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-120" yWindow="-120" windowWidth="29040" windowHeight="15840" tabRatio="882"/>
  </bookViews>
  <sheets>
    <sheet name="САНТОП" sheetId="1" r:id="rId1"/>
    <sheet name="Hansgrohe" sheetId="2" r:id="rId2"/>
    <sheet name="AXOR" sheetId="3" r:id="rId3"/>
    <sheet name="ORAS" sheetId="4" r:id="rId4"/>
    <sheet name="Nobili" sheetId="5" r:id="rId5"/>
    <sheet name="E.C.A." sheetId="6" r:id="rId6"/>
    <sheet name="Serel" sheetId="70" r:id="rId7"/>
    <sheet name="Gessi" sheetId="7" r:id="rId8"/>
    <sheet name="Duravit" sheetId="50" r:id="rId9"/>
    <sheet name="Laufen" sheetId="9" r:id="rId10"/>
    <sheet name="Jacob Delafon - смесители" sheetId="10" r:id="rId11"/>
    <sheet name="Jacob Delafon - чугунные ванны" sheetId="11" r:id="rId12"/>
    <sheet name="Jacob Delafon - КОЛЛЕКЦИИ" sheetId="69" r:id="rId13"/>
    <sheet name="JD ванны акриловые_душ поддоны" sheetId="13" r:id="rId14"/>
    <sheet name="VitrA" sheetId="72" r:id="rId15"/>
    <sheet name="Geberit" sheetId="52" r:id="rId16"/>
    <sheet name="GEBERIT (ex KERAMAG)" sheetId="71" r:id="rId17"/>
    <sheet name="Kermi" sheetId="15" r:id="rId18"/>
    <sheet name="Viega" sheetId="16" r:id="rId19"/>
    <sheet name="Ideal Standard" sheetId="17" r:id="rId20"/>
    <sheet name="Ideal Standard Смесители" sheetId="18" r:id="rId21"/>
    <sheet name="Alcaplast" sheetId="68" r:id="rId22"/>
    <sheet name="Jika" sheetId="22" r:id="rId23"/>
    <sheet name="Roca" sheetId="23" r:id="rId24"/>
    <sheet name="АКВАТЕК" sheetId="24" r:id="rId25"/>
    <sheet name="АКВАТЕК поручни" sheetId="80" r:id="rId26"/>
    <sheet name="АКВАТЕК рамы" sheetId="25" r:id="rId27"/>
    <sheet name="АКВАТЕК смесители" sheetId="74" r:id="rId28"/>
    <sheet name="АКВАТЕК фаянс" sheetId="73" r:id="rId29"/>
    <sheet name="АКВАТЕК мебель" sheetId="84" r:id="rId30"/>
    <sheet name="АКВАТЕК PRO фаянс" sheetId="79" r:id="rId31"/>
    <sheet name="АКВАТЕК чугунные ванны" sheetId="66" r:id="rId32"/>
    <sheet name="Акватек отдельностоящие ванны" sheetId="65" r:id="rId33"/>
    <sheet name="Акватек полотенцесушители" sheetId="77" r:id="rId34"/>
    <sheet name="АКВАТЕК Душевые уголки" sheetId="67" r:id="rId35"/>
    <sheet name="RAVAK" sheetId="26" r:id="rId36"/>
    <sheet name="Huppe" sheetId="27" r:id="rId37"/>
    <sheet name="Huppe (трапы)" sheetId="78" r:id="rId38"/>
    <sheet name="Kaldewei" sheetId="28" r:id="rId39"/>
    <sheet name="Geesa" sheetId="29" r:id="rId40"/>
    <sheet name="GUSTAVSBERG" sheetId="30" r:id="rId41"/>
    <sheet name="GALA" sheetId="31" r:id="rId42"/>
    <sheet name="Grohe" sheetId="85" r:id="rId43"/>
    <sheet name="DYSON" sheetId="32" r:id="rId44"/>
    <sheet name="V&amp;B" sheetId="51" r:id="rId45"/>
    <sheet name="Santek (АКРИЛ)" sheetId="34" r:id="rId46"/>
    <sheet name="Santek (ФАЯНС)" sheetId="35" r:id="rId47"/>
    <sheet name="Сеты" sheetId="36" r:id="rId48"/>
    <sheet name="Сеты ОП" sheetId="37" r:id="rId49"/>
    <sheet name="Wotte" sheetId="39" r:id="rId50"/>
    <sheet name="Sanita" sheetId="86" r:id="rId51"/>
    <sheet name="Sanita Luxe" sheetId="87" r:id="rId52"/>
    <sheet name="АКВАТОН" sheetId="44" r:id="rId53"/>
    <sheet name="Keuco" sheetId="45" r:id="rId54"/>
    <sheet name="Vidima" sheetId="46" r:id="rId55"/>
    <sheet name="GSI" sheetId="47" r:id="rId56"/>
    <sheet name="Оскольская Керамика" sheetId="53" r:id="rId57"/>
    <sheet name="Carimali" sheetId="55" r:id="rId58"/>
    <sheet name="Decor Walther" sheetId="56" r:id="rId59"/>
    <sheet name="Fantini" sheetId="57" r:id="rId60"/>
    <sheet name="Globo" sheetId="58" r:id="rId61"/>
    <sheet name="Knief" sheetId="59" r:id="rId62"/>
    <sheet name="Nikolazzi" sheetId="60" r:id="rId63"/>
    <sheet name="Terzofoco" sheetId="61" r:id="rId64"/>
    <sheet name="Vismara Vetro" sheetId="62" r:id="rId65"/>
    <sheet name="HARO" sheetId="63" r:id="rId66"/>
    <sheet name="NOFER" sheetId="64" r:id="rId67"/>
    <sheet name="Santeri" sheetId="76" r:id="rId68"/>
    <sheet name="LeMark" sheetId="81" r:id="rId69"/>
    <sheet name="Rossinka" sheetId="82" r:id="rId70"/>
  </sheets>
  <externalReferences>
    <externalReference r:id="rId71"/>
  </externalReferences>
  <definedNames>
    <definedName name="_xlnm._FilterDatabase" localSheetId="21" hidden="1">Alcaplast!$A$4:$E$29</definedName>
    <definedName name="_xlnm._FilterDatabase" localSheetId="2" hidden="1">AXOR!#REF!</definedName>
    <definedName name="_xlnm._FilterDatabase" localSheetId="58" hidden="1">'Decor Walther'!$A$1:$D$494</definedName>
    <definedName name="_xlnm._FilterDatabase" localSheetId="59" hidden="1">Fantini!$A$1:$D$172</definedName>
    <definedName name="_xlnm._FilterDatabase" localSheetId="41" hidden="1">GALA!$E$1:$E$53</definedName>
    <definedName name="_xlnm._FilterDatabase" localSheetId="16" hidden="1">'GEBERIT (ex KERAMAG)'!$A$1:$A$171</definedName>
    <definedName name="_xlnm._FilterDatabase" localSheetId="60" hidden="1">Globo!$A$1:$D$218</definedName>
    <definedName name="_xlnm._FilterDatabase" localSheetId="42" hidden="1">Grohe!$A$6:$E$926</definedName>
    <definedName name="_xlnm._FilterDatabase" localSheetId="1" hidden="1">Hansgrohe!$A$5:$G$978</definedName>
    <definedName name="_xlnm._FilterDatabase" localSheetId="19" hidden="1">'Ideal Standard'!$A$4:$G$147</definedName>
    <definedName name="_xlnm._FilterDatabase" localSheetId="20" hidden="1">'Ideal Standard Смесители'!$A$5:$F$8</definedName>
    <definedName name="_xlnm._FilterDatabase" localSheetId="10" hidden="1">'Jacob Delafon - смесители'!$A$2:$F$190</definedName>
    <definedName name="_xlnm._FilterDatabase" localSheetId="22" hidden="1">Jika!$A$5:$E$97</definedName>
    <definedName name="_xlnm._FilterDatabase" localSheetId="38" hidden="1">Kaldewei!$A$5:$F$72</definedName>
    <definedName name="_xlnm._FilterDatabase" localSheetId="53" hidden="1">Keuco!#REF!</definedName>
    <definedName name="_xlnm._FilterDatabase" localSheetId="61" hidden="1">Knief!$A$1:$D$31</definedName>
    <definedName name="_xlnm._FilterDatabase" localSheetId="62" hidden="1">Nikolazzi!$A$1:$D$322</definedName>
    <definedName name="_xlnm._FilterDatabase" localSheetId="4" hidden="1">Nobili!$A$6:$F$109</definedName>
    <definedName name="_xlnm._FilterDatabase" localSheetId="66" hidden="1">NOFER!$A$3:$E$974</definedName>
    <definedName name="_xlnm._FilterDatabase" localSheetId="3" hidden="1">ORAS!$A$2:$G$26</definedName>
    <definedName name="_xlnm._FilterDatabase" localSheetId="35" hidden="1">RAVAK!#REF!</definedName>
    <definedName name="_xlnm._FilterDatabase" localSheetId="23" hidden="1">Roca!$A$6:$AW$350</definedName>
    <definedName name="_xlnm._FilterDatabase" localSheetId="45" hidden="1">'Santek (АКРИЛ)'!$A$5:$F$133</definedName>
    <definedName name="_xlnm._FilterDatabase" localSheetId="46" hidden="1">'Santek (ФАЯНС)'!$A$5:$F$157</definedName>
    <definedName name="_xlnm._FilterDatabase" localSheetId="6" hidden="1">Serel!$A$6:$F$31</definedName>
    <definedName name="_xlnm._FilterDatabase" localSheetId="54" hidden="1">Vidima!$A$3:$F$7</definedName>
    <definedName name="_xlnm._FilterDatabase" localSheetId="18" hidden="1">Viega!$A$6:$E$155</definedName>
    <definedName name="_xlnm._FilterDatabase" localSheetId="24" hidden="1">АКВАТЕК!$A$7:$I$509</definedName>
    <definedName name="_xlnm._FilterDatabase" localSheetId="33" hidden="1">'Акватек полотенцесушители'!$A$7:$H$85</definedName>
    <definedName name="_xlnm._FilterDatabase" localSheetId="28" hidden="1">'АКВАТЕК фаянс'!$D$2:$D$311</definedName>
    <definedName name="_xlnm._FilterDatabase" localSheetId="31" hidden="1">'АКВАТЕК чугунные ванны'!$A$1:$A$5</definedName>
    <definedName name="_xlnm._FilterDatabase" localSheetId="52" hidden="1">АКВАТОН!$A$3:$XER$479</definedName>
    <definedName name="_xlnm._FilterDatabase" localSheetId="56" hidden="1">'Оскольская Керамика'!#REF!</definedName>
    <definedName name="Z_81E6C3B6_B85E_466F_95FC_42C2382D9766_.wvu.Cols" localSheetId="36" hidden="1">Huppe!$F:$F</definedName>
    <definedName name="Z_81E6C3B6_B85E_466F_95FC_42C2382D9766_.wvu.Cols" localSheetId="37" hidden="1">'Huppe (трапы)'!#REF!</definedName>
    <definedName name="Z_81E6C3B6_B85E_466F_95FC_42C2382D9766_.wvu.FilterData" localSheetId="21" hidden="1">Alcaplast!$A$4:$D$10</definedName>
    <definedName name="Z_81E6C3B6_B85E_466F_95FC_42C2382D9766_.wvu.FilterData" localSheetId="41" hidden="1">GALA!$C$1:$C$53</definedName>
    <definedName name="Z_81E6C3B6_B85E_466F_95FC_42C2382D9766_.wvu.FilterData" localSheetId="16" hidden="1">'GEBERIT (ex KERAMAG)'!$D$1:$D$132</definedName>
    <definedName name="Z_81E6C3B6_B85E_466F_95FC_42C2382D9766_.wvu.FilterData" localSheetId="19" hidden="1">'Ideal Standard'!$B$4:$E$24</definedName>
    <definedName name="Z_81E6C3B6_B85E_466F_95FC_42C2382D9766_.wvu.FilterData" localSheetId="20" hidden="1">'Ideal Standard Смесители'!$A$5:$D$8</definedName>
    <definedName name="Z_81E6C3B6_B85E_466F_95FC_42C2382D9766_.wvu.FilterData" localSheetId="12" hidden="1">'Jacob Delafon - КОЛЛЕКЦИИ'!#REF!</definedName>
    <definedName name="Z_81E6C3B6_B85E_466F_95FC_42C2382D9766_.wvu.FilterData" localSheetId="10" hidden="1">'Jacob Delafon - смесители'!$A$2:$E$190</definedName>
    <definedName name="Z_81E6C3B6_B85E_466F_95FC_42C2382D9766_.wvu.FilterData" localSheetId="13" hidden="1">'JD ванны акриловые_душ поддоны'!$A$1:$A$139</definedName>
    <definedName name="Z_81E6C3B6_B85E_466F_95FC_42C2382D9766_.wvu.FilterData" localSheetId="53" hidden="1">Keuco!#REF!</definedName>
    <definedName name="Z_81E6C3B6_B85E_466F_95FC_42C2382D9766_.wvu.FilterData" localSheetId="9" hidden="1">Laufen!$A$1:$A$143</definedName>
    <definedName name="Z_81E6C3B6_B85E_466F_95FC_42C2382D9766_.wvu.FilterData" localSheetId="46" hidden="1">'Santek (ФАЯНС)'!#REF!</definedName>
    <definedName name="Z_81E6C3B6_B85E_466F_95FC_42C2382D9766_.wvu.FilterData" localSheetId="18" hidden="1">Viega!$B$1:$B$158</definedName>
    <definedName name="Z_81E6C3B6_B85E_466F_95FC_42C2382D9766_.wvu.FilterData" localSheetId="52" hidden="1">АКВАТОН!#REF!</definedName>
    <definedName name="Z_81E6C3B6_B85E_466F_95FC_42C2382D9766_.wvu.PrintArea" localSheetId="7" hidden="1">Gessi!$A$1:$E$42</definedName>
    <definedName name="Z_81E6C3B6_B85E_466F_95FC_42C2382D9766_.wvu.PrintArea" localSheetId="1" hidden="1">Hansgrohe!$A$1:$F$978</definedName>
    <definedName name="Z_81E6C3B6_B85E_466F_95FC_42C2382D9766_.wvu.PrintArea" localSheetId="10" hidden="1">'Jacob Delafon - смесители'!$A$1:$E$190</definedName>
    <definedName name="Z_81E6C3B6_B85E_466F_95FC_42C2382D9766_.wvu.PrintArea" localSheetId="4" hidden="1">Nobili!$A$1:$E$402</definedName>
    <definedName name="Z_81E6C3B6_B85E_466F_95FC_42C2382D9766_.wvu.PrintArea" localSheetId="3" hidden="1">ORAS!$A$1:$F$26</definedName>
    <definedName name="Z_81E6C3B6_B85E_466F_95FC_42C2382D9766_.wvu.PrintArea" localSheetId="18" hidden="1">Viega!$A$1:$D$160</definedName>
    <definedName name="Z_81E6C3B6_B85E_466F_95FC_42C2382D9766_.wvu.PrintArea" localSheetId="49" hidden="1">Wotte!$A$1:$E$32</definedName>
    <definedName name="Z_81E6C3B6_B85E_466F_95FC_42C2382D9766_.wvu.PrintTitles" localSheetId="10" hidden="1">'Jacob Delafon - смесители'!$1:$2</definedName>
    <definedName name="Z_81E6C3B6_B85E_466F_95FC_42C2382D9766_.wvu.PrintTitles" localSheetId="3" hidden="1">ORAS!$1:$2</definedName>
    <definedName name="Z_95E102DE_4231_48F0_9DD3_B1784BE91BA1_.wvu.Cols" localSheetId="36" hidden="1">Huppe!$F:$F</definedName>
    <definedName name="Z_95E102DE_4231_48F0_9DD3_B1784BE91BA1_.wvu.Cols" localSheetId="37" hidden="1">'Huppe (трапы)'!#REF!</definedName>
    <definedName name="Z_95E102DE_4231_48F0_9DD3_B1784BE91BA1_.wvu.FilterData" localSheetId="21" hidden="1">Alcaplast!$A$4:$D$10</definedName>
    <definedName name="Z_95E102DE_4231_48F0_9DD3_B1784BE91BA1_.wvu.FilterData" localSheetId="41" hidden="1">GALA!$C$1:$C$53</definedName>
    <definedName name="Z_95E102DE_4231_48F0_9DD3_B1784BE91BA1_.wvu.FilterData" localSheetId="16" hidden="1">'GEBERIT (ex KERAMAG)'!$D$1:$D$132</definedName>
    <definedName name="Z_95E102DE_4231_48F0_9DD3_B1784BE91BA1_.wvu.FilterData" localSheetId="19" hidden="1">'Ideal Standard'!$B$4:$E$24</definedName>
    <definedName name="Z_95E102DE_4231_48F0_9DD3_B1784BE91BA1_.wvu.FilterData" localSheetId="20" hidden="1">'Ideal Standard Смесители'!$A$5:$D$8</definedName>
    <definedName name="Z_95E102DE_4231_48F0_9DD3_B1784BE91BA1_.wvu.FilterData" localSheetId="12" hidden="1">'Jacob Delafon - КОЛЛЕКЦИИ'!#REF!</definedName>
    <definedName name="Z_95E102DE_4231_48F0_9DD3_B1784BE91BA1_.wvu.FilterData" localSheetId="10" hidden="1">'Jacob Delafon - смесители'!$A$2:$E$190</definedName>
    <definedName name="Z_95E102DE_4231_48F0_9DD3_B1784BE91BA1_.wvu.FilterData" localSheetId="13" hidden="1">'JD ванны акриловые_душ поддоны'!$A$1:$A$139</definedName>
    <definedName name="Z_95E102DE_4231_48F0_9DD3_B1784BE91BA1_.wvu.FilterData" localSheetId="53" hidden="1">Keuco!#REF!</definedName>
    <definedName name="Z_95E102DE_4231_48F0_9DD3_B1784BE91BA1_.wvu.FilterData" localSheetId="9" hidden="1">Laufen!$A$1:$A$143</definedName>
    <definedName name="Z_95E102DE_4231_48F0_9DD3_B1784BE91BA1_.wvu.FilterData" localSheetId="46" hidden="1">'Santek (ФАЯНС)'!#REF!</definedName>
    <definedName name="Z_95E102DE_4231_48F0_9DD3_B1784BE91BA1_.wvu.FilterData" localSheetId="18" hidden="1">Viega!$B$1:$B$158</definedName>
    <definedName name="Z_95E102DE_4231_48F0_9DD3_B1784BE91BA1_.wvu.FilterData" localSheetId="52" hidden="1">АКВАТОН!#REF!</definedName>
    <definedName name="Z_95E102DE_4231_48F0_9DD3_B1784BE91BA1_.wvu.PrintArea" localSheetId="7" hidden="1">Gessi!$A$1:$E$42</definedName>
    <definedName name="Z_95E102DE_4231_48F0_9DD3_B1784BE91BA1_.wvu.PrintArea" localSheetId="1" hidden="1">Hansgrohe!$A$1:$F$978</definedName>
    <definedName name="Z_95E102DE_4231_48F0_9DD3_B1784BE91BA1_.wvu.PrintArea" localSheetId="10" hidden="1">'Jacob Delafon - смесители'!$A$1:$E$190</definedName>
    <definedName name="Z_95E102DE_4231_48F0_9DD3_B1784BE91BA1_.wvu.PrintArea" localSheetId="4" hidden="1">Nobili!$A$1:$E$402</definedName>
    <definedName name="Z_95E102DE_4231_48F0_9DD3_B1784BE91BA1_.wvu.PrintArea" localSheetId="3" hidden="1">ORAS!$A$1:$F$26</definedName>
    <definedName name="Z_95E102DE_4231_48F0_9DD3_B1784BE91BA1_.wvu.PrintArea" localSheetId="18" hidden="1">Viega!$A$1:$D$160</definedName>
    <definedName name="Z_95E102DE_4231_48F0_9DD3_B1784BE91BA1_.wvu.PrintArea" localSheetId="49" hidden="1">Wotte!$A$1:$E$32</definedName>
    <definedName name="Z_95E102DE_4231_48F0_9DD3_B1784BE91BA1_.wvu.PrintTitles" localSheetId="10" hidden="1">'Jacob Delafon - смесители'!$1:$2</definedName>
    <definedName name="Z_95E102DE_4231_48F0_9DD3_B1784BE91BA1_.wvu.PrintTitles" localSheetId="3" hidden="1">ORAS!$1:$2</definedName>
    <definedName name="_xlnm.Print_Titles" localSheetId="8">Duravit!$1:$4</definedName>
    <definedName name="_xlnm.Print_Titles" localSheetId="15">Geberit!$1:$4</definedName>
    <definedName name="_xlnm.Print_Titles" localSheetId="10">'Jacob Delafon - смесители'!$1:$2</definedName>
    <definedName name="_xlnm.Print_Titles" localSheetId="53">Keuco!$3:$4</definedName>
    <definedName name="_xlnm.Print_Titles" localSheetId="3">ORAS!$1:$2</definedName>
    <definedName name="_xlnm.Print_Titles" localSheetId="35">RAVAK!#REF!</definedName>
    <definedName name="_xlnm.Print_Titles" localSheetId="50">Sanita!$1:$4</definedName>
    <definedName name="_xlnm.Print_Titles" localSheetId="51">'Sanita Luxe'!$1:$4</definedName>
    <definedName name="_xlnm.Print_Titles" localSheetId="44">'V&amp;B'!$1:$4</definedName>
    <definedName name="Номенклатура" localSheetId="45">OFFSET([1]цены!$L$2,0,0,MAX([1]цены!$A:$A),1)</definedName>
    <definedName name="Номенклатура" localSheetId="46">OFFSET(#REF!,0,0,MAX(#REF!),1)</definedName>
    <definedName name="_xlnm.Print_Area" localSheetId="8">Duravit!$A$1:$D$83</definedName>
    <definedName name="_xlnm.Print_Area" localSheetId="5">E.C.A.!#REF!</definedName>
    <definedName name="_xlnm.Print_Area" localSheetId="7">Gessi!$A$1:$E$42</definedName>
    <definedName name="_xlnm.Print_Area" localSheetId="1">Hansgrohe!$A$1:$F$978</definedName>
    <definedName name="_xlnm.Print_Area" localSheetId="12">'Jacob Delafon - КОЛЛЕКЦИИ'!#REF!</definedName>
    <definedName name="_xlnm.Print_Area" localSheetId="10">'Jacob Delafon - смесители'!$A$1:$E$190</definedName>
    <definedName name="_xlnm.Print_Area" localSheetId="4">Nobili!$A$1:$E$402</definedName>
    <definedName name="_xlnm.Print_Area" localSheetId="3">ORAS!$A$1:$F$26</definedName>
    <definedName name="_xlnm.Print_Area" localSheetId="50">Sanita!$A$1:$D$67</definedName>
    <definedName name="_xlnm.Print_Area" localSheetId="51">'Sanita Luxe'!$A$1:$D$93</definedName>
    <definedName name="_xlnm.Print_Area" localSheetId="6">Serel!#REF!</definedName>
    <definedName name="_xlnm.Print_Area" localSheetId="44">'V&amp;B'!$A$1:$D$79</definedName>
    <definedName name="_xlnm.Print_Area" localSheetId="18">Viega!$A$1:$D$160</definedName>
    <definedName name="_xlnm.Print_Area" localSheetId="49">Wotte!$A$1:$E$32</definedName>
  </definedNames>
  <calcPr calcId="145621" refMode="R1C1"/>
  <customWorkbookViews>
    <customWorkbookView name="Dmitry Novikov - Личное представление" guid="{95E102DE-4231-48F0-9DD3-B1784BE91BA1}" mergeInterval="0" changesSavedWin="1" personalView="1" maximized="1" windowWidth="1916" windowHeight="851" tabRatio="912" activeSheetId="1"/>
    <customWorkbookView name="Александр Захватов - Личное представление" guid="{81E6C3B6-B85E-466F-95FC-42C2382D9766}" mergeInterval="0" personalView="1" maximized="1" xWindow="-8" yWindow="-8" windowWidth="1936" windowHeight="1048" tabRatio="912" activeSheetId="28"/>
  </customWorkbookViews>
</workbook>
</file>

<file path=xl/calcChain.xml><?xml version="1.0" encoding="utf-8"?>
<calcChain xmlns="http://schemas.openxmlformats.org/spreadsheetml/2006/main">
  <c r="F460" i="24" l="1"/>
  <c r="F459" i="24"/>
  <c r="F458" i="24"/>
  <c r="F457" i="24"/>
  <c r="F403" i="24"/>
  <c r="F398" i="24"/>
  <c r="F167" i="24"/>
  <c r="F163" i="24"/>
  <c r="F336" i="24"/>
  <c r="F189" i="24"/>
  <c r="F179" i="24"/>
  <c r="F177" i="24"/>
  <c r="F178" i="24"/>
  <c r="F159" i="24"/>
  <c r="F154" i="24"/>
  <c r="F160" i="24"/>
  <c r="F67" i="67" l="1"/>
  <c r="F66" i="67"/>
  <c r="F65" i="67"/>
  <c r="F64" i="67"/>
  <c r="F63" i="67"/>
  <c r="F62" i="67"/>
  <c r="F61" i="67"/>
  <c r="F60" i="67"/>
  <c r="F59" i="67"/>
  <c r="F58" i="67"/>
  <c r="F57" i="67"/>
  <c r="F56" i="67"/>
  <c r="F55" i="67"/>
  <c r="F54" i="67"/>
  <c r="F53" i="67"/>
  <c r="F52" i="67"/>
  <c r="F51" i="67"/>
  <c r="F50" i="67"/>
  <c r="F49" i="67"/>
  <c r="F48" i="67"/>
  <c r="F47" i="67"/>
  <c r="F46" i="67"/>
  <c r="F45" i="67"/>
  <c r="F44" i="67"/>
  <c r="F43" i="67"/>
  <c r="F42" i="67"/>
  <c r="F41" i="67"/>
  <c r="F40" i="67"/>
  <c r="F39" i="67"/>
  <c r="F38" i="67"/>
  <c r="F37" i="67"/>
  <c r="F36" i="67"/>
  <c r="F35" i="67"/>
  <c r="F34" i="67"/>
  <c r="F33" i="67"/>
  <c r="F32" i="67"/>
  <c r="F31" i="67"/>
  <c r="F30" i="67"/>
  <c r="F29" i="67"/>
  <c r="F28" i="67"/>
  <c r="F27" i="67"/>
  <c r="F26" i="67"/>
  <c r="F25" i="67"/>
  <c r="F24" i="67"/>
  <c r="F23" i="67"/>
  <c r="F22" i="67"/>
  <c r="F21" i="67"/>
  <c r="F20" i="67"/>
  <c r="F19" i="67"/>
  <c r="F18" i="67"/>
  <c r="F17" i="67"/>
  <c r="F16" i="67"/>
  <c r="F15" i="67"/>
  <c r="F14" i="67"/>
  <c r="F13" i="67"/>
  <c r="F12" i="67"/>
  <c r="F11" i="67"/>
  <c r="F10" i="67"/>
  <c r="F9" i="67"/>
  <c r="F8" i="67"/>
  <c r="D291" i="23" l="1"/>
  <c r="D290" i="23"/>
  <c r="D289" i="23"/>
  <c r="D288" i="23"/>
  <c r="D287" i="23"/>
  <c r="D286" i="23"/>
  <c r="D285" i="23"/>
  <c r="D284" i="23"/>
  <c r="D283" i="23"/>
  <c r="D282" i="23"/>
  <c r="D281" i="23"/>
  <c r="D280" i="23"/>
  <c r="D279" i="23"/>
  <c r="D278" i="23"/>
  <c r="D277" i="23"/>
  <c r="D276" i="23"/>
  <c r="D275" i="23"/>
  <c r="D274" i="23"/>
  <c r="D273" i="23"/>
  <c r="D272" i="23"/>
  <c r="D271" i="23"/>
  <c r="D270" i="23"/>
  <c r="D269" i="23"/>
  <c r="D268" i="23"/>
  <c r="D267" i="23"/>
  <c r="D266" i="23"/>
  <c r="D265" i="23"/>
  <c r="D264" i="23"/>
  <c r="D263" i="23"/>
  <c r="D262" i="23"/>
  <c r="D261" i="23"/>
  <c r="D260" i="23"/>
  <c r="D259" i="23"/>
  <c r="D258" i="23"/>
  <c r="D257" i="23"/>
  <c r="D256" i="23"/>
  <c r="D255" i="23"/>
  <c r="D254" i="23"/>
  <c r="D253" i="23"/>
  <c r="D252" i="23"/>
  <c r="D251" i="23"/>
  <c r="D250" i="23"/>
  <c r="D249" i="23"/>
  <c r="D248" i="23"/>
  <c r="D247" i="23"/>
  <c r="D246" i="23"/>
  <c r="D245" i="23"/>
  <c r="D244" i="23"/>
  <c r="D243" i="23"/>
  <c r="D242" i="23"/>
  <c r="D241" i="23"/>
  <c r="D240" i="23"/>
  <c r="D239" i="23"/>
  <c r="D238" i="23"/>
  <c r="D237" i="23"/>
  <c r="D236" i="23"/>
  <c r="D235" i="23"/>
  <c r="D234" i="23"/>
  <c r="D233" i="23"/>
  <c r="D232" i="23"/>
  <c r="D231" i="23"/>
  <c r="D230" i="23"/>
  <c r="D229" i="23"/>
  <c r="D228" i="23"/>
  <c r="D227" i="23"/>
  <c r="D226" i="23"/>
  <c r="D225" i="23"/>
  <c r="D224" i="23"/>
  <c r="D223" i="23"/>
  <c r="D222" i="23"/>
  <c r="D221" i="23"/>
  <c r="D220" i="23"/>
  <c r="D219" i="23"/>
  <c r="D218" i="23"/>
  <c r="D217" i="23"/>
  <c r="D215" i="23"/>
  <c r="D214" i="23"/>
  <c r="D213" i="23"/>
  <c r="D212" i="23"/>
  <c r="D211" i="23"/>
  <c r="D210" i="23"/>
  <c r="D208" i="23"/>
  <c r="D207" i="23"/>
  <c r="D206" i="23"/>
  <c r="D204" i="23"/>
  <c r="D203" i="23"/>
  <c r="D202" i="23"/>
  <c r="D201" i="23"/>
  <c r="D200" i="23"/>
  <c r="D199" i="23"/>
  <c r="D198" i="23"/>
  <c r="D197" i="23"/>
  <c r="D196" i="23"/>
  <c r="D195" i="23"/>
  <c r="D194" i="23"/>
  <c r="D193" i="23"/>
  <c r="D192" i="23"/>
  <c r="D191" i="23"/>
  <c r="D190" i="23"/>
  <c r="D189" i="23"/>
  <c r="D188" i="23"/>
  <c r="D186" i="23"/>
  <c r="D185" i="23"/>
  <c r="D184" i="23"/>
  <c r="D183" i="23"/>
  <c r="D182" i="23"/>
  <c r="D181" i="23"/>
  <c r="D180" i="23"/>
  <c r="D179" i="23"/>
  <c r="D178" i="23"/>
  <c r="D177" i="23"/>
  <c r="D175" i="23"/>
  <c r="D174" i="23"/>
  <c r="D173" i="23"/>
  <c r="D172" i="23"/>
  <c r="D170" i="23"/>
  <c r="D169" i="23"/>
  <c r="D168" i="23"/>
  <c r="D167" i="23"/>
  <c r="D165" i="23"/>
  <c r="D164" i="23"/>
  <c r="D162" i="23"/>
  <c r="D161" i="23"/>
  <c r="D160" i="23"/>
  <c r="D159" i="23"/>
  <c r="D158" i="23"/>
  <c r="D157" i="23"/>
  <c r="D156" i="23"/>
  <c r="D155" i="23"/>
  <c r="D153" i="23"/>
  <c r="D151" i="23"/>
  <c r="D150" i="23"/>
  <c r="D149" i="23"/>
  <c r="D148" i="23"/>
  <c r="D147" i="23"/>
  <c r="D146" i="23"/>
  <c r="D145" i="23"/>
  <c r="D144" i="23"/>
  <c r="D143" i="23"/>
  <c r="D141" i="23"/>
  <c r="D140" i="23"/>
  <c r="D139" i="23"/>
  <c r="D138" i="23"/>
  <c r="D137" i="23"/>
  <c r="D136" i="23"/>
  <c r="D134" i="23"/>
  <c r="D133" i="23"/>
  <c r="D132" i="23"/>
  <c r="D131" i="23"/>
  <c r="D129" i="23"/>
  <c r="D128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8" i="23"/>
  <c r="D87" i="23"/>
  <c r="D86" i="23"/>
  <c r="D85" i="23"/>
  <c r="D84" i="23"/>
  <c r="D83" i="23"/>
  <c r="D82" i="23"/>
  <c r="D81" i="23"/>
  <c r="D79" i="23"/>
  <c r="D77" i="23"/>
  <c r="D76" i="23"/>
  <c r="D75" i="23"/>
  <c r="D74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6" i="23"/>
  <c r="D25" i="23"/>
  <c r="D24" i="23"/>
  <c r="D23" i="23"/>
  <c r="D22" i="23"/>
  <c r="D21" i="23"/>
  <c r="D19" i="23"/>
  <c r="D17" i="23"/>
  <c r="D16" i="23"/>
  <c r="D15" i="23"/>
  <c r="D14" i="23"/>
  <c r="D13" i="23"/>
  <c r="D12" i="23"/>
  <c r="D11" i="23"/>
  <c r="D10" i="23"/>
  <c r="D8" i="23"/>
  <c r="D7" i="23"/>
  <c r="D6" i="23"/>
  <c r="F491" i="2"/>
  <c r="F129" i="2"/>
  <c r="F73" i="2"/>
  <c r="D5" i="46"/>
  <c r="D6" i="46"/>
  <c r="D7" i="46"/>
  <c r="D8" i="46"/>
  <c r="D9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25" i="17" l="1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F781" i="2" l="1"/>
  <c r="F444" i="2"/>
  <c r="F184" i="2"/>
  <c r="F340" i="2"/>
  <c r="F237" i="2"/>
  <c r="F120" i="2"/>
  <c r="F29" i="2"/>
  <c r="E198" i="73"/>
  <c r="E103" i="73"/>
  <c r="E105" i="73"/>
  <c r="E15" i="73"/>
  <c r="E33" i="73" l="1"/>
  <c r="E27" i="73" l="1"/>
  <c r="E61" i="73" l="1"/>
  <c r="D288" i="69" l="1"/>
  <c r="F398" i="2"/>
  <c r="F522" i="2" l="1"/>
  <c r="F943" i="2"/>
  <c r="F536" i="2"/>
  <c r="E60" i="73"/>
  <c r="D22" i="72" l="1"/>
  <c r="D23" i="72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98" i="16"/>
  <c r="D97" i="16"/>
  <c r="D92" i="16"/>
  <c r="D90" i="16"/>
  <c r="D88" i="16"/>
  <c r="D87" i="16"/>
  <c r="D79" i="16"/>
  <c r="D78" i="16"/>
  <c r="D70" i="16"/>
  <c r="D68" i="16"/>
  <c r="D67" i="16"/>
  <c r="D60" i="16"/>
  <c r="D59" i="16"/>
  <c r="D58" i="16"/>
  <c r="D53" i="16"/>
  <c r="D41" i="16"/>
  <c r="D40" i="16"/>
  <c r="D39" i="16"/>
  <c r="D36" i="16"/>
  <c r="D35" i="16"/>
  <c r="D34" i="16"/>
  <c r="D33" i="16"/>
  <c r="D32" i="16"/>
  <c r="D28" i="16"/>
  <c r="D23" i="16"/>
  <c r="D15" i="16"/>
  <c r="D6" i="16"/>
  <c r="F354" i="24"/>
  <c r="F16" i="2"/>
  <c r="F167" i="2"/>
  <c r="F302" i="2"/>
  <c r="F432" i="2"/>
  <c r="F262" i="2"/>
  <c r="F109" i="2"/>
  <c r="F61" i="2"/>
  <c r="F209" i="2"/>
  <c r="F189" i="2"/>
  <c r="F180" i="2"/>
  <c r="F538" i="2"/>
  <c r="F638" i="2"/>
  <c r="F758" i="2"/>
  <c r="F32" i="2" l="1"/>
  <c r="F161" i="2"/>
  <c r="F285" i="2"/>
  <c r="F451" i="2"/>
  <c r="F84" i="2"/>
  <c r="F284" i="2"/>
  <c r="F158" i="2"/>
  <c r="F191" i="2"/>
  <c r="F81" i="2"/>
  <c r="F125" i="2"/>
  <c r="F36" i="2"/>
  <c r="F669" i="2"/>
  <c r="F667" i="2"/>
  <c r="F664" i="2"/>
  <c r="F662" i="2"/>
  <c r="F660" i="2"/>
  <c r="F657" i="2"/>
  <c r="D461" i="44" l="1"/>
  <c r="D460" i="44"/>
  <c r="D459" i="44"/>
  <c r="D458" i="44"/>
  <c r="D457" i="44"/>
  <c r="D456" i="44"/>
  <c r="D455" i="44"/>
  <c r="D454" i="44"/>
  <c r="D453" i="44"/>
  <c r="D452" i="44"/>
  <c r="D451" i="44"/>
  <c r="D450" i="44"/>
  <c r="D449" i="44"/>
  <c r="D448" i="44"/>
  <c r="D447" i="44"/>
  <c r="D446" i="44"/>
  <c r="D445" i="44"/>
  <c r="D444" i="44"/>
  <c r="D443" i="44"/>
  <c r="D442" i="44"/>
  <c r="D441" i="44"/>
  <c r="D440" i="44"/>
  <c r="D439" i="44"/>
  <c r="D438" i="44"/>
  <c r="D437" i="44"/>
  <c r="D436" i="44"/>
  <c r="D435" i="44"/>
  <c r="D434" i="44"/>
  <c r="D433" i="44"/>
  <c r="D432" i="44"/>
  <c r="D431" i="44"/>
  <c r="D430" i="44"/>
  <c r="D429" i="44"/>
  <c r="D428" i="44"/>
  <c r="D427" i="44"/>
  <c r="D426" i="44"/>
  <c r="D425" i="44"/>
  <c r="D424" i="44"/>
  <c r="D423" i="44"/>
  <c r="D422" i="44"/>
  <c r="D421" i="44"/>
  <c r="D420" i="44"/>
  <c r="D419" i="44"/>
  <c r="D418" i="44"/>
  <c r="D417" i="44"/>
  <c r="D416" i="44"/>
  <c r="D415" i="44"/>
  <c r="D414" i="44"/>
  <c r="D413" i="44"/>
  <c r="D412" i="44"/>
  <c r="D411" i="44"/>
  <c r="D410" i="44"/>
  <c r="D409" i="44"/>
  <c r="D408" i="44"/>
  <c r="D407" i="44"/>
  <c r="D406" i="44"/>
  <c r="D405" i="44"/>
  <c r="D404" i="44"/>
  <c r="D403" i="44"/>
  <c r="D402" i="44"/>
  <c r="D401" i="44"/>
  <c r="D400" i="44"/>
  <c r="D399" i="44"/>
  <c r="D398" i="44"/>
  <c r="D397" i="44"/>
  <c r="D396" i="44"/>
  <c r="D395" i="44"/>
  <c r="D394" i="44"/>
  <c r="D393" i="44"/>
  <c r="D392" i="44"/>
  <c r="D391" i="44"/>
  <c r="D390" i="44"/>
  <c r="D389" i="44"/>
  <c r="D388" i="44"/>
  <c r="D387" i="44"/>
  <c r="D386" i="44"/>
  <c r="D385" i="44"/>
  <c r="D384" i="44"/>
  <c r="D383" i="44"/>
  <c r="D382" i="44"/>
  <c r="D381" i="44"/>
  <c r="D380" i="44"/>
  <c r="D379" i="44"/>
  <c r="D378" i="44"/>
  <c r="D377" i="44"/>
  <c r="D376" i="44"/>
  <c r="D375" i="44"/>
  <c r="D374" i="44"/>
  <c r="D373" i="44"/>
  <c r="D372" i="44"/>
  <c r="D371" i="44"/>
  <c r="D370" i="44"/>
  <c r="D369" i="44"/>
  <c r="D368" i="44"/>
  <c r="D367" i="44"/>
  <c r="D366" i="44"/>
  <c r="D365" i="44"/>
  <c r="D364" i="44"/>
  <c r="D363" i="44"/>
  <c r="D362" i="44"/>
  <c r="D361" i="44"/>
  <c r="D360" i="44"/>
  <c r="D359" i="44"/>
  <c r="D358" i="44"/>
  <c r="D357" i="44"/>
  <c r="D356" i="44"/>
  <c r="D355" i="44"/>
  <c r="D354" i="44"/>
  <c r="D353" i="44"/>
  <c r="D352" i="44"/>
  <c r="D351" i="44"/>
  <c r="D350" i="44"/>
  <c r="D349" i="44"/>
  <c r="D348" i="44"/>
  <c r="D347" i="44"/>
  <c r="D346" i="44"/>
  <c r="D345" i="44"/>
  <c r="D344" i="44"/>
  <c r="D343" i="44"/>
  <c r="D342" i="44"/>
  <c r="D341" i="44"/>
  <c r="D340" i="44"/>
  <c r="D339" i="44"/>
  <c r="D338" i="44"/>
  <c r="D337" i="44"/>
  <c r="D336" i="44"/>
  <c r="D335" i="44"/>
  <c r="D334" i="44"/>
  <c r="D333" i="44"/>
  <c r="D332" i="44"/>
  <c r="D331" i="44"/>
  <c r="D330" i="44"/>
  <c r="D329" i="44"/>
  <c r="D328" i="44"/>
  <c r="D327" i="44"/>
  <c r="D326" i="44"/>
  <c r="D325" i="44"/>
  <c r="D324" i="44"/>
  <c r="D323" i="44"/>
  <c r="D322" i="44"/>
  <c r="D321" i="44"/>
  <c r="D320" i="44"/>
  <c r="D319" i="44"/>
  <c r="D318" i="44"/>
  <c r="D317" i="44"/>
  <c r="D316" i="44"/>
  <c r="D315" i="44"/>
  <c r="D314" i="44"/>
  <c r="D313" i="44"/>
  <c r="D312" i="44"/>
  <c r="D311" i="44"/>
  <c r="D310" i="44"/>
  <c r="D309" i="44"/>
  <c r="D308" i="44"/>
  <c r="D307" i="44"/>
  <c r="D306" i="44"/>
  <c r="D305" i="44"/>
  <c r="D304" i="44"/>
  <c r="D303" i="44"/>
  <c r="D302" i="44"/>
  <c r="D301" i="44"/>
  <c r="D300" i="44"/>
  <c r="D299" i="44"/>
  <c r="D298" i="44"/>
  <c r="D297" i="44"/>
  <c r="D296" i="44"/>
  <c r="D295" i="44"/>
  <c r="D294" i="44"/>
  <c r="D293" i="44"/>
  <c r="D292" i="44"/>
  <c r="D291" i="44"/>
  <c r="D290" i="44"/>
  <c r="D289" i="44"/>
  <c r="D288" i="44"/>
  <c r="D287" i="44"/>
  <c r="D286" i="44"/>
  <c r="D285" i="44"/>
  <c r="D284" i="44"/>
  <c r="D283" i="44"/>
  <c r="D282" i="44"/>
  <c r="D281" i="44"/>
  <c r="D280" i="44"/>
  <c r="D279" i="44"/>
  <c r="D278" i="44"/>
  <c r="D277" i="44"/>
  <c r="D276" i="44"/>
  <c r="D275" i="44"/>
  <c r="D274" i="44"/>
  <c r="D273" i="44"/>
  <c r="D272" i="44"/>
  <c r="D271" i="44"/>
  <c r="D270" i="44"/>
  <c r="D269" i="44"/>
  <c r="D268" i="44"/>
  <c r="D267" i="44"/>
  <c r="D266" i="44"/>
  <c r="D265" i="44"/>
  <c r="D264" i="44"/>
  <c r="D263" i="44"/>
  <c r="D262" i="44"/>
  <c r="D261" i="44"/>
  <c r="D260" i="44"/>
  <c r="D259" i="44"/>
  <c r="D258" i="44"/>
  <c r="D257" i="44"/>
  <c r="D256" i="44"/>
  <c r="D255" i="44"/>
  <c r="D254" i="44"/>
  <c r="D253" i="44"/>
  <c r="D252" i="44"/>
  <c r="D251" i="44"/>
  <c r="D250" i="44"/>
  <c r="D249" i="44"/>
  <c r="D248" i="44"/>
  <c r="D247" i="44"/>
  <c r="D246" i="44"/>
  <c r="D245" i="44"/>
  <c r="D244" i="44"/>
  <c r="D243" i="44"/>
  <c r="D242" i="44"/>
  <c r="D241" i="44"/>
  <c r="D240" i="44"/>
  <c r="D239" i="44"/>
  <c r="D238" i="44"/>
  <c r="D237" i="44"/>
  <c r="D236" i="44"/>
  <c r="D235" i="44"/>
  <c r="D234" i="44"/>
  <c r="D233" i="44"/>
  <c r="D232" i="44"/>
  <c r="D231" i="44"/>
  <c r="D230" i="44"/>
  <c r="D229" i="44"/>
  <c r="D228" i="44"/>
  <c r="D227" i="44"/>
  <c r="D226" i="44"/>
  <c r="D225" i="44"/>
  <c r="D224" i="44"/>
  <c r="D223" i="44"/>
  <c r="D222" i="44"/>
  <c r="D221" i="44"/>
  <c r="D220" i="44"/>
  <c r="D219" i="44"/>
  <c r="D218" i="44"/>
  <c r="D217" i="44"/>
  <c r="D216" i="44"/>
  <c r="D215" i="44"/>
  <c r="D214" i="44"/>
  <c r="D213" i="44"/>
  <c r="D212" i="44"/>
  <c r="D211" i="44"/>
  <c r="D210" i="44"/>
  <c r="D209" i="44"/>
  <c r="D208" i="44"/>
  <c r="D207" i="44"/>
  <c r="D206" i="44"/>
  <c r="D205" i="44"/>
  <c r="D204" i="44"/>
  <c r="D203" i="44"/>
  <c r="D202" i="44"/>
  <c r="D201" i="44"/>
  <c r="D200" i="44"/>
  <c r="D199" i="44"/>
  <c r="D198" i="44"/>
  <c r="D197" i="44"/>
  <c r="D196" i="44"/>
  <c r="D195" i="44"/>
  <c r="D194" i="44"/>
  <c r="D193" i="44"/>
  <c r="D192" i="44"/>
  <c r="D191" i="44"/>
  <c r="D190" i="44"/>
  <c r="D189" i="44"/>
  <c r="D188" i="44"/>
  <c r="D187" i="44"/>
  <c r="D186" i="44"/>
  <c r="D185" i="44"/>
  <c r="D184" i="44"/>
  <c r="D183" i="44"/>
  <c r="D182" i="44"/>
  <c r="D181" i="44"/>
  <c r="D180" i="44"/>
  <c r="D179" i="44"/>
  <c r="D178" i="44"/>
  <c r="D177" i="44"/>
  <c r="D176" i="44"/>
  <c r="D175" i="44"/>
  <c r="D174" i="44"/>
  <c r="D173" i="44"/>
  <c r="D172" i="44"/>
  <c r="D171" i="44"/>
  <c r="D170" i="44"/>
  <c r="D169" i="44"/>
  <c r="D168" i="44"/>
  <c r="D167" i="44"/>
  <c r="D166" i="44"/>
  <c r="D165" i="44"/>
  <c r="D164" i="44"/>
  <c r="D163" i="44"/>
  <c r="D162" i="44"/>
  <c r="D161" i="44"/>
  <c r="D160" i="44"/>
  <c r="D159" i="44"/>
  <c r="D158" i="44"/>
  <c r="D157" i="44"/>
  <c r="D156" i="44"/>
  <c r="D155" i="44"/>
  <c r="D154" i="44"/>
  <c r="D153" i="44"/>
  <c r="D152" i="44"/>
  <c r="D151" i="44"/>
  <c r="D150" i="44"/>
  <c r="D149" i="44"/>
  <c r="D148" i="44"/>
  <c r="D147" i="44"/>
  <c r="D146" i="44"/>
  <c r="D145" i="44"/>
  <c r="D144" i="44"/>
  <c r="D143" i="44"/>
  <c r="D142" i="44"/>
  <c r="D141" i="44"/>
  <c r="D140" i="44"/>
  <c r="D139" i="44"/>
  <c r="D138" i="44"/>
  <c r="D137" i="44"/>
  <c r="D136" i="44"/>
  <c r="D135" i="44"/>
  <c r="D134" i="44"/>
  <c r="D133" i="44"/>
  <c r="D132" i="44"/>
  <c r="D131" i="44"/>
  <c r="D130" i="44"/>
  <c r="D129" i="44"/>
  <c r="D128" i="44"/>
  <c r="D127" i="44"/>
  <c r="D126" i="44"/>
  <c r="D125" i="44"/>
  <c r="D124" i="44"/>
  <c r="D123" i="44"/>
  <c r="D122" i="44"/>
  <c r="D121" i="44"/>
  <c r="D120" i="44"/>
  <c r="D119" i="44"/>
  <c r="D118" i="44"/>
  <c r="D117" i="44"/>
  <c r="D116" i="44"/>
  <c r="D115" i="44"/>
  <c r="D114" i="44"/>
  <c r="D113" i="44"/>
  <c r="D112" i="44"/>
  <c r="D111" i="44"/>
  <c r="D110" i="44"/>
  <c r="D109" i="44"/>
  <c r="D108" i="44"/>
  <c r="D107" i="44"/>
  <c r="D106" i="44"/>
  <c r="D105" i="44"/>
  <c r="D104" i="44"/>
  <c r="D103" i="44"/>
  <c r="D102" i="44"/>
  <c r="D101" i="44"/>
  <c r="D100" i="44"/>
  <c r="D99" i="44"/>
  <c r="D98" i="44"/>
  <c r="D97" i="44"/>
  <c r="D96" i="44"/>
  <c r="D95" i="44"/>
  <c r="D94" i="44"/>
  <c r="D93" i="44"/>
  <c r="D92" i="44"/>
  <c r="D91" i="44"/>
  <c r="D90" i="44"/>
  <c r="D89" i="44"/>
  <c r="D88" i="44"/>
  <c r="D87" i="44"/>
  <c r="D86" i="44"/>
  <c r="D85" i="44"/>
  <c r="D84" i="44"/>
  <c r="D83" i="44"/>
  <c r="D82" i="44"/>
  <c r="D81" i="44"/>
  <c r="D80" i="44"/>
  <c r="D79" i="44"/>
  <c r="D78" i="44"/>
  <c r="D77" i="44"/>
  <c r="D76" i="44"/>
  <c r="D75" i="44"/>
  <c r="D74" i="44"/>
  <c r="D73" i="44"/>
  <c r="D72" i="44"/>
  <c r="D71" i="44"/>
  <c r="D70" i="44"/>
  <c r="D69" i="44"/>
  <c r="D67" i="44"/>
  <c r="D66" i="44"/>
  <c r="D65" i="44"/>
  <c r="D64" i="44"/>
  <c r="D63" i="44"/>
  <c r="D62" i="44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F347" i="24"/>
  <c r="F343" i="2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D389" i="85" l="1"/>
  <c r="D53" i="85"/>
  <c r="D821" i="85"/>
  <c r="D23" i="39"/>
  <c r="D24" i="39"/>
  <c r="D25" i="39"/>
  <c r="D26" i="39"/>
  <c r="D27" i="39"/>
  <c r="D28" i="39"/>
  <c r="D29" i="39"/>
  <c r="D30" i="39"/>
  <c r="E392" i="74"/>
  <c r="E904" i="74"/>
  <c r="E403" i="74"/>
  <c r="E18" i="74"/>
  <c r="E16" i="74"/>
  <c r="E15" i="74"/>
  <c r="E9" i="74"/>
  <c r="E8" i="74"/>
  <c r="E11" i="74"/>
  <c r="E848" i="74"/>
  <c r="E847" i="74"/>
  <c r="E844" i="74"/>
  <c r="E843" i="74"/>
  <c r="E720" i="74"/>
  <c r="E717" i="74"/>
  <c r="E714" i="74"/>
  <c r="E710" i="74"/>
  <c r="E709" i="74"/>
  <c r="E711" i="74"/>
  <c r="E708" i="74"/>
  <c r="E707" i="74"/>
  <c r="E704" i="74"/>
  <c r="E698" i="74"/>
  <c r="E680" i="74"/>
  <c r="E667" i="74"/>
  <c r="D15" i="80" l="1"/>
  <c r="D7" i="22" l="1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2" i="22"/>
  <c r="D23" i="22"/>
  <c r="D24" i="22"/>
  <c r="D25" i="22"/>
  <c r="D26" i="22"/>
  <c r="D27" i="22"/>
  <c r="D28" i="22"/>
  <c r="D29" i="22"/>
  <c r="D30" i="22"/>
  <c r="D32" i="22"/>
  <c r="D33" i="22"/>
  <c r="D34" i="22"/>
  <c r="D35" i="22"/>
  <c r="D36" i="22"/>
  <c r="D37" i="22"/>
  <c r="D38" i="22"/>
  <c r="D39" i="22"/>
  <c r="D40" i="22"/>
  <c r="D41" i="22"/>
  <c r="D42" i="22"/>
  <c r="D44" i="22"/>
  <c r="D45" i="22"/>
  <c r="D47" i="22"/>
  <c r="D48" i="22"/>
  <c r="D49" i="22"/>
  <c r="D50" i="22"/>
  <c r="D51" i="22"/>
  <c r="D52" i="22"/>
  <c r="D54" i="22"/>
  <c r="D55" i="22"/>
  <c r="D56" i="22"/>
  <c r="D57" i="22"/>
  <c r="D58" i="22"/>
  <c r="D59" i="22"/>
  <c r="D60" i="22"/>
  <c r="D61" i="22"/>
  <c r="D63" i="22"/>
  <c r="D64" i="22"/>
  <c r="D65" i="22"/>
  <c r="D66" i="22"/>
  <c r="D68" i="22"/>
  <c r="D69" i="22"/>
  <c r="D70" i="22"/>
  <c r="D71" i="22"/>
  <c r="D73" i="22"/>
  <c r="D74" i="22"/>
  <c r="D75" i="22"/>
  <c r="D76" i="22"/>
  <c r="D77" i="22"/>
  <c r="D78" i="22"/>
  <c r="D79" i="22"/>
  <c r="D80" i="22"/>
  <c r="D81" i="22"/>
  <c r="D83" i="22"/>
  <c r="D84" i="22"/>
  <c r="D85" i="22"/>
  <c r="D86" i="22"/>
  <c r="D87" i="22"/>
  <c r="D88" i="22"/>
  <c r="D7" i="72"/>
  <c r="D8" i="72"/>
  <c r="D9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3" i="72"/>
  <c r="D74" i="72"/>
  <c r="D75" i="72"/>
  <c r="D76" i="72"/>
  <c r="D77" i="72"/>
  <c r="D78" i="72"/>
  <c r="D79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100" i="72"/>
  <c r="D101" i="72"/>
  <c r="D102" i="72"/>
  <c r="D103" i="72"/>
  <c r="D104" i="72"/>
  <c r="D105" i="72"/>
  <c r="D106" i="72"/>
  <c r="D107" i="72"/>
  <c r="D108" i="72"/>
  <c r="D109" i="72"/>
  <c r="D110" i="72"/>
  <c r="D111" i="72"/>
  <c r="D112" i="72"/>
  <c r="D113" i="72"/>
  <c r="D114" i="72"/>
  <c r="D115" i="72"/>
  <c r="D116" i="72"/>
  <c r="D117" i="72"/>
  <c r="D118" i="72"/>
  <c r="D119" i="72"/>
  <c r="D120" i="72"/>
  <c r="D121" i="72"/>
  <c r="D122" i="72"/>
  <c r="D123" i="72"/>
  <c r="D124" i="72"/>
  <c r="D126" i="72"/>
  <c r="D127" i="72"/>
  <c r="D128" i="72"/>
  <c r="D129" i="72"/>
  <c r="D130" i="72"/>
  <c r="D131" i="72"/>
  <c r="D132" i="72"/>
  <c r="D133" i="72"/>
  <c r="D134" i="72"/>
  <c r="D12" i="80"/>
  <c r="D9" i="80"/>
  <c r="D13" i="80"/>
  <c r="D10" i="80"/>
  <c r="D11" i="80"/>
  <c r="D14" i="80"/>
  <c r="D8" i="80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8" i="25"/>
  <c r="F512" i="24"/>
  <c r="F513" i="24"/>
  <c r="F514" i="24"/>
  <c r="F515" i="24"/>
  <c r="F516" i="24"/>
  <c r="F517" i="24"/>
  <c r="F518" i="24"/>
  <c r="F519" i="24"/>
  <c r="F520" i="24"/>
  <c r="F521" i="24"/>
  <c r="F522" i="24"/>
  <c r="F523" i="24"/>
  <c r="F524" i="24"/>
  <c r="F502" i="24"/>
  <c r="F503" i="24"/>
  <c r="F504" i="24"/>
  <c r="F505" i="24"/>
  <c r="F506" i="24"/>
  <c r="F507" i="24"/>
  <c r="F508" i="24"/>
  <c r="F50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7" i="24"/>
  <c r="F28" i="24"/>
  <c r="F30" i="24"/>
  <c r="F31" i="24"/>
  <c r="F32" i="24"/>
  <c r="F33" i="24"/>
  <c r="F34" i="24"/>
  <c r="F35" i="24"/>
  <c r="F36" i="24"/>
  <c r="F37" i="24"/>
  <c r="F39" i="24"/>
  <c r="F40" i="24"/>
  <c r="F41" i="24"/>
  <c r="F42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1" i="24"/>
  <c r="F62" i="24"/>
  <c r="F63" i="24"/>
  <c r="F64" i="24"/>
  <c r="F66" i="24"/>
  <c r="F67" i="24"/>
  <c r="F68" i="24"/>
  <c r="F69" i="24"/>
  <c r="F71" i="24"/>
  <c r="F72" i="24"/>
  <c r="F74" i="24"/>
  <c r="F75" i="24"/>
  <c r="F77" i="24"/>
  <c r="F78" i="24"/>
  <c r="F79" i="24"/>
  <c r="F80" i="24"/>
  <c r="F81" i="24"/>
  <c r="F82" i="24"/>
  <c r="F84" i="24"/>
  <c r="F85" i="24"/>
  <c r="F87" i="24"/>
  <c r="F88" i="24"/>
  <c r="F89" i="24"/>
  <c r="F91" i="24"/>
  <c r="F92" i="24"/>
  <c r="F94" i="24"/>
  <c r="F95" i="24"/>
  <c r="F96" i="24"/>
  <c r="F97" i="24"/>
  <c r="F99" i="24"/>
  <c r="F100" i="24"/>
  <c r="F102" i="24"/>
  <c r="F103" i="24"/>
  <c r="F104" i="24"/>
  <c r="F106" i="24"/>
  <c r="F107" i="24"/>
  <c r="F108" i="24"/>
  <c r="F109" i="24"/>
  <c r="F111" i="24"/>
  <c r="F112" i="24"/>
  <c r="F113" i="24"/>
  <c r="F115" i="24"/>
  <c r="F116" i="24"/>
  <c r="F117" i="24"/>
  <c r="F118" i="24"/>
  <c r="F119" i="24"/>
  <c r="F120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5" i="24"/>
  <c r="F136" i="24"/>
  <c r="F138" i="24"/>
  <c r="F139" i="24"/>
  <c r="F140" i="24"/>
  <c r="F142" i="24"/>
  <c r="F143" i="24"/>
  <c r="F144" i="24"/>
  <c r="F146" i="24"/>
  <c r="F147" i="24"/>
  <c r="F148" i="24"/>
  <c r="F149" i="24"/>
  <c r="F151" i="24"/>
  <c r="F152" i="24"/>
  <c r="F155" i="24"/>
  <c r="F156" i="24"/>
  <c r="F157" i="24"/>
  <c r="F158" i="24"/>
  <c r="F161" i="24"/>
  <c r="F162" i="24"/>
  <c r="F164" i="24"/>
  <c r="F165" i="24"/>
  <c r="F166" i="24"/>
  <c r="F168" i="24"/>
  <c r="F170" i="24"/>
  <c r="F171" i="24"/>
  <c r="F173" i="24"/>
  <c r="F174" i="24"/>
  <c r="F175" i="24"/>
  <c r="F180" i="24"/>
  <c r="F181" i="24"/>
  <c r="F182" i="24"/>
  <c r="F183" i="24"/>
  <c r="F184" i="24"/>
  <c r="F185" i="24"/>
  <c r="F186" i="24"/>
  <c r="F187" i="24"/>
  <c r="F188" i="24"/>
  <c r="F190" i="24"/>
  <c r="F191" i="24"/>
  <c r="F192" i="24"/>
  <c r="F194" i="24"/>
  <c r="F195" i="24"/>
  <c r="F196" i="24"/>
  <c r="F197" i="24"/>
  <c r="F199" i="24"/>
  <c r="F200" i="24"/>
  <c r="F201" i="24"/>
  <c r="F202" i="24"/>
  <c r="F203" i="24"/>
  <c r="F204" i="24"/>
  <c r="F206" i="24"/>
  <c r="F207" i="24"/>
  <c r="F209" i="24"/>
  <c r="F210" i="24"/>
  <c r="F212" i="24"/>
  <c r="F213" i="24"/>
  <c r="F215" i="24"/>
  <c r="F216" i="24"/>
  <c r="F218" i="24"/>
  <c r="F219" i="24"/>
  <c r="F220" i="24"/>
  <c r="F221" i="24"/>
  <c r="F223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40" i="24"/>
  <c r="F241" i="24"/>
  <c r="F242" i="24"/>
  <c r="F243" i="24"/>
  <c r="F244" i="24"/>
  <c r="F245" i="24"/>
  <c r="F247" i="24"/>
  <c r="F248" i="24"/>
  <c r="F250" i="24"/>
  <c r="F251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7" i="24"/>
  <c r="F338" i="24"/>
  <c r="F339" i="24"/>
  <c r="F340" i="24"/>
  <c r="F341" i="24"/>
  <c r="F342" i="24"/>
  <c r="F344" i="24"/>
  <c r="F345" i="24"/>
  <c r="F346" i="24"/>
  <c r="F348" i="24"/>
  <c r="F349" i="24"/>
  <c r="F350" i="24"/>
  <c r="F351" i="24"/>
  <c r="F352" i="24"/>
  <c r="F353" i="24"/>
  <c r="F355" i="24"/>
  <c r="F356" i="24"/>
  <c r="F357" i="24"/>
  <c r="F358" i="24"/>
  <c r="F359" i="24"/>
  <c r="F360" i="24"/>
  <c r="F362" i="24"/>
  <c r="F363" i="24"/>
  <c r="F364" i="24"/>
  <c r="F365" i="24"/>
  <c r="F366" i="24"/>
  <c r="F367" i="24"/>
  <c r="F368" i="24"/>
  <c r="F369" i="24"/>
  <c r="F370" i="24"/>
  <c r="F371" i="24"/>
  <c r="F372" i="24"/>
  <c r="F373" i="24"/>
  <c r="F374" i="24"/>
  <c r="F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9" i="24"/>
  <c r="F390" i="24"/>
  <c r="F391" i="24"/>
  <c r="F392" i="24"/>
  <c r="F393" i="24"/>
  <c r="F394" i="24"/>
  <c r="F395" i="24"/>
  <c r="F396" i="24"/>
  <c r="F397" i="24"/>
  <c r="F399" i="24"/>
  <c r="F400" i="24"/>
  <c r="F401" i="24"/>
  <c r="F402" i="24"/>
  <c r="F404" i="24"/>
  <c r="F405" i="24"/>
  <c r="F406" i="24"/>
  <c r="F407" i="24"/>
  <c r="F408" i="24"/>
  <c r="F409" i="24"/>
  <c r="F410" i="24"/>
  <c r="F411" i="24"/>
  <c r="F412" i="24"/>
  <c r="F413" i="24"/>
  <c r="F414" i="24"/>
  <c r="F415" i="24"/>
  <c r="F416" i="24"/>
  <c r="F417" i="24"/>
  <c r="F418" i="24"/>
  <c r="F419" i="24"/>
  <c r="F420" i="24"/>
  <c r="F421" i="24"/>
  <c r="F422" i="24"/>
  <c r="F423" i="24"/>
  <c r="F424" i="24"/>
  <c r="F425" i="24"/>
  <c r="F426" i="24"/>
  <c r="F427" i="24"/>
  <c r="F428" i="24"/>
  <c r="F429" i="24"/>
  <c r="F430" i="24"/>
  <c r="F431" i="24"/>
  <c r="F432" i="24"/>
  <c r="F433" i="24"/>
  <c r="F434" i="24"/>
  <c r="F435" i="24"/>
  <c r="F436" i="24"/>
  <c r="F437" i="24"/>
  <c r="F438" i="24"/>
  <c r="F439" i="24"/>
  <c r="F440" i="24"/>
  <c r="F441" i="24"/>
  <c r="F442" i="24"/>
  <c r="F443" i="24"/>
  <c r="F444" i="24"/>
  <c r="F445" i="24"/>
  <c r="F446" i="24"/>
  <c r="F447" i="24"/>
  <c r="F448" i="24"/>
  <c r="F449" i="24"/>
  <c r="F450" i="24"/>
  <c r="F451" i="24"/>
  <c r="F452" i="24"/>
  <c r="F453" i="24"/>
  <c r="F454" i="24"/>
  <c r="F455" i="24"/>
  <c r="F456" i="24"/>
  <c r="F461" i="24"/>
  <c r="F464" i="24"/>
  <c r="F465" i="24"/>
  <c r="F466" i="24"/>
  <c r="F467" i="24"/>
  <c r="F468" i="24"/>
  <c r="F469" i="24"/>
  <c r="F470" i="24"/>
  <c r="F471" i="24"/>
  <c r="F472" i="24"/>
  <c r="F473" i="24"/>
  <c r="F474" i="24"/>
  <c r="F475" i="24"/>
  <c r="F476" i="24"/>
  <c r="F477" i="24"/>
  <c r="F478" i="24"/>
  <c r="F479" i="24"/>
  <c r="F480" i="24"/>
  <c r="F481" i="24"/>
  <c r="F482" i="24"/>
  <c r="F483" i="24"/>
  <c r="F484" i="24"/>
  <c r="F485" i="24"/>
  <c r="F486" i="24"/>
  <c r="F487" i="24"/>
  <c r="F488" i="24"/>
  <c r="F489" i="24"/>
  <c r="F490" i="24"/>
  <c r="F491" i="24"/>
  <c r="F492" i="24"/>
  <c r="F493" i="24"/>
  <c r="F494" i="24"/>
  <c r="F495" i="24"/>
  <c r="F496" i="24"/>
  <c r="F497" i="24"/>
  <c r="F498" i="24"/>
  <c r="F499" i="24"/>
  <c r="F500" i="24"/>
  <c r="F501" i="24"/>
  <c r="F9" i="24"/>
  <c r="E76" i="5" l="1"/>
  <c r="E878" i="74" l="1"/>
  <c r="E877" i="74"/>
  <c r="E879" i="74"/>
  <c r="E876" i="74"/>
  <c r="E1155" i="74" l="1"/>
  <c r="E1156" i="74"/>
  <c r="E1157" i="74"/>
  <c r="E1158" i="74"/>
  <c r="E1159" i="74"/>
  <c r="E1160" i="74"/>
  <c r="E1161" i="74"/>
  <c r="E1162" i="74"/>
  <c r="E1163" i="74"/>
  <c r="E1164" i="74"/>
  <c r="E1165" i="74"/>
  <c r="E1166" i="74"/>
  <c r="E1167" i="74"/>
  <c r="E1168" i="74"/>
  <c r="E1169" i="74"/>
  <c r="E1170" i="74"/>
  <c r="E1171" i="74"/>
  <c r="E1172" i="74"/>
  <c r="E1173" i="74"/>
  <c r="E1174" i="74"/>
  <c r="E1175" i="74"/>
  <c r="E101" i="73" l="1"/>
  <c r="E59" i="73"/>
  <c r="E58" i="73"/>
  <c r="F113" i="2" l="1"/>
  <c r="E58" i="10" l="1"/>
  <c r="D34" i="76"/>
  <c r="D35" i="76"/>
  <c r="D74" i="85" l="1"/>
  <c r="D133" i="34"/>
  <c r="D132" i="34"/>
  <c r="D131" i="34"/>
  <c r="D130" i="34"/>
  <c r="D129" i="34"/>
  <c r="D128" i="34"/>
  <c r="D126" i="34"/>
  <c r="D125" i="34"/>
  <c r="D124" i="34"/>
  <c r="D122" i="34"/>
  <c r="D121" i="34"/>
  <c r="D120" i="34"/>
  <c r="D118" i="34"/>
  <c r="D117" i="34"/>
  <c r="D116" i="34"/>
  <c r="D115" i="34"/>
  <c r="D114" i="34"/>
  <c r="D112" i="34"/>
  <c r="D111" i="34"/>
  <c r="D110" i="34"/>
  <c r="D109" i="34"/>
  <c r="D108" i="34"/>
  <c r="D107" i="34"/>
  <c r="D106" i="34"/>
  <c r="D105" i="34"/>
  <c r="D104" i="34"/>
  <c r="D102" i="34"/>
  <c r="D101" i="34"/>
  <c r="D100" i="34"/>
  <c r="D99" i="34"/>
  <c r="D98" i="34"/>
  <c r="D97" i="34"/>
  <c r="D96" i="34"/>
  <c r="D95" i="34"/>
  <c r="D94" i="34"/>
  <c r="D93" i="34"/>
  <c r="D91" i="34"/>
  <c r="D90" i="34"/>
  <c r="D89" i="34"/>
  <c r="D88" i="34"/>
  <c r="D87" i="34"/>
  <c r="D86" i="34"/>
  <c r="D85" i="34"/>
  <c r="D84" i="34"/>
  <c r="D83" i="34"/>
  <c r="D81" i="34"/>
  <c r="D80" i="34"/>
  <c r="D79" i="34"/>
  <c r="D78" i="34"/>
  <c r="D77" i="34"/>
  <c r="D76" i="34"/>
  <c r="D75" i="34"/>
  <c r="D74" i="34"/>
  <c r="D72" i="34"/>
  <c r="D71" i="34"/>
  <c r="D70" i="34"/>
  <c r="D69" i="34"/>
  <c r="D68" i="34"/>
  <c r="D67" i="34"/>
  <c r="D66" i="34"/>
  <c r="D65" i="34"/>
  <c r="D64" i="34"/>
  <c r="D63" i="34"/>
  <c r="D61" i="34"/>
  <c r="D60" i="34"/>
  <c r="D59" i="34"/>
  <c r="D58" i="34"/>
  <c r="D57" i="34"/>
  <c r="D55" i="34"/>
  <c r="D54" i="34"/>
  <c r="D53" i="34"/>
  <c r="D51" i="34"/>
  <c r="D50" i="34"/>
  <c r="D49" i="34"/>
  <c r="D47" i="34"/>
  <c r="D46" i="34"/>
  <c r="D45" i="34"/>
  <c r="D44" i="34"/>
  <c r="D43" i="34"/>
  <c r="D41" i="34"/>
  <c r="D40" i="34"/>
  <c r="D39" i="34"/>
  <c r="D38" i="34"/>
  <c r="D37" i="34"/>
  <c r="D36" i="34"/>
  <c r="D35" i="34"/>
  <c r="D34" i="34"/>
  <c r="D33" i="34"/>
  <c r="D32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157" i="35"/>
  <c r="D156" i="35"/>
  <c r="D155" i="35"/>
  <c r="D154" i="35"/>
  <c r="D153" i="35"/>
  <c r="D152" i="35"/>
  <c r="D151" i="35"/>
  <c r="D150" i="35"/>
  <c r="D149" i="35"/>
  <c r="D148" i="35"/>
  <c r="D147" i="35"/>
  <c r="D146" i="35"/>
  <c r="D145" i="35"/>
  <c r="D144" i="35"/>
  <c r="D143" i="35"/>
  <c r="D142" i="35"/>
  <c r="D141" i="35"/>
  <c r="D140" i="35"/>
  <c r="D139" i="35"/>
  <c r="D138" i="35"/>
  <c r="D137" i="35"/>
  <c r="D136" i="35"/>
  <c r="D135" i="35"/>
  <c r="D134" i="35"/>
  <c r="D133" i="35"/>
  <c r="D132" i="35"/>
  <c r="D131" i="35"/>
  <c r="D130" i="35"/>
  <c r="D129" i="35"/>
  <c r="D128" i="35"/>
  <c r="D127" i="35"/>
  <c r="D126" i="35"/>
  <c r="D125" i="35"/>
  <c r="D124" i="35"/>
  <c r="D123" i="35"/>
  <c r="D122" i="35"/>
  <c r="D121" i="35"/>
  <c r="D120" i="35"/>
  <c r="D119" i="35"/>
  <c r="D118" i="35"/>
  <c r="D117" i="35"/>
  <c r="D116" i="35"/>
  <c r="D115" i="35"/>
  <c r="D114" i="35"/>
  <c r="D113" i="35"/>
  <c r="D112" i="35"/>
  <c r="D110" i="35"/>
  <c r="D109" i="35"/>
  <c r="D108" i="35"/>
  <c r="D107" i="35"/>
  <c r="D106" i="35"/>
  <c r="D105" i="35"/>
  <c r="D104" i="35"/>
  <c r="D103" i="35"/>
  <c r="D102" i="35"/>
  <c r="D100" i="35"/>
  <c r="D99" i="35"/>
  <c r="D98" i="35"/>
  <c r="D97" i="35"/>
  <c r="D96" i="35"/>
  <c r="D95" i="35"/>
  <c r="D94" i="35"/>
  <c r="D93" i="35"/>
  <c r="D92" i="35"/>
  <c r="D91" i="35"/>
  <c r="D89" i="35"/>
  <c r="D88" i="35"/>
  <c r="D87" i="35"/>
  <c r="D85" i="35"/>
  <c r="D84" i="35"/>
  <c r="D83" i="35"/>
  <c r="D82" i="35"/>
  <c r="D81" i="35"/>
  <c r="D80" i="35"/>
  <c r="D79" i="35"/>
  <c r="D78" i="35"/>
  <c r="D76" i="35"/>
  <c r="D75" i="35"/>
  <c r="D74" i="35"/>
  <c r="D73" i="35"/>
  <c r="D71" i="35"/>
  <c r="D70" i="35"/>
  <c r="D69" i="35"/>
  <c r="D68" i="35"/>
  <c r="D67" i="35"/>
  <c r="D66" i="35"/>
  <c r="D65" i="35"/>
  <c r="D64" i="35"/>
  <c r="D63" i="35"/>
  <c r="D62" i="35"/>
  <c r="D61" i="35"/>
  <c r="D60" i="35"/>
  <c r="D59" i="35"/>
  <c r="D58" i="35"/>
  <c r="D57" i="35"/>
  <c r="D56" i="35"/>
  <c r="D54" i="35"/>
  <c r="D53" i="35"/>
  <c r="D52" i="35"/>
  <c r="D50" i="35"/>
  <c r="D49" i="35"/>
  <c r="D48" i="35"/>
  <c r="D47" i="35"/>
  <c r="D46" i="35"/>
  <c r="D45" i="35"/>
  <c r="D44" i="35"/>
  <c r="D43" i="35"/>
  <c r="D42" i="35"/>
  <c r="D41" i="35"/>
  <c r="D40" i="35"/>
  <c r="D38" i="35"/>
  <c r="D37" i="35"/>
  <c r="D36" i="35"/>
  <c r="D35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7" i="35"/>
  <c r="D16" i="35"/>
  <c r="D14" i="35"/>
  <c r="D13" i="35"/>
  <c r="D12" i="35"/>
  <c r="D11" i="35"/>
  <c r="D10" i="35"/>
  <c r="D9" i="35"/>
  <c r="D8" i="35"/>
  <c r="D7" i="35"/>
  <c r="D6" i="35"/>
  <c r="D6" i="72"/>
  <c r="D252" i="85"/>
  <c r="D76" i="69"/>
  <c r="F955" i="2" l="1"/>
  <c r="F290" i="2"/>
  <c r="F274" i="2"/>
  <c r="E225" i="5" l="1"/>
  <c r="E163" i="5"/>
  <c r="E358" i="5" l="1"/>
  <c r="E325" i="5"/>
  <c r="E281" i="5"/>
  <c r="E280" i="5"/>
  <c r="E279" i="5"/>
  <c r="E278" i="5"/>
  <c r="E282" i="5"/>
  <c r="E283" i="5"/>
  <c r="E295" i="5"/>
  <c r="D71" i="87"/>
  <c r="D70" i="87"/>
  <c r="D69" i="87"/>
  <c r="D67" i="87"/>
  <c r="D66" i="87"/>
  <c r="D65" i="87"/>
  <c r="D64" i="87"/>
  <c r="D63" i="87"/>
  <c r="D61" i="87"/>
  <c r="D60" i="87"/>
  <c r="D59" i="87"/>
  <c r="D58" i="87"/>
  <c r="D57" i="87"/>
  <c r="D56" i="87"/>
  <c r="D55" i="87"/>
  <c r="D54" i="87"/>
  <c r="D53" i="87"/>
  <c r="D52" i="87"/>
  <c r="D51" i="87"/>
  <c r="D50" i="87"/>
  <c r="D49" i="87"/>
  <c r="D47" i="87"/>
  <c r="D46" i="87"/>
  <c r="D45" i="87"/>
  <c r="D44" i="87"/>
  <c r="D43" i="87"/>
  <c r="D42" i="87"/>
  <c r="D41" i="87"/>
  <c r="D40" i="87"/>
  <c r="D39" i="87"/>
  <c r="D38" i="87"/>
  <c r="D37" i="87"/>
  <c r="D36" i="87"/>
  <c r="D35" i="87"/>
  <c r="D34" i="87"/>
  <c r="D33" i="87"/>
  <c r="D32" i="87"/>
  <c r="D31" i="87"/>
  <c r="D30" i="87"/>
  <c r="D29" i="87"/>
  <c r="D28" i="87"/>
  <c r="D27" i="87"/>
  <c r="D26" i="87"/>
  <c r="D25" i="87"/>
  <c r="D24" i="87"/>
  <c r="D23" i="87"/>
  <c r="D22" i="87"/>
  <c r="D20" i="87"/>
  <c r="D19" i="87"/>
  <c r="D18" i="87"/>
  <c r="D16" i="87"/>
  <c r="D15" i="87"/>
  <c r="D14" i="87"/>
  <c r="D13" i="87"/>
  <c r="D12" i="87"/>
  <c r="D11" i="87"/>
  <c r="D10" i="87"/>
  <c r="D9" i="87"/>
  <c r="D8" i="87"/>
  <c r="D7" i="87"/>
  <c r="D6" i="87"/>
  <c r="D45" i="86"/>
  <c r="D43" i="86"/>
  <c r="D42" i="86"/>
  <c r="D40" i="86"/>
  <c r="D39" i="86"/>
  <c r="D38" i="86"/>
  <c r="D37" i="86"/>
  <c r="D35" i="86"/>
  <c r="D34" i="86"/>
  <c r="D33" i="86"/>
  <c r="D32" i="86"/>
  <c r="D31" i="86"/>
  <c r="D30" i="86"/>
  <c r="D29" i="86"/>
  <c r="D28" i="86"/>
  <c r="D27" i="86"/>
  <c r="D26" i="86"/>
  <c r="D25" i="86"/>
  <c r="D23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D10" i="86"/>
  <c r="D9" i="86"/>
  <c r="D8" i="86"/>
  <c r="D7" i="86"/>
  <c r="D6" i="86"/>
  <c r="E1061" i="74"/>
  <c r="E1063" i="74"/>
  <c r="E1062" i="74"/>
  <c r="E1064" i="74"/>
  <c r="E1060" i="74"/>
  <c r="E1050" i="74"/>
  <c r="E1049" i="74"/>
  <c r="E1073" i="74"/>
  <c r="E1072" i="74"/>
  <c r="E1074" i="74"/>
  <c r="E1071" i="74"/>
  <c r="E1082" i="74"/>
  <c r="E1084" i="74"/>
  <c r="E1083" i="74"/>
  <c r="E1095" i="74"/>
  <c r="E1094" i="74"/>
  <c r="E1096" i="74"/>
  <c r="E1093" i="74"/>
  <c r="E518" i="74" l="1"/>
  <c r="E519" i="74"/>
  <c r="E368" i="74"/>
  <c r="E367" i="74"/>
  <c r="E366" i="74"/>
  <c r="E365" i="74"/>
  <c r="E364" i="74"/>
  <c r="E363" i="74"/>
  <c r="E362" i="74"/>
  <c r="E369" i="74"/>
  <c r="E376" i="74"/>
  <c r="E426" i="74"/>
  <c r="E425" i="74"/>
  <c r="E424" i="74"/>
  <c r="E423" i="74"/>
  <c r="E399" i="74"/>
  <c r="E400" i="74"/>
  <c r="E430" i="74"/>
  <c r="E431" i="74"/>
  <c r="E428" i="74"/>
  <c r="E429" i="74"/>
  <c r="E511" i="74"/>
  <c r="E510" i="74"/>
  <c r="E505" i="74"/>
  <c r="E506" i="74"/>
  <c r="E1068" i="74" l="1"/>
  <c r="E393" i="74"/>
  <c r="E394" i="74"/>
  <c r="E391" i="74"/>
  <c r="E17" i="74"/>
  <c r="E14" i="74"/>
  <c r="E13" i="74"/>
  <c r="E12" i="74"/>
  <c r="E10" i="74"/>
  <c r="E19" i="74"/>
  <c r="E20" i="74"/>
  <c r="E1008" i="74" l="1"/>
  <c r="E1007" i="74"/>
  <c r="E999" i="74"/>
  <c r="E998" i="74"/>
  <c r="E991" i="74"/>
  <c r="E992" i="74"/>
  <c r="E885" i="74"/>
  <c r="E884" i="74"/>
  <c r="E857" i="74"/>
  <c r="E858" i="74"/>
  <c r="E850" i="74"/>
  <c r="E851" i="74"/>
  <c r="E846" i="74"/>
  <c r="E845" i="74"/>
  <c r="E1035" i="74"/>
  <c r="E874" i="74" l="1"/>
  <c r="E875" i="74"/>
  <c r="E873" i="74"/>
  <c r="E871" i="74"/>
  <c r="E872" i="74"/>
  <c r="E870" i="74"/>
  <c r="E868" i="74"/>
  <c r="E869" i="74"/>
  <c r="E867" i="74"/>
  <c r="E865" i="74"/>
  <c r="E864" i="74"/>
  <c r="E866" i="74"/>
  <c r="E863" i="74"/>
  <c r="E840" i="74"/>
  <c r="E839" i="74"/>
  <c r="E841" i="74"/>
  <c r="E838" i="74"/>
  <c r="E861" i="74"/>
  <c r="E862" i="74"/>
  <c r="E860" i="74"/>
  <c r="E835" i="74"/>
  <c r="E836" i="74"/>
  <c r="E837" i="74"/>
  <c r="E842" i="74"/>
  <c r="E1010" i="74"/>
  <c r="E1011" i="74"/>
  <c r="E1009" i="74"/>
  <c r="E1003" i="74"/>
  <c r="E1004" i="74"/>
  <c r="E1005" i="74"/>
  <c r="E1006" i="74"/>
  <c r="E1002" i="74"/>
  <c r="E996" i="74"/>
  <c r="E997" i="74"/>
  <c r="E1000" i="74"/>
  <c r="E995" i="74"/>
  <c r="E993" i="74"/>
  <c r="E994" i="74"/>
  <c r="E990" i="74"/>
  <c r="E1017" i="74"/>
  <c r="E1016" i="74"/>
  <c r="E501" i="74"/>
  <c r="E500" i="74"/>
  <c r="E495" i="74"/>
  <c r="E494" i="74"/>
  <c r="E487" i="74"/>
  <c r="E486" i="74"/>
  <c r="E970" i="74"/>
  <c r="E969" i="74"/>
  <c r="E893" i="74"/>
  <c r="E892" i="74"/>
  <c r="E889" i="74"/>
  <c r="E888" i="74"/>
  <c r="E524" i="74"/>
  <c r="E109" i="74"/>
  <c r="E106" i="74"/>
  <c r="E100" i="74"/>
  <c r="E97" i="74"/>
  <c r="E94" i="74"/>
  <c r="E88" i="74"/>
  <c r="E79" i="74"/>
  <c r="E82" i="74"/>
  <c r="E735" i="74"/>
  <c r="E726" i="74"/>
  <c r="E509" i="74"/>
  <c r="E508" i="74"/>
  <c r="E255" i="74"/>
  <c r="E254" i="74"/>
  <c r="E251" i="74"/>
  <c r="E250" i="74"/>
  <c r="E247" i="74"/>
  <c r="E246" i="74"/>
  <c r="E231" i="74"/>
  <c r="E212" i="74"/>
  <c r="E211" i="74"/>
  <c r="E206" i="74"/>
  <c r="E205" i="74"/>
  <c r="E198" i="74"/>
  <c r="E168" i="74"/>
  <c r="E167" i="74"/>
  <c r="E622" i="74"/>
  <c r="E618" i="74"/>
  <c r="E606" i="74"/>
  <c r="E578" i="74"/>
  <c r="E577" i="74"/>
  <c r="E566" i="74"/>
  <c r="E516" i="74"/>
  <c r="E152" i="74"/>
  <c r="E143" i="74"/>
  <c r="E140" i="74"/>
  <c r="E137" i="74"/>
  <c r="E122" i="74"/>
  <c r="E113" i="74"/>
  <c r="E131" i="74"/>
  <c r="E673" i="74"/>
  <c r="E660" i="74"/>
  <c r="E647" i="74"/>
  <c r="E644" i="74"/>
  <c r="E635" i="74"/>
  <c r="E288" i="74"/>
  <c r="E268" i="5" l="1"/>
  <c r="E251" i="5"/>
  <c r="F577" i="2" l="1"/>
  <c r="F734" i="2"/>
  <c r="F655" i="2"/>
  <c r="F795" i="2"/>
  <c r="E1023" i="74" l="1"/>
  <c r="D11" i="85" l="1"/>
  <c r="D748" i="85"/>
  <c r="D16" i="85"/>
  <c r="D18" i="85"/>
  <c r="D22" i="85"/>
  <c r="D23" i="85"/>
  <c r="D24" i="85"/>
  <c r="D26" i="85"/>
  <c r="D27" i="85"/>
  <c r="D29" i="85"/>
  <c r="D30" i="85"/>
  <c r="D32" i="85"/>
  <c r="D33" i="85"/>
  <c r="D34" i="85"/>
  <c r="E628" i="74"/>
  <c r="E627" i="74"/>
  <c r="E621" i="74"/>
  <c r="E617" i="74"/>
  <c r="E614" i="74"/>
  <c r="E613" i="74"/>
  <c r="E610" i="74"/>
  <c r="E609" i="74"/>
  <c r="E605" i="74"/>
  <c r="E602" i="74"/>
  <c r="E601" i="74"/>
  <c r="E598" i="74"/>
  <c r="E597" i="74"/>
  <c r="E594" i="74" l="1"/>
  <c r="E593" i="74"/>
  <c r="E590" i="74"/>
  <c r="E589" i="74"/>
  <c r="E586" i="74"/>
  <c r="E585" i="74"/>
  <c r="E582" i="74"/>
  <c r="E581" i="74"/>
  <c r="E574" i="74"/>
  <c r="E573" i="74"/>
  <c r="E570" i="74"/>
  <c r="E569" i="74"/>
  <c r="E565" i="74"/>
  <c r="E562" i="74"/>
  <c r="E561" i="74"/>
  <c r="E378" i="74"/>
  <c r="E377" i="74"/>
  <c r="E440" i="74"/>
  <c r="E439" i="74"/>
  <c r="E402" i="74"/>
  <c r="E237" i="74"/>
  <c r="E236" i="74"/>
  <c r="E230" i="74"/>
  <c r="E223" i="74"/>
  <c r="E220" i="74"/>
  <c r="E219" i="74"/>
  <c r="E216" i="74"/>
  <c r="E215" i="74"/>
  <c r="E202" i="74"/>
  <c r="E201" i="74"/>
  <c r="E197" i="74"/>
  <c r="E192" i="74"/>
  <c r="E191" i="74"/>
  <c r="E184" i="74"/>
  <c r="E180" i="74" l="1"/>
  <c r="E176" i="74"/>
  <c r="E160" i="74"/>
  <c r="E188" i="74"/>
  <c r="E187" i="74"/>
  <c r="E859" i="74"/>
  <c r="E856" i="74"/>
  <c r="E852" i="74"/>
  <c r="E853" i="74"/>
  <c r="E922" i="74"/>
  <c r="E921" i="74"/>
  <c r="E903" i="74"/>
  <c r="E936" i="74"/>
  <c r="E935" i="74"/>
  <c r="E462" i="74"/>
  <c r="E461" i="74"/>
  <c r="E456" i="74"/>
  <c r="E455" i="74"/>
  <c r="E450" i="74"/>
  <c r="E449" i="74"/>
  <c r="E951" i="74"/>
  <c r="E950" i="74"/>
  <c r="E683" i="74"/>
  <c r="E670" i="74"/>
  <c r="E655" i="74"/>
  <c r="E652" i="74"/>
  <c r="E641" i="74"/>
  <c r="E638" i="74"/>
  <c r="E632" i="74"/>
  <c r="E436" i="74"/>
  <c r="E412" i="74"/>
  <c r="E154" i="74"/>
  <c r="E149" i="74"/>
  <c r="E146" i="74"/>
  <c r="E134" i="74"/>
  <c r="E125" i="74"/>
  <c r="E119" i="74"/>
  <c r="E128" i="74"/>
  <c r="E732" i="74"/>
  <c r="E729" i="74"/>
  <c r="E723" i="74"/>
  <c r="E701" i="74"/>
  <c r="E695" i="74"/>
  <c r="E690" i="74"/>
  <c r="E687" i="74"/>
  <c r="E374" i="74"/>
  <c r="E371" i="74"/>
  <c r="E433" i="74"/>
  <c r="E415" i="74"/>
  <c r="E103" i="74"/>
  <c r="E91" i="74"/>
  <c r="E85" i="74"/>
  <c r="E76" i="74"/>
  <c r="E73" i="74"/>
  <c r="E70" i="74"/>
  <c r="E67" i="74"/>
  <c r="E359" i="74"/>
  <c r="E287" i="74"/>
  <c r="E383" i="74"/>
  <c r="E382" i="74"/>
  <c r="D5" i="17" l="1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86" i="69" l="1"/>
  <c r="D883" i="85" l="1"/>
  <c r="D882" i="85"/>
  <c r="D926" i="85"/>
  <c r="D925" i="85"/>
  <c r="D924" i="85"/>
  <c r="D923" i="85"/>
  <c r="D922" i="85"/>
  <c r="D920" i="85"/>
  <c r="D919" i="85"/>
  <c r="D915" i="85"/>
  <c r="D912" i="85"/>
  <c r="D911" i="85"/>
  <c r="D910" i="85"/>
  <c r="D909" i="85"/>
  <c r="D908" i="85"/>
  <c r="D907" i="85"/>
  <c r="D906" i="85"/>
  <c r="D905" i="85"/>
  <c r="D904" i="85"/>
  <c r="D903" i="85"/>
  <c r="D901" i="85"/>
  <c r="D899" i="85"/>
  <c r="D898" i="85"/>
  <c r="D884" i="85"/>
  <c r="D894" i="85"/>
  <c r="D893" i="85"/>
  <c r="D892" i="85"/>
  <c r="D891" i="85"/>
  <c r="D890" i="85"/>
  <c r="D889" i="85"/>
  <c r="D888" i="85"/>
  <c r="D887" i="85"/>
  <c r="D886" i="85"/>
  <c r="D885" i="85"/>
  <c r="D881" i="85"/>
  <c r="D880" i="85"/>
  <c r="D879" i="85"/>
  <c r="D878" i="85"/>
  <c r="D877" i="85"/>
  <c r="D876" i="85"/>
  <c r="D875" i="85"/>
  <c r="D874" i="85"/>
  <c r="D873" i="85"/>
  <c r="D872" i="85"/>
  <c r="D870" i="85"/>
  <c r="D868" i="85"/>
  <c r="D867" i="85"/>
  <c r="D866" i="85"/>
  <c r="D865" i="85"/>
  <c r="D864" i="85"/>
  <c r="D862" i="85"/>
  <c r="D861" i="85"/>
  <c r="D860" i="85"/>
  <c r="D859" i="85"/>
  <c r="D858" i="85"/>
  <c r="D857" i="85"/>
  <c r="D856" i="85"/>
  <c r="D852" i="85"/>
  <c r="D851" i="85"/>
  <c r="D850" i="85"/>
  <c r="D849" i="85"/>
  <c r="D848" i="85"/>
  <c r="D847" i="85"/>
  <c r="D846" i="85"/>
  <c r="D845" i="85"/>
  <c r="D844" i="85"/>
  <c r="D843" i="85"/>
  <c r="D842" i="85"/>
  <c r="D841" i="85"/>
  <c r="D840" i="85"/>
  <c r="D839" i="85"/>
  <c r="D838" i="85"/>
  <c r="D837" i="85"/>
  <c r="D836" i="85"/>
  <c r="D835" i="85"/>
  <c r="D834" i="85"/>
  <c r="D833" i="85"/>
  <c r="D832" i="85"/>
  <c r="D831" i="85"/>
  <c r="D830" i="85"/>
  <c r="D829" i="85"/>
  <c r="D828" i="85"/>
  <c r="D827" i="85"/>
  <c r="D826" i="85"/>
  <c r="D825" i="85"/>
  <c r="D824" i="85"/>
  <c r="D823" i="85"/>
  <c r="D820" i="85"/>
  <c r="D819" i="85"/>
  <c r="D818" i="85"/>
  <c r="D816" i="85"/>
  <c r="D815" i="85"/>
  <c r="D812" i="85"/>
  <c r="D811" i="85"/>
  <c r="D809" i="85"/>
  <c r="D808" i="85"/>
  <c r="D807" i="85"/>
  <c r="D806" i="85"/>
  <c r="D805" i="85"/>
  <c r="D803" i="85"/>
  <c r="D801" i="85"/>
  <c r="D799" i="85"/>
  <c r="D798" i="85"/>
  <c r="D797" i="85"/>
  <c r="D796" i="85"/>
  <c r="D795" i="85"/>
  <c r="D794" i="85"/>
  <c r="D791" i="85"/>
  <c r="D790" i="85"/>
  <c r="D789" i="85"/>
  <c r="D788" i="85"/>
  <c r="D787" i="85"/>
  <c r="D786" i="85"/>
  <c r="D785" i="85"/>
  <c r="D784" i="85"/>
  <c r="D783" i="85"/>
  <c r="D782" i="85"/>
  <c r="D780" i="85"/>
  <c r="D779" i="85"/>
  <c r="D778" i="85"/>
  <c r="D776" i="85"/>
  <c r="D775" i="85"/>
  <c r="D774" i="85"/>
  <c r="D773" i="85"/>
  <c r="D772" i="85"/>
  <c r="D770" i="85"/>
  <c r="D769" i="85"/>
  <c r="D768" i="85"/>
  <c r="D767" i="85"/>
  <c r="D766" i="85"/>
  <c r="D765" i="85"/>
  <c r="D763" i="85"/>
  <c r="D762" i="85"/>
  <c r="D761" i="85"/>
  <c r="D759" i="85"/>
  <c r="D758" i="85"/>
  <c r="D755" i="85"/>
  <c r="D754" i="85"/>
  <c r="D753" i="85"/>
  <c r="D751" i="85"/>
  <c r="D750" i="85"/>
  <c r="D749" i="85"/>
  <c r="D746" i="85"/>
  <c r="D744" i="85"/>
  <c r="D743" i="85"/>
  <c r="D741" i="85"/>
  <c r="D739" i="85"/>
  <c r="D738" i="85"/>
  <c r="D737" i="85"/>
  <c r="D736" i="85"/>
  <c r="D735" i="85"/>
  <c r="D734" i="85"/>
  <c r="D733" i="85"/>
  <c r="D732" i="85"/>
  <c r="D731" i="85"/>
  <c r="D730" i="85"/>
  <c r="D728" i="85"/>
  <c r="D727" i="85"/>
  <c r="D726" i="85"/>
  <c r="D725" i="85"/>
  <c r="D724" i="85"/>
  <c r="D723" i="85"/>
  <c r="D722" i="85"/>
  <c r="D721" i="85"/>
  <c r="D720" i="85"/>
  <c r="D719" i="85"/>
  <c r="D718" i="85"/>
  <c r="D717" i="85"/>
  <c r="D716" i="85"/>
  <c r="D715" i="85"/>
  <c r="D714" i="85"/>
  <c r="D713" i="85"/>
  <c r="D712" i="85"/>
  <c r="D711" i="85"/>
  <c r="D709" i="85"/>
  <c r="D708" i="85"/>
  <c r="D707" i="85"/>
  <c r="D706" i="85"/>
  <c r="D705" i="85"/>
  <c r="D704" i="85"/>
  <c r="D702" i="85"/>
  <c r="D701" i="85"/>
  <c r="D700" i="85"/>
  <c r="D699" i="85"/>
  <c r="D698" i="85"/>
  <c r="D696" i="85"/>
  <c r="D695" i="85"/>
  <c r="D694" i="85"/>
  <c r="D692" i="85"/>
  <c r="D691" i="85"/>
  <c r="D690" i="85"/>
  <c r="D688" i="85"/>
  <c r="D687" i="85"/>
  <c r="D686" i="85"/>
  <c r="D685" i="85"/>
  <c r="D683" i="85"/>
  <c r="D682" i="85"/>
  <c r="D681" i="85"/>
  <c r="D680" i="85"/>
  <c r="D679" i="85"/>
  <c r="D678" i="85"/>
  <c r="D677" i="85"/>
  <c r="D676" i="85"/>
  <c r="D675" i="85"/>
  <c r="D674" i="85"/>
  <c r="D673" i="85"/>
  <c r="D672" i="85"/>
  <c r="D671" i="85"/>
  <c r="D670" i="85"/>
  <c r="D669" i="85"/>
  <c r="D665" i="85"/>
  <c r="D664" i="85"/>
  <c r="D662" i="85"/>
  <c r="D659" i="85"/>
  <c r="D657" i="85"/>
  <c r="D656" i="85"/>
  <c r="D655" i="85"/>
  <c r="D654" i="85"/>
  <c r="D652" i="85"/>
  <c r="D651" i="85"/>
  <c r="D650" i="85"/>
  <c r="D648" i="85"/>
  <c r="D647" i="85"/>
  <c r="D646" i="85"/>
  <c r="D645" i="85"/>
  <c r="D644" i="85"/>
  <c r="D643" i="85"/>
  <c r="D642" i="85"/>
  <c r="D641" i="85"/>
  <c r="D639" i="85"/>
  <c r="D638" i="85"/>
  <c r="D635" i="85"/>
  <c r="D634" i="85"/>
  <c r="D633" i="85"/>
  <c r="D632" i="85"/>
  <c r="D631" i="85"/>
  <c r="D630" i="85"/>
  <c r="D626" i="85"/>
  <c r="D625" i="85"/>
  <c r="D624" i="85"/>
  <c r="D623" i="85"/>
  <c r="D622" i="85"/>
  <c r="D620" i="85"/>
  <c r="D619" i="85"/>
  <c r="D617" i="85"/>
  <c r="D616" i="85"/>
  <c r="D615" i="85"/>
  <c r="D614" i="85"/>
  <c r="D613" i="85"/>
  <c r="D611" i="85"/>
  <c r="D609" i="85"/>
  <c r="D608" i="85"/>
  <c r="D607" i="85"/>
  <c r="D605" i="85"/>
  <c r="D604" i="85"/>
  <c r="D603" i="85"/>
  <c r="D602" i="85"/>
  <c r="D601" i="85"/>
  <c r="D600" i="85"/>
  <c r="D599" i="85"/>
  <c r="D598" i="85"/>
  <c r="D597" i="85"/>
  <c r="D595" i="85"/>
  <c r="D594" i="85"/>
  <c r="D593" i="85"/>
  <c r="D592" i="85"/>
  <c r="D591" i="85"/>
  <c r="D590" i="85"/>
  <c r="D588" i="85"/>
  <c r="D587" i="85"/>
  <c r="D586" i="85"/>
  <c r="D585" i="85"/>
  <c r="D584" i="85"/>
  <c r="D583" i="85"/>
  <c r="D582" i="85"/>
  <c r="D581" i="85"/>
  <c r="D580" i="85"/>
  <c r="D579" i="85"/>
  <c r="D577" i="85"/>
  <c r="D575" i="85"/>
  <c r="D574" i="85"/>
  <c r="D573" i="85"/>
  <c r="D572" i="85"/>
  <c r="D571" i="85"/>
  <c r="D570" i="85"/>
  <c r="D568" i="85"/>
  <c r="D567" i="85"/>
  <c r="D566" i="85"/>
  <c r="D565" i="85"/>
  <c r="D564" i="85"/>
  <c r="D563" i="85"/>
  <c r="D562" i="85"/>
  <c r="D561" i="85"/>
  <c r="D560" i="85"/>
  <c r="D559" i="85"/>
  <c r="D558" i="85"/>
  <c r="D556" i="85"/>
  <c r="D555" i="85"/>
  <c r="D554" i="85"/>
  <c r="D553" i="85"/>
  <c r="D552" i="85"/>
  <c r="D551" i="85"/>
  <c r="D550" i="85"/>
  <c r="D549" i="85"/>
  <c r="D548" i="85"/>
  <c r="D547" i="85"/>
  <c r="D546" i="85"/>
  <c r="D545" i="85"/>
  <c r="D543" i="85"/>
  <c r="D542" i="85"/>
  <c r="D541" i="85"/>
  <c r="D540" i="85"/>
  <c r="D539" i="85"/>
  <c r="D538" i="85"/>
  <c r="D537" i="85"/>
  <c r="D536" i="85"/>
  <c r="D535" i="85"/>
  <c r="D534" i="85"/>
  <c r="D533" i="85"/>
  <c r="D532" i="85"/>
  <c r="D531" i="85"/>
  <c r="D530" i="85"/>
  <c r="D529" i="85"/>
  <c r="D528" i="85"/>
  <c r="D527" i="85"/>
  <c r="D526" i="85"/>
  <c r="D525" i="85"/>
  <c r="D524" i="85"/>
  <c r="D523" i="85"/>
  <c r="D522" i="85"/>
  <c r="D521" i="85"/>
  <c r="D520" i="85"/>
  <c r="D519" i="85"/>
  <c r="D518" i="85"/>
  <c r="D517" i="85"/>
  <c r="D516" i="85"/>
  <c r="D515" i="85"/>
  <c r="D514" i="85"/>
  <c r="D513" i="85"/>
  <c r="D512" i="85"/>
  <c r="D511" i="85"/>
  <c r="D510" i="85"/>
  <c r="D509" i="85"/>
  <c r="D508" i="85"/>
  <c r="D507" i="85"/>
  <c r="D506" i="85"/>
  <c r="D505" i="85"/>
  <c r="D504" i="85"/>
  <c r="D503" i="85"/>
  <c r="D502" i="85"/>
  <c r="D501" i="85"/>
  <c r="D500" i="85"/>
  <c r="D499" i="85"/>
  <c r="D498" i="85"/>
  <c r="D497" i="85"/>
  <c r="D496" i="85"/>
  <c r="D495" i="85"/>
  <c r="D494" i="85"/>
  <c r="D493" i="85"/>
  <c r="D492" i="85"/>
  <c r="D491" i="85"/>
  <c r="D490" i="85"/>
  <c r="D489" i="85"/>
  <c r="D488" i="85"/>
  <c r="D487" i="85"/>
  <c r="D486" i="85"/>
  <c r="D485" i="85"/>
  <c r="D484" i="85"/>
  <c r="D483" i="85"/>
  <c r="D482" i="85"/>
  <c r="D481" i="85"/>
  <c r="D480" i="85"/>
  <c r="D479" i="85"/>
  <c r="D478" i="85"/>
  <c r="D477" i="85"/>
  <c r="D476" i="85"/>
  <c r="D475" i="85"/>
  <c r="D474" i="85"/>
  <c r="D473" i="85"/>
  <c r="D472" i="85"/>
  <c r="D471" i="85"/>
  <c r="D470" i="85"/>
  <c r="D469" i="85"/>
  <c r="D468" i="85"/>
  <c r="D467" i="85"/>
  <c r="D466" i="85"/>
  <c r="D465" i="85"/>
  <c r="D464" i="85"/>
  <c r="D463" i="85"/>
  <c r="D462" i="85"/>
  <c r="D461" i="85"/>
  <c r="D460" i="85"/>
  <c r="D459" i="85"/>
  <c r="D458" i="85"/>
  <c r="D457" i="85"/>
  <c r="D456" i="85"/>
  <c r="D455" i="85"/>
  <c r="D454" i="85"/>
  <c r="D453" i="85"/>
  <c r="D452" i="85"/>
  <c r="D451" i="85"/>
  <c r="D450" i="85"/>
  <c r="D449" i="85"/>
  <c r="D448" i="85"/>
  <c r="D447" i="85"/>
  <c r="D446" i="85"/>
  <c r="D445" i="85"/>
  <c r="D444" i="85"/>
  <c r="D443" i="85"/>
  <c r="D442" i="85"/>
  <c r="D441" i="85"/>
  <c r="D440" i="85"/>
  <c r="D439" i="85"/>
  <c r="D438" i="85"/>
  <c r="D437" i="85"/>
  <c r="D436" i="85"/>
  <c r="D435" i="85"/>
  <c r="D434" i="85"/>
  <c r="D433" i="85"/>
  <c r="D432" i="85"/>
  <c r="D431" i="85"/>
  <c r="D430" i="85"/>
  <c r="D429" i="85"/>
  <c r="D428" i="85"/>
  <c r="D427" i="85"/>
  <c r="D426" i="85"/>
  <c r="D425" i="85"/>
  <c r="D424" i="85"/>
  <c r="D423" i="85"/>
  <c r="D422" i="85"/>
  <c r="D421" i="85"/>
  <c r="D420" i="85"/>
  <c r="D419" i="85"/>
  <c r="D417" i="85"/>
  <c r="D416" i="85"/>
  <c r="D414" i="85"/>
  <c r="D413" i="85"/>
  <c r="D412" i="85"/>
  <c r="D411" i="85"/>
  <c r="D410" i="85"/>
  <c r="D408" i="85"/>
  <c r="D407" i="85"/>
  <c r="D406" i="85"/>
  <c r="D405" i="85"/>
  <c r="D404" i="85"/>
  <c r="D403" i="85"/>
  <c r="D402" i="85"/>
  <c r="D400" i="85"/>
  <c r="D399" i="85"/>
  <c r="D398" i="85"/>
  <c r="D397" i="85"/>
  <c r="D396" i="85"/>
  <c r="D394" i="85"/>
  <c r="D393" i="85"/>
  <c r="D392" i="85"/>
  <c r="D391" i="85"/>
  <c r="D390" i="85"/>
  <c r="D388" i="85"/>
  <c r="D386" i="85"/>
  <c r="D385" i="85"/>
  <c r="D384" i="85"/>
  <c r="D383" i="85"/>
  <c r="D382" i="85"/>
  <c r="D381" i="85"/>
  <c r="D380" i="85"/>
  <c r="D379" i="85"/>
  <c r="D377" i="85"/>
  <c r="D376" i="85"/>
  <c r="D375" i="85"/>
  <c r="D374" i="85"/>
  <c r="D373" i="85"/>
  <c r="D372" i="85"/>
  <c r="D371" i="85"/>
  <c r="D370" i="85"/>
  <c r="D369" i="85"/>
  <c r="D368" i="85"/>
  <c r="D367" i="85"/>
  <c r="D365" i="85"/>
  <c r="D364" i="85"/>
  <c r="D363" i="85"/>
  <c r="D362" i="85"/>
  <c r="D360" i="85"/>
  <c r="D358" i="85"/>
  <c r="D357" i="85"/>
  <c r="D356" i="85"/>
  <c r="D355" i="85"/>
  <c r="D353" i="85"/>
  <c r="D352" i="85"/>
  <c r="D351" i="85"/>
  <c r="D350" i="85"/>
  <c r="D349" i="85"/>
  <c r="D348" i="85"/>
  <c r="D347" i="85"/>
  <c r="D345" i="85"/>
  <c r="D344" i="85"/>
  <c r="D343" i="85"/>
  <c r="D342" i="85"/>
  <c r="D341" i="85"/>
  <c r="D340" i="85"/>
  <c r="D339" i="85"/>
  <c r="D338" i="85"/>
  <c r="D337" i="85"/>
  <c r="D336" i="85"/>
  <c r="D335" i="85"/>
  <c r="D334" i="85"/>
  <c r="D333" i="85"/>
  <c r="D332" i="85"/>
  <c r="D331" i="85"/>
  <c r="D330" i="85"/>
  <c r="D329" i="85"/>
  <c r="D328" i="85"/>
  <c r="D326" i="85"/>
  <c r="D325" i="85"/>
  <c r="D324" i="85"/>
  <c r="D323" i="85"/>
  <c r="D322" i="85"/>
  <c r="D321" i="85"/>
  <c r="D320" i="85"/>
  <c r="D319" i="85"/>
  <c r="D318" i="85"/>
  <c r="D317" i="85"/>
  <c r="D316" i="85"/>
  <c r="D315" i="85"/>
  <c r="D314" i="85"/>
  <c r="D313" i="85"/>
  <c r="D312" i="85"/>
  <c r="D311" i="85"/>
  <c r="D310" i="85"/>
  <c r="D309" i="85"/>
  <c r="D308" i="85"/>
  <c r="D307" i="85"/>
  <c r="D306" i="85"/>
  <c r="D305" i="85"/>
  <c r="D304" i="85"/>
  <c r="D303" i="85"/>
  <c r="D302" i="85"/>
  <c r="D301" i="85"/>
  <c r="D300" i="85"/>
  <c r="D299" i="85"/>
  <c r="D298" i="85"/>
  <c r="D297" i="85"/>
  <c r="D296" i="85"/>
  <c r="D295" i="85"/>
  <c r="D294" i="85"/>
  <c r="D293" i="85"/>
  <c r="D292" i="85"/>
  <c r="D291" i="85"/>
  <c r="D290" i="85"/>
  <c r="D289" i="85"/>
  <c r="D287" i="85"/>
  <c r="D286" i="85"/>
  <c r="D284" i="85"/>
  <c r="D283" i="85"/>
  <c r="D282" i="85"/>
  <c r="D281" i="85"/>
  <c r="D280" i="85"/>
  <c r="D278" i="85"/>
  <c r="D277" i="85"/>
  <c r="D276" i="85"/>
  <c r="D275" i="85"/>
  <c r="D274" i="85"/>
  <c r="D273" i="85"/>
  <c r="D272" i="85"/>
  <c r="D271" i="85"/>
  <c r="D270" i="85"/>
  <c r="D268" i="85"/>
  <c r="D267" i="85"/>
  <c r="D266" i="85"/>
  <c r="D265" i="85"/>
  <c r="D263" i="85"/>
  <c r="D262" i="85"/>
  <c r="D261" i="85"/>
  <c r="D260" i="85"/>
  <c r="D259" i="85"/>
  <c r="D258" i="85"/>
  <c r="D256" i="85"/>
  <c r="D255" i="85"/>
  <c r="D254" i="85"/>
  <c r="D253" i="85"/>
  <c r="D251" i="85"/>
  <c r="D249" i="85"/>
  <c r="D245" i="85"/>
  <c r="D244" i="85"/>
  <c r="D243" i="85"/>
  <c r="D242" i="85"/>
  <c r="D241" i="85"/>
  <c r="D240" i="85"/>
  <c r="D239" i="85"/>
  <c r="D238" i="85"/>
  <c r="D237" i="85"/>
  <c r="D236" i="85"/>
  <c r="D235" i="85"/>
  <c r="D234" i="85"/>
  <c r="D233" i="85"/>
  <c r="D232" i="85"/>
  <c r="D231" i="85"/>
  <c r="D230" i="85"/>
  <c r="D229" i="85"/>
  <c r="D228" i="85"/>
  <c r="D227" i="85"/>
  <c r="D223" i="85"/>
  <c r="D221" i="85"/>
  <c r="D220" i="85"/>
  <c r="D219" i="85"/>
  <c r="D218" i="85"/>
  <c r="D217" i="85"/>
  <c r="D216" i="85"/>
  <c r="D212" i="85"/>
  <c r="D211" i="85"/>
  <c r="D210" i="85"/>
  <c r="D209" i="85"/>
  <c r="D208" i="85"/>
  <c r="D207" i="85"/>
  <c r="D206" i="85"/>
  <c r="D205" i="85"/>
  <c r="D203" i="85"/>
  <c r="D200" i="85"/>
  <c r="D198" i="85"/>
  <c r="D197" i="85"/>
  <c r="D196" i="85"/>
  <c r="D195" i="85"/>
  <c r="D194" i="85"/>
  <c r="D193" i="85"/>
  <c r="D192" i="85"/>
  <c r="D191" i="85"/>
  <c r="D190" i="85"/>
  <c r="D189" i="85"/>
  <c r="D188" i="85"/>
  <c r="D185" i="85"/>
  <c r="D184" i="85"/>
  <c r="D183" i="85"/>
  <c r="D182" i="85"/>
  <c r="D181" i="85"/>
  <c r="D180" i="85"/>
  <c r="D179" i="85"/>
  <c r="D178" i="85"/>
  <c r="D173" i="85"/>
  <c r="D172" i="85"/>
  <c r="D171" i="85"/>
  <c r="D170" i="85"/>
  <c r="D169" i="85"/>
  <c r="D168" i="85"/>
  <c r="D167" i="85"/>
  <c r="D166" i="85"/>
  <c r="D165" i="85"/>
  <c r="D164" i="85"/>
  <c r="D163" i="85"/>
  <c r="D162" i="85"/>
  <c r="D161" i="85"/>
  <c r="D160" i="85"/>
  <c r="D159" i="85"/>
  <c r="D158" i="85"/>
  <c r="D157" i="85"/>
  <c r="D156" i="85"/>
  <c r="D155" i="85"/>
  <c r="D154" i="85"/>
  <c r="D153" i="85"/>
  <c r="D152" i="85"/>
  <c r="D151" i="85"/>
  <c r="D150" i="85"/>
  <c r="D148" i="85"/>
  <c r="D147" i="85"/>
  <c r="D146" i="85"/>
  <c r="D145" i="85"/>
  <c r="D144" i="85"/>
  <c r="D143" i="85"/>
  <c r="D142" i="85"/>
  <c r="D141" i="85"/>
  <c r="D140" i="85"/>
  <c r="D139" i="85"/>
  <c r="D137" i="85"/>
  <c r="D136" i="85"/>
  <c r="D135" i="85"/>
  <c r="D134" i="85"/>
  <c r="D133" i="85"/>
  <c r="D132" i="85"/>
  <c r="D131" i="85"/>
  <c r="D130" i="85"/>
  <c r="D129" i="85"/>
  <c r="D128" i="85"/>
  <c r="D127" i="85"/>
  <c r="D126" i="85"/>
  <c r="D125" i="85"/>
  <c r="D124" i="85"/>
  <c r="D123" i="85"/>
  <c r="D122" i="85"/>
  <c r="D121" i="85"/>
  <c r="D120" i="85"/>
  <c r="D119" i="85"/>
  <c r="D118" i="85"/>
  <c r="D117" i="85"/>
  <c r="D116" i="85"/>
  <c r="D115" i="85"/>
  <c r="D114" i="85"/>
  <c r="D113" i="85"/>
  <c r="D112" i="85"/>
  <c r="D111" i="85"/>
  <c r="D110" i="85"/>
  <c r="D109" i="85"/>
  <c r="D108" i="85"/>
  <c r="D107" i="85"/>
  <c r="D106" i="85"/>
  <c r="D105" i="85"/>
  <c r="D104" i="85"/>
  <c r="D102" i="85"/>
  <c r="D101" i="85"/>
  <c r="D100" i="85"/>
  <c r="D99" i="85"/>
  <c r="D98" i="85"/>
  <c r="D97" i="85"/>
  <c r="D96" i="85"/>
  <c r="D95" i="85"/>
  <c r="D94" i="85"/>
  <c r="D93" i="85"/>
  <c r="D92" i="85"/>
  <c r="D91" i="85"/>
  <c r="D90" i="85"/>
  <c r="D89" i="85"/>
  <c r="D88" i="85"/>
  <c r="D87" i="85"/>
  <c r="D86" i="85"/>
  <c r="D85" i="85"/>
  <c r="D84" i="85"/>
  <c r="D83" i="85"/>
  <c r="D82" i="85"/>
  <c r="D81" i="85"/>
  <c r="D78" i="85"/>
  <c r="D77" i="85"/>
  <c r="D73" i="85"/>
  <c r="D72" i="85"/>
  <c r="D71" i="85"/>
  <c r="D70" i="85"/>
  <c r="D69" i="85"/>
  <c r="D68" i="85"/>
  <c r="D67" i="85"/>
  <c r="D66" i="85"/>
  <c r="D64" i="85"/>
  <c r="D63" i="85"/>
  <c r="D62" i="85"/>
  <c r="D61" i="85"/>
  <c r="D60" i="85"/>
  <c r="D59" i="85"/>
  <c r="D58" i="85"/>
  <c r="D57" i="85"/>
  <c r="D56" i="85"/>
  <c r="D55" i="85"/>
  <c r="D54" i="85"/>
  <c r="D52" i="85"/>
  <c r="D51" i="85"/>
  <c r="D47" i="85"/>
  <c r="D46" i="85"/>
  <c r="D36" i="85"/>
  <c r="D35" i="85"/>
  <c r="D14" i="85"/>
  <c r="D13" i="85"/>
  <c r="D12" i="85"/>
  <c r="D10" i="85"/>
  <c r="D9" i="85"/>
  <c r="E1070" i="74" l="1"/>
  <c r="D95" i="71" l="1"/>
  <c r="D44" i="71"/>
  <c r="D43" i="71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D106" i="9" l="1"/>
  <c r="E1133" i="74" l="1"/>
  <c r="E1134" i="74"/>
  <c r="E1135" i="74"/>
  <c r="E1136" i="74"/>
  <c r="E1137" i="74"/>
  <c r="E1138" i="74"/>
  <c r="E1139" i="74"/>
  <c r="E1140" i="74"/>
  <c r="E1141" i="74"/>
  <c r="E1142" i="74"/>
  <c r="E1143" i="74"/>
  <c r="E1144" i="74"/>
  <c r="E1145" i="74"/>
  <c r="E1146" i="74"/>
  <c r="E1147" i="74"/>
  <c r="E1148" i="74"/>
  <c r="E1149" i="74"/>
  <c r="E1150" i="74"/>
  <c r="E1151" i="74"/>
  <c r="E1152" i="74"/>
  <c r="E1153" i="74"/>
  <c r="E1154" i="74"/>
  <c r="E1132" i="74"/>
  <c r="E1131" i="74"/>
  <c r="E1130" i="74"/>
  <c r="E1129" i="74"/>
  <c r="E1128" i="74"/>
  <c r="E1127" i="74"/>
  <c r="E1126" i="74"/>
  <c r="E1125" i="74"/>
  <c r="E1124" i="74"/>
  <c r="E1123" i="74"/>
  <c r="E1122" i="74"/>
  <c r="E1121" i="74"/>
  <c r="E1120" i="74"/>
  <c r="E1119" i="74"/>
  <c r="E1118" i="74"/>
  <c r="E1117" i="74"/>
  <c r="E1116" i="74"/>
  <c r="E1115" i="74"/>
  <c r="E1114" i="74"/>
  <c r="E1113" i="74"/>
  <c r="E1112" i="74"/>
  <c r="E1111" i="74"/>
  <c r="E1110" i="74"/>
  <c r="E1109" i="74"/>
  <c r="E1108" i="74"/>
  <c r="E1107" i="74"/>
  <c r="E1106" i="74"/>
  <c r="E1105" i="74"/>
  <c r="E1104" i="74"/>
  <c r="E1103" i="74"/>
  <c r="E116" i="74"/>
  <c r="E955" i="74"/>
  <c r="E183" i="74"/>
  <c r="E179" i="74"/>
  <c r="E164" i="74"/>
  <c r="E172" i="74"/>
  <c r="E954" i="74"/>
  <c r="E175" i="74"/>
  <c r="E163" i="74"/>
  <c r="E159" i="74"/>
  <c r="E171" i="74"/>
  <c r="E85" i="10" l="1"/>
  <c r="E151" i="10" l="1"/>
  <c r="E46" i="82" l="1"/>
  <c r="E45" i="82"/>
  <c r="E43" i="82"/>
  <c r="E42" i="82"/>
  <c r="E41" i="82"/>
  <c r="E40" i="82"/>
  <c r="E39" i="82"/>
  <c r="E37" i="82"/>
  <c r="E36" i="82"/>
  <c r="E35" i="82"/>
  <c r="E34" i="82"/>
  <c r="E33" i="82"/>
  <c r="E32" i="82"/>
  <c r="E31" i="82"/>
  <c r="E30" i="82"/>
  <c r="E29" i="82"/>
  <c r="E28" i="82"/>
  <c r="E26" i="82"/>
  <c r="E24" i="82"/>
  <c r="E23" i="82"/>
  <c r="E22" i="82"/>
  <c r="E21" i="82"/>
  <c r="E19" i="82"/>
  <c r="E18" i="82"/>
  <c r="E17" i="82"/>
  <c r="E16" i="82"/>
  <c r="E15" i="82"/>
  <c r="E14" i="82"/>
  <c r="E13" i="82"/>
  <c r="E11" i="82"/>
  <c r="E10" i="82"/>
  <c r="E9" i="82"/>
  <c r="E8" i="82"/>
  <c r="E141" i="81" l="1"/>
  <c r="E140" i="81"/>
  <c r="E139" i="81"/>
  <c r="E138" i="81"/>
  <c r="E137" i="81"/>
  <c r="E136" i="81"/>
  <c r="E135" i="81"/>
  <c r="E134" i="81"/>
  <c r="E133" i="81"/>
  <c r="E132" i="81"/>
  <c r="E131" i="81"/>
  <c r="E130" i="81"/>
  <c r="E129" i="81"/>
  <c r="E128" i="81"/>
  <c r="E127" i="81"/>
  <c r="E125" i="81"/>
  <c r="E124" i="81"/>
  <c r="E123" i="81"/>
  <c r="E120" i="81"/>
  <c r="E119" i="81"/>
  <c r="E118" i="81"/>
  <c r="E116" i="81"/>
  <c r="E115" i="81"/>
  <c r="E114" i="81"/>
  <c r="E113" i="81"/>
  <c r="E112" i="81"/>
  <c r="E110" i="81"/>
  <c r="E109" i="81"/>
  <c r="E108" i="81"/>
  <c r="E107" i="81"/>
  <c r="E106" i="81"/>
  <c r="E105" i="81"/>
  <c r="E103" i="81"/>
  <c r="E102" i="81"/>
  <c r="E101" i="81"/>
  <c r="E99" i="81"/>
  <c r="E98" i="81"/>
  <c r="E96" i="81"/>
  <c r="E95" i="81"/>
  <c r="E94" i="81"/>
  <c r="E93" i="81"/>
  <c r="E92" i="81"/>
  <c r="E90" i="81"/>
  <c r="E89" i="81"/>
  <c r="E87" i="81"/>
  <c r="E86" i="81"/>
  <c r="E85" i="81"/>
  <c r="E84" i="81"/>
  <c r="E83" i="81"/>
  <c r="E82" i="81"/>
  <c r="E80" i="81"/>
  <c r="E79" i="81"/>
  <c r="E78" i="81"/>
  <c r="E77" i="81"/>
  <c r="E76" i="81"/>
  <c r="E75" i="81"/>
  <c r="E74" i="81"/>
  <c r="E73" i="81"/>
  <c r="E72" i="81"/>
  <c r="E70" i="81"/>
  <c r="E69" i="81"/>
  <c r="E67" i="81"/>
  <c r="E66" i="81"/>
  <c r="E65" i="81"/>
  <c r="E64" i="81"/>
  <c r="E63" i="81"/>
  <c r="E62" i="81"/>
  <c r="E61" i="81"/>
  <c r="E59" i="81"/>
  <c r="E57" i="81"/>
  <c r="E56" i="81"/>
  <c r="E54" i="81"/>
  <c r="E53" i="81"/>
  <c r="E52" i="81"/>
  <c r="E51" i="81"/>
  <c r="E49" i="81"/>
  <c r="E48" i="81"/>
  <c r="E47" i="81"/>
  <c r="E46" i="81"/>
  <c r="E45" i="81"/>
  <c r="E44" i="81"/>
  <c r="E43" i="81"/>
  <c r="E42" i="81"/>
  <c r="E41" i="81"/>
  <c r="E40" i="81"/>
  <c r="E39" i="81"/>
  <c r="E38" i="81"/>
  <c r="E37" i="81"/>
  <c r="E36" i="81"/>
  <c r="E35" i="81"/>
  <c r="E34" i="81"/>
  <c r="E33" i="81"/>
  <c r="E31" i="81"/>
  <c r="E30" i="81"/>
  <c r="E29" i="81"/>
  <c r="E28" i="81"/>
  <c r="E27" i="81"/>
  <c r="E25" i="81"/>
  <c r="E24" i="81"/>
  <c r="E23" i="81"/>
  <c r="E22" i="81"/>
  <c r="E21" i="81"/>
  <c r="E20" i="81"/>
  <c r="E19" i="81"/>
  <c r="E17" i="81"/>
  <c r="E16" i="81"/>
  <c r="E15" i="81"/>
  <c r="E14" i="81"/>
  <c r="E12" i="81"/>
  <c r="E11" i="81"/>
  <c r="E10" i="81"/>
  <c r="E9" i="81"/>
  <c r="E8" i="81"/>
  <c r="E278" i="73" l="1"/>
  <c r="E277" i="73"/>
  <c r="E276" i="73"/>
  <c r="E275" i="73"/>
  <c r="E274" i="73"/>
  <c r="E273" i="73"/>
  <c r="E272" i="73"/>
  <c r="E271" i="73"/>
  <c r="E270" i="73"/>
  <c r="E269" i="73"/>
  <c r="E268" i="73"/>
  <c r="E267" i="73"/>
  <c r="E266" i="73"/>
  <c r="E265" i="73"/>
  <c r="E264" i="73"/>
  <c r="E263" i="73"/>
  <c r="E262" i="73"/>
  <c r="E261" i="73"/>
  <c r="E260" i="73"/>
  <c r="E259" i="73"/>
  <c r="E258" i="73"/>
  <c r="E257" i="73"/>
  <c r="E256" i="73"/>
  <c r="E255" i="73" l="1"/>
  <c r="E254" i="73"/>
  <c r="E253" i="73"/>
  <c r="E252" i="73"/>
  <c r="E251" i="73"/>
  <c r="E250" i="73"/>
  <c r="E249" i="73"/>
  <c r="E248" i="73"/>
  <c r="E247" i="73"/>
  <c r="E246" i="73"/>
  <c r="E245" i="73"/>
  <c r="E244" i="73"/>
  <c r="E243" i="73"/>
  <c r="E242" i="73"/>
  <c r="E241" i="73"/>
  <c r="E240" i="73"/>
  <c r="E239" i="73"/>
  <c r="E8" i="73"/>
  <c r="E1086" i="74" l="1"/>
  <c r="D297" i="69" l="1"/>
  <c r="E225" i="73"/>
  <c r="E226" i="73"/>
  <c r="E227" i="73"/>
  <c r="E228" i="73"/>
  <c r="E229" i="73"/>
  <c r="E230" i="73"/>
  <c r="E231" i="73"/>
  <c r="E232" i="73"/>
  <c r="E233" i="73"/>
  <c r="E234" i="73"/>
  <c r="E235" i="73"/>
  <c r="E236" i="73"/>
  <c r="E237" i="73"/>
  <c r="E238" i="73"/>
  <c r="E224" i="73"/>
  <c r="E319" i="74" l="1"/>
  <c r="G49" i="11"/>
  <c r="E50" i="74" l="1"/>
  <c r="E34" i="74"/>
  <c r="D4" i="76" l="1"/>
  <c r="D5" i="76"/>
  <c r="D6" i="76"/>
  <c r="D7" i="76"/>
  <c r="D8" i="76"/>
  <c r="D9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6" i="76"/>
  <c r="D37" i="76"/>
  <c r="D38" i="76"/>
  <c r="D39" i="76"/>
  <c r="D3" i="76"/>
  <c r="D76" i="71" l="1"/>
  <c r="E100" i="73" l="1"/>
  <c r="E16" i="7" l="1"/>
  <c r="E98" i="73"/>
  <c r="E104" i="73"/>
  <c r="E102" i="73"/>
  <c r="E99" i="73"/>
  <c r="E72" i="73" l="1"/>
  <c r="E77" i="73"/>
  <c r="E52" i="73"/>
  <c r="E41" i="73"/>
  <c r="E28" i="73"/>
  <c r="E25" i="73" l="1"/>
  <c r="E7" i="73"/>
  <c r="E201" i="73" l="1"/>
  <c r="E158" i="73"/>
  <c r="D157" i="52" l="1"/>
  <c r="D155" i="52"/>
  <c r="D150" i="52"/>
  <c r="D147" i="52"/>
  <c r="D615" i="26" l="1"/>
  <c r="D614" i="26"/>
  <c r="D31" i="53" l="1"/>
  <c r="D30" i="53"/>
  <c r="D29" i="53"/>
  <c r="D28" i="53"/>
  <c r="D27" i="53"/>
  <c r="D26" i="53"/>
  <c r="D25" i="53"/>
  <c r="D24" i="53"/>
  <c r="D23" i="53"/>
  <c r="D22" i="53"/>
  <c r="D21" i="53"/>
  <c r="D20" i="53"/>
  <c r="D19" i="53"/>
  <c r="D17" i="53"/>
  <c r="D16" i="53"/>
  <c r="D15" i="53"/>
  <c r="D14" i="53"/>
  <c r="D13" i="53"/>
  <c r="D12" i="53"/>
  <c r="D11" i="53"/>
  <c r="D10" i="53"/>
  <c r="D9" i="53"/>
  <c r="D8" i="53"/>
  <c r="D7" i="53"/>
  <c r="D6" i="53"/>
  <c r="D5" i="53"/>
  <c r="E324" i="5"/>
  <c r="E107" i="5" l="1"/>
  <c r="E105" i="5"/>
  <c r="E1038" i="74" l="1"/>
  <c r="E1075" i="74"/>
  <c r="E1069" i="74"/>
  <c r="D9" i="68" l="1"/>
  <c r="D11" i="68"/>
  <c r="D12" i="68"/>
  <c r="D14" i="68"/>
  <c r="D15" i="68"/>
  <c r="D17" i="68"/>
  <c r="D18" i="68"/>
  <c r="D19" i="68"/>
  <c r="D20" i="68"/>
  <c r="D24" i="68"/>
  <c r="D25" i="68"/>
  <c r="D26" i="68"/>
  <c r="D27" i="68"/>
  <c r="D16" i="68"/>
  <c r="D10" i="68"/>
  <c r="E23" i="65" l="1"/>
  <c r="E22" i="65"/>
  <c r="E21" i="65"/>
  <c r="E20" i="65"/>
  <c r="E19" i="65"/>
  <c r="E1092" i="74" l="1"/>
  <c r="E1090" i="74"/>
  <c r="E1067" i="74"/>
  <c r="E1066" i="74"/>
  <c r="E1057" i="74"/>
  <c r="E1055" i="74"/>
  <c r="E1046" i="74"/>
  <c r="E1044" i="74"/>
  <c r="E276" i="74" l="1"/>
  <c r="D670" i="26" l="1"/>
  <c r="D669" i="26"/>
  <c r="D668" i="26"/>
  <c r="D667" i="26"/>
  <c r="D666" i="26"/>
  <c r="D665" i="26"/>
  <c r="D664" i="26"/>
  <c r="D663" i="26"/>
  <c r="D662" i="26"/>
  <c r="D661" i="26"/>
  <c r="D660" i="26"/>
  <c r="D659" i="26"/>
  <c r="D658" i="26"/>
  <c r="D657" i="26"/>
  <c r="D656" i="26"/>
  <c r="D654" i="26"/>
  <c r="D653" i="26"/>
  <c r="D652" i="26"/>
  <c r="D651" i="26"/>
  <c r="D650" i="26"/>
  <c r="D648" i="26"/>
  <c r="D647" i="26"/>
  <c r="D646" i="26"/>
  <c r="D645" i="26"/>
  <c r="D644" i="26"/>
  <c r="D643" i="26"/>
  <c r="D642" i="26"/>
  <c r="D641" i="26"/>
  <c r="D640" i="26"/>
  <c r="D639" i="26"/>
  <c r="D638" i="26"/>
  <c r="D637" i="26"/>
  <c r="D636" i="26"/>
  <c r="D635" i="26"/>
  <c r="D634" i="26"/>
  <c r="D633" i="26"/>
  <c r="D632" i="26"/>
  <c r="D631" i="26"/>
  <c r="D630" i="26"/>
  <c r="D629" i="26"/>
  <c r="D628" i="26"/>
  <c r="D627" i="26"/>
  <c r="D626" i="26"/>
  <c r="D625" i="26"/>
  <c r="D624" i="26"/>
  <c r="D623" i="26"/>
  <c r="D622" i="26"/>
  <c r="D621" i="26"/>
  <c r="D620" i="26"/>
  <c r="D619" i="26"/>
  <c r="D618" i="26"/>
  <c r="D617" i="26"/>
  <c r="D616" i="26"/>
  <c r="D613" i="26"/>
  <c r="D612" i="26"/>
  <c r="D611" i="26"/>
  <c r="D610" i="26"/>
  <c r="D609" i="26"/>
  <c r="D608" i="26"/>
  <c r="D607" i="26"/>
  <c r="D606" i="26"/>
  <c r="D605" i="26"/>
  <c r="D603" i="26"/>
  <c r="D602" i="26"/>
  <c r="D601" i="26"/>
  <c r="D600" i="26"/>
  <c r="D599" i="26"/>
  <c r="D598" i="26"/>
  <c r="D597" i="26"/>
  <c r="D596" i="26"/>
  <c r="D595" i="26"/>
  <c r="D594" i="26"/>
  <c r="D593" i="26"/>
  <c r="D592" i="26"/>
  <c r="D591" i="26"/>
  <c r="D590" i="26"/>
  <c r="D589" i="26"/>
  <c r="D588" i="26"/>
  <c r="D587" i="26"/>
  <c r="D586" i="26"/>
  <c r="D585" i="26"/>
  <c r="D584" i="26"/>
  <c r="D583" i="26"/>
  <c r="D582" i="26"/>
  <c r="D581" i="26"/>
  <c r="D580" i="26"/>
  <c r="D579" i="26"/>
  <c r="D578" i="26"/>
  <c r="D577" i="26"/>
  <c r="D576" i="26"/>
  <c r="D575" i="26"/>
  <c r="D574" i="26"/>
  <c r="D573" i="26"/>
  <c r="D572" i="26"/>
  <c r="D571" i="26"/>
  <c r="D570" i="26"/>
  <c r="D569" i="26"/>
  <c r="D568" i="26"/>
  <c r="D567" i="26"/>
  <c r="D566" i="26"/>
  <c r="D565" i="26"/>
  <c r="D564" i="26"/>
  <c r="D563" i="26"/>
  <c r="D562" i="26"/>
  <c r="D561" i="26"/>
  <c r="D560" i="26"/>
  <c r="D559" i="26"/>
  <c r="D558" i="26"/>
  <c r="D557" i="26"/>
  <c r="D556" i="26"/>
  <c r="D555" i="26"/>
  <c r="D554" i="26"/>
  <c r="D553" i="26"/>
  <c r="D552" i="26"/>
  <c r="D551" i="26"/>
  <c r="D550" i="26"/>
  <c r="D549" i="26"/>
  <c r="D548" i="26"/>
  <c r="D547" i="26"/>
  <c r="D546" i="26"/>
  <c r="D545" i="26"/>
  <c r="D544" i="26"/>
  <c r="D543" i="26"/>
  <c r="D542" i="26"/>
  <c r="D541" i="26"/>
  <c r="D540" i="26"/>
  <c r="D539" i="26"/>
  <c r="D538" i="26"/>
  <c r="D537" i="26"/>
  <c r="D536" i="26"/>
  <c r="D535" i="26"/>
  <c r="D534" i="26"/>
  <c r="D533" i="26"/>
  <c r="D532" i="26"/>
  <c r="D531" i="26"/>
  <c r="D530" i="26"/>
  <c r="D529" i="26"/>
  <c r="D528" i="26"/>
  <c r="D527" i="26"/>
  <c r="D526" i="26"/>
  <c r="D525" i="26"/>
  <c r="D524" i="26"/>
  <c r="D523" i="26"/>
  <c r="D522" i="26"/>
  <c r="D521" i="26"/>
  <c r="D520" i="26"/>
  <c r="D519" i="26"/>
  <c r="D518" i="26"/>
  <c r="D517" i="26"/>
  <c r="D516" i="26"/>
  <c r="D515" i="26"/>
  <c r="D514" i="26"/>
  <c r="D513" i="26"/>
  <c r="D512" i="26"/>
  <c r="D511" i="26"/>
  <c r="D510" i="26"/>
  <c r="D509" i="26"/>
  <c r="D508" i="26"/>
  <c r="D506" i="26"/>
  <c r="D505" i="26"/>
  <c r="D503" i="26"/>
  <c r="D502" i="26"/>
  <c r="D501" i="26"/>
  <c r="D500" i="26"/>
  <c r="D499" i="26"/>
  <c r="D498" i="26"/>
  <c r="D497" i="26"/>
  <c r="D496" i="26"/>
  <c r="D495" i="26"/>
  <c r="D494" i="26"/>
  <c r="D493" i="26"/>
  <c r="D492" i="26"/>
  <c r="D490" i="26"/>
  <c r="D489" i="26"/>
  <c r="D488" i="26"/>
  <c r="D487" i="26"/>
  <c r="D485" i="26"/>
  <c r="D484" i="26"/>
  <c r="D483" i="26"/>
  <c r="D482" i="26"/>
  <c r="D481" i="26"/>
  <c r="D480" i="26"/>
  <c r="D479" i="26"/>
  <c r="D478" i="26"/>
  <c r="D477" i="26"/>
  <c r="D476" i="26"/>
  <c r="D475" i="26"/>
  <c r="D474" i="26"/>
  <c r="D473" i="26"/>
  <c r="D472" i="26"/>
  <c r="D471" i="26"/>
  <c r="D470" i="26"/>
  <c r="D469" i="26"/>
  <c r="D468" i="26"/>
  <c r="D467" i="26"/>
  <c r="D466" i="26"/>
  <c r="D465" i="26"/>
  <c r="D464" i="26"/>
  <c r="D463" i="26"/>
  <c r="D462" i="26"/>
  <c r="D461" i="26"/>
  <c r="D460" i="26"/>
  <c r="D459" i="26"/>
  <c r="D458" i="26"/>
  <c r="D457" i="26"/>
  <c r="D456" i="26"/>
  <c r="D455" i="26"/>
  <c r="D454" i="26"/>
  <c r="D453" i="26"/>
  <c r="D452" i="26"/>
  <c r="D451" i="26"/>
  <c r="D450" i="26"/>
  <c r="D449" i="26"/>
  <c r="D448" i="26"/>
  <c r="D447" i="26"/>
  <c r="D446" i="26"/>
  <c r="D445" i="26"/>
  <c r="D444" i="26"/>
  <c r="D443" i="26"/>
  <c r="D442" i="26"/>
  <c r="D440" i="26"/>
  <c r="D439" i="26"/>
  <c r="D438" i="26"/>
  <c r="D437" i="26"/>
  <c r="D436" i="26"/>
  <c r="D435" i="26"/>
  <c r="D434" i="26"/>
  <c r="D432" i="26"/>
  <c r="D431" i="26"/>
  <c r="D430" i="26"/>
  <c r="D429" i="26"/>
  <c r="D428" i="26"/>
  <c r="D427" i="26"/>
  <c r="D426" i="26"/>
  <c r="D425" i="26"/>
  <c r="D424" i="26"/>
  <c r="D423" i="26"/>
  <c r="D422" i="26"/>
  <c r="D421" i="26"/>
  <c r="D420" i="26"/>
  <c r="D418" i="26"/>
  <c r="D417" i="26"/>
  <c r="D416" i="26"/>
  <c r="D415" i="26"/>
  <c r="D414" i="26"/>
  <c r="D413" i="26"/>
  <c r="D412" i="26"/>
  <c r="D411" i="26"/>
  <c r="D410" i="26"/>
  <c r="D409" i="26"/>
  <c r="D408" i="26"/>
  <c r="D407" i="26"/>
  <c r="D406" i="26"/>
  <c r="D405" i="26"/>
  <c r="D404" i="26"/>
  <c r="D403" i="26"/>
  <c r="D402" i="26"/>
  <c r="D401" i="26"/>
  <c r="D400" i="26"/>
  <c r="D399" i="26"/>
  <c r="D398" i="26"/>
  <c r="D397" i="26"/>
  <c r="D396" i="26"/>
  <c r="D395" i="26"/>
  <c r="D394" i="26"/>
  <c r="D393" i="26"/>
  <c r="D392" i="26"/>
  <c r="D391" i="26"/>
  <c r="D390" i="26"/>
  <c r="D389" i="26"/>
  <c r="D388" i="26"/>
  <c r="D387" i="26"/>
  <c r="D386" i="26"/>
  <c r="D385" i="26"/>
  <c r="D384" i="26"/>
  <c r="D383" i="26"/>
  <c r="D382" i="26"/>
  <c r="D381" i="26"/>
  <c r="D380" i="26"/>
  <c r="D379" i="26"/>
  <c r="D378" i="26"/>
  <c r="D377" i="26"/>
  <c r="D376" i="26"/>
  <c r="D375" i="26"/>
  <c r="D374" i="26"/>
  <c r="D373" i="26"/>
  <c r="D372" i="26"/>
  <c r="D371" i="26"/>
  <c r="D370" i="26"/>
  <c r="D369" i="26"/>
  <c r="D368" i="26"/>
  <c r="D367" i="26"/>
  <c r="D366" i="26"/>
  <c r="D365" i="26"/>
  <c r="D364" i="26"/>
  <c r="D363" i="26"/>
  <c r="D362" i="26"/>
  <c r="D361" i="26"/>
  <c r="D360" i="26"/>
  <c r="D359" i="26"/>
  <c r="D358" i="26"/>
  <c r="D357" i="26"/>
  <c r="D356" i="26"/>
  <c r="D355" i="26"/>
  <c r="D354" i="26"/>
  <c r="D353" i="26"/>
  <c r="D352" i="26"/>
  <c r="D351" i="26"/>
  <c r="D350" i="26"/>
  <c r="D349" i="26"/>
  <c r="D348" i="26"/>
  <c r="D347" i="26"/>
  <c r="D346" i="26"/>
  <c r="D345" i="26"/>
  <c r="D344" i="26"/>
  <c r="D343" i="26"/>
  <c r="D342" i="26"/>
  <c r="D341" i="26"/>
  <c r="D340" i="26"/>
  <c r="D339" i="26"/>
  <c r="D338" i="26"/>
  <c r="D337" i="26"/>
  <c r="D336" i="26"/>
  <c r="D335" i="26"/>
  <c r="D333" i="26"/>
  <c r="D332" i="26"/>
  <c r="D331" i="26"/>
  <c r="D330" i="26"/>
  <c r="D329" i="26"/>
  <c r="D328" i="26"/>
  <c r="D327" i="26"/>
  <c r="D326" i="26"/>
  <c r="D325" i="26"/>
  <c r="D324" i="26"/>
  <c r="D323" i="26"/>
  <c r="D322" i="26"/>
  <c r="D321" i="26"/>
  <c r="D320" i="26"/>
  <c r="D319" i="26"/>
  <c r="D318" i="26"/>
  <c r="D317" i="26"/>
  <c r="D316" i="26"/>
  <c r="D315" i="26"/>
  <c r="D314" i="26"/>
  <c r="D313" i="26"/>
  <c r="D312" i="26"/>
  <c r="D311" i="26"/>
  <c r="D310" i="26"/>
  <c r="D309" i="26"/>
  <c r="D308" i="26"/>
  <c r="D307" i="26"/>
  <c r="D306" i="26"/>
  <c r="D305" i="26"/>
  <c r="D304" i="26"/>
  <c r="D303" i="26"/>
  <c r="D302" i="26"/>
  <c r="D301" i="26"/>
  <c r="D300" i="26"/>
  <c r="D299" i="26"/>
  <c r="D298" i="26"/>
  <c r="D297" i="26"/>
  <c r="D296" i="26"/>
  <c r="D295" i="26"/>
  <c r="D294" i="26"/>
  <c r="D293" i="26"/>
  <c r="D292" i="26"/>
  <c r="D291" i="26"/>
  <c r="D290" i="26"/>
  <c r="D289" i="26"/>
  <c r="D288" i="26"/>
  <c r="D287" i="26"/>
  <c r="D286" i="26"/>
  <c r="D285" i="26"/>
  <c r="D284" i="26"/>
  <c r="D283" i="26"/>
  <c r="D282" i="26"/>
  <c r="D281" i="26"/>
  <c r="D280" i="26"/>
  <c r="D279" i="26"/>
  <c r="D278" i="26"/>
  <c r="D277" i="26"/>
  <c r="D276" i="26"/>
  <c r="D275" i="26"/>
  <c r="D274" i="26"/>
  <c r="D273" i="26"/>
  <c r="D272" i="26"/>
  <c r="D271" i="26"/>
  <c r="D270" i="26"/>
  <c r="D269" i="26"/>
  <c r="D268" i="26"/>
  <c r="D267" i="26"/>
  <c r="D266" i="26"/>
  <c r="D265" i="26"/>
  <c r="D264" i="26"/>
  <c r="D263" i="26"/>
  <c r="D262" i="26"/>
  <c r="D261" i="26"/>
  <c r="D260" i="26"/>
  <c r="D259" i="26"/>
  <c r="D258" i="26"/>
  <c r="D257" i="26"/>
  <c r="D256" i="26"/>
  <c r="D255" i="26"/>
  <c r="D254" i="26"/>
  <c r="D253" i="26"/>
  <c r="D252" i="26"/>
  <c r="D251" i="26"/>
  <c r="D250" i="26"/>
  <c r="D249" i="26"/>
  <c r="D248" i="26"/>
  <c r="D247" i="26"/>
  <c r="D246" i="26"/>
  <c r="D245" i="26"/>
  <c r="D244" i="26"/>
  <c r="D243" i="26"/>
  <c r="D242" i="26"/>
  <c r="D241" i="26"/>
  <c r="D240" i="26"/>
  <c r="D239" i="26"/>
  <c r="D238" i="26"/>
  <c r="D237" i="26"/>
  <c r="D236" i="26"/>
  <c r="D235" i="26"/>
  <c r="D234" i="26"/>
  <c r="D233" i="26"/>
  <c r="D232" i="26"/>
  <c r="D231" i="26"/>
  <c r="D230" i="26"/>
  <c r="D229" i="26"/>
  <c r="D228" i="26"/>
  <c r="D227" i="26"/>
  <c r="D226" i="26"/>
  <c r="D225" i="26"/>
  <c r="D224" i="26"/>
  <c r="D223" i="26"/>
  <c r="D222" i="26"/>
  <c r="D221" i="26"/>
  <c r="D220" i="26"/>
  <c r="D219" i="26"/>
  <c r="D218" i="26"/>
  <c r="D217" i="26"/>
  <c r="D216" i="26"/>
  <c r="D215" i="26"/>
  <c r="D214" i="26"/>
  <c r="D213" i="26"/>
  <c r="D212" i="26"/>
  <c r="D211" i="26"/>
  <c r="D210" i="26"/>
  <c r="D209" i="26"/>
  <c r="D208" i="26"/>
  <c r="D207" i="26"/>
  <c r="D206" i="26"/>
  <c r="D205" i="26"/>
  <c r="D204" i="26"/>
  <c r="D203" i="26"/>
  <c r="D202" i="26"/>
  <c r="D201" i="26"/>
  <c r="D200" i="26"/>
  <c r="D199" i="26"/>
  <c r="D198" i="26"/>
  <c r="D197" i="26"/>
  <c r="D196" i="26"/>
  <c r="D195" i="26"/>
  <c r="D194" i="26"/>
  <c r="D193" i="26"/>
  <c r="D192" i="26"/>
  <c r="D191" i="26"/>
  <c r="D190" i="26"/>
  <c r="D189" i="26"/>
  <c r="D188" i="26"/>
  <c r="D187" i="26"/>
  <c r="D186" i="26"/>
  <c r="D185" i="26"/>
  <c r="D184" i="26"/>
  <c r="D183" i="26"/>
  <c r="D182" i="26"/>
  <c r="D181" i="26"/>
  <c r="D180" i="26"/>
  <c r="D179" i="26"/>
  <c r="D178" i="26"/>
  <c r="D177" i="26"/>
  <c r="D176" i="26"/>
  <c r="D175" i="26"/>
  <c r="D174" i="26"/>
  <c r="D173" i="26"/>
  <c r="D172" i="26"/>
  <c r="D171" i="26"/>
  <c r="D170" i="26"/>
  <c r="D169" i="26"/>
  <c r="D168" i="26"/>
  <c r="D167" i="26"/>
  <c r="D166" i="26"/>
  <c r="D165" i="26"/>
  <c r="D164" i="26"/>
  <c r="D163" i="26"/>
  <c r="D162" i="26"/>
  <c r="D161" i="26"/>
  <c r="D160" i="26"/>
  <c r="D159" i="26"/>
  <c r="D158" i="26"/>
  <c r="D157" i="26"/>
  <c r="D156" i="26"/>
  <c r="D155" i="26"/>
  <c r="D154" i="26"/>
  <c r="D153" i="26"/>
  <c r="D152" i="26"/>
  <c r="D151" i="26"/>
  <c r="D150" i="26"/>
  <c r="D149" i="26"/>
  <c r="D148" i="26"/>
  <c r="D147" i="26"/>
  <c r="D146" i="26"/>
  <c r="D145" i="26"/>
  <c r="D144" i="26"/>
  <c r="D143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D129" i="26"/>
  <c r="D128" i="26"/>
  <c r="D127" i="26"/>
  <c r="D126" i="26"/>
  <c r="D125" i="26"/>
  <c r="D124" i="26"/>
  <c r="D123" i="26"/>
  <c r="D122" i="26"/>
  <c r="D121" i="26"/>
  <c r="D120" i="26"/>
  <c r="D119" i="26"/>
  <c r="D118" i="26"/>
  <c r="D117" i="26"/>
  <c r="D116" i="26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E159" i="6" l="1"/>
  <c r="E157" i="6"/>
  <c r="E156" i="6"/>
  <c r="E155" i="6"/>
  <c r="E150" i="6"/>
  <c r="E149" i="6"/>
  <c r="E148" i="6"/>
  <c r="E147" i="6"/>
  <c r="E146" i="6"/>
  <c r="E145" i="6"/>
  <c r="E209" i="6"/>
  <c r="E208" i="6"/>
  <c r="D144" i="71" l="1"/>
  <c r="D143" i="71"/>
  <c r="D142" i="71"/>
  <c r="D138" i="71"/>
  <c r="D136" i="71"/>
  <c r="D135" i="71"/>
  <c r="D134" i="71"/>
  <c r="D130" i="71"/>
  <c r="D129" i="71"/>
  <c r="D128" i="71"/>
  <c r="D127" i="71"/>
  <c r="D125" i="71"/>
  <c r="D124" i="71"/>
  <c r="D123" i="71"/>
  <c r="D122" i="71"/>
  <c r="D121" i="71"/>
  <c r="D120" i="71"/>
  <c r="D119" i="71"/>
  <c r="D117" i="71"/>
  <c r="D116" i="71"/>
  <c r="D114" i="71"/>
  <c r="D113" i="71"/>
  <c r="D111" i="71"/>
  <c r="D110" i="71"/>
  <c r="D109" i="71"/>
  <c r="D107" i="71"/>
  <c r="D106" i="71"/>
  <c r="D105" i="71"/>
  <c r="D104" i="71"/>
  <c r="D103" i="71"/>
  <c r="D102" i="71"/>
  <c r="D101" i="71"/>
  <c r="D100" i="71"/>
  <c r="D99" i="71"/>
  <c r="D98" i="71"/>
  <c r="D97" i="71"/>
  <c r="D96" i="71"/>
  <c r="D94" i="71"/>
  <c r="D92" i="71"/>
  <c r="D90" i="71"/>
  <c r="D88" i="71"/>
  <c r="D87" i="71"/>
  <c r="D86" i="71"/>
  <c r="D85" i="71"/>
  <c r="D84" i="71"/>
  <c r="D83" i="71"/>
  <c r="D82" i="71"/>
  <c r="D81" i="71"/>
  <c r="D80" i="71"/>
  <c r="D79" i="71"/>
  <c r="D78" i="71"/>
  <c r="D77" i="71"/>
  <c r="D75" i="71"/>
  <c r="D74" i="71"/>
  <c r="D73" i="71"/>
  <c r="D72" i="71"/>
  <c r="D69" i="71"/>
  <c r="D68" i="71"/>
  <c r="D67" i="71"/>
  <c r="D65" i="71"/>
  <c r="D64" i="71"/>
  <c r="D63" i="71"/>
  <c r="D62" i="71"/>
  <c r="D61" i="71"/>
  <c r="D60" i="71"/>
  <c r="D59" i="71"/>
  <c r="D58" i="71"/>
  <c r="D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8" i="71"/>
  <c r="E277" i="74" l="1"/>
  <c r="E341" i="74"/>
  <c r="E325" i="74"/>
  <c r="E324" i="74"/>
  <c r="E300" i="74"/>
  <c r="E186" i="74"/>
  <c r="E895" i="74" l="1"/>
  <c r="E891" i="74"/>
  <c r="E773" i="74"/>
  <c r="E388" i="74"/>
  <c r="E316" i="74"/>
  <c r="E312" i="74"/>
  <c r="E306" i="74"/>
  <c r="E624" i="74"/>
  <c r="E401" i="74"/>
  <c r="E404" i="74"/>
  <c r="E222" i="74"/>
  <c r="E214" i="74"/>
  <c r="E734" i="74"/>
  <c r="E697" i="74"/>
  <c r="E1052" i="74"/>
  <c r="D6" i="39" l="1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E682" i="74" l="1"/>
  <c r="E679" i="74"/>
  <c r="E675" i="74"/>
  <c r="E662" i="74"/>
  <c r="E643" i="74"/>
  <c r="E121" i="74"/>
  <c r="E115" i="74"/>
  <c r="E130" i="74"/>
  <c r="E129" i="74"/>
  <c r="E127" i="74"/>
  <c r="E132" i="74"/>
  <c r="E155" i="74"/>
  <c r="E123" i="74"/>
  <c r="E760" i="74"/>
  <c r="E758" i="74"/>
  <c r="E754" i="74"/>
  <c r="E752" i="74"/>
  <c r="E750" i="74"/>
  <c r="E354" i="74"/>
  <c r="E336" i="74"/>
  <c r="E339" i="74"/>
  <c r="E340" i="74"/>
  <c r="E338" i="74"/>
  <c r="E348" i="74"/>
  <c r="E832" i="74"/>
  <c r="E826" i="74"/>
  <c r="E823" i="74"/>
  <c r="E820" i="74"/>
  <c r="E422" i="74"/>
  <c r="E323" i="74"/>
  <c r="E321" i="74"/>
  <c r="E315" i="74"/>
  <c r="E314" i="74"/>
  <c r="E304" i="74"/>
  <c r="E301" i="74"/>
  <c r="E387" i="74"/>
  <c r="E385" i="74"/>
  <c r="E384" i="74"/>
  <c r="E310" i="74"/>
  <c r="E309" i="74"/>
  <c r="E303" i="74"/>
  <c r="E302" i="74"/>
  <c r="E793" i="74" l="1"/>
  <c r="E777" i="74"/>
  <c r="E774" i="74"/>
  <c r="E270" i="74"/>
  <c r="E271" i="74"/>
  <c r="E268" i="74"/>
  <c r="E266" i="74"/>
  <c r="E713" i="74"/>
  <c r="E706" i="74"/>
  <c r="E703" i="74"/>
  <c r="E373" i="74"/>
  <c r="E375" i="74"/>
  <c r="E93" i="74"/>
  <c r="E75" i="74"/>
  <c r="E81" i="74"/>
  <c r="E83" i="74"/>
  <c r="E78" i="74"/>
  <c r="E625" i="74"/>
  <c r="E235" i="74"/>
  <c r="E234" i="74"/>
  <c r="E200" i="74"/>
  <c r="E203" i="74"/>
  <c r="E166" i="74"/>
  <c r="E189" i="74"/>
  <c r="E208" i="74"/>
  <c r="E190" i="74"/>
  <c r="E193" i="74"/>
  <c r="E182" i="74"/>
  <c r="E894" i="74"/>
  <c r="E887" i="74"/>
  <c r="E882" i="74"/>
  <c r="E881" i="74"/>
  <c r="E883" i="74"/>
  <c r="E886" i="74"/>
  <c r="E478" i="74"/>
  <c r="E476" i="74"/>
  <c r="E474" i="74"/>
  <c r="E472" i="74"/>
  <c r="E460" i="74"/>
  <c r="E458" i="74"/>
  <c r="E304" i="73"/>
  <c r="E302" i="73"/>
  <c r="E303" i="73"/>
  <c r="E305" i="73"/>
  <c r="E306" i="73"/>
  <c r="E307" i="73"/>
  <c r="E308" i="73"/>
  <c r="E309" i="73"/>
  <c r="E310" i="73"/>
  <c r="E311" i="73"/>
  <c r="E93" i="73"/>
  <c r="E92" i="73"/>
  <c r="E118" i="73"/>
  <c r="E133" i="73"/>
  <c r="E114" i="73"/>
  <c r="E141" i="73"/>
  <c r="E137" i="73"/>
  <c r="E124" i="73"/>
  <c r="E129" i="73"/>
  <c r="E57" i="73"/>
  <c r="E56" i="73"/>
  <c r="E88" i="73"/>
  <c r="E199" i="73" l="1"/>
  <c r="E200" i="73"/>
  <c r="E202" i="73"/>
  <c r="E203" i="73"/>
  <c r="E204" i="73"/>
  <c r="E205" i="73"/>
  <c r="E206" i="73"/>
  <c r="E207" i="73"/>
  <c r="E208" i="73"/>
  <c r="E209" i="73"/>
  <c r="E210" i="73"/>
  <c r="E211" i="73"/>
  <c r="E212" i="73"/>
  <c r="E213" i="73"/>
  <c r="E214" i="73"/>
  <c r="E215" i="73"/>
  <c r="E216" i="73"/>
  <c r="E217" i="73"/>
  <c r="E218" i="73"/>
  <c r="E219" i="73"/>
  <c r="E220" i="73"/>
  <c r="E221" i="73"/>
  <c r="E222" i="73"/>
  <c r="E223" i="73"/>
  <c r="E197" i="73"/>
  <c r="D32" i="50" l="1"/>
  <c r="D7" i="18" l="1"/>
  <c r="D8" i="18"/>
  <c r="D6" i="18"/>
  <c r="E7" i="79" l="1"/>
  <c r="E8" i="79"/>
  <c r="E1087" i="74" l="1"/>
  <c r="E1088" i="74"/>
  <c r="E1089" i="74"/>
  <c r="E1091" i="74"/>
  <c r="E1097" i="74"/>
  <c r="E1076" i="74"/>
  <c r="E1077" i="74"/>
  <c r="E1078" i="74"/>
  <c r="E1079" i="74"/>
  <c r="E1080" i="74"/>
  <c r="E1081" i="74"/>
  <c r="E1054" i="74"/>
  <c r="E1056" i="74"/>
  <c r="E1058" i="74"/>
  <c r="E1059" i="74"/>
  <c r="E1043" i="74"/>
  <c r="E1045" i="74"/>
  <c r="E1047" i="74"/>
  <c r="E1048" i="74"/>
  <c r="E1026" i="74"/>
  <c r="E1027" i="74"/>
  <c r="E1028" i="74"/>
  <c r="E1029" i="74"/>
  <c r="E1030" i="74"/>
  <c r="E1031" i="74"/>
  <c r="F17" i="4" l="1"/>
  <c r="F25" i="4"/>
  <c r="F24" i="4"/>
  <c r="E813" i="74" l="1"/>
  <c r="E812" i="74"/>
  <c r="E811" i="74"/>
  <c r="E810" i="74"/>
  <c r="E809" i="74"/>
  <c r="E808" i="74"/>
  <c r="E807" i="74"/>
  <c r="E806" i="74"/>
  <c r="E805" i="74"/>
  <c r="E804" i="74"/>
  <c r="E803" i="74"/>
  <c r="E802" i="74"/>
  <c r="E801" i="74"/>
  <c r="E800" i="74"/>
  <c r="E799" i="74"/>
  <c r="E798" i="74"/>
  <c r="E822" i="74"/>
  <c r="E821" i="74"/>
  <c r="E819" i="74"/>
  <c r="E818" i="74"/>
  <c r="E817" i="74"/>
  <c r="E816" i="74"/>
  <c r="E815" i="74"/>
  <c r="E814" i="74"/>
  <c r="E828" i="74"/>
  <c r="E827" i="74"/>
  <c r="E825" i="74"/>
  <c r="E824" i="74"/>
  <c r="E830" i="74"/>
  <c r="E829" i="74"/>
  <c r="E831" i="74"/>
  <c r="E833" i="74"/>
  <c r="E795" i="74"/>
  <c r="E785" i="74"/>
  <c r="E784" i="74"/>
  <c r="E783" i="74"/>
  <c r="E782" i="74"/>
  <c r="E781" i="74"/>
  <c r="E780" i="74"/>
  <c r="E779" i="74"/>
  <c r="E778" i="74"/>
  <c r="E776" i="74"/>
  <c r="E786" i="74"/>
  <c r="E775" i="74"/>
  <c r="E772" i="74"/>
  <c r="E771" i="74"/>
  <c r="E770" i="74"/>
  <c r="E769" i="74"/>
  <c r="E768" i="74"/>
  <c r="E767" i="74"/>
  <c r="E790" i="74"/>
  <c r="E789" i="74"/>
  <c r="E788" i="74"/>
  <c r="E787" i="74"/>
  <c r="E792" i="74"/>
  <c r="E791" i="74"/>
  <c r="E794" i="74"/>
  <c r="E796" i="74"/>
  <c r="E762" i="74"/>
  <c r="E761" i="74"/>
  <c r="E759" i="74"/>
  <c r="E756" i="74"/>
  <c r="E755" i="74"/>
  <c r="E753" i="74"/>
  <c r="E751" i="74"/>
  <c r="E745" i="74"/>
  <c r="E744" i="74"/>
  <c r="E743" i="74"/>
  <c r="E742" i="74"/>
  <c r="E741" i="74"/>
  <c r="E740" i="74"/>
  <c r="E739" i="74"/>
  <c r="E738" i="74"/>
  <c r="E749" i="74"/>
  <c r="E748" i="74"/>
  <c r="E747" i="74"/>
  <c r="E746" i="74"/>
  <c r="E763" i="74"/>
  <c r="E757" i="74"/>
  <c r="E764" i="74"/>
  <c r="E765" i="74"/>
  <c r="E419" i="74"/>
  <c r="E420" i="74"/>
  <c r="E681" i="74"/>
  <c r="E678" i="74"/>
  <c r="E654" i="74"/>
  <c r="E669" i="74"/>
  <c r="E671" i="74"/>
  <c r="E646" i="74"/>
  <c r="E648" i="74"/>
  <c r="E651" i="74"/>
  <c r="E664" i="74"/>
  <c r="E411" i="74"/>
  <c r="E413" i="74"/>
  <c r="E705" i="74"/>
  <c r="E702" i="74"/>
  <c r="E696" i="74"/>
  <c r="E722" i="74"/>
  <c r="E733" i="74"/>
  <c r="E731" i="74"/>
  <c r="E414" i="74"/>
  <c r="E416" i="74"/>
  <c r="E626" i="74"/>
  <c r="E623" i="74"/>
  <c r="E880" i="74"/>
  <c r="E855" i="74"/>
  <c r="E854" i="74"/>
  <c r="E849" i="74"/>
  <c r="E890" i="74"/>
  <c r="E896" i="74"/>
  <c r="E968" i="74"/>
  <c r="E928" i="74"/>
  <c r="E929" i="74"/>
  <c r="E920" i="74"/>
  <c r="E919" i="74"/>
  <c r="E918" i="74"/>
  <c r="E923" i="74"/>
  <c r="E910" i="74"/>
  <c r="E909" i="74"/>
  <c r="E908" i="74"/>
  <c r="E907" i="74"/>
  <c r="E906" i="74"/>
  <c r="E905" i="74"/>
  <c r="E902" i="74"/>
  <c r="E901" i="74"/>
  <c r="E900" i="74"/>
  <c r="E911" i="74"/>
  <c r="F40" i="2" l="1"/>
  <c r="E386" i="74" l="1"/>
  <c r="E389" i="74"/>
  <c r="E916" i="74"/>
  <c r="E915" i="74"/>
  <c r="E914" i="74"/>
  <c r="E913" i="74"/>
  <c r="E912" i="74"/>
  <c r="E943" i="74"/>
  <c r="E942" i="74"/>
  <c r="E421" i="74"/>
  <c r="E322" i="74"/>
  <c r="E318" i="74"/>
  <c r="E313" i="74"/>
  <c r="E311" i="74"/>
  <c r="E307" i="74"/>
  <c r="E298" i="74"/>
  <c r="E380" i="74"/>
  <c r="E1065" i="74"/>
  <c r="E284" i="74"/>
  <c r="E280" i="74"/>
  <c r="E279" i="74"/>
  <c r="E278" i="74"/>
  <c r="E272" i="74"/>
  <c r="E269" i="74"/>
  <c r="E264" i="74"/>
  <c r="E262" i="74"/>
  <c r="E1053" i="74"/>
  <c r="E151" i="74"/>
  <c r="E145" i="74"/>
  <c r="E142" i="74"/>
  <c r="E139" i="74"/>
  <c r="E124" i="74"/>
  <c r="E126" i="74"/>
  <c r="E118" i="74"/>
  <c r="E117" i="74"/>
  <c r="E390" i="74"/>
  <c r="E381" i="74"/>
  <c r="E358" i="74"/>
  <c r="E352" i="74"/>
  <c r="E351" i="74"/>
  <c r="E350" i="74"/>
  <c r="E346" i="74"/>
  <c r="E342" i="74"/>
  <c r="E337" i="74"/>
  <c r="E253" i="74"/>
  <c r="E252" i="74"/>
  <c r="E249" i="74"/>
  <c r="E248" i="74"/>
  <c r="E239" i="74"/>
  <c r="E240" i="74"/>
  <c r="E233" i="74"/>
  <c r="E229" i="74"/>
  <c r="E225" i="74"/>
  <c r="E221" i="74"/>
  <c r="E213" i="74"/>
  <c r="E204" i="74"/>
  <c r="E207" i="74"/>
  <c r="E196" i="74"/>
  <c r="E195" i="74"/>
  <c r="E178" i="74"/>
  <c r="E169" i="74"/>
  <c r="E162" i="74"/>
  <c r="E165" i="74"/>
  <c r="E370" i="74"/>
  <c r="E80" i="74"/>
  <c r="E1051" i="74"/>
  <c r="E1042" i="74"/>
  <c r="E105" i="74" l="1"/>
  <c r="E104" i="74"/>
  <c r="E96" i="74"/>
  <c r="E95" i="74"/>
  <c r="E98" i="74"/>
  <c r="E1021" i="74" l="1"/>
  <c r="E1019" i="74"/>
  <c r="E1018" i="74"/>
  <c r="E1020" i="74"/>
  <c r="E1015" i="74"/>
  <c r="E960" i="74"/>
  <c r="E959" i="74"/>
  <c r="E961" i="74"/>
  <c r="E962" i="74"/>
  <c r="E956" i="74"/>
  <c r="E953" i="74"/>
  <c r="E957" i="74"/>
  <c r="E958" i="74"/>
  <c r="D39" i="47" l="1"/>
  <c r="D38" i="47"/>
  <c r="D37" i="47"/>
  <c r="D36" i="47"/>
  <c r="D35" i="47"/>
  <c r="D34" i="47"/>
  <c r="D33" i="47"/>
  <c r="D32" i="47"/>
  <c r="D30" i="47"/>
  <c r="D29" i="47"/>
  <c r="D27" i="47"/>
  <c r="D26" i="47"/>
  <c r="D25" i="47"/>
  <c r="D21" i="47"/>
  <c r="D20" i="47"/>
  <c r="D19" i="47"/>
  <c r="D18" i="47"/>
  <c r="D17" i="47"/>
  <c r="D15" i="47"/>
  <c r="D14" i="47"/>
  <c r="D13" i="47"/>
  <c r="D10" i="47"/>
  <c r="D9" i="47"/>
  <c r="D8" i="47"/>
  <c r="D7" i="47"/>
  <c r="E356" i="74" l="1"/>
  <c r="E355" i="74"/>
  <c r="E353" i="74"/>
  <c r="E335" i="74"/>
  <c r="E334" i="74"/>
  <c r="E333" i="74"/>
  <c r="E332" i="74"/>
  <c r="E331" i="74"/>
  <c r="E330" i="74"/>
  <c r="E329" i="74"/>
  <c r="E328" i="74"/>
  <c r="E347" i="74"/>
  <c r="E345" i="74"/>
  <c r="E344" i="74"/>
  <c r="E343" i="74"/>
  <c r="E357" i="74"/>
  <c r="E349" i="74"/>
  <c r="E360" i="74"/>
  <c r="E899" i="74" l="1"/>
  <c r="E941" i="74"/>
  <c r="E483" i="74"/>
  <c r="E427" i="74"/>
  <c r="E521" i="74"/>
  <c r="E520" i="74"/>
  <c r="E299" i="74"/>
  <c r="E297" i="74"/>
  <c r="E296" i="74"/>
  <c r="E295" i="74"/>
  <c r="E294" i="74"/>
  <c r="E305" i="74"/>
  <c r="E293" i="74"/>
  <c r="E292" i="74"/>
  <c r="E291" i="74"/>
  <c r="E317" i="74"/>
  <c r="E308" i="74"/>
  <c r="E320" i="74"/>
  <c r="E326" i="74"/>
  <c r="E379" i="74"/>
  <c r="E417" i="74"/>
  <c r="E410" i="74"/>
  <c r="E513" i="74"/>
  <c r="E514" i="74"/>
  <c r="E273" i="74"/>
  <c r="E267" i="74"/>
  <c r="E265" i="74"/>
  <c r="E263" i="74"/>
  <c r="E261" i="74"/>
  <c r="E260" i="74"/>
  <c r="E259" i="74"/>
  <c r="E258" i="74"/>
  <c r="E282" i="74"/>
  <c r="E281" i="74"/>
  <c r="E275" i="74"/>
  <c r="E274" i="74"/>
  <c r="E285" i="74"/>
  <c r="E283" i="74"/>
  <c r="E286" i="74"/>
  <c r="E289" i="74"/>
  <c r="E372" i="74" l="1"/>
  <c r="E438" i="74"/>
  <c r="E437" i="74"/>
  <c r="E507" i="74"/>
  <c r="E512" i="74"/>
  <c r="E245" i="74"/>
  <c r="E244" i="74"/>
  <c r="E226" i="74"/>
  <c r="E224" i="74"/>
  <c r="E218" i="74"/>
  <c r="E217" i="74"/>
  <c r="E210" i="74"/>
  <c r="E209" i="74"/>
  <c r="E199" i="74"/>
  <c r="E194" i="74"/>
  <c r="E185" i="74"/>
  <c r="E227" i="74"/>
  <c r="E181" i="74"/>
  <c r="E177" i="74"/>
  <c r="E174" i="74"/>
  <c r="E173" i="74"/>
  <c r="E170" i="74"/>
  <c r="E161" i="74"/>
  <c r="E158" i="74"/>
  <c r="E241" i="74"/>
  <c r="E238" i="74"/>
  <c r="E232" i="74"/>
  <c r="E228" i="74"/>
  <c r="E243" i="74"/>
  <c r="E242" i="74"/>
  <c r="E256" i="74"/>
  <c r="E435" i="74"/>
  <c r="E434" i="74"/>
  <c r="E407" i="74"/>
  <c r="E408" i="74"/>
  <c r="E515" i="74"/>
  <c r="E517" i="74"/>
  <c r="E141" i="74"/>
  <c r="E138" i="74"/>
  <c r="E136" i="74"/>
  <c r="E135" i="74"/>
  <c r="E133" i="74"/>
  <c r="E120" i="74"/>
  <c r="E114" i="74"/>
  <c r="E112" i="74"/>
  <c r="E150" i="74"/>
  <c r="E148" i="74"/>
  <c r="E147" i="74"/>
  <c r="E144" i="74"/>
  <c r="E153" i="74"/>
  <c r="E156" i="74"/>
  <c r="E724" i="74"/>
  <c r="E721" i="74"/>
  <c r="E719" i="74"/>
  <c r="E718" i="74"/>
  <c r="E716" i="74"/>
  <c r="E715" i="74"/>
  <c r="E712" i="74"/>
  <c r="E700" i="74"/>
  <c r="E699" i="74"/>
  <c r="E694" i="74"/>
  <c r="E693" i="74"/>
  <c r="E692" i="74"/>
  <c r="E691" i="74"/>
  <c r="E689" i="74"/>
  <c r="E688" i="74"/>
  <c r="E686" i="74"/>
  <c r="E730" i="74"/>
  <c r="E728" i="74"/>
  <c r="E727" i="74"/>
  <c r="E725" i="74"/>
  <c r="E736" i="74"/>
  <c r="E674" i="74"/>
  <c r="E672" i="74"/>
  <c r="E668" i="74"/>
  <c r="E658" i="74"/>
  <c r="E657" i="74"/>
  <c r="E656" i="74"/>
  <c r="E653" i="74"/>
  <c r="E650" i="74"/>
  <c r="E649" i="74"/>
  <c r="E645" i="74"/>
  <c r="E642" i="74"/>
  <c r="E640" i="74"/>
  <c r="E639" i="74"/>
  <c r="E637" i="74"/>
  <c r="E636" i="74"/>
  <c r="E634" i="74"/>
  <c r="E633" i="74"/>
  <c r="E631" i="74"/>
  <c r="E665" i="74"/>
  <c r="E663" i="74"/>
  <c r="E661" i="74"/>
  <c r="E659" i="74"/>
  <c r="E676" i="74"/>
  <c r="E666" i="74"/>
  <c r="E677" i="74"/>
  <c r="E684" i="74"/>
  <c r="E591" i="74"/>
  <c r="E588" i="74"/>
  <c r="E587" i="74"/>
  <c r="E584" i="74"/>
  <c r="E583" i="74"/>
  <c r="E580" i="74"/>
  <c r="E579" i="74"/>
  <c r="E576" i="74"/>
  <c r="E575" i="74"/>
  <c r="E572" i="74"/>
  <c r="E571" i="74"/>
  <c r="E568" i="74"/>
  <c r="E567" i="74"/>
  <c r="E564" i="74"/>
  <c r="E563" i="74"/>
  <c r="E560" i="74"/>
  <c r="E607" i="74"/>
  <c r="E604" i="74"/>
  <c r="E603" i="74"/>
  <c r="E600" i="74"/>
  <c r="E599" i="74"/>
  <c r="E596" i="74"/>
  <c r="E595" i="74"/>
  <c r="E592" i="74"/>
  <c r="E615" i="74"/>
  <c r="E612" i="74"/>
  <c r="E611" i="74"/>
  <c r="E608" i="74"/>
  <c r="E619" i="74"/>
  <c r="E616" i="74"/>
  <c r="E620" i="74"/>
  <c r="E629" i="74"/>
  <c r="E432" i="74" l="1"/>
  <c r="E406" i="74"/>
  <c r="E405" i="74"/>
  <c r="E409" i="74"/>
  <c r="E523" i="74"/>
  <c r="E522" i="74"/>
  <c r="E102" i="74"/>
  <c r="E101" i="74"/>
  <c r="E99" i="74"/>
  <c r="E84" i="74"/>
  <c r="E77" i="74"/>
  <c r="E74" i="74"/>
  <c r="E72" i="74"/>
  <c r="E71" i="74"/>
  <c r="E69" i="74"/>
  <c r="E68" i="74"/>
  <c r="E66" i="74"/>
  <c r="E90" i="74"/>
  <c r="E89" i="74"/>
  <c r="E87" i="74"/>
  <c r="E86" i="74"/>
  <c r="E107" i="74"/>
  <c r="E92" i="74"/>
  <c r="E108" i="74"/>
  <c r="E110" i="74"/>
  <c r="E934" i="74"/>
  <c r="E933" i="74"/>
  <c r="E932" i="74"/>
  <c r="E931" i="74"/>
  <c r="E930" i="74"/>
  <c r="E940" i="74"/>
  <c r="E938" i="74"/>
  <c r="E937" i="74"/>
  <c r="E939" i="74"/>
  <c r="E927" i="74"/>
  <c r="E503" i="74"/>
  <c r="E496" i="74"/>
  <c r="E493" i="74"/>
  <c r="E492" i="74"/>
  <c r="E491" i="74"/>
  <c r="E490" i="74"/>
  <c r="E497" i="74"/>
  <c r="E489" i="74"/>
  <c r="E488" i="74"/>
  <c r="E485" i="74"/>
  <c r="E499" i="74"/>
  <c r="E498" i="74"/>
  <c r="E502" i="74"/>
  <c r="E484" i="74"/>
  <c r="E971" i="74"/>
  <c r="E481" i="74"/>
  <c r="E480" i="74"/>
  <c r="E479" i="74"/>
  <c r="E477" i="74"/>
  <c r="E482" i="74"/>
  <c r="E475" i="74"/>
  <c r="E473" i="74"/>
  <c r="E471" i="74"/>
  <c r="E466" i="74"/>
  <c r="E457" i="74"/>
  <c r="E454" i="74"/>
  <c r="E453" i="74"/>
  <c r="E452" i="74"/>
  <c r="E451" i="74"/>
  <c r="E459" i="74"/>
  <c r="E448" i="74"/>
  <c r="E447" i="74"/>
  <c r="E446" i="74"/>
  <c r="E464" i="74"/>
  <c r="E463" i="74"/>
  <c r="E465" i="74"/>
  <c r="E445" i="74"/>
  <c r="E948" i="74"/>
  <c r="E947" i="74"/>
  <c r="E949" i="74"/>
  <c r="E946" i="74"/>
  <c r="E525" i="74"/>
  <c r="E398" i="74"/>
  <c r="E1085" i="74" l="1"/>
  <c r="E1041" i="74"/>
  <c r="E1040" i="74"/>
  <c r="E1039" i="74"/>
  <c r="E1037" i="74"/>
  <c r="E1036" i="74"/>
  <c r="E1034" i="74"/>
  <c r="E1033" i="74"/>
  <c r="E1032" i="74"/>
  <c r="E1025" i="74"/>
  <c r="E176" i="73" l="1"/>
  <c r="E175" i="73"/>
  <c r="E174" i="73"/>
  <c r="E173" i="73"/>
  <c r="E169" i="73"/>
  <c r="E168" i="73"/>
  <c r="E164" i="73"/>
  <c r="E159" i="73"/>
  <c r="E163" i="73"/>
  <c r="E155" i="73"/>
  <c r="E154" i="73"/>
  <c r="E153" i="73"/>
  <c r="E152" i="73"/>
  <c r="E151" i="73"/>
  <c r="E150" i="73"/>
  <c r="E171" i="73"/>
  <c r="E287" i="73"/>
  <c r="E128" i="73"/>
  <c r="E127" i="73"/>
  <c r="E123" i="73"/>
  <c r="E122" i="73"/>
  <c r="E136" i="73"/>
  <c r="E135" i="73"/>
  <c r="E140" i="73"/>
  <c r="E139" i="73"/>
  <c r="E113" i="73"/>
  <c r="E112" i="73"/>
  <c r="E132" i="73"/>
  <c r="E131" i="73"/>
  <c r="E117" i="73"/>
  <c r="E116" i="73"/>
  <c r="E19" i="73"/>
  <c r="E83" i="73"/>
  <c r="E82" i="73" l="1"/>
  <c r="F971" i="2" l="1"/>
  <c r="F970" i="2"/>
  <c r="F969" i="2"/>
  <c r="F968" i="2"/>
  <c r="F967" i="2"/>
  <c r="F966" i="2"/>
  <c r="F965" i="2"/>
  <c r="F964" i="2"/>
  <c r="F975" i="2"/>
  <c r="F974" i="2"/>
  <c r="F973" i="2"/>
  <c r="F972" i="2"/>
  <c r="F977" i="2"/>
  <c r="F976" i="2"/>
  <c r="F978" i="2"/>
  <c r="F963" i="2"/>
  <c r="E75" i="10" l="1"/>
  <c r="E76" i="10"/>
  <c r="E78" i="10"/>
  <c r="E80" i="10"/>
  <c r="E81" i="10"/>
  <c r="E82" i="10"/>
  <c r="E83" i="10"/>
  <c r="E86" i="10"/>
  <c r="E87" i="10"/>
  <c r="E95" i="10"/>
  <c r="E97" i="10"/>
  <c r="E100" i="10"/>
  <c r="E103" i="10"/>
  <c r="E106" i="10"/>
  <c r="E107" i="10"/>
  <c r="F14" i="4" l="1"/>
  <c r="F15" i="4"/>
  <c r="F11" i="4"/>
  <c r="F9" i="4"/>
  <c r="F8" i="4"/>
  <c r="F5" i="4"/>
  <c r="F4" i="4"/>
  <c r="E24" i="74" l="1"/>
  <c r="E23" i="74"/>
  <c r="E22" i="74"/>
  <c r="E25" i="74"/>
  <c r="E48" i="74"/>
  <c r="E45" i="74"/>
  <c r="E1014" i="74"/>
  <c r="E470" i="74"/>
  <c r="E41" i="74"/>
  <c r="E40" i="74"/>
  <c r="E38" i="74"/>
  <c r="E36" i="74"/>
  <c r="D177" i="52"/>
  <c r="D191" i="52"/>
  <c r="D190" i="52"/>
  <c r="D189" i="52"/>
  <c r="D188" i="52"/>
  <c r="D187" i="52"/>
  <c r="D186" i="52"/>
  <c r="D185" i="52"/>
  <c r="D184" i="52"/>
  <c r="D183" i="52"/>
  <c r="D182" i="52"/>
  <c r="D181" i="52"/>
  <c r="D180" i="52"/>
  <c r="D179" i="52"/>
  <c r="D178" i="52"/>
  <c r="D176" i="52"/>
  <c r="D175" i="52"/>
  <c r="D174" i="52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0" i="52"/>
  <c r="D159" i="52"/>
  <c r="D158" i="52"/>
  <c r="D156" i="52"/>
  <c r="D154" i="52"/>
  <c r="D153" i="52"/>
  <c r="D152" i="52"/>
  <c r="D151" i="52"/>
  <c r="D149" i="52"/>
  <c r="D148" i="52"/>
  <c r="D146" i="52"/>
  <c r="D145" i="52"/>
  <c r="D144" i="52"/>
  <c r="D143" i="52"/>
  <c r="D142" i="52"/>
  <c r="D141" i="52"/>
  <c r="D140" i="52"/>
  <c r="D139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4" i="52"/>
  <c r="D122" i="52"/>
  <c r="D121" i="52"/>
  <c r="D120" i="52"/>
  <c r="D119" i="52"/>
  <c r="D117" i="52"/>
  <c r="D116" i="52"/>
  <c r="D114" i="52"/>
  <c r="D113" i="52"/>
  <c r="D112" i="52"/>
  <c r="D111" i="52"/>
  <c r="D110" i="52"/>
  <c r="D108" i="52"/>
  <c r="D107" i="52"/>
  <c r="D106" i="52"/>
  <c r="D105" i="52"/>
  <c r="D104" i="52"/>
  <c r="D103" i="52"/>
  <c r="D102" i="52"/>
  <c r="D101" i="52"/>
  <c r="D100" i="52"/>
  <c r="D99" i="52"/>
  <c r="D98" i="52"/>
  <c r="D96" i="52"/>
  <c r="D95" i="52"/>
  <c r="D94" i="52"/>
  <c r="D93" i="52"/>
  <c r="D92" i="52"/>
  <c r="D91" i="52"/>
  <c r="D90" i="52"/>
  <c r="D89" i="52"/>
  <c r="D88" i="52"/>
  <c r="D87" i="52"/>
  <c r="D86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E7" i="78"/>
  <c r="E11" i="78"/>
  <c r="E15" i="78"/>
  <c r="E9" i="78"/>
  <c r="E6" i="78"/>
  <c r="E8" i="78"/>
  <c r="E10" i="78"/>
  <c r="E12" i="78"/>
  <c r="E14" i="78"/>
  <c r="E16" i="78"/>
  <c r="E13" i="78" l="1"/>
  <c r="D53" i="45"/>
  <c r="D6" i="22" l="1"/>
  <c r="E196" i="73"/>
  <c r="E195" i="73"/>
  <c r="E194" i="73"/>
  <c r="E193" i="73"/>
  <c r="E192" i="73"/>
  <c r="E191" i="73"/>
  <c r="E190" i="73"/>
  <c r="E189" i="73"/>
  <c r="E188" i="73"/>
  <c r="E187" i="73"/>
  <c r="E186" i="73"/>
  <c r="E185" i="73"/>
  <c r="E147" i="73"/>
  <c r="E55" i="73"/>
  <c r="E54" i="73"/>
  <c r="E53" i="73"/>
  <c r="F85" i="77" l="1"/>
  <c r="F84" i="77"/>
  <c r="F83" i="77"/>
  <c r="F82" i="77"/>
  <c r="F81" i="77"/>
  <c r="F80" i="77"/>
  <c r="F79" i="77"/>
  <c r="F78" i="77"/>
  <c r="F77" i="77"/>
  <c r="F76" i="77"/>
  <c r="F75" i="77"/>
  <c r="F74" i="77"/>
  <c r="F73" i="77"/>
  <c r="F72" i="77"/>
  <c r="F71" i="77"/>
  <c r="F70" i="77"/>
  <c r="F69" i="77"/>
  <c r="F68" i="77"/>
  <c r="F67" i="77"/>
  <c r="F66" i="77"/>
  <c r="F65" i="77"/>
  <c r="F64" i="77"/>
  <c r="F63" i="77"/>
  <c r="F62" i="77"/>
  <c r="F61" i="77"/>
  <c r="F60" i="77"/>
  <c r="F59" i="77"/>
  <c r="F58" i="77"/>
  <c r="F57" i="77"/>
  <c r="F56" i="77"/>
  <c r="F55" i="77"/>
  <c r="F54" i="77"/>
  <c r="F53" i="77"/>
  <c r="F52" i="77"/>
  <c r="F51" i="77"/>
  <c r="F50" i="77"/>
  <c r="F49" i="77"/>
  <c r="F48" i="77"/>
  <c r="F47" i="77"/>
  <c r="F46" i="77"/>
  <c r="F45" i="77"/>
  <c r="F44" i="77"/>
  <c r="F43" i="77"/>
  <c r="F42" i="77"/>
  <c r="F41" i="77"/>
  <c r="F40" i="77"/>
  <c r="F39" i="77"/>
  <c r="F38" i="77"/>
  <c r="F37" i="77"/>
  <c r="F36" i="77"/>
  <c r="F35" i="77"/>
  <c r="F34" i="77"/>
  <c r="F33" i="77"/>
  <c r="F32" i="77"/>
  <c r="F31" i="77"/>
  <c r="F30" i="77"/>
  <c r="F29" i="77"/>
  <c r="F28" i="77"/>
  <c r="F27" i="77"/>
  <c r="F26" i="77"/>
  <c r="F25" i="77"/>
  <c r="F24" i="77"/>
  <c r="F23" i="77"/>
  <c r="F22" i="77"/>
  <c r="F21" i="77"/>
  <c r="F20" i="77"/>
  <c r="F19" i="77"/>
  <c r="F18" i="77"/>
  <c r="F17" i="77"/>
  <c r="F16" i="77"/>
  <c r="F15" i="77"/>
  <c r="F14" i="77"/>
  <c r="F13" i="77"/>
  <c r="F12" i="77"/>
  <c r="F11" i="77"/>
  <c r="F10" i="77"/>
  <c r="F9" i="77"/>
  <c r="F8" i="77"/>
  <c r="E398" i="5" l="1"/>
  <c r="D344" i="45" l="1"/>
  <c r="D343" i="45"/>
  <c r="D342" i="45"/>
  <c r="D341" i="45"/>
  <c r="D340" i="45"/>
  <c r="D339" i="45"/>
  <c r="D338" i="45"/>
  <c r="D337" i="45"/>
  <c r="D336" i="45"/>
  <c r="D334" i="45"/>
  <c r="D333" i="45"/>
  <c r="D332" i="45"/>
  <c r="D331" i="45"/>
  <c r="D330" i="45"/>
  <c r="D329" i="45"/>
  <c r="D328" i="45"/>
  <c r="D327" i="45"/>
  <c r="D326" i="45"/>
  <c r="D325" i="45"/>
  <c r="D324" i="45"/>
  <c r="D323" i="45"/>
  <c r="D322" i="45"/>
  <c r="D321" i="45"/>
  <c r="D320" i="45"/>
  <c r="D319" i="45"/>
  <c r="D318" i="45"/>
  <c r="D317" i="45"/>
  <c r="D316" i="45"/>
  <c r="D314" i="45"/>
  <c r="D313" i="45"/>
  <c r="D312" i="45"/>
  <c r="D311" i="45"/>
  <c r="D310" i="45"/>
  <c r="D309" i="45"/>
  <c r="D308" i="45"/>
  <c r="D307" i="45"/>
  <c r="D306" i="45"/>
  <c r="D305" i="45"/>
  <c r="D304" i="45"/>
  <c r="D303" i="45"/>
  <c r="D302" i="45"/>
  <c r="D301" i="45"/>
  <c r="D300" i="45"/>
  <c r="D299" i="45"/>
  <c r="D298" i="45"/>
  <c r="D297" i="45"/>
  <c r="D295" i="45"/>
  <c r="D294" i="45"/>
  <c r="D293" i="45"/>
  <c r="D292" i="45"/>
  <c r="D291" i="45"/>
  <c r="D290" i="45"/>
  <c r="D289" i="45"/>
  <c r="D288" i="45"/>
  <c r="D287" i="45"/>
  <c r="D286" i="45"/>
  <c r="D285" i="45"/>
  <c r="D284" i="45"/>
  <c r="D283" i="45"/>
  <c r="D282" i="45"/>
  <c r="D281" i="45"/>
  <c r="D279" i="45"/>
  <c r="D278" i="45"/>
  <c r="D277" i="45"/>
  <c r="D276" i="45"/>
  <c r="D275" i="45"/>
  <c r="D274" i="45"/>
  <c r="D273" i="45"/>
  <c r="D272" i="45"/>
  <c r="D271" i="45"/>
  <c r="D270" i="45"/>
  <c r="D269" i="45"/>
  <c r="D268" i="45"/>
  <c r="D267" i="45"/>
  <c r="D266" i="45"/>
  <c r="D265" i="45"/>
  <c r="D264" i="45"/>
  <c r="D263" i="45"/>
  <c r="D262" i="45"/>
  <c r="D261" i="45"/>
  <c r="D260" i="45"/>
  <c r="D259" i="45"/>
  <c r="D258" i="45"/>
  <c r="D257" i="45"/>
  <c r="D256" i="45"/>
  <c r="D255" i="45"/>
  <c r="D253" i="45"/>
  <c r="D252" i="45"/>
  <c r="D251" i="45"/>
  <c r="D250" i="45"/>
  <c r="D249" i="45"/>
  <c r="D248" i="45"/>
  <c r="D247" i="45"/>
  <c r="D246" i="45"/>
  <c r="D245" i="45"/>
  <c r="D244" i="45"/>
  <c r="D243" i="45"/>
  <c r="D241" i="45"/>
  <c r="D240" i="45"/>
  <c r="D239" i="45"/>
  <c r="D238" i="45"/>
  <c r="D237" i="45"/>
  <c r="D236" i="45"/>
  <c r="D235" i="45"/>
  <c r="D234" i="45"/>
  <c r="D233" i="45"/>
  <c r="D232" i="45"/>
  <c r="D231" i="45"/>
  <c r="D230" i="45"/>
  <c r="D229" i="45"/>
  <c r="D228" i="45"/>
  <c r="D227" i="45"/>
  <c r="D226" i="45"/>
  <c r="D225" i="45"/>
  <c r="D224" i="45"/>
  <c r="D223" i="45"/>
  <c r="D222" i="45"/>
  <c r="D221" i="45"/>
  <c r="D220" i="45"/>
  <c r="D219" i="45"/>
  <c r="D218" i="45"/>
  <c r="D217" i="45"/>
  <c r="D215" i="45"/>
  <c r="D214" i="45"/>
  <c r="D213" i="45"/>
  <c r="D212" i="45"/>
  <c r="D211" i="45"/>
  <c r="D210" i="45"/>
  <c r="D209" i="45"/>
  <c r="D208" i="45"/>
  <c r="D207" i="45"/>
  <c r="D206" i="45"/>
  <c r="D205" i="45"/>
  <c r="D204" i="45"/>
  <c r="D203" i="45"/>
  <c r="D202" i="45"/>
  <c r="D201" i="45"/>
  <c r="D200" i="45"/>
  <c r="D199" i="45"/>
  <c r="D198" i="45"/>
  <c r="D197" i="45"/>
  <c r="D196" i="45"/>
  <c r="D195" i="45"/>
  <c r="D194" i="45"/>
  <c r="D193" i="45"/>
  <c r="D192" i="45"/>
  <c r="D191" i="45"/>
  <c r="D189" i="45"/>
  <c r="D188" i="45"/>
  <c r="D187" i="45"/>
  <c r="D186" i="45"/>
  <c r="D185" i="45"/>
  <c r="D184" i="45"/>
  <c r="D183" i="45"/>
  <c r="D182" i="45"/>
  <c r="D181" i="45"/>
  <c r="D180" i="45"/>
  <c r="D179" i="45"/>
  <c r="D178" i="45"/>
  <c r="D177" i="45"/>
  <c r="D176" i="45"/>
  <c r="D175" i="45"/>
  <c r="D174" i="45"/>
  <c r="D173" i="45"/>
  <c r="D172" i="45"/>
  <c r="D171" i="45"/>
  <c r="D170" i="45"/>
  <c r="D169" i="45"/>
  <c r="D168" i="45"/>
  <c r="D167" i="45"/>
  <c r="D166" i="45"/>
  <c r="D165" i="45"/>
  <c r="D164" i="45"/>
  <c r="D163" i="45"/>
  <c r="D162" i="45"/>
  <c r="D161" i="45"/>
  <c r="D160" i="45"/>
  <c r="D159" i="45"/>
  <c r="D157" i="45"/>
  <c r="D156" i="45"/>
  <c r="D155" i="45"/>
  <c r="D154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E157" i="73" l="1"/>
  <c r="E156" i="73"/>
  <c r="E62" i="73"/>
  <c r="E24" i="73"/>
  <c r="E37" i="73"/>
  <c r="E35" i="73"/>
  <c r="E73" i="73"/>
  <c r="D69" i="51" l="1"/>
  <c r="E47" i="74" l="1"/>
  <c r="E46" i="74"/>
  <c r="E52" i="74"/>
  <c r="E554" i="74" l="1"/>
  <c r="E553" i="74"/>
  <c r="E552" i="74"/>
  <c r="E551" i="74"/>
  <c r="E550" i="74"/>
  <c r="E558" i="74"/>
  <c r="E557" i="74"/>
  <c r="E556" i="74"/>
  <c r="E555" i="74"/>
  <c r="E545" i="74"/>
  <c r="E544" i="74"/>
  <c r="E543" i="74"/>
  <c r="E542" i="74"/>
  <c r="E541" i="74"/>
  <c r="E540" i="74"/>
  <c r="E539" i="74"/>
  <c r="E538" i="74"/>
  <c r="E537" i="74"/>
  <c r="E536" i="74"/>
  <c r="E535" i="74"/>
  <c r="E534" i="74"/>
  <c r="E533" i="74"/>
  <c r="E532" i="74"/>
  <c r="E531" i="74"/>
  <c r="E530" i="74"/>
  <c r="E529" i="74"/>
  <c r="E528" i="74"/>
  <c r="E987" i="74"/>
  <c r="E986" i="74"/>
  <c r="E985" i="74"/>
  <c r="E984" i="74"/>
  <c r="E983" i="74"/>
  <c r="E982" i="74"/>
  <c r="E981" i="74"/>
  <c r="E967" i="74"/>
  <c r="E966" i="74"/>
  <c r="E965" i="74"/>
  <c r="E964" i="74"/>
  <c r="E963" i="74"/>
  <c r="E952" i="74"/>
  <c r="E945" i="74"/>
  <c r="E469" i="74"/>
  <c r="E468" i="74"/>
  <c r="E467" i="74"/>
  <c r="E444" i="74"/>
  <c r="E443" i="74"/>
  <c r="E442" i="74"/>
  <c r="E441" i="74"/>
  <c r="E418" i="74"/>
  <c r="E397" i="74"/>
  <c r="E395" i="74"/>
  <c r="E51" i="74" l="1"/>
  <c r="E49" i="74"/>
  <c r="E44" i="74"/>
  <c r="E43" i="74"/>
  <c r="E42" i="74"/>
  <c r="E39" i="74"/>
  <c r="E37" i="74"/>
  <c r="E35" i="74"/>
  <c r="E33" i="74"/>
  <c r="E32" i="74"/>
  <c r="E31" i="74"/>
  <c r="E30" i="74"/>
  <c r="E29" i="74"/>
  <c r="E28" i="74"/>
  <c r="E27" i="74"/>
  <c r="E26" i="74"/>
  <c r="E53" i="74"/>
  <c r="E54" i="74"/>
  <c r="E57" i="74"/>
  <c r="E58" i="74"/>
  <c r="E59" i="74"/>
  <c r="E60" i="74"/>
  <c r="E55" i="74"/>
  <c r="E56" i="74"/>
  <c r="E61" i="74"/>
  <c r="E62" i="74"/>
  <c r="E63" i="74"/>
  <c r="E64" i="74"/>
  <c r="E1022" i="74"/>
  <c r="E1013" i="74"/>
  <c r="E1012" i="74"/>
  <c r="E1001" i="74"/>
  <c r="E989" i="74"/>
  <c r="E988" i="74"/>
  <c r="E944" i="74"/>
  <c r="E926" i="74"/>
  <c r="E925" i="74"/>
  <c r="E924" i="74"/>
  <c r="E917" i="74"/>
  <c r="E898" i="74"/>
  <c r="E549" i="74"/>
  <c r="E548" i="74"/>
  <c r="E547" i="74"/>
  <c r="E546" i="74"/>
  <c r="E504" i="74"/>
  <c r="D78" i="51" l="1"/>
  <c r="D77" i="51"/>
  <c r="D76" i="51"/>
  <c r="D75" i="51"/>
  <c r="D74" i="51"/>
  <c r="D72" i="51"/>
  <c r="D71" i="51"/>
  <c r="D67" i="51"/>
  <c r="D66" i="51"/>
  <c r="D65" i="51"/>
  <c r="D64" i="51"/>
  <c r="D63" i="51"/>
  <c r="D62" i="51"/>
  <c r="D61" i="51"/>
  <c r="D60" i="51"/>
  <c r="D58" i="51"/>
  <c r="D57" i="51"/>
  <c r="D56" i="51"/>
  <c r="D55" i="51"/>
  <c r="D53" i="51"/>
  <c r="D52" i="51"/>
  <c r="D51" i="51"/>
  <c r="D50" i="51"/>
  <c r="D49" i="51"/>
  <c r="D48" i="51"/>
  <c r="D47" i="51"/>
  <c r="D45" i="51"/>
  <c r="D44" i="51"/>
  <c r="D43" i="51"/>
  <c r="D41" i="51"/>
  <c r="D40" i="51"/>
  <c r="D38" i="51"/>
  <c r="D37" i="51"/>
  <c r="D36" i="51"/>
  <c r="D35" i="51"/>
  <c r="D34" i="51"/>
  <c r="D33" i="51"/>
  <c r="D31" i="51"/>
  <c r="D30" i="51"/>
  <c r="D29" i="51"/>
  <c r="D28" i="51"/>
  <c r="D27" i="51"/>
  <c r="D25" i="51"/>
  <c r="D23" i="51"/>
  <c r="D22" i="51"/>
  <c r="D20" i="51"/>
  <c r="D19" i="51"/>
  <c r="D18" i="51"/>
  <c r="D16" i="51"/>
  <c r="D15" i="51"/>
  <c r="D13" i="51"/>
  <c r="D12" i="51"/>
  <c r="D10" i="51"/>
  <c r="D9" i="51"/>
  <c r="D8" i="51"/>
  <c r="D7" i="51"/>
  <c r="D6" i="51"/>
  <c r="E301" i="73" l="1"/>
  <c r="E300" i="73"/>
  <c r="E299" i="73"/>
  <c r="E298" i="73"/>
  <c r="E297" i="73"/>
  <c r="E296" i="73"/>
  <c r="E295" i="73"/>
  <c r="E294" i="73"/>
  <c r="E293" i="73"/>
  <c r="E292" i="73"/>
  <c r="E291" i="73"/>
  <c r="E290" i="73"/>
  <c r="E289" i="73"/>
  <c r="E288" i="73"/>
  <c r="E286" i="73"/>
  <c r="E285" i="73"/>
  <c r="E284" i="73"/>
  <c r="E283" i="73"/>
  <c r="E282" i="73"/>
  <c r="E281" i="73"/>
  <c r="E280" i="73"/>
  <c r="E184" i="73"/>
  <c r="E183" i="73"/>
  <c r="E181" i="73"/>
  <c r="E180" i="73"/>
  <c r="E179" i="73"/>
  <c r="E178" i="73"/>
  <c r="E177" i="73"/>
  <c r="E172" i="73"/>
  <c r="E170" i="73"/>
  <c r="E167" i="73"/>
  <c r="E166" i="73"/>
  <c r="E162" i="73"/>
  <c r="E161" i="73"/>
  <c r="E160" i="73"/>
  <c r="E149" i="73"/>
  <c r="E148" i="73"/>
  <c r="E145" i="73"/>
  <c r="E144" i="73"/>
  <c r="E143" i="73"/>
  <c r="E142" i="73"/>
  <c r="E138" i="73"/>
  <c r="E134" i="73"/>
  <c r="E130" i="73"/>
  <c r="E126" i="73"/>
  <c r="E125" i="73"/>
  <c r="E121" i="73"/>
  <c r="E120" i="73"/>
  <c r="E119" i="73"/>
  <c r="E115" i="73"/>
  <c r="E111" i="73"/>
  <c r="E110" i="73"/>
  <c r="E109" i="73"/>
  <c r="E108" i="73"/>
  <c r="E107" i="73"/>
  <c r="E106" i="73"/>
  <c r="E97" i="73"/>
  <c r="E96" i="73"/>
  <c r="E95" i="73"/>
  <c r="E81" i="73"/>
  <c r="E80" i="73"/>
  <c r="E79" i="73"/>
  <c r="E84" i="73"/>
  <c r="E78" i="73"/>
  <c r="E85" i="73"/>
  <c r="E76" i="73"/>
  <c r="E75" i="73"/>
  <c r="E74" i="73"/>
  <c r="E87" i="73"/>
  <c r="E86" i="73"/>
  <c r="E71" i="73"/>
  <c r="E70" i="73"/>
  <c r="E69" i="73"/>
  <c r="E68" i="73"/>
  <c r="E67" i="73"/>
  <c r="E66" i="73"/>
  <c r="E65" i="73"/>
  <c r="E64" i="73"/>
  <c r="E51" i="73"/>
  <c r="E50" i="73"/>
  <c r="E49" i="73"/>
  <c r="E48" i="73"/>
  <c r="E47" i="73"/>
  <c r="E46" i="73"/>
  <c r="E45" i="73"/>
  <c r="E44" i="73"/>
  <c r="E43" i="73"/>
  <c r="E42" i="73"/>
  <c r="E40" i="73"/>
  <c r="E38" i="73"/>
  <c r="E36" i="73"/>
  <c r="E34" i="73"/>
  <c r="E32" i="73"/>
  <c r="E31" i="73"/>
  <c r="E30" i="73"/>
  <c r="E29" i="73"/>
  <c r="E26" i="73"/>
  <c r="E23" i="73"/>
  <c r="E22" i="73"/>
  <c r="E21" i="73"/>
  <c r="E18" i="73"/>
  <c r="E17" i="73"/>
  <c r="E16" i="73"/>
  <c r="E14" i="73"/>
  <c r="E13" i="73"/>
  <c r="E12" i="73"/>
  <c r="E11" i="73"/>
  <c r="E10" i="73"/>
  <c r="E9" i="73"/>
  <c r="E396" i="5" l="1"/>
  <c r="E393" i="5"/>
  <c r="F335" i="2" l="1"/>
  <c r="F334" i="2"/>
  <c r="F336" i="2"/>
  <c r="F80" i="2"/>
  <c r="F70" i="2"/>
  <c r="F62" i="2"/>
  <c r="F68" i="2"/>
  <c r="F60" i="2"/>
  <c r="F53" i="2"/>
  <c r="F52" i="2"/>
  <c r="D9" i="9"/>
  <c r="D8" i="9"/>
  <c r="D8" i="66" l="1"/>
  <c r="D61" i="50"/>
  <c r="D60" i="50"/>
  <c r="D58" i="50"/>
  <c r="D57" i="50"/>
  <c r="D56" i="50"/>
  <c r="D55" i="50"/>
  <c r="D53" i="50"/>
  <c r="D52" i="50"/>
  <c r="D51" i="50"/>
  <c r="D50" i="50"/>
  <c r="D49" i="50"/>
  <c r="D48" i="50"/>
  <c r="D47" i="50"/>
  <c r="D46" i="50"/>
  <c r="D44" i="50"/>
  <c r="D43" i="50"/>
  <c r="D42" i="50"/>
  <c r="D41" i="50"/>
  <c r="D40" i="50"/>
  <c r="D39" i="50"/>
  <c r="D38" i="50"/>
  <c r="D37" i="50"/>
  <c r="D35" i="50"/>
  <c r="D34" i="50"/>
  <c r="D33" i="50"/>
  <c r="D31" i="50"/>
  <c r="D30" i="50"/>
  <c r="D29" i="50"/>
  <c r="D28" i="50"/>
  <c r="D26" i="50"/>
  <c r="D25" i="50"/>
  <c r="D24" i="50"/>
  <c r="D22" i="50"/>
  <c r="D21" i="50"/>
  <c r="D20" i="50"/>
  <c r="D19" i="50"/>
  <c r="D17" i="50"/>
  <c r="D16" i="50"/>
  <c r="D14" i="50"/>
  <c r="D13" i="50"/>
  <c r="D12" i="50"/>
  <c r="D11" i="50"/>
  <c r="D10" i="50"/>
  <c r="D9" i="50"/>
  <c r="D8" i="50"/>
  <c r="D6" i="50"/>
  <c r="E31" i="70" l="1"/>
  <c r="E30" i="70"/>
  <c r="E28" i="70"/>
  <c r="E26" i="70"/>
  <c r="E13" i="70"/>
  <c r="E12" i="70"/>
  <c r="E8" i="70"/>
  <c r="E18" i="70"/>
  <c r="E14" i="70"/>
  <c r="E24" i="70"/>
  <c r="E23" i="70"/>
  <c r="E21" i="70"/>
  <c r="E19" i="70"/>
  <c r="E16" i="70"/>
  <c r="E10" i="70"/>
  <c r="E9" i="70"/>
  <c r="E129" i="5" l="1"/>
  <c r="E394" i="5"/>
  <c r="E357" i="5"/>
  <c r="E345" i="5"/>
  <c r="E332" i="5"/>
  <c r="E116" i="5"/>
  <c r="E241" i="6" l="1"/>
  <c r="E239" i="6"/>
  <c r="E238" i="6"/>
  <c r="E240" i="6"/>
  <c r="E237" i="6"/>
  <c r="E236" i="6"/>
  <c r="E235" i="6"/>
  <c r="E230" i="6"/>
  <c r="E229" i="6"/>
  <c r="E228" i="6"/>
  <c r="D28" i="68" l="1"/>
  <c r="D29" i="68"/>
  <c r="E65" i="5" l="1"/>
  <c r="E269" i="5" l="1"/>
  <c r="D322" i="69"/>
  <c r="D321" i="69"/>
  <c r="D320" i="69"/>
  <c r="D319" i="69"/>
  <c r="D318" i="69"/>
  <c r="D317" i="69"/>
  <c r="D315" i="69"/>
  <c r="D313" i="69"/>
  <c r="D311" i="69"/>
  <c r="D309" i="69"/>
  <c r="D307" i="69"/>
  <c r="D306" i="69"/>
  <c r="D305" i="69"/>
  <c r="D304" i="69"/>
  <c r="D303" i="69"/>
  <c r="D302" i="69"/>
  <c r="D301" i="69"/>
  <c r="D300" i="69"/>
  <c r="D299" i="69"/>
  <c r="D298" i="69"/>
  <c r="D296" i="69"/>
  <c r="D295" i="69"/>
  <c r="D294" i="69"/>
  <c r="D293" i="69"/>
  <c r="D292" i="69"/>
  <c r="D287" i="69"/>
  <c r="D286" i="69"/>
  <c r="D285" i="69"/>
  <c r="D284" i="69"/>
  <c r="D283" i="69"/>
  <c r="D282" i="69"/>
  <c r="D281" i="69"/>
  <c r="D280" i="69"/>
  <c r="D279" i="69"/>
  <c r="D278" i="69"/>
  <c r="D277" i="69"/>
  <c r="D276" i="69"/>
  <c r="D275" i="69"/>
  <c r="D273" i="69"/>
  <c r="D272" i="69"/>
  <c r="D271" i="69"/>
  <c r="D269" i="69"/>
  <c r="D268" i="69"/>
  <c r="D266" i="69"/>
  <c r="D265" i="69"/>
  <c r="D264" i="69"/>
  <c r="D263" i="69"/>
  <c r="D262" i="69"/>
  <c r="D261" i="69"/>
  <c r="D260" i="69"/>
  <c r="D259" i="69"/>
  <c r="D258" i="69"/>
  <c r="D257" i="69"/>
  <c r="D256" i="69"/>
  <c r="D254" i="69"/>
  <c r="D253" i="69"/>
  <c r="D252" i="69"/>
  <c r="D250" i="69"/>
  <c r="D248" i="69"/>
  <c r="D247" i="69"/>
  <c r="D245" i="69"/>
  <c r="D244" i="69"/>
  <c r="D243" i="69"/>
  <c r="D242" i="69"/>
  <c r="D240" i="69"/>
  <c r="D239" i="69"/>
  <c r="D238" i="69"/>
  <c r="D237" i="69"/>
  <c r="D236" i="69"/>
  <c r="D235" i="69"/>
  <c r="D234" i="69"/>
  <c r="D233" i="69"/>
  <c r="D232" i="69"/>
  <c r="D231" i="69"/>
  <c r="D230" i="69"/>
  <c r="D229" i="69"/>
  <c r="D228" i="69"/>
  <c r="D227" i="69"/>
  <c r="D226" i="69"/>
  <c r="D225" i="69"/>
  <c r="D224" i="69"/>
  <c r="D222" i="69"/>
  <c r="D220" i="69"/>
  <c r="D218" i="69"/>
  <c r="D217" i="69"/>
  <c r="D216" i="69"/>
  <c r="D215" i="69"/>
  <c r="D214" i="69"/>
  <c r="D213" i="69"/>
  <c r="D212" i="69"/>
  <c r="D210" i="69"/>
  <c r="D209" i="69"/>
  <c r="D208" i="69"/>
  <c r="D207" i="69"/>
  <c r="D206" i="69"/>
  <c r="D205" i="69"/>
  <c r="D204" i="69"/>
  <c r="D203" i="69"/>
  <c r="D202" i="69"/>
  <c r="D201" i="69"/>
  <c r="D200" i="69"/>
  <c r="D198" i="69"/>
  <c r="D196" i="69"/>
  <c r="D195" i="69"/>
  <c r="D194" i="69"/>
  <c r="D192" i="69"/>
  <c r="D191" i="69"/>
  <c r="D190" i="69"/>
  <c r="D189" i="69"/>
  <c r="D188" i="69"/>
  <c r="D187" i="69"/>
  <c r="D186" i="69"/>
  <c r="D185" i="69"/>
  <c r="D184" i="69"/>
  <c r="D183" i="69"/>
  <c r="D182" i="69"/>
  <c r="D181" i="69"/>
  <c r="D180" i="69"/>
  <c r="D179" i="69"/>
  <c r="D178" i="69"/>
  <c r="D177" i="69"/>
  <c r="D176" i="69"/>
  <c r="D175" i="69"/>
  <c r="D174" i="69"/>
  <c r="D173" i="69"/>
  <c r="D172" i="69"/>
  <c r="D171" i="69"/>
  <c r="D170" i="69"/>
  <c r="D169" i="69"/>
  <c r="D168" i="69"/>
  <c r="D167" i="69"/>
  <c r="D166" i="69"/>
  <c r="D164" i="69"/>
  <c r="D163" i="69"/>
  <c r="D162" i="69"/>
  <c r="D161" i="69"/>
  <c r="D160" i="69"/>
  <c r="D159" i="69"/>
  <c r="D158" i="69"/>
  <c r="D157" i="69"/>
  <c r="D156" i="69"/>
  <c r="D155" i="69"/>
  <c r="D154" i="69"/>
  <c r="D153" i="69"/>
  <c r="D152" i="69"/>
  <c r="D151" i="69"/>
  <c r="D150" i="69"/>
  <c r="D149" i="69"/>
  <c r="D148" i="69"/>
  <c r="D146" i="69"/>
  <c r="D145" i="69"/>
  <c r="D144" i="69"/>
  <c r="D143" i="69"/>
  <c r="D142" i="69"/>
  <c r="D141" i="69"/>
  <c r="D140" i="69"/>
  <c r="D139" i="69"/>
  <c r="D138" i="69"/>
  <c r="D137" i="69"/>
  <c r="D136" i="69"/>
  <c r="D135" i="69"/>
  <c r="D134" i="69"/>
  <c r="D133" i="69"/>
  <c r="D132" i="69"/>
  <c r="D131" i="69"/>
  <c r="D130" i="69"/>
  <c r="D128" i="69"/>
  <c r="D126" i="69"/>
  <c r="D125" i="69"/>
  <c r="D123" i="69"/>
  <c r="D122" i="69"/>
  <c r="D121" i="69"/>
  <c r="D119" i="69"/>
  <c r="D116" i="69"/>
  <c r="D115" i="69"/>
  <c r="D114" i="69"/>
  <c r="D113" i="69"/>
  <c r="D112" i="69"/>
  <c r="D111" i="69"/>
  <c r="D110" i="69"/>
  <c r="D109" i="69"/>
  <c r="D108" i="69"/>
  <c r="D107" i="69"/>
  <c r="D106" i="69"/>
  <c r="D105" i="69"/>
  <c r="D104" i="69"/>
  <c r="D103" i="69"/>
  <c r="D102" i="69"/>
  <c r="D101" i="69"/>
  <c r="D100" i="69"/>
  <c r="D99" i="69"/>
  <c r="D98" i="69"/>
  <c r="D97" i="69"/>
  <c r="D96" i="69"/>
  <c r="D95" i="69"/>
  <c r="D94" i="69"/>
  <c r="D92" i="69"/>
  <c r="D91" i="69"/>
  <c r="D89" i="69"/>
  <c r="D88" i="69"/>
  <c r="D85" i="69"/>
  <c r="D84" i="69"/>
  <c r="D83" i="69"/>
  <c r="D82" i="69"/>
  <c r="D81" i="69"/>
  <c r="D80" i="69"/>
  <c r="D79" i="69"/>
  <c r="D78" i="69"/>
  <c r="D77" i="69"/>
  <c r="D75" i="69"/>
  <c r="D74" i="69"/>
  <c r="D72" i="69"/>
  <c r="D71" i="69"/>
  <c r="D70" i="69"/>
  <c r="D69" i="69"/>
  <c r="D68" i="69"/>
  <c r="D67" i="69"/>
  <c r="D66" i="69"/>
  <c r="D65" i="69"/>
  <c r="D64" i="69"/>
  <c r="D63" i="69"/>
  <c r="D62" i="69"/>
  <c r="D60" i="69"/>
  <c r="D59" i="69"/>
  <c r="D58" i="69"/>
  <c r="D57" i="69"/>
  <c r="D56" i="69"/>
  <c r="D55" i="69"/>
  <c r="D54" i="69"/>
  <c r="D53" i="69"/>
  <c r="D52" i="69"/>
  <c r="D51" i="69"/>
  <c r="D50" i="69"/>
  <c r="D49" i="69"/>
  <c r="D48" i="69"/>
  <c r="D47" i="69"/>
  <c r="D46" i="69"/>
  <c r="D44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6" i="69"/>
  <c r="D24" i="69"/>
  <c r="D23" i="69"/>
  <c r="D22" i="69"/>
  <c r="D21" i="69"/>
  <c r="D19" i="69"/>
  <c r="D18" i="69"/>
  <c r="D17" i="69"/>
  <c r="D15" i="69"/>
  <c r="D14" i="69"/>
  <c r="D13" i="69"/>
  <c r="D12" i="69"/>
  <c r="D11" i="69"/>
  <c r="D10" i="69"/>
  <c r="D9" i="69"/>
  <c r="D8" i="69"/>
  <c r="D7" i="69"/>
  <c r="D6" i="69"/>
  <c r="F659" i="2"/>
  <c r="E16" i="65"/>
  <c r="E17" i="65"/>
  <c r="E18" i="65"/>
  <c r="D9" i="37"/>
  <c r="E227" i="5"/>
  <c r="E387" i="5"/>
  <c r="E369" i="5"/>
  <c r="E368" i="5"/>
  <c r="E370" i="5"/>
  <c r="E374" i="5"/>
  <c r="E326" i="5"/>
  <c r="E297" i="5"/>
  <c r="E400" i="5"/>
  <c r="D8" i="68"/>
  <c r="D7" i="68"/>
  <c r="D5" i="68"/>
  <c r="D6" i="68"/>
  <c r="D13" i="68"/>
  <c r="D21" i="68"/>
  <c r="D22" i="68"/>
  <c r="D23" i="68"/>
  <c r="F668" i="2"/>
  <c r="F666" i="2"/>
  <c r="F665" i="2"/>
  <c r="F661" i="2"/>
  <c r="F658" i="2"/>
  <c r="F171" i="2"/>
  <c r="F170" i="2"/>
  <c r="F138" i="2"/>
  <c r="E188" i="10"/>
  <c r="E233" i="6"/>
  <c r="D64" i="9"/>
  <c r="E119" i="13"/>
  <c r="E118" i="13"/>
  <c r="E115" i="13"/>
  <c r="E104" i="13"/>
  <c r="E99" i="13"/>
  <c r="E98" i="13"/>
  <c r="E97" i="13"/>
  <c r="E95" i="13"/>
  <c r="E92" i="13"/>
  <c r="E91" i="13"/>
  <c r="E87" i="13"/>
  <c r="E81" i="13"/>
  <c r="E71" i="13"/>
  <c r="E54" i="13"/>
  <c r="E52" i="13"/>
  <c r="E49" i="13"/>
  <c r="E48" i="13"/>
  <c r="E46" i="13"/>
  <c r="E45" i="13"/>
  <c r="E43" i="13"/>
  <c r="E42" i="13"/>
  <c r="E41" i="13"/>
  <c r="E40" i="13"/>
  <c r="E38" i="13"/>
  <c r="E31" i="13"/>
  <c r="E30" i="13"/>
  <c r="E29" i="13"/>
  <c r="E28" i="13"/>
  <c r="E14" i="13"/>
  <c r="E22" i="13"/>
  <c r="E39" i="13"/>
  <c r="E47" i="13"/>
  <c r="E51" i="13"/>
  <c r="E73" i="13"/>
  <c r="E76" i="13"/>
  <c r="E78" i="13"/>
  <c r="E80" i="13"/>
  <c r="E82" i="13"/>
  <c r="E86" i="13"/>
  <c r="E90" i="13"/>
  <c r="E93" i="13"/>
  <c r="E94" i="13"/>
  <c r="E111" i="13"/>
  <c r="E7" i="13"/>
  <c r="E9" i="13"/>
  <c r="E10" i="13"/>
  <c r="E12" i="13"/>
  <c r="E13" i="13"/>
  <c r="E16" i="13"/>
  <c r="E17" i="13"/>
  <c r="E18" i="13"/>
  <c r="E19" i="13"/>
  <c r="E20" i="13"/>
  <c r="E21" i="13"/>
  <c r="E23" i="13"/>
  <c r="E24" i="13"/>
  <c r="E25" i="13"/>
  <c r="E27" i="13"/>
  <c r="E33" i="13"/>
  <c r="E34" i="13"/>
  <c r="E36" i="13"/>
  <c r="E53" i="13"/>
  <c r="E57" i="13"/>
  <c r="E59" i="13"/>
  <c r="E61" i="13"/>
  <c r="E62" i="13"/>
  <c r="E64" i="13"/>
  <c r="E65" i="13"/>
  <c r="E66" i="13"/>
  <c r="E68" i="13"/>
  <c r="E69" i="13"/>
  <c r="E75" i="13"/>
  <c r="E77" i="13"/>
  <c r="E79" i="13"/>
  <c r="E83" i="13"/>
  <c r="E84" i="13"/>
  <c r="E88" i="13"/>
  <c r="E89" i="13"/>
  <c r="E96" i="13"/>
  <c r="E101" i="13"/>
  <c r="E102" i="13"/>
  <c r="E103" i="13"/>
  <c r="E105" i="13"/>
  <c r="E106" i="13"/>
  <c r="E107" i="13"/>
  <c r="E108" i="13"/>
  <c r="E109" i="13"/>
  <c r="E110" i="13"/>
  <c r="E112" i="13"/>
  <c r="E113" i="13"/>
  <c r="E114" i="13"/>
  <c r="E116" i="13"/>
  <c r="E117" i="13"/>
  <c r="E120" i="13"/>
  <c r="E121" i="13"/>
  <c r="E122" i="13"/>
  <c r="E123" i="13"/>
  <c r="F670" i="2"/>
  <c r="F671" i="2"/>
  <c r="F663" i="2"/>
  <c r="F954" i="2"/>
  <c r="F816" i="2"/>
  <c r="F956" i="2"/>
  <c r="F836" i="2"/>
  <c r="F632" i="2"/>
  <c r="F764" i="2"/>
  <c r="E222" i="5"/>
  <c r="E221" i="5"/>
  <c r="E401" i="5"/>
  <c r="E392" i="5"/>
  <c r="E390" i="5"/>
  <c r="E388" i="5"/>
  <c r="E386" i="5"/>
  <c r="E373" i="5"/>
  <c r="E338" i="5"/>
  <c r="F513" i="2"/>
  <c r="F840" i="2"/>
  <c r="F327" i="2"/>
  <c r="F514" i="2"/>
  <c r="F512" i="2"/>
  <c r="F763" i="2"/>
  <c r="E323" i="5"/>
  <c r="F579" i="2"/>
  <c r="F578" i="2"/>
  <c r="F834" i="2"/>
  <c r="F841" i="2"/>
  <c r="F837" i="2"/>
  <c r="F832" i="2"/>
  <c r="F634" i="2"/>
  <c r="F633" i="2"/>
  <c r="F631" i="2"/>
  <c r="F20" i="2"/>
  <c r="F842" i="2"/>
  <c r="F839" i="2"/>
  <c r="F838" i="2"/>
  <c r="F833" i="2"/>
  <c r="F835" i="2"/>
  <c r="F831" i="2"/>
  <c r="F296" i="2"/>
  <c r="F140" i="2"/>
  <c r="F168" i="2"/>
  <c r="F613" i="2"/>
  <c r="F951" i="2"/>
  <c r="F172" i="2"/>
  <c r="F630" i="2"/>
  <c r="F621" i="2"/>
  <c r="F938" i="2"/>
  <c r="F826" i="2"/>
  <c r="F779" i="2"/>
  <c r="F798" i="2"/>
  <c r="F805" i="2"/>
  <c r="F866" i="2"/>
  <c r="F628" i="2"/>
  <c r="F939" i="2"/>
  <c r="F887" i="2"/>
  <c r="F351" i="2"/>
  <c r="F352" i="2"/>
  <c r="F355" i="2"/>
  <c r="F356" i="2"/>
  <c r="F357" i="2"/>
  <c r="F239" i="2"/>
  <c r="F240" i="2"/>
  <c r="F415" i="2"/>
  <c r="F102" i="2"/>
  <c r="F19" i="2"/>
  <c r="F427" i="2"/>
  <c r="F944" i="2"/>
  <c r="F430" i="2"/>
  <c r="F446" i="2"/>
  <c r="F270" i="2"/>
  <c r="F35" i="2"/>
  <c r="F494" i="2"/>
  <c r="F510" i="2"/>
  <c r="F499" i="2"/>
  <c r="D139" i="9"/>
  <c r="D89" i="9"/>
  <c r="F926" i="2"/>
  <c r="F106" i="2"/>
  <c r="F14" i="2"/>
  <c r="F886" i="2"/>
  <c r="F143" i="2"/>
  <c r="F142" i="2"/>
  <c r="F173" i="2"/>
  <c r="F174" i="2"/>
  <c r="F175" i="2"/>
  <c r="F141" i="2"/>
  <c r="F144" i="2"/>
  <c r="D32" i="36"/>
  <c r="D34" i="36"/>
  <c r="D6" i="36"/>
  <c r="D18" i="36"/>
  <c r="D19" i="36"/>
  <c r="D24" i="36"/>
  <c r="D25" i="36"/>
  <c r="D31" i="36"/>
  <c r="D33" i="36"/>
  <c r="D35" i="36"/>
  <c r="D16" i="36"/>
  <c r="E8" i="65"/>
  <c r="D6" i="66"/>
  <c r="E13" i="65"/>
  <c r="E14" i="65"/>
  <c r="E15" i="65"/>
  <c r="E10" i="65"/>
  <c r="E11" i="65"/>
  <c r="E12" i="65"/>
  <c r="E225" i="6"/>
  <c r="F196" i="2"/>
  <c r="F195" i="2"/>
  <c r="F194" i="2"/>
  <c r="F188" i="2"/>
  <c r="F187" i="2"/>
  <c r="F186" i="2"/>
  <c r="F185" i="2"/>
  <c r="F183" i="2"/>
  <c r="F178" i="2"/>
  <c r="F177" i="2"/>
  <c r="F176" i="2"/>
  <c r="F169" i="2"/>
  <c r="F166" i="2"/>
  <c r="F165" i="2"/>
  <c r="F164" i="2"/>
  <c r="F182" i="2"/>
  <c r="F181" i="2"/>
  <c r="F179" i="2"/>
  <c r="F192" i="2"/>
  <c r="F190" i="2"/>
  <c r="F193" i="2"/>
  <c r="F163" i="2"/>
  <c r="F151" i="2"/>
  <c r="F150" i="2"/>
  <c r="F152" i="2"/>
  <c r="F153" i="2"/>
  <c r="F145" i="2"/>
  <c r="F146" i="2"/>
  <c r="F147" i="2"/>
  <c r="F162" i="2"/>
  <c r="F160" i="2"/>
  <c r="F159" i="2"/>
  <c r="F157" i="2"/>
  <c r="F148" i="2"/>
  <c r="F139" i="2"/>
  <c r="F137" i="2"/>
  <c r="F136" i="2"/>
  <c r="F135" i="2"/>
  <c r="F134" i="2"/>
  <c r="F156" i="2"/>
  <c r="F155" i="2"/>
  <c r="F154" i="2"/>
  <c r="F149" i="2"/>
  <c r="F476" i="2"/>
  <c r="E298" i="5"/>
  <c r="E299" i="5"/>
  <c r="E230" i="5"/>
  <c r="E194" i="5"/>
  <c r="E147" i="5"/>
  <c r="D7" i="66"/>
  <c r="D9" i="66"/>
  <c r="D10" i="66"/>
  <c r="D11" i="66"/>
  <c r="D12" i="66"/>
  <c r="D13" i="66"/>
  <c r="E229" i="5"/>
  <c r="E360" i="5"/>
  <c r="D401" i="56"/>
  <c r="D405" i="56"/>
  <c r="D409" i="56"/>
  <c r="D413" i="56"/>
  <c r="D417" i="56"/>
  <c r="D421" i="56"/>
  <c r="D425" i="56"/>
  <c r="D429" i="56"/>
  <c r="D430" i="56"/>
  <c r="D433" i="56"/>
  <c r="D434" i="56"/>
  <c r="D437" i="56"/>
  <c r="D438" i="56"/>
  <c r="D441" i="56"/>
  <c r="D442" i="56"/>
  <c r="D443" i="56"/>
  <c r="D446" i="56"/>
  <c r="D447" i="56"/>
  <c r="D449" i="56"/>
  <c r="D451" i="56"/>
  <c r="D453" i="56"/>
  <c r="D454" i="56"/>
  <c r="D455" i="56"/>
  <c r="D457" i="56"/>
  <c r="D458" i="56"/>
  <c r="D461" i="56"/>
  <c r="D462" i="56"/>
  <c r="D463" i="56"/>
  <c r="D465" i="56"/>
  <c r="D467" i="56"/>
  <c r="D469" i="56"/>
  <c r="D470" i="56"/>
  <c r="D471" i="56"/>
  <c r="D472" i="56"/>
  <c r="D474" i="56"/>
  <c r="D475" i="56"/>
  <c r="D477" i="56"/>
  <c r="D478" i="56"/>
  <c r="D481" i="56"/>
  <c r="D482" i="56"/>
  <c r="D483" i="56"/>
  <c r="D484" i="56"/>
  <c r="D485" i="56"/>
  <c r="D486" i="56"/>
  <c r="D487" i="56"/>
  <c r="D489" i="56"/>
  <c r="D490" i="56"/>
  <c r="D491" i="56"/>
  <c r="D6" i="56"/>
  <c r="D76" i="58"/>
  <c r="D81" i="58"/>
  <c r="D86" i="58"/>
  <c r="D90" i="58"/>
  <c r="D94" i="58"/>
  <c r="D95" i="58"/>
  <c r="D98" i="58"/>
  <c r="D99" i="58"/>
  <c r="D102" i="58"/>
  <c r="D103" i="58"/>
  <c r="D105" i="58"/>
  <c r="D106" i="58"/>
  <c r="D108" i="58"/>
  <c r="D110" i="58"/>
  <c r="D111" i="58"/>
  <c r="D112" i="58"/>
  <c r="D113" i="58"/>
  <c r="D115" i="58"/>
  <c r="D118" i="58"/>
  <c r="D120" i="58"/>
  <c r="D122" i="58"/>
  <c r="D126" i="58"/>
  <c r="D128" i="58"/>
  <c r="D130" i="58"/>
  <c r="D132" i="58"/>
  <c r="D134" i="58"/>
  <c r="D136" i="58"/>
  <c r="D138" i="58"/>
  <c r="D139" i="58"/>
  <c r="D141" i="58"/>
  <c r="D143" i="58"/>
  <c r="D145" i="58"/>
  <c r="D149" i="58"/>
  <c r="D150" i="58"/>
  <c r="D151" i="58"/>
  <c r="D153" i="58"/>
  <c r="D154" i="58"/>
  <c r="D156" i="58"/>
  <c r="D157" i="58"/>
  <c r="D158" i="58"/>
  <c r="D159" i="58"/>
  <c r="D160" i="58"/>
  <c r="D161" i="58"/>
  <c r="D164" i="58"/>
  <c r="D165" i="58"/>
  <c r="D166" i="58"/>
  <c r="D169" i="58"/>
  <c r="D170" i="58"/>
  <c r="D171" i="58"/>
  <c r="D172" i="58"/>
  <c r="D173" i="58"/>
  <c r="D174" i="58"/>
  <c r="D176" i="58"/>
  <c r="D178" i="58"/>
  <c r="D179" i="58"/>
  <c r="D180" i="58"/>
  <c r="D181" i="58"/>
  <c r="D182" i="58"/>
  <c r="D184" i="58"/>
  <c r="D185" i="58"/>
  <c r="D187" i="58"/>
  <c r="D188" i="58"/>
  <c r="D189" i="58"/>
  <c r="D191" i="58"/>
  <c r="D193" i="58"/>
  <c r="D195" i="58"/>
  <c r="D196" i="58"/>
  <c r="D197" i="58"/>
  <c r="D198" i="58"/>
  <c r="D199" i="58"/>
  <c r="D200" i="58"/>
  <c r="D201" i="58"/>
  <c r="D202" i="58"/>
  <c r="D203" i="58"/>
  <c r="D204" i="58"/>
  <c r="D207" i="58"/>
  <c r="D208" i="58"/>
  <c r="D210" i="58"/>
  <c r="D211" i="58"/>
  <c r="D212" i="58"/>
  <c r="D213" i="58"/>
  <c r="D214" i="58"/>
  <c r="D215" i="58"/>
  <c r="D217" i="58"/>
  <c r="D218" i="58"/>
  <c r="D7" i="58"/>
  <c r="D8" i="58"/>
  <c r="D9" i="58"/>
  <c r="D10" i="58"/>
  <c r="D6" i="58"/>
  <c r="E45" i="10"/>
  <c r="D6" i="37"/>
  <c r="D5" i="37"/>
  <c r="D14" i="36"/>
  <c r="D120" i="15"/>
  <c r="D119" i="15"/>
  <c r="D117" i="15"/>
  <c r="D116" i="15"/>
  <c r="D115" i="15"/>
  <c r="D114" i="15"/>
  <c r="D113" i="15"/>
  <c r="D112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E115" i="5"/>
  <c r="E117" i="5"/>
  <c r="E114" i="5"/>
  <c r="E113" i="5"/>
  <c r="E112" i="5"/>
  <c r="E111" i="5"/>
  <c r="E103" i="5"/>
  <c r="E270" i="5"/>
  <c r="E266" i="5"/>
  <c r="E226" i="5"/>
  <c r="E160" i="5"/>
  <c r="E157" i="5"/>
  <c r="E150" i="5"/>
  <c r="E40" i="5"/>
  <c r="E39" i="5"/>
  <c r="E337" i="5"/>
  <c r="E330" i="5"/>
  <c r="E329" i="5"/>
  <c r="E166" i="6"/>
  <c r="E167" i="6"/>
  <c r="E168" i="6"/>
  <c r="E163" i="6"/>
  <c r="E162" i="6"/>
  <c r="E164" i="6"/>
  <c r="E158" i="6"/>
  <c r="E153" i="6"/>
  <c r="E152" i="6"/>
  <c r="E154" i="6"/>
  <c r="E138" i="6"/>
  <c r="E141" i="6"/>
  <c r="E140" i="6"/>
  <c r="E139" i="6"/>
  <c r="E137" i="6"/>
  <c r="E143" i="6"/>
  <c r="E142" i="6"/>
  <c r="E160" i="6"/>
  <c r="E87" i="6"/>
  <c r="E92" i="6"/>
  <c r="E94" i="6"/>
  <c r="E255" i="6"/>
  <c r="E46" i="6"/>
  <c r="E56" i="6"/>
  <c r="E174" i="6"/>
  <c r="E173" i="6"/>
  <c r="E180" i="6"/>
  <c r="E179" i="6"/>
  <c r="E125" i="6"/>
  <c r="E122" i="6"/>
  <c r="E124" i="6"/>
  <c r="E131" i="6"/>
  <c r="E130" i="6"/>
  <c r="E250" i="6"/>
  <c r="E201" i="6"/>
  <c r="E224" i="6"/>
  <c r="E226" i="6"/>
  <c r="E189" i="6"/>
  <c r="E188" i="6"/>
  <c r="E186" i="6"/>
  <c r="E185" i="6"/>
  <c r="E39" i="6"/>
  <c r="E38" i="6"/>
  <c r="E37" i="6"/>
  <c r="E115" i="6"/>
  <c r="E114" i="6"/>
  <c r="E113" i="6"/>
  <c r="E110" i="6"/>
  <c r="E109" i="6"/>
  <c r="E111" i="6"/>
  <c r="E108" i="6"/>
  <c r="E112" i="6"/>
  <c r="E272" i="5"/>
  <c r="E99" i="5"/>
  <c r="E70" i="5"/>
  <c r="E91" i="5"/>
  <c r="E49" i="5"/>
  <c r="E93" i="5"/>
  <c r="E73" i="5"/>
  <c r="E86" i="5"/>
  <c r="E90" i="5"/>
  <c r="E353" i="5"/>
  <c r="D8" i="62"/>
  <c r="D7" i="62"/>
  <c r="D6" i="62"/>
  <c r="D16" i="61"/>
  <c r="D15" i="61"/>
  <c r="D14" i="61"/>
  <c r="D13" i="61"/>
  <c r="D12" i="61"/>
  <c r="D11" i="61"/>
  <c r="D10" i="61"/>
  <c r="D9" i="61"/>
  <c r="D8" i="61"/>
  <c r="D7" i="61"/>
  <c r="D6" i="61"/>
  <c r="D322" i="60"/>
  <c r="D321" i="60"/>
  <c r="D320" i="60"/>
  <c r="D319" i="60"/>
  <c r="D318" i="60"/>
  <c r="D317" i="60"/>
  <c r="D316" i="60"/>
  <c r="D315" i="60"/>
  <c r="D314" i="60"/>
  <c r="D313" i="60"/>
  <c r="D312" i="60"/>
  <c r="D311" i="60"/>
  <c r="D310" i="60"/>
  <c r="D309" i="60"/>
  <c r="D308" i="60"/>
  <c r="D307" i="60"/>
  <c r="D306" i="60"/>
  <c r="D305" i="60"/>
  <c r="D304" i="60"/>
  <c r="D303" i="60"/>
  <c r="D302" i="60"/>
  <c r="D301" i="60"/>
  <c r="D300" i="60"/>
  <c r="D299" i="60"/>
  <c r="D298" i="60"/>
  <c r="D297" i="60"/>
  <c r="D296" i="60"/>
  <c r="D295" i="60"/>
  <c r="D294" i="60"/>
  <c r="D293" i="60"/>
  <c r="D292" i="60"/>
  <c r="D291" i="60"/>
  <c r="D290" i="60"/>
  <c r="D289" i="60"/>
  <c r="D288" i="60"/>
  <c r="D287" i="60"/>
  <c r="D286" i="60"/>
  <c r="D285" i="60"/>
  <c r="D284" i="60"/>
  <c r="D283" i="60"/>
  <c r="D282" i="60"/>
  <c r="D281" i="60"/>
  <c r="D280" i="60"/>
  <c r="D279" i="60"/>
  <c r="D278" i="60"/>
  <c r="D277" i="60"/>
  <c r="D276" i="60"/>
  <c r="D275" i="60"/>
  <c r="D274" i="60"/>
  <c r="D273" i="60"/>
  <c r="D272" i="60"/>
  <c r="D271" i="60"/>
  <c r="D270" i="60"/>
  <c r="D269" i="60"/>
  <c r="D268" i="60"/>
  <c r="D267" i="60"/>
  <c r="D266" i="60"/>
  <c r="D265" i="60"/>
  <c r="D264" i="60"/>
  <c r="D263" i="60"/>
  <c r="D262" i="60"/>
  <c r="D261" i="60"/>
  <c r="D260" i="60"/>
  <c r="D259" i="60"/>
  <c r="D258" i="60"/>
  <c r="D257" i="60"/>
  <c r="D256" i="60"/>
  <c r="D255" i="60"/>
  <c r="D254" i="60"/>
  <c r="D253" i="60"/>
  <c r="D252" i="60"/>
  <c r="D251" i="60"/>
  <c r="D250" i="60"/>
  <c r="D249" i="60"/>
  <c r="D248" i="60"/>
  <c r="D247" i="60"/>
  <c r="D246" i="60"/>
  <c r="D245" i="60"/>
  <c r="D244" i="60"/>
  <c r="D243" i="60"/>
  <c r="D242" i="60"/>
  <c r="D241" i="60"/>
  <c r="D240" i="60"/>
  <c r="D239" i="60"/>
  <c r="D238" i="60"/>
  <c r="D237" i="60"/>
  <c r="D236" i="60"/>
  <c r="D235" i="60"/>
  <c r="D234" i="60"/>
  <c r="D233" i="60"/>
  <c r="D232" i="60"/>
  <c r="D231" i="60"/>
  <c r="D230" i="60"/>
  <c r="D229" i="60"/>
  <c r="D228" i="60"/>
  <c r="D227" i="60"/>
  <c r="D226" i="60"/>
  <c r="D225" i="60"/>
  <c r="D224" i="60"/>
  <c r="D223" i="60"/>
  <c r="D222" i="60"/>
  <c r="D221" i="60"/>
  <c r="D220" i="60"/>
  <c r="D219" i="60"/>
  <c r="D218" i="60"/>
  <c r="D217" i="60"/>
  <c r="D216" i="60"/>
  <c r="D215" i="60"/>
  <c r="D214" i="60"/>
  <c r="D213" i="60"/>
  <c r="D212" i="60"/>
  <c r="D211" i="60"/>
  <c r="D210" i="60"/>
  <c r="D209" i="60"/>
  <c r="D208" i="60"/>
  <c r="D207" i="60"/>
  <c r="D206" i="60"/>
  <c r="D205" i="60"/>
  <c r="D204" i="60"/>
  <c r="D203" i="60"/>
  <c r="D202" i="60"/>
  <c r="D201" i="60"/>
  <c r="D200" i="60"/>
  <c r="D199" i="60"/>
  <c r="D198" i="60"/>
  <c r="D197" i="60"/>
  <c r="D196" i="60"/>
  <c r="D195" i="60"/>
  <c r="D194" i="60"/>
  <c r="D193" i="60"/>
  <c r="D192" i="60"/>
  <c r="D191" i="60"/>
  <c r="D190" i="60"/>
  <c r="D189" i="60"/>
  <c r="D188" i="60"/>
  <c r="D187" i="60"/>
  <c r="D186" i="60"/>
  <c r="D185" i="60"/>
  <c r="D184" i="60"/>
  <c r="D183" i="60"/>
  <c r="D182" i="60"/>
  <c r="D181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70" i="60"/>
  <c r="D69" i="60"/>
  <c r="D68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8" i="60"/>
  <c r="D7" i="60"/>
  <c r="D6" i="60"/>
  <c r="D31" i="59"/>
  <c r="D30" i="59"/>
  <c r="D29" i="59"/>
  <c r="D28" i="59"/>
  <c r="D27" i="59"/>
  <c r="D26" i="59"/>
  <c r="D25" i="59"/>
  <c r="D24" i="59"/>
  <c r="D23" i="59"/>
  <c r="D22" i="59"/>
  <c r="D21" i="59"/>
  <c r="D20" i="59"/>
  <c r="D17" i="59"/>
  <c r="D16" i="59"/>
  <c r="D15" i="59"/>
  <c r="D14" i="59"/>
  <c r="D13" i="59"/>
  <c r="D12" i="59"/>
  <c r="D11" i="59"/>
  <c r="D9" i="59"/>
  <c r="D8" i="59"/>
  <c r="D7" i="59"/>
  <c r="D6" i="59"/>
  <c r="D209" i="58"/>
  <c r="D206" i="58"/>
  <c r="D192" i="58"/>
  <c r="D183" i="58"/>
  <c r="D175" i="58"/>
  <c r="D168" i="58"/>
  <c r="D167" i="58"/>
  <c r="D163" i="58"/>
  <c r="D162" i="58"/>
  <c r="D152" i="58"/>
  <c r="D148" i="58"/>
  <c r="D147" i="58"/>
  <c r="D146" i="58"/>
  <c r="D144" i="58"/>
  <c r="D142" i="58"/>
  <c r="D140" i="58"/>
  <c r="D135" i="58"/>
  <c r="D133" i="58"/>
  <c r="D131" i="58"/>
  <c r="D129" i="58"/>
  <c r="D127" i="58"/>
  <c r="D125" i="58"/>
  <c r="D124" i="58"/>
  <c r="D123" i="58"/>
  <c r="D121" i="58"/>
  <c r="D119" i="58"/>
  <c r="D116" i="58"/>
  <c r="D114" i="58"/>
  <c r="D109" i="58"/>
  <c r="D107" i="58"/>
  <c r="D101" i="58"/>
  <c r="D100" i="58"/>
  <c r="D97" i="58"/>
  <c r="D96" i="58"/>
  <c r="D93" i="58"/>
  <c r="D92" i="58"/>
  <c r="D91" i="58"/>
  <c r="D89" i="58"/>
  <c r="D88" i="58"/>
  <c r="D87" i="58"/>
  <c r="D85" i="58"/>
  <c r="D84" i="58"/>
  <c r="D83" i="58"/>
  <c r="D82" i="58"/>
  <c r="D80" i="58"/>
  <c r="D79" i="58"/>
  <c r="D77" i="58"/>
  <c r="D75" i="58"/>
  <c r="D74" i="58"/>
  <c r="D73" i="58"/>
  <c r="D72" i="58"/>
  <c r="D71" i="58"/>
  <c r="D70" i="58"/>
  <c r="D69" i="58"/>
  <c r="D68" i="58"/>
  <c r="D67" i="58"/>
  <c r="D66" i="58"/>
  <c r="D64" i="58"/>
  <c r="D63" i="58"/>
  <c r="D62" i="58"/>
  <c r="D61" i="58"/>
  <c r="D60" i="58"/>
  <c r="D58" i="58"/>
  <c r="D57" i="58"/>
  <c r="D56" i="58"/>
  <c r="D55" i="58"/>
  <c r="D54" i="58"/>
  <c r="D53" i="58"/>
  <c r="D52" i="58"/>
  <c r="D51" i="58"/>
  <c r="D50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19" i="58"/>
  <c r="D18" i="58"/>
  <c r="D17" i="58"/>
  <c r="D16" i="58"/>
  <c r="D15" i="58"/>
  <c r="D14" i="58"/>
  <c r="D13" i="58"/>
  <c r="D12" i="58"/>
  <c r="D172" i="57"/>
  <c r="D170" i="57"/>
  <c r="D169" i="57"/>
  <c r="D167" i="57"/>
  <c r="D166" i="57"/>
  <c r="D165" i="57"/>
  <c r="D163" i="57"/>
  <c r="D162" i="57"/>
  <c r="D161" i="57"/>
  <c r="D159" i="57"/>
  <c r="D158" i="57"/>
  <c r="D157" i="57"/>
  <c r="D156" i="57"/>
  <c r="D155" i="57"/>
  <c r="D154" i="57"/>
  <c r="D153" i="57"/>
  <c r="D152" i="57"/>
  <c r="D151" i="57"/>
  <c r="D150" i="57"/>
  <c r="D149" i="57"/>
  <c r="D148" i="57"/>
  <c r="D147" i="57"/>
  <c r="D146" i="57"/>
  <c r="D145" i="57"/>
  <c r="D144" i="57"/>
  <c r="D143" i="57"/>
  <c r="D142" i="57"/>
  <c r="D141" i="57"/>
  <c r="D140" i="57"/>
  <c r="D139" i="57"/>
  <c r="D138" i="57"/>
  <c r="D137" i="57"/>
  <c r="D136" i="57"/>
  <c r="D135" i="57"/>
  <c r="D134" i="57"/>
  <c r="D133" i="57"/>
  <c r="D132" i="57"/>
  <c r="D131" i="57"/>
  <c r="D130" i="57"/>
  <c r="D129" i="57"/>
  <c r="D128" i="57"/>
  <c r="D127" i="57"/>
  <c r="D126" i="57"/>
  <c r="D125" i="57"/>
  <c r="D124" i="57"/>
  <c r="D123" i="57"/>
  <c r="D122" i="57"/>
  <c r="D121" i="57"/>
  <c r="D120" i="57"/>
  <c r="D119" i="57"/>
  <c r="D118" i="57"/>
  <c r="D117" i="57"/>
  <c r="D116" i="57"/>
  <c r="D115" i="57"/>
  <c r="D114" i="57"/>
  <c r="D113" i="57"/>
  <c r="D112" i="57"/>
  <c r="D111" i="57"/>
  <c r="D110" i="57"/>
  <c r="D109" i="57"/>
  <c r="D108" i="57"/>
  <c r="D107" i="57"/>
  <c r="D106" i="57"/>
  <c r="D105" i="57"/>
  <c r="D104" i="57"/>
  <c r="D103" i="57"/>
  <c r="D102" i="57"/>
  <c r="D101" i="57"/>
  <c r="D100" i="57"/>
  <c r="D99" i="57"/>
  <c r="D98" i="57"/>
  <c r="D97" i="57"/>
  <c r="D96" i="57"/>
  <c r="D95" i="57"/>
  <c r="D94" i="57"/>
  <c r="D93" i="57"/>
  <c r="D92" i="57"/>
  <c r="D91" i="57"/>
  <c r="D90" i="57"/>
  <c r="D89" i="57"/>
  <c r="D88" i="57"/>
  <c r="D87" i="57"/>
  <c r="D86" i="57"/>
  <c r="D85" i="57"/>
  <c r="D84" i="57"/>
  <c r="D83" i="57"/>
  <c r="D82" i="57"/>
  <c r="D81" i="57"/>
  <c r="D80" i="57"/>
  <c r="D79" i="57"/>
  <c r="D78" i="57"/>
  <c r="D77" i="57"/>
  <c r="D76" i="57"/>
  <c r="D75" i="57"/>
  <c r="D74" i="57"/>
  <c r="D73" i="57"/>
  <c r="D71" i="57"/>
  <c r="D70" i="57"/>
  <c r="D69" i="57"/>
  <c r="D68" i="57"/>
  <c r="D67" i="57"/>
  <c r="D66" i="57"/>
  <c r="D65" i="57"/>
  <c r="D64" i="57"/>
  <c r="D62" i="57"/>
  <c r="D61" i="57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494" i="56"/>
  <c r="D492" i="56"/>
  <c r="D488" i="56"/>
  <c r="D480" i="56"/>
  <c r="D476" i="56"/>
  <c r="D468" i="56"/>
  <c r="D464" i="56"/>
  <c r="D460" i="56"/>
  <c r="D456" i="56"/>
  <c r="D452" i="56"/>
  <c r="D450" i="56"/>
  <c r="D448" i="56"/>
  <c r="D445" i="56"/>
  <c r="D444" i="56"/>
  <c r="D440" i="56"/>
  <c r="D439" i="56"/>
  <c r="D436" i="56"/>
  <c r="D435" i="56"/>
  <c r="D431" i="56"/>
  <c r="D428" i="56"/>
  <c r="D427" i="56"/>
  <c r="D426" i="56"/>
  <c r="D424" i="56"/>
  <c r="D423" i="56"/>
  <c r="D422" i="56"/>
  <c r="D420" i="56"/>
  <c r="D419" i="56"/>
  <c r="D418" i="56"/>
  <c r="D416" i="56"/>
  <c r="D415" i="56"/>
  <c r="D414" i="56"/>
  <c r="D412" i="56"/>
  <c r="D410" i="56"/>
  <c r="D408" i="56"/>
  <c r="D407" i="56"/>
  <c r="D406" i="56"/>
  <c r="D404" i="56"/>
  <c r="D403" i="56"/>
  <c r="D402" i="56"/>
  <c r="D400" i="56"/>
  <c r="D399" i="56"/>
  <c r="D398" i="56"/>
  <c r="D397" i="56"/>
  <c r="D396" i="56"/>
  <c r="D395" i="56"/>
  <c r="D394" i="56"/>
  <c r="D393" i="56"/>
  <c r="D392" i="56"/>
  <c r="D391" i="56"/>
  <c r="D390" i="56"/>
  <c r="D389" i="56"/>
  <c r="D388" i="56"/>
  <c r="D387" i="56"/>
  <c r="D386" i="56"/>
  <c r="D385" i="56"/>
  <c r="D384" i="56"/>
  <c r="D383" i="56"/>
  <c r="D382" i="56"/>
  <c r="D381" i="56"/>
  <c r="D380" i="56"/>
  <c r="D379" i="56"/>
  <c r="D378" i="56"/>
  <c r="D376" i="56"/>
  <c r="D375" i="56"/>
  <c r="D374" i="56"/>
  <c r="D373" i="56"/>
  <c r="D372" i="56"/>
  <c r="D371" i="56"/>
  <c r="D370" i="56"/>
  <c r="D369" i="56"/>
  <c r="D368" i="56"/>
  <c r="D367" i="56"/>
  <c r="D366" i="56"/>
  <c r="D365" i="56"/>
  <c r="D364" i="56"/>
  <c r="D363" i="56"/>
  <c r="D362" i="56"/>
  <c r="D361" i="56"/>
  <c r="D360" i="56"/>
  <c r="D359" i="56"/>
  <c r="D358" i="56"/>
  <c r="D357" i="56"/>
  <c r="D356" i="56"/>
  <c r="D355" i="56"/>
  <c r="D353" i="56"/>
  <c r="D352" i="56"/>
  <c r="D351" i="56"/>
  <c r="D350" i="56"/>
  <c r="D349" i="56"/>
  <c r="D348" i="56"/>
  <c r="D347" i="56"/>
  <c r="D346" i="56"/>
  <c r="D345" i="56"/>
  <c r="D344" i="56"/>
  <c r="D343" i="56"/>
  <c r="D342" i="56"/>
  <c r="D341" i="56"/>
  <c r="D340" i="56"/>
  <c r="D339" i="56"/>
  <c r="D338" i="56"/>
  <c r="D337" i="56"/>
  <c r="D336" i="56"/>
  <c r="D335" i="56"/>
  <c r="D334" i="56"/>
  <c r="D332" i="56"/>
  <c r="D331" i="56"/>
  <c r="D329" i="56"/>
  <c r="D328" i="56"/>
  <c r="D327" i="56"/>
  <c r="D326" i="56"/>
  <c r="D325" i="56"/>
  <c r="D324" i="56"/>
  <c r="D323" i="56"/>
  <c r="D322" i="56"/>
  <c r="D321" i="56"/>
  <c r="D320" i="56"/>
  <c r="D319" i="56"/>
  <c r="D318" i="56"/>
  <c r="D317" i="56"/>
  <c r="D316" i="56"/>
  <c r="D315" i="56"/>
  <c r="D314" i="56"/>
  <c r="D313" i="56"/>
  <c r="D312" i="56"/>
  <c r="D311" i="56"/>
  <c r="D310" i="56"/>
  <c r="D309" i="56"/>
  <c r="D308" i="56"/>
  <c r="D307" i="56"/>
  <c r="D306" i="56"/>
  <c r="D305" i="56"/>
  <c r="D304" i="56"/>
  <c r="D303" i="56"/>
  <c r="D302" i="56"/>
  <c r="D300" i="56"/>
  <c r="D299" i="56"/>
  <c r="D297" i="56"/>
  <c r="D296" i="56"/>
  <c r="D295" i="56"/>
  <c r="D294" i="56"/>
  <c r="D293" i="56"/>
  <c r="D292" i="56"/>
  <c r="D291" i="56"/>
  <c r="D290" i="56"/>
  <c r="D289" i="56"/>
  <c r="D288" i="56"/>
  <c r="D287" i="56"/>
  <c r="D286" i="56"/>
  <c r="D285" i="56"/>
  <c r="D284" i="56"/>
  <c r="D282" i="56"/>
  <c r="D281" i="56"/>
  <c r="D280" i="56"/>
  <c r="D279" i="56"/>
  <c r="D278" i="56"/>
  <c r="D276" i="56"/>
  <c r="D275" i="56"/>
  <c r="D274" i="56"/>
  <c r="D273" i="56"/>
  <c r="D272" i="56"/>
  <c r="D271" i="56"/>
  <c r="D269" i="56"/>
  <c r="D268" i="56"/>
  <c r="D267" i="56"/>
  <c r="D266" i="56"/>
  <c r="D265" i="56"/>
  <c r="D264" i="56"/>
  <c r="D263" i="56"/>
  <c r="D262" i="56"/>
  <c r="D261" i="56"/>
  <c r="D260" i="56"/>
  <c r="D259" i="56"/>
  <c r="D258" i="56"/>
  <c r="D257" i="56"/>
  <c r="D256" i="56"/>
  <c r="D255" i="56"/>
  <c r="D254" i="56"/>
  <c r="D253" i="56"/>
  <c r="D252" i="56"/>
  <c r="D251" i="56"/>
  <c r="D250" i="56"/>
  <c r="D249" i="56"/>
  <c r="D248" i="56"/>
  <c r="D247" i="56"/>
  <c r="D246" i="56"/>
  <c r="D245" i="56"/>
  <c r="D244" i="56"/>
  <c r="D243" i="56"/>
  <c r="D242" i="56"/>
  <c r="D241" i="56"/>
  <c r="D240" i="56"/>
  <c r="D239" i="56"/>
  <c r="D238" i="56"/>
  <c r="D237" i="56"/>
  <c r="D236" i="56"/>
  <c r="D235" i="56"/>
  <c r="D234" i="56"/>
  <c r="D233" i="56"/>
  <c r="D232" i="56"/>
  <c r="D231" i="56"/>
  <c r="D230" i="56"/>
  <c r="D229" i="56"/>
  <c r="D228" i="56"/>
  <c r="D227" i="56"/>
  <c r="D226" i="56"/>
  <c r="D225" i="56"/>
  <c r="D224" i="56"/>
  <c r="D223" i="56"/>
  <c r="D222" i="56"/>
  <c r="D220" i="56"/>
  <c r="D219" i="56"/>
  <c r="D218" i="56"/>
  <c r="D217" i="56"/>
  <c r="D216" i="56"/>
  <c r="D215" i="56"/>
  <c r="D214" i="56"/>
  <c r="D213" i="56"/>
  <c r="D212" i="56"/>
  <c r="D210" i="56"/>
  <c r="D209" i="56"/>
  <c r="D208" i="56"/>
  <c r="D207" i="56"/>
  <c r="D206" i="56"/>
  <c r="D205" i="56"/>
  <c r="D204" i="56"/>
  <c r="D203" i="56"/>
  <c r="D202" i="56"/>
  <c r="D201" i="56"/>
  <c r="D200" i="56"/>
  <c r="D199" i="56"/>
  <c r="D198" i="56"/>
  <c r="D197" i="56"/>
  <c r="D196" i="56"/>
  <c r="D195" i="56"/>
  <c r="D194" i="56"/>
  <c r="D193" i="56"/>
  <c r="D192" i="56"/>
  <c r="D191" i="56"/>
  <c r="D190" i="56"/>
  <c r="D189" i="56"/>
  <c r="D188" i="56"/>
  <c r="D187" i="56"/>
  <c r="D186" i="56"/>
  <c r="D185" i="56"/>
  <c r="D184" i="56"/>
  <c r="D183" i="56"/>
  <c r="D182" i="56"/>
  <c r="D181" i="56"/>
  <c r="D180" i="56"/>
  <c r="D179" i="56"/>
  <c r="D178" i="56"/>
  <c r="D177" i="56"/>
  <c r="D176" i="56"/>
  <c r="D175" i="56"/>
  <c r="D174" i="56"/>
  <c r="D173" i="56"/>
  <c r="D172" i="56"/>
  <c r="D171" i="56"/>
  <c r="D170" i="56"/>
  <c r="D169" i="56"/>
  <c r="D168" i="56"/>
  <c r="D167" i="56"/>
  <c r="D166" i="56"/>
  <c r="D165" i="56"/>
  <c r="D164" i="56"/>
  <c r="D163" i="56"/>
  <c r="D162" i="56"/>
  <c r="D161" i="56"/>
  <c r="D160" i="56"/>
  <c r="D159" i="56"/>
  <c r="D158" i="56"/>
  <c r="D157" i="56"/>
  <c r="D156" i="56"/>
  <c r="D155" i="56"/>
  <c r="D154" i="56"/>
  <c r="D153" i="56"/>
  <c r="D152" i="56"/>
  <c r="D151" i="56"/>
  <c r="D150" i="56"/>
  <c r="D149" i="56"/>
  <c r="D148" i="56"/>
  <c r="D147" i="56"/>
  <c r="D146" i="56"/>
  <c r="D145" i="56"/>
  <c r="D144" i="56"/>
  <c r="D143" i="56"/>
  <c r="D142" i="56"/>
  <c r="D140" i="56"/>
  <c r="D139" i="56"/>
  <c r="D138" i="56"/>
  <c r="D137" i="56"/>
  <c r="D136" i="56"/>
  <c r="D135" i="56"/>
  <c r="D134" i="56"/>
  <c r="D133" i="56"/>
  <c r="D132" i="56"/>
  <c r="D131" i="56"/>
  <c r="D130" i="56"/>
  <c r="D129" i="56"/>
  <c r="D128" i="56"/>
  <c r="D127" i="56"/>
  <c r="D126" i="56"/>
  <c r="D125" i="56"/>
  <c r="D123" i="56"/>
  <c r="D122" i="56"/>
  <c r="D121" i="56"/>
  <c r="D120" i="56"/>
  <c r="D118" i="56"/>
  <c r="D117" i="56"/>
  <c r="D116" i="56"/>
  <c r="D115" i="56"/>
  <c r="D114" i="56"/>
  <c r="D112" i="56"/>
  <c r="D111" i="56"/>
  <c r="D110" i="56"/>
  <c r="D108" i="56"/>
  <c r="D107" i="56"/>
  <c r="D106" i="56"/>
  <c r="D105" i="56"/>
  <c r="D104" i="56"/>
  <c r="D103" i="56"/>
  <c r="D102" i="56"/>
  <c r="D101" i="56"/>
  <c r="D100" i="56"/>
  <c r="D99" i="56"/>
  <c r="D98" i="56"/>
  <c r="D97" i="56"/>
  <c r="D96" i="56"/>
  <c r="D94" i="56"/>
  <c r="D93" i="56"/>
  <c r="D92" i="56"/>
  <c r="D91" i="56"/>
  <c r="D90" i="56"/>
  <c r="D89" i="56"/>
  <c r="D88" i="56"/>
  <c r="D87" i="56"/>
  <c r="D86" i="56"/>
  <c r="D85" i="56"/>
  <c r="D84" i="56"/>
  <c r="D83" i="56"/>
  <c r="D82" i="56"/>
  <c r="D81" i="56"/>
  <c r="D80" i="56"/>
  <c r="D79" i="56"/>
  <c r="D78" i="56"/>
  <c r="D77" i="56"/>
  <c r="D75" i="56"/>
  <c r="D74" i="56"/>
  <c r="D73" i="56"/>
  <c r="D72" i="56"/>
  <c r="D71" i="56"/>
  <c r="D70" i="56"/>
  <c r="D69" i="56"/>
  <c r="D68" i="56"/>
  <c r="D67" i="56"/>
  <c r="D66" i="56"/>
  <c r="D65" i="56"/>
  <c r="D64" i="56"/>
  <c r="D63" i="56"/>
  <c r="D62" i="56"/>
  <c r="D61" i="56"/>
  <c r="D60" i="56"/>
  <c r="D59" i="56"/>
  <c r="D58" i="56"/>
  <c r="D57" i="56"/>
  <c r="D56" i="56"/>
  <c r="D55" i="56"/>
  <c r="D54" i="56"/>
  <c r="D52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49" i="55"/>
  <c r="D47" i="55"/>
  <c r="D46" i="55"/>
  <c r="D44" i="55"/>
  <c r="D43" i="55"/>
  <c r="D42" i="55"/>
  <c r="D41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1" i="55"/>
  <c r="D20" i="55"/>
  <c r="D19" i="55"/>
  <c r="D18" i="55"/>
  <c r="D16" i="55"/>
  <c r="D15" i="55"/>
  <c r="D14" i="55"/>
  <c r="D13" i="55"/>
  <c r="D12" i="55"/>
  <c r="D11" i="55"/>
  <c r="D10" i="55"/>
  <c r="D9" i="55"/>
  <c r="D8" i="55"/>
  <c r="D7" i="55"/>
  <c r="D6" i="55"/>
  <c r="E29" i="7"/>
  <c r="E40" i="7"/>
  <c r="E39" i="7"/>
  <c r="E37" i="7"/>
  <c r="E32" i="7"/>
  <c r="E187" i="10"/>
  <c r="E185" i="10"/>
  <c r="F799" i="2"/>
  <c r="F800" i="2"/>
  <c r="F643" i="2"/>
  <c r="F644" i="2"/>
  <c r="F645" i="2"/>
  <c r="F646" i="2"/>
  <c r="F647" i="2"/>
  <c r="F648" i="2"/>
  <c r="F649" i="2"/>
  <c r="F650" i="2"/>
  <c r="F651" i="2"/>
  <c r="F652" i="2"/>
  <c r="F636" i="2"/>
  <c r="F358" i="2"/>
  <c r="F6" i="2"/>
  <c r="E109" i="5"/>
  <c r="E47" i="5"/>
  <c r="E31" i="5"/>
  <c r="E32" i="5"/>
  <c r="E29" i="5"/>
  <c r="E187" i="5"/>
  <c r="E185" i="5"/>
  <c r="E106" i="5"/>
  <c r="E104" i="5"/>
  <c r="E102" i="5"/>
  <c r="E101" i="5"/>
  <c r="E100" i="5"/>
  <c r="E96" i="5"/>
  <c r="E95" i="5"/>
  <c r="E148" i="5"/>
  <c r="E146" i="5"/>
  <c r="E145" i="5"/>
  <c r="E144" i="5"/>
  <c r="E143" i="5"/>
  <c r="E42" i="5"/>
  <c r="E275" i="5"/>
  <c r="E274" i="5"/>
  <c r="E273" i="5"/>
  <c r="E271" i="5"/>
  <c r="E276" i="5"/>
  <c r="E264" i="5"/>
  <c r="E263" i="5"/>
  <c r="E262" i="5"/>
  <c r="E261" i="5"/>
  <c r="E260" i="5"/>
  <c r="E267" i="5"/>
  <c r="E265" i="5"/>
  <c r="E259" i="5"/>
  <c r="E258" i="5"/>
  <c r="E257" i="5"/>
  <c r="E256" i="5"/>
  <c r="E255" i="5"/>
  <c r="E254" i="5"/>
  <c r="E253" i="5"/>
  <c r="E252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28" i="5"/>
  <c r="E224" i="5"/>
  <c r="E246" i="5"/>
  <c r="E245" i="5"/>
  <c r="E244" i="5"/>
  <c r="E243" i="5"/>
  <c r="E211" i="5"/>
  <c r="E250" i="5"/>
  <c r="E249" i="5"/>
  <c r="E248" i="5"/>
  <c r="E247" i="5"/>
  <c r="E219" i="5"/>
  <c r="E218" i="5"/>
  <c r="E217" i="5"/>
  <c r="E216" i="5"/>
  <c r="E215" i="5"/>
  <c r="E214" i="5"/>
  <c r="E213" i="5"/>
  <c r="E212" i="5"/>
  <c r="E135" i="5"/>
  <c r="E134" i="5"/>
  <c r="E133" i="5"/>
  <c r="E132" i="5"/>
  <c r="E131" i="5"/>
  <c r="E130" i="5"/>
  <c r="E142" i="5"/>
  <c r="E141" i="5"/>
  <c r="E140" i="5"/>
  <c r="E139" i="5"/>
  <c r="E138" i="5"/>
  <c r="E137" i="5"/>
  <c r="E136" i="5"/>
  <c r="E128" i="5"/>
  <c r="E127" i="5"/>
  <c r="E126" i="5"/>
  <c r="E45" i="5"/>
  <c r="E180" i="5"/>
  <c r="E38" i="5"/>
  <c r="E37" i="5"/>
  <c r="E51" i="5"/>
  <c r="E193" i="5"/>
  <c r="E192" i="5"/>
  <c r="E61" i="5"/>
  <c r="E62" i="5"/>
  <c r="E57" i="5"/>
  <c r="E56" i="5"/>
  <c r="E170" i="10"/>
  <c r="E119" i="10"/>
  <c r="E120" i="10"/>
  <c r="E18" i="5"/>
  <c r="E17" i="5"/>
  <c r="E16" i="5"/>
  <c r="E14" i="5"/>
  <c r="E208" i="5"/>
  <c r="E207" i="5"/>
  <c r="E206" i="5"/>
  <c r="E205" i="5"/>
  <c r="E204" i="5"/>
  <c r="E203" i="5"/>
  <c r="E202" i="5"/>
  <c r="E201" i="5"/>
  <c r="E200" i="5"/>
  <c r="E199" i="5"/>
  <c r="E197" i="5"/>
  <c r="E196" i="5"/>
  <c r="E195" i="5"/>
  <c r="E191" i="5"/>
  <c r="E190" i="5"/>
  <c r="E189" i="5"/>
  <c r="E209" i="5"/>
  <c r="E395" i="5"/>
  <c r="E391" i="5"/>
  <c r="E385" i="5"/>
  <c r="E381" i="5"/>
  <c r="E384" i="5"/>
  <c r="E383" i="5"/>
  <c r="E382" i="5"/>
  <c r="E378" i="5"/>
  <c r="E11" i="5"/>
  <c r="E379" i="5"/>
  <c r="E376" i="5"/>
  <c r="E375" i="5"/>
  <c r="E372" i="5"/>
  <c r="E367" i="5"/>
  <c r="E366" i="5"/>
  <c r="E365" i="5"/>
  <c r="E356" i="5"/>
  <c r="E364" i="5"/>
  <c r="E362" i="5"/>
  <c r="E361" i="5"/>
  <c r="E355" i="5"/>
  <c r="E354" i="5"/>
  <c r="E352" i="5"/>
  <c r="E351" i="5"/>
  <c r="E350" i="5"/>
  <c r="E349" i="5"/>
  <c r="E348" i="5"/>
  <c r="E347" i="5"/>
  <c r="E346" i="5"/>
  <c r="E344" i="5"/>
  <c r="E343" i="5"/>
  <c r="E340" i="5"/>
  <c r="E166" i="5"/>
  <c r="E161" i="5"/>
  <c r="E159" i="5"/>
  <c r="E158" i="5"/>
  <c r="E156" i="5"/>
  <c r="E155" i="5"/>
  <c r="E154" i="5"/>
  <c r="E153" i="5"/>
  <c r="E152" i="5"/>
  <c r="E179" i="5"/>
  <c r="E98" i="5"/>
  <c r="E97" i="5"/>
  <c r="E94" i="5"/>
  <c r="E92" i="5"/>
  <c r="E89" i="5"/>
  <c r="E88" i="5"/>
  <c r="E87" i="5"/>
  <c r="E85" i="5"/>
  <c r="E84" i="5"/>
  <c r="E83" i="5"/>
  <c r="E46" i="10"/>
  <c r="E109" i="10"/>
  <c r="E336" i="5"/>
  <c r="E335" i="5"/>
  <c r="E334" i="5"/>
  <c r="E333" i="5"/>
  <c r="E339" i="5"/>
  <c r="E331" i="5"/>
  <c r="E341" i="5"/>
  <c r="E317" i="5"/>
  <c r="E296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5" i="5"/>
  <c r="E151" i="5"/>
  <c r="E75" i="5"/>
  <c r="E74" i="5"/>
  <c r="E82" i="5"/>
  <c r="E81" i="5"/>
  <c r="E80" i="5"/>
  <c r="E79" i="5"/>
  <c r="E78" i="5"/>
  <c r="E77" i="5"/>
  <c r="E72" i="5"/>
  <c r="E71" i="5"/>
  <c r="E69" i="5"/>
  <c r="E68" i="5"/>
  <c r="E67" i="5"/>
  <c r="E66" i="5"/>
  <c r="E64" i="5"/>
  <c r="E63" i="5"/>
  <c r="E60" i="5"/>
  <c r="E59" i="5"/>
  <c r="E58" i="5"/>
  <c r="E54" i="5"/>
  <c r="E55" i="5"/>
  <c r="E53" i="5"/>
  <c r="E52" i="5"/>
  <c r="E50" i="5"/>
  <c r="E41" i="5"/>
  <c r="E43" i="5"/>
  <c r="E36" i="5"/>
  <c r="E35" i="5"/>
  <c r="E34" i="5"/>
  <c r="F320" i="2"/>
  <c r="E26" i="5"/>
  <c r="E25" i="5"/>
  <c r="E23" i="5"/>
  <c r="E22" i="5"/>
  <c r="E20" i="5"/>
  <c r="E21" i="5"/>
  <c r="E24" i="5"/>
  <c r="E359" i="5"/>
  <c r="E328" i="5"/>
  <c r="E327" i="5"/>
  <c r="E322" i="5"/>
  <c r="E321" i="5"/>
  <c r="E320" i="5"/>
  <c r="E319" i="5"/>
  <c r="E318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371" i="5"/>
  <c r="E294" i="5"/>
  <c r="E293" i="5"/>
  <c r="E292" i="5"/>
  <c r="E291" i="5"/>
  <c r="E290" i="5"/>
  <c r="E289" i="5"/>
  <c r="F563" i="2"/>
  <c r="F564" i="2"/>
  <c r="F942" i="2"/>
  <c r="F940" i="2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8" i="11"/>
  <c r="G39" i="11"/>
  <c r="G40" i="11"/>
  <c r="G43" i="11"/>
  <c r="G44" i="11"/>
  <c r="G46" i="11"/>
  <c r="G47" i="11"/>
  <c r="G48" i="11"/>
  <c r="G6" i="11"/>
  <c r="F622" i="2"/>
  <c r="F590" i="2"/>
  <c r="D8" i="32"/>
  <c r="F937" i="2"/>
  <c r="D82" i="27"/>
  <c r="D81" i="27"/>
  <c r="D80" i="27"/>
  <c r="D77" i="27"/>
  <c r="D76" i="27"/>
  <c r="D75" i="27"/>
  <c r="D74" i="27"/>
  <c r="D73" i="27"/>
  <c r="D72" i="27"/>
  <c r="D71" i="27"/>
  <c r="D70" i="27"/>
  <c r="D67" i="27"/>
  <c r="D66" i="27"/>
  <c r="D65" i="27"/>
  <c r="D64" i="27"/>
  <c r="D63" i="27"/>
  <c r="D62" i="27"/>
  <c r="D61" i="27"/>
  <c r="D60" i="27"/>
  <c r="D48" i="27"/>
  <c r="D47" i="27"/>
  <c r="D46" i="27"/>
  <c r="D45" i="27"/>
  <c r="D44" i="27"/>
  <c r="D43" i="27"/>
  <c r="D41" i="27"/>
  <c r="D40" i="27"/>
  <c r="D39" i="27"/>
  <c r="D38" i="27"/>
  <c r="D37" i="27"/>
  <c r="D36" i="27"/>
  <c r="D35" i="27"/>
  <c r="D34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E25" i="7"/>
  <c r="E24" i="7"/>
  <c r="E245" i="6"/>
  <c r="E221" i="6"/>
  <c r="E222" i="6"/>
  <c r="E212" i="6"/>
  <c r="E213" i="6"/>
  <c r="E210" i="6"/>
  <c r="E207" i="6"/>
  <c r="E243" i="6"/>
  <c r="F330" i="2"/>
  <c r="F333" i="2"/>
  <c r="F585" i="2"/>
  <c r="F580" i="2"/>
  <c r="F953" i="2"/>
  <c r="F911" i="2"/>
  <c r="D22" i="39"/>
  <c r="F111" i="2"/>
  <c r="F588" i="2"/>
  <c r="F307" i="2"/>
  <c r="F112" i="2"/>
  <c r="E117" i="10"/>
  <c r="E169" i="10"/>
  <c r="F299" i="2"/>
  <c r="F477" i="2"/>
  <c r="F917" i="2"/>
  <c r="F306" i="2"/>
  <c r="F323" i="2"/>
  <c r="F232" i="2"/>
  <c r="D4" i="46"/>
  <c r="D7" i="32"/>
  <c r="D9" i="32"/>
  <c r="D10" i="32"/>
  <c r="D11" i="32"/>
  <c r="D8" i="31"/>
  <c r="D10" i="31"/>
  <c r="D12" i="31"/>
  <c r="D14" i="31"/>
  <c r="D15" i="31"/>
  <c r="D16" i="31"/>
  <c r="D18" i="31"/>
  <c r="D19" i="31"/>
  <c r="D21" i="31"/>
  <c r="D22" i="31"/>
  <c r="D23" i="31"/>
  <c r="D24" i="31"/>
  <c r="D26" i="31"/>
  <c r="D27" i="31"/>
  <c r="D29" i="31"/>
  <c r="D30" i="31"/>
  <c r="D32" i="31"/>
  <c r="D33" i="31"/>
  <c r="D34" i="31"/>
  <c r="D35" i="31"/>
  <c r="D37" i="31"/>
  <c r="D39" i="31"/>
  <c r="D41" i="31"/>
  <c r="D42" i="31"/>
  <c r="D44" i="31"/>
  <c r="D46" i="31"/>
  <c r="D47" i="31"/>
  <c r="D49" i="31"/>
  <c r="D50" i="31"/>
  <c r="D51" i="31"/>
  <c r="E5" i="10"/>
  <c r="E6" i="10"/>
  <c r="E8" i="10"/>
  <c r="E10" i="10"/>
  <c r="E11" i="10"/>
  <c r="E12" i="10"/>
  <c r="E14" i="10"/>
  <c r="E15" i="10"/>
  <c r="E17" i="10"/>
  <c r="E18" i="10"/>
  <c r="E19" i="10"/>
  <c r="E20" i="10"/>
  <c r="E21" i="10"/>
  <c r="E22" i="10"/>
  <c r="E23" i="10"/>
  <c r="E24" i="10"/>
  <c r="E25" i="10"/>
  <c r="E27" i="10"/>
  <c r="E28" i="10"/>
  <c r="E29" i="10"/>
  <c r="E30" i="10"/>
  <c r="E32" i="10"/>
  <c r="E33" i="10"/>
  <c r="E34" i="10"/>
  <c r="E35" i="10"/>
  <c r="E36" i="10"/>
  <c r="E37" i="10"/>
  <c r="E39" i="10"/>
  <c r="E40" i="10"/>
  <c r="E41" i="10"/>
  <c r="E42" i="10"/>
  <c r="E43" i="10"/>
  <c r="E44" i="10"/>
  <c r="E47" i="10"/>
  <c r="E49" i="10"/>
  <c r="E50" i="10"/>
  <c r="E51" i="10"/>
  <c r="E53" i="10"/>
  <c r="E54" i="10"/>
  <c r="E55" i="10"/>
  <c r="E56" i="10"/>
  <c r="E59" i="10"/>
  <c r="E60" i="10"/>
  <c r="E62" i="10"/>
  <c r="E63" i="10"/>
  <c r="E64" i="10"/>
  <c r="E66" i="10"/>
  <c r="E67" i="10"/>
  <c r="E69" i="10"/>
  <c r="E71" i="10"/>
  <c r="E72" i="10"/>
  <c r="E73" i="10"/>
  <c r="E77" i="10"/>
  <c r="E89" i="10"/>
  <c r="E90" i="10"/>
  <c r="E91" i="10"/>
  <c r="E92" i="10"/>
  <c r="E93" i="10"/>
  <c r="E94" i="10"/>
  <c r="E98" i="10"/>
  <c r="E99" i="10"/>
  <c r="E101" i="10"/>
  <c r="E102" i="10"/>
  <c r="E105" i="10"/>
  <c r="E108" i="10"/>
  <c r="E110" i="10"/>
  <c r="E112" i="10"/>
  <c r="E113" i="10"/>
  <c r="E114" i="10"/>
  <c r="E115" i="10"/>
  <c r="E123" i="10"/>
  <c r="E126" i="10"/>
  <c r="E128" i="10"/>
  <c r="E130" i="10"/>
  <c r="E132" i="10"/>
  <c r="E134" i="10"/>
  <c r="E136" i="10"/>
  <c r="E137" i="10"/>
  <c r="E140" i="10"/>
  <c r="E141" i="10"/>
  <c r="E142" i="10"/>
  <c r="E143" i="10"/>
  <c r="E145" i="10"/>
  <c r="E146" i="10"/>
  <c r="E147" i="10"/>
  <c r="E148" i="10"/>
  <c r="E149" i="10"/>
  <c r="E154" i="10"/>
  <c r="E156" i="10"/>
  <c r="E157" i="10"/>
  <c r="E158" i="10"/>
  <c r="E160" i="10"/>
  <c r="E162" i="10"/>
  <c r="E163" i="10"/>
  <c r="E164" i="10"/>
  <c r="E165" i="10"/>
  <c r="E166" i="10"/>
  <c r="E167" i="10"/>
  <c r="E168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4" i="10"/>
  <c r="E186" i="10"/>
  <c r="E189" i="10"/>
  <c r="E190" i="10"/>
  <c r="D7" i="9"/>
  <c r="D11" i="9"/>
  <c r="D12" i="9"/>
  <c r="D14" i="9"/>
  <c r="D15" i="9"/>
  <c r="D16" i="9"/>
  <c r="D17" i="9"/>
  <c r="D19" i="9"/>
  <c r="D20" i="9"/>
  <c r="D21" i="9"/>
  <c r="D22" i="9"/>
  <c r="D24" i="9"/>
  <c r="D25" i="9"/>
  <c r="D26" i="9"/>
  <c r="D28" i="9"/>
  <c r="D30" i="9"/>
  <c r="D31" i="9"/>
  <c r="D32" i="9"/>
  <c r="D33" i="9"/>
  <c r="D34" i="9"/>
  <c r="D36" i="9"/>
  <c r="D37" i="9"/>
  <c r="D38" i="9"/>
  <c r="D39" i="9"/>
  <c r="D40" i="9"/>
  <c r="D42" i="9"/>
  <c r="D43" i="9"/>
  <c r="D44" i="9"/>
  <c r="D46" i="9"/>
  <c r="D48" i="9"/>
  <c r="D49" i="9"/>
  <c r="D50" i="9"/>
  <c r="D51" i="9"/>
  <c r="D54" i="9"/>
  <c r="D55" i="9"/>
  <c r="D56" i="9"/>
  <c r="D57" i="9"/>
  <c r="D58" i="9"/>
  <c r="D59" i="9"/>
  <c r="D61" i="9"/>
  <c r="D62" i="9"/>
  <c r="D65" i="9"/>
  <c r="D66" i="9"/>
  <c r="D67" i="9"/>
  <c r="D68" i="9"/>
  <c r="D69" i="9"/>
  <c r="D70" i="9"/>
  <c r="D71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7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30" i="9"/>
  <c r="D131" i="9"/>
  <c r="D135" i="9"/>
  <c r="D136" i="9"/>
  <c r="D137" i="9"/>
  <c r="D138" i="9"/>
  <c r="D140" i="9"/>
  <c r="D141" i="9"/>
  <c r="D142" i="9"/>
  <c r="D143" i="9"/>
  <c r="E8" i="7"/>
  <c r="E9" i="7"/>
  <c r="E10" i="7"/>
  <c r="E12" i="7"/>
  <c r="E13" i="7"/>
  <c r="E14" i="7"/>
  <c r="E15" i="7"/>
  <c r="E17" i="7"/>
  <c r="E19" i="7"/>
  <c r="E20" i="7"/>
  <c r="E21" i="7"/>
  <c r="E22" i="7"/>
  <c r="E27" i="7"/>
  <c r="E28" i="7"/>
  <c r="E30" i="7"/>
  <c r="E33" i="7"/>
  <c r="E34" i="7"/>
  <c r="E35" i="7"/>
  <c r="E36" i="7"/>
  <c r="E38" i="7"/>
  <c r="E41" i="7"/>
  <c r="E42" i="7"/>
  <c r="E8" i="6"/>
  <c r="E9" i="6"/>
  <c r="E10" i="6"/>
  <c r="E11" i="6"/>
  <c r="E12" i="6"/>
  <c r="E13" i="6"/>
  <c r="E14" i="6"/>
  <c r="E15" i="6"/>
  <c r="E16" i="6"/>
  <c r="E17" i="6"/>
  <c r="E18" i="6"/>
  <c r="E19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40" i="6"/>
  <c r="E41" i="6"/>
  <c r="E43" i="6"/>
  <c r="E44" i="6"/>
  <c r="E45" i="6"/>
  <c r="E47" i="6"/>
  <c r="E48" i="6"/>
  <c r="E49" i="6"/>
  <c r="E50" i="6"/>
  <c r="E51" i="6"/>
  <c r="E52" i="6"/>
  <c r="E53" i="6"/>
  <c r="E54" i="6"/>
  <c r="E55" i="6"/>
  <c r="E57" i="6"/>
  <c r="E58" i="6"/>
  <c r="E59" i="6"/>
  <c r="E60" i="6"/>
  <c r="E61" i="6"/>
  <c r="E62" i="6"/>
  <c r="E63" i="6"/>
  <c r="E64" i="6"/>
  <c r="E65" i="6"/>
  <c r="E66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8" i="6"/>
  <c r="E89" i="6"/>
  <c r="E90" i="6"/>
  <c r="E91" i="6"/>
  <c r="E93" i="6"/>
  <c r="E95" i="6"/>
  <c r="E96" i="6"/>
  <c r="E97" i="6"/>
  <c r="E98" i="6"/>
  <c r="E99" i="6"/>
  <c r="E100" i="6"/>
  <c r="E101" i="6"/>
  <c r="E102" i="6"/>
  <c r="E103" i="6"/>
  <c r="E104" i="6"/>
  <c r="E105" i="6"/>
  <c r="E106" i="6"/>
  <c r="E117" i="6"/>
  <c r="E118" i="6"/>
  <c r="E119" i="6"/>
  <c r="E120" i="6"/>
  <c r="E121" i="6"/>
  <c r="E123" i="6"/>
  <c r="E126" i="6"/>
  <c r="E127" i="6"/>
  <c r="E128" i="6"/>
  <c r="E129" i="6"/>
  <c r="E132" i="6"/>
  <c r="E133" i="6"/>
  <c r="E134" i="6"/>
  <c r="E135" i="6"/>
  <c r="E170" i="6"/>
  <c r="E171" i="6"/>
  <c r="E172" i="6"/>
  <c r="E175" i="6"/>
  <c r="E177" i="6"/>
  <c r="E181" i="6"/>
  <c r="E183" i="6"/>
  <c r="E184" i="6"/>
  <c r="E187" i="6"/>
  <c r="E190" i="6"/>
  <c r="E191" i="6"/>
  <c r="E198" i="6"/>
  <c r="E199" i="6"/>
  <c r="E200" i="6"/>
  <c r="E202" i="6"/>
  <c r="E203" i="6"/>
  <c r="E204" i="6"/>
  <c r="E205" i="6"/>
  <c r="E206" i="6"/>
  <c r="E211" i="6"/>
  <c r="E214" i="6"/>
  <c r="E215" i="6"/>
  <c r="E216" i="6"/>
  <c r="E217" i="6"/>
  <c r="E218" i="6"/>
  <c r="E219" i="6"/>
  <c r="E220" i="6"/>
  <c r="E223" i="6"/>
  <c r="E227" i="6"/>
  <c r="E231" i="6"/>
  <c r="E234" i="6"/>
  <c r="E242" i="6"/>
  <c r="E244" i="6"/>
  <c r="E246" i="6"/>
  <c r="E247" i="6"/>
  <c r="E248" i="6"/>
  <c r="E249" i="6"/>
  <c r="E251" i="6"/>
  <c r="E252" i="6"/>
  <c r="E253" i="6"/>
  <c r="E254" i="6"/>
  <c r="E256" i="6"/>
  <c r="E8" i="5"/>
  <c r="E9" i="5"/>
  <c r="E12" i="5"/>
  <c r="E15" i="5"/>
  <c r="E19" i="5"/>
  <c r="E27" i="5"/>
  <c r="E118" i="5"/>
  <c r="E119" i="5"/>
  <c r="E162" i="5"/>
  <c r="E164" i="5"/>
  <c r="E181" i="5"/>
  <c r="E183" i="5"/>
  <c r="E198" i="5"/>
  <c r="E342" i="5"/>
  <c r="E363" i="5"/>
  <c r="E380" i="5"/>
  <c r="E389" i="5"/>
  <c r="E397" i="5"/>
  <c r="E399" i="5"/>
  <c r="E402" i="5"/>
  <c r="F6" i="4"/>
  <c r="F10" i="4"/>
  <c r="F12" i="4"/>
  <c r="F19" i="4"/>
  <c r="F21" i="4"/>
  <c r="F23" i="4"/>
  <c r="F26" i="4"/>
  <c r="G7" i="3"/>
  <c r="G8" i="3"/>
  <c r="G10" i="3"/>
  <c r="F7" i="2"/>
  <c r="F8" i="2"/>
  <c r="F9" i="2"/>
  <c r="F10" i="2"/>
  <c r="F11" i="2"/>
  <c r="F12" i="2"/>
  <c r="F13" i="2"/>
  <c r="F15" i="2"/>
  <c r="F17" i="2"/>
  <c r="F18" i="2"/>
  <c r="F21" i="2"/>
  <c r="F22" i="2"/>
  <c r="F23" i="2"/>
  <c r="F24" i="2"/>
  <c r="F25" i="2"/>
  <c r="F26" i="2"/>
  <c r="F27" i="2"/>
  <c r="F28" i="2"/>
  <c r="F30" i="2"/>
  <c r="F31" i="2"/>
  <c r="F33" i="2"/>
  <c r="F34" i="2"/>
  <c r="F37" i="2"/>
  <c r="F38" i="2"/>
  <c r="F39" i="2"/>
  <c r="F41" i="2"/>
  <c r="F42" i="2"/>
  <c r="F43" i="2"/>
  <c r="F44" i="2"/>
  <c r="F45" i="2"/>
  <c r="F46" i="2"/>
  <c r="F47" i="2"/>
  <c r="F48" i="2"/>
  <c r="F49" i="2"/>
  <c r="F50" i="2"/>
  <c r="F51" i="2"/>
  <c r="F54" i="2"/>
  <c r="F55" i="2"/>
  <c r="F56" i="2"/>
  <c r="F57" i="2"/>
  <c r="F58" i="2"/>
  <c r="F59" i="2"/>
  <c r="F63" i="2"/>
  <c r="F64" i="2"/>
  <c r="F65" i="2"/>
  <c r="F66" i="2"/>
  <c r="F67" i="2"/>
  <c r="F69" i="2"/>
  <c r="F71" i="2"/>
  <c r="F72" i="2"/>
  <c r="F74" i="2"/>
  <c r="F75" i="2"/>
  <c r="F76" i="2"/>
  <c r="F77" i="2"/>
  <c r="F78" i="2"/>
  <c r="F79" i="2"/>
  <c r="F82" i="2"/>
  <c r="F83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3" i="2"/>
  <c r="F104" i="2"/>
  <c r="F105" i="2"/>
  <c r="F107" i="2"/>
  <c r="F108" i="2"/>
  <c r="F110" i="2"/>
  <c r="F114" i="2"/>
  <c r="F115" i="2"/>
  <c r="F116" i="2"/>
  <c r="F117" i="2"/>
  <c r="F118" i="2"/>
  <c r="F119" i="2"/>
  <c r="F121" i="2"/>
  <c r="F122" i="2"/>
  <c r="F123" i="2"/>
  <c r="F124" i="2"/>
  <c r="F126" i="2"/>
  <c r="F127" i="2"/>
  <c r="F128" i="2"/>
  <c r="F130" i="2"/>
  <c r="F131" i="2"/>
  <c r="F132" i="2"/>
  <c r="F133" i="2"/>
  <c r="F197" i="2"/>
  <c r="F202" i="2"/>
  <c r="F203" i="2"/>
  <c r="F204" i="2"/>
  <c r="F205" i="2"/>
  <c r="F206" i="2"/>
  <c r="F207" i="2"/>
  <c r="F208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3" i="2"/>
  <c r="F234" i="2"/>
  <c r="F235" i="2"/>
  <c r="F236" i="2"/>
  <c r="F238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3" i="2"/>
  <c r="F264" i="2"/>
  <c r="F265" i="2"/>
  <c r="F266" i="2"/>
  <c r="F267" i="2"/>
  <c r="F268" i="2"/>
  <c r="F269" i="2"/>
  <c r="F271" i="2"/>
  <c r="F272" i="2"/>
  <c r="F273" i="2"/>
  <c r="F275" i="2"/>
  <c r="F276" i="2"/>
  <c r="F277" i="2"/>
  <c r="F278" i="2"/>
  <c r="F279" i="2"/>
  <c r="F280" i="2"/>
  <c r="F281" i="2"/>
  <c r="F282" i="2"/>
  <c r="F283" i="2"/>
  <c r="F286" i="2"/>
  <c r="F287" i="2"/>
  <c r="F288" i="2"/>
  <c r="F289" i="2"/>
  <c r="F291" i="2"/>
  <c r="F292" i="2"/>
  <c r="F293" i="2"/>
  <c r="F294" i="2"/>
  <c r="F295" i="2"/>
  <c r="F297" i="2"/>
  <c r="F298" i="2"/>
  <c r="F300" i="2"/>
  <c r="F301" i="2"/>
  <c r="F303" i="2"/>
  <c r="F304" i="2"/>
  <c r="F305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1" i="2"/>
  <c r="F322" i="2"/>
  <c r="F324" i="2"/>
  <c r="F325" i="2"/>
  <c r="F326" i="2"/>
  <c r="F328" i="2"/>
  <c r="F329" i="2"/>
  <c r="F331" i="2"/>
  <c r="F332" i="2"/>
  <c r="F337" i="2"/>
  <c r="F338" i="2"/>
  <c r="F339" i="2"/>
  <c r="F341" i="2"/>
  <c r="F342" i="2"/>
  <c r="F343" i="2"/>
  <c r="F344" i="2"/>
  <c r="F345" i="2"/>
  <c r="F346" i="2"/>
  <c r="F347" i="2"/>
  <c r="F348" i="2"/>
  <c r="F349" i="2"/>
  <c r="F350" i="2"/>
  <c r="F353" i="2"/>
  <c r="F354" i="2"/>
  <c r="F359" i="2"/>
  <c r="F360" i="2"/>
  <c r="F361" i="2"/>
  <c r="F362" i="2"/>
  <c r="F363" i="2"/>
  <c r="F368" i="2"/>
  <c r="F369" i="2"/>
  <c r="F370" i="2"/>
  <c r="F371" i="2"/>
  <c r="F372" i="2"/>
  <c r="F373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9" i="2"/>
  <c r="F400" i="2"/>
  <c r="F401" i="2"/>
  <c r="F402" i="2"/>
  <c r="F403" i="2"/>
  <c r="F404" i="2"/>
  <c r="F405" i="2"/>
  <c r="F406" i="2"/>
  <c r="F407" i="2"/>
  <c r="F408" i="2"/>
  <c r="F409" i="2"/>
  <c r="F414" i="2"/>
  <c r="F416" i="2"/>
  <c r="F417" i="2"/>
  <c r="F418" i="2"/>
  <c r="F419" i="2"/>
  <c r="F420" i="2"/>
  <c r="F421" i="2"/>
  <c r="F422" i="2"/>
  <c r="F423" i="2"/>
  <c r="F424" i="2"/>
  <c r="F425" i="2"/>
  <c r="F426" i="2"/>
  <c r="F428" i="2"/>
  <c r="F429" i="2"/>
  <c r="F431" i="2"/>
  <c r="F433" i="2"/>
  <c r="F434" i="2"/>
  <c r="F435" i="2"/>
  <c r="F436" i="2"/>
  <c r="F437" i="2"/>
  <c r="F438" i="2"/>
  <c r="F439" i="2"/>
  <c r="F440" i="2"/>
  <c r="F441" i="2"/>
  <c r="F442" i="2"/>
  <c r="F443" i="2"/>
  <c r="F445" i="2"/>
  <c r="F447" i="2"/>
  <c r="F448" i="2"/>
  <c r="F449" i="2"/>
  <c r="F450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72" i="2"/>
  <c r="F473" i="2"/>
  <c r="F474" i="2"/>
  <c r="F475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2" i="2"/>
  <c r="F493" i="2"/>
  <c r="F495" i="2"/>
  <c r="F496" i="2"/>
  <c r="F497" i="2"/>
  <c r="F498" i="2"/>
  <c r="F500" i="2"/>
  <c r="F501" i="2"/>
  <c r="F502" i="2"/>
  <c r="F503" i="2"/>
  <c r="F504" i="2"/>
  <c r="F505" i="2"/>
  <c r="F506" i="2"/>
  <c r="F507" i="2"/>
  <c r="F508" i="2"/>
  <c r="F509" i="2"/>
  <c r="F511" i="2"/>
  <c r="F515" i="2"/>
  <c r="F520" i="2"/>
  <c r="F521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7" i="2"/>
  <c r="F539" i="2"/>
  <c r="F540" i="2"/>
  <c r="F541" i="2"/>
  <c r="F542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81" i="2"/>
  <c r="F582" i="2"/>
  <c r="F583" i="2"/>
  <c r="F584" i="2"/>
  <c r="F586" i="2"/>
  <c r="F587" i="2"/>
  <c r="F589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4" i="2"/>
  <c r="F615" i="2"/>
  <c r="F616" i="2"/>
  <c r="F623" i="2"/>
  <c r="F624" i="2"/>
  <c r="F625" i="2"/>
  <c r="F626" i="2"/>
  <c r="F627" i="2"/>
  <c r="F629" i="2"/>
  <c r="F635" i="2"/>
  <c r="F637" i="2"/>
  <c r="F639" i="2"/>
  <c r="F640" i="2"/>
  <c r="F641" i="2"/>
  <c r="F642" i="2"/>
  <c r="F653" i="2"/>
  <c r="F654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53" i="2"/>
  <c r="F754" i="2"/>
  <c r="F755" i="2"/>
  <c r="F756" i="2"/>
  <c r="F757" i="2"/>
  <c r="F759" i="2"/>
  <c r="F760" i="2"/>
  <c r="F761" i="2"/>
  <c r="F762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80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6" i="2"/>
  <c r="F797" i="2"/>
  <c r="F801" i="2"/>
  <c r="F802" i="2"/>
  <c r="F803" i="2"/>
  <c r="F804" i="2"/>
  <c r="F806" i="2"/>
  <c r="F807" i="2"/>
  <c r="F808" i="2"/>
  <c r="F809" i="2"/>
  <c r="F810" i="2"/>
  <c r="F815" i="2"/>
  <c r="F817" i="2"/>
  <c r="F818" i="2"/>
  <c r="F819" i="2"/>
  <c r="F820" i="2"/>
  <c r="F821" i="2"/>
  <c r="F822" i="2"/>
  <c r="F823" i="2"/>
  <c r="F824" i="2"/>
  <c r="F825" i="2"/>
  <c r="F827" i="2"/>
  <c r="F828" i="2"/>
  <c r="F829" i="2"/>
  <c r="F830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2" i="2"/>
  <c r="F913" i="2"/>
  <c r="F914" i="2"/>
  <c r="F915" i="2"/>
  <c r="F916" i="2"/>
  <c r="F918" i="2"/>
  <c r="F919" i="2"/>
  <c r="F920" i="2"/>
  <c r="F921" i="2"/>
  <c r="F922" i="2"/>
  <c r="F923" i="2"/>
  <c r="F924" i="2"/>
  <c r="F925" i="2"/>
  <c r="F927" i="2"/>
  <c r="F928" i="2"/>
  <c r="F929" i="2"/>
  <c r="F930" i="2"/>
  <c r="F931" i="2"/>
  <c r="F932" i="2"/>
  <c r="F933" i="2"/>
  <c r="F934" i="2"/>
  <c r="F935" i="2"/>
  <c r="F936" i="2"/>
  <c r="F941" i="2"/>
  <c r="F945" i="2"/>
  <c r="F946" i="2"/>
  <c r="F952" i="2"/>
  <c r="F961" i="2"/>
  <c r="F962" i="2"/>
  <c r="E155" i="10"/>
  <c r="E153" i="10"/>
  <c r="E159" i="10"/>
</calcChain>
</file>

<file path=xl/sharedStrings.xml><?xml version="1.0" encoding="utf-8"?>
<sst xmlns="http://schemas.openxmlformats.org/spreadsheetml/2006/main" count="28930" uniqueCount="20920">
  <si>
    <t>31660000</t>
  </si>
  <si>
    <t xml:space="preserve">для душа                                                                              </t>
  </si>
  <si>
    <t>для ванны к ibox universal</t>
  </si>
  <si>
    <t>для кухни</t>
  </si>
  <si>
    <r>
      <t xml:space="preserve">для душа </t>
    </r>
    <r>
      <rPr>
        <b/>
        <sz val="10"/>
        <rFont val="Times New Roman"/>
        <family val="1"/>
        <charset val="204"/>
      </rPr>
      <t>наружная  и скрытая часть</t>
    </r>
    <r>
      <rPr>
        <b/>
        <sz val="10"/>
        <color indexed="12"/>
        <rFont val="Times New Roman"/>
        <family val="1"/>
        <charset val="204"/>
      </rPr>
      <t xml:space="preserve">                                     </t>
    </r>
  </si>
  <si>
    <t>31730000</t>
  </si>
  <si>
    <t>31920000</t>
  </si>
  <si>
    <t>31940000</t>
  </si>
  <si>
    <t>31960000</t>
  </si>
  <si>
    <t>31945000</t>
  </si>
  <si>
    <t>31965000</t>
  </si>
  <si>
    <t xml:space="preserve">для раковины                                                                          </t>
  </si>
  <si>
    <t>Тalis S</t>
  </si>
  <si>
    <t xml:space="preserve">для душа                                                                                     </t>
  </si>
  <si>
    <t>32675000</t>
  </si>
  <si>
    <t xml:space="preserve">для душа к ibox universal                                                        </t>
  </si>
  <si>
    <t>для кухни с вытягивающим душем</t>
  </si>
  <si>
    <t xml:space="preserve">для кухни </t>
  </si>
  <si>
    <t xml:space="preserve">                                                                      У В А Ж  А Е М Ы Е       Г О С П О Д А !</t>
  </si>
  <si>
    <t xml:space="preserve">ПРЕДЛАГАЕМ ВАМ ВЫСОКОКАЧЕСТВЕННЫЕ ВАННО-ДУШЕВЫЕ ПРИНАДЛЕЖНОСТИ </t>
  </si>
  <si>
    <t>13414000</t>
  </si>
  <si>
    <r>
      <rPr>
        <b/>
        <sz val="10"/>
        <rFont val="Times New Roman"/>
        <family val="1"/>
        <charset val="204"/>
      </rPr>
      <t>излив на ванну</t>
    </r>
    <r>
      <rPr>
        <b/>
        <sz val="10"/>
        <color indexed="12"/>
        <rFont val="Times New Roman"/>
        <family val="1"/>
        <charset val="204"/>
      </rPr>
      <t xml:space="preserve"> E/S</t>
    </r>
  </si>
  <si>
    <r>
      <t xml:space="preserve">угловой вентиль с рукояткой </t>
    </r>
    <r>
      <rPr>
        <b/>
        <sz val="10"/>
        <color indexed="12"/>
        <rFont val="Times New Roman"/>
        <family val="1"/>
        <charset val="204"/>
      </rPr>
      <t>S</t>
    </r>
  </si>
  <si>
    <r>
      <t xml:space="preserve">угловой вентиль с рукояткой </t>
    </r>
    <r>
      <rPr>
        <b/>
        <sz val="10"/>
        <color indexed="12"/>
        <rFont val="Times New Roman"/>
        <family val="1"/>
        <charset val="204"/>
      </rPr>
      <t>E</t>
    </r>
  </si>
  <si>
    <t>угловой вентиль с кожухом</t>
  </si>
  <si>
    <t>27414000</t>
  </si>
  <si>
    <t xml:space="preserve">шланговое соединение                                                                      </t>
  </si>
  <si>
    <t>9507.1.000.000.1</t>
  </si>
  <si>
    <t>B A L T I C</t>
  </si>
  <si>
    <t>27615000</t>
  </si>
  <si>
    <t>Модель</t>
  </si>
  <si>
    <t>X01305</t>
  </si>
  <si>
    <t>Ravak</t>
  </si>
  <si>
    <t>A217001020</t>
  </si>
  <si>
    <t>A917001020</t>
  </si>
  <si>
    <t>B2E000000N</t>
  </si>
  <si>
    <t>для биде</t>
  </si>
  <si>
    <t>для ванны</t>
  </si>
  <si>
    <t>для душа</t>
  </si>
  <si>
    <t>для душа к ibox universal</t>
  </si>
  <si>
    <t>для раковины</t>
  </si>
  <si>
    <t>PuraVida</t>
  </si>
  <si>
    <t>15932000</t>
  </si>
  <si>
    <t>Trio/Quattro S</t>
  </si>
  <si>
    <t>15970180</t>
  </si>
  <si>
    <t>скрытая часть запорного вентиля</t>
  </si>
  <si>
    <t>15973180</t>
  </si>
  <si>
    <t>119.704.16.1</t>
  </si>
  <si>
    <t>152.489.16.1</t>
  </si>
  <si>
    <t>Переходник 32х35мм.для внутреннего подвода воды к писсуару</t>
  </si>
  <si>
    <t>151.034.11.1</t>
  </si>
  <si>
    <t>Сифон для раковины, хром</t>
  </si>
  <si>
    <t>150х70</t>
  </si>
  <si>
    <t>170х70</t>
  </si>
  <si>
    <t>170х80</t>
  </si>
  <si>
    <t>170х75</t>
  </si>
  <si>
    <t>180х85</t>
  </si>
  <si>
    <t>Уважаемые господа!</t>
  </si>
  <si>
    <t>111.616.00.1</t>
  </si>
  <si>
    <r>
      <t xml:space="preserve">сливной набор </t>
    </r>
    <r>
      <rPr>
        <b/>
        <sz val="10"/>
        <color indexed="12"/>
        <rFont val="Times New Roman"/>
        <family val="1"/>
        <charset val="204"/>
      </rPr>
      <t>Raindrain 90 XXL</t>
    </r>
  </si>
  <si>
    <t>AXOR</t>
  </si>
  <si>
    <t>УВАЖАЕМЫЕ ГОСПОДА!</t>
  </si>
  <si>
    <t>Наименование</t>
  </si>
  <si>
    <t>Цена</t>
  </si>
  <si>
    <t>AXOR STARCK</t>
  </si>
  <si>
    <t>шланговое соединение</t>
  </si>
  <si>
    <t>душевой гарнитур</t>
  </si>
  <si>
    <t>лейка</t>
  </si>
  <si>
    <t>полотенцедержатель</t>
  </si>
  <si>
    <t>мыльница</t>
  </si>
  <si>
    <t>стакан с держателем</t>
  </si>
  <si>
    <t>крючок</t>
  </si>
  <si>
    <t>сталь</t>
  </si>
  <si>
    <t>скрытая часть</t>
  </si>
  <si>
    <t xml:space="preserve">Описание </t>
  </si>
  <si>
    <t>Ед.изм</t>
  </si>
  <si>
    <t>Цена/ед</t>
  </si>
  <si>
    <t>Предлагаем Вам высококачественную сантехнику известной фирмы «LAUFEN»</t>
  </si>
  <si>
    <t>Ecostat S</t>
  </si>
  <si>
    <t>31806000</t>
  </si>
  <si>
    <t>111.524.00.1</t>
  </si>
  <si>
    <t>111.520.00.1</t>
  </si>
  <si>
    <t>111.686.00.1</t>
  </si>
  <si>
    <t>111.434.00.1</t>
  </si>
  <si>
    <t>111.490.00.1</t>
  </si>
  <si>
    <t>109.300.00.5</t>
  </si>
  <si>
    <t>111.815.00.1</t>
  </si>
  <si>
    <t>111.835.00.1</t>
  </si>
  <si>
    <t>156.050.00.1</t>
  </si>
  <si>
    <t>118.026.11.1</t>
  </si>
  <si>
    <t>115.751.00.1</t>
  </si>
  <si>
    <t>Hansgrohe</t>
  </si>
  <si>
    <t>Oras</t>
  </si>
  <si>
    <t>УВАЖАЕМЫЕ ГОСПОДА</t>
  </si>
  <si>
    <t>РЕКОМЕНДОВАННЫЕ РОЗНИЧНЫЕ ЦЕНЫ В ЕВРО</t>
  </si>
  <si>
    <t>Артикул</t>
  </si>
  <si>
    <r>
      <t xml:space="preserve">                            </t>
    </r>
    <r>
      <rPr>
        <b/>
        <sz val="10"/>
        <color indexed="8"/>
        <rFont val="Times New Roman"/>
        <family val="1"/>
        <charset val="204"/>
      </rPr>
      <t>Н А И М Е Н О В А Н И Е     И З Д Е Л И Я</t>
    </r>
  </si>
  <si>
    <t>Цвет</t>
  </si>
  <si>
    <t>01800180</t>
  </si>
  <si>
    <t xml:space="preserve">ibox universal                                                                                               </t>
  </si>
  <si>
    <t>шт.</t>
  </si>
  <si>
    <t>термостат для душа</t>
  </si>
  <si>
    <t>Ecostat E</t>
  </si>
  <si>
    <t>хром</t>
  </si>
  <si>
    <t>термостат для ванны</t>
  </si>
  <si>
    <t>31022000</t>
  </si>
  <si>
    <t>Metris S</t>
  </si>
  <si>
    <t>31060000</t>
  </si>
  <si>
    <t xml:space="preserve">для раковины                      </t>
  </si>
  <si>
    <t>для раковины с гигиеническим душем</t>
  </si>
  <si>
    <t>0305490000</t>
  </si>
  <si>
    <t>490 x 365 раковина  под столешницу без отв. под см.</t>
  </si>
  <si>
    <t>O V E</t>
  </si>
  <si>
    <t>Вес, кг</t>
  </si>
  <si>
    <t>Размер, см</t>
  </si>
  <si>
    <t>Объем, л</t>
  </si>
  <si>
    <t>REPOS с отверстиями для ручек</t>
  </si>
  <si>
    <t>170x80</t>
  </si>
  <si>
    <t>BIOVE с отверстиями для ручек</t>
  </si>
  <si>
    <t>170x70</t>
  </si>
  <si>
    <t>150x70</t>
  </si>
  <si>
    <t>подушка к BIOVE белая</t>
  </si>
  <si>
    <t>смеситель для кухни</t>
  </si>
  <si>
    <t>Jacob Delafon Смесители</t>
  </si>
  <si>
    <t>смеситель для раковины</t>
  </si>
  <si>
    <t>смеситель для биде</t>
  </si>
  <si>
    <r>
      <t>слив</t>
    </r>
    <r>
      <rPr>
        <b/>
        <sz val="10"/>
        <color indexed="12"/>
        <rFont val="Times New Roman"/>
        <family val="1"/>
        <charset val="204"/>
      </rPr>
      <t xml:space="preserve"> Push-open </t>
    </r>
    <r>
      <rPr>
        <b/>
        <sz val="10"/>
        <rFont val="Times New Roman"/>
        <family val="1"/>
        <charset val="204"/>
      </rPr>
      <t>для раковины</t>
    </r>
  </si>
  <si>
    <t xml:space="preserve">сифон для раковины                                                                                                    </t>
  </si>
  <si>
    <r>
      <t xml:space="preserve">сифон для раковины </t>
    </r>
    <r>
      <rPr>
        <b/>
        <sz val="10"/>
        <color indexed="12"/>
        <rFont val="Times New Roman"/>
        <family val="1"/>
        <charset val="204"/>
      </rPr>
      <t>Flowstar</t>
    </r>
  </si>
  <si>
    <r>
      <t xml:space="preserve">сифон для раковины </t>
    </r>
    <r>
      <rPr>
        <b/>
        <sz val="10"/>
        <color indexed="12"/>
        <rFont val="Times New Roman"/>
        <family val="1"/>
        <charset val="204"/>
      </rPr>
      <t xml:space="preserve">Flowstar S </t>
    </r>
  </si>
  <si>
    <t>сифон для биде</t>
  </si>
  <si>
    <t>60067000</t>
  </si>
  <si>
    <t>для раковины (поворотный излив)</t>
  </si>
  <si>
    <t>31926000</t>
  </si>
  <si>
    <t>31930000</t>
  </si>
  <si>
    <t>Z E T A</t>
  </si>
  <si>
    <t>D O M I N O</t>
  </si>
  <si>
    <t>MIO</t>
  </si>
  <si>
    <t xml:space="preserve">G O L E M </t>
  </si>
  <si>
    <t>ДОПОЛНИТЕЛЬНОЕ   ОБОРУДОВАНИЕ</t>
  </si>
  <si>
    <t>34630300R</t>
  </si>
  <si>
    <t>27492000</t>
  </si>
  <si>
    <r>
      <t xml:space="preserve">верхний душ (тарелка) </t>
    </r>
    <r>
      <rPr>
        <b/>
        <sz val="10"/>
        <color indexed="12"/>
        <rFont val="Times New Roman"/>
        <family val="1"/>
        <charset val="204"/>
      </rPr>
      <t>Raindance</t>
    </r>
    <r>
      <rPr>
        <b/>
        <sz val="10"/>
        <rFont val="Times New Roman"/>
        <family val="1"/>
        <charset val="204"/>
      </rPr>
      <t xml:space="preserve"> диаметр 300 мм, из стены   </t>
    </r>
  </si>
  <si>
    <r>
      <t xml:space="preserve">держатель душа </t>
    </r>
    <r>
      <rPr>
        <b/>
        <sz val="10"/>
        <color indexed="12"/>
        <rFont val="Times New Roman"/>
        <family val="1"/>
        <charset val="204"/>
      </rPr>
      <t>Porter’C</t>
    </r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</si>
  <si>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Metaflex’C</t>
    </r>
    <r>
      <rPr>
        <b/>
        <sz val="10"/>
        <rFont val="Times New Roman"/>
        <family val="1"/>
        <charset val="204"/>
      </rPr>
      <t xml:space="preserve"> 200 см </t>
    </r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</si>
  <si>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Metaflex’C</t>
    </r>
    <r>
      <rPr>
        <b/>
        <sz val="10"/>
        <rFont val="Times New Roman"/>
        <family val="1"/>
        <charset val="204"/>
      </rPr>
      <t xml:space="preserve"> 160 см</t>
    </r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</si>
  <si>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Isiflex’B</t>
    </r>
    <r>
      <rPr>
        <b/>
        <sz val="10"/>
        <rFont val="Times New Roman"/>
        <family val="1"/>
        <charset val="204"/>
      </rPr>
      <t xml:space="preserve"> 125 см</t>
    </r>
  </si>
  <si>
    <t>28274000</t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</si>
  <si>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Isiflex’B</t>
    </r>
    <r>
      <rPr>
        <b/>
        <sz val="10"/>
        <rFont val="Times New Roman"/>
        <family val="1"/>
        <charset val="204"/>
      </rPr>
      <t xml:space="preserve"> 200 см</t>
    </r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</si>
  <si>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Isiflex’B</t>
    </r>
    <r>
      <rPr>
        <b/>
        <sz val="10"/>
        <rFont val="Times New Roman"/>
        <family val="1"/>
        <charset val="204"/>
      </rPr>
      <t xml:space="preserve"> 160 см  </t>
    </r>
  </si>
  <si>
    <t>28321000</t>
  </si>
  <si>
    <t>держатель душа</t>
  </si>
  <si>
    <t>28324000</t>
  </si>
  <si>
    <r>
      <t xml:space="preserve">держатель душа </t>
    </r>
    <r>
      <rPr>
        <b/>
        <sz val="10"/>
        <color indexed="12"/>
        <rFont val="Times New Roman"/>
        <family val="1"/>
        <charset val="204"/>
      </rPr>
      <t>Porter’Classic</t>
    </r>
  </si>
  <si>
    <t>28331000</t>
  </si>
  <si>
    <r>
      <t xml:space="preserve">держатель душа </t>
    </r>
    <r>
      <rPr>
        <b/>
        <sz val="10"/>
        <color indexed="12"/>
        <rFont val="Times New Roman"/>
        <family val="1"/>
        <charset val="204"/>
      </rPr>
      <t>Porter’S</t>
    </r>
  </si>
  <si>
    <r>
      <t xml:space="preserve">боковая форсунка </t>
    </r>
    <r>
      <rPr>
        <b/>
        <sz val="10"/>
        <color indexed="12"/>
        <rFont val="Times New Roman"/>
        <family val="1"/>
        <charset val="204"/>
      </rPr>
      <t xml:space="preserve">Bodyvette </t>
    </r>
  </si>
  <si>
    <t>28562000</t>
  </si>
  <si>
    <t>28563000</t>
  </si>
  <si>
    <t>NOVA</t>
  </si>
  <si>
    <t>111.300.00.5</t>
  </si>
  <si>
    <t>бел/хром</t>
  </si>
  <si>
    <t>15772000</t>
  </si>
  <si>
    <t>Raindance Е Air 1jet 240 верхний душ</t>
  </si>
  <si>
    <t>27380000</t>
  </si>
  <si>
    <t>14495000</t>
  </si>
  <si>
    <t>длинный излив 300 мм</t>
  </si>
  <si>
    <t>VEGA</t>
  </si>
  <si>
    <t>CY00030000</t>
  </si>
  <si>
    <t>27762000</t>
  </si>
  <si>
    <t>27763000</t>
  </si>
  <si>
    <t>27767000</t>
  </si>
  <si>
    <t>У В А Ж  А Е М Ы Е       Г О С П О Д А !</t>
  </si>
  <si>
    <t>полка для полотенец</t>
  </si>
  <si>
    <t xml:space="preserve">Предлагаем Вам высококачественную продукцию известной чешской фирмы "RAVAK". </t>
  </si>
  <si>
    <t>Предлагаем Вам высококачественную сантехнику швейцарской фирмы Geberit</t>
  </si>
  <si>
    <t>ПРЕДЛАГАЕМ ВАМ ВЫСОКОКАЧЕСТВЕННУЮ САНТЕХНИКУ</t>
  </si>
  <si>
    <t>S T I L L N E S S</t>
  </si>
  <si>
    <t>A207001120</t>
  </si>
  <si>
    <t>A227701410</t>
  </si>
  <si>
    <t>X01314</t>
  </si>
  <si>
    <t>CL21000000</t>
  </si>
  <si>
    <t>C221000000</t>
  </si>
  <si>
    <t>C421000000</t>
  </si>
  <si>
    <t>E16027-4-CP</t>
  </si>
  <si>
    <t>E16033-4-CP</t>
  </si>
  <si>
    <t>LAUFEN</t>
  </si>
  <si>
    <t>Duravit</t>
  </si>
  <si>
    <t>Ideal Standard</t>
  </si>
  <si>
    <t>Jika</t>
  </si>
  <si>
    <t>Roca</t>
  </si>
  <si>
    <t>Kaldewei</t>
  </si>
  <si>
    <t>Geesa</t>
  </si>
  <si>
    <t>Описание</t>
  </si>
  <si>
    <t>для ванны с длинным изливом</t>
  </si>
  <si>
    <t>111.839.00.1</t>
  </si>
  <si>
    <t>ручки к DIAPASON / MELANIE</t>
  </si>
  <si>
    <t>ручки к BIOVE / PARALLEL</t>
  </si>
  <si>
    <t>С М Е С И Т Е Л И  О Д Н О Р Ы Ч А Ж Н Ы Е</t>
  </si>
  <si>
    <t>cмеситель для раковины</t>
  </si>
  <si>
    <t>S I N G U L I E R</t>
  </si>
  <si>
    <t>J U L Y</t>
  </si>
  <si>
    <t>XA037701010</t>
  </si>
  <si>
    <t>XA03G401010</t>
  </si>
  <si>
    <t>CY00040000</t>
  </si>
  <si>
    <t>A007701120</t>
  </si>
  <si>
    <t>27412000</t>
  </si>
  <si>
    <t>держатель душа 230 мм</t>
  </si>
  <si>
    <t>27413000</t>
  </si>
  <si>
    <t>держатель душа 389 мм</t>
  </si>
  <si>
    <t>термостатический смеситель для ванны</t>
  </si>
  <si>
    <t>термостатический смеситель для душа</t>
  </si>
  <si>
    <t>2239.6.000.000.1</t>
  </si>
  <si>
    <t>9164.0.300.000.1</t>
  </si>
  <si>
    <t>9164.0.300.063.1</t>
  </si>
  <si>
    <t>O L Y M P</t>
  </si>
  <si>
    <t>Предлагаем Вам высококачественную сантехнику известной фирмы «JIKA»</t>
  </si>
  <si>
    <t>9073.0.000.000.1</t>
  </si>
  <si>
    <t>2371.6.000.000.1</t>
  </si>
  <si>
    <t>2771.3.000.242.1</t>
  </si>
  <si>
    <t>4306.1.000.000.1</t>
  </si>
  <si>
    <t>4306.0.000.000.1</t>
  </si>
  <si>
    <t>9480.8.000.000.1</t>
  </si>
  <si>
    <t>9480.7.000.000.1</t>
  </si>
  <si>
    <t>9034.9.000.000.1</t>
  </si>
  <si>
    <t>П Р И Н А Д Л Е Ж Н О С Т И</t>
  </si>
  <si>
    <t>ручки к REPOS / S.REPOS / ADAGIO</t>
  </si>
  <si>
    <t>ножки (комп.4 шт.)</t>
  </si>
  <si>
    <t>CG01000000</t>
  </si>
  <si>
    <t>X01377</t>
  </si>
  <si>
    <t>L Y R A</t>
  </si>
  <si>
    <t>B2C0000001</t>
  </si>
  <si>
    <t>X01101</t>
  </si>
  <si>
    <t>В А Н Н Ы   Ч У Г У Н Н Ы Е</t>
  </si>
  <si>
    <t>ADAGIO с отверстиями для ручек</t>
  </si>
  <si>
    <t>PARALLEL с отверстиями для ручек</t>
  </si>
  <si>
    <t>160х70</t>
  </si>
  <si>
    <t>PARALLEL без отверстий для ручек</t>
  </si>
  <si>
    <t>V E R O</t>
  </si>
  <si>
    <t>32020000</t>
  </si>
  <si>
    <t>A204001120</t>
  </si>
  <si>
    <t>A004401120</t>
  </si>
  <si>
    <t>XA03AA01010</t>
  </si>
  <si>
    <t>XA237701010</t>
  </si>
  <si>
    <t>X01315</t>
  </si>
  <si>
    <t>XA837001010</t>
  </si>
  <si>
    <t>XA937001010</t>
  </si>
  <si>
    <t>CH01000000</t>
  </si>
  <si>
    <t>CQ01000000</t>
  </si>
  <si>
    <t>CS01000000</t>
  </si>
  <si>
    <t>CT01000000</t>
  </si>
  <si>
    <t>CZT1000A00</t>
  </si>
  <si>
    <t>CY00000000</t>
  </si>
  <si>
    <t>CYS0000000</t>
  </si>
  <si>
    <t>X01105</t>
  </si>
  <si>
    <t>X01201</t>
  </si>
  <si>
    <t>XJ1P1100000</t>
  </si>
  <si>
    <t>X01371</t>
  </si>
  <si>
    <t>X01373</t>
  </si>
  <si>
    <t>0067310000</t>
  </si>
  <si>
    <t>WC крышка-сиденье, стальные шарниры</t>
  </si>
  <si>
    <t>0067390000</t>
  </si>
  <si>
    <t>WC крышка-сиденье, soft-close</t>
  </si>
  <si>
    <t>23106500002</t>
  </si>
  <si>
    <t>раковина 650 см</t>
  </si>
  <si>
    <t>23106000002</t>
  </si>
  <si>
    <t>раковина 600 см</t>
  </si>
  <si>
    <t>07054500002</t>
  </si>
  <si>
    <t>раковина 450 см</t>
  </si>
  <si>
    <t>0338490000</t>
  </si>
  <si>
    <t xml:space="preserve">раковина под столешницу 490 </t>
  </si>
  <si>
    <t>31161000</t>
  </si>
  <si>
    <t>32851000</t>
  </si>
  <si>
    <t>27771000</t>
  </si>
  <si>
    <t>27772000</t>
  </si>
  <si>
    <t>27774000</t>
  </si>
  <si>
    <t>27775000</t>
  </si>
  <si>
    <t>13901000</t>
  </si>
  <si>
    <t>13902000</t>
  </si>
  <si>
    <t>13954000</t>
  </si>
  <si>
    <t>27454000</t>
  </si>
  <si>
    <t>27521000</t>
  </si>
  <si>
    <t>28264000</t>
  </si>
  <si>
    <t>28266000</t>
  </si>
  <si>
    <t>28276000</t>
  </si>
  <si>
    <t>28466000</t>
  </si>
  <si>
    <t>28535000</t>
  </si>
  <si>
    <t>28536000</t>
  </si>
  <si>
    <t>32128000</t>
  </si>
  <si>
    <t>50100000</t>
  </si>
  <si>
    <t>52053000</t>
  </si>
  <si>
    <t>52100000</t>
  </si>
  <si>
    <t>52105000</t>
  </si>
  <si>
    <t>55237000</t>
  </si>
  <si>
    <t>27451000</t>
  </si>
  <si>
    <t>10452180</t>
  </si>
  <si>
    <t>XB2J000000N</t>
  </si>
  <si>
    <t>CZS1000A00</t>
  </si>
  <si>
    <t>CZQ1000A00</t>
  </si>
  <si>
    <t>CZI1000A00</t>
  </si>
  <si>
    <t>XA03G701010</t>
  </si>
  <si>
    <t>Трапы, лотки</t>
  </si>
  <si>
    <t>Visign for Style 10 кнопка смыва (пластик) для смывных бачков, белый</t>
  </si>
  <si>
    <t>Visign for Style 10 кнопка смыва (пластик) для смывных бачков, хром</t>
  </si>
  <si>
    <t>Visign for Style 10 кнопка смыва (пластик) для смывных бачков, матовый хром</t>
  </si>
  <si>
    <t>Visign for Style 11 кнопка смыва (пластик) для смывных бачков, белый</t>
  </si>
  <si>
    <t>Visign for Style 11 кнопка смыва (пластик) для смывных бачков, хром</t>
  </si>
  <si>
    <t>Visign for Style 12 кнопка смыва (пластик) для смывных бачков, хром</t>
  </si>
  <si>
    <t>Visign for Style 12 кнопка смыва (пластик) для смывных бачков, матовый хром</t>
  </si>
  <si>
    <t>Visign for Style 12 кнопка смыва (пластик) для смывных бачков, белый</t>
  </si>
  <si>
    <t>Visign for Style 13 кнопка смыва (пластик) для смывных бачков, белый</t>
  </si>
  <si>
    <t>Visign for Style 13 кнопка смыва (пластик) для смывных бачков, хром</t>
  </si>
  <si>
    <t>Visign for Style 14 кнопка смыва (пластик) для смывных бачков, белый</t>
  </si>
  <si>
    <t>Visign for Style 14 кнопка смыва (пластик) для смывных бачков, хром</t>
  </si>
  <si>
    <t>Viega</t>
  </si>
  <si>
    <t>Наши бренды</t>
  </si>
  <si>
    <t>2453.2.000.242.1</t>
  </si>
  <si>
    <t>9153.3.000.000.1</t>
  </si>
  <si>
    <t>TOOBI</t>
  </si>
  <si>
    <t>E8959-CP</t>
  </si>
  <si>
    <t>E12980-CP</t>
  </si>
  <si>
    <t>2451.4.000.242.1</t>
  </si>
  <si>
    <t>13114000</t>
  </si>
  <si>
    <t xml:space="preserve">термостат для ванны </t>
  </si>
  <si>
    <t>Ecostat Comfort</t>
  </si>
  <si>
    <t>13116000</t>
  </si>
  <si>
    <t xml:space="preserve">термостат для душа </t>
  </si>
  <si>
    <t>Ecostat Select</t>
  </si>
  <si>
    <t>13141400</t>
  </si>
  <si>
    <t>31080000</t>
  </si>
  <si>
    <t>Metris</t>
  </si>
  <si>
    <t>31082000</t>
  </si>
  <si>
    <t>31087000</t>
  </si>
  <si>
    <t xml:space="preserve">для раковины, поворотный излив  </t>
  </si>
  <si>
    <t>31088000</t>
  </si>
  <si>
    <t>31183000</t>
  </si>
  <si>
    <t>31280000</t>
  </si>
  <si>
    <t xml:space="preserve">для биде    </t>
  </si>
  <si>
    <t>31480000</t>
  </si>
  <si>
    <t xml:space="preserve">для ванны    </t>
  </si>
  <si>
    <t>31493000</t>
  </si>
  <si>
    <t>31607000</t>
  </si>
  <si>
    <t>31608000</t>
  </si>
  <si>
    <t>31609000</t>
  </si>
  <si>
    <t xml:space="preserve">для раковины, поворотный излив </t>
  </si>
  <si>
    <t>31820000</t>
  </si>
  <si>
    <t xml:space="preserve">для кухни   </t>
  </si>
  <si>
    <t>31820800</t>
  </si>
  <si>
    <t xml:space="preserve">для кухни (под сталь) </t>
  </si>
  <si>
    <t>27112000</t>
  </si>
  <si>
    <t>Raindance Select  Showerpipe  360</t>
  </si>
  <si>
    <t>27559000</t>
  </si>
  <si>
    <t>27728000</t>
  </si>
  <si>
    <t>27803000</t>
  </si>
  <si>
    <t>27803400</t>
  </si>
  <si>
    <t>27505000</t>
  </si>
  <si>
    <r>
      <rPr>
        <b/>
        <sz val="10"/>
        <rFont val="Times New Roman"/>
        <family val="1"/>
        <charset val="204"/>
      </rPr>
      <t>шланговое соединение</t>
    </r>
    <r>
      <rPr>
        <b/>
        <sz val="10"/>
        <color indexed="12"/>
        <rFont val="Times New Roman"/>
        <family val="1"/>
        <charset val="204"/>
      </rPr>
      <t xml:space="preserve"> Fixfit Е</t>
    </r>
  </si>
  <si>
    <t>27506000</t>
  </si>
  <si>
    <r>
      <rPr>
        <b/>
        <sz val="10"/>
        <rFont val="Times New Roman"/>
        <family val="1"/>
        <charset val="204"/>
      </rPr>
      <t>шланговое соединение</t>
    </r>
    <r>
      <rPr>
        <b/>
        <sz val="10"/>
        <color indexed="12"/>
        <rFont val="Times New Roman"/>
        <family val="1"/>
        <charset val="204"/>
      </rPr>
      <t xml:space="preserve"> Fixfit S</t>
    </r>
  </si>
  <si>
    <t>31494000</t>
  </si>
  <si>
    <r>
      <t>излив на ванну</t>
    </r>
    <r>
      <rPr>
        <b/>
        <sz val="10"/>
        <color indexed="12"/>
        <rFont val="Times New Roman"/>
        <family val="1"/>
        <charset val="204"/>
      </rPr>
      <t xml:space="preserve"> Metris</t>
    </r>
  </si>
  <si>
    <t>28585000</t>
  </si>
  <si>
    <t>28587000</t>
  </si>
  <si>
    <t>28587400</t>
  </si>
  <si>
    <t>E11716-CP</t>
  </si>
  <si>
    <t>795P0100Z1</t>
  </si>
  <si>
    <t>79840U00Z1</t>
  </si>
  <si>
    <t>90G70100Z1</t>
  </si>
  <si>
    <t>90G70U00Z1</t>
  </si>
  <si>
    <t>90GA0U00Z1</t>
  </si>
  <si>
    <t>X01308</t>
  </si>
  <si>
    <t>A914001020</t>
  </si>
  <si>
    <t>B2E000001N</t>
  </si>
  <si>
    <t>B23000100N</t>
  </si>
  <si>
    <t>B2C0000002</t>
  </si>
  <si>
    <t>CM21000000</t>
  </si>
  <si>
    <t>CI01000000</t>
  </si>
  <si>
    <t>CV01000000</t>
  </si>
  <si>
    <t>CZH1000A00</t>
  </si>
  <si>
    <t>CY55000000</t>
  </si>
  <si>
    <t>XJ1L1100000</t>
  </si>
  <si>
    <t>XJ9L1100000</t>
  </si>
  <si>
    <t>XJ9P1100000</t>
  </si>
  <si>
    <t>Hüppe</t>
  </si>
  <si>
    <t>0063810000</t>
  </si>
  <si>
    <t>0063890000</t>
  </si>
  <si>
    <t>2137.0.000.000.1</t>
  </si>
  <si>
    <t>2137.2.000.000.1</t>
  </si>
  <si>
    <t>2061.1.000.000.1</t>
  </si>
  <si>
    <t>4110.1.000.487.1</t>
  </si>
  <si>
    <t>Комплектующие</t>
  </si>
  <si>
    <t xml:space="preserve">LIVO </t>
  </si>
  <si>
    <t>9253.6.000.890.1</t>
  </si>
  <si>
    <t>52010000</t>
  </si>
  <si>
    <t>Advantix Vario душевой лоток (пластик), универсальные габариты 300-1200мм, регулируемая высота 95–165мм, с заглушками, опорами, сифоном</t>
  </si>
  <si>
    <t>Visign SR1 дизайн-вставка с комплектующими для монтажа и боковыми накладками, матовый хром</t>
  </si>
  <si>
    <t>Visign SR2 дизайн-вставка с комплектующими для монтажа и боковыми накладками, хром</t>
  </si>
  <si>
    <t>дозатор</t>
  </si>
  <si>
    <t>бумагодержатель</t>
  </si>
  <si>
    <t>полотенцедержатель двойной</t>
  </si>
  <si>
    <t>полотенцедержатель 600 мм</t>
  </si>
  <si>
    <t>поручень</t>
  </si>
  <si>
    <t>ПРЕДЛАГАЕМ ВАМ ВЫСОКОКАЧЕСТВЕННЫЕ АКСЕССУАРЫ ДЛЯ ВАННЫХ КОМНАТ</t>
  </si>
  <si>
    <t>Logis</t>
  </si>
  <si>
    <t>40526000</t>
  </si>
  <si>
    <t>ERA</t>
  </si>
  <si>
    <t>REVE</t>
  </si>
  <si>
    <t>ESCALE</t>
  </si>
  <si>
    <t>слив-перелив, пробка, удлинитель</t>
  </si>
  <si>
    <t>116.004.00.1</t>
  </si>
  <si>
    <t>115.788.00.1</t>
  </si>
  <si>
    <t>E778801U19000</t>
  </si>
  <si>
    <t>C581000000</t>
  </si>
  <si>
    <t>CZJ1000A00</t>
  </si>
  <si>
    <t>CZL1000A00</t>
  </si>
  <si>
    <t>CZ57100A00</t>
  </si>
  <si>
    <t>CZ58100A00</t>
  </si>
  <si>
    <t>13622180</t>
  </si>
  <si>
    <t>скрытая часть смесителя для ванны (4 отверстия)</t>
  </si>
  <si>
    <t>13437180</t>
  </si>
  <si>
    <t>скрытая часть смесителя для ванны (3 отверстия)</t>
  </si>
  <si>
    <t>смеситель для душа (внешняя часть)</t>
  </si>
  <si>
    <t>смеситель для раковины (внешняя часть)</t>
  </si>
  <si>
    <t>27594000</t>
  </si>
  <si>
    <t>27452000</t>
  </si>
  <si>
    <r>
      <rPr>
        <b/>
        <sz val="10"/>
        <rFont val="Times New Roman"/>
        <family val="1"/>
        <charset val="204"/>
      </rPr>
      <t>запорный вентиль</t>
    </r>
    <r>
      <rPr>
        <b/>
        <sz val="10"/>
        <color indexed="12"/>
        <rFont val="Times New Roman"/>
        <family val="1"/>
        <charset val="204"/>
      </rPr>
      <t xml:space="preserve"> Fixfit Stop</t>
    </r>
  </si>
  <si>
    <t>28262000</t>
  </si>
  <si>
    <r>
      <t xml:space="preserve">шланг для душа </t>
    </r>
    <r>
      <rPr>
        <b/>
        <sz val="10"/>
        <color indexed="12"/>
        <rFont val="Times New Roman"/>
        <family val="1"/>
        <charset val="204"/>
      </rPr>
      <t>Metaflex'C</t>
    </r>
    <r>
      <rPr>
        <b/>
        <sz val="10"/>
        <rFont val="Times New Roman"/>
        <family val="1"/>
        <charset val="204"/>
      </rPr>
      <t xml:space="preserve"> 125 см</t>
    </r>
  </si>
  <si>
    <t>28678000</t>
  </si>
  <si>
    <r>
      <t xml:space="preserve">мыльница </t>
    </r>
    <r>
      <rPr>
        <b/>
        <sz val="10"/>
        <color indexed="12"/>
        <rFont val="Times New Roman"/>
        <family val="1"/>
        <charset val="204"/>
      </rPr>
      <t>Cassetta'C</t>
    </r>
  </si>
  <si>
    <t>50001000</t>
  </si>
  <si>
    <t>сливной набор для раковины</t>
  </si>
  <si>
    <t>запорный вентиль (внешняя часть)</t>
  </si>
  <si>
    <t>9327.2.000.063.1</t>
  </si>
  <si>
    <t>9034.9.000.890.1</t>
  </si>
  <si>
    <t>D - C O D E</t>
  </si>
  <si>
    <t>для раковины без донного клапана</t>
  </si>
  <si>
    <t>для ванны (внешняя часть)</t>
  </si>
  <si>
    <t>для душа (внешняя часть)</t>
  </si>
  <si>
    <t>душевая система</t>
  </si>
  <si>
    <t>ZRU9000027</t>
  </si>
  <si>
    <t>ZRU9000029</t>
  </si>
  <si>
    <t>ZRU9000030</t>
  </si>
  <si>
    <t>2225090000</t>
  </si>
  <si>
    <t>подвесной с вертикальным смывом вкл. крепление Durafix</t>
  </si>
  <si>
    <t>ЗЕРКАЛА</t>
  </si>
  <si>
    <t>Аксессуары</t>
  </si>
  <si>
    <t>31285000</t>
  </si>
  <si>
    <t>термостат для душа (внешняя часть)</t>
  </si>
  <si>
    <t>31677000</t>
  </si>
  <si>
    <t>26464000</t>
  </si>
  <si>
    <r>
      <t xml:space="preserve">верхний душ (тарелка) </t>
    </r>
    <r>
      <rPr>
        <b/>
        <sz val="10"/>
        <color indexed="12"/>
        <rFont val="Times New Roman"/>
        <family val="1"/>
        <charset val="204"/>
      </rPr>
      <t>Croma 220</t>
    </r>
  </si>
  <si>
    <t>116.011.11.5</t>
  </si>
  <si>
    <t>116.011.21.5</t>
  </si>
  <si>
    <t>116.031.21.5</t>
  </si>
  <si>
    <t>115.770.11.5</t>
  </si>
  <si>
    <t>115.770.21.5</t>
  </si>
  <si>
    <t>115.770.DT.5</t>
  </si>
  <si>
    <t>115.770.DW.5</t>
  </si>
  <si>
    <t>14420000</t>
  </si>
  <si>
    <r>
      <t>излив на ванну</t>
    </r>
    <r>
      <rPr>
        <b/>
        <sz val="10"/>
        <color indexed="12"/>
        <rFont val="Times New Roman"/>
        <family val="1"/>
        <charset val="204"/>
      </rPr>
      <t xml:space="preserve"> Metropol S</t>
    </r>
  </si>
  <si>
    <t>13620180</t>
  </si>
  <si>
    <t>скрытая часть смесителя для душа</t>
  </si>
  <si>
    <t>27418000</t>
  </si>
  <si>
    <t>потолочное подсоединение 100 мм, 3/4</t>
  </si>
  <si>
    <t>ZRU9000033</t>
  </si>
  <si>
    <t>ОПТ</t>
  </si>
  <si>
    <t>Опт</t>
  </si>
  <si>
    <t>скидка %</t>
  </si>
  <si>
    <t>Скидка %</t>
  </si>
  <si>
    <t>ОПТ скидка %</t>
  </si>
  <si>
    <t>Скидка</t>
  </si>
  <si>
    <t>Скидка%</t>
  </si>
  <si>
    <t>GUSTAVSBERG</t>
  </si>
  <si>
    <t>АКВАТЕК</t>
  </si>
  <si>
    <t>ПРАЙС-ЛИСТ</t>
  </si>
  <si>
    <t>www.santop.su</t>
  </si>
  <si>
    <t xml:space="preserve">                                                             РОЗНИЧНЫЕ ЦЕНЫ В РУБЛЯХ с НДС</t>
  </si>
  <si>
    <t>Экран боковой</t>
  </si>
  <si>
    <t>УBAЖAЕМЫЕ ГОСПОДA!</t>
  </si>
  <si>
    <t>смеситель для ванны</t>
  </si>
  <si>
    <t>смеситель для душа</t>
  </si>
  <si>
    <t>Цена со скидкой</t>
  </si>
  <si>
    <t>СКРЫТАЯ ЧАСТЬ И ДОП ОБОРУДОВАНИЕ</t>
  </si>
  <si>
    <t>0865170000</t>
  </si>
  <si>
    <t>полупьедестал 2 для 030050, 030160, 030155,075045</t>
  </si>
  <si>
    <t>0454500000</t>
  </si>
  <si>
    <t>Акватек</t>
  </si>
  <si>
    <t>ZRU9000023</t>
  </si>
  <si>
    <t>ZRU9000024</t>
  </si>
  <si>
    <t>Tempoplex Plus сифон для душевого поддона, для отверстия 90мм, 0,85 л/сек., горизонт. отвод, накладка хром</t>
  </si>
  <si>
    <t>B7120AA</t>
  </si>
  <si>
    <t>для кухни с выдвижным изливом</t>
  </si>
  <si>
    <t>GALA</t>
  </si>
  <si>
    <t>342ND7000</t>
  </si>
  <si>
    <t>79840100Z1</t>
  </si>
  <si>
    <t>CK21000000</t>
  </si>
  <si>
    <t>CO11000000</t>
  </si>
  <si>
    <t>CP11000000</t>
  </si>
  <si>
    <t>CP21000000</t>
  </si>
  <si>
    <t>CZ001V0A00</t>
  </si>
  <si>
    <t>CZ001S0A00</t>
  </si>
  <si>
    <t>CZ001P0A00</t>
  </si>
  <si>
    <t>B26500000N</t>
  </si>
  <si>
    <t>CY65000000</t>
  </si>
  <si>
    <t>X07P003</t>
  </si>
  <si>
    <t>смеситель для раковины высокий</t>
  </si>
  <si>
    <t>XB442000001</t>
  </si>
  <si>
    <t>XB452000001</t>
  </si>
  <si>
    <t>XB430001001</t>
  </si>
  <si>
    <t>Наименование товара</t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</si>
  <si>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смывной бачок скрытого монтажа UP320 для клавиш серии "дизайн", 6/7,5л, S12 см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</si>
  <si>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умывальника, Н112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</si>
  <si>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умывальника, Н98/82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</si>
  <si>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подв.биде, Н112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</si>
  <si>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подв.биде, Н82</t>
    </r>
  </si>
  <si>
    <r>
      <rPr>
        <sz val="10"/>
        <color indexed="12"/>
        <rFont val="Times New Roman"/>
        <family val="1"/>
        <charset val="204"/>
      </rPr>
      <t xml:space="preserve">Duofix </t>
    </r>
    <r>
      <rPr>
        <sz val="10"/>
        <rFont val="Times New Roman"/>
        <family val="1"/>
        <charset val="204"/>
      </rPr>
      <t>монтажный элемент для душевого трапа, Н130, выпуск 50 мм</t>
    </r>
  </si>
  <si>
    <r>
      <rPr>
        <sz val="10"/>
        <color indexed="12"/>
        <rFont val="Times New Roman"/>
        <family val="1"/>
        <charset val="204"/>
      </rPr>
      <t xml:space="preserve">Duofix </t>
    </r>
    <r>
      <rPr>
        <sz val="10"/>
        <rFont val="Times New Roman"/>
        <family val="1"/>
        <charset val="204"/>
      </rPr>
      <t>монтажный элемент для душевого трапа, Н50, выпуск 50 мм</t>
    </r>
  </si>
  <si>
    <r>
      <rPr>
        <sz val="10"/>
        <color indexed="12"/>
        <rFont val="Times New Roman"/>
        <family val="1"/>
        <charset val="204"/>
      </rPr>
      <t xml:space="preserve">Duofix </t>
    </r>
    <r>
      <rPr>
        <sz val="10"/>
        <rFont val="Times New Roman"/>
        <family val="1"/>
        <charset val="204"/>
      </rPr>
      <t>комплект крепежных элементов к стене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</si>
  <si>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комплект крепежных элементов к стене для углового монтажа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</si>
  <si>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комплект крепежных элементов к стене</t>
    </r>
  </si>
  <si>
    <r>
      <rPr>
        <sz val="10"/>
        <color indexed="12"/>
        <rFont val="Times New Roman"/>
        <family val="1"/>
        <charset val="204"/>
      </rPr>
      <t>Mambo</t>
    </r>
    <r>
      <rPr>
        <sz val="10"/>
        <rFont val="Times New Roman"/>
        <family val="1"/>
        <charset val="204"/>
      </rPr>
      <t>, смывная клавиша, одинарный смыв, нерж.сталь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</si>
  <si>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>, смывная клавиша, двойной смыв, бел.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</si>
  <si>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>, смывная клавиша, двойной смыв, хр.глян.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</si>
  <si>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>, смывная клавиша, двойной смыв, латунь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</si>
  <si>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>, смывная клавиша, двойной смыв, чер.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</si>
  <si>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color indexed="8"/>
        <rFont val="Times New Roman"/>
        <family val="1"/>
        <charset val="204"/>
      </rPr>
      <t>, пневматическая система управления для писсуара, бел.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</si>
  <si>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color indexed="8"/>
        <rFont val="Times New Roman"/>
        <family val="1"/>
        <charset val="204"/>
      </rPr>
      <t>, пневматическая система управления для писсуара, хр.глян.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</si>
  <si>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>, ИК привод смыва для писсуара, батарея, хр.глян.</t>
    </r>
  </si>
  <si>
    <t>Сифон для раковины, бел.</t>
  </si>
  <si>
    <t>151.035.11.1</t>
  </si>
  <si>
    <t>151.035.21.1</t>
  </si>
  <si>
    <t>Переходник 45х55 для колена смыва бачков удлиняющий, бел.</t>
  </si>
  <si>
    <t>Труба 32х32мм. для внутреннего подвода воды к писсуару</t>
  </si>
  <si>
    <t>Звукоизолирующая прокладка для подвесных унитазов и биде</t>
  </si>
  <si>
    <t>250.022.00.1</t>
  </si>
  <si>
    <t>Угольный фильтр для AquaClean8000</t>
  </si>
  <si>
    <t>152.404.46.1</t>
  </si>
  <si>
    <t>Соединительный комплект для подвесного унитаза из ПНД, длина 18,5 см</t>
  </si>
  <si>
    <t>152.426.46.1</t>
  </si>
  <si>
    <t>152.438.46.1</t>
  </si>
  <si>
    <t>Соединительный комплект для подвесного унитаза из ПНД, длина 26,5 см</t>
  </si>
  <si>
    <t>152.434.16.1</t>
  </si>
  <si>
    <t>136.726.00.1</t>
  </si>
  <si>
    <t>281.004.00.1</t>
  </si>
  <si>
    <t>281.207.00.1</t>
  </si>
  <si>
    <t>281.208.00.1</t>
  </si>
  <si>
    <t>SUPER REPOS с отверстиями для ручек</t>
  </si>
  <si>
    <t>180x90</t>
  </si>
  <si>
    <t>E70009-00</t>
  </si>
  <si>
    <t>9200.3.000.000.1</t>
  </si>
  <si>
    <t>4760.1.000.000.1</t>
  </si>
  <si>
    <t>2471.6.000.000.1</t>
  </si>
  <si>
    <t>31517000</t>
  </si>
  <si>
    <t>NILA</t>
  </si>
  <si>
    <t>NILA пьедестал</t>
  </si>
  <si>
    <t>NILA/ELIA крышка для напольного биде</t>
  </si>
  <si>
    <t>ELIA</t>
  </si>
  <si>
    <t>ELIA пьедестал</t>
  </si>
  <si>
    <t>ELIA полупьедестал с крепежом</t>
  </si>
  <si>
    <t>ELIA унитаз под бачок 3/6л с горизонтальным выпуском с комплектом креплений</t>
  </si>
  <si>
    <t>ELIA бачок с кнопкой двойного слива, задний подвод воды</t>
  </si>
  <si>
    <t>JAZZ</t>
  </si>
  <si>
    <t>JAZZ пьедестал</t>
  </si>
  <si>
    <t>JAZZ полупьедестал с крепежом</t>
  </si>
  <si>
    <t>EMMA SQUARE</t>
  </si>
  <si>
    <t>EMMA SQUARE пристенный унитаз под бачок, универсальный выпуск, с крепежом</t>
  </si>
  <si>
    <t>EMMA SQUARE биде подвесное 54,36 см</t>
  </si>
  <si>
    <t>SMART</t>
  </si>
  <si>
    <t>SMART пьедестал</t>
  </si>
  <si>
    <t>SMART полупьедестал с крепежом</t>
  </si>
  <si>
    <t>SMART бачок с крышкой, двойным механизмом слива. Задний левый подвод воды</t>
  </si>
  <si>
    <t>SMART крышка для биде</t>
  </si>
  <si>
    <t>UNIVERSAL</t>
  </si>
  <si>
    <t>UNIVERSAL полупьедестал с крепежом</t>
  </si>
  <si>
    <r>
      <t xml:space="preserve">   ПРЕДЛАГАЕМ ВАМ СУШИЛКИ ДЛЯ РУК  </t>
    </r>
    <r>
      <rPr>
        <b/>
        <sz val="10"/>
        <color indexed="12"/>
        <rFont val="Arial"/>
        <family val="2"/>
        <charset val="204"/>
      </rPr>
      <t>“DYSON AIRBLADE”</t>
    </r>
    <r>
      <rPr>
        <sz val="10"/>
        <color indexed="10"/>
        <rFont val="Arial"/>
        <family val="2"/>
        <charset val="204"/>
      </rPr>
      <t xml:space="preserve">  </t>
    </r>
  </si>
  <si>
    <t>341ND0000</t>
  </si>
  <si>
    <t xml:space="preserve">E-mail info@santop.su </t>
  </si>
  <si>
    <t>31823000</t>
  </si>
  <si>
    <t>для кухни с переключением на посудомоечн. машину</t>
  </si>
  <si>
    <t>26520000</t>
  </si>
  <si>
    <t>26520400</t>
  </si>
  <si>
    <t>26620000</t>
  </si>
  <si>
    <t>26620400</t>
  </si>
  <si>
    <t>26621000</t>
  </si>
  <si>
    <t>26621400</t>
  </si>
  <si>
    <t>26442000</t>
  </si>
  <si>
    <t>насадка ливневого душа 150мм</t>
  </si>
  <si>
    <t>DysonAirblade</t>
  </si>
  <si>
    <t>13244180</t>
  </si>
  <si>
    <t>скрытая часть смесителя для раковины</t>
  </si>
  <si>
    <t>31184000</t>
  </si>
  <si>
    <r>
      <rPr>
        <sz val="10"/>
        <color indexed="12"/>
        <rFont val="Times New Roman"/>
        <family val="1"/>
        <charset val="204"/>
      </rPr>
      <t>Sigma10</t>
    </r>
    <r>
      <rPr>
        <sz val="10"/>
        <rFont val="Times New Roman"/>
        <family val="1"/>
        <charset val="204"/>
      </rPr>
      <t>, смывная клавиша, одинарный смыв, рамка-хр.глян./кнопка-хр.глян./кольцо-хр.мат.</t>
    </r>
  </si>
  <si>
    <t>115.758.KH.5</t>
  </si>
  <si>
    <t>115.758.KJ.5</t>
  </si>
  <si>
    <t>115.758.KM.5</t>
  </si>
  <si>
    <t>D U R A S T Y L E</t>
  </si>
  <si>
    <t>0708450000</t>
  </si>
  <si>
    <t>2320650000</t>
  </si>
  <si>
    <t>2282150000</t>
  </si>
  <si>
    <t>Advantix Vario Set душевой лоток (пластик) 300-1200мм, регулируемая высота 95–165мм, с заглушками, опорами, сифоном, матовый хром</t>
  </si>
  <si>
    <t>Advantix Vario Set душевой лоток (пластик) 300-1200мм, регулируемая высота 95–165мм, с заглушками, опорами, сифоном, хром</t>
  </si>
  <si>
    <t>CZ001Y0A00</t>
  </si>
  <si>
    <t>B23600000N</t>
  </si>
  <si>
    <t>13151000</t>
  </si>
  <si>
    <t>13171000</t>
  </si>
  <si>
    <t>13171400</t>
  </si>
  <si>
    <t>термостат для ванны с кнопками управления</t>
  </si>
  <si>
    <t>термостат для душа с кнопками управления</t>
  </si>
  <si>
    <t>26466000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</si>
  <si>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 xml:space="preserve">Raindance Select S240 2jet, </t>
    </r>
    <r>
      <rPr>
        <b/>
        <sz val="10"/>
        <rFont val="Times New Roman"/>
        <family val="1"/>
        <charset val="204"/>
      </rPr>
      <t>из стены</t>
    </r>
  </si>
  <si>
    <t>26530000</t>
  </si>
  <si>
    <t>26530400</t>
  </si>
  <si>
    <t>26550000</t>
  </si>
  <si>
    <t>26550400</t>
  </si>
  <si>
    <t>гигиенический ручной душ, шланг Isiflex 1,60, держатель</t>
  </si>
  <si>
    <t xml:space="preserve">ПРЕДЛАГАЕМ ВАМ ВЫСОКОКАЧЕСТВЕННЫЕ ДУШЕВЫЕ ПАНЕЛИ, СИСТЕМЫ </t>
  </si>
  <si>
    <t xml:space="preserve">ПРЕДЛАГАЕМ ВАМ ВЫСОКОКАЧЕСТВЕННЫЕ ДУШЕВЫЕ ГАРНИТУРЫ, НАБОРЫ </t>
  </si>
  <si>
    <t>26630000</t>
  </si>
  <si>
    <t>26631000</t>
  </si>
  <si>
    <t>26631400</t>
  </si>
  <si>
    <t>27856000</t>
  </si>
  <si>
    <t>27857000</t>
  </si>
  <si>
    <t>для раковины 100 мм без донного клапана</t>
  </si>
  <si>
    <t xml:space="preserve">для раковины 190 мм  </t>
  </si>
  <si>
    <t xml:space="preserve">для раковины 70 мм с гигиеническим душем                                                                                </t>
  </si>
  <si>
    <t>для раковины 100 мм</t>
  </si>
  <si>
    <t>для установки на борт ванны</t>
  </si>
  <si>
    <t>для раковины высокая модель 250 мм</t>
  </si>
  <si>
    <t xml:space="preserve">для раковины 110 мм  </t>
  </si>
  <si>
    <t xml:space="preserve">для раковины 110 мм с гигиеническим душем                                                                                </t>
  </si>
  <si>
    <t xml:space="preserve">для раковины 100 мм  </t>
  </si>
  <si>
    <t xml:space="preserve">для раковины 260 мм   </t>
  </si>
  <si>
    <t>для раковины 260 мм без донного клапана</t>
  </si>
  <si>
    <t xml:space="preserve">для раковины 200 мм   </t>
  </si>
  <si>
    <t>термостат для душа Highflow (внешняя часть)</t>
  </si>
  <si>
    <t>термостат для душа с запорным/переключающим вентилем (внешняя часть)</t>
  </si>
  <si>
    <t>Trio/Quattro запорный/переключающий вентиль (внешняя часть)</t>
  </si>
  <si>
    <t>170x75</t>
  </si>
  <si>
    <t>угловая раковина 50x50 см</t>
  </si>
  <si>
    <t>EB1158-NF</t>
  </si>
  <si>
    <t>E4710-00</t>
  </si>
  <si>
    <t>EB1082-NF</t>
  </si>
  <si>
    <t>EB1084-NF</t>
  </si>
  <si>
    <t>E16028-4-CP</t>
  </si>
  <si>
    <t>cмеситель для биде</t>
  </si>
  <si>
    <t>27378000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</si>
  <si>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 xml:space="preserve">Raindance Select S300 2jet, </t>
    </r>
    <r>
      <rPr>
        <b/>
        <sz val="10"/>
        <rFont val="Times New Roman"/>
        <family val="1"/>
        <charset val="204"/>
      </rPr>
      <t>из стены</t>
    </r>
  </si>
  <si>
    <t xml:space="preserve">смеситель для ванны </t>
  </si>
  <si>
    <t>С М Е С И Т Е Л И  КУХОННЫЕ</t>
  </si>
  <si>
    <t>EO Душевая система с квадратным верхним душем</t>
  </si>
  <si>
    <t>ДУШЕВАЯ ПРОГРАММА</t>
  </si>
  <si>
    <t>CITRUS-140 душевой гарнитур</t>
  </si>
  <si>
    <t>CITRUS</t>
  </si>
  <si>
    <t>STRUKTURA</t>
  </si>
  <si>
    <t>X01304</t>
  </si>
  <si>
    <t>X01309</t>
  </si>
  <si>
    <t>A214001020</t>
  </si>
  <si>
    <t>C571000000</t>
  </si>
  <si>
    <t>для раковины высокий</t>
  </si>
  <si>
    <t>Focus</t>
  </si>
  <si>
    <t>31817000</t>
  </si>
  <si>
    <t>14820000</t>
  </si>
  <si>
    <t>14820800</t>
  </si>
  <si>
    <t>14821000</t>
  </si>
  <si>
    <t>14821800</t>
  </si>
  <si>
    <t>14822000</t>
  </si>
  <si>
    <t>E10865-CP</t>
  </si>
  <si>
    <t>P r e s q u ' i l e</t>
  </si>
  <si>
    <t>E6047RU-00</t>
  </si>
  <si>
    <t>IK045RU-NF</t>
  </si>
  <si>
    <t>E60143RU-00</t>
  </si>
  <si>
    <t>180 х 80</t>
  </si>
  <si>
    <t>IK143RU-NF</t>
  </si>
  <si>
    <t>O d e o n  U p</t>
  </si>
  <si>
    <t>IK491RU-NF</t>
  </si>
  <si>
    <t>P a t i o</t>
  </si>
  <si>
    <t>IK120RU-NF</t>
  </si>
  <si>
    <t>Presqu'ile Фронтальная панель для угловой ванны 145x145</t>
  </si>
  <si>
    <t>Presqu'ile Комплект ножек для ванны 145x145</t>
  </si>
  <si>
    <t>OVE Комплект ножек для ванны 180x80</t>
  </si>
  <si>
    <t>Odeon Up Комплект ножек для ванны 170x75</t>
  </si>
  <si>
    <t>E712801</t>
  </si>
  <si>
    <t>для ванны на 4 отверстия (внешняя часть)</t>
  </si>
  <si>
    <t>150 х 70</t>
  </si>
  <si>
    <t>241.826.00.1</t>
  </si>
  <si>
    <t>Гофра для 111.300.00.5</t>
  </si>
  <si>
    <t>Раструб с уплотнением 90/110</t>
  </si>
  <si>
    <t>367.928.16.1</t>
  </si>
  <si>
    <t>бумагодержатель для запасного рулона</t>
  </si>
  <si>
    <t>бумагодержатель с крышкой</t>
  </si>
  <si>
    <t>бумагодержатель без крышки</t>
  </si>
  <si>
    <t>31815000</t>
  </si>
  <si>
    <t>E16029-4-CP</t>
  </si>
  <si>
    <t>E45716-CP</t>
  </si>
  <si>
    <t>подвесной 370 х 620 мм с вертикальным смывом вкл. крепл. и компоненты для подключения SensoWash</t>
  </si>
  <si>
    <t>2226590000</t>
  </si>
  <si>
    <t>2539090000</t>
  </si>
  <si>
    <t>РУЧНЫЕ ДУШИ, ДУШЕВЫЕ СИСТЕМЫ И ПАНЕЛИ</t>
  </si>
  <si>
    <t>15760000</t>
  </si>
  <si>
    <t>Select Highflow термостатический смеситель для душа (внешняя часть)</t>
  </si>
  <si>
    <t>Select</t>
  </si>
  <si>
    <t>15763000</t>
  </si>
  <si>
    <t>Select термостатический смеситель для душа на 2 потребителя(внешняя часть)</t>
  </si>
  <si>
    <t>15764000</t>
  </si>
  <si>
    <t>Select Trio/Quattro запорный/переключающий вентиль с кнопками управления</t>
  </si>
  <si>
    <t>8.9297.1.000.000.1</t>
  </si>
  <si>
    <t>8.1397.2.400.104.1</t>
  </si>
  <si>
    <t>8.1197.1.400.104.1</t>
  </si>
  <si>
    <t>8.1170.6.000.104.1</t>
  </si>
  <si>
    <t>8.2470.6.000.000.1</t>
  </si>
  <si>
    <t>8.9170.1.300.000.1</t>
  </si>
  <si>
    <t>8.2095.6.000.000.1</t>
  </si>
  <si>
    <t>8.9695.1.300.000.1</t>
  </si>
  <si>
    <t>8.2095.0.000.000.1</t>
  </si>
  <si>
    <t>8.2095.1.000.000.1</t>
  </si>
  <si>
    <t>8.2295.1.000.000.1</t>
  </si>
  <si>
    <t>8.9195.1.300.003.1</t>
  </si>
  <si>
    <t>8.1095.1.000.104.1</t>
  </si>
  <si>
    <t>8.1095.3.000.104.1</t>
  </si>
  <si>
    <t>8.1195.1.000.104.1</t>
  </si>
  <si>
    <t>8.1895.9.000.104.1</t>
  </si>
  <si>
    <t>8.1395.1.000.104.1</t>
  </si>
  <si>
    <t>8.1595.2.000.104.1</t>
  </si>
  <si>
    <t>8.1595.4.000.104.1</t>
  </si>
  <si>
    <t>8.1595.5.000.104.1</t>
  </si>
  <si>
    <t>8.1695.5.000.106.1</t>
  </si>
  <si>
    <t>8.1895.1.000.104.1</t>
  </si>
  <si>
    <t>8.1895.2.000.104.1</t>
  </si>
  <si>
    <t>8.1895.3.000.104.1</t>
  </si>
  <si>
    <t>8.1995.0.000.000.1</t>
  </si>
  <si>
    <t>8.1995.1.000.000.1</t>
  </si>
  <si>
    <t>8.1995.2.000.000.1</t>
  </si>
  <si>
    <t>8.3095.2.000.302.1</t>
  </si>
  <si>
    <t>8.9180.2.000.000.1</t>
  </si>
  <si>
    <t>8.4206.2.000.000.1</t>
  </si>
  <si>
    <t>8.9414.1.000.000.1</t>
  </si>
  <si>
    <t>8.4760.0.000.000.1</t>
  </si>
  <si>
    <t>E70174-CP</t>
  </si>
  <si>
    <t>Цeна</t>
  </si>
  <si>
    <t>E70004-00</t>
  </si>
  <si>
    <t>E4700-00</t>
  </si>
  <si>
    <t>E4737-00</t>
  </si>
  <si>
    <t>E4755G-00</t>
  </si>
  <si>
    <t>E4759G-00</t>
  </si>
  <si>
    <t>E4799G-00</t>
  </si>
  <si>
    <t>E70005-00</t>
  </si>
  <si>
    <t>E70006-00</t>
  </si>
  <si>
    <t>E4155-00</t>
  </si>
  <si>
    <t>19085-00</t>
  </si>
  <si>
    <t>19087-00</t>
  </si>
  <si>
    <t>E4189-00</t>
  </si>
  <si>
    <t>E4158NG-00</t>
  </si>
  <si>
    <t>E4159NG-00</t>
  </si>
  <si>
    <t>E1998G-00</t>
  </si>
  <si>
    <t>C531000000</t>
  </si>
  <si>
    <t>C541000000</t>
  </si>
  <si>
    <t>CZG1000AN0</t>
  </si>
  <si>
    <t>170*105</t>
  </si>
  <si>
    <t>31733000</t>
  </si>
  <si>
    <t>для раковины 70 мм без донного клапана</t>
  </si>
  <si>
    <t>для раковины 70 мм с донным клапаном</t>
  </si>
  <si>
    <t>27376000</t>
  </si>
  <si>
    <t>Raindance Е Air 1jet 360 верхний душ держатель 39 см</t>
  </si>
  <si>
    <t>17440(71781)</t>
  </si>
  <si>
    <t>18430(71881)</t>
  </si>
  <si>
    <t>18432(71893)</t>
  </si>
  <si>
    <t>18180(71883)</t>
  </si>
  <si>
    <t>18544(71886)</t>
  </si>
  <si>
    <t>28430(72888)</t>
  </si>
  <si>
    <t>28432(72889)</t>
  </si>
  <si>
    <t>25430(72588)</t>
  </si>
  <si>
    <t>25432(72589)</t>
  </si>
  <si>
    <t>25541(72598)</t>
  </si>
  <si>
    <t>51630(51632)</t>
  </si>
  <si>
    <t>12430 NOBLE пьедестал</t>
  </si>
  <si>
    <t>31433 STREET полупьедестал для 31040</t>
  </si>
  <si>
    <t>51272 (старый 51270) STREET крышка-сиденье (петли из нержавеющей стали)</t>
  </si>
  <si>
    <t>30160(73082)</t>
  </si>
  <si>
    <t>30160 (73082) EMMA Пристенный унитаз под бачок 60*36см с крепежом</t>
  </si>
  <si>
    <t>E5523-CP</t>
  </si>
  <si>
    <t>8.3033.1.000.302.1</t>
  </si>
  <si>
    <t>8.2096.6.000.000.1</t>
  </si>
  <si>
    <t>8.1296.4.000.109.1</t>
  </si>
  <si>
    <t>8.1119.1.000.000.1</t>
  </si>
  <si>
    <t>EB1080-NF</t>
  </si>
  <si>
    <t>31806800</t>
  </si>
  <si>
    <r>
      <t>для ванны</t>
    </r>
    <r>
      <rPr>
        <b/>
        <sz val="10"/>
        <rFont val="Times New Roman"/>
        <family val="1"/>
        <charset val="204"/>
      </rPr>
      <t xml:space="preserve"> к ibox universal                                           </t>
    </r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</si>
  <si>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Crometta 85  Vario/Porter'C</t>
    </r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</si>
  <si>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Croma 100 Vario/Porter'S</t>
    </r>
  </si>
  <si>
    <r>
      <t>штанга для душа</t>
    </r>
    <r>
      <rPr>
        <b/>
        <sz val="10"/>
        <color indexed="12"/>
        <rFont val="Times New Roman"/>
        <family val="1"/>
        <charset val="204"/>
      </rPr>
      <t xml:space="preserve"> Unica Crometta </t>
    </r>
    <r>
      <rPr>
        <b/>
        <sz val="10"/>
        <rFont val="Times New Roman"/>
        <family val="1"/>
        <charset val="204"/>
      </rPr>
      <t>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</si>
  <si>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Crometta 1jet/Unica'С </t>
    </r>
    <r>
      <rPr>
        <b/>
        <sz val="10"/>
        <color indexed="8"/>
        <rFont val="Times New Roman"/>
        <family val="1"/>
        <charset val="204"/>
      </rPr>
      <t xml:space="preserve">65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</si>
  <si>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85 Vario/Unica Crometta</t>
    </r>
    <r>
      <rPr>
        <b/>
        <sz val="10"/>
        <rFont val="Times New Roman"/>
        <family val="1"/>
        <charset val="204"/>
      </rPr>
      <t xml:space="preserve"> 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</si>
  <si>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85 Vario/Unica Crometta</t>
    </r>
    <r>
      <rPr>
        <b/>
        <sz val="10"/>
        <rFont val="Times New Roman"/>
        <family val="1"/>
        <charset val="204"/>
      </rPr>
      <t xml:space="preserve"> 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</si>
  <si>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85 Multi/Unica Crometta</t>
    </r>
    <r>
      <rPr>
        <b/>
        <sz val="10"/>
        <rFont val="Times New Roman"/>
        <family val="1"/>
        <charset val="204"/>
      </rPr>
      <t xml:space="preserve"> 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</si>
  <si>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Croma 100 Vario/Unica’C Shower Set</t>
    </r>
    <r>
      <rPr>
        <b/>
        <sz val="10"/>
        <rFont val="Times New Roman"/>
        <family val="1"/>
        <charset val="204"/>
      </rPr>
      <t xml:space="preserve"> 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</si>
  <si>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100 Vario/Unica’C Shower Set </t>
    </r>
    <r>
      <rPr>
        <b/>
        <sz val="10"/>
        <rFont val="Times New Roman"/>
        <family val="1"/>
        <charset val="204"/>
      </rPr>
      <t xml:space="preserve">65 см 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</si>
  <si>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Croma 100 Multi/Unica’C Shower Set</t>
    </r>
    <r>
      <rPr>
        <b/>
        <sz val="10"/>
        <rFont val="Times New Roman"/>
        <family val="1"/>
        <charset val="204"/>
      </rPr>
      <t xml:space="preserve"> 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</si>
  <si>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100 Multi/Unica’C Shower Set </t>
    </r>
    <r>
      <rPr>
        <b/>
        <sz val="10"/>
        <rFont val="Times New Roman"/>
        <family val="1"/>
        <charset val="204"/>
      </rPr>
      <t>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</si>
  <si>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Е 120 3 jet </t>
    </r>
    <r>
      <rPr>
        <b/>
        <sz val="10"/>
        <color indexed="8"/>
        <rFont val="Times New Roman"/>
        <family val="1"/>
        <charset val="204"/>
      </rPr>
      <t xml:space="preserve">65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</si>
  <si>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Е 120 3 jet </t>
    </r>
    <r>
      <rPr>
        <b/>
        <sz val="10"/>
        <rFont val="Times New Roman"/>
        <family val="1"/>
        <charset val="204"/>
      </rPr>
      <t>90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</si>
  <si>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S 120 3 jet </t>
    </r>
    <r>
      <rPr>
        <b/>
        <sz val="10"/>
        <color indexed="8"/>
        <rFont val="Times New Roman"/>
        <family val="1"/>
        <charset val="204"/>
      </rPr>
      <t xml:space="preserve">65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</si>
  <si>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S 120 3 jet </t>
    </r>
    <r>
      <rPr>
        <b/>
        <sz val="10"/>
        <color indexed="8"/>
        <rFont val="Times New Roman"/>
        <family val="1"/>
        <charset val="204"/>
      </rPr>
      <t xml:space="preserve">90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</si>
  <si>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Е 150 3 jet </t>
    </r>
    <r>
      <rPr>
        <b/>
        <sz val="10"/>
        <color indexed="8"/>
        <rFont val="Times New Roman"/>
        <family val="1"/>
        <charset val="204"/>
      </rPr>
      <t xml:space="preserve">65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</si>
  <si>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Е 150 3 jet </t>
    </r>
    <r>
      <rPr>
        <b/>
        <sz val="10"/>
        <color indexed="8"/>
        <rFont val="Times New Roman"/>
        <family val="1"/>
        <charset val="204"/>
      </rPr>
      <t xml:space="preserve">90 </t>
    </r>
    <r>
      <rPr>
        <b/>
        <sz val="10"/>
        <rFont val="Times New Roman"/>
        <family val="1"/>
        <charset val="204"/>
      </rPr>
      <t>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</si>
  <si>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Raindance Select  150 3jеt</t>
    </r>
    <r>
      <rPr>
        <b/>
        <sz val="10"/>
        <rFont val="Times New Roman"/>
        <family val="1"/>
        <charset val="204"/>
      </rPr>
      <t xml:space="preserve"> 90 см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</si>
  <si>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Raindance Select Е 120</t>
    </r>
    <r>
      <rPr>
        <b/>
        <sz val="10"/>
        <rFont val="Times New Roman"/>
        <family val="1"/>
        <charset val="204"/>
      </rPr>
      <t xml:space="preserve"> 3jet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</si>
  <si>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Raindance Select S 120</t>
    </r>
    <r>
      <rPr>
        <b/>
        <sz val="10"/>
        <rFont val="Times New Roman"/>
        <family val="1"/>
        <charset val="204"/>
      </rPr>
      <t xml:space="preserve"> 3jet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</si>
  <si>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Raindance Select Е 15</t>
    </r>
    <r>
      <rPr>
        <b/>
        <sz val="10"/>
        <rFont val="Times New Roman"/>
        <family val="1"/>
        <charset val="204"/>
      </rPr>
      <t>0 3jet</t>
    </r>
  </si>
  <si>
    <r>
      <t>ручной душ</t>
    </r>
    <r>
      <rPr>
        <b/>
        <sz val="10"/>
        <color indexed="12"/>
        <rFont val="Times New Roman"/>
        <family val="1"/>
        <charset val="204"/>
      </rPr>
      <t xml:space="preserve"> Croma 100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2"/>
        <rFont val="Times New Roman"/>
        <family val="1"/>
        <charset val="204"/>
      </rPr>
      <t>Vario</t>
    </r>
    <r>
      <rPr>
        <b/>
        <sz val="10"/>
        <rFont val="Times New Roman"/>
        <family val="1"/>
        <charset val="204"/>
      </rPr>
      <t xml:space="preserve"> Hand Shower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</si>
  <si>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Croma 100 Multi</t>
    </r>
    <r>
      <rPr>
        <b/>
        <sz val="10"/>
        <rFont val="Times New Roman"/>
        <family val="1"/>
        <charset val="204"/>
      </rPr>
      <t xml:space="preserve"> Hand Shower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</si>
  <si>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Crometta 85</t>
    </r>
    <r>
      <rPr>
        <b/>
        <sz val="10"/>
        <rFont val="Times New Roman"/>
        <family val="1"/>
        <charset val="204"/>
      </rPr>
      <t xml:space="preserve"> Vario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</si>
  <si>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Crometta 85</t>
    </r>
    <r>
      <rPr>
        <b/>
        <sz val="10"/>
        <rFont val="Times New Roman"/>
        <family val="1"/>
        <charset val="204"/>
      </rPr>
      <t xml:space="preserve"> Multi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</si>
  <si>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Crometta 85</t>
    </r>
    <r>
      <rPr>
        <b/>
        <sz val="10"/>
        <rFont val="Times New Roman"/>
        <family val="1"/>
        <charset val="204"/>
      </rPr>
      <t xml:space="preserve">  1jet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</si>
  <si>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Raindance Select  150  AIR</t>
    </r>
    <r>
      <rPr>
        <b/>
        <sz val="10"/>
        <rFont val="Times New Roman"/>
        <family val="1"/>
        <charset val="204"/>
      </rPr>
      <t xml:space="preserve"> 3 iet</t>
    </r>
  </si>
  <si>
    <t>71070000</t>
  </si>
  <si>
    <t xml:space="preserve">для раковины 70 мм                                                                            </t>
  </si>
  <si>
    <t xml:space="preserve">для раковины 70 мм  (без донного клапана)                                                                         </t>
  </si>
  <si>
    <t>71071000</t>
  </si>
  <si>
    <t>для раковины 100 мм (без донного клапана)</t>
  </si>
  <si>
    <t>71100000</t>
  </si>
  <si>
    <t>71101000</t>
  </si>
  <si>
    <t>71090000</t>
  </si>
  <si>
    <t>71130000</t>
  </si>
  <si>
    <t>для раковины 210 мм, поворотный излив</t>
  </si>
  <si>
    <t>71200000</t>
  </si>
  <si>
    <t>для биде 100 мм</t>
  </si>
  <si>
    <t>71400000</t>
  </si>
  <si>
    <t>71405000</t>
  </si>
  <si>
    <t>для ванны (внешняя часть к Ibox Universal)</t>
  </si>
  <si>
    <t>71313000</t>
  </si>
  <si>
    <t>для ванны на 3 отверстия, внешняя часть</t>
  </si>
  <si>
    <t>13439180</t>
  </si>
  <si>
    <t>скрытая часть для 71313000</t>
  </si>
  <si>
    <t>71600000</t>
  </si>
  <si>
    <t>71605000</t>
  </si>
  <si>
    <t>для душа (внешняя часть к Ibox Universal)</t>
  </si>
  <si>
    <t>71606000</t>
  </si>
  <si>
    <t>для душа (внешняя часть к 13620180)</t>
  </si>
  <si>
    <t>СМЕСИТЕЛИ</t>
  </si>
  <si>
    <t>8.1096.2.000.104.1</t>
  </si>
  <si>
    <t>8.1096.3.000.104.1</t>
  </si>
  <si>
    <t>8.1996.2.000.000.1</t>
  </si>
  <si>
    <t>8.1996.3.000.000.1</t>
  </si>
  <si>
    <t>8.1596.0.000.104.1</t>
  </si>
  <si>
    <t>8.1596.1.000.104.1</t>
  </si>
  <si>
    <t>8.9196.1.000.000.1</t>
  </si>
  <si>
    <t>8.3096.1.000.302.1</t>
  </si>
  <si>
    <t>8.1296.2.000.109.1</t>
  </si>
  <si>
    <t xml:space="preserve">для раковины 70 мм  с гигиеническим душем                                                                        </t>
  </si>
  <si>
    <t>71290000</t>
  </si>
  <si>
    <t>71220000</t>
  </si>
  <si>
    <t>для раковины настенный, внешняя часть</t>
  </si>
  <si>
    <t>71204000</t>
  </si>
  <si>
    <t>для биде 70 мм</t>
  </si>
  <si>
    <t>71222000</t>
  </si>
  <si>
    <t>для раковины с двумя рукоятками</t>
  </si>
  <si>
    <t>для кухни с двумя рукоятками</t>
  </si>
  <si>
    <t>71312000</t>
  </si>
  <si>
    <t>на борт ванны на 1 отверстие</t>
  </si>
  <si>
    <t>71410000</t>
  </si>
  <si>
    <t>излив для ванны</t>
  </si>
  <si>
    <t>115.758.KK.5</t>
  </si>
  <si>
    <t>E772401</t>
  </si>
  <si>
    <t>CUFF</t>
  </si>
  <si>
    <t>смеситель для ванны напольный</t>
  </si>
  <si>
    <t>71285000</t>
  </si>
  <si>
    <t>50105000</t>
  </si>
  <si>
    <t>154.350.00.1</t>
  </si>
  <si>
    <t>154.351.00.1</t>
  </si>
  <si>
    <t>154.352.00.1</t>
  </si>
  <si>
    <t>154.360.00.1</t>
  </si>
  <si>
    <t>111.580.00.1</t>
  </si>
  <si>
    <t>111.591.00.1</t>
  </si>
  <si>
    <t>154.338.00.1</t>
  </si>
  <si>
    <t>154.335.11.1</t>
  </si>
  <si>
    <t>154.335.21.1</t>
  </si>
  <si>
    <t>154.336.FW.1</t>
  </si>
  <si>
    <t>457.534.00.1</t>
  </si>
  <si>
    <r>
      <rPr>
        <sz val="10"/>
        <color indexed="12"/>
        <rFont val="Times New Roman"/>
        <family val="1"/>
        <charset val="204"/>
      </rPr>
      <t xml:space="preserve">Kombifix </t>
    </r>
    <r>
      <rPr>
        <sz val="10"/>
        <rFont val="Times New Roman"/>
        <family val="1"/>
        <charset val="204"/>
      </rPr>
      <t>монтажный элемент для душевого трапа, Н34, выпуск 50 мм</t>
    </r>
  </si>
  <si>
    <t>FT20021</t>
  </si>
  <si>
    <t>Nobili</t>
  </si>
  <si>
    <t>NOBILI</t>
  </si>
  <si>
    <t>ABC</t>
  </si>
  <si>
    <t>AB87119/1CR</t>
  </si>
  <si>
    <t>ACQUERELLI</t>
  </si>
  <si>
    <t>AQ93118/1CR</t>
  </si>
  <si>
    <t>AV00103/2CR</t>
  </si>
  <si>
    <t>сифон 1'1/4х32</t>
  </si>
  <si>
    <t>AV00105/2CR</t>
  </si>
  <si>
    <t>слив push-open 1' 1/4</t>
  </si>
  <si>
    <t>AV00121/1CR</t>
  </si>
  <si>
    <t>угловой кран для стир машины 1/2х3/4</t>
  </si>
  <si>
    <t>угловой кран с фильтром 1/2</t>
  </si>
  <si>
    <t>AV00121CR</t>
  </si>
  <si>
    <t>AV00503CR</t>
  </si>
  <si>
    <t>кран для писсуара 1/2</t>
  </si>
  <si>
    <t>Душевые принадлежности</t>
  </si>
  <si>
    <t>держатель для душа настенный</t>
  </si>
  <si>
    <t>DUBAI</t>
  </si>
  <si>
    <t>DB00110/1CR</t>
  </si>
  <si>
    <t>золото</t>
  </si>
  <si>
    <t>SI98110/1CR</t>
  </si>
  <si>
    <t>SI98118/1CR</t>
  </si>
  <si>
    <t>SI98128/2CR</t>
  </si>
  <si>
    <t>UP</t>
  </si>
  <si>
    <t>UP94118/1CR</t>
  </si>
  <si>
    <t>32799C000</t>
  </si>
  <si>
    <t>8.1143.3.000.112.1</t>
  </si>
  <si>
    <t>8.1143.4.000.112.1</t>
  </si>
  <si>
    <t>8.1096.4.000.104.1</t>
  </si>
  <si>
    <t>8.1096.7.000.104.1</t>
  </si>
  <si>
    <t>8.1396.5.000.104.1</t>
  </si>
  <si>
    <t>8.1396.6.000.104.1</t>
  </si>
  <si>
    <t>RYTHMIK</t>
  </si>
  <si>
    <t>0PVG0C00Z1</t>
  </si>
  <si>
    <t>7U840A00Z1</t>
  </si>
  <si>
    <t>D01000A070</t>
  </si>
  <si>
    <t>7QLA0100Z1</t>
  </si>
  <si>
    <t>7QLA0C00Z1</t>
  </si>
  <si>
    <t>7QRA0C00Z1</t>
  </si>
  <si>
    <t>X01106</t>
  </si>
  <si>
    <t>CA21000000</t>
  </si>
  <si>
    <t>CB21000000</t>
  </si>
  <si>
    <t>C741000000</t>
  </si>
  <si>
    <t>C761000000</t>
  </si>
  <si>
    <t>C751000000</t>
  </si>
  <si>
    <t>C651000000</t>
  </si>
  <si>
    <t>C661000000</t>
  </si>
  <si>
    <t>C551000000</t>
  </si>
  <si>
    <t>X000000421</t>
  </si>
  <si>
    <t>CZ00110A00</t>
  </si>
  <si>
    <t>B28000000N</t>
  </si>
  <si>
    <t>B27500000N</t>
  </si>
  <si>
    <t>B460000001</t>
  </si>
  <si>
    <t>B440000001</t>
  </si>
  <si>
    <t>X07P004</t>
  </si>
  <si>
    <t>CY75000000</t>
  </si>
  <si>
    <t>CZF1000AN0</t>
  </si>
  <si>
    <t>CZ75100A00</t>
  </si>
  <si>
    <t>CZ76100A00</t>
  </si>
  <si>
    <t>CZ55100A00</t>
  </si>
  <si>
    <t>CZ74100A00</t>
  </si>
  <si>
    <t>XA247701010</t>
  </si>
  <si>
    <t>XA04G701010</t>
  </si>
  <si>
    <t>XA037711010</t>
  </si>
  <si>
    <t>X01437</t>
  </si>
  <si>
    <t>X01435</t>
  </si>
  <si>
    <t>X070042</t>
  </si>
  <si>
    <t>XB451100001</t>
  </si>
  <si>
    <t>XB461100001</t>
  </si>
  <si>
    <t>XB462000001</t>
  </si>
  <si>
    <t>XB441100001</t>
  </si>
  <si>
    <t>Опт, Скидка %</t>
  </si>
  <si>
    <t>Предлагаем Вам продукцию немецкой фирмы Villeroy &amp; Boch</t>
  </si>
  <si>
    <t>HOMMAGE</t>
  </si>
  <si>
    <t>Сиденье с крышкой для унитаза 6661/6662 из Duroplast, с функцией Quick Release и Soft Closing</t>
  </si>
  <si>
    <t>SUBWAY</t>
  </si>
  <si>
    <t>Крышка-сиденье д/унитаза с мех-м Soft-Close</t>
  </si>
  <si>
    <t>SUBWAY  2.0</t>
  </si>
  <si>
    <t>Сиденье с функцией Quick Release &amp; Soft Closing, цвет weiss alpin</t>
  </si>
  <si>
    <t>O.NOVO</t>
  </si>
  <si>
    <t>Унитаз подвесной в сборе с крышкой Soft Closing, с системой AQUAREDUCT ®, weiss alpin, единая упаковка</t>
  </si>
  <si>
    <r>
      <t xml:space="preserve">для душа </t>
    </r>
    <r>
      <rPr>
        <i/>
        <sz val="10"/>
        <color indexed="8"/>
        <rFont val="Times New Roman"/>
        <family val="1"/>
        <charset val="204"/>
      </rPr>
      <t>(внешняя и скрытая части)</t>
    </r>
  </si>
  <si>
    <r>
      <t xml:space="preserve">для раковины </t>
    </r>
    <r>
      <rPr>
        <i/>
        <sz val="10"/>
        <color indexed="8"/>
        <rFont val="Times New Roman"/>
        <family val="1"/>
        <charset val="204"/>
      </rPr>
      <t>(излив 100 мм)</t>
    </r>
  </si>
  <si>
    <t>ALEO</t>
  </si>
  <si>
    <t>ZRU9302732</t>
  </si>
  <si>
    <t>ZRU9302734</t>
  </si>
  <si>
    <t>ZRU9302748</t>
  </si>
  <si>
    <t>EXC112-00</t>
  </si>
  <si>
    <t>EXE112-00</t>
  </si>
  <si>
    <t>E4724-39R</t>
  </si>
  <si>
    <t>E3120-NF</t>
  </si>
  <si>
    <t>EB1163-NF</t>
  </si>
  <si>
    <t>E6752-CP</t>
  </si>
  <si>
    <t>Odeon Up E6752-CP ручки для ванны</t>
  </si>
  <si>
    <t>S o f a</t>
  </si>
  <si>
    <t>Simplex слив-перелив полуавтомат для стандартных ванн, с сифоном, 40/50 x 540, пластик/хром</t>
  </si>
  <si>
    <t>Simplex слив-перелив полуавтомат удлинен. для нестандарт. ванн, с сифоном, 40/50 x 725,пласт/хром</t>
  </si>
  <si>
    <t>LOOP &amp; FRIENDS</t>
  </si>
  <si>
    <t>Бачок с мех-м двойного слива, подвод сзади или сбоку, st.white CP/Crom</t>
  </si>
  <si>
    <t xml:space="preserve"> Сиденье с крышкой для унитаза с функцией Quick Release и Soft Closing, крепления из нержавеющей стали</t>
  </si>
  <si>
    <t>Раковина 530 х 320 мм, встраиваемая снизу, без посадочного места для смесителя, с переливом, вкл.крепеж, цвет 01 (альпин)</t>
  </si>
  <si>
    <t>S P A C I O</t>
  </si>
  <si>
    <t>170*75</t>
  </si>
  <si>
    <t>E4152-00</t>
  </si>
  <si>
    <t>E37303-CP</t>
  </si>
  <si>
    <t>E45532-CP</t>
  </si>
  <si>
    <t>2064.2.000.000.1</t>
  </si>
  <si>
    <t>2361.6.000.000.1</t>
  </si>
  <si>
    <t>9328.2.300.063.1</t>
  </si>
  <si>
    <t>9153.0.000.000.1</t>
  </si>
  <si>
    <t>4307.0.000.483.1</t>
  </si>
  <si>
    <t>9106.2.000.000.1</t>
  </si>
  <si>
    <t>5102.9.000.000.1</t>
  </si>
  <si>
    <t>5104.6.000.000.1</t>
  </si>
  <si>
    <t>E712701</t>
  </si>
  <si>
    <t>ALEO+</t>
  </si>
  <si>
    <t>E72316-CP</t>
  </si>
  <si>
    <t>E72319-CP</t>
  </si>
  <si>
    <t>STRAYT</t>
  </si>
  <si>
    <t>E45371-CP</t>
  </si>
  <si>
    <t>34139Z000</t>
  </si>
  <si>
    <t>ZRU9000090</t>
  </si>
  <si>
    <t>ZRU9302688</t>
  </si>
  <si>
    <t>109.043.00.1</t>
  </si>
  <si>
    <r>
      <rPr>
        <sz val="10"/>
        <color indexed="12"/>
        <rFont val="Times New Roman"/>
        <family val="1"/>
        <charset val="204"/>
      </rPr>
      <t xml:space="preserve">Omega </t>
    </r>
    <r>
      <rPr>
        <sz val="10"/>
        <rFont val="Times New Roman"/>
        <family val="1"/>
        <charset val="204"/>
      </rPr>
      <t>смывной бачок скрытого монтажа для клавиш Omega</t>
    </r>
  </si>
  <si>
    <t>111.003.00.1</t>
  </si>
  <si>
    <r>
      <t>Omega</t>
    </r>
    <r>
      <rPr>
        <sz val="10"/>
        <rFont val="Times New Roman"/>
        <family val="1"/>
        <charset val="204"/>
      </rPr>
      <t xml:space="preserve"> монтажный элемент для подв.унитаза для клавиш Omega</t>
    </r>
  </si>
  <si>
    <t>111.030.00.1</t>
  </si>
  <si>
    <r>
      <t>Omega</t>
    </r>
    <r>
      <rPr>
        <sz val="10"/>
        <rFont val="Times New Roman"/>
        <family val="1"/>
        <charset val="204"/>
      </rPr>
      <t xml:space="preserve"> монтажный элемент для подв.унитаза для клавиш Omega, Н98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</si>
  <si>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подв.унитаза UP320 для клавиш серии "дизайн", 6/7,5 л., H112, S12 см (универсальный)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</si>
  <si>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писсуара, Н112-130 (универсальный)</t>
    </r>
  </si>
  <si>
    <r>
      <rPr>
        <sz val="10"/>
        <color indexed="12"/>
        <rFont val="Times New Roman"/>
        <family val="1"/>
        <charset val="204"/>
      </rPr>
      <t xml:space="preserve">Duofix </t>
    </r>
    <r>
      <rPr>
        <sz val="10"/>
        <rFont val="Times New Roman"/>
        <family val="1"/>
        <charset val="204"/>
      </rPr>
      <t>монтажный элемент для писсуара с наружным смывным клапаном, Н112-130 (универсальный)</t>
    </r>
  </si>
  <si>
    <t>115.080.KH.1</t>
  </si>
  <si>
    <t>115.080.KJ.1</t>
  </si>
  <si>
    <t>115.085.KH.1</t>
  </si>
  <si>
    <r>
      <rPr>
        <sz val="10"/>
        <color indexed="12"/>
        <rFont val="Times New Roman"/>
        <family val="1"/>
        <charset val="204"/>
      </rPr>
      <t>Omega20</t>
    </r>
    <r>
      <rPr>
        <sz val="10"/>
        <rFont val="Times New Roman"/>
        <family val="1"/>
        <charset val="204"/>
      </rPr>
      <t>, смывная клавиша, двойной смыв, рамка-хр.глян./кнопка-хр.глян./кольцо-хр.мат.</t>
    </r>
  </si>
  <si>
    <t>115.085.KJ.1</t>
  </si>
  <si>
    <r>
      <rPr>
        <sz val="10"/>
        <color indexed="12"/>
        <rFont val="Times New Roman"/>
        <family val="1"/>
        <charset val="204"/>
      </rPr>
      <t xml:space="preserve">Omega20, </t>
    </r>
    <r>
      <rPr>
        <sz val="10"/>
        <rFont val="Times New Roman"/>
        <family val="1"/>
        <charset val="204"/>
      </rPr>
      <t>смывная клавиша, двойной смыв, рамка-бел./кнопка-бел./кольцо-хр.глян.</t>
    </r>
  </si>
  <si>
    <r>
      <rPr>
        <sz val="10"/>
        <color indexed="12"/>
        <rFont val="Times New Roman"/>
        <family val="1"/>
        <charset val="204"/>
      </rPr>
      <t>Sigma10</t>
    </r>
    <r>
      <rPr>
        <sz val="10"/>
        <rFont val="Times New Roman"/>
        <family val="1"/>
        <charset val="204"/>
      </rPr>
      <t>, смывная клавиша, одинарный смыв, рамка-бел./кнопка-бел./кольцо-хр.глян.</t>
    </r>
  </si>
  <si>
    <r>
      <rPr>
        <sz val="10"/>
        <color indexed="12"/>
        <rFont val="Times New Roman"/>
        <family val="1"/>
        <charset val="204"/>
      </rPr>
      <t>Sigma10</t>
    </r>
    <r>
      <rPr>
        <sz val="10"/>
        <rFont val="Times New Roman"/>
        <family val="1"/>
        <charset val="204"/>
      </rPr>
      <t>, смывная клавиша, одинарный смыв, рамка-чер./кнопка-чер./кольцо-хр.глян.</t>
    </r>
  </si>
  <si>
    <r>
      <rPr>
        <sz val="10"/>
        <color indexed="12"/>
        <rFont val="Times New Roman"/>
        <family val="1"/>
        <charset val="204"/>
      </rPr>
      <t>Sigma50</t>
    </r>
    <r>
      <rPr>
        <sz val="10"/>
        <rFont val="Times New Roman"/>
        <family val="1"/>
        <charset val="204"/>
      </rPr>
      <t>, смывная клавиша, двойной смыв (без вкладыша)</t>
    </r>
  </si>
  <si>
    <t>Блок управления смывом писсуара (штуцер латунный)</t>
  </si>
  <si>
    <r>
      <rPr>
        <sz val="10"/>
        <color indexed="12"/>
        <rFont val="Times New Roman"/>
        <family val="1"/>
        <charset val="204"/>
      </rPr>
      <t>ImpulsBasic340</t>
    </r>
    <r>
      <rPr>
        <sz val="10"/>
        <rFont val="Times New Roman"/>
        <family val="1"/>
        <charset val="204"/>
      </rPr>
      <t>, впускной клапан, 1/2", подвод воды снизу (запасной)</t>
    </r>
  </si>
  <si>
    <t>151.120.21.1</t>
  </si>
  <si>
    <t>Сифон для раковины, хром (внутристенный)</t>
  </si>
  <si>
    <t>Декоратив.накладка для монтажных элементов 111.580.00.1 / 111.591.00.1 / 457.534.00.1, под плитку</t>
  </si>
  <si>
    <t>Декоратив.накладка для монтажных элементов 111.580.00.1 / 111.591.00.1 / 457.534.00.1, бел.</t>
  </si>
  <si>
    <t>Декоратив.накладка для монтажных элементов 111.580.00.1 / 111.591.00.1 / 457.534.00.1, хр.глян.</t>
  </si>
  <si>
    <t>Декоратив.накладка для монтажных элементов 111.580.00.1 / 111.591.00.1 / 457.534.00.1, нерж.сталь</t>
  </si>
  <si>
    <r>
      <rPr>
        <sz val="10"/>
        <color indexed="12"/>
        <rFont val="Times New Roman"/>
        <family val="1"/>
        <charset val="204"/>
      </rPr>
      <t>ImpulsBasic380</t>
    </r>
    <r>
      <rPr>
        <sz val="10"/>
        <rFont val="Times New Roman"/>
        <family val="1"/>
        <charset val="204"/>
      </rPr>
      <t>, впускной клапан, 1/2" и 3/8", подвод воды сбоку (запасной)</t>
    </r>
  </si>
  <si>
    <r>
      <rPr>
        <sz val="10"/>
        <color indexed="12"/>
        <rFont val="Times New Roman"/>
        <family val="1"/>
        <charset val="204"/>
      </rPr>
      <t>ImpulsBasic360</t>
    </r>
    <r>
      <rPr>
        <sz val="10"/>
        <rFont val="Times New Roman"/>
        <family val="1"/>
        <charset val="204"/>
      </rPr>
      <t>, впускной клапан, 3/8", подвод воды снизу (запасной)</t>
    </r>
  </si>
  <si>
    <r>
      <rPr>
        <sz val="10"/>
        <color indexed="12"/>
        <rFont val="Times New Roman"/>
        <family val="1"/>
        <charset val="204"/>
      </rPr>
      <t>ImpulsBasic360</t>
    </r>
    <r>
      <rPr>
        <sz val="10"/>
        <rFont val="Times New Roman"/>
        <family val="1"/>
        <charset val="204"/>
      </rPr>
      <t>, впускной клапан, 1/2", подвод воды снизу (запасной)</t>
    </r>
  </si>
  <si>
    <t>NOBLE</t>
  </si>
  <si>
    <t>STREET</t>
  </si>
  <si>
    <t>EMMA</t>
  </si>
  <si>
    <t>05540(70590)</t>
  </si>
  <si>
    <t>05540(70590) STREET SQUARE бачок с двойной кнопкой и механизмом 3/4л, задний левый подвод воды</t>
  </si>
  <si>
    <t>05172(70584)</t>
  </si>
  <si>
    <t>05172(70584) STREET SQUARE унитаз подвесной</t>
  </si>
  <si>
    <t>34160 EOS напольный унитаз 60*34 см</t>
  </si>
  <si>
    <t>51319 EOS крышка-сиденье soft-close</t>
  </si>
  <si>
    <t xml:space="preserve">51318 EOS крышка-сиденье </t>
  </si>
  <si>
    <t>STREET SQUARE</t>
  </si>
  <si>
    <t>EOS</t>
  </si>
  <si>
    <t>Коллекция БРИЗ</t>
  </si>
  <si>
    <t>1.WH11.0.451</t>
  </si>
  <si>
    <t>БРИЗ умывальник 50 см</t>
  </si>
  <si>
    <t>1.WH11.0.460</t>
  </si>
  <si>
    <t>БРИЗ умывальник 55 см</t>
  </si>
  <si>
    <t>1.WH11.0.466</t>
  </si>
  <si>
    <t>БРИЗ умывальник 60 см</t>
  </si>
  <si>
    <t>1.WH11.0.595</t>
  </si>
  <si>
    <t>1.WH30.2.138</t>
  </si>
  <si>
    <t>БРИЗ унитаз-компакт, диагонал.выпуск, 2 режима, метал.крепление</t>
  </si>
  <si>
    <t>Коллекция АНИМО</t>
  </si>
  <si>
    <t>1.WH11.0.496</t>
  </si>
  <si>
    <t>АНИМО умывальник 50 см</t>
  </si>
  <si>
    <t>1.WH11.0.502</t>
  </si>
  <si>
    <t>АНИМО умывальник 55 см</t>
  </si>
  <si>
    <t>1.WH11.0.508</t>
  </si>
  <si>
    <t>АНИМО умывальник 60 см</t>
  </si>
  <si>
    <t>1.WH11.0.587</t>
  </si>
  <si>
    <t>АНИМО пьедестал</t>
  </si>
  <si>
    <t>1.WH30.2.132</t>
  </si>
  <si>
    <t>АНИМО унитаз-компакт, гориз.выпуск, 2 режима, метал.крепление</t>
  </si>
  <si>
    <t>УНИТАЗЫ-КОМПАКТЫ</t>
  </si>
  <si>
    <t>1.WH30.2.141</t>
  </si>
  <si>
    <t>ЛИГА унитаз-компакт, диагонал.выпуск, 2 режима, метал.крепление</t>
  </si>
  <si>
    <t>1.WH30.2.130</t>
  </si>
  <si>
    <t>РИМИНИ унитаз-компакт, диагонал.выпуск, 2 режима, метал.крепление</t>
  </si>
  <si>
    <t>1.WH30.2.140</t>
  </si>
  <si>
    <t>АЛЬКОР унитаз-компакт, диагонал.выпуск, 2 режима, метал.крепление</t>
  </si>
  <si>
    <t>1.WH30.1.970</t>
  </si>
  <si>
    <t>ПИЛОТ умывальник 50 см (кронштейн, крепеж, сифон)</t>
  </si>
  <si>
    <t>KUMIN</t>
  </si>
  <si>
    <t>E99460-CP</t>
  </si>
  <si>
    <t>BM-06-01-S</t>
  </si>
  <si>
    <t>111.060.00.1</t>
  </si>
  <si>
    <r>
      <t>ручной душ</t>
    </r>
    <r>
      <rPr>
        <b/>
        <sz val="10"/>
        <color indexed="12"/>
        <rFont val="Times New Roman"/>
        <family val="1"/>
        <charset val="204"/>
      </rPr>
      <t xml:space="preserve"> Croma 110 Select S Vario</t>
    </r>
    <r>
      <rPr>
        <b/>
        <sz val="10"/>
        <rFont val="Times New Roman"/>
        <family val="1"/>
        <charset val="204"/>
      </rPr>
      <t xml:space="preserve"> Hand Shower</t>
    </r>
  </si>
  <si>
    <r>
      <t>ручной душ</t>
    </r>
    <r>
      <rPr>
        <b/>
        <sz val="10"/>
        <color indexed="12"/>
        <rFont val="Times New Roman"/>
        <family val="1"/>
        <charset val="204"/>
      </rPr>
      <t xml:space="preserve"> Croma 110 Select S Multi</t>
    </r>
    <r>
      <rPr>
        <b/>
        <sz val="10"/>
        <rFont val="Times New Roman"/>
        <family val="1"/>
        <charset val="204"/>
      </rPr>
      <t xml:space="preserve"> Hand Shower</t>
    </r>
  </si>
  <si>
    <r>
      <t>ручной душ</t>
    </r>
    <r>
      <rPr>
        <b/>
        <sz val="10"/>
        <color indexed="12"/>
        <rFont val="Times New Roman"/>
        <family val="1"/>
        <charset val="204"/>
      </rPr>
      <t xml:space="preserve"> Croma 110 Select E Vario</t>
    </r>
    <r>
      <rPr>
        <b/>
        <sz val="10"/>
        <rFont val="Times New Roman"/>
        <family val="1"/>
        <charset val="204"/>
      </rPr>
      <t xml:space="preserve"> Hand Shower</t>
    </r>
  </si>
  <si>
    <r>
      <t>ручной душ</t>
    </r>
    <r>
      <rPr>
        <b/>
        <sz val="10"/>
        <color indexed="12"/>
        <rFont val="Times New Roman"/>
        <family val="1"/>
        <charset val="204"/>
      </rPr>
      <t xml:space="preserve"> Croma 110 Select E Multi</t>
    </r>
    <r>
      <rPr>
        <b/>
        <sz val="10"/>
        <rFont val="Times New Roman"/>
        <family val="1"/>
        <charset val="204"/>
      </rPr>
      <t xml:space="preserve"> Hand Shower</t>
    </r>
  </si>
  <si>
    <t>26800400</t>
  </si>
  <si>
    <t>26802400</t>
  </si>
  <si>
    <t>26810400</t>
  </si>
  <si>
    <t>26812400</t>
  </si>
  <si>
    <t>26560400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</si>
  <si>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S Multi </t>
    </r>
    <r>
      <rPr>
        <b/>
        <sz val="10"/>
        <rFont val="Times New Roman"/>
        <family val="1"/>
        <charset val="204"/>
      </rPr>
      <t>65 см</t>
    </r>
  </si>
  <si>
    <t>26562400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</si>
  <si>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S Vario </t>
    </r>
    <r>
      <rPr>
        <b/>
        <sz val="10"/>
        <rFont val="Times New Roman"/>
        <family val="1"/>
        <charset val="204"/>
      </rPr>
      <t>65 см</t>
    </r>
  </si>
  <si>
    <t>26570400</t>
  </si>
  <si>
    <t>26572400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</si>
  <si>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S Multi </t>
    </r>
    <r>
      <rPr>
        <b/>
        <sz val="10"/>
        <rFont val="Times New Roman"/>
        <family val="1"/>
        <charset val="204"/>
      </rPr>
      <t>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</si>
  <si>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S Vario </t>
    </r>
    <r>
      <rPr>
        <b/>
        <sz val="10"/>
        <rFont val="Times New Roman"/>
        <family val="1"/>
        <charset val="204"/>
      </rPr>
      <t>90 см</t>
    </r>
  </si>
  <si>
    <t>26580400</t>
  </si>
  <si>
    <t>26582400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</si>
  <si>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E Multi </t>
    </r>
    <r>
      <rPr>
        <b/>
        <sz val="10"/>
        <rFont val="Times New Roman"/>
        <family val="1"/>
        <charset val="204"/>
      </rPr>
      <t>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</si>
  <si>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E Vario </t>
    </r>
    <r>
      <rPr>
        <b/>
        <sz val="10"/>
        <rFont val="Times New Roman"/>
        <family val="1"/>
        <charset val="204"/>
      </rPr>
      <t>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</si>
  <si>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E Multi </t>
    </r>
    <r>
      <rPr>
        <b/>
        <sz val="10"/>
        <rFont val="Times New Roman"/>
        <family val="1"/>
        <charset val="204"/>
      </rPr>
      <t>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</si>
  <si>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E Vario </t>
    </r>
    <r>
      <rPr>
        <b/>
        <sz val="10"/>
        <rFont val="Times New Roman"/>
        <family val="1"/>
        <charset val="204"/>
      </rPr>
      <t>90 см</t>
    </r>
  </si>
  <si>
    <t>26590400</t>
  </si>
  <si>
    <t>26592400</t>
  </si>
  <si>
    <t>26522000</t>
  </si>
  <si>
    <t>26522400</t>
  </si>
  <si>
    <t>26524400</t>
  </si>
  <si>
    <r>
      <rPr>
        <b/>
        <sz val="10"/>
        <rFont val="Times New Roman"/>
        <family val="1"/>
        <charset val="204"/>
      </rPr>
      <t>верхний душ (тарелка)</t>
    </r>
    <r>
      <rPr>
        <b/>
        <sz val="10"/>
        <color indexed="12"/>
        <rFont val="Times New Roman"/>
        <family val="1"/>
        <charset val="204"/>
      </rPr>
      <t xml:space="preserve"> Croma Select S 180</t>
    </r>
  </si>
  <si>
    <r>
      <rPr>
        <b/>
        <sz val="10"/>
        <rFont val="Times New Roman"/>
        <family val="1"/>
        <charset val="204"/>
      </rPr>
      <t>верхний душ (тарелка)</t>
    </r>
    <r>
      <rPr>
        <b/>
        <sz val="10"/>
        <color indexed="12"/>
        <rFont val="Times New Roman"/>
        <family val="1"/>
        <charset val="204"/>
      </rPr>
      <t xml:space="preserve"> Croma Select E 180</t>
    </r>
  </si>
  <si>
    <t>27255400</t>
  </si>
  <si>
    <t>27258400</t>
  </si>
  <si>
    <t>Croma Select S 180 2 Jet Showerpipe со смесителем</t>
  </si>
  <si>
    <t>100261</t>
  </si>
  <si>
    <t>108694</t>
  </si>
  <si>
    <t>102845</t>
  </si>
  <si>
    <t>103927</t>
  </si>
  <si>
    <t>114619</t>
  </si>
  <si>
    <t>120337</t>
  </si>
  <si>
    <t>103781</t>
  </si>
  <si>
    <t>366681</t>
  </si>
  <si>
    <t>285357</t>
  </si>
  <si>
    <t>595678</t>
  </si>
  <si>
    <t>364786</t>
  </si>
  <si>
    <t>578916</t>
  </si>
  <si>
    <t>553753</t>
  </si>
  <si>
    <t>311537</t>
  </si>
  <si>
    <t>125936</t>
  </si>
  <si>
    <t>704353</t>
  </si>
  <si>
    <t>704360</t>
  </si>
  <si>
    <t>686277</t>
  </si>
  <si>
    <t>686284</t>
  </si>
  <si>
    <t>686291</t>
  </si>
  <si>
    <t>557119</t>
  </si>
  <si>
    <t>557140</t>
  </si>
  <si>
    <t>583217</t>
  </si>
  <si>
    <t>583224</t>
  </si>
  <si>
    <t>583248</t>
  </si>
  <si>
    <t>708917</t>
  </si>
  <si>
    <t>708924</t>
  </si>
  <si>
    <t>708931</t>
  </si>
  <si>
    <t>711757</t>
  </si>
  <si>
    <t>711788</t>
  </si>
  <si>
    <t>711795</t>
  </si>
  <si>
    <t>711801</t>
  </si>
  <si>
    <t>711832</t>
  </si>
  <si>
    <t>711849</t>
  </si>
  <si>
    <t>686338</t>
  </si>
  <si>
    <t>689711</t>
  </si>
  <si>
    <t>596316</t>
  </si>
  <si>
    <t>596323</t>
  </si>
  <si>
    <t>596347</t>
  </si>
  <si>
    <t>597108</t>
  </si>
  <si>
    <t>597115</t>
  </si>
  <si>
    <t>597252</t>
  </si>
  <si>
    <t>597276</t>
  </si>
  <si>
    <t>596743</t>
  </si>
  <si>
    <t>654498</t>
  </si>
  <si>
    <t>654504</t>
  </si>
  <si>
    <t>654689</t>
  </si>
  <si>
    <t>654696</t>
  </si>
  <si>
    <t>Kermi</t>
  </si>
  <si>
    <t>Croma Select E 180 2 Jet Showerpipe со смесителем для душа</t>
  </si>
  <si>
    <r>
      <rPr>
        <sz val="10"/>
        <color indexed="12"/>
        <rFont val="Times New Roman"/>
        <family val="1"/>
        <charset val="204"/>
      </rPr>
      <t>Sigma10</t>
    </r>
    <r>
      <rPr>
        <sz val="10"/>
        <rFont val="Times New Roman"/>
        <family val="1"/>
        <charset val="204"/>
      </rPr>
      <t>, смывная клавиша, одинарный смыв, рамка-бел./кнопка-бел./кольцо-позолота</t>
    </r>
  </si>
  <si>
    <t>71832000</t>
  </si>
  <si>
    <t>унитаз подвесной 370*570 без смывного обода с крепежем Durafix</t>
  </si>
  <si>
    <t>Сиденье Soft Close</t>
  </si>
  <si>
    <t>унитаз подвесной компакт 370*480 без смывного обода с крепежем Durafix</t>
  </si>
  <si>
    <t>ZRU9302733</t>
  </si>
  <si>
    <t>ZRU9302738</t>
  </si>
  <si>
    <t>ZRU9302739</t>
  </si>
  <si>
    <t>ZRU9302749</t>
  </si>
  <si>
    <t>34199100Y</t>
  </si>
  <si>
    <t>34299700Y</t>
  </si>
  <si>
    <t xml:space="preserve">M E  by  S T A R C K  </t>
  </si>
  <si>
    <t>1XV70C00Z1</t>
  </si>
  <si>
    <t>E778801C1900B</t>
  </si>
  <si>
    <t>7QR40C00Z1</t>
  </si>
  <si>
    <t>7QLA0U00Z1</t>
  </si>
  <si>
    <t>7QL40C00Z1</t>
  </si>
  <si>
    <t>XJGL1100000</t>
  </si>
  <si>
    <t>C831000000</t>
  </si>
  <si>
    <t>C841000000</t>
  </si>
  <si>
    <t>C811000000</t>
  </si>
  <si>
    <t>C821000000</t>
  </si>
  <si>
    <t>XC00100020</t>
  </si>
  <si>
    <t>C731000000</t>
  </si>
  <si>
    <t>X070014</t>
  </si>
  <si>
    <t>X070041</t>
  </si>
  <si>
    <t>X070053</t>
  </si>
  <si>
    <t>X070059</t>
  </si>
  <si>
    <t>B28100000N</t>
  </si>
  <si>
    <t>CY81000000</t>
  </si>
  <si>
    <t>CZ83100A00</t>
  </si>
  <si>
    <t>CZ84100A00</t>
  </si>
  <si>
    <t>CZ81100A00</t>
  </si>
  <si>
    <t>CZ82100A00</t>
  </si>
  <si>
    <t>X07P187</t>
  </si>
  <si>
    <t>X07P009</t>
  </si>
  <si>
    <t>X07P177</t>
  </si>
  <si>
    <t>X07P114</t>
  </si>
  <si>
    <t>Розничная цена</t>
  </si>
  <si>
    <t>Спец. цена опта.</t>
  </si>
  <si>
    <t>71830000</t>
  </si>
  <si>
    <t>1.WH30.2.143</t>
  </si>
  <si>
    <t>БОРЕАЛЬ унитаз-компакт, антивсплеск, 2 реж., метал.крепление</t>
  </si>
  <si>
    <t>Сеты (рама + унитаз + крышка)</t>
  </si>
  <si>
    <t>ПИЛОТ умывальник 60 см (кронштейн, крепеж, сифон)</t>
  </si>
  <si>
    <t>1.WH30.1.971</t>
  </si>
  <si>
    <t>0020090000</t>
  </si>
  <si>
    <t>0020190000</t>
  </si>
  <si>
    <t>627</t>
  </si>
  <si>
    <t>1222</t>
  </si>
  <si>
    <t>EB1187-G1C</t>
  </si>
  <si>
    <t>Коллекция БОРЕАЛЬ</t>
  </si>
  <si>
    <t>1.WH30.2.146</t>
  </si>
  <si>
    <t>БОРЕАЛЬ унитаз-компакт, антивсплеск, 2 реж., soft-close</t>
  </si>
  <si>
    <t>АНИМО унитаз-компакт, диагон.выпуск, 2 режима, метал.крепление</t>
  </si>
  <si>
    <t>1.WH30.2.134</t>
  </si>
  <si>
    <t>АНИМО унитаз-компакт, диагон.выпуск, 2 режима, soft-close</t>
  </si>
  <si>
    <t>1.WH30.2.137</t>
  </si>
  <si>
    <t>71243000</t>
  </si>
  <si>
    <t>для ванны с двумя рукоятками</t>
  </si>
  <si>
    <t>EXC9112-00</t>
  </si>
  <si>
    <t>EB1413-NF</t>
  </si>
  <si>
    <t>EB1414-NF</t>
  </si>
  <si>
    <t>EB1418-NF</t>
  </si>
  <si>
    <t>8.1180.4.000.104.1</t>
  </si>
  <si>
    <t>8.1396.1.000.104.1</t>
  </si>
  <si>
    <t>ZRU9302627</t>
  </si>
  <si>
    <t>8.2096.2.000.000.1</t>
  </si>
  <si>
    <t>31084000</t>
  </si>
  <si>
    <t xml:space="preserve">для раковины 110 мм без донного клапана                                                                         </t>
  </si>
  <si>
    <t>X01440</t>
  </si>
  <si>
    <t>X01433</t>
  </si>
  <si>
    <t>X01436</t>
  </si>
  <si>
    <t>CZ73100A00</t>
  </si>
  <si>
    <t>CZ49100000</t>
  </si>
  <si>
    <t>CZ48100000</t>
  </si>
  <si>
    <t>CZ45100000</t>
  </si>
  <si>
    <t>CZ44100000</t>
  </si>
  <si>
    <t>CY44000000</t>
  </si>
  <si>
    <t>X070054</t>
  </si>
  <si>
    <t>X070052</t>
  </si>
  <si>
    <t>X07P012</t>
  </si>
  <si>
    <t>X07P206</t>
  </si>
  <si>
    <t>X07P065</t>
  </si>
  <si>
    <t>X070058</t>
  </si>
  <si>
    <t>X07P008</t>
  </si>
  <si>
    <t>X07P112</t>
  </si>
  <si>
    <t>C631000000</t>
  </si>
  <si>
    <t>C721000000</t>
  </si>
  <si>
    <t>C491000000</t>
  </si>
  <si>
    <t>C481000000</t>
  </si>
  <si>
    <t>C451000000</t>
  </si>
  <si>
    <t>C441000000</t>
  </si>
  <si>
    <t>1XVG0C00Z1</t>
  </si>
  <si>
    <t>0YVV0C00Z1</t>
  </si>
  <si>
    <t>Metris Select</t>
  </si>
  <si>
    <t>14883000</t>
  </si>
  <si>
    <t>71835000</t>
  </si>
  <si>
    <t>БРИЗ мини-умывальник 40 см, л/отв.</t>
  </si>
  <si>
    <t>БРИЗ мини-умывальник 40 см, п/отв.</t>
  </si>
  <si>
    <t>1.WH11.0.442</t>
  </si>
  <si>
    <t>1.WH11.0.445</t>
  </si>
  <si>
    <t>УМЫВАЛЬНИКИ</t>
  </si>
  <si>
    <t>1.WH11.0.542</t>
  </si>
  <si>
    <t>1.WH11.0.545</t>
  </si>
  <si>
    <t>ФОРУМ умывальник 45 см, л/отв.</t>
  </si>
  <si>
    <t>ФОРУМ умывальник 45 см, п/отв.</t>
  </si>
  <si>
    <t>14884000</t>
  </si>
  <si>
    <r>
      <t xml:space="preserve">Talis E </t>
    </r>
    <r>
      <rPr>
        <b/>
        <sz val="10"/>
        <rFont val="Times New Roman"/>
        <family val="1"/>
        <charset val="204"/>
      </rPr>
      <t xml:space="preserve">                                                       </t>
    </r>
  </si>
  <si>
    <t xml:space="preserve">Talis E                                                        </t>
  </si>
  <si>
    <t>для раковины 80 мм с донным клапаном</t>
  </si>
  <si>
    <t>для раковины 80 мм без донного клапана</t>
  </si>
  <si>
    <t>71700000</t>
  </si>
  <si>
    <t>71710000</t>
  </si>
  <si>
    <t>71712000</t>
  </si>
  <si>
    <t>для раковины 110 мм с донным клапаном</t>
  </si>
  <si>
    <t>для раковины 110 мм без донного клапана</t>
  </si>
  <si>
    <t>71716000</t>
  </si>
  <si>
    <t>71720000</t>
  </si>
  <si>
    <t>71740000</t>
  </si>
  <si>
    <t>для душа к ibox universal Highflow</t>
  </si>
  <si>
    <t>71766000</t>
  </si>
  <si>
    <t>Тalis S New</t>
  </si>
  <si>
    <t>72010000</t>
  </si>
  <si>
    <t xml:space="preserve">для раковины 80 мм                                                                          </t>
  </si>
  <si>
    <t>72020000</t>
  </si>
  <si>
    <t>для раковины 240 мм с донным клапаном</t>
  </si>
  <si>
    <t xml:space="preserve">для раковины 110 мм с донным клапаном                                </t>
  </si>
  <si>
    <t xml:space="preserve">для раковины 110 мм без донного клапана                             </t>
  </si>
  <si>
    <t>72021000</t>
  </si>
  <si>
    <t>72031000</t>
  </si>
  <si>
    <t xml:space="preserve">для раковины 190 мм с донным клапаном                                </t>
  </si>
  <si>
    <t>для раковины настенный (внешняя часть)</t>
  </si>
  <si>
    <t>72600000</t>
  </si>
  <si>
    <t>72810000</t>
  </si>
  <si>
    <t>72813000</t>
  </si>
  <si>
    <t xml:space="preserve">Тalis Select S </t>
  </si>
  <si>
    <t>72042000</t>
  </si>
  <si>
    <t>72820800</t>
  </si>
  <si>
    <t>X07P223</t>
  </si>
  <si>
    <t>X07P186</t>
  </si>
  <si>
    <t>X07P191</t>
  </si>
  <si>
    <t>X07P189</t>
  </si>
  <si>
    <t>X07P196</t>
  </si>
  <si>
    <t>X07P190</t>
  </si>
  <si>
    <t>X07P188</t>
  </si>
  <si>
    <t>CZ46100000</t>
  </si>
  <si>
    <t>X07P014</t>
  </si>
  <si>
    <t>X070060</t>
  </si>
  <si>
    <t>X070073</t>
  </si>
  <si>
    <t>X07P233</t>
  </si>
  <si>
    <t>X07P178</t>
  </si>
  <si>
    <t>X07P005</t>
  </si>
  <si>
    <t>X07P176</t>
  </si>
  <si>
    <t>X07P006</t>
  </si>
  <si>
    <t>X07P013</t>
  </si>
  <si>
    <t>X07P232</t>
  </si>
  <si>
    <t>X070046</t>
  </si>
  <si>
    <t>X070075</t>
  </si>
  <si>
    <t>X070065</t>
  </si>
  <si>
    <t>X070057</t>
  </si>
  <si>
    <t>X070074</t>
  </si>
  <si>
    <t>X070064</t>
  </si>
  <si>
    <t>X070062</t>
  </si>
  <si>
    <t>C641000000</t>
  </si>
  <si>
    <t>C471000000</t>
  </si>
  <si>
    <t>C461000000</t>
  </si>
  <si>
    <t>1XVA0C00Z1</t>
  </si>
  <si>
    <t>белый/хром</t>
  </si>
  <si>
    <t>72820000</t>
  </si>
  <si>
    <t>79840C00Z1</t>
  </si>
  <si>
    <t>C621000000</t>
  </si>
  <si>
    <t>X070015</t>
  </si>
  <si>
    <t>X070067</t>
  </si>
  <si>
    <t>X070068</t>
  </si>
  <si>
    <t>X070056</t>
  </si>
  <si>
    <t>X070051</t>
  </si>
  <si>
    <t>X070055</t>
  </si>
  <si>
    <t>X070018</t>
  </si>
  <si>
    <t>X07P010</t>
  </si>
  <si>
    <t>X07P011</t>
  </si>
  <si>
    <t>X07P016</t>
  </si>
  <si>
    <t>CZ47100000</t>
  </si>
  <si>
    <t>X07P192</t>
  </si>
  <si>
    <t>X07P194</t>
  </si>
  <si>
    <t>X07P195</t>
  </si>
  <si>
    <t>13122000</t>
  </si>
  <si>
    <t>13123000</t>
  </si>
  <si>
    <t>Ecostat Universal</t>
  </si>
  <si>
    <t>15706000</t>
  </si>
  <si>
    <t>15708000</t>
  </si>
  <si>
    <t>15758000</t>
  </si>
  <si>
    <t>15762000</t>
  </si>
  <si>
    <t>Термостат ShowerSelect с запорным вентилем (внешняя часть)</t>
  </si>
  <si>
    <t>15765000</t>
  </si>
  <si>
    <t>Select термостатический смеситель для душа на 2 потребителя со шланговым подсоединениям(внешняя часть)</t>
  </si>
  <si>
    <t>X070079</t>
  </si>
  <si>
    <t>GROHE</t>
  </si>
  <si>
    <t>71729000</t>
  </si>
  <si>
    <t>для раковины 80 с гигиеническим душем</t>
  </si>
  <si>
    <t>71734000</t>
  </si>
  <si>
    <t>для раковины (рукоятка сбоку)</t>
  </si>
  <si>
    <t>Тalis Select E</t>
  </si>
  <si>
    <t xml:space="preserve">Тalis Select E </t>
  </si>
  <si>
    <t>71750000</t>
  </si>
  <si>
    <t>71752000</t>
  </si>
  <si>
    <t xml:space="preserve">для раковины 110 мм                                                                          </t>
  </si>
  <si>
    <t xml:space="preserve">для раковины 240 мм  </t>
  </si>
  <si>
    <t>72115000</t>
  </si>
  <si>
    <t>для раковины 250 мм, рукоятка сбоку</t>
  </si>
  <si>
    <t>2423.6.000.242.1</t>
  </si>
  <si>
    <t>2423.4.000.242.1</t>
  </si>
  <si>
    <t>9251.5.300.000.1</t>
  </si>
  <si>
    <t>9251.5.300.063.1</t>
  </si>
  <si>
    <t>9337.0.300.063.1</t>
  </si>
  <si>
    <t>1427.0.000.104.1</t>
  </si>
  <si>
    <t>1427.1.000.104.1</t>
  </si>
  <si>
    <t>1427.2.000.104.1</t>
  </si>
  <si>
    <t>1527.1.000.105.1</t>
  </si>
  <si>
    <t>1527.1.000.106.1</t>
  </si>
  <si>
    <t>1927.0.000.000.1</t>
  </si>
  <si>
    <t>2539.6.000.242.1</t>
  </si>
  <si>
    <t>1039.0.000.104.1</t>
  </si>
  <si>
    <t>1039.1.000.104.1</t>
  </si>
  <si>
    <t>1039.2.000.104.1</t>
  </si>
  <si>
    <t>1939.0.000.000.1</t>
  </si>
  <si>
    <t>1939.1.000.000.1</t>
  </si>
  <si>
    <t>9328.4.300.000.1</t>
  </si>
  <si>
    <t>1061.3.000.104.1</t>
  </si>
  <si>
    <t>2428.6.000.242.1</t>
  </si>
  <si>
    <t>4110.1.000.000.1</t>
  </si>
  <si>
    <t>9109.9.000.000.1</t>
  </si>
  <si>
    <t>9921.0.000.000.1</t>
  </si>
  <si>
    <t>9271.1.300.000.1</t>
  </si>
  <si>
    <t>9271.2.300.000.1</t>
  </si>
  <si>
    <t>9153.4.300.063.1</t>
  </si>
  <si>
    <t>9153.5.300.063.1</t>
  </si>
  <si>
    <t>9299.9.000.000.1</t>
  </si>
  <si>
    <t>ZRU9302826</t>
  </si>
  <si>
    <t>115.770.KA.5</t>
  </si>
  <si>
    <t>116.025.SN.1</t>
  </si>
  <si>
    <t>136.725.00.1</t>
  </si>
  <si>
    <r>
      <rPr>
        <sz val="10"/>
        <color indexed="56"/>
        <rFont val="Times New Roman"/>
        <family val="1"/>
        <charset val="204"/>
      </rPr>
      <t>IMPULS</t>
    </r>
    <r>
      <rPr>
        <sz val="10"/>
        <rFont val="Times New Roman"/>
        <family val="1"/>
        <charset val="204"/>
      </rPr>
      <t xml:space="preserve"> впускной клапан  330 3/8 подвод снизу</t>
    </r>
  </si>
  <si>
    <t>240.771.00.1</t>
  </si>
  <si>
    <t>механизм мембраны</t>
  </si>
  <si>
    <t>366.061.16.1</t>
  </si>
  <si>
    <t>отвод 90 градусов d 90 мм</t>
  </si>
  <si>
    <t>816.418.00.1</t>
  </si>
  <si>
    <t>запорное кольцо 63х32   ( ЗАКАЗ ОТ 10ШТ)</t>
  </si>
  <si>
    <t>Унитаз подвесной с открытым смывным краем, в сборе с крышкой Soft Closing, с системой , weiss alpin, единая упаковка</t>
  </si>
  <si>
    <t>AB87118/1CR</t>
  </si>
  <si>
    <t>2155090000</t>
  </si>
  <si>
    <t>0935100005</t>
  </si>
  <si>
    <t>0063790000</t>
  </si>
  <si>
    <t>2319600000</t>
  </si>
  <si>
    <t>2530090000</t>
  </si>
  <si>
    <t>2529090000</t>
  </si>
  <si>
    <t>31927000</t>
  </si>
  <si>
    <t xml:space="preserve">для раковины 100 мм с гигиеническим душем                                                                                </t>
  </si>
  <si>
    <t>BRIVE</t>
  </si>
  <si>
    <t>E75770-CP</t>
  </si>
  <si>
    <t>iCon Раковина, 900x485 мм</t>
  </si>
  <si>
    <t>109.791.00.1</t>
  </si>
  <si>
    <t>111.796.00.1</t>
  </si>
  <si>
    <t>152.950.11.1</t>
  </si>
  <si>
    <t>Сифон для писсуара, горизонтальный, d50</t>
  </si>
  <si>
    <t>ZRU9302750</t>
  </si>
  <si>
    <t>111.153.00.1</t>
  </si>
  <si>
    <t>115.882.KH.1</t>
  </si>
  <si>
    <t>115.882.KJ.1</t>
  </si>
  <si>
    <t>115.882.KK.1</t>
  </si>
  <si>
    <t>115.882.KM.1</t>
  </si>
  <si>
    <t>115.882.SN.1</t>
  </si>
  <si>
    <t>115.883.KH.1</t>
  </si>
  <si>
    <t>115.883.KJ.1</t>
  </si>
  <si>
    <t>115.883.KK.1</t>
  </si>
  <si>
    <t>115.883.KM.1</t>
  </si>
  <si>
    <t>115.893.KJ.1</t>
  </si>
  <si>
    <t>115.893.KX.1</t>
  </si>
  <si>
    <r>
      <rPr>
        <sz val="11"/>
        <color indexed="10"/>
        <rFont val="Calibri"/>
        <family val="2"/>
        <charset val="204"/>
      </rPr>
      <t>*</t>
    </r>
    <r>
      <rPr>
        <sz val="11"/>
        <color theme="1"/>
        <rFont val="Calibri"/>
        <family val="2"/>
        <charset val="204"/>
        <scheme val="minor"/>
      </rPr>
      <t xml:space="preserve">специальное предложение, до окончания складских остатков </t>
    </r>
  </si>
  <si>
    <t>5121-50</t>
  </si>
  <si>
    <t>РАСПРОДАЖА</t>
  </si>
  <si>
    <t>Jacob Delafon чугунные ванны (РУБ)</t>
  </si>
  <si>
    <t>CK1GL09020VPK</t>
  </si>
  <si>
    <t>CK1GL10020VPK</t>
  </si>
  <si>
    <t>CK1GL12020VPK</t>
  </si>
  <si>
    <t>CK1GR09020VPK</t>
  </si>
  <si>
    <t>CK1WL08020VPK</t>
  </si>
  <si>
    <t>CK1WL09020VPK</t>
  </si>
  <si>
    <t>CK1WR07020VPK</t>
  </si>
  <si>
    <t>CK1WR07520VPK</t>
  </si>
  <si>
    <t>CK1WR09020VPK</t>
  </si>
  <si>
    <t>CKE2L09020VPK</t>
  </si>
  <si>
    <t>CKE2R09020VPK</t>
  </si>
  <si>
    <t>CKG2L12020VPK</t>
  </si>
  <si>
    <t>CKG2R12020VPK</t>
  </si>
  <si>
    <t>CKR5009020VPK</t>
  </si>
  <si>
    <t>CKR5509020VPK</t>
  </si>
  <si>
    <t>CKR5510120VPK</t>
  </si>
  <si>
    <t>CKTWD09020VPK</t>
  </si>
  <si>
    <t>CKTWF10020VPK</t>
  </si>
  <si>
    <t>ZDSSVSSCK050VK</t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</si>
  <si>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, двойной смыв, хром гл/мат/гл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</si>
  <si>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, двойной смыв, бел/бел/хр.глянц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</si>
  <si>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смыва, двойной смыв, бел/бел/золото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</si>
  <si>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, двойной смыв, черн/черн/хром глянц.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</si>
  <si>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, двойной смыв, нерж. сталь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</si>
  <si>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клавиша двойного смыва ,  глянцевый хром/матовый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</si>
  <si>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Клавиша двоного смыва , глянцевый хром /белый 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</si>
  <si>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Клавиша смыва , двойной смыв, бел/бел/золото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</si>
  <si>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Клавиша смыва , двойной смыв, черн/черн/хром глянц.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</si>
  <si>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color indexed="8"/>
        <rFont val="Times New Roman"/>
        <family val="1"/>
        <charset val="204"/>
      </rPr>
      <t xml:space="preserve"> Смывная клавиша , смыв-стоп,бел/бел/хр. гл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</si>
  <si>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color indexed="8"/>
        <rFont val="Times New Roman"/>
        <family val="1"/>
        <charset val="204"/>
      </rPr>
      <t xml:space="preserve"> Смывная клавиша , смыв-стоп,структ.хр/структ. хр/хр.гл</t>
    </r>
  </si>
  <si>
    <t>136.909.21.2</t>
  </si>
  <si>
    <t>Ванна Дива 170*90 см левая</t>
  </si>
  <si>
    <t>T007901</t>
  </si>
  <si>
    <t>T352701</t>
  </si>
  <si>
    <t>T356801</t>
  </si>
  <si>
    <t>1.WH30.2.194</t>
  </si>
  <si>
    <t>НЕО унитаз-компакт, антивсплеск, 2 реж., soft-close</t>
  </si>
  <si>
    <t>71402000</t>
  </si>
  <si>
    <t>Ванна Дива 170*90 см правая</t>
  </si>
  <si>
    <t>152.951.11.1</t>
  </si>
  <si>
    <t>картридж</t>
  </si>
  <si>
    <t>AWAKEN</t>
  </si>
  <si>
    <t>E99898RU-CP</t>
  </si>
  <si>
    <t>2137.7.000.000.1</t>
  </si>
  <si>
    <t>9039.6.000.063.1</t>
  </si>
  <si>
    <t>ZRU9302815</t>
  </si>
  <si>
    <t>154.150.00.1</t>
  </si>
  <si>
    <t>170 х 70</t>
  </si>
  <si>
    <t>E6121RU-01</t>
  </si>
  <si>
    <t>E6810RU-01</t>
  </si>
  <si>
    <t>EB1184-NF</t>
  </si>
  <si>
    <t>8.1680.2.000.112.1</t>
  </si>
  <si>
    <t>13201000</t>
  </si>
  <si>
    <t>13211000</t>
  </si>
  <si>
    <t>Ecostat 1001 CL</t>
  </si>
  <si>
    <t>26330400</t>
  </si>
  <si>
    <t>26331400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</si>
  <si>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Crometta </t>
    </r>
    <r>
      <rPr>
        <b/>
        <sz val="10"/>
        <rFont val="Times New Roman"/>
        <family val="1"/>
        <charset val="204"/>
      </rPr>
      <t xml:space="preserve"> Vario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</si>
  <si>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Crometta</t>
    </r>
    <r>
      <rPr>
        <b/>
        <sz val="10"/>
        <rFont val="Times New Roman"/>
        <family val="1"/>
        <charset val="204"/>
      </rPr>
      <t xml:space="preserve"> 1 jet</t>
    </r>
  </si>
  <si>
    <t>26723000</t>
  </si>
  <si>
    <t>26726000</t>
  </si>
  <si>
    <r>
      <t xml:space="preserve">Crometta S 240 1jet </t>
    </r>
    <r>
      <rPr>
        <b/>
        <sz val="10"/>
        <rFont val="Times New Roman"/>
        <family val="1"/>
        <charset val="204"/>
      </rPr>
      <t>душевая cистема</t>
    </r>
  </si>
  <si>
    <r>
      <t xml:space="preserve">Crometta S 240 1jet Showerpipe Ecosmart </t>
    </r>
    <r>
      <rPr>
        <b/>
        <sz val="10"/>
        <rFont val="Times New Roman"/>
        <family val="1"/>
        <charset val="204"/>
      </rPr>
      <t>душевая система</t>
    </r>
  </si>
  <si>
    <r>
      <t xml:space="preserve">Crometta S 240 1jet Showerpipe Reno </t>
    </r>
    <r>
      <rPr>
        <b/>
        <sz val="10"/>
        <rFont val="Times New Roman"/>
        <family val="1"/>
        <charset val="204"/>
      </rPr>
      <t>душевая система</t>
    </r>
  </si>
  <si>
    <r>
      <t xml:space="preserve">Crometta E 240 1jet Showerpipe  </t>
    </r>
    <r>
      <rPr>
        <b/>
        <sz val="10"/>
        <rFont val="Times New Roman"/>
        <family val="1"/>
        <charset val="204"/>
      </rPr>
      <t>душевая система</t>
    </r>
  </si>
  <si>
    <r>
      <t xml:space="preserve">Crometta Е 240 1jet Showerpipe Reno Ecosmart </t>
    </r>
    <r>
      <rPr>
        <b/>
        <sz val="10"/>
        <rFont val="Times New Roman"/>
        <family val="1"/>
        <charset val="204"/>
      </rPr>
      <t>душевая система</t>
    </r>
  </si>
  <si>
    <r>
      <t xml:space="preserve">Crometta S 240 1jet Showerpipe  </t>
    </r>
    <r>
      <rPr>
        <b/>
        <sz val="10"/>
        <rFont val="Times New Roman"/>
        <family val="1"/>
        <charset val="204"/>
      </rPr>
      <t>душевая система</t>
    </r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</si>
  <si>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Crometta Vario</t>
    </r>
  </si>
  <si>
    <t>CZ00130A00</t>
  </si>
  <si>
    <t>X070083</t>
  </si>
  <si>
    <t>X070084</t>
  </si>
  <si>
    <t>X070080</t>
  </si>
  <si>
    <t>X070090</t>
  </si>
  <si>
    <t>X070085</t>
  </si>
  <si>
    <t>X070095</t>
  </si>
  <si>
    <t>X070094</t>
  </si>
  <si>
    <t>X07P348</t>
  </si>
  <si>
    <t>X07P349</t>
  </si>
  <si>
    <t>X07P007</t>
  </si>
  <si>
    <t>X070098</t>
  </si>
  <si>
    <t>X07P338</t>
  </si>
  <si>
    <t>X01318</t>
  </si>
  <si>
    <t>X01516</t>
  </si>
  <si>
    <t>C881000000</t>
  </si>
  <si>
    <t>C891000000</t>
  </si>
  <si>
    <t>1XVD0C00Z1</t>
  </si>
  <si>
    <t>1QV70C00Z1</t>
  </si>
  <si>
    <t>03GG0C00Z1</t>
  </si>
  <si>
    <t>B14000100P</t>
  </si>
  <si>
    <t>151.107.11.1</t>
  </si>
  <si>
    <t>115.721.21.1</t>
  </si>
  <si>
    <t>116.015.KJ.1</t>
  </si>
  <si>
    <t>27446000</t>
  </si>
  <si>
    <t>240.705.00.1</t>
  </si>
  <si>
    <t>241.465.00.1</t>
  </si>
  <si>
    <t>впускной клапан UNIFILL для бачка 110.8xx/111.1xx/111.3xx</t>
  </si>
  <si>
    <t>Комплект толкателей и держателей для бачков Delta</t>
  </si>
  <si>
    <t>282.303.21.2</t>
  </si>
  <si>
    <t>Запасной сливной клапан Typ290, двойной смыв</t>
  </si>
  <si>
    <t>BLUES</t>
  </si>
  <si>
    <t>BS101118/1CR</t>
  </si>
  <si>
    <t>BS101130CR</t>
  </si>
  <si>
    <t>BS101110/1CR</t>
  </si>
  <si>
    <t>SAND</t>
  </si>
  <si>
    <t>для душа (внешняя и скрытая часть)</t>
  </si>
  <si>
    <t>27271000</t>
  </si>
  <si>
    <r>
      <t xml:space="preserve">Crometta Е 240 1jet Showerpipe  </t>
    </r>
    <r>
      <rPr>
        <b/>
        <sz val="10"/>
        <rFont val="Times New Roman"/>
        <family val="1"/>
        <charset val="204"/>
      </rPr>
      <t>душевая система</t>
    </r>
  </si>
  <si>
    <t>27267000</t>
  </si>
  <si>
    <t>27269000</t>
  </si>
  <si>
    <t>27270000</t>
  </si>
  <si>
    <t>27284000</t>
  </si>
  <si>
    <t>27289000</t>
  </si>
  <si>
    <t>27298000</t>
  </si>
  <si>
    <t>27320000</t>
  </si>
  <si>
    <t>26532400</t>
  </si>
  <si>
    <t>26536400</t>
  </si>
  <si>
    <t>26553400</t>
  </si>
  <si>
    <t>26692400</t>
  </si>
  <si>
    <t>Ванна Мия прямоугольная 170*70см</t>
  </si>
  <si>
    <t>Ванна Мия прямоугольная 160*70см</t>
  </si>
  <si>
    <t>Ванна Мия прямоугольная 150*70см</t>
  </si>
  <si>
    <t xml:space="preserve">POLARA </t>
  </si>
  <si>
    <t>EXB9112-00</t>
  </si>
  <si>
    <t>UBQ170OBE2V-01</t>
  </si>
  <si>
    <t>UBQ180OBE2V-01</t>
  </si>
  <si>
    <t>UBQ199OBE2V-01</t>
  </si>
  <si>
    <t>772111R1</t>
  </si>
  <si>
    <t>8809S1R1</t>
  </si>
  <si>
    <t>9M55S101</t>
  </si>
  <si>
    <t>9M68S101</t>
  </si>
  <si>
    <t>9M38S101</t>
  </si>
  <si>
    <t>5660HR01</t>
  </si>
  <si>
    <t>5660H101</t>
  </si>
  <si>
    <t>41625001</t>
  </si>
  <si>
    <t>56001001</t>
  </si>
  <si>
    <t>71666000</t>
  </si>
  <si>
    <t>SF145RU-NF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</si>
  <si>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Vario</t>
    </r>
    <r>
      <rPr>
        <b/>
        <sz val="10"/>
        <rFont val="Times New Roman"/>
        <family val="1"/>
        <charset val="204"/>
      </rPr>
      <t xml:space="preserve"> 65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</si>
  <si>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Vario</t>
    </r>
    <r>
      <rPr>
        <b/>
        <sz val="10"/>
        <rFont val="Times New Roman"/>
        <family val="1"/>
        <charset val="204"/>
      </rPr>
      <t xml:space="preserve"> 90 см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</si>
  <si>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Vario</t>
    </r>
    <r>
      <rPr>
        <b/>
        <sz val="10"/>
        <rFont val="Times New Roman"/>
        <family val="1"/>
        <charset val="204"/>
      </rPr>
      <t xml:space="preserve"> 65 см с мыльницей</t>
    </r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</si>
  <si>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Crometta S240 1jet</t>
    </r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</si>
  <si>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Crometta E240 1jet</t>
    </r>
  </si>
  <si>
    <t xml:space="preserve">ПРЕДЛАГАЕМ ВАМ ЗАПАСНЫЕ ЧАСТИ ДЛЯ СМЕСИТЕЛЕЙ HANSGROHE </t>
  </si>
  <si>
    <t>96907000</t>
  </si>
  <si>
    <t>97206000</t>
  </si>
  <si>
    <t>шланг подводки</t>
  </si>
  <si>
    <t>E97258-CP</t>
  </si>
  <si>
    <t xml:space="preserve"> ГИГИЕНИЧЕСКИЕ РУЧНЫЕ ДУШИ </t>
  </si>
  <si>
    <t>Хром</t>
  </si>
  <si>
    <t>Мат. Сталь</t>
  </si>
  <si>
    <t>111.350.00.5</t>
  </si>
  <si>
    <t>111.375.00.5</t>
  </si>
  <si>
    <t>111.480.00.1</t>
  </si>
  <si>
    <t>монтажная рама Duofix для умывальника</t>
  </si>
  <si>
    <t>115.416.11.1</t>
  </si>
  <si>
    <t>115.416.21.1</t>
  </si>
  <si>
    <t>116.035.SN.1</t>
  </si>
  <si>
    <t>151.120.11.1</t>
  </si>
  <si>
    <t>сифон внутристенный белый</t>
  </si>
  <si>
    <t>1.WH30.2.197</t>
  </si>
  <si>
    <t>ЛИГА Унитаз-компакт  (эконом: 2-реж, полипроп)</t>
  </si>
  <si>
    <t>1.WH30.2.196</t>
  </si>
  <si>
    <t>АЛЬКОР Унитаз-компакт  (эконом: 2-реж, полипроп)</t>
  </si>
  <si>
    <t>98M9C101</t>
  </si>
  <si>
    <t>Сиденье с крышкой для унитаза, Quick Release и Soft Closing, крепл. из нерж. стали</t>
  </si>
  <si>
    <t xml:space="preserve">Ванна УМА угловая 145*145 см </t>
  </si>
  <si>
    <t>iCon Раковина, 750x485 мм</t>
  </si>
  <si>
    <t>Xeno² Стеклянная полка для шкафчика 450х8х450 мм</t>
  </si>
  <si>
    <t>XJI01155000</t>
  </si>
  <si>
    <t>XJGP1100000</t>
  </si>
  <si>
    <t>C691000000</t>
  </si>
  <si>
    <t>X07P179</t>
  </si>
  <si>
    <t>X070091</t>
  </si>
  <si>
    <t>X070081</t>
  </si>
  <si>
    <t>X07P352</t>
  </si>
  <si>
    <t>X07P320</t>
  </si>
  <si>
    <t>X01439</t>
  </si>
  <si>
    <t>1XV40C00Z1</t>
  </si>
  <si>
    <t>X07P347</t>
  </si>
  <si>
    <t>X07P113</t>
  </si>
  <si>
    <t>X07P323</t>
  </si>
  <si>
    <t>X07P351</t>
  </si>
  <si>
    <t>X070099</t>
  </si>
  <si>
    <t>X07P337</t>
  </si>
  <si>
    <t>X01550</t>
  </si>
  <si>
    <t>C631R00000</t>
  </si>
  <si>
    <t>CJ01000000</t>
  </si>
  <si>
    <t>03GA0C00Z1</t>
  </si>
  <si>
    <t>0PVD0C00Z1</t>
  </si>
  <si>
    <t>XA047701010</t>
  </si>
  <si>
    <t>X01472</t>
  </si>
  <si>
    <t>CZ00140A00</t>
  </si>
  <si>
    <t>X07P326</t>
  </si>
  <si>
    <t>X07P324</t>
  </si>
  <si>
    <t>X07P327</t>
  </si>
  <si>
    <t>X07P328</t>
  </si>
  <si>
    <t>X07P330</t>
  </si>
  <si>
    <t>X07P322</t>
  </si>
  <si>
    <t>X07P354</t>
  </si>
  <si>
    <t>X07P321</t>
  </si>
  <si>
    <t>X07P345</t>
  </si>
  <si>
    <t>X07P353</t>
  </si>
  <si>
    <t>X07P343</t>
  </si>
  <si>
    <t>X07S002</t>
  </si>
  <si>
    <t>cмеситель для раковины с гигиеническим душем</t>
  </si>
  <si>
    <t>E99465-CP</t>
  </si>
  <si>
    <t>смеситель для раковины с гигиеническим душем</t>
  </si>
  <si>
    <t>AVID</t>
  </si>
  <si>
    <t>E97368-CP</t>
  </si>
  <si>
    <t>E97369-CP</t>
  </si>
  <si>
    <t>COMPOSED</t>
  </si>
  <si>
    <t>смеситель для раковины высокий (перо)</t>
  </si>
  <si>
    <t>8.9896.5.000.000.1</t>
  </si>
  <si>
    <t>8.9896.6.000.000.1</t>
  </si>
  <si>
    <t>E16319-4-CP</t>
  </si>
  <si>
    <t>E97345-CP</t>
  </si>
  <si>
    <t>E73053-CP</t>
  </si>
  <si>
    <t>E97344-CP</t>
  </si>
  <si>
    <t>97906D-NF</t>
  </si>
  <si>
    <t>база для установки E97344-CP</t>
  </si>
  <si>
    <t>BS101100CR</t>
  </si>
  <si>
    <t>для ванны (внешняя и скрытая части)</t>
  </si>
  <si>
    <t>AV00600CR</t>
  </si>
  <si>
    <t>БИЦ пьедестал</t>
  </si>
  <si>
    <t xml:space="preserve">Для получения дополнительной информации обращайтесь по тел./факс: +7 (495) 775-05-25  </t>
  </si>
  <si>
    <t>307170-01</t>
  </si>
  <si>
    <t>307169-01</t>
  </si>
  <si>
    <t xml:space="preserve">Рекомендуем поддоны производства Aquatek </t>
  </si>
  <si>
    <t>Цена, руб</t>
  </si>
  <si>
    <t>Цена, евро</t>
  </si>
  <si>
    <t>ПРЕДЛАГАЕМ ВАМ ВЫСОКОКАЧЕСТВЕННУЮ САНТЕХНИКУ ИЗВЕСТНОЙ НЕМЕЦКОЙ ФИРМЫ  “H Ű P P E”</t>
  </si>
  <si>
    <t>102654</t>
  </si>
  <si>
    <t>Выпуск для раковины (латунь), с пробкой, 1 1/4 x 60, хром</t>
  </si>
  <si>
    <t>Отводное колено 90 градусов для бутылочных сифонов, 32 х 220 х 680, хром</t>
  </si>
  <si>
    <t>Сифон для раковины (металл), с пробкой, 1 1/4 x 32, хром</t>
  </si>
  <si>
    <t>Сифон для раковины (пластик), для смесителя с донным клапаном, 1 1/4 x 32, белый</t>
  </si>
  <si>
    <t>Сифон для раковины (пластик), с пробкой, 1 1/4 x 32, белый</t>
  </si>
  <si>
    <t>Сифон для биде трубный (металл), для смесителя с донным клапаном, 1 1/4 x 1 1/4, хром</t>
  </si>
  <si>
    <t>Сифон для биде (металл), для смесителя с донным клапаном, 1 1/4 x 32 x 200, хром</t>
  </si>
  <si>
    <t>Сифон для биде (пластик), для смесителя с донным клапаном, 1 1/4 x 32, белый*</t>
  </si>
  <si>
    <t>Сифон для скрытого монтажа, с защитной крышкой пластик/хром, горизонт. отвод, регулируемая высота, соединит. колено латунь/хром, 1 1/4 х 50/40</t>
  </si>
  <si>
    <t>Трап с изоляц. фланцем,гидрозатвором,решеткой из нерж. 100х100мм,шарнирн. отводом</t>
  </si>
  <si>
    <t>Трап с изоляц. фланцем,гидрозатвором,решеткой из нерж. 150х150мм,шарнирн. отводом</t>
  </si>
  <si>
    <t>Advantix Сеточка-грязеуловитель, пластик, модель 4965.81</t>
  </si>
  <si>
    <t>Принадлежности, вспомогательная насадка д/прочистки сифона при помощи вантуза</t>
  </si>
  <si>
    <t>Advantix Vario Соединительный элемент 210 x 110 mm, модель 4965.12</t>
  </si>
  <si>
    <t>Advantix Vario Угловой соединительный элемент 90° 290 x 290 мм, модель 4965.14</t>
  </si>
  <si>
    <t>Advantix Vario Концевая заглушка 275 x 110, модель 4965.16</t>
  </si>
  <si>
    <t>Advantix Vario Набор комплектующих угол 90° глянцевый, модель 4965.51</t>
  </si>
  <si>
    <t>Advantix Vario Набор комплектующих - соединительный элемент, глянцевый, модель 4965.50</t>
  </si>
  <si>
    <t>Advantix Vario Набор комплектующих угол 90° матовый, модель 4965.51</t>
  </si>
  <si>
    <t>Advantix Vario Набор комплектующих - соединительный элемент, матовый, модель 4965.50</t>
  </si>
  <si>
    <t>Advantix Vario Монтажный комплект 200 мм matt, модель 4965.60</t>
  </si>
  <si>
    <t>Advantix Vario Монтажный комплект 200 мм глянцевый, модель 4965.61</t>
  </si>
  <si>
    <t>СПЕЦИАЛЬНОЕ ПРЕДЛОЖЕНИЕ ДО ОКОНЧАНИЯ СКЛАДСКИХ ОСТАТКОВ</t>
  </si>
  <si>
    <t>K077801</t>
  </si>
  <si>
    <t>K077701</t>
  </si>
  <si>
    <t>K077901</t>
  </si>
  <si>
    <t>ZRU9000027 Victoria Nord шкаф под раковину 60 см, венге</t>
  </si>
  <si>
    <t>ZRU9000029 Victoria Nord зеркальный шкаф 60 см, лев</t>
  </si>
  <si>
    <t>ZRU9000030 Victoria Nord зеркальный шкаф 60 см, прав</t>
  </si>
  <si>
    <t>ZRU9000033 Victoria Nord зеркальный шкаф 80 см</t>
  </si>
  <si>
    <t>32799C000 Victoria раковина 80 см</t>
  </si>
  <si>
    <t>ZRU9302732 GAP шкаф под раковину 80 см, белый ПВХ</t>
  </si>
  <si>
    <t>ZRU9302733 Gap шкаф под раковину 70 см, белый ПВХ</t>
  </si>
  <si>
    <t>ZRU9302734 GAP шкаф под раковину 60 см, белый ПВХ</t>
  </si>
  <si>
    <t>ZRU9302738 Gap пенал, правый, белый ПВХ</t>
  </si>
  <si>
    <t>ZRU9302739 Gap пенал, левый, белый ПВХ</t>
  </si>
  <si>
    <t>ZRU9302748 Gap Зеркальный шкаф 60 см, белый ПВХ</t>
  </si>
  <si>
    <t>ZRU9302749 Gap зеркальный шкаф 70 см, белый ПВХ</t>
  </si>
  <si>
    <t>ZRU9302750 Gap Зеркальный шкаф 80 см, белый ПВХ</t>
  </si>
  <si>
    <t>327472000 Gap раковина для модуля 60</t>
  </si>
  <si>
    <t>327471000 Gap раковина для модуля 70</t>
  </si>
  <si>
    <t>327470000 Gap раковина для модуля 80</t>
  </si>
  <si>
    <t>ZRU9000090 Gap зеркало со светильником 45 см</t>
  </si>
  <si>
    <t>ZRU9302688 Gap зеркало 600 мм, с подсветкой</t>
  </si>
  <si>
    <t>ZRU9302689</t>
  </si>
  <si>
    <t>ZRU9302689 Gap зеркало 800 мм, с подсветкой</t>
  </si>
  <si>
    <t>ZRU9302809 Laks Зеркало с подсветкой 100 см</t>
  </si>
  <si>
    <t>ФАЯНС</t>
  </si>
  <si>
    <t>Mateo</t>
  </si>
  <si>
    <t>ZRU9302815 Mateo п/п сидение , метал крепеж</t>
  </si>
  <si>
    <t>ZRU9302822</t>
  </si>
  <si>
    <t>Victoria Nord</t>
  </si>
  <si>
    <t>ZRU9000023 Victoria Nord крышка-сидение, дюропл</t>
  </si>
  <si>
    <t>ZRU9000024 Victoria Nord крышка-сидение, soft-close, дюропл</t>
  </si>
  <si>
    <t>ZRU9302627 Victoria Nord крышка-сидение, soft-close, дюропл (цвет черный)</t>
  </si>
  <si>
    <t xml:space="preserve">Victoria </t>
  </si>
  <si>
    <t>Debba</t>
  </si>
  <si>
    <t>32799600Y</t>
  </si>
  <si>
    <t xml:space="preserve">32799600Y Debba Раковина 50х42 </t>
  </si>
  <si>
    <t>32799500Y</t>
  </si>
  <si>
    <t xml:space="preserve">32799500Y Debba Раковина 55х44 </t>
  </si>
  <si>
    <t>32799400Y</t>
  </si>
  <si>
    <t xml:space="preserve">32799400Y Debba Раковина 60х48 </t>
  </si>
  <si>
    <t>33799000Y</t>
  </si>
  <si>
    <t>34299700Y Debba напольная чаша горизонтальный выпуск по бачок</t>
  </si>
  <si>
    <t xml:space="preserve">341991000 Debba бачок нижний подвод воды </t>
  </si>
  <si>
    <t xml:space="preserve">Meridian-N </t>
  </si>
  <si>
    <t>Dama Senso</t>
  </si>
  <si>
    <t>Dama Senso Compacto</t>
  </si>
  <si>
    <t>34151B000</t>
  </si>
  <si>
    <t xml:space="preserve">34151В000 Dama Senso Compacto бачок /в коробке/, нижний подвод воды </t>
  </si>
  <si>
    <t>342518000 Dama Senso Compacto унитаз под бачок /в коробке/</t>
  </si>
  <si>
    <t>ZRU9000040</t>
  </si>
  <si>
    <t>ZRU9000041</t>
  </si>
  <si>
    <t>Gap</t>
  </si>
  <si>
    <t>337471000 Gap полупьедестал</t>
  </si>
  <si>
    <t>34147000Y Gap бачок</t>
  </si>
  <si>
    <t>342477000 Gap унитаз под бачок</t>
  </si>
  <si>
    <t>327204000 Adora раковина 52х41 см, встраиваемая</t>
  </si>
  <si>
    <t>327203000 Adora раковина 56х47 см, встраиваемая</t>
  </si>
  <si>
    <t>327876000 Bol 42 раковина-чаша</t>
  </si>
  <si>
    <t>327871001 Berna раковина 56х42</t>
  </si>
  <si>
    <t>***</t>
  </si>
  <si>
    <t>EB1181-NF</t>
  </si>
  <si>
    <t>шланговое подсоединение</t>
  </si>
  <si>
    <t>Smyle шкаф высокий 360*1800*295, дуб</t>
  </si>
  <si>
    <t>8.1497.3.400.104.1</t>
  </si>
  <si>
    <t>8.1895.8.000.104.1</t>
  </si>
  <si>
    <t>PRO 8.1895.8.000.104.1 55х38 см, с отв. для смесителя</t>
  </si>
  <si>
    <t>8.9466.0.000.000.1</t>
  </si>
  <si>
    <t>8.9566.1.004.000.1</t>
  </si>
  <si>
    <t>CK1GR12020VPK</t>
  </si>
  <si>
    <t>CK1GR10020VPK</t>
  </si>
  <si>
    <t>CK1WL10020VPK</t>
  </si>
  <si>
    <t>CK1WL07020VPK</t>
  </si>
  <si>
    <t>CK1WR10020VPK</t>
  </si>
  <si>
    <t>CK1WR08020VPK</t>
  </si>
  <si>
    <t>CKE2L10020VPK</t>
  </si>
  <si>
    <t>CKE2R10020VPK</t>
  </si>
  <si>
    <t>CKP5010020VPK</t>
  </si>
  <si>
    <t>CKP5009020VPK</t>
  </si>
  <si>
    <t xml:space="preserve">CKPTD09020VPK </t>
  </si>
  <si>
    <t>CKTWD08020VPK</t>
  </si>
  <si>
    <t>CKTWF12020VPK</t>
  </si>
  <si>
    <t>CKTWF09020VPK</t>
  </si>
  <si>
    <t>CKTWF08020VPK</t>
  </si>
  <si>
    <t>ZDSSVSSCK120VK</t>
  </si>
  <si>
    <t>XJL01260000</t>
  </si>
  <si>
    <t>CZ56100A00</t>
  </si>
  <si>
    <t>XA83A001010</t>
  </si>
  <si>
    <t>90GA0C00Z1</t>
  </si>
  <si>
    <t>90G70C00Z1</t>
  </si>
  <si>
    <t>7QRA0U00Z1</t>
  </si>
  <si>
    <t>0YVM0C00Z1</t>
  </si>
  <si>
    <t>X01507</t>
  </si>
  <si>
    <t>X07P319</t>
  </si>
  <si>
    <t>Смесители</t>
  </si>
  <si>
    <t>X07P336</t>
  </si>
  <si>
    <t>X07S010</t>
  </si>
  <si>
    <t>X07S003</t>
  </si>
  <si>
    <t>X07P344</t>
  </si>
  <si>
    <t>X07P180</t>
  </si>
  <si>
    <t>X07P318</t>
  </si>
  <si>
    <t>X070082</t>
  </si>
  <si>
    <t>X070100</t>
  </si>
  <si>
    <t>X070093</t>
  </si>
  <si>
    <t>X070101</t>
  </si>
  <si>
    <t>X070097</t>
  </si>
  <si>
    <t xml:space="preserve">Предлагаем Вам высококачественную сантехнику </t>
  </si>
  <si>
    <t xml:space="preserve">Биде подвесное 370 х 540 мм с переливом, с 1 отв., без крепления </t>
  </si>
  <si>
    <t>VAL</t>
  </si>
  <si>
    <t>8.1028.7.000.104.1</t>
  </si>
  <si>
    <t>E22T120-GA</t>
  </si>
  <si>
    <t>E22T91-GA</t>
  </si>
  <si>
    <t>EB873-E10</t>
  </si>
  <si>
    <t>VOX</t>
  </si>
  <si>
    <t>EXAD112-Z-00</t>
  </si>
  <si>
    <t>EXAE112-Z-00</t>
  </si>
  <si>
    <t>SOPRANO</t>
  </si>
  <si>
    <t>E75206-CP</t>
  </si>
  <si>
    <t>шланг для душа 160 см</t>
  </si>
  <si>
    <t>71150000</t>
  </si>
  <si>
    <t>71151000</t>
  </si>
  <si>
    <t>Logis Loop</t>
  </si>
  <si>
    <t>смеситель для ванны (внешняя часть)</t>
  </si>
  <si>
    <t>Metropol</t>
  </si>
  <si>
    <t>32500000</t>
  </si>
  <si>
    <t>32502000</t>
  </si>
  <si>
    <t>32520000</t>
  </si>
  <si>
    <t>32540000</t>
  </si>
  <si>
    <t>32545000</t>
  </si>
  <si>
    <t>32560000</t>
  </si>
  <si>
    <t>32565000</t>
  </si>
  <si>
    <t>32571000</t>
  </si>
  <si>
    <t>32572000</t>
  </si>
  <si>
    <t>74502000</t>
  </si>
  <si>
    <t>74506000</t>
  </si>
  <si>
    <t>74512000</t>
  </si>
  <si>
    <t>74522000</t>
  </si>
  <si>
    <t>74540000</t>
  </si>
  <si>
    <t>для биде, push-open</t>
  </si>
  <si>
    <t>для раковины 100, push-open</t>
  </si>
  <si>
    <t>для раковины 100, Cool Start, push-open</t>
  </si>
  <si>
    <t>для раковины 110</t>
  </si>
  <si>
    <t>для раковины 260, push-open</t>
  </si>
  <si>
    <t>для раковины Select 110, push-open</t>
  </si>
  <si>
    <t>для раковины Select 260, push-open</t>
  </si>
  <si>
    <t>26456400</t>
  </si>
  <si>
    <r>
      <rPr>
        <b/>
        <sz val="10"/>
        <rFont val="Times New Roman"/>
        <family val="1"/>
        <charset val="204"/>
      </rPr>
      <t>шланговое соединение</t>
    </r>
    <r>
      <rPr>
        <b/>
        <sz val="10"/>
        <color indexed="12"/>
        <rFont val="Times New Roman"/>
        <family val="1"/>
        <charset val="204"/>
      </rPr>
      <t xml:space="preserve"> FixFit Porter </t>
    </r>
    <r>
      <rPr>
        <b/>
        <sz val="10"/>
        <rFont val="Times New Roman"/>
        <family val="1"/>
        <charset val="204"/>
      </rPr>
      <t>с держателем для душа</t>
    </r>
  </si>
  <si>
    <t>26790000</t>
  </si>
  <si>
    <r>
      <t>Croma Select 280 1jet showerpipe</t>
    </r>
    <r>
      <rPr>
        <b/>
        <sz val="10"/>
        <rFont val="Times New Roman"/>
        <family val="1"/>
        <charset val="204"/>
      </rPr>
      <t xml:space="preserve"> душевая система</t>
    </r>
  </si>
  <si>
    <t>26793000</t>
  </si>
  <si>
    <t>Croma Select 280 Reno 1jet showerpipe</t>
  </si>
  <si>
    <t>8.1196.9.000.109.1</t>
  </si>
  <si>
    <t>8.2595.2.000.231.1</t>
  </si>
  <si>
    <t>8.1030.2.000.104.1</t>
  </si>
  <si>
    <t>8.9818.8.000.000.1</t>
  </si>
  <si>
    <t>Комплект для гигиенического душа
(встр смеситель + гигиеническая лейка + шланг)</t>
  </si>
  <si>
    <t>НЕО унитаз-компакт, антивсплеск, 2 реж., дюропласт</t>
  </si>
  <si>
    <t>1.WH20.2.569</t>
  </si>
  <si>
    <t>34239U000</t>
  </si>
  <si>
    <t>(нов. арт. 56001001P) Унитаз подвесной 375 x 565 mm с креплением, цвет weiss alpin</t>
  </si>
  <si>
    <t>ViConnect</t>
  </si>
  <si>
    <t>9224 9068 ViConnect кнопка смыва белая</t>
  </si>
  <si>
    <t>92249068</t>
  </si>
  <si>
    <t>9224 9069 ViConnect Клавиша смыва (матовый хром)</t>
  </si>
  <si>
    <t>92249069</t>
  </si>
  <si>
    <t>9224 9061 ViConnect кнопка смыва двухрежимная Flush Plate E200, пластик ABS, хром</t>
  </si>
  <si>
    <t>92249061</t>
  </si>
  <si>
    <t>Sanita</t>
  </si>
  <si>
    <t>Душевой поддон из литого мрамора 90*90 квадратный,  гладкое дно</t>
  </si>
  <si>
    <t>ПОДДОНЫ</t>
  </si>
  <si>
    <t>E98707-CP</t>
  </si>
  <si>
    <t>E98705-CP</t>
  </si>
  <si>
    <t xml:space="preserve"> cмеситель для раковины высокий</t>
  </si>
  <si>
    <t>смеситель для раковины без донного клапана</t>
  </si>
  <si>
    <t>E L A T E</t>
  </si>
  <si>
    <t>E13963-CP</t>
  </si>
  <si>
    <t>150.550.00.1</t>
  </si>
  <si>
    <t>E75204-CP</t>
  </si>
  <si>
    <t>шланг для душа 175 см</t>
  </si>
  <si>
    <t>E98714-CP</t>
  </si>
  <si>
    <t>E45533-CP</t>
  </si>
  <si>
    <t>E10861-CP</t>
  </si>
  <si>
    <t>C561000000</t>
  </si>
  <si>
    <t>X07P193</t>
  </si>
  <si>
    <t>X07P332</t>
  </si>
  <si>
    <t>0YVP0C00Z1</t>
  </si>
  <si>
    <t>7QLM0C00Y1</t>
  </si>
  <si>
    <t>CKG2R14020VPK</t>
  </si>
  <si>
    <t>верхний душ 200 мм</t>
  </si>
  <si>
    <t>SI98108CR</t>
  </si>
  <si>
    <t>E16027-4ND-CP</t>
  </si>
  <si>
    <t>E98719-CP</t>
  </si>
  <si>
    <t>С К Р Ы Т Ы Й  М О Н Т А Ж</t>
  </si>
  <si>
    <t>MODULO</t>
  </si>
  <si>
    <t>98699D-NF</t>
  </si>
  <si>
    <t>Универсальная скрытая часть</t>
  </si>
  <si>
    <t>E3875-CP</t>
  </si>
  <si>
    <t>верхний душ 28х28</t>
  </si>
  <si>
    <t>E75063-CP</t>
  </si>
  <si>
    <t>Evok</t>
  </si>
  <si>
    <t>180x80</t>
  </si>
  <si>
    <t>SF146RU-NF</t>
  </si>
  <si>
    <t>E6962RU-00</t>
  </si>
  <si>
    <t xml:space="preserve">Micromega Duo  </t>
  </si>
  <si>
    <t>15707000</t>
  </si>
  <si>
    <t>термостат для душа с запорным  вентилем (внешняя часть)</t>
  </si>
  <si>
    <t>EB1237-NF</t>
  </si>
  <si>
    <t>8.1028.5.000.104.1</t>
  </si>
  <si>
    <t>8.1028.4.000.104.1</t>
  </si>
  <si>
    <t>8.2070.6.000.000.1</t>
  </si>
  <si>
    <t>8.9395.9.000.000.1</t>
  </si>
  <si>
    <t>INO</t>
  </si>
  <si>
    <t>E75142-CP</t>
  </si>
  <si>
    <t>28248000</t>
  </si>
  <si>
    <r>
      <t xml:space="preserve">шланг </t>
    </r>
    <r>
      <rPr>
        <b/>
        <sz val="10"/>
        <color indexed="12"/>
        <rFont val="Times New Roman"/>
        <family val="1"/>
        <charset val="204"/>
      </rPr>
      <t>Isiflex’B</t>
    </r>
    <r>
      <rPr>
        <b/>
        <sz val="10"/>
        <rFont val="Times New Roman"/>
        <family val="1"/>
        <charset val="204"/>
      </rPr>
      <t xml:space="preserve"> 160 см  с контролем напора</t>
    </r>
  </si>
  <si>
    <t>EXAF112-Z-00</t>
  </si>
  <si>
    <t>EB1440-NF</t>
  </si>
  <si>
    <t>EB893D-N18</t>
  </si>
  <si>
    <t>E22C160-GA</t>
  </si>
  <si>
    <t>E22C160-GA CONTRA Раздвижная дверь 160 см</t>
  </si>
  <si>
    <t>E62524-GA</t>
  </si>
  <si>
    <t>E62524-GA Каркас для поддонов до размеров до 120 см</t>
  </si>
  <si>
    <t>E78168-CP</t>
  </si>
  <si>
    <t>E78168-CP Ультра тонкий сифон для низких поддонов. Диаметр 90 мм Хром</t>
  </si>
  <si>
    <t>ODEON UP  E4932-GA Экран на прямоугольную ванну, прозрач.,стекло/хром</t>
  </si>
  <si>
    <t>660010R1</t>
  </si>
  <si>
    <t>(нов. 660010R1P) Унитаз подвесной, 375х565 мм, с комплектом креплений, слив горизонтальный, weiss alpin, CeramicPlus</t>
  </si>
  <si>
    <t>5660HRR1</t>
  </si>
  <si>
    <t>E99477-CP</t>
  </si>
  <si>
    <t xml:space="preserve">смеситель для кухни </t>
  </si>
  <si>
    <t>1.WH30.2.133</t>
  </si>
  <si>
    <t>E99447-CP</t>
  </si>
  <si>
    <t>M A L L E C O</t>
  </si>
  <si>
    <t>E562-CP</t>
  </si>
  <si>
    <t>C920000000</t>
  </si>
  <si>
    <t>X3B270C00Z1C</t>
  </si>
  <si>
    <t>XJL01250000</t>
  </si>
  <si>
    <t>XJN01300000</t>
  </si>
  <si>
    <t>XJN01300002</t>
  </si>
  <si>
    <t>X01549</t>
  </si>
  <si>
    <t>X01535</t>
  </si>
  <si>
    <t>GAP</t>
  </si>
  <si>
    <t>DEBBA</t>
  </si>
  <si>
    <t>LAKS</t>
  </si>
  <si>
    <t>Прочие</t>
  </si>
  <si>
    <t xml:space="preserve">LEON </t>
  </si>
  <si>
    <t>ZRU9302943</t>
  </si>
  <si>
    <t>E37301-CP</t>
  </si>
  <si>
    <t>Option Зеркало с подсветкой 800x650x36 мм</t>
  </si>
  <si>
    <t>170*70</t>
  </si>
  <si>
    <t>145*145</t>
  </si>
  <si>
    <t>EXAA112-Z-00</t>
  </si>
  <si>
    <t>EB1159-NF</t>
  </si>
  <si>
    <t>E4736-00</t>
  </si>
  <si>
    <t>E4756-00</t>
  </si>
  <si>
    <t>140*80</t>
  </si>
  <si>
    <t>736569</t>
  </si>
  <si>
    <t>736576</t>
  </si>
  <si>
    <t>B1740AA</t>
  </si>
  <si>
    <t>ПРЕДЛАГАЕМ ВАМ ВЫСОКОКАЧЕСТВЕННЫЕ СМЕСИТЕЛИ ФИРМЫ "HANSGROHE"</t>
  </si>
  <si>
    <t>ПРЕДЛАГАЕМ ВАМ ВЫСОКОКАЧЕСТВЕННЫЕ ТЕРМОСТАТИЧЕСКИЕ СМЕСИТЕЛИ, СКРЫТЫЕ ЧАСТИ И ВЕНТИЛИ ФИРМЫ "HANSGROHE"</t>
  </si>
  <si>
    <t>ПРЕДЛАГАЕМ ВАМ СМЕСИТЕЛИ ИЗВЕСТНОЙ НЕМЕЦКОЙ ФИРМЫ "HANSGROHE"</t>
  </si>
  <si>
    <t>Advantix Vario душевой лоток, проп. способность 0,45 л/с, L=300-1200, H=90-160, модель 4967.10 (УСТАНОВКА В СТЕНУ)</t>
  </si>
  <si>
    <r>
      <rPr>
        <b/>
        <sz val="10"/>
        <color indexed="10"/>
        <rFont val="Calibri"/>
        <family val="2"/>
        <charset val="204"/>
      </rPr>
      <t>Jade</t>
    </r>
    <r>
      <rPr>
        <sz val="10"/>
        <color indexed="8"/>
        <rFont val="Calibri"/>
        <family val="2"/>
        <charset val="204"/>
      </rPr>
      <t xml:space="preserve"> пенал</t>
    </r>
  </si>
  <si>
    <t>Sanita Luxe</t>
  </si>
  <si>
    <t>140404.069.321  Раздвижная дверь 1400*1900 мм с неподвижным сегментом, глянцевый хром (069), безосколочное стекло прозрачное (321)</t>
  </si>
  <si>
    <t>140402.069.321 Раздвижная дверь 1200*1900 мм с неподвижным сегментом, глянцевый хром, безосколочное стекло прозрачное</t>
  </si>
  <si>
    <t>140905.069.321 Двустворчатая дверь 900*1900, открывающаяся вовнутрь и наружу, глянцевый хром, безосколочное стекло прозрачное</t>
  </si>
  <si>
    <t>140505.069.321  Боковая стенка 900*1900, глянцевый хром (069), безосколочное стекло прозрачное (321)</t>
  </si>
  <si>
    <t>140703.069.321 Распашная дверь 900*1900, глянцевый хром (069), безосколочное стекло прозрачное (321)</t>
  </si>
  <si>
    <t>140503.069.321 Боковая стенка 800 х 1900 мм, глянцевый хром, безосколочное стекло прозрачное</t>
  </si>
  <si>
    <t>140705.069.321 Распашная дверь 1000 х 1900 мм, глянцевый хром, безосколочное стекло прозрачное</t>
  </si>
  <si>
    <t>C20612.069.321 CLASSICS 2 Раздвижная дверь 1/4 круга 900*900 мм, H=2000 мм, R=500, проф. cереб с ярким блеском, стекло прозрачное</t>
  </si>
  <si>
    <t>C20613.069.321 CLASSICS 2  Раздвижная дверь 1/4 круга 1000*1000 мм, H=2000 мм, R=500 мм, проф. cеребро с ярким блеском, стекло прозрачное</t>
  </si>
  <si>
    <t>ZRU9302885</t>
  </si>
  <si>
    <t>ZRU9302886</t>
  </si>
  <si>
    <t>ZRU9302886 GAP зеркальный шкаф 700 мм, бел.гл.</t>
  </si>
  <si>
    <t>ZRU9302887</t>
  </si>
  <si>
    <t>ZRU9302887 GAP зеркальный шкаф 800 мм, бел.гл.</t>
  </si>
  <si>
    <t>ZRU9302879</t>
  </si>
  <si>
    <t>ZRU9302879 GAP м‐ль д/раковины 600мм, бел.гл.</t>
  </si>
  <si>
    <t>ZRU9302878</t>
  </si>
  <si>
    <t>ZRU9302877</t>
  </si>
  <si>
    <t>ZRU9302877 GAP м‐ль д/раковины 800мм, бел.гл.</t>
  </si>
  <si>
    <t>ZRU9302884</t>
  </si>
  <si>
    <t>ZRU9302884 GAP шкаф‐колонна, левый,бел.глянец</t>
  </si>
  <si>
    <t>ZRU9302883</t>
  </si>
  <si>
    <t>ZRU9302883 GAP шкаф‐колонна, правый,бел.глянец</t>
  </si>
  <si>
    <t>ZRU9302878 GAP м‐ль д/раковины 700мм, бел.гл.</t>
  </si>
  <si>
    <t xml:space="preserve">ZRU9302885 GAP зеркальный шкаф 600 мм, бел.гл. </t>
  </si>
  <si>
    <t>32511000</t>
  </si>
  <si>
    <t>для раковины 230</t>
  </si>
  <si>
    <t>74511000</t>
  </si>
  <si>
    <t>ПИССУАР</t>
  </si>
  <si>
    <t>1.WH30.1.774</t>
  </si>
  <si>
    <t>ГАЛА писсуар, в комплекте с креплением</t>
  </si>
  <si>
    <t>ГАЛА кран для писсуара, нажимной</t>
  </si>
  <si>
    <t>1.WH30.2.089</t>
  </si>
  <si>
    <t>АНИМО унитаз-компакт  в пол (станд: 2-реж., дюро, метал крепеж)</t>
  </si>
  <si>
    <t>E78192-CP</t>
  </si>
  <si>
    <t>E99741-CP</t>
  </si>
  <si>
    <t xml:space="preserve">с дизайн-вставкой под плитку </t>
  </si>
  <si>
    <t>с глянцевой дизайн-вставкой</t>
  </si>
  <si>
    <t>X07P325</t>
  </si>
  <si>
    <t>X01517</t>
  </si>
  <si>
    <t>X07S006</t>
  </si>
  <si>
    <t>7QRM0C00Y1</t>
  </si>
  <si>
    <t>GWD01000A095</t>
  </si>
  <si>
    <t>GWD01000A094</t>
  </si>
  <si>
    <t>GW9WA0C00Z1</t>
  </si>
  <si>
    <t>71020000</t>
  </si>
  <si>
    <t>Novus</t>
  </si>
  <si>
    <t>71030000</t>
  </si>
  <si>
    <t>смеситель для раковины 70 мм</t>
  </si>
  <si>
    <t>смеситель для раковины 70 мм без донного клапана</t>
  </si>
  <si>
    <t>смеситель для раковины 100 мм</t>
  </si>
  <si>
    <t>смеситель для раковины 100 мм без донного клапана</t>
  </si>
  <si>
    <t>71045000</t>
  </si>
  <si>
    <t>смеситель для душа (внешняя и скрытая часть)</t>
  </si>
  <si>
    <t>71123000</t>
  </si>
  <si>
    <t>смеситель для раковины 230 мм</t>
  </si>
  <si>
    <t>71320000</t>
  </si>
  <si>
    <t>Novus Loop</t>
  </si>
  <si>
    <t>71345000</t>
  </si>
  <si>
    <t>71365000</t>
  </si>
  <si>
    <t>26455000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</si>
  <si>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 Square</t>
    </r>
  </si>
  <si>
    <t>26457000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</si>
  <si>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</t>
    </r>
  </si>
  <si>
    <t>8.2995.3.000.873.1</t>
  </si>
  <si>
    <t>БОРЕАЛЬ  Унитаз подвесной с сидением в комплекте (дюро softclose)</t>
  </si>
  <si>
    <t>А К С Е С С У А Р Ы</t>
  </si>
  <si>
    <t>CLASSIQUE</t>
  </si>
  <si>
    <t>полотенцедержатель кольцо</t>
  </si>
  <si>
    <t>E77824-CP</t>
  </si>
  <si>
    <t>E77825-CP</t>
  </si>
  <si>
    <t>E77826-CP</t>
  </si>
  <si>
    <t>E77827-CP</t>
  </si>
  <si>
    <t>ершик</t>
  </si>
  <si>
    <t>MECANIQUE</t>
  </si>
  <si>
    <t>E77833-CP</t>
  </si>
  <si>
    <t>E77866-CP</t>
  </si>
  <si>
    <t>E77867-CP</t>
  </si>
  <si>
    <t>E77869-CP</t>
  </si>
  <si>
    <t>E77882-CP</t>
  </si>
  <si>
    <t>EB1179G-G1C</t>
  </si>
  <si>
    <t>E6807-NF(261.715.00.1) сифон, выход горизонтальный</t>
  </si>
  <si>
    <t>EB1412-NF</t>
  </si>
  <si>
    <t>EB1441-NF</t>
  </si>
  <si>
    <t>1371.4.000.104.9</t>
  </si>
  <si>
    <t>ShowerTablet</t>
  </si>
  <si>
    <t>26238000</t>
  </si>
  <si>
    <t>26250000</t>
  </si>
  <si>
    <t>26252000</t>
  </si>
  <si>
    <t>26254180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</si>
  <si>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Raindance Е Air 1jet 300</t>
    </r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</si>
  <si>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Raindance Е Air 1jet 400*400</t>
    </r>
  </si>
  <si>
    <r>
      <t xml:space="preserve">верхний душ (скрытая часть) </t>
    </r>
    <r>
      <rPr>
        <b/>
        <sz val="10"/>
        <color indexed="12"/>
        <rFont val="Times New Roman"/>
        <family val="1"/>
        <charset val="204"/>
      </rPr>
      <t>Raindance Е Air 1jet 400*400</t>
    </r>
  </si>
  <si>
    <t>GW9WG0C00Z1</t>
  </si>
  <si>
    <t>GW9W70C00Z1</t>
  </si>
  <si>
    <t>X01438</t>
  </si>
  <si>
    <t>E4761-00</t>
  </si>
  <si>
    <t>гигиенический ручной душ с держателем</t>
  </si>
  <si>
    <t>115.884.JM.1</t>
  </si>
  <si>
    <t>115.884.SI.1</t>
  </si>
  <si>
    <t>115.884.SJ.1</t>
  </si>
  <si>
    <t>тел. (495) 775-0525</t>
  </si>
  <si>
    <t>Сборный каркас к ванне Ума (шпильки)</t>
  </si>
  <si>
    <t>Ванна Мия прямоугольная 165*70 см</t>
  </si>
  <si>
    <t>Фронтальная панель к ванне Мия 165см</t>
  </si>
  <si>
    <t xml:space="preserve">Ванна Ника прямоугольная 170*75см </t>
  </si>
  <si>
    <t xml:space="preserve">Ванна Ника прямоугольная 160*75см </t>
  </si>
  <si>
    <t>31531000</t>
  </si>
  <si>
    <t xml:space="preserve">для раковины 230 мм  </t>
  </si>
  <si>
    <t>спец цена (ОПТ)</t>
  </si>
  <si>
    <t xml:space="preserve">Сушилка для рук HU02 Nickel </t>
  </si>
  <si>
    <t>EMC0002-00</t>
  </si>
  <si>
    <t>EGC112-00</t>
  </si>
  <si>
    <t>E4270-00</t>
  </si>
  <si>
    <t>15712000</t>
  </si>
  <si>
    <t>15714000</t>
  </si>
  <si>
    <t>Ecostat Square</t>
  </si>
  <si>
    <r>
      <rPr>
        <sz val="10"/>
        <color indexed="12"/>
        <rFont val="Times New Roman"/>
        <family val="1"/>
        <charset val="204"/>
      </rPr>
      <t>ImpulsBasic240</t>
    </r>
    <r>
      <rPr>
        <sz val="10"/>
        <rFont val="Times New Roman"/>
        <family val="1"/>
        <charset val="204"/>
      </rPr>
      <t>, сливной клапан, двойной смыв (запасной)</t>
    </r>
  </si>
  <si>
    <t>ELISE</t>
  </si>
  <si>
    <t>Bain Douche</t>
  </si>
  <si>
    <t>8.2097.1.400.000.1</t>
  </si>
  <si>
    <t>ZRU9302963</t>
  </si>
  <si>
    <t>ZRU9302963 Ronda Мебельный модуль,подвесной 60см</t>
  </si>
  <si>
    <t>ZRU9302964</t>
  </si>
  <si>
    <t>ZRU9302964 Ronda Мебельный модуль,подвесной 70см</t>
  </si>
  <si>
    <t>ZRU9302965</t>
  </si>
  <si>
    <t>ZRU9302965 Ronda Мебельный модуль,подвесной 80см</t>
  </si>
  <si>
    <t>ZRU9302966</t>
  </si>
  <si>
    <t>ZRU9302966 Ronda пенал, левый, чер/бел ПВХ</t>
  </si>
  <si>
    <t>ZRU9302967</t>
  </si>
  <si>
    <t>ZRU9302967 Ronda пенал, правый, чер/бел ПВХ</t>
  </si>
  <si>
    <t>RONDA</t>
  </si>
  <si>
    <t>Santek фаянс</t>
  </si>
  <si>
    <t>Santek ванны акрил</t>
  </si>
  <si>
    <t>1.WH11.2.424</t>
  </si>
  <si>
    <t>1.WH30.2.389</t>
  </si>
  <si>
    <t>1.WH11.2.421</t>
  </si>
  <si>
    <t>1.WH11.2.429</t>
  </si>
  <si>
    <t>1.WH11.2.426</t>
  </si>
  <si>
    <t>1.WH11.1.976</t>
  </si>
  <si>
    <t>1.WH11.1.979</t>
  </si>
  <si>
    <t>1.WH30.2.213</t>
  </si>
  <si>
    <t>1.WH30.2.388</t>
  </si>
  <si>
    <t>1.WH11.1.991</t>
  </si>
  <si>
    <t>1.WH11.1.990</t>
  </si>
  <si>
    <t>1.WH11.1.995</t>
  </si>
  <si>
    <t>1.WH11.1.994</t>
  </si>
  <si>
    <t>Коллекция МАЙОРКА</t>
  </si>
  <si>
    <t>Коллекция КАЛЕДОНИЯ</t>
  </si>
  <si>
    <t>Коллекция ЭДЕРА</t>
  </si>
  <si>
    <t>термостатическая душевая система</t>
  </si>
  <si>
    <t>26586400</t>
  </si>
  <si>
    <t>Набор самоклеящихся ножек</t>
  </si>
  <si>
    <t>термостатический смеситель для душа (внешняя часть)</t>
  </si>
  <si>
    <t>ShowerSelect</t>
  </si>
  <si>
    <t>71833000</t>
  </si>
  <si>
    <t>для кухни с возможностью установки перед окном</t>
  </si>
  <si>
    <t>2071.4.000.000.1</t>
  </si>
  <si>
    <t>*** до окончания складских остатков</t>
  </si>
  <si>
    <t>C981000000</t>
  </si>
  <si>
    <t>C991000000</t>
  </si>
  <si>
    <t>C961000000</t>
  </si>
  <si>
    <t>C971000000</t>
  </si>
  <si>
    <t>C941000000</t>
  </si>
  <si>
    <t>C951000000</t>
  </si>
  <si>
    <t>CA71000000</t>
  </si>
  <si>
    <t>XC00100024</t>
  </si>
  <si>
    <t>CZ98100A00</t>
  </si>
  <si>
    <t>CZ99100A00</t>
  </si>
  <si>
    <t>CZ96100A00</t>
  </si>
  <si>
    <t>CZ97100A00</t>
  </si>
  <si>
    <t>CZ94100A00</t>
  </si>
  <si>
    <t>CZ95100A00</t>
  </si>
  <si>
    <t>CZ72100A00</t>
  </si>
  <si>
    <t>9BHA0C00Z1</t>
  </si>
  <si>
    <t>1QVA0C01Z1</t>
  </si>
  <si>
    <t>90G40C00Z1</t>
  </si>
  <si>
    <t>XJO01280000</t>
  </si>
  <si>
    <t>XJJ01180000</t>
  </si>
  <si>
    <t>X07P340</t>
  </si>
  <si>
    <t>X07P339</t>
  </si>
  <si>
    <t>EVI102-00</t>
  </si>
  <si>
    <t>EGK112-00</t>
  </si>
  <si>
    <t>EGL112-00</t>
  </si>
  <si>
    <t>EXAR112-Z-00</t>
  </si>
  <si>
    <t>EB3032-E73</t>
  </si>
  <si>
    <t>EB3032-E16</t>
  </si>
  <si>
    <t>EB3032-N18</t>
  </si>
  <si>
    <t>Мебель 100 см для раковины 100 см - 2 ящика, белый</t>
  </si>
  <si>
    <t>EB3049-NF</t>
  </si>
  <si>
    <t>EB3052-BLV</t>
  </si>
  <si>
    <t>1.WH11.1.977</t>
  </si>
  <si>
    <t>1.WH11.2.425</t>
  </si>
  <si>
    <t>Коллекция КОРСИКА</t>
  </si>
  <si>
    <t>1.WH11.1.981</t>
  </si>
  <si>
    <t>1.WH11.2.420</t>
  </si>
  <si>
    <t>Коллекция КАРИБЫ</t>
  </si>
  <si>
    <t>1.WH11.1.982</t>
  </si>
  <si>
    <t>1.WH11.2.430</t>
  </si>
  <si>
    <t>1.WH11.1.983</t>
  </si>
  <si>
    <t>1.WH11.2.432</t>
  </si>
  <si>
    <t>Коллекция ГОА</t>
  </si>
  <si>
    <t>1.WH11.2.033</t>
  </si>
  <si>
    <t>1.WH11.2.032</t>
  </si>
  <si>
    <t>1.WH11.2.428</t>
  </si>
  <si>
    <t>1.WH30.2.391</t>
  </si>
  <si>
    <t>1.WH30.2.392</t>
  </si>
  <si>
    <t>1.WH30.2.390</t>
  </si>
  <si>
    <t>1.WH30.2.393</t>
  </si>
  <si>
    <t>Коллекция КАННЫ</t>
  </si>
  <si>
    <t>190*90</t>
  </si>
  <si>
    <t>Oтвoд (соединительный патрубок) 90° с манжетным уплотнением, D=100 мм, пластик, альпийский белый, модель 3811</t>
  </si>
  <si>
    <t>Сифон для раковины (материал - латунь), декор розетка Ø50 mm, патрубок 75 mm, труба 200 mm, 1 1/4 x 32, хром</t>
  </si>
  <si>
    <t>Oтвoд (соединительный патрубок) пpямoй D=100 мм, L = 250 мм, c мaнжетным yплoтнeниeм, пластик, альпийский белый, модель 3815</t>
  </si>
  <si>
    <t>Отвод (соединительный патрубок) 45° с манжетным уплотнением, D = 100 мм, пластик, альпийский белый, модель 3812</t>
  </si>
  <si>
    <t>Присоединительный отвод 22.5°, D=100 мм, L = 150 мм, c мaнжетным yплoт., пластик, альп. белый, модель 3813</t>
  </si>
  <si>
    <t>Oтвoд (соединительный патрубок) пpямoй D=100 мм, L = 150 мм, c мaнжетным yплoтнeниeм, пластик, альпийский белый, модель 3815</t>
  </si>
  <si>
    <t>Multiplex Visign M5 слив-перелив (плоская констр.), с гидрозатвором, наклад., отводящ. колено 45°, 40/50 x 725 мм, пластик/хром, модель 6163.45</t>
  </si>
  <si>
    <t>Сифон для раковины трубный (латунь), для смесителя с донным клапаном, 1 1/4 x 32, хром, модель 5611</t>
  </si>
  <si>
    <t>Бутылочный сифон Eleganta 1 (латунь), для смесит. с донным клап., 1 1/4 х 32, выдвиж патр. 200 мм, отводящ. патр. 310 мм, хром, модель 5788</t>
  </si>
  <si>
    <t>Сифон скрыт. монтажа (гидрозатвор) для подключ. стиральной или посудомоечной машин D = 40/50, вертик. отвод, белый/нерж. сталь, модель 5635.7</t>
  </si>
  <si>
    <t>Вакуумный сифон для писсуара D=50 мм, с вертик.отводом, с манж.уплотнением и гидрозатвором, объем слива 1-4л/мин, модель 3233.8</t>
  </si>
  <si>
    <t>Вакуумный сифон для писсуара D=50 мм, с горизонт. отводом, с манж. уплотнением и гидрозатвором, объем слива 1-4л/мин, модель 3233.9</t>
  </si>
  <si>
    <t>Advantix трап, "сухой" затвор, решетка из нерж.100х100 мм (насадка с установ. рамкой из пластика, В=10-40 мм), 0,4 л/сек., пласт/серый</t>
  </si>
  <si>
    <t>Advantix трап, "сухой" затвор, решетка из нерж.100х100 мм (насадка с установ. рамкой из нержав., В=10-80 мм), 0,4 л/сек., пласт/серый</t>
  </si>
  <si>
    <t>OSCAR</t>
  </si>
  <si>
    <t>E29842-CP</t>
  </si>
  <si>
    <t>E29844-CP</t>
  </si>
  <si>
    <t>26014000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</si>
  <si>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Raindance Select S 120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2"/>
        <rFont val="Times New Roman"/>
        <family val="1"/>
        <charset val="204"/>
      </rPr>
      <t>PowderRain</t>
    </r>
    <r>
      <rPr>
        <b/>
        <sz val="10"/>
        <rFont val="Times New Roman"/>
        <family val="1"/>
        <charset val="204"/>
      </rPr>
      <t xml:space="preserve"> 3jet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</si>
  <si>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Raindance Select S 120 3 jet PowderRain </t>
    </r>
    <r>
      <rPr>
        <b/>
        <sz val="10"/>
        <color indexed="8"/>
        <rFont val="Times New Roman"/>
        <family val="1"/>
        <charset val="204"/>
      </rPr>
      <t xml:space="preserve">65 </t>
    </r>
    <r>
      <rPr>
        <b/>
        <sz val="10"/>
        <rFont val="Times New Roman"/>
        <family val="1"/>
        <charset val="204"/>
      </rPr>
      <t>см</t>
    </r>
  </si>
  <si>
    <t>27654000</t>
  </si>
  <si>
    <t>Акватон</t>
  </si>
  <si>
    <t>1A137803AM010</t>
  </si>
  <si>
    <t>1A127002OP010</t>
  </si>
  <si>
    <t>Зеркало Оптима 65</t>
  </si>
  <si>
    <t>1A140102AA010</t>
  </si>
  <si>
    <t>Зеркало Ария 50</t>
  </si>
  <si>
    <t>1A133702AA010</t>
  </si>
  <si>
    <t>Зеркало Ария 65</t>
  </si>
  <si>
    <t>1A141902AA010</t>
  </si>
  <si>
    <t>Зеркало Ария 80</t>
  </si>
  <si>
    <t>1A124403AA010</t>
  </si>
  <si>
    <t>1A134403AA010</t>
  </si>
  <si>
    <t>1A124303AA010</t>
  </si>
  <si>
    <t>1A212302RIB90</t>
  </si>
  <si>
    <t>1A215202RIB90</t>
  </si>
  <si>
    <t>1A215302RIB90</t>
  </si>
  <si>
    <t>1A101302OT010</t>
  </si>
  <si>
    <t>Зеркало ОТЕЛЬ 800</t>
  </si>
  <si>
    <t>1A107402OT010</t>
  </si>
  <si>
    <t>Зеркало ОТЕЛЬ 1000</t>
  </si>
  <si>
    <t>1A101402OT010</t>
  </si>
  <si>
    <t>Зеркало ОТЕЛЬ 1200</t>
  </si>
  <si>
    <t>1A009802ON01R</t>
  </si>
  <si>
    <t>1A009802ON01L</t>
  </si>
  <si>
    <t>1A177602RN010</t>
  </si>
  <si>
    <t>Зеркало Римини 60</t>
  </si>
  <si>
    <t>1A136902RN010</t>
  </si>
  <si>
    <t>Зеркало Римини 100</t>
  </si>
  <si>
    <t>1A175202MA010</t>
  </si>
  <si>
    <t>1A111602MA010</t>
  </si>
  <si>
    <t>1A129603MA010</t>
  </si>
  <si>
    <t>1A168002DR01R</t>
  </si>
  <si>
    <t>Зеркало ДИОР 80 правое</t>
  </si>
  <si>
    <t>1A167902DR01R</t>
  </si>
  <si>
    <t>Зеркало ДИОР 100 правое</t>
  </si>
  <si>
    <t>1A110702DR01R</t>
  </si>
  <si>
    <t>1A110803DR010</t>
  </si>
  <si>
    <t>1A007402PD01L</t>
  </si>
  <si>
    <t>1A007402PD01R</t>
  </si>
  <si>
    <t>1A188502ND010</t>
  </si>
  <si>
    <t>Зеркало Инди 80</t>
  </si>
  <si>
    <t>1A188603ND010</t>
  </si>
  <si>
    <t>1A129002EK010</t>
  </si>
  <si>
    <t>Зеркало Эклипс</t>
  </si>
  <si>
    <t>1A186402LBPR0</t>
  </si>
  <si>
    <t>Зеркало Леон 80 Дуб бежевый</t>
  </si>
  <si>
    <t>1A186402LBPS0</t>
  </si>
  <si>
    <t>Зеркало Леон 80 Дуб белый</t>
  </si>
  <si>
    <t>1A187102LBPR0</t>
  </si>
  <si>
    <t>Зеркало Леон 65 Дуб бежевый</t>
  </si>
  <si>
    <t>1A186503LBPS0</t>
  </si>
  <si>
    <t>Шкаф-колонна Леон Дуб белый</t>
  </si>
  <si>
    <t>1A187903LBPR0</t>
  </si>
  <si>
    <t>Шкаф-колонна Леон Н  Дуб бежевый</t>
  </si>
  <si>
    <t>1A187903LBPS0</t>
  </si>
  <si>
    <t>Шкаф-колонна Леон Н  Дуб белый</t>
  </si>
  <si>
    <t>1A065302KO01L</t>
  </si>
  <si>
    <t>1A019802MR010</t>
  </si>
  <si>
    <t>Зеркало МИРА-47</t>
  </si>
  <si>
    <t>Зеркало Шерилл 105</t>
  </si>
  <si>
    <t>SOFI</t>
  </si>
  <si>
    <t>T008701</t>
  </si>
  <si>
    <t>T008701 TESI AquaBlade® Напольный унитаз для монтажа с бачком, горизонтальный выпуск, глубокий смыв, сидение и крышка заказывается доп, с крепежом</t>
  </si>
  <si>
    <t>8.9424.0.000.000.1</t>
  </si>
  <si>
    <t>АКСЕССУАРЫ</t>
  </si>
  <si>
    <t>Logis Universal</t>
  </si>
  <si>
    <t>41710000</t>
  </si>
  <si>
    <t>угловая мыльница и полочка</t>
  </si>
  <si>
    <t>41711000</t>
  </si>
  <si>
    <t>41712000</t>
  </si>
  <si>
    <t>41713000</t>
  </si>
  <si>
    <t>41714000</t>
  </si>
  <si>
    <t>41715000</t>
  </si>
  <si>
    <t>41716000</t>
  </si>
  <si>
    <t>41717000</t>
  </si>
  <si>
    <t>41718000</t>
  </si>
  <si>
    <t>41720000</t>
  </si>
  <si>
    <t>41722000</t>
  </si>
  <si>
    <t>ёршик</t>
  </si>
  <si>
    <t>41723000</t>
  </si>
  <si>
    <t>41724000</t>
  </si>
  <si>
    <t>41725000</t>
  </si>
  <si>
    <t>крючок двойной</t>
  </si>
  <si>
    <t>41726000</t>
  </si>
  <si>
    <t>73561000</t>
  </si>
  <si>
    <t>ПАЛЛАДА Унитаз-компакт (эконом: 2-реж полипроп, метал крепеж)</t>
  </si>
  <si>
    <t>1.WH30.2.371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</si>
  <si>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Rainmaker Select 460 1jet</t>
    </r>
  </si>
  <si>
    <t>31454000</t>
  </si>
  <si>
    <t xml:space="preserve">для душа (внешняя часть)   </t>
  </si>
  <si>
    <t>31456000</t>
  </si>
  <si>
    <t>один тип струи</t>
  </si>
  <si>
    <t>10531000</t>
  </si>
  <si>
    <t>9M78S101</t>
  </si>
  <si>
    <t>5614R201</t>
  </si>
  <si>
    <t>1A215502SIW6L</t>
  </si>
  <si>
    <t>1A216202SIW70</t>
  </si>
  <si>
    <t>ZRU9302991</t>
  </si>
  <si>
    <t>CKDTR09014VPK</t>
  </si>
  <si>
    <t>CKDTL09014VPK</t>
  </si>
  <si>
    <t>CKTW209014VPK</t>
  </si>
  <si>
    <t>245265-01</t>
  </si>
  <si>
    <t>БРИЗ унитаз-компакт (эконом: 1-реж., полипроп)</t>
  </si>
  <si>
    <t>1AX008SVXX000</t>
  </si>
  <si>
    <t>Светильник SABRINA-3R хром</t>
  </si>
  <si>
    <t>Зеркало Соул 800x700</t>
  </si>
  <si>
    <t>Зеркало Соул 1000x700</t>
  </si>
  <si>
    <t>Зеркало Соул 1200x700</t>
  </si>
  <si>
    <t>Карниз для ванны дуга 1600*1200 (для ванны Альтаир)</t>
  </si>
  <si>
    <t>Опорная конструкция (ножки) к ванне Дива 170, правая</t>
  </si>
  <si>
    <t>Фронтальная панель к ванне Дива 170, правая</t>
  </si>
  <si>
    <t>Фронтальная панель к ванне Дива 170, левая</t>
  </si>
  <si>
    <t>Опорная конструкция (ножки) к ванне Дива 170, левая</t>
  </si>
  <si>
    <t>E72298-4-CP</t>
  </si>
  <si>
    <t>РЦ</t>
  </si>
  <si>
    <t>1.WH30.2.207</t>
  </si>
  <si>
    <t>Коллекция ИБИЦА</t>
  </si>
  <si>
    <t>1.WH11.2.034</t>
  </si>
  <si>
    <t>1.WH11.2.035</t>
  </si>
  <si>
    <t>1.WH11.2.087</t>
  </si>
  <si>
    <t>1.WH11.2.205</t>
  </si>
  <si>
    <t>1.WH11.2.433</t>
  </si>
  <si>
    <t>1A210302SH010</t>
  </si>
  <si>
    <t>Зеркало Шерилл 85</t>
  </si>
  <si>
    <t>1A206603SH010</t>
  </si>
  <si>
    <t>Шкаф 2-ств Шерилл</t>
  </si>
  <si>
    <t>1A179502FG010</t>
  </si>
  <si>
    <t>Зеркало ФИДЖИ 60</t>
  </si>
  <si>
    <t>зеркало косметическое</t>
  </si>
  <si>
    <t xml:space="preserve">170х70 </t>
  </si>
  <si>
    <t>MELANIE 170х70 с отверстиями для ручек</t>
  </si>
  <si>
    <t>SOISSONS  ванна 160х70</t>
  </si>
  <si>
    <t>E20915-CP</t>
  </si>
  <si>
    <t>ZRU9302968</t>
  </si>
  <si>
    <t>ZRU9302969</t>
  </si>
  <si>
    <t>ZRU9302970</t>
  </si>
  <si>
    <t>ZRU9302968 Ronda зеркальный шкаф 600 мм белый гл/антрацит</t>
  </si>
  <si>
    <t>ZRU9302969 Ronda зеркальный шкаф 700 мм белый гл/антрацит</t>
  </si>
  <si>
    <t>ZRU9302970 Ronda зеркальный шкаф 800 мм, белый гл/антрацит ПВХ</t>
  </si>
  <si>
    <t>ZRU9303012</t>
  </si>
  <si>
    <t>ZRU9303012 UP модуль для раковины 800 мм белый глянец</t>
  </si>
  <si>
    <t>ZRU9303017</t>
  </si>
  <si>
    <t>ZRU9303017 UP зеркальный шкаф 800 мм</t>
  </si>
  <si>
    <t>131601.092.321 X1B (121702.069.321) Шторка на ванну 75/140h  гляцевый хром, прозрач. Стекло</t>
  </si>
  <si>
    <t>E562-VS</t>
  </si>
  <si>
    <t>E72314-CP</t>
  </si>
  <si>
    <t>E98339-CP</t>
  </si>
  <si>
    <t xml:space="preserve"> cмеситель для раковины без донного клапана</t>
  </si>
  <si>
    <t>E98340-CP</t>
  </si>
  <si>
    <t xml:space="preserve"> cмеситель для раковины высокий без донного клапана</t>
  </si>
  <si>
    <t>E37329-CP</t>
  </si>
  <si>
    <t>E98711-CP</t>
  </si>
  <si>
    <t>cмеситель для ванны (внешняя часть)</t>
  </si>
  <si>
    <t>E98720-CP</t>
  </si>
  <si>
    <t>E98723-CP</t>
  </si>
  <si>
    <t>8.1196.3.000.109.1</t>
  </si>
  <si>
    <t>E72275-4-CP</t>
  </si>
  <si>
    <t>E72277-4-CP</t>
  </si>
  <si>
    <t>E72299-4-CP</t>
  </si>
  <si>
    <t>чер/хром</t>
  </si>
  <si>
    <t>15743000</t>
  </si>
  <si>
    <t>15757000</t>
  </si>
  <si>
    <t>15768000</t>
  </si>
  <si>
    <t>24002400</t>
  </si>
  <si>
    <t>24002600</t>
  </si>
  <si>
    <t>101909</t>
  </si>
  <si>
    <t>724566</t>
  </si>
  <si>
    <t>733582</t>
  </si>
  <si>
    <t>723347</t>
  </si>
  <si>
    <t>GW9WD0C00Z1</t>
  </si>
  <si>
    <t>XJO01212000</t>
  </si>
  <si>
    <t>XJN01300001</t>
  </si>
  <si>
    <t>C921300000</t>
  </si>
  <si>
    <t>CY94000000</t>
  </si>
  <si>
    <t>X01506</t>
  </si>
  <si>
    <t xml:space="preserve">Ванна Ника прямоугольная 150*75см </t>
  </si>
  <si>
    <t xml:space="preserve">Ванна Дива 160*90 см правая </t>
  </si>
  <si>
    <t xml:space="preserve">Ванна Дива 160*90 см левая </t>
  </si>
  <si>
    <t xml:space="preserve">Ванна Мия прямоугольная 140*70 см </t>
  </si>
  <si>
    <t>NOUVELLE VAGUE</t>
  </si>
  <si>
    <t>KEUCO</t>
  </si>
  <si>
    <t>Цена Розница, рубли</t>
  </si>
  <si>
    <t>Сушилка для рук совмещенная со смесителем для предварительно смешанной воды Dyson Airblade Wash+Dry WD 05 высокая</t>
  </si>
  <si>
    <t>Сушилка для рук совмещенная со смесителем для предварительно смешанной воды Dyson Airblade Wash+Dry WD 04 низкая</t>
  </si>
  <si>
    <t>27633000</t>
  </si>
  <si>
    <t>EB1419-NF</t>
  </si>
  <si>
    <t>E60220RU-00</t>
  </si>
  <si>
    <t>ZRU9303010</t>
  </si>
  <si>
    <t>ZRU9303015</t>
  </si>
  <si>
    <t>ZRU9303015 UP Зеркальный шкаф 600 мм левый</t>
  </si>
  <si>
    <t>ZRU9303025</t>
  </si>
  <si>
    <t>ZRU9303002</t>
  </si>
  <si>
    <t xml:space="preserve">ZRU9303002 Ronda Модуль для раковины 60 см цвет бетон/ белый глянец </t>
  </si>
  <si>
    <t>ZRU9303003</t>
  </si>
  <si>
    <t>ZRU9303003 Ronda модуль под раковину 700мм бетон/белый глянец</t>
  </si>
  <si>
    <t>ZRU9303004</t>
  </si>
  <si>
    <t>ZRU9303004 Ronda Модуль для раковины подвесной, цвет бетон/белый глянец</t>
  </si>
  <si>
    <t>ZRU9303005</t>
  </si>
  <si>
    <t>ZRU9303005 Ronda Шкаф-колонна левое открывание бетон / белый глянец 320 x 333 x 1390</t>
  </si>
  <si>
    <t>ZRU9303006</t>
  </si>
  <si>
    <t>ZRU9303006 Ronda Шкаф-колонна правое открывание бетон / белый глянец 320 x 333 x 1390</t>
  </si>
  <si>
    <t>ZRU9303007</t>
  </si>
  <si>
    <t>ZRU9303007 Ronda Зеркальный шкаф, бетон / белый глянец 600 x 145 x 780</t>
  </si>
  <si>
    <t>ZRU9303008</t>
  </si>
  <si>
    <t>ZRU9303008 Ronda зеркальный шкаф цвет бетон 700мм</t>
  </si>
  <si>
    <t>ZRU9303009</t>
  </si>
  <si>
    <t>ZRU9303009 Ronda Зеркальный шкаф цвет бетон / белый глянец</t>
  </si>
  <si>
    <t>EB1430-NF</t>
  </si>
  <si>
    <t>PARALLEL Зеркало 60 см со светодиодной подстветкой, часы</t>
  </si>
  <si>
    <t>1.WH30.2.186</t>
  </si>
  <si>
    <t>1.WH30.2.182</t>
  </si>
  <si>
    <t>НЕО пьедестал</t>
  </si>
  <si>
    <t>НЕО умывальник 60 см</t>
  </si>
  <si>
    <t>1.WH30.2.470</t>
  </si>
  <si>
    <t>1.WH30.2.423</t>
  </si>
  <si>
    <t>НЕО Унитаз подвесной, дюро, метал крепление, softclose</t>
  </si>
  <si>
    <t>1.WH11.0.490</t>
  </si>
  <si>
    <t>АНИМО умывальник 40 см</t>
  </si>
  <si>
    <t>1.WH11.0.514</t>
  </si>
  <si>
    <t>ИРИС умывальник 36 см (угловой, 1 отв.)</t>
  </si>
  <si>
    <t>Коллекция НЕО</t>
  </si>
  <si>
    <r>
      <t xml:space="preserve">НЕО Унитаз-компакт, дюро, метал крепеж, 2 реж., soft-close, </t>
    </r>
    <r>
      <rPr>
        <b/>
        <sz val="10"/>
        <color indexed="8"/>
        <rFont val="Calibri"/>
        <family val="2"/>
        <charset val="204"/>
      </rPr>
      <t>тонкое</t>
    </r>
  </si>
  <si>
    <t>E97347-ND-CP</t>
  </si>
  <si>
    <t>смеситель для раковины высокий без донного клапана</t>
  </si>
  <si>
    <t>131601.092.321</t>
  </si>
  <si>
    <t>140705.069.321</t>
  </si>
  <si>
    <t>140503.069.321</t>
  </si>
  <si>
    <t>140703.069.321</t>
  </si>
  <si>
    <t>140905.069.321</t>
  </si>
  <si>
    <t>140402.069.321</t>
  </si>
  <si>
    <t>140404.069.321</t>
  </si>
  <si>
    <t>C20612.069.321</t>
  </si>
  <si>
    <t>C20613.069.321</t>
  </si>
  <si>
    <t>8.1196.1.000.109.1</t>
  </si>
  <si>
    <r>
      <t xml:space="preserve">   ПРЕДЛАГАЕМ ВАМ ВЫСОКОКАЧЕСТВЕННУЮ САНТЕХНИКУ  ШВЕДСКОЙ  ФИРМЫ  </t>
    </r>
    <r>
      <rPr>
        <b/>
        <sz val="10"/>
        <color indexed="12"/>
        <rFont val="Arial"/>
        <family val="2"/>
        <charset val="204"/>
      </rPr>
      <t>“GUSTAVSBERG”</t>
    </r>
    <r>
      <rPr>
        <sz val="10"/>
        <color indexed="10"/>
        <rFont val="Arial"/>
        <family val="2"/>
        <charset val="204"/>
      </rPr>
      <t xml:space="preserve">  </t>
    </r>
  </si>
  <si>
    <r>
      <t xml:space="preserve">                     РЕКОМЕНДОВАННЫЕ  РОЗНИЧНЫЕ ЦЕНЫ  РУБ. </t>
    </r>
    <r>
      <rPr>
        <sz val="10"/>
        <color indexed="10"/>
        <rFont val="Arial"/>
        <family val="2"/>
        <charset val="204"/>
      </rPr>
      <t xml:space="preserve">(цены указаны с  01.10.2018г.)    </t>
    </r>
    <r>
      <rPr>
        <b/>
        <sz val="10"/>
        <color indexed="10"/>
        <rFont val="Arial"/>
        <family val="2"/>
        <charset val="204"/>
      </rPr>
      <t xml:space="preserve">  </t>
    </r>
  </si>
  <si>
    <t>ZRU9302919</t>
  </si>
  <si>
    <t>НЕО умывальник 50 см</t>
  </si>
  <si>
    <t>1.WH30.2.184</t>
  </si>
  <si>
    <t>Акватек рамы</t>
  </si>
  <si>
    <t>AD140/53WM</t>
  </si>
  <si>
    <t>AD140/53BM</t>
  </si>
  <si>
    <t>душевой гарнитур 60 см 1jet</t>
  </si>
  <si>
    <t>327114000 Diverta раковина встраиваемая</t>
  </si>
  <si>
    <t>раковина ALPHA полупьедестал</t>
  </si>
  <si>
    <t>RCR46000/N</t>
  </si>
  <si>
    <t>STILLNESS</t>
  </si>
  <si>
    <t>TERRACE</t>
  </si>
  <si>
    <t>EB1185-G1C</t>
  </si>
  <si>
    <t>FORMILIA</t>
  </si>
  <si>
    <t>EB1450-NF</t>
  </si>
  <si>
    <t>PRESQU'ILE</t>
  </si>
  <si>
    <t>OVE</t>
  </si>
  <si>
    <t>EXAE112-00</t>
  </si>
  <si>
    <t>EME0002-00</t>
  </si>
  <si>
    <t>ODEON UP/ ODEON</t>
  </si>
  <si>
    <t>E4760-00</t>
  </si>
  <si>
    <t>KANDEL/ PANACHE</t>
  </si>
  <si>
    <t>PATIO</t>
  </si>
  <si>
    <t>BRIVE/ MIDEO</t>
  </si>
  <si>
    <t>E4272-00</t>
  </si>
  <si>
    <t>E70025-00</t>
  </si>
  <si>
    <t>EB1277-N18</t>
  </si>
  <si>
    <t>OLA</t>
  </si>
  <si>
    <t>E3120-NF Крепежный элемент для раковины EN 262</t>
  </si>
  <si>
    <t>до окончания складских запасов</t>
  </si>
  <si>
    <t>E4931-GA</t>
  </si>
  <si>
    <t>CONTRA</t>
  </si>
  <si>
    <t>E6D070-00</t>
  </si>
  <si>
    <t>CONTRA E6D070-00 полочка для душевого огорождения</t>
  </si>
  <si>
    <t>E22FC80-GA</t>
  </si>
  <si>
    <t>E22T121-GA</t>
  </si>
  <si>
    <t>Е22Т121-GA  CONTRA  Распашная дверь</t>
  </si>
  <si>
    <t>CONTRA E22T120-GA Распашная дверь с большим проемом, 116 - 120 см</t>
  </si>
  <si>
    <t>E22T101-GA</t>
  </si>
  <si>
    <t>CONTRA E22T101-GA Распашная дверь , 100см</t>
  </si>
  <si>
    <t>E6D124-CP</t>
  </si>
  <si>
    <t>E6D124-CP Ультратонкий слив с удлиненным переливом, хром</t>
  </si>
  <si>
    <t>Jacob Delafon Коллекции</t>
  </si>
  <si>
    <t>Подвесной унитаз, 55 х 38 см</t>
  </si>
  <si>
    <t>Крышка-сиденье с механизмом soft close</t>
  </si>
  <si>
    <t>Раковина-столешница, 60х49 см, на собственной опоре. Отверстие для смесителя. Устанавливается на мебель EB1185</t>
  </si>
  <si>
    <t>Мебель под раковину 60 см (Ш 60 x Г 48 x В 38 cм) - 1 ящичек для аксессуаров из цельного дерева и 1 выдвижной ящик с механизмом «пла</t>
  </si>
  <si>
    <t>Раковина-столешница, 120х49 см, на собственной опоре. C подсветкой. Отверстие для смесителя. Устанавливается на мебель EB1188</t>
  </si>
  <si>
    <t>Зеркало 80см. светодиодная подсветка справа и слева</t>
  </si>
  <si>
    <t>Зеркало 150 см</t>
  </si>
  <si>
    <t>Мебель под раковину 100 см, для раковины EXC112 или EXC9112</t>
  </si>
  <si>
    <t>Подвесная колонна 50 см, шарниры слева, (Ш 50 x Г 35 x В 150 cм), 3 полочки из цельного дерева,белый лак</t>
  </si>
  <si>
    <t>Рукомойник</t>
  </si>
  <si>
    <t>Угловой рукомойник</t>
  </si>
  <si>
    <t>Раковина мебельная 80 cм, белая</t>
  </si>
  <si>
    <t>Мебель 100 см для раковины 100 см - 2 ящика, фактурный дуб</t>
  </si>
  <si>
    <t>Мебель 100 см для раковины 100 см - 2 ящика,</t>
  </si>
  <si>
    <t>Зеркало 79 cm</t>
  </si>
  <si>
    <t>Мебельная перекладина для ножек 120 см и 145 см</t>
  </si>
  <si>
    <t>Подсветка для сиденья (доп.опция)</t>
  </si>
  <si>
    <t>Биде подвесное</t>
  </si>
  <si>
    <t>Крышка-сиденье Soft Close</t>
  </si>
  <si>
    <t>Подвесное биде Vox, белый</t>
  </si>
  <si>
    <t>Двойная подвесная раковина-столешница с гладкой нижней поверхностью140 х 46 см, Для установки на мебель</t>
  </si>
  <si>
    <t>Odeon up Cветильник для зеркала 560мм</t>
  </si>
  <si>
    <t>полупьедестал для E1001 / E1002/E1998G-00/19085</t>
  </si>
  <si>
    <t>полупьедестал для E4152/E1005/E1439/E1473</t>
  </si>
  <si>
    <t>раковина встраиваемая 56х43 см</t>
  </si>
  <si>
    <t>крышка-сидение с плавным закрыванием для E1036 / Е1080/ 19603К-00</t>
  </si>
  <si>
    <t>Унитаз с гор. выпуском, удобная высота 41 см. 4/6 л Белый к бачкам (E4694,E4693,E4708,E4740)</t>
  </si>
  <si>
    <t>Раковина 45х32</t>
  </si>
  <si>
    <t>Компактный рукомойник Odeon Up 36 х 26 см, одно отверстие под смеситель</t>
  </si>
  <si>
    <t>раковина 60x44 см</t>
  </si>
  <si>
    <t>комплект ножек д/раковины серый металл</t>
  </si>
  <si>
    <t>раковина 60x49 см</t>
  </si>
  <si>
    <t>раковина 56х45 см</t>
  </si>
  <si>
    <t>раковина 56x37 см</t>
  </si>
  <si>
    <t>раковина 56x44 см</t>
  </si>
  <si>
    <t>раковина 40x25 см отверстие для смесителя с левой стороны</t>
  </si>
  <si>
    <t>раковина 40x25 см отверстие для смесителя с правой стороны</t>
  </si>
  <si>
    <t>крышка-сидение (для 18557K/ 18558W/ E4705)</t>
  </si>
  <si>
    <t>крышка-сидение Soft Close (для 18557K/ 18558W/ E4705)</t>
  </si>
  <si>
    <t>Полуколонна правая (35х34х96), белый</t>
  </si>
  <si>
    <t>Крышка д/унитаза Soft Close</t>
  </si>
  <si>
    <t>Зеркало 60 см со светодиодной подстветкой</t>
  </si>
  <si>
    <t>Раковина 60х47 см</t>
  </si>
  <si>
    <t>Раковина 66х52.5 см</t>
  </si>
  <si>
    <t>Раковина 55х45 см</t>
  </si>
  <si>
    <t>Унитаз подвесной</t>
  </si>
  <si>
    <t>Сиденье с крышкой soft close (для UJD102-00 , EDV102-00 и E4187)</t>
  </si>
  <si>
    <t>Крышка-сиденье из термодюра с металлическими креплениями, белый</t>
  </si>
  <si>
    <t>крышка-сиденье для EDF102 стандарт, метал.крепления, бел</t>
  </si>
  <si>
    <t>Биде подвесное 54*34 с отв.для смесителя, белый</t>
  </si>
  <si>
    <t>Раковина 65x48 с отв.для смесителя,сл.пер.,белый</t>
  </si>
  <si>
    <t>Раковина 60 см</t>
  </si>
  <si>
    <t>PARALLEL Зеркало 130 см со светодиодной подстветкой, антизапотевание</t>
  </si>
  <si>
    <t>PARALLEL Зеркало 80 см со светодиодной подстветкой</t>
  </si>
  <si>
    <t>REPOS ванна 160х75 с отверстиями для ручек</t>
  </si>
  <si>
    <t>160x75</t>
  </si>
  <si>
    <t>1.WH30.2.464</t>
  </si>
  <si>
    <t>1.WH30.2.463</t>
  </si>
  <si>
    <t>ПЭКИ</t>
  </si>
  <si>
    <t>CLASSICS 2 (1/4 круга, H=2000 мм)</t>
  </si>
  <si>
    <t>СПЕЦИАЛЬНОЕ ПРЕДЛОЖЕНИЕ - РАСПРОДАЖА - ВЫГОДНАЯ ЦЕНА</t>
  </si>
  <si>
    <t>UMA145-0000001</t>
  </si>
  <si>
    <t>EKR-F0000063</t>
  </si>
  <si>
    <t>KAR-0000014</t>
  </si>
  <si>
    <t>KAR-0000023</t>
  </si>
  <si>
    <t>MIY170-0000004</t>
  </si>
  <si>
    <t>EKR-F0000058</t>
  </si>
  <si>
    <t>KAR-0000022</t>
  </si>
  <si>
    <t>MIY165-0000001</t>
  </si>
  <si>
    <t>EKR-F0000066</t>
  </si>
  <si>
    <t>MIY160-0000001</t>
  </si>
  <si>
    <t>EKR-F0000059</t>
  </si>
  <si>
    <t>KAR-0000024</t>
  </si>
  <si>
    <t>MIY150-0000001</t>
  </si>
  <si>
    <t>EKR-F0000060</t>
  </si>
  <si>
    <t>KAR-0000025</t>
  </si>
  <si>
    <t>MIY140-0000001</t>
  </si>
  <si>
    <t>EKR-F0000071</t>
  </si>
  <si>
    <t>KAR-0000037</t>
  </si>
  <si>
    <t>DIV160-0000001</t>
  </si>
  <si>
    <t>KAR-0000038</t>
  </si>
  <si>
    <t>EKR-F0000072</t>
  </si>
  <si>
    <t>DIV160-0000002</t>
  </si>
  <si>
    <t>KAR-0000039</t>
  </si>
  <si>
    <t>KAR-0000040</t>
  </si>
  <si>
    <t>EKR-F0000073</t>
  </si>
  <si>
    <t>DIV170-0000002</t>
  </si>
  <si>
    <t>KAR-0000012</t>
  </si>
  <si>
    <t>EKR-F0000061</t>
  </si>
  <si>
    <t>DIV170-0000003</t>
  </si>
  <si>
    <t>KAR-0000013</t>
  </si>
  <si>
    <t>KAR-0000026</t>
  </si>
  <si>
    <t>EKR-F0000062</t>
  </si>
  <si>
    <t>NIK170-0000001</t>
  </si>
  <si>
    <t>KAR-0000030</t>
  </si>
  <si>
    <t>EKR-F0000067</t>
  </si>
  <si>
    <t>NIK160-0000001</t>
  </si>
  <si>
    <t>KAR-0000032</t>
  </si>
  <si>
    <t>EKR-F0000068</t>
  </si>
  <si>
    <t>NIK150-0000001</t>
  </si>
  <si>
    <t>KAR-0000034</t>
  </si>
  <si>
    <t>EKR-F0000069</t>
  </si>
  <si>
    <t>KARN-0000001</t>
  </si>
  <si>
    <t>KARN-0000002</t>
  </si>
  <si>
    <t>KARN-0000003</t>
  </si>
  <si>
    <t>KARN-0000004</t>
  </si>
  <si>
    <t>KARN-0000018</t>
  </si>
  <si>
    <t>KARN-0000006</t>
  </si>
  <si>
    <t>KARN-0000015</t>
  </si>
  <si>
    <t>KARN-0000017</t>
  </si>
  <si>
    <t>KARN-0000016</t>
  </si>
  <si>
    <t>KARN-0000011</t>
  </si>
  <si>
    <t>KARN-0000020</t>
  </si>
  <si>
    <t>KARN-0000024</t>
  </si>
  <si>
    <t>KARN-0000012</t>
  </si>
  <si>
    <t>KARN-0000013</t>
  </si>
  <si>
    <t>KARN-0000025</t>
  </si>
  <si>
    <t>KARN-0000021</t>
  </si>
  <si>
    <t>KARN-0000007</t>
  </si>
  <si>
    <t>KARN-0000019</t>
  </si>
  <si>
    <t>KARN-0000023</t>
  </si>
  <si>
    <t>KARN-0000022</t>
  </si>
  <si>
    <t>KARN-0000009</t>
  </si>
  <si>
    <t>KARN-0000008</t>
  </si>
  <si>
    <t>KARN-0000014</t>
  </si>
  <si>
    <r>
      <rPr>
        <sz val="10"/>
        <color indexed="12"/>
        <rFont val="Times New Roman"/>
        <family val="1"/>
        <charset val="204"/>
      </rPr>
      <t>Omega30</t>
    </r>
    <r>
      <rPr>
        <sz val="10"/>
        <rFont val="Times New Roman"/>
        <family val="1"/>
        <charset val="204"/>
      </rPr>
      <t>, смывная клавиша, двойной смыв, рамка-хр.глян./кнопка-хр.глян./декор-хр.мат.</t>
    </r>
  </si>
  <si>
    <r>
      <rPr>
        <sz val="10"/>
        <color indexed="12"/>
        <rFont val="Times New Roman"/>
        <family val="1"/>
        <charset val="204"/>
      </rPr>
      <t xml:space="preserve">Omega30, </t>
    </r>
    <r>
      <rPr>
        <sz val="10"/>
        <rFont val="Times New Roman"/>
        <family val="1"/>
        <charset val="204"/>
      </rPr>
      <t>смывная клавиша, двойной смыв, рамка-бел./кнопка-бел./декор-хр.глян.</t>
    </r>
  </si>
  <si>
    <t>Цена опт</t>
  </si>
  <si>
    <t>71091000</t>
  </si>
  <si>
    <t xml:space="preserve">для раковины 190 мм (без донного клапана) </t>
  </si>
  <si>
    <t>245269-01</t>
  </si>
  <si>
    <t>1A221702BBAZ0</t>
  </si>
  <si>
    <t>Зеркальный шкаф Бэлла Белый/Джара</t>
  </si>
  <si>
    <t>1A221902VT010</t>
  </si>
  <si>
    <t>Зеркало Вита</t>
  </si>
  <si>
    <t>E14791-CP</t>
  </si>
  <si>
    <t>Tempoplex сифон 120 х 40/50, хром накладка, проп.способность 0,45 л/с, H=80 мм,  для поддонов D=90 мм, отводящее колено 45°</t>
  </si>
  <si>
    <r>
      <t xml:space="preserve">ARCO / ALPHA/ PLUTO </t>
    </r>
    <r>
      <rPr>
        <b/>
        <sz val="10"/>
        <color indexed="10"/>
        <rFont val="Calibri"/>
        <family val="2"/>
        <charset val="204"/>
      </rPr>
      <t>(новинка)</t>
    </r>
  </si>
  <si>
    <t>MIY120-0000001</t>
  </si>
  <si>
    <t>EKR-F0000076</t>
  </si>
  <si>
    <t>KAR-0000046</t>
  </si>
  <si>
    <t>DIV150-0000001</t>
  </si>
  <si>
    <t>KAR-0000043</t>
  </si>
  <si>
    <t>EKR-F0000077</t>
  </si>
  <si>
    <t>DIV150-0000002</t>
  </si>
  <si>
    <t>KAR-0000044</t>
  </si>
  <si>
    <t>EKR-F0000078</t>
  </si>
  <si>
    <t>KAR-0000042</t>
  </si>
  <si>
    <t>SET VIEGA_GALA</t>
  </si>
  <si>
    <t>Комплект Viega + Gala: инсталляция, клавиша смыва, крепления,  подвесной унитаз PLUTO-N с сидение Soft-close: 713386 + 9001501</t>
  </si>
  <si>
    <t>Лотки металлические (КОМПЛЕКТ)</t>
  </si>
  <si>
    <r>
      <rPr>
        <b/>
        <sz val="12"/>
        <color indexed="60"/>
        <rFont val="Calibri"/>
        <family val="2"/>
        <charset val="204"/>
      </rPr>
      <t>НОВИНКА!</t>
    </r>
    <r>
      <rPr>
        <b/>
        <sz val="12"/>
        <color indexed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>КОМПЛЕКТ VIEGA + GALA</t>
    </r>
  </si>
  <si>
    <t>РРЦ</t>
  </si>
  <si>
    <t xml:space="preserve"> РОЦ</t>
  </si>
  <si>
    <t>GB4600+4930</t>
  </si>
  <si>
    <t xml:space="preserve">GB1146000101 4600 ARTic Раковина+ GB1149300100 4930 ARTic Полупьедестал </t>
  </si>
  <si>
    <t>GB88171101</t>
  </si>
  <si>
    <r>
      <t xml:space="preserve">GB88171101 1711 Поручень </t>
    </r>
    <r>
      <rPr>
        <sz val="8"/>
        <rFont val="HeliosLight"/>
        <charset val="204"/>
      </rPr>
      <t xml:space="preserve">850 мм </t>
    </r>
  </si>
  <si>
    <t>1.WH50.1.543</t>
  </si>
  <si>
    <t>E66511-00 Flight  Neus душевой поддон  90 x 90 x 4 (без ультратонкого слива)</t>
  </si>
  <si>
    <t>E66513-00</t>
  </si>
  <si>
    <t>E66513-00 Flight  Neus душевой поддон  120 x 80 x 4 (без ультратонкого слива)</t>
  </si>
  <si>
    <t>8.2295.6.000.000.1</t>
  </si>
  <si>
    <t>8.2295.6.000.000.1 Pro унитаз приставной под скрытый бачок, Rimless</t>
  </si>
  <si>
    <t>смеситель для раковины, без донного клапана</t>
  </si>
  <si>
    <r>
      <rPr>
        <sz val="10"/>
        <color indexed="12"/>
        <rFont val="Times New Roman"/>
        <family val="1"/>
        <charset val="204"/>
      </rPr>
      <t>HyTouch26</t>
    </r>
    <r>
      <rPr>
        <sz val="10"/>
        <rFont val="Times New Roman"/>
        <family val="1"/>
        <charset val="204"/>
      </rPr>
      <t xml:space="preserve"> нажимной порционный кран-смеситель</t>
    </r>
  </si>
  <si>
    <t>1XVA0U00Z1</t>
  </si>
  <si>
    <t>X07P350</t>
  </si>
  <si>
    <t>X01504</t>
  </si>
  <si>
    <t>XJX01160001</t>
  </si>
  <si>
    <t>XJX01160002</t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</si>
  <si>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Croma Select E Vario</t>
    </r>
  </si>
  <si>
    <t>26425400</t>
  </si>
  <si>
    <t>1.WH50.1.544</t>
  </si>
  <si>
    <t xml:space="preserve">    LYRA 1427.0.000.104.1 раковина 50х41 см </t>
  </si>
  <si>
    <t xml:space="preserve">    LYRA 1427.1.000.104.1 раковина 55х45 см </t>
  </si>
  <si>
    <t xml:space="preserve">    LYRA 1427.2.000.104.1 раковина 60х49 см </t>
  </si>
  <si>
    <t xml:space="preserve">    LYRA 1527.1.000.105.1 раковина 40х30 см, отв. для смесителя слева </t>
  </si>
  <si>
    <t xml:space="preserve">    LYRA 1527.1.000.106.1 раковина 40х30 см, отв. для смесителя справа </t>
  </si>
  <si>
    <t xml:space="preserve">    LYRA 1927.0.000.000.1 пьедестал</t>
  </si>
  <si>
    <t xml:space="preserve">    DINO 2137.7.000.000.1 унитаз подвесной безободковый Rimless (подходят крышки от ZETA )</t>
  </si>
  <si>
    <t xml:space="preserve">    LYRA-DINO 2137.0.000.000.1 унитаз подвесной, вертикальный смыв  (ПОДХОДИТ КРЫШКА 9337.0 )</t>
  </si>
  <si>
    <t xml:space="preserve">    LYRA 2137.2.000.000.1 унитаз подвесной, compact 49 см, вертикальный смыв  ( ПОДХОДИТ КРЫШКА 9337.0 )</t>
  </si>
  <si>
    <t xml:space="preserve">    LYRA 2423.6.000.242.1 комб.унитаз, гориз.выпуск, нижний подвод воды </t>
  </si>
  <si>
    <t xml:space="preserve">    LYRA 2423.4.000.242.1 комб.унитаз, наклон.выпуск, нижний подвод воды </t>
  </si>
  <si>
    <t xml:space="preserve">    ZETA 9039.6.000.063.1  сиденье дюро soft close металл (подходит так же для 2137.0)</t>
  </si>
  <si>
    <t xml:space="preserve">    LYRA 9251.5.300.000.1 крышка-сидение, антибак ( ТОЛЬКО ДЛЯ НАПОЛЬНЫХ УНИТАЗОВ)</t>
  </si>
  <si>
    <t xml:space="preserve">    LYRA 9251.5.300.063.1 крышка-сидение, антибак, петли сталь ( ТОЛЬКО ДЛЯ НАПОЛЬНЫХ УНИТАЗОВ)</t>
  </si>
  <si>
    <t xml:space="preserve">    LYRA 9337.0.300.063.1 крышка-сидение, Dino, антибак, петли хром  (ТОЛЬКО ДЛЯ 2137.0 и 2137.2 и 2137.7)</t>
  </si>
  <si>
    <t xml:space="preserve">    ZETA 1039.0.000.104.1 раковина 50х40 см</t>
  </si>
  <si>
    <t xml:space="preserve">    ZETA 1039.1.000.104.1 раковина 55х44 см</t>
  </si>
  <si>
    <t xml:space="preserve">    ZETA 1039.2.000.104.1 раковина 60х47 см</t>
  </si>
  <si>
    <t xml:space="preserve">    ZETA 2539.6.000.242.1 комб.унитаз, гориз.выпуск, нижний подвод воды</t>
  </si>
  <si>
    <t xml:space="preserve">    ZETA 2239.6.000.000.1 унитаз пристенный, гориз. выпуск</t>
  </si>
  <si>
    <t xml:space="preserve">    ZETA 9327.2.000.063.1 сиденье ,металлические крепления (НЕ ПОДХОДИТ ДЛЯ LYRA)</t>
  </si>
  <si>
    <t xml:space="preserve">    OLYMP 1061.3.000.104.1 раковина 60х45 см</t>
  </si>
  <si>
    <t xml:space="preserve">    OLYMP 2061.1.000.000.1 подвесной унитаз,</t>
  </si>
  <si>
    <t xml:space="preserve">    OLYMP 2064.2.000.000.1 подвесной унитаз, удлиненный</t>
  </si>
  <si>
    <t xml:space="preserve">    OLYMP 2361.6.000.000.1 высокая чаша унитаза</t>
  </si>
  <si>
    <t xml:space="preserve">    OLYMP 9164.0.300.000.9 крышка-сидение, антибак</t>
  </si>
  <si>
    <t xml:space="preserve">    OLYMP 9164.0.300.063.9 крышка-сидение, антибак, петли хром</t>
  </si>
  <si>
    <t xml:space="preserve">    OLYMP 9328.2.300.063.1 сидение без крышки, стальные петли</t>
  </si>
  <si>
    <t xml:space="preserve">    OLYMP 9328.4.300.000.1 крышка-сидение soft close </t>
  </si>
  <si>
    <t xml:space="preserve">    BALTIC 2428.6.000.242.1 комб.унитаз универс.выпуск нижний подвод воды</t>
  </si>
  <si>
    <t xml:space="preserve">    MIO 1371.4.000.104.9 раковина 64х55 см, больничная</t>
  </si>
  <si>
    <t xml:space="preserve">    MIO 2071.4.000.000.1 безободковый подвесной унитаз rimless</t>
  </si>
  <si>
    <t xml:space="preserve">    MIO 2371.6.000.000.1 унитаз под бачок, вертикальный смыв, Vario</t>
  </si>
  <si>
    <t xml:space="preserve">    MIO 2471.6.000.000.1 унитаз под бачок, высокий, вертикальный смыв, Vario</t>
  </si>
  <si>
    <t xml:space="preserve">    MIO 2771.3.000.242.1 бачок, двойной слив, квадратный, нижний подвод воды</t>
  </si>
  <si>
    <t xml:space="preserve">    MIO 9271.1.300.000.1 крышка-сидение, антибак</t>
  </si>
  <si>
    <t xml:space="preserve">    MIO 9271.2.300.000.1 крышка-сиденье soft close, петли хром</t>
  </si>
  <si>
    <t xml:space="preserve">    DOMINO 4110.1.000.000.1 писсуар со скрытой подводкой</t>
  </si>
  <si>
    <t xml:space="preserve">    DOMINO 4110.1.000.487.1 писсуар с сенсорным управлением</t>
  </si>
  <si>
    <t xml:space="preserve">    DOMINO/GOLEM 9507.1.000.000.1 трансформатор для писсуаров Antivandal 24В (на 5)</t>
  </si>
  <si>
    <t xml:space="preserve">    DOMINO 9073.0.000.000.1 сифон Т1015, белый</t>
  </si>
  <si>
    <t xml:space="preserve">    DOMINO 9109.9.000.000.1 ( Т 2418) арматура смыва писсуара</t>
  </si>
  <si>
    <t xml:space="preserve">    DOMINO/KORINT 9921.0.000.000.1 крепеж для писсуара</t>
  </si>
  <si>
    <t xml:space="preserve">    ERA 2453.2.000.242.1 комб.унитаз, гориз.выпуск, нижний подвод воды </t>
  </si>
  <si>
    <t xml:space="preserve">    ERA 9153.0.000.000.1 крышка-сидение микролифт, хром.петли, дюропласт</t>
  </si>
  <si>
    <t xml:space="preserve">    ERA 9153.3.000.000.1 крышка-сидение, хром.петли, дюропласт</t>
  </si>
  <si>
    <t xml:space="preserve">    VEGA 2451.4.000.242.1 Комб., унитаз нап., нижний подвод, косой выпуск</t>
  </si>
  <si>
    <t xml:space="preserve">    VEGA 9153.4.300.063.1 Сиденье для унитаза, хром петли </t>
  </si>
  <si>
    <t xml:space="preserve">    VEGA 9153.5.300.063.1 Сиденье для унитаза, хром петли, микролифт </t>
  </si>
  <si>
    <t xml:space="preserve">    GOLEM 4306.1.000.000.1 писсуар с внешним подводом</t>
  </si>
  <si>
    <t xml:space="preserve">    GOLEM 4306.0.000.000.1 писсуар с внутренним подводом</t>
  </si>
  <si>
    <t xml:space="preserve">    GOLEM 4307.0.000.483.1 писсуар Sensor Antivandal</t>
  </si>
  <si>
    <t xml:space="preserve">    GOLEM 9106.2.000.000.1 Решетка для писсуара</t>
  </si>
  <si>
    <t xml:space="preserve">    GOLEM 9480.8.000.000.1 (308 568 )  манжета подвода воды 1/2" (внутр.)</t>
  </si>
  <si>
    <t xml:space="preserve">    GOLEM 9480.7.000.000.1 (308 551 ) трубка подвода воды 1/2" (внутр.)</t>
  </si>
  <si>
    <t xml:space="preserve">    GOLEM 9200.3.000.000.1  ( 492 465 ) сифон для писсуара (универсальный)</t>
  </si>
  <si>
    <t xml:space="preserve">    LIVO 9253.6.000.890.1 крепеж писсуара, белое покр.</t>
  </si>
  <si>
    <t xml:space="preserve">    DORIS 5102.9.000.000.1 кухонная мойка 59х45 см</t>
  </si>
  <si>
    <t xml:space="preserve">    MIRA 5104.6.000.000.1 видуар с решеткой (без установочного комплекта)</t>
  </si>
  <si>
    <t xml:space="preserve">    9034.9.000.000.1 крепеж для раковины, писсуара 10х120 мм, (2х) (АНАЛОГ RS880146)</t>
  </si>
  <si>
    <t xml:space="preserve">    9034.9.000.890.1 крепеж для раковины, писсуара 10х120 мм, (2х) белое покр.</t>
  </si>
  <si>
    <t xml:space="preserve">    9299.9.000.000.1 крепеж для унитазов, биде 6х70 мм, (2х)</t>
  </si>
  <si>
    <t xml:space="preserve">    SPLIT 4760.1.000.000.1 разделительная перегородка между писсуарами</t>
  </si>
  <si>
    <t xml:space="preserve">ZRU9303010 UP модуль для раковины 600 мм белый глянец </t>
  </si>
  <si>
    <t>ZRU9303025 UP зеркальный шкаф 600 мм правый</t>
  </si>
  <si>
    <t>8019D2003</t>
  </si>
  <si>
    <t xml:space="preserve">Акрил </t>
  </si>
  <si>
    <t>ZRU9302869</t>
  </si>
  <si>
    <t>ZRU9302875</t>
  </si>
  <si>
    <t>Монтаж комплект к а/в UNO 1600</t>
  </si>
  <si>
    <t>Панель фронтальная  для а/в UNO 1600</t>
  </si>
  <si>
    <t>ZRU9302870</t>
  </si>
  <si>
    <t>ZRU9302876</t>
  </si>
  <si>
    <t>Монтаж комплект к а/в UNO 1700</t>
  </si>
  <si>
    <t>Панель фронтальная  для а/в UNO 1700</t>
  </si>
  <si>
    <t>ZRU9302899</t>
  </si>
  <si>
    <t>ZRU9302900</t>
  </si>
  <si>
    <t>Монтаж комплект к а/в Easy</t>
  </si>
  <si>
    <t>ZRU9302901</t>
  </si>
  <si>
    <t>Панель фронтальная  для а/в Easy</t>
  </si>
  <si>
    <t>ZRU9302905</t>
  </si>
  <si>
    <t>А/в прямоугольная  Easy 170x70</t>
  </si>
  <si>
    <t>ZRU9302907</t>
  </si>
  <si>
    <t>Монтаж комплект к а/в Easy 170x70</t>
  </si>
  <si>
    <t>Панель фронтальная  для а/в Easy 1700</t>
  </si>
  <si>
    <t>ZRU9302904</t>
  </si>
  <si>
    <t>А/в прямоугольная  Easy 150x70</t>
  </si>
  <si>
    <t>ZRU9302906</t>
  </si>
  <si>
    <t>Монтаж комплект к а/в Easy 150x70</t>
  </si>
  <si>
    <t>ZRU9302908</t>
  </si>
  <si>
    <t>Панель фронтальная  для а/в Easy 1500</t>
  </si>
  <si>
    <t>ZRU9302770</t>
  </si>
  <si>
    <t>Монтаж комплект к а/в Hall 170х75</t>
  </si>
  <si>
    <t>Панель фронт для а/в Hall 170х75</t>
  </si>
  <si>
    <t>ZRU9302769</t>
  </si>
  <si>
    <t>А/в прямоуг Sureste 170х70 бел</t>
  </si>
  <si>
    <t>ZRU9302771</t>
  </si>
  <si>
    <t>Монтаж комплект к а/в Sureste 170х70</t>
  </si>
  <si>
    <t>ZRU9302773</t>
  </si>
  <si>
    <t>Панель фронт для а/в Sureste 170х70</t>
  </si>
  <si>
    <t>ZRU9302852</t>
  </si>
  <si>
    <t>A/в прямоуг  BeCool  170x80 бел</t>
  </si>
  <si>
    <t>ZRU9302853</t>
  </si>
  <si>
    <t>Монтаж комплект к а/в BeCool 170х80</t>
  </si>
  <si>
    <t>ZRU9302854</t>
  </si>
  <si>
    <t>Панель фронт для а/в BeCool  170х80</t>
  </si>
  <si>
    <t>ZRU9302782</t>
  </si>
  <si>
    <t>A/в прямоуг  BeCool  180x80 бел</t>
  </si>
  <si>
    <t>ZRU9302786</t>
  </si>
  <si>
    <t>Монтаж комплект к а/в BeCool 180х80</t>
  </si>
  <si>
    <t>ZRU9302783</t>
  </si>
  <si>
    <t>Панель фронт для а/в BeCool  180х80</t>
  </si>
  <si>
    <t>ZRU9302924</t>
  </si>
  <si>
    <t>ZRU9302925</t>
  </si>
  <si>
    <t>Монтаж комплект к а/в Line 170x70</t>
  </si>
  <si>
    <t>ZRU9302926</t>
  </si>
  <si>
    <t>Панель фронт к а/в Line 170x70</t>
  </si>
  <si>
    <t>ZRU9302985</t>
  </si>
  <si>
    <t>ZRU9302986</t>
  </si>
  <si>
    <t>Монтаж комплект к а/в Line 160x70</t>
  </si>
  <si>
    <t>ZRU9302987</t>
  </si>
  <si>
    <t>ZRU9302987 Панель фронт к а/в Line 160x70</t>
  </si>
  <si>
    <t>ZRU9302982</t>
  </si>
  <si>
    <t>ZRU9302983</t>
  </si>
  <si>
    <t>Монтаж комплект к а/в Line 150x70</t>
  </si>
  <si>
    <t>ZRU9302984</t>
  </si>
  <si>
    <t>ZRU9302984 Панель фронт к а/в Line 150x70</t>
  </si>
  <si>
    <t>634100</t>
  </si>
  <si>
    <t>Tempoplex сифон 115 х 40/50, хром накладка, проп.способность 0,55 л/с, H=60 мм,  для поддонов D=90 мм, отводящее колено 45°</t>
  </si>
  <si>
    <t>Multiplex Visign M5 слив-перелив (плоская констр.), с гидрозатвором, наклад., отводящ. колено 45°, 40/50 x 560 мм, пластик/хром, модель 6162.45</t>
  </si>
  <si>
    <t xml:space="preserve">Multiplex Trio Visign MТ9 Слив-перелив с наливом для стандартных ванн 560 X 40/50, увелич уровня воды на 5 см,  модель 6170.10, хром </t>
  </si>
  <si>
    <t>Multiplex Visign M9 Слив-перелив для стандар ванн BWL (длина тросика) = 560 мм, DN=40/50, увеличение уровня воды на 5 см, модель 6171.10, хром</t>
  </si>
  <si>
    <t>Слив-перелив для стандартных ванн с цепочкой и пробкой (розетка нерж. сталь), с сифоном, 40/50, пластик</t>
  </si>
  <si>
    <t>Advantix Basic Set душевой лоток (нерж.сталь) 750 мм в комп. с сифоном  0.5 л/сек, ножками, дизайн решеткой под плитку ER13; мод. 4983.20</t>
  </si>
  <si>
    <t>Advantix Basic Set душевой лоток (нерж.сталь) 800 мм в комп. с сифоном  0.5 л/сек, ножками, дизайн решеткой под плитку ER13 мод. 4983.20</t>
  </si>
  <si>
    <t>Advantix Basic Set душевой лоток (нерж.сталь) 750 мм в комп. с сифоном  0.5 л/сек, ножками, дизайн решеткой ER10 (глянцевая); модель 4983.10</t>
  </si>
  <si>
    <t>Advantix Basic Set душевой лоток (нерж.сталь) 800 мм в комп. с сифоном  0.5 л/сек, ножками, дизайн решеткой ER10 (глянцевая); модель 4983.10</t>
  </si>
  <si>
    <t>Advantix Basic Set душевой лоток (нерж.сталь) 1000 мм в комп. с сифоном  0.5 л/сек, ножками, дизайн решеткой ER10 (глянцевая); модель 4983.10</t>
  </si>
  <si>
    <t>Cифон трубный (металл) с розеткой из нерж,  пробкой, патрубок 100 мм, отвод колено 170 мм, 1 1/4 x 32, хром</t>
  </si>
  <si>
    <t>115.758.14.5</t>
  </si>
  <si>
    <t>115.758.JT.5</t>
  </si>
  <si>
    <t>115.788.11.2</t>
  </si>
  <si>
    <t>115.788.21.2</t>
  </si>
  <si>
    <t>115.788.DW.2</t>
  </si>
  <si>
    <t>115.788.GH.2</t>
  </si>
  <si>
    <t>115.788.SD.2</t>
  </si>
  <si>
    <t>115.788.JM.2</t>
  </si>
  <si>
    <t>115.882.14.1</t>
  </si>
  <si>
    <t>115.882.JQ.1</t>
  </si>
  <si>
    <t>115.882.JT.1</t>
  </si>
  <si>
    <t>115.883.14.1</t>
  </si>
  <si>
    <t>115.883.JQ.1</t>
  </si>
  <si>
    <t>115.883.JT.1</t>
  </si>
  <si>
    <t>115.893.14.1</t>
  </si>
  <si>
    <t>115.893.JT.1</t>
  </si>
  <si>
    <r>
      <rPr>
        <sz val="10"/>
        <color indexed="12"/>
        <rFont val="Times New Roman"/>
        <family val="1"/>
        <charset val="204"/>
      </rPr>
      <t>Sigma 21</t>
    </r>
    <r>
      <rPr>
        <sz val="10"/>
        <rFont val="Times New Roman"/>
        <family val="1"/>
        <charset val="204"/>
      </rPr>
      <t xml:space="preserve"> Клавиша смыва , двойной смыв, плитка Mustang,/глянцевый хром</t>
    </r>
  </si>
  <si>
    <r>
      <rPr>
        <sz val="10"/>
        <color indexed="12"/>
        <rFont val="Times New Roman"/>
        <family val="1"/>
        <charset val="204"/>
      </rPr>
      <t>Sigma 21</t>
    </r>
    <r>
      <rPr>
        <sz val="10"/>
        <rFont val="Times New Roman"/>
        <family val="1"/>
        <charset val="204"/>
      </rPr>
      <t xml:space="preserve"> Клавиша смыва , двойной смыв, стекло белое/глянцевый хром</t>
    </r>
  </si>
  <si>
    <r>
      <rPr>
        <sz val="10"/>
        <color indexed="12"/>
        <rFont val="Times New Roman"/>
        <family val="1"/>
        <charset val="204"/>
      </rPr>
      <t>Sigma 21</t>
    </r>
    <r>
      <rPr>
        <sz val="10"/>
        <rFont val="Times New Roman"/>
        <family val="1"/>
        <charset val="204"/>
      </rPr>
      <t xml:space="preserve"> Клавиша смыва , двойной смыв, стекло чёрное/глянцевый хром</t>
    </r>
  </si>
  <si>
    <t>13182000</t>
  </si>
  <si>
    <t>аэратор Softjet</t>
  </si>
  <si>
    <t>26413400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</si>
  <si>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Crometta 1jet</t>
    </r>
    <r>
      <rPr>
        <b/>
        <sz val="10"/>
        <rFont val="Times New Roman"/>
        <family val="1"/>
        <charset val="204"/>
      </rPr>
      <t xml:space="preserve"> 65 см</t>
    </r>
  </si>
  <si>
    <t>26533400</t>
  </si>
  <si>
    <t>26720000</t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</si>
  <si>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Raindance Select E 120 3 jet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</si>
  <si>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Croma Select E </t>
    </r>
    <r>
      <rPr>
        <b/>
        <sz val="10"/>
        <color indexed="8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jet</t>
    </r>
  </si>
  <si>
    <t>26814400</t>
  </si>
  <si>
    <r>
      <t xml:space="preserve">держатель душа </t>
    </r>
    <r>
      <rPr>
        <b/>
        <sz val="10"/>
        <color indexed="12"/>
        <rFont val="Times New Roman"/>
        <family val="1"/>
        <charset val="204"/>
      </rPr>
      <t>Porter Vario</t>
    </r>
  </si>
  <si>
    <t>28328000</t>
  </si>
  <si>
    <t xml:space="preserve">для раковины 70 мм push-open                                                                      </t>
  </si>
  <si>
    <t>71077000</t>
  </si>
  <si>
    <t xml:space="preserve">для раковины 100 мм push-open                                                                     </t>
  </si>
  <si>
    <t>71107000</t>
  </si>
  <si>
    <t>**</t>
  </si>
  <si>
    <t>1.WH30.2.419</t>
  </si>
  <si>
    <r>
      <t xml:space="preserve">VIDIMA  </t>
    </r>
    <r>
      <rPr>
        <sz val="10"/>
        <color indexed="8"/>
        <rFont val="Arial"/>
        <family val="2"/>
        <charset val="204"/>
      </rPr>
      <t>Смесители (производство Болгария)</t>
    </r>
  </si>
  <si>
    <t>BA365AA</t>
  </si>
  <si>
    <t>BA389AA</t>
  </si>
  <si>
    <t>BA343AA</t>
  </si>
  <si>
    <t>BA250AA</t>
  </si>
  <si>
    <t>Vidima</t>
  </si>
  <si>
    <t>1.WH30.2.489</t>
  </si>
  <si>
    <t>1.WH30.2.495</t>
  </si>
  <si>
    <t>Domoplex сифон для душевого поддона, для отверстия 52мм, с отводом 45градусов и съемн сифоном</t>
  </si>
  <si>
    <t xml:space="preserve">Geberit Acanto Высокий шкафчик 380 x 1730 x 360 мм, фронтальная часть: лавовое стекло 
корпус: лавовый матовый — лакированный </t>
  </si>
  <si>
    <t xml:space="preserve">Geberit Acanto Шкафчик с зеркалом , цвет: дуб Мистик — узор меламиновой смолой, 890 x 830 x 215 мм </t>
  </si>
  <si>
    <t xml:space="preserve">Комплект магнитной доски Geberit  449 x 388 x 75 мм, цвет: лавовый матовый </t>
  </si>
  <si>
    <t xml:space="preserve">Комплект магнитной доски Geberit  449 x 388 x 75 мм, цвет: песчаный матовый  </t>
  </si>
  <si>
    <t xml:space="preserve">Geberit Acanto Высокий шкафчик , с ящиком для лекарств, 220 x 1730 x 476 мм, как разделитель комнаты, фронтальная часть: лавовое стекло 
корпус: лавовый матовый — лакированный </t>
  </si>
  <si>
    <t>ICON</t>
  </si>
  <si>
    <t>iCon Унитаз подвесной безободковый Rimfree®, 6л, 530 мм</t>
  </si>
  <si>
    <t>iCon Сиденье для унитаза с металлическими петлями SoftСlose</t>
  </si>
  <si>
    <t>iCon Slim Сиденье для унитаза антибактериальное, SoftСlose, высота 50 мм</t>
  </si>
  <si>
    <t>iCon Раковина, 1200x485 мм, с двумя отв.</t>
  </si>
  <si>
    <t>iCon Шкафчик 450x600x477 мм, светлый дуб</t>
  </si>
  <si>
    <t>Geberit Renova Compact Унитаз подвесной,квадратный, 4,5/6 л</t>
  </si>
  <si>
    <t>Geberit Renova Compact Шкафчик под раковину, 550х604х337 мм, крепление дверей справа/слева, корпус белый матовый, фасад белый глянец</t>
  </si>
  <si>
    <t xml:space="preserve">Geberit Renova Plan Унитаз подвесной безободковый Rimfree®,квадратный, 4,5/6л, 540 мм
</t>
  </si>
  <si>
    <t>Geberit Renova  Подвесной унитаз безободковый Rimfree®, 4,5/6 л,  540 мм</t>
  </si>
  <si>
    <t>Geberit Renova Premium Унитаз подвесной безободковый Rimfree® 4,5/6 л</t>
  </si>
  <si>
    <t>Option Зеркало с подсветкой 900x650x36 мм</t>
  </si>
  <si>
    <t>Option Зеркальный шкафчик с подсветкой 900х700х150 мм</t>
  </si>
  <si>
    <t>Geberit Xeno² Биде подвесное</t>
  </si>
  <si>
    <t>Geberit Xeno² Унитаз подвесной безободковый Rimfree®</t>
  </si>
  <si>
    <t>Geberit Xeno² Сиденье с механизмом плавного закрывания (soft close)</t>
  </si>
  <si>
    <t>Geberit Xeno² Раковина с отверстием, без перелива 900х480 мм</t>
  </si>
  <si>
    <t>Xeno² Шкафчик высокий 400х1700х351 мм, серый дуб</t>
  </si>
  <si>
    <t xml:space="preserve">Geberit myDay Унитаз подвесной безободковый Rimfree® 4,5/6л </t>
  </si>
  <si>
    <t>Geberit myDay Сиденье с крышкой Soft Close</t>
  </si>
  <si>
    <t>Geberit myDay Шкафчик высокий 400x1500x250 мм, какао с молоком</t>
  </si>
  <si>
    <t>Geberit Citterio Зеркало с подсветкой 884x584x140 мм, структура рамки: темный дуб</t>
  </si>
  <si>
    <t>GEBERIT (ex KERAMAG)</t>
  </si>
  <si>
    <t>Крепеж к стене для ванн EcoFriendly (комплект)</t>
  </si>
  <si>
    <t>KARN-0000035</t>
  </si>
  <si>
    <t>Geberit iCon SLIM Сиденье для унитаза (soft-close, антибак, quick release) аналог 574950000</t>
  </si>
  <si>
    <t>DEKOR-0000001</t>
  </si>
  <si>
    <t>8.1170.4.000.104.R</t>
  </si>
  <si>
    <t>71160000</t>
  </si>
  <si>
    <t>Logis E</t>
  </si>
  <si>
    <t>71161000</t>
  </si>
  <si>
    <t>71403000</t>
  </si>
  <si>
    <t>71602000</t>
  </si>
  <si>
    <t>E4316-CP</t>
  </si>
  <si>
    <t>E4326-CP</t>
  </si>
  <si>
    <t>E29025-NF</t>
  </si>
  <si>
    <t>E29026-01R</t>
  </si>
  <si>
    <t>E29026-01R Панель двойного смыва , белая</t>
  </si>
  <si>
    <t>E29027-CP</t>
  </si>
  <si>
    <t>СИСТЕМЫ ИНСТАЛЛЯЦИЙ</t>
  </si>
  <si>
    <t>E.C.A.</t>
  </si>
  <si>
    <t>102102482EX</t>
  </si>
  <si>
    <t>102188053EX</t>
  </si>
  <si>
    <t>для раковины 84 без донного клапана</t>
  </si>
  <si>
    <t>102188056EX</t>
  </si>
  <si>
    <t>для раковины 84</t>
  </si>
  <si>
    <t>102188054EX</t>
  </si>
  <si>
    <t>для раковины 154 без донного клапана</t>
  </si>
  <si>
    <t>102118098EX</t>
  </si>
  <si>
    <t>102102475EX</t>
  </si>
  <si>
    <t>102188034EX</t>
  </si>
  <si>
    <t>для раковины 100 без донного клапана</t>
  </si>
  <si>
    <t>102188047EX</t>
  </si>
  <si>
    <t>для раковины 100</t>
  </si>
  <si>
    <t>102188036EX</t>
  </si>
  <si>
    <t>для раковины 167 (поворотный излив) без донного клапана</t>
  </si>
  <si>
    <t>102188041EX</t>
  </si>
  <si>
    <t>для раковины 167 без донного клапана</t>
  </si>
  <si>
    <t>102188049EX</t>
  </si>
  <si>
    <t>для раковины 167</t>
  </si>
  <si>
    <t>102188035EX</t>
  </si>
  <si>
    <t>для раковины 207 без донного клапана</t>
  </si>
  <si>
    <t>102188048EX</t>
  </si>
  <si>
    <t>для раковины 207</t>
  </si>
  <si>
    <t>102110151EX</t>
  </si>
  <si>
    <t>102118080EX</t>
  </si>
  <si>
    <t>102118099EX</t>
  </si>
  <si>
    <t>102518106EX</t>
  </si>
  <si>
    <t>нерж. сталь</t>
  </si>
  <si>
    <t>102118107EX</t>
  </si>
  <si>
    <t>102154026EX</t>
  </si>
  <si>
    <t>102102450EX</t>
  </si>
  <si>
    <t>102108940EX</t>
  </si>
  <si>
    <t>для раковины 121 без донного клапана</t>
  </si>
  <si>
    <t>102108947EX</t>
  </si>
  <si>
    <t>для раковины 121</t>
  </si>
  <si>
    <t>102108955EX</t>
  </si>
  <si>
    <t>для раковины 158 без донного клапана</t>
  </si>
  <si>
    <t>102108973EX</t>
  </si>
  <si>
    <t>для раковины 158</t>
  </si>
  <si>
    <t>102108953EX</t>
  </si>
  <si>
    <t>102108949EX</t>
  </si>
  <si>
    <t>для раковины 226 без донного клапана</t>
  </si>
  <si>
    <t>102108974EX</t>
  </si>
  <si>
    <t>для раковины 226</t>
  </si>
  <si>
    <t>102110192EX</t>
  </si>
  <si>
    <t>102118043EX</t>
  </si>
  <si>
    <t>102118044EX</t>
  </si>
  <si>
    <t>102118049EX</t>
  </si>
  <si>
    <t>102154011EX</t>
  </si>
  <si>
    <t>102102469EX</t>
  </si>
  <si>
    <t>102108989EX</t>
  </si>
  <si>
    <t>102188012EX</t>
  </si>
  <si>
    <t>102188003EX</t>
  </si>
  <si>
    <t>для раковины 191 без донного клапана</t>
  </si>
  <si>
    <t>102188013EX</t>
  </si>
  <si>
    <t>для раковины 191</t>
  </si>
  <si>
    <t>102188002EX</t>
  </si>
  <si>
    <t>для раковины 237 без донного клапана</t>
  </si>
  <si>
    <t>102188014EX</t>
  </si>
  <si>
    <t>для раковины 237</t>
  </si>
  <si>
    <t>102110195EX</t>
  </si>
  <si>
    <t>102154024EX</t>
  </si>
  <si>
    <t>102117338EX</t>
  </si>
  <si>
    <t>Nita душевой набор 3 режима</t>
  </si>
  <si>
    <t>102117342EX</t>
  </si>
  <si>
    <t>Tiera душевой набор</t>
  </si>
  <si>
    <t>102146025EX</t>
  </si>
  <si>
    <t>Nita душевой гарнитур 3 режима 60 см</t>
  </si>
  <si>
    <t>102146029EX</t>
  </si>
  <si>
    <t>Tiera душевой гарнитур 60 см</t>
  </si>
  <si>
    <t>102126388EX</t>
  </si>
  <si>
    <t>Elea шланговое подсоединение</t>
  </si>
  <si>
    <t>102126634EX</t>
  </si>
  <si>
    <t>Minimal шланговое подсоединение</t>
  </si>
  <si>
    <t>102126608EX</t>
  </si>
  <si>
    <t>держатель верхнего душа 325 мм</t>
  </si>
  <si>
    <t>102126699EX</t>
  </si>
  <si>
    <t>держатель верхнего душа 337 мм</t>
  </si>
  <si>
    <t>102145013EX</t>
  </si>
  <si>
    <t>Slim квадратный верхний душ 300x300 мм</t>
  </si>
  <si>
    <t>102145014EX</t>
  </si>
  <si>
    <t>Slim верхний душ диаметр 300 мм</t>
  </si>
  <si>
    <t>102145031EX</t>
  </si>
  <si>
    <t>Tiera квадратный верхний душ с держателем 200x200 мм</t>
  </si>
  <si>
    <t>102145034EX</t>
  </si>
  <si>
    <t>Myra верхний душ с держателем  диаметр 255 мм</t>
  </si>
  <si>
    <t>Сеты ОП (рама + унитаз + крышка)</t>
  </si>
  <si>
    <t>150.265.21.1</t>
  </si>
  <si>
    <t>Крышка для сифона  d90,  для трапов с гидрозавтором 30/50 мм, хром глянцевый</t>
  </si>
  <si>
    <t>ZDKPKTFCK200VK</t>
  </si>
  <si>
    <t>CK1GL11020VPK</t>
  </si>
  <si>
    <t>CK1WL07520VPK</t>
  </si>
  <si>
    <t>CKDTL10516VPK</t>
  </si>
  <si>
    <t>CKG2R13020VPK</t>
  </si>
  <si>
    <t>CKTWD12020VPK</t>
  </si>
  <si>
    <t>CKTWF07020VPK</t>
  </si>
  <si>
    <t>Душевой поддон 90*90 из литого мрамора 1/4 круга, гладкое дно, радиус 50см</t>
  </si>
  <si>
    <t>Geberit VariForm Раковина с установкой на столешницу круглой формы, D=40 см, без отв. под смеситель, без отв. перелива</t>
  </si>
  <si>
    <t>Geberit VariForm Раковина с установкой на столешницу эллиптической формы, 55х40 см, без отв. под смеситель, без отв. перелива</t>
  </si>
  <si>
    <t>Geberit VariForm Раковина с установкой на столешницу прямоугольной формы, 55х40 см, без отв. под смеситель, без отв. перелива</t>
  </si>
  <si>
    <t>Geberit VariForm Раковина встраиваемая в столешницу овальной формы, 55х45 см, с отв. под смеситель, с отв. перелива</t>
  </si>
  <si>
    <t>Geberit VariForm Раковина с установкой под столешницу овальной формы, Т1=50х40 см, без отв. под смеситель, с отв. перелива</t>
  </si>
  <si>
    <t>Geberit VariForm Раковина с установкой под столешницу прямоугольной формы, T1=50х40 см, без отв. под смеситель, с отв. перелива</t>
  </si>
  <si>
    <t>Geberit VariForm Раковина с установкой на столешницу овальной формы, 55х40 см, без отв. под смеситель, без отв. перелива</t>
  </si>
  <si>
    <t>71162000</t>
  </si>
  <si>
    <t>для раковины 230 мм</t>
  </si>
  <si>
    <t>71232000</t>
  </si>
  <si>
    <t>71404000</t>
  </si>
  <si>
    <t>71608000</t>
  </si>
  <si>
    <t>для душа наружная  и скрытая часть</t>
  </si>
  <si>
    <t>71764000</t>
  </si>
  <si>
    <t>71604000</t>
  </si>
  <si>
    <t>15773000</t>
  </si>
  <si>
    <t>15774000</t>
  </si>
  <si>
    <t>26257000</t>
  </si>
  <si>
    <r>
      <t xml:space="preserve">Crometta E 280 1jet Showerpipe  </t>
    </r>
    <r>
      <rPr>
        <b/>
        <sz val="10"/>
        <color indexed="8"/>
        <rFont val="Times New Roman"/>
        <family val="1"/>
        <charset val="204"/>
      </rPr>
      <t>душевая система</t>
    </r>
  </si>
  <si>
    <t>8.2060.1.400.000.1</t>
  </si>
  <si>
    <t xml:space="preserve">MELANIE   ванна 160х70 с отверстиями для ручек </t>
  </si>
  <si>
    <t>E9A1364-CP</t>
  </si>
  <si>
    <t>FLIGHT NEU Слив для поддонов Flight Neus</t>
  </si>
  <si>
    <t>9M66S101</t>
  </si>
  <si>
    <t>Комбин. упаковка: Унитаз подвесной,с открытым смывным краем, с верт. смывом DirectFlush 5614 R0 XX, гор. выпуск, сиденье QuickRel</t>
  </si>
  <si>
    <t>Сиденье с крышкой SLIMSEAT с функцией Quick Release и Soft Closing, крепления из нержавеющей стали</t>
  </si>
  <si>
    <t>8.3028.1.000.302.1</t>
  </si>
  <si>
    <t>VAL биде подвесное</t>
  </si>
  <si>
    <t>8.9428.1.000.000.1</t>
  </si>
  <si>
    <t>VAL крышка-сиденье soft-close</t>
  </si>
  <si>
    <r>
      <t xml:space="preserve">Crometta E 280 1jet Showerpipe  </t>
    </r>
    <r>
      <rPr>
        <b/>
        <sz val="10"/>
        <color indexed="8"/>
        <rFont val="Times New Roman"/>
        <family val="1"/>
        <charset val="204"/>
      </rPr>
      <t>душевая система</t>
    </r>
  </si>
  <si>
    <t>627 STANDARD HOTEL дозатор мыла ДО ОКОНЧАНИЯ СКЛАДСКИХ ЗАПАСОВ!!</t>
  </si>
  <si>
    <t>1222 PUBLIC AREA Держатель туалетной бумаги для общественных санузлов ДО ОКОНЧАНИЯ СКЛАДСКИХ ЗАПАСОВ!!</t>
  </si>
  <si>
    <t>5158</t>
  </si>
  <si>
    <t>5158 STANDARD HOTEL мыльница, хром ДО ОКОНЧАНИЯ СКЛАДСКИХ ЗАПАСОВ!!</t>
  </si>
  <si>
    <t>91697</t>
  </si>
  <si>
    <t>91697 BASKET Набор закрытого крепления : настенный блок + крышка. Хром.</t>
  </si>
  <si>
    <t>5121-50 STANDARD HOTEL полотенцедержатель 50см ДО ОКОНЧАНИЯ СКЛАДСКИХ ЗАПАСОВ!!</t>
  </si>
  <si>
    <t>9112513-02-100</t>
  </si>
  <si>
    <t>9112513-02-100 HAIKU Крючок 100 мм.: Хром.</t>
  </si>
  <si>
    <t>9112519-07</t>
  </si>
  <si>
    <t>9112519-07 HAIKU Держатель для запасного рулона тройной.: Хром - дерево.</t>
  </si>
  <si>
    <t>91131-45</t>
  </si>
  <si>
    <t>91131-45 HOTEL Полотенцедержатель настенный 450 мм., диаметр 20 мм. : скрытое крепление. Хром.</t>
  </si>
  <si>
    <t>912729-02-60</t>
  </si>
  <si>
    <t>912729-02-60  27 COLLECTION Настенный полотенцедержатель 600 мм.: Хром.</t>
  </si>
  <si>
    <t>913507-02-60</t>
  </si>
  <si>
    <t>913507-02-60 MODERN ART Полотенцедержатель настенный 60 см.: Хром.</t>
  </si>
  <si>
    <t>917307-02-60</t>
  </si>
  <si>
    <t>917307-02-60  TONE Полотенцедержатель 600 мм.: Хром.</t>
  </si>
  <si>
    <t>917307-04-60</t>
  </si>
  <si>
    <t>917307-04-60 TONE GOLD Полотенцедержатель 600 мм.: Золото.</t>
  </si>
  <si>
    <t>918406-02</t>
  </si>
  <si>
    <t>918406-02 AIM Полотенцедержатель 350 мм. : Хром.</t>
  </si>
  <si>
    <t>918407-02-50</t>
  </si>
  <si>
    <t>918407-02-50 AIM Полотенцедержатель 500 мм.: Хром.</t>
  </si>
  <si>
    <t>918407-02-65</t>
  </si>
  <si>
    <t>918407-02-65 AIM Полотенцедержатель 650 мм.: Хром.</t>
  </si>
  <si>
    <t>скидка</t>
  </si>
  <si>
    <t>7444 0096 EDITIONALS Биде напольное. Цвет Ярко-Белый.:</t>
  </si>
  <si>
    <t>99700000 крепежный комплект</t>
  </si>
  <si>
    <t>1.WH30.2.487</t>
  </si>
  <si>
    <t>Коллекции МОНАКО / ТЕНЕРИФЕ / CАНТОРИНИ</t>
  </si>
  <si>
    <t>1.WH30.2.488</t>
  </si>
  <si>
    <t>Коллекция КАСАБЛАНКА</t>
  </si>
  <si>
    <t>1.WH30.2.441</t>
  </si>
  <si>
    <t>1.WH30.2.442</t>
  </si>
  <si>
    <t>1.WH30.2.443</t>
  </si>
  <si>
    <t>ПАЛЛАДА Унитаз-компакт (стандарт: 2-реж., дюро, метал крепеж)</t>
  </si>
  <si>
    <t>1.WH30.2.418</t>
  </si>
  <si>
    <t>НЕО rimless Унитаз-компакт безободковый, 2 реж., дюро, метал крепеж, soft-close, тонкое</t>
  </si>
  <si>
    <t>KARN-0000026</t>
  </si>
  <si>
    <t>KARN-0000027</t>
  </si>
  <si>
    <t>KARN-0000028</t>
  </si>
  <si>
    <t>8.1730.2.000.109.1</t>
  </si>
  <si>
    <t>CKTWD02520VPK</t>
  </si>
  <si>
    <t>CKE2L08020VPK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</si>
  <si>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Rainfinity 130</t>
    </r>
    <r>
      <rPr>
        <b/>
        <sz val="10"/>
        <rFont val="Times New Roman"/>
        <family val="1"/>
        <charset val="204"/>
      </rPr>
      <t xml:space="preserve"> 3 jet</t>
    </r>
  </si>
  <si>
    <t>мат/белый</t>
  </si>
  <si>
    <t>26864700</t>
  </si>
  <si>
    <t>26455140</t>
  </si>
  <si>
    <t>шлиф/бронза</t>
  </si>
  <si>
    <t>полир/золото</t>
  </si>
  <si>
    <t>26455670</t>
  </si>
  <si>
    <t>мат/черный</t>
  </si>
  <si>
    <t>26455700</t>
  </si>
  <si>
    <t>71745700</t>
  </si>
  <si>
    <t>RainSelect</t>
  </si>
  <si>
    <t>термостатический смеситель для душа (скрытая часть)</t>
  </si>
  <si>
    <t>GSI</t>
  </si>
  <si>
    <t>MS86CSN11</t>
  </si>
  <si>
    <t>FISR2</t>
  </si>
  <si>
    <t>MS87NC</t>
  </si>
  <si>
    <r>
      <t xml:space="preserve">   ПРЕДЛАГАЕМ ВАМ ВЫСОКОКАЧЕСТВЕННУЮ САНТЕХНИКУ  ИТАЛЬЯНСКОЙ  ФИРМЫ  </t>
    </r>
    <r>
      <rPr>
        <b/>
        <sz val="10"/>
        <color indexed="12"/>
        <rFont val="Calibri"/>
        <family val="2"/>
        <charset val="204"/>
      </rPr>
      <t>“GSI”</t>
    </r>
    <r>
      <rPr>
        <sz val="10"/>
        <color indexed="10"/>
        <rFont val="Calibri"/>
        <family val="2"/>
        <charset val="204"/>
      </rPr>
      <t xml:space="preserve">  </t>
    </r>
  </si>
  <si>
    <t>ПРЕДЛАГАЕМ ВАМ ВЫСОКОКАЧЕСТВЕННЫЕ КУХОННЫЕ МОЙКИ СО СМЕСИТЕЛЯМИ</t>
  </si>
  <si>
    <r>
      <t>штанга для душа</t>
    </r>
    <r>
      <rPr>
        <b/>
        <sz val="10"/>
        <color indexed="12"/>
        <rFont val="Times New Roman"/>
        <family val="1"/>
        <charset val="204"/>
      </rPr>
      <t xml:space="preserve"> Unica S Puro </t>
    </r>
    <r>
      <rPr>
        <b/>
        <sz val="10"/>
        <color indexed="8"/>
        <rFont val="Times New Roman"/>
        <family val="1"/>
        <charset val="204"/>
      </rPr>
      <t>65 см</t>
    </r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</si>
  <si>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Rainfinity 250 1jet</t>
    </r>
  </si>
  <si>
    <t>26226700</t>
  </si>
  <si>
    <t>E L I T E (пр-во Великобритания)</t>
  </si>
  <si>
    <t>E22C170-GA</t>
  </si>
  <si>
    <t>E22WP40-GA</t>
  </si>
  <si>
    <t>E62447-00</t>
  </si>
  <si>
    <t>FLIGHT E62447-00  акриловый душевой поддон 100x80 см</t>
  </si>
  <si>
    <t>E62451-00</t>
  </si>
  <si>
    <t>E78161-CP</t>
  </si>
  <si>
    <t>E78161-CP Сифон для низких душевых поддонов</t>
  </si>
  <si>
    <t>EB1187-M61</t>
  </si>
  <si>
    <t>EXP112-00</t>
  </si>
  <si>
    <t>EB3053-BLV</t>
  </si>
  <si>
    <t>EB3053-BLV набор ножек для колонны</t>
  </si>
  <si>
    <t>E20069-00</t>
  </si>
  <si>
    <t>EYE102-00</t>
  </si>
  <si>
    <t>EB2061-RA-G1C</t>
  </si>
  <si>
    <t>EMG0002-00</t>
  </si>
  <si>
    <t>E4310-NF</t>
  </si>
  <si>
    <t>EDF102-00</t>
  </si>
  <si>
    <t>EGH112-00</t>
  </si>
  <si>
    <t>EGH112-00 Рукомойник 45x35 с отв.для смесителя,сл.пер.,белый</t>
  </si>
  <si>
    <t>EGE112-00</t>
  </si>
  <si>
    <t>STRUKTURA EGE112-00 Раковина 55x40 с отв.для смесителя,сл.пер.,белый</t>
  </si>
  <si>
    <t>EGD112-00</t>
  </si>
  <si>
    <t>EGF112-00</t>
  </si>
  <si>
    <t>EB1285-N18</t>
  </si>
  <si>
    <t>EB1080-RU</t>
  </si>
  <si>
    <t>E6D075-P6</t>
  </si>
  <si>
    <t>E6D080-00</t>
  </si>
  <si>
    <t>E6D001-00</t>
  </si>
  <si>
    <t>E6D134-CP</t>
  </si>
  <si>
    <t>E6D135-00</t>
  </si>
  <si>
    <t>E6D123-00</t>
  </si>
  <si>
    <t>E6D123-00 Capsule ванна/душ 140X90</t>
  </si>
  <si>
    <t>E22WP40-GA (C22WP120-GA ) Зеркальная поворотная панель к душевому ограждению CONTRA 40 см</t>
  </si>
  <si>
    <t xml:space="preserve">                                                              ADEQUATION</t>
  </si>
  <si>
    <t xml:space="preserve">                                                                       Serenity</t>
  </si>
  <si>
    <t>NAVIA</t>
  </si>
  <si>
    <t>8.2060.1.400.000.1 NAVIA Унитаз-биде, безободковый, подвесной, с пультом дистанционного управления, с сиденьем и крышкой</t>
  </si>
  <si>
    <t>ALESSI</t>
  </si>
  <si>
    <t>Alessi 1197.1.400.104.1 раковина с постаментом 52х53</t>
  </si>
  <si>
    <t>Alessi 1497.3.400.104.1 раковина-столешница 120, полочка справа</t>
  </si>
  <si>
    <t>Alessi 9297.1.000.000.1 сидение для унитаза soft close</t>
  </si>
  <si>
    <t>VAL 8.1028.5.400.104.1 раковина 750*420</t>
  </si>
  <si>
    <t>8.1028.7.000.104.1  VAL Раковина 950х420х115,, с одним отв Saphir Keramik</t>
  </si>
  <si>
    <t>1028.4.000.104.1 VAL Раковина  650х420х115, с одним отв</t>
  </si>
  <si>
    <t>8.1030.2.000.104.1 раковина 560*450,одно отверстие для смесителя, SaphirKeramik</t>
  </si>
  <si>
    <t>8.1230.2.000.109.1</t>
  </si>
  <si>
    <t>8.1230.2.000.109.1 Раковина 500х350х120, SaphirKeramik</t>
  </si>
  <si>
    <t>INO 8.1730.2.000.109.1 полустраиваемая раковина 500 x 365 x 40 SaphirKeramik</t>
  </si>
  <si>
    <t>FRAME</t>
  </si>
  <si>
    <t>PALOMBA</t>
  </si>
  <si>
    <t>PALOMBA 9180.2.000.000.1Сиденье с плоской крышкой, Soft Close.</t>
  </si>
  <si>
    <t>PALOMBA  1680.2.000.112.1 раковина-чаша 52*38 без отв.под смеситель, без перелива</t>
  </si>
  <si>
    <t>KARTELL</t>
  </si>
  <si>
    <t>8.2866.1.000.881.1</t>
  </si>
  <si>
    <t>Kartell 2866.1.000.881.1 Напольный бачок</t>
  </si>
  <si>
    <t>Kartell 3033.1.000.302.1 Подвесное биде</t>
  </si>
  <si>
    <t>LIVING</t>
  </si>
  <si>
    <t>PALACE</t>
  </si>
  <si>
    <t>4.0125.2.075.463.R</t>
  </si>
  <si>
    <t>Palace 1170.4.000.104.1 раковина 120см</t>
  </si>
  <si>
    <t>Palace 1170.6.000.104.1 раковина 150см</t>
  </si>
  <si>
    <t>Palace 2470.6.000.000.1 унитаз напольный, под бачок</t>
  </si>
  <si>
    <t>Palace 2870.3.000.291.1 бачок, подвод воды снизу</t>
  </si>
  <si>
    <t>8.2870.3.000.873.1</t>
  </si>
  <si>
    <t>Palace 9170.1.300.000.1 сидение soft close</t>
  </si>
  <si>
    <t>PRO</t>
  </si>
  <si>
    <t>PRO 1895.9.000.104.1 раковина 60х38</t>
  </si>
  <si>
    <t>PRO 2095.0.000.000.1 унитаз подвесной</t>
  </si>
  <si>
    <t>PRO 2095.1.000.000.1 унитаз подвесной с полочкой</t>
  </si>
  <si>
    <t>PRO 2095.6.000.000.1 унитаз подвесной NEW</t>
  </si>
  <si>
    <t>PRO 2096.6.000.000.1 унитаз подвесной RIMLESS PRO</t>
  </si>
  <si>
    <t>PRO 2295.1.000.000.1 унитаз приставной под скрытый бачок</t>
  </si>
  <si>
    <t>8.2295.2.000.000.1</t>
  </si>
  <si>
    <t>PRO 2295.2.000.000.1 унитаз приставной под скрытый бачок NEW</t>
  </si>
  <si>
    <t>PRO 3095.2.000.302.1 биде подвесное c отв.п/см-ль без бок. отверстий для подвода воды</t>
  </si>
  <si>
    <t>PRO 9195.1.300.003.1 сиденье Soft Close</t>
  </si>
  <si>
    <t>8.9395.5.300.000.1</t>
  </si>
  <si>
    <t>PRO 9395.5.300.000.1 крышка-сидение для PRO NEW</t>
  </si>
  <si>
    <t>PRO UNIVERSAL сиденье с крышкой soft-close</t>
  </si>
  <si>
    <t>PRO 9695.1.300.000.1  сидение микролифт для Pro NEW</t>
  </si>
  <si>
    <t xml:space="preserve">8.9896.5.000.000.1 PRO Крышка-сиденье, тонкое </t>
  </si>
  <si>
    <t xml:space="preserve">8.9896.6.000.000.1 PRO Крышка-сиденье soft-close, тонкое </t>
  </si>
  <si>
    <t>PRO 2595.2.000.231.1 унитаз напольный с выпуском Vario</t>
  </si>
  <si>
    <t>PRO 1196.3.000.109.1 раковина  55 x 38 cm</t>
  </si>
  <si>
    <t>8.1196.5.000.109.1</t>
  </si>
  <si>
    <t>Pro 1196.5.000.109.1 Встроенная раковина</t>
  </si>
  <si>
    <t>PRO 1196.1.000.109.1 раковина  под столешницу</t>
  </si>
  <si>
    <t>PRO S</t>
  </si>
  <si>
    <t>PRO S 1096.2.000.104.1 Раковина 55*46,5</t>
  </si>
  <si>
    <t>PRO S 1096.3.000.104.1 Раковина 60*46,5, 1 отверстие для смесителя по центру, цвет белый</t>
  </si>
  <si>
    <t>PRO S 1096.4.000.104.1 Раковина 65*46,5</t>
  </si>
  <si>
    <t>PRO S 1596.0.000.104.1 Мини-раковина 36*25 , асимметричная, цвет белый</t>
  </si>
  <si>
    <t>PRO S 1596.1.000.104.1 Мини-раковина 45*34</t>
  </si>
  <si>
    <t>PRO S 1996.2.000.000.1 Пьедестал</t>
  </si>
  <si>
    <t>PRO S 1996.3.000.000.1 Полупьедестал</t>
  </si>
  <si>
    <t>PRO S 9196.1.000.000.1 Съемное сиденье, с крышкой,с механизмом мягкого закрывания</t>
  </si>
  <si>
    <t>PRO S 8.3096.1.000.302.1 Подвесное биде , с отв. для смесителя, цвет белый</t>
  </si>
  <si>
    <t>ДРУГОЕ</t>
  </si>
  <si>
    <t>9466.0.000.000.1 Инсталлиционная система с бачком для подвесного унитаза, система двойного смывания 6/3 л, регулируемая до 4,5/3 л</t>
  </si>
  <si>
    <t>8.9566.1.004.000.1 Смывная клавиша, двойной смыв,хром</t>
  </si>
  <si>
    <t>компактный сифон для мебели</t>
  </si>
  <si>
    <t>Caprino Plus 4206.2.000.000.1 уринал подвод воды наружный</t>
  </si>
  <si>
    <t>Casa 9414.1.000.000.1 крышка уринала</t>
  </si>
  <si>
    <t>RION 4760.0.000.000.1 перегородка для писсуаров</t>
  </si>
  <si>
    <t>8.9818.8.000.000.1 Крышка для донного клапана , цвет белый</t>
  </si>
  <si>
    <t>NOUVELLE VAGUE E20069-00 тонкое сиденье термодюропласт, плавное опускание с функцией быстрого снятия, белый</t>
  </si>
  <si>
    <t>EMG0002-00 Odéon RG биде подвесное 54*36 см, белый</t>
  </si>
  <si>
    <t>Сиденье для ванны Elite, 90 см, натуральный дуб</t>
  </si>
  <si>
    <t xml:space="preserve"> Elite Алюминиевый фронтальный+боковой экран белый</t>
  </si>
  <si>
    <t>Formilia</t>
  </si>
  <si>
    <t>170 х 80</t>
  </si>
  <si>
    <t>Фронтальная, алюминиевая панель к ванне BAIN-DOUCHE, белая</t>
  </si>
  <si>
    <t>Capsule</t>
  </si>
  <si>
    <t>Деревянная ступенька</t>
  </si>
  <si>
    <t xml:space="preserve"> Слив/перелив с функцией наполнения ванны (использовать с Modulo)</t>
  </si>
  <si>
    <t>E6139L-00</t>
  </si>
  <si>
    <t>JD - акриловые ванны, душ.уголки и поддоны</t>
  </si>
  <si>
    <r>
      <t xml:space="preserve">Palace </t>
    </r>
    <r>
      <rPr>
        <b/>
        <sz val="10"/>
        <color indexed="10"/>
        <rFont val="Calibri"/>
        <family val="2"/>
        <charset val="204"/>
      </rPr>
      <t>RIMLESS</t>
    </r>
    <r>
      <rPr>
        <sz val="10"/>
        <color indexed="8"/>
        <rFont val="Calibri"/>
        <family val="2"/>
        <charset val="204"/>
      </rPr>
      <t xml:space="preserve"> 8.2070.6.000.000.1 Унитаз подвесной безободковый </t>
    </r>
  </si>
  <si>
    <r>
      <t xml:space="preserve">PRO NEW 2995.3.000.291.1 бачок, нижний подвод левый,  для 2595.3  </t>
    </r>
    <r>
      <rPr>
        <b/>
        <sz val="10"/>
        <color indexed="10"/>
        <rFont val="Calibri"/>
        <family val="2"/>
        <charset val="204"/>
      </rPr>
      <t>(замена .291)</t>
    </r>
  </si>
  <si>
    <r>
      <t xml:space="preserve">PRO S </t>
    </r>
    <r>
      <rPr>
        <b/>
        <sz val="10"/>
        <color indexed="10"/>
        <rFont val="Calibri"/>
        <family val="2"/>
        <charset val="204"/>
      </rPr>
      <t>RIMLESS</t>
    </r>
    <r>
      <rPr>
        <sz val="10"/>
        <color indexed="8"/>
        <rFont val="Calibri"/>
        <family val="2"/>
        <charset val="204"/>
      </rPr>
      <t xml:space="preserve"> 2096.2.000.000.1 Подвесной унитаз</t>
    </r>
  </si>
  <si>
    <t>* до окончания складских запасов</t>
  </si>
  <si>
    <t>32545140</t>
  </si>
  <si>
    <t>ZRU9302751</t>
  </si>
  <si>
    <t>FVB</t>
  </si>
  <si>
    <t>E94WS30-MZ</t>
  </si>
  <si>
    <t>E94WS40-B1</t>
  </si>
  <si>
    <t>E94WS40-VTG</t>
  </si>
  <si>
    <t>E94WI30-MZ</t>
  </si>
  <si>
    <t>E94WI40-VTG</t>
  </si>
  <si>
    <t>E62443-00</t>
  </si>
  <si>
    <t>E62453-00</t>
  </si>
  <si>
    <t>E62470-00</t>
  </si>
  <si>
    <t>E62471-00</t>
  </si>
  <si>
    <t>FLIGHT E62471-00  набор для увеличения высоты #3,4</t>
  </si>
  <si>
    <t>E62472-00</t>
  </si>
  <si>
    <t>FLIGHT E62472-00  набор для увеличения высоты №5</t>
  </si>
  <si>
    <t>E62481-00</t>
  </si>
  <si>
    <t>E62490-00</t>
  </si>
  <si>
    <t>FLIGHT E62490-00  передняя панель для поддона</t>
  </si>
  <si>
    <t>E62505-00</t>
  </si>
  <si>
    <t>FLIGHT E62505-00  передняя панель для поддона</t>
  </si>
  <si>
    <t>E62C80-m53</t>
  </si>
  <si>
    <t>E62C80-M53 Крышка слива для душевого поддона Flight NEUS шириной 80 см, мягкий антрацит</t>
  </si>
  <si>
    <t>E62627-SS2</t>
  </si>
  <si>
    <t>E62627- SS2  SURFACE 120X80X3 душевой поддон, белый</t>
  </si>
  <si>
    <t>Электронные смесители</t>
  </si>
  <si>
    <t>Прочее</t>
  </si>
  <si>
    <t>102158012EX</t>
  </si>
  <si>
    <t>Tiera душевая система</t>
  </si>
  <si>
    <t>108111001EX</t>
  </si>
  <si>
    <t>смывное устройство для уринала 6V</t>
  </si>
  <si>
    <t>смывной механизм для писсуара</t>
  </si>
  <si>
    <t>402111032EX</t>
  </si>
  <si>
    <t>гигиенический ручной душ со шлангом 100 см и держателем</t>
  </si>
  <si>
    <t>108108036EX</t>
  </si>
  <si>
    <t>для раковины электронный 286, 6V</t>
  </si>
  <si>
    <t>108108037EX</t>
  </si>
  <si>
    <t>для раковины электронный 136, 6V</t>
  </si>
  <si>
    <t>108108040EX</t>
  </si>
  <si>
    <t>для раковины электронный 226, 6V</t>
  </si>
  <si>
    <t>108108051EX</t>
  </si>
  <si>
    <t>для раковины электронный 130, 6V</t>
  </si>
  <si>
    <t>Сифон для душевых поддонов d90, высота гидрозатвора 50 мм, крышка 150.265.21.1 (Аналог 243.775.21.1 и 150.670.00.1)</t>
  </si>
  <si>
    <t>Кухонные смесители</t>
  </si>
  <si>
    <t>смеситель для кухни с подключением к фильтру питьевой воды</t>
  </si>
  <si>
    <t>561010R1</t>
  </si>
  <si>
    <t>5610 10R1 MY NATURE унитаз подвес. с верт. смывом 370x600мм, гориз. выпуск, кр. комплект „SupraFix 2.0“, AQUAREDUCT</t>
  </si>
  <si>
    <t>термостат для душа 350 мм</t>
  </si>
  <si>
    <t>13129180</t>
  </si>
  <si>
    <t>ShowerTabletSelect</t>
  </si>
  <si>
    <t>термостат для душа 700 мм</t>
  </si>
  <si>
    <t>13184400</t>
  </si>
  <si>
    <t>15310180</t>
  </si>
  <si>
    <t>15311180</t>
  </si>
  <si>
    <t>15312180</t>
  </si>
  <si>
    <t>термостатический смеситель для душа (внешня часть)</t>
  </si>
  <si>
    <t>15356400</t>
  </si>
  <si>
    <t>ShowerSelect Highflow термостатический смеситель для душа (внешняя часть)</t>
  </si>
  <si>
    <t>15741000</t>
  </si>
  <si>
    <t>26329000</t>
  </si>
  <si>
    <r>
      <rPr>
        <b/>
        <sz val="10"/>
        <color indexed="8"/>
        <rFont val="Times New Roman"/>
        <family val="1"/>
        <charset val="204"/>
      </rPr>
      <t>подставка для ног</t>
    </r>
    <r>
      <rPr>
        <b/>
        <sz val="10"/>
        <color indexed="12"/>
        <rFont val="Times New Roman"/>
        <family val="1"/>
        <charset val="204"/>
      </rPr>
      <t xml:space="preserve"> Comfort</t>
    </r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</si>
  <si>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>Croma Select S 1jet</t>
    </r>
    <r>
      <rPr>
        <b/>
        <sz val="10"/>
        <color indexed="12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65 см</t>
    </r>
  </si>
  <si>
    <t>26564400</t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</si>
  <si>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Crometta 1jet</t>
    </r>
  </si>
  <si>
    <t>26567400</t>
  </si>
  <si>
    <r>
      <t xml:space="preserve">душевой гарнитур </t>
    </r>
    <r>
      <rPr>
        <b/>
        <sz val="10"/>
        <color indexed="12"/>
        <rFont val="Times New Roman"/>
        <family val="1"/>
        <charset val="204"/>
      </rPr>
      <t xml:space="preserve">Croma 110 Select E 1jet </t>
    </r>
    <r>
      <rPr>
        <b/>
        <sz val="10"/>
        <rFont val="Times New Roman"/>
        <family val="1"/>
        <charset val="204"/>
      </rPr>
      <t>65 см</t>
    </r>
  </si>
  <si>
    <t>26584400</t>
  </si>
  <si>
    <t>для раковины 110, push-open</t>
  </si>
  <si>
    <t>32507000</t>
  </si>
  <si>
    <t>32526000</t>
  </si>
  <si>
    <t>72410000</t>
  </si>
  <si>
    <t>74526000</t>
  </si>
  <si>
    <t>28632670</t>
  </si>
  <si>
    <t xml:space="preserve"> Victoria Nord </t>
  </si>
  <si>
    <t>71474670</t>
  </si>
  <si>
    <t>32520140</t>
  </si>
  <si>
    <t>KAR-0000047</t>
  </si>
  <si>
    <t>1.WH50.1.568</t>
  </si>
  <si>
    <t>1.WH50.1.569</t>
  </si>
  <si>
    <t>71740140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</si>
  <si>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 Porter </t>
    </r>
    <r>
      <rPr>
        <b/>
        <sz val="10"/>
        <color indexed="8"/>
        <rFont val="Times New Roman"/>
        <family val="1"/>
        <charset val="204"/>
      </rPr>
      <t>с держателем для душа</t>
    </r>
  </si>
  <si>
    <t>1.WH30.2.410</t>
  </si>
  <si>
    <t>НЕО Унитаз подвесной (стандарт:  дюро, метал крепеж)</t>
  </si>
  <si>
    <t>НЕО умывальник 55 см</t>
  </si>
  <si>
    <t>БАЛТИКА умывальник 60 см</t>
  </si>
  <si>
    <t>БАЛТИКА умывальник 65 см</t>
  </si>
  <si>
    <t>БАЛТИКА умывальник 70 см</t>
  </si>
  <si>
    <t>БАЛТИКА умывальник 80 см</t>
  </si>
  <si>
    <t>АЗОВ умывальник 40 см</t>
  </si>
  <si>
    <t>АЗОВ умывальник 45 см</t>
  </si>
  <si>
    <t>ТИГОДА 80 Умывальник</t>
  </si>
  <si>
    <t>ЭЛЬБРУС умывальник 80 см.</t>
  </si>
  <si>
    <t>ЭЛЬБРУС умывальник 100 см</t>
  </si>
  <si>
    <t>ЛАДОГА-50 Умывальник</t>
  </si>
  <si>
    <t>АНТИК умывальник 55 см</t>
  </si>
  <si>
    <t>1.WH30.2.482</t>
  </si>
  <si>
    <t>1.WH30.2.483</t>
  </si>
  <si>
    <t>1.WH30.2.484</t>
  </si>
  <si>
    <t>МЕБЕЛЬНЫЕ УМЫВАЛЬНИКИ</t>
  </si>
  <si>
    <t>13102400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</si>
  <si>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Rainfinity 360 3jet</t>
    </r>
  </si>
  <si>
    <t>26234700</t>
  </si>
  <si>
    <t>26520670</t>
  </si>
  <si>
    <r>
      <t xml:space="preserve">боковой душ с полкой </t>
    </r>
    <r>
      <rPr>
        <b/>
        <sz val="10"/>
        <color indexed="12"/>
        <rFont val="Times New Roman"/>
        <family val="1"/>
        <charset val="204"/>
      </rPr>
      <t>Rainfinity 1jet</t>
    </r>
  </si>
  <si>
    <t>26243700</t>
  </si>
  <si>
    <t>ZRU9302809</t>
  </si>
  <si>
    <t>ZRU9302708</t>
  </si>
  <si>
    <t>ZRU9302710</t>
  </si>
  <si>
    <t xml:space="preserve">    MIO 9171.1.000.063.1 дюрапластовое сиденье с крышкой для 2071.4 , быстросьемные стал.петли  с МИКРОЛИФТОМ</t>
  </si>
  <si>
    <t>9171.1.000.063.1</t>
  </si>
  <si>
    <t>Caro</t>
  </si>
  <si>
    <t>102154006EX</t>
  </si>
  <si>
    <t>Tiera</t>
  </si>
  <si>
    <t>Luna</t>
  </si>
  <si>
    <t>Nita</t>
  </si>
  <si>
    <t>Niobe</t>
  </si>
  <si>
    <t>180*80</t>
  </si>
  <si>
    <t>32560670</t>
  </si>
  <si>
    <t>32565670</t>
  </si>
  <si>
    <t xml:space="preserve"> Geberit Smyle Square Биде подвесное</t>
  </si>
  <si>
    <t>773731</t>
  </si>
  <si>
    <t>Панель смыва Prevista для унитазов Visign for Life 5, пластик, альпийский белый, модель 8601.1</t>
  </si>
  <si>
    <t>773717</t>
  </si>
  <si>
    <t>Панель смыва Prevista для унитазов Visign for Life 5, пластик, хром, модель 8601.1</t>
  </si>
  <si>
    <t>Панель смыва Prevista для унитазов Visign for Style 23, пластик, альпийский белый, модель  8613.1</t>
  </si>
  <si>
    <t>711870</t>
  </si>
  <si>
    <t>Multiplex Trio Слив-перелив с наливом для ванн c центр. сливом, наполнение через перелив 725*40/50,  хром, плоская конструкция, модель 6161.62</t>
  </si>
  <si>
    <t>725815</t>
  </si>
  <si>
    <t>Visign MT5 комплект накладок (розетка, крышка с аэратором, клапан) для Multiplex Trio, белый, модель 6161.01</t>
  </si>
  <si>
    <t>735883</t>
  </si>
  <si>
    <t>Multiplex Visign M5 комплект накладок к сливу-переливу Multiplex , белый</t>
  </si>
  <si>
    <t>71716670</t>
  </si>
  <si>
    <t>31815670</t>
  </si>
  <si>
    <t>71740670</t>
  </si>
  <si>
    <t>26520140</t>
  </si>
  <si>
    <t>черный/хром</t>
  </si>
  <si>
    <t>Multiplex Visign M9 Слив-перелив для ванн с центр слив BWL (длин тросика) = 725 мм, DN=40/50, увелич уровня воды на 5 см, мод. 6171.11, хром</t>
  </si>
  <si>
    <t>Трубный сифон 1¼ x 32 для экономии места, пластик, модель 5729</t>
  </si>
  <si>
    <t>Advantix Basic Set душевой лоток (нерж.сталь) 900 мм в комп. с сифоном  0.5 л/сек, ножками, дизайн решеткой под плитку ER13; мод. 4983.20</t>
  </si>
  <si>
    <t>Visign SR3 дизайн-вставка для Advantix Vario 300-1200 мм с компл. для монтажа и бок. накладками, черный, нержавеющая сталь, модель 4965.32</t>
  </si>
  <si>
    <t>Multiplex Trio Visign MT5 Слив-перелив с наливом, плоская конструкция (для установки требуется 33 мм), хром, модель 6161.60</t>
  </si>
  <si>
    <t>Отбортованная трубка прямая, 32 х 300 мм, хромированная латунь, модель 9945-143</t>
  </si>
  <si>
    <t>Сливы-переливы</t>
  </si>
  <si>
    <t>Рамы, бачки, кнопки - VIEGA ECO</t>
  </si>
  <si>
    <t>Сифоны, отводы</t>
  </si>
  <si>
    <t xml:space="preserve">Рамы, бачки, кнопки - VIEGA Prevista </t>
  </si>
  <si>
    <t>Панель смыва Prevista для унитазов Visign for Life 5, пластик, матовый хром, модель 8601.1</t>
  </si>
  <si>
    <t>Панель смыва Prevista для унитазов Visign for Life 6, пластик, альпийский белый, модель 8602.1</t>
  </si>
  <si>
    <t>Панель смыва Prevista для унитазов Visign for Life 6, пластик, хром, модель 8602.1</t>
  </si>
  <si>
    <t>Панель смыва Prevista для унитазов Visign for Life 6, пластик, матовый хром, модель 8602.1</t>
  </si>
  <si>
    <t>Панель смыва Prevista для унитазов Visign for Style 20, пластик, альпийский белый, модель 8610.1</t>
  </si>
  <si>
    <t>Панель смыва Prevista для унитазов Visign for Style 20, пластик, хром, модель 8610.1</t>
  </si>
  <si>
    <t>Панель смыва Prevista для унитазов Visign for Style 24, пластик, хром, модель 8614.1</t>
  </si>
  <si>
    <t>Панель смыва Prevista для унитазов Visign for Style 21, пластик, хром, модель 8611.1</t>
  </si>
  <si>
    <t>Панель смыва Prevista для унитазов Visign for Style 23, пластик, матовый хром, модель  8613.1</t>
  </si>
  <si>
    <t>Панель смыва Prevista для унитазов Visign for Style 23, пластик, черный насыщенный, модель  8613.1</t>
  </si>
  <si>
    <t>Панель смыва Prevista для унитазов Visign for Style 23, пластик, хром, модель  8613.1</t>
  </si>
  <si>
    <t>Prevista Dry (СЕТ) для подвесного унитаза с возм подкл унитаза-биде 1120 x 500 мм+ крепления +  панель смыва Visign for Style 23, модель 8522.10</t>
  </si>
  <si>
    <t>Prevista Dry инсталляция для подвесного биде (без крепежа),1120 мм, модель 8568</t>
  </si>
  <si>
    <t>Prevista Dry SMART ECO модуль для подвесного унитаза с возмож подкл. унитаза-биде 1120 x 500 мм, модель 8522</t>
  </si>
  <si>
    <t>Prevista Dry Комплект креплений универсальный, модель 8570.36</t>
  </si>
  <si>
    <t>Prevista Dry (SET) Lean + ECO модуль для подвес унитаза 1120 x 490 мм + крепления +  панель смыва Prevista Visign for Life 5, модель 8524.10</t>
  </si>
  <si>
    <t>Prevista Dry (SET) Lean + ECO модуль для подвес унитаза 1120 x 490 мм + крепления +  панель смыва Prevista Visign for Life 6, модель 8524.11</t>
  </si>
  <si>
    <t>Prevista Dry (SET) Lean + ECO модуль для подвес унитаза 1120 x 490 мм + крепления +  панель смыва Visign for Style 20, модель 8524.13</t>
  </si>
  <si>
    <t>Бачок скрытого монтажа 3H, крепления в комплекте, модель 8502</t>
  </si>
  <si>
    <t xml:space="preserve">Ванна Мия прямоугольная 120*70 см </t>
  </si>
  <si>
    <t xml:space="preserve">Ванна Дива 150*90 левая </t>
  </si>
  <si>
    <t xml:space="preserve">Ванна Дива 150*90 правая </t>
  </si>
  <si>
    <t>MIY175-0000001</t>
  </si>
  <si>
    <t>EKR-F0000082</t>
  </si>
  <si>
    <t>71760670</t>
  </si>
  <si>
    <t>32540670</t>
  </si>
  <si>
    <t>32507670</t>
  </si>
  <si>
    <t>15384700</t>
  </si>
  <si>
    <t>28632700</t>
  </si>
  <si>
    <t>32560700</t>
  </si>
  <si>
    <t>52105700</t>
  </si>
  <si>
    <t>32526700</t>
  </si>
  <si>
    <t>ZRU9303020</t>
  </si>
  <si>
    <t>ZRU9303021</t>
  </si>
  <si>
    <t>ZRU9303022</t>
  </si>
  <si>
    <t>ZRU9303022 Панель фронт к а/в BeCool 190х90</t>
  </si>
  <si>
    <t>661410R2</t>
  </si>
  <si>
    <t>6614 10 R2 AVEO  Унитаз-компакт с вертикальным смывом 410 x 720 мм, цвет - ярко-белый R2</t>
  </si>
  <si>
    <t>KKI-0000001</t>
  </si>
  <si>
    <t>UBQ177OBE2V-01</t>
  </si>
  <si>
    <t>1.WH11.0.038</t>
  </si>
  <si>
    <t>АНИМО Унитаз-компакт  пол (эконом: 1-реж., полипроп)</t>
  </si>
  <si>
    <t>Rive Gauche</t>
  </si>
  <si>
    <t>EB1143-NF</t>
  </si>
  <si>
    <t>EB1144-NF Круглое зеркало, 50 см</t>
  </si>
  <si>
    <t>104808989EX</t>
  </si>
  <si>
    <t>белы/хром</t>
  </si>
  <si>
    <t>104888002EX</t>
  </si>
  <si>
    <t>104802469EX</t>
  </si>
  <si>
    <t>103508989EX</t>
  </si>
  <si>
    <t>103588002EX</t>
  </si>
  <si>
    <t>103502469EX</t>
  </si>
  <si>
    <t>102808940EX</t>
  </si>
  <si>
    <t>102808949EX</t>
  </si>
  <si>
    <t>102810192EX</t>
  </si>
  <si>
    <t>102846029EX</t>
  </si>
  <si>
    <t>Myra</t>
  </si>
  <si>
    <t>для раковины 130 без донного клапана</t>
  </si>
  <si>
    <t>104508986EX</t>
  </si>
  <si>
    <t>для раковины 185 без донного клапана</t>
  </si>
  <si>
    <t>102108983HEX</t>
  </si>
  <si>
    <t>102108984HEX</t>
  </si>
  <si>
    <t>для раковины 230 без донного клапана</t>
  </si>
  <si>
    <t>104108984EX</t>
  </si>
  <si>
    <t>104508984EX</t>
  </si>
  <si>
    <t>102102470HEX</t>
  </si>
  <si>
    <t>102154023HEX</t>
  </si>
  <si>
    <t>104502470EX</t>
  </si>
  <si>
    <t>102118063HEX</t>
  </si>
  <si>
    <t>104118063EX</t>
  </si>
  <si>
    <t>104518063EX</t>
  </si>
  <si>
    <t>Thermostatic</t>
  </si>
  <si>
    <t>102108730EX</t>
  </si>
  <si>
    <t>102102340EX</t>
  </si>
  <si>
    <t>102102341EX</t>
  </si>
  <si>
    <t>102108754EX</t>
  </si>
  <si>
    <t>GESSI</t>
  </si>
  <si>
    <t>VIA BAGUTTA</t>
  </si>
  <si>
    <t>35813-031</t>
  </si>
  <si>
    <t>35831-031</t>
  </si>
  <si>
    <t>VIA SOLFERINO</t>
  </si>
  <si>
    <t>49013-031</t>
  </si>
  <si>
    <t>49031-031</t>
  </si>
  <si>
    <t>49081-031</t>
  </si>
  <si>
    <t>49001-031</t>
  </si>
  <si>
    <t>49003-031</t>
  </si>
  <si>
    <t>смеситель для раковины, 249</t>
  </si>
  <si>
    <t>VIA MANZONI</t>
  </si>
  <si>
    <t>38613-031</t>
  </si>
  <si>
    <t>38631-031</t>
  </si>
  <si>
    <t>черный</t>
  </si>
  <si>
    <t>38613-299</t>
  </si>
  <si>
    <t>38631-299</t>
  </si>
  <si>
    <t>верхний душ 300 мм</t>
  </si>
  <si>
    <t>верхний душ 300х300 мм</t>
  </si>
  <si>
    <t>47304-031</t>
  </si>
  <si>
    <t>47304-299</t>
  </si>
  <si>
    <t>47269-031</t>
  </si>
  <si>
    <t>держатель для туалетной бумаги</t>
  </si>
  <si>
    <t>38915-031</t>
  </si>
  <si>
    <t>держатель для туалетной бумаги двойной</t>
  </si>
  <si>
    <t>дозатор для жидкого мыла</t>
  </si>
  <si>
    <t>38821-031</t>
  </si>
  <si>
    <t>38803-031</t>
  </si>
  <si>
    <t>стакан настенный</t>
  </si>
  <si>
    <t>THE NEW CLASSIC</t>
  </si>
  <si>
    <t>8.1385.3.000.104.1</t>
  </si>
  <si>
    <t>New Classic раковина 60*48 для мебели 4.0603</t>
  </si>
  <si>
    <t>8.1385.5.000.104.1</t>
  </si>
  <si>
    <t>New Classic раковина 80*48 для мебели 4.0604</t>
  </si>
  <si>
    <t>8.2085.1.000.000.1</t>
  </si>
  <si>
    <t>New Classic унитаз подвесной rimless</t>
  </si>
  <si>
    <t>8.9185.1.000.000.1</t>
  </si>
  <si>
    <t>New Classic крышка-сиденье soft-close</t>
  </si>
  <si>
    <t>8.3085.1.000.302.1</t>
  </si>
  <si>
    <t>New Classic биде подвесное</t>
  </si>
  <si>
    <t>104108986EX</t>
  </si>
  <si>
    <t>E22WD120-GA</t>
  </si>
  <si>
    <t>CONTRA E22WD120-GA Фиксированное душевое ограждение с матовым стеклом 120 см</t>
  </si>
  <si>
    <t>1.WH50.1.654</t>
  </si>
  <si>
    <t>1.WH50.1.653</t>
  </si>
  <si>
    <t>1.WH50.1.648</t>
  </si>
  <si>
    <t>1.WH50.1.649</t>
  </si>
  <si>
    <t>1.WH50.1.650</t>
  </si>
  <si>
    <t>LAI150-0000001</t>
  </si>
  <si>
    <t>LAI170-0000001</t>
  </si>
  <si>
    <t>KAR-0000052</t>
  </si>
  <si>
    <t>KAR-0000053</t>
  </si>
  <si>
    <t>26866700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</si>
  <si>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Rainfinity 100 </t>
    </r>
    <r>
      <rPr>
        <b/>
        <sz val="10"/>
        <rFont val="Times New Roman"/>
        <family val="1"/>
        <charset val="204"/>
      </rPr>
      <t>Baton 1 jet</t>
    </r>
  </si>
  <si>
    <t>26864000</t>
  </si>
  <si>
    <t>71710140</t>
  </si>
  <si>
    <t>Start 1500x700</t>
  </si>
  <si>
    <t>WOTTE (эмаль Испания)</t>
  </si>
  <si>
    <t>НАИМЕНОВАНИЕ</t>
  </si>
  <si>
    <t>E21562-CP</t>
  </si>
  <si>
    <t>Alessi 2097.1.400.000.1 Подвесной унитаз rimless безободковый</t>
  </si>
  <si>
    <t>32540700</t>
  </si>
  <si>
    <t>Ideal Standard Смесители</t>
  </si>
  <si>
    <t>SOF150-0000001</t>
  </si>
  <si>
    <t>SOF170-0000001</t>
  </si>
  <si>
    <t>728014</t>
  </si>
  <si>
    <t>111069</t>
  </si>
  <si>
    <t>572853</t>
  </si>
  <si>
    <t>Simplex Trio Visign MT5 Слив-перелив с наливом для ванн c центр. сливом, наполн через перелив 725*40/50,  плоск констр-я, хром, модель 6166.42</t>
  </si>
  <si>
    <t>71760700</t>
  </si>
  <si>
    <t>Multiplex слив-перелив для нестандарт ванн, сифон, 40/50 x 725, без накладок, плоская конструкция, модель 6163.1</t>
  </si>
  <si>
    <t>Слив-перелив для стандартных ванн с нажимным клапаном Click-clack, с сифоном, 40/50 x 540, D=52, пластик/хром, модель 6177.45</t>
  </si>
  <si>
    <t>736736</t>
  </si>
  <si>
    <t>736583</t>
  </si>
  <si>
    <t>736590</t>
  </si>
  <si>
    <t>711887</t>
  </si>
  <si>
    <t>Advantix Vario душевой лоток, плоская модель, проп. способность 0,4 л/с, L=300-1200, H=70-100, модель 4968.10</t>
  </si>
  <si>
    <t>Advantix Vario (Visign SR4) Дизайн-вставка 300-1200 мм с компл. для монтажа и бок. накладками, белый, нержавеющая сталь, модель 4965.33</t>
  </si>
  <si>
    <t>Коллекция НЕО Лайт</t>
  </si>
  <si>
    <t>1.WH30.2.471</t>
  </si>
  <si>
    <t>1.WH11.0.268</t>
  </si>
  <si>
    <t>СЕЛИГЕР умывальник 60 см</t>
  </si>
  <si>
    <t>СТЕЛЛА  умывальник 65 см</t>
  </si>
  <si>
    <t>1.WH10.9.652</t>
  </si>
  <si>
    <t>БАЙКАЛ умывальник 60 см</t>
  </si>
  <si>
    <t>1.WH10.9.651</t>
  </si>
  <si>
    <t>БАЙКАЛ умывальник 65 см</t>
  </si>
  <si>
    <t>1.WH11.0.259</t>
  </si>
  <si>
    <t>1.WH11.0.243</t>
  </si>
  <si>
    <t>1.WH30.2.126</t>
  </si>
  <si>
    <t>ТИГОДА 55 Умывальник</t>
  </si>
  <si>
    <t>Коллекция ФИДЖИ</t>
  </si>
  <si>
    <t>1.WH50.1.596</t>
  </si>
  <si>
    <t>1.WH50.1.598</t>
  </si>
  <si>
    <t>1.WH50.1.601</t>
  </si>
  <si>
    <t>1.WH50.1.603</t>
  </si>
  <si>
    <t>26866000</t>
  </si>
  <si>
    <t>32507700</t>
  </si>
  <si>
    <t>26238670</t>
  </si>
  <si>
    <t>P U R A N O</t>
  </si>
  <si>
    <t>202158.055 PURANO Душевой поддон 1200 х 900 мм белый</t>
  </si>
  <si>
    <t>508055R91</t>
  </si>
  <si>
    <t>508055R91 Набор деталей для слива и крышка сливного отверстия в хроме</t>
  </si>
  <si>
    <t>XT0105069321</t>
  </si>
  <si>
    <t>XT0105.069.321 XTENSA Односекц раздвиж дверь Walk-In 1201-1400 X 2000 мм с неп. сегм, крепл слева, серебро с яр блеском, стекло прозрачное</t>
  </si>
  <si>
    <t>XT0105123321</t>
  </si>
  <si>
    <t>XT0105.123.321 XTENSA Односекц раздвиж дверь Walk-In 1201-1400 X 2000 мм с неп. сегм, крепл слева,black edition, стекло прозрачное</t>
  </si>
  <si>
    <t>XT0205069321</t>
  </si>
  <si>
    <t>XT0205.069.321 XTENSA Односекционная раздвижная дверь Walk-In с неподвижным сегментом, Крепление справа</t>
  </si>
  <si>
    <t>X T E N S A (модель Walk-In)</t>
  </si>
  <si>
    <t>402106.092.322.730 AURA Двухсекционная раздв. дверь с неподвиж. сегм. разм. 1800x2000 мм, проф. гл. хр., стекл. Anti--Plaque, фун. SO/SC</t>
  </si>
  <si>
    <t>402106092322730</t>
  </si>
  <si>
    <t>PT0009.C91.322.708 STUDIO PARIS Распашная дверь для ниши 800*2000, хром., ручка релинг, крепл. слева,стекло прозр. с AP, нест. изг.</t>
  </si>
  <si>
    <t xml:space="preserve">A U R A </t>
  </si>
  <si>
    <t>PT0009C91322708</t>
  </si>
  <si>
    <t>STUDIO  PARIS Elegance</t>
  </si>
  <si>
    <t>спец цена / распродажа</t>
  </si>
  <si>
    <t>спец цена</t>
  </si>
  <si>
    <t>26856000</t>
  </si>
  <si>
    <r>
      <t xml:space="preserve">душевой набор </t>
    </r>
    <r>
      <rPr>
        <b/>
        <sz val="10"/>
        <color indexed="12"/>
        <rFont val="Times New Roman"/>
        <family val="1"/>
        <charset val="204"/>
      </rPr>
      <t>Rainfinity 100</t>
    </r>
    <r>
      <rPr>
        <b/>
        <sz val="10"/>
        <rFont val="Times New Roman"/>
        <family val="1"/>
        <charset val="204"/>
      </rPr>
      <t xml:space="preserve"> 1 jet</t>
    </r>
  </si>
  <si>
    <t>26856700</t>
  </si>
  <si>
    <t>Цена, руб.</t>
  </si>
  <si>
    <t>71710670</t>
  </si>
  <si>
    <t>26238700</t>
  </si>
  <si>
    <t>71710700</t>
  </si>
  <si>
    <t>E6D159-CP</t>
  </si>
  <si>
    <t xml:space="preserve"> Слив-перелив 70 см</t>
  </si>
  <si>
    <t xml:space="preserve">                                                              Слив-перелив</t>
  </si>
  <si>
    <t>Номенклатура</t>
  </si>
  <si>
    <t>E6D103RU-00</t>
  </si>
  <si>
    <t>E66511-00</t>
  </si>
  <si>
    <t>E22C120-GA</t>
  </si>
  <si>
    <t>E22FC90-GA</t>
  </si>
  <si>
    <t>E22BW90-GA</t>
  </si>
  <si>
    <t>E22FT90-GA</t>
  </si>
  <si>
    <t>E22W90-GA</t>
  </si>
  <si>
    <t>E22T90-GA</t>
  </si>
  <si>
    <t>E22W100-GA</t>
  </si>
  <si>
    <t>SF491RU-NF</t>
  </si>
  <si>
    <t>E491RU-00</t>
  </si>
  <si>
    <t>MARIE</t>
  </si>
  <si>
    <t>E21151-CP</t>
  </si>
  <si>
    <t>MARIETTE</t>
  </si>
  <si>
    <t>E23303-CP</t>
  </si>
  <si>
    <t>RAPHAEL</t>
  </si>
  <si>
    <t>E23311-CP</t>
  </si>
  <si>
    <t>SPIRALE</t>
  </si>
  <si>
    <t>E23310-CP</t>
  </si>
  <si>
    <t>E32850-CP</t>
  </si>
  <si>
    <t>32512140</t>
  </si>
  <si>
    <t>СЕТЫ</t>
  </si>
  <si>
    <t>1A232703RN010</t>
  </si>
  <si>
    <t>Шкаф-колонна подвесная Римини new</t>
  </si>
  <si>
    <t>C20409069321</t>
  </si>
  <si>
    <t>C23206.069.321</t>
  </si>
  <si>
    <t>C23206.069.321 CLASSICS 2 Распашная дверь c непод сегм  1000*2000 мм для ниши,серебро с ярким блеском, стекло прозрачное</t>
  </si>
  <si>
    <t>C20510069321</t>
  </si>
  <si>
    <t>C20510.069.321 CLASSICS 2 Боковая стенка 800*2000мм для раздвижной двери, профиль cеребро с ярким блеском, стекло прозрачное</t>
  </si>
  <si>
    <t>C20511069321</t>
  </si>
  <si>
    <t>C20511.069.321 CLASSICS 2 Боковая стенка 900*2000мм для раздвижной двери, профиль cеребро с ярким блеском, стекло прозрачное</t>
  </si>
  <si>
    <t>401513.092.321 AURA Односекционная раздвижная дверь 1100 х 2000 мм, с неподв.сегм.,крепл. справа, глянцевый хром,стекло прозрачное</t>
  </si>
  <si>
    <t>401514.092.321 AURA Односекционная раздвижная дверь 1200 х 2000 мм, с неподв.сегм.,крепл. справа, глянцевый хром,стекло прозрачное</t>
  </si>
  <si>
    <t>401606.092.321 AURA Боковая стенка 800х2000 для односекционной раздвижной двери с неподвижным сегментом, стекло прозрачное</t>
  </si>
  <si>
    <t>401310.092.321 AURA Двухсекционная раздвижная дверь 1000х1000*2000мм для углового входа, профиль глянцевый хром, стекло прозрачное</t>
  </si>
  <si>
    <t>400208.092.321 AURA Распашная дверь 1200х2000 с неподвижным сегментом для ниши, крепление справа,глянцевый хром, стекло прозрачное</t>
  </si>
  <si>
    <t>E6D151-00 ODEON RIVE GAUCHE Прямоугольная ванна 170 x 70 см из материала Flight</t>
  </si>
  <si>
    <t>E6D152-00 Прямоугольная ванна 170 x 75 см из материала Flight</t>
  </si>
  <si>
    <t>E6D153-00</t>
  </si>
  <si>
    <t>E6D153-00 Ванна ODEON RIVE GAUCHE 180X85</t>
  </si>
  <si>
    <t>180*85</t>
  </si>
  <si>
    <t>Advantix Vario дизайн-вставка матовый, модель 4967.30  (для лотков арт. 736552, арт. 736736)</t>
  </si>
  <si>
    <t>Advantix Vario дизайн-вставка глянцевый, модель 4967.31  (для лотков арт. 736552, арт. 736736)</t>
  </si>
  <si>
    <t>Advantix Vario Дизайн-вставка  для душевого лотка для встраивания в стену Advantix Vario, черная, модель 4967.32  (для лотков арт. 736552, арт. 736736)</t>
  </si>
  <si>
    <t>Advantix Vario дизайн-вставка для душевого лотка для встраивания в стену, цвет белый, модель 4967.33  (для лотков арт. 736552, арт. 736736)</t>
  </si>
  <si>
    <t>AV00610CR</t>
  </si>
  <si>
    <t xml:space="preserve">    ZETA 1939.0.000.000.1 пьедестал для 1039.0, 1039.1, 1039.2 </t>
  </si>
  <si>
    <t xml:space="preserve">    ZETA 1939.1.000.000.1 полупьедестал для 1039.0, 1039.1, 1039.2 </t>
  </si>
  <si>
    <t xml:space="preserve">    ZETA 1939.1.000.000.1 полупьедестал (zeta и lyra ) аналог 1927.1</t>
  </si>
  <si>
    <t>Предлагаем Вам высококачественную сантехнику Kermi -ведущего производителя душевых ограждений в Германии.</t>
  </si>
  <si>
    <t xml:space="preserve"> Вставка для ящика Acanto 150 x 69 x 333 мм</t>
  </si>
  <si>
    <t>Geberit Renova Plan Мебельная раковина Slim 80х48 см, с отв. под смеситель, с переливом</t>
  </si>
  <si>
    <t>Option Зеркальный шкафчик с подсветкой 750х700х150 мм</t>
  </si>
  <si>
    <t>EDA102-00</t>
  </si>
  <si>
    <t>E70019-00</t>
  </si>
  <si>
    <t>E20068-00</t>
  </si>
  <si>
    <t>4956CK-00</t>
  </si>
  <si>
    <t>E4742-00</t>
  </si>
  <si>
    <t>8322K-00</t>
  </si>
  <si>
    <t>E70011-00</t>
  </si>
  <si>
    <t>E4187-00</t>
  </si>
  <si>
    <t>E70021-00</t>
  </si>
  <si>
    <t>E20606-00</t>
  </si>
  <si>
    <t>EB1098-RU</t>
  </si>
  <si>
    <t>EB1099-RU</t>
  </si>
  <si>
    <t>EXSA112-00</t>
  </si>
  <si>
    <t>EXTA112-00</t>
  </si>
  <si>
    <t>EXUA112-00</t>
  </si>
  <si>
    <t>314696-01</t>
  </si>
  <si>
    <t>Тalis  M54</t>
  </si>
  <si>
    <t>72804000</t>
  </si>
  <si>
    <t>73836000</t>
  </si>
  <si>
    <t>E24168-CP</t>
  </si>
  <si>
    <t>RIVOLI</t>
  </si>
  <si>
    <t>E24325-CP</t>
  </si>
  <si>
    <r>
      <t xml:space="preserve">Raindance Select Showerpipe S 240 1jet PowderRain </t>
    </r>
    <r>
      <rPr>
        <b/>
        <sz val="10"/>
        <color indexed="8"/>
        <rFont val="Times New Roman"/>
        <family val="1"/>
        <charset val="204"/>
      </rPr>
      <t>душевая система</t>
    </r>
    <r>
      <rPr>
        <b/>
        <sz val="10"/>
        <color indexed="12"/>
        <rFont val="Times New Roman"/>
        <family val="1"/>
        <charset val="204"/>
      </rPr>
      <t xml:space="preserve"> </t>
    </r>
  </si>
  <si>
    <t>71754700</t>
  </si>
  <si>
    <t>31817670</t>
  </si>
  <si>
    <t>26405000</t>
  </si>
  <si>
    <t>Start 1700x750UR</t>
  </si>
  <si>
    <t>1231B</t>
  </si>
  <si>
    <t>Ручки для ванны START (1231в)</t>
  </si>
  <si>
    <t>1.WH30.2.409</t>
  </si>
  <si>
    <t>НЕО Лайт Унитаз-компакт (станд, 2-реж., дюро, метал крепеж, softclose, тонкое)</t>
  </si>
  <si>
    <t xml:space="preserve">НЕО ЛАЙТ Унитаз-компакт,, 2-реж., дюро, метал крепление, soft-close </t>
  </si>
  <si>
    <t>временно не производится</t>
  </si>
  <si>
    <t>1.WH10.9.653</t>
  </si>
  <si>
    <t>1.WH11.0.174</t>
  </si>
  <si>
    <t>1.WH11.0.186</t>
  </si>
  <si>
    <t>1.WH11.0.225</t>
  </si>
  <si>
    <t>1.WH11.0.228</t>
  </si>
  <si>
    <t>1.WH11.0.246</t>
  </si>
  <si>
    <t>1.WH11.0.254</t>
  </si>
  <si>
    <t>1.WH11.0.255</t>
  </si>
  <si>
    <t>1.WH11.0.256</t>
  </si>
  <si>
    <t>1.WH11.0.790</t>
  </si>
  <si>
    <t>1.WH11.2.449</t>
  </si>
  <si>
    <t>1.WH20.7.775</t>
  </si>
  <si>
    <t>1.WH20.7.776</t>
  </si>
  <si>
    <t>1.WH30.2.082</t>
  </si>
  <si>
    <t>1.WH30.2.083</t>
  </si>
  <si>
    <t>1.WH30.2.084</t>
  </si>
  <si>
    <t>1.WH30.2.127</t>
  </si>
  <si>
    <t>1.WH50.1.524</t>
  </si>
  <si>
    <t>ЭЛЬБРУС умывальник 90 см</t>
  </si>
  <si>
    <t>ТИГОДА 60 Умывальник</t>
  </si>
  <si>
    <t>ТИГОДА 70 Умывальник</t>
  </si>
  <si>
    <t>ТИГОДА мини-умывальник 55 см</t>
  </si>
  <si>
    <t>КОРАЛЛ-83 умывальник (левый)</t>
  </si>
  <si>
    <t>КОРАЛЛ-83 умывальник (правый)</t>
  </si>
  <si>
    <t>БАЙКАЛ Умывальник 75 см</t>
  </si>
  <si>
    <t>КАННЫ мебельный умывальник 50 см</t>
  </si>
  <si>
    <t>Коллекция ЛАЙН</t>
  </si>
  <si>
    <t>ЛАЙН rimless унитаз подвесной БЕЗОБОДКОВЫЙ (стандарт: дюро, метал крепеж, softclose, тонкое)</t>
  </si>
  <si>
    <t>1.WH50.1.574</t>
  </si>
  <si>
    <t>1.WH30.2.498</t>
  </si>
  <si>
    <t>1.WH50.1.651</t>
  </si>
  <si>
    <t>1.WH50.1.652</t>
  </si>
  <si>
    <t>C20409.069.321 CLASSICS 2 Односекционная раздвижная дверь 1200*2000 с неподв. сегментом, cеребро с ярким блеском, стекло прозрачное</t>
  </si>
  <si>
    <t>401413.092.321 AURA Односекционная раздвижная дверь 1100 х 2000 мм, с неподв.сегм., крепление слева, глянцевый хром,стекло прозрачное</t>
  </si>
  <si>
    <t>400305.092.321 AURA Распашная дверь 1200х1900 мм с неп. сегм. для боковой стенки, крепление слева, стекло прозрачное, монтаж на поддоне</t>
  </si>
  <si>
    <t>400405.092.321 AURA Распашная дверь 1200х1900 мм с неподв. сегм. для боковой стенки, крепление справа, стекл. прозр., монтаж на поддоне</t>
  </si>
  <si>
    <t>400623.092.321</t>
  </si>
  <si>
    <t>400315.092.321 AURA Распашная дверь 1200*2000 с неп. сегм. для боковой стенки, крепл. слева, глянц. хром, стекло прозр. (монтаж на душ поддонах)</t>
  </si>
  <si>
    <t>400415.092.321 AURA Распашная дверь 1200*2000 с неп. сегм. для боковой стенки, крепл. справа, глянц. хром, стекло прозр. (монтаж на душ поддонах)</t>
  </si>
  <si>
    <t>401608.092.321 AURA Боковая стенка 1000х2000 мм для односекционной раздвижной двери с неподвижным сегментом</t>
  </si>
  <si>
    <t>400604.092.321 AURA Боковая стенка 900х1900мм профиль глянцевый хром, стекло прозрачное (монтаж на душ поддонах)</t>
  </si>
  <si>
    <t>400605.092.321 AURA Боковая стенка 1000х1900мм профиль глянцевый хром, стекло прозрачное (монтаж на душ поддонах)</t>
  </si>
  <si>
    <r>
      <t xml:space="preserve">A U R A -  СПЕЦИАЛЬНОЕ ПРЕДЛОЖЕНИЕ </t>
    </r>
    <r>
      <rPr>
        <b/>
        <sz val="10"/>
        <color indexed="56"/>
        <rFont val="Calibri"/>
        <family val="2"/>
        <charset val="204"/>
      </rPr>
      <t>(Скидка от РЦ от 50% до 65 %)</t>
    </r>
  </si>
  <si>
    <t>400623.092.321 AURA Боковая стенка 900*2000мм профиль глянцевый хром, стекло прозрачное (монтаж на душ поддонах)</t>
  </si>
  <si>
    <t>400206.092.321 AURA Распашная дверь 1000х2000 мм с неподв. сегментом для ниши, крепл. справа, глян. хром, стекло прозрачное</t>
  </si>
  <si>
    <t>401414.092.321 AURA Односекционная раздвижная дверь 1200 х 2000 мм с неподв. сегм, крепление слева, профиль гл.хром,  стекло прозрачное</t>
  </si>
  <si>
    <t>1A206503SH010</t>
  </si>
  <si>
    <t>1A216502RI010</t>
  </si>
  <si>
    <t>1A222502NRC80</t>
  </si>
  <si>
    <t>1A222703SI000</t>
  </si>
  <si>
    <t>1A230302KP010</t>
  </si>
  <si>
    <t>1A237002BV010</t>
  </si>
  <si>
    <t>1A237102BV010</t>
  </si>
  <si>
    <t>1A237602FA860</t>
  </si>
  <si>
    <t>1A237702FAX10</t>
  </si>
  <si>
    <t>ОПТ, скидка</t>
  </si>
  <si>
    <t>ОПТ, скидка%</t>
  </si>
  <si>
    <t>154.152.00.1</t>
  </si>
  <si>
    <t>152.050.21.1</t>
  </si>
  <si>
    <t>Донный клапан L 5cm хром</t>
  </si>
  <si>
    <t>27633670</t>
  </si>
  <si>
    <t>103518123EX</t>
  </si>
  <si>
    <t>102118123EX</t>
  </si>
  <si>
    <t>102159205EX-K</t>
  </si>
  <si>
    <t>излив</t>
  </si>
  <si>
    <t>102159206EX-K</t>
  </si>
  <si>
    <t>102166102EX</t>
  </si>
  <si>
    <t>102166201EX</t>
  </si>
  <si>
    <t xml:space="preserve">скрытая часть для смесителя на 2 режима </t>
  </si>
  <si>
    <t>102166301EX</t>
  </si>
  <si>
    <t xml:space="preserve">скрытая часть для смесителя на 3 режима </t>
  </si>
  <si>
    <t>102166601EX</t>
  </si>
  <si>
    <t>скрытая часть для смесителя на раковину</t>
  </si>
  <si>
    <t>102167305EX-K</t>
  </si>
  <si>
    <t>для ванны 3 режима (внешняя часть)</t>
  </si>
  <si>
    <t>102167306EX-K</t>
  </si>
  <si>
    <t>для раковины настенный 2 отв. (внешняя часть)</t>
  </si>
  <si>
    <t>102167605EX-KK</t>
  </si>
  <si>
    <t>102167606EX-YY</t>
  </si>
  <si>
    <t>102167105EX-K</t>
  </si>
  <si>
    <t>102167106EX-Y</t>
  </si>
  <si>
    <t>102167205EX-KDE</t>
  </si>
  <si>
    <t>для ванны 2 режима (внешняя часть)</t>
  </si>
  <si>
    <t>102167206EX-KDE</t>
  </si>
  <si>
    <t>102167606EX-K</t>
  </si>
  <si>
    <t>102167603HEX-YY</t>
  </si>
  <si>
    <t>102167605EX-K</t>
  </si>
  <si>
    <t>102167608EX-K</t>
  </si>
  <si>
    <t>ПИССУАРЫ</t>
  </si>
  <si>
    <t>UBQ 177 OBE 2V-01 OBERON Solo Ванна 1700x700, с ножками, белая (weiss alpin), материал кварил Quaryl®</t>
  </si>
  <si>
    <t>74440096</t>
  </si>
  <si>
    <t>99700000</t>
  </si>
  <si>
    <t>Крышка-сиденье для укор. унитаза с функцией Quick Release и Soft Closing</t>
  </si>
  <si>
    <t>1.WH50.1.659</t>
  </si>
  <si>
    <t>1.WH50.1.660</t>
  </si>
  <si>
    <t>E21335-CP</t>
  </si>
  <si>
    <t>Shift+  ручной душ</t>
  </si>
  <si>
    <t>E24322-CP</t>
  </si>
  <si>
    <t>27294000</t>
  </si>
  <si>
    <t>Set 8 в 1 (27446000 + 26524000 + 26814400 + 28272000 + 28331000 + 26457000 + 15708000 + 01800180) душевой комплект</t>
  </si>
  <si>
    <t>170*80</t>
  </si>
  <si>
    <t>100551</t>
  </si>
  <si>
    <t>100674</t>
  </si>
  <si>
    <t>101718</t>
  </si>
  <si>
    <t>103668</t>
  </si>
  <si>
    <t>736552</t>
  </si>
  <si>
    <t>753160</t>
  </si>
  <si>
    <t>753177</t>
  </si>
  <si>
    <t>753184</t>
  </si>
  <si>
    <t>753214</t>
  </si>
  <si>
    <t>753221</t>
  </si>
  <si>
    <t>138561</t>
  </si>
  <si>
    <t>727741</t>
  </si>
  <si>
    <t>727970</t>
  </si>
  <si>
    <t>771997</t>
  </si>
  <si>
    <t>771980</t>
  </si>
  <si>
    <t>792824</t>
  </si>
  <si>
    <t>792831</t>
  </si>
  <si>
    <t>792855</t>
  </si>
  <si>
    <t>792862</t>
  </si>
  <si>
    <t>776442</t>
  </si>
  <si>
    <t>771904</t>
  </si>
  <si>
    <t>776619</t>
  </si>
  <si>
    <t>773724</t>
  </si>
  <si>
    <t>773762</t>
  </si>
  <si>
    <t>773748</t>
  </si>
  <si>
    <t>773755</t>
  </si>
  <si>
    <t>773793</t>
  </si>
  <si>
    <t>773779</t>
  </si>
  <si>
    <t>773267</t>
  </si>
  <si>
    <t>773236</t>
  </si>
  <si>
    <t>773151</t>
  </si>
  <si>
    <t>773069</t>
  </si>
  <si>
    <t>773175</t>
  </si>
  <si>
    <t>773052</t>
  </si>
  <si>
    <t>102203</t>
  </si>
  <si>
    <t>101312</t>
  </si>
  <si>
    <t>101855</t>
  </si>
  <si>
    <t>305611</t>
  </si>
  <si>
    <t>606220</t>
  </si>
  <si>
    <t>111298</t>
  </si>
  <si>
    <t>452452</t>
  </si>
  <si>
    <t>492458</t>
  </si>
  <si>
    <t>492465</t>
  </si>
  <si>
    <t>440190</t>
  </si>
  <si>
    <t>753207</t>
  </si>
  <si>
    <t>753153</t>
  </si>
  <si>
    <t>364755</t>
  </si>
  <si>
    <t>Prevista Набор комплектующих электронный, блок питания от сети (длина кабеля 1,05 м), напряжение питания 100–240 V AC/50–60 Hz, модель 8655.11</t>
  </si>
  <si>
    <t>783952</t>
  </si>
  <si>
    <t>Prevista Панель смыва Visign for style 25 бесконтактная ( 2-х реж смыв с функц Viega Hygiene+), пластик, цвет альпийский, модель 8615.1</t>
  </si>
  <si>
    <t>774356</t>
  </si>
  <si>
    <t>Загрузочная емкость Prevista для унитазов, Модель 8653.1</t>
  </si>
  <si>
    <t>773366</t>
  </si>
  <si>
    <t>Advantix Vario душевой лоток, проп. способность 0,55-0,6 л/с, L=300-1200, монтажная высота 70-95 мм</t>
  </si>
  <si>
    <t>721671</t>
  </si>
  <si>
    <t>556914</t>
  </si>
  <si>
    <t>Трап с вращающ. и измен. по высоте решеткой из нерж. 100х100мм,вертикальный отвод,пласт/серый</t>
  </si>
  <si>
    <t>Multiplex слив-перелив для нестандарт ванн, сифон, 40/50 x 1070, без накладок, плоская конструкция, модель 6163.2</t>
  </si>
  <si>
    <t>Сушилка для рук HU02 White</t>
  </si>
  <si>
    <t>Сушилка для рук Dyson Airblade 9kJ HU03, нержавеющая сталь</t>
  </si>
  <si>
    <t>32799E000 Victoria раковина 60 см</t>
  </si>
  <si>
    <t xml:space="preserve">33799000Y Debba пьедестал </t>
  </si>
  <si>
    <t xml:space="preserve">893100000 Пэк Victoria унит+инсталл+кнопка+сид </t>
  </si>
  <si>
    <t xml:space="preserve">893104100 ПЭК Gap унитаз подв безобод.+инстал+кнопка+сид </t>
  </si>
  <si>
    <t xml:space="preserve">341517000 Dama Senso бачок / Тосно </t>
  </si>
  <si>
    <t xml:space="preserve">342517000 Dama Senso унитаз под бачок / Тосно / </t>
  </si>
  <si>
    <t xml:space="preserve">346517000 Dama Senso унитаз подвесной </t>
  </si>
  <si>
    <t xml:space="preserve">34139Z000 Victoria бачок двойной смыв /Тосно/ </t>
  </si>
  <si>
    <t xml:space="preserve">342399000 Victoria унитаз под бачок /Тосно/ </t>
  </si>
  <si>
    <t xml:space="preserve">34239U000 Victoria чаша напольная косой выпуск  </t>
  </si>
  <si>
    <t xml:space="preserve">34630300R Victoria (Laura) унитаз подвесной </t>
  </si>
  <si>
    <t xml:space="preserve">341ND0000 Victoria Nord бачок (341ND7000) </t>
  </si>
  <si>
    <t xml:space="preserve">342ND7000 Victoria Nord унитаз под бачок </t>
  </si>
  <si>
    <t xml:space="preserve">893100010 ПЭК Mateo подвесной унитаз+инсталляция+кнопка+сид </t>
  </si>
  <si>
    <t xml:space="preserve">346200000 Mateo подвесной унитаз </t>
  </si>
  <si>
    <t>РАСПРОДАЖА- до окончания остатков на складах</t>
  </si>
  <si>
    <t>Цена Распродажи</t>
  </si>
  <si>
    <t>72809000</t>
  </si>
  <si>
    <t>для кухни с вытяжным душем, sBox</t>
  </si>
  <si>
    <t xml:space="preserve">ZRU9302919 Victoria Nord тонкое сиденье, soft-close, дюропл </t>
  </si>
  <si>
    <t xml:space="preserve">32799E000 Victoria раковина 60 см </t>
  </si>
  <si>
    <t xml:space="preserve">Leon бачок нижн. Подвод воды, дв смыв 6/3 </t>
  </si>
  <si>
    <t xml:space="preserve">Leon унитаз под бачок </t>
  </si>
  <si>
    <t>ZRU9302768</t>
  </si>
  <si>
    <t>ZRU9302772</t>
  </si>
  <si>
    <t>1A247302TEDY0</t>
  </si>
  <si>
    <t>Зеркало Терра 61 Дуб Кантри</t>
  </si>
  <si>
    <t>1A247002TEDY0</t>
  </si>
  <si>
    <t>Зеркало Терра 70 Дуб Кантри</t>
  </si>
  <si>
    <t>1A247403TEKA0</t>
  </si>
  <si>
    <t>Модуль для зеркала Терра 24 Дуб Кантри/Антрацит</t>
  </si>
  <si>
    <t>1A247103TEKA0</t>
  </si>
  <si>
    <t>Модуль для зеркала Терра 35 Дуб Кантри/Антрацит</t>
  </si>
  <si>
    <t>1A247503TEKA0</t>
  </si>
  <si>
    <t>Шкаф одностворчатый Терра Дуб Кантри/Антрацит</t>
  </si>
  <si>
    <t>Зеркало Дакота 80</t>
  </si>
  <si>
    <t>1A203203DAAY0</t>
  </si>
  <si>
    <t>Шкаф-колонна Дакота белый/выбеленное дерево</t>
  </si>
  <si>
    <t>Зеркало Лофт Фабрик 50 Дуб Кантри</t>
  </si>
  <si>
    <t>Зеркало Лофт Фабрик 50 Дуб Эндгрейн</t>
  </si>
  <si>
    <t>1A242602LTDY0</t>
  </si>
  <si>
    <t>Зеркало Лофт Фабрик 80 Дуб Кантри</t>
  </si>
  <si>
    <t>Зеркало Лофт Фабрик 80 Дуб Эндгрейн</t>
  </si>
  <si>
    <t>Полка навесная Лофт Фабрик Дуб Кантри</t>
  </si>
  <si>
    <t>1A242703LTDU0</t>
  </si>
  <si>
    <t>Полка навесная Лофт Фабрик Дуб Эндгрейн</t>
  </si>
  <si>
    <t>1A242803LTDY0</t>
  </si>
  <si>
    <t>Шкафчик Лофт Фабрик Дуб Кантри</t>
  </si>
  <si>
    <t>1A242803LTDU0</t>
  </si>
  <si>
    <t>Шкафчик Лофт Фабрик Дуб Эндгрейн</t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</si>
  <si>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монтажный элемент для подв.унитаза для лиц с ограниченными возможностями для клавиш серии "дизайн", 6/7,5 л., H112 см</t>
    </r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</si>
  <si>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монтажная рама для подвесного унитаза, для инвалидов</t>
    </r>
  </si>
  <si>
    <t>115.770.JQ.5</t>
  </si>
  <si>
    <r>
      <rPr>
        <sz val="10"/>
        <color indexed="12"/>
        <rFont val="Times New Roman"/>
        <family val="1"/>
        <charset val="204"/>
      </rPr>
      <t>Sigma10</t>
    </r>
    <r>
      <rPr>
        <sz val="10"/>
        <color indexed="24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клавиша одинарный смыв к 111.300/350/361/362/380/390/796 не оставляет отпечатков пальцев, черный мат./глянц. хром/черный мат.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</si>
  <si>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sz val="10"/>
        <color indexed="12"/>
        <rFont val="Times New Roman"/>
        <family val="1"/>
        <charset val="204"/>
      </rPr>
      <t>Sigma10</t>
    </r>
    <r>
      <rPr>
        <sz val="10"/>
        <color indexed="24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 xml:space="preserve">клавиша одинарный смыв к 111.300/350/361/362/380/390/796 не оставляет отпечатков пальцев,  белый мат./полированная/белый мат. </t>
    </r>
  </si>
  <si>
    <t>115.882.01.1</t>
  </si>
  <si>
    <t>115.882.11.1</t>
  </si>
  <si>
    <t>115.882.16.1</t>
  </si>
  <si>
    <t>115.882.DW.1</t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</si>
  <si>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двойной смыв к 111.300/350/361/362/380/390/796 не оставляет отпечатков пальцев,черный мат/хр. глянц/черный мат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</si>
  <si>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двойной смыв к 111.300/350/361/362/380/390/796 не оставляет отпечатков пальцев, хром мат/хром глянц/хром мат</t>
    </r>
  </si>
  <si>
    <r>
      <rPr>
        <sz val="10"/>
        <color indexed="12"/>
        <rFont val="Times New Roman"/>
        <family val="1"/>
        <charset val="204"/>
      </rPr>
      <t>Sigma 20</t>
    </r>
    <r>
      <rPr>
        <sz val="10"/>
        <rFont val="Times New Roman"/>
        <family val="1"/>
        <charset val="204"/>
      </rPr>
      <t xml:space="preserve"> Клавиша смыва двойной смыв к 111.300/350/361/362/380/390/796 не оставляет отпечатков пальцев, белый мат/хром глянц/белый мат </t>
    </r>
  </si>
  <si>
    <t>115.883.01.1</t>
  </si>
  <si>
    <t>115.883.11.1</t>
  </si>
  <si>
    <t>115.883.16.1</t>
  </si>
  <si>
    <t>115.883.DW.1</t>
  </si>
  <si>
    <r>
      <rPr>
        <sz val="10"/>
        <color indexed="12"/>
        <rFont val="Times New Roman"/>
        <family val="1"/>
        <charset val="204"/>
      </rPr>
      <t xml:space="preserve">Sigma 30 </t>
    </r>
    <r>
      <rPr>
        <sz val="10"/>
        <rFont val="Times New Roman"/>
        <family val="1"/>
        <charset val="204"/>
      </rPr>
      <t xml:space="preserve">клавиша двойного смыва к 111.300/350/361/362/380/390/796 не оставляет отпечатков пальцев, черный мат/хром глянц/черный мат </t>
    </r>
  </si>
  <si>
    <r>
      <rPr>
        <sz val="10"/>
        <color indexed="12"/>
        <rFont val="Times New Roman"/>
        <family val="1"/>
        <charset val="204"/>
      </rPr>
      <t xml:space="preserve">Sigma 30 </t>
    </r>
    <r>
      <rPr>
        <sz val="10"/>
        <rFont val="Times New Roman"/>
        <family val="1"/>
        <charset val="204"/>
      </rPr>
      <t xml:space="preserve">клавиша двойного смыва к 111.300/350/361/362/380/390/796 не оставляет отпечатков пальцев, хром мат/хром глянц/хром мат  </t>
    </r>
  </si>
  <si>
    <r>
      <rPr>
        <sz val="10"/>
        <color indexed="12"/>
        <rFont val="Times New Roman"/>
        <family val="1"/>
        <charset val="204"/>
      </rPr>
      <t xml:space="preserve">Sigma 30 </t>
    </r>
    <r>
      <rPr>
        <sz val="10"/>
        <rFont val="Times New Roman"/>
        <family val="1"/>
        <charset val="204"/>
      </rPr>
      <t xml:space="preserve">клавиша двойного смыва к 111.300/350/361/362/380/390/796 не оставляет отпечатков пальцев, белый мат/хром глянц/белый мат  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</si>
  <si>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Смывная клавиша смыв-стоп к 111.300/350/361/362/380/390/796 не оставляет отпечатков пальцев,черный мат/глянц хром/черный мат </t>
    </r>
  </si>
  <si>
    <r>
      <rPr>
        <sz val="10"/>
        <color indexed="12"/>
        <rFont val="Times New Roman"/>
        <family val="1"/>
        <charset val="204"/>
      </rPr>
      <t>Sigma 30</t>
    </r>
    <r>
      <rPr>
        <sz val="10"/>
        <rFont val="Times New Roman"/>
        <family val="1"/>
        <charset val="204"/>
      </rPr>
      <t xml:space="preserve"> Смывная клавиша смыв-стоп к 111.300/350/361/362/380/390/796 не оставляет отпечатков пальцев, белый мат/глянц хром/белый мат</t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</si>
  <si>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 рамка Альпийский белый/кнопки сталь 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</si>
  <si>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рамка хром глянц./ кнопки сталь 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</si>
  <si>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 рамка черная/кнопки сталь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</si>
  <si>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хром полированный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</si>
  <si>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 рамка зеркальное дымчатое стекло/кнопки сталь  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</si>
  <si>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0"/>
        <color indexed="12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клавиша двойной смыв к 111.300/350/361/362/380/390/796  натуральный сланец Mustang 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</si>
  <si>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Delta </t>
    </r>
    <r>
      <rPr>
        <sz val="10"/>
        <rFont val="Times New Roman"/>
        <family val="1"/>
        <charset val="204"/>
      </rPr>
      <t>монтажный элемент для подвесного унитаза, H112, дляклавиш Delta, 12 см, фронтальное управление,UP100</t>
    </r>
  </si>
  <si>
    <r>
      <rPr>
        <sz val="10"/>
        <color indexed="12"/>
        <rFont val="Times New Roman"/>
        <family val="1"/>
        <charset val="204"/>
      </rPr>
      <t>Sigma10</t>
    </r>
    <r>
      <rPr>
        <sz val="10"/>
        <color indexed="8"/>
        <rFont val="Times New Roman"/>
        <family val="1"/>
        <charset val="204"/>
      </rPr>
      <t>, руч.пневмопривод  для писсуара, рамка,кнопка бел./обод кнопки хром</t>
    </r>
  </si>
  <si>
    <t>Финишный комплект Geberit для pаковина с внутристенным сифоном:  Белый</t>
  </si>
  <si>
    <t xml:space="preserve">Финишный комплект Geberit для pаковина с внутристенным сифоном: Глянцевый хром </t>
  </si>
  <si>
    <t>Душевые трапы и инсталяции</t>
  </si>
  <si>
    <t>Сифоны, слив-переливы</t>
  </si>
  <si>
    <t>E23157-00</t>
  </si>
  <si>
    <t>2761.3.000.242.1</t>
  </si>
  <si>
    <t xml:space="preserve">    OLYMP 2761.3.000.242.1 бачок, нижний подвод воды</t>
  </si>
  <si>
    <t xml:space="preserve">Ванна Мия прямоугольная 175*70 см  </t>
  </si>
  <si>
    <t>Ванна София прямоугольная 150*70 см</t>
  </si>
  <si>
    <t>Ванна София прямоугольная 170*70 см</t>
  </si>
  <si>
    <t>Ванна Лайма прямоугольная 150*70 см</t>
  </si>
  <si>
    <t>Ванна Лайма прямоугольная 170*70 см</t>
  </si>
  <si>
    <t>VIU</t>
  </si>
  <si>
    <t>2292150000</t>
  </si>
  <si>
    <t xml:space="preserve">Унитаз 370 x 630 мм напольный под бачок, вкл. крепление </t>
  </si>
  <si>
    <t xml:space="preserve">Унитаз подвесной компакт 370 х 480 мм с верт. смывом, без крепления </t>
  </si>
  <si>
    <r>
      <t xml:space="preserve">Сиденье SoftClose, петли: нерж. сталь </t>
    </r>
    <r>
      <rPr>
        <b/>
        <i/>
        <sz val="10"/>
        <color indexed="10"/>
        <rFont val="Times New Roman"/>
        <family val="1"/>
        <charset val="204"/>
      </rPr>
      <t xml:space="preserve"> </t>
    </r>
  </si>
  <si>
    <t xml:space="preserve">Раковина с переливом 450 мм, с 1 отв., без крепления  </t>
  </si>
  <si>
    <t xml:space="preserve">Раковина с переливом 600 х 440 мм, с 1 отв., без крепления  </t>
  </si>
  <si>
    <t xml:space="preserve">Раковина для мебели 650 х 480 мм, с переливом с 1 отв., без крепления  </t>
  </si>
  <si>
    <t>EO</t>
  </si>
  <si>
    <t>E24158RU-CP</t>
  </si>
  <si>
    <t>E24160RU-CP</t>
  </si>
  <si>
    <t>Опорная конструкция для прямоугольных ванн (универсальная)</t>
  </si>
  <si>
    <t>CK1GR11020VPK</t>
  </si>
  <si>
    <t>CK1KL08020VPK</t>
  </si>
  <si>
    <t>CK1KL09020VPK</t>
  </si>
  <si>
    <t>CK1KL10020VPK</t>
  </si>
  <si>
    <t>CK1KR08020VPK</t>
  </si>
  <si>
    <t>CK1KR09020VPK</t>
  </si>
  <si>
    <t>CK1KR10020VPK</t>
  </si>
  <si>
    <t>CK1NL09020VPK</t>
  </si>
  <si>
    <t>CK1NL10020VPK</t>
  </si>
  <si>
    <t>CK1NL11020VPK</t>
  </si>
  <si>
    <t>CK1NL12020VPK</t>
  </si>
  <si>
    <t>CK1NR08020VPK</t>
  </si>
  <si>
    <t>CK1NR10020VPK</t>
  </si>
  <si>
    <t>CK1NR12020VPK</t>
  </si>
  <si>
    <t>CK1WL08520VPK</t>
  </si>
  <si>
    <t>CKE2L12020VPK</t>
  </si>
  <si>
    <t>CKE2R12020VPK</t>
  </si>
  <si>
    <t>CKG2L11020VPK</t>
  </si>
  <si>
    <t>CKG2L12520VPK</t>
  </si>
  <si>
    <t xml:space="preserve">CKPTD07020VPK </t>
  </si>
  <si>
    <t xml:space="preserve">CKPTD08020VPK </t>
  </si>
  <si>
    <t xml:space="preserve">CKPTD10020VPK </t>
  </si>
  <si>
    <t>CKTWD05020VPK</t>
  </si>
  <si>
    <t>CKTWF11020VPK</t>
  </si>
  <si>
    <t>CKTWL08020VPK</t>
  </si>
  <si>
    <t>CKTWL09020VPK</t>
  </si>
  <si>
    <t>CKTWL10020VPK</t>
  </si>
  <si>
    <t>CKTWL12020VPK</t>
  </si>
  <si>
    <t>CKTWR08020VPK</t>
  </si>
  <si>
    <t>CKTWR10020VPK</t>
  </si>
  <si>
    <t>EB2069D-J5</t>
  </si>
  <si>
    <t>EB2069D-J51</t>
  </si>
  <si>
    <t xml:space="preserve">смеситель для раковины </t>
  </si>
  <si>
    <t>E26589-CP</t>
  </si>
  <si>
    <t>140505.069.321</t>
  </si>
  <si>
    <t>LOUISE</t>
  </si>
  <si>
    <t>E24360-CP</t>
  </si>
  <si>
    <t>E24363-CP</t>
  </si>
  <si>
    <t>E24364-CP</t>
  </si>
  <si>
    <t xml:space="preserve">ZRU9302708 Debba Модуль для раковины 600мм, 2 ящика, белый </t>
  </si>
  <si>
    <t xml:space="preserve">ZRU9302710 Debba Модуль для раковины 500 мм, 2 створки, белый </t>
  </si>
  <si>
    <t>ZRU9303038</t>
  </si>
  <si>
    <t>ZRU9303039</t>
  </si>
  <si>
    <t>247997000 BeCool  подголовник</t>
  </si>
  <si>
    <t>34P23800Y</t>
  </si>
  <si>
    <t>ACCESS</t>
  </si>
  <si>
    <t>T386801</t>
  </si>
  <si>
    <t>W941102</t>
  </si>
  <si>
    <t>104818123EX</t>
  </si>
  <si>
    <t>E24361-CP</t>
  </si>
  <si>
    <t>13114670</t>
  </si>
  <si>
    <t>28276670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</si>
  <si>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Rainfinity 360 1jet</t>
    </r>
  </si>
  <si>
    <t>26230000</t>
  </si>
  <si>
    <t>26230700</t>
  </si>
  <si>
    <t>держатель душа Porter’E</t>
  </si>
  <si>
    <t>28387000</t>
  </si>
  <si>
    <t>28387670</t>
  </si>
  <si>
    <r>
      <t xml:space="preserve">штанга для душа Unica S Puro </t>
    </r>
    <r>
      <rPr>
        <b/>
        <sz val="10"/>
        <color indexed="8"/>
        <rFont val="Times New Roman"/>
        <family val="1"/>
        <charset val="204"/>
      </rPr>
      <t>90</t>
    </r>
    <r>
      <rPr>
        <b/>
        <sz val="10"/>
        <color indexed="8"/>
        <rFont val="Times New Roman"/>
        <family val="1"/>
        <charset val="204"/>
      </rPr>
      <t xml:space="preserve"> см</t>
    </r>
  </si>
  <si>
    <t>28631670</t>
  </si>
  <si>
    <t>71711000</t>
  </si>
  <si>
    <t>для раковины 110 мм  push-open</t>
  </si>
  <si>
    <t>ZRU9302826 Debba сиденье Soft Close дюропласт</t>
  </si>
  <si>
    <t>8019D2003 Debba  тонкое сиденье, soft-close, дюропласт</t>
  </si>
  <si>
    <t>ZRU9000041 DAMA SENSO сиденье с крышкой, дюропласт, soft close</t>
  </si>
  <si>
    <t>ZRU9302991 Dama Senso тонкое сиденье с крышкой, дюропласт, soft close (подходит к Dama Senso Compacto)</t>
  </si>
  <si>
    <t xml:space="preserve">801472001 Gap тонкое сиденье дюропласт soft close </t>
  </si>
  <si>
    <t>ZRU9000040 DAMA SENSO сиденье с крышкой, дюропласт</t>
  </si>
  <si>
    <t>ZRU9302822 Mateo п/п сидение , метал крепеж , soft close</t>
  </si>
  <si>
    <t>34P23900Y ACCESS унитаз-компакт косой выпуск, сиденье с крышкой soft close</t>
  </si>
  <si>
    <t>34P23800Y ACCESS унитаз-компакт горизонтальный выпуск, сиденье с крышкой soft close</t>
  </si>
  <si>
    <t>душевой набор</t>
  </si>
  <si>
    <t>ARCHITECTURA</t>
  </si>
  <si>
    <t>4694HR01</t>
  </si>
  <si>
    <t>E6D042-GA</t>
  </si>
  <si>
    <t>E20142-00</t>
  </si>
  <si>
    <t>32512670</t>
  </si>
  <si>
    <t>71754670</t>
  </si>
  <si>
    <t>E24610-CP</t>
  </si>
  <si>
    <t>4.0607.0.085.000.1</t>
  </si>
  <si>
    <t>New Classic керамическое зеркало с LED подсветкой 500 x 80 x 700 мм</t>
  </si>
  <si>
    <t>SONAR</t>
  </si>
  <si>
    <t>8.2034.1.000.000.1</t>
  </si>
  <si>
    <t>8.2034.1.000.000.1 SONAR подвесной унитаз Rimless</t>
  </si>
  <si>
    <t>8.9334.1.000.000.1</t>
  </si>
  <si>
    <t>8.9334.1.000.000.1 SONAR сиденье Soft Close</t>
  </si>
  <si>
    <t>4.4748.1.900.007.1</t>
  </si>
  <si>
    <t>8.2080.2.000.000.1</t>
  </si>
  <si>
    <t>8.2080.2.000.000.1 PALOMBA Подвесной унитаз, безободковый</t>
  </si>
  <si>
    <t>8.2033.7.000.000.1</t>
  </si>
  <si>
    <t>8.2033.7.000.000.1 KARTELL by LAUFEN Подвесной унитаз, безободковый смыв Rimless</t>
  </si>
  <si>
    <t>4.0271.2.110.262.1</t>
  </si>
  <si>
    <t>BASE 4.0271.2.110.262.1 Шкафчик высокий 350 x 335 x 1650 mm - правый с 2 ящиками и внутренним ящиком, Светлый вяз</t>
  </si>
  <si>
    <t>R020467</t>
  </si>
  <si>
    <t>R020467 PROSYS FRAME 120 M Встраиваемая инсталляция для монтажа подвесных унитазов</t>
  </si>
  <si>
    <t>R0115AC</t>
  </si>
  <si>
    <t>R0115AC OLEAS™ M1 Механическая панель смыва, белый</t>
  </si>
  <si>
    <t>R0121AC</t>
  </si>
  <si>
    <t>R0121AC OLEAS™ M2 Механическая панель смыва, двойной смыв, белый</t>
  </si>
  <si>
    <t>R0121A6</t>
  </si>
  <si>
    <t>R0121A6 OLEAS™ M2 Механическая панель смыва, двойной смыв, черный</t>
  </si>
  <si>
    <t>T386801 Промо-комплект (T007901 TESI  Подвесной унитаз,  T352701 TESI Тонкое сидение и крышка SC, R020467 PROSYS FRAME 120 M Встраиваемая инсталляция)</t>
  </si>
  <si>
    <t>W941102 ПРОМО-СЕТ Connect (E803501 подвесной унитаз + E712701 крышка сиденье soft close)</t>
  </si>
  <si>
    <t>ЛАЙН rimless унитаз-компакт безободковый (стандарт: 2-реж., дюро, метал крепеж, softclose, тонкое)</t>
  </si>
  <si>
    <t>1.WH50.1.573</t>
  </si>
  <si>
    <t>НЕО ЛАЙТ Унитаз-компакт,, 2-реж., дюро, метал крепление</t>
  </si>
  <si>
    <t>1.WH30.2.408</t>
  </si>
  <si>
    <t>SINGULIER</t>
  </si>
  <si>
    <t>15209D-CP</t>
  </si>
  <si>
    <t>E2930-S-00</t>
  </si>
  <si>
    <t>E2947-S-00</t>
  </si>
  <si>
    <t>E2904-S-00</t>
  </si>
  <si>
    <t>E2918-S-00</t>
  </si>
  <si>
    <t>EB2052-J51</t>
  </si>
  <si>
    <t>EB2053-J5</t>
  </si>
  <si>
    <t>26456000</t>
  </si>
  <si>
    <t>28387700</t>
  </si>
  <si>
    <t>28387990</t>
  </si>
  <si>
    <t>32543670</t>
  </si>
  <si>
    <t>излив для ванны 185 мм</t>
  </si>
  <si>
    <t>1.WH30.2.376</t>
  </si>
  <si>
    <t>1.WH30.2.205</t>
  </si>
  <si>
    <t>1.WH30.2.187</t>
  </si>
  <si>
    <t>1.WH30.2.185</t>
  </si>
  <si>
    <t>1.WH50.1.572</t>
  </si>
  <si>
    <t>32520700</t>
  </si>
  <si>
    <t>Слив-перелив Е70174-СР ,  хром</t>
  </si>
  <si>
    <t>9051.7.000.000.1</t>
  </si>
  <si>
    <t>MID</t>
  </si>
  <si>
    <t>40161 MID пристенный напольный унитаз, vario</t>
  </si>
  <si>
    <t>40541(74090)</t>
  </si>
  <si>
    <t>40541(74090) MID бачок с кнопкой двойного слива, 4,5/3 л, нижний левый</t>
  </si>
  <si>
    <t>51710 MID крышка для биде</t>
  </si>
  <si>
    <t>8.2470.6.000.231.1</t>
  </si>
  <si>
    <t>Palace 2470.6.000.231.1 унитаз напольный, под бачок 2870.3.000.291.1</t>
  </si>
  <si>
    <t>E22W140-GA</t>
  </si>
  <si>
    <t>CONTRA E22W140-GA душевое ограждение 140 см</t>
  </si>
  <si>
    <t>E20858-00</t>
  </si>
  <si>
    <t>E20858-CP</t>
  </si>
  <si>
    <t>E20859-00-MWH</t>
  </si>
  <si>
    <t>E20859-00-MWH Панель смыва круглый дизайн, мат белый и глянц белый</t>
  </si>
  <si>
    <t>E20859-7-BMT</t>
  </si>
  <si>
    <t>E20859-CP-MWH</t>
  </si>
  <si>
    <t>E21740RU-00</t>
  </si>
  <si>
    <t>E21741RU-00</t>
  </si>
  <si>
    <t>E21742RU-00</t>
  </si>
  <si>
    <t>E24156-NF</t>
  </si>
  <si>
    <t>E66512-00</t>
  </si>
  <si>
    <t>E6D042-BLV</t>
  </si>
  <si>
    <t>ELITE</t>
  </si>
  <si>
    <t>EDX114RU-00</t>
  </si>
  <si>
    <t>EGJ112-00</t>
  </si>
  <si>
    <t>E62506-00</t>
  </si>
  <si>
    <t>FL IGHT E62506-00 BASIC фартук из мягкого пластика для квадратных и прямоугольных поддонов</t>
  </si>
  <si>
    <t>E4113-NF RUB</t>
  </si>
  <si>
    <t>E6710-00 RUB</t>
  </si>
  <si>
    <t>E60327-CP RUB</t>
  </si>
  <si>
    <t>E75114-CP RUB</t>
  </si>
  <si>
    <t>E75110-CP RUB</t>
  </si>
  <si>
    <t>E2910-00 RUB</t>
  </si>
  <si>
    <t>E2930-00 RUB</t>
  </si>
  <si>
    <t>E2926-00 RUB</t>
  </si>
  <si>
    <t>E2937-00 RUB</t>
  </si>
  <si>
    <t>E2947-00 RUB</t>
  </si>
  <si>
    <t>E2949-00 RUB</t>
  </si>
  <si>
    <t>E2948-00 RUB</t>
  </si>
  <si>
    <t>E2946-00 RUB</t>
  </si>
  <si>
    <t>E2902-00 RUB</t>
  </si>
  <si>
    <t>E2903-00 RUB</t>
  </si>
  <si>
    <t>E2904-00 RUB</t>
  </si>
  <si>
    <t>E2915-00 RUB</t>
  </si>
  <si>
    <t>E2918-00 RUB</t>
  </si>
  <si>
    <t>E2929-00 RUB</t>
  </si>
  <si>
    <t>E2925-00 RUB</t>
  </si>
  <si>
    <t>E2935-00 RUB</t>
  </si>
  <si>
    <t>E2941-00 RUB</t>
  </si>
  <si>
    <t>E2931-00 RUB</t>
  </si>
  <si>
    <t>E2921-00 RUB</t>
  </si>
  <si>
    <t>71710990</t>
  </si>
  <si>
    <t>71716990</t>
  </si>
  <si>
    <t>E30536-CP</t>
  </si>
  <si>
    <t>Push-open сливной набор для раковины (аналог E78296-CP)</t>
  </si>
  <si>
    <t>UBQ160OBE2V-01</t>
  </si>
  <si>
    <t>Комбинированная упаковка (Унитаз с открытым смывным краем, с вертикальным смывом DirectFlush 4694 R0 XX, Сиденье для унитаза SoftClosing 98M9 C101)</t>
  </si>
  <si>
    <t>на 16.12.20</t>
  </si>
  <si>
    <t>PURANO Душевой поддон квадратный 900х900 белый</t>
  </si>
  <si>
    <t>PURANO Душевой поддон квадратный 1000х1000 белый</t>
  </si>
  <si>
    <t>PURANO Душевой поддон 1/4 круга 900х900 белый</t>
  </si>
  <si>
    <t>PURANO Душевой поддон 1/4 круга 1000х1000 белый</t>
  </si>
  <si>
    <t>PURANO Ножки для поддона &lt; 1200 мм</t>
  </si>
  <si>
    <t>PURANO Ножки для поддона ≥ 1200mm</t>
  </si>
  <si>
    <t>Wotte Start 1700х750х458  ванна чугунная (БП-э0001104)</t>
  </si>
  <si>
    <t>Wotte Start 1600х750х458  ванна чугунная (БП-э0001106)</t>
  </si>
  <si>
    <t>Wotte Start 1500х700х445  ванна чугунная (БП-э0001099)</t>
  </si>
  <si>
    <t>Wotte Start 1700х700х458  ванна чугунная (БП-э00д1139)</t>
  </si>
  <si>
    <t>Wotte Start УР 1500х700х445  ванна чугунная c отверстиями для ручек (БП-э0001102)</t>
  </si>
  <si>
    <t>Wotte Start УР 1700х750х458  ванна чугунная c отверстиями для ручек (БП-э0001105)</t>
  </si>
  <si>
    <t>Wotte Line 1600х700х392  ванна чугунная (БП-э00д1466)</t>
  </si>
  <si>
    <t>Wotte Line 1700х700х392  ванна чугунная (БП-э00д1467)</t>
  </si>
  <si>
    <t>Wotte Line 1500х700х392  ванна чугунная (БП-э00д1465)</t>
  </si>
  <si>
    <t>Line 1500x700</t>
  </si>
  <si>
    <t>ETM212-00</t>
  </si>
  <si>
    <t>E24889-00</t>
  </si>
  <si>
    <t>EDR102-00</t>
  </si>
  <si>
    <t>E6119RU-01</t>
  </si>
  <si>
    <t>ETL212-00</t>
  </si>
  <si>
    <t>ETB212-00</t>
  </si>
  <si>
    <t>EDM102-00</t>
  </si>
  <si>
    <t>E6D052RU-NF</t>
  </si>
  <si>
    <t>E6D083RU-00</t>
  </si>
  <si>
    <t>EB2522-R9-E52</t>
  </si>
  <si>
    <t>EDJ102-00</t>
  </si>
  <si>
    <t>EXAW112-Z-00</t>
  </si>
  <si>
    <t>UJV102-00</t>
  </si>
  <si>
    <t>UJN102-00</t>
  </si>
  <si>
    <t>EDV102-00</t>
  </si>
  <si>
    <t>E90012-0</t>
  </si>
  <si>
    <t>EDK102-00</t>
  </si>
  <si>
    <t>E22124-00 Nouvelle Vague компакт сиденье дюропласт ,плавное опускание с функцией быстрого снятия, белый</t>
  </si>
  <si>
    <t>EB2069G-J5</t>
  </si>
  <si>
    <t>EXAU112-Z-00</t>
  </si>
  <si>
    <t>Унитаз c инсталляцией Jacob Delafon Patio rimless, сиденье тонкое микролифт, клавиша хром (E29025+EDV102+E23157+E4316)</t>
  </si>
  <si>
    <t>Унитаз c инсталляцией Jacob Delafon Struktura, сиденье тонкое микролифт, клавиша хром (E29025+EDE102+E20606+E4316)</t>
  </si>
  <si>
    <t>Delta Pure раковина, диаметр 41 см, без отверстия перелива, цвет белый</t>
  </si>
  <si>
    <t>E2937-S-00</t>
  </si>
  <si>
    <t>154.450.KS.1</t>
  </si>
  <si>
    <t>119.668.00.1</t>
  </si>
  <si>
    <t>Резиновая манжета для входного отверстия унитаза</t>
  </si>
  <si>
    <t>EDY102-00</t>
  </si>
  <si>
    <t>E23280-00</t>
  </si>
  <si>
    <t>UJAB102-00</t>
  </si>
  <si>
    <t>ETAB232-00</t>
  </si>
  <si>
    <t>50100670</t>
  </si>
  <si>
    <t>50100700</t>
  </si>
  <si>
    <t>E25084-CP</t>
  </si>
  <si>
    <t>LUCIEN</t>
  </si>
  <si>
    <t>E20849-CP</t>
  </si>
  <si>
    <t>E20848-CP</t>
  </si>
  <si>
    <t>15763670</t>
  </si>
  <si>
    <r>
      <t xml:space="preserve">полка </t>
    </r>
    <r>
      <rPr>
        <b/>
        <sz val="10"/>
        <color indexed="12"/>
        <rFont val="Times New Roman"/>
        <family val="1"/>
        <charset val="204"/>
      </rPr>
      <t>Rainfinity</t>
    </r>
    <r>
      <rPr>
        <b/>
        <sz val="10"/>
        <rFont val="Times New Roman"/>
        <family val="1"/>
        <charset val="204"/>
      </rPr>
      <t xml:space="preserve"> 500 мм</t>
    </r>
  </si>
  <si>
    <t>28331140</t>
  </si>
  <si>
    <t>28331670</t>
  </si>
  <si>
    <t>26530670</t>
  </si>
  <si>
    <t>27454670</t>
  </si>
  <si>
    <t>28272670</t>
  </si>
  <si>
    <t>CLEO 1889</t>
  </si>
  <si>
    <t>E24308-CP</t>
  </si>
  <si>
    <t>E24309-CP</t>
  </si>
  <si>
    <t>смеситель для раковины высокий, без донного клапана</t>
  </si>
  <si>
    <t>E24309-BGG</t>
  </si>
  <si>
    <t>E24310-CP</t>
  </si>
  <si>
    <t>душевая колонна</t>
  </si>
  <si>
    <t>E24313-CP</t>
  </si>
  <si>
    <t>E24317-VS</t>
  </si>
  <si>
    <t>E29842-BL</t>
  </si>
  <si>
    <t>матовый черный</t>
  </si>
  <si>
    <t>E29843-BL</t>
  </si>
  <si>
    <t>E29844-BL</t>
  </si>
  <si>
    <t>ODEON RIVE GAUCHE</t>
  </si>
  <si>
    <t>E21028-CP-CP</t>
  </si>
  <si>
    <t>E21033-CP-CP</t>
  </si>
  <si>
    <t>cмеситель для биде хром</t>
  </si>
  <si>
    <t>26457140</t>
  </si>
  <si>
    <t>26851000</t>
  </si>
  <si>
    <r>
      <t xml:space="preserve">душевой набор </t>
    </r>
    <r>
      <rPr>
        <b/>
        <sz val="10"/>
        <color indexed="12"/>
        <rFont val="Times New Roman"/>
        <family val="1"/>
        <charset val="204"/>
      </rPr>
      <t>Rainfinity 130</t>
    </r>
    <r>
      <rPr>
        <b/>
        <sz val="10"/>
        <rFont val="Times New Roman"/>
        <family val="1"/>
        <charset val="204"/>
      </rPr>
      <t xml:space="preserve"> 3 jet</t>
    </r>
  </si>
  <si>
    <t>27633140</t>
  </si>
  <si>
    <t>28331700</t>
  </si>
  <si>
    <t>71717000</t>
  </si>
  <si>
    <t>для раковины 240 мм без донного клапана</t>
  </si>
  <si>
    <t>71717700</t>
  </si>
  <si>
    <t>E24311-BGG</t>
  </si>
  <si>
    <t>AquaClean</t>
  </si>
  <si>
    <t>146.214.11.1</t>
  </si>
  <si>
    <t>146.214.21.1</t>
  </si>
  <si>
    <t>146.224.21.1</t>
  </si>
  <si>
    <t>146.224.11.1</t>
  </si>
  <si>
    <t>102108986HEX</t>
  </si>
  <si>
    <t>71717140</t>
  </si>
  <si>
    <t>шлиф/черный</t>
  </si>
  <si>
    <t>E32908-CP</t>
  </si>
  <si>
    <t>E32909-CP</t>
  </si>
  <si>
    <t>SALUTE</t>
  </si>
  <si>
    <t>E32907-CP</t>
  </si>
  <si>
    <t>E32910-CP</t>
  </si>
  <si>
    <t xml:space="preserve">Ванна Мия прямоугольная 130*70 см </t>
  </si>
  <si>
    <t xml:space="preserve">Ванна Мия прямоугольная 180*80 см  </t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</si>
  <si>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Croma Select S Vario</t>
    </r>
  </si>
  <si>
    <t>26411400</t>
  </si>
  <si>
    <r>
      <rPr>
        <b/>
        <sz val="10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Raindance Select S 120 3 jet</t>
    </r>
  </si>
  <si>
    <t>26721000</t>
  </si>
  <si>
    <t>26721400</t>
  </si>
  <si>
    <t>28010000</t>
  </si>
  <si>
    <t>sBox внешняя часть для монтажа на край ванны</t>
  </si>
  <si>
    <t>28387140</t>
  </si>
  <si>
    <t>для раковины 100 мм  без донного клапана</t>
  </si>
  <si>
    <t>72043000</t>
  </si>
  <si>
    <t>E30759-CP</t>
  </si>
  <si>
    <t>Awaken ручной душ 3х реж. 110 мм Organic</t>
  </si>
  <si>
    <t>E72415-BL</t>
  </si>
  <si>
    <t>Awaken душевой гарнитур Geometric</t>
  </si>
  <si>
    <t>E99898-BL</t>
  </si>
  <si>
    <t>MIY130-0000001</t>
  </si>
  <si>
    <t>MIY180-0000001</t>
  </si>
  <si>
    <t>KAR-0000054</t>
  </si>
  <si>
    <t>KAR-0000055</t>
  </si>
  <si>
    <t>душевая система с термостатом для душа</t>
  </si>
  <si>
    <t>Elate гигиенический ручной душ со шлангом 120 см и держателем</t>
  </si>
  <si>
    <t>Комплект ножек №5</t>
  </si>
  <si>
    <t>Start 1700x700UR</t>
  </si>
  <si>
    <t>15810925</t>
  </si>
  <si>
    <t>0086951</t>
  </si>
  <si>
    <t>AMALFI Сидение из дюропласта с системой soft close (Art, Best, Attica, Fest)</t>
  </si>
  <si>
    <t>EXBH112-00</t>
  </si>
  <si>
    <t>EXBI112-00</t>
  </si>
  <si>
    <t>EXBJ112-00</t>
  </si>
  <si>
    <t>EXBK112-00</t>
  </si>
  <si>
    <t>71717670</t>
  </si>
  <si>
    <t>Круглое зеркало со светодиодной подсветкой и функцией антипар. 90 см</t>
  </si>
  <si>
    <t>EB1476-NF</t>
  </si>
  <si>
    <t>BRIVE 2 термостатическая душевая система</t>
  </si>
  <si>
    <t>EDE102-00</t>
  </si>
  <si>
    <t>UJAJ102-WTE</t>
  </si>
  <si>
    <t>E6D151-00</t>
  </si>
  <si>
    <t>E6D152-00</t>
  </si>
  <si>
    <t>E22FT80-GA</t>
  </si>
  <si>
    <t>E6D042-BLV Экран на ванну, реверсивный, черный профиль</t>
  </si>
  <si>
    <t>E66512-00 Flight  Neus душевой поддон  100 x 80 x 4</t>
  </si>
  <si>
    <t>EGD112-00 Раковина 60x48 с отв.для смесителя,сл.пер.,белый</t>
  </si>
  <si>
    <t>8901170B2</t>
  </si>
  <si>
    <t>8901170B1</t>
  </si>
  <si>
    <t>8901170B0</t>
  </si>
  <si>
    <t>8901130B1</t>
  </si>
  <si>
    <t>1A252702SU010</t>
  </si>
  <si>
    <t>1A252802SU010</t>
  </si>
  <si>
    <t>1A252902SU010</t>
  </si>
  <si>
    <t>1A253902MIX40</t>
  </si>
  <si>
    <t>Зеркало Мишель 57 с выключателем</t>
  </si>
  <si>
    <t>1A236203LH010</t>
  </si>
  <si>
    <t>1A249102NT010</t>
  </si>
  <si>
    <t>1A249202NT010</t>
  </si>
  <si>
    <t>1A249403NT01L</t>
  </si>
  <si>
    <t>Зеркальный шкаф Нортон 65</t>
  </si>
  <si>
    <t>Зеркальный шкаф Нортон 80</t>
  </si>
  <si>
    <t>Зеркальный шкаф Нортон 100</t>
  </si>
  <si>
    <t>Шкаф-колонна Нортон левая</t>
  </si>
  <si>
    <t>Шкаф-колонна Нортон правая</t>
  </si>
  <si>
    <t>1A252002SDZ90</t>
  </si>
  <si>
    <t>1A252002SDB20</t>
  </si>
  <si>
    <t>1A252102SDZ90</t>
  </si>
  <si>
    <t>1A252202SDZ90</t>
  </si>
  <si>
    <t>1A252202SDB20</t>
  </si>
  <si>
    <t>1A252302SDZ90</t>
  </si>
  <si>
    <t>1A252302SDB20</t>
  </si>
  <si>
    <t>1A253403SDZ90</t>
  </si>
  <si>
    <t>1A253403SDB20</t>
  </si>
  <si>
    <t>1A255003SDZ90</t>
  </si>
  <si>
    <t>Зеркальный шкаф Сканди 45 Белый/Дуб Рустикальный</t>
  </si>
  <si>
    <t>Зеркальный шкаф Сканди 45 Белый/Дуб Верона</t>
  </si>
  <si>
    <t>Зеркальный шкаф Сканди 55 Белый/Дуб Рустикальный</t>
  </si>
  <si>
    <t>Зеркальный шкаф Сканди 70 Белый/Дуб Рустикальный</t>
  </si>
  <si>
    <t>Зеркальный шкаф Сканди 70 Белый/Дуб Верона</t>
  </si>
  <si>
    <t xml:space="preserve">Ножки для тумбы </t>
  </si>
  <si>
    <t>Зеркальный шкаф Сканди 90 Белый/Дуб Рустикальный</t>
  </si>
  <si>
    <t>Зеркальный шкаф Сканди 90 Белый/Дуб Верона</t>
  </si>
  <si>
    <t>Шкаф-колонна Сканди с зеркалом Белый/Дуб Рустикальный</t>
  </si>
  <si>
    <t>Шкаф-колонна Сканди с зеркалом Белый/Дуб Верона</t>
  </si>
  <si>
    <t>Модуль подвесной Сканди Бел./Дуб Рустик.</t>
  </si>
  <si>
    <t>Предлагаем Вам высококачественную сантехнику известной испанской фирмы "ROCA"</t>
  </si>
  <si>
    <t>1.WH50.1.597</t>
  </si>
  <si>
    <t>1.WH50.1.602</t>
  </si>
  <si>
    <t>1.WH30.2.494</t>
  </si>
  <si>
    <t>1.WH30.2.497</t>
  </si>
  <si>
    <t>1.WH30.2.496</t>
  </si>
  <si>
    <t>1.WH30.2.499</t>
  </si>
  <si>
    <t>1.WH11.2.036</t>
  </si>
  <si>
    <t>1.WH11.2.037</t>
  </si>
  <si>
    <t>1.WH11.2.088</t>
  </si>
  <si>
    <t>1.WH11.2.206</t>
  </si>
  <si>
    <t>1.WH11.2.427</t>
  </si>
  <si>
    <t>Коллекция ШРИ-ЛАНКА</t>
  </si>
  <si>
    <t>1.WH30.2.394</t>
  </si>
  <si>
    <t>1.WH30.2.395</t>
  </si>
  <si>
    <t>1.WH30.2.396</t>
  </si>
  <si>
    <t>1.WH50.1.655</t>
  </si>
  <si>
    <t>1.WH50.1.656</t>
  </si>
  <si>
    <t>Коллекция САН-ПАУЛУ</t>
  </si>
  <si>
    <t>1.WH30.2.399</t>
  </si>
  <si>
    <t>1.WH30.2.400</t>
  </si>
  <si>
    <t>1.WH50.1.657</t>
  </si>
  <si>
    <t>1.WH50.1.629</t>
  </si>
  <si>
    <t>АДРИАНА умывальник 90 см</t>
  </si>
  <si>
    <t>1.WH30.2.500</t>
  </si>
  <si>
    <t>МИРАНДА умывальник 40 см</t>
  </si>
  <si>
    <t>1.WH30.2.250</t>
  </si>
  <si>
    <t>МИРАНДА умывальник 70 см</t>
  </si>
  <si>
    <t>1.WH11.0.156</t>
  </si>
  <si>
    <t>ЛИНДА-55 умывальник</t>
  </si>
  <si>
    <t>МИРАНДА умывальник 80 см</t>
  </si>
  <si>
    <t>1.WH30.2.251</t>
  </si>
  <si>
    <t>КРЫШКИ-СИДЕНИЯ</t>
  </si>
  <si>
    <t>1.WH10.6.906</t>
  </si>
  <si>
    <t>ИРИС / ЛИГА крышка-сидение, дюропласт</t>
  </si>
  <si>
    <t>1.WH10.6.914</t>
  </si>
  <si>
    <t>АНИМО крышка-сидение, дюропласт</t>
  </si>
  <si>
    <t>1.WH10.6.915</t>
  </si>
  <si>
    <t>БОРЕАЛЬ крышка-сидение, дюропласт</t>
  </si>
  <si>
    <t>26864670</t>
  </si>
  <si>
    <t>S E R I E   X 1 - Д У Ш Е В Ы Е  Ш Т О Р К И без AntiPlaque</t>
  </si>
  <si>
    <r>
      <t xml:space="preserve">S E R I E   X 1 - Д У Ш Е В Ы Е  Ш Т О Р К И </t>
    </r>
    <r>
      <rPr>
        <b/>
        <sz val="12"/>
        <color indexed="10"/>
        <rFont val="Calibri"/>
        <family val="2"/>
        <charset val="204"/>
      </rPr>
      <t>с AntiPlaque</t>
    </r>
  </si>
  <si>
    <t>131601.092.322 X1 Шторка на ванну 750/1400h  мм гляцевый хром, прозрач. стекло Anti-Plaque</t>
  </si>
  <si>
    <t>140102.069.322 X1 Двухсекционная раздвижная дверь для углового входа 800*800*1900 для квадратного поддона, глянц. хром,стекло прозр.Anti-Plaque</t>
  </si>
  <si>
    <t>140103.069.322 X1 Двухсекционная раздвижная дверь для углового входа 900*900*1900 для квадратного поддона, глянц. хром,стекло прозр Anti-Plaque</t>
  </si>
  <si>
    <t>140104.069.322 X1Двухсекционная раздвижная дверь для углового входа 1000*1000*1900 для квадратного поддона, глянц хром,стекло проз Anti-Plaque</t>
  </si>
  <si>
    <t>140202.069.322 X1 2х- секционная раздвижная дверь для углового входа 750*1900  глянцевый хром, безосколочное стекло прозрачное Anti-Plaque</t>
  </si>
  <si>
    <t>140203.069.322 X1 2х- секционная раздвижная дверь для углового входа 800*1900  глянцевый хром.стекло прозрачн. Anti-Plaque</t>
  </si>
  <si>
    <t>140205.069.322 X1 2х-секционная раздвижная дверь 900*1900 для углового входа (1/2) профиль глянц. хром, стек прозр.Anti-Plaque</t>
  </si>
  <si>
    <t>140207.069.322 X1 Двухсекционная раздвижная дверь для углового входа 1/2 1000 х 1900 мм, глянцевый хром, стекло прозрачн Anti-Plaque</t>
  </si>
  <si>
    <t>140208.069.322 X1 Двухсекционная раздвижная дверь для углового входа 1/2 1200*1900 мм,  глянцевый хром, стекло прозрач,Anti-Plaque</t>
  </si>
  <si>
    <t>140301.069.322 X1 Раздвижная дверь в нишу 800*1900 с неподвижным сегментом, глянцевый хром., стекло прозрач.Anti-Plaque</t>
  </si>
  <si>
    <t>140303.069.322 X1 Раздвижная дверь в нишу 900*1900 с неподвижным сегментом, глянцевый хром, безосколочное стекло прозрачное Anti-Plaque</t>
  </si>
  <si>
    <t>140401.069.322 X1 Раздвижная дверь 1000 х 1900 мм с неподвижным сегментом, глянцевый хром., стекло прозрачн, Anti-Plaque</t>
  </si>
  <si>
    <t>140402.069.322 X1 Раздвижная дверь 1200*1900 мм с неподвижным сегментом, глянцевый хром., стекло прозрач Anti-Plaque</t>
  </si>
  <si>
    <t>140404.069.322 X1 Раздвижная дверь 1400*1900 мм с неподвижным сегментом, глянцевый хром., стекло прозрачн. Anti-Plaque</t>
  </si>
  <si>
    <t>140503.069.322 X1 Боковая стенка 800 х 1900 мм, глянцевый хром, безосколочное стекло прозрачное Anti-Plaque</t>
  </si>
  <si>
    <t>140505.069.322 X1 Боковая стенка 900*1900, глянцевый хром, безосколочное стекло прозрачное, Anti-Plaque</t>
  </si>
  <si>
    <t>140507.069.322 X1Боковая стенка 1000 х 1900 мм, глянцевый хром, безосколочное стекло прозрачное Anti-Plaque</t>
  </si>
  <si>
    <t>140601.069.322 X1 Раздвижная дверь 1/4 круга 800*800*1900, R=500, глянцевый хром, безосколочное стекло прозрачное Anti-Plaque</t>
  </si>
  <si>
    <t>140602.069.322 X1 Раздвижная дверь 1/4 круга 900*900*1900, R=500, глянцевый хром., стекло прозрачн. Anti-Plaque</t>
  </si>
  <si>
    <t>140603.069.322 X1 Раздвижная дверь 1/4 круга 800*800*1900, R=550, глянцевый хром, безосколочное стекло прозрачное Anti-Plaque</t>
  </si>
  <si>
    <t>140604.069.322 X1 Раздвижная дверь 1/4 круга 900*900*1900, глянцевый хром, безосколочное стекло прозрачное Anti-Plaque</t>
  </si>
  <si>
    <t>140701.069.322 X1 Распашная дверь 800 х 1900 мм, глянцевый хром, безосколочное стекло прозрачное, Anti-Plaque</t>
  </si>
  <si>
    <t>140703.069.322 X1 Распашная дверь 900*1900, глянцевый хром, безосколочное стекло прозрачное Anti-Plaque</t>
  </si>
  <si>
    <t>140705.069.322 X1 Распашная дверь 1000 х 1900 мм, глянцевый хром, безосколочное стекло прозрачное,Anti-Plaque</t>
  </si>
  <si>
    <t>140903.069.322 X1Двустворчатая дверь 800 х 1900мм, открывающаяся вовнутрь и наружу, глянцевый хром., стекло прозрачн Anti-Plaque</t>
  </si>
  <si>
    <t>140905.069.322 X1 )Двустворчатая дверь 900*1900, открывающаяся вовнутрь и наружу, глянцевый хром. стекло прозрачн. Anti-Plaque</t>
  </si>
  <si>
    <t>140907.069.322 X1 Двустворчатая дверь 1000*1900, открывающаяся вовнутрь и наружу, глянцевый хром. стекло прозрачн.Anti-Plaque</t>
  </si>
  <si>
    <t>401607.092.321 AURA Боковая стенка 900х2000 для односекционной раздвижной двери с неподвижным сегментом, стекло прозрачн.</t>
  </si>
  <si>
    <t>E6D302RU-00</t>
  </si>
  <si>
    <t>E60518RU-00</t>
  </si>
  <si>
    <t>E60515RU-01</t>
  </si>
  <si>
    <t>E6008RU-01</t>
  </si>
  <si>
    <t>E6D082RU-00</t>
  </si>
  <si>
    <t>E60516RU-00</t>
  </si>
  <si>
    <t>E6D084RU-00</t>
  </si>
  <si>
    <t>Odeon Up Фронтальная панель для ванны 170x75</t>
  </si>
  <si>
    <t>Odeon Up Каркас для ванны 170x75</t>
  </si>
  <si>
    <t>308889</t>
  </si>
  <si>
    <t>27957000</t>
  </si>
  <si>
    <t>Set 8 в 1 (26726000+27409000+26330400+71405000+28331000+26457000+28272000+01800180) душевой комплект</t>
  </si>
  <si>
    <t>D-NEO</t>
  </si>
  <si>
    <t>0021690000</t>
  </si>
  <si>
    <t>2577090000</t>
  </si>
  <si>
    <t>Happy D.2</t>
  </si>
  <si>
    <t>0064591300</t>
  </si>
  <si>
    <t>2222098900</t>
  </si>
  <si>
    <t>0099424600</t>
  </si>
  <si>
    <t>Starck T</t>
  </si>
  <si>
    <t>Бачок 390 x 170 мм под унитаз 6 литров смыв, подвод воды снизу слева, без крепления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</si>
  <si>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Vernis Blend </t>
    </r>
    <r>
      <rPr>
        <b/>
        <sz val="10"/>
        <rFont val="Times New Roman"/>
        <family val="1"/>
        <charset val="204"/>
      </rPr>
      <t xml:space="preserve"> Vario</t>
    </r>
  </si>
  <si>
    <t>26270000</t>
  </si>
  <si>
    <t>26270670</t>
  </si>
  <si>
    <t>26271670</t>
  </si>
  <si>
    <t>26281000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</si>
  <si>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 xml:space="preserve">Vernis Blend 200 1jet </t>
    </r>
    <r>
      <rPr>
        <b/>
        <sz val="10"/>
        <color indexed="8"/>
        <rFont val="Times New Roman"/>
        <family val="1"/>
        <charset val="204"/>
      </rPr>
      <t>в потолок</t>
    </r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</si>
  <si>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 xml:space="preserve">Vernis Shape 230 1jet </t>
    </r>
    <r>
      <rPr>
        <b/>
        <sz val="10"/>
        <color indexed="8"/>
        <rFont val="Times New Roman"/>
        <family val="1"/>
        <charset val="204"/>
      </rPr>
      <t>в потолок</t>
    </r>
  </si>
  <si>
    <t>26281670</t>
  </si>
  <si>
    <t>26273000</t>
  </si>
  <si>
    <r>
      <rPr>
        <b/>
        <sz val="10"/>
        <color indexed="8"/>
        <rFont val="Times New Roman"/>
        <family val="1"/>
        <charset val="204"/>
      </rPr>
      <t>душевой набор</t>
    </r>
    <r>
      <rPr>
        <b/>
        <sz val="10"/>
        <color indexed="12"/>
        <rFont val="Times New Roman"/>
        <family val="1"/>
        <charset val="204"/>
      </rPr>
      <t xml:space="preserve"> Vernis Blend Vario </t>
    </r>
  </si>
  <si>
    <r>
      <t xml:space="preserve">душевой гарнитур Vernis Blend Vario </t>
    </r>
    <r>
      <rPr>
        <b/>
        <sz val="10"/>
        <rFont val="Times New Roman"/>
        <family val="1"/>
        <charset val="204"/>
      </rPr>
      <t>65 см</t>
    </r>
  </si>
  <si>
    <t>26275000</t>
  </si>
  <si>
    <r>
      <t xml:space="preserve">Vernis Shape Showerpipe 230 Reno </t>
    </r>
    <r>
      <rPr>
        <b/>
        <sz val="10"/>
        <rFont val="Times New Roman"/>
        <family val="1"/>
        <charset val="204"/>
      </rPr>
      <t>душевая система</t>
    </r>
  </si>
  <si>
    <t>26282000</t>
  </si>
  <si>
    <r>
      <t xml:space="preserve">Vernis Shape Showerpipe 230 </t>
    </r>
    <r>
      <rPr>
        <b/>
        <sz val="10"/>
        <rFont val="Times New Roman"/>
        <family val="1"/>
        <charset val="204"/>
      </rPr>
      <t>душевая система</t>
    </r>
  </si>
  <si>
    <t>26286000</t>
  </si>
  <si>
    <t>держатель душа 100 мм</t>
  </si>
  <si>
    <t>26406000</t>
  </si>
  <si>
    <t>держатель душа 300 мм</t>
  </si>
  <si>
    <t>26407670</t>
  </si>
  <si>
    <t>27805670</t>
  </si>
  <si>
    <t>держатель душа 240 мм</t>
  </si>
  <si>
    <t>27809670</t>
  </si>
  <si>
    <t>Vernis Blend</t>
  </si>
  <si>
    <t>71550000</t>
  </si>
  <si>
    <t>71550670</t>
  </si>
  <si>
    <t>71551670</t>
  </si>
  <si>
    <t xml:space="preserve">для раковины 100 мм push-open                                                                      </t>
  </si>
  <si>
    <t>71554000</t>
  </si>
  <si>
    <t xml:space="preserve">для раковины 210 мм push-open                                                                      </t>
  </si>
  <si>
    <t>71558000</t>
  </si>
  <si>
    <t>для раковины 70 мм (без донного клапана)</t>
  </si>
  <si>
    <t>71558670</t>
  </si>
  <si>
    <t>71576000</t>
  </si>
  <si>
    <t>71580670</t>
  </si>
  <si>
    <t>71210000</t>
  </si>
  <si>
    <t>71210670</t>
  </si>
  <si>
    <t>71215000</t>
  </si>
  <si>
    <t xml:space="preserve">для раковины 100 мм  с гигиеническим душем                                                                        </t>
  </si>
  <si>
    <t>71440000</t>
  </si>
  <si>
    <t>71440670</t>
  </si>
  <si>
    <t>71640670</t>
  </si>
  <si>
    <t>71649000</t>
  </si>
  <si>
    <t>71444000</t>
  </si>
  <si>
    <t>71456000</t>
  </si>
  <si>
    <t>71456670</t>
  </si>
  <si>
    <t>71420000</t>
  </si>
  <si>
    <t>Vernis Shape</t>
  </si>
  <si>
    <t>71560000</t>
  </si>
  <si>
    <t>71560670</t>
  </si>
  <si>
    <t>71561000</t>
  </si>
  <si>
    <t>71561670</t>
  </si>
  <si>
    <t>71567000</t>
  </si>
  <si>
    <t>71567670</t>
  </si>
  <si>
    <t>71569000</t>
  </si>
  <si>
    <t>71211000</t>
  </si>
  <si>
    <t>71211670</t>
  </si>
  <si>
    <t>71450000</t>
  </si>
  <si>
    <t>71450670</t>
  </si>
  <si>
    <t>71578000</t>
  </si>
  <si>
    <t>71650000</t>
  </si>
  <si>
    <t>71650670</t>
  </si>
  <si>
    <t>71463000</t>
  </si>
  <si>
    <t>71658000</t>
  </si>
  <si>
    <t>71459670</t>
  </si>
  <si>
    <t>71460000</t>
  </si>
  <si>
    <t>71460670</t>
  </si>
  <si>
    <t>71871000</t>
  </si>
  <si>
    <t>71551000</t>
  </si>
  <si>
    <t>71580000</t>
  </si>
  <si>
    <t>71569670</t>
  </si>
  <si>
    <t>26318000</t>
  </si>
  <si>
    <r>
      <t xml:space="preserve">Vernis Blend Showerpipe 200 </t>
    </r>
    <r>
      <rPr>
        <b/>
        <sz val="10"/>
        <rFont val="Times New Roman"/>
        <family val="1"/>
        <charset val="204"/>
      </rPr>
      <t>душевая система</t>
    </r>
  </si>
  <si>
    <t>26284000</t>
  </si>
  <si>
    <t>26282670</t>
  </si>
  <si>
    <t>71871670</t>
  </si>
  <si>
    <t>71870000</t>
  </si>
  <si>
    <t>26286670</t>
  </si>
  <si>
    <t>71564000</t>
  </si>
  <si>
    <t>GRANDS BOULEVARDS</t>
  </si>
  <si>
    <t>E77958-4AND-CP</t>
  </si>
  <si>
    <t>матовое золото</t>
  </si>
  <si>
    <t>E24361-BCN</t>
  </si>
  <si>
    <t>E24361-BL</t>
  </si>
  <si>
    <t>Push-open сливной набор для раковины</t>
  </si>
  <si>
    <t>E30536-BCN</t>
  </si>
  <si>
    <t>E30536-BL</t>
  </si>
  <si>
    <t>154.153.00.1</t>
  </si>
  <si>
    <t>170*110</t>
  </si>
  <si>
    <t>Geberit VariForm Раковина с установкой под столешницу прямоугольной формы, Т1=45х35 см, без отв. под смеситель, с отв. перелива</t>
  </si>
  <si>
    <t>E24360-BL</t>
  </si>
  <si>
    <t>EKR-F0000083</t>
  </si>
  <si>
    <t>ST-0000020</t>
  </si>
  <si>
    <r>
      <t xml:space="preserve">Rainfinity Showerpipe 360 1jet </t>
    </r>
    <r>
      <rPr>
        <b/>
        <sz val="10"/>
        <rFont val="Times New Roman"/>
        <family val="1"/>
        <charset val="204"/>
      </rPr>
      <t>душевая система</t>
    </r>
  </si>
  <si>
    <t>26852700</t>
  </si>
  <si>
    <t>26230670</t>
  </si>
  <si>
    <t xml:space="preserve">для раковины 110 мм без донного клапана </t>
  </si>
  <si>
    <t>50100990</t>
  </si>
  <si>
    <t>26230990</t>
  </si>
  <si>
    <t>72840000</t>
  </si>
  <si>
    <t>26814670</t>
  </si>
  <si>
    <t>71466000</t>
  </si>
  <si>
    <t>71667000</t>
  </si>
  <si>
    <t>AddStoris</t>
  </si>
  <si>
    <t>41742000</t>
  </si>
  <si>
    <t>41744000</t>
  </si>
  <si>
    <t>41746000</t>
  </si>
  <si>
    <t>41748000</t>
  </si>
  <si>
    <t>двойной бумагодержатель</t>
  </si>
  <si>
    <t>41748700</t>
  </si>
  <si>
    <t>41749000</t>
  </si>
  <si>
    <t>41752000</t>
  </si>
  <si>
    <t>ёршик настенный</t>
  </si>
  <si>
    <t>41753000</t>
  </si>
  <si>
    <t>41753140</t>
  </si>
  <si>
    <t>41753340</t>
  </si>
  <si>
    <t>41753670</t>
  </si>
  <si>
    <t>41754000</t>
  </si>
  <si>
    <t>41755000</t>
  </si>
  <si>
    <t>двойной крючок</t>
  </si>
  <si>
    <t>41755990</t>
  </si>
  <si>
    <t>41770670</t>
  </si>
  <si>
    <t>41771000</t>
  </si>
  <si>
    <t>41771700</t>
  </si>
  <si>
    <t>держатель гигиенических пакетов</t>
  </si>
  <si>
    <t>41773340</t>
  </si>
  <si>
    <t>41774000</t>
  </si>
  <si>
    <t>держатель бумажных полотенец</t>
  </si>
  <si>
    <t>26866990</t>
  </si>
  <si>
    <t>41744700</t>
  </si>
  <si>
    <t>41756700</t>
  </si>
  <si>
    <t>41756990</t>
  </si>
  <si>
    <t>71468000</t>
  </si>
  <si>
    <t>5614A101</t>
  </si>
  <si>
    <t>Полуколонна подвесная "Америна"</t>
  </si>
  <si>
    <t>Шкаф-колонна подвесная "Америна"</t>
  </si>
  <si>
    <t>Шкаф-колонна подвесная  Ария</t>
  </si>
  <si>
    <t>Шкаф-колонна подвесная Ария М</t>
  </si>
  <si>
    <t>Шкаф-колонна Ария Н</t>
  </si>
  <si>
    <t>Зеркальный шкаф Беверли 65</t>
  </si>
  <si>
    <t>Зеркальный шкаф Беверли 80</t>
  </si>
  <si>
    <t>1A237202BV010</t>
  </si>
  <si>
    <t>Зеркальный шкаф Беверли 100</t>
  </si>
  <si>
    <t>Зеркало ДИОР 120 правое</t>
  </si>
  <si>
    <t>Шкаф-колонна ДИОР</t>
  </si>
  <si>
    <t>Шкаф-колонна Инди</t>
  </si>
  <si>
    <t>1A257702AHB20</t>
  </si>
  <si>
    <t>Зеркальный-шкаф Кантри 55 Белый/Дуб Верона</t>
  </si>
  <si>
    <t>1A230402KP010</t>
  </si>
  <si>
    <t>Зеркало Капри 80</t>
  </si>
  <si>
    <t>Зеркало-шкаф Капри 60</t>
  </si>
  <si>
    <t>1A230302KPDB0</t>
  </si>
  <si>
    <t>Зеркало-шкаф Капри 60 Таксония темная</t>
  </si>
  <si>
    <t>Зеркало КОЛИБРИ 45 левое</t>
  </si>
  <si>
    <t>Зеркальный шкаф Мадрид 80 М со светильником</t>
  </si>
  <si>
    <t>Зеркальный шкаф Мадрид 100 со светильником</t>
  </si>
  <si>
    <t>Шкаф-колонна Мадрид М</t>
  </si>
  <si>
    <t>1A244303MIX40</t>
  </si>
  <si>
    <t>Модуль подвесной Мишель 23 Дуб Эндгрейн/белый</t>
  </si>
  <si>
    <t>Модуль подвесной Мишель 43  Дуб Эндгрейн/белый</t>
  </si>
  <si>
    <t>1A254502OL010</t>
  </si>
  <si>
    <t>Зеркальный шкаф Оливия</t>
  </si>
  <si>
    <t>1A254603OLVG0</t>
  </si>
  <si>
    <t>Шкаф-колонна Оливия Бежевый/Дуб веллингтон</t>
  </si>
  <si>
    <t>1A254603OLUG0</t>
  </si>
  <si>
    <t>Шкаф-колонна Оливия Грей/Дуб Ойстер</t>
  </si>
  <si>
    <t>Зеркало-шкаф ОНДА левое</t>
  </si>
  <si>
    <t>Зеркало-шкаф ОНДА правое</t>
  </si>
  <si>
    <t>1A107502OT010</t>
  </si>
  <si>
    <t>Зеркало ОТЕЛЬ 1500</t>
  </si>
  <si>
    <t>Зеркало-шкаф ПАНДА 50 левое</t>
  </si>
  <si>
    <t>Зеркало-шкаф ПАНДА 50 правое</t>
  </si>
  <si>
    <t>Зеркальный шкаф Рене 80 Белый/Грецкий орех</t>
  </si>
  <si>
    <t>1A222003NRC80</t>
  </si>
  <si>
    <t>Шкаф-колонна Рене Белый/Грецкий орех</t>
  </si>
  <si>
    <t>Зеркальный шкаф Рико 50 Белый/Ясень фабрик</t>
  </si>
  <si>
    <t>Зеркальный шкаф Рико 65 Белый/Ясень фабрик</t>
  </si>
  <si>
    <t>Зеркальный шкаф Рико 80 Белый/Ясень фабрик</t>
  </si>
  <si>
    <t>1A216302RI010</t>
  </si>
  <si>
    <t>Зеркало Рико 50</t>
  </si>
  <si>
    <t>1A216402RI010</t>
  </si>
  <si>
    <t>Зеркало Рико 65</t>
  </si>
  <si>
    <t>Зеркало Рико 80</t>
  </si>
  <si>
    <t>1A236502SKW80</t>
  </si>
  <si>
    <t>Зеркало Сакура 80</t>
  </si>
  <si>
    <t>Зеркальный шкаф Сильва 50 Дуб Фьорд</t>
  </si>
  <si>
    <t>Зеркальный шкаф Сильва 60 Дуб Полярный</t>
  </si>
  <si>
    <t>Зеркальный шкаф Сканди 55 Белый/Дуб Верона</t>
  </si>
  <si>
    <t>1A255003SDB20</t>
  </si>
  <si>
    <t>Модуль подвесной Сканди Белый/Дуб Верона</t>
  </si>
  <si>
    <t>1A258302AJA0L</t>
  </si>
  <si>
    <t>Зеркальный шкаф Сохо 60 Графит левый</t>
  </si>
  <si>
    <t>1A258302AJA0R</t>
  </si>
  <si>
    <t>Зеркальный шкаф Сохо 60 Графит правый</t>
  </si>
  <si>
    <t>1A214002WA010</t>
  </si>
  <si>
    <t>Зеркало Уэльс 80</t>
  </si>
  <si>
    <t>Зеркальный шкаф Флай 60 Дуб КРАФТ бел</t>
  </si>
  <si>
    <t>Зеркальный шкаф Флай 80 Белый/Дуб КРАФТ бел</t>
  </si>
  <si>
    <t>1A237802FAX10</t>
  </si>
  <si>
    <t>Зеркальный шкаф Флай 100 Белый/Дуб КРАФТ бел</t>
  </si>
  <si>
    <t>1A237903FAX1L</t>
  </si>
  <si>
    <t>Шкаф 1-ств Флай Бел/Дуб КРАФТ бел лев</t>
  </si>
  <si>
    <t>1A237903FAX1R</t>
  </si>
  <si>
    <t>Шкаф 1-ств Флай Бел/Дуб КРАФТ бел прав</t>
  </si>
  <si>
    <t>Шкаф-колонна Шерилл</t>
  </si>
  <si>
    <t>1A710032VR210</t>
  </si>
  <si>
    <t>1A715232LD210</t>
  </si>
  <si>
    <t>1A715132DE210</t>
  </si>
  <si>
    <t>1A713032PM210</t>
  </si>
  <si>
    <t>152.080.21.1</t>
  </si>
  <si>
    <t>24F177000</t>
  </si>
  <si>
    <t>ZRU9302864</t>
  </si>
  <si>
    <t>ZRU9302865</t>
  </si>
  <si>
    <t>ZRU9302866</t>
  </si>
  <si>
    <t>ZRU9302867</t>
  </si>
  <si>
    <t>ZRU9302868</t>
  </si>
  <si>
    <t>248508000 ELBA фронтальная панель 170 белая</t>
  </si>
  <si>
    <t>248513000 ELBA монтажный комплект 170*75 (каркас, комплект креплений к стене, система слив-перелив (полуавтомат)</t>
  </si>
  <si>
    <t>24F177000 MADEIRA монтажный комплект (каркас, комплект креплений к стене, система слив-перелив (полуавтомат)</t>
  </si>
  <si>
    <t>259971000 MADEIRA панель фронтальная 180</t>
  </si>
  <si>
    <t>812362000 Aneto зеркало 600 мм c LED-подсветкой и ANTI-STEAM</t>
  </si>
  <si>
    <t>857431806 Aneto шкаф-колонна левая бел</t>
  </si>
  <si>
    <t>857467806 Aneto шкаф-колонна правая белый</t>
  </si>
  <si>
    <t>EB1831RU-DE5</t>
  </si>
  <si>
    <t>Sherwood стеклянная раковина-столешница, матовый базальт, 120 см, 2 раковины</t>
  </si>
  <si>
    <t>EB1880RU-00</t>
  </si>
  <si>
    <t>EB1881RU-00</t>
  </si>
  <si>
    <t>EB1882RU-00</t>
  </si>
  <si>
    <t>EB1883RU-00</t>
  </si>
  <si>
    <t>EB1885RU-DE1</t>
  </si>
  <si>
    <t>Nona стеклянная раковина, матовый белый, 100 см, 1 раковина</t>
  </si>
  <si>
    <t>EB1886RU-DE1</t>
  </si>
  <si>
    <t>Nona стеклянная раковина, матовый белый, 120 см, 1 раковина</t>
  </si>
  <si>
    <t>EB1887RU-DE1</t>
  </si>
  <si>
    <t>Nona стеклянная раковина, матовый белый, 140 см, 2 раковины</t>
  </si>
  <si>
    <t>EB1884RU-DE4</t>
  </si>
  <si>
    <t>Nona стеклянная раковина, матовый серый, 80 см, 1 раковина</t>
  </si>
  <si>
    <t>EB1885RU-DE4</t>
  </si>
  <si>
    <t>Nona стеклянная раковина, матовый серый, 100 см, 1 раковина</t>
  </si>
  <si>
    <t>EB1886RU-DE4</t>
  </si>
  <si>
    <t>Nona стеклянная раковина, матовый серый, 120 см, 1 раковина</t>
  </si>
  <si>
    <t>EB1887RU-DE4</t>
  </si>
  <si>
    <t>Nona стеклянная раковина, матовый серый, 140 см, 2 раковины</t>
  </si>
  <si>
    <t>EB1888RU-G1C</t>
  </si>
  <si>
    <t>Nona Мебель с интегрированными ручками, глянцевый белый, 80 см, 2 ящика</t>
  </si>
  <si>
    <t>EB1893LRU-G1C</t>
  </si>
  <si>
    <t>Nona Колонна 175х34 см, шарниры слева, глянцевый белый</t>
  </si>
  <si>
    <t>EB1893LRU-442</t>
  </si>
  <si>
    <t>Nona Колонна 175х34 см, шарниры слева, глянцевый серый антрацит</t>
  </si>
  <si>
    <t>EB1983RRU-442</t>
  </si>
  <si>
    <t>Nona Колонна 175х34 см, шарниры справа, глянцевый серый антрацит</t>
  </si>
  <si>
    <t>32543700</t>
  </si>
  <si>
    <t>102102469C1EX</t>
  </si>
  <si>
    <t>матовый/черный</t>
  </si>
  <si>
    <t>102108989C1EX</t>
  </si>
  <si>
    <t>102110195C1EX</t>
  </si>
  <si>
    <t>102111147EX</t>
  </si>
  <si>
    <t>102117342C1EX</t>
  </si>
  <si>
    <t>102118123C1EX</t>
  </si>
  <si>
    <t>102126388C1EX</t>
  </si>
  <si>
    <t>102145031C1EX</t>
  </si>
  <si>
    <t>102145032C1EX</t>
  </si>
  <si>
    <t>102146029C1EX</t>
  </si>
  <si>
    <t>102154024C1EX</t>
  </si>
  <si>
    <t>102166102C1EX</t>
  </si>
  <si>
    <t>102166201C1EX</t>
  </si>
  <si>
    <t>102166601C1EX</t>
  </si>
  <si>
    <t>102167105C1EX-K</t>
  </si>
  <si>
    <t>102167205C1EX-KDE</t>
  </si>
  <si>
    <t>102167605C1EX-K</t>
  </si>
  <si>
    <t>102167605C1EX-KK</t>
  </si>
  <si>
    <t>102188002C1EX</t>
  </si>
  <si>
    <t>102188003C1EX</t>
  </si>
  <si>
    <t>115.080.KK.1</t>
  </si>
  <si>
    <t>115.080.KM.1</t>
  </si>
  <si>
    <t>115.085.KK.1</t>
  </si>
  <si>
    <t>115.671.DW.2</t>
  </si>
  <si>
    <t>283.313.21.2</t>
  </si>
  <si>
    <t>27630000</t>
  </si>
  <si>
    <t>27687000</t>
  </si>
  <si>
    <t>1.WH50.1.530</t>
  </si>
  <si>
    <t>1.WH50.1.541</t>
  </si>
  <si>
    <t>1.WH50.1.532</t>
  </si>
  <si>
    <t>1.WH30.2.444</t>
  </si>
  <si>
    <t>1.WH20.7.785</t>
  </si>
  <si>
    <t>1.WH20.7.786</t>
  </si>
  <si>
    <t>1.WH11.1.985</t>
  </si>
  <si>
    <t>1.WH11.2.431</t>
  </si>
  <si>
    <t>1.WH30.2.491</t>
  </si>
  <si>
    <t>1.WH50.1.706</t>
  </si>
  <si>
    <t>1.WH50.1.600</t>
  </si>
  <si>
    <t>1.WH50.1.599</t>
  </si>
  <si>
    <t>1.WH20.7.788</t>
  </si>
  <si>
    <t>1.WH20.7.787</t>
  </si>
  <si>
    <t>1.WH10.6.897</t>
  </si>
  <si>
    <t>1.WH30.2.050</t>
  </si>
  <si>
    <t>БОРЕАЛЬ крышка-сидение, Soft-close</t>
  </si>
  <si>
    <t>АНИМО крышка-сидение, soft-close</t>
  </si>
  <si>
    <t>1.WH10.6.901</t>
  </si>
  <si>
    <t>БРИЗ крышка-сидение, дюропласт (с металлическим креплением)</t>
  </si>
  <si>
    <t>1.WH30.2.450</t>
  </si>
  <si>
    <t>1.WH11.0.569</t>
  </si>
  <si>
    <t>ПИЛОТ умывальник 50 см (без кронштейнов, крепежа и сифона)</t>
  </si>
  <si>
    <t>НЕО сиденье  (softclose и clip up) тонкое</t>
  </si>
  <si>
    <t>1.WH10.6.924</t>
  </si>
  <si>
    <t>РИМИНИ крышка-сидение, дюропласт</t>
  </si>
  <si>
    <t>1.WH30.1.806</t>
  </si>
  <si>
    <t>1.WH30.2.183</t>
  </si>
  <si>
    <t>АЛЬКОР крышка-сидение, дюропласт</t>
  </si>
  <si>
    <t>1.WH30.2.199</t>
  </si>
  <si>
    <t>ЛИГА сиденье (полипропилен) пластиковые петли</t>
  </si>
  <si>
    <t>1.WH30.2.422</t>
  </si>
  <si>
    <t>БЕВЕРЛИ умывальник 80 см</t>
  </si>
  <si>
    <t>1.WH30.2.485</t>
  </si>
  <si>
    <t>1.WH50.1.630</t>
  </si>
  <si>
    <t>1.WH50.1.628</t>
  </si>
  <si>
    <t>1.WH30.1.972</t>
  </si>
  <si>
    <t>1.WH50.1.620</t>
  </si>
  <si>
    <t>АДРИАНА умывальник 45 см</t>
  </si>
  <si>
    <t>АДРИАНА умывальник 70 см</t>
  </si>
  <si>
    <t>ЭРИС 46 Умывальник</t>
  </si>
  <si>
    <t>АДРИАНА умывальник 55 см</t>
  </si>
  <si>
    <t>ОСТИН cиденье (softclose и clip up) тонкое</t>
  </si>
  <si>
    <t>26842700</t>
  </si>
  <si>
    <t>32511700</t>
  </si>
  <si>
    <t>32560990</t>
  </si>
  <si>
    <t>сифон</t>
  </si>
  <si>
    <t>58143000</t>
  </si>
  <si>
    <r>
      <rPr>
        <b/>
        <sz val="10"/>
        <color indexed="12"/>
        <rFont val="Times New Roman"/>
        <family val="1"/>
        <charset val="204"/>
      </rPr>
      <t>Flexaplus</t>
    </r>
    <r>
      <rPr>
        <b/>
        <sz val="10"/>
        <rFont val="Times New Roman"/>
        <family val="1"/>
        <charset val="204"/>
      </rPr>
      <t xml:space="preserve"> система слива-перелива для ванны</t>
    </r>
  </si>
  <si>
    <t>71221000</t>
  </si>
  <si>
    <t>для раковины с двумя рукоятками без донного клапана</t>
  </si>
  <si>
    <t>71754990</t>
  </si>
  <si>
    <t>72045000</t>
  </si>
  <si>
    <t xml:space="preserve">для раковины 190 мм без донного клапана                                                  </t>
  </si>
  <si>
    <t>для раковины 110 push-open</t>
  </si>
  <si>
    <t>74507000</t>
  </si>
  <si>
    <t>ShowerSelect S</t>
  </si>
  <si>
    <t>26519000</t>
  </si>
  <si>
    <t>32511140</t>
  </si>
  <si>
    <t>26228700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</si>
  <si>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Rainfinity 250 3jet</t>
    </r>
  </si>
  <si>
    <t>26232700</t>
  </si>
  <si>
    <t>26537400</t>
  </si>
  <si>
    <r>
      <t>душевой гарнитур Crometta 1jet</t>
    </r>
    <r>
      <rPr>
        <b/>
        <sz val="10"/>
        <rFont val="Times New Roman"/>
        <family val="1"/>
        <charset val="204"/>
      </rPr>
      <t xml:space="preserve"> 90 см</t>
    </r>
  </si>
  <si>
    <t>26851700</t>
  </si>
  <si>
    <t>27454140</t>
  </si>
  <si>
    <t>28020000</t>
  </si>
  <si>
    <t>для раковины высокая модель 250 мм без донного клапана</t>
  </si>
  <si>
    <t>31023000</t>
  </si>
  <si>
    <t>32500670</t>
  </si>
  <si>
    <t>32500700</t>
  </si>
  <si>
    <t>857429806 Aneto модуль для раковины 600 мм белый (под раковину 32799E000)</t>
  </si>
  <si>
    <t>1.WH30.2.136</t>
  </si>
  <si>
    <t>АНИМО Унитаз-компакт  пол (станд, 2-реж., дюро softclose)</t>
  </si>
  <si>
    <t>НЕО умывальник 40 см</t>
  </si>
  <si>
    <t>БЕВЕРЛИ умывальник 65 см</t>
  </si>
  <si>
    <t>26230140</t>
  </si>
  <si>
    <t>26858700</t>
  </si>
  <si>
    <t>для ванны напольный</t>
  </si>
  <si>
    <t>32543990</t>
  </si>
  <si>
    <t>METRO</t>
  </si>
  <si>
    <t>E24395-CP</t>
  </si>
  <si>
    <t>держатель ручного душа</t>
  </si>
  <si>
    <t>матовый белый</t>
  </si>
  <si>
    <t>E21767-BL</t>
  </si>
  <si>
    <t>термостатический смеситель для душа с полкой</t>
  </si>
  <si>
    <t>72804670</t>
  </si>
  <si>
    <t>26691400</t>
  </si>
  <si>
    <t>15714990</t>
  </si>
  <si>
    <t>26693400</t>
  </si>
  <si>
    <t>31186000</t>
  </si>
  <si>
    <t>27413990</t>
  </si>
  <si>
    <t>31187000</t>
  </si>
  <si>
    <t>41743700</t>
  </si>
  <si>
    <t>41755140</t>
  </si>
  <si>
    <t>MARCEL термостатическая душевая колонна</t>
  </si>
  <si>
    <t>24F185000</t>
  </si>
  <si>
    <t>41615601</t>
  </si>
  <si>
    <t>51606001</t>
  </si>
  <si>
    <t>Сифон для писсуара вертикальный выпуск</t>
  </si>
  <si>
    <t>До окончания складских остатков</t>
  </si>
  <si>
    <t>41771670</t>
  </si>
  <si>
    <t>32500990</t>
  </si>
  <si>
    <t>13116670</t>
  </si>
  <si>
    <t>15714700</t>
  </si>
  <si>
    <t>31518000</t>
  </si>
  <si>
    <t>32500140</t>
  </si>
  <si>
    <t>41741000</t>
  </si>
  <si>
    <t>угловая полка</t>
  </si>
  <si>
    <t>58150000</t>
  </si>
  <si>
    <t>72840800</t>
  </si>
  <si>
    <t>13114140</t>
  </si>
  <si>
    <t xml:space="preserve">для раковины 190 мм push-open                                                                      </t>
  </si>
  <si>
    <t>71552000</t>
  </si>
  <si>
    <t>Focus M42</t>
  </si>
  <si>
    <t>71800000</t>
  </si>
  <si>
    <t>71802000</t>
  </si>
  <si>
    <t>26864140</t>
  </si>
  <si>
    <t>S T A R C K   3</t>
  </si>
  <si>
    <t>ПЭК</t>
  </si>
  <si>
    <t>8.6996.6.000.000.R</t>
  </si>
  <si>
    <t>8.6996.6.000.000.R ПЭК PRO подвесной унитаз 8.2096.6 +  инсталляция 8.9466.0 LIS CW1 + панель смыва 8.9566.1.004.000.1 + крышка sc, съемная 8.9896.6</t>
  </si>
  <si>
    <t>E29848-BL</t>
  </si>
  <si>
    <t>душевой гарнитур 60 см</t>
  </si>
  <si>
    <t>A U R A</t>
  </si>
  <si>
    <t>1A1403K0AA010</t>
  </si>
  <si>
    <t>Набор: Тумба-умывальник подвесная Ария 50/Раковина Смайл-50</t>
  </si>
  <si>
    <t>1A1400K0AA010</t>
  </si>
  <si>
    <t>Набор: Тумба-умывальник подвесная  Ария 50 М\Раковина Смайл-50</t>
  </si>
  <si>
    <t>1A1402K0AA010</t>
  </si>
  <si>
    <t>Набор: Тумба-умывальник Ария 50 Н/Раковина Смайл-50</t>
  </si>
  <si>
    <t>1A1340K0AA010</t>
  </si>
  <si>
    <t>Набор: Тумба-умывальник Ария 65/Раковина Смайл-65</t>
  </si>
  <si>
    <t>1A1233K0AA010</t>
  </si>
  <si>
    <t>Набор: Тумба-умывальник  Ария 65 М/Раковина Смайл-65</t>
  </si>
  <si>
    <t>1A1234K0AA010</t>
  </si>
  <si>
    <t>Набор: Тумба-умывальник   Ария 65 Н/Раковина Смайл-65</t>
  </si>
  <si>
    <t>1A1417K0AA010</t>
  </si>
  <si>
    <t>Набор: Тумба-умывальник подвесная Ария 80/Раковина Смайл-80</t>
  </si>
  <si>
    <t>1A1408K0AA010</t>
  </si>
  <si>
    <t>Набор: Тумба-умывальник подвесная Ария 80 М /Раковина  Смайл-80</t>
  </si>
  <si>
    <t>1A1413K0AA010</t>
  </si>
  <si>
    <t>Набор: Тумба-умывальник  Ария 80 Н /Раковина Смайл-80</t>
  </si>
  <si>
    <t>1A2353K0BV010</t>
  </si>
  <si>
    <t>Набор: Тумба-умывальник Беверли 65/Раковина Беверли 65</t>
  </si>
  <si>
    <t>1A2355K0BV010</t>
  </si>
  <si>
    <t>Набор: Тумба-умывальник Беверли 80/Раковина Беверли 80</t>
  </si>
  <si>
    <t>1A2367K0BV010</t>
  </si>
  <si>
    <t>Набор: Тумба-умывальник Беверли 100/Раковина Беверли 100</t>
  </si>
  <si>
    <t>1A214402BAC20</t>
  </si>
  <si>
    <t>Зеркало Бекка 70 Дуб Сомерсет</t>
  </si>
  <si>
    <t>1A2108K1BAC20</t>
  </si>
  <si>
    <t>Набор: Тумба-умывальник Бекка 50/Раковина Смайл 50</t>
  </si>
  <si>
    <t>1A1966K1BAC20</t>
  </si>
  <si>
    <t>Набор: Тумба-умывальник Бекка 60/Раковина Балтика 60</t>
  </si>
  <si>
    <t>1A2087K1BAC20</t>
  </si>
  <si>
    <t>Набор: Тумба-умывальник Бекка 70/Раковина Балтика 70</t>
  </si>
  <si>
    <t>1A195802VDAV0</t>
  </si>
  <si>
    <t>Зеркало-шкаф Верди 50 Белый/Ясень фабрик</t>
  </si>
  <si>
    <t>1A206902VDAV0</t>
  </si>
  <si>
    <t>Зеркало-шкаф Верди 60 Белый/Ясень фабрик</t>
  </si>
  <si>
    <t>1A1959K1VDAV0</t>
  </si>
  <si>
    <t>Набор: Тумба-умывальник Верди 50/Умывальник Нео 50</t>
  </si>
  <si>
    <t>1A2077K1VDAV0</t>
  </si>
  <si>
    <t>Набор: Тумба-умывальник Верди 60 Н/Умывальник Нео 60</t>
  </si>
  <si>
    <t>1A2067K1VDAV0</t>
  </si>
  <si>
    <t>Набор: Тумба-умывальник Верди 60/Умывальник Нео 60</t>
  </si>
  <si>
    <t>1A2214K1VTD70</t>
  </si>
  <si>
    <t>Набор: Тумба-умывальник Вита Белый/Ясень Шимо/раковина Эрис 46</t>
  </si>
  <si>
    <t>1A2029K0DAAY0</t>
  </si>
  <si>
    <t>Набор: Тумба-умывальник Дакота 80 бел/выб дер/Раковина  Тигода 80</t>
  </si>
  <si>
    <t>1A1678K2DR010</t>
  </si>
  <si>
    <t>Набор: Тумба-умывальник Диор 80 / Раковина Айрис 80</t>
  </si>
  <si>
    <t>1A1677K2DR010</t>
  </si>
  <si>
    <t>1A1884K0ND010</t>
  </si>
  <si>
    <t>Набор: Тумба-умывальник Инди 80/Раковина Коралл-83 п/крыло</t>
  </si>
  <si>
    <t>1A2578K0AHB20</t>
  </si>
  <si>
    <t>Набор: Тумба-умывальник Кантри 50 Бел/Дуб Верона/Раковина НЕО-50</t>
  </si>
  <si>
    <t>1A2576K0AHB20</t>
  </si>
  <si>
    <t>Набор: Тумба-умывальник Кантри 55 Бел/Дуб Верона/Раковина НЕО-55</t>
  </si>
  <si>
    <t>1A2574K0AHB20</t>
  </si>
  <si>
    <t>Набор: Тумба-умывальник Кантри 60 Бел/Дуб Верона/Раковина НЕО-60</t>
  </si>
  <si>
    <t>1A2301K1KPDB0</t>
  </si>
  <si>
    <t>Набор: Тумба-умывальник Капри 60 Такстемная/Раковина Миранда 60</t>
  </si>
  <si>
    <t>1A2301K1KP010</t>
  </si>
  <si>
    <t>Набор: Тумба-умывальник Капри 60/Раковина Миранда 60</t>
  </si>
  <si>
    <t>1A2302K1KPDB0</t>
  </si>
  <si>
    <t>Набор: Тумба-умывальник Капри 80 Такстемная/Раковина Миранда 80</t>
  </si>
  <si>
    <t>1A2302K1KP010</t>
  </si>
  <si>
    <t>Набор: Тумба-умывальник Капри 80/Раковина Миранда 80</t>
  </si>
  <si>
    <t>1A0652K1KO01L</t>
  </si>
  <si>
    <t>Набор: Тумба-умывальник КОЛИБРИ 45 левый Азов-45</t>
  </si>
  <si>
    <t>1A1946K0LBPR0</t>
  </si>
  <si>
    <t>Набор: Тумба-умывальник Леон 65 H Дуб бежевый/Раковина Фабиа</t>
  </si>
  <si>
    <t>1A1946K0LBPS0</t>
  </si>
  <si>
    <t>Набор: Тумба-умывальник Леон 65 H Дуб белый/Раковина Фабиа</t>
  </si>
  <si>
    <t>1A1870K0LBPR0</t>
  </si>
  <si>
    <t>Набор: Тумба-умывальник Леон 65 Дуб бежевый/Раковина Фабиа</t>
  </si>
  <si>
    <t>1A1870K0LBPS0</t>
  </si>
  <si>
    <t>Набор: Тумба-умывальник Леон 65 Дуб белый/Раковина Фабиа</t>
  </si>
  <si>
    <t>1A1863K0LBPR0</t>
  </si>
  <si>
    <t>Набор: Тумба-умывальник Леон 80 Дуб бежевый/Раковина Фабиа</t>
  </si>
  <si>
    <t>1A1863K0LBPS0</t>
  </si>
  <si>
    <t>Набор: Тумба-умывальник Леон 80 Дуб белый/Раковина Фабиа</t>
  </si>
  <si>
    <t>1A1878K0LBPR0</t>
  </si>
  <si>
    <t>Набор: Тумба-умывальник Леон 80 Н Дуб бежевый/Раковина Фабиа</t>
  </si>
  <si>
    <t>1A1878K0LBPS0</t>
  </si>
  <si>
    <t>Набор: Тумба-умывальник Леон 80 Н Дуб белый/Раковина Фабиа</t>
  </si>
  <si>
    <t>1A2361K0LH010</t>
  </si>
  <si>
    <t>Набор: Тумба-умывальник Лондри 20/Раковина Рейн 80 бел</t>
  </si>
  <si>
    <t>1A2360K0LH010</t>
  </si>
  <si>
    <t>Набор: Тумба-умывальник Лондри 400/Раковина Лондри 1050 правая, бел.</t>
  </si>
  <si>
    <t>1A2360K1LH010</t>
  </si>
  <si>
    <t>Набор: Тумба-умывальник Лондри 400/Раковина Лондри 1050 левая, бел.</t>
  </si>
  <si>
    <t>1A2359K0LH010</t>
  </si>
  <si>
    <t>Набор: Тумба-умывальник Лондри 600/Раковина Лондри 1200 правая, бел.</t>
  </si>
  <si>
    <t>1A2359K1LH010</t>
  </si>
  <si>
    <t>Набор: Тумба-умывальник Лондри 600/Раковина Лондри 1200 левая, бел.</t>
  </si>
  <si>
    <t xml:space="preserve">Шкаф-колонна Лондри, ширина 340 </t>
  </si>
  <si>
    <t>1A260503LH010</t>
  </si>
  <si>
    <t>Шкаф д/стир машины Лондри</t>
  </si>
  <si>
    <t>1A260603LH010</t>
  </si>
  <si>
    <t>Шкаф-колонна Лондри узкая для швабры, ширина 312</t>
  </si>
  <si>
    <t>1A2423K0LTDY0</t>
  </si>
  <si>
    <t>Набор: Лофт Фабрик 65 Дуб Кантри/Раковина Фабиа 65</t>
  </si>
  <si>
    <t>1A2423K1LTDU0</t>
  </si>
  <si>
    <t>Набор: Лофт Фабрик 65 Дуб Эндгрейн/Раковина Фабиа 65</t>
  </si>
  <si>
    <t>1A2424K6LTDY0</t>
  </si>
  <si>
    <t>Набор: Лофт Фабрик 80 Дуб Кантри/Раковина VICTORIA-N 80</t>
  </si>
  <si>
    <t>1A2424K0LTDY0</t>
  </si>
  <si>
    <t>Набор: Лофт Фабрик 80 Дуб Кантри/Раковина Фабиа 80</t>
  </si>
  <si>
    <t>1A2424K1LTDU0</t>
  </si>
  <si>
    <t>Набор: Лофт Фабрик 80 Дуб Эндгрейн/Раковина Фабиа 80</t>
  </si>
  <si>
    <t>1A1268K6MA010</t>
  </si>
  <si>
    <t>Набор: Тумба-умывальник Мадрид 80 М / Раковина Айрис 80</t>
  </si>
  <si>
    <t>1A1269K5MA010</t>
  </si>
  <si>
    <t>Набор: Тумба-умывальник Мадрид 100 М / Раковина Айрис 100</t>
  </si>
  <si>
    <t>1A1044K1MR010</t>
  </si>
  <si>
    <t>Набор: Тумба-умывальник МИРА Н 45/Раковина Азов-45</t>
  </si>
  <si>
    <t>1A2569K0MIX30</t>
  </si>
  <si>
    <t>1A2569K2MIX30</t>
  </si>
  <si>
    <t>Набор: Тумба-умывальник Мишель 100 Дуб Рустикальный/Раковина Инфинити/ЛВДСП</t>
  </si>
  <si>
    <t>1A2569K1MIX30</t>
  </si>
  <si>
    <t>Набор: Тумба-умывальник Мишель 100 Дуб Рустикальный/Раковина Мила/керам</t>
  </si>
  <si>
    <t>1A2441K2MIX40</t>
  </si>
  <si>
    <t>1A2441K3MIX40</t>
  </si>
  <si>
    <t>Набор: Тумба-умывальник Мишель 100 Дуб Эндгрейн/Раковина Мила/керам</t>
  </si>
  <si>
    <t>1A2441K1MIX40</t>
  </si>
  <si>
    <t>Набор: Тумба-умывальник Мишель 100 Дуб Эндгрейн/Раковина Мила/ЛВДСП</t>
  </si>
  <si>
    <t>1A2568K2MIX30</t>
  </si>
  <si>
    <t>Набор: Тумба-умывальник Мишель 80 Дуб Рустикальный/Раковина Инфинити/ЛВДСП</t>
  </si>
  <si>
    <t>1A2568K1MIX30</t>
  </si>
  <si>
    <t>1A2445K0MIX40</t>
  </si>
  <si>
    <t>Набор: Тумба-умывальник Мишель 80 Дуб Эндгрейн/Раковина Инфинити/ЛВДСП</t>
  </si>
  <si>
    <t>1A2445K1MIX40</t>
  </si>
  <si>
    <t>Набор: Тумба-умывальник Мишель 80 Дуб Эндгрейн/Раковина Мила/ЛВДСП</t>
  </si>
  <si>
    <t>1A2488K0NT010</t>
  </si>
  <si>
    <t>Набор: Тумба-умывальник Нортон 65/раковина Беверли 65</t>
  </si>
  <si>
    <t>1A2489K0NT010</t>
  </si>
  <si>
    <t>Набор: Тумба-умывальник Нортон 80/раковина Беверли 80</t>
  </si>
  <si>
    <t>1A2490K0NT010</t>
  </si>
  <si>
    <t>Набор: Тумба-умывальник Нортон 100/раковина Беверли 100</t>
  </si>
  <si>
    <t>1A2542K0OLVG0</t>
  </si>
  <si>
    <t>Набор: Тумба-умывальник Оливия 55 Дуб веллингтон/Раковина Адриана 55</t>
  </si>
  <si>
    <t>1A2542K0OLUG0</t>
  </si>
  <si>
    <t>Набор: Тумба-умывальник Оливия 55 Дуб Ойстер/Раковина Адриана 55</t>
  </si>
  <si>
    <t>1A2543K0OLVG0</t>
  </si>
  <si>
    <t>Набор: Тумба-умывальник Оливия 70 Дуб веллингтон/Раковина Адриана 70</t>
  </si>
  <si>
    <t>1A2543K0OLUG0</t>
  </si>
  <si>
    <t>Набор: Тумба-умывальник Оливия 70 Дуб Ойстер/Раковина Адриана 70</t>
  </si>
  <si>
    <t>1A2544K0OLVG0</t>
  </si>
  <si>
    <t>Набор: Тумба-умывальник Оливия 90 Дуб веллингтон/Раковина Адриана 90</t>
  </si>
  <si>
    <t>1A2544K0OLUG0</t>
  </si>
  <si>
    <t>Набор: Тумба-умывальник Оливия 90 Дуб Ойстер/Раковина Адриана 90</t>
  </si>
  <si>
    <t>1A1241K1OP010</t>
  </si>
  <si>
    <t>Набор: Тумба  Оптима 70/Раковина Тигода</t>
  </si>
  <si>
    <t>1A2585K0NRC80</t>
  </si>
  <si>
    <t>Набор: Тумба-умывальник Рене 60 бел/гр.орех/Раковина Миранда 60</t>
  </si>
  <si>
    <t>1A2586K0NRC80</t>
  </si>
  <si>
    <t>Набор: Тумба-умывальник Рене 80 бел/гр.орех/Раковина Миранда 80</t>
  </si>
  <si>
    <t>1A2124K1RIB90</t>
  </si>
  <si>
    <t>Набор: Тумба-умывальник Рико 50/Раковина Смайл 50</t>
  </si>
  <si>
    <t>1A2133K1RIB90</t>
  </si>
  <si>
    <t>Набор: Тумба-умывальник Рико 65/Раковина Смайл 65</t>
  </si>
  <si>
    <t>1A2154K1RIB90</t>
  </si>
  <si>
    <t>Набор: Тумба-умывальник Рико 80/Раковина Смайл 80</t>
  </si>
  <si>
    <t>1A2266K1RN010</t>
  </si>
  <si>
    <t>Набор: Тумба-умывальник Римини 60 NEW / Раковина VICTORIA-N 600</t>
  </si>
  <si>
    <t>1A2267K1RN010</t>
  </si>
  <si>
    <t>Набор: Тумба-умывальник Римини 80 NEW / Раковина VICTORIA-N 800</t>
  </si>
  <si>
    <t>1A2267K3RN010</t>
  </si>
  <si>
    <t>Набор: Тумба-умывальник Римини 80 NEW / Раковина Айрис 80</t>
  </si>
  <si>
    <t>1A2328K3RN010</t>
  </si>
  <si>
    <t>1A208602RSC2L</t>
  </si>
  <si>
    <t>Зеркало-шкаф Ронда 55 Дуб Сом</t>
  </si>
  <si>
    <t>1A205102RSC2L</t>
  </si>
  <si>
    <t>Зеркало-шкаф Ронда 60 Дуб Сом</t>
  </si>
  <si>
    <t>Набор: Тумба-умывальник Ронда 55 мини/Умывальник Тигода 55 мини</t>
  </si>
  <si>
    <t>1A2050K1RSC20</t>
  </si>
  <si>
    <t>Набор: Тумба-умывальник Ронда 60/Умывальник Тигода 60</t>
  </si>
  <si>
    <t>1A2364K1SKW80</t>
  </si>
  <si>
    <t>Набор: Тумба-умывальник Сакура 80/Раковина Сакура 800 белая</t>
  </si>
  <si>
    <t>1A2349K1SKW80</t>
  </si>
  <si>
    <t>Набор: Тумба-умывальник Сакура 100/Раковина Сакура 1000 белая</t>
  </si>
  <si>
    <t>1A2197K1SKW80</t>
  </si>
  <si>
    <t>Набор: Тумба-умывальник Сакура 120/Раковина Сакура 1200 белая</t>
  </si>
  <si>
    <t>1A2117K1SIW70</t>
  </si>
  <si>
    <t>Набор: Тумба-умывальник Сильва 50 Дуб Полярный/Раковина  Нео 50</t>
  </si>
  <si>
    <t>1A2117K1SIW60</t>
  </si>
  <si>
    <t>Набор: Тумба-умывальник Сильва 50 Дуб Фьорд/Раковина  Нео 50</t>
  </si>
  <si>
    <t>1A2118K1SIW70</t>
  </si>
  <si>
    <t>Набор: Тумба-умывальник Сильва 60 Дуб Полярный/Раковина  Нео 60</t>
  </si>
  <si>
    <t>1A2516K0SDZ90</t>
  </si>
  <si>
    <t>Набор: Тумба-умывальник Сканди 45 Бел/Дуб Рустикальный/Раковина Адриана 45</t>
  </si>
  <si>
    <t>1A2516K0SDB20</t>
  </si>
  <si>
    <t>Набор: Тумба-умывальник Сканди 45 Бел/Дуб Верона/Раковина Адриана 45</t>
  </si>
  <si>
    <t>1A2517K0SDZ90</t>
  </si>
  <si>
    <t>Набор: Тумба-умывальник Сканди 55 Бел/Дуб Рустикальный/Раковина Адриана 55</t>
  </si>
  <si>
    <t>1A2517K0SDB20</t>
  </si>
  <si>
    <t>Набор: Тумба-умывальник Сканди 55 Бел/Дуб Верона/Раковина Адриана 55</t>
  </si>
  <si>
    <t>1A2518K0SDZ90</t>
  </si>
  <si>
    <t>Набор: Тумба-умывальник Сканди 70 Бел/Дуб Рустикальный/Раковина Адриана 70</t>
  </si>
  <si>
    <t>1A2518K0SDB20</t>
  </si>
  <si>
    <t>Набор: Тумба-умывальник Сканди 70 Бел/Дуб Верона/Раковина Адриана 70</t>
  </si>
  <si>
    <t>1A2519K0SDZ90</t>
  </si>
  <si>
    <t>Набор: Тумба-умывальник Сканди 90 Бел/Дуб Рустикальный/Раковина Адриана 90</t>
  </si>
  <si>
    <t>1A2519K0SDB20</t>
  </si>
  <si>
    <t>Набор: Тумба-умывальник Сканди 90 Бел/Дуб Верона/Раковина Адриана 90</t>
  </si>
  <si>
    <t>1A238402SY010</t>
  </si>
  <si>
    <t>Зеркало-шкаф Скай 55</t>
  </si>
  <si>
    <t>1A2380K1SY010</t>
  </si>
  <si>
    <t>Набор: Тумба-умывальник Скай 50/Раковина "Нео-50"</t>
  </si>
  <si>
    <t>1A2381K1SY010</t>
  </si>
  <si>
    <t>Набор: Тумба-умывальник Скай 55/Раковина "Нео-55"</t>
  </si>
  <si>
    <t>1A2382K1SY010</t>
  </si>
  <si>
    <t>Набор: Тумба-умывальник Скай 60/Раковина "Нео-60"</t>
  </si>
  <si>
    <t>1A238603SY01L</t>
  </si>
  <si>
    <t>Шкаф-колонна Скай левая</t>
  </si>
  <si>
    <t>1A238603SY01R</t>
  </si>
  <si>
    <t>Шкаф-колонна Скай правая</t>
  </si>
  <si>
    <t>1A2580K1AJA00</t>
  </si>
  <si>
    <t>1A2581K1AJA00</t>
  </si>
  <si>
    <t>1A2472K1TEKA0</t>
  </si>
  <si>
    <t>Набор: Тумба-умывальник Терра 85 Дуб Кантри/Антрацит/раковина Мила</t>
  </si>
  <si>
    <t>1A2472K0TEKA0</t>
  </si>
  <si>
    <t>Набор: Тумба-умывальник Терра 85 Дуб Кантри/Антрацит/Раковина Инфинити 60</t>
  </si>
  <si>
    <t>1A1796K0FG010</t>
  </si>
  <si>
    <t>1A2373K0FAX10</t>
  </si>
  <si>
    <t>Набор: Тумба-умывальник Флай 60 Бел Дуб КРАФТ/Раковина Миранда 60</t>
  </si>
  <si>
    <t>1A2374K0FAX10</t>
  </si>
  <si>
    <t>Набор: Тумба-умывальник Флай 80 Бел Дуб КРАФТ/Раковина Миранда 80</t>
  </si>
  <si>
    <t>1A2375K0FAX10</t>
  </si>
  <si>
    <t>Набор: Тумба-умывальник Флай 100 Бел Дуб КРАФТ/Раковина Миранда 100</t>
  </si>
  <si>
    <t>1A2088K1SH010</t>
  </si>
  <si>
    <t>Набор: Тумба-умывальник Шерилл 85/Раковина  Шерилл</t>
  </si>
  <si>
    <t>1A2063K1SH010</t>
  </si>
  <si>
    <t xml:space="preserve">Набор: Тумба-умывальник Шерилл 105/Раковина  Шерилл </t>
  </si>
  <si>
    <t>1A1728K1EK49L</t>
  </si>
  <si>
    <t>Набор: Тумба-умывальник подв Эклипс М эбони св лев/Раковина  Эрис</t>
  </si>
  <si>
    <t>1A1728K1EK49R</t>
  </si>
  <si>
    <t>Набор: Тумба-умывальник подв Эклипс М эбони св пр/Раковина  Эрис</t>
  </si>
  <si>
    <t>1A2216K1EAD80</t>
  </si>
  <si>
    <t>Набор: Тумба-умывальник Эмма Белый/Дуб Навара/раковина Эрис 46</t>
  </si>
  <si>
    <t>Мойка кухонная Верона 85  графит</t>
  </si>
  <si>
    <t>Мойка кухонная Делия 60 графит</t>
  </si>
  <si>
    <t>Мойка кухонная Делия 78 графит</t>
  </si>
  <si>
    <t>Мойка кухонная Делия 65 графит</t>
  </si>
  <si>
    <t>Мойка кухонная Парма 51 графит</t>
  </si>
  <si>
    <t>105952</t>
  </si>
  <si>
    <t>101480</t>
  </si>
  <si>
    <t>101831</t>
  </si>
  <si>
    <t>128326</t>
  </si>
  <si>
    <t>100599</t>
  </si>
  <si>
    <t>215392</t>
  </si>
  <si>
    <t>728007</t>
  </si>
  <si>
    <t>103071</t>
  </si>
  <si>
    <t>Трубный сифoн 1 1/4 x 32 из полипропиленa, модель 5611K</t>
  </si>
  <si>
    <t>Отбopтoвaннaя тpyбкa 32 х 250 мм, пpямая, латунь хромированная, модель 9945-143</t>
  </si>
  <si>
    <t>Oтвoд пpямoй L=400мм, c мaнжетным yплoтнeниeм, модель 3815</t>
  </si>
  <si>
    <t>Отбортованная трубка прямая, 32 х 500, латунь хромированная</t>
  </si>
  <si>
    <t>Отбopтoвaннaя тpyбкa 32 х 200 пpямая, латунь хромированная, модель 9945-143</t>
  </si>
  <si>
    <t>Клапан для Simplex, покрытие-хром, хромированный, модель 6168-035</t>
  </si>
  <si>
    <t>"сухой" затвор для трапов: с гидрозатвором; для решеток диаметром 100 мм.; пласт/серый</t>
  </si>
  <si>
    <t>Advantix Трап для балконов и террас с защитной загл., кругл. решеткой, D=100 mm, бок.отводом, K=300 кг, DN 50 - 2,5 л/с</t>
  </si>
  <si>
    <t>Advantix Vario Плиточная окантовка L=1232мм, цвет матовый (для 736736, 736552), модель 4982.84</t>
  </si>
  <si>
    <t>Advantix Basic Set душевой лоток (нерж.сталь) 900 мм в комп. с сифоном  0.5 л/сек, ножками, дизайн решеткой ER10 (глянцевая); модель 4983.10</t>
  </si>
  <si>
    <t>Prevista Панель смыва для унитазов Visign for style 21, пластик альп белый, модель 8611.1</t>
  </si>
  <si>
    <t>Prevista Панель смыва для унитазов Visign for Style 24, пластик, матовый хром, модель 8614.1</t>
  </si>
  <si>
    <t>Prevista Панель смыва для унитазов Visign for style 24, пластик, цвет черный, модель 8614.1</t>
  </si>
  <si>
    <t>Prevista Панель смыва  для унитазов, Visign for Style 20, пластик матовый хром, мод. 8610.1</t>
  </si>
  <si>
    <t>Prevista Панель смыва для унитазов Visign for Style 20, пластик, матовый черный, модель 8610.1</t>
  </si>
  <si>
    <t>Visign MT5 Слив/перелив Simplex Trio 560 x 40/50, модель 6166.41</t>
  </si>
  <si>
    <t>Multiplex слив-перелив для стандартных ванн, сифон, 40/50 x 540, без накладок</t>
  </si>
  <si>
    <t>для кухни настенный</t>
  </si>
  <si>
    <t>71562000</t>
  </si>
  <si>
    <t>24100000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</si>
  <si>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Pulsify</t>
    </r>
    <r>
      <rPr>
        <b/>
        <sz val="10"/>
        <rFont val="Times New Roman"/>
        <family val="1"/>
        <charset val="204"/>
      </rPr>
      <t xml:space="preserve"> 105 3jet</t>
    </r>
  </si>
  <si>
    <t>24100700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</si>
  <si>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Pulsify Relaxation</t>
    </r>
    <r>
      <rPr>
        <b/>
        <sz val="10"/>
        <rFont val="Times New Roman"/>
        <family val="1"/>
        <charset val="204"/>
      </rPr>
      <t xml:space="preserve"> 105 3jet</t>
    </r>
  </si>
  <si>
    <t>24110000</t>
  </si>
  <si>
    <t>24110670</t>
  </si>
  <si>
    <t>24110700</t>
  </si>
  <si>
    <t>24130000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</si>
  <si>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Pulsify 1jet 105</t>
    </r>
  </si>
  <si>
    <r>
      <t xml:space="preserve">душевой гарнитур Pulsify Relaxation 105 3jet </t>
    </r>
    <r>
      <rPr>
        <b/>
        <sz val="10"/>
        <rFont val="Times New Roman"/>
        <family val="1"/>
        <charset val="204"/>
      </rPr>
      <t>65 см</t>
    </r>
  </si>
  <si>
    <t>24160000</t>
  </si>
  <si>
    <t>24160670</t>
  </si>
  <si>
    <t>24160700</t>
  </si>
  <si>
    <r>
      <t xml:space="preserve">душевой гарнитур Pulsify Relaxation 105 3jet </t>
    </r>
    <r>
      <rPr>
        <b/>
        <sz val="10"/>
        <rFont val="Times New Roman"/>
        <family val="1"/>
        <charset val="204"/>
      </rPr>
      <t>90 см</t>
    </r>
  </si>
  <si>
    <t>24170000</t>
  </si>
  <si>
    <t>24170670</t>
  </si>
  <si>
    <t>24301000</t>
  </si>
  <si>
    <t>24301670</t>
  </si>
  <si>
    <r>
      <rPr>
        <b/>
        <sz val="10"/>
        <rFont val="Times New Roman"/>
        <family val="1"/>
        <charset val="204"/>
      </rPr>
      <t xml:space="preserve">душевой набор </t>
    </r>
    <r>
      <rPr>
        <b/>
        <sz val="10"/>
        <color indexed="12"/>
        <rFont val="Times New Roman"/>
        <family val="1"/>
        <charset val="204"/>
      </rPr>
      <t>Pulsify 105 1 jet</t>
    </r>
  </si>
  <si>
    <r>
      <rPr>
        <b/>
        <sz val="10"/>
        <rFont val="Times New Roman"/>
        <family val="1"/>
        <charset val="204"/>
      </rPr>
      <t xml:space="preserve">душевой набор </t>
    </r>
    <r>
      <rPr>
        <b/>
        <sz val="10"/>
        <color indexed="12"/>
        <rFont val="Times New Roman"/>
        <family val="1"/>
        <charset val="204"/>
      </rPr>
      <t>Pulsify 105 3 jet</t>
    </r>
  </si>
  <si>
    <t>24302000</t>
  </si>
  <si>
    <t>71251000</t>
  </si>
  <si>
    <t xml:space="preserve">для раковины 110 мм </t>
  </si>
  <si>
    <t>Logis Fine</t>
  </si>
  <si>
    <t>71252000</t>
  </si>
  <si>
    <t>для раковины 110 мм push-open</t>
  </si>
  <si>
    <t>75010000</t>
  </si>
  <si>
    <t>для раковины 80 мм</t>
  </si>
  <si>
    <t>Vivenis</t>
  </si>
  <si>
    <t>75012000</t>
  </si>
  <si>
    <t>75020000</t>
  </si>
  <si>
    <t>для раковины 110 мм</t>
  </si>
  <si>
    <t>75020670</t>
  </si>
  <si>
    <t>75022000</t>
  </si>
  <si>
    <t>75022670</t>
  </si>
  <si>
    <t>75022700</t>
  </si>
  <si>
    <t>75040000</t>
  </si>
  <si>
    <t>для раковины 250 мм</t>
  </si>
  <si>
    <t>75050000</t>
  </si>
  <si>
    <t>излив для ванны 202 мм</t>
  </si>
  <si>
    <t>76010000</t>
  </si>
  <si>
    <t>Finoris</t>
  </si>
  <si>
    <t>76020000</t>
  </si>
  <si>
    <t>76050000</t>
  </si>
  <si>
    <t>76070000</t>
  </si>
  <si>
    <t>76410000</t>
  </si>
  <si>
    <t>излив для ванны 174 мм</t>
  </si>
  <si>
    <t>76415000</t>
  </si>
  <si>
    <t>24301700</t>
  </si>
  <si>
    <t>24302670</t>
  </si>
  <si>
    <t>24303000</t>
  </si>
  <si>
    <t>24303670</t>
  </si>
  <si>
    <t>28020700</t>
  </si>
  <si>
    <t>75010670</t>
  </si>
  <si>
    <t>75010700</t>
  </si>
  <si>
    <t>75050700</t>
  </si>
  <si>
    <t>75410000</t>
  </si>
  <si>
    <t>76010670</t>
  </si>
  <si>
    <t>76023670</t>
  </si>
  <si>
    <t>для раковины 230, push-open</t>
  </si>
  <si>
    <t>76620000</t>
  </si>
  <si>
    <t>E72360-CP</t>
  </si>
  <si>
    <t>ZRU9302868 Hall Angular Монтажный комплект (каркас, комплект креплений к стене, система слив-перелив (полуавтомат)</t>
  </si>
  <si>
    <t>24F185000 Luna Монтажный комплек 170x115 (каркас, комплект креплений к стене, система слив-перелив (полуавтомат)</t>
  </si>
  <si>
    <t>259132000 Luna панель фронтальная 170x115 левая</t>
  </si>
  <si>
    <t>259133000 Luna панель фронтальная 170x115 правая</t>
  </si>
  <si>
    <t>ZRU9302866 Hall Angular панель фронтальная 100х150 левая</t>
  </si>
  <si>
    <t>ZRU9302867 Hall Angular панель фронтальная 100х150 правая</t>
  </si>
  <si>
    <t>A/в прямоуг   Line 170x70</t>
  </si>
  <si>
    <t>A/в прямоуг   Line 160x70</t>
  </si>
  <si>
    <t>A/в прямоуг   Line 150x70</t>
  </si>
  <si>
    <t>A/в прямоуг   BeCool 190х90</t>
  </si>
  <si>
    <t>А/в прямоугольная  Easy 170х75</t>
  </si>
  <si>
    <t>А/в прямоугольная  UNO 160х75</t>
  </si>
  <si>
    <t>А/в прямоугольная  UNO 170х75</t>
  </si>
  <si>
    <t>Прямоугольная ванна Hall 170х75</t>
  </si>
  <si>
    <t>Geberit</t>
  </si>
  <si>
    <t>25P028000</t>
  </si>
  <si>
    <t>25P028000 Монтаж комплект к а/в Easy 1800х850</t>
  </si>
  <si>
    <t>259121000 Панель фронтальная  для а/в Easy 1800</t>
  </si>
  <si>
    <t>25F039000</t>
  </si>
  <si>
    <t>259974000 Панель фронтальная для CORFU 160х90 правая</t>
  </si>
  <si>
    <t>259975000 Панель фронтальная для CORFU 160х90 левая</t>
  </si>
  <si>
    <t>25F039000 Монтажный комплект для CORFU 160Х90 (каркас, комплект креплений к стене, комплект креплений для панели, система слив перелив полуавтомат)</t>
  </si>
  <si>
    <t>Wotte Line Plus 1800х800х477  ванна чугунная (БП-э00д1471)</t>
  </si>
  <si>
    <t>E10872-CP</t>
  </si>
  <si>
    <t>термостатический cмеситель для душа</t>
  </si>
  <si>
    <t>E97386-CP</t>
  </si>
  <si>
    <t>41742700</t>
  </si>
  <si>
    <t>41752990</t>
  </si>
  <si>
    <t>26405670</t>
  </si>
  <si>
    <t>71562670</t>
  </si>
  <si>
    <t>24100670</t>
  </si>
  <si>
    <t>для раковины 250 мм без донного клапана</t>
  </si>
  <si>
    <t>75042000</t>
  </si>
  <si>
    <t>76060700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</si>
  <si>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>DogShower 150</t>
    </r>
    <r>
      <rPr>
        <b/>
        <sz val="10"/>
        <rFont val="Times New Roman"/>
        <family val="1"/>
        <charset val="204"/>
      </rPr>
      <t xml:space="preserve"> 3jet</t>
    </r>
  </si>
  <si>
    <t>26640560</t>
  </si>
  <si>
    <t>розовый</t>
  </si>
  <si>
    <t>26640700</t>
  </si>
  <si>
    <t>41743340</t>
  </si>
  <si>
    <t>75415670</t>
  </si>
  <si>
    <t>71253000</t>
  </si>
  <si>
    <t>E25754-CP</t>
  </si>
  <si>
    <t>Elate смеситель для душа встроенный со шланговым подсоединением</t>
  </si>
  <si>
    <t>E25838-CP</t>
  </si>
  <si>
    <t>8.3034.1.000.302.1</t>
  </si>
  <si>
    <t>8.3034.1.000.302.1 SONAR Подвесное биде с 1 отверстием для смесителя, без боковых отверстий для подвода воды слева и справа</t>
  </si>
  <si>
    <t>BASE</t>
  </si>
  <si>
    <t>4.0241.2.110.261.1</t>
  </si>
  <si>
    <t>BASE 0241.2.110.261.1 Шкафчик 930 x 390 x 530 mm для раковины 810287, с 2 ящиками, белый гл.</t>
  </si>
  <si>
    <t>8.2333.7.000.000.1</t>
  </si>
  <si>
    <t>8.2333.7.000.000.1 KARTELL by LAUFEN, Напольный унитаз, безободковый смыв Rimless, выпуск горизонтальный/вертикальный</t>
  </si>
  <si>
    <t>8.2433.7.000.000.1</t>
  </si>
  <si>
    <t>2433.7.000.000.1  KARTELL by LAUFEN напольный унитаз , для монтажа с бачком</t>
  </si>
  <si>
    <t>FLORAKIDS</t>
  </si>
  <si>
    <t>8.1503.1.000.104.1</t>
  </si>
  <si>
    <t>FLORAKIDS  1503.1.000.104.1  мини-раковина</t>
  </si>
  <si>
    <t>8.2003.1.000.000.1</t>
  </si>
  <si>
    <t>FLORAKIDS  2003.1.000.000.1  подвесной унитаз</t>
  </si>
  <si>
    <t>8.9103.1.300.000.1</t>
  </si>
  <si>
    <t>FLORAKIDS  9103.1.300.000.1  сиденье для унитаза ( 2003.1) с микролифтом</t>
  </si>
  <si>
    <t>СЕНЕЖ умывальник 87 см</t>
  </si>
  <si>
    <t>1.WH11.0.265</t>
  </si>
  <si>
    <t>26640670</t>
  </si>
  <si>
    <t>71257000</t>
  </si>
  <si>
    <t>41754990</t>
  </si>
  <si>
    <t>41751700</t>
  </si>
  <si>
    <t>41748670</t>
  </si>
  <si>
    <t>41754670</t>
  </si>
  <si>
    <t>41755670</t>
  </si>
  <si>
    <t>41742990</t>
  </si>
  <si>
    <t>41742140</t>
  </si>
  <si>
    <t>76420000</t>
  </si>
  <si>
    <t>71258000</t>
  </si>
  <si>
    <t>для раковины 240 мм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</si>
  <si>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Pulsify </t>
    </r>
    <r>
      <rPr>
        <b/>
        <sz val="10"/>
        <rFont val="Times New Roman"/>
        <family val="1"/>
        <charset val="204"/>
      </rPr>
      <t>105 1jet</t>
    </r>
  </si>
  <si>
    <t>26844700</t>
  </si>
  <si>
    <t>8.1634.1.000.104.1</t>
  </si>
  <si>
    <t>8.1634.1.000.104.1 Мини-раковина, для установки на поверхность, включает керамическую крышку для сливного отверстия. 410мм</t>
  </si>
  <si>
    <t>8.9133.3.000.000.1</t>
  </si>
  <si>
    <t>8.9133.3.000.000.1 Kartell Сиденье с крышкой, съемное, механизм мягкого закрывания, круглая форма сиденья</t>
  </si>
  <si>
    <t>PRO B 1095.1.000.104.1 раковина 55 см</t>
  </si>
  <si>
    <t>PRO B 1095.3.000.104.1 раковина 65 см</t>
  </si>
  <si>
    <t>PRO A 1195.1.000.104.1 мини-раковина 45х34</t>
  </si>
  <si>
    <t>PRO B 1296.2.000.109.1 раковина 42х42</t>
  </si>
  <si>
    <t>PRO B 1296.4.000.109.1 раковина 52 x 39 чаша</t>
  </si>
  <si>
    <t>PRO B 1395.1.000.104.1 раковина 56х44 встраиваемая</t>
  </si>
  <si>
    <t>PRO B 1595.2.000.104.1 раковина 45х33</t>
  </si>
  <si>
    <t>PRO A 1695.5.000.106.1 раковина 35х25</t>
  </si>
  <si>
    <t>PRO A 1895.1.000.104.1 раковина 55х48</t>
  </si>
  <si>
    <t>PRO A 1895.2.000.104.1 раковина 60х48</t>
  </si>
  <si>
    <t>PRO A 1895.3.000.104.1 раковина 65х48</t>
  </si>
  <si>
    <t>PRO A 1995.0.000.000.1 пьедестал для  раковин  55,60,65 см</t>
  </si>
  <si>
    <t>PRO A 1995.1.000.000.1 полупьедестал</t>
  </si>
  <si>
    <t>PRO A 1995.2.000.000.1 полупьедестал для  1195.1,1595.2</t>
  </si>
  <si>
    <t>PRO S 1595.4.000.104.1 раковина 48х28 правая</t>
  </si>
  <si>
    <t>PRO S 1595.5.000.104.1 раковина 48х28 левая</t>
  </si>
  <si>
    <t>SPACE</t>
  </si>
  <si>
    <t>45270900A1</t>
  </si>
  <si>
    <t>Set STARСК 3 (2527090000 Унитаз подвесной Duravit Rimless®
без смывного края, с вертик смывом + 0063890000 сиденье SOFT CLOSE)</t>
  </si>
  <si>
    <t>812363000 Aneto зеркало 800 мм c LED-подсветкой и ANTI-STEAM</t>
  </si>
  <si>
    <t>857430806 Aneto модуль для раковины 800 мм белый (под раковину 32799C000)</t>
  </si>
  <si>
    <t>8901140B1</t>
  </si>
  <si>
    <t>8901160B1</t>
  </si>
  <si>
    <t>8901150B1</t>
  </si>
  <si>
    <r>
      <rPr>
        <b/>
        <sz val="10"/>
        <color indexed="12"/>
        <rFont val="Times New Roman"/>
        <family val="1"/>
        <charset val="204"/>
      </rPr>
      <t>Exafill S</t>
    </r>
    <r>
      <rPr>
        <b/>
        <sz val="10"/>
        <rFont val="Times New Roman"/>
        <family val="1"/>
        <charset val="204"/>
      </rPr>
      <t xml:space="preserve"> система контроля налива- слива-перелива, без накладки</t>
    </r>
  </si>
  <si>
    <t>58115180</t>
  </si>
  <si>
    <t>24130670</t>
  </si>
  <si>
    <t>Alessi 1397.2.400.104.1 750 x 500 mm раковина полувстраиваемая</t>
  </si>
  <si>
    <t>4748.1.900.007.1 Frame25 Светильник, цвет алюминий 650 x 25 x 25 mm</t>
  </si>
  <si>
    <t>PALOMBA 1180.4.000.104.1 раковина 525 x 435 x 900 mm</t>
  </si>
  <si>
    <t>Living Square 1143.3.000.112.1 Раковина-чаша 360 x 360 x 130 mm, без отверстия для смесителя, без отверстия перелива, цвет белый</t>
  </si>
  <si>
    <t>Living Square 1143.4.000.112.1 раковина-чаша 600 x 340 x 110 mm, бел</t>
  </si>
  <si>
    <t>Palace 4.0125.2.075.463.R Тумба 895 x 375 x 460 mm под раковину с 2-я ящиками, для раковин 1170.2 и 1270.2</t>
  </si>
  <si>
    <t>PRO A 1396.1.000.104.1 раковина 560 x 440 x 20 mm на столешницу</t>
  </si>
  <si>
    <t>PRO 1196.9.000.109.1 раковина 600 x 400 x 170 mm</t>
  </si>
  <si>
    <t>PRO S  8.1096.7.000.104.1 Раковина 700 x 465 x 95 mm, 1 отверстие для смесителя по центру, цвет белый</t>
  </si>
  <si>
    <t>PRO S 1396.5.000.104.1 Раковина-столешница 850 x 465 x 95 mm</t>
  </si>
  <si>
    <t>PRO S 1396.6.000.104.1 Раковина-столещница 1050 x 465 x 95 mm</t>
  </si>
  <si>
    <t>BIROVA 1119.1.000.000.1 раковина 490 x 355 x 200 mm устанавливаемая снизу, (крепление 8.9904.0-приобретается доп)с неглазурованной внешней частью</t>
  </si>
  <si>
    <t>Villeroy &amp; Boch</t>
  </si>
  <si>
    <t>41749670</t>
  </si>
  <si>
    <t>24120000</t>
  </si>
  <si>
    <t>41744670</t>
  </si>
  <si>
    <t>41744140</t>
  </si>
  <si>
    <t>KKI-0000002</t>
  </si>
  <si>
    <t>Комплект крепления для инсталляций к стене 90-130 мм</t>
  </si>
  <si>
    <t>EB1109-NF</t>
  </si>
  <si>
    <t>EVG102-00</t>
  </si>
  <si>
    <t>EB880-J5</t>
  </si>
  <si>
    <t>E1416-00</t>
  </si>
  <si>
    <t>E1403-00</t>
  </si>
  <si>
    <t>E6812RU-01</t>
  </si>
  <si>
    <t>E14R90-GA</t>
  </si>
  <si>
    <t>E22T81-GA</t>
  </si>
  <si>
    <t>32511670</t>
  </si>
  <si>
    <t>24120700</t>
  </si>
  <si>
    <t>76020670</t>
  </si>
  <si>
    <t>76060670</t>
  </si>
  <si>
    <t xml:space="preserve">Цена Распродажи </t>
  </si>
  <si>
    <t xml:space="preserve"> Smyle Подвесной унитаз вертикальный смыв , Rimfree: T=54см, Белый</t>
  </si>
  <si>
    <t>Smyle Подвесное биде: T=54см, Перелив=На виду, Белый</t>
  </si>
  <si>
    <t>Smyle Square Комплект подвесного унитаза , закрытая форма, Rimfree, с сиденьем, тип Sandwich: Белый</t>
  </si>
  <si>
    <t>Smyle Сиденье для унитаза  тонкое исполнение: Функция плавного опускания=Да, Быстроразъемные петли=Да, Крепление=Сверху, Белый</t>
  </si>
  <si>
    <t>Smyle SquareРаковина : B=60см, T=48см, Отверстие под смеситель=По центру, Перелив=На виду, Белый</t>
  </si>
  <si>
    <t>Smyle Square Раковина : B=75см, T=48см, Отверстие под смеситель=По центру, Перелив=На виду, Белый</t>
  </si>
  <si>
    <t>Раковина : B=90см, T=48см, Отверстие под смеситель=По центру, Перелив=На виду, Белый</t>
  </si>
  <si>
    <t xml:space="preserve">ПРЕДЛАГАЕМ ВАМ ВЫСОКОКАЧЕСТВЕННУЮ САНТЕХНИКУ ИЗВЕСТНОЙ НЕМЕЦКОЙ ФИРМЫ  “D U R A V I T” </t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</si>
  <si>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UP720 монтажная рама, толщина 8 см для кнопок Sigma</t>
    </r>
  </si>
  <si>
    <r>
      <rPr>
        <sz val="10"/>
        <color indexed="12"/>
        <rFont val="Times New Roman"/>
        <family val="1"/>
        <charset val="204"/>
      </rPr>
      <t>Simga 01</t>
    </r>
    <r>
      <rPr>
        <sz val="10"/>
        <rFont val="Times New Roman"/>
        <family val="1"/>
        <charset val="204"/>
      </rPr>
      <t xml:space="preserve"> клавиша  к111.300  глянц хром/ мат. хром</t>
    </r>
  </si>
  <si>
    <r>
      <rPr>
        <sz val="10"/>
        <color indexed="18"/>
        <rFont val="Times New Roman"/>
        <family val="1"/>
        <charset val="204"/>
      </rPr>
      <t>AquaClean</t>
    </r>
    <r>
      <rPr>
        <sz val="10"/>
        <rFont val="Times New Roman"/>
        <family val="1"/>
        <charset val="204"/>
      </rPr>
      <t xml:space="preserve"> Mera Comfort подвесной унитаз-биде, белый</t>
    </r>
  </si>
  <si>
    <r>
      <rPr>
        <sz val="10"/>
        <color indexed="18"/>
        <rFont val="Times New Roman"/>
        <family val="1"/>
        <charset val="204"/>
      </rPr>
      <t>AquaClean</t>
    </r>
    <r>
      <rPr>
        <sz val="10"/>
        <rFont val="Times New Roman"/>
        <family val="1"/>
        <charset val="204"/>
      </rPr>
      <t xml:space="preserve"> Mera Comfort подвесной унитаз-биде, хромированная вставка</t>
    </r>
  </si>
  <si>
    <r>
      <rPr>
        <sz val="10"/>
        <color indexed="18"/>
        <rFont val="Times New Roman"/>
        <family val="1"/>
        <charset val="204"/>
      </rPr>
      <t>AquaClean</t>
    </r>
    <r>
      <rPr>
        <sz val="10"/>
        <rFont val="Times New Roman"/>
        <family val="1"/>
        <charset val="204"/>
      </rPr>
      <t xml:space="preserve"> Sela NEW унитаз-биде подвесной глянцевый хром</t>
    </r>
  </si>
  <si>
    <r>
      <rPr>
        <sz val="10"/>
        <color indexed="18"/>
        <rFont val="Times New Roman"/>
        <family val="1"/>
        <charset val="204"/>
      </rPr>
      <t>AquaClean</t>
    </r>
    <r>
      <rPr>
        <sz val="10"/>
        <rFont val="Times New Roman"/>
        <family val="1"/>
        <charset val="204"/>
      </rPr>
      <t xml:space="preserve"> Sela NEW унитаз-биде подвесной белый</t>
    </r>
  </si>
  <si>
    <r>
      <rPr>
        <sz val="10"/>
        <color indexed="18"/>
        <rFont val="Times New Roman"/>
        <family val="1"/>
        <charset val="204"/>
      </rPr>
      <t>HyTroniс</t>
    </r>
    <r>
      <rPr>
        <sz val="10"/>
        <rFont val="Times New Roman"/>
        <family val="1"/>
        <charset val="204"/>
      </rPr>
      <t>, ИК привод "Sigma10" для писсуара, 230В, хр.мат. / полиров. / мат.нерж.сталь</t>
    </r>
  </si>
  <si>
    <r>
      <rPr>
        <sz val="10"/>
        <color indexed="18"/>
        <rFont val="Times New Roman"/>
        <family val="1"/>
        <charset val="204"/>
      </rPr>
      <t>HyTroniс</t>
    </r>
    <r>
      <rPr>
        <sz val="10"/>
        <rFont val="Times New Roman"/>
        <family val="1"/>
        <charset val="204"/>
      </rPr>
      <t>, ИК привод "Sigma10" для писсуара, 1,5В, хр.мат. / полиров.. / нерж.сталь</t>
    </r>
  </si>
  <si>
    <r>
      <rPr>
        <sz val="10"/>
        <color indexed="18"/>
        <rFont val="Times New Roman"/>
        <family val="1"/>
        <charset val="204"/>
      </rPr>
      <t>CleanLine</t>
    </r>
    <r>
      <rPr>
        <sz val="10"/>
        <rFont val="Times New Roman"/>
        <family val="1"/>
        <charset val="204"/>
      </rPr>
      <t xml:space="preserve"> сифон для душ.лотка</t>
    </r>
  </si>
  <si>
    <r>
      <rPr>
        <sz val="10"/>
        <color indexed="18"/>
        <rFont val="Times New Roman"/>
        <family val="1"/>
        <charset val="204"/>
      </rPr>
      <t>CleanLine</t>
    </r>
    <r>
      <rPr>
        <sz val="10"/>
        <rFont val="Times New Roman"/>
        <family val="1"/>
        <charset val="204"/>
      </rPr>
      <t xml:space="preserve"> корпус дренажных каналов, монтажная высота от 65 мм </t>
    </r>
  </si>
  <si>
    <r>
      <rPr>
        <sz val="10"/>
        <color indexed="18"/>
        <rFont val="Times New Roman"/>
        <family val="1"/>
        <charset val="204"/>
      </rPr>
      <t>CleanLine</t>
    </r>
    <r>
      <rPr>
        <sz val="10"/>
        <rFont val="Times New Roman"/>
        <family val="1"/>
        <charset val="204"/>
      </rPr>
      <t xml:space="preserve"> корпус душевого канала сквозная монтажная установка</t>
    </r>
  </si>
  <si>
    <r>
      <rPr>
        <sz val="10"/>
        <color indexed="18"/>
        <rFont val="Times New Roman"/>
        <family val="1"/>
        <charset val="204"/>
      </rPr>
      <t>CleanLine</t>
    </r>
    <r>
      <rPr>
        <sz val="10"/>
        <rFont val="Times New Roman"/>
        <family val="1"/>
        <charset val="204"/>
      </rPr>
      <t xml:space="preserve"> 20 Крышка душевого канала, Рамка: электрополированная нержавеющая сталь</t>
    </r>
  </si>
  <si>
    <t xml:space="preserve"> Geberit VariForm Раковина встраиваемая в столешницу овальной формы, 60х48 см, с отв. под смеситель, без отв. перелива</t>
  </si>
  <si>
    <t xml:space="preserve"> Geberit VariForm Раковина встраиваемая в столешницу эллиптической формы, 60х40 см, без отв. под смеситель, с отв. перелив</t>
  </si>
  <si>
    <t xml:space="preserve"> Geberit VariForm Раковина полувстраиваемая в столешницу квадратной формы, 55х45 см, с отв. под смеситель, с отв. перелива</t>
  </si>
  <si>
    <t>VariForm Раковина встраиваемая в столешницу овальной формы, 55х40 см, без отв. под смеситель, с отв. перелива</t>
  </si>
  <si>
    <t>Раковина Geberit Smyle Square: B=120см, T=48см, Отверстие под смеситель=Левое и правое, Перелив=На виду, Белый</t>
  </si>
  <si>
    <t>Двойная раковина Geberit Smyle Square: B=120см, T=48см, Отверстие под смеситель=По центру, Перелив=На виду, Белый</t>
  </si>
  <si>
    <t>Раковина Geberit Smyle Square: B=90см, T=48см, Отверстие под смеситель=Без, Перелив=На виду, Белый</t>
  </si>
  <si>
    <t>Smyle Square Шкафчик для раковины , с двумя выдвижными ящиками: B=118.4см, H=61.7см, T=47см, белый / лакированный глянцевый, белый / порошковая окраска матовая</t>
  </si>
  <si>
    <t>Smyle Square 500.353.00.1  Шкафчик под раковину с двумя выдвижными ящиками, для раковины 75 см, высота 61.7 см, белый глянец</t>
  </si>
  <si>
    <t>Smyle Square Настенная полка : B=45см, H=14.8см, T=15см, темно-серый / с порошковой окраской, матовый, меламин с текстурой дерева / пекан</t>
  </si>
  <si>
    <t>Сиденье для унитаза Geberit iCon Square: Функция плавного опускания=Да, Быстроразъемные петли=Да, Крепление=Сверху, Белый</t>
  </si>
  <si>
    <t>Option BASIC Зеркальный шкафчик с подсветкой 600х675х140 мм</t>
  </si>
  <si>
    <t xml:space="preserve">INS-0000009 </t>
  </si>
  <si>
    <t>Комплект крепления для инсталляций к стене 190-250 мм</t>
  </si>
  <si>
    <t>для раковины 210 мм без донного клапана</t>
  </si>
  <si>
    <t>для раковины 70 мм</t>
  </si>
  <si>
    <t>для раковины 190 мм</t>
  </si>
  <si>
    <t>смеситель для раковины 210</t>
  </si>
  <si>
    <t xml:space="preserve">                     Рекомендованные розничные цены, евро (цены с 11.10.2021г)</t>
  </si>
  <si>
    <t>41770340</t>
  </si>
  <si>
    <t>41742670</t>
  </si>
  <si>
    <t>41746670</t>
  </si>
  <si>
    <t>41754140</t>
  </si>
  <si>
    <t>75040670</t>
  </si>
  <si>
    <t>41771140</t>
  </si>
  <si>
    <t>41772000</t>
  </si>
  <si>
    <t>76020700</t>
  </si>
  <si>
    <t>Карниз для ванны дуга 1700*1100 (для ванны Аякс)</t>
  </si>
  <si>
    <t>Карниз для ванны дуга 1700*1050 (для ванны Вега)</t>
  </si>
  <si>
    <t>Карниз для ванны дуга 1350*1350 (для ванны Галатея)</t>
  </si>
  <si>
    <t>Карниз для ванны Г-образный 1700*700 (для прямоугольных ванн)</t>
  </si>
  <si>
    <t>Карниз для ванны дуга 1460*1460 (для ванны Калипсо)</t>
  </si>
  <si>
    <t>Карниз для ванны дуга 1480*1480 (для ванны Лира)</t>
  </si>
  <si>
    <t>Карниз для ванны дуга 1700*950/500 (для ванны Медея)</t>
  </si>
  <si>
    <t>Карниз для ванны Г-образный 1700*950/500 (для ванны Медея)</t>
  </si>
  <si>
    <t>Карниз для ванны Г-образный 1800*1250 (для ванны Оракул)</t>
  </si>
  <si>
    <t>Карниз для ванны дуга 1600*750 (для ванны Пандора)</t>
  </si>
  <si>
    <t>Карниз для ванны Г-образный 1600*750 (для ванны Пандора)</t>
  </si>
  <si>
    <t>Карниз для ванны дуга 1380*1380 (для ванны Поларис-1)</t>
  </si>
  <si>
    <t>Карниз для ванны дуга 1550*1550 (для ванны Поларис-2)</t>
  </si>
  <si>
    <t>Карниз для прямоугольных ванн 150 см</t>
  </si>
  <si>
    <t>Карниз для прямоугольных ванн 160 см</t>
  </si>
  <si>
    <t>Карниз для прямоугольных ванн 180 см</t>
  </si>
  <si>
    <t>Карниз для ванны дуга 1640*1640 (для ванны Сириус)</t>
  </si>
  <si>
    <t>Карниз для ванны дуга 1700 (для ванны Таурус)</t>
  </si>
  <si>
    <t>Карниз для ванны дуга 1450*1450 (для ванны Ума)</t>
  </si>
  <si>
    <t xml:space="preserve">Для получения дополнительной информации обращайтесь по тел./факс: +7 (495) 174-70-77 </t>
  </si>
  <si>
    <t>КОМПЛЕКТУЮЩИЕ</t>
  </si>
  <si>
    <t>71552670</t>
  </si>
  <si>
    <t>15760990</t>
  </si>
  <si>
    <t>БАЛТИКА умывальник 50 см</t>
  </si>
  <si>
    <t>БАЛТИКА умывальник 55 см</t>
  </si>
  <si>
    <t>ОДРИ умывальник 420x620 см Round</t>
  </si>
  <si>
    <t>1.WH50.1.710</t>
  </si>
  <si>
    <t>1.WH50.1.701</t>
  </si>
  <si>
    <t>1.WH50.1.702</t>
  </si>
  <si>
    <t>1.WH20.7.777</t>
  </si>
  <si>
    <t>1.WH50.1.606</t>
  </si>
  <si>
    <t>ЭНИГМА умывальник 100 см</t>
  </si>
  <si>
    <t>ЭЛИНА Умывальник 60 см</t>
  </si>
  <si>
    <t>1.WH50.1.729</t>
  </si>
  <si>
    <t>1.WH50.1.663</t>
  </si>
  <si>
    <t>1.WH50.1.662</t>
  </si>
  <si>
    <t>1.WH50.1.666</t>
  </si>
  <si>
    <t>1.WH50.1.665</t>
  </si>
  <si>
    <t>1.WH50.1.664</t>
  </si>
  <si>
    <t>ПЭК ЛАЙН  rimless (подвес. безободковый унитаз с тонким сиденьем SC, инсталляция, панель хром. глянец)</t>
  </si>
  <si>
    <t xml:space="preserve">ПЭК  НЕО rimless (подвес. безободковый унитаз с сиденьем, инсталляция, панель хром. глянец) </t>
  </si>
  <si>
    <t>6035.5.000.242.9</t>
  </si>
  <si>
    <t xml:space="preserve">    ERA 6035.5.000.242.9 комб.унитаз, гориз.выпуск, с сидением полипропилен, метал крепеж</t>
  </si>
  <si>
    <t>ПЭКи</t>
  </si>
  <si>
    <t>E14800-0</t>
  </si>
  <si>
    <t>E14800-0 Vox накладная раковина, круглая, 42 см, белая</t>
  </si>
  <si>
    <t>Набор: Тумба-умывальник Мишель 100 Дуб Рустикальный/Раковина Инфинити/Керамогранит</t>
  </si>
  <si>
    <t>Набор: Тумба-умывальник Мишель 100 Дуб Эндгрейн/Раковина Инфинити/Керамогранит</t>
  </si>
  <si>
    <t>Набор: Тумба-умывальник Мишель 80 Дуб Рустикальный/Раковина Мила/Керамогранит</t>
  </si>
  <si>
    <t>1A2472K2TEKA0</t>
  </si>
  <si>
    <t>Набор: Тумба-умывальник Терра 85 Дуб Кантри/Антрацит/Раковина Лола</t>
  </si>
  <si>
    <t>Ванны OBERON</t>
  </si>
  <si>
    <r>
      <t xml:space="preserve">Elate комплект для гигиенического душа встроенный (смеситель + гигиеническая лейка + шланг) </t>
    </r>
    <r>
      <rPr>
        <b/>
        <sz val="10"/>
        <color indexed="10"/>
        <rFont val="Times New Roman"/>
        <family val="1"/>
        <charset val="204"/>
      </rPr>
      <t>АКЦИЯ</t>
    </r>
  </si>
  <si>
    <t>102110196EX</t>
  </si>
  <si>
    <t>102119071EX</t>
  </si>
  <si>
    <t>102158012C1EX</t>
  </si>
  <si>
    <t>102159208EX-Y</t>
  </si>
  <si>
    <t>102159209EX-K</t>
  </si>
  <si>
    <t>102166301C1EX</t>
  </si>
  <si>
    <t>102167113EX-Y</t>
  </si>
  <si>
    <t>102167208EX-YDE</t>
  </si>
  <si>
    <t>для душа(внешняя часть)</t>
  </si>
  <si>
    <t>102167213EX-KDE</t>
  </si>
  <si>
    <t>102167305C1EX-K</t>
  </si>
  <si>
    <t>102167308EX-Y</t>
  </si>
  <si>
    <t>для душа 3 режима (внешняя часть)</t>
  </si>
  <si>
    <t>102167313EX-K</t>
  </si>
  <si>
    <t>102167613EX-K</t>
  </si>
  <si>
    <t>102167613EX-KK</t>
  </si>
  <si>
    <t>402129031С1EX</t>
  </si>
  <si>
    <t>102159205C1EX-K</t>
  </si>
  <si>
    <t>8464D-CP</t>
  </si>
  <si>
    <t>EB2381-E75</t>
  </si>
  <si>
    <t>EB2382-J5</t>
  </si>
  <si>
    <t>EB2382-E75</t>
  </si>
  <si>
    <t>EB2383-E75</t>
  </si>
  <si>
    <t>EB2383-J5</t>
  </si>
  <si>
    <t>EB2384-E75</t>
  </si>
  <si>
    <t>EB2384-J5</t>
  </si>
  <si>
    <t>EB2385-J5</t>
  </si>
  <si>
    <t>EB2385-E75</t>
  </si>
  <si>
    <t>41743670</t>
  </si>
  <si>
    <t>41772670</t>
  </si>
  <si>
    <t>74802000</t>
  </si>
  <si>
    <t>для раковины 210 мм</t>
  </si>
  <si>
    <t>EGO112-55-00</t>
  </si>
  <si>
    <t>8.9328.1.300.063.9</t>
  </si>
  <si>
    <t xml:space="preserve">    BALTIC/OLYMP 8.9328.1.300.063.9 сиденье  дюропласт антибак</t>
  </si>
  <si>
    <t>26422670</t>
  </si>
  <si>
    <t>смеситель для раковины 230, push open</t>
  </si>
  <si>
    <t>76063700</t>
  </si>
  <si>
    <t>71468670</t>
  </si>
  <si>
    <t>E6060RU-00</t>
  </si>
  <si>
    <t>E6060RU-00 ODEON UP Odeon Up ванна прямоугольная 150х70</t>
  </si>
  <si>
    <t>W220101</t>
  </si>
  <si>
    <t>W220101 CЕТ CONNECT подвесной унитаз E803501, крышка  функцией плавного закрытия E712701, E233267 PROSYS ECO FRAME M Встраиваемая инсталляция</t>
  </si>
  <si>
    <t>E233267</t>
  </si>
  <si>
    <t>E233267 PROSYS ECO FRAME M Встраиваемая инсталляция для монтажа подвесных унитазов</t>
  </si>
  <si>
    <t>LUG150-0000001</t>
  </si>
  <si>
    <t>LUG170-0000001</t>
  </si>
  <si>
    <t>KAR-0000059</t>
  </si>
  <si>
    <t>KAR-0000058</t>
  </si>
  <si>
    <t>EKR-F0000088</t>
  </si>
  <si>
    <t>EKR-F0000087</t>
  </si>
  <si>
    <t>AIME</t>
  </si>
  <si>
    <t>E29870-BL</t>
  </si>
  <si>
    <t>E29871-BL</t>
  </si>
  <si>
    <t>E29869-BL</t>
  </si>
  <si>
    <t>E72278-CP</t>
  </si>
  <si>
    <t>E21767-CP</t>
  </si>
  <si>
    <t>хром/матовый черный</t>
  </si>
  <si>
    <t>E21033-BL-CP</t>
  </si>
  <si>
    <t>15356600</t>
  </si>
  <si>
    <t>15357600</t>
  </si>
  <si>
    <t>26250700</t>
  </si>
  <si>
    <t>26276000</t>
  </si>
  <si>
    <t>26804400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</si>
  <si>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Croma Select S </t>
    </r>
    <r>
      <rPr>
        <b/>
        <sz val="10"/>
        <color indexed="8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jet</t>
    </r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</si>
  <si>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Rainfinity 100 </t>
    </r>
    <r>
      <rPr>
        <b/>
        <sz val="10"/>
        <rFont val="Times New Roman"/>
        <family val="1"/>
        <charset val="204"/>
      </rPr>
      <t>Baton 1 jet EcoSmart</t>
    </r>
  </si>
  <si>
    <t>26867700</t>
  </si>
  <si>
    <t>31741180</t>
  </si>
  <si>
    <t>для раковины настенный 2 отв.(внешняя часть)</t>
  </si>
  <si>
    <t>71225000</t>
  </si>
  <si>
    <t>71406000</t>
  </si>
  <si>
    <t>для ванны (внешняя часть )</t>
  </si>
  <si>
    <t>72814000</t>
  </si>
  <si>
    <t>75032700</t>
  </si>
  <si>
    <t>76070670</t>
  </si>
  <si>
    <t>ZRU8013900</t>
  </si>
  <si>
    <t>ZRU8013920</t>
  </si>
  <si>
    <t>ZRU8013900 Victoria лакированная крышка для унитаза</t>
  </si>
  <si>
    <t>ZRU8013920 Victoria лакированная крышка soft close для унитаза</t>
  </si>
  <si>
    <t>32711600Y</t>
  </si>
  <si>
    <t>32711600Y Diverta раковина 55х42,5 встраиваемая сверху</t>
  </si>
  <si>
    <t>32799H00Y</t>
  </si>
  <si>
    <t xml:space="preserve">32799H00Y DEBBA UNIK раковина 600 мм  </t>
  </si>
  <si>
    <t>32799J00Y</t>
  </si>
  <si>
    <t>32799J00Y DEBBA UNIK раковина 500 мм</t>
  </si>
  <si>
    <t>34147000Y</t>
  </si>
  <si>
    <t>1.WH50.1.627</t>
  </si>
  <si>
    <t>ЭЛИНА Умывальник 100 см</t>
  </si>
  <si>
    <t>1.WH30.2.421</t>
  </si>
  <si>
    <t>МИРАНДА умывальник 60 см</t>
  </si>
  <si>
    <t>1.WH50.1.523</t>
  </si>
  <si>
    <t>РИМИНИ Унитаз-компакт (эконом: 2-реж полипроп)</t>
  </si>
  <si>
    <t>1.WH11.1.758</t>
  </si>
  <si>
    <t>РИМИНИ Унитаз-компакт (эконом: 1-реж полипроп)</t>
  </si>
  <si>
    <t>1.WH11.0.032</t>
  </si>
  <si>
    <t>АНИМО унитаз-компакт косой (эконом: 1-реж., полипроп)</t>
  </si>
  <si>
    <t>1.WH11.2.423</t>
  </si>
  <si>
    <t>1.WH30.2.357</t>
  </si>
  <si>
    <t>1.WH30.2.383</t>
  </si>
  <si>
    <t>1.WH30.2.384</t>
  </si>
  <si>
    <t>1.WH30.2.385</t>
  </si>
  <si>
    <t>Предлагаем Вам ванны из стали толщиной 2,3 и 3,5 мм немецкой фабрики KALDEWEI.</t>
  </si>
  <si>
    <t>RCR201/5</t>
  </si>
  <si>
    <t>термоэлемент</t>
  </si>
  <si>
    <t>KALDEWEI EUROWA *2,3мм</t>
  </si>
  <si>
    <t>KALDEWEI *3,5мм</t>
  </si>
  <si>
    <t>02150019000</t>
  </si>
  <si>
    <t>02117010000</t>
  </si>
  <si>
    <t>02152019000</t>
  </si>
  <si>
    <t>02155019000</t>
  </si>
  <si>
    <t>04969010100</t>
  </si>
  <si>
    <t>04979070001</t>
  </si>
  <si>
    <t>04988010000</t>
  </si>
  <si>
    <t>04988070000</t>
  </si>
  <si>
    <t>04989010037</t>
  </si>
  <si>
    <t>04997010000</t>
  </si>
  <si>
    <t>11101010600</t>
  </si>
  <si>
    <t>11101010800</t>
  </si>
  <si>
    <t>11107010000</t>
  </si>
  <si>
    <t>11114010000</t>
  </si>
  <si>
    <t>11115010000</t>
  </si>
  <si>
    <t>11116010000</t>
  </si>
  <si>
    <t>11118010000</t>
  </si>
  <si>
    <t>11120010000</t>
  </si>
  <si>
    <t>11121010000</t>
  </si>
  <si>
    <t>11150019000</t>
  </si>
  <si>
    <t>11151019000</t>
  </si>
  <si>
    <t>11152019000</t>
  </si>
  <si>
    <t>11153019000</t>
  </si>
  <si>
    <t>11155019000</t>
  </si>
  <si>
    <t>11158010000</t>
  </si>
  <si>
    <t>11159010000</t>
  </si>
  <si>
    <t>11162010000</t>
  </si>
  <si>
    <t>11163010000</t>
  </si>
  <si>
    <t>11164009000</t>
  </si>
  <si>
    <t>11164019000</t>
  </si>
  <si>
    <t>11170010000</t>
  </si>
  <si>
    <t>11507010000</t>
  </si>
  <si>
    <t>11514010000</t>
  </si>
  <si>
    <t>11515010000</t>
  </si>
  <si>
    <t>11518010000</t>
  </si>
  <si>
    <t>11519010000</t>
  </si>
  <si>
    <t>11520010000</t>
  </si>
  <si>
    <t>11521010000</t>
  </si>
  <si>
    <t>11522010000</t>
  </si>
  <si>
    <t>11549019000</t>
  </si>
  <si>
    <t>11550019000</t>
  </si>
  <si>
    <t>11552019000</t>
  </si>
  <si>
    <t>11553019000</t>
  </si>
  <si>
    <t>11554019000</t>
  </si>
  <si>
    <t>11555019000</t>
  </si>
  <si>
    <t>11556019000</t>
  </si>
  <si>
    <t>11557170000</t>
  </si>
  <si>
    <t>11557170100</t>
  </si>
  <si>
    <t>11558170000</t>
  </si>
  <si>
    <t>11559170000</t>
  </si>
  <si>
    <t>11562010000</t>
  </si>
  <si>
    <t>11563010000</t>
  </si>
  <si>
    <t>11564009000</t>
  </si>
  <si>
    <t>11564019000</t>
  </si>
  <si>
    <t>11573170000</t>
  </si>
  <si>
    <t>11601010400</t>
  </si>
  <si>
    <t>11601010600</t>
  </si>
  <si>
    <t>11607010000</t>
  </si>
  <si>
    <t>11613010000</t>
  </si>
  <si>
    <t>11614010000</t>
  </si>
  <si>
    <t>11615010000</t>
  </si>
  <si>
    <t>11616010000</t>
  </si>
  <si>
    <t>11618010000</t>
  </si>
  <si>
    <t>11620010000</t>
  </si>
  <si>
    <t>11621010000</t>
  </si>
  <si>
    <t>11650019000</t>
  </si>
  <si>
    <t>11650019001</t>
  </si>
  <si>
    <t>11652019000</t>
  </si>
  <si>
    <t>11654019001</t>
  </si>
  <si>
    <t>11655019000</t>
  </si>
  <si>
    <t>11655019001</t>
  </si>
  <si>
    <t>11657010000</t>
  </si>
  <si>
    <t>11657010001</t>
  </si>
  <si>
    <t>11658010000</t>
  </si>
  <si>
    <t>11660010000</t>
  </si>
  <si>
    <t>11662010000</t>
  </si>
  <si>
    <t>11663010000</t>
  </si>
  <si>
    <t>11664010100</t>
  </si>
  <si>
    <t>11669019000</t>
  </si>
  <si>
    <t>11675010000</t>
  </si>
  <si>
    <t>12701010400</t>
  </si>
  <si>
    <t>12701010600</t>
  </si>
  <si>
    <t>12701010800</t>
  </si>
  <si>
    <t>12707010000</t>
  </si>
  <si>
    <t>12713010000</t>
  </si>
  <si>
    <t>12715010000</t>
  </si>
  <si>
    <t>12718010000</t>
  </si>
  <si>
    <t>12719010000</t>
  </si>
  <si>
    <t>12720010000</t>
  </si>
  <si>
    <t>12721010000</t>
  </si>
  <si>
    <t>12722010000</t>
  </si>
  <si>
    <t>12750019000</t>
  </si>
  <si>
    <t>12752010100</t>
  </si>
  <si>
    <t>12752010101</t>
  </si>
  <si>
    <t>12755019000</t>
  </si>
  <si>
    <t>12757010000</t>
  </si>
  <si>
    <t>12757010001</t>
  </si>
  <si>
    <t>12758010000</t>
  </si>
  <si>
    <t>12758010001</t>
  </si>
  <si>
    <t>12759010000</t>
  </si>
  <si>
    <t>12759010001</t>
  </si>
  <si>
    <t>12760010000</t>
  </si>
  <si>
    <t>12762010000</t>
  </si>
  <si>
    <t>12763010000</t>
  </si>
  <si>
    <t>12764010100</t>
  </si>
  <si>
    <t>12764010101</t>
  </si>
  <si>
    <t>12769010100</t>
  </si>
  <si>
    <t>12769010101</t>
  </si>
  <si>
    <t>12785010201</t>
  </si>
  <si>
    <t>12788010001</t>
  </si>
  <si>
    <t>12802171301</t>
  </si>
  <si>
    <t>12803171301</t>
  </si>
  <si>
    <t>13603171301</t>
  </si>
  <si>
    <t>14296002500</t>
  </si>
  <si>
    <t>14314171301</t>
  </si>
  <si>
    <t>14401171201</t>
  </si>
  <si>
    <t>14597171000</t>
  </si>
  <si>
    <t>14901010600</t>
  </si>
  <si>
    <t>14901370800</t>
  </si>
  <si>
    <t>14907010000</t>
  </si>
  <si>
    <t>14907370000</t>
  </si>
  <si>
    <t>14909012037</t>
  </si>
  <si>
    <t>14911370000</t>
  </si>
  <si>
    <t>14914010000</t>
  </si>
  <si>
    <t>14914070000</t>
  </si>
  <si>
    <t>14914370000</t>
  </si>
  <si>
    <t>14916010000</t>
  </si>
  <si>
    <t>14916370000</t>
  </si>
  <si>
    <t>14918010000</t>
  </si>
  <si>
    <t>14918370000</t>
  </si>
  <si>
    <t>14919370000</t>
  </si>
  <si>
    <t>14920010000</t>
  </si>
  <si>
    <t>14920370000</t>
  </si>
  <si>
    <t>14921010000</t>
  </si>
  <si>
    <t>14950019000</t>
  </si>
  <si>
    <t>14950379000</t>
  </si>
  <si>
    <t>14951010000</t>
  </si>
  <si>
    <t>14952010100</t>
  </si>
  <si>
    <t>14954010100</t>
  </si>
  <si>
    <t>14955019000</t>
  </si>
  <si>
    <t>14958010051</t>
  </si>
  <si>
    <t>14959010051</t>
  </si>
  <si>
    <t>14960010000</t>
  </si>
  <si>
    <t>14960370000</t>
  </si>
  <si>
    <t>14962010000</t>
  </si>
  <si>
    <t>14962070000</t>
  </si>
  <si>
    <t>14962370000</t>
  </si>
  <si>
    <t>14963010000</t>
  </si>
  <si>
    <t>14963010003</t>
  </si>
  <si>
    <t>14963370000</t>
  </si>
  <si>
    <t>14964010100</t>
  </si>
  <si>
    <t>14972010100</t>
  </si>
  <si>
    <t>14972070100</t>
  </si>
  <si>
    <t>14972370200</t>
  </si>
  <si>
    <t>14973010000</t>
  </si>
  <si>
    <t>14973370000</t>
  </si>
  <si>
    <t>14977010000</t>
  </si>
  <si>
    <t>14980010037</t>
  </si>
  <si>
    <t>14980010038</t>
  </si>
  <si>
    <t>14980010051</t>
  </si>
  <si>
    <t>14982010037</t>
  </si>
  <si>
    <t>14982010038</t>
  </si>
  <si>
    <t>14982010051</t>
  </si>
  <si>
    <t>14985010000</t>
  </si>
  <si>
    <t>14988010000</t>
  </si>
  <si>
    <t>14988070000</t>
  </si>
  <si>
    <t>14995010037</t>
  </si>
  <si>
    <t>17612010000</t>
  </si>
  <si>
    <t>17612019001</t>
  </si>
  <si>
    <t>17612019002</t>
  </si>
  <si>
    <t>17612019004</t>
  </si>
  <si>
    <t>17613010000</t>
  </si>
  <si>
    <t>17613019000</t>
  </si>
  <si>
    <t>17613019001</t>
  </si>
  <si>
    <t>17613019002</t>
  </si>
  <si>
    <t>17613019004</t>
  </si>
  <si>
    <t>17649010002</t>
  </si>
  <si>
    <t>17649370002</t>
  </si>
  <si>
    <t>17699000004</t>
  </si>
  <si>
    <t>19001010600</t>
  </si>
  <si>
    <t>19007010000</t>
  </si>
  <si>
    <t>19014010000</t>
  </si>
  <si>
    <t>19015010000</t>
  </si>
  <si>
    <t>19018010000</t>
  </si>
  <si>
    <t>19020010000</t>
  </si>
  <si>
    <t>19021010000</t>
  </si>
  <si>
    <t>19022010000</t>
  </si>
  <si>
    <t>19050019000</t>
  </si>
  <si>
    <t>19055019000</t>
  </si>
  <si>
    <t>19058010000</t>
  </si>
  <si>
    <t>19059010000</t>
  </si>
  <si>
    <t>19062010000</t>
  </si>
  <si>
    <t>19063010000</t>
  </si>
  <si>
    <t>19064010101</t>
  </si>
  <si>
    <t>19069010100</t>
  </si>
  <si>
    <t>19073018000</t>
  </si>
  <si>
    <t>19101010600</t>
  </si>
  <si>
    <t>19101010800</t>
  </si>
  <si>
    <t>19107010000</t>
  </si>
  <si>
    <t>19114010000</t>
  </si>
  <si>
    <t>19115010000</t>
  </si>
  <si>
    <t>19118010000</t>
  </si>
  <si>
    <t>19120010000</t>
  </si>
  <si>
    <t>19121010000</t>
  </si>
  <si>
    <t>19122010000</t>
  </si>
  <si>
    <t>19150019000</t>
  </si>
  <si>
    <t>19152019000</t>
  </si>
  <si>
    <t>19155019000</t>
  </si>
  <si>
    <t>19158010000</t>
  </si>
  <si>
    <t>19159010000</t>
  </si>
  <si>
    <t>19162010000</t>
  </si>
  <si>
    <t>19173018000</t>
  </si>
  <si>
    <t>24202171301</t>
  </si>
  <si>
    <t>24203171301</t>
  </si>
  <si>
    <t>24204171301</t>
  </si>
  <si>
    <t>24902010000</t>
  </si>
  <si>
    <t>24942010000</t>
  </si>
  <si>
    <t>24942010100</t>
  </si>
  <si>
    <t>24943010000</t>
  </si>
  <si>
    <t>24944010000</t>
  </si>
  <si>
    <t>24944010100</t>
  </si>
  <si>
    <t>24951370000</t>
  </si>
  <si>
    <t>24951510000</t>
  </si>
  <si>
    <t>24952370000</t>
  </si>
  <si>
    <t>24952510000</t>
  </si>
  <si>
    <t>24954370000</t>
  </si>
  <si>
    <t>24954510000</t>
  </si>
  <si>
    <t>30001010600</t>
  </si>
  <si>
    <t>30007010000</t>
  </si>
  <si>
    <t>30015010000</t>
  </si>
  <si>
    <t>30018010000</t>
  </si>
  <si>
    <t>30021010000</t>
  </si>
  <si>
    <t>30050019000</t>
  </si>
  <si>
    <t>30052019000</t>
  </si>
  <si>
    <t>30055019000</t>
  </si>
  <si>
    <t>30060010000</t>
  </si>
  <si>
    <t>30064019000</t>
  </si>
  <si>
    <t>30070010000</t>
  </si>
  <si>
    <t>34954010100</t>
  </si>
  <si>
    <t>75420000</t>
  </si>
  <si>
    <t>76063000</t>
  </si>
  <si>
    <t>76070700</t>
  </si>
  <si>
    <t>13116700</t>
  </si>
  <si>
    <t>75620670</t>
  </si>
  <si>
    <t>Duofix инсталляции Delta для унитазов</t>
  </si>
  <si>
    <t xml:space="preserve"> Duofix инсталляции Sigma для унитазов</t>
  </si>
  <si>
    <r>
      <rPr>
        <sz val="10"/>
        <color indexed="12"/>
        <rFont val="Times New Roman"/>
        <family val="1"/>
        <charset val="204"/>
      </rPr>
      <t>Duofix</t>
    </r>
    <r>
      <rPr>
        <sz val="10"/>
        <rFont val="Times New Roman"/>
        <family val="1"/>
        <charset val="204"/>
      </rPr>
      <t xml:space="preserve"> смывной бачок скрытого монтажа глубина 8 см  </t>
    </r>
  </si>
  <si>
    <t>Duofix инсталляции Omega для унитазов</t>
  </si>
  <si>
    <t>Duofix инсталляции для писсуаров</t>
  </si>
  <si>
    <t>Duofix инсталляции для раковин</t>
  </si>
  <si>
    <t>Duofix инсталляции для биде</t>
  </si>
  <si>
    <t>ПРИНАДЛЕЖНОСТИ</t>
  </si>
  <si>
    <r>
      <t>Декоративная накладка для душевого канала, 700 мм</t>
    </r>
    <r>
      <rPr>
        <sz val="10"/>
        <color indexed="10"/>
        <rFont val="Times New Roman"/>
        <family val="1"/>
        <charset val="204"/>
      </rPr>
      <t xml:space="preserve"> 
РАСПРОДАЖА (до окончания складских запасов)</t>
    </r>
  </si>
  <si>
    <r>
      <t xml:space="preserve">Декоративная накладка для душевого канала, 800 мм 
</t>
    </r>
    <r>
      <rPr>
        <sz val="10"/>
        <color indexed="10"/>
        <rFont val="Times New Roman"/>
        <family val="1"/>
        <charset val="204"/>
      </rPr>
      <t>РАСПРОДАЖА (до окончания складских запасов)</t>
    </r>
  </si>
  <si>
    <r>
      <t xml:space="preserve">Декоративная накладка для душевого канала, 900 мм 
</t>
    </r>
    <r>
      <rPr>
        <sz val="10"/>
        <color indexed="10"/>
        <rFont val="Times New Roman"/>
        <family val="1"/>
        <charset val="204"/>
      </rPr>
      <t>РАСПРОДАЖА (до окончания складских запасов)</t>
    </r>
  </si>
  <si>
    <r>
      <t xml:space="preserve">Декоративная накладка для душевого канала, под плитку, 700 мм 
</t>
    </r>
    <r>
      <rPr>
        <sz val="10"/>
        <color indexed="10"/>
        <rFont val="Times New Roman"/>
        <family val="1"/>
        <charset val="204"/>
      </rPr>
      <t>РАСПРОДАЖА (до окончания складских запасов)</t>
    </r>
  </si>
  <si>
    <t>92242700</t>
  </si>
  <si>
    <t>Mila</t>
  </si>
  <si>
    <t>32700B000 MILA раковина накладная прямоугольная 350х500</t>
  </si>
  <si>
    <t>32700B000</t>
  </si>
  <si>
    <t>X07P566</t>
  </si>
  <si>
    <t>X07P558</t>
  </si>
  <si>
    <t>X07P556</t>
  </si>
  <si>
    <t>X07P557</t>
  </si>
  <si>
    <t>X07P559</t>
  </si>
  <si>
    <t>X07P554</t>
  </si>
  <si>
    <t>X07P555</t>
  </si>
  <si>
    <t>X07P576</t>
  </si>
  <si>
    <t>X07P575</t>
  </si>
  <si>
    <t>X07P567</t>
  </si>
  <si>
    <t>X07P561</t>
  </si>
  <si>
    <t>X07P560</t>
  </si>
  <si>
    <t>X07P563</t>
  </si>
  <si>
    <t>C721300000</t>
  </si>
  <si>
    <t>C731300000</t>
  </si>
  <si>
    <t>C741300000</t>
  </si>
  <si>
    <t>C641R00000</t>
  </si>
  <si>
    <t>C621R00000</t>
  </si>
  <si>
    <t>C632R00000</t>
  </si>
  <si>
    <t>C691300000</t>
  </si>
  <si>
    <t>C881300000</t>
  </si>
  <si>
    <t>C891300000</t>
  </si>
  <si>
    <t>XC00100025</t>
  </si>
  <si>
    <t>CZM1200AN0</t>
  </si>
  <si>
    <t>CZ21200AN0</t>
  </si>
  <si>
    <t>CZJ1200AN0</t>
  </si>
  <si>
    <t>CZL1200AN0</t>
  </si>
  <si>
    <t>CZ41200AN0</t>
  </si>
  <si>
    <t>X01750</t>
  </si>
  <si>
    <t>GWD010003019</t>
  </si>
  <si>
    <t>GWD01000A093</t>
  </si>
  <si>
    <t>GWD010003018</t>
  </si>
  <si>
    <t>GW9WG0300Z1</t>
  </si>
  <si>
    <t>X3BM40C00Z1</t>
  </si>
  <si>
    <t>X3BM40300Z1</t>
  </si>
  <si>
    <t>X3BM70C00Z1</t>
  </si>
  <si>
    <t>X3BM70300Z1</t>
  </si>
  <si>
    <t>X0PMA0C00Z1</t>
  </si>
  <si>
    <t>X0PMA0300Z1</t>
  </si>
  <si>
    <t>X0PMD0C00Z1</t>
  </si>
  <si>
    <t>X0PMD0300Z1</t>
  </si>
  <si>
    <t>X0PMG0C00Z1</t>
  </si>
  <si>
    <t>X0PMG0300Z1</t>
  </si>
  <si>
    <t>X9BM40C00Z1</t>
  </si>
  <si>
    <t>X9BM40300Z1</t>
  </si>
  <si>
    <t>X9BM70C00Z1</t>
  </si>
  <si>
    <t>X9BM70300Z1</t>
  </si>
  <si>
    <t>X1LM40C00Z1</t>
  </si>
  <si>
    <t>X1LM70C00Z1</t>
  </si>
  <si>
    <t>X1XMA0C00Z1</t>
  </si>
  <si>
    <t>X1XMA0300Z1</t>
  </si>
  <si>
    <t>X1XMG0C00Z1</t>
  </si>
  <si>
    <t>X1XMG0300Z1</t>
  </si>
  <si>
    <t>X1XM40300Z1</t>
  </si>
  <si>
    <t>X1XM70300Z1</t>
  </si>
  <si>
    <t>03G40300Z1</t>
  </si>
  <si>
    <t>03G70300Z1</t>
  </si>
  <si>
    <t>03GA0300Z1</t>
  </si>
  <si>
    <t>03GG0300Z1</t>
  </si>
  <si>
    <t>90GA0300Z1</t>
  </si>
  <si>
    <t>90G70300Z1</t>
  </si>
  <si>
    <t>940403R2Z1</t>
  </si>
  <si>
    <t>00VJ0UR2Z1</t>
  </si>
  <si>
    <t>15V403R2Z1</t>
  </si>
  <si>
    <t>15V703R2Z1</t>
  </si>
  <si>
    <t>14VA03O2Z1</t>
  </si>
  <si>
    <t>X000000968</t>
  </si>
  <si>
    <t>X000001053</t>
  </si>
  <si>
    <t>X000001386</t>
  </si>
  <si>
    <t>XA25G70101L</t>
  </si>
  <si>
    <t>XA244401010</t>
  </si>
  <si>
    <t>XA83GL01010</t>
  </si>
  <si>
    <t>XA03A411010</t>
  </si>
  <si>
    <t>A014401220</t>
  </si>
  <si>
    <t>XA04AA01010</t>
  </si>
  <si>
    <t>E778801319802</t>
  </si>
  <si>
    <t>E778801319000</t>
  </si>
  <si>
    <t>B8F0000051</t>
  </si>
  <si>
    <t>B8F0000052</t>
  </si>
  <si>
    <t>X070141</t>
  </si>
  <si>
    <t>X070160</t>
  </si>
  <si>
    <t>X070120</t>
  </si>
  <si>
    <t>X070142</t>
  </si>
  <si>
    <t>X070119</t>
  </si>
  <si>
    <t>X070115</t>
  </si>
  <si>
    <t>X070131</t>
  </si>
  <si>
    <t>X070152</t>
  </si>
  <si>
    <t>X070150</t>
  </si>
  <si>
    <t>X070118</t>
  </si>
  <si>
    <t>X070113</t>
  </si>
  <si>
    <t>X070114</t>
  </si>
  <si>
    <t>X070127</t>
  </si>
  <si>
    <t>X070148</t>
  </si>
  <si>
    <t>X070129</t>
  </si>
  <si>
    <t>X070130</t>
  </si>
  <si>
    <t>X070151</t>
  </si>
  <si>
    <t>X070125</t>
  </si>
  <si>
    <t>X070117</t>
  </si>
  <si>
    <t>X070126</t>
  </si>
  <si>
    <t>X070158</t>
  </si>
  <si>
    <t>X070116</t>
  </si>
  <si>
    <t>X01746</t>
  </si>
  <si>
    <t>X01505</t>
  </si>
  <si>
    <t>X01745</t>
  </si>
  <si>
    <t>X01749</t>
  </si>
  <si>
    <t>X01747</t>
  </si>
  <si>
    <t>X01695</t>
  </si>
  <si>
    <t>X01748</t>
  </si>
  <si>
    <t>XJX01155001</t>
  </si>
  <si>
    <t>XJX01155002</t>
  </si>
  <si>
    <t>XJJ01110000</t>
  </si>
  <si>
    <t>XJX01358000</t>
  </si>
  <si>
    <t>XJX01138001</t>
  </si>
  <si>
    <t>XJX01140003</t>
  </si>
  <si>
    <t>XJX01140002</t>
  </si>
  <si>
    <t>XJX01140001</t>
  </si>
  <si>
    <t>XJX01150001</t>
  </si>
  <si>
    <t>XJX01240000</t>
  </si>
  <si>
    <t>X01673</t>
  </si>
  <si>
    <t>X01672</t>
  </si>
  <si>
    <t>X01560</t>
  </si>
  <si>
    <t>X01671</t>
  </si>
  <si>
    <t>GR00002009</t>
  </si>
  <si>
    <t>X07P570</t>
  </si>
  <si>
    <t>X07P571</t>
  </si>
  <si>
    <t>X07P341</t>
  </si>
  <si>
    <t>79840300Z1</t>
  </si>
  <si>
    <t>до окончания складских остатков</t>
  </si>
  <si>
    <t>CADA</t>
  </si>
  <si>
    <t>CADA XS CK 1GL 09020 VPK 1-створ. маятниковая дверь 860-910/2000 с фикс.панелью, крепление слева, стекло прозр. ESG Clean</t>
  </si>
  <si>
    <t>CADA XS CK 1GL 10020 VPK 1-створ. маятниковая дверь 960-1010/2000 с фикс.панелью, крепление слева, стекло прозр. ESG Clean</t>
  </si>
  <si>
    <t>CADA XS CK 1GL 11020 VPK 1-створ. маятниковая дверь 1060-1110/2000 с фикс.панелью, крепление слева, стекло прозр. ESG Clean</t>
  </si>
  <si>
    <t>CADA XS CK 1GL 12020 VPK 1-створ. маятниковая дверь 1160-1210/2000 с фикс.панелью, крепление слева, стекло прозр. ESG Clean</t>
  </si>
  <si>
    <t>CADA XS CK 1GR 09020 VPK 1-створ. маятниковая дверь 860-910/2000 с фикс.панелью, крепление справа, стекло прозр. ESG Clean</t>
  </si>
  <si>
    <t>CADA XS CK 1GR 10020 VPK 1-створ. маятниковая дверь 960-1010/2000 с фикс.панелью, крепление справа, стекло прозр. ESG Clean</t>
  </si>
  <si>
    <t>CADA XS CK 1GR 11020 VPK 1-створ. маятниковая дверь с фикс.панелью H=2000, L=1100, крепление справа, профиль серебро/глянец + стекло прозр. ESG Clean</t>
  </si>
  <si>
    <t>CADA XS CK 1GR 12020 VPK 1-створ. маятниковая дверь 1160-1210/2000 с фикс.панелью, крепление справа, стекло прозр. ESG Clean</t>
  </si>
  <si>
    <t>CK1KL07520VPK</t>
  </si>
  <si>
    <t>CADA XS CK 1KL 07520 VPK 1-створ. маятниковая дверь L=750, H=2000, крепление слева, стекло прозр. ESG CadaClean. NEW</t>
  </si>
  <si>
    <t>CADA XS CK 1KL 08020 VPK 1-створ. маятниковая дверь L=800, H=2000, крепление слева, стекло прозр. ESG CadaClean. NEW</t>
  </si>
  <si>
    <t>CADA XS CK 1KL 09020 VPK 1-створ. маятниковая дверь 860-910/2000, крепление слева, стекло прозр. ESG CadaClean. NEW</t>
  </si>
  <si>
    <t>CADA XS CK 1KL 10020 VPK 1-створ. маятниковая дверь L=1000, H=2000, крепление слева, стекло прозр. ESG CadaClean. NEW</t>
  </si>
  <si>
    <t>CK1KR07520VPK</t>
  </si>
  <si>
    <t>CADA XS CK 1KR 07520 VPK 1-створ. маятниковая дверь L=750, H=2000, крепление справа, стекло прозр. ESG CadaClean. NEW</t>
  </si>
  <si>
    <t>CADA XS CK 1KR 08020 VPK 1-створ. маятниковая дверь L=800, H=2000, крепление справа, стекло прозр. ESG CadaClean. NEW</t>
  </si>
  <si>
    <t>CADA XS CK 1KR 09020 VPK 1-створ. маятниковая дверь 860-910/2000, крепление справа, стекло прозр. ESG CadaClean. NEW</t>
  </si>
  <si>
    <t>CADA XS CK 1KR 10020 VPK 1-створ. маятниковая дверь L=1000, H=2000, крепление справа, стекло прозр. ESG CadaClean. NEW</t>
  </si>
  <si>
    <t>CADA XS CK 1NL 09020 VPK 1-створ. маятниковая дверь H=2000, L=900 с фикс.панелью, крепление слева, стекло прозр. ESG CadaClean</t>
  </si>
  <si>
    <t>CADA XS CK 1NL 10020 VPK 1-створ. маятниковая дверь 960-1010/2000 с фикс.панелью, крепление слева, стекло прозр. ESG CadaClean</t>
  </si>
  <si>
    <t>CADA XS CK 1NL 11020 VPK 1-створ. маятниковая дверь 1060-1110/2000 с фикс.панелью, крепление слева, стекло прозр. ESG CadaClean</t>
  </si>
  <si>
    <t>CADA XS CK 1NL 12020 VPK 1-створ. маятниковая дверь 1185-1210/2000 с фикс.панелью, крепление слева, стекло прозр. ESG CadaClean</t>
  </si>
  <si>
    <t>CADA XS CK 1NR 08020 VPK 1-створ. маятниковая дверь H=2000, L=800 с фикс.панелью, крепление справа, стекло прозр. ESG CadaClean</t>
  </si>
  <si>
    <t>CADA XS CK 1NR 10020 VPK 1-створ. маятниковая дверь 960-1010/2000 с фикс.панелью, крепление справа, стекло прозр. ESG CadaClean</t>
  </si>
  <si>
    <t>CADA XS CK 1NR 12020 VPK 1-створ. маятниковая дверь 1185-1210/2000 с фикс.панелью, крепление cправа, стекло прозр. ESG CadaClean</t>
  </si>
  <si>
    <t>CADA XS CK 1WL 07020 VPK 1-створ. маятниковая дверь 660-710/2000, крепление слева, стекло прозр. ESG Clean</t>
  </si>
  <si>
    <t>CADA XS CK 1WL 07520 VPK 1-створ. маятниковая дверь 710-760/2000, крепление слева, стекло прозр. ESG Clean</t>
  </si>
  <si>
    <t>CADA XS CK 1WL 08020 VPK 1-створ. маятниковая дверь 760-810/2000, крепление слева, стекло прозр. ESG Clean</t>
  </si>
  <si>
    <t>CADA XS CK 1WL 08520 VPK 1-створ. маятниковая дверь 810-860/2000, крепление слева, стекло прозр. ESG Clean</t>
  </si>
  <si>
    <t>CADA XS CK 1WL 09020 VPK 1-створ. маятниковая дверь 860-910/2000, крепление слева, стекло прозр. ESG Clean</t>
  </si>
  <si>
    <t>CADA XS CK 1WL 10020 VPK 1-створ. маятниковая дверь 960-1010/2000, крепление слева, стекло прозр. ESG Clean</t>
  </si>
  <si>
    <t>CADA XS CK 1WR 07020 VPK 1-створ. маятниковая дверь 660-710/2000, крепление справа, стекло прозр. ESG Clean</t>
  </si>
  <si>
    <t>CADA XS CK 1WR 07520 VPK 1-створ. маятниковая дверь 710-760/2000, крепление справа, стекло прозр. ESG Clean</t>
  </si>
  <si>
    <t>CADA XS CK 1WR 08020 VPK 1-створ. маятниковая дверь 760-810/2000, крепление справа, стекло прозр. ESG Clean</t>
  </si>
  <si>
    <t>CADA XS CK 1WR 09020 VPK 1-створ. маятниковая дверь 860-910/2000, крепление справа, стекло прозр. ESG Clean</t>
  </si>
  <si>
    <t>CADA XS CK 1WR 10020 VPK 1-створ. маятниковая дверь 960-1010/2000, крепление справа, стекло прозр. ESG Clean</t>
  </si>
  <si>
    <t>CKDFL07516VPK</t>
  </si>
  <si>
    <t>CADA XS CK DFL 07516 VPK Шторка на ванну (маятниковая створка), крепление слева, H=1600, L=730-755, стекло прозр. ESG Clean</t>
  </si>
  <si>
    <t>CKDFL09014VPK</t>
  </si>
  <si>
    <t>CADA XS CK DFL 09014 VPK Шторка на ванну (маятниковая створка), крепление слева, H=1400, L=880-905, стекло прозр. ESG Clean</t>
  </si>
  <si>
    <t>CKDFR07516VPK</t>
  </si>
  <si>
    <t>CADA XS CK DFR 07516 VPK Шторка на ванну (маятниковая створка), крепление справа, H=1600, L=730-755, стекло прозр. ESG Clean</t>
  </si>
  <si>
    <t>CKDFR09014VPK</t>
  </si>
  <si>
    <t>CADA XS CK DFR 09014 VPK Шторка на ванну (маятниковая створка), крепление справа, H=1400, L=880-905, стекло прозр. ESG Clean</t>
  </si>
  <si>
    <t>CADA XS CK DTL 09014 VPK Шторка на ванну (маятник.дверь с неподв.сегментом), крепление слева, H=1400, L=900, стекло прозр. ESG Clean</t>
  </si>
  <si>
    <t>CADA XS CK DTL 10516 VPK Шторка на ванну (маятник.дверь с неподв.сегментом), крепление слева, H=1600, L=1030-1055, стекло прозр. ESG Clean</t>
  </si>
  <si>
    <t>CADA XS CK DTR 09014 VPK Шторка на ванну (маятник.дверь с неподв.сегментом), крепление справа, H=1400, L=900, стекло прозр. ESG Clean</t>
  </si>
  <si>
    <t>CADA XS CK E2L 08020 VPK 2-х ств.раздвиж. дверь для комбинации со второй дверью 785-810/2000, крепление слева, стекло прозр. ESG Clean</t>
  </si>
  <si>
    <t>CADA XS CK E2L 09020 VPK 2-х ств.раздвиж. дверь для комбинации со второй дверью 885-910/2000, крепление слева, стекло прозр. ESG Clean</t>
  </si>
  <si>
    <t>CADA XS CK E2L 10020 VPK 2-х ств.раздвиж. дверь для комбинации со второй дверью 985-1010/2000, крепление слева, стекло прозр. ESG Clean</t>
  </si>
  <si>
    <t>CADA XS CK E2L 12020 VPK 2-х ств.раздвиж. дверь для комбинации со второй дверью 1185-1210/2000, крепление слева, стекло прозр. ESG Clean</t>
  </si>
  <si>
    <t>CADA XS CK E2R 09020 VPK 2-х ств.раздвиж. дверь для комбинации со второй дверью 885-910/2000, крепление справа, стекло прозр. ESG Clean</t>
  </si>
  <si>
    <t>CADA XS CK E2R 10020 VPK 2-х ств.раздвиж. дверь для комбинации со второй дверью 985-1010/2000, крепление справа, стекло прозр. ESG Clean</t>
  </si>
  <si>
    <t>CADA XS CK E2R 12020 VPK 2-х ств.раздвиж. дверь для комбинации со второй дверью 1185-1210/2000, крепление справа, стекло прозр. ESG Clean</t>
  </si>
  <si>
    <t>CADA XS CK G2L 11020 VPK 2-створ. раздвижная дверь 1070-1110/2000 с фикс.панелью слева, стекло прозр. ESG Clean</t>
  </si>
  <si>
    <t>CADA XS CK G2L 12020 VPK 2-створ. раздвижная дверь 1170-1210/2000 с фикс.панелью слева, стекло прозр. ESG Clean</t>
  </si>
  <si>
    <t>CADA XS CK G2L 12520 VPK Раздвижная дверь 1210-1260/2000 с фикс.панелью слева, профиль серебро/глянец +стекло прозрачное ESG Clean</t>
  </si>
  <si>
    <t>CADA XS CK G2R 12020 VPK 2-створ. раздвижная дверь 1170-1210/2000 с фикс.панелью справа, профиль серебро/глянец+стекло ESG прозрачное с покр.CADAclean</t>
  </si>
  <si>
    <t>CADA XS CK G2R 13020 VPK 2-створ. раздвижная дверь 1270-1310/2000 с фикс.панелью справа, профиль серебро/глянец+стекло ESG прозрачное с покр. CADAclea</t>
  </si>
  <si>
    <t>CADA XS CK G2R 14020 VPK 2-створ. раздвижная дверь 1370-1410/2000 с фикс.панелью справа, профиль серебро/глянец+стекло ESG прозрачное с покр. CADAclea</t>
  </si>
  <si>
    <t>CKG3L12020VPK</t>
  </si>
  <si>
    <t>CADA XS CK G3L 12020 VPK 3-створ. раздвижная дверь 1170-1210/2000 с фикс.панелью слева, профиль серебро/глянец+стекло ESG прозрачное с покр. CADAclean</t>
  </si>
  <si>
    <t>CKG3R10020VPK</t>
  </si>
  <si>
    <t>CADA XS CK G3R 10020 VPK 3-створ. раздвижная дверь 970-1020/2000 с фикс.панелью справа, профиль серебро/глянец+стекло ESG прозрачное с покр. CADAclean</t>
  </si>
  <si>
    <t>CADA XS CK P50 09020 VPK Душевая кабина 875-900/2000 1/4 круга, маятник.двери с фикс.панелями, стекло прозр. ESG Clean</t>
  </si>
  <si>
    <t>CADA XS CK P50 10020 VPK Душевая кабина 955-1010/2000 1/4 круга, маятник.двери с фикс.панелями, стекло прозр. ESG Clean</t>
  </si>
  <si>
    <t>CADA XS CK PTD 07020 VPK Двустворчатая маятниковая дверь 660-710/2000, стекло прозр. ESG Clean</t>
  </si>
  <si>
    <t>CADA XS CK PTD 08020 VPK Двустворчатая маятниковая дверь 760-810/2000, стекло прозр. ESG Clean</t>
  </si>
  <si>
    <t>CADA XS CK PTD 09020 VPK Двустворчатая маятниковая дверь 860-910/2000, стекло прозр. ESG Clean</t>
  </si>
  <si>
    <t>CADA XS CK PTD 10020 VPK Двустворчатая маятниковая дверь 960-1010/2000, стекло прозр. ESG Clean</t>
  </si>
  <si>
    <t>CADA XS CK R50 09020 VPK Душевая кабина 875-900/2000 1/4 круга, раздв.двери, стекло прозр. ESG Clean, радиус=500 мм</t>
  </si>
  <si>
    <t>CADA XS CK R55 09020 VPK Душевая кабина 875-900/2000 1/4 круга, раздв.двери, стекло прозр. ESG Clean</t>
  </si>
  <si>
    <t>CADA XS CK R55 10120 VPK Душевая кабина 975-1000/2000 1/4 круга, раздв.двери, стекло прозр. ESG Clean, радиус=550 мм</t>
  </si>
  <si>
    <t>CADA XS CK TW2 09014 VPK Шторка на ванну (включая стабилизатор), неподвижный сегмент, H=1400, L=900, стекло прозр. ESG Clean</t>
  </si>
  <si>
    <t>CADA XS CK TWD 02520 VPK Боковая стенка для комбинации с дверью 220-270/2000, профиль серебро/глянец + стекло прозрачное ESG с покрытием CADAClean</t>
  </si>
  <si>
    <t>CKTWD04520VPK</t>
  </si>
  <si>
    <t>CADA XS CK TWD 04520 VPK Боковая стенка для комбинации с дверью 420-470/2000, профиль серебро/глянец + стекло прозрачное ESG с покрытием CADAClean</t>
  </si>
  <si>
    <t>CADA XS CK TWD 05020 VPK Боковая стенка для комбинации с дверью 470-520/2000, стекло прозр. ESG Clean</t>
  </si>
  <si>
    <t>CADA XS CK TWD 08020 VPK Боковая стенка для комбинации с дверью 760-810/2000, стекло прозр. ESG Clean</t>
  </si>
  <si>
    <t>CADA XS CK TWD 09020 VPK Боковая стенка для комбинации с дверью 860-910/2000, стекло прозр. ESG Clean</t>
  </si>
  <si>
    <t>CADA XS CK TWD 12020 VPK Боковая стенка для комбинации с дверью 1170-1220/2000, профиль серебро/глянец + стекло прозрачное ESG с покрытием CADAClean</t>
  </si>
  <si>
    <t>CKTWF06020VPK</t>
  </si>
  <si>
    <t>CADA XS CK TWF 06020 VPK Отдельностоящая стенка 585-610/2000, профиль серебро/глянец + стекло прозрачное ESG с покрытием CADAClean</t>
  </si>
  <si>
    <t>CADA XS CK TWF 07020 VPK Отдельностоящая стенка 685-710/2000, профиль серебро/глянец + стекло прозрачное ESG с покрытием CADAClean</t>
  </si>
  <si>
    <t>CADA XS CK TWF 08020 VPK Отдельностоящая стенка 785-810/2000 стекло прозр. ESG Clean</t>
  </si>
  <si>
    <t>CADA XS CK TWF 09020 VPK Отдельностоящая стенка 885-910/2000 стекло прозр. ESG Clean</t>
  </si>
  <si>
    <t>CADA XS CK TWF 10020 VPK Отдельностоящая стенка 985-1010/2000 стекло прозр. ESG Clean</t>
  </si>
  <si>
    <t>CADA XS CK TWF 11020 VPK Отдельностоящая стенка 1085-1110/2000, профиль серебро/глянец + стекло прозрачное ESG с покрытием CADAClean</t>
  </si>
  <si>
    <t>CADA XS CK TWF 12020 VPK Отдельностоящая стенка 1185-1210/2000 стекло прозр. ESG Clean</t>
  </si>
  <si>
    <t>CADA XS CK TWL 08020 VPK Боковая стенка левая для комбинации с правой дверью 800/2000, стекло прозр. ESG CadaClean.NEW</t>
  </si>
  <si>
    <t>CADA XS CK TWL 09020 VPK Боковая стенка левая для комбинации с правой дверью 860-910/2000, стекло прозр. ESG CadaClean.NEW</t>
  </si>
  <si>
    <t>CADA XS CK TWL 10020 VPK Боковая стенка левая для комбинации с правой дверью 1000/2000, стекло прозр. ESG CadaClean</t>
  </si>
  <si>
    <t>CADA XS CK TWL 12020 VPK Боковая стенка левая для комбинации с правой дверью 1200/2000, стекло прозр. ESG CadaClean.NEW</t>
  </si>
  <si>
    <t>CKTWR07520VPK</t>
  </si>
  <si>
    <t>CADA XS CK TWR 07520 VPK Боковая стенка правая для комбинации с левой дверью 750/2000, стекло прозр. ESG CadaClean.NEW</t>
  </si>
  <si>
    <t>CADA XS CK TWR 08020 VPK Боковая стенка правая для комбинации левой дверью 800/2000, стекло прозр. ESG CadaClean.NEW</t>
  </si>
  <si>
    <t>CADA XS CK TWR 10020 VPK Боковая стенка правая для комбинации с левой дверью 985-1010/2000, стекло прозр. ESG CadaClean</t>
  </si>
  <si>
    <t>CADA XS ZDKP KTF CK200VK комбинационный профиль (для линейной конфигурации с боковой стенкой)</t>
  </si>
  <si>
    <t>CADA XS ZDSS VSS CK050VK стабилизатор, 500мм (стена)</t>
  </si>
  <si>
    <t>CADA XS ZDSS VSS CK120VK стабилизатор, 1200мм (стена)</t>
  </si>
  <si>
    <t xml:space="preserve">    LIGA</t>
  </si>
  <si>
    <t>LI SFL 09020 3PK</t>
  </si>
  <si>
    <t>LI SFL 09020 3PK LIGA Распашная дверь с фиксир. панелью H=2000, L=900, профиль Schwarz Soft +стекло прозрачное ESG с покрытием KERMIclean (в нишу)</t>
  </si>
  <si>
    <t>LI SFL 09020 VPK</t>
  </si>
  <si>
    <t>LI SFL 09020 VPK LIGA Распашная дверь с фиксир. панелью H=2000, L=900, профиль серебро/глянец+стекло прозрачное ESG с покрытием KERMIclean (в нишу)</t>
  </si>
  <si>
    <t>LI SFR 09020 3PK</t>
  </si>
  <si>
    <t>LI SFR 09020 3PK LIGA Распашная дверь с фиксир. панелью H=2000, L=900, профиль Schwarz Soft +стекло прозрачное ESG с покрытием KERMIclean (в нишу)</t>
  </si>
  <si>
    <t>LI SFR 09020 VPK</t>
  </si>
  <si>
    <t>LI SFR 09020 VPK LIGA Распашная дверь с фиксир. панелью H=2000, L=900, профиль серебро/глянец+стекло прозрачное ESG с покрытием KERMIclean ((в нишу)</t>
  </si>
  <si>
    <t>LI SNL 09020  3PK</t>
  </si>
  <si>
    <t>LI SNL 09020 3PK LIGA Распашная дверь с фиксир. панелью H=2000, L=900, профиль Schwarz Soft +стекло прозрачное ESG с KERMIclean (для комб. со стенкой)</t>
  </si>
  <si>
    <t>LI SNL 10020 3PK</t>
  </si>
  <si>
    <t>LI SNL 10020 3PK LIGA Распашная дверь с фиксир. панелью H=2000, L=1000, профиль Schwarz Soft +стекло прозрачное ESG с KERMIclean (для комб.со стенкой)</t>
  </si>
  <si>
    <t>LI SNR 09020 3PK</t>
  </si>
  <si>
    <t>LI SNR 09020 3PK LIGA Распашная дверь с фиксир. панелью H=2000, L=900, профиль Schwarz Soft +стекло прозрачное ESG с KERMIclean (для комб.со стенкой)</t>
  </si>
  <si>
    <t>LI SNR 09020 VPK</t>
  </si>
  <si>
    <t>LI SNR 09020 VPK LIGA Распашная дверь с фиксированной панелью H=2000, L=900, профиль серебро/глянец+стекло прозрачное ESG с покрытием KERMIclean</t>
  </si>
  <si>
    <t>LI TWP 10020 3PK</t>
  </si>
  <si>
    <t>LI TWP LIGA Боковая стенка H=2000, L=1000, профиль Schwarz Soft + стекло прозрачное ESG с покрытием KERMIclean</t>
  </si>
  <si>
    <t>LI TWP 09020 3PK</t>
  </si>
  <si>
    <t>LI TWP LIGA Боковая стенка H=2000, L=900, профиль Schwarz Soft + стекло прозрачное ESG с покрытием KERMIclean</t>
  </si>
  <si>
    <t>LI TWP 09020 VPK</t>
  </si>
  <si>
    <t>LI TWP LIGA Боковая стенка H=2000, L=900, профиль серебро/глянец + стекло прозрачное ESG с покрытием KERMIclean</t>
  </si>
  <si>
    <t xml:space="preserve">    WALK-IN Dark Edition /НОВИНКА/</t>
  </si>
  <si>
    <t>XD WW2 12020 3PK</t>
  </si>
  <si>
    <t>WALK-IN Dark Edition XD WW2 12020 3PK Душ.ограждение H=2000,L=1200, проф.черный Soft+стекло прозр.ESG с покр.KERMIclean(стаб.1200 мм) решетка-профиль</t>
  </si>
  <si>
    <t>Рекомендованные розничные цены, евро (цены с 21.08.2021 г.)</t>
  </si>
  <si>
    <t>1.WH30.2.501</t>
  </si>
  <si>
    <t>71591000</t>
  </si>
  <si>
    <t>для раковины 190 мм, без донного клапана</t>
  </si>
  <si>
    <t>75420670</t>
  </si>
  <si>
    <t>41751990</t>
  </si>
  <si>
    <t>71591670</t>
  </si>
  <si>
    <t>бежевое золото</t>
  </si>
  <si>
    <t>922490AN</t>
  </si>
  <si>
    <t>8901160B0</t>
  </si>
  <si>
    <t>8901160B2</t>
  </si>
  <si>
    <t>8901160B6</t>
  </si>
  <si>
    <t>8901150B2</t>
  </si>
  <si>
    <t>BD130AA</t>
  </si>
  <si>
    <t xml:space="preserve">смеситель для раковины, без донного клапана  </t>
  </si>
  <si>
    <t xml:space="preserve">смеситель для раковины высокий </t>
  </si>
  <si>
    <t xml:space="preserve">смеситель для душа </t>
  </si>
  <si>
    <t xml:space="preserve">SALUTE  душевой гарнитур 70 см </t>
  </si>
  <si>
    <r>
      <t>Awaken душевой гарнитур Geometric</t>
    </r>
    <r>
      <rPr>
        <b/>
        <sz val="10"/>
        <color indexed="10"/>
        <rFont val="Times New Roman"/>
        <family val="1"/>
        <charset val="204"/>
      </rPr>
      <t xml:space="preserve"> </t>
    </r>
  </si>
  <si>
    <t>Zesis</t>
  </si>
  <si>
    <t>X07P578</t>
  </si>
  <si>
    <t>X07P577</t>
  </si>
  <si>
    <t>X07P562</t>
  </si>
  <si>
    <t>X07P564</t>
  </si>
  <si>
    <t>X1XM40C00Z1</t>
  </si>
  <si>
    <t>X070156</t>
  </si>
  <si>
    <t>41749140</t>
  </si>
  <si>
    <t>76420700</t>
  </si>
  <si>
    <t xml:space="preserve">ПРЕДЛАГАЕМ ВАМ ВЫСОКОКАЧЕСТВЕННЫЕ АКСЕССУАРЫ ИЗВЕСТНОЙ НЕМЕЦКОЙ ФИРМЫ  “KEUCO” </t>
  </si>
  <si>
    <t>ASTOR</t>
  </si>
  <si>
    <t>Крючок для полотенца, хром</t>
  </si>
  <si>
    <t>Крючок для халата, хром</t>
  </si>
  <si>
    <t>Полотенцедержатель неповоротный 434 мм, хром</t>
  </si>
  <si>
    <t>Кольцо для полотенца, хром</t>
  </si>
  <si>
    <t>Держатель стакана в комплекте с хрустальным стаканом, хром</t>
  </si>
  <si>
    <t>Дозатор жидкого мыла, хром</t>
  </si>
  <si>
    <t>Мыльница настенная,  стекло / хром</t>
  </si>
  <si>
    <t>Держатель для туалетной бумаги с крышкой, хром</t>
  </si>
  <si>
    <t>COLLECTION MOLL</t>
  </si>
  <si>
    <t>Туалетный ершик напольный, хром/белый</t>
  </si>
  <si>
    <t>Полотенцедержатель 400 мм, хром</t>
  </si>
  <si>
    <t>Полотенцедержатель 600 мм, хром</t>
  </si>
  <si>
    <t>Полотенцедержатель 800 мм, хром</t>
  </si>
  <si>
    <t>Поручень 342 mm, хром</t>
  </si>
  <si>
    <t>Крючок для полотенца двойной, хром</t>
  </si>
  <si>
    <t>Полотенцедержатель двойной, неповоротный, вылет 450 мм, хром</t>
  </si>
  <si>
    <t>Полотенцедержатель двойной, неповоротный, вылет 340 мм, хром</t>
  </si>
  <si>
    <t>Полотенцедержатель одинарный, неповоротный, вылет 450 мм, хром</t>
  </si>
  <si>
    <t>Держатель для полотенца, хром</t>
  </si>
  <si>
    <t>Полотенцедержатель одинарный, неповоротный, вылет 340 мм, хром</t>
  </si>
  <si>
    <t>Держатель стакана, в комплекте с хрустальным стаканом, хром</t>
  </si>
  <si>
    <t>Дозатор жидкого мыла, верхний стаканчик из пластика белый матовый, хром</t>
  </si>
  <si>
    <t>Дозатор жидкого мыла, верхний стаканчик из пластика антрацит, хром</t>
  </si>
  <si>
    <t>Мыльница настенная из хрустального стекла, держатель хром</t>
  </si>
  <si>
    <t>Угловая корзинка для душа, белая, хром</t>
  </si>
  <si>
    <t>Угловая корзинка для душа, хром/антрацит</t>
  </si>
  <si>
    <t>Корзинка для душа, хром/белый</t>
  </si>
  <si>
    <t>Корзинка для душа, хром/антрацит</t>
  </si>
  <si>
    <t>Корзинка для душа, со встроенным стеклоочистителем, белая, хром</t>
  </si>
  <si>
    <t>Корзинка для душа, со встроенным стеклоочистителем, антрацит, хром</t>
  </si>
  <si>
    <t>Держатель туалетной бумаги с крышкой, для рулонов 100 мм., хром</t>
  </si>
  <si>
    <t>Держатель туалетной бумаги, открытая форма, для рулонов 120 мм, хром</t>
  </si>
  <si>
    <t>Держатель запасного рулона, хром</t>
  </si>
  <si>
    <t>Туалетный ершик подвесной, колба пластик, белый / хром</t>
  </si>
  <si>
    <t>Туалетный ершик подвесной, колба пластик, антрацит / хром</t>
  </si>
  <si>
    <t>Туалетный ершик подвесной, хром/белый</t>
  </si>
  <si>
    <t>Туалетный ершик подвесной, хром/антрацит</t>
  </si>
  <si>
    <t>Дозатор бумажных полотенец, зеркальная дверь, петли справа, алюминий серебристый анодированный/антрацит</t>
  </si>
  <si>
    <t>Ведро для мусора, настенное, 25 л., антрацит/хром</t>
  </si>
  <si>
    <t>EDITION 11</t>
  </si>
  <si>
    <t>Полотенцедержатель 600мм, хром</t>
  </si>
  <si>
    <t>Полотенцедержатель 800мм, хром</t>
  </si>
  <si>
    <t>Поручень 300мм, хром</t>
  </si>
  <si>
    <t>Двойной крючок для полотенца, хром</t>
  </si>
  <si>
    <t>Полотенцедержатель двойной, хром</t>
  </si>
  <si>
    <t>Держатель для полотенца 450 мм, хром</t>
  </si>
  <si>
    <t>Держатель на 2 стакана, в комплекте с хрустальными стаканами, ручная работа, хром</t>
  </si>
  <si>
    <t>Дозатор хрустальная матовая колба, хром</t>
  </si>
  <si>
    <t>Держатель стакана и дозатора жидкого мыла, двойной,хром</t>
  </si>
  <si>
    <t>Мыльница настенная, со съемной хрустальной мыльницей, хром</t>
  </si>
  <si>
    <t>Корзинка для душа съемная, со скрытым креплением, алюминий анодированный(E6 EV1)/хром</t>
  </si>
  <si>
    <t>Корзинка для душа со встр.стеклоочистителем, алюминий анодированный(E6 EV1)/хром</t>
  </si>
  <si>
    <t>Держатель для туалетной бумаги, хром</t>
  </si>
  <si>
    <t>Держатель запасного рулона бумаги, хром</t>
  </si>
  <si>
    <t>Хрустальная колба, матовая</t>
  </si>
  <si>
    <t>Туалетный гарнитур с хрустальной матовой колбой и ершом хром</t>
  </si>
  <si>
    <t>Полотенцедержатель для 6 гостевых полотенец, хром</t>
  </si>
  <si>
    <t>EDITION 300</t>
  </si>
  <si>
    <t>Полотенцедержатель 60 см, хром</t>
  </si>
  <si>
    <t>Поручень 30 см, хром</t>
  </si>
  <si>
    <t>Двойной крючок, хром</t>
  </si>
  <si>
    <t>Держатель полотенца двойной, хром</t>
  </si>
  <si>
    <t>Держатель полотенца круглый, хром</t>
  </si>
  <si>
    <t>Держатель стакана в комплекте с хрустальным матовым стаканом, хром</t>
  </si>
  <si>
    <t>Дозатор для жидкого мыла, хрусталь матовый, хром</t>
  </si>
  <si>
    <t>Держатель настенный с матовой хрустальной мыльницей, хром</t>
  </si>
  <si>
    <t>Туалетный гарнитур в комплекте с матовой хрустальной колбой и ершом, хром</t>
  </si>
  <si>
    <t>Держатель для 6 гостевых полотенец, хром</t>
  </si>
  <si>
    <t>EDITION 400</t>
  </si>
  <si>
    <t>Поручень 350 мм, хром</t>
  </si>
  <si>
    <t>Крючок двойной, хром</t>
  </si>
  <si>
    <t>Полотенцедержатель двойной 450 мм, хром</t>
  </si>
  <si>
    <t>Полотенцедержатель 450 мм одинарный, неповоротный, хром</t>
  </si>
  <si>
    <t>Кольцо для полотенца, неповоротное, хром</t>
  </si>
  <si>
    <t>Полотенцедержатель 340 мм, одинарный, неповоротный, хром</t>
  </si>
  <si>
    <t>Держатель стакана, со стаканом из хрусталя, хром</t>
  </si>
  <si>
    <t>Дозатор жидкого мыла, в комплекте с хрустальной матовой колбой, хром</t>
  </si>
  <si>
    <t>Двойной держатель со стаканом и дозатором жидкого мыла, хром</t>
  </si>
  <si>
    <t>Двойной держатель с хрустальным стаканом и матовая хрустальная чаша, хром</t>
  </si>
  <si>
    <t>Держатель с мыльницей из хрусталя, хром</t>
  </si>
  <si>
    <t>Двойной держатель со стаканом и мыльницей из хрусталя, хром</t>
  </si>
  <si>
    <t>Угловая полочка для душа, алюминий серебристый анодированный (E6 EV1)</t>
  </si>
  <si>
    <t>Угловая полочка для душа со скребком, алюминий серебристый анодированный (E6 EV1)/белый (RAL 9010)</t>
  </si>
  <si>
    <t>Полочка для душа, алюминий серебристый анодированный (E6 EV1)</t>
  </si>
  <si>
    <t>Полочка для душа со скребком, алюминий серебристый анодированный (E6 EV1)/белый (RAL 9010)</t>
  </si>
  <si>
    <t>Держатель туалетной бумаги, хром</t>
  </si>
  <si>
    <t>Хрустальная колба для туалетного ёршика, матовая, хром</t>
  </si>
  <si>
    <t>Туалетный ершик, настенный, хром</t>
  </si>
  <si>
    <t>Держатель туалетной бумаги без крышки с полкой, алюминий серебристый анодированный (E6 EV1)</t>
  </si>
  <si>
    <t>EDITION 90</t>
  </si>
  <si>
    <t>Полотенцедержатель 600 mm, хром</t>
  </si>
  <si>
    <t>Поручень 360мм, хром</t>
  </si>
  <si>
    <t>Полотенцедержатель двойной, поворотный, хром</t>
  </si>
  <si>
    <t>Полотенцедержатель одинарный, неповоротный, хром</t>
  </si>
  <si>
    <t>Полотенцедержатель одинарный, неповоротный, 340 мм, хром</t>
  </si>
  <si>
    <t>Полочка для мыла с хрустальной мыльницей, хром</t>
  </si>
  <si>
    <t>Полочка для душа 400 mm, хром/алюминий</t>
  </si>
  <si>
    <t>Полочка для душа со встроенным стеклоочистителем (закрепляется на магните)</t>
  </si>
  <si>
    <t>Туалетный ёршик, настенный, хром</t>
  </si>
  <si>
    <t>EDITION 90 Square</t>
  </si>
  <si>
    <t>Туалетный ёршик напольный, хром</t>
  </si>
  <si>
    <t>Держатель для туалетной бумаги, хром/дымчатое стекло</t>
  </si>
  <si>
    <t>Поручень 320 мм, хром</t>
  </si>
  <si>
    <t>Полотенцедержатель двойной, поворотный, 450 мм, хром</t>
  </si>
  <si>
    <t>Полотенцедержатель одинарный, неповоротный, 456 мм, хром</t>
  </si>
  <si>
    <t>Полотенцедержатель 320 мм, хром</t>
  </si>
  <si>
    <t>Полотенцедержатель одинарный, неповоротный, 346 мм, хром</t>
  </si>
  <si>
    <t>Дозатор жидкого мыла, хрусталь матовый, с держателем и насосиком, хром</t>
  </si>
  <si>
    <t>Мыльница, хрусталь, с держателем, хром</t>
  </si>
  <si>
    <t>Полочка для душа 360 мм, хром/алюминий</t>
  </si>
  <si>
    <t>Полочка для душа 360 мм, со встроенным стеклоочистителем, хром/алюминий</t>
  </si>
  <si>
    <t>Держатель для туалетной бумаги с полочкой, хром/дымчатое стекло</t>
  </si>
  <si>
    <t>ELEGANCE</t>
  </si>
  <si>
    <t>Полотенцедержатель 400мм, хром</t>
  </si>
  <si>
    <t>Поручень 300 мм, хром</t>
  </si>
  <si>
    <t>Крючок для полотенца, двойной, хром</t>
  </si>
  <si>
    <t>Крючок для полотенца, маленький, хром</t>
  </si>
  <si>
    <t>Крючок для полотенца 59 мм, хром</t>
  </si>
  <si>
    <t>Крючок для халата 82 мм, хром</t>
  </si>
  <si>
    <t>Полотенцедержатель повортный 340 мм, хром</t>
  </si>
  <si>
    <t>Полотенцедержатель 240х95 мм, хром</t>
  </si>
  <si>
    <t>Стакан подвесной, матовый хрусталь, хром</t>
  </si>
  <si>
    <t>Стакан настольный, матовый хрусталь, хром</t>
  </si>
  <si>
    <t>Дозатор для жидкого мыла настенный, матовый хрусталь, клапан снизу, хром</t>
  </si>
  <si>
    <t>Дозатор для жидкого мыла настольный, матовый хрусталь, помпа сверху, хром</t>
  </si>
  <si>
    <t>Мыльница настенная, матовый хрусталь, хром</t>
  </si>
  <si>
    <t>Мыльница настольная, матовый хрусталь, хром</t>
  </si>
  <si>
    <t>Угловая корзинка для губки, хром/белый</t>
  </si>
  <si>
    <t>Угловая корзинка для душа хром/антрацит</t>
  </si>
  <si>
    <t>Корзинка для душа, из 2-х частей: металлическая корзинка и вынимающаяся пластиковая вставка, хром / белый</t>
  </si>
  <si>
    <t>Держатель для туалетной бумаги, открытый, хром</t>
  </si>
  <si>
    <t>Туалетный ершик откидной с крышкой, колба белый пластик, цвет хром</t>
  </si>
  <si>
    <t>Туалетный ершик подвесной, матовый хрусталь, съемный, хром</t>
  </si>
  <si>
    <t>Полка для полотенец 620мм, хром</t>
  </si>
  <si>
    <t>PLAN</t>
  </si>
  <si>
    <t>14901370600</t>
  </si>
  <si>
    <t>Мусорное ведро напольное 5 л, хром</t>
  </si>
  <si>
    <t>Мусорное ведро 5л, хром/черно-серый</t>
  </si>
  <si>
    <t>Полотенцедержатель 650 мм, хром</t>
  </si>
  <si>
    <t>Полотенцедержатель 650мм, черный матовый</t>
  </si>
  <si>
    <t>Держатель полотенца 800 мм, чёрный матовый</t>
  </si>
  <si>
    <t>Поручень 350мм, черный матовый</t>
  </si>
  <si>
    <t>Крючок для полотенца с упором для двери, черный / черный матовый</t>
  </si>
  <si>
    <t>Крючок для полотенца, черный матовый</t>
  </si>
  <si>
    <t>Полотенцедержатель двойной, повортный 439 мм, черный матовый</t>
  </si>
  <si>
    <t>Полотенцедержатель двойной, поворотный, 300 мм, чёрный матовый</t>
  </si>
  <si>
    <t>Полотенцедержатель одинарный, неповоротный 449 мм, хром</t>
  </si>
  <si>
    <t>Полотенцедержатель одинарный, неповоротный 449 мм, чёрный матовый</t>
  </si>
  <si>
    <t>Держатель стакана, в комплекте с хрустальным стаканом, чёрный матовый</t>
  </si>
  <si>
    <t>Дозатор для жидкого мыла, хром</t>
  </si>
  <si>
    <t>Дозатор жидкого мыла, настольный, хром</t>
  </si>
  <si>
    <t>Дозатор с пластиковым флаконом, объем: прибл. 1,1 л, хром</t>
  </si>
  <si>
    <t>Корзинка для душа 288мм, хром/белый</t>
  </si>
  <si>
    <t>Корзинка для душа 288мм, со встроенным стеклоочистителем, хром/белый</t>
  </si>
  <si>
    <t>Держатель для туалетной бумаги с крышкой, чёрный матовый</t>
  </si>
  <si>
    <t>Держатель для туалетной бумаги, черный матовый</t>
  </si>
  <si>
    <t>Двойной держатель для туалетной бумаги, хром</t>
  </si>
  <si>
    <t>Держатель для запасного рулона, чёрный матовый</t>
  </si>
  <si>
    <t>Туалетный гарнитур с пластиковой колбой высокий, хром</t>
  </si>
  <si>
    <t>Туалетный гарнитур в комплекте с белой пластиковой колбой, хром</t>
  </si>
  <si>
    <t>Туалетный гарнитур в комплекте с белой пластиковой колбой, нержавеющая сталь</t>
  </si>
  <si>
    <t>Туалетный гарнитур в комплекте с черной пластиковой колбой, ершом с ручкой и запасной головкой ершика  черный</t>
  </si>
  <si>
    <t>Держатель для туалетной бумаги с полочкой с серой противоскользящей вкладкой, хром</t>
  </si>
  <si>
    <t>Держатель для туалетной бумаги с полочкой с серой противоскользящей вкладкой без крышки, черный матовый</t>
  </si>
  <si>
    <t>Ведро для мусора настенное, 3л, хром (с эффектом полированной нержавеющей стали)</t>
  </si>
  <si>
    <t>Складное сиденье для настенного монтажа, сиденье откидывается наверх. цвет хром/темно-серый (RAL 7021)</t>
  </si>
  <si>
    <t>Складное сиденье для настенного монтажа, сиденье откидыва для настенного монтажа крепеж хром/светло-серый (RAL 7035)</t>
  </si>
  <si>
    <t>Складное сиденье для настенного монтажа, сиденье откидывается наверх для настенного монтажа, хром/белый (RAL 9010)</t>
  </si>
  <si>
    <t>Табурет, подходит также для душевой зоны, нагрузка: 100 kg, хром/темно-серый (RAL 7021)</t>
  </si>
  <si>
    <t>Табурет, подходит также для душевой зоны, нагрузка: 100 kg, хром/светло-серый (RAL 7035)</t>
  </si>
  <si>
    <t>Табурет, подходит также для душевой зоны, нагрузка: 100 kg,  хром/белый (RAL 9010)</t>
  </si>
  <si>
    <t>Дозатор бумажных полотенец, хром</t>
  </si>
  <si>
    <t>Ведро для мусора, настенное, вместимость: 30 л, хром</t>
  </si>
  <si>
    <t>Ведро для мусора, настенное, вместимость: 30 л,, нержавеющая сталь</t>
  </si>
  <si>
    <t>Фен в комплекте с настенным креплением, 220 - 240 В, 50-60 Гц, 3 ступени нагрева макс. до 2000 Вт, 2 скорости, хром/темно-серый</t>
  </si>
  <si>
    <t>Косметическое зеркало без подсветки, поворотное, настенная модель, трехмерная регулировка, хром</t>
  </si>
  <si>
    <t>Косметическое зеркало без подсветки, поворотное, настенная модель, трехмерная регулировка, черное</t>
  </si>
  <si>
    <t>UNIVERSALARTIKEL</t>
  </si>
  <si>
    <t>Веревка для белья в комплекте с держателем, длина до 2,80 м, нержавеющая сталь/хром</t>
  </si>
  <si>
    <t>Держатель для фена, справа, хром</t>
  </si>
  <si>
    <t>Корзинка для губки, хром</t>
  </si>
  <si>
    <t>Корзинка для губки, 200х114х28 мм, съемная, со скрытым креплением, хром</t>
  </si>
  <si>
    <t>Корзинка для губки, съемная, со скрытым креплением, хром</t>
  </si>
  <si>
    <t>Угловая корзинка для губки 187*1873*47мм, съемная, со скрытым креплением, хром</t>
  </si>
  <si>
    <t>Угловая корзинка для губки 183*183*72мм, съемная, со скрытым креплением, хром</t>
  </si>
  <si>
    <t>Полочка для душа навесная, со сливными прорезямии и интегрированными крючками, черный матовый</t>
  </si>
  <si>
    <t>Полочка для душа навесная, со сливными прорезямии и интегрированными крючками, белый (RAL 9010)</t>
  </si>
  <si>
    <t>Полочка для душа, настенный монтаж, съёмная, со сливными прорезямии и интегрированными крючками, белый (RAL 9010)</t>
  </si>
  <si>
    <t>Корзинка для мыла, настенный монтаж, съёмная, со скрытым креплением, со сливными прорезями, черный матовый</t>
  </si>
  <si>
    <t>Корзинка для мыла, настенный монтаж, съёмная, со скрытым креплением, со сливными прорезями, белый (RAL 9010)</t>
  </si>
  <si>
    <t>ILOOK_MOVE (КОСМЕТИЧЕСКИЕ ЗЕРКАЛА)</t>
  </si>
  <si>
    <t>Косметическое зеркало, круглое, фактор увеличения x 5, без подсветки</t>
  </si>
  <si>
    <t>Косметическое зеркало, круглое, фактор увеличения x 5, с подсветкой</t>
  </si>
  <si>
    <t>Косметическое зеркало, круглое, 5-уровневое переключение цвета подсветки, с сенсорной панелью, хром</t>
  </si>
  <si>
    <t>Косметическое зеркало, круглое, с подсветкой, коэфффициент увеличения x 5, с встроенным выключателем</t>
  </si>
  <si>
    <t>Косметическое зеркало, квадратное, без подсветки, фактор увеличения x 5, хром</t>
  </si>
  <si>
    <t>Косметическое зеркало, квадратное, 5-уровневая подсветка, стеклянная панель управления, фактор увеличения x 5, хром</t>
  </si>
  <si>
    <t>Косметическое зеркало, квадратное, 1 цвет подсветки, кабель со штекером, фактор увеличения x 5, хром</t>
  </si>
  <si>
    <t>Косметическое зеркало, квадратное, с подсветкой, коэфффициент увеличения x 5, с встроенным выключателем, хром</t>
  </si>
  <si>
    <t>ROYAL MATCH Зеркальный шкаф 1000х700х160 мм LED подсветка вертикальная</t>
  </si>
  <si>
    <t>ROYAL L1 Зеркальный шкаф 800х742х150 мм, с подсветкой, две поворотные дверцы</t>
  </si>
  <si>
    <t>ROYAL 15 Зеркальный шкаф 500x150x720 мм, 1 распашная дверца из двойного хрустального с подсветкой, петли слева</t>
  </si>
  <si>
    <t>ROYAL LUMOS Зеркало с подсветкой 460 x 60 x 850 mm</t>
  </si>
  <si>
    <t>ROYAL REFLEX.2 Зеркальный шкаф 650*700*150 мм 2 поворотные дверцы с хрустальным двойным зеркалом, боковины корпуса зеркальные</t>
  </si>
  <si>
    <t>ROYAL REFLEX.2 Зеркальный шкаф 800х700х150 мм с двойной светодиодной подсветкой</t>
  </si>
  <si>
    <t>ROYAL REFLEX.2 Зеркальный шкаф 1000*700*150 мм, 3 поворотные дверцы с хрустальным двойным зеркалом, боковины корпуса зеркальные</t>
  </si>
  <si>
    <t>ROYAL REFLEX Зеркало с подсветкой 800 х 577 х 42 мм, LED подсветка вертикальная</t>
  </si>
  <si>
    <r>
      <t xml:space="preserve">Комплект для встройки, монтаж в кирпичную стену для встраиваемого монтажа кабеля и блока питания косметических зеркал iLook_move, </t>
    </r>
    <r>
      <rPr>
        <b/>
        <sz val="10"/>
        <color rgb="FFFF0000"/>
        <rFont val="Times New Roman"/>
        <family val="1"/>
        <charset val="204"/>
      </rPr>
      <t>!!!РАСПРОДАЖА!!!</t>
    </r>
  </si>
  <si>
    <r>
      <t xml:space="preserve">Дозатор жидкого мыла и дезинфицирующих средств, хром (корпус)/алюминий серебристый анодированный E6 EV1 (рычаг) </t>
    </r>
    <r>
      <rPr>
        <b/>
        <sz val="10"/>
        <color rgb="FFFF0000"/>
        <rFont val="Times New Roman"/>
        <family val="1"/>
        <charset val="204"/>
      </rPr>
      <t>!!!РАСПРОДАЖА!!!</t>
    </r>
  </si>
  <si>
    <t>цена по акции</t>
  </si>
  <si>
    <t>102119055C1EX</t>
  </si>
  <si>
    <t>шланговое подсоединение с держателем</t>
  </si>
  <si>
    <t>102199603C1EX</t>
  </si>
  <si>
    <t>102199523C1EX</t>
  </si>
  <si>
    <t>102126634C1EX</t>
  </si>
  <si>
    <t>102145033C1EX</t>
  </si>
  <si>
    <t>102145034C1EX</t>
  </si>
  <si>
    <t>402129031EX</t>
  </si>
  <si>
    <t>43103-031</t>
  </si>
  <si>
    <t>44673-031</t>
  </si>
  <si>
    <t>Скрытые части</t>
  </si>
  <si>
    <t>E33130RU-NF</t>
  </si>
  <si>
    <t>E33131RU-NF</t>
  </si>
  <si>
    <t>E20859-CP-MTC</t>
  </si>
  <si>
    <t>E21739RU-00 Подвесной унитаз c инсталляцией 40 см Jacob Delafon Struktura, сиденье микролифт, клавиша белая (E33131RU+EDE102+E70024+E4316-00)</t>
  </si>
  <si>
    <t>E21739RU-00</t>
  </si>
  <si>
    <t>E21772RU-00</t>
  </si>
  <si>
    <t>E21754RU-00 Подвесной унитаз c инсталляцией 30 см Struktura компакт, сиденье тонкое микролифт, клавиша хром (E33130RU+EDF102+E70025+E29027-CP)</t>
  </si>
  <si>
    <t>E21754RU-00</t>
  </si>
  <si>
    <t>E21755RU-00 Подвесной унитаз c инсталляцией 40 см Elite, сиденье тонкое микролифт, клавиша белая (E33131RU+EDX114RU+E4316-00)</t>
  </si>
  <si>
    <t>E21745RU-00 Унитаз c инсталляцией Jacob Delafon Odeon RG, сиденье тонкое микролифт, клавиша хром (EDR102-00+E24889+E24156+E20859-CP-MTC)</t>
  </si>
  <si>
    <t>E21745RU-00</t>
  </si>
  <si>
    <t>E21746RU-00</t>
  </si>
  <si>
    <t>E21747RU-00 Унитаз c инсталляцией Jacob Delafon Struktura compact, сиденье тонкое микролифт, клавиша белая (E29025+E4316+EDF102+E70025)</t>
  </si>
  <si>
    <t>E21748RU-00</t>
  </si>
  <si>
    <t>E21749RU-00</t>
  </si>
  <si>
    <t>E21750RU-00</t>
  </si>
  <si>
    <t>E6D042-BL</t>
  </si>
  <si>
    <t>E22BT-BL</t>
  </si>
  <si>
    <t>E22BT-GA</t>
  </si>
  <si>
    <t>E22BW90-BL</t>
  </si>
  <si>
    <t>E22FT90-BL</t>
  </si>
  <si>
    <t>E66514-F-00 Flight  Душевой поддон 1200X900, белый</t>
  </si>
  <si>
    <t>E66514-F-00</t>
  </si>
  <si>
    <t xml:space="preserve">727710 Multiplex Trio Visign MT3 Слив-перелив с наливом ( наполнение через узел перелива) BWL = 725 мм, DN 40/50,  хром         </t>
  </si>
  <si>
    <t>669195 Advantix Top трап для ванной комнаты, монтажная высота 90-110мм, пропускная способность 0,8-1 л/с, d=50, модель 4914.10</t>
  </si>
  <si>
    <t>557188 трап с вращающ. и измен. по высоте решеткой из нерж. 150х150мм, вертик.отвод, 1,5 л/сек, пласт/серый</t>
  </si>
  <si>
    <t>102579 Отводное колено 90° 32 х 220 х 680, бeз oтбopтoвaннoй кpoмки, полипропилен, модель 5791-111</t>
  </si>
  <si>
    <t>127930 Отводное колено 90° 32 х 130 х 250 мм, бeз oтбopтoвaннoй кpoмки, для бyтылoчных cифoнов, модель 5792-111, латунь хром</t>
  </si>
  <si>
    <t>1172T-NA Металлические ножки для ванн  ARCHER, Lovee и Reve</t>
  </si>
  <si>
    <t>1172T-NA</t>
  </si>
  <si>
    <t>18355T-CP</t>
  </si>
  <si>
    <t>REVE 18355T-CP  Слив для ванны Хром</t>
  </si>
  <si>
    <t>ESA01-00</t>
  </si>
  <si>
    <t>E90011-0 Delta Pure накладная раковина, тонкая керамика, 39*39</t>
  </si>
  <si>
    <t>E90011-0</t>
  </si>
  <si>
    <t xml:space="preserve">Розничные цены в евро с 17.02.2022 г.   </t>
  </si>
  <si>
    <r>
      <rPr>
        <b/>
        <sz val="10"/>
        <color indexed="12"/>
        <rFont val="Times New Roman"/>
        <family val="1"/>
        <charset val="204"/>
      </rPr>
      <t xml:space="preserve">Flexaplus </t>
    </r>
    <r>
      <rPr>
        <b/>
        <sz val="10"/>
        <color theme="1"/>
        <rFont val="Times New Roman"/>
        <family val="1"/>
        <charset val="204"/>
      </rPr>
      <t>слив-перелив для ванны скрытая часть</t>
    </r>
  </si>
  <si>
    <t>58141180</t>
  </si>
  <si>
    <t>583255</t>
  </si>
  <si>
    <t>669195</t>
  </si>
  <si>
    <t>727710</t>
  </si>
  <si>
    <t>761974</t>
  </si>
  <si>
    <t>773250</t>
  </si>
  <si>
    <t>773304</t>
  </si>
  <si>
    <t>773786</t>
  </si>
  <si>
    <t>796389</t>
  </si>
  <si>
    <t>773274</t>
  </si>
  <si>
    <t>102579</t>
  </si>
  <si>
    <t>127930</t>
  </si>
  <si>
    <t>557188</t>
  </si>
  <si>
    <t>244.820.00.1</t>
  </si>
  <si>
    <t xml:space="preserve">смеситель для раковины, без донного клапана </t>
  </si>
  <si>
    <t xml:space="preserve">душевой гарнитур 70 см </t>
  </si>
  <si>
    <t xml:space="preserve">Elate cмеситель с гигиеническим душем </t>
  </si>
  <si>
    <t xml:space="preserve">Set 8 в 1 (98699D-NF + E98714-CP + E10039-CP + E21760-CP + 8466D-CP + E21756-CP + E8465-CP + E75206-CP) душевой комплект </t>
  </si>
  <si>
    <t xml:space="preserve">METRO термостатическая душевая система с полкой </t>
  </si>
  <si>
    <t xml:space="preserve">BRIGITTE термостатическая душевая система </t>
  </si>
  <si>
    <t xml:space="preserve">JULY Душевая система </t>
  </si>
  <si>
    <t>EKR-F0000084</t>
  </si>
  <si>
    <t>BER150-0000001</t>
  </si>
  <si>
    <t>BER170-0000001</t>
  </si>
  <si>
    <t>26276670</t>
  </si>
  <si>
    <t>E2938-00 RUB</t>
  </si>
  <si>
    <t>Слив-перелив п/автомат WIRQUIN для ванны с внешним кабелем L=700 мм регулируем.сифоном, вентиль и клапан латунь, с гофротрубой, хром</t>
  </si>
  <si>
    <t>E22124-00</t>
  </si>
  <si>
    <t>E22FC90-BL</t>
  </si>
  <si>
    <t>ETAG212-WTE</t>
  </si>
  <si>
    <t>EB1456-NF</t>
  </si>
  <si>
    <t>Аэромассаж пневматическое управление</t>
  </si>
  <si>
    <t>Аэромассаж электронное управление</t>
  </si>
  <si>
    <t>Аэромассаж пневматическое управление Плоские, Премиум</t>
  </si>
  <si>
    <t>Аэромассаж электронное управление Плоские, Премиум</t>
  </si>
  <si>
    <t>Аэромассаж пневматическое управление БРОНЗА</t>
  </si>
  <si>
    <t>Переключатель микрофорсунок 2 шт.</t>
  </si>
  <si>
    <t>Датчик температуры электронный (ДТемп)</t>
  </si>
  <si>
    <t>УЗО (защита от поражения током)</t>
  </si>
  <si>
    <t>Защита от сухого пуска (ЗСП)</t>
  </si>
  <si>
    <t>Подголовник Sophi серый (трапеция)</t>
  </si>
  <si>
    <t>Спинной массаж 4 форсунки</t>
  </si>
  <si>
    <t>Спинной массаж 6 форсунок</t>
  </si>
  <si>
    <t>Спинной массаж 4 форсунки Плоские, Премиум</t>
  </si>
  <si>
    <t>Спинной массаж 6 форсунок Плоские, Премиум</t>
  </si>
  <si>
    <t>Спинной массаж 4 форсунки Бронза Плоские</t>
  </si>
  <si>
    <t>Спинной массаж 6 форсунок Бронза Плоские</t>
  </si>
  <si>
    <t>Хромотерапия</t>
  </si>
  <si>
    <t>Подводная подсветка "Звездный дождь" ЭЛ</t>
  </si>
  <si>
    <t>Ванна Фиджи 170*110 левая</t>
  </si>
  <si>
    <t xml:space="preserve">FID170-0000002 </t>
  </si>
  <si>
    <t xml:space="preserve">KAR-0000056 </t>
  </si>
  <si>
    <t>Сборный каркас к ванне Фиджи 170 (шпильки) универсальный</t>
  </si>
  <si>
    <t>Ванна Лугано прямоугольная 150*70 см</t>
  </si>
  <si>
    <t>Ванна Лугано прямоугольная 170*70 см</t>
  </si>
  <si>
    <t>Ванна Либерти прямоугольная 150*70 см</t>
  </si>
  <si>
    <t>Ванна Либерти прямоугольная 170*70 см</t>
  </si>
  <si>
    <t>41741670</t>
  </si>
  <si>
    <t>58140180</t>
  </si>
  <si>
    <r>
      <rPr>
        <b/>
        <sz val="10"/>
        <color rgb="FF0000FF"/>
        <rFont val="Times New Roman"/>
        <family val="1"/>
        <charset val="204"/>
      </rPr>
      <t>Flexaplus</t>
    </r>
    <r>
      <rPr>
        <b/>
        <sz val="10"/>
        <rFont val="Times New Roman"/>
        <family val="1"/>
        <charset val="204"/>
      </rPr>
      <t xml:space="preserve"> слив-перелив для ванны</t>
    </r>
  </si>
  <si>
    <r>
      <rPr>
        <b/>
        <sz val="10"/>
        <color indexed="12"/>
        <rFont val="Times New Roman"/>
        <family val="1"/>
        <charset val="204"/>
      </rPr>
      <t>Flexaplus</t>
    </r>
    <r>
      <rPr>
        <b/>
        <sz val="10"/>
        <rFont val="Times New Roman"/>
        <family val="1"/>
        <charset val="204"/>
      </rPr>
      <t xml:space="preserve"> набор для слива перелива (внешняя часть)</t>
    </r>
  </si>
  <si>
    <t>58185670</t>
  </si>
  <si>
    <t>Ванна Лугано прямоугольная 160*70 см</t>
  </si>
  <si>
    <t>Ванна Либерти прямоугольная 160*70 см</t>
  </si>
  <si>
    <t>LUG160-0000001</t>
  </si>
  <si>
    <t>BER160-0000001</t>
  </si>
  <si>
    <t>EKR-F0000089</t>
  </si>
  <si>
    <t>41741140</t>
  </si>
  <si>
    <t>AD138/24CR</t>
  </si>
  <si>
    <t>AD138/40CR</t>
  </si>
  <si>
    <t>AD138/44CR</t>
  </si>
  <si>
    <t>AD138/44BM</t>
  </si>
  <si>
    <t>AD138/44RCP</t>
  </si>
  <si>
    <t>красное золото</t>
  </si>
  <si>
    <t>AD138/44WM</t>
  </si>
  <si>
    <t>AD139/108CR</t>
  </si>
  <si>
    <t>AD139/110CR</t>
  </si>
  <si>
    <t>верхний душ 400 мм</t>
  </si>
  <si>
    <t>AD139/115CR</t>
  </si>
  <si>
    <t>верхний душ 500 мм</t>
  </si>
  <si>
    <t>AD139/118CR</t>
  </si>
  <si>
    <t xml:space="preserve">верхний душ </t>
  </si>
  <si>
    <t>AD139/119CR</t>
  </si>
  <si>
    <t>AD139/120CR</t>
  </si>
  <si>
    <t>AD139/121CR</t>
  </si>
  <si>
    <t>AD139/121BM</t>
  </si>
  <si>
    <t>AD139/122CR</t>
  </si>
  <si>
    <t>верхний душ 240 мм</t>
  </si>
  <si>
    <t>верхний душ 2405х245 мм</t>
  </si>
  <si>
    <t>AD139/122BM</t>
  </si>
  <si>
    <t>верхний душ 550*260 мм</t>
  </si>
  <si>
    <t>AD139/127CR</t>
  </si>
  <si>
    <t>AD139/128CR</t>
  </si>
  <si>
    <t>верхний душ 360х200 мм</t>
  </si>
  <si>
    <t>AD139/129CR</t>
  </si>
  <si>
    <t>AD139/130CR</t>
  </si>
  <si>
    <t>верхний душ 590*270 мм</t>
  </si>
  <si>
    <t>AD139/132CR</t>
  </si>
  <si>
    <t>верхний душ 260х190 мм</t>
  </si>
  <si>
    <t>AD139/133CR</t>
  </si>
  <si>
    <t>верхний душ 400х270 мм</t>
  </si>
  <si>
    <t>AD139/134CR</t>
  </si>
  <si>
    <t>AD139/17CBM</t>
  </si>
  <si>
    <t>AD139/17CCR</t>
  </si>
  <si>
    <t>верхний душ 200х200 мм</t>
  </si>
  <si>
    <t>AD139/17CR</t>
  </si>
  <si>
    <t>серый хром</t>
  </si>
  <si>
    <t>AD139/34CCR</t>
  </si>
  <si>
    <t>верхний душ 220х220 мм</t>
  </si>
  <si>
    <t>AD139/38CCR</t>
  </si>
  <si>
    <t>AD139/63CR</t>
  </si>
  <si>
    <t>AD139/64CR</t>
  </si>
  <si>
    <t>AD139/73CR</t>
  </si>
  <si>
    <t>верхний душ 160 мм</t>
  </si>
  <si>
    <t>верхний душ 620х220 мм</t>
  </si>
  <si>
    <t>AD146/32FLP</t>
  </si>
  <si>
    <t>душевой набор с шланговым подсоединением</t>
  </si>
  <si>
    <t>AD146/48FLP</t>
  </si>
  <si>
    <t xml:space="preserve">сифон </t>
  </si>
  <si>
    <t>BS101115CR</t>
  </si>
  <si>
    <t>BS101118/10CR</t>
  </si>
  <si>
    <t>BS101118/3CR</t>
  </si>
  <si>
    <t>BS101119/1CR</t>
  </si>
  <si>
    <t>для кухни (вытяжной излив)</t>
  </si>
  <si>
    <t>BS101127CR</t>
  </si>
  <si>
    <t>BS101130/30CR</t>
  </si>
  <si>
    <t>BS101338/2CR</t>
  </si>
  <si>
    <t>Оскольская Керамика</t>
  </si>
  <si>
    <t>Унитаз Дачный в комплекте с сиденьем</t>
  </si>
  <si>
    <t xml:space="preserve">Унитаз-компакт "Элисса - Оптима" Стандарт </t>
  </si>
  <si>
    <t>Унитаз-компакт "Лея"  Люкс</t>
  </si>
  <si>
    <t>Унитаз-компакт "Лея"  Премиум с микролифтом</t>
  </si>
  <si>
    <t>Унитаз-компакт "Фиона"  Люкс</t>
  </si>
  <si>
    <t>Унитаз-компакт "Эльдорадо" Люкс</t>
  </si>
  <si>
    <t>Унитаз-компакт "Элисса-Антивсплеск" нижн. подвод  Стандарт</t>
  </si>
  <si>
    <t>Унитаз-компакт "Элисса-Антивсплеск" нижн. подвод  Стандарт/ черный</t>
  </si>
  <si>
    <t>Акватек фаянс</t>
  </si>
  <si>
    <t>AQ1263-00</t>
  </si>
  <si>
    <t>AQ1263-00 ЛИБРА Унитаз напольный безободковый с бачком 670*360*830мм, горизонтальный выпуск, тонкое сиденье с механизмом плавного закрывания, крепеж</t>
  </si>
  <si>
    <t>AQ0530-00</t>
  </si>
  <si>
    <t>AQ0530-00 ЛИБРА Унитаз подвесной безободковый 520*350*330мм,  тонкое сиденье с механизмом плавного закрывания, крепеж</t>
  </si>
  <si>
    <t>AQ1273S-00</t>
  </si>
  <si>
    <t>AQ1273S-00 ОБЕРОН Унитаз напольный безободковый с бачком 590*375*790мм,  горизонтальный выпуск, тонкое сиденье с механизмом плавного закрывания, крепеж</t>
  </si>
  <si>
    <t>AQ1363W-00</t>
  </si>
  <si>
    <t>AQ1363W-00 ОБЕРОН Унитаз подвесной безободковый 530*360*344мм,  тонкое сиденье с механизмом плавного закрывания, крепеж</t>
  </si>
  <si>
    <t>AQ1276-00</t>
  </si>
  <si>
    <t>AQ1276-00 ОБЕРОН/ БЕТТА Биде напольное 540*360*390мм, крепеж</t>
  </si>
  <si>
    <t>AQ0516-00</t>
  </si>
  <si>
    <t>AQ0516-00 ОБЕРОН/ БЕТТА Биде подвесное 530*360*290мм, крепеж</t>
  </si>
  <si>
    <t>AQ1363B-00</t>
  </si>
  <si>
    <t>AQ1363B-00 БЕТТА  Унитаз напольный безободковый с бачком 640*365*790мм, горизонтальный выпуск, тонкое сиденье с механизмом плавного закрывания, крепеж</t>
  </si>
  <si>
    <t>AQ1253W-00</t>
  </si>
  <si>
    <t>AQ1253W-00 БЕТТА Унитаз подвесной безободковый 530*360*330мм,  тонкое сиденье с механизмом плавного закрывания, крепеж</t>
  </si>
  <si>
    <t>AQ8091-00</t>
  </si>
  <si>
    <t>AQ8091-00 раковина для монтажа под столешницу 560*400*200мм</t>
  </si>
  <si>
    <t>AQ0181-00</t>
  </si>
  <si>
    <t>AQ0181-00 раковина для монтажа под столешницу 465*385*190мм</t>
  </si>
  <si>
    <t>AQ10491-00</t>
  </si>
  <si>
    <t>AQ10491-00 раковина для монтажа под столешницу 530*380*225мм</t>
  </si>
  <si>
    <t>AQ3231-00</t>
  </si>
  <si>
    <t>AQ3231-00 раковина 500*420*130мм для монтажа на столешницу</t>
  </si>
  <si>
    <t>AQ3241-00</t>
  </si>
  <si>
    <t>AQ3241-00 раковина 600*420*130мм для монтажа на столешницу</t>
  </si>
  <si>
    <t>AQ1900-00</t>
  </si>
  <si>
    <t>AQ1900-00 ЕВРОПА Унитаз-компакт подвесной безободковый 490*360*320мм, тонкое сиденье с механизмом плавного закрывания, крепеж</t>
  </si>
  <si>
    <t>AQ1901-00</t>
  </si>
  <si>
    <t>AQ1901-00 ЕВРОПА Унитаз подвесной безободковый 525*360*320мм, тонкое сиденье с механизмом плавного закрывания, крепеж</t>
  </si>
  <si>
    <t>AQ1016-00</t>
  </si>
  <si>
    <t>AQ1016-00 ЕВРОПА Биде подвесное 510*355*310</t>
  </si>
  <si>
    <t>AQ1902-00</t>
  </si>
  <si>
    <t>AQ1902-00 ЕВРОПА Унитаз напольный приставной безободковый 560*360*410, горизонтальный выпуск, тонкое сиденье с механизмом плавного закрывания, крепеж</t>
  </si>
  <si>
    <t>AQ1017-00</t>
  </si>
  <si>
    <t>AQ1017-00 ЕВРОПА Биде напольное 560*360*410мм, крепеж</t>
  </si>
  <si>
    <t>AQ2903-00</t>
  </si>
  <si>
    <t xml:space="preserve">AQ2903-00 ЕВРОПА Унитаз напольный безободковый с бачком 630*390*825мм, горизонтальный выпуск, тонкое сиденье с механизмом плавного закрывания, крепеж </t>
  </si>
  <si>
    <t>AQ5558-00</t>
  </si>
  <si>
    <t>AQ5558-00 ЕВРОПА раковина 415*415*135 для установки на столешницу</t>
  </si>
  <si>
    <t>AQ5212-00</t>
  </si>
  <si>
    <t>AQ5212-00 ЕВРОПА раковина 405*405*140 для установки на столешницу</t>
  </si>
  <si>
    <t>AQ1904-00</t>
  </si>
  <si>
    <t>AQ1904-00 ВЕГА Унитаз-компакт подвесной безободковый 490*360*320мм, тонкое сиденье с механизмом плавного закрывания, крепеж</t>
  </si>
  <si>
    <t>AQ1905-00</t>
  </si>
  <si>
    <t>AQ1905-00 ВЕГА Унитаз подвесной безободковый 525*360*320мм, тонкое сиденье с механизмом плавного закрывания, крепеж</t>
  </si>
  <si>
    <t>AQ1057-00</t>
  </si>
  <si>
    <t>AQ1057-00 ВЕГА Биде подвесное 530*360*325</t>
  </si>
  <si>
    <t>AQ1906-00</t>
  </si>
  <si>
    <t>AQ1906-00 ВЕГА Унитаз напольный приставной безободковый 560*360*410, горизонтальный выпуск, тонкое сиденье с механизмом плавного закрывания, крепеж</t>
  </si>
  <si>
    <t>AQ1058-00</t>
  </si>
  <si>
    <t>AQ1058-00 ВЕГА Биде напольное 540*365*410мм, крепеж</t>
  </si>
  <si>
    <t>AQ2904-00</t>
  </si>
  <si>
    <t xml:space="preserve">AQ2904-00 ВЕГА Унитаз напольный безободковый с бачком 630*390*825мм, горизонтальный выпуск, тонкое сиденье с механизмом плавного закрывания, крепеж </t>
  </si>
  <si>
    <t>AQ5515-00</t>
  </si>
  <si>
    <t>AQ5515-00 ВЕГА раковина 500*390*130 для установки на столешницу</t>
  </si>
  <si>
    <t>AQ5506-00</t>
  </si>
  <si>
    <t>AQ5506-00 ВЕГА раковина 500*395*140 для установки на столешницу</t>
  </si>
  <si>
    <t xml:space="preserve">GRAZIA </t>
  </si>
  <si>
    <t>GRC5001BR</t>
  </si>
  <si>
    <t>бронза</t>
  </si>
  <si>
    <t>GRC5003/1BR</t>
  </si>
  <si>
    <t>GRC5003/1GDP</t>
  </si>
  <si>
    <t>GRC5003BR</t>
  </si>
  <si>
    <t>GRC5119/6BR</t>
  </si>
  <si>
    <t>GRC5119/6GDP</t>
  </si>
  <si>
    <t xml:space="preserve">LIVE </t>
  </si>
  <si>
    <t>LV00010/2WM</t>
  </si>
  <si>
    <t>термостат для ванны с ручным душем</t>
  </si>
  <si>
    <t>LV00030/30CR</t>
  </si>
  <si>
    <t>LV00030/50BM</t>
  </si>
  <si>
    <t>LV00030/50WM</t>
  </si>
  <si>
    <t>LV00100/EBM</t>
  </si>
  <si>
    <t>LV00100/ECR</t>
  </si>
  <si>
    <t>LV00100/EWM</t>
  </si>
  <si>
    <t>LV00110CR</t>
  </si>
  <si>
    <t>для ванны с ручным душем</t>
  </si>
  <si>
    <t>LV00110BM</t>
  </si>
  <si>
    <t>LV00110WM</t>
  </si>
  <si>
    <t>LV00118/2CR</t>
  </si>
  <si>
    <t>LV00118/2BM</t>
  </si>
  <si>
    <t>LV00118/2WM</t>
  </si>
  <si>
    <t>LV00119/1BM</t>
  </si>
  <si>
    <t>LV00198/1CR</t>
  </si>
  <si>
    <t>для раковины настенный</t>
  </si>
  <si>
    <t>для раковины (внешняя часть)</t>
  </si>
  <si>
    <t>LV00198/2CR</t>
  </si>
  <si>
    <t>LV00198CR</t>
  </si>
  <si>
    <t>LV00199/1CR</t>
  </si>
  <si>
    <t>LV00199/1BM</t>
  </si>
  <si>
    <t>LV00199/2BM</t>
  </si>
  <si>
    <t>LV00199/2WM</t>
  </si>
  <si>
    <t>LV00199CR</t>
  </si>
  <si>
    <t>LV00199BM</t>
  </si>
  <si>
    <r>
      <t xml:space="preserve">для душа </t>
    </r>
    <r>
      <rPr>
        <i/>
        <sz val="10"/>
        <color indexed="8"/>
        <rFont val="Times New Roman"/>
        <family val="1"/>
        <charset val="204"/>
      </rPr>
      <t>(внешняя часть)</t>
    </r>
  </si>
  <si>
    <t>SI98100/ECR</t>
  </si>
  <si>
    <t>SI98100/EGDP</t>
  </si>
  <si>
    <t>для ванны с душевым набором</t>
  </si>
  <si>
    <t>SI98118/1BR</t>
  </si>
  <si>
    <t>SI98130CR</t>
  </si>
  <si>
    <t>SI98130BR</t>
  </si>
  <si>
    <t>SI98130GDP</t>
  </si>
  <si>
    <t>SI98198CR</t>
  </si>
  <si>
    <t>SI98198BR</t>
  </si>
  <si>
    <t>SI98198GDP</t>
  </si>
  <si>
    <t>SI98198/1CR</t>
  </si>
  <si>
    <t>SI98198/1BR</t>
  </si>
  <si>
    <t>SI98198/1GDP</t>
  </si>
  <si>
    <t>для раковины на 3 отв.</t>
  </si>
  <si>
    <t>SI98211/1CR</t>
  </si>
  <si>
    <t>SI98211/1BR</t>
  </si>
  <si>
    <t>SI98211/1GDP</t>
  </si>
  <si>
    <t>AD139/10CBM</t>
  </si>
  <si>
    <t>душевой гарнитур 65см 3jet</t>
  </si>
  <si>
    <t>AD140/40CR</t>
  </si>
  <si>
    <t>AD140/48CR</t>
  </si>
  <si>
    <t>душевой гарнитур 60см 1jet</t>
  </si>
  <si>
    <t>AD140/51CR</t>
  </si>
  <si>
    <t>душевой гарнитур 55см 1jet</t>
  </si>
  <si>
    <t>AD140/53CR</t>
  </si>
  <si>
    <t>AD140/54CR</t>
  </si>
  <si>
    <t>душевой гарнитур 60см 3jet</t>
  </si>
  <si>
    <t>AD140/54WM</t>
  </si>
  <si>
    <t>LV00300/3CR</t>
  </si>
  <si>
    <t>шлиф.хром</t>
  </si>
  <si>
    <t>E97389RU-9-CP</t>
  </si>
  <si>
    <t>E97825RU-4-CP</t>
  </si>
  <si>
    <t>LV00418/1BM</t>
  </si>
  <si>
    <t>LV00418/1CR</t>
  </si>
  <si>
    <t>LV00418/3CR</t>
  </si>
  <si>
    <t>LV00428/2CR</t>
  </si>
  <si>
    <t>LV00458/2CR</t>
  </si>
  <si>
    <t>LV00498/1CR</t>
  </si>
  <si>
    <t>LV00498CR</t>
  </si>
  <si>
    <t>LV00499/1CR</t>
  </si>
  <si>
    <t>LV00499CR</t>
  </si>
  <si>
    <t>LV00713CR</t>
  </si>
  <si>
    <t>CLASSIC</t>
  </si>
  <si>
    <t>871211</t>
  </si>
  <si>
    <t>8731111</t>
  </si>
  <si>
    <t>8762111</t>
  </si>
  <si>
    <t>877011</t>
  </si>
  <si>
    <t>PURA</t>
  </si>
  <si>
    <t>881511</t>
  </si>
  <si>
    <t>8862111</t>
  </si>
  <si>
    <t>MS86CSN26</t>
  </si>
  <si>
    <t>9064111</t>
  </si>
  <si>
    <t>SI98102CR</t>
  </si>
  <si>
    <t>SI98102BR</t>
  </si>
  <si>
    <t>SI98102GDP</t>
  </si>
  <si>
    <t>SI98103CR</t>
  </si>
  <si>
    <t>термостат для ванны 3 выхода (внешняя часть)</t>
  </si>
  <si>
    <t>SI98103BR</t>
  </si>
  <si>
    <t>SI98104CR</t>
  </si>
  <si>
    <t>термостат для ванны 4 выхода (внешняя часть)</t>
  </si>
  <si>
    <t>SI98104BR</t>
  </si>
  <si>
    <t>AD140/64CR</t>
  </si>
  <si>
    <t>душевой гарнитур 68,5 см</t>
  </si>
  <si>
    <t>AD140/67CR</t>
  </si>
  <si>
    <t>AD143/7CR</t>
  </si>
  <si>
    <t>AD143/7BR</t>
  </si>
  <si>
    <t>AD146/24CR</t>
  </si>
  <si>
    <t>AD146/25CR</t>
  </si>
  <si>
    <t>AD146/25WM</t>
  </si>
  <si>
    <t>AD146/26CR</t>
  </si>
  <si>
    <t>AD146/26FLP</t>
  </si>
  <si>
    <t>глянцевый черный</t>
  </si>
  <si>
    <t>AD146/26WM</t>
  </si>
  <si>
    <t>AD146/30CR</t>
  </si>
  <si>
    <t>AD146/31CR</t>
  </si>
  <si>
    <t>AD146/32BM</t>
  </si>
  <si>
    <t>AD146/32CR</t>
  </si>
  <si>
    <t>AD146/47WM</t>
  </si>
  <si>
    <t>AD146/48CR</t>
  </si>
  <si>
    <t>AD146/49CR</t>
  </si>
  <si>
    <t>AD146/51CR</t>
  </si>
  <si>
    <t>гигиенический ручной душ с держателем и шлангом</t>
  </si>
  <si>
    <t>AD146/52BB</t>
  </si>
  <si>
    <t>хром белый</t>
  </si>
  <si>
    <t>AD146/52CR</t>
  </si>
  <si>
    <t>AD150/12CR</t>
  </si>
  <si>
    <t>AD150/12BM</t>
  </si>
  <si>
    <t>AD150/14CR</t>
  </si>
  <si>
    <t>AD150/3BM</t>
  </si>
  <si>
    <t>AQ93823/3VCR</t>
  </si>
  <si>
    <t>AV00102/3CR</t>
  </si>
  <si>
    <t>AV00102/3BM</t>
  </si>
  <si>
    <t>AV00107/10BM</t>
  </si>
  <si>
    <t>AV00107/10FLP</t>
  </si>
  <si>
    <t>AV00107/10RCP</t>
  </si>
  <si>
    <t>AV00107/10WM</t>
  </si>
  <si>
    <t>04994000100</t>
  </si>
  <si>
    <t>04994000100 UNIVERSALARTIKEL Клеевой комплект Nr. 1</t>
  </si>
  <si>
    <t>04994000200</t>
  </si>
  <si>
    <t>04994000200 UNIVERSALARTIKEL Клеевой комплект Nr. 2</t>
  </si>
  <si>
    <t>AV00158/36BM</t>
  </si>
  <si>
    <t>термостат для ванны с душевым набором</t>
  </si>
  <si>
    <t>UP94030/30CR</t>
  </si>
  <si>
    <t>UP94030BM</t>
  </si>
  <si>
    <t>UP94100/ECR</t>
  </si>
  <si>
    <t>UP94100/EBM</t>
  </si>
  <si>
    <t>UP94108CR</t>
  </si>
  <si>
    <t>UP94110BM</t>
  </si>
  <si>
    <t>UP94118/1BM</t>
  </si>
  <si>
    <t>UP94119/1CR</t>
  </si>
  <si>
    <t>UP94119/1BM</t>
  </si>
  <si>
    <t>UP94128/2CR</t>
  </si>
  <si>
    <t>UP94130/30CR</t>
  </si>
  <si>
    <t>UP94130/30BM</t>
  </si>
  <si>
    <t>UP94130CR</t>
  </si>
  <si>
    <t>UP94130BM</t>
  </si>
  <si>
    <t>UP94198/1CR</t>
  </si>
  <si>
    <t>UP94198CR</t>
  </si>
  <si>
    <t>UP94713CR</t>
  </si>
  <si>
    <t>BS101108CR</t>
  </si>
  <si>
    <t>BS101113/25CR</t>
  </si>
  <si>
    <t>BS101117CR</t>
  </si>
  <si>
    <t>ELATE</t>
  </si>
  <si>
    <t>E28318-CP</t>
  </si>
  <si>
    <t>смеситель для раковины на 2 отв.</t>
  </si>
  <si>
    <t>E28318-BL</t>
  </si>
  <si>
    <t>E26237-CP</t>
  </si>
  <si>
    <t>ATOM  термостатическая душевая колонна</t>
  </si>
  <si>
    <t>E26238-CP</t>
  </si>
  <si>
    <t>LV00108CR</t>
  </si>
  <si>
    <t>LV00113/70CR</t>
  </si>
  <si>
    <t>LV00113BM</t>
  </si>
  <si>
    <t>UP94102CR</t>
  </si>
  <si>
    <t>термостат для ванны (внешняя часть)</t>
  </si>
  <si>
    <t>UP94104CR</t>
  </si>
  <si>
    <t>термостат для ванны на 4 выхода (внешняя часть)</t>
  </si>
  <si>
    <t>GRC5102BR</t>
  </si>
  <si>
    <t>термостат на 2 потребителя (внешняя часть)</t>
  </si>
  <si>
    <t>GRC5104BR</t>
  </si>
  <si>
    <t>термостат на 3 потребителя (внешняя часть)</t>
  </si>
  <si>
    <t>термостат на 4 потребителя (внешняя часть)</t>
  </si>
  <si>
    <t>WE00104/TBM</t>
  </si>
  <si>
    <t>WE00180/TBM</t>
  </si>
  <si>
    <t>WE81102/SIBR</t>
  </si>
  <si>
    <t>WE81102/SICR</t>
  </si>
  <si>
    <t xml:space="preserve">HERON </t>
  </si>
  <si>
    <t>HR125300CB</t>
  </si>
  <si>
    <t>хром черный</t>
  </si>
  <si>
    <t>SEVEN</t>
  </si>
  <si>
    <t>SE124030/30CR</t>
  </si>
  <si>
    <t>SE124030/50BM</t>
  </si>
  <si>
    <t>SE124030/50CR</t>
  </si>
  <si>
    <t>для душа на 2 выхода</t>
  </si>
  <si>
    <t>SE124100BM</t>
  </si>
  <si>
    <t>SE124108BM</t>
  </si>
  <si>
    <t>SE124110CR</t>
  </si>
  <si>
    <t>SE124118/1CR</t>
  </si>
  <si>
    <t>SE124118/1BM</t>
  </si>
  <si>
    <t>SE124119/1CR</t>
  </si>
  <si>
    <t>SE124119/1BM</t>
  </si>
  <si>
    <t>SE124128/2BM</t>
  </si>
  <si>
    <t>SE124130CR</t>
  </si>
  <si>
    <t>SE124130BM</t>
  </si>
  <si>
    <t>SE124198/1CR</t>
  </si>
  <si>
    <t>SE124198/1BM</t>
  </si>
  <si>
    <t>SE124198CR</t>
  </si>
  <si>
    <t>SE124198BM</t>
  </si>
  <si>
    <t>YO</t>
  </si>
  <si>
    <t>YO126108CR</t>
  </si>
  <si>
    <t>YO126110CR</t>
  </si>
  <si>
    <t>YO126118/1CR</t>
  </si>
  <si>
    <t>YO126119/1CR</t>
  </si>
  <si>
    <t>YO126128/2CR</t>
  </si>
  <si>
    <t>YO126130CR</t>
  </si>
  <si>
    <t>YO126198/1CR</t>
  </si>
  <si>
    <t>YO126198CR</t>
  </si>
  <si>
    <t>YO126100/ECR</t>
  </si>
  <si>
    <t>VELIS</t>
  </si>
  <si>
    <t>VE125010/1CR</t>
  </si>
  <si>
    <t>VE125010/2FLP</t>
  </si>
  <si>
    <t>VE125030/30CR</t>
  </si>
  <si>
    <t>VE125030/50CR</t>
  </si>
  <si>
    <t>VE125100/ECR</t>
  </si>
  <si>
    <t>VE125100/EFLP</t>
  </si>
  <si>
    <t>VE125110CR</t>
  </si>
  <si>
    <t>VE125118/3RCP</t>
  </si>
  <si>
    <t>для биде без донного клапана</t>
  </si>
  <si>
    <t>VE125119/3FLP</t>
  </si>
  <si>
    <t>VE125119/3RCP</t>
  </si>
  <si>
    <t>VE125128/3CR</t>
  </si>
  <si>
    <t>для раковины без донного клапана 392</t>
  </si>
  <si>
    <t>VE125128/3FLP</t>
  </si>
  <si>
    <t>VE125130CR</t>
  </si>
  <si>
    <t>VE125130RCP</t>
  </si>
  <si>
    <t>VE125133CR</t>
  </si>
  <si>
    <t>VE125133RCP</t>
  </si>
  <si>
    <t>VE125134CR</t>
  </si>
  <si>
    <t>VE125134IX</t>
  </si>
  <si>
    <t>VE125134RCP</t>
  </si>
  <si>
    <t>VE125138/2CR</t>
  </si>
  <si>
    <t>VE125138/2RCP</t>
  </si>
  <si>
    <t>VE125138/3CR</t>
  </si>
  <si>
    <t>VE125138/3FLP</t>
  </si>
  <si>
    <t>VE125139/2FLP</t>
  </si>
  <si>
    <t>VE125139/2RCP</t>
  </si>
  <si>
    <t>VE125139/3CR</t>
  </si>
  <si>
    <t>VE125139/3FLP</t>
  </si>
  <si>
    <t>VE125139/3RCP</t>
  </si>
  <si>
    <t>VE125148/2CR</t>
  </si>
  <si>
    <t>для раковины высокий 394</t>
  </si>
  <si>
    <t>VE125148/2FLP</t>
  </si>
  <si>
    <t>VE125148/2RCP</t>
  </si>
  <si>
    <t>VE125148/3CR</t>
  </si>
  <si>
    <t>для раковины высокий 394, без донного клапана</t>
  </si>
  <si>
    <t>VE125148/3FLP</t>
  </si>
  <si>
    <t>VE125148/3RCP</t>
  </si>
  <si>
    <t>для раковины высокий 314</t>
  </si>
  <si>
    <t>VE125168/2RCP</t>
  </si>
  <si>
    <t>VE125188/3CR</t>
  </si>
  <si>
    <t>для раковины напольный</t>
  </si>
  <si>
    <t>VE125189/3CR</t>
  </si>
  <si>
    <t>VE125199/1CR</t>
  </si>
  <si>
    <t>для раковины 1 отв.</t>
  </si>
  <si>
    <t>1A263302AX010</t>
  </si>
  <si>
    <t>Зеркальный шкаф Асти 50</t>
  </si>
  <si>
    <t>1A263402AX010</t>
  </si>
  <si>
    <t>Зеркальный шкаф Асти 70</t>
  </si>
  <si>
    <t>1A2631K0AXD70</t>
  </si>
  <si>
    <t>Набор: Тумба-умывальник Асти 55 белый/ясень шимо/Умывальник Адриана 55</t>
  </si>
  <si>
    <t>1A2630K0AXD70</t>
  </si>
  <si>
    <t>Набор: Тумба-умывальник Асти 70 белый/ясень шимо/Умывальник Адриана 70</t>
  </si>
  <si>
    <t>1A2632K0MY010</t>
  </si>
  <si>
    <t>Набор: Тумба-умывальник Марти 55/Умывальник Адриана 55</t>
  </si>
  <si>
    <t>1A2675K0MY010</t>
  </si>
  <si>
    <t>Набор: Тумба-умывальник Марти 70/Умывальник Адриана 70</t>
  </si>
  <si>
    <t>Набор: Тумба-умывальник Сохо 100 Дуб Веллингтон/РаковинаЭлина 100</t>
  </si>
  <si>
    <t>1A2582K1AJ9A0</t>
  </si>
  <si>
    <t>Набор: Тумба-умывальник Сохо 100 Слэйт\РаковинаЭлина 100</t>
  </si>
  <si>
    <t>Набор: Тумба-умывальник Сохо 75 Дуб Веллингтон/РаковинаЭлина 75</t>
  </si>
  <si>
    <t>1A2581K1AJ9A0</t>
  </si>
  <si>
    <t>Набор: Тумба-умывальник Сохо 75 Слэйт\РаковинаЭлина 75</t>
  </si>
  <si>
    <t>Набор: Тумба-умывальник Сохо 60 Дуб Веллингтон/РаковинаЭлина 60</t>
  </si>
  <si>
    <t>1A2580K1AJ9A0</t>
  </si>
  <si>
    <t>Набор: Тумба-умывальник Сохо 60 Слэйт\РаковинаЭлина 60</t>
  </si>
  <si>
    <t>1A258403AJ9A0</t>
  </si>
  <si>
    <t>Шкаф навесн СОХО Слэйт\Галька серая</t>
  </si>
  <si>
    <t>для душа (скрытая часть)</t>
  </si>
  <si>
    <t>WE00103</t>
  </si>
  <si>
    <t>термостат для душа (скрытая часть)</t>
  </si>
  <si>
    <t>термостат для душа на 3 выхода (внешняя часть)</t>
  </si>
  <si>
    <t>WE00104</t>
  </si>
  <si>
    <t>термостат для ванны (скрытая часть)</t>
  </si>
  <si>
    <t>WE00600</t>
  </si>
  <si>
    <t>для раковины (скрытая часть)</t>
  </si>
  <si>
    <t>WE77250</t>
  </si>
  <si>
    <t>для раковины напольный (скрытая часть)</t>
  </si>
  <si>
    <t>WE00102</t>
  </si>
  <si>
    <t>WE00102/QCR</t>
  </si>
  <si>
    <t>WE00102/QBM</t>
  </si>
  <si>
    <t>WE00103/QCR</t>
  </si>
  <si>
    <t>WE00104/QCR</t>
  </si>
  <si>
    <t>WE81100</t>
  </si>
  <si>
    <t>для ванны (скрытая часть)</t>
  </si>
  <si>
    <t>WE81102</t>
  </si>
  <si>
    <t>WE81103</t>
  </si>
  <si>
    <t>WE81200/TBM</t>
  </si>
  <si>
    <t>DRESS</t>
  </si>
  <si>
    <t>WE00198</t>
  </si>
  <si>
    <t>для раковины из стены (скрытая часть)</t>
  </si>
  <si>
    <t>LIRA</t>
  </si>
  <si>
    <t>WE81102/LRCR</t>
  </si>
  <si>
    <t>CUCI</t>
  </si>
  <si>
    <t>CU92813CR</t>
  </si>
  <si>
    <t>FLAG</t>
  </si>
  <si>
    <t>FL96113CR</t>
  </si>
  <si>
    <t>FL96824/3VCR</t>
  </si>
  <si>
    <t>для кухни с подключением к фильтру питьевой воды</t>
  </si>
  <si>
    <t>LEVANTE</t>
  </si>
  <si>
    <t>MV123300CR</t>
  </si>
  <si>
    <t>MV92300/50CR</t>
  </si>
  <si>
    <t>MOVE</t>
  </si>
  <si>
    <t>WE00102/TCR</t>
  </si>
  <si>
    <t>WE00102/TRCP</t>
  </si>
  <si>
    <t>АНИМО унитаз-компакт, прямой (эконом: 1-реж., полипроп)</t>
  </si>
  <si>
    <t>1.WH11.0.035</t>
  </si>
  <si>
    <t>ЭЛЛАДА умывальник 60 см</t>
  </si>
  <si>
    <t>1.WH11.0.198</t>
  </si>
  <si>
    <t>150.017.00.6</t>
  </si>
  <si>
    <r>
      <t xml:space="preserve">Сливной клапан Geberit со свободным стоком, L=8 см, Глянцевый хром </t>
    </r>
    <r>
      <rPr>
        <b/>
        <sz val="10"/>
        <rFont val="Times New Roman"/>
        <family val="1"/>
        <charset val="204"/>
      </rPr>
      <t/>
    </r>
  </si>
  <si>
    <t>KAR-0000063</t>
  </si>
  <si>
    <t>ST-0000053</t>
  </si>
  <si>
    <t>ST-0000054</t>
  </si>
  <si>
    <t>ST-0000055</t>
  </si>
  <si>
    <t>ST-0000056</t>
  </si>
  <si>
    <t>ST-0000059</t>
  </si>
  <si>
    <t>ST-0000061</t>
  </si>
  <si>
    <t>ST-0000064</t>
  </si>
  <si>
    <t>ST-0000067</t>
  </si>
  <si>
    <t>ST-0000039</t>
  </si>
  <si>
    <t>ST-0000040</t>
  </si>
  <si>
    <t>ST-0000005</t>
  </si>
  <si>
    <t>ST-0000008</t>
  </si>
  <si>
    <t>ST-0000003</t>
  </si>
  <si>
    <t>ST-0000009</t>
  </si>
  <si>
    <t>ST-0000070</t>
  </si>
  <si>
    <t>ST-0000037</t>
  </si>
  <si>
    <t>ST-0000072</t>
  </si>
  <si>
    <t>ST-0000068</t>
  </si>
  <si>
    <t>ST-0000069</t>
  </si>
  <si>
    <t>ST-0000071</t>
  </si>
  <si>
    <t>ST-0000075</t>
  </si>
  <si>
    <t>ST-0000035</t>
  </si>
  <si>
    <t>ST-0000076</t>
  </si>
  <si>
    <t>ST-0000077</t>
  </si>
  <si>
    <t>ST-0000010</t>
  </si>
  <si>
    <t>ST-0000013</t>
  </si>
  <si>
    <t>Встроенный смеситель Кобра (ASD)</t>
  </si>
  <si>
    <t>ST-0000016</t>
  </si>
  <si>
    <t>Встроенный смеситель Ниагара (ASD)</t>
  </si>
  <si>
    <t>ST-0000012</t>
  </si>
  <si>
    <t>Встроенный смеситель Arko Lux (на 4 отверстия)</t>
  </si>
  <si>
    <t>ST-0000017</t>
  </si>
  <si>
    <t>Встроенный смеситель Onda Lux (на 4 отверстия)</t>
  </si>
  <si>
    <t>BIOVE без отверстий для ручек</t>
  </si>
  <si>
    <t>DIAPASON с отверстиями для ручек</t>
  </si>
  <si>
    <t>REPOS без отверстий для ручек</t>
  </si>
  <si>
    <t>EVI102-00 NOUVELLE VAGUE раковина 56*40</t>
  </si>
  <si>
    <t>EDK102-00 Nouvelle Vague компакт чаша подвесного унитаза без обода, 48 x 39 x 41 см, белый</t>
  </si>
  <si>
    <t>Подвесная раковина-столешница с гладкой нижней поверхностью 60 х 46 см, Для установки на мебель</t>
  </si>
  <si>
    <t>Подвесная раковина-столешница с гладкой нижней поверхностью 80 х 46 см, Для установки на мебель</t>
  </si>
  <si>
    <t>Подвесной унитаз без обода</t>
  </si>
  <si>
    <t>EDF102-00 STR Compact чаша подвесного унитаза 48*34 см</t>
  </si>
  <si>
    <t>крышка-сиденье для EDF102 тонкая,плавное опускание, функция быстрого снятия, термодюр, метал. крепл., белый</t>
  </si>
  <si>
    <t>FLIGHT E62443-00  Акриловый полукруглый душевой поддон80x80 см</t>
  </si>
  <si>
    <t>FLIGHT E62481-00  душевой поддон из искуственного камня 140x90 см</t>
  </si>
  <si>
    <t>FLIGHT E62451-00   душевой поддон 120x90 см</t>
  </si>
  <si>
    <t>Унитаз-компакт "Персона"  Стандарт (с откидным окрашенным поручнем), цена фикс.</t>
  </si>
  <si>
    <t>Унитаз-компакт "Персона"  Премиум (с двойным опорным поручнем), цена фикс.</t>
  </si>
  <si>
    <t>Унитаз-компакт "Дора-Антивсплеск" горизонтальный выпуск Стандарт, синий</t>
  </si>
  <si>
    <t>Унитаз-компакт "Дора-Антивсплеск" горизонтальный выпуск Стандарт, черный</t>
  </si>
  <si>
    <t>Унитаз-компакт "Элисса-Антивсплеск" Стандарт, зеленый</t>
  </si>
  <si>
    <t>Унитаз-компакт "Элисса-Антивсплеск" Стандарт, синий</t>
  </si>
  <si>
    <t xml:space="preserve">Унитаз-компакт "Ирида горизонтальный выпуск" Стандарт </t>
  </si>
  <si>
    <t>Унитаз-компакт "Ирида горизонтальный выпуск" Стандарт, синий</t>
  </si>
  <si>
    <t>Унитаз-компакт "Ирида горизонтальный выпуск" Стандарт, черный</t>
  </si>
  <si>
    <r>
      <t>Унитаз-компакт "Ирида горизонтальный выпуск" Стандарт, зеленый</t>
    </r>
    <r>
      <rPr>
        <sz val="8"/>
        <color rgb="FF1F497D"/>
        <rFont val="Arial"/>
        <family val="2"/>
        <charset val="204"/>
      </rPr>
      <t xml:space="preserve">  </t>
    </r>
  </si>
  <si>
    <t>Унитаз-компакт "Элисса-Антивсплеск" Стандарт, красный</t>
  </si>
  <si>
    <t>Коллекция МЕЛВИЛ</t>
  </si>
  <si>
    <t>1.WH30.2.402</t>
  </si>
  <si>
    <t>1.WH30.2.403</t>
  </si>
  <si>
    <t>1.WH50.1.658</t>
  </si>
  <si>
    <t>УНО унитаз-компакт (эконом: 2-реж., полипроп, пласт крепеж, softclose)</t>
  </si>
  <si>
    <t>1.WH50.1.613</t>
  </si>
  <si>
    <t>1.WH50.1.567</t>
  </si>
  <si>
    <t>МОНАКО XL Панель фронтальная для ванны  160х75 см б/р (замена 1.WH11.2.079)</t>
  </si>
  <si>
    <t>МОНАКО, ТЕНЕРИФЕ, САНТОРИНИ, ФИДЖИ (150x75)  панель фронтальная 150х70</t>
  </si>
  <si>
    <t>МОНАКО, ТЕНЕРИФЕ, САНТОРИНИ, ФИДЖИ (160x75)  панель фронтальная 160х70</t>
  </si>
  <si>
    <t>МОНАКО, ТЕНЕРИФЕ, САНТОРИНИ, ФИДЖИ (170x75)  панель фронтальная 170х70</t>
  </si>
  <si>
    <t xml:space="preserve">САНТОРИНИ монтажный комплект 150 х70 </t>
  </si>
  <si>
    <t xml:space="preserve">САНТОРИНИ монтажный комплект 160 х70 </t>
  </si>
  <si>
    <t>МОНАКО, ТЕНЕРИФЕ боковая панель для ванн 150,160,170 Лв</t>
  </si>
  <si>
    <t>МОНАКО, ТЕНЕРИФЕ  боковая панель для ванн 150,160,170 Пр</t>
  </si>
  <si>
    <t>САНТОРИНИ монтажный комплект 170 х70</t>
  </si>
  <si>
    <t>МОНАКО XL монтажный комплект 170х75</t>
  </si>
  <si>
    <t>МОНАКО, ТЕНЕРИФЕ монтажный комплект 170х70</t>
  </si>
  <si>
    <t>МОНАКО XL панель фронтальная 170 б/р (замена 1.WH11.2.081)</t>
  </si>
  <si>
    <t>МОНАКО, ТЕНЕРИФЕ монтажный комплект 160 х70</t>
  </si>
  <si>
    <t>САНТОРИНИ панель боковая 150х70, 170х70 правая</t>
  </si>
  <si>
    <t>МОНАКО, ТЕНЕРИФЕ монтажный комплект 150 х70</t>
  </si>
  <si>
    <t>САНТОРИНИ 150 х70 ванна акриловая прямоугольная белая</t>
  </si>
  <si>
    <t>САНТОРИНИ 160 х70 ванна акриловая прямоугольная белая</t>
  </si>
  <si>
    <t>САНТОРИНИ 170 х70 ванна акриловая прямоугольная белая</t>
  </si>
  <si>
    <t>ТЕНЕРИФЕ 170х70 ванна акриловая прямоугольная белая</t>
  </si>
  <si>
    <t>ТЕНЕРИФЕ 160х70 ванна акриловая прямоугольная белая</t>
  </si>
  <si>
    <t>ТЕНЕРИФЕ 150х70 ванна прямоугольная акриловая белая</t>
  </si>
  <si>
    <t>МОНАКО 170х70 ванна акриловая прямоугольная белая</t>
  </si>
  <si>
    <t>МОНАКО 160х70 ванна прямоугольная акриловая белая</t>
  </si>
  <si>
    <t>МОНАКО 150х70 ванна прямоугольная акриловая белая</t>
  </si>
  <si>
    <t>КАСАБЛАНКА XL Ванна акриловая прямоугольная 170х80 бел</t>
  </si>
  <si>
    <t>КАСАБЛАНКА XL Монтажный комплект 170х80</t>
  </si>
  <si>
    <t>КАСАБЛАНКА XL Панель фронтальная для ванны 170х80</t>
  </si>
  <si>
    <t>КACAБЛАНКА XL Ванна акриловая прямоугольная 180х80 бел</t>
  </si>
  <si>
    <t>КАСАБЛАНКА XL, ФИДЖИ  Монтажный комплект к ванне акриловой прямоугольной 180х80</t>
  </si>
  <si>
    <t>КАСАБЛАНКА XL, ФИДЖИ Панель фронтальная для ванны 180х80</t>
  </si>
  <si>
    <t>КАСАБЛАНКА М Ванна акриловая прямоугольная 150х70 бел</t>
  </si>
  <si>
    <t>КАСАБЛАНКА М Монтажный комплект без слива-перелива для ванн 150 x 70, 170х70</t>
  </si>
  <si>
    <t>КАСАБЛАНКА М панель фронтальная 150х70</t>
  </si>
  <si>
    <t>КАСАБЛАНКА XL Панель боковая для ванны 170, 180, левая</t>
  </si>
  <si>
    <t>КОРСИКА 180х80 ванна акриловая белая</t>
  </si>
  <si>
    <t>КОРСИКА монтажный комплект 180х80</t>
  </si>
  <si>
    <t>КОРСИКА панель фронтальная Б/Р 180х80 ( замена 1.WH11.2.076)</t>
  </si>
  <si>
    <t>КОРСИКА панель боковая 180х80 левая</t>
  </si>
  <si>
    <t>КОРСИКА панель боковая 180х80 правая</t>
  </si>
  <si>
    <t>КАРИБЫ 140х140 ванна угловая симметричная акриловая белая</t>
  </si>
  <si>
    <t>КАРИБЫ монтажный комплект 140х140</t>
  </si>
  <si>
    <t>КАРИБЫ панель фронтальная 140х140 б/р (замена 1.WH11.2.082)</t>
  </si>
  <si>
    <t>КАННЫ 150х150 ванна симметричная акриловая белая</t>
  </si>
  <si>
    <t>КАННЫ монтажный комплект 150х150</t>
  </si>
  <si>
    <t>КАННЫ панель фронтальная 150х150 б/р (замена 1.WH11.2.083)</t>
  </si>
  <si>
    <t>МЕЛВИЛЛ 140х140 ванна симметричная акриловая  белая</t>
  </si>
  <si>
    <t>МЕЛВИЛЛ монтажный комплект 140х140</t>
  </si>
  <si>
    <t>МЕЛВИЛЛ панель фронтальная 140х140 б/р (замена 1.WH30.2.404)</t>
  </si>
  <si>
    <t>САН-ПАУЛУ 150х150 ванна симметричная акриловая белая</t>
  </si>
  <si>
    <t>САН-ПАУЛУ монтажный комплект 150х150</t>
  </si>
  <si>
    <t>САН-ПАУЛУ панель фронтальная 150х150 б/р (замена 1.WH30.2.401)</t>
  </si>
  <si>
    <t>ШРИ-ЛАНКА 150х100 ванна асимметричная акриловая левосторонняя белая</t>
  </si>
  <si>
    <t>ШРИ-ЛАНКА 150х100 ванна асимметричная акриловая правосторонняя белая</t>
  </si>
  <si>
    <t>ШРИ-ЛАНКА монтажный комплект 150х100 для левосторонней и правосторонней ванн</t>
  </si>
  <si>
    <t>ШРИ-ЛАНКА панель фронтальная 150х100 левая б/р (замена 1.WH30.2.397)</t>
  </si>
  <si>
    <t>ШРИ-ЛАНКА панель фронтальная 150х100 правая б/р (замена 1.WH30.2.398)</t>
  </si>
  <si>
    <t>ФИДЖИ Ванна акриловая прямоугольная 170х75 белая</t>
  </si>
  <si>
    <t>ФИДЖИ Ванна акриловая прямоугольная 160х75 белая</t>
  </si>
  <si>
    <t>ФИДЖИ Ванна акриловая прямоугольная 150х75 белая</t>
  </si>
  <si>
    <t>ФИДЖИ Ванна акриловая прямоугольная 180х80 белая</t>
  </si>
  <si>
    <t>ФИДЖИ Панель боковая для ванны 150х75, 160х75, 170х75 правая</t>
  </si>
  <si>
    <t>ФИДЖИ Панель боковая для ванны 150х75, 160х75, 170х75 левая</t>
  </si>
  <si>
    <t>ФИДЖИ Монтажный комплект 170Х75</t>
  </si>
  <si>
    <t>ФИДЖИ Монтажный комплект 160Х75</t>
  </si>
  <si>
    <t>ФИДЖИ Монтажный комплект 150Х75</t>
  </si>
  <si>
    <t>ИБИЦА 150х100 ванна ассиметричная акриловая левосторонняя белая</t>
  </si>
  <si>
    <t>ИБИЦА 150х100 ванна асимметричная акриловая правосторонняя белая</t>
  </si>
  <si>
    <t>ИБИЦА панель фронтальная 150х100 левая</t>
  </si>
  <si>
    <t>ИБИЦА панель фронтальная 150х100 правая</t>
  </si>
  <si>
    <t>ИБИЦА монтажный комплект 150х100 для левосторонней и правосторонней ассим. ванн</t>
  </si>
  <si>
    <t>ИБИЦА XL 160х100 ванна асимметричная акриловая левосторонняя белая</t>
  </si>
  <si>
    <t>ИБИЦА XL 160х100 ванна асимметричная акриловая правосторонняя белая</t>
  </si>
  <si>
    <t>ИБИЦА XL панель фронтальная 160х100 левая</t>
  </si>
  <si>
    <t>ИБИЦА XL панель фронтальная 160х100 правая</t>
  </si>
  <si>
    <t>ИБИЦА XL монтажный комплект 160х100 для левосторонней и правосторонней ванн</t>
  </si>
  <si>
    <t>ГОА 150х100 ванна асимметричная акриловая левосторонняя белая</t>
  </si>
  <si>
    <t>ГОА 150х100 ванна асимметричная акриловая правосторонняя белая</t>
  </si>
  <si>
    <t>ГОА монтажный комплект 150х100 для левосторонней и правосторонней ассим. ванн</t>
  </si>
  <si>
    <t>ГОА панель фронтальная 150х100 левая б/р (замена 1.WH11.2.086)</t>
  </si>
  <si>
    <t>ГОА панель фронтальная 150х100 правая б/р (замена 1.WH11.2.204)</t>
  </si>
  <si>
    <t>ЭДЕРА 170х110 ванна асимметричная акриловая левосторонняя белая</t>
  </si>
  <si>
    <t>ЭДЕРА 170х110 ванна асимметричная акриловая правосторонняя белая</t>
  </si>
  <si>
    <t>ЭДЕРА 170х100 ванна асимметричная акриловая правосторонняя белая</t>
  </si>
  <si>
    <t>ЭДЕРА 170х100 ванна асимметричная акриловая левосторонняя белая</t>
  </si>
  <si>
    <t>ЭДЕРА монтажный комплект 170х100 для левосторонней и правосторонней ванн</t>
  </si>
  <si>
    <t>ЭДЕРА панель фронтальная 170х100 правая</t>
  </si>
  <si>
    <t>ЭДЕРА панель фронтальная 170х100 левая</t>
  </si>
  <si>
    <t>ЭДЕРА монтажный комплект 170х110 для левосторонней и правосторонней ванн</t>
  </si>
  <si>
    <t>ЭДЕРА панель фронтальная 170х110 левая б/р (замена 1.WH11.2.089)</t>
  </si>
  <si>
    <t>ЭДЕРА панель фронтальная 170х110 правая б/р (замена 1.WH11.2.209)</t>
  </si>
  <si>
    <t>МАЙОРКА XL 160х95 ванна асимметричная акриловая левосторонняя белая</t>
  </si>
  <si>
    <t>МАЙОРКА XL 160х95 ванна асимметричная акриловая правосторонняя белая</t>
  </si>
  <si>
    <t>МАЙОРКА 150х90 ванна асимметричная акриловая правосторонняя белая</t>
  </si>
  <si>
    <t>МАЙОРКА монтажный комплект 150х90 для левосторонней и правосторонней ассим. ванн</t>
  </si>
  <si>
    <t>МАЙОРКА XL монтажный комплект 160х95 для левосторонней и правосторонней ванн</t>
  </si>
  <si>
    <t>МАЙОРКА панель фронтальная 150х90 правая б/р (замена 1.WH11.2.207)</t>
  </si>
  <si>
    <t>МАЙОРКА XL панель фронтальная 160х95 левая б/р (замена 1.WH11.2.085)</t>
  </si>
  <si>
    <t>МАЙОРКА XL панель фронтальная 160х95 правая б/р (замена 1.WH11.2.208)</t>
  </si>
  <si>
    <t>КАЛЕДОНИЯ 160х75 ванна прямоугольная акриловая белая</t>
  </si>
  <si>
    <t>КАЛЕДОНИЯ 170х75 ванна прямоугольная акриловая белая</t>
  </si>
  <si>
    <t>КАЛЕДОНИЯ 150х75 ванна акриловая прямоугольная белая</t>
  </si>
  <si>
    <t>КАЛЕДОНИЯ монтажный комплект 150х75</t>
  </si>
  <si>
    <t>КАЛЕДОНИЯ панель фронтальная 150х75</t>
  </si>
  <si>
    <t>КАЛЕДОНИЯ монтажный комплект 160х75</t>
  </si>
  <si>
    <t>КАЛЕДОНИЯ монтажный комплект 170х75</t>
  </si>
  <si>
    <t>КАЛЕДОНИЯ панель фронтальная 160х75</t>
  </si>
  <si>
    <t>КАЛЕДОНИЯ панель фронтальная 170х75</t>
  </si>
  <si>
    <t>1.WH11.2.422</t>
  </si>
  <si>
    <t>МОНАКО XL монтажный комплект 160х75</t>
  </si>
  <si>
    <t>АНИМО унитаз-компакт, гориз.выпуск, 2 режима, soft-close</t>
  </si>
  <si>
    <t>1.WH30.2.135</t>
  </si>
  <si>
    <t>CC11000000</t>
  </si>
  <si>
    <t>CC21000000</t>
  </si>
  <si>
    <t>CC31000000</t>
  </si>
  <si>
    <t>CC41000000</t>
  </si>
  <si>
    <t>CC51000000</t>
  </si>
  <si>
    <t>GR00001138</t>
  </si>
  <si>
    <t>A827001010</t>
  </si>
  <si>
    <t>X070154</t>
  </si>
  <si>
    <t>Wotte Vector 1700x750x445 ванна чугунная  (БП-э00д1472)</t>
  </si>
  <si>
    <t>EKR-B0000061</t>
  </si>
  <si>
    <t>Экран боковой (для ванны Лугано/Либерти) универсальный</t>
  </si>
  <si>
    <t>INS-0000010</t>
  </si>
  <si>
    <t>INS-0000012</t>
  </si>
  <si>
    <t>INSB-0000001</t>
  </si>
  <si>
    <t>KDI-0000009</t>
  </si>
  <si>
    <t>KDI-0000010</t>
  </si>
  <si>
    <t>KDI-0000011</t>
  </si>
  <si>
    <t>KDI-0000012</t>
  </si>
  <si>
    <t>KDI-0000013</t>
  </si>
  <si>
    <t>KDI-0000014</t>
  </si>
  <si>
    <t>KDI-0000015</t>
  </si>
  <si>
    <t>KDI-0000016</t>
  </si>
  <si>
    <t>KDI-0000017</t>
  </si>
  <si>
    <t>KDI-0000018</t>
  </si>
  <si>
    <t>KDI-0000019</t>
  </si>
  <si>
    <t>KDI-0000020</t>
  </si>
  <si>
    <t>E24610-BL</t>
  </si>
  <si>
    <t>ELATE 2.0 Комплект для гигиенического душа встроенный (смеситель + гигиеническая лейка + шланг)</t>
  </si>
  <si>
    <t>E28317-CP</t>
  </si>
  <si>
    <t>E6D300RU-00</t>
  </si>
  <si>
    <t>150*70</t>
  </si>
  <si>
    <t>38803-299</t>
  </si>
  <si>
    <t>38809-299</t>
  </si>
  <si>
    <t>38815-299</t>
  </si>
  <si>
    <t>38855-299</t>
  </si>
  <si>
    <t>38861-299</t>
  </si>
  <si>
    <t>38909-299</t>
  </si>
  <si>
    <t>38915-299</t>
  </si>
  <si>
    <t>47269-299</t>
  </si>
  <si>
    <t>63617-299</t>
  </si>
  <si>
    <t>двойной полотенцедержатель</t>
  </si>
  <si>
    <t>МЕБЕЛЬ</t>
  </si>
  <si>
    <t>11596171500</t>
  </si>
  <si>
    <t>11596172000</t>
  </si>
  <si>
    <t>31541370000</t>
  </si>
  <si>
    <t>31572680100</t>
  </si>
  <si>
    <t>31570317500</t>
  </si>
  <si>
    <t>14597174000</t>
  </si>
  <si>
    <t>31140310701</t>
  </si>
  <si>
    <t>32960318001</t>
  </si>
  <si>
    <t>32961290000</t>
  </si>
  <si>
    <t>32961300000</t>
  </si>
  <si>
    <t>32962180000</t>
  </si>
  <si>
    <t>33097182500</t>
  </si>
  <si>
    <t>33097292500</t>
  </si>
  <si>
    <t>33097302500</t>
  </si>
  <si>
    <t>19097012500</t>
  </si>
  <si>
    <t>39026380000</t>
  </si>
  <si>
    <t>39062318001</t>
  </si>
  <si>
    <t>Унитаз-компакт "Персона"  Комфорт (с откидным нерж. поручнем), цена фикс.</t>
  </si>
  <si>
    <t>Унитаз-компакт "Дора-Антивсплеск" горизонтальный выпуск, красный</t>
  </si>
  <si>
    <t>Унитаз-компакт "Дора-Антивсплеск" горизонтальный выпуск Стандарт, зеленый</t>
  </si>
  <si>
    <t>11118130000</t>
  </si>
  <si>
    <t>Полотенцедержатель.двойной, неповоротный 450 mm. хром черный шлифованный</t>
  </si>
  <si>
    <t>11159130000</t>
  </si>
  <si>
    <t>Корзинка для душа, хром черный шлифованный</t>
  </si>
  <si>
    <t>11501010600</t>
  </si>
  <si>
    <t>14972010200</t>
  </si>
  <si>
    <t>Туалетный гарнитур в комплекте с черной пластиковой колбой, хром</t>
  </si>
  <si>
    <t>14296003000</t>
  </si>
  <si>
    <t>ROYAL REFLEX Зеркало с подсветкой 1000 х 577 х 42 мм, LED подсветка вертикальная</t>
  </si>
  <si>
    <t>34061318001</t>
  </si>
  <si>
    <t>34070140000</t>
  </si>
  <si>
    <t>ROYAL REFLEX Умывальник из минерального литья для смесителей на 1 отверстие в комплекте с системой слива-перелива CLOU</t>
  </si>
  <si>
    <t>ROYAL REFLEX Тумба под умывальник 996x487x450 mm трюфель</t>
  </si>
  <si>
    <t>59904010000</t>
  </si>
  <si>
    <t>59990310001</t>
  </si>
  <si>
    <t>Выпуск для сифона 1 1/4 дюйма, с крышкой из пластика ABS, хром</t>
  </si>
  <si>
    <t>Керамическая крышка для умывальника, подходит ко всем керамическим умывальникам, белый</t>
  </si>
  <si>
    <t>12812171301</t>
  </si>
  <si>
    <t>14403171301</t>
  </si>
  <si>
    <t>ROYAL MATCH Зеркальный шкаф 800х700х150 для встраиваемого монтажа две поворотные зеркальные дверцы из двойного хрустального стекла</t>
  </si>
  <si>
    <t>ROYAL 15 Зеркальный шкаф 800x150x720 мм, 2 распашные дверцы с двусторонним озеркаливанием, с подсветкой</t>
  </si>
  <si>
    <t>ROYAL MATCH Зеркальный шкаф 800*700*160 мм LED подсветка вертикальная</t>
  </si>
  <si>
    <t>Полотенцедержатель двойной, поворотный 439 мм, хром</t>
  </si>
  <si>
    <t>ROYAL LUMOS Зеркальный шкаф 1000x165x735 mm , для встраиваемого монтажа, 2 поворотные дверцы с двусторонним озеркаливанием, сенсорные клав</t>
  </si>
  <si>
    <t>Полотенцедержатель двойной 340 мм, хром</t>
  </si>
  <si>
    <t>Угловая корзинка для мыла 139*133*28мм, съемная, со скрытым креплением, хром</t>
  </si>
  <si>
    <t>34071311001</t>
  </si>
  <si>
    <t>ROYAL REFLEX Умывальник из минерального литья 1000 x 30 x 490 с одним отверстием под смеситель, с системой слива-перелива CLOU</t>
  </si>
  <si>
    <t>34060140000</t>
  </si>
  <si>
    <t>ROYAL REFLEX Тумба под умывальник выдвижной фронтальный ящик с доводчиком с пластиковым сифоном цвет Трюфель/Трюфель</t>
  </si>
  <si>
    <t>Odeon RG EDR102-00 чаша подвесного унитаза 54*36 см, белый</t>
  </si>
  <si>
    <t xml:space="preserve">CARIMALI </t>
  </si>
  <si>
    <t>УСЛОВИЯ ОПЛАТЫ - ЦБ+10%</t>
  </si>
  <si>
    <t>Полное наименование</t>
  </si>
  <si>
    <t>Цена РРЦ в €</t>
  </si>
  <si>
    <t>Цена ОПТ в €</t>
  </si>
  <si>
    <t>Carimali</t>
  </si>
  <si>
    <t>MYDREAM</t>
  </si>
  <si>
    <t>23008X-CRX</t>
  </si>
  <si>
    <t>Carimali 23008X-CRX MYDREAM Потолочная душевая лейка, 410x410 mm, 484 силиконовые форсунки, хромированный из нержавеющей стали. 1форсунка: дождь. хром</t>
  </si>
  <si>
    <t>23052XN/S-CRX</t>
  </si>
  <si>
    <t>Carimali 23052XN/S-CRX MYDREAM Встраиваемая в потолок многофункциональная сиситема, размер 610X610 mm, 605 сильконовых форсунок,  4 форсунки с 3 функциями: центральный дождь, дождь по периметру, центральный доджь + дождь по пириметру, цвет хром</t>
  </si>
  <si>
    <t>23054XN-CRX</t>
  </si>
  <si>
    <t>Carimali 23054XN-CRX MYDREAM Встраиваемая в потолок многофункциональная сиситема, 610X610 mm, 605 силиконовые форсунки,  c 4форсунки and 3 выхода: центральный дождь, дождь по периметру, центральный дождь + дождь по периметру</t>
  </si>
  <si>
    <t>23070XN/S-CRX</t>
  </si>
  <si>
    <t>Carimali 23070XN/S-CRX MYDREAM Встраиваемая в потолок многофункциональная душевая система, размер 700X500 mm, 484 силиконовые форсунки, 4 наружние форсунки с функциями: дождь, каскад, распылители, двойной каскад, цвет хром</t>
  </si>
  <si>
    <t>23070XN-CRX</t>
  </si>
  <si>
    <t>Carimali 23070XN-CRX MYDREAM Встраиваемая в потолок многофункциональная душевая система, размер 700X500 mm, 484 силиконовые форсунки, 4 наружние форсунки с функциями: дождь, каскад, распылители, двойной каскад, цвет хром</t>
  </si>
  <si>
    <t>23073XN/S-CRX</t>
  </si>
  <si>
    <t>Carimali 23073XN/S-CRX MYDREAM Встраиваемая в потолок многофункциональная душевая система, размер 600X300 mm, 242 силиконовые форсунки, 4 наружние форсунки с функциями: дождь, каскад, распылители, двойной каскад, цвет хром</t>
  </si>
  <si>
    <t>23073XN-CRX</t>
  </si>
  <si>
    <t>Carimali 23073XN-CRX MYDREAM Встраиваемая в потолок многофункциональная сиситема, 600X300 mm, 242 силиконовые форсунки, доступная в сервисному обслуживаниюc 3форсунки: дождь, одинарный каскад, распылитель</t>
  </si>
  <si>
    <t>23075XN/S-CRX</t>
  </si>
  <si>
    <t>Carimali 23075XN/S-CRX MYDREAM Встраиваемая в потолок многофункциональная душевая система, размер 550X500 mm, 242 силиконовые форсунки, 4 наружние форсунки с функциями: дождь, каскад, распылители, двойной каскад, цвет хром</t>
  </si>
  <si>
    <t>23075XN-CRX</t>
  </si>
  <si>
    <t>Carimali 23075XN-CRX MYDREAM Встраиваемая в потолок многофункциональная душевая система, размер 550X500 mm, 242 силиконовые форсунки, 4 наружние форсунки с функциями: дождь, каскад, распылители, двойной каскад, цвет хром</t>
  </si>
  <si>
    <t>23079XN/S-CRX</t>
  </si>
  <si>
    <t>Carimali 23079XN/S-CRX MYDREAM Встраиваемая в потолок многофункциональная душевая система, размер 450X300 mm, 121 силиконовые форсунки, 4 наружние форсунки с функциями: дождь, каскад, распылители, двойной каскад, цвет хром</t>
  </si>
  <si>
    <t>23079XN-CRX</t>
  </si>
  <si>
    <t>Carimali 23079XN-CRX MYDREAM Встраиваемая в потолок многофункциональная душевая система, размер 450X300 mm, 121 силиконовые форсунки, 4 наружние форсунки с функциями: дождь, каскад, распылители, двойной каскад, цвет хром</t>
  </si>
  <si>
    <t>MYDREAM Colonial</t>
  </si>
  <si>
    <t>23071XN-CRX</t>
  </si>
  <si>
    <t>Carimali 23071XN-CRX MYDREAM COLONIAL Встраиваемая в потолок многофункциональная душевая система, размер 700x500 mm, 484 силиконовые форсунки,  4 фрсунки с функциями: дождь, каскад, двойной каскад, 2 распылителя, цвет хром</t>
  </si>
  <si>
    <t>23072XN-CRX</t>
  </si>
  <si>
    <t>Carimali 23072XN-CRX MYDREAM COLONIAL Встраиваемая в потолок многофункциональная душевая система, размер 700x400 mm, 242 силиконовые форсунки,  3 фрсунки с функциями: дождь, каскад, распылитель, цвет хром</t>
  </si>
  <si>
    <t>23076XN-CRX</t>
  </si>
  <si>
    <t>Carimali 23076XN-CRX MYDREAM COLONIAL Встраиваемая в потолок многофункциональная душевая система, размер 550x500 mm, 242 силиконовые форсунки,  4 фрсунки с функциями: дождь, каскад, двойной каскад, распылитель, цвет хром</t>
  </si>
  <si>
    <t>23078XN/S-CRX</t>
  </si>
  <si>
    <t>Carimali 23078XN/S-CRX MYDREAM COLONIAL Встраиваемая в потолок многофункциональная душевая система, размер 500x400 mm, 121 силиконовые форсунки,  3 фрсунки с функциями: дождь, каскад, распылитель, цвет хром</t>
  </si>
  <si>
    <t>Встраиваемые части Carimali</t>
  </si>
  <si>
    <t>W2500</t>
  </si>
  <si>
    <t xml:space="preserve"> Carimali W2500 Встраиваемая часть  для смесителя на 2 отверстия </t>
  </si>
  <si>
    <t>W2501</t>
  </si>
  <si>
    <t xml:space="preserve"> Carimali W2501 Встраиваемая часть  для смесителя на 3 отверстия </t>
  </si>
  <si>
    <t>W5101</t>
  </si>
  <si>
    <t xml:space="preserve"> Carimali W5101 Встраиваемая часть термостатического смесителя на 3 выхода </t>
  </si>
  <si>
    <t>W5102</t>
  </si>
  <si>
    <t xml:space="preserve"> Carimali W5102 Встраиваемая часть термостатического смесителя на 4 выхода </t>
  </si>
  <si>
    <t>W5103</t>
  </si>
  <si>
    <t xml:space="preserve"> Carimali W5103 Встраиваемая часть термостатического смесителя на 5 выходов </t>
  </si>
  <si>
    <t>W5104</t>
  </si>
  <si>
    <t xml:space="preserve"> Carimali W5104 Встраиваемая часть термостатического смесителя на 6 выходов </t>
  </si>
  <si>
    <t>W6101</t>
  </si>
  <si>
    <t xml:space="preserve"> Carimali W6101 Встраиваемая часть для термостата на 3 выхода (для душа и излива) </t>
  </si>
  <si>
    <t>KIT00040</t>
  </si>
  <si>
    <t>Carimali KIT00040 Короб для легой установки термостатического смесителя на 4 выхода</t>
  </si>
  <si>
    <t>KIT00050</t>
  </si>
  <si>
    <t>Carimali KIT00050 Короб для легой установки термостатического смесителя на 5 выходов</t>
  </si>
  <si>
    <t>W21039CR</t>
  </si>
  <si>
    <t>Carimali W21039CR Встраиваемая часть для термостатического смесителя с 3-мя независимыми выходами, цвет хром</t>
  </si>
  <si>
    <t>W21049CR</t>
  </si>
  <si>
    <t>Carimali W21049CR Встраиваемая часть для термостатического смесителя с 4-ю независимыми выходами, цвет хром</t>
  </si>
  <si>
    <t>W21059CR</t>
  </si>
  <si>
    <t>Carimali W21059CR Встраиваемая часть для термостатического смесителя с 5-ю независимыми выходами, цвет хром</t>
  </si>
  <si>
    <t>W21069CR</t>
  </si>
  <si>
    <t>Carimali W21069CR Встраиваемая часть для термостатического смесителя с 6-ю независимыми выходами, цвет хром</t>
  </si>
  <si>
    <t>W21949CR</t>
  </si>
  <si>
    <t>Carimali W21949CR Встроенная часть  горизонтальнаясмеситель c держателем длядуша держателем, 4 выхода. хром</t>
  </si>
  <si>
    <t>W21959CR</t>
  </si>
  <si>
    <t>Carimali W21959CR Встроенная часть  горизонтальнаясмеситель c держателем длядуша держателем, 5 выхода. хром</t>
  </si>
  <si>
    <t>W5100</t>
  </si>
  <si>
    <t>Carimali W5100 Встраиваемая часть термостатического смесителя на 2 потока</t>
  </si>
  <si>
    <t>W6100</t>
  </si>
  <si>
    <t>Carimali W6100 Встраиваемая часть для термостата на 2 выхода (для душа и излива)</t>
  </si>
  <si>
    <t>DOCCIA Carimali</t>
  </si>
  <si>
    <t>0P001-CR</t>
  </si>
  <si>
    <t>Carimali 0P001-CR Переключатель c 1 butt для и пластина из латуни. хром</t>
  </si>
  <si>
    <t>0TLC003</t>
  </si>
  <si>
    <t>Carimali 0TLC003 Многофункциональный пульт дистанционного управления с хромотерапией и контролем белого света, включением / выключением аудио и ароматерапевтических устройств, с включенной системой Bluetooth и приемником (водонепроницаемый IP65). Пульт дистанционного управления старше включены.</t>
  </si>
  <si>
    <t>66171-CR</t>
  </si>
  <si>
    <t>Carimali 66171-CR STICK 4 Дуплекс: латунный душа с одной ручкой,не ограничивающая, проверяемая и исправная; латунным встроенным Прямоугольный держателем 1/2"MM; двойной гибкий шланг против кручения в гладком PV, cm 150. хром</t>
  </si>
  <si>
    <t>66710-CR</t>
  </si>
  <si>
    <t>Carimali 66710-CR SELECT Душевой комплект, состоящий из ручного душа, держателя и шланга, цвет хром</t>
  </si>
  <si>
    <t>YES</t>
  </si>
  <si>
    <t>26870/S-CR</t>
  </si>
  <si>
    <t>Carimali 26870/S-CR Трехструйный верхний душ в нержавеющей стали с управлением хромотерапией, хром</t>
  </si>
  <si>
    <t>26872-CR</t>
  </si>
  <si>
    <t>Carimali 26872-CR Верхний душ латунь, 3 струи, в нержавеющей стали</t>
  </si>
  <si>
    <t>IDROGETTI</t>
  </si>
  <si>
    <t>19519/C-120-CR</t>
  </si>
  <si>
    <t>Carimali 19519/C-120-CR Полный скрытый однорычажный смеситель с держателем душа и выходом со стены</t>
  </si>
  <si>
    <t>CARIMALI</t>
  </si>
  <si>
    <t>DÉCOR WALTHER</t>
  </si>
  <si>
    <t>Decor Walther</t>
  </si>
  <si>
    <t>STONE WHITE</t>
  </si>
  <si>
    <t>0932050</t>
  </si>
  <si>
    <t>Decor Walther  0932050 - STONE HTLA полотенцедержатель лестница Белый</t>
  </si>
  <si>
    <t>0970854</t>
  </si>
  <si>
    <t>Decor Walther  0970854 - STONE SBG     Туалетный гарнитур Белый / Хром</t>
  </si>
  <si>
    <t>0970855</t>
  </si>
  <si>
    <t>Decor Walther  0970855 - STONE SBG     Туалетный гарнитур Белый / Сталь матовая</t>
  </si>
  <si>
    <t>0970954</t>
  </si>
  <si>
    <t>Decor Walther  0970954 - STONE WBG     настенная туалетная гарнитура Хром / Белый</t>
  </si>
  <si>
    <t>0970955</t>
  </si>
  <si>
    <t>Decor Walther  0970955 - STONE WBG     настенная туалетная гарнитура Белый / Сталь матовая</t>
  </si>
  <si>
    <t>0971050</t>
  </si>
  <si>
    <t>Decor Walther  0971050 - STONE TAB     Лоток Белый</t>
  </si>
  <si>
    <t>0971154</t>
  </si>
  <si>
    <t>Decor Walther  0971154 - STONE BEMD     Корзина для бумаги Белый / Хром</t>
  </si>
  <si>
    <t>0971155</t>
  </si>
  <si>
    <t>Decor Walther  0971155 - STONE BEMD     Корзина для бумаги с крышкой Белый / Сталь матовая</t>
  </si>
  <si>
    <t>0971254</t>
  </si>
  <si>
    <t>Decor Walther  0971254 - STONE DMD S     Универсальная коробка Белый / Хром</t>
  </si>
  <si>
    <t>0971255</t>
  </si>
  <si>
    <t>Decor Walther  0971255 - STONE DMD S     Универсальная коробка Белый / Сталь матовая</t>
  </si>
  <si>
    <t>0971354</t>
  </si>
  <si>
    <t>Decor Walther  0971354 - STONE DMD M     Универсальная коробка Белый / Хром</t>
  </si>
  <si>
    <t>0971355</t>
  </si>
  <si>
    <t>Decor Walther  0971355 - STONE DMD M     Универсальная коробка Белый / Сталь матовая</t>
  </si>
  <si>
    <t>0971454</t>
  </si>
  <si>
    <t>Decor Walther  0971454 - STONE DMD L     Универсальная коробка Белый / Хром</t>
  </si>
  <si>
    <t>0971455</t>
  </si>
  <si>
    <t>Decor Walther  0971455 - STONE DMD L     Универсальная коробка Белый / Сталь матовая</t>
  </si>
  <si>
    <t>0971550</t>
  </si>
  <si>
    <t>Decor Walther  0971550 - STONE BER     Тамблер Белый</t>
  </si>
  <si>
    <t>0971650</t>
  </si>
  <si>
    <t>Decor Walther  0971650 - STONE RRB     Корзина для запасной бумаги Белый</t>
  </si>
  <si>
    <t>0971954</t>
  </si>
  <si>
    <t>Decor Walther  0971954 - STONE KB     Салфетница Белый</t>
  </si>
  <si>
    <t>0972154</t>
  </si>
  <si>
    <t>Decor Walther  0972154 - STONE STS     мыльница Белый / Хром</t>
  </si>
  <si>
    <t>0972155</t>
  </si>
  <si>
    <t>Decor Walther  0972155 - STONE STS     мыльница Белый / Сталь матовая</t>
  </si>
  <si>
    <t>0972254</t>
  </si>
  <si>
    <t>Decor Walther  0972254 - STONE WSP     Настенный дозатор  для мыла Белый / Хром</t>
  </si>
  <si>
    <t>0972255</t>
  </si>
  <si>
    <t>Decor Walther  0972255 - STONE WSP     Настенный дозатор  для мыла Белый / Сталь матовая</t>
  </si>
  <si>
    <t>0972354</t>
  </si>
  <si>
    <t>Decor Walther  0972354 - STONE SSP     дозатор   для мыла Белый / Хром</t>
  </si>
  <si>
    <t>0972355</t>
  </si>
  <si>
    <t>Decor Walther  0972355 - STONE SSP     дозатор   для мыла Белый / Сталь матовая</t>
  </si>
  <si>
    <t>0972454</t>
  </si>
  <si>
    <t>Decor Walther  0972454 - STONE KSA     Косметическое зеркало Белый / Хром</t>
  </si>
  <si>
    <t>0972550</t>
  </si>
  <si>
    <t>Decor Walther  0972550 - STONE TLH     подсвечник Белый</t>
  </si>
  <si>
    <t>0972654</t>
  </si>
  <si>
    <t>Decor Walther  0972654 - STONE WHK     Крючок Белый / Хром</t>
  </si>
  <si>
    <t>0972754</t>
  </si>
  <si>
    <t>Decor Walther  0972754 - STONE WHG     Крючок Белый / Хром</t>
  </si>
  <si>
    <t>0973350</t>
  </si>
  <si>
    <t>Decor Walther  0973350 - STONE WPB     дозатор ватных тампончиков Белый</t>
  </si>
  <si>
    <t>0973450</t>
  </si>
  <si>
    <t>Decor Walther  0973450 - STONE SA     мыльница Белый</t>
  </si>
  <si>
    <t>0973554</t>
  </si>
  <si>
    <t>Decor Walther  0973554 - STONE SBK стойка Белый / Хром</t>
  </si>
  <si>
    <t>0973555</t>
  </si>
  <si>
    <t>Decor Walther  0973555 - STONE SBK     стойка Белый / Сталь матовая</t>
  </si>
  <si>
    <t>0973854</t>
  </si>
  <si>
    <t>Decor Walther  0973854 - STONE DCT30     Душевая ёмкость Белый / Хром</t>
  </si>
  <si>
    <t>0973855</t>
  </si>
  <si>
    <t>Decor Walther  0973855 - STONE DCT30     Душевая ёмкость Белый / Сталь матовая</t>
  </si>
  <si>
    <t>0973954</t>
  </si>
  <si>
    <t>Decor Walther  0973954 - STONE DCT45     Душевая ёмкость Белый / Хром</t>
  </si>
  <si>
    <t>0973955</t>
  </si>
  <si>
    <t>Decor Walther  0973955 - STONE DCT45     Душевая ёмкость Белый / Сталь матовая</t>
  </si>
  <si>
    <t>0974050</t>
  </si>
  <si>
    <t>Decor Walther  0974050 - STONE KBQ     Салфетница Белый</t>
  </si>
  <si>
    <t>0974350</t>
  </si>
  <si>
    <t>Decor Walther  0974350 - STONE SCH     подставочка Белый</t>
  </si>
  <si>
    <t>0974554</t>
  </si>
  <si>
    <t>Decor Walther  0974554 - STONE TPH4     Держатель туалетной бумаги Белый / Хром</t>
  </si>
  <si>
    <t>0974750</t>
  </si>
  <si>
    <t>Decor Walther  0974750 - STONE STOOL     Душевая табуретка Белый</t>
  </si>
  <si>
    <t>0974854</t>
  </si>
  <si>
    <t>Decor Walther  0974854 - STONE TPH     Держатель туалетной бумаги Белый / Хром</t>
  </si>
  <si>
    <t>0974855</t>
  </si>
  <si>
    <t>Decor Walther  0974855 - STONE TPH     Держатель туалетной бумаги Белый / Сталь матовая</t>
  </si>
  <si>
    <t>0975054</t>
  </si>
  <si>
    <t>Decor Walther  0975054 - STONE HTE30     Полотенцедержатель Белый / Хром</t>
  </si>
  <si>
    <t>0975055</t>
  </si>
  <si>
    <t>Decor Walther  0975055 - STONE HTE30     Полотенцедержатель Белый / Сталь матовая</t>
  </si>
  <si>
    <t>0975154</t>
  </si>
  <si>
    <t>Decor Walther  0975154 - STONE HTE45     Полотенцедержатель Белый / Хром</t>
  </si>
  <si>
    <t>0975155</t>
  </si>
  <si>
    <t>Decor Walther  0975155 - STONE HTE45     Полотенцедержатель Белый / Сталь матовая</t>
  </si>
  <si>
    <t>STONE BLACK</t>
  </si>
  <si>
    <t>0975264</t>
  </si>
  <si>
    <t>Decor Walther  0975264 - STONE HTE60     Полотенцедержатель Черный матовый / Хром</t>
  </si>
  <si>
    <t>0101041</t>
  </si>
  <si>
    <t>Decor Walther  0101041 - SP 13/V     Косметическое зеркало Темная бронза / Золото матовое</t>
  </si>
  <si>
    <t>0101060</t>
  </si>
  <si>
    <t>Decor Walther  0101060 - SP 13/V     Косметическое зеркало Черный матовый / Хром</t>
  </si>
  <si>
    <t>0105882</t>
  </si>
  <si>
    <t>Decor Walther  0105882 - SP 28/2/V Косметическое зеркало Золото матовое</t>
  </si>
  <si>
    <t>0110900</t>
  </si>
  <si>
    <t>Decor Walther  0110900 - SPT 33     Косметическое зеркало Хром</t>
  </si>
  <si>
    <t>0110960</t>
  </si>
  <si>
    <t>Decor Walther  0110960 - SPT 33     Косметическое зеркало Черный матовый</t>
  </si>
  <si>
    <t>0121300</t>
  </si>
  <si>
    <t>Decor Walther  0121300 - BS 15 TOUCH     Косметическое зеркало Хром</t>
  </si>
  <si>
    <t>0121400</t>
  </si>
  <si>
    <t>Decor Walther  0121400 - BS 16 TOUCH     Косметическое зеркало Хром</t>
  </si>
  <si>
    <t>0121600</t>
  </si>
  <si>
    <t>Decor Walther  0121600 - BS 84 TOUCH     Косметическое зеркало Хром</t>
  </si>
  <si>
    <t>0121800</t>
  </si>
  <si>
    <t>Decor Walther  0121800 - BS 85 TOUCH     Косметическое зеркало Хром</t>
  </si>
  <si>
    <t>0121900</t>
  </si>
  <si>
    <t>Decor Walther  0121900 - JUST LOOK SR     Косметическое зеркало Хром</t>
  </si>
  <si>
    <t>0121950</t>
  </si>
  <si>
    <t>Decor Walther  0121950 - JUST LOOK SR     Косметическое зеркало Белый матовый</t>
  </si>
  <si>
    <t>0121960</t>
  </si>
  <si>
    <t>Decor Walther  0121960 - JUST LOOK SR     Косметическое зеркало Черный матовый</t>
  </si>
  <si>
    <t>0122300</t>
  </si>
  <si>
    <t>Decor Walther  0122300 - JUST LOOK WR     Косметическое зеркало Хром</t>
  </si>
  <si>
    <t>0122350</t>
  </si>
  <si>
    <t>Decor Walther  0122350 - JUST LOOK WR     Косметическое зеркало Белый матовый</t>
  </si>
  <si>
    <t>0122360</t>
  </si>
  <si>
    <t>Decor Walther  0122360 - JUST LOOK WR     Косметическое зеркало Черный матовый</t>
  </si>
  <si>
    <t>0122400</t>
  </si>
  <si>
    <t>Decor Walther  0122400 - JUST LOOK WD     Косметическое зеркало Хром</t>
  </si>
  <si>
    <t>0122450</t>
  </si>
  <si>
    <t>Decor Walther  0122450 - JUST LOOK WD     Косметическое зеркало Белый матовый</t>
  </si>
  <si>
    <t>0122460</t>
  </si>
  <si>
    <t>Decor Walther  0122460 - JUST LOOK WD     Косметическое зеркало Черный матовый</t>
  </si>
  <si>
    <t>0122500</t>
  </si>
  <si>
    <t>Decor Walther  0122500 - SPT 71     Косметическое зеркало Хром</t>
  </si>
  <si>
    <t>0122560</t>
  </si>
  <si>
    <t>Decor Walther  0122560 - SPT 71     Косметическое зеркало Черный матовый</t>
  </si>
  <si>
    <t>0123200</t>
  </si>
  <si>
    <t>Decor Walther  0123200 - VISION Косметическое зеркало, хром</t>
  </si>
  <si>
    <t>0118400</t>
  </si>
  <si>
    <t>Decor Walther 0118400 - TS 1 Карманные косметические зеркала Хром</t>
  </si>
  <si>
    <t>ВЁДРА</t>
  </si>
  <si>
    <t>0608120</t>
  </si>
  <si>
    <t>Decor Walther  0608120 - TE 30     ведро с педалью Золотой лак</t>
  </si>
  <si>
    <t>0608170</t>
  </si>
  <si>
    <t>Decor Walther  0608170 - TE 30     ведро с педалью Сталь полированная</t>
  </si>
  <si>
    <t>0608173</t>
  </si>
  <si>
    <t>Decor Walther  0608173 - TE 30     ведро с педалью Белый / Сталь полированная</t>
  </si>
  <si>
    <t>0608176</t>
  </si>
  <si>
    <t>Decor Walther  0608176 - TE 30     ведро с педалью Сталь матовая</t>
  </si>
  <si>
    <t>0612700</t>
  </si>
  <si>
    <t>Decor Walther  0612700 - BIN 3     ведро с педалью Хром</t>
  </si>
  <si>
    <t>0612750</t>
  </si>
  <si>
    <t>Decor Walther  0612750 - BIN 3     ведро с педалью Белый матовый</t>
  </si>
  <si>
    <t>0612760</t>
  </si>
  <si>
    <t>Decor Walther  0612760 - BIN 3     ведро с педалью Черный матовый</t>
  </si>
  <si>
    <t>0613600</t>
  </si>
  <si>
    <t>Decor Walther  0613600 - TE 50     ведро с педалью Хром</t>
  </si>
  <si>
    <t>0613650</t>
  </si>
  <si>
    <t>Decor Walther  0613650 - TE 50     ведро с педалью Белый матовый</t>
  </si>
  <si>
    <t>0613660</t>
  </si>
  <si>
    <t>Decor Walther  0613660 - TE 50     ведро с педалью Черный матовый</t>
  </si>
  <si>
    <t>0614560</t>
  </si>
  <si>
    <t>Decor Walther  0614560 - TE 70 SC     ведро с педалью Черный матовый</t>
  </si>
  <si>
    <t>0614570</t>
  </si>
  <si>
    <t>Decor Walther  0614570 - TE 70 SC     ведро с педалью Сталь полированная</t>
  </si>
  <si>
    <t>0614576</t>
  </si>
  <si>
    <t>Decor Walther  0614576 - TE 70 SC     ведро с педалью Сталь матовая</t>
  </si>
  <si>
    <t>0615000</t>
  </si>
  <si>
    <t>Decor Walther  0615000 - Корзина для бумаги цвет хром</t>
  </si>
  <si>
    <t>0615050</t>
  </si>
  <si>
    <t>Decor Walther  0615050 - Корзина для бумаги цвет белая матовая</t>
  </si>
  <si>
    <t>0615060</t>
  </si>
  <si>
    <t>Decor Walther  0615060 - Корзина для бумаги, цвет черный матовый</t>
  </si>
  <si>
    <t>0615076</t>
  </si>
  <si>
    <t>Decor Walther  0615076 - Корзина для бумаги цвет матовая сталь</t>
  </si>
  <si>
    <t>0615082</t>
  </si>
  <si>
    <t>Decor Walther  0615082 - ROOMS Корзина для бумаги, золото матовый</t>
  </si>
  <si>
    <t>КОРЗИНЫ ДЛЯ БЕЛЬЯ</t>
  </si>
  <si>
    <t>0507755</t>
  </si>
  <si>
    <t>Decor Walther 0507755 - CROSS WB Корзина для белья Хром / Белый</t>
  </si>
  <si>
    <t>0507760</t>
  </si>
  <si>
    <t>Decor Walther 0507760 - CROSS WB Корзина для белья Хром / Черный</t>
  </si>
  <si>
    <t>0507793</t>
  </si>
  <si>
    <t>Decor Walther 0507793 - CROSS WB Корзина для белья Хром / Тростник серый</t>
  </si>
  <si>
    <t>0610750</t>
  </si>
  <si>
    <t>Decor Walther 0610750 - DW 121 Корзина для белья Белый матовый</t>
  </si>
  <si>
    <t>0610760</t>
  </si>
  <si>
    <t>Decor Walther 0610760 - DW 121 Корзина для белья Черный матовый</t>
  </si>
  <si>
    <t>0610770</t>
  </si>
  <si>
    <t>Decor Walther 0610770 - DW 121 Корзина для белья Сталь полированная</t>
  </si>
  <si>
    <t>0610950</t>
  </si>
  <si>
    <t>Decor Walther 0610950 - DW 215 Корзина для белья Белый матовый</t>
  </si>
  <si>
    <t>0610970</t>
  </si>
  <si>
    <t>Decor Walther 0610970 - DW 215 Корзина для белья Сталь полированная</t>
  </si>
  <si>
    <t>0612600</t>
  </si>
  <si>
    <t>Decor Walther 0612600 - DW 222 Корзина для полотенец Хром</t>
  </si>
  <si>
    <t>0613750</t>
  </si>
  <si>
    <t>Decor Walther 0613750 - WR 1 Тележка для стирки Хром / Белый</t>
  </si>
  <si>
    <t>0613794</t>
  </si>
  <si>
    <t>Decor Walther 0613794 - WR 1 Тележка для стирки Хром / Антрацит</t>
  </si>
  <si>
    <t>0615250</t>
  </si>
  <si>
    <t>Decor Walther 0615250 ALL IN Корзина для белья - Акрил Белый матовый</t>
  </si>
  <si>
    <t>0615260</t>
  </si>
  <si>
    <t>Decor Walther 0615260 ALL IN Корзина для белья - Акрил Черный матовый</t>
  </si>
  <si>
    <t>СКРЕБКИ ДЛЯ СТЁКОЛ</t>
  </si>
  <si>
    <t>0835600</t>
  </si>
  <si>
    <t>Decor Walther  0835600 - QUICK     скребок Хром</t>
  </si>
  <si>
    <t>0902560</t>
  </si>
  <si>
    <t>Decor Walther  0902560 - CLEAR скребок, черный матовый</t>
  </si>
  <si>
    <t>0902570</t>
  </si>
  <si>
    <t>Decor Walther  0902570 - CLEAR скребок, сталь полированая</t>
  </si>
  <si>
    <t>КРЮЧКИ</t>
  </si>
  <si>
    <t>0900600</t>
  </si>
  <si>
    <t>Decor Walther  0900600 - DH 1     Крючок для душевой двери Хром</t>
  </si>
  <si>
    <t>0900660</t>
  </si>
  <si>
    <t>Decor Walther  0900660 - DH Крючок для душевой двери, черный матовый</t>
  </si>
  <si>
    <t>0900800</t>
  </si>
  <si>
    <t>Decor Walther  0900800 - WH 2     Крючок Хром</t>
  </si>
  <si>
    <t>0902000</t>
  </si>
  <si>
    <t>Decor Walther  0902000 - DH 2     Крючок для душевой двери Хром</t>
  </si>
  <si>
    <t>0902060</t>
  </si>
  <si>
    <t>Decor Walther  0902060 - DH Крючок для душевой двери, черный матовый</t>
  </si>
  <si>
    <t>ПОЛОТЕНЦЕ ДЕРЖАТЕЛИ</t>
  </si>
  <si>
    <t>0504800</t>
  </si>
  <si>
    <t>Decor Walther  0504800 - STRAIGHT 2     Полотенцедержатель Хром</t>
  </si>
  <si>
    <t>0504850</t>
  </si>
  <si>
    <t>Decor Walther  0504850 - STRAIGHT 2     Полотенцедержатель Белый матовый</t>
  </si>
  <si>
    <t>0504860</t>
  </si>
  <si>
    <t>Decor Walther  0504860 - STRAIGHT 2     Полотенцедержатель Черный матовый</t>
  </si>
  <si>
    <t>0506200</t>
  </si>
  <si>
    <t>ПО ЗАПРОСУ! Decor Walther 0506200 - MOVE Полотенцесушитель Хром</t>
  </si>
  <si>
    <t>CORNER дополняющие предметы можно смотреть в разделе DW</t>
  </si>
  <si>
    <t>0560100</t>
  </si>
  <si>
    <t>Decor Walther  0560100 - CO HTE40     Полотенцедержатель Хром</t>
  </si>
  <si>
    <t>0560200</t>
  </si>
  <si>
    <t>Decor Walther  0560200 - CO HTE60     Полотенцедержатель Хром</t>
  </si>
  <si>
    <t>0560400</t>
  </si>
  <si>
    <t>Decor Walther  0560400 - CO HTD60     Полотенцедержатель Хром</t>
  </si>
  <si>
    <t>0560600</t>
  </si>
  <si>
    <t>Decor Walther  0560600 - CO HTR     КОЛЬЦО ДЛЯ ПОЛОТЕНЦА Хром</t>
  </si>
  <si>
    <t>0560660</t>
  </si>
  <si>
    <t>Decor Walther  0560660 - CO HTR     КОЛЬЦО ДЛЯ ПОЛОТЕНЦА Черный матовый</t>
  </si>
  <si>
    <t>0560700</t>
  </si>
  <si>
    <t>Decor Walther  0560700 - CO HTH2     Полотенцесушитель Хром</t>
  </si>
  <si>
    <t>0561500</t>
  </si>
  <si>
    <t>Decor Walther  0561500 - CO TPH3     Держатель туалетной бумаги Хром</t>
  </si>
  <si>
    <t>0561700</t>
  </si>
  <si>
    <t>Decor Walther  0561700 - CO WMG     настенный стакан Хром</t>
  </si>
  <si>
    <t>0561800</t>
  </si>
  <si>
    <t>Decor Walther  0561800 - CO WSS     Мыльница настенная Хром</t>
  </si>
  <si>
    <t>0561860</t>
  </si>
  <si>
    <t>Decor Walther  0561860 - CO WSS     Мыльница настенная Черный матовый</t>
  </si>
  <si>
    <t>0561900</t>
  </si>
  <si>
    <t>Decor Walther  0561900 - CO HAK1     Крючок Хром</t>
  </si>
  <si>
    <t>0561920</t>
  </si>
  <si>
    <t>Decor Walther  0561920 - CO HAK1     Крючок Золото</t>
  </si>
  <si>
    <t>0561960</t>
  </si>
  <si>
    <t>Decor Walther  0561960 - CO HAK1     Крючок Черный матовый</t>
  </si>
  <si>
    <t>0562200</t>
  </si>
  <si>
    <t>Decor Walther  0562200 - CO HAK4     Крючок для халата для ванны Хром</t>
  </si>
  <si>
    <t>0562260</t>
  </si>
  <si>
    <t>Decor Walther  0562260 - CO HAK4     Крючок для халата для ванны Черный матовый</t>
  </si>
  <si>
    <t>0564000</t>
  </si>
  <si>
    <t>Decor Walther  0564000 - CO WBD N     настенная туалетная гарнитура Хром</t>
  </si>
  <si>
    <t>DW</t>
  </si>
  <si>
    <t>0506100</t>
  </si>
  <si>
    <t>Decor Walther  0506100 - STRAIGHT 7     стойка Хром</t>
  </si>
  <si>
    <t>0506850</t>
  </si>
  <si>
    <t>Decor Walther  0506850 - DW 80     Табурет Акрил белый</t>
  </si>
  <si>
    <t>0506860</t>
  </si>
  <si>
    <t>Decor Walther  0506860 - DW 80     Табурет Акрил черный</t>
  </si>
  <si>
    <t>0508350</t>
  </si>
  <si>
    <t>Decor Walther  0508350 - DW 80 XL     Скамейка Акрил белый</t>
  </si>
  <si>
    <t>0607570</t>
  </si>
  <si>
    <t>Decor Walther  0607570 - DW 112     Корзина для бумаги Сталь полированная</t>
  </si>
  <si>
    <t>0607960</t>
  </si>
  <si>
    <t>Decor Walther  0607960 - DW 124     Корзина для бумаги Черный матовый</t>
  </si>
  <si>
    <t>0607970</t>
  </si>
  <si>
    <t>Decor Walther  0607970 - DW 124     Корзина для бумаги Сталь полированная</t>
  </si>
  <si>
    <t>0608060</t>
  </si>
  <si>
    <t>Decor Walther  0608060 - DW 125     Корзина для бумаги Черный матовый</t>
  </si>
  <si>
    <t>0610170</t>
  </si>
  <si>
    <t>Decor Walther  0610170 - DW 113     Корзина для бумаги Сталь полированная</t>
  </si>
  <si>
    <t>0611070</t>
  </si>
  <si>
    <t>Decor Walther  0611070 - DW 1240     напольная корзина для бумаги Сталь полированная</t>
  </si>
  <si>
    <t>0612400</t>
  </si>
  <si>
    <t>Decor Walther  0612400 - DW 355     Универсальная коробка Хром</t>
  </si>
  <si>
    <t>0612450</t>
  </si>
  <si>
    <t>Decor Walther  0612450 - DW 355     Универсальная коробка Белый матовый</t>
  </si>
  <si>
    <t>0612460</t>
  </si>
  <si>
    <t>Decor Walther  0612460 - DW 355     Универсальная коробка Черный матовый</t>
  </si>
  <si>
    <t>0614417</t>
  </si>
  <si>
    <t>Decor Walther  0614417 - DW 76     Корзина для бумаги с крышкой Темная бронза</t>
  </si>
  <si>
    <t>0705000</t>
  </si>
  <si>
    <t>Decor Walther  0705000 - DW HGK2     Подвесная корзина для душевой кабины Хром</t>
  </si>
  <si>
    <t>0705060</t>
  </si>
  <si>
    <t>Decor Walther  0705060 - DW HGK2     Подвесная корзина для душевой кабины Черный матовый</t>
  </si>
  <si>
    <t>0801960</t>
  </si>
  <si>
    <t>Decor Walther  0801960 - DW 671     стойка Черный матовый</t>
  </si>
  <si>
    <t>0824800</t>
  </si>
  <si>
    <t>Decor Walther  0824800 - DW 995     мыльница Хром</t>
  </si>
  <si>
    <t>0824900</t>
  </si>
  <si>
    <t>Decor Walther  0824900 - DW 470     дозатор   для мыла Хром</t>
  </si>
  <si>
    <t>0825000</t>
  </si>
  <si>
    <t>Decor Walther  0825000 - DW 475     дозатор   для мыла Хром</t>
  </si>
  <si>
    <t>0825020</t>
  </si>
  <si>
    <t>Decor Walther  0825020 - DW 475     дозатор   для мыла Золото</t>
  </si>
  <si>
    <t>0825060</t>
  </si>
  <si>
    <t>Decor Walther  0825060 - DW 475     дозатор   для мыла Черный матовый</t>
  </si>
  <si>
    <t>0828800</t>
  </si>
  <si>
    <t>Decor Walther  0828800 - DW 361     Универсальная коробка Хром</t>
  </si>
  <si>
    <t>0837200</t>
  </si>
  <si>
    <t>Decor Walther  0837200 - DW 351     мыльница Хром</t>
  </si>
  <si>
    <t>0837260</t>
  </si>
  <si>
    <t>Decor Walther  0837260 - DW 351     мыльница Черный матовый</t>
  </si>
  <si>
    <t>0839700</t>
  </si>
  <si>
    <t>Decor Walther  0839700 - DW 395     дозатор   для мыла Хром</t>
  </si>
  <si>
    <t>0839720</t>
  </si>
  <si>
    <t>Decor Walther  0839720 - DW 395     дозатор   для мыла Золото</t>
  </si>
  <si>
    <t>0839760</t>
  </si>
  <si>
    <t>Decor Walther  0839760 - DW 395     дозатор   для мыла Черный матовый</t>
  </si>
  <si>
    <t>0841900</t>
  </si>
  <si>
    <t>Decor Walther  0841900 - DW 335     Держатель для фена Хром</t>
  </si>
  <si>
    <t>0842560</t>
  </si>
  <si>
    <t>Decor Walther  0842560 DW 946 Универсальная коробка Стекло матовое черное</t>
  </si>
  <si>
    <t>0844800</t>
  </si>
  <si>
    <t>Decor Walther  0844800 - DW 353     бокс для ватных палочек Хром</t>
  </si>
  <si>
    <t>0845800</t>
  </si>
  <si>
    <t>Decor Walther  0845800 - DW 354     Универсальная коробка Хром</t>
  </si>
  <si>
    <t>0845850</t>
  </si>
  <si>
    <t>Decor Walther  0845850 - DW 354     Универсальная коробка Белый матовый</t>
  </si>
  <si>
    <t>0845860</t>
  </si>
  <si>
    <t>Decor Walther  0845860 - DW 354     Универсальная коробка Черный матовый</t>
  </si>
  <si>
    <t>0846500</t>
  </si>
  <si>
    <t>Decor Walther  0846500 - DW 3560     Универсальная коробка Хром</t>
  </si>
  <si>
    <t>0846800</t>
  </si>
  <si>
    <t>Decor Walther  0846800 - DW 221     Полотенцесушитель Хром</t>
  </si>
  <si>
    <t>0846860</t>
  </si>
  <si>
    <t>Decor Walther  0846860 - DW 221     Полотенцесушитель Черный матовый</t>
  </si>
  <si>
    <t>0847500</t>
  </si>
  <si>
    <t>Decor Walther  0847500 - DW 375 N     Настенный дозатор  для мыла Хром</t>
  </si>
  <si>
    <t>0847560</t>
  </si>
  <si>
    <t>Decor Walther  0847560 - DW 375 N     Настенный дозатор  для мыла Черный матовый</t>
  </si>
  <si>
    <t>0848600</t>
  </si>
  <si>
    <t>Decor Walther  0848600 - DW 280     Настенный дозатор  для мыла Хром</t>
  </si>
  <si>
    <t>0848702</t>
  </si>
  <si>
    <t>Decor Walther  0848702 - TAB 34     Лоток Хром / Прозрачное стекло</t>
  </si>
  <si>
    <t>0848717</t>
  </si>
  <si>
    <t>Decor Walther  0848717 - TAB 34     Лоток Темная бронза</t>
  </si>
  <si>
    <t>0848744</t>
  </si>
  <si>
    <t>Decor Walther  0848744 - TAB 34     Лоток Золото матовое / Прозрачное стекло</t>
  </si>
  <si>
    <t>0849650</t>
  </si>
  <si>
    <t>Decor Walther  0849650 - DW 531     Лоток Фарфор белый</t>
  </si>
  <si>
    <t>0850400</t>
  </si>
  <si>
    <t>Decor Walther  0850400 - DW 745     Держатель туалетной бумаги Хром</t>
  </si>
  <si>
    <t>0852100</t>
  </si>
  <si>
    <t>Decor Walther  0852100 - DW 477     дозатор   для мыла Хром</t>
  </si>
  <si>
    <t>0852600</t>
  </si>
  <si>
    <t>Decor Walther  0852600 - DW 476     дозатор   для мыла Хром</t>
  </si>
  <si>
    <t>0852700</t>
  </si>
  <si>
    <t>Decor Walther  0852700 - DW 3655     Универсальная коробка Хром</t>
  </si>
  <si>
    <t>0852717</t>
  </si>
  <si>
    <t>Decor Walther  0852717 - DW 3655 многоцелевой контейнер w/l темная бронза</t>
  </si>
  <si>
    <t>0852782</t>
  </si>
  <si>
    <t>Decor Walther  0852782 - DW 3655 Универсальная коробка Золото матовое</t>
  </si>
  <si>
    <t>0853200</t>
  </si>
  <si>
    <t>Decor Walther  0853200 - DW 326     Настенный дозатор  для мыла Хром</t>
  </si>
  <si>
    <t>0858705</t>
  </si>
  <si>
    <t>Decor Walther  0858705 - DW Туалетный гарнитур, хром/черный матовый</t>
  </si>
  <si>
    <t>0858760</t>
  </si>
  <si>
    <t>Decor Walther  0858760 - DW Туалетный гарнитур, черный матовый</t>
  </si>
  <si>
    <t>0859100</t>
  </si>
  <si>
    <t>Decor Walther  0859100 - DW Полотенцедержатель , хром</t>
  </si>
  <si>
    <t>0859150</t>
  </si>
  <si>
    <t>Decor Walther  0859150 - DW Полотенцедержатель , белый матовый</t>
  </si>
  <si>
    <t>0859160</t>
  </si>
  <si>
    <t>Decor Walther  0859160 - DW Полотенцедержатель , черный матовый</t>
  </si>
  <si>
    <t>0859200</t>
  </si>
  <si>
    <t>Decor Walther  0859200 - DW Корзина для мусора, хром</t>
  </si>
  <si>
    <t>0859250</t>
  </si>
  <si>
    <t>Decor Walther  0859250 - DW Корзина для мусора, белый матовый</t>
  </si>
  <si>
    <t>0859260</t>
  </si>
  <si>
    <t>Decor Walther  0859260 - DW Корзина для мусора, черный матовый</t>
  </si>
  <si>
    <t>0859282</t>
  </si>
  <si>
    <t>Decor Walther  0859282 - DW Корзина для мусора, золото матовый</t>
  </si>
  <si>
    <t>0859500</t>
  </si>
  <si>
    <t>Decor Walther  0859500 - DW 910  Мыльница настенная, хром</t>
  </si>
  <si>
    <t>0859550</t>
  </si>
  <si>
    <t>Decor Walther 0859550 DW 910     Мыльница настенная - Белый матовый</t>
  </si>
  <si>
    <t>0859560</t>
  </si>
  <si>
    <t>Decor Walther 0859560 DW 910     Мыльница настенная - Черный матовый</t>
  </si>
  <si>
    <t>0860260</t>
  </si>
  <si>
    <t>Decor Walther 0860260 DW 541 лоток для расчесок - Фарфор Чёрный</t>
  </si>
  <si>
    <t>0860360</t>
  </si>
  <si>
    <t>Decor Walther 0860360 DW 542 лоток для расчесок - Фарфор Чёрный</t>
  </si>
  <si>
    <t>0860717</t>
  </si>
  <si>
    <t>Decor Walther 0860717 DW 476 N дозатор для мыла Темная бронза</t>
  </si>
  <si>
    <t>0860917</t>
  </si>
  <si>
    <t>Decor Walther 0860917 DW 3565 N банка с крышкой - тёмная бронза</t>
  </si>
  <si>
    <t>0861360</t>
  </si>
  <si>
    <t>Decor Walther 0861360 DW 543 мыльница - Фарфор Чёрный</t>
  </si>
  <si>
    <t>0818976</t>
  </si>
  <si>
    <t>ПО ЗАПРОСУ! Decor Walther 0818976 - DW 117 Салфетница Сталь матовая</t>
  </si>
  <si>
    <t>ФАРФОР</t>
  </si>
  <si>
    <t>0838400</t>
  </si>
  <si>
    <t>Decor Walther  0838400 - DW 6700     стойка Хром / Фарфор белый</t>
  </si>
  <si>
    <t>0843900</t>
  </si>
  <si>
    <t>Decor Walther  0843900 - DW 525     дозатор   для мыла Фарфор белый / Хром</t>
  </si>
  <si>
    <t>0844100</t>
  </si>
  <si>
    <t>Decor Walther  0844100 - DW 520     дозатор   для мыла Фарфор белый / Хром</t>
  </si>
  <si>
    <t>0844300</t>
  </si>
  <si>
    <t>Decor Walther  0844300 - DW 5200     Туалетный гарнитур Фарфор белый / Хром</t>
  </si>
  <si>
    <t>0844500</t>
  </si>
  <si>
    <t>Decor Walther  0844500 - DW 5100     Туалетный гарнитур Фарфор белый / Хром</t>
  </si>
  <si>
    <t>0845950</t>
  </si>
  <si>
    <t>Decor Walther  0845950 - DW 627     Тамблер Фарфор белый</t>
  </si>
  <si>
    <t>0853050</t>
  </si>
  <si>
    <t>Decor Walther  0853050 - BE 10     Тамблер Белый</t>
  </si>
  <si>
    <t>0826053</t>
  </si>
  <si>
    <t>Decor Walther 0826053 DW 6100 Туалетный гарнитур Фарфор белый / Черный матовый</t>
  </si>
  <si>
    <t>0844153</t>
  </si>
  <si>
    <t>Decor Walther 0844153 DW 520 дозатор для мыла Фарфор белый / Черный матовый 9,5</t>
  </si>
  <si>
    <t>MK</t>
  </si>
  <si>
    <t>0520100</t>
  </si>
  <si>
    <t>Decor Walther  0520100 - MK HAK1     Крючок Хром</t>
  </si>
  <si>
    <t>0520150</t>
  </si>
  <si>
    <t>Decor Walther  0520150 - MK HAK1     Крючок Белый матовый</t>
  </si>
  <si>
    <t>0520160</t>
  </si>
  <si>
    <t>Decor Walther  0520160 - MK HAK1     Крючок Черный матовый</t>
  </si>
  <si>
    <t>0520176</t>
  </si>
  <si>
    <t>Decor Walther  0520176 - MK HAK1     Крючок Сталь матовая</t>
  </si>
  <si>
    <t>0520200</t>
  </si>
  <si>
    <t>Decor Walther  0520200 - MK TPH1     Держатель туалетной бумаги Хром</t>
  </si>
  <si>
    <t>0520250</t>
  </si>
  <si>
    <t>Decor Walther  0520250 - MK TPH1     Держатель туалетной бумаги Белый матовый</t>
  </si>
  <si>
    <t>0520260</t>
  </si>
  <si>
    <t>Decor Walther  0520260 - MK TPH1     Держатель туалетной бумаги Черный матовый</t>
  </si>
  <si>
    <t>0520276</t>
  </si>
  <si>
    <t>Decor Walther  0520276 - MK TPH1     Держатель туалетной бумаги Сталь матовая</t>
  </si>
  <si>
    <t>0520600</t>
  </si>
  <si>
    <t>Decor Walther  0520600 - MK HTE20     Полотенцедержатель Хром</t>
  </si>
  <si>
    <t>0520650</t>
  </si>
  <si>
    <t>Decor Walther  0520650 - MK HTE20     Полотенцедержатель Белый матовый</t>
  </si>
  <si>
    <t>0520660</t>
  </si>
  <si>
    <t>Decor Walther  0520660 - MK HTE20     Полотенцедержатель Черный матовый</t>
  </si>
  <si>
    <t>0520700</t>
  </si>
  <si>
    <t>Decor Walther  0520700 - MK HTE30     Полотенцедержатель Хром</t>
  </si>
  <si>
    <t>0520750</t>
  </si>
  <si>
    <t>Decor Walther  0520750 - MK HTE30     Полотенцедержатель Белый матовый</t>
  </si>
  <si>
    <t>0520760</t>
  </si>
  <si>
    <t>Decor Walther  0520760 - MK HTE30     Полотенцедержатель Черный матовый</t>
  </si>
  <si>
    <t>0520800</t>
  </si>
  <si>
    <t>Decor Walther  0520800 - MK HTE45     Полотенцедержатель Хром</t>
  </si>
  <si>
    <t>0520850</t>
  </si>
  <si>
    <t>Decor Walther  0520850 - MK HTE45     Полотенцедержатель Белый матовый</t>
  </si>
  <si>
    <t>0520860</t>
  </si>
  <si>
    <t>Decor Walther  0520860 - MK HTE45     Полотенцедержатель Черный матовый</t>
  </si>
  <si>
    <t>0520876</t>
  </si>
  <si>
    <t>Decor Walther  0520876 - MK HTE45     Полотенцедержатель Сталь матовая</t>
  </si>
  <si>
    <t>0520900</t>
  </si>
  <si>
    <t>Decor Walther  0520900 - MK HTE60     Полотенцедержатель Хром</t>
  </si>
  <si>
    <t>0521000</t>
  </si>
  <si>
    <t>Decor Walther  0521000 - MK HTE80     Полотенцедержатель Хром</t>
  </si>
  <si>
    <t>0521100</t>
  </si>
  <si>
    <t>Decor Walther  0521100 - MK WSP     Настенный дозатор  для мыла Хром</t>
  </si>
  <si>
    <t>0521120</t>
  </si>
  <si>
    <t>Decor Walther  0521120 - MK WSP     Настенный дозатор  для мыла Золото</t>
  </si>
  <si>
    <t>0521150</t>
  </si>
  <si>
    <t>Decor Walther  0521150 - MK WSP     Настенный дозатор  для мыла Белый матовый</t>
  </si>
  <si>
    <t>0521160</t>
  </si>
  <si>
    <t>Decor Walther  0521160 - MK WSP     Настенный дозатор  для мыла Черный матовый</t>
  </si>
  <si>
    <t>0521176</t>
  </si>
  <si>
    <t>Decor Walther  0521176 - MK WSP     Настенный дозатор  для мыла Сталь матовая</t>
  </si>
  <si>
    <t>0521200</t>
  </si>
  <si>
    <t>Decor Walther  0521200 - MK SSP     Дозатор мыла Хром</t>
  </si>
  <si>
    <t>0521260</t>
  </si>
  <si>
    <t>Decor Walther  0521260 - MK SSP     Дозатор мыла Черный матовый</t>
  </si>
  <si>
    <t>0521300</t>
  </si>
  <si>
    <t>Decor Walther  0521300 - MK WBG     настенная туалетная гарнитура Хром</t>
  </si>
  <si>
    <t>0521350</t>
  </si>
  <si>
    <t>Decor Walther  0521350 - MK WBG     настенная туалетная гарнитура Белый матовый</t>
  </si>
  <si>
    <t>0521360</t>
  </si>
  <si>
    <t>Decor Walther  0521360 - MK WBG     настенная туалетная гарнитура Черный матовый</t>
  </si>
  <si>
    <t>0521376</t>
  </si>
  <si>
    <t>Decor Walther  0521376 - MK WBG     настенная туалетная гарнитура Сталь матовая</t>
  </si>
  <si>
    <t>0521400</t>
  </si>
  <si>
    <t>Decor Walther  0521400 - MK SBG     Туалетный гарнитур Хром</t>
  </si>
  <si>
    <t>0521450</t>
  </si>
  <si>
    <t>Decor Walther  0521450 - MK SBG     Туалетная щетка MIKADO Белый матовый</t>
  </si>
  <si>
    <t>0521460</t>
  </si>
  <si>
    <t>Decor Walther  0521460 - MK SBG     Туалетная щетка MIKADO Черный матовый</t>
  </si>
  <si>
    <t>0521600</t>
  </si>
  <si>
    <t>Decor Walther  0521600 - MK WSS     Мыльница настенная Хром</t>
  </si>
  <si>
    <t>0521660</t>
  </si>
  <si>
    <t>Decor Walther  0521660 - MK WSS Мыльница настенная Черный матовый</t>
  </si>
  <si>
    <t>0521700</t>
  </si>
  <si>
    <t>Decor Walther  0521700 - MK ABL40     Полка Хром</t>
  </si>
  <si>
    <t>0521760</t>
  </si>
  <si>
    <t>Decor Walther  0521760 - MK ABL40 Полка Черный матовый</t>
  </si>
  <si>
    <t>0522300</t>
  </si>
  <si>
    <t>Decor Walther  0522300 - MK SBK     стойка Хром</t>
  </si>
  <si>
    <t>0522360</t>
  </si>
  <si>
    <t>Decor Walther  0522360 - MK SBK     стойка Черный матовый</t>
  </si>
  <si>
    <t>0522500</t>
  </si>
  <si>
    <t>Decor Walther  0522500 - MK SMB     Тамблер Хром</t>
  </si>
  <si>
    <t>0522550</t>
  </si>
  <si>
    <t>Decor Walther  0522550 - MK SMB     Тамблер Белый матовый</t>
  </si>
  <si>
    <t>0522560</t>
  </si>
  <si>
    <t>Decor Walther  0522560 - MK SMB     Тамблер Черный матовый</t>
  </si>
  <si>
    <t>0522600</t>
  </si>
  <si>
    <t>Decor Walther  0522600 - MK WMB     Тамблер Хром</t>
  </si>
  <si>
    <t>0522650</t>
  </si>
  <si>
    <t>Decor Walther  0522650 - MK WMB     Тамблер Белый</t>
  </si>
  <si>
    <t>0522660</t>
  </si>
  <si>
    <t>Decor Walther  0522660 - MK WMB     Тамблер Черный матовый</t>
  </si>
  <si>
    <t>0522676</t>
  </si>
  <si>
    <t>Decor Walther  0522676 - MK WMB     Тамблер Сталь матовая</t>
  </si>
  <si>
    <t>0523460</t>
  </si>
  <si>
    <t>Decor Walther 0523460 MK WMB Тамблер / черный матовый / 12.5 x 5.5 x 6.5cm</t>
  </si>
  <si>
    <t>WA</t>
  </si>
  <si>
    <t>0703200</t>
  </si>
  <si>
    <t>Decor Walther  0703200 - WA WND1     полка для губки Хром</t>
  </si>
  <si>
    <t>0703260</t>
  </si>
  <si>
    <t>Decor Walther  0703260 - WA WND1     полка для губки Черный матовый</t>
  </si>
  <si>
    <t>0703300</t>
  </si>
  <si>
    <t>Decor Walther  0703300 - WA ECK1     угловая полка для губки Хром</t>
  </si>
  <si>
    <t>0703600</t>
  </si>
  <si>
    <t>Decor Walther  0703600 - WA WND2     креплённая корзина Хром</t>
  </si>
  <si>
    <t>0703900</t>
  </si>
  <si>
    <t>Decor Walther  0703900 - WA GTK1     Корзина для полотенец для гостей Хром</t>
  </si>
  <si>
    <t>0704800</t>
  </si>
  <si>
    <t>Decor Walther  0704800 - WA ECK3     угловая полка для губки Хром</t>
  </si>
  <si>
    <t>CR</t>
  </si>
  <si>
    <t>0932800</t>
  </si>
  <si>
    <t>Decor Walther  0932800 - CR SSP     Дозатор мыла Хром</t>
  </si>
  <si>
    <t>0932900</t>
  </si>
  <si>
    <t>Decor Walther  0932900 - CR STS     мыльница Хром</t>
  </si>
  <si>
    <t>0933000</t>
  </si>
  <si>
    <t>Decor Walther  0933000 - CR SBG     Туалетный гарнитур Хром</t>
  </si>
  <si>
    <t>0933100</t>
  </si>
  <si>
    <t>Decor Walther  0933100 - CR BER     Тамблер Хром</t>
  </si>
  <si>
    <t>0933200</t>
  </si>
  <si>
    <t>Decor Walther  0933200 - CR DMD     Универсальная коробка Хром</t>
  </si>
  <si>
    <t>BROWNIE</t>
  </si>
  <si>
    <t>0839960</t>
  </si>
  <si>
    <t>Decor Walther  0839960 - KB 40     Салфетница Имитация кожи черная</t>
  </si>
  <si>
    <t>0924960</t>
  </si>
  <si>
    <t>Decor Walther  0924960 - BROWNIE WB     Корзина для белья Имитация кожи черная</t>
  </si>
  <si>
    <t>0925060</t>
  </si>
  <si>
    <t>Decor Walther  0925060 - BROWNIE PK     Корзина для бумаги Имитация кожи черная</t>
  </si>
  <si>
    <t>0930060</t>
  </si>
  <si>
    <t>Decor Walther  0930060 - BROWNIE TAB M     Лоток Имитация кожи черная</t>
  </si>
  <si>
    <t>0930160</t>
  </si>
  <si>
    <t>Decor Walther  0930160 - BROWNIE TAB L     Лоток Имитация кожи черная</t>
  </si>
  <si>
    <t>0930850</t>
  </si>
  <si>
    <t>Decor Walther  0930850 - BROWNIE BOD1     Универсальная коробка Имитация кожи белая</t>
  </si>
  <si>
    <t>0930860</t>
  </si>
  <si>
    <t>Decor Walther  0930860 - BROWNIE BOD1     Универсальная коробка Имитация кожи черная</t>
  </si>
  <si>
    <t>0932460</t>
  </si>
  <si>
    <t>Decor Walther  0932460 - BROWNIE TAB Q     Лоток Имитация кожи черная</t>
  </si>
  <si>
    <t>0932560</t>
  </si>
  <si>
    <t>Decor Walther  0932560 - BROWNIE TAB R     Лоток Имитация кожи черная</t>
  </si>
  <si>
    <t>0847847</t>
  </si>
  <si>
    <t>Decor Walther 0847847 BROWNIE KB 41 Салфетница Имитация кожи бежевый</t>
  </si>
  <si>
    <t>0924747</t>
  </si>
  <si>
    <t>Decor Walther 0924747 BROWNIE WB Корзина для белья Имитация кожи бежевый</t>
  </si>
  <si>
    <t>0930047</t>
  </si>
  <si>
    <t>Decor Walther 0930047 BROWNIE TAB M     Лоток Имитация кожи бежевый</t>
  </si>
  <si>
    <t>0930147</t>
  </si>
  <si>
    <t>Decor Walther 0930147 BROWNIE TAB L     Лоток Имитация кожи бежевый</t>
  </si>
  <si>
    <t>0930247</t>
  </si>
  <si>
    <t>Decor Walther 0930247 BROWNIE BMD2     Универсальная коробка Имитация кожи бежевый</t>
  </si>
  <si>
    <t>BAR</t>
  </si>
  <si>
    <t>0856220</t>
  </si>
  <si>
    <t>Decor Walther  0856220 - BAR HTE40     Полотенцедержатель Золото</t>
  </si>
  <si>
    <t>0856700</t>
  </si>
  <si>
    <t>Decor Walther  0856700 - BAR HAK1     Крючок Хром</t>
  </si>
  <si>
    <t>KRYSTALL</t>
  </si>
  <si>
    <t>0923956</t>
  </si>
  <si>
    <t>Decor Walther  0923956 - KR BER     Тамблер Кристальный</t>
  </si>
  <si>
    <t>0923994</t>
  </si>
  <si>
    <t>Decor Walther  0923994 - KR BER     Тамблер Антрацит</t>
  </si>
  <si>
    <t>0924056</t>
  </si>
  <si>
    <t>Decor Walther  0924056 - KR KS     лоток для расчесок Кристальный</t>
  </si>
  <si>
    <t>0924061</t>
  </si>
  <si>
    <t>Decor Walther  0924061 - KR KS     лоток для расчесок Розовый</t>
  </si>
  <si>
    <t>0924081</t>
  </si>
  <si>
    <t>Decor Walther  0924081 - KR KS     лоток для расчесок Янтарь</t>
  </si>
  <si>
    <t>0924094</t>
  </si>
  <si>
    <t>Decor Walther  0924094 - KR KS     лоток для расчесок Антрацит</t>
  </si>
  <si>
    <t>0924096</t>
  </si>
  <si>
    <t>Decor Walther  0924096 - KR KS     лоток для расчесок Английский зеленый</t>
  </si>
  <si>
    <t>0924256</t>
  </si>
  <si>
    <t>Decor Walther  0924256 - KR SSP     дозатор   для мыла Кристальный / Хром</t>
  </si>
  <si>
    <t>0924261</t>
  </si>
  <si>
    <t>Decor Walther  0924261 - KR SSP     дозатор   для мыла Розовый / Хром</t>
  </si>
  <si>
    <t>0924280</t>
  </si>
  <si>
    <t>Decor Walther  0924280 - KR SSP     дозатор   для мыла Фиолетовый / Хром</t>
  </si>
  <si>
    <t>0924281</t>
  </si>
  <si>
    <t>Decor Walther  0924281 - KR SSP     дозатор   для мыла Янтарь / Хром</t>
  </si>
  <si>
    <t>0924294</t>
  </si>
  <si>
    <t>Decor Walther  0924294 - KR SSP     дозатор   для мыла Антрацит / Хром</t>
  </si>
  <si>
    <t>0924296</t>
  </si>
  <si>
    <t>Decor Walther  0924296 - KR SSP     дозатор   для мыла Английский зеленый / Хром</t>
  </si>
  <si>
    <t>0924456</t>
  </si>
  <si>
    <t>Decor Walther  0924456 - KR SSP     дозатор   для мыла Кристальный / золотой</t>
  </si>
  <si>
    <t>0924481</t>
  </si>
  <si>
    <t>Decor Walther  0924481 - KR SSP     дозатор   для мыла Янтарь / Золото</t>
  </si>
  <si>
    <t>0924494</t>
  </si>
  <si>
    <t>Decor Walther  0924494 - KR SSP     дозатор   для мыла Антрацит / Золото</t>
  </si>
  <si>
    <t>0924496</t>
  </si>
  <si>
    <t>Decor Walther  0924496 - KR SSP     дозатор   для мыла Английский зеленый / Золото</t>
  </si>
  <si>
    <t>0931456</t>
  </si>
  <si>
    <t>Decor Walther  0931456 - KR BMD     Универсальная коробка Кристальный</t>
  </si>
  <si>
    <t>0931556</t>
  </si>
  <si>
    <t>Decor Walther  0931556 - KR KB     Салфетница Кристальный</t>
  </si>
  <si>
    <t>0931656</t>
  </si>
  <si>
    <t>Decor Walther  0931656 - KR STS     мыльница Кристальный</t>
  </si>
  <si>
    <t>0931661</t>
  </si>
  <si>
    <t>Decor Walther  0931661 - KR STS     мыльница Розовый</t>
  </si>
  <si>
    <t>0931680</t>
  </si>
  <si>
    <t>Decor Walther  0931680 - KR STS     мыльница Фиолетовый</t>
  </si>
  <si>
    <t>0931694</t>
  </si>
  <si>
    <t>Decor Walther  0931694 - KR STS     мыльница Антрацит</t>
  </si>
  <si>
    <t>0931696</t>
  </si>
  <si>
    <t>Decor Walther  0931696 - KR STS     мыльница Английский зеленый</t>
  </si>
  <si>
    <t>0933456</t>
  </si>
  <si>
    <t>Decor Walther  0933456 - KR SSP     дозатор   для мыла Кристальный / Золото матовое</t>
  </si>
  <si>
    <t>0933461</t>
  </si>
  <si>
    <t>Decor Walther  0933461 - KR SSP     дозатор   для мыла Розовый / Золото матовое</t>
  </si>
  <si>
    <t>0933480</t>
  </si>
  <si>
    <t>Decor Walther  0933480 - KR SSP     дозатор   для мыла Фиолетовый / Золото матовое</t>
  </si>
  <si>
    <t>0933494</t>
  </si>
  <si>
    <t>Decor Walther  0933494 - KR SSP     дозатор   для мыла Антрацит / Золото матовое</t>
  </si>
  <si>
    <t>CROSS</t>
  </si>
  <si>
    <t>0507100</t>
  </si>
  <si>
    <t>Decor Walther  0507100 - CROSS 1     Полотенцедержатель Хром</t>
  </si>
  <si>
    <t>0507200</t>
  </si>
  <si>
    <t>Decor Walther  0507200 - CROSS 2     Полотенцедержатель Хром</t>
  </si>
  <si>
    <t>CONTRACT</t>
  </si>
  <si>
    <t>0650100</t>
  </si>
  <si>
    <t>Decor Walther  0650100 - CONTRACT Держатель туалетной бумаги, хром</t>
  </si>
  <si>
    <t>0650160</t>
  </si>
  <si>
    <t>Decor Walther  0650160 - CONTRACT Держатель туалетной бумаги, черный матовый</t>
  </si>
  <si>
    <t>0650200</t>
  </si>
  <si>
    <t>Decor Walther  0650200 - CONTRACT ДЕРЖАТЕЛЬ ЗАПАСНОГО РУЛОНА, хром</t>
  </si>
  <si>
    <t>0650260</t>
  </si>
  <si>
    <t>Decor Walther  0650260 - CONTRACT ДЕРЖАТЕЛЬ ЗАПАСНОГО РУЛОНА, черный матовый</t>
  </si>
  <si>
    <t>0650600</t>
  </si>
  <si>
    <t>Decor Walther  0650600 - CONTRACT Полотенцедержатель 30 см, хром</t>
  </si>
  <si>
    <t>0650660</t>
  </si>
  <si>
    <t>Decor Walther  0650660 - CONTRACT Полотенцедержатель 30 см, черный матовый</t>
  </si>
  <si>
    <t>0650700</t>
  </si>
  <si>
    <t>Decor Walther  0650700 - CONTRACT Полотенцедержатель 45 см, хром</t>
  </si>
  <si>
    <t>0650760</t>
  </si>
  <si>
    <t>Decor Walther  0650760 - CONTRACT Полотенцедержатель 45 см, черный матовый</t>
  </si>
  <si>
    <t>0651200</t>
  </si>
  <si>
    <t>Decor Walther  0651200 - CONTRACT КОЛЬЦО ДЛЯ ПОЛОТЕНЦА, хром</t>
  </si>
  <si>
    <t>0651260</t>
  </si>
  <si>
    <t>Decor Walther  0651260 - CONTRACT КОЛЬЦО ДЛЯ ПОЛОТЕНЦА, черный матовый</t>
  </si>
  <si>
    <t>0651560</t>
  </si>
  <si>
    <t>Decor Walther  0651560 - CONTRACT Душевая полка, черный матовый</t>
  </si>
  <si>
    <t>0651570</t>
  </si>
  <si>
    <t>Decor Walther  0651570 - CONTRACT Душевая полка, сталь полир</t>
  </si>
  <si>
    <t>0651600</t>
  </si>
  <si>
    <t>Decor Walther  0651600 - CONTRACT Настенный дозатор  для мыла, хром</t>
  </si>
  <si>
    <t>0651660</t>
  </si>
  <si>
    <t>Decor Walther  0651660 - CONTRACT Настенный дозатор  для мыла, черный матовый</t>
  </si>
  <si>
    <t>0651800</t>
  </si>
  <si>
    <t>Decor Walther  0651800 - CONTRACT настенный стакан, хром</t>
  </si>
  <si>
    <t>0651860</t>
  </si>
  <si>
    <t>Decor Walther  0651860 - CONTRACT настенный стакан, черный матовый</t>
  </si>
  <si>
    <t>0651900</t>
  </si>
  <si>
    <t>Decor Walther  0651900 - CONTRACT настенная туалетная гарнитура , хром</t>
  </si>
  <si>
    <t>0651960</t>
  </si>
  <si>
    <t>Decor Walther  0651960 - CONTRACT настенная туалетная гарнитура , черный матовый</t>
  </si>
  <si>
    <t>0654100</t>
  </si>
  <si>
    <t>Decor Walther 0654100 CONTRACT TPH4 Держатель туалетной бумаги - Хром со смартфоном / поддоном для влажной салфетки</t>
  </si>
  <si>
    <t>0654160</t>
  </si>
  <si>
    <t>Decor Walther 0654160 CONTRACT TPH4     Держатель туалетной бумаги - Черный матовый со смартфоном / поддоном для влажной салфетки</t>
  </si>
  <si>
    <t>BASIC</t>
  </si>
  <si>
    <t>0530000</t>
  </si>
  <si>
    <t>Decor Walther  0530000 - BA TPH1     Держатель туалетной бумаги Хром</t>
  </si>
  <si>
    <t>0530060</t>
  </si>
  <si>
    <t>Decor Walther  0530060 - BA TPH1     Держатель туалетной бумаги Черный матовый</t>
  </si>
  <si>
    <t>0530100</t>
  </si>
  <si>
    <t>Decor Walther  0530100 - BA TPH3     Держатель туалетной бумаги Хром</t>
  </si>
  <si>
    <t>0530160</t>
  </si>
  <si>
    <t>Decor Walther  0530160 - BA TPH3     Держатель туалетной бумаги Черный матовый</t>
  </si>
  <si>
    <t>0530200</t>
  </si>
  <si>
    <t>Decor Walther  0530200 - BA TPH4     Держатель туалетной бумаги Хром</t>
  </si>
  <si>
    <t>0530260</t>
  </si>
  <si>
    <t>Decor Walther  0530260 - BA TPH4     Держатель туалетной бумаги Черный матовый</t>
  </si>
  <si>
    <t>0530360</t>
  </si>
  <si>
    <t>Decor Walther  0530360 - BA ERH     ДЕРЖАТЕЛЬ ЗАПАСНОГО РУЛОНА Черный матовый</t>
  </si>
  <si>
    <t>0530400</t>
  </si>
  <si>
    <t>Decor Walther  0530400 - BA HAK4     Крючок для халата для ванны Хром</t>
  </si>
  <si>
    <t>0530460</t>
  </si>
  <si>
    <t>Decor Walther  0530460 - BA HAK4     Крючок для халата для ванны Черный матовый</t>
  </si>
  <si>
    <t>0530700</t>
  </si>
  <si>
    <t>Decor Walther  0530700 - BA WSS     Мыльница настенная Хром</t>
  </si>
  <si>
    <t>0530760</t>
  </si>
  <si>
    <t>Decor Walther  0530760 - BA WSS     Мыльница настенная Черный матовый</t>
  </si>
  <si>
    <t>0530800</t>
  </si>
  <si>
    <t>Decor Walther  0530800 - BA WSP     Настенный дозатор  для мыла Хром</t>
  </si>
  <si>
    <t>0530860</t>
  </si>
  <si>
    <t>Decor Walther  0530860 - BA WSP     Настенный дозатор  для мыла Черный матовый</t>
  </si>
  <si>
    <t>0530900</t>
  </si>
  <si>
    <t>Decor Walther  0530900 - BA WMG     настенный стакан Хром</t>
  </si>
  <si>
    <t>0530960</t>
  </si>
  <si>
    <t>Decor Walther  0530960 - BA WMG     настенный стакан Черный матовый</t>
  </si>
  <si>
    <t>0531000</t>
  </si>
  <si>
    <t>Decor Walther  0531000 - BA WBG     настенная туалетная гарнитура Хром</t>
  </si>
  <si>
    <t>0531060</t>
  </si>
  <si>
    <t>Decor Walther  0531060 - BA WBG     настенная туалетная гарнитура Черный матовый</t>
  </si>
  <si>
    <t>0531200</t>
  </si>
  <si>
    <t>Decor Walther  0531200 - BA HTR     КОЛЬЦО ДЛЯ ПОЛОТЕНЦА Хром</t>
  </si>
  <si>
    <t>0531260</t>
  </si>
  <si>
    <t>Decor Walther  0531260 - BA HTR     КОЛЬЦО ДЛЯ ПОЛОТЕНЦА Черный матовый</t>
  </si>
  <si>
    <t>0531300</t>
  </si>
  <si>
    <t>Decor Walther  0531300 - BA HTE50     Полотенцедержатель Хром</t>
  </si>
  <si>
    <t>0531360</t>
  </si>
  <si>
    <t>Decor Walther  0531360 - BA HTE50     Полотенцедержатель Черный матовый</t>
  </si>
  <si>
    <t>0531460</t>
  </si>
  <si>
    <t>Decor Walther  0531460 - BA HTE65     Полотенцедержатель Черный матовый</t>
  </si>
  <si>
    <t>CLUB</t>
  </si>
  <si>
    <t>0853560</t>
  </si>
  <si>
    <t>Decor Walther  0853560 - CLUB SSP 1     дозатор   для мыла Черный матовый / Хром</t>
  </si>
  <si>
    <t>0853582</t>
  </si>
  <si>
    <t>Decor Walther  0853582 - CLUB SSP 1     дозатор   для мыла Золото матовое/Золото матовое</t>
  </si>
  <si>
    <t>0853700</t>
  </si>
  <si>
    <t>Decor Walther  0853700 - CLUB SSP 3     дозатор   для мыла Хром</t>
  </si>
  <si>
    <t>0853760</t>
  </si>
  <si>
    <t>Decor Walther  0853760 - CLUB SSP 3     дозатор   для мыла Черный матовый / Хром</t>
  </si>
  <si>
    <t>0853960</t>
  </si>
  <si>
    <t>Decor Walther  0853960 - CLUB BMD 1     Универсальная коробка Черный матовый / Хром</t>
  </si>
  <si>
    <t>0854082</t>
  </si>
  <si>
    <t>Decor Walther  0854082 - CLUB BMD 2     Универсальная коробка Золото матовое</t>
  </si>
  <si>
    <t>0854182</t>
  </si>
  <si>
    <t>Decor Walther  0854182 - CLUB BMD 3     Универсальная коробка Золото матовое</t>
  </si>
  <si>
    <t>0854560</t>
  </si>
  <si>
    <t>Decor Walther  0854560 - CLUB SBG     Туалетный гарнитур Черный матовый / Хром</t>
  </si>
  <si>
    <t>0854582</t>
  </si>
  <si>
    <t>Decor Walther  0854582 - CLUB SBG     Туалетный гарнитур Золото матовое</t>
  </si>
  <si>
    <t>0854882</t>
  </si>
  <si>
    <t>Decor Walther  0854882 - CLUB SMG     Тамблер Золото матовое</t>
  </si>
  <si>
    <t>0855000</t>
  </si>
  <si>
    <t>Decor Walther  0855000 - CLUB BOD 1     Универсальная коробка Хром</t>
  </si>
  <si>
    <t>0855060</t>
  </si>
  <si>
    <t>Decor Walther  0855060 - CLUB BOD 1     Универсальная коробка Черный матовый / Хром</t>
  </si>
  <si>
    <t>0855160</t>
  </si>
  <si>
    <t>Decor Walther  0855160 - CLUB BOD 3     Универсальная коробка Черный матовый</t>
  </si>
  <si>
    <t>0855200</t>
  </si>
  <si>
    <t>Decor Walther  0855200 - CLUB WBG     настенная туалетная гарнитура Хром</t>
  </si>
  <si>
    <t>0855260</t>
  </si>
  <si>
    <t>Decor Walther  0855260 - CLUB WBG     настенная туалетная гарнитура Черный матовый / Хром</t>
  </si>
  <si>
    <t>0855300</t>
  </si>
  <si>
    <t>Decor Walther  0855300 - CLUB  HAK1     Крючок Хром</t>
  </si>
  <si>
    <t>0855360</t>
  </si>
  <si>
    <t>Decor Walther  0855360 - CLUB  HAK1     Крючок Черный матовый / Хром</t>
  </si>
  <si>
    <t>0855400</t>
  </si>
  <si>
    <t>Decor Walther  0855400 - CLUB HTE40     Полотенцедержатель Хром</t>
  </si>
  <si>
    <t>0855460</t>
  </si>
  <si>
    <t>Decor Walther  0855460 - CLUB HTE40     Полотенцедержатель Черный матовый / Хром</t>
  </si>
  <si>
    <t>0855800</t>
  </si>
  <si>
    <t>Decor Walther  0855800 - CLUB TPH1     Держатель туалетной бумаги Хром</t>
  </si>
  <si>
    <t>0855860</t>
  </si>
  <si>
    <t>Decor Walther  0855860 - CLUB TPH1     Держатель туалетной бумаги Черный матовый / Хром</t>
  </si>
  <si>
    <t>0855882</t>
  </si>
  <si>
    <t>Decor Walther  0855882 - CLUB TPH1     Держатель туалетной бумаги Золото матовое</t>
  </si>
  <si>
    <t>0855900</t>
  </si>
  <si>
    <t>Decor Walther  0855900 - CLUB WSP 1 Дозатор мыла настенный</t>
  </si>
  <si>
    <t>0855960</t>
  </si>
  <si>
    <t>Decor Walther  0855960 - CLUB WSP 1 Дозатор мыла настенный</t>
  </si>
  <si>
    <t>0855982</t>
  </si>
  <si>
    <t>Decor Walther  0855982 - CLUB WSP 1 Дозатор мыла настенный</t>
  </si>
  <si>
    <t>0856105</t>
  </si>
  <si>
    <t>Decor Walther  0856105 - CLUB TAB     Лоток Хром / Черный</t>
  </si>
  <si>
    <t>0856182</t>
  </si>
  <si>
    <t>Decor Walther  0856182 - CLUB TAB     Лоток Золото матовое / Прозрачное стекло</t>
  </si>
  <si>
    <t>0857482</t>
  </si>
  <si>
    <t>Decor Walther  0857482 - CLUB WMG     настенный стакан Золото матовое</t>
  </si>
  <si>
    <t>0857582</t>
  </si>
  <si>
    <t>Decor Walther  0857582 - CLUB WMG     настенный стакан Золото матовое</t>
  </si>
  <si>
    <t>0858682</t>
  </si>
  <si>
    <t>Decor Walther  0858682 - CLUB KB   Салфетница настольная Золото матовое</t>
  </si>
  <si>
    <t>0859713</t>
  </si>
  <si>
    <t>Decor Walther 0859713 CLUB TLHПодсвечник для чайной свечи - латунный матовый</t>
  </si>
  <si>
    <t>0859900</t>
  </si>
  <si>
    <t>Decor Walther 0859900 CLUB BMD 4     Универсальная коробка - Хром / Хром 6,5</t>
  </si>
  <si>
    <t>0859960</t>
  </si>
  <si>
    <t>Decor Walther 0859960 CLUB BMD 4     Универсальная коробка - Черный матовый / Черный матовый 6,5</t>
  </si>
  <si>
    <t>ROCKS</t>
  </si>
  <si>
    <t>0933600</t>
  </si>
  <si>
    <t>Decor Walther  0933600 - ROCKS SSP 1 дозатор для мыла Хром</t>
  </si>
  <si>
    <t>0933641</t>
  </si>
  <si>
    <t>Decor Walther  0933641 - ROCKS SSP 1 дозатор для мыла Темная бронза / Золото матовое</t>
  </si>
  <si>
    <t>0933660</t>
  </si>
  <si>
    <t>Decor Walther  0933660 - ROCKS SSP 1 дозатор для мыла Черный матовый</t>
  </si>
  <si>
    <t>0933682</t>
  </si>
  <si>
    <t>Decor Walther  0933682 - ROCKS SSP 1     дозатор   для мыла Золото матовое</t>
  </si>
  <si>
    <t>0933741</t>
  </si>
  <si>
    <t>Decor Walther  0933741 - ROCKS BMD 1 Универсальная коробка Темная бронза / Золото матовое</t>
  </si>
  <si>
    <t>0933760</t>
  </si>
  <si>
    <t>Decor Walther  0933760 - ROCKS BMD 1 Универсальная коробка Черный матовый</t>
  </si>
  <si>
    <t>0933800</t>
  </si>
  <si>
    <t>Decor Walther  0933800 - ROCKS BOD 1 Универсальная коробка Хром</t>
  </si>
  <si>
    <t>0933841</t>
  </si>
  <si>
    <t>Decor Walther  0933841 - ROCKS BOD 1 Универсальная коробка Темная бронза / Золото матовое</t>
  </si>
  <si>
    <t>0933860</t>
  </si>
  <si>
    <t>Decor Walther  0933860 - ROCKS BOD 1 Универсальная коробка Черный матовый</t>
  </si>
  <si>
    <t>0934200</t>
  </si>
  <si>
    <t>Decor Walther  0934200 - ROCKS SMG Тамблер Хром</t>
  </si>
  <si>
    <t>0934241</t>
  </si>
  <si>
    <t>Decor Walther  0934241 - ROCKS SMG Тамблер Темная бронза / Золото матовое</t>
  </si>
  <si>
    <t>0934260</t>
  </si>
  <si>
    <t>Decor Walther  0934260 - ROCKS SMG Тамблер Черный матовый</t>
  </si>
  <si>
    <t>0934300</t>
  </si>
  <si>
    <t>Decor Walther  0934300 - ROCKS STS мыльница Хром</t>
  </si>
  <si>
    <t>0934341</t>
  </si>
  <si>
    <t>Decor Walther  0934341 - ROCKS STS мыльница Темная бронза / Золото матовое</t>
  </si>
  <si>
    <t>0934360</t>
  </si>
  <si>
    <t>Decor Walther  0934360 - ROCKS STS мыльница Черный матовый</t>
  </si>
  <si>
    <t>0934400</t>
  </si>
  <si>
    <t>Decor Walther  0934400 - ROCKS KB Салфетница Хром</t>
  </si>
  <si>
    <t>0934441</t>
  </si>
  <si>
    <t>Decor Walther  0934441 - ROCKS KB Салфетница Темная бронза / Золото матовое</t>
  </si>
  <si>
    <t>0934460</t>
  </si>
  <si>
    <t>Decor Walther  0934460 - ROCKS KB Салфетница Черный матовый</t>
  </si>
  <si>
    <t>0934482</t>
  </si>
  <si>
    <t>Decor Walther  0934482 - ROCKS KB     Салфетница Золото матовое</t>
  </si>
  <si>
    <t>0933700</t>
  </si>
  <si>
    <t>Decor Walther 0933700 - ROCKS BMD 1 Универсальная коробка Хром</t>
  </si>
  <si>
    <t>BASKET</t>
  </si>
  <si>
    <t>0922091</t>
  </si>
  <si>
    <t>Decor Walther  0922091 - BASKET WB     Корзина для белья Ротанг светлый</t>
  </si>
  <si>
    <t>0922191</t>
  </si>
  <si>
    <t>Decor Walther  0922191 - BASKET PK     Корзина для бумаги Ротанг светлый</t>
  </si>
  <si>
    <t>0922392</t>
  </si>
  <si>
    <t>Decor Walther  0922392 - BASKET WB     Корзина для белья Ротанг темный</t>
  </si>
  <si>
    <t>0922492</t>
  </si>
  <si>
    <t>Decor Walther  0922492 - BASKET PK     Корзина для бумаги Ротанг темный</t>
  </si>
  <si>
    <t>0922691</t>
  </si>
  <si>
    <t>Decor Walther  0922691 - BASKET UTB     Универсальная коробка Ротанг светлый</t>
  </si>
  <si>
    <t>0922792</t>
  </si>
  <si>
    <t>Decor Walther  0922792 - BASKET UTB     Универсальная коробка Ротанг темный</t>
  </si>
  <si>
    <t>0922891</t>
  </si>
  <si>
    <t>Decor Walther  0922891 - BASKET KB     Салфетница Ротанг светлый</t>
  </si>
  <si>
    <t>0922992</t>
  </si>
  <si>
    <t>Decor Walther  0922992 - BASKET KB     Салфетница Ротанг темный</t>
  </si>
  <si>
    <t>0927591</t>
  </si>
  <si>
    <t>Decor Walther  0927591 - BASKET KS     лоток для расчесок Ротанг светлый</t>
  </si>
  <si>
    <t>0927791</t>
  </si>
  <si>
    <t>Decor Walther  0927791 - BASKET ERH     ДЕРЖАТЕЛЬ ЗАПАСНОГО РУЛОНА Ротанг светлый</t>
  </si>
  <si>
    <t>0927792</t>
  </si>
  <si>
    <t>Decor Walther  0927792 - BASKET ERH     ДЕРЖАТЕЛЬ ЗАПАСНОГО РУЛОНА Ротанг темный</t>
  </si>
  <si>
    <t>0930991</t>
  </si>
  <si>
    <t>Decor Walther  0930991 - BASKET KBQ     Салфетница Ротанг светлый</t>
  </si>
  <si>
    <t>0930992</t>
  </si>
  <si>
    <t>Decor Walther  0930992 - BASKET KBQ     Салфетница Ротанг темный</t>
  </si>
  <si>
    <t>0931891</t>
  </si>
  <si>
    <t>Decor Walther  0931891 - BASKET BER     Тамблер Ротанг светлый</t>
  </si>
  <si>
    <t>0931892</t>
  </si>
  <si>
    <t>Decor Walther  0931892 - BASKET BER     Тамблер Ротанг темный</t>
  </si>
  <si>
    <t>0931991</t>
  </si>
  <si>
    <t>Decor Walther  0931991 - BASKET TAB 1     Лоток Ротанг светлый</t>
  </si>
  <si>
    <t>0931992</t>
  </si>
  <si>
    <t>Decor Walther  0931992 - BASKET TAB 1     Лоток Ротанг темный</t>
  </si>
  <si>
    <t>0932091</t>
  </si>
  <si>
    <t>Decor Walther  0932091 - BASKET TAB 2     Лоток Ротанг светлый</t>
  </si>
  <si>
    <t>0932092</t>
  </si>
  <si>
    <t>Decor Walther  0932092 - BASKET TAB 2     Лоток Ротанг темный</t>
  </si>
  <si>
    <t>0932191</t>
  </si>
  <si>
    <t>Decor Walther  0932191 - BASKET UTBMD     Универсальная коробка Ротанг светлый</t>
  </si>
  <si>
    <t>0932291</t>
  </si>
  <si>
    <t>Decor Walther  0932291 - BASKET BOD     Универсальная коробка Ротанг светлый</t>
  </si>
  <si>
    <t>0932292</t>
  </si>
  <si>
    <t>Decor Walther  0932292 - BASKET BOD     Универсальная коробка Ротанг темный</t>
  </si>
  <si>
    <t>0932491</t>
  </si>
  <si>
    <t>Decor Walther  0932491 - BASKET SPA     Корзина Ротанг светлый</t>
  </si>
  <si>
    <t>0932492</t>
  </si>
  <si>
    <t>Decor Walther  0932492 - BASKET SPA     Корзина Ротанг темный</t>
  </si>
  <si>
    <t>0936591</t>
  </si>
  <si>
    <t>Decor Walther 0936591 BASKET WB SMALL    Корзина для белья Ротанг светлый  34</t>
  </si>
  <si>
    <t>0936592</t>
  </si>
  <si>
    <t>Decor Walther 0936592 BASKET WB SMALL    Корзина для белья Ротанг темный 34</t>
  </si>
  <si>
    <t>CENTURY</t>
  </si>
  <si>
    <t>0585617</t>
  </si>
  <si>
    <t>Decor Walther  0585617 - CENTURY SBG Туалетный гарнитур Темная бронза</t>
  </si>
  <si>
    <t>0585682</t>
  </si>
  <si>
    <t>Decor Walther  0585682 - CENTURY SBG Туалетный гарнитур Золото матовое</t>
  </si>
  <si>
    <t>0587717</t>
  </si>
  <si>
    <t>Decor Walther  0587717 - CENTURY SMG Тамблер Темная бронза</t>
  </si>
  <si>
    <t>0852182</t>
  </si>
  <si>
    <t>Decor Walther  0852182 - DW 477     дозатор   для мыла Золото матовое</t>
  </si>
  <si>
    <t>0852641</t>
  </si>
  <si>
    <t>Decor Walther  0852641 - DW 476     дозатор   для мыла Темная бронза / Золото матовое</t>
  </si>
  <si>
    <t>0585641</t>
  </si>
  <si>
    <t>ПО ЗАПРОСУ! Decor Walther 0585641 - CENTURY SBG Туалетный гарнитур Темная бронза / Золото матовое</t>
  </si>
  <si>
    <t>LOFT</t>
  </si>
  <si>
    <t>0952155</t>
  </si>
  <si>
    <t>Decor Walther  0952155 - LOFT NKH     подушка для ванной Нейлон / Белый</t>
  </si>
  <si>
    <t>0952160</t>
  </si>
  <si>
    <t>Decor Walther  0952160 - LOFT NKH подушка для ванной Нейлон / Черный</t>
  </si>
  <si>
    <t>0952193</t>
  </si>
  <si>
    <t>Decor Walther  0952193 - LOFT NKH     подушка для ванной Нейлон / Тростниковый серый</t>
  </si>
  <si>
    <t>0952055</t>
  </si>
  <si>
    <t>Decor Walther 0952055 - LOFT NK подушка для ванной Нейлон / Белый (подушка на присосках)</t>
  </si>
  <si>
    <t>0952060</t>
  </si>
  <si>
    <t>Decor Walther 0952060 - LOFT NK подушка для ванной Нейлон / Черный (подушка на присосках)</t>
  </si>
  <si>
    <t>0952093</t>
  </si>
  <si>
    <t>Decor Walther 0952093 - LOFT NK подушка для ванной Нейлон / Тростниковый серый (подушка на присосках)</t>
  </si>
  <si>
    <t>KB</t>
  </si>
  <si>
    <t>0830400</t>
  </si>
  <si>
    <t>Decor Walther  0830400 - KB 82     Салфетница Хром</t>
  </si>
  <si>
    <t>0830460</t>
  </si>
  <si>
    <t>Decor Walther  0830460 - KB 82     Салфетница Черный матовый</t>
  </si>
  <si>
    <t>0845600</t>
  </si>
  <si>
    <t>Decor Walther  0845600 - KB 83     Салфетница Хром</t>
  </si>
  <si>
    <t>0845617</t>
  </si>
  <si>
    <t>Decor Walther  0845617 - KB 83 контейнер для салфеток темная бронза</t>
  </si>
  <si>
    <t>0845660</t>
  </si>
  <si>
    <t>Decor Walther  0845660 - KB 83     Салфетница Черный матовый</t>
  </si>
  <si>
    <t>BRICK</t>
  </si>
  <si>
    <t>0590000</t>
  </si>
  <si>
    <t>Decor Walther  0590000 - BK HAK1     Крючок Хром</t>
  </si>
  <si>
    <t>0590100</t>
  </si>
  <si>
    <t>Decor Walther  0590100 - BK HTE40     Полотенцедержатель Хром</t>
  </si>
  <si>
    <t>0590200</t>
  </si>
  <si>
    <t>Decor Walther  0590200 - BK HTE60     Полотенцедержатель Хром</t>
  </si>
  <si>
    <t>0590500</t>
  </si>
  <si>
    <t>Decor Walther  0590500 - BK TPH1     Держатель туалетной бумаги Хром</t>
  </si>
  <si>
    <t>0590900</t>
  </si>
  <si>
    <t>Decor Walther  0590900 - BK WSP     Настенный дозатор  для мыла Хром / Фарфор белый</t>
  </si>
  <si>
    <t>0591300</t>
  </si>
  <si>
    <t>Decor Walther  0591300 - BK SBK     стойка Хром / Фарфор белый</t>
  </si>
  <si>
    <t>0591500</t>
  </si>
  <si>
    <t>Decor Walther  0591500 - BK WBG     настенная туалетная гарнитура Хром / Фарфор белый</t>
  </si>
  <si>
    <t>0591900</t>
  </si>
  <si>
    <t>Decor Walther  0591900 - BK WMG     настенный стакан Хром / Фарфор белый</t>
  </si>
  <si>
    <t>0592100</t>
  </si>
  <si>
    <t>Decor Walther  0592100 - BK KNH     Подсвечник Хром</t>
  </si>
  <si>
    <t>0592200</t>
  </si>
  <si>
    <t>Decor Walther  0592200 - BK HTE41     Полотенцедержатель Хром</t>
  </si>
  <si>
    <t>0593700</t>
  </si>
  <si>
    <t>Decor Walther  0593700 - BK DA30     Душевая полка Хром / Акриловое стекло белое</t>
  </si>
  <si>
    <t>0594000</t>
  </si>
  <si>
    <t>Decor Walther  0594000 - BK KHAK2     Крючки самоклеющиеся Хром</t>
  </si>
  <si>
    <t>0594500</t>
  </si>
  <si>
    <t>Decor Walther  0594500 - BK DTG60     Ручка для стеклянных душевых кабин и Полотенцедержатель Хром</t>
  </si>
  <si>
    <t>WO</t>
  </si>
  <si>
    <t>0925385</t>
  </si>
  <si>
    <t>Decor Walther  0925385 - WO SCTE     Контейнер Ясень промасленный темный</t>
  </si>
  <si>
    <t>FANTINI</t>
  </si>
  <si>
    <t>Fantini</t>
  </si>
  <si>
    <t>NOSTROMO / NOSTROMO SMALL</t>
  </si>
  <si>
    <t>24028436</t>
  </si>
  <si>
    <t>Fantini # 24028436 NOSTROMO Излив смесителя для раковины вылет 18,3 см ограничитель потока воды до 5 л/мин при 3 бар впуск 1/2'' - Хром</t>
  </si>
  <si>
    <t>50021665</t>
  </si>
  <si>
    <t>Fantini # 50021665 NOSTROMO Набортный смеситель для ванны вылет 19,5 см ручки на 4 отверстия переключатель на 2 потока с кнопкой ручная лейка SUN гибкий шланг 150 см впуски 1/2'' подводка N.B. ручной душ FIT отделка PVD - Хром</t>
  </si>
  <si>
    <t>50028431</t>
  </si>
  <si>
    <t>Fantini # 50028431 NOSTROMO Излив смесителя со стены для раковины
 вылет 25 см ограничитель потока воды до 5 л/мин при 3 бар впуск 1/2'' - Хром</t>
  </si>
  <si>
    <t>5002E321B</t>
  </si>
  <si>
    <t>Fantini # 5002E321B NOSTROMO SMALL Встраиваемый смеситель для ванны вылет 20 см ручка автоматический переключатель на 2 потока ручная лейка SUN шланговое подсоединение с держателем для ручной лейки гибкий шланг 150 см ПВХ впуски 1/2'' Звукоизолированные "Примечание: ручной душ FIT в отделках PVD и 93" Наружная часть Хром</t>
  </si>
  <si>
    <t>5002E804F</t>
  </si>
  <si>
    <t>Fantini # 5002E804F NOSTROMO Смеситель для раковины на 1 отверстие вылет 11,5 см Ручка цилиндрической формы с рычагом ограничитель потока воды до 5 л/мин при 3 бар подводка ДОННЫЙ КЛАПАН НАЖИМНОГО ТИПА - Хром</t>
  </si>
  <si>
    <t>5002E806WF</t>
  </si>
  <si>
    <t>Fantini # 5002E806WF NOSTROMO Смеситель для раковины на 1 отверстие, высокий излив вылет 14,5 см Ручка цилиндрической формы с рычагом ограничитель потока воды до 5 л/мин при 3 бар подводка БЕЗ ДОННОГО КЛАПАНА - Хром</t>
  </si>
  <si>
    <t>5002E808F</t>
  </si>
  <si>
    <t>Fantini # 5002E808F NOSTROMO Смеситель для биде на 1 отверстие вылет 12,5 см Ручка цилиндрической формы с рычагом ограничитель потока воды до 5 л/мин при 3 бар видимый аэратор подводка ДОННЫЙ КЛАПАН НАЖИМНОГО ТИПА - Хром</t>
  </si>
  <si>
    <t>5002E811B</t>
  </si>
  <si>
    <t>Fantini # 5002E811B NOSTROMO Смеситель из стены для раковины вылет 20 см Ручка цилиндрической формы с рычагом С розетками ограничитель потока воды до 5 л/мин при 3 бар впуски 1/2'' БЕЗ ДОННОГО КЛАПАНА Наружная часть Хром</t>
  </si>
  <si>
    <t>5002E863B</t>
  </si>
  <si>
    <t>Fantini # 5002E863B NOSTROMO SMALL Встраиваемый смеситель для душа Ручка цилиндрической формы с рычагом 1 выпуск 1/2'' впуски 1/2'' Звукоизолированные Наружная часть Хром</t>
  </si>
  <si>
    <t>5002E880B</t>
  </si>
  <si>
    <t>Fantini # 5002E880B NOSTROMO SMALL Напольный смеситель для ванны вылет 20,1 см ручка ручка открывания/закрывания, регулирующая поток и температуру ручная лейка FIT держатель ручной лейки гибкий шланг 150 см ПВХ впуски 1/2'' напольный Наружная часть Хром</t>
  </si>
  <si>
    <t>5002E895</t>
  </si>
  <si>
    <t>Fantini # 5002E895 NOSTROMO Смеситель настольной установки Ручка цилиндрической формы с рычагом подводка - Хром</t>
  </si>
  <si>
    <t>5002G481B</t>
  </si>
  <si>
    <t>Fantini # 5002G481B NOSTROMO SMALL Встраиваемый смеситель для душа ручки переключатель на 2 потока с поворотной кнопкой впуски 1/2'' Звукоизолированные Наружная часть Хром</t>
  </si>
  <si>
    <t>5002G489B</t>
  </si>
  <si>
    <t>Fantini # 5002G489B NOSTROMO SMALL Встраиваемый смеситель для душа ручки переключатель на 3 потока с поворотной кнопкой впуски 1/2'' Звукоизолированные Наружная часть Хром</t>
  </si>
  <si>
    <t>5002G904F</t>
  </si>
  <si>
    <t>Fantini # 5002G904F NOSTROMO SMALL Смеситель для раковины на 1 отверстие вылет 11 см Ручки: ЦИЛИНДРИЧЕСКАЯ и РУЧКА-РЫЧАГ ограничитель потока воды до 5 л/мин при 3 бар подводка ДОННЫЙ КЛАПАН НАЖИМНОГО ТИПА - Хром</t>
  </si>
  <si>
    <t>5002G906WF</t>
  </si>
  <si>
    <t>Fantini # 5002G906WF NOSTROMO SMALL Смеситель для раковины на 1 отверстие, высокий излив вылет 14,5 см Ручки: ЦИЛИНДРИЧЕСКАЯ и РУЧКА-РЫЧАГ ограничитель потока воды до 5 л/мин при 3 бар подводка БЕЗ ДОННОГО КЛАПАНА - Хром</t>
  </si>
  <si>
    <t>5002G908F</t>
  </si>
  <si>
    <t>Fantini # 5002G908F NOSTROMO SMALL Смеситель для биде на 1 отверстие вылет 12 см Ручки: ЦИЛИНДРИЧЕСКАЯ и РУЧКА-РЫЧАГ ограничитель потока воды до 5 л/мин при 3 бар видимый аэратор подводка ДОННЫЙ КЛАПАН НАЖИМНОГО ТИПА - Хром</t>
  </si>
  <si>
    <t>5002G913B</t>
  </si>
  <si>
    <t>Fantini # 5002G913B NOSTROMO SMALL Смеситель из стены для раковины вылет 20 см Ручка цилиндрической формы с рычагом ограничитель потока воды до 5 л/мин при 3 бар впуски 1/2'' БЕЗ ДОННОГО КЛАПАНА Наружная часть Хром</t>
  </si>
  <si>
    <t>50131665</t>
  </si>
  <si>
    <t>Fantini # 50131665 NOSTROMO Набортный смеситель для ванны вылет 19,5 см ручки на 4 отверстия переключатель на 2 потока с кнопкой ручная лейка SUN гибкий шланг 150 см впуски 1/2'' подводка N.B. ручной душ FIT отделка PVD - Черный матовый</t>
  </si>
  <si>
    <t>5013E321B</t>
  </si>
  <si>
    <t>Fantini # 5013E321B NOSTROMO SMALL Встраиваемый смеситель для ванны вылет 20 см ручка автоматический переключатель на 2 потока ручная лейка SUN шланговое подсоединение с держателем для ручной лейки гибкий шланг 150 см ПВХ впуски 1/2'' Звукоизолированные "Примечание: ручной душ FIT в отделках PVD и 93" Наружная часть Черный матовый</t>
  </si>
  <si>
    <t>5013E804F</t>
  </si>
  <si>
    <t>Fantini # 5013E804F NOSTROMO Смеситель для раковины на 1 отверстие вылет 11,5 см Ручка цилиндрической формы с рычагом ограничитель потока воды до 5 л/мин при 3 бар подводка ДОННЫЙ КЛАПАН НАЖИМНОГО ТИПА - Черный матовый</t>
  </si>
  <si>
    <t>5013E806WF</t>
  </si>
  <si>
    <t>Fantini # 5013E806WF NOSTROMO Смеситель для раковины на 1 отверстие, высокий излив вылет 14,5 см Ручка цилиндрической формы с рычагом ограничитель потока воды до 5 л/мин при 3 бар подводка БЕЗ ДОННОГО КЛАПАНА - Черный матовый</t>
  </si>
  <si>
    <t>5013E808F</t>
  </si>
  <si>
    <t>Fantini # 5013E808F NOSTROMO Смеситель для биде на 1 отверстие вылет 12,5 см Ручка цилиндрической формы с рычагом ограничитель потока воды до 5 л/мин при 3 бар видимый аэратор подводка ДОННЫЙ КЛАПАН НАЖИМНОГО ТИПА - Черный матовый</t>
  </si>
  <si>
    <t>5013E811B</t>
  </si>
  <si>
    <t>Fantini # 5013E811B NOSTROMO Смеситель из стены для раковины вылет 20 см Ручка цилиндрической формы с рычагом С розетками ограничитель потока воды до 5 л/мин при 3 бар впуски 1/2'' БЕЗ ДОННОГО КЛАПАНА Наружная часть Черный матовый</t>
  </si>
  <si>
    <t>5013E863B</t>
  </si>
  <si>
    <t>Fantini # 5013E863B NOSTROMO SMALL Встраиваемый смеситель для душа Ручка цилиндрической формы с рычагом 1 выпуск 1/2'' впуски 1/2'' Звукоизолированные Наружная часть Черный матовый</t>
  </si>
  <si>
    <t>5013E880B</t>
  </si>
  <si>
    <t>Fantini # 5013E880B NOSTROMO SMALL Напольный смеситель для ванны вылет 20,1 см ручка ручка открывания/закрывания, регулирующая поток и температуру ручная лейка FIT держатель ручной лейки гибкий шланг 150 см ПВХ впуски 1/2'' напольный Наружная часть Черный матовый</t>
  </si>
  <si>
    <t>5013G481B</t>
  </si>
  <si>
    <t>Fantini # 5013G481B NOSTROMO SMALL Встраиваемый смеситель для душа ручки переключатель на 2 потока с поворотной кнопкой впуски 1/2'' Звукоизолированные Наружная часть Черный матовый</t>
  </si>
  <si>
    <t>5013G489B</t>
  </si>
  <si>
    <t>Fantini # 5013G489B NOSTROMO SMALL Встраиваемый смеситель для душа ручки переключатель на 3 потока с поворотной кнопкой впуски 1/2'' Звукоизолированные Наружная часть Черный матовый</t>
  </si>
  <si>
    <t>5013G904F</t>
  </si>
  <si>
    <t>Fantini # 5013G904F NOSTROMO SMALL Смеситель для раковины на 1 отверстие вылет 11 см Ручки: ЦИЛИНДРИЧЕСКАЯ и РУЧКА-РЫЧАГ ограничитель потока воды до 5 л/мин при 3 бар подводка ДОННЫЙ КЛАПАН НАЖИМНОГО ТИПА - Черный матовый</t>
  </si>
  <si>
    <t>5013G906WF</t>
  </si>
  <si>
    <t>Fantini # 5013G906WF NOSTROMO SMALL Смеситель для раковины на 1 отверстие, высокий излив вылет 14,5 см Ручки: ЦИЛИНДРИЧЕСКАЯ и РУЧКА-РЫЧАГ ограничитель потока воды до 5 л/мин при 3 бар подводка БЕЗ ДОННОГО КЛАПАНА - Черный матовый</t>
  </si>
  <si>
    <t>5013G908F</t>
  </si>
  <si>
    <t>Fantini # 5013G908F NOSTROMO SMALL Смеситель для биде на 1 отверстие вылет 12 см Ручки: ЦИЛИНДРИЧЕСКАЯ и РУЧКА-РЫЧАГ ограничитель потока воды до 5 л/мин при 3 бар видимый аэратор подводка ДОННЫЙ КЛАПАН НАЖИМНОГО ТИПА - Черный матовый</t>
  </si>
  <si>
    <t>5013G913B</t>
  </si>
  <si>
    <t>Fantini # 5013G913B NOSTROMO SMALL Смеситель из стены для раковины вылет 20 см Ручка цилиндрической формы с рычагом ограничитель потока воды до 5 л/мин при 3 бар впуски 1/2'' БЕЗ ДОННОГО КЛАПАНА Наружная часть Черный матовый</t>
  </si>
  <si>
    <t>86028129</t>
  </si>
  <si>
    <t>Fantini # 86028129 NOSTROMO Штанга для душа с внешней частью смесителя ручки переключатель с закрытием, на 2 потока с поворотной кнопкой гибкий шланг 150 см ПВХ ручная лейка верхний душ ? 20 см впуски 1/2'' регулируемое крепление - Хром</t>
  </si>
  <si>
    <t>86028130</t>
  </si>
  <si>
    <t>Fantini # 86028130 NOSTROMO Штанга для душа с внешней частью смесителя ручки переключатель с закрытием, на 2 потока с поворотной кнопкой ручная лейка гибкий шланг 150 см ПВХ удлиненный кронштейн верхний душ ? 20 см впуски 1/2'' регулируемое крепление - Хром</t>
  </si>
  <si>
    <t>86138129</t>
  </si>
  <si>
    <t>Fantini # 86138129 NOSTROMO Штанга для душа с внешней частью смесителя ручки переключатель с закрытием, на 2 потока с поворотной кнопкой гибкий шланг 150 см ПВХ ручная лейка верхний душ ? 20 см впуски 1/2'' регулируемое крепление - Черный матовый</t>
  </si>
  <si>
    <t>86138130</t>
  </si>
  <si>
    <t>Fantini # 86138130 NOSTROMO Штанга для душа с внешней частью смесителя ручки переключатель с закрытием, на 2 потока с поворотной кнопкой ручная лейка гибкий шланг 150 см ПВХ удлиненный кронштейн верхний душ ? 20 см впуски 1/2'' регулируемое крепление - Черный матовый</t>
  </si>
  <si>
    <t>8702G572B</t>
  </si>
  <si>
    <t>Fantini # 8702G572B NOSTROMO Термостатический встраиваемый смеситель для душа, 3/4'' ручки переключатель с закрытием, на 2 потока с поворотной кнопкой только для горизонтальной установки впуски 3/4'' Наружная часть Хром</t>
  </si>
  <si>
    <t>8702G573B</t>
  </si>
  <si>
    <t>Fantini # 8702G573B Термостатический встраиваемый смеситель для душа, 3/4'' ручки переключатель с закрытием, на 3 потока с поворотной кнопкой только для горизонтальной установки впуски 3/4'' Наружная часть Хром</t>
  </si>
  <si>
    <t>8713G572B</t>
  </si>
  <si>
    <t>Fantini # 8713G572B LAM? Термостатический встраиваемый смеситель для душа, 3/4'' ручки переключатель с закрытием, на 2 потока с поворотной кнопкой только для горизонтальной установки впуски 3/4'' Наружная часть Черный матовый</t>
  </si>
  <si>
    <t>8713G573B</t>
  </si>
  <si>
    <t>Fantini # 8713G573B Термостатический встраиваемый смеситель для душа, 3/4'' ручки переключатель с закрытием, на 3 потока с поворотной кнопкой только для горизонтальной установки впуски 3/4'' Наружная часть Черный матовый</t>
  </si>
  <si>
    <t>5013E895</t>
  </si>
  <si>
    <t>Fantini 5013E895 NOSTROMO Смеситель настольной установки Ручка цилиндрической формы с рычагом подводка - Черный матовый</t>
  </si>
  <si>
    <t>MYO</t>
  </si>
  <si>
    <t>6102V604F</t>
  </si>
  <si>
    <t>Fantini # 6102V604F MYO Смеситель для раковины на 1 отверстие вылет 13 см ручка ограничитель потока воды до 5 л/мин при 3 бар подводка ДОННЫЙ КЛАПАН НАЖИМНОГО ТИПА - Хром</t>
  </si>
  <si>
    <t>6102V606WF</t>
  </si>
  <si>
    <t>Fantini # 6102V606WF MYO Смеситель для раковины на 1 отверстие, высокий излив вылет 17 см ручка ограничитель потока воды до 5 л/мин при 3 бар подводка БЕЗ ДОННОГО КЛАПАНА - Хром</t>
  </si>
  <si>
    <t>6102V608F</t>
  </si>
  <si>
    <t>Fantini # 6102V608F MYO Смеситель для биде на 1 отверстие вылет 13 см ручка ограничитель потока воды до 5 л/мин при 3 бар видимый аэратор подводка ДОННЫЙ КЛАПАН НАЖИМНОГО ТИПА - Хром</t>
  </si>
  <si>
    <t>6102V611B</t>
  </si>
  <si>
    <t>Fantini # 6102V611B MYO Смеситель из стены для раковины вылет 20 см ручка ограничитель потока воды до 5 л/мин при 3 бар впуски 1/2'' БЕЗ ДОННОГО КЛАПАНА Наружная часть Хром</t>
  </si>
  <si>
    <t>6102V621B</t>
  </si>
  <si>
    <t>Fantini # 6102V621B MYO Встраиваемый смеситель для ванны вылет 20 см ручка переключатель на 2 потока с поворотной кнопкой ручная лейка FIT шланговое подсоединение с держателем для ручной лейки гибкий шланг 150 см ПВХ впуски 1/2'' Наружная часть Хром</t>
  </si>
  <si>
    <t>6102V663B</t>
  </si>
  <si>
    <t>Fantini # 6102V663B MYO Встраиваемый смеситель для душа ручка 1 выпуск 1/2'' впуски 1/2'' Звукоизолированные Наружная часть Хром</t>
  </si>
  <si>
    <t>6102V681B</t>
  </si>
  <si>
    <t>Fantini # 6102V681B MYO Встраиваемый смеситель для душа ручки переключатель на 2 потока с поворотной кнопкой впуски 1/2'' Звукоизолированные Наружная часть Хром</t>
  </si>
  <si>
    <t>6102V689B</t>
  </si>
  <si>
    <t>Fantini # 6102V689B MYO Встраиваемый смеситель для душа ручки переключатель на 3 потока с поворотной кнопкой впуски 1/2'' Звукоизолированные Наружная часть Хром</t>
  </si>
  <si>
    <t>6113V604F</t>
  </si>
  <si>
    <t>Fantini # 6113V604F MYO Смеситель для раковины на 1 отверстие вылет 13 см ручка ограничитель потока воды до 5 л/мин при 3 бар подводка ДОННЫЙ КЛАПАН НАЖИМНОГО ТИПА - Черный матовый</t>
  </si>
  <si>
    <t>6113V606WF</t>
  </si>
  <si>
    <t>Fantini # 6113V606WF MYO Смеситель для раковины на 1 отверстие, высокий излив вылет 17 см ручка ограничитель потока воды до 5 л/мин при 3 бар подводка БЕЗ ДОННОГО КЛАПАНА - Черный матовый</t>
  </si>
  <si>
    <t>6113V608F</t>
  </si>
  <si>
    <t>Fantini # 6113V608F MYO Смеситель для биде на 1 отверстие вылет 13 см ручка ограничитель потока воды до 5 л/мин при 3 бар видимый аэратор подводка ДОННЫЙ КЛАПАН НАЖИМНОГО ТИПА - Черный матовый</t>
  </si>
  <si>
    <t>6113V611B</t>
  </si>
  <si>
    <t>Fantini # 6113V611B MYO Смеситель из стены для раковины вылет 20 см ручка ограничитель потока воды до 5 л/мин при 3 бар впуски 1/2'' БЕЗ ДОННОГО КЛАПАНА Наружная часть Черный матовый</t>
  </si>
  <si>
    <t>6113V621B</t>
  </si>
  <si>
    <t>Fantini # 6113V621B MYO Встраиваемый смеситель для ванны вылет 20 см ручка переключатель на 2 потока с поворотной кнопкой ручная лейка FIT шланговое подсоединение с держателем для ручной лейки гибкий шланг 150 см ПВХ впуски 1/2'' Наружная часть Черный матовый</t>
  </si>
  <si>
    <t>6113V663B</t>
  </si>
  <si>
    <t>Fantini # 6113V663B MYO Встраиваемый смеситель для душа ручка 1 выпуск 1/2'' впуски 1/2'' Звукоизолированные Наружная часть Черный матовый</t>
  </si>
  <si>
    <t>6113V681B</t>
  </si>
  <si>
    <t>Fantini # 6113V681B MYO Встраиваемый смеситель для душа ручки переключатель на 2 потока с поворотной кнопкой впуски 1/2'' Звукоизолированные Наружная часть Черный матовый</t>
  </si>
  <si>
    <t>6113V689B</t>
  </si>
  <si>
    <t>Fantini # 6113V689B MYO Встраиваемый смеситель для душа ручки переключатель на 3 потока с поворотной кнопкой впуски 1/2'' Звукоизолированные Наружная часть Черный матовый</t>
  </si>
  <si>
    <t>86028027</t>
  </si>
  <si>
    <t>Fantini # 86028027 ВЕРХНИЕ ДУШИ, ДУШЕВЫЕ НАБОРЫ, ДУШЕВЫЕ ШТАНГИ Кронштейн для душевой лейки длина 30 см круглая розетка настенный впуск 1/2'' - Хром</t>
  </si>
  <si>
    <t>86028093</t>
  </si>
  <si>
    <t>Fantini # 86028093 ВЕРХНИЕ ДУШИ, ДУШЕВЫЕ НАБОРЫ, ДУШЕВЫЕ ШТАНГИ Душевой набор ручная лейка FIT шланговое подсоединение с держателем для ручной лейки круглая розетка гибкий шланг 150 см ПВХ впуск 1/2'' - Хром</t>
  </si>
  <si>
    <t>86029230</t>
  </si>
  <si>
    <t>Fantini # 86029230 ВЕРХНИЕ ДУШИ, ДУШЕВЫЕ НАБОРЫ, ДУШЕВЫЕ ШТАНГИ Верхний душ ? 20 см Базовый материал: латунь ограничитель потока воды до 12 л/мин при 3 бар система от известкового налета впуск 1/2'' обратный клапан N.B. Условия, необходимые для правильного функционирования: Мин. Поток: 10 л/мин - Хром</t>
  </si>
  <si>
    <t>86029236</t>
  </si>
  <si>
    <t>Fantini # 86029236 ВЕРХНИЕ ДУШИ, ДУШЕВЫЕ НАБОРЫ, ДУШЕВЫЕ ШТАНГИ Кронштейн для душевой лейки длина 25 см круглая розетка потолочный впуск 1/2'' - Хром</t>
  </si>
  <si>
    <t>86138027</t>
  </si>
  <si>
    <t>Fantini # 86138027 ВЕРХНИЕ ДУШИ, ДУШЕВЫЕ НАБОРЫ, ДУШЕВЫЕ ШТАНГИ Кронштейн для душевой лейки длина 30 см круглая розетка настенный впуск 1/2'' - Черный матовый</t>
  </si>
  <si>
    <t>86138093</t>
  </si>
  <si>
    <t>Fantini # 86138093 ВЕРХНИЕ ДУШИ, ДУШЕВЫЕ НАБОРЫ, ДУШЕВЫЕ ШТАНГИ Душевой набор ручная лейка FIT шланговое подсоединение с держателем для ручной лейки круглая розетка гибкий шланг 150 см ПВХ впуск 1/2'' - Черный матовый</t>
  </si>
  <si>
    <t>86139230</t>
  </si>
  <si>
    <t>Fantini # 86139230 ВЕРХНИЕ ДУШИ, ДУШЕВЫЕ НАБОРЫ, ДУШЕВЫЕ ШТАНГИ Верхний душ 20 см Базовый материал: латунь ограничитель потока воды до 12 л/мин при 3 бар система от известкового налета впуск 1/2'' обратный клапан N.B. Условия, необходимые для правильного функционирования: Мин. Поток: 10 л/мин - Черный матовый</t>
  </si>
  <si>
    <t>86139236</t>
  </si>
  <si>
    <t>Fantini # 86139236 ВЕРХНИЕ ДУШИ, ДУШЕВЫЕ НАБОРЫ, ДУШЕВЫЕ ШТАНГИ Кронштейн для душевой лейки длина 25 см круглая розетка потолочный впуск 1/2'' - Черный матовый</t>
  </si>
  <si>
    <t>ВСТРАИВАЕМЫЕ ЧАСТИ</t>
  </si>
  <si>
    <t>1700A036A</t>
  </si>
  <si>
    <t>Fantini 1700A036A Встраиваемая часть напольного смесителя для ванны</t>
  </si>
  <si>
    <t>1700A513A</t>
  </si>
  <si>
    <t>Fantini 1700A513A Встраиваемая часть смесителя из стены для раковины</t>
  </si>
  <si>
    <t>1700A563A</t>
  </si>
  <si>
    <t>Fantini 1700A563A Встраиваемая часть смесителя для душа</t>
  </si>
  <si>
    <t>1700A585A</t>
  </si>
  <si>
    <t>Fantini 1700A585A Встраиваемая часть смесителя для душа</t>
  </si>
  <si>
    <t>1700A587A</t>
  </si>
  <si>
    <t>Fantini 1700A587A Встраиваемая часть смесителя для душа</t>
  </si>
  <si>
    <t>1700A613A</t>
  </si>
  <si>
    <t>Fantini 1700A613A Встраиваемая часть смесителя из стены для раковины</t>
  </si>
  <si>
    <t>19001678A</t>
  </si>
  <si>
    <t>Fantini 19001678A Встраиваемая часть / переключатель на 2 потока 1/2''</t>
  </si>
  <si>
    <t>19001679A</t>
  </si>
  <si>
    <t>Fantini 19001679A Встраиваемая часть / переключатель на 3 потока 1/2''</t>
  </si>
  <si>
    <t>19001680A</t>
  </si>
  <si>
    <t>Fantini 19001680A Встраиваемая часть напольного смесителя для ванны</t>
  </si>
  <si>
    <t>19003336A</t>
  </si>
  <si>
    <t>Fantini 19003336A Встраиваемая часть напольного смесителя для раковины</t>
  </si>
  <si>
    <t>19003380A</t>
  </si>
  <si>
    <t>Fantini 19003380A Встраиваемая часть напольного смесителя для ванны</t>
  </si>
  <si>
    <t>19003900A</t>
  </si>
  <si>
    <t>Fantini 19003900A Встраиваемая часть термостатического смесителя для душа 3/4''</t>
  </si>
  <si>
    <t>19003901A</t>
  </si>
  <si>
    <t>Fantini 19003901A Встраиваемая часть термостатического смесителя для душа 3/4'' / 1 выпуск</t>
  </si>
  <si>
    <t>19003902A</t>
  </si>
  <si>
    <t>Fantini 19003902A Встраиваемая часть термостатического смесителя для душа 3/4'' / 2 выпуска</t>
  </si>
  <si>
    <t>19003903A</t>
  </si>
  <si>
    <t>Fantini 19003903A Встраиваемая часть термостатического смесителя для душа 3/4'' / 3 выпуска</t>
  </si>
  <si>
    <t>19004035A</t>
  </si>
  <si>
    <t>Fantini 19004035A Встраиваемая часть / запорный вентиль 1/2"</t>
  </si>
  <si>
    <t>19004712A</t>
  </si>
  <si>
    <t>Fantini 19004712A Встраиваемая часть термостатического смесителя для душа 3/4'' / 2 выпуска</t>
  </si>
  <si>
    <t>19004713A</t>
  </si>
  <si>
    <t>Fantini 19004713A Встраиваемая часть термостатического смесителя для душа 3/4'' / 3 выпуска</t>
  </si>
  <si>
    <t>19004714A</t>
  </si>
  <si>
    <t>Fantini 19004714A Встраиваемая часть термостатического смесителя для душа 3/4'' / 4 выпуска</t>
  </si>
  <si>
    <t>19005911A</t>
  </si>
  <si>
    <t>Fantini 19005911A Встраиваемая часть смесителя для раковины</t>
  </si>
  <si>
    <t>19006001A</t>
  </si>
  <si>
    <t>Fantini 19006001A Встраиваемая часть термостатического смесителя для душа 3/4'' / 1 выпуск</t>
  </si>
  <si>
    <t>19006002A</t>
  </si>
  <si>
    <t>Fantini 19006002A Встраиваемая часть термостатического смесителя для душа 3/4'' / 2 выпуска</t>
  </si>
  <si>
    <t>19006003A</t>
  </si>
  <si>
    <t>Fantini 19006003A Встраиваемая часть термостатического смесителя для душа 3/4'' / 3 выпуска</t>
  </si>
  <si>
    <t>19006185A</t>
  </si>
  <si>
    <t>Fantini 19006185A Встраиваемая часть смесителя для душа / 2 потока</t>
  </si>
  <si>
    <t>1900D276A</t>
  </si>
  <si>
    <t>Fantini 1900D276A Встраиваемая часть / переключатель на 2 потока 1/2''</t>
  </si>
  <si>
    <t>1900D277A</t>
  </si>
  <si>
    <t>Fantini 1900D277A Встраиваемая часть / переключатель на 3 потока 1/2''</t>
  </si>
  <si>
    <t>1900D300A</t>
  </si>
  <si>
    <t>Fantini 1900D300A Встраиваемая часть термостатического смесителя для душа 3/4'' / без запорного вентиля (заказывается отдельно)</t>
  </si>
  <si>
    <t>1900D331A</t>
  </si>
  <si>
    <t>Fantini 1900D331A Встраиваемая часть термостатического смесителя для душа 3/4'' / только для горизонтальной установки</t>
  </si>
  <si>
    <t>1900D372A</t>
  </si>
  <si>
    <t>Fantini 1900D372A Встраиваемая часть термостатического смесителя для душа 3/4'' / 2 потока / только для горизонтальной установки</t>
  </si>
  <si>
    <t>1900D373A</t>
  </si>
  <si>
    <t>Fantini 1900D373A Встраиваемая часть термостатического смесителя для душа 3/4'' / 3 потока / только для горизонтальной установки</t>
  </si>
  <si>
    <t>1900D391A</t>
  </si>
  <si>
    <t>Fantini 1900D391A Встраиваемая часть / запорный вентиль 3/4''</t>
  </si>
  <si>
    <t>19023084A</t>
  </si>
  <si>
    <t>Fantini 19023084A Встраиваемая часть смесителя для душа / 2 потока</t>
  </si>
  <si>
    <t>19023320A</t>
  </si>
  <si>
    <t>Fantini 19023320A Встраиваемая часть смесителя для ванны / 2 потока</t>
  </si>
  <si>
    <t>19023384A</t>
  </si>
  <si>
    <t>Fantini 19023384A Встраиваемая часть смесителя для душа / 2 потока</t>
  </si>
  <si>
    <t>19023387A</t>
  </si>
  <si>
    <t>Fantini 19023387A Встраиваемая часть смесителя для душа / 3 потока</t>
  </si>
  <si>
    <t>19933084A</t>
  </si>
  <si>
    <t>Fantini 19933084A Встраиваемая часть смесителя для душа / 2 потока / матовая натуральная сталь</t>
  </si>
  <si>
    <t>19P53084A</t>
  </si>
  <si>
    <t>Fantini 19P53084A Встраиваемая часть смесителя для душа / 2 потока / Matt Gun Metal PVD</t>
  </si>
  <si>
    <t>22000384A</t>
  </si>
  <si>
    <t>Fantini 22000384A Встраиваемая часть смесителя для ванны/душа / 2 потока</t>
  </si>
  <si>
    <t>2200D013A</t>
  </si>
  <si>
    <t>Fantini 2200D013A Встраиваемая часть смесителя из стены для раковины</t>
  </si>
  <si>
    <t>2200D013XA</t>
  </si>
  <si>
    <t>Fantini 2200D013XA Встраиваемая часть смесителя из стены для раковины</t>
  </si>
  <si>
    <t>2200D020A</t>
  </si>
  <si>
    <t>Fantini 2200D020A Встраиваемая часть смесителя для ванны / 2 потока</t>
  </si>
  <si>
    <t>2200D022A</t>
  </si>
  <si>
    <t>Fantini 2200D022A Встраиваемая часть смесителя для душа / 2 потока</t>
  </si>
  <si>
    <t>2200D063A</t>
  </si>
  <si>
    <t>Fantini 2200D063A Встраиваемая часть смесителя для душа / 1 выпуск 1/2''</t>
  </si>
  <si>
    <t>2200D084A</t>
  </si>
  <si>
    <t>Fantini 2200D084A Встраиваемая часть смесителя для ванны/душа / 2 потока</t>
  </si>
  <si>
    <t>2200D113A</t>
  </si>
  <si>
    <t>Fantini 2200D113A Встраиваемая часть смесителя из стены для раковины</t>
  </si>
  <si>
    <t>2200D184A</t>
  </si>
  <si>
    <t>Fantini 2200D184A Встраиваемая часть смесителя для душа / 2 потока</t>
  </si>
  <si>
    <t>31005041A</t>
  </si>
  <si>
    <t>Fantini 31005041A Встраиваемая часть излива для ванны</t>
  </si>
  <si>
    <t>4400M011A</t>
  </si>
  <si>
    <t>Fantini 4400M011A Встраиваемая часть смесителя из стены для раковины</t>
  </si>
  <si>
    <t>4400M063A</t>
  </si>
  <si>
    <t>Fantini 4400M063A Встраиваемая часть смесителя для душа / 1 выпуск 1/2''</t>
  </si>
  <si>
    <t>4400M585A</t>
  </si>
  <si>
    <t>Fantini 4400M585A Встраиваемая часть смесителя для душа / 2 потока</t>
  </si>
  <si>
    <t>4400M587A</t>
  </si>
  <si>
    <t>Fantini 4400M587A Встраиваемая часть смесителя для душа / 3 потока</t>
  </si>
  <si>
    <t>4400M822A</t>
  </si>
  <si>
    <t>Fantini 4400M822A Встраиваемая часть смесителя для душа / 2 потока</t>
  </si>
  <si>
    <t>4400R010A</t>
  </si>
  <si>
    <t>Fantini 4400R010A Встраиваемая часть смесителя из стены для раковины</t>
  </si>
  <si>
    <t>4400R011A</t>
  </si>
  <si>
    <t>Fantini 4400R011A Встраиваемая часть смесителя на 1 отверстие для биде</t>
  </si>
  <si>
    <t>4400R017A</t>
  </si>
  <si>
    <t>Fantini 4400R017A Встраиваемая часть смесителя для ванны/душа / 2 потока</t>
  </si>
  <si>
    <t>4400R019A</t>
  </si>
  <si>
    <t>Fantini 4400R019A Встраиваемая часть смесителя для ванны / 2 потока</t>
  </si>
  <si>
    <t>4400R021A</t>
  </si>
  <si>
    <t>Fantini 4400R021A Встраиваемая часть смесителя для ванны / 2 потока</t>
  </si>
  <si>
    <t>4400R080A</t>
  </si>
  <si>
    <t>Fantini 4400R080A Встраиваемая часть смесителя для ванны</t>
  </si>
  <si>
    <t>4400R084A</t>
  </si>
  <si>
    <t>Fantini 4400R084A Встраиваемая часть смесителя для душа / 2 потока</t>
  </si>
  <si>
    <t>4400R117A</t>
  </si>
  <si>
    <t>Fantini 4400R117A Встраиваемая часть смесителя для ванны/душа / 2 потока</t>
  </si>
  <si>
    <t>4400R119A</t>
  </si>
  <si>
    <t>Fantini 4400R119A Встраиваемая часть смесителя для ванны / 2 потока</t>
  </si>
  <si>
    <t>4400T010A</t>
  </si>
  <si>
    <t>Fantini 4400T010A Встраиваемая часть смесителя из стены для раковины</t>
  </si>
  <si>
    <t>4400T068A</t>
  </si>
  <si>
    <t>Fantini 4400T068A Встраиваемая часть смесителя для ванны/душа / 2 потока</t>
  </si>
  <si>
    <t>4400T085A</t>
  </si>
  <si>
    <t>Fantini 4400T085A Встраиваемая часть смесителя для душа / 2 потока</t>
  </si>
  <si>
    <t>4400T302A</t>
  </si>
  <si>
    <t>Fantini 4400T302A Встраиваемая часть термостатического смесителя для душа 1/2''</t>
  </si>
  <si>
    <t>4400Y011A</t>
  </si>
  <si>
    <t>Fantini 4400Y011A Встраиваемая часть смесителя из стены для раковины</t>
  </si>
  <si>
    <t>4400Y080A</t>
  </si>
  <si>
    <t>Fantini 4400Y080A Встраиваемая часть напольного смесителя для ванны</t>
  </si>
  <si>
    <t>4700P017A</t>
  </si>
  <si>
    <t>Fantini 4700P017A Встраиваемая часть смесителя для ванны без излива</t>
  </si>
  <si>
    <t>4700P019A</t>
  </si>
  <si>
    <t>Fantini 4700P019A Встраиваемая часть смесителя для ванны</t>
  </si>
  <si>
    <t>4700P404A</t>
  </si>
  <si>
    <t>Fantini 4700P404A Встраиваемая часть потолочного смесителя для раковины</t>
  </si>
  <si>
    <t>6900L001A</t>
  </si>
  <si>
    <t>Fantini 6900L001A Встраиваемая часть многофункционального верхнего душа</t>
  </si>
  <si>
    <t>6900L003A</t>
  </si>
  <si>
    <t>Fantini 6900L003A Встраиваемая часть многофункционального верхнего душа</t>
  </si>
  <si>
    <t>6900L041A</t>
  </si>
  <si>
    <t>Fantini 6900L041A Встраиваемая часть многофункционального верхнего душа Dream</t>
  </si>
  <si>
    <t>6900L101A</t>
  </si>
  <si>
    <t>Fantini 6900L101A Встраиваемая часть панели управления</t>
  </si>
  <si>
    <t>7200H091</t>
  </si>
  <si>
    <t>Fantini 7200H091 MILANOSLIM Встраиваемая часть душевой стойки / 3 потока</t>
  </si>
  <si>
    <t>74006590</t>
  </si>
  <si>
    <t>Fantini 74006590 ACQUAPURA Встраиваемая часть многофункциональной душевой панели</t>
  </si>
  <si>
    <t>7900K031A</t>
  </si>
  <si>
    <t>Fantini 7900K031A ACQUAFIT Встраиваемая часть многофункционального верхнего душа Dream</t>
  </si>
  <si>
    <t>7900K101</t>
  </si>
  <si>
    <t>Fantini 7900K101 ACQUAFIT Панель управления</t>
  </si>
  <si>
    <t>82006701A</t>
  </si>
  <si>
    <t>Fantini 82006701A Встраиваемая часть верхнего душа с функцией водопада</t>
  </si>
  <si>
    <t>86008034A</t>
  </si>
  <si>
    <t>Fantini 86008034A Встраиваемая часть боковой форсунки</t>
  </si>
  <si>
    <t>86008035A</t>
  </si>
  <si>
    <t>Fantini 86008035A VENEZIA Встраиваемая часть двойного верхнего душа</t>
  </si>
  <si>
    <t>86008036A</t>
  </si>
  <si>
    <t>Fantini 86008036A Встраиваемая часть верхнего душа</t>
  </si>
  <si>
    <t>86008091A</t>
  </si>
  <si>
    <t>Fantini 86008091A Встраиваемая часть душевого набора</t>
  </si>
  <si>
    <t>86008114A</t>
  </si>
  <si>
    <t>Fantini 86008114A NOW Встраиваемая часть смесителя для душа</t>
  </si>
  <si>
    <t>9100W042</t>
  </si>
  <si>
    <t>Fantini 9100W042 Встраиваемая часть / опционально, с системой простого монтажа / для установки- D300A / D391A - 1 выход / для установки- D300A / D391A - 2 выхода</t>
  </si>
  <si>
    <t>9100W043</t>
  </si>
  <si>
    <t>Fantini 9100W043 Встраиваемая часть / опционально, с системой простого монтажа / для установки - D300A / D391A - 3 выхода</t>
  </si>
  <si>
    <t>9100W046</t>
  </si>
  <si>
    <t>Fantini 9100W046 OPTIONAL Встраиваемая часть для гипсокартона</t>
  </si>
  <si>
    <t>НЕСТАНДАРТЫ</t>
  </si>
  <si>
    <t>180019445A</t>
  </si>
  <si>
    <t>Fantini 180019445A Встраиваемая часть термостата с запорным переключающим вентилем на 2 потока</t>
  </si>
  <si>
    <t>180219231B</t>
  </si>
  <si>
    <t>Fantini 180219231B Nostromo Внешняя часть термостата с запорным переключающим вентилем на 2 потока, Хром</t>
  </si>
  <si>
    <t>180219249B</t>
  </si>
  <si>
    <t>Fantini 180219249B Icona Classic Внешняя часть термостата с запорным переключающим вентилем на 2 потока, Хром</t>
  </si>
  <si>
    <t>СМЕСИТЕЛИ FANTINI</t>
  </si>
  <si>
    <t>31933051F</t>
  </si>
  <si>
    <t>Fantini 31933051F ДЛЯ КУХНИ Смеситель для раковины на 1 отверстие вылет 22 см ручка ограничитель потока воды до 8 л/мин при 3 бар подводка БЕЗ ДОННОГО КЛАПАНА - Матовая натуральная сталь</t>
  </si>
  <si>
    <t>3802E222SB</t>
  </si>
  <si>
    <t>Fantini 3802E222SB AR/38 Встраиваемый смеситель для душа без ручки автоматический переключатель на 2 потока впуски 1/2'' Звукоизолированные (a) ручка 3349 заказывается отдельно см раздел ''Ручки'' Наружная часть Хром</t>
  </si>
  <si>
    <t>3802E263SB</t>
  </si>
  <si>
    <t>Fantini 3802E263SB AR/38 Встраиваемый смеситель для душа без ручки 1 выпуск 1/2'' впуски 1/2'' Звукоизолированные (a) ручка 3349 заказывается отдельно см раздел ''Ручки'' Наружная часть Хром</t>
  </si>
  <si>
    <t>OUT OF PRODUCTION</t>
  </si>
  <si>
    <t>19003970A</t>
  </si>
  <si>
    <t>Fantini 19003970A AR/38 Запорный вентиль 3/4'' ручка картридж керамический 90° впуски 3/4'' Звукоизолированные Внутренняя часть 00</t>
  </si>
  <si>
    <t>19006090A</t>
  </si>
  <si>
    <t>Fantini 19006090A I BALOCCHI Запорный вентиль 3/4'' ручка картридж керамический 90° впуски 3/4'' Звукоизолированные Внутренняя часть 00</t>
  </si>
  <si>
    <t>ДОПОЛНИТЕЛЬНЫЕ ЭЛЕМЕНТЫ</t>
  </si>
  <si>
    <t>91138435</t>
  </si>
  <si>
    <t>Fantini 91138435 Донный клапан 1'' 1/4 для раковин без перелива для раковин с переливом свободный слив универсальный слив N. B. полный список отделок в разделе прочие статьи в конце прайс листа" - Черный матовый</t>
  </si>
  <si>
    <t>GLOBO</t>
  </si>
  <si>
    <t>MODE</t>
  </si>
  <si>
    <t>ME003SAR</t>
  </si>
  <si>
    <t>GLOBO ME003SAR Структура напольная MODE для раковины ME100, размер 96,7 см, крепление в комплекте, цвет черный</t>
  </si>
  <si>
    <t>ME004SAR</t>
  </si>
  <si>
    <t>GLOBO ME004SAR Структура напольная MODE для раковины ME080, размер 76,7 см, крепление в комплекте, цвет черный</t>
  </si>
  <si>
    <t>ME020BI</t>
  </si>
  <si>
    <t>GLOBO ME020BI  MODE Сиденье с системой плавного опускания, цвет BI</t>
  </si>
  <si>
    <t>MES02BI</t>
  </si>
  <si>
    <t>GLOBO MES02BI MODE Унитаз подвесной, безободковый, размер 53 см, крепление в комплекте, цвет  bi</t>
  </si>
  <si>
    <t>MES09BI</t>
  </si>
  <si>
    <t>GLOBO MES09BI  MODE Биде подвесное, размер 53 см, крепление в комплекте, цвет  bi</t>
  </si>
  <si>
    <t>GENESIS</t>
  </si>
  <si>
    <t>GN001BI</t>
  </si>
  <si>
    <t>Globo GN001BI GENESIS Унитаз напольный приставной 55см, крепеж в комплекте, цвет белый</t>
  </si>
  <si>
    <t>GN009BI</t>
  </si>
  <si>
    <t>Globo GN009BI GENESIS Биде напольное приставное 55см, крепеж в комплекте, цвет белый</t>
  </si>
  <si>
    <t>GN020BI</t>
  </si>
  <si>
    <t>Globo GN020BI GENESIS Сиденье с механизмом плавного опускания, цвет белый</t>
  </si>
  <si>
    <t>GN022BI</t>
  </si>
  <si>
    <t>Globo GN022BI GENESIS New Сиденье с механизмом плавного опускания, цвет белый</t>
  </si>
  <si>
    <t>GNS02BI</t>
  </si>
  <si>
    <t>Globo GNS02BI GENESIS Унитаз подвесной, 55 см, крепеж в комплекте, цвет белый</t>
  </si>
  <si>
    <t>GNS03BI</t>
  </si>
  <si>
    <t>Globo GNS03BI GENESIS Унитаз подвестной, безободковый, Genesis, крепеж в комплекте, цвет белый</t>
  </si>
  <si>
    <t>GNS09BI</t>
  </si>
  <si>
    <t>Globo GNS09BI GENESIS Биде подвесное, 55 см, крепеж в комплекте, цвет белый</t>
  </si>
  <si>
    <t>GNS10BI</t>
  </si>
  <si>
    <t>GLOBO GNS10BI Биде GENESIS подвесное, размер 50 см, крепление в комплекте, цвет bi</t>
  </si>
  <si>
    <t>PAESTUM</t>
  </si>
  <si>
    <t>BA005</t>
  </si>
  <si>
    <t>Globo BA005 PAESTUM Смывная труба наружного монтажа, цвет хром</t>
  </si>
  <si>
    <t>BA010</t>
  </si>
  <si>
    <t>Globo BA010 PAESTUM Смывная труба наружного монтажа, цвет золото</t>
  </si>
  <si>
    <t>BA011</t>
  </si>
  <si>
    <t>Globo BA011 PAESTUM Смывная труба наружного монтажа, цвет бронза</t>
  </si>
  <si>
    <t>PA002BI</t>
  </si>
  <si>
    <t>Globo PA002BI PAESTUM Унитаз напольный приставной 58.37, выпуск в стену, крепеж в комплекте, цвет белый</t>
  </si>
  <si>
    <t>PA004BI</t>
  </si>
  <si>
    <t>Globo PA004BI PAESTUM Унитаз напольный для установки бачка, выпуск в стену, крепеж в комплекте, цвет белый</t>
  </si>
  <si>
    <t>PA005BI</t>
  </si>
  <si>
    <t>Globo PA005BI PAESTUM Пьедестал для раковины , цвет белый</t>
  </si>
  <si>
    <t>PA009BI</t>
  </si>
  <si>
    <t>Globo PA009BI PAESTUM Биде напольное приставное , крепеж в комплекте, цвет белый</t>
  </si>
  <si>
    <t>PA010BI</t>
  </si>
  <si>
    <t>Globo PA010BI PAESTUM Бачок подвесной для напольного унитаза , цвет</t>
  </si>
  <si>
    <t>PA012BI</t>
  </si>
  <si>
    <t>Globo PA012BI PAESTUM Бачок для напольного унитаза , цвет белый</t>
  </si>
  <si>
    <t>PA022BI</t>
  </si>
  <si>
    <t>Globo PA022BI PAESTUM  Раковина подвесная 110.60 1 отв. под смеситель,  крепеж в комплекте, цвет белый</t>
  </si>
  <si>
    <t>PA025BI</t>
  </si>
  <si>
    <t>Globo PA025BI PAESTUM Унитаз напольный приставной , крепеж в комплекте, цвет белый</t>
  </si>
  <si>
    <t>PA026BI</t>
  </si>
  <si>
    <t>Globo PA026BI PAESTUM Биде напольное приставное , крепеж в комплекте, цвет белый</t>
  </si>
  <si>
    <t>PA056BI</t>
  </si>
  <si>
    <t>Globo PA056BI PAESTUM Раковина подвесная 90.56, крепеж в комплекте, цвет белый</t>
  </si>
  <si>
    <t>PA057BI</t>
  </si>
  <si>
    <t>Globo PA057BI PAESTUM Раковина подвесная  cm62.52, 1 отверстия под смеситель</t>
  </si>
  <si>
    <t>PA075BI</t>
  </si>
  <si>
    <t>Globo PA075BI PAESTUM Керамическая нога, цвет</t>
  </si>
  <si>
    <t>PA114BI</t>
  </si>
  <si>
    <t>Globo PA114BI PAESTUM Бачок для установки на унитаз, цвет белый</t>
  </si>
  <si>
    <t>PA137BI</t>
  </si>
  <si>
    <t>Globo PA137BI PAESTUM Бачок для напольного унитаза, крепеж в комплекте, цвет белый bi</t>
  </si>
  <si>
    <t>PA138</t>
  </si>
  <si>
    <t>Globo PA138 PAESTUM Сиденье для унитаза с механизмом плавного опускания</t>
  </si>
  <si>
    <t>PAS03BI</t>
  </si>
  <si>
    <t>Globo PAS03BI PAESTUM Унитаз подвесной, крепеж в комплекте, цвет БЕЛЫЙ</t>
  </si>
  <si>
    <t>PAS10BI</t>
  </si>
  <si>
    <t>Globo PAS10BI PAESTUM Биде подвесное, крепеж в комплекте, цвет</t>
  </si>
  <si>
    <t>PASC22</t>
  </si>
  <si>
    <t>Globo PASC22 PAESTUM Полочка решетка под раковину из латуни, цвет - хром</t>
  </si>
  <si>
    <t>PATC56</t>
  </si>
  <si>
    <t>Globo PATC56 PAESTUM Полочка решетка под раковину из латуни, цвет - хром</t>
  </si>
  <si>
    <t>PS20RB</t>
  </si>
  <si>
    <t>Globo PS20RB PAESTUM  сиденье для унитаза с механизмом плавного опускания, массив дерева, цвет белый</t>
  </si>
  <si>
    <t>PS20RN</t>
  </si>
  <si>
    <t>Globo PS20RN PAESTUM  сиденье для унитаза с механизмом плавного опускания, массив дерева, цвет черный дуб</t>
  </si>
  <si>
    <t>PS22RB</t>
  </si>
  <si>
    <t>Globo PS22RB PAESTUM  сиденье для унитаза с механизмом плавного опускания</t>
  </si>
  <si>
    <t>PS22RN</t>
  </si>
  <si>
    <t>Globo PS22RN PAESTUM  сиденье для унитаза с механизмом плавного опускания</t>
  </si>
  <si>
    <t>PS24RB</t>
  </si>
  <si>
    <t>Globo PS24RB PAESTUM Сиденье для унитаза с механизмом плавного опускания, цвет RB</t>
  </si>
  <si>
    <t>PS24RN</t>
  </si>
  <si>
    <t>Globo PS24RN PAESTUM  сиденье для унитаза с механизмом плавного опускания</t>
  </si>
  <si>
    <t>STOCKHOLM</t>
  </si>
  <si>
    <t>LA001BI</t>
  </si>
  <si>
    <t>Globo LA001BI STOCKHOLM Унитаз напольный приставной 57.38, крепеж в комплекте, цвет белый</t>
  </si>
  <si>
    <t>LA002BI</t>
  </si>
  <si>
    <t>Globo LA002BI STOCKHOLM Унитаз напольный приставной STOCKHOLM 51см, кпереж в комплекте, цвет белый</t>
  </si>
  <si>
    <t>LA009BI</t>
  </si>
  <si>
    <t>Globo LA009BI STOCKHOLM Биде напольное приставное 58.37, крепеж в комплекте, цвет белый</t>
  </si>
  <si>
    <t>LA010BI</t>
  </si>
  <si>
    <t>Globo LA010BI STOCKHOLM Биде напольное приставное STOCKHOLM 51 см, крепеж в комплекте, цвет  белый</t>
  </si>
  <si>
    <t>LAR20BI</t>
  </si>
  <si>
    <t>Globo LAR20BI COPRIVASI Быстросъемное сиденье для унитаза, с механизмом плавного опускания, цвет белый</t>
  </si>
  <si>
    <t>LAS03BI</t>
  </si>
  <si>
    <t>Globo LAS03BI STOCKHOLM Подвесной унитаз 51 см STOCKHOLM, крепеж в комплекте, цвет  белый</t>
  </si>
  <si>
    <t>LAS04BI</t>
  </si>
  <si>
    <t>Globo LAS04BI STOCKHOLM Унитаз подвесной Rimeless 58 см, крепеж в комплекте, цвет белый</t>
  </si>
  <si>
    <t>LAS09BI</t>
  </si>
  <si>
    <t>Globo LAS09BI STOCKHOLM Биде подвесное 58.37, крепеж в комплекте, цвет белый</t>
  </si>
  <si>
    <t>LAS10BI</t>
  </si>
  <si>
    <t>Globo LAS10BI STOCKHOLM Биде подвесное 51 см STOCKHOLM, крепеж в комплекте, цвет белый</t>
  </si>
  <si>
    <t>DAILY</t>
  </si>
  <si>
    <t>DA003BI</t>
  </si>
  <si>
    <t>Globo DA003BI DAILY  Наполный унитаз для установки с бачком, размер 65 см,в выпуск в стену, крепеж в комплекте, цвет белый</t>
  </si>
  <si>
    <t>DA008BI</t>
  </si>
  <si>
    <t>Globo DA008BI DAILY  Бачок, для установки на напольный унитаз, цвет белый</t>
  </si>
  <si>
    <t>DAR20BI</t>
  </si>
  <si>
    <t>Globo DAR20BI DAILY Сиденье для унитаза с правным опусканием</t>
  </si>
  <si>
    <t>DAS03BI</t>
  </si>
  <si>
    <t>Globo DAS03BI DAILY  Унитаз подвесной, размер 53 см, крепеж в комплекте, цвет белый</t>
  </si>
  <si>
    <t>DAS09BI</t>
  </si>
  <si>
    <t>GLOBO DAS09BI Подвесное биде DAILY, крепление в комплекте, цвет bi</t>
  </si>
  <si>
    <t>Для людей с ограниченными возможностями</t>
  </si>
  <si>
    <t>DS006BI</t>
  </si>
  <si>
    <t>Globo DS006BI ARTDISCER Раковина настенного крепежа, размер 67,54,5 х17,5 см, с 1-м отверстием или 3-мя отверстиями под смеситель, без слива-перелива. Комбинируется с ручным или пневматическим механизмом для наклона, крепежный комплект включен.</t>
  </si>
  <si>
    <t>DS111</t>
  </si>
  <si>
    <t>GLOBO DS111 Сифон из латуни, цвет хром</t>
  </si>
  <si>
    <t>DS117</t>
  </si>
  <si>
    <t>Globo DS117 ACDISABILI Перила с правой вертикальной рукояткой, 35 см</t>
  </si>
  <si>
    <t>DS121</t>
  </si>
  <si>
    <t>GLOBO DS121 Поворотный поручень размер 60 см</t>
  </si>
  <si>
    <t>DS127</t>
  </si>
  <si>
    <t>Globo DS127 ACDISABILI Откидное сиденье</t>
  </si>
  <si>
    <t>DS129</t>
  </si>
  <si>
    <t>GLOBO DS129 Зеркало AUSILIA</t>
  </si>
  <si>
    <t>DS141</t>
  </si>
  <si>
    <t>Globo DS141 ACDISABILI Складное ручное устройство для раковины DS006</t>
  </si>
  <si>
    <t>DS142</t>
  </si>
  <si>
    <t>Globo DS142 ACDISABILI Удлиненный однорычажный смеситель</t>
  </si>
  <si>
    <t>DS145</t>
  </si>
  <si>
    <t>Globo DS145 ACDISABILI Складное ручное устройство с газовым поршнем для раковины DS006</t>
  </si>
  <si>
    <t>DS149</t>
  </si>
  <si>
    <t>Globo DS149 FISSAGGI Пара фиксированных полок для раковины DS 006</t>
  </si>
  <si>
    <t>GEA20BI</t>
  </si>
  <si>
    <t>GLOBO GEA20BI Сиденье для унитаза ARGENTO с системой с системой soft close, цвет, цвет bi</t>
  </si>
  <si>
    <t>GEAS2BI</t>
  </si>
  <si>
    <t>Globo GEAS2BI GENESIS Унитаз подвесной 70.37, цвет  белый</t>
  </si>
  <si>
    <t>РАКОВИНЫ</t>
  </si>
  <si>
    <t>FO035BI</t>
  </si>
  <si>
    <t>Globo FO035BI FORTY3 Раковина для установки на столешницу 35.35, цвет WHITE</t>
  </si>
  <si>
    <t>FO056BI</t>
  </si>
  <si>
    <t>Globo FO056BI STOCKHOLM Встраиваемая сверху на столешницу раковина 55.34, цвет белый</t>
  </si>
  <si>
    <t>FO061BI</t>
  </si>
  <si>
    <t>Globo FO061BI FORTY3 Раковина для установки на столешницу 60.35, цвет белый</t>
  </si>
  <si>
    <t>FO062BI</t>
  </si>
  <si>
    <t>Globo FO062BI FORTY3 Раковина для установки на столешницу 60.37, цвет белый</t>
  </si>
  <si>
    <t>FO063BI</t>
  </si>
  <si>
    <t>Globo FO063BI FORTY3 Раковина  подвесная/накладная на базу 60*50 h25см без отв-я под смеситель, с комплектом креплений, цвет белый</t>
  </si>
  <si>
    <t>FO075BI</t>
  </si>
  <si>
    <t>Globo FO075BI STOCKHOLM Встраиваемая на столешницу раковина, размер 75 см, цвет белый</t>
  </si>
  <si>
    <t>GE042BI</t>
  </si>
  <si>
    <t>Globo GE042BI GENESIS Раковина для установки на столешницу или полувстраиваемая 60.40, цвет белый</t>
  </si>
  <si>
    <t>GE044BI</t>
  </si>
  <si>
    <t>Globo GE044BI GENESIS Раковина для установки на столешницу 55.37, цвет  белый</t>
  </si>
  <si>
    <t>GE045BI</t>
  </si>
  <si>
    <t>Globo GE045BI GENESIS Раковина для установки на столешницу 60.40, цвет белый</t>
  </si>
  <si>
    <t>GE046BI</t>
  </si>
  <si>
    <t>Globo GE046BI GENESIS Раковина настенного монтажа 50.22, крепеж в комплекте, цвет белый</t>
  </si>
  <si>
    <t>LAT41BI</t>
  </si>
  <si>
    <t>Globo LAT41BI LAVARREDO Раковина для установки на столешницу 40 см, цвет белый</t>
  </si>
  <si>
    <t>LAT50BI</t>
  </si>
  <si>
    <t>Globo LAT50BI LAVARREDO Раковина для установки на столешницу 50 см, цвет белый</t>
  </si>
  <si>
    <t>ME080BI</t>
  </si>
  <si>
    <t>GLOBO ME080BI   MODE Раковина подвесная или для установки на консоль, размер 80х49 h20 см, крепление в комплекте, цвет белый bi</t>
  </si>
  <si>
    <t>ME100BI</t>
  </si>
  <si>
    <t>GLOBO ME100BI MODE Раковина подвесная или для установки на консоль, размер 100х49 h20 см, крепление в комплекте, цвет белый bi</t>
  </si>
  <si>
    <t>PC7027</t>
  </si>
  <si>
    <t>GLOBO PC7027 Полотенцедержатель cromato</t>
  </si>
  <si>
    <t>SC043BI</t>
  </si>
  <si>
    <t>Globo SC043BI FORTY3 Раковина для установки под столешницу 60.37, крепеж в комплекте, цвет  белый</t>
  </si>
  <si>
    <t>SCQ51BI</t>
  </si>
  <si>
    <t>Globo SCQ51BI STONE Раковина подвесная или для установки на столешницу 50.50, крепеж в комплекте, цвет белый</t>
  </si>
  <si>
    <t>SCQ61BI</t>
  </si>
  <si>
    <t>Globo SCQ61BI STONE Раковина подвесная или для установки на столешницу 60.50, крепеж в комплекте, цвет white</t>
  </si>
  <si>
    <t>SCQ81BI</t>
  </si>
  <si>
    <t>Globo SCQ81BI STONE Раковина подвесная или для установки на столешницу 80.50, крепеж в комплекте, цвет белый</t>
  </si>
  <si>
    <t>SCQ91BI</t>
  </si>
  <si>
    <t>Globo SCQ91BI STONE Раковина подвесная или для установки на столешницу 90.50, крепеж в комплекте, цвет белый</t>
  </si>
  <si>
    <t>SCT55BI</t>
  </si>
  <si>
    <t>Globo SCT55BI FORTY3 Раковина подвесная или для установки на столешницу 55.27, крепеж в комплекте, цвет белый</t>
  </si>
  <si>
    <t>SCT70BI</t>
  </si>
  <si>
    <t>GLOBO SCT70BI Раковина подвесная FORTY3, размер 70x27 см, крепление в комплекте, цвет bi</t>
  </si>
  <si>
    <t>VA017BI</t>
  </si>
  <si>
    <t>Globo VA017BI LAVARREDO Встраиваемая раковина Maiori, цвет белый</t>
  </si>
  <si>
    <t>VA018BI</t>
  </si>
  <si>
    <t>Globo VA018BI LAVARREDO Раковина для установки под столешницу Sibari 57.43, крепеж в комплекте, цвет белый</t>
  </si>
  <si>
    <t>VA083BI</t>
  </si>
  <si>
    <t>GLOBO VA083BI Раковина для установки под столешницу CORTONA, размер  60x40 см, цвет bi</t>
  </si>
  <si>
    <t>FORTY3</t>
  </si>
  <si>
    <t>FO002BI</t>
  </si>
  <si>
    <t>Globo FO002BI FORTY3 Унитаз напольный приставной 52.36, крепеж в комплекте, цвет белый</t>
  </si>
  <si>
    <t>FO003BI</t>
  </si>
  <si>
    <t>Globo FO003BI FORTY3 Унитаз напольный для установки бачка 58.36, крепеж в комплекте, цвет белый</t>
  </si>
  <si>
    <t>FO008BI</t>
  </si>
  <si>
    <t>Globo FO008BI FORTY3 Керамический бачок для FORTY3 напольного унитаза, цвет белый</t>
  </si>
  <si>
    <t>FO009BI</t>
  </si>
  <si>
    <t>Globo FO009BI FORTY3 Напольное приставное биде 57.36, цвет белый</t>
  </si>
  <si>
    <t>FO010BI</t>
  </si>
  <si>
    <t>Globo FO010BI FORTY3 Напольное приставное биде 52.36, крепеж в комплекте, цвет белый</t>
  </si>
  <si>
    <t>FOR20BI</t>
  </si>
  <si>
    <t>Globo FOR20BI FORTY3 Сиденье с системой плавного опускания, цвет белый</t>
  </si>
  <si>
    <t>FOR22BI</t>
  </si>
  <si>
    <t>Globo FOR22BI FORTY3 Сиденье с системой плавного опускания, цвет белый</t>
  </si>
  <si>
    <t>FOS05BI</t>
  </si>
  <si>
    <t>Globo FOS05BI FORTY3 Унитаз подвесной Rimless  57см, крепежв комплекте, цвет белый</t>
  </si>
  <si>
    <t>FOS06BI</t>
  </si>
  <si>
    <t>Globo FOS06BI FORTY3 Унитаз подвесной Rimless 43см, крепеж в комплекте, цве белый</t>
  </si>
  <si>
    <t>FOS07BI</t>
  </si>
  <si>
    <t>Globo FOS07BI Унитаз подвесной, безободковый  FORTY3, размер 52 см, крепление в комплекте, цвет  bi</t>
  </si>
  <si>
    <t>FOS09BI</t>
  </si>
  <si>
    <t>Globo FOS09BI FORTY3 Подвесное биде 57.36, крепеж в комплекте, цвет белый</t>
  </si>
  <si>
    <t>FOS10BI</t>
  </si>
  <si>
    <t>Globo FOS10BI FORTY3 Подвесное биде 52.36, крепеж в комплекте, цвет белый</t>
  </si>
  <si>
    <t>STONE</t>
  </si>
  <si>
    <t>ST004BI</t>
  </si>
  <si>
    <t>Globo ST004BI STONE Унитаз напольный приставной STONE 52 см, крепеж в комплекте, цвет белый</t>
  </si>
  <si>
    <t>ST010BI</t>
  </si>
  <si>
    <t>Globo ST010BI STONE Биде напольное приставное STONE 52 см, крепеж в комплекте, цвет белый</t>
  </si>
  <si>
    <t>ST020BI</t>
  </si>
  <si>
    <t>Globo ST020BI STONE Быстросъемное сиденье для унитаза с механизмом плавного опускания STONE 56, цвет белый</t>
  </si>
  <si>
    <t>ST022AR</t>
  </si>
  <si>
    <t>Globo ST022AR STONE Быстросъемное сиденье для унитаза с механизмом плавного опускания STONE 52, цвет AR</t>
  </si>
  <si>
    <t>ST022AT</t>
  </si>
  <si>
    <t>GLOBO ST022AT Сиденье STONE cm 52 с системой soft close, цвет at</t>
  </si>
  <si>
    <t>ST022BI</t>
  </si>
  <si>
    <t>Globo ST022BI STONE Быстросъемное сиденье для унитаза с механизмом плавного опускания STONE 52, цвет белый</t>
  </si>
  <si>
    <t>ST022BO</t>
  </si>
  <si>
    <t>GLOBO ST022BO Сиденье STONE cm 52 с системой soft close, цвет bo</t>
  </si>
  <si>
    <t>ST022SK</t>
  </si>
  <si>
    <t>GLOBO ST022SK Сиденье STONE cm 52 с системой soft close, цвет sk</t>
  </si>
  <si>
    <t>ST024BI</t>
  </si>
  <si>
    <t>Globo ST024BI STONE Сиденье для унитаза с механизмом плавного опускания, цвет белый</t>
  </si>
  <si>
    <t>STS05AR</t>
  </si>
  <si>
    <t>Globo STS05AR STONE Унитаз подвесной STONE 52см, крепеж в комплекте, цвет AR</t>
  </si>
  <si>
    <t>STS05AT</t>
  </si>
  <si>
    <t>GLOBO STS05AT Унитаз подвесной STONE cm 52 безободковый, крепление в комплекте, цвет at</t>
  </si>
  <si>
    <t>STS05BI</t>
  </si>
  <si>
    <t>Globo STS05BI STONE Унитаз подвесной STONE 52см, крепеж в комплекте, цвет белый</t>
  </si>
  <si>
    <t>STS05BO</t>
  </si>
  <si>
    <t>GLOBO STS05BO Унитаз подвесной STONE cm 52 безободковый, крепление в комплекте, цвет bo</t>
  </si>
  <si>
    <t>STS05SK</t>
  </si>
  <si>
    <t>Globo STS05SK STONE Унитаз подвесной STONE 52см, крепеж в комплекте, цвет SK</t>
  </si>
  <si>
    <t>STS06BI</t>
  </si>
  <si>
    <t>GLOBO STS06BI Унитаз подвесной STONE безободковый 56*36 см, крепление в комплекте, цвет белый</t>
  </si>
  <si>
    <t>STS07BI</t>
  </si>
  <si>
    <t>Globo STS07BI STONE Унитаз подвесной STONE 45.37, крепеж в комплекте, цвет белый</t>
  </si>
  <si>
    <t>STS09BI</t>
  </si>
  <si>
    <t>Globo STS09BI STONE Биде подвесное STONE 56, крепеж в комплекте, цвет  белый</t>
  </si>
  <si>
    <t>STS10AR</t>
  </si>
  <si>
    <t>Globo STS10AR STONE Биде подвесное STONE 52, крепеж в комплекте, цвет AR</t>
  </si>
  <si>
    <t>STS10BI</t>
  </si>
  <si>
    <t>Globo STS10BI STONE Биде подвесное STONE 52, крепеж в комплекте, цвет белый</t>
  </si>
  <si>
    <t>4ALL</t>
  </si>
  <si>
    <t>MD004BI</t>
  </si>
  <si>
    <t>Globo MD004BI 4ALL Унитаз напольный приставной Rimeless 54 см 4ALL, крепеж в комплекте, цвет белый</t>
  </si>
  <si>
    <t>MD011BI</t>
  </si>
  <si>
    <t>Globo MD011BI 4ALL Биде напольное приставное 4ALL 54 см, крепеж в комплекте, цвет  белый</t>
  </si>
  <si>
    <t>MD022BI</t>
  </si>
  <si>
    <t>Globo MD022BI 4ALL Сиденье для унитаза с механизмом плавного опускания, цвет белый</t>
  </si>
  <si>
    <t>MDR20AR</t>
  </si>
  <si>
    <t>Globo MDR20AR 4ALL Сиденье для унитаза с механизмом плавного опускания, цвет AR</t>
  </si>
  <si>
    <t>MDR20AT</t>
  </si>
  <si>
    <t>GLOBO MDR20AT Сиденье 4ALL с системой soft close, цвет at</t>
  </si>
  <si>
    <t>MDR20BI</t>
  </si>
  <si>
    <t>Globo MDR20BI 4ALL Сиденье для унитаза с механизмом плавного опускания, цвет белый</t>
  </si>
  <si>
    <t>MDR20BO</t>
  </si>
  <si>
    <t>Globo MDR20BO 4ALL Сиденье для унитаза с механизмом плавного опускания, цвет BO</t>
  </si>
  <si>
    <t>MDR20SK</t>
  </si>
  <si>
    <t>GLOBO MDR20SK Сиденье 4ALL с системой soft close, цвет sk</t>
  </si>
  <si>
    <t>MDS03AR</t>
  </si>
  <si>
    <t>Globo MDS03AR 4ALL унитаз подвесной 54CM 4ALL, крепеж в комплекте, цвет AR</t>
  </si>
  <si>
    <t>MDS03AT</t>
  </si>
  <si>
    <t>GLOBO MDS03AT Унитаз подвесной 4ALL 54 см безободковый, крепление в комплекте, цвет at</t>
  </si>
  <si>
    <t>MDS03BI</t>
  </si>
  <si>
    <t>Globo MDS03BI 4ALL унитаз подвесной 54CM 4ALL, крепеж в комплекте, цвет белый</t>
  </si>
  <si>
    <t>MDS03BO</t>
  </si>
  <si>
    <t>Globo MDS03BO 4ALL унитаз подвесной 54CM 4ALL, крепеж в комплекте, цвет BO</t>
  </si>
  <si>
    <t>MDS03SK</t>
  </si>
  <si>
    <t>GLOBO MDS03SK Унитаз подвесной 4ALL 54 см безободковый, крепление в комплекте, цвет sk</t>
  </si>
  <si>
    <t>MDS04BI</t>
  </si>
  <si>
    <t>Globo MDS04BI 4ALL унитаз подвесной 48CM 4ALL, крепеж в комплекте, цвет BI</t>
  </si>
  <si>
    <t>MDS09AR</t>
  </si>
  <si>
    <t>Globo MDS09AR 4ALL Биде подвесное 54.38, крепеж в комплекте, цвет  AR</t>
  </si>
  <si>
    <t>MDS09BI</t>
  </si>
  <si>
    <t>Globo MDS09BI 4ALL Биде подвесное 54.38, крепеж в комплекте, цвет  белый</t>
  </si>
  <si>
    <t>MDS09BO</t>
  </si>
  <si>
    <t>Globo MDS09BO 4ALL Биде подвесное 54.38, крепеж в комплекте, цвет  BO</t>
  </si>
  <si>
    <t>T-EDGE</t>
  </si>
  <si>
    <t>B6O54AR</t>
  </si>
  <si>
    <t>GLOBO B6O54AR Раковина T-EDGE для установки на столешницу, размер 54х36 см, цвет ar</t>
  </si>
  <si>
    <t>B6O54BI</t>
  </si>
  <si>
    <t>Globo B6O54BI T-EDGE Раковина для установки на столешницу 54.37 белый</t>
  </si>
  <si>
    <t>B6O60AT</t>
  </si>
  <si>
    <t>GLOBO B6O60AT Раковина T-EDGE для установки на столешницу, размер 60х41 см, цвет at</t>
  </si>
  <si>
    <t>B6O60SK</t>
  </si>
  <si>
    <t>GLOBO B6O60SK Раковина T-EDGE для установки на столешницу, размер 60х41 см, цвет sk</t>
  </si>
  <si>
    <t>B6O61BI</t>
  </si>
  <si>
    <t>Globo B6O61BI T-EDGE  Раковина для установки на столешницу/полувстраиваемая 60x41 белый</t>
  </si>
  <si>
    <t>B6Q38BI</t>
  </si>
  <si>
    <t>Globo B6Q38BI T-EDGE  Раковина для установки на столешницу 38x38 белый</t>
  </si>
  <si>
    <t>B6R30BI</t>
  </si>
  <si>
    <t>GLOBO B6R30BI Раковина T-EDGE подвесная/для установки на столешницу, размер 30х20 см, крепеж в комплекте, с отверстием под смеситель, цвет bi</t>
  </si>
  <si>
    <t>B6R40BI</t>
  </si>
  <si>
    <t>GLOBO B6R40BI Раковина T-EDGE подвесная/для установки на столешницу, размер 40х25 см, крепеж в комплекте, c отверстием под смеситель, цвет bi</t>
  </si>
  <si>
    <t>B6R51BI</t>
  </si>
  <si>
    <t>Globo B6R51BI T-EDGE  Раковина для установки на столешницу cm 50x47 белый</t>
  </si>
  <si>
    <t>B6R52BI</t>
  </si>
  <si>
    <t>GLOBO B6R52BI Раковина T-EDGE подвесная/для установки на столешницу, размер 50х25 см, крепеж в комплекте, без отверстия под смеситель, цвет bi</t>
  </si>
  <si>
    <t>B6R60BI</t>
  </si>
  <si>
    <t>Globo B6R60BI T-EDGE  Раковина для установки на столешницу 60x38 белый</t>
  </si>
  <si>
    <t>B6T37AR</t>
  </si>
  <si>
    <t>GLOBO B6T37AR Раковина T-EDGE для установки на столешницу, размер 37 см диаметр, цвет ar</t>
  </si>
  <si>
    <t>B6T37BI</t>
  </si>
  <si>
    <t>Globo B6T37BI T-EDGE  Раковина для установки на столешницу Ø 37 белый</t>
  </si>
  <si>
    <t>B6T38BI</t>
  </si>
  <si>
    <t>Globo B6T38BI T-EDGE  Раковина для установки на столешницу/полувстраиваемая 37X37 белый</t>
  </si>
  <si>
    <t>B6T45AT</t>
  </si>
  <si>
    <t>Globo B6T45AT T-EDGE  Раковина для установки на столешницу 45x45 AT</t>
  </si>
  <si>
    <t>B6T45BI</t>
  </si>
  <si>
    <t>Globo B6T45BI T-EDGE  Раковина для установки на столешницу 45x45 белый</t>
  </si>
  <si>
    <t>B6T45SK</t>
  </si>
  <si>
    <t>GLOBO B6T45SK Раковина T-EDGE для установки на столешницу, размер 45 см диаметр, цвет sk</t>
  </si>
  <si>
    <t>TE035BI</t>
  </si>
  <si>
    <t>Globo TE035BI Раковина для установки на столешницу T-EDGE , диаметр Ø 35, цвет bi</t>
  </si>
  <si>
    <t>TE038BI</t>
  </si>
  <si>
    <t>Globo TE038BI Раковина для установки на столешницу T-EDGE , диаметр Ø 38, цвет bi</t>
  </si>
  <si>
    <t>TE040BI</t>
  </si>
  <si>
    <t>Globo TE040BI T-EDGE Раковина подвесная или для установки на столешницу, размер 40х32 см, крепление в комплекте, цвет bi</t>
  </si>
  <si>
    <t>TE055BI</t>
  </si>
  <si>
    <t>Globo TE055BI Раковина для установки на столешницу T-EDGE, размер 55x35 см, без отвестия под смеси</t>
  </si>
  <si>
    <t>DP008</t>
  </si>
  <si>
    <t>GLOBO DP008 Сифон для поддона  DOCCIAPIETRA</t>
  </si>
  <si>
    <t>DP09090501</t>
  </si>
  <si>
    <t>GLOBO DP09090501 (без  сифона DP008) душевой поддон DOCCIAPIETRA, размер 90x90 см, цвет 501</t>
  </si>
  <si>
    <t>DP09090504</t>
  </si>
  <si>
    <t>GLOBO DP09090504 (без сифона DP008) душевой поддон DOCCIAPIETRA, размер 90x90 см, цвет 504</t>
  </si>
  <si>
    <t>DP10100501</t>
  </si>
  <si>
    <t>GLOBO DP10100501 душевой поддон DOCCIAPIETRA, размер 100x100 см, с сифоном и накладкой, цвет 501</t>
  </si>
  <si>
    <t>DP12080501</t>
  </si>
  <si>
    <t>GLOBO DP12080501 (без  сифона DP008) душевой поддон DOCCIAPIETRA, размер 80x120 см, цвет 501</t>
  </si>
  <si>
    <t>DP12080504</t>
  </si>
  <si>
    <t>GLOBO DP12080504 (без сифона DP008) душевой поддон DOCCIAPIETRA, размер 80x120 см, цвет 504</t>
  </si>
  <si>
    <t>DP12090501</t>
  </si>
  <si>
    <t>GLOBO DP12090501 (без  сифона DP008) душевой поддон DOCCIAPIETRA, размер 120x90 см, цвет 501</t>
  </si>
  <si>
    <t>DP12090504</t>
  </si>
  <si>
    <t>GLOBO DP12090504 (без сифона DP008) душевой поддон DOCCIAPIETRA, размер 120x90 см, цвет 504</t>
  </si>
  <si>
    <t>OP003MAR</t>
  </si>
  <si>
    <t>Globo OP003MAR OPI Зеркало, размер 90X77 см</t>
  </si>
  <si>
    <t>OP005MAR</t>
  </si>
  <si>
    <t>Globo OP005MAR STRIPE Зеркало с полочкой, размер 90*45 см</t>
  </si>
  <si>
    <t>OP006MAR</t>
  </si>
  <si>
    <t>Globo OP006MAR OPI Зеркало, размер 90X45 см</t>
  </si>
  <si>
    <t>FO024BI</t>
  </si>
  <si>
    <t>Globo FO024BI FORTY3 Крышка для писсуара с механизмом плавного опускания, цвет белый</t>
  </si>
  <si>
    <t>FO030BI</t>
  </si>
  <si>
    <t>Globo FO030BI FORTY3 Писсуар настенного монтажа 37.32, крепеж в комплекте, цвет белый</t>
  </si>
  <si>
    <t>OL029BI</t>
  </si>
  <si>
    <t>Globo OL029BI OLIVIA Писсуар напольного монтажа, цвет  белый</t>
  </si>
  <si>
    <t>МЕХАНИЗМЫ</t>
  </si>
  <si>
    <t>BA003</t>
  </si>
  <si>
    <t>Globo BA003 PAESTUM Смывной механизм на цепочке, цвет хром</t>
  </si>
  <si>
    <t>BA007</t>
  </si>
  <si>
    <t>Globo BA007 PAESTUM Двойной смывной механизм, цвет хром</t>
  </si>
  <si>
    <t>BA013</t>
  </si>
  <si>
    <t>Globo BA013 PAESTUM Смывной механизм на цепочке, цвет золото</t>
  </si>
  <si>
    <t>BA014</t>
  </si>
  <si>
    <t>Globo BA014 PAESTUM Смывной механизм на цепочке, цвет бронза</t>
  </si>
  <si>
    <t>BA016</t>
  </si>
  <si>
    <t>Globo BA016 MECCSCARIC Смывной механизм двойного смыва</t>
  </si>
  <si>
    <t>BA017</t>
  </si>
  <si>
    <t>Globo BA017 PAESTUM Смывной механизм двойного смыва</t>
  </si>
  <si>
    <t>BA018</t>
  </si>
  <si>
    <t>Globo BA018 MECCSCARIC Смывной механизм двойного смыва</t>
  </si>
  <si>
    <t>VA074</t>
  </si>
  <si>
    <t>Globo VA074 MECCSCARIC Смывной механизм, цвет золото</t>
  </si>
  <si>
    <t>VA080</t>
  </si>
  <si>
    <t>Globo VA080 MECCSCARIC смывной механизм, цвет бронза</t>
  </si>
  <si>
    <t>VA124</t>
  </si>
  <si>
    <t>Globo VA124 MECCSCARIC Смывной механизм</t>
  </si>
  <si>
    <t>CRN02</t>
  </si>
  <si>
    <t>GLOBO CRN02 Компелект петель для сиденья Soft-Close</t>
  </si>
  <si>
    <t>FI012BI</t>
  </si>
  <si>
    <t>Globo FI012BI RUBINETT Донный клапан Up and down, цвет белый</t>
  </si>
  <si>
    <t>FI012CR</t>
  </si>
  <si>
    <t>Globo FI012CR RUBINETT Донный клапан Up and down, цвет СR</t>
  </si>
  <si>
    <t>FI024AR</t>
  </si>
  <si>
    <t>GLOBO FI024AR Донный клапан, для раковины без перелива, цвет ar</t>
  </si>
  <si>
    <t>FI024AT</t>
  </si>
  <si>
    <t>GLOBO FI024AT Донный клапан, для раковины без перелива, цвет at</t>
  </si>
  <si>
    <t>FI024BI</t>
  </si>
  <si>
    <t>Globo FI024BI RUBINETT Донный клапан без перелива, цвет белый</t>
  </si>
  <si>
    <t>FI024CR</t>
  </si>
  <si>
    <t>Globo FI024CR RUBINETT Донный клапан без перелива, цвет CR</t>
  </si>
  <si>
    <t>FI024SK</t>
  </si>
  <si>
    <t>Globo FI024SK RUBINETT Донный клапан без перелива, цвет AC</t>
  </si>
  <si>
    <t>RA051AR</t>
  </si>
  <si>
    <t>GLOBO RA051AR Сифон, цвет черный матовый</t>
  </si>
  <si>
    <t>RA051CR</t>
  </si>
  <si>
    <t>Globo RA051CR MECCSCARIC Сифон, хром</t>
  </si>
  <si>
    <t>КРЕПЕЖИ</t>
  </si>
  <si>
    <t>FIS05</t>
  </si>
  <si>
    <t>Globo FIS05 FISSAGGI Крепежный комплект для установки раковины</t>
  </si>
  <si>
    <t>FKSG5</t>
  </si>
  <si>
    <t>GLOBO FKSG5 Комплект крепежа для раковин с установкой под столешницу</t>
  </si>
  <si>
    <t>KNIEF</t>
  </si>
  <si>
    <t>Knief K.Stone</t>
  </si>
  <si>
    <t>Аксессуары Knief</t>
  </si>
  <si>
    <t>0600-200-03</t>
  </si>
  <si>
    <t>Knief K.Stone 0600-200-03 Аксессуар лесенка без полочек 60x2x183Hсм, черная матовая</t>
  </si>
  <si>
    <t>0600-201-01</t>
  </si>
  <si>
    <t>Knief K.Stone 0600-201-01 Аксессуар лесенка с полочками пристенная, 60x36x180Hсм, белая матовая</t>
  </si>
  <si>
    <t>0600-201-03</t>
  </si>
  <si>
    <t>Knief K.Stone 0600-201-03 Аксессуар лесенка с полочками пристенная, 60x36x180Hсм, чёрная матовая</t>
  </si>
  <si>
    <t>0600-282-01</t>
  </si>
  <si>
    <t>Knief K.Stone 0600-282-01 Oval Аксессуар полотенцедержатель с полочкой настенный, 50x8x2Hсм, белая матовая</t>
  </si>
  <si>
    <t>Ванны K.Stone</t>
  </si>
  <si>
    <t>0600-011-01</t>
  </si>
  <si>
    <t>Knief K.Stone 0600-011-01 ванна PRIME OVAL отдельностоящая, 180x85x50Hсм, с щелевым сливом переливом click-clack, белая матовая</t>
  </si>
  <si>
    <t>0600-050-01</t>
  </si>
  <si>
    <t>Knief K.Stone 0600-050-01 ванна PEARL отдельностоящая, 182x80x70/50Hсм, с щелевым сливом переливом click-clack, белая матовая</t>
  </si>
  <si>
    <t>0600-609-01</t>
  </si>
  <si>
    <t>Knief K.Stone 0600-609-01 ванна LOTUS отдельностоящая, 170x75x63Hсм, с щелевым сливом переливом click-clack, белая матовая</t>
  </si>
  <si>
    <t>0600-613 L</t>
  </si>
  <si>
    <t>Knief K.Stone 0600-613 ванна LOTUS CORNER L в левый угол, 190x95x63Hсм, с щелевым сливом переливом click-clack, белая матовая</t>
  </si>
  <si>
    <t>0600-613 R</t>
  </si>
  <si>
    <t>Knief K.Stone 0600-613 ванна LOTUS CORNER R в правый угол, 190x95x63Hсм, с щелевым сливом переливом click-clack, белая матовая</t>
  </si>
  <si>
    <t>0600-700-01</t>
  </si>
  <si>
    <t>Knief K.Stone 0600-700-01 Grace ванна 180x88x60Hсм, с щелевым сливом переливом click-clack, белая матовая</t>
  </si>
  <si>
    <t>0600-710-01</t>
  </si>
  <si>
    <t>Knief K.Stone 0600-710-01 ванна COAST пристенная, 170x75x60Hсм, с щелевым сливом переливом click-clack, белая матовая</t>
  </si>
  <si>
    <t>Knief Acrylic</t>
  </si>
  <si>
    <t>Ванны Acrylic</t>
  </si>
  <si>
    <t>0100-081-02(04 PRIN)</t>
  </si>
  <si>
    <t>Knief 0100-081-02(04 PRIN) Princess 1 Ванна отдельностоящая акриловая, 170*69*70 см, цвет белый глянцевый, слив-перелив круглый в цвете хром.</t>
  </si>
  <si>
    <t>0100-232(06SWG)</t>
  </si>
  <si>
    <t>Knief 0100-232(06SWG) FRESH RIGHT Ванна акриловая 180х80х60 см, в левый угол, цвет белый глянцевый, щелевой слив-перелив белый глянец.</t>
  </si>
  <si>
    <t>0100-233(06SWG)</t>
  </si>
  <si>
    <t>Knief 0100-233(06SWG) FRESH LEFT  Ванна акриловая в правый угол, 180х80х60 см, цвет белый глянцевый, слив-перелив Slot цвет белый глянцевый.</t>
  </si>
  <si>
    <t>0100-233WM</t>
  </si>
  <si>
    <t>Knief 0100-233WM FRESH LEFT ванна акриловая 1800х800х600 мм, угловая, белая матовая</t>
  </si>
  <si>
    <t>0100-255(06S)</t>
  </si>
  <si>
    <t>Knief 0100-255(06S) WALL XS Пристенная акриловая ванна 165x75x58 см, цвет белый глянцевый, щелевой слив-перелив в цвете хром.</t>
  </si>
  <si>
    <t>0100-272(06S)</t>
  </si>
  <si>
    <t>Knief 0100-272(06S) HOT ванна отдельностоящая акриловая 180x80x60см, белая глянцевая, с щелевым сливом-переливом в цвете хром.</t>
  </si>
  <si>
    <t>0100-277(06SWG)</t>
  </si>
  <si>
    <t>Knief 0100-277(06SWG) Wall Пристенная ванна акриловая 180х80х60 см, цвет белый глянцевый, слив-перелив Slot цвет белый глянцевый.</t>
  </si>
  <si>
    <t>0100-277-L(06SBM)</t>
  </si>
  <si>
    <t>Knief 0100-277-L(06SBM) Wall Corner Left Ванна акриловая 180x80x60 в правый угол, цвет белаый глянцевый, слив-перелив Slot черный матовый.</t>
  </si>
  <si>
    <t>0100-277-R(06S)</t>
  </si>
  <si>
    <t>Knief 0100-277-R(06S) Wall Corner R Угловая акриловая ванна 180х80х60 см,  в левый угол, цвет белый глянцевый, слив-перелив Slot в цвете хром.</t>
  </si>
  <si>
    <t>0100-277-R(06SWG)</t>
  </si>
  <si>
    <t>Knief 0100-277-R(06SWG) Wall Corner R Угловая акриловая ванна 180х80х60 см,  в левый угол, цвет белый глянцевый, слив-перелив Slot белый глянцевый.</t>
  </si>
  <si>
    <t>0100-279</t>
  </si>
  <si>
    <t>Knief 0100-279 Ванна COSY отдельностоящая, акриловая 1800х850х600H, белая глянцевая с щелевым переливом</t>
  </si>
  <si>
    <t>0100-289(06S)</t>
  </si>
  <si>
    <t>Knief 0100-289(06S) Lounge Ванна акриловая отдельностоящая 185х95х635H см, белая глянцевая, щелевой слив-перелив хром.</t>
  </si>
  <si>
    <t>NIKOLAZZI</t>
  </si>
  <si>
    <t>Nicolazzi</t>
  </si>
  <si>
    <t>Душевые системы</t>
  </si>
  <si>
    <t>3796EXTCR29M</t>
  </si>
  <si>
    <t>Nicolazzi 3796EXTCR29M Внешняя часть встраиваемого смесителя для душа с переключателем</t>
  </si>
  <si>
    <t>5520CR</t>
  </si>
  <si>
    <t>Nicolazzi 5520CR Душевая штанга с ручным душем</t>
  </si>
  <si>
    <t>5521MCR</t>
  </si>
  <si>
    <t>Nicolazzi 5521MCR Душевая штанга с ручным душем классика DAMES ANGLAISES</t>
  </si>
  <si>
    <t>5523BZ</t>
  </si>
  <si>
    <t>Nicolazzi 5523BZ Гигиенический душ с держателем, 100см</t>
  </si>
  <si>
    <t>5523CR</t>
  </si>
  <si>
    <t>Nicolazzi 5523CR Гигиенический душ с держателем, 100см</t>
  </si>
  <si>
    <t>5523QCR</t>
  </si>
  <si>
    <t>Nicolazzi 5523QCR Гигиенический душ Quadro со смесителем и  держателем, без шланга.</t>
  </si>
  <si>
    <t>5523TCR</t>
  </si>
  <si>
    <t>Nicolazzi 5523TCR Гигиенический душ Tondo со смесителем и  держателем, без шланга.</t>
  </si>
  <si>
    <t>5526BZ</t>
  </si>
  <si>
    <t>Nicolazzi 5526BZ Выход со стены для гибкого шланга</t>
  </si>
  <si>
    <t>5526CR</t>
  </si>
  <si>
    <t>Nicolazzi 5526CR Выход со стены для гибкого шланга</t>
  </si>
  <si>
    <t>5527CR</t>
  </si>
  <si>
    <t>Nicolazzi 5527CR Выход со стены для гибкого шланга круглый</t>
  </si>
  <si>
    <t>5606EXTBZ</t>
  </si>
  <si>
    <t>Nicolazzi 5606EXTBZ Удлинитель душевой стойки G3/4M xG3/4 F H. 50 CM.</t>
  </si>
  <si>
    <t>5606EXTCR</t>
  </si>
  <si>
    <t>Nicolazzi 5606EXTCR Удлинитель душевой стойки G3/4M xG3/4 F H. 50 CM.</t>
  </si>
  <si>
    <t>5690CR</t>
  </si>
  <si>
    <t>Nicolazzi 5690CR Выход со стены с держателем душевого шланга, квадратный 1/2 MM</t>
  </si>
  <si>
    <t>5702BZ20</t>
  </si>
  <si>
    <t>Nicolazzi 5702BZ20 Душевая лейка круглая с креплением со стены ANTICALCARE D. 200</t>
  </si>
  <si>
    <t>5702CR20</t>
  </si>
  <si>
    <t>Nicolazzi 5702CR20 Душевая лейка круглая с креплением со стены ANTICALCARE D. 200</t>
  </si>
  <si>
    <t>5704CR20</t>
  </si>
  <si>
    <t>Nicolazzi 5704CR20 Душевая лейка круглая с креплением со стены ANTICALCARE MINIMALE D. 200</t>
  </si>
  <si>
    <t>5704CR30</t>
  </si>
  <si>
    <t>Nicolazzi 5704CR30 Душевая лейка круглая с креплением со стены ANTICALCARE MINIMALE D. 300</t>
  </si>
  <si>
    <t>5712WSBZ20</t>
  </si>
  <si>
    <t>Nicolazzi 5712WSBZ20 Душевая стойка с верхним и ручным душем, SOFFIONE  ANTICALCARE D.200</t>
  </si>
  <si>
    <t>5712WSCR20</t>
  </si>
  <si>
    <t>Nicolazzi 5712WSCR20 Душевая стойка с верхним и ручным душем, SOFFIONE  ANTICALCARE D.200</t>
  </si>
  <si>
    <t>5714WSCR20</t>
  </si>
  <si>
    <t>Nicolazzi 5714WSCR20 Душевая стойка с верхним и ручным душем,  ANTICALCARE D. 200</t>
  </si>
  <si>
    <t>5719WSBZ20</t>
  </si>
  <si>
    <t>Nicolazzi 5719WSBZ20 Душевая стойка с верхним и подвижным ручным душем ANTICALCARE D. 200</t>
  </si>
  <si>
    <t>5719WSCR20</t>
  </si>
  <si>
    <t>Nicolazzi 5719WSCR20 Душевая стойка с верхним и подвижным ручным душем ANTICALCARE D. 200</t>
  </si>
  <si>
    <t>5732BZ20</t>
  </si>
  <si>
    <t>Nicolazzi 5732BZ20 Лейка верхнего душа</t>
  </si>
  <si>
    <t>5732CR20</t>
  </si>
  <si>
    <t>Nicolazzi 5732CR20 Лейка верхнего душа</t>
  </si>
  <si>
    <t>C1003CR</t>
  </si>
  <si>
    <t>Nicolazzi C1003CR Vincent  Излив из стены для ванны, хром</t>
  </si>
  <si>
    <t>C2503BZ</t>
  </si>
  <si>
    <t>Nicolazzi C2503BZ Излив из стены</t>
  </si>
  <si>
    <t>C2503CR</t>
  </si>
  <si>
    <t>Nicolazzi C2503CR Излив из стены</t>
  </si>
  <si>
    <t>C3796</t>
  </si>
  <si>
    <t>Nicolazzi C3796 Встраиваемая часть смесителя для душа с переключателем</t>
  </si>
  <si>
    <t>C5523Q/1</t>
  </si>
  <si>
    <t>Nicolazzi C5523Q/1 Встраиваемая часть для настенного смесителя (Quadro)</t>
  </si>
  <si>
    <t>C5523T/1</t>
  </si>
  <si>
    <t>Nicolazzi C5523T/1 Встраиваемая часть для настенного смесителя (Tondo)</t>
  </si>
  <si>
    <t>C7097BZ</t>
  </si>
  <si>
    <t>Nicolazzi C7097BZ Гибкий шланг 150 см</t>
  </si>
  <si>
    <t>C7097CR</t>
  </si>
  <si>
    <t>Nicolazzi C7097CR Гибкий шланг 150см с двойным зажимом</t>
  </si>
  <si>
    <t>C7104BZ</t>
  </si>
  <si>
    <t>Nicolazzi C7104BZ Лейка Dames Anglaises, латунь</t>
  </si>
  <si>
    <t>C7104CR</t>
  </si>
  <si>
    <t>Nicolazzi C7104CR Лейка Dames Anglaises, латунь</t>
  </si>
  <si>
    <t>C7104MBZ</t>
  </si>
  <si>
    <t>Nicolazzi C7104MBZ Лейка El Capitan, латунь</t>
  </si>
  <si>
    <t>C7104MCR</t>
  </si>
  <si>
    <t>Nicolazzi C7104MCR лейка El Capitan, латунь</t>
  </si>
  <si>
    <t>C7124BZ</t>
  </si>
  <si>
    <t>Nicolazzi C7124BZ Держатель встраиваемый для душевой лейки</t>
  </si>
  <si>
    <t>C7124CR</t>
  </si>
  <si>
    <t>Nicolazzi C7124CR Держатель встраиваемый для душевой лейки</t>
  </si>
  <si>
    <t>C7124MCR</t>
  </si>
  <si>
    <t>Nicolazzi C7124MCR Держатель встраиваемый для душевой лейки</t>
  </si>
  <si>
    <t>C7125BZ</t>
  </si>
  <si>
    <t>Nicolazzi C7125BZ Держатель наружный для душевой лейки</t>
  </si>
  <si>
    <t>C7125CR</t>
  </si>
  <si>
    <t>Nicolazzi C7125CR Держатель наружный для душевой лейки</t>
  </si>
  <si>
    <t>C7135CR</t>
  </si>
  <si>
    <t>Nicolazzi C7135CR Ручной душ, латунь</t>
  </si>
  <si>
    <t>C7136CR</t>
  </si>
  <si>
    <t>Nicolazzi C7136CR Держатель для душевой лейки для Olympus,M.Croce,Agora,Torre,monocom.Arena</t>
  </si>
  <si>
    <t>C7139CR</t>
  </si>
  <si>
    <t>Nicolazzi C7139CR Лейка латунь</t>
  </si>
  <si>
    <t>C8071BZ</t>
  </si>
  <si>
    <t>Nicolazzi C8071BZ Штанга классическая</t>
  </si>
  <si>
    <t>C8071CR</t>
  </si>
  <si>
    <t>Nicolazzi C8071CR Штанга классическая</t>
  </si>
  <si>
    <t>Встраиваемые части Nicolazzi</t>
  </si>
  <si>
    <t>C1077</t>
  </si>
  <si>
    <t>Nicolazzi C1077 Встраиваемая часть для смесителя со стены</t>
  </si>
  <si>
    <t>C1077DX</t>
  </si>
  <si>
    <t>Nicolazzi C1077DX Встраиваемая часть для смесителя со стены</t>
  </si>
  <si>
    <t>C1477</t>
  </si>
  <si>
    <t>Nicolazzi C1477 Встраиваемая часть для смесителя со стены</t>
  </si>
  <si>
    <t>C1477DX</t>
  </si>
  <si>
    <t>Nicolazzi C1477DX Встраиваемая часть для смесителя со стены</t>
  </si>
  <si>
    <t>C2177</t>
  </si>
  <si>
    <t>Nicolazzi C2177 Встраиваемая часть для смесителя со стены</t>
  </si>
  <si>
    <t>C2177DX</t>
  </si>
  <si>
    <t>Nicolazzi C2177DX Встраиваемая часть для смесителя со стены</t>
  </si>
  <si>
    <t>C2177DXDX</t>
  </si>
  <si>
    <t>Nicolazzi C2177DXDX Встраиваемая часть для смесителя со стены (старый арт. C2207DX)</t>
  </si>
  <si>
    <t>C2203</t>
  </si>
  <si>
    <t>Nicolazzi C2203 Встраиваемая часть для смесителя со стены</t>
  </si>
  <si>
    <t>C2203DX</t>
  </si>
  <si>
    <t>Nicolazzi C2203DX Встраиваемая часть для смесителя со стены</t>
  </si>
  <si>
    <t>C2207</t>
  </si>
  <si>
    <t>Nicolazzi C2207 встраиваемая часть для смесителя со стены</t>
  </si>
  <si>
    <t>C2207DX</t>
  </si>
  <si>
    <t>Nicolazzi C2207DX Встраиваемая часть для смесителя со стены</t>
  </si>
  <si>
    <t>C2233</t>
  </si>
  <si>
    <t>Nicolazzi C2233 Встраиваемая часть для смесителя для душа со стены</t>
  </si>
  <si>
    <t>C2233DX</t>
  </si>
  <si>
    <t>Nicolazzi C2233DX Встраиваемая часть для смесителя для душа со стены</t>
  </si>
  <si>
    <t>C2503DX</t>
  </si>
  <si>
    <t>Nicolazzi C2503DX Встраиваемая часть для смесителя со стены</t>
  </si>
  <si>
    <t>C3706</t>
  </si>
  <si>
    <t>Nicolazzi C3706 Встраиваемая часть однокомандного смесителя для душа</t>
  </si>
  <si>
    <t>C3706NEM</t>
  </si>
  <si>
    <t>Nicolazzi C3706NEM встраиваемая часть для смесителя</t>
  </si>
  <si>
    <t>C7047</t>
  </si>
  <si>
    <t>Nicolazzi C7047 Встраиваемая часть переключателя на 3 потребителя</t>
  </si>
  <si>
    <t>Комплектующие Nicolazzi</t>
  </si>
  <si>
    <t>5553BZ</t>
  </si>
  <si>
    <t>Nicolazzi 5553BZ Донный клапан клик-клак 1/4 без перелива</t>
  </si>
  <si>
    <t>5553CR</t>
  </si>
  <si>
    <t>Nicolazzi 5553CR Донный клапан клик-клак 1/4 без перелива</t>
  </si>
  <si>
    <t>5558BZ</t>
  </si>
  <si>
    <t>Nicolazzi 5558BZ Донный клапан клик-клак 1/4 с переливом</t>
  </si>
  <si>
    <t>5558CR</t>
  </si>
  <si>
    <t>Nicolazzi 5558CR Донный клапан клик-клак 1/4 с переливом</t>
  </si>
  <si>
    <t>5570BZCOPPIA</t>
  </si>
  <si>
    <t>Nicolazzi 5570BZCOPPIA Жесткая подводка воды</t>
  </si>
  <si>
    <t>5570CRCOPPIA</t>
  </si>
  <si>
    <t>Nicolazzi 5570CRCOPPIA Жесткая подводка воды *</t>
  </si>
  <si>
    <t>5573BZ</t>
  </si>
  <si>
    <t>Nicolazzi 5573BZ Пара вертикальных крепежей для ванны H.820 с держателем душа</t>
  </si>
  <si>
    <t>5573CR</t>
  </si>
  <si>
    <t>Nicolazzi 5573CR Пара вертикальных крепежей для ванны H.820 с держателем душа</t>
  </si>
  <si>
    <t>5578BZCOPPIA</t>
  </si>
  <si>
    <t>Nicolazzi 5578BZCOPPI A Стоп-фильтр без трубки</t>
  </si>
  <si>
    <t>5578CRCOPPIA</t>
  </si>
  <si>
    <t>Nicolazzi 5578CRCOPPIA Стоп-фильтр без трубки *</t>
  </si>
  <si>
    <t>Кнопка WC Nicolazzi</t>
  </si>
  <si>
    <t>5542BZ</t>
  </si>
  <si>
    <t>Nicolazzi 5542BZ Кнопка смыва</t>
  </si>
  <si>
    <t>5542CR</t>
  </si>
  <si>
    <t>Nicolazzi 5542CR Кнопка смыва</t>
  </si>
  <si>
    <t>1480BZ</t>
  </si>
  <si>
    <t>Nicolazzi 1480BZ  Подставка для аксессуаров стекло</t>
  </si>
  <si>
    <t>1480CR</t>
  </si>
  <si>
    <t>Nicolazzi 1480CR  Подставка для аксессуаров стекло</t>
  </si>
  <si>
    <t>1481BZ</t>
  </si>
  <si>
    <t>Nicolazzi 1481BZ крючок для одежды для одежды</t>
  </si>
  <si>
    <t>1481CR</t>
  </si>
  <si>
    <t>Nicolazzi 1481CR крючок для одежды</t>
  </si>
  <si>
    <t>1481CR27</t>
  </si>
  <si>
    <t>Nicolazzi 1481CR27 крючок для одежды *MONTE CROCE*</t>
  </si>
  <si>
    <t>1483BZ</t>
  </si>
  <si>
    <t>Nicolazzi 1483BZ Держатель для полотенца  CM30</t>
  </si>
  <si>
    <t>1483CR</t>
  </si>
  <si>
    <t>Nicolazzi 1483CR Держатель для полотенца  CM30</t>
  </si>
  <si>
    <t>1484BZ</t>
  </si>
  <si>
    <t>Nicolazzi 1484BZ Держатель для полотенца  CM45</t>
  </si>
  <si>
    <t>1484CR</t>
  </si>
  <si>
    <t>Nicolazzi 1484CR Держатель для полотенца  CM45</t>
  </si>
  <si>
    <t>1485BZ</t>
  </si>
  <si>
    <t>Nicolazzi 1485BZ Держатель полотенца кольцо</t>
  </si>
  <si>
    <t>1485CR</t>
  </si>
  <si>
    <t>Nicolazzi 1485CR Держатель полотенца кольцо</t>
  </si>
  <si>
    <t>1485CR27</t>
  </si>
  <si>
    <t>Nicolazzi 1485CR27 Держатель полотенца кольцо M. CROCE</t>
  </si>
  <si>
    <t>1486BZ</t>
  </si>
  <si>
    <t>Nicolazzi 1486BZ Держатель для полотенца  CM60</t>
  </si>
  <si>
    <t>1486CR</t>
  </si>
  <si>
    <t>Nicolazzi 1486CR Держатель для полотенца  CM60</t>
  </si>
  <si>
    <t>1487BZ</t>
  </si>
  <si>
    <t>Nicolazzi 1487BZ Мыльница</t>
  </si>
  <si>
    <t>1487CR</t>
  </si>
  <si>
    <t>Nicolazzi 1487CR Мыльница</t>
  </si>
  <si>
    <t>1487CR27</t>
  </si>
  <si>
    <t>Nicolazzi 1487CR27 Мыльница M.CROCE</t>
  </si>
  <si>
    <t>1488BZ</t>
  </si>
  <si>
    <t>Nicolazzi 1488BZ Стакан</t>
  </si>
  <si>
    <t>1488CR</t>
  </si>
  <si>
    <t>Nicolazzi 1488CR Стакан</t>
  </si>
  <si>
    <t>1488CR27</t>
  </si>
  <si>
    <t>Nicolazzi 1488CR27 Стакан M.CROCE</t>
  </si>
  <si>
    <t>1489BZ</t>
  </si>
  <si>
    <t>Nicolazzi 1489BZ Дозатор жидкого мыла</t>
  </si>
  <si>
    <t>1489CR</t>
  </si>
  <si>
    <t>Nicolazzi 1489CR Дозатор жидкого мыла</t>
  </si>
  <si>
    <t>1489CR27</t>
  </si>
  <si>
    <t>Nicolazzi 1489CR27 Дозатор жидкого мыла</t>
  </si>
  <si>
    <t>1490BZ</t>
  </si>
  <si>
    <t>Nicolazzi 1490BZ Щетка для туалета со стены</t>
  </si>
  <si>
    <t>1490CR</t>
  </si>
  <si>
    <t>Nicolazzi 1490CR Щетка для туалета со стены</t>
  </si>
  <si>
    <t>1490CR27</t>
  </si>
  <si>
    <t>Nicolazzi 1490CR27 Щетка для туалета со стены  *M. CROCE*</t>
  </si>
  <si>
    <t>1491BZ</t>
  </si>
  <si>
    <t>Nicolazzi 1491BZ Туалетный ершик</t>
  </si>
  <si>
    <t>1491CR</t>
  </si>
  <si>
    <t>Nicolazzi 1491CR Туалетный ершик напольный</t>
  </si>
  <si>
    <t>1492BZ</t>
  </si>
  <si>
    <t>Nicolazzi 1492BZ Держатель бумаги</t>
  </si>
  <si>
    <t>1492CR</t>
  </si>
  <si>
    <t>Nicolazzi 1492CR Держатель бумаги</t>
  </si>
  <si>
    <t>1492CR27</t>
  </si>
  <si>
    <t>Nicolazzi 1492CR27 Держатель бумаги M.CROCE</t>
  </si>
  <si>
    <t>1493BZ</t>
  </si>
  <si>
    <t>Nicolazzi 1493BZ Полочка-решетка</t>
  </si>
  <si>
    <t>1493CR</t>
  </si>
  <si>
    <t>Nicolazzi 1493CR Полочка-решетка</t>
  </si>
  <si>
    <t>1494BZ</t>
  </si>
  <si>
    <t>Nicolazzi 1494BZ Держатель мыльницы и стакана без керамики</t>
  </si>
  <si>
    <t>1494CR</t>
  </si>
  <si>
    <t>Nicolazzi 1494CR Держатель мыльницы и стакана без керамики</t>
  </si>
  <si>
    <t>1495BZ</t>
  </si>
  <si>
    <t>Nicolazzi 1495BZ Полочка-решетка</t>
  </si>
  <si>
    <t>1495CR</t>
  </si>
  <si>
    <t>Nicolazzi 1495CR Полочка-решетка</t>
  </si>
  <si>
    <t>1496BBZ</t>
  </si>
  <si>
    <t>Nicolazzi 1496BBZ Настенный держатель для ершика и туалетной бумаги</t>
  </si>
  <si>
    <t>1496BCR</t>
  </si>
  <si>
    <t>Nicolazzi 1496BCR Настенный держатель для ершика и туалетной бумаги</t>
  </si>
  <si>
    <t>1497BZ</t>
  </si>
  <si>
    <t>Nicolazzi 1497BZ Держатель бумаги вертикальный</t>
  </si>
  <si>
    <t>1497CR</t>
  </si>
  <si>
    <t>Nicolazzi 1497CR Держатель бумаги вертикальный</t>
  </si>
  <si>
    <t>1499CR</t>
  </si>
  <si>
    <t>Nicolazzi 1499CR Решетка Держатель для полотенца</t>
  </si>
  <si>
    <t>6000</t>
  </si>
  <si>
    <t>Nicolazzi 6000 Мыльница на полку</t>
  </si>
  <si>
    <t>6002</t>
  </si>
  <si>
    <t>Nicolazzi 6002 Стакан</t>
  </si>
  <si>
    <t>6006BZ</t>
  </si>
  <si>
    <t>Nicolazzi 6006BZ Дозатор для жидкого мыла</t>
  </si>
  <si>
    <t>6006CR</t>
  </si>
  <si>
    <t>Nicolazzi 6006CR Дозатор для жидкого мыла</t>
  </si>
  <si>
    <t>C1487/1</t>
  </si>
  <si>
    <t>Nicolazzi C1487/1 Керамическая мыльница</t>
  </si>
  <si>
    <t>C1488/1</t>
  </si>
  <si>
    <t>Nicolazzi C1488/1 Стакан керамический</t>
  </si>
  <si>
    <t>C1489BZ</t>
  </si>
  <si>
    <t>Nicolazzi C1489BZ Дозатор для жидкого мыла керамический</t>
  </si>
  <si>
    <t>C1489CR</t>
  </si>
  <si>
    <t>Nicolazzi C1489CR Дозатор для жидкого мыла керамический</t>
  </si>
  <si>
    <t>Кухонные</t>
  </si>
  <si>
    <t>3306CR44</t>
  </si>
  <si>
    <t>Nicolazzi 3306CR44 Смеситель для раковины на 1 отв *ARENA*</t>
  </si>
  <si>
    <t>Monocomando classico</t>
  </si>
  <si>
    <t>3401BZ75</t>
  </si>
  <si>
    <t>Nicolazzi 3401BZ75 Смеситель для ванны со стены E.C.</t>
  </si>
  <si>
    <t>3401BZ76</t>
  </si>
  <si>
    <t>Nicolazzi 3401BZ76 Смеситель для ванны со стены P.M.B.</t>
  </si>
  <si>
    <t>3401CR75</t>
  </si>
  <si>
    <t>Nicolazzi 3401CR75 Смеситель для ванны со стены E.C.</t>
  </si>
  <si>
    <t>3401CR76</t>
  </si>
  <si>
    <t>Nicolazzi 3401CR76 Смеситель для ванны со стены P.M.B.</t>
  </si>
  <si>
    <t>3402BZ75</t>
  </si>
  <si>
    <t>Nicolazzi 3402BZ75 Смеситель для раковины E.C.</t>
  </si>
  <si>
    <t>3402BZ76</t>
  </si>
  <si>
    <t>Nicolazzi 3402BZ76 Смеситель для раковины P.M.B.</t>
  </si>
  <si>
    <t>3402CR75</t>
  </si>
  <si>
    <t>Nicolazzi 3402CR75 Смеситель для раковины E.C.</t>
  </si>
  <si>
    <t>3402CR76</t>
  </si>
  <si>
    <t>Nicolazzi 3402CR76 Смеситель для раковины P.M.B.</t>
  </si>
  <si>
    <t>3406BZ75</t>
  </si>
  <si>
    <t>Nicolazzi 3406BZ75 Внешняя часть смесителя для душа</t>
  </si>
  <si>
    <t>3406BZ76</t>
  </si>
  <si>
    <t>Nicolazzi 3406BZ76 Внешняя часть смесителя для душа</t>
  </si>
  <si>
    <t>3406CR75</t>
  </si>
  <si>
    <t>Nicolazzi 3406CR75 Внешняя часть смесителя для душа</t>
  </si>
  <si>
    <t>3406CR76</t>
  </si>
  <si>
    <t>Nicolazzi 3406CR76 Внешняя часть смесителя для душа</t>
  </si>
  <si>
    <t>3406MBZ75</t>
  </si>
  <si>
    <t>Nicolazzi 3406MBZ75 Внешняя часть смесителя для душа</t>
  </si>
  <si>
    <t>3406MBZ76</t>
  </si>
  <si>
    <t>Nicolazzi 3406MBZ76 Внешняя часть смесителя для душа</t>
  </si>
  <si>
    <t>3406MCR75</t>
  </si>
  <si>
    <t>Nicolazzi 3406MCR75 Внешняя часть смесителя для душа</t>
  </si>
  <si>
    <t>3406MCR76</t>
  </si>
  <si>
    <t>Nicolazzi 3406MCR76 Внешняя часть смесителя для душа</t>
  </si>
  <si>
    <t>3414BZ75</t>
  </si>
  <si>
    <t>Nicolazzi 3414BZ75 Смеситель на борт ванны с ручным душем E.C.</t>
  </si>
  <si>
    <t>3414BZ76</t>
  </si>
  <si>
    <t>Nicolazzi 3414BZ76 Смеситель на борт ванны с ручным душем P.M.B.</t>
  </si>
  <si>
    <t>3414CR75</t>
  </si>
  <si>
    <t>Nicolazzi 3414CR75 Смеситель на борт ванны с ручным душем E.C.</t>
  </si>
  <si>
    <t>3414CR76</t>
  </si>
  <si>
    <t>Nicolazzi 3414CR76 Смеситель на борт ванны с ручным душем P.M.B.</t>
  </si>
  <si>
    <t>3449BZ75</t>
  </si>
  <si>
    <t>Nicolazzi 3449BZ75 Смеситель на борт ванны с ручным душем</t>
  </si>
  <si>
    <t>3449BZ76</t>
  </si>
  <si>
    <t>Nicolazzi 3449BZ76 Смеситель на борт ванны с ручным душем</t>
  </si>
  <si>
    <t>3449CR75</t>
  </si>
  <si>
    <t>Nicolazzi 3449CR75 Смеситель на борт ванны с ручным душем</t>
  </si>
  <si>
    <t>3449CR76</t>
  </si>
  <si>
    <t>Nicolazzi 3449CR76 Смеситель на борт ванны с ручным душем</t>
  </si>
  <si>
    <t>3452BZ75C</t>
  </si>
  <si>
    <t>Nicolazzi 3452BZ75C Смеситель для раковины  *CINQUANTA*</t>
  </si>
  <si>
    <t>3452BZ76C</t>
  </si>
  <si>
    <t>Nicolazzi 3452BZ76C Смеситель для раковины  *CINQUANTA*</t>
  </si>
  <si>
    <t>3452CR75C</t>
  </si>
  <si>
    <t>Nicolazzi 3452CR75C Смеситель для раковины  *CINQUANTA*</t>
  </si>
  <si>
    <t>3452CR76C</t>
  </si>
  <si>
    <t>Nicolazzi 3452CR76C Смеситель для раковины  *CINQUANTA*</t>
  </si>
  <si>
    <t>3453BZ75C</t>
  </si>
  <si>
    <t>Nicolazzi 3453BZ75C Смеситель для биде  *CINQUANTA*</t>
  </si>
  <si>
    <t>3453BZ76C</t>
  </si>
  <si>
    <t>Nicolazzi 3453BZ76C Смеситель для биде  *CINQUANTA*</t>
  </si>
  <si>
    <t>3453CR75C</t>
  </si>
  <si>
    <t>Nicolazzi 3453CR75C Смеситель для биде  *CINQUANTA*</t>
  </si>
  <si>
    <t>3453CR76C</t>
  </si>
  <si>
    <t>Nicolazzi 3453CR76C Смеситель для биде  *CINQUANTA*</t>
  </si>
  <si>
    <t>3454BZ75C</t>
  </si>
  <si>
    <t>Nicolazzi 3454BZ75C Смеситель для раковины  *CINQUANTA*</t>
  </si>
  <si>
    <t>3454BZ76C</t>
  </si>
  <si>
    <t>Nicolazzi 3454BZ76C Смеситель для раковины  *CINQUANTA*</t>
  </si>
  <si>
    <t>3454CR75C</t>
  </si>
  <si>
    <t>Nicolazzi 3454CR75C Смеситель для раковины  *CINQUANTA*</t>
  </si>
  <si>
    <t>3454CR76C</t>
  </si>
  <si>
    <t>Nicolazzi 3454CR76C Смеситель для раковины  *CINQUANTA*</t>
  </si>
  <si>
    <t>3455BZ75C</t>
  </si>
  <si>
    <t>Nicolazzi 3455BZ75C Смеситель для биде  *CINQUANTA*</t>
  </si>
  <si>
    <t>3455BZ76C</t>
  </si>
  <si>
    <t>Nicolazzi 3455BZ76C Смеситель для биде  *CINQUANTA*</t>
  </si>
  <si>
    <t>3455CR75C</t>
  </si>
  <si>
    <t>Nicolazzi 3455CR75C Смеситель для биде  *CINQUANTA*</t>
  </si>
  <si>
    <t>3455CR76C</t>
  </si>
  <si>
    <t>Nicolazzi 3455CR76C Смеситель для биде  *CINQUANTA*</t>
  </si>
  <si>
    <t>3460BZ75</t>
  </si>
  <si>
    <t>Nicolazzi 3460BZ75 внешняя часть смеситель для душа с переключателем *EL  CAPITAN*</t>
  </si>
  <si>
    <t>3460BZ76</t>
  </si>
  <si>
    <t>Nicolazzi 3460BZ76 внешняя часть смеситель для душа с переключателем *P.M. BLANC*</t>
  </si>
  <si>
    <t>3460CR75</t>
  </si>
  <si>
    <t>Nicolazzi 3460CR75 внешняя часть смеситель для душа с переключателем *EL  CAPITAN*</t>
  </si>
  <si>
    <t>3460CR76</t>
  </si>
  <si>
    <t>Nicolazzi 3460CR76 внешняя часть смеситель для душа с переключателем *P.M. BLANC*</t>
  </si>
  <si>
    <t>3478BZ75</t>
  </si>
  <si>
    <t>Nicolazzi 3478BZ75 Смеситель однорычажный El Capitan</t>
  </si>
  <si>
    <t>3478CR75</t>
  </si>
  <si>
    <t>Nicolazzi 3478CR75 Смеситель однорычажный</t>
  </si>
  <si>
    <t>3478CR76</t>
  </si>
  <si>
    <t>Nicolazzi 3478CR76 Смеситель однорычажный P.M.B.</t>
  </si>
  <si>
    <t>4006</t>
  </si>
  <si>
    <t>Nicolazzi 4006 Встраиваемая часть для душа монокомандника</t>
  </si>
  <si>
    <t>4060</t>
  </si>
  <si>
    <t>Nicolazzi 4060 Встраиваемая часть для душа с переключателем</t>
  </si>
  <si>
    <t>Monte Croce - Mac Kinley 05</t>
  </si>
  <si>
    <t>2202CR27</t>
  </si>
  <si>
    <t>Nicolazzi 2202CR27 Смеситель для ванны с ручным душем со стены  *M.CROCE*</t>
  </si>
  <si>
    <t>2202CR29</t>
  </si>
  <si>
    <t>Nicolazzi 2202CR29 Смеситель для ванны с ручным душем со стены  *MCKINLEY05*</t>
  </si>
  <si>
    <t>2203CR27</t>
  </si>
  <si>
    <t>Nicolazzi 2203CR27 Встроенный смеситель для ванны с ручным душем *M.CROCE*</t>
  </si>
  <si>
    <t>2203CR29</t>
  </si>
  <si>
    <t>Nicolazzi 2203CR29 Встроенный смеситель для ванны с ручным душем *MCKINLEY '05*</t>
  </si>
  <si>
    <t>2207CR27</t>
  </si>
  <si>
    <t>Nicolazzi 2207CR27 Смеситель для раковины со стены *M.CROCE*</t>
  </si>
  <si>
    <t>2207CR29</t>
  </si>
  <si>
    <t>Nicolazzi 2207CR29 Смеситель для раковины со стены *MAC KINLEY 05*</t>
  </si>
  <si>
    <t>2208CR27</t>
  </si>
  <si>
    <t>Nicolazzi 2208CR27 Смеситель для раковины на 3 отв *M.CROCE*</t>
  </si>
  <si>
    <t>2208CR29</t>
  </si>
  <si>
    <t>Nicolazzi 2208CR29 Смеситель для раковины на 3 отв *MAC KINLEY 05*</t>
  </si>
  <si>
    <t>2214CR27</t>
  </si>
  <si>
    <t>Nicolazzi 2214CR27 Смеситель на борт ванны с ручным душем M. CROCE на 5 отв</t>
  </si>
  <si>
    <t>2214CR29</t>
  </si>
  <si>
    <t>Nicolazzi 2214CR29 Смеситель на борт ванны с ручным душем MCKINLEY05 на 5 отв</t>
  </si>
  <si>
    <t>2225CR27</t>
  </si>
  <si>
    <t>Nicolazzi 2225CR27 Смеситель под душевую стойку без излива 1/2</t>
  </si>
  <si>
    <t>2225CR29</t>
  </si>
  <si>
    <t>Nicolazzi 2225CR29 Смеситель под душевую стойку без излива 1/2</t>
  </si>
  <si>
    <t>2233CR27</t>
  </si>
  <si>
    <t>Nicolazzi 2233CR27 Душевой набор с ручным душем и верхней лейкой</t>
  </si>
  <si>
    <t>2233CR29</t>
  </si>
  <si>
    <t>Nicolazzi 2233CR29 Душевой набор с ручным душем и верхней лейкой</t>
  </si>
  <si>
    <t>2236CR29</t>
  </si>
  <si>
    <t>Nicolazzi 2236CR29 Смеситель для раковины на 1 отв *MAC KINLEY 05*</t>
  </si>
  <si>
    <t>2237CR27</t>
  </si>
  <si>
    <t>Nicolazzi 2237CR27 Смеситель для биде на 1 отв *CROCE*</t>
  </si>
  <si>
    <t>2237CR29</t>
  </si>
  <si>
    <t>Nicolazzi 2237CR29 Смеситель для биде на 1 отв *MCKINLEY05*</t>
  </si>
  <si>
    <t>3702CR29M</t>
  </si>
  <si>
    <t>Nicolazzi 3702CR29M Смеситель Однорычажный с автоматическим сливом для раковины</t>
  </si>
  <si>
    <t>3703CR29M</t>
  </si>
  <si>
    <t>Nicolazzi 3703CR29M Смеситель для биде ARENA</t>
  </si>
  <si>
    <t>3706CR29M</t>
  </si>
  <si>
    <t>Nicolazzi 3706CR29M Смеситель встраиваемый для душа Mac Kinley 05</t>
  </si>
  <si>
    <t>3796CR29M</t>
  </si>
  <si>
    <t>Nicolazzi 3796CR29M Смеситель встраиваемый для душа с переключателем</t>
  </si>
  <si>
    <t>Nuova Brenta</t>
  </si>
  <si>
    <t>2500BZ</t>
  </si>
  <si>
    <t>Nicolazzi 2500BZ Смеситель для ванны под душевую стойкуN.B.</t>
  </si>
  <si>
    <t>2500CR</t>
  </si>
  <si>
    <t>Nicolazzi 2500CR Смеситель для ванны под душевую стойкуN.B.</t>
  </si>
  <si>
    <t>2500GB</t>
  </si>
  <si>
    <t>Nicolazzi 2500GB Смеситель для ванны под душевую стойкуN.B.</t>
  </si>
  <si>
    <t>2501BZ</t>
  </si>
  <si>
    <t>Nicolazzi 2501BZ Смеситель для ванны BRENTA</t>
  </si>
  <si>
    <t>2501CR</t>
  </si>
  <si>
    <t>Nicolazzi 2501CR Смеситель для ванны BRENTA</t>
  </si>
  <si>
    <t>2501GB</t>
  </si>
  <si>
    <t>Nicolazzi 2501GB Смеситель для ванны BRENTA</t>
  </si>
  <si>
    <t>2509BZ</t>
  </si>
  <si>
    <t>Nicolazzi 2509BZ Смеситель для раковины на 3 отв  BRENTA</t>
  </si>
  <si>
    <t>2509CR</t>
  </si>
  <si>
    <t>Nicolazzi 2509CR Смеситель для раковины на 3 отв  N.BRENTA</t>
  </si>
  <si>
    <t>2509GB</t>
  </si>
  <si>
    <t>Nicolazzi 2509GB Смеситель для раковины на 3 отв  N.BRENTA</t>
  </si>
  <si>
    <t>2532BZ</t>
  </si>
  <si>
    <t>Nicolazzi 2532BZ Смеситель для раковины на 1 отв N.BRENTA</t>
  </si>
  <si>
    <t>2532CR</t>
  </si>
  <si>
    <t>Nicolazzi 2532CR Смеситель для раковины на 1 отв N.BRENTA</t>
  </si>
  <si>
    <t>2532GB</t>
  </si>
  <si>
    <t>Nicolazzi 2532GB Смеситель для раковины на 1 отв N.BRENTA</t>
  </si>
  <si>
    <t>2534BZ</t>
  </si>
  <si>
    <t>Nicolazzi 2534BZ Смеситель для биде на 1 отв. Nuova Brenta</t>
  </si>
  <si>
    <t>2534CR</t>
  </si>
  <si>
    <t>Nicolazzi 2534CR Смеситель для биде на 1 отв N.BRENTA</t>
  </si>
  <si>
    <t>2534GB</t>
  </si>
  <si>
    <t>Nicolazzi 2534GB Смеситель для биде на 1 отв S.A. N.BRENTA</t>
  </si>
  <si>
    <t>2537BZ</t>
  </si>
  <si>
    <t>Nicolazzi 2537BZ Смеситель для биде на 1 отв</t>
  </si>
  <si>
    <t>2537CR</t>
  </si>
  <si>
    <t>Nicolazzi 2537CR Смеситель для биде на 1 отв</t>
  </si>
  <si>
    <t>2537GB</t>
  </si>
  <si>
    <t>Nicolazzi 2537GB Смеситель для биде на 1 отв</t>
  </si>
  <si>
    <t>Teide</t>
  </si>
  <si>
    <t>1900BZ05</t>
  </si>
  <si>
    <t>Nicolazzi 1900BZ05 Смеситель для ванны под душевую стойку  *TEIDE*</t>
  </si>
  <si>
    <t>1900BZ45</t>
  </si>
  <si>
    <t>Nicolazzi 1900BZ45 Смеситель для ванны под душевую стойку  *TEIDE*</t>
  </si>
  <si>
    <t>1900CR05</t>
  </si>
  <si>
    <t>Nicolazzi 1900CR05 Смеситель для ванны под душевую стойку  *TEIDE*</t>
  </si>
  <si>
    <t>1900CR45</t>
  </si>
  <si>
    <t>Nicolazzi 1900CR45 Смеситель для ванны под душевую стойку  *TEIDE*</t>
  </si>
  <si>
    <t>1901BZ05</t>
  </si>
  <si>
    <t>Nicolazzi 1901BZ05 Смеситель для ванны  *TEIDE*</t>
  </si>
  <si>
    <t>1901BZ45</t>
  </si>
  <si>
    <t>Nicolazzi 1901BZ45 Смеситель для ванны  *TEIDE*</t>
  </si>
  <si>
    <t>1901CR05</t>
  </si>
  <si>
    <t>Nicolazzi 1901CR05 Смеситель для ванны  *TEIDE*</t>
  </si>
  <si>
    <t>1901CR45</t>
  </si>
  <si>
    <t>Nicolazzi 1901CR45 Смеситель для ванны  *TEIDE*</t>
  </si>
  <si>
    <t>1908BZ05</t>
  </si>
  <si>
    <t>Nicolazzi 1908BZ05 Смеситель для раковины на 3 отв  *TEIDE*</t>
  </si>
  <si>
    <t>1908BZ45</t>
  </si>
  <si>
    <t>Nicolazzi 1908BZ45 Смеситель для раковины на 3 отв  *TEIDE*</t>
  </si>
  <si>
    <t>1908CR05</t>
  </si>
  <si>
    <t>Nicolazzi 1908CR05 Смеситель для раковины на 3 отв  *TEIDE*</t>
  </si>
  <si>
    <t>1908CR45</t>
  </si>
  <si>
    <t>Nicolazzi 1908CR45 Смеситель для раковины на 3 отв  *TEIDE*</t>
  </si>
  <si>
    <t>1932BZ45</t>
  </si>
  <si>
    <t>Nicolazzi 1932BZ45 Смеситель для раковины на 1 отв *TEIDE*</t>
  </si>
  <si>
    <t>1932CR45</t>
  </si>
  <si>
    <t>Nicolazzi 1932CR45 Смеситель для раковины на 1 отв *TEIDE*</t>
  </si>
  <si>
    <t>1934BZ45</t>
  </si>
  <si>
    <t>Nicolazzi 1934BZ45 Смеситель для биде на 1 отв *TEIDE*</t>
  </si>
  <si>
    <t>1934CR45</t>
  </si>
  <si>
    <t>Nicolazzi 1934CR45 Смеситель для биде на 1 отв *TEIDE*</t>
  </si>
  <si>
    <t>Термостаты - Встраиваемые и внешние части</t>
  </si>
  <si>
    <t>4909BZ18</t>
  </si>
  <si>
    <t>Nicolazzi 4909BZ18 Внешняя часть термостата на 3/4  DAMES ANGLAISES</t>
  </si>
  <si>
    <t>4909BZ69</t>
  </si>
  <si>
    <t>Nicolazzi 4909BZ69 Внешняя часть термостата на 3/4  EL CAPITAN</t>
  </si>
  <si>
    <t>4909BZ78</t>
  </si>
  <si>
    <t>Nicolazzi 4909BZ78 Внешняя часть термостата на 3/4   PETIT M.BLANC</t>
  </si>
  <si>
    <t>4909CR18</t>
  </si>
  <si>
    <t>Nicolazzi 4909CR18 Внешняя часть термостата на 3/4  DAMES ANGLAISES</t>
  </si>
  <si>
    <t>4909CR27</t>
  </si>
  <si>
    <t>Nicolazzi 4909CR27 Внешняя часть термостата на 3/4  M. CROCE</t>
  </si>
  <si>
    <t>4909CR28</t>
  </si>
  <si>
    <t>Nicolazzi 4909CR28 Внешняя часть термостата на 3/4  VINCENT</t>
  </si>
  <si>
    <t>4909CR69</t>
  </si>
  <si>
    <t>Nicolazzi 4909CR69 Внешняя часть термостата на 3/4  EL CAPITAN</t>
  </si>
  <si>
    <t>4909CR78</t>
  </si>
  <si>
    <t>Nicolazzi 4909CR78 Внешняя часть термостата на 3/4   PETIT M.BLANC</t>
  </si>
  <si>
    <t>4910</t>
  </si>
  <si>
    <t>Nicolazzi 4910 Внутренняя часть термостата с запорным вевнтилем 3/4</t>
  </si>
  <si>
    <t>4911</t>
  </si>
  <si>
    <t>Nicolazzi 4911 Запорный вентиль DA 3/4 *PARTE INCASSATA*</t>
  </si>
  <si>
    <t>4912BZ18</t>
  </si>
  <si>
    <t>Nicolazzi 4912BZ18 Запорный вентиль 3/4 *D.A.*</t>
  </si>
  <si>
    <t>4912BZ69</t>
  </si>
  <si>
    <t>Nicolazzi 4912BZ69 Запорный вентиль 3/4 *EL CAPITAN*</t>
  </si>
  <si>
    <t>4912BZ78</t>
  </si>
  <si>
    <t>Nicolazzi 4912BZ78 Запорный вентиль 3/4 P.M. BLANC</t>
  </si>
  <si>
    <t>4912CR18</t>
  </si>
  <si>
    <t>Nicolazzi 4912CR18 Запорный вентиль 3/4 *D.A.*</t>
  </si>
  <si>
    <t>4912CR27</t>
  </si>
  <si>
    <t>Nicolazzi 4912CR27 Запорный вентиль 3/4  M. CROCE</t>
  </si>
  <si>
    <t>4912CR28</t>
  </si>
  <si>
    <t>Nicolazzi 4912CR28 Запорный вентиль 3/4  VINCENT</t>
  </si>
  <si>
    <t>4912CR69</t>
  </si>
  <si>
    <t>Nicolazzi 4912CR69 Запорный вентиль 3/4 *EL CAPITAN*</t>
  </si>
  <si>
    <t>4912CR78</t>
  </si>
  <si>
    <t>Nicolazzi 4912CR78 Запорный вентиль 3/4 P.M. BLANC</t>
  </si>
  <si>
    <t>4914BZ18</t>
  </si>
  <si>
    <t>Nicolazzi 4914BZ18 Внешняя часть термостата без запорного вентиля на 3/4 D.ANG.</t>
  </si>
  <si>
    <t>4914BZ69</t>
  </si>
  <si>
    <t>Nicolazzi 4914BZ69 Внешняя часть термостата без запорного вентиля на 3/4  *EL CAPITAN*</t>
  </si>
  <si>
    <t>4914BZ78</t>
  </si>
  <si>
    <t>Nicolazzi 4914BZ78 Внешняя часть термостата без запорного вентиля на 3/4  P.M. BLANC</t>
  </si>
  <si>
    <t>4914CR18</t>
  </si>
  <si>
    <t>Nicolazzi 4914CR18 Внешняя часть термостата без запорного вентиля на 3/4  D.A.</t>
  </si>
  <si>
    <t>4914CR27</t>
  </si>
  <si>
    <t>Nicolazzi 4914CR27 Внешняя часть термостата без запорного вентиля на 3/4 M. CROCE</t>
  </si>
  <si>
    <t>4914CR28</t>
  </si>
  <si>
    <t>Nicolazzi 4914CR28 Внешняя часть термостата без запорного вентиля на 3/4 VINCENT</t>
  </si>
  <si>
    <t>4914CR69</t>
  </si>
  <si>
    <t>Nicolazzi 4914CR69 Внешняя часть термостата без запорного вентиля на 3/4  *EL CAPITAN*</t>
  </si>
  <si>
    <t>4914CR78</t>
  </si>
  <si>
    <t>Nicolazzi 4914CR78 Внешняя часть термостата без запорного вентиля на 3/4  P.M. BLANC</t>
  </si>
  <si>
    <t>4915</t>
  </si>
  <si>
    <t>Nicolazzi 4915 внутреняя часть термостата с дивертором на 2 потока</t>
  </si>
  <si>
    <t>4917BZ18</t>
  </si>
  <si>
    <t>Nicolazzi 4917BZ18 Смеситель со стены D.A.</t>
  </si>
  <si>
    <t>4917BZ69</t>
  </si>
  <si>
    <t>Nicolazzi 4917BZ69 Смеситель со стены E.C.</t>
  </si>
  <si>
    <t>4917BZ78</t>
  </si>
  <si>
    <t>Nicolazzi 4917BZ78 Смеситель со стены PMB</t>
  </si>
  <si>
    <t>4917CR18</t>
  </si>
  <si>
    <t>Nicolazzi 4917CR18 Смеситель со стены D.A.</t>
  </si>
  <si>
    <t>4917CR69</t>
  </si>
  <si>
    <t>Nicolazzi 4917CR69 Смеситель со стены E.C.</t>
  </si>
  <si>
    <t>4917CR78</t>
  </si>
  <si>
    <t>Nicolazzi 4917CR78 Смеситель со стены PMB</t>
  </si>
  <si>
    <t>TRADIZIONALE</t>
  </si>
  <si>
    <t>1400BZ18</t>
  </si>
  <si>
    <t>Nicolazzi 1400BZ18 Смеситель для ванны под душевую стойку  DAMES  ANGLAISES</t>
  </si>
  <si>
    <t>1400BZ78</t>
  </si>
  <si>
    <t>Nicolazzi 1400BZ78 Смеситель для ванны под душевую стойку  *PETIT M. BLANC*</t>
  </si>
  <si>
    <t>1400CR18</t>
  </si>
  <si>
    <t>Nicolazzi 1400CR18 Смеситель для ванны под душевую стойку  DAMES  ANGLAISES</t>
  </si>
  <si>
    <t>1400CR70</t>
  </si>
  <si>
    <t>Nicolazzi 1400CR70 Смеситель под душевую стойку *HALF  DOME*</t>
  </si>
  <si>
    <t>1400CR78</t>
  </si>
  <si>
    <t>Nicolazzi 1400CR78 Смеситель для ванны под душевую стойку  *PETIT M. BLANC*</t>
  </si>
  <si>
    <t>1402BZ</t>
  </si>
  <si>
    <t>Nicolazzi 1402BZ Смеситель для ванны с ручным душем со стены DAMES ANGL.</t>
  </si>
  <si>
    <t>1402BZ78</t>
  </si>
  <si>
    <t>Nicolazzi 1402BZ78 Смеситель для ванны с ручным душем со стены *PETIT MONT BLANC*</t>
  </si>
  <si>
    <t>1402CR18</t>
  </si>
  <si>
    <t>Nicolazzi 1402CR18 Смеситель для ванны с ручным душем со стены Dames Anglaises</t>
  </si>
  <si>
    <t>1402CR78</t>
  </si>
  <si>
    <t>Nicolazzi 1402CR78 Смеситель для ванны с ручным душем со стены *PETIT MONT BLANC*</t>
  </si>
  <si>
    <t>1409BZ18</t>
  </si>
  <si>
    <t>Nicolazzi 1409BZ18 Смеситель для раковины на 3 отв DAMES ANGLAISES</t>
  </si>
  <si>
    <t>1409BZ78</t>
  </si>
  <si>
    <t>Nicolazzi 1409BZ78 Смеситель для раковины на 3 отв PETIT MONT BLANC</t>
  </si>
  <si>
    <t>1409CR18</t>
  </si>
  <si>
    <t>Nicolazzi 1409CR18 Смеситель двухвентильный с автоматическим сливом для раковины</t>
  </si>
  <si>
    <t>1409CR78</t>
  </si>
  <si>
    <t>Nicolazzi 1409CR78 Смеситель для раковины на 3 отв PETIT MONT BLANC</t>
  </si>
  <si>
    <t>1425BZ18</t>
  </si>
  <si>
    <t>Nicolazzi 1425BZ18 Смеситель для душа</t>
  </si>
  <si>
    <t>1425BZ78</t>
  </si>
  <si>
    <t>Nicolazzi 1425BZ78 Смеситель для душа</t>
  </si>
  <si>
    <t>1425CR18</t>
  </si>
  <si>
    <t>Nicolazzi 1425CR18 Смеситель для душа</t>
  </si>
  <si>
    <t>1425CR78</t>
  </si>
  <si>
    <t>Nicolazzi 1425CR78 Смеситель для душа</t>
  </si>
  <si>
    <t>1432BZ18</t>
  </si>
  <si>
    <t>Nicolazzi 1432BZ18 Смеситель двухвентильный с поворотным изливом для раковины</t>
  </si>
  <si>
    <t>1432BZ78</t>
  </si>
  <si>
    <t>Nicolazzi 1432BZ78 Смеситель для раковины на 1 отв *PETIT MONT BLANC*</t>
  </si>
  <si>
    <t>1432CR18</t>
  </si>
  <si>
    <t>Nicolazzi 1432CR18 Смеситель двухвентильный с поворотным изливом для раковины</t>
  </si>
  <si>
    <t>1432CR78</t>
  </si>
  <si>
    <t>Nicolazzi 1432CR78 Смеситель для раковины на 1 отв *PETIT MONT BLANC*</t>
  </si>
  <si>
    <t>1434BZ78</t>
  </si>
  <si>
    <t>Nicolazzi 1434BZ78 Смеситель для биде на 1 отв *PETIT M.BLANC*</t>
  </si>
  <si>
    <t>1434CR18</t>
  </si>
  <si>
    <t>Nicolazzi 1434CR18 Смеситель для биде на 1 отв DAMES ANGLAISES</t>
  </si>
  <si>
    <t>1434CR70</t>
  </si>
  <si>
    <t>Nicolazzi 1434CR70 Смеситель для биде на 1 отв HALF DOM</t>
  </si>
  <si>
    <t>1434CR78</t>
  </si>
  <si>
    <t>Nicolazzi 1434CR78 Смеситель для биде на 1 отв *PETIT M.BLANC*</t>
  </si>
  <si>
    <t>1449BZ</t>
  </si>
  <si>
    <t>Nicolazzi 1449BZ Смеситель на 3 отв для ванны с душем  DAMES ANGL.</t>
  </si>
  <si>
    <t>1449BZ78</t>
  </si>
  <si>
    <t>Nicolazzi 1449BZ78 Смеситель на 3 отв для ванны с душем *PETIT M.BLANC*</t>
  </si>
  <si>
    <t>1449CR</t>
  </si>
  <si>
    <t>Nicolazzi 1449CR Смеситель на 3 отв для ванны с душем  DAMES ANGLAISES</t>
  </si>
  <si>
    <t>1449CR18</t>
  </si>
  <si>
    <t>Nicolazzi 1449CR18 Смеситель на 3 отв для ванны с душем  DAMES ANGLAISES</t>
  </si>
  <si>
    <t>1449CR78</t>
  </si>
  <si>
    <t>Nicolazzi 1449CR78 Смеситель на 3 отв для ванны с душем *PETIT M.BLANC*</t>
  </si>
  <si>
    <t>1477BZ</t>
  </si>
  <si>
    <t>Nicolazzi 1477BZ Смеситель для раковины со стены</t>
  </si>
  <si>
    <t>1477BZ18</t>
  </si>
  <si>
    <t>Nicolazzi 1477BZ18 Смеситель для раковины со стены</t>
  </si>
  <si>
    <t>1477BZ78</t>
  </si>
  <si>
    <t>Nicolazzi 1477BZ78 Смеситель для раковины со стены</t>
  </si>
  <si>
    <t>1477CR18</t>
  </si>
  <si>
    <t>Nicolazzi 1477CR18 Смеситель для раковины со стены</t>
  </si>
  <si>
    <t>1477CR78</t>
  </si>
  <si>
    <t>Nicolazzi 1477CR78 Смеситель для раковины со стены</t>
  </si>
  <si>
    <t>Vincent - Margherita</t>
  </si>
  <si>
    <t>1002CR28</t>
  </si>
  <si>
    <t>Nicolazzi 1002CR28 Смеситель для ванны с ручным душем *VINCENT*</t>
  </si>
  <si>
    <t>1004CR28</t>
  </si>
  <si>
    <t>Nicolazzi 1004CR28 Смеситель на борт ванны с ручным душем *VINCENT*</t>
  </si>
  <si>
    <t>1008CR28</t>
  </si>
  <si>
    <t>Nicolazzi 1008CR28 Смеситель для раковины на 3 отв VINCENT</t>
  </si>
  <si>
    <t>3002CR35</t>
  </si>
  <si>
    <t>Nicolazzi 3002CR35 Смеситель для раковины VINCENT</t>
  </si>
  <si>
    <t>3003CR35</t>
  </si>
  <si>
    <t>Nicolazzi 3003CR35 Смеситель для биде VINCENT</t>
  </si>
  <si>
    <t>3006CR35</t>
  </si>
  <si>
    <t>Nicolazzi 3006CR35 Смеситель встраиваемый для душа *VINCENT*</t>
  </si>
  <si>
    <t>3096CR35</t>
  </si>
  <si>
    <t>Nicolazzi 3096CR35 Смеситель встраиваемый для душа с переключателем VINCENT</t>
  </si>
  <si>
    <t>TERZOFOCO</t>
  </si>
  <si>
    <t>Terzofoco</t>
  </si>
  <si>
    <t>Раковины</t>
  </si>
  <si>
    <t>0201BM</t>
  </si>
  <si>
    <t>Terzofoco 0201BM Раковина CIPPO BLACK MATT для установки на столешницу, размер 405*115 мм, цвет nero</t>
  </si>
  <si>
    <t>0201G</t>
  </si>
  <si>
    <t>Terzofoco 0201G Раковина CIPPO GREY для установки на столешницу, размер 405*115 мм, цвет grey</t>
  </si>
  <si>
    <t>0201GWG</t>
  </si>
  <si>
    <t>Terzofoco 0201GWG Раковина CIPPO WHITE INSIDE AND SATING  GOLD OUTSIDE  для установки на столешницу, размер 405*115 мм, цвет WHITE INSIDE AND SATING  GOLD OUTSIDE</t>
  </si>
  <si>
    <t>0201GWP</t>
  </si>
  <si>
    <t>Terzofoco 0201GWP Раковина CIPPO GLOSSY WHITE INSIDE AND GLOSSY PLATINUM OUTSIDE  для установки на столешницу, размер 405*115 мм, цвет WHITE INSIDE AND GLOSSY PLATINUM OUTSIDE</t>
  </si>
  <si>
    <t>0209 TNBL</t>
  </si>
  <si>
    <t>Terzofoco 0209 TNBL Раковина ABACO NERO BLU для установки на столешницу, размер 420*115 мм, цвет nero/blu</t>
  </si>
  <si>
    <t>0209 TNGL</t>
  </si>
  <si>
    <t>Terzofoco 0209 TNGL Раковина ABACO NERO GIALLO для установки на столешницу, размер 420*115 мм, цвет nero/giallo</t>
  </si>
  <si>
    <t>0209 TNGR</t>
  </si>
  <si>
    <t>Terzofoco 0209 TNGR Раковина ABACO NERO GREY для установки на столешницу, размер 420*115 мм, цвет nero/grey</t>
  </si>
  <si>
    <t>0209 TNVD</t>
  </si>
  <si>
    <t>Terzofoco 0209 TNVD Раковина ABACO NERO VERDE для установки на столешницу, размер 420*115 мм, цвет nero/verde</t>
  </si>
  <si>
    <t>0403GR</t>
  </si>
  <si>
    <t>Terzofoco 0403GR Раковина MANATARES GLOSSY GLOSSY WHITE INSIDE AND SATIN GOLD RIM для установки на столешницу, размер 615*420*140 мм, цвет GLOSSY WHITE INSIDE AND SATIN GOLD RIM</t>
  </si>
  <si>
    <t>0403GWBM</t>
  </si>
  <si>
    <t>Terzofoco 0403GWBM Раковина MANATARES GLOSSY GLOSSY WHITE INSIDE AND BLACK MATT OUSIDE для установки на столешницу, размер 615*420*140 мм, цвет GLOSSY WHITE INSIDE AND BLACK MATT OUSIDE</t>
  </si>
  <si>
    <t>0403PR</t>
  </si>
  <si>
    <t>Terzofoco 0403PR Раковина MANATARES GLOSSY WHITE WITH PLATINUM RIM для установки на столешницу, размер 615*420*140 мм, цвет GLOSSY WHITE WITH PLATINUM RIM</t>
  </si>
  <si>
    <t>Vismara Vetro</t>
  </si>
  <si>
    <t>Linea VismaraVetro</t>
  </si>
  <si>
    <t>LLA120909901950DT</t>
  </si>
  <si>
    <t>VismaraVetro LLA120909901950DT - Душевое ограждение серии Linea, LA 99x195Hсм на поддон 99-101см, DX(правая), стекло Extra-light 12, профиль Matt Black 09, ручка M7L, TPA</t>
  </si>
  <si>
    <t>LLB042309701850T</t>
  </si>
  <si>
    <t>VismaraVetro LLB042309701850T - Душевое ограждение серии Linea, LB 97x185Hсм в нишу 97-101см, стекло прозрачное 04, профиль золото 23, ручки P3T 2шт, TPA</t>
  </si>
  <si>
    <t>LLF120908101950ST</t>
  </si>
  <si>
    <t>VismaraVetro LLF120908101950ST - Душевое ограждение серии Linea, LF 81x195Hсм на поддон 81-83см, SX(левая), стекло Extra-light 12, профиль Matt Black 09, TPA</t>
  </si>
  <si>
    <t>VISMARA VETRO</t>
  </si>
  <si>
    <t>AD146/30BM</t>
  </si>
  <si>
    <t>LV00428/2WM</t>
  </si>
  <si>
    <t>LV00198WM</t>
  </si>
  <si>
    <t>LV00499/1WM</t>
  </si>
  <si>
    <t>LV00010/1WM</t>
  </si>
  <si>
    <t>LV00498/1WM</t>
  </si>
  <si>
    <t>LV00498BM</t>
  </si>
  <si>
    <t>LV00198/1WM</t>
  </si>
  <si>
    <t>WE00104/TWM</t>
  </si>
  <si>
    <t>WE00103/TWM</t>
  </si>
  <si>
    <t>AQ1901-MW</t>
  </si>
  <si>
    <t>AQ1901-MB</t>
  </si>
  <si>
    <t>AQ1901-MB ЕВРОПА Унитаз подвесной безободковый 525*360*320мм, тонкое сиденье с механизмом плавного закрывания, крепеж, цвет матовый черный</t>
  </si>
  <si>
    <t>AQ1905-MW ВЕГА Унитаз подвесной безободковый 525*360*320мм, тонкое сиденье с механизмом плавного закрывания, крепеж, цвет матовый белый</t>
  </si>
  <si>
    <t>AQ1905-MB ВЕГА Унитаз подвесной безободковый 525*360*320мм, тонкое сиденье с механизмом плавного закрывания, крепеж, цвет матовый черный</t>
  </si>
  <si>
    <t>AQ1016-MW</t>
  </si>
  <si>
    <t>AQ1016-MW ЕВРОПА Биде подвесное 510*355*311, цвет белый матовый</t>
  </si>
  <si>
    <t>AQ1016-MB</t>
  </si>
  <si>
    <t>AQ1016-MB ЕВРОПА Биде подвесное 510*355*311, цвет черный матовый</t>
  </si>
  <si>
    <t>AQ1057-MW</t>
  </si>
  <si>
    <t>AQ1057-MB</t>
  </si>
  <si>
    <t>Dalia</t>
  </si>
  <si>
    <t>102102488EX</t>
  </si>
  <si>
    <t>102118126EX</t>
  </si>
  <si>
    <t>102154033EX</t>
  </si>
  <si>
    <t>102167112EX-K</t>
  </si>
  <si>
    <t>102167612EX-KK</t>
  </si>
  <si>
    <t>102188111EX</t>
  </si>
  <si>
    <t>для раковины 94</t>
  </si>
  <si>
    <t>102188114EX</t>
  </si>
  <si>
    <t>для раковины 213</t>
  </si>
  <si>
    <t>102188117EX</t>
  </si>
  <si>
    <t>для раковины 116</t>
  </si>
  <si>
    <t>102118127EX</t>
  </si>
  <si>
    <t>102118128EX</t>
  </si>
  <si>
    <t>102118129EX</t>
  </si>
  <si>
    <t>108108045EX</t>
  </si>
  <si>
    <t>108108046EX</t>
  </si>
  <si>
    <t>для раковины электронный 226, 220 V</t>
  </si>
  <si>
    <t>108108056EX</t>
  </si>
  <si>
    <t>108108060EX</t>
  </si>
  <si>
    <t>для раковины электронный 130, 220 V</t>
  </si>
  <si>
    <t>для раковины, электронный 130,220V</t>
  </si>
  <si>
    <t>для раковины электронный 286,220V</t>
  </si>
  <si>
    <t>102102489EX</t>
  </si>
  <si>
    <t>102102490EX</t>
  </si>
  <si>
    <t>102146027EX</t>
  </si>
  <si>
    <t>LOGICA душевой гарнитур 110мм</t>
  </si>
  <si>
    <t>102166204EX</t>
  </si>
  <si>
    <t>102167103HEX-K</t>
  </si>
  <si>
    <t>102167203HEX-YDE</t>
  </si>
  <si>
    <t>104308984EX</t>
  </si>
  <si>
    <t>красный/хром</t>
  </si>
  <si>
    <t>104408986EX</t>
  </si>
  <si>
    <t>бежевый/хром</t>
  </si>
  <si>
    <t>104508983EX</t>
  </si>
  <si>
    <t>для раковины 185</t>
  </si>
  <si>
    <t>406218019EX</t>
  </si>
  <si>
    <t>102167216EX-KDE</t>
  </si>
  <si>
    <t>102167215EX-KDE</t>
  </si>
  <si>
    <t>для ванны,2 режима (внешняя часть)</t>
  </si>
  <si>
    <t>102818043EX</t>
  </si>
  <si>
    <t>102867606EX-K</t>
  </si>
  <si>
    <t>102866601EX</t>
  </si>
  <si>
    <t>103318123EX</t>
  </si>
  <si>
    <t>для раковины 286</t>
  </si>
  <si>
    <t>103388002EX</t>
  </si>
  <si>
    <t>PURITY</t>
  </si>
  <si>
    <t>102102477HEX</t>
  </si>
  <si>
    <t>102188038HEX</t>
  </si>
  <si>
    <t>102167602HEX-K</t>
  </si>
  <si>
    <t>102167302HEX-K</t>
  </si>
  <si>
    <t>для ванны,3 режима (внешняя часть)</t>
  </si>
  <si>
    <t>102118082HEX</t>
  </si>
  <si>
    <t>102159201HEX-K</t>
  </si>
  <si>
    <t>102188046HEX</t>
  </si>
  <si>
    <t>102102478HEX</t>
  </si>
  <si>
    <t>102188037HEX</t>
  </si>
  <si>
    <t>для раковины 160 без донного клапана</t>
  </si>
  <si>
    <t>102188044HEX</t>
  </si>
  <si>
    <t>102167101HEX-Y</t>
  </si>
  <si>
    <t>102167201HEX-KDE</t>
  </si>
  <si>
    <t>102118081HEX</t>
  </si>
  <si>
    <t>MINA</t>
  </si>
  <si>
    <t>102167104HEX-K</t>
  </si>
  <si>
    <t>102118034HEX</t>
  </si>
  <si>
    <t>102518034EX</t>
  </si>
  <si>
    <t>OTTOMAN</t>
  </si>
  <si>
    <t>102202001EX</t>
  </si>
  <si>
    <t>для ванны с душевым комплектом</t>
  </si>
  <si>
    <t>антик лак</t>
  </si>
  <si>
    <t>102208003EX</t>
  </si>
  <si>
    <t>102208614EX</t>
  </si>
  <si>
    <t>для раковины 300</t>
  </si>
  <si>
    <t>102808488EX</t>
  </si>
  <si>
    <t xml:space="preserve">        500.620.01.2 +500.609.01.2 Раковина  Acanto, 600 x 480 мм,+Шкафчик под раковину 595 x 535 x 476 мм белый глянцевый </t>
  </si>
  <si>
    <t xml:space="preserve">            500.229.01.1+500.352.JR.1 Smyle Square Раковина 60х48 см+Smyle Square Шкафчик под раковину 60 см, высота 61.7 см, цвет "пекан"</t>
  </si>
  <si>
    <t>E6D304RU-NF</t>
  </si>
  <si>
    <t>99314T-CP</t>
  </si>
  <si>
    <t>E6D900-0</t>
  </si>
  <si>
    <t>45596T-F2</t>
  </si>
  <si>
    <t>E6D901-0</t>
  </si>
  <si>
    <t>E6D904-0</t>
  </si>
  <si>
    <t>E6D905-0</t>
  </si>
  <si>
    <t>E6D906-0</t>
  </si>
  <si>
    <t>E22T80-GA</t>
  </si>
  <si>
    <t>EB2084-J5</t>
  </si>
  <si>
    <t>ODEON UP Фронтальная панель для ванны Odeon Up 160x90</t>
  </si>
  <si>
    <t>160x90</t>
  </si>
  <si>
    <t xml:space="preserve"> VOLUTE слив-перелив для ванны</t>
  </si>
  <si>
    <t>E6D900-0 Volute Volute ванна 180x80, белая (заказывается отдельно слив-перелив 99314T-CP)</t>
  </si>
  <si>
    <t xml:space="preserve"> 180x80</t>
  </si>
  <si>
    <t xml:space="preserve"> ARCHER поручень</t>
  </si>
  <si>
    <t>E6D901-0 Volute Volute ванна 170x80, белая  (заказывается отдельно слив-перелив 99314T-CP)</t>
  </si>
  <si>
    <t>E6D902-0 Bliss Bliss ванна 170x75, белая</t>
  </si>
  <si>
    <t>E6D902-0</t>
  </si>
  <si>
    <t>E6D904-0 ARCHER ванна чугунная 170*80 без отверстий для ручек, С АНТИСКОЛЬЗЯЩИМ ПОКРЫТИЕМ</t>
  </si>
  <si>
    <t>E6D905-0 ARCHER ванна чугунная 170*80 с отверстием для поручня, С АНТИСКОЛЬЗЯЩИМ ПОКРЫТИЕМ</t>
  </si>
  <si>
    <t>E6D906-0 ARCHER ванна чугунная 150*75 без отверстий для ручек, С АНТИСКОЛЬЗЯЩИМ ПОКРЫТИЕМ</t>
  </si>
  <si>
    <t>150*75</t>
  </si>
  <si>
    <t>CONTRA E22T80-GA распашная дверь 80 см</t>
  </si>
  <si>
    <t>EB1426-NF</t>
  </si>
  <si>
    <t>Зеркало круглое , светодиод.подсветка , выключатель, 50 см (замена EB1450-NF)</t>
  </si>
  <si>
    <t>EB2520-R5-N18+EXBA112-Z-00 Комплект ODEON RIVE Мебель для раковины-столешницы, 60 см с раковиной EXBA112-Z-00</t>
  </si>
  <si>
    <t>EB2520-R9-E52+EXBA112-Z-00 ODEON RIVE Мебель для раковины-столешницы, 60 см+Раковина 60 см</t>
  </si>
  <si>
    <t>ODEON RIVE GAUCHE Круглое зеркало, 50 см, золото</t>
  </si>
  <si>
    <t>102118137EX</t>
  </si>
  <si>
    <t>EXAV112-Z-00</t>
  </si>
  <si>
    <t>EXQ112-Z-00+EB1301-G1C</t>
  </si>
  <si>
    <t>EXAV112-Z-00 ODEON RIVE Раковина-столешница с гладкой нижней поверхностью (для установки на мебель), 90 см.</t>
  </si>
  <si>
    <t>E2210-0 Caxton раковина встраиваемая снизу 49x41 cm, белая с отв перелива</t>
  </si>
  <si>
    <t>E77168-0 Modern Life крышка -сиденье дюропласт, плавное закрывание, белый</t>
  </si>
  <si>
    <t>EMJ0002-00</t>
  </si>
  <si>
    <t>EB1177-S14</t>
  </si>
  <si>
    <t>EGN112-00</t>
  </si>
  <si>
    <t>ETAK212-0</t>
  </si>
  <si>
    <t>E2661-0</t>
  </si>
  <si>
    <t>XAC112K-Z-00+2045-RA-G1C</t>
  </si>
  <si>
    <t>E77725-0 Modern life подвесной унитаз, белый</t>
  </si>
  <si>
    <t>Rodin+ Приставной унитаз со стандартным ободом, белый</t>
  </si>
  <si>
    <t>ALEO Бачок с механизмом смыва на 3/6 л, белый</t>
  </si>
  <si>
    <t>EXAX112-Z-00 ODEON RIVE Раковина-столешница с гладкой нижней поверхностью (для установки на мебель), 70 см.</t>
  </si>
  <si>
    <t>EB1177-S14 Odeon Rive Круглое зеркало, 70 см, лакированная рама черный сатин</t>
  </si>
  <si>
    <t>EGN112-00 ODEON RG Рукомойник 45 см, с отверстием под смеситель, белый</t>
  </si>
  <si>
    <t>Раковина-столешница Rive Gauche с гладкой нижней поверхностью (для установки на мебель), 120 см.</t>
  </si>
  <si>
    <t>EGP112-00 Odeon RG Угловой рукомойник 34 см*34 см</t>
  </si>
  <si>
    <t>ALEO Чаша напольного унитаза, технология Rimless, крепления в комплекте</t>
  </si>
  <si>
    <t>XAC112K-Z-00+EB2045-RA-G1C Комплект Vox раковина столешница 100 см с мебелью (100 см) с 3 выдвижными ящичками, белый бл. лак</t>
  </si>
  <si>
    <t xml:space="preserve">Aneto </t>
  </si>
  <si>
    <t xml:space="preserve">893105010 ПЭК Victoria унитаз подвесной Rimless+инсталляция+сиденье Slim (м/л) кнопка на выбор отдельно </t>
  </si>
  <si>
    <t xml:space="preserve">893104680 ПЭК Dama Senso унитаз подвесной+инсталляция+сиденье Slim (м/л) кнопка на выбор, заказывать отдельно </t>
  </si>
  <si>
    <t xml:space="preserve">893105000 ПЭК Gap Round унитаз подвесной Rimless+инсталляциял+сиденье Supralit (м/л) кнопка на выбор, заказывать отдельно </t>
  </si>
  <si>
    <t xml:space="preserve">893104970 ПЭК Debba унитаз подвесной Rimless+инсталляция+сиденье Slim (м/л) кнопка на выбор, заказывать отдельно </t>
  </si>
  <si>
    <t xml:space="preserve">Domi  </t>
  </si>
  <si>
    <t xml:space="preserve">8901130B1 Active панель смыва Pl 32 хром глянец (к новым ПЭК) </t>
  </si>
  <si>
    <t xml:space="preserve">8901140B1 Active панель смыва Pl 42 хром глянец (к новым ПЭК) </t>
  </si>
  <si>
    <t xml:space="preserve">8901150B1 Active панель смыва Pl 52 хром глянец (к новым ПЭК) </t>
  </si>
  <si>
    <t xml:space="preserve">8901150B2 Active панель смыва Pl 52 хром матовая  (к новым ПЭК) </t>
  </si>
  <si>
    <t xml:space="preserve">8901160B0 Active панель смыва Pl 62 белая (к новым ПЭК) </t>
  </si>
  <si>
    <t xml:space="preserve">8901160B1 Active панель смыва Pl 62 хром матовая (к новым ПЭК) </t>
  </si>
  <si>
    <t xml:space="preserve">8901160B2 Active панель смыва Pl 62 хром глянец (к новым ПЭК) </t>
  </si>
  <si>
    <t xml:space="preserve">8901160B6 Active панель смыва Pl 62 черный матовый  (к новым ПЭК) </t>
  </si>
  <si>
    <t xml:space="preserve">8901170B0 Active панель смыва В01 белая (к новым ПЭК) </t>
  </si>
  <si>
    <t xml:space="preserve">8901170B1 Active панель смыва В01 хром глянец (к новым ПЭК) </t>
  </si>
  <si>
    <t xml:space="preserve">8901170B2 Active панель смыва В01 хром матовый (к новым ПЭК)  </t>
  </si>
  <si>
    <t xml:space="preserve">248507000 ELBA акриловая ванна 170х75 белая </t>
  </si>
  <si>
    <t xml:space="preserve">248525000 MADEIRA акриловая ванна 180х80 белая </t>
  </si>
  <si>
    <t>248574000 CORFU акриловая ванна асимметричная 160x90 правая 
правая</t>
  </si>
  <si>
    <t>248573000 CORFU акриловая ванна асимметричная 160x90 левая 
левая</t>
  </si>
  <si>
    <t xml:space="preserve">ZRU9302864 Hall Angular асимметричная акриловая ванна левая </t>
  </si>
  <si>
    <t xml:space="preserve">ZRU9302865 Hall Angular асимметричная акриловая ванна правая </t>
  </si>
  <si>
    <t xml:space="preserve">248640000 Luna ассиметричная акриловая ванна 170x115 левая </t>
  </si>
  <si>
    <t xml:space="preserve">248641000 Luna ассиметричная акриловая ванна 170x115 правая </t>
  </si>
  <si>
    <t xml:space="preserve">248618000  Easy акриловая ванна 180х80 </t>
  </si>
  <si>
    <t>душевой гарнитур 65см 1jet</t>
  </si>
  <si>
    <t>AD140/54BM</t>
  </si>
  <si>
    <t>GRC5103GDP</t>
  </si>
  <si>
    <t>SI98100/EBR</t>
  </si>
  <si>
    <t>состаренная бронза</t>
  </si>
  <si>
    <t>SI98103GDP</t>
  </si>
  <si>
    <t>SI98104GDP</t>
  </si>
  <si>
    <t>VE125010/1FLP</t>
  </si>
  <si>
    <t>VE125158/2FLP</t>
  </si>
  <si>
    <t>VE125188/3RCP</t>
  </si>
  <si>
    <t>WE00102/TFLP</t>
  </si>
  <si>
    <t>WE81102/SIGDP</t>
  </si>
  <si>
    <t>AV00610BR</t>
  </si>
  <si>
    <t>AV00600BM</t>
  </si>
  <si>
    <t>AV00600FLP</t>
  </si>
  <si>
    <t>AV00600GDP</t>
  </si>
  <si>
    <t>AV00600IX</t>
  </si>
  <si>
    <t>шлиф. хром</t>
  </si>
  <si>
    <t>AV00600RCP</t>
  </si>
  <si>
    <t>Карниз для ванны Г-образный 1800*800 (для прямоугольных ванн)</t>
  </si>
  <si>
    <t>KARN-0000043</t>
  </si>
  <si>
    <t>1.WH30.2.411</t>
  </si>
  <si>
    <t>1.WH30.2.411 НЕО rimless унитаз безободковый подвесной (стандарт:  дюро, метал крепеж, softclose)</t>
  </si>
  <si>
    <t>CKP5509020VPK</t>
  </si>
  <si>
    <t>CADA XS CK P55 09020 VPK Душевая кабина 875-900/2000 1/4 круга, маятник.двери с фикс.панелями, стекло прозр. ESG Clean</t>
  </si>
  <si>
    <t>ZDSSVSWCK120VK</t>
  </si>
  <si>
    <t>CADA XS ZDSS VSW CK120VK стабилизатор, 1200мм (боковая стенка-боковая стенка/фиксир.панель )</t>
  </si>
  <si>
    <t>LI 1WR 08020 VPK</t>
  </si>
  <si>
    <t>LI 1WR 08020 VPK LIGA 1-створчатая маятниковая дверь H=2000, L=800, профиль серебро/глянец, стекло прозрачное ESG с покрытием KERMIclean</t>
  </si>
  <si>
    <t>LI D2R 15020 VAK</t>
  </si>
  <si>
    <t>LI D2R 15020 VAK LIGA Раздв.дверь с фикс.панелью (без нижн.профиля) H=2000, L=1500,профиль серебро/глянец+стекло прозрачное ESG</t>
  </si>
  <si>
    <t xml:space="preserve">    PASA XP</t>
  </si>
  <si>
    <t>PX 1WL 09020</t>
  </si>
  <si>
    <t>PX 1WL 09020 VPK 1-створч.маятн.дверь с фикс.панелью PASA XP H=2000 L=900, проф.серебро/глянец+стекло ESG прозр. с покрытием KERMIclean+ручка Raya</t>
  </si>
  <si>
    <t>PX TWD 09020 VPK</t>
  </si>
  <si>
    <t>PX TWD 09020 VPK Боковая стенка PASA XP, H=2000, L=880-910, профиль серебро/глянец+стекло ESG прозрачное с покрытием KERMIclean</t>
  </si>
  <si>
    <t>PX 1WR</t>
  </si>
  <si>
    <t>PX1WR15020VPK 1-створч.маятн.дверь с фикс.панелью PASA XP, H=2000, L=1500, профиль сереб./глянец+стекло ESG прозрачное с покр. KERMIclean + ручки RAYA</t>
  </si>
  <si>
    <t>PX TWD 08020 VPK</t>
  </si>
  <si>
    <t>PXTWD08020VPK Боковая стенка PASA XP, H=2000, L=800, профиль серебро/глянец+стекло ESG прозрачное с покрытием KERMIclean</t>
  </si>
  <si>
    <t>ZDSS VSS PX</t>
  </si>
  <si>
    <t>ZDSS VSS PX Стабилизатор PASA XP 1200 мм серебро/глянцевый</t>
  </si>
  <si>
    <t>ZDSS VSS PX0701.K</t>
  </si>
  <si>
    <t>ZDSS VSS PX0701.K PASA стабилизатор длина 700 мм</t>
  </si>
  <si>
    <t>XD WW1 12020 3PK</t>
  </si>
  <si>
    <t>WALK-IN Dark Edition XD WW1 12020 3PK Душ.ограждение H=2000,L=1200, проф.черный Soft+стекло прозр.ESG с покр.KERMIclean(стаб.1200 мм) решетка-рисунок</t>
  </si>
  <si>
    <t>SET ЕВРОПА</t>
  </si>
  <si>
    <t>SET ОБЕРОН бел</t>
  </si>
  <si>
    <r>
      <t xml:space="preserve">SET Aquatek ОБЕРОН бел.+Geberit (111.300.00.5+AQ1363W-00. Комплект  3в1(инсталляция+унитаз+крышка) </t>
    </r>
    <r>
      <rPr>
        <b/>
        <sz val="11"/>
        <color rgb="FFFF0000"/>
        <rFont val="Calibri"/>
        <family val="2"/>
        <charset val="204"/>
      </rPr>
      <t>NEW!!!</t>
    </r>
  </si>
  <si>
    <r>
      <t xml:space="preserve">SET Aquatek ЕВРОПА бел.+Geberit (111.300.00.5+AQ1901-00). Комплект  3в1(инсталляция+унитаз+крышка) </t>
    </r>
    <r>
      <rPr>
        <b/>
        <sz val="11"/>
        <color rgb="FFFF0000"/>
        <rFont val="Calibri"/>
        <family val="2"/>
        <charset val="204"/>
      </rPr>
      <t>NEW!!!</t>
    </r>
  </si>
  <si>
    <t>ZRU9302751 Gap зеркальный шкаф 60 см, фиолет ПВХ</t>
  </si>
  <si>
    <t>109.100.00.1</t>
  </si>
  <si>
    <t>Смывной бачок скрытого монтажа Geberit Delta 12 см, 6/3 литра, фронтальная установка</t>
  </si>
  <si>
    <t>E26809-CP</t>
  </si>
  <si>
    <r>
      <t xml:space="preserve">ПРЕДЛАГАЕМ ВАМ ВЫСОКОКАЧЕСТВЕННЫЕ СМЕСИТЕЛИ ИТАЛЬЯНСКОЙ ФИРМЫ "GESSI" </t>
    </r>
    <r>
      <rPr>
        <b/>
        <sz val="8"/>
        <color indexed="10"/>
        <rFont val="Times New Roman"/>
        <family val="1"/>
        <charset val="204"/>
      </rPr>
      <t>(02.08.2022)</t>
    </r>
  </si>
  <si>
    <t>Доп артикул</t>
  </si>
  <si>
    <t>Цена РРЦ в РУБ</t>
  </si>
  <si>
    <t>Цена ОПТ в РУБ</t>
  </si>
  <si>
    <t>HARO</t>
  </si>
  <si>
    <t>1A1863K0LBPS0-1</t>
  </si>
  <si>
    <t>Набор: Тумба-умывальник Леон 80 Дуб белый/Раковина Премьер М 80</t>
  </si>
  <si>
    <t>Набор: Тумба-умывальник Диор 100 / Раковина Айрис 100</t>
  </si>
  <si>
    <t>Набор: Тумба-умывальник Римини 100 new /Раковина Айрис 100</t>
  </si>
  <si>
    <t>Тумба-умывальник ФИДЖИ 60/раковина Селигер</t>
  </si>
  <si>
    <t>AQ1901-MW ЕВРОПА Унитаз подвесной безободковый 525*360*320мм, тонкое сиденье с механизмом плавного закрывания, крепеж, цвет матовый белый</t>
  </si>
  <si>
    <t>AQ1057-MB ВЕГА Биде подвесное 530*360*326, цвет черный матовый</t>
  </si>
  <si>
    <t>AQ1057-MW ВЕГА Биде подвесное 530*360*326, цвет белый матовый</t>
  </si>
  <si>
    <t>НОВИНКИ</t>
  </si>
  <si>
    <t>31599030000</t>
  </si>
  <si>
    <t>39603210100</t>
  </si>
  <si>
    <t>39604210100</t>
  </si>
  <si>
    <t>39601211102</t>
  </si>
  <si>
    <t>51185010900</t>
  </si>
  <si>
    <t>59545010102</t>
  </si>
  <si>
    <t>59557011201</t>
  </si>
  <si>
    <t>59587010922</t>
  </si>
  <si>
    <t>51127010070</t>
  </si>
  <si>
    <t>EDITION 11 Блок для напольного монтажа смесителя для ванны</t>
  </si>
  <si>
    <t>51520010100</t>
  </si>
  <si>
    <t>EDITION 400 Смеситель для ванны настенный, вылет 223-230 мм, вентиль керамический, хром</t>
  </si>
  <si>
    <t>51104010000</t>
  </si>
  <si>
    <t>EDITION 11 Смеситель для раковины H 175, с гарнитурой для слива и донным клапаном 1 1/4 дюйма, хром</t>
  </si>
  <si>
    <t>51116010200</t>
  </si>
  <si>
    <t>EDITION 11 Смеситель для раковины настенный, вылет 219 мм, встраиваемый, подходит для внутренней части арт. 59916000070, хром</t>
  </si>
  <si>
    <t>59551000070</t>
  </si>
  <si>
    <t>IXMO Встраиваемая функциональная часть для однорычажного смесителя DN 15, Внутренний блок для встройки в стену</t>
  </si>
  <si>
    <t>59551019501</t>
  </si>
  <si>
    <t>IXMO Встраиваемый однорычажный смеситель, наружная часть, хром</t>
  </si>
  <si>
    <t>59551019502</t>
  </si>
  <si>
    <t>IXMO Встраиваемый однорычажный смеситель DN 15, наружная часть, хром</t>
  </si>
  <si>
    <t>59553000070</t>
  </si>
  <si>
    <t>IXMO Встраиваемая функциональная часть смесителя c термостатом DN 15, Внутренний блок для встройки в для 59553010001/59553010002</t>
  </si>
  <si>
    <t>IXMO Смеситель с термостатом для встройки DN 15, наружная часть, подходит к внутренней части арт. 59553000070, хром</t>
  </si>
  <si>
    <t>59553010002</t>
  </si>
  <si>
    <t>59556000170</t>
  </si>
  <si>
    <t>IXMO Скрытая часть переключателя на 2 потребителя и выводом для шланга</t>
  </si>
  <si>
    <t>59557011202</t>
  </si>
  <si>
    <t>IXMO Запорный вентиль с переключателем на 2 потребителя, с  держателем лейки, подходит к внутренней части арт. 59556000170, хром</t>
  </si>
  <si>
    <t>59548000170</t>
  </si>
  <si>
    <t>IXMO Встраиваемая функциональная часть для переключателя на 3 потребителя и выводом для шланга DN15</t>
  </si>
  <si>
    <t>59549011202</t>
  </si>
  <si>
    <t>IXMO Встраиваемый запорный вентиль с переключателем на 3 потребителя, выводом для шланга и держателем лейки, хром</t>
  </si>
  <si>
    <t>59547000170</t>
  </si>
  <si>
    <t>IXMO Встраиваемая универсальная функциональная часть DN 15</t>
  </si>
  <si>
    <t>53088010402</t>
  </si>
  <si>
    <t>EDITION 11 Душевой кронштейн, настенный, вылет 462мм, хром</t>
  </si>
  <si>
    <t>51686010100</t>
  </si>
  <si>
    <t>ELEGANCE Верхний душ круглая насадка, Ø 180 мм, поток воды ограничен 15 л/мин. хром</t>
  </si>
  <si>
    <t>11115130000</t>
  </si>
  <si>
    <t>Крючок для полотенца двойной, хром черный шлифованный</t>
  </si>
  <si>
    <t>39601211101</t>
  </si>
  <si>
    <t>11153139000</t>
  </si>
  <si>
    <t>Двойной держатель.(в комплекте из:1 x хрустального стакана матов.1 x дозатора мыла,хрустальн.).Хром черный шлифованный</t>
  </si>
  <si>
    <t>14951370000</t>
  </si>
  <si>
    <t>Дозатор в комплекте с держателем, и насосиком для жидкого мыла, черный матовый</t>
  </si>
  <si>
    <t>12703171301</t>
  </si>
  <si>
    <t>14302171301</t>
  </si>
  <si>
    <t>ROYAL UNIVERSE Зеркальный шкаф 800х752х143 мм, с подсветкой</t>
  </si>
  <si>
    <t>ROYAL LUMOS Зеркальный шкаф 800х735х165 мм для монтажа на стене</t>
  </si>
  <si>
    <t>30202171201</t>
  </si>
  <si>
    <t>30203171201</t>
  </si>
  <si>
    <t>EDITION 300 Зеркальный шкаф 1250х650х160 мм, 1 поднимающаяся дверца</t>
  </si>
  <si>
    <t>EDITION 300 Зеркальный шкаф 950х650х160 мм, 1 поднимающаяся дверца</t>
  </si>
  <si>
    <t>KDI-0000022</t>
  </si>
  <si>
    <t>KDI-0000023</t>
  </si>
  <si>
    <t>KDI-0000021</t>
  </si>
  <si>
    <t>KDI-0000024</t>
  </si>
  <si>
    <t>KDI-0000025</t>
  </si>
  <si>
    <t>KDI-0000026</t>
  </si>
  <si>
    <t>KDI-0000027</t>
  </si>
  <si>
    <t>EXN112-Z-00</t>
  </si>
  <si>
    <t>E75628-CHM</t>
  </si>
  <si>
    <t>SUBWAY 3.0</t>
  </si>
  <si>
    <t>4670TS01</t>
  </si>
  <si>
    <t>Vivienne Vivienne, раковина-столешница, 100 см, матовая черная</t>
  </si>
  <si>
    <t>Vivienne Vivienne, раковина-столешница, 60 см, матовая черная</t>
  </si>
  <si>
    <t>Унитаз-компакт "Дора-Антивсплеск" горизонтальный выпуск Стандарт</t>
  </si>
  <si>
    <t>Цена РРЦ в Руб</t>
  </si>
  <si>
    <t>Цена ОПТ в Руб</t>
  </si>
  <si>
    <t>Сушилки для рук</t>
  </si>
  <si>
    <t>01851.B</t>
  </si>
  <si>
    <t>01851.S</t>
  </si>
  <si>
    <t>01851.W</t>
  </si>
  <si>
    <t>01861.W</t>
  </si>
  <si>
    <t>01481.S</t>
  </si>
  <si>
    <t>01481.B</t>
  </si>
  <si>
    <t>01481.W</t>
  </si>
  <si>
    <t>01491.W</t>
  </si>
  <si>
    <t>01871.PK</t>
  </si>
  <si>
    <t>01871.TQ</t>
  </si>
  <si>
    <t>01871.YL</t>
  </si>
  <si>
    <t>01871.N</t>
  </si>
  <si>
    <t>01305.W</t>
  </si>
  <si>
    <t>Сушилка для рук V-JET автоматическая 1760 W BLACK BCK, 01303. BK, шт</t>
  </si>
  <si>
    <t>Сушилка для рук V-JET автоматическая 1760 W Cherry red, 01303. CR, шт</t>
  </si>
  <si>
    <t>Сушилка для рук V-JET автоматическая 1760 W DEEP BLUE, 01303. DB, шт</t>
  </si>
  <si>
    <t>Сушилка для рук V-JET автоматическая 1760 W Groc Champagne, 01303. CH, шт</t>
  </si>
  <si>
    <t>Сушилка для рук V-JET автоматическая 1760 W RED F1, 01303. RF      , шт</t>
  </si>
  <si>
    <t>01303.W</t>
  </si>
  <si>
    <t>01901.S</t>
  </si>
  <si>
    <t>01902.S</t>
  </si>
  <si>
    <t>01902.GD</t>
  </si>
  <si>
    <t>01901.GD</t>
  </si>
  <si>
    <t>01831.S</t>
  </si>
  <si>
    <t>01831.B</t>
  </si>
  <si>
    <t>01831.N</t>
  </si>
  <si>
    <t>01841.W</t>
  </si>
  <si>
    <t>01451.B</t>
  </si>
  <si>
    <t>01451.S</t>
  </si>
  <si>
    <t>01461.W</t>
  </si>
  <si>
    <t>01451.W</t>
  </si>
  <si>
    <t>01151.W</t>
  </si>
  <si>
    <t>01151.B</t>
  </si>
  <si>
    <t>01151.S</t>
  </si>
  <si>
    <t>01910.B</t>
  </si>
  <si>
    <t>01481.N</t>
  </si>
  <si>
    <t>01610.B</t>
  </si>
  <si>
    <t>01610.S</t>
  </si>
  <si>
    <t>Сушилка для рук FUGAevo автоматическая 800 W Черная, 01831.N, шт</t>
  </si>
  <si>
    <t>01901.B</t>
  </si>
  <si>
    <t>01831.UV.S</t>
  </si>
  <si>
    <t>Сушилка для рук FUGA evo с UVC лампой 800 W Матовая, 01831.UV.S, шт</t>
  </si>
  <si>
    <t>02055.W</t>
  </si>
  <si>
    <t>Фен HOTELline настенный  белый 1200 W, 02055.W, шт</t>
  </si>
  <si>
    <t>02011.W</t>
  </si>
  <si>
    <t>Фен HOTELline настенный белый 1800-2200 W, 02011.W, шт</t>
  </si>
  <si>
    <t>02012.W</t>
  </si>
  <si>
    <t>Фен HOTELline настенный белый с розеткой 1800-2200 W, 02012.W, шт</t>
  </si>
  <si>
    <t>02057.B</t>
  </si>
  <si>
    <t>02055.N</t>
  </si>
  <si>
    <t>Фен HOTELline настенный чёрный 1200 W, 02055.N, шт</t>
  </si>
  <si>
    <t>02010.W</t>
  </si>
  <si>
    <t>Фен HOTELline складной белый 1600 W, 02010.W, шт</t>
  </si>
  <si>
    <t>02013.B</t>
  </si>
  <si>
    <t>Фен HOTELline черный/металлик 6 режимов работы без настенного крепежа 1800 W, 02013 , шт</t>
  </si>
  <si>
    <t>02058.S</t>
  </si>
  <si>
    <t>02300.S</t>
  </si>
  <si>
    <t>03023.S</t>
  </si>
  <si>
    <t>03050.S</t>
  </si>
  <si>
    <t>03050.B</t>
  </si>
  <si>
    <t>03002.W</t>
  </si>
  <si>
    <t>03014.S</t>
  </si>
  <si>
    <t>03046.B</t>
  </si>
  <si>
    <t>03039.S</t>
  </si>
  <si>
    <t>03039.B</t>
  </si>
  <si>
    <t>03038.W</t>
  </si>
  <si>
    <t>90807.FP</t>
  </si>
  <si>
    <t>Насос для мыла-пены для Automatics 03038W,03039.B, 03039.S</t>
  </si>
  <si>
    <t>03038.TR</t>
  </si>
  <si>
    <t>Адаптер 220 -12 B для Automatics 03038W,03039.B, 03039.S</t>
  </si>
  <si>
    <t>03032.T</t>
  </si>
  <si>
    <t>03102.S</t>
  </si>
  <si>
    <t>03103.S</t>
  </si>
  <si>
    <t>03018.W</t>
  </si>
  <si>
    <t>03019.W</t>
  </si>
  <si>
    <t>03011.N</t>
  </si>
  <si>
    <t>03040.N</t>
  </si>
  <si>
    <t>03040.W</t>
  </si>
  <si>
    <t>03043.W</t>
  </si>
  <si>
    <t>03036.W</t>
  </si>
  <si>
    <t>03036.N</t>
  </si>
  <si>
    <t>03001.06.B</t>
  </si>
  <si>
    <t>03001.06.S</t>
  </si>
  <si>
    <t>03004.W</t>
  </si>
  <si>
    <t>03001.W</t>
  </si>
  <si>
    <t>03004.B</t>
  </si>
  <si>
    <t>03041.B</t>
  </si>
  <si>
    <t>03024.B</t>
  </si>
  <si>
    <t>03003.B</t>
  </si>
  <si>
    <t>03025.S</t>
  </si>
  <si>
    <t>03004.S</t>
  </si>
  <si>
    <t>03022.S</t>
  </si>
  <si>
    <t>03041.S</t>
  </si>
  <si>
    <t>03042.B</t>
  </si>
  <si>
    <t>03042.S</t>
  </si>
  <si>
    <t>03024.S</t>
  </si>
  <si>
    <t>03101.B</t>
  </si>
  <si>
    <t>03100.B</t>
  </si>
  <si>
    <t>03312.B</t>
  </si>
  <si>
    <t>03313.B</t>
  </si>
  <si>
    <t>03114.B</t>
  </si>
  <si>
    <t>03120.B</t>
  </si>
  <si>
    <t>03202.S</t>
  </si>
  <si>
    <t>03005.B</t>
  </si>
  <si>
    <t>03108.DEP1</t>
  </si>
  <si>
    <t>Бак для дозаторов жидкого мыла 03108.DEP1, шт</t>
  </si>
  <si>
    <t>03108.DEP3</t>
  </si>
  <si>
    <t>Бак для дозаторов жидкого мыла 03108.DEP3, шт</t>
  </si>
  <si>
    <t>Диспенсер для мыла Automatics 1000мл. чёрный, шт</t>
  </si>
  <si>
    <t>03033.W</t>
  </si>
  <si>
    <t>Диспенсер для мыла Automatics пластиковый белый 1100мл.03033.W, шт</t>
  </si>
  <si>
    <t>03050.N</t>
  </si>
  <si>
    <t>03201.S</t>
  </si>
  <si>
    <t>03106.MUL.B</t>
  </si>
  <si>
    <t>04112.W</t>
  </si>
  <si>
    <t>Диспенсер для бумажных полотенец ABS пластик белый 04112.W, шт</t>
  </si>
  <si>
    <t>04006.N</t>
  </si>
  <si>
    <t>04006.B</t>
  </si>
  <si>
    <t>04006.S</t>
  </si>
  <si>
    <t>04046.B</t>
  </si>
  <si>
    <t>04046.S</t>
  </si>
  <si>
    <t>05046.B</t>
  </si>
  <si>
    <t>05046.S</t>
  </si>
  <si>
    <t>04035.S</t>
  </si>
  <si>
    <t>04035.REC.S</t>
  </si>
  <si>
    <t>04004.2.W</t>
  </si>
  <si>
    <t>04032.2.W</t>
  </si>
  <si>
    <t>04032.2.N</t>
  </si>
  <si>
    <t>04050.B</t>
  </si>
  <si>
    <t>04050.S</t>
  </si>
  <si>
    <t>04049.B.2</t>
  </si>
  <si>
    <t>04030.N</t>
  </si>
  <si>
    <t>04006.W</t>
  </si>
  <si>
    <t>04020.W</t>
  </si>
  <si>
    <t>04010.B</t>
  </si>
  <si>
    <t>04010.S</t>
  </si>
  <si>
    <t>05108.S</t>
  </si>
  <si>
    <t>04099.B</t>
  </si>
  <si>
    <t>04108.W</t>
  </si>
  <si>
    <t>04031.N</t>
  </si>
  <si>
    <t>04024.В</t>
  </si>
  <si>
    <t>05006.W</t>
  </si>
  <si>
    <t>05006.B</t>
  </si>
  <si>
    <t>05006.S</t>
  </si>
  <si>
    <t>05006.N</t>
  </si>
  <si>
    <t>05047.W</t>
  </si>
  <si>
    <t>05001.XL.W</t>
  </si>
  <si>
    <t>05001.XL.B</t>
  </si>
  <si>
    <t>05001.XL.S</t>
  </si>
  <si>
    <t>05004.W</t>
  </si>
  <si>
    <t>05118.W</t>
  </si>
  <si>
    <t>05118.T</t>
  </si>
  <si>
    <t>Диспенсер для туалетной бумаги пластиковый синий 290*140*160, шт</t>
  </si>
  <si>
    <t>05011.N</t>
  </si>
  <si>
    <t>Диспенсер для туалетной бумаги пластмассовый Black большой 335*335*128, шт</t>
  </si>
  <si>
    <t>05010.N</t>
  </si>
  <si>
    <t>05005.W</t>
  </si>
  <si>
    <t>05005.N</t>
  </si>
  <si>
    <t>05102.W</t>
  </si>
  <si>
    <t>05101.B</t>
  </si>
  <si>
    <t>05101.S</t>
  </si>
  <si>
    <t>05100.B</t>
  </si>
  <si>
    <t>05100.S</t>
  </si>
  <si>
    <t>05046.N</t>
  </si>
  <si>
    <t>Диспенсер для туалетной бумаги из нержавеющей стали industrial evo черный 268х265х135, шт</t>
  </si>
  <si>
    <t>05004.N</t>
  </si>
  <si>
    <t>05099.W</t>
  </si>
  <si>
    <t>05105.В</t>
  </si>
  <si>
    <t>04026.2.В</t>
  </si>
  <si>
    <t>05104.W</t>
  </si>
  <si>
    <t>05104.S</t>
  </si>
  <si>
    <t>04028.N</t>
  </si>
  <si>
    <t>05204.B</t>
  </si>
  <si>
    <t>05204.S</t>
  </si>
  <si>
    <t>05018.B</t>
  </si>
  <si>
    <t>05018.S</t>
  </si>
  <si>
    <t>05007.S</t>
  </si>
  <si>
    <t>05007.B</t>
  </si>
  <si>
    <t>05008.B</t>
  </si>
  <si>
    <t>04099.Mini.B</t>
  </si>
  <si>
    <t>04099.Mini.S</t>
  </si>
  <si>
    <t>04108.Mini.W</t>
  </si>
  <si>
    <t>04099.S</t>
  </si>
  <si>
    <t>05107.S</t>
  </si>
  <si>
    <t>05015.S</t>
  </si>
  <si>
    <t>05105.S</t>
  </si>
  <si>
    <t>05118.N</t>
  </si>
  <si>
    <t>04009.B</t>
  </si>
  <si>
    <t>Катушка для рулонов бумажных настенная 400*435*435, шт</t>
  </si>
  <si>
    <t>04047.W</t>
  </si>
  <si>
    <t>Диспенсер для бумажных полотенец ABS пластик белый 04047.W</t>
  </si>
  <si>
    <t>04046.N</t>
  </si>
  <si>
    <t>04004.2.N</t>
  </si>
  <si>
    <t>Диспенсер для бумажных полотенец в рулоне сенсорный, пластик черный ABS, 335x289x218 мм , шт</t>
  </si>
  <si>
    <t>04005.B</t>
  </si>
  <si>
    <t>04005.S</t>
  </si>
  <si>
    <t>04020.N</t>
  </si>
  <si>
    <t>05206.B</t>
  </si>
  <si>
    <t>05202.S</t>
  </si>
  <si>
    <t>05001.W</t>
  </si>
  <si>
    <t>05001.B</t>
  </si>
  <si>
    <t>05001.S</t>
  </si>
  <si>
    <t>04026.2.W</t>
  </si>
  <si>
    <t>04026.2.S</t>
  </si>
  <si>
    <t>04026.2.В.mini</t>
  </si>
  <si>
    <t>Расходные материалы</t>
  </si>
  <si>
    <t>OC-2-160</t>
  </si>
  <si>
    <t>OC-2-200 Z</t>
  </si>
  <si>
    <t xml:space="preserve">Аксессуары </t>
  </si>
  <si>
    <t>18010.T</t>
  </si>
  <si>
    <t>16880.G</t>
  </si>
  <si>
    <t>Держатель для полотенец Verona золотой 16880.G</t>
  </si>
  <si>
    <t>16870.60.G</t>
  </si>
  <si>
    <t>Держатель для полотенец Verona золотой 600 мм 16870.60.G</t>
  </si>
  <si>
    <t>16870.40.G</t>
  </si>
  <si>
    <t>Держатель для полотенец Verona золотой 400 мм 16870.40.G</t>
  </si>
  <si>
    <t>16843.G</t>
  </si>
  <si>
    <t>Полка для полотенец Verona золотая 16843.G</t>
  </si>
  <si>
    <t>16876.G</t>
  </si>
  <si>
    <t>Держатель для туалетной бумаги с полочкой для мобильного телефона Verona золотой 16876.G</t>
  </si>
  <si>
    <t>16871.G</t>
  </si>
  <si>
    <t>Крючок для полотенец Verona золотой 16871.G</t>
  </si>
  <si>
    <t>16875.G</t>
  </si>
  <si>
    <t>Мыльница металлическая Verona золотая 16875.G</t>
  </si>
  <si>
    <t>16881.G</t>
  </si>
  <si>
    <t>Стаканчик для зубных щеток Verona золотой 16881.G</t>
  </si>
  <si>
    <t>16877.G</t>
  </si>
  <si>
    <t>Ершик настенный Verona золотой 16877.G</t>
  </si>
  <si>
    <t>16880.S</t>
  </si>
  <si>
    <t>Держатель для полотенец Verona матовый 16880.S</t>
  </si>
  <si>
    <t>16870.60.S</t>
  </si>
  <si>
    <t>Держатель для полотенец Verona матовый 600 мм 16870.60.S</t>
  </si>
  <si>
    <t>16870.40.S</t>
  </si>
  <si>
    <t>Держатель для полотенец Verona матовый 400 мм 16870.40.S</t>
  </si>
  <si>
    <t>16843.S</t>
  </si>
  <si>
    <t>Полка для полотенец Verona матовая 16843.S</t>
  </si>
  <si>
    <t>16876.S</t>
  </si>
  <si>
    <t>Держатель для туалетной бумаги с полочкой для мобильного телефона Verona матовый 16876.S</t>
  </si>
  <si>
    <t>16871.S</t>
  </si>
  <si>
    <t>Крючок для полотенец Verona матовый 16871.S</t>
  </si>
  <si>
    <t>16875.S</t>
  </si>
  <si>
    <t>Мыльница металлическая Verona матовая 16875.S</t>
  </si>
  <si>
    <t>16881.S</t>
  </si>
  <si>
    <t>Стаканчик для зубных щеток Verona матовый 16881.S</t>
  </si>
  <si>
    <t>16877.S</t>
  </si>
  <si>
    <t>Ершик настенный Verona матовый 16877.S</t>
  </si>
  <si>
    <t>16874.S</t>
  </si>
  <si>
    <t>Держатель для полотенец Verona матовый 16874.S</t>
  </si>
  <si>
    <t>16873.S</t>
  </si>
  <si>
    <t>Крючок для полотенец Verona матовый 16873.S</t>
  </si>
  <si>
    <t>09078.S</t>
  </si>
  <si>
    <t>16880.N</t>
  </si>
  <si>
    <t>Держатель для полотенец Verona черный 16880.N</t>
  </si>
  <si>
    <t>16874.N</t>
  </si>
  <si>
    <t>16870.60.N</t>
  </si>
  <si>
    <t>Держатель для полотенец Verona черный 600 мм 16870.60.N</t>
  </si>
  <si>
    <t>16870.40.N</t>
  </si>
  <si>
    <t>Держатель для полотенец Verona черный 400 мм 16870.40.N</t>
  </si>
  <si>
    <t>16843.N</t>
  </si>
  <si>
    <t>Полка для полотенец Verona черная 16843.N</t>
  </si>
  <si>
    <t>16876.N</t>
  </si>
  <si>
    <t>Держатель для туалетной бумаги с полочкой для мобильного телефона Verona черный 16876.N</t>
  </si>
  <si>
    <t>16873.N</t>
  </si>
  <si>
    <t>Крючок для полотенец Verona черный 16873.N</t>
  </si>
  <si>
    <t>16871.N</t>
  </si>
  <si>
    <t>Крючок для полотенец Verona черный 16871.N</t>
  </si>
  <si>
    <t>16875.N</t>
  </si>
  <si>
    <t>Мыльница металлическая Verona черная 16875.N</t>
  </si>
  <si>
    <t>16881.N</t>
  </si>
  <si>
    <t>Стаканчик для зубных щеток Verona черный 16881.N</t>
  </si>
  <si>
    <t>16877.N</t>
  </si>
  <si>
    <t>Ершик настенный Verona черный 16877.N</t>
  </si>
  <si>
    <t>09078.N</t>
  </si>
  <si>
    <t>03047.S</t>
  </si>
  <si>
    <t>16220.60.G</t>
  </si>
  <si>
    <t>16220.40.G</t>
  </si>
  <si>
    <t>16226.G</t>
  </si>
  <si>
    <t>16223.G</t>
  </si>
  <si>
    <t>16228.G</t>
  </si>
  <si>
    <t>16229.G</t>
  </si>
  <si>
    <t>16221.G</t>
  </si>
  <si>
    <t>16225.G</t>
  </si>
  <si>
    <t>16231.G</t>
  </si>
  <si>
    <t>16227.G</t>
  </si>
  <si>
    <t>16220.60.N</t>
  </si>
  <si>
    <t>Вешало для полотенц 600 мм CAPRI черное 16220.60.N</t>
  </si>
  <si>
    <t>16220.40.N</t>
  </si>
  <si>
    <t>Вешало для полотенц 400 мм CAPRI черное 16220.40.N</t>
  </si>
  <si>
    <t>16226.N</t>
  </si>
  <si>
    <t>16223.N</t>
  </si>
  <si>
    <t>16228.N</t>
  </si>
  <si>
    <t>16229.N</t>
  </si>
  <si>
    <t>16221.N</t>
  </si>
  <si>
    <t>16225.N</t>
  </si>
  <si>
    <t>16231.N</t>
  </si>
  <si>
    <t>16227.N</t>
  </si>
  <si>
    <t>16507.B</t>
  </si>
  <si>
    <t>16504.W</t>
  </si>
  <si>
    <t>16508.B</t>
  </si>
  <si>
    <t>16860.B</t>
  </si>
  <si>
    <t>16504.B</t>
  </si>
  <si>
    <t>16504.S</t>
  </si>
  <si>
    <t>16357.B</t>
  </si>
  <si>
    <t>16860.S</t>
  </si>
  <si>
    <t>16827.S</t>
  </si>
  <si>
    <t>09047.B</t>
  </si>
  <si>
    <t>09047.S</t>
  </si>
  <si>
    <t>16407.B</t>
  </si>
  <si>
    <t>16509.B</t>
  </si>
  <si>
    <t>16510.B</t>
  </si>
  <si>
    <t>16351.B</t>
  </si>
  <si>
    <t>09031.B</t>
  </si>
  <si>
    <t>09031.S</t>
  </si>
  <si>
    <t>16302.B</t>
  </si>
  <si>
    <t>16901.B</t>
  </si>
  <si>
    <t>16905.B</t>
  </si>
  <si>
    <t>16401.B</t>
  </si>
  <si>
    <t>16402.B</t>
  </si>
  <si>
    <t>16341.B</t>
  </si>
  <si>
    <t>16331.B</t>
  </si>
  <si>
    <t>16404.B</t>
  </si>
  <si>
    <t>16405.B</t>
  </si>
  <si>
    <t>16408.B</t>
  </si>
  <si>
    <t>09028.B</t>
  </si>
  <si>
    <t>Вешало для полотенец  Classic глянцевое 50х600х90 мм, шт</t>
  </si>
  <si>
    <t>09026.B</t>
  </si>
  <si>
    <t>Вешало для полотенец 600  мм Classic глянцевое, шт</t>
  </si>
  <si>
    <t>09025.B</t>
  </si>
  <si>
    <t>Вешало для полотенец 600  мм Classic глянцевое толщина поручня 20 мм, шт</t>
  </si>
  <si>
    <t>16371.В</t>
  </si>
  <si>
    <t>16902.B</t>
  </si>
  <si>
    <t>16377.В</t>
  </si>
  <si>
    <t>16914.B</t>
  </si>
  <si>
    <t>16859.S</t>
  </si>
  <si>
    <t>16900.В</t>
  </si>
  <si>
    <t>16505.B</t>
  </si>
  <si>
    <t>16411.B</t>
  </si>
  <si>
    <t>16350.B</t>
  </si>
  <si>
    <t>16334.B</t>
  </si>
  <si>
    <t>16335.B</t>
  </si>
  <si>
    <t>16333.B</t>
  </si>
  <si>
    <t>16416.B</t>
  </si>
  <si>
    <t>16361.B</t>
  </si>
  <si>
    <t>16417.B</t>
  </si>
  <si>
    <t>16500.B</t>
  </si>
  <si>
    <t>16500.S</t>
  </si>
  <si>
    <t>16374.В</t>
  </si>
  <si>
    <t>16858.S</t>
  </si>
  <si>
    <t>16826.S</t>
  </si>
  <si>
    <t>16859.N</t>
  </si>
  <si>
    <t>Держатель для туалетной бумаги  NIZA черный, шт</t>
  </si>
  <si>
    <t>16858.N</t>
  </si>
  <si>
    <t>16805.S</t>
  </si>
  <si>
    <t>Держатель туалетной бумаги  ROMA 16805.S матовый, шт</t>
  </si>
  <si>
    <t>05013.B</t>
  </si>
  <si>
    <t>05013.S</t>
  </si>
  <si>
    <t>16804.S</t>
  </si>
  <si>
    <t>Держатель туалетной бумаги для двух рулонов ROMA, шт</t>
  </si>
  <si>
    <t>16381.В</t>
  </si>
  <si>
    <t>16519.B</t>
  </si>
  <si>
    <t>05203.В</t>
  </si>
  <si>
    <t>05203.S</t>
  </si>
  <si>
    <t>16859.B</t>
  </si>
  <si>
    <t>Держатель для туалетной бумаги  NIZA глянцевый, шт</t>
  </si>
  <si>
    <t>16917.В</t>
  </si>
  <si>
    <t>Держатель для туалетной бумаги BARCELONA с крышкой</t>
  </si>
  <si>
    <t>16858.B</t>
  </si>
  <si>
    <t>Держатель для туалетной бумаги с крышкой NIZA глянцевый, шт</t>
  </si>
  <si>
    <t>15051.NPR</t>
  </si>
  <si>
    <t>Держатель туалетной бумаги из аллюминия с нейлоновым покрытием 15051.NPR, шт</t>
  </si>
  <si>
    <t>12041.S</t>
  </si>
  <si>
    <t>Диспенсер для бумаги встраиваемый в столешницу 12041.S, шт</t>
  </si>
  <si>
    <t>15065.S</t>
  </si>
  <si>
    <t>09059.B</t>
  </si>
  <si>
    <t>09059.S</t>
  </si>
  <si>
    <t>09107.W</t>
  </si>
  <si>
    <t>16342.B</t>
  </si>
  <si>
    <t>16857.S</t>
  </si>
  <si>
    <t>16825.S</t>
  </si>
  <si>
    <t>16915.B</t>
  </si>
  <si>
    <t>09109.N</t>
  </si>
  <si>
    <t>16418.B</t>
  </si>
  <si>
    <t>16518.W</t>
  </si>
  <si>
    <t>16518.B</t>
  </si>
  <si>
    <t>16518.S</t>
  </si>
  <si>
    <t>09071.S</t>
  </si>
  <si>
    <t>09071.B</t>
  </si>
  <si>
    <t>09073.S</t>
  </si>
  <si>
    <t>09074.S</t>
  </si>
  <si>
    <t>09077.S</t>
  </si>
  <si>
    <t>16857.B</t>
  </si>
  <si>
    <t>Ершик туалетный  NIZA глянцевый, шт</t>
  </si>
  <si>
    <t>09075.S</t>
  </si>
  <si>
    <t>09075.B</t>
  </si>
  <si>
    <t>09074.B</t>
  </si>
  <si>
    <t>09073.B</t>
  </si>
  <si>
    <t>09077.B</t>
  </si>
  <si>
    <t>16857.N</t>
  </si>
  <si>
    <t>Ершик туалетный  NIZA черный, 16857.N, шт</t>
  </si>
  <si>
    <t>08024.S</t>
  </si>
  <si>
    <t>08052.S</t>
  </si>
  <si>
    <t>08050.B</t>
  </si>
  <si>
    <t>08071.B</t>
  </si>
  <si>
    <t>08015.B</t>
  </si>
  <si>
    <t>08023.S</t>
  </si>
  <si>
    <t>08009.2.N</t>
  </si>
  <si>
    <t>08009.2.B</t>
  </si>
  <si>
    <t>08012.B</t>
  </si>
  <si>
    <t>08003.B</t>
  </si>
  <si>
    <t>08006.N</t>
  </si>
  <si>
    <t>08006.B</t>
  </si>
  <si>
    <t>08050.S</t>
  </si>
  <si>
    <t>08023.W</t>
  </si>
  <si>
    <t>08023.B</t>
  </si>
  <si>
    <t>08051.B</t>
  </si>
  <si>
    <t>08051.S</t>
  </si>
  <si>
    <t>08024.W</t>
  </si>
  <si>
    <t>08024.B</t>
  </si>
  <si>
    <t>08052.B</t>
  </si>
  <si>
    <t>08005.B</t>
  </si>
  <si>
    <t>08004.B</t>
  </si>
  <si>
    <t>08025.W</t>
  </si>
  <si>
    <t>08053.S</t>
  </si>
  <si>
    <t>07010.B</t>
  </si>
  <si>
    <t>Кран настенный эргономичный, шт</t>
  </si>
  <si>
    <t>16343.B</t>
  </si>
  <si>
    <t>16360.B</t>
  </si>
  <si>
    <t>09017.B</t>
  </si>
  <si>
    <t>09017.S</t>
  </si>
  <si>
    <t>16419.B</t>
  </si>
  <si>
    <t>16852.S</t>
  </si>
  <si>
    <t>16821.S</t>
  </si>
  <si>
    <t>09016.B</t>
  </si>
  <si>
    <t>09016.S</t>
  </si>
  <si>
    <t>16409.B</t>
  </si>
  <si>
    <t>16379.В</t>
  </si>
  <si>
    <t>16851.S</t>
  </si>
  <si>
    <t>16506.B</t>
  </si>
  <si>
    <t>16907.В</t>
  </si>
  <si>
    <t>16373.В</t>
  </si>
  <si>
    <t>16370.В</t>
  </si>
  <si>
    <t>16906.В</t>
  </si>
  <si>
    <t>15071.NBA</t>
  </si>
  <si>
    <t>Крючок из алюминия с нейлоновым покрытием, шт</t>
  </si>
  <si>
    <t>15053.S</t>
  </si>
  <si>
    <t>Крепеж настенный для усиления фиксации поручней 15051,15206 и пр., шт</t>
  </si>
  <si>
    <t>16852.B</t>
  </si>
  <si>
    <t>16363.B</t>
  </si>
  <si>
    <t>16359.B</t>
  </si>
  <si>
    <t>16851.B</t>
  </si>
  <si>
    <t>16852.N</t>
  </si>
  <si>
    <t>09019.S</t>
  </si>
  <si>
    <t>16849.S</t>
  </si>
  <si>
    <t>16340.B</t>
  </si>
  <si>
    <t>16912.В</t>
  </si>
  <si>
    <t>16362.B</t>
  </si>
  <si>
    <t>09044.B</t>
  </si>
  <si>
    <t>09044.S</t>
  </si>
  <si>
    <t>16372.B</t>
  </si>
  <si>
    <t>16855.S</t>
  </si>
  <si>
    <t>16855.N</t>
  </si>
  <si>
    <t>Мыльница NIZA плоская черная, шт</t>
  </si>
  <si>
    <t>09054.B</t>
  </si>
  <si>
    <t>09065.B</t>
  </si>
  <si>
    <t>09064.B</t>
  </si>
  <si>
    <t>09055.B</t>
  </si>
  <si>
    <t>09052.B</t>
  </si>
  <si>
    <t>09053.B</t>
  </si>
  <si>
    <t>09063.B</t>
  </si>
  <si>
    <t>16412.B</t>
  </si>
  <si>
    <t>16413.B</t>
  </si>
  <si>
    <t>09064.S</t>
  </si>
  <si>
    <t>16855.B</t>
  </si>
  <si>
    <t>Мыльница NIZA плоская 16855.B, шт</t>
  </si>
  <si>
    <t>09063.S</t>
  </si>
  <si>
    <t>16911.В</t>
  </si>
  <si>
    <t>Мыльница стеклянная глянцевая BARCELONA 16911.В</t>
  </si>
  <si>
    <t>09056.B</t>
  </si>
  <si>
    <t>09057.B</t>
  </si>
  <si>
    <t>15066.S</t>
  </si>
  <si>
    <t>09058.B</t>
  </si>
  <si>
    <t>16910.В</t>
  </si>
  <si>
    <t>16415.B</t>
  </si>
  <si>
    <t>16515.B</t>
  </si>
  <si>
    <t>09048.B</t>
  </si>
  <si>
    <t>09048.S</t>
  </si>
  <si>
    <t>16856.S</t>
  </si>
  <si>
    <t>16358.B</t>
  </si>
  <si>
    <t>09034.B</t>
  </si>
  <si>
    <t>16378.В</t>
  </si>
  <si>
    <t>16853.S</t>
  </si>
  <si>
    <t>09036.B</t>
  </si>
  <si>
    <t>16406.B</t>
  </si>
  <si>
    <t>16822.S</t>
  </si>
  <si>
    <t>16352.B</t>
  </si>
  <si>
    <t>16823.S</t>
  </si>
  <si>
    <t>16856.N</t>
  </si>
  <si>
    <t>16853.B</t>
  </si>
  <si>
    <t>16824.S</t>
  </si>
  <si>
    <t>16856.B</t>
  </si>
  <si>
    <t>Полка для ванны NIZA глянцевая со стеклом 16856.B, шт</t>
  </si>
  <si>
    <t>16854.B</t>
  </si>
  <si>
    <t>Полка для полотенец NIZA с 4 креплениями к стене глянцевая, шт</t>
  </si>
  <si>
    <t>16854.S</t>
  </si>
  <si>
    <t>Полка для полотенец NIZA с 4 креплениями к стене матовая, шт</t>
  </si>
  <si>
    <t>09209.W</t>
  </si>
  <si>
    <t>Пеленальный столик из пластика горизонтальный 500х900х490, шт</t>
  </si>
  <si>
    <t>09200.2.S</t>
  </si>
  <si>
    <t>Пеленальный столик из нержавеющей стали горизонтальный 585х940х495, шт</t>
  </si>
  <si>
    <t>09215.W</t>
  </si>
  <si>
    <t>Пеленальный столик из пластика Вертикальный Nofer 09215.W, шт</t>
  </si>
  <si>
    <t>09213.W</t>
  </si>
  <si>
    <t>Пеленальный столик из пластика горизонтальный Nofer 09213.W, шт</t>
  </si>
  <si>
    <t>16332.B</t>
  </si>
  <si>
    <t>16345.B</t>
  </si>
  <si>
    <t>16344.B</t>
  </si>
  <si>
    <t>09203.2.S</t>
  </si>
  <si>
    <t>Пеленальная станция из нержавеющей стали Nofer 09203.2, шт</t>
  </si>
  <si>
    <t>16916.B</t>
  </si>
  <si>
    <t>09033.B</t>
  </si>
  <si>
    <t>14124.2.S</t>
  </si>
  <si>
    <t>5000AR</t>
  </si>
  <si>
    <t>5000AR492</t>
  </si>
  <si>
    <t>5000AR047</t>
  </si>
  <si>
    <t>16410.B</t>
  </si>
  <si>
    <t>16913.B</t>
  </si>
  <si>
    <t>16356.B</t>
  </si>
  <si>
    <t>16376.B</t>
  </si>
  <si>
    <t>16861.S</t>
  </si>
  <si>
    <t>16861.B</t>
  </si>
  <si>
    <t>Стаканчик для зубных щеток NIZA глянцевый, шт</t>
  </si>
  <si>
    <t>16861.N</t>
  </si>
  <si>
    <t>16339.B</t>
  </si>
  <si>
    <t>15041.S</t>
  </si>
  <si>
    <t>15045.В</t>
  </si>
  <si>
    <t>15042.NBA</t>
  </si>
  <si>
    <t>Сиденье Nofer 15042.NBA для душа из нейлона, шт</t>
  </si>
  <si>
    <t>15042.FIX.NBA</t>
  </si>
  <si>
    <t>Сиденье для душа Nylon со складывающейся спинкой 15042.FIX.NBA, шт</t>
  </si>
  <si>
    <t>15045.S</t>
  </si>
  <si>
    <t>Сиденье для душа с двумя ножками для дополнительной опоры из нержавеющей стали матовой, шт</t>
  </si>
  <si>
    <t>15046.В</t>
  </si>
  <si>
    <t>Сиденье для душа с дополнительной трубкой опоры из нержавеющей стали глянцевой, шт</t>
  </si>
  <si>
    <t>15046.S</t>
  </si>
  <si>
    <t>Сиденье для душа с дополнительной трубкой опоры из нержавеющей стали матовой, шт</t>
  </si>
  <si>
    <t>15042.PAT.NBA</t>
  </si>
  <si>
    <t>Сиденье для душа алюминий и ABS пластик складное, шт</t>
  </si>
  <si>
    <t>15029.S</t>
  </si>
  <si>
    <t>2040AR</t>
  </si>
  <si>
    <t>13144.I</t>
  </si>
  <si>
    <t>15033.W</t>
  </si>
  <si>
    <t>Сиденье для туалета эргономичное с крышкой для инвалидов, шт</t>
  </si>
  <si>
    <t>15034.W</t>
  </si>
  <si>
    <t>Сиденье для туалета эргономичное с ручками для инвалидов, шт</t>
  </si>
  <si>
    <t>13148.W</t>
  </si>
  <si>
    <t>Сиденье для унитаза Nofer пластиковое 13148.W, шт</t>
  </si>
  <si>
    <t>15032.W</t>
  </si>
  <si>
    <t>13147.W</t>
  </si>
  <si>
    <t>15042.MOV.S</t>
  </si>
  <si>
    <t>Съемное сиденье для душа или ванной из нержавеющей стали матовое, шт</t>
  </si>
  <si>
    <t>16722.2.S</t>
  </si>
  <si>
    <t>Табличка Nofer туалет для мужчин и для женщин</t>
  </si>
  <si>
    <t>16721.2.S</t>
  </si>
  <si>
    <t>Табличка Nofer туалет для мужчин</t>
  </si>
  <si>
    <t>16720.2.S</t>
  </si>
  <si>
    <t>Табличка Nofer туалет для женщин</t>
  </si>
  <si>
    <t>16724.2.S</t>
  </si>
  <si>
    <t>Табличка Nofer туалет для инвалидов</t>
  </si>
  <si>
    <t>16723.2.S</t>
  </si>
  <si>
    <t>Табличка Nofer пеленальная комната</t>
  </si>
  <si>
    <t>16725.2.S</t>
  </si>
  <si>
    <t>16733.2.S</t>
  </si>
  <si>
    <t>Табличка Nofer выключите звук телефонов</t>
  </si>
  <si>
    <t>16735.2.S</t>
  </si>
  <si>
    <t>16730.2.S</t>
  </si>
  <si>
    <t>Табличка Nofer Не курить</t>
  </si>
  <si>
    <t>Краны с таймером, Кнопки сливные, Смесители</t>
  </si>
  <si>
    <t>07260.N</t>
  </si>
  <si>
    <t>Автоматический кран для раковины или столешницы черный 07260.N, шт</t>
  </si>
  <si>
    <t>07262.B</t>
  </si>
  <si>
    <t>Автоматический кран для раковины с высоким поворотным изливом 07262.B, шт</t>
  </si>
  <si>
    <t>07264.B</t>
  </si>
  <si>
    <t>Автоматический кран для раковины чаши 07264.B, шт</t>
  </si>
  <si>
    <t>07263.B</t>
  </si>
  <si>
    <t>Автоматический настенный кран для раковины 07263.B, шт</t>
  </si>
  <si>
    <t>07263.N</t>
  </si>
  <si>
    <t>Автоматический настенный кран для раковины 07263.N черный, шт</t>
  </si>
  <si>
    <t>07261.B</t>
  </si>
  <si>
    <t>Автоматический кран для раковины 07261.B, шт</t>
  </si>
  <si>
    <t>07260.B</t>
  </si>
  <si>
    <t>Автоматический кран для раковины или столешницы 07260.B, шт</t>
  </si>
  <si>
    <t>07280.B</t>
  </si>
  <si>
    <t>07261M.B</t>
  </si>
  <si>
    <t>Автоматический смеситель для раковины 07261M.B, шт</t>
  </si>
  <si>
    <t>07260M.B</t>
  </si>
  <si>
    <t>Автоматический смеситель для раковины или столешницы 07260M.B, шт</t>
  </si>
  <si>
    <t>Автоматический смеситель для раковины или столешницы черный 07260.M.N, шт</t>
  </si>
  <si>
    <t>07291.B</t>
  </si>
  <si>
    <t>07292.B</t>
  </si>
  <si>
    <t>07281.B</t>
  </si>
  <si>
    <t>Автоматический смыв для писуара 07281.B, шт</t>
  </si>
  <si>
    <t>07009.B</t>
  </si>
  <si>
    <t>Кран  загнутый для установки в раковину или столешницу, шт</t>
  </si>
  <si>
    <t>07201.B</t>
  </si>
  <si>
    <t>Кран для людей с ограниченными возможностями настенный, шт</t>
  </si>
  <si>
    <t>07008.B</t>
  </si>
  <si>
    <t>Кран настенный загнутый, шт</t>
  </si>
  <si>
    <t>07076.1.B</t>
  </si>
  <si>
    <t>Кран-кнопка для чаши генуя настенный , шт</t>
  </si>
  <si>
    <t>07400.N</t>
  </si>
  <si>
    <t>Кран с таймером для установки на раковину 6 л/мин. Nofer 07400.N, шт</t>
  </si>
  <si>
    <t>07440.N</t>
  </si>
  <si>
    <t>Кран с таймером для установки на стену 6 л/мин. Nofer 07440.N, шт</t>
  </si>
  <si>
    <t>07510.N</t>
  </si>
  <si>
    <t>Кран-кнопка для писсуара  6 л/мин. Nofer 07510.N, шт</t>
  </si>
  <si>
    <t>07250.B</t>
  </si>
  <si>
    <t>Кран сенсорный для установки в столешницу, латунь 07250.B, шт</t>
  </si>
  <si>
    <t>07101.B</t>
  </si>
  <si>
    <t>07102.B</t>
  </si>
  <si>
    <t>07102.CC</t>
  </si>
  <si>
    <t>Смеситель профессиональный кухонный с вентилями для регулировки температуры воды 07102.cc, шт</t>
  </si>
  <si>
    <t>Смеситель с терморегулятором и душем. Высот трубки 850 мм. Nofer 07064, шт</t>
  </si>
  <si>
    <t>13004.S</t>
  </si>
  <si>
    <t>13004.B</t>
  </si>
  <si>
    <t>Писсуар из нержавеющей стали глянцевый 600х360х395. 13004.B, шт</t>
  </si>
  <si>
    <t>13006.S</t>
  </si>
  <si>
    <t>13004.70.В</t>
  </si>
  <si>
    <t>13004.70.S</t>
  </si>
  <si>
    <t>13003.12.S</t>
  </si>
  <si>
    <t>13003.18.S</t>
  </si>
  <si>
    <t>13003.24.S</t>
  </si>
  <si>
    <t>13004.P.S</t>
  </si>
  <si>
    <t>13007.S</t>
  </si>
  <si>
    <t>13107.B</t>
  </si>
  <si>
    <t>Сливной комплект для раковины 13107.B, шт</t>
  </si>
  <si>
    <t>Сливной комплект для раковины 13108, шт</t>
  </si>
  <si>
    <t>13012.B</t>
  </si>
  <si>
    <t>13013.B</t>
  </si>
  <si>
    <t>13012.M.B</t>
  </si>
  <si>
    <t>13012.S</t>
  </si>
  <si>
    <t>13012.M.S</t>
  </si>
  <si>
    <t>13013.S</t>
  </si>
  <si>
    <t>13018.S</t>
  </si>
  <si>
    <t>13016.S</t>
  </si>
  <si>
    <t>13012.P.S</t>
  </si>
  <si>
    <t>13123.C</t>
  </si>
  <si>
    <t>13123.L</t>
  </si>
  <si>
    <t>13123.R</t>
  </si>
  <si>
    <t>13018.B</t>
  </si>
  <si>
    <t>13124.L</t>
  </si>
  <si>
    <t>Туалет из нержавеющей стали с умывальником COMBI антивандальный левый настенный, шт</t>
  </si>
  <si>
    <t>13124.R</t>
  </si>
  <si>
    <t>Туалет из нержавеющей стали с умывальником COMBI антивандальный правый настенный, шт</t>
  </si>
  <si>
    <t>13016.B</t>
  </si>
  <si>
    <t>13011.S</t>
  </si>
  <si>
    <t>13022.SH</t>
  </si>
  <si>
    <t>13021.B</t>
  </si>
  <si>
    <t>13153.W</t>
  </si>
  <si>
    <t>Унитаз керамический подвесной для МГН Nofer 13153.W, шт</t>
  </si>
  <si>
    <t>13055.2.S</t>
  </si>
  <si>
    <t>Душевой поддон встраиваемый 860х860 мм, 13055, шт</t>
  </si>
  <si>
    <t>13056.2.S</t>
  </si>
  <si>
    <t>Душевой поддон 900x900 мм</t>
  </si>
  <si>
    <t>Душевой поддон встраиваемый 760х760 мм, шт</t>
  </si>
  <si>
    <t>13105.B</t>
  </si>
  <si>
    <t>Клапан с сифоном латунь13105, шт</t>
  </si>
  <si>
    <t>303A</t>
  </si>
  <si>
    <t>Крепление раковины к стене неподвижные, шт</t>
  </si>
  <si>
    <t>303B</t>
  </si>
  <si>
    <t>Крепление раковины к стене с ручной регулировкой, шт</t>
  </si>
  <si>
    <t>13050.C</t>
  </si>
  <si>
    <t>Кронштейн для крепления коллективных раковин 13050.C, шт</t>
  </si>
  <si>
    <t>303С</t>
  </si>
  <si>
    <t>Крепление раковины к стене с подъемным пневматическим механизмом, шт</t>
  </si>
  <si>
    <t>H11</t>
  </si>
  <si>
    <t>Комплект (Раковина МГН, крепление ручной регулировки, смеситель, сифон), шт</t>
  </si>
  <si>
    <t>H14</t>
  </si>
  <si>
    <t>Комплект (Раковина МГН, крепление неподвижное, смеситель, сифон), шт</t>
  </si>
  <si>
    <t>302A</t>
  </si>
  <si>
    <t>Клапан сливной для раковины Н 5, шт</t>
  </si>
  <si>
    <t>13046.BAT</t>
  </si>
  <si>
    <t>Настенная квадратная раковина с автоматическим сенсором для включения воды, шт</t>
  </si>
  <si>
    <t>13046.S</t>
  </si>
  <si>
    <t>Настенная квадратная раковина с кнопкой для включения воды ногой., шт</t>
  </si>
  <si>
    <t>13008.S</t>
  </si>
  <si>
    <t>13029.S</t>
  </si>
  <si>
    <t>13029.RB</t>
  </si>
  <si>
    <t>Раковина 310 мм глянец. 13029.RB, шт</t>
  </si>
  <si>
    <t>13030.RB</t>
  </si>
  <si>
    <t>Раковина 355 мм глянец, 13030.RB, шт</t>
  </si>
  <si>
    <t>13037.B</t>
  </si>
  <si>
    <t>Раковина из нержавеющей стали угловая закругленная с отверстием для смесителя 145х305х305 13037.B , шт</t>
  </si>
  <si>
    <t>13041.B</t>
  </si>
  <si>
    <t>Раковина квадратная с отверстием для крана 13041.B 140x380x380mm, шт</t>
  </si>
  <si>
    <t>13039.A.S.</t>
  </si>
  <si>
    <t>Раковина из нержавеющей стали настенная  квадратная 126x360x360 мм, шт</t>
  </si>
  <si>
    <t>13036.C.S</t>
  </si>
  <si>
    <t>Раковина из нержавеющей стали настенная  круглая  270х360х300 мм, 13036.C.S, шт</t>
  </si>
  <si>
    <t>13036.A.S</t>
  </si>
  <si>
    <t>Раковина из нержавеющей стали настенная  круглая 126x360x360 мм, шт</t>
  </si>
  <si>
    <t>13024.2.S</t>
  </si>
  <si>
    <t>Раковина антивандальная полукруглая из нержавеющей стали матовая 165х600х430</t>
  </si>
  <si>
    <t>13029.RS</t>
  </si>
  <si>
    <t>Раковина 310 мм матовая, шт</t>
  </si>
  <si>
    <t>13029.B.PLANA</t>
  </si>
  <si>
    <t>Раковина 310 ммбез перелива глянец 13029.B.PLANA , шт</t>
  </si>
  <si>
    <t>H5</t>
  </si>
  <si>
    <t>H12</t>
  </si>
  <si>
    <t>Раковина для людей с ограниченными способностями Nofer H5 в комплекте с подъемным механизмом, шт</t>
  </si>
  <si>
    <t>13038.B</t>
  </si>
  <si>
    <t>Раковина из нержавеющей стали настенная  квадратная антивандальная 140х300х300 мм, 13038.B, шт</t>
  </si>
  <si>
    <t>13097.B</t>
  </si>
  <si>
    <t>Раковина из нержавеющей стали настенная  квадратная с боковой защитой 300x300x300 мм, шт</t>
  </si>
  <si>
    <t>13036.P.S.</t>
  </si>
  <si>
    <t>Раковина из нержавеющей стали настенная  круглая c антивандальным креплением, шт</t>
  </si>
  <si>
    <t>13036.PL.S.</t>
  </si>
  <si>
    <t>Раковина из нержавеющей стали настенная  полукруглая c антивандальным креплением левая, шт</t>
  </si>
  <si>
    <t>13036.PR.S.</t>
  </si>
  <si>
    <t>Раковина из нержавеющей стали настенная  полукруглая c антивандальным креплением Правая, шт</t>
  </si>
  <si>
    <t>13042.B</t>
  </si>
  <si>
    <t>Раковина из нержавеющей стали настенная  прямоугольная  с отверстием от перелива 148х485х364 мм, шт</t>
  </si>
  <si>
    <t>13033.S</t>
  </si>
  <si>
    <t>Раковина из нержавеющей стали настенная  прямоугольная  с отверстияем от перелива 200х610х460 мм, шт</t>
  </si>
  <si>
    <t>13036.W</t>
  </si>
  <si>
    <t>Раковина из нержавеющей стали настенная антивандальная круглая со смесителем  , шт</t>
  </si>
  <si>
    <t>13062.S</t>
  </si>
  <si>
    <t>Раковина из нержавеющей стали настенная круглая с окантовкой 185x426x530 мм 13062.S, шт</t>
  </si>
  <si>
    <t>13036.CLR.S</t>
  </si>
  <si>
    <t>Раковина из нержавеющей стали угловая антивандальная полукруглая 270x360x360 мм, шт</t>
  </si>
  <si>
    <t>13036.ALR.S</t>
  </si>
  <si>
    <t>Раковина из нержавеющей стали угловая закругленная 126x360x360 мм, шт</t>
  </si>
  <si>
    <t>13030.RB.PLANA</t>
  </si>
  <si>
    <t>Раковина с отверстием для перелива встраиваемая 405 мм глянец, шт</t>
  </si>
  <si>
    <t>13063.S</t>
  </si>
  <si>
    <t>Раковина с пьедесталом без смесителя 810х426х510 матовая, 13063.S, шт</t>
  </si>
  <si>
    <t>13080.1.S</t>
  </si>
  <si>
    <t>Раковина Wash встроена 1 раковина 13080.1.S, шт</t>
  </si>
  <si>
    <t>13080.2.S</t>
  </si>
  <si>
    <t>Раковина Wash встроены 2 раковины 13080.2.S, шт</t>
  </si>
  <si>
    <t>13080.3.S</t>
  </si>
  <si>
    <t>Раковина Wash встроены 3 раковины 13080.3.S, шт</t>
  </si>
  <si>
    <t>13050.06.SP.S</t>
  </si>
  <si>
    <t>Раковина коллективная  Wash 13050.06.SP.S, шт</t>
  </si>
  <si>
    <t>13050.12.SP.S</t>
  </si>
  <si>
    <t>Раковина коллективная  Wash 13050.12.SP.S, шт</t>
  </si>
  <si>
    <t>13050.18.SP.S</t>
  </si>
  <si>
    <t>Раковина коллективная  Wash 13050.18.SP.S, шт</t>
  </si>
  <si>
    <t>13050.24.SP.S</t>
  </si>
  <si>
    <t>Раковина коллективная  Wash 13050.24.SP.S, шт</t>
  </si>
  <si>
    <t>13050.30.SP.S</t>
  </si>
  <si>
    <t>Раковина коллективная  Wash 13050.30.SP.S, шт</t>
  </si>
  <si>
    <t>13050.06.S</t>
  </si>
  <si>
    <t>Раковина коллективная со стенкой Wash 13050.06.S, шт</t>
  </si>
  <si>
    <t>13050.12.S</t>
  </si>
  <si>
    <t>Раковина коллективная со стенкой Wash 13050.12.S, шт</t>
  </si>
  <si>
    <t>13050.18.S</t>
  </si>
  <si>
    <t>Раковина коллективная со стенкой Wash 13050.18.S, шт</t>
  </si>
  <si>
    <t>13050.24.S</t>
  </si>
  <si>
    <t>Раковина коллективная со стенкой Wash 13050.24.S, шт</t>
  </si>
  <si>
    <t>13050.30.S</t>
  </si>
  <si>
    <t>Раковина коллективная со стенкой Wash 13050.30.S, шт</t>
  </si>
  <si>
    <t>13060.S</t>
  </si>
  <si>
    <t>Раковина конусообразная Wash матовая13060.S, шт</t>
  </si>
  <si>
    <t>13070.1.S</t>
  </si>
  <si>
    <t>Раковины коллективные Wash встроены 13070.1.S, шт</t>
  </si>
  <si>
    <t>13070.2.S</t>
  </si>
  <si>
    <t>Раковины коллективные Wash встроены 13070.2.S, шт</t>
  </si>
  <si>
    <t>13070.3.S</t>
  </si>
  <si>
    <t>Раковины коллективные Wash встроены 13070.3.S, шт</t>
  </si>
  <si>
    <t>13028.RB</t>
  </si>
  <si>
    <t>Раковина 305 мм глянец с отверстием для перелива встраиваемая, шт</t>
  </si>
  <si>
    <t>13028.S</t>
  </si>
  <si>
    <t>Раковина 305 мм матовая без перелива встраиваемая , шт</t>
  </si>
  <si>
    <t>13030.S.PLANA</t>
  </si>
  <si>
    <t>Раковина без отверстия для перелива встраиваемая 355 мм матовая плоские края, шт</t>
  </si>
  <si>
    <t>13028.B</t>
  </si>
  <si>
    <t>Раковина 305 мм глянцевая без перелива встраиваемая , шт</t>
  </si>
  <si>
    <t>13029.S.PLANA</t>
  </si>
  <si>
    <t>Раковина 310 мм без перелива матовая 13029.S.PLANA , шт</t>
  </si>
  <si>
    <t>13029.RB.PLANA</t>
  </si>
  <si>
    <t>Раковина 310 мм глянецевая встраиваемая с отверстием для перелива, шт</t>
  </si>
  <si>
    <t>13029.RS.PLANA</t>
  </si>
  <si>
    <t>Раковина 310 мм матовая встраиваемая с отверстием для перелива, шт</t>
  </si>
  <si>
    <t>13030.B</t>
  </si>
  <si>
    <t>Раковина 355 мм глянец встраиваемая без отверстия, шт</t>
  </si>
  <si>
    <t>13030.RS.PLANA</t>
  </si>
  <si>
    <t>Раковина 355 мм матовая с отверстием для перелива встраиваемая плоские края, шт</t>
  </si>
  <si>
    <t>13081.1.S</t>
  </si>
  <si>
    <t>Раковина Wash накладная 1 раковина 13081.1.S , шт</t>
  </si>
  <si>
    <t>13081.2.S</t>
  </si>
  <si>
    <t>Раковина Wash накладная 2 раковины 13081.2.S, шт</t>
  </si>
  <si>
    <t>13081.3.S</t>
  </si>
  <si>
    <t>Раковина Wash накладная 3 раковины 13081.3.S , шт</t>
  </si>
  <si>
    <t>13071.1.S</t>
  </si>
  <si>
    <t>Раковины коллективные Wash накладные 13071.1.S, шт</t>
  </si>
  <si>
    <t>13071.2.S</t>
  </si>
  <si>
    <t>Раковины коллективные Wash накладные 13071.2.S, шт</t>
  </si>
  <si>
    <t>13071.3.S</t>
  </si>
  <si>
    <t>Раковины коллективные Wash накладные 13071.3.S , шт</t>
  </si>
  <si>
    <t>13061.S</t>
  </si>
  <si>
    <t>Умывальник пристенный полукруглый 210х362х365, шт</t>
  </si>
  <si>
    <t>13026.В</t>
  </si>
  <si>
    <t>13044.MOV</t>
  </si>
  <si>
    <t>Умывальник с пьедесталом и педалью для включения подачи воды., шт</t>
  </si>
  <si>
    <t>13044.BAT</t>
  </si>
  <si>
    <t>Умывальник с пьедесталом и сенсором для включения подачи воды., шт</t>
  </si>
  <si>
    <t>14114.10.B</t>
  </si>
  <si>
    <t>Ведро из нерж. cтали 10л. c крышкой push-open 14114.B, шт</t>
  </si>
  <si>
    <t>09100.12.B</t>
  </si>
  <si>
    <t>09111.12.B</t>
  </si>
  <si>
    <t>Ведро из нерж. стали 12 л. с педалью прямоугольное глянцевое, шт</t>
  </si>
  <si>
    <t>09100.20.B</t>
  </si>
  <si>
    <t>09100.03.B</t>
  </si>
  <si>
    <t>09100.05.B</t>
  </si>
  <si>
    <t>09100.05.S</t>
  </si>
  <si>
    <t>14071.80.SC.S</t>
  </si>
  <si>
    <t>14075.40.SC.B</t>
  </si>
  <si>
    <t>14030.N</t>
  </si>
  <si>
    <t>14118.S</t>
  </si>
  <si>
    <t>14118.2 W</t>
  </si>
  <si>
    <t>14098.2.S</t>
  </si>
  <si>
    <t>14077.S</t>
  </si>
  <si>
    <t>14077.B</t>
  </si>
  <si>
    <t>14026.W</t>
  </si>
  <si>
    <t>14025.W</t>
  </si>
  <si>
    <t>09100.12.S</t>
  </si>
  <si>
    <t>09100.30.B</t>
  </si>
  <si>
    <t>09100.05.W</t>
  </si>
  <si>
    <t>14071.15.SC.S</t>
  </si>
  <si>
    <t>Ведро из нерж. Стали круглое 15 л. 14071.15.SC.S, шт</t>
  </si>
  <si>
    <t>14077.EVO.S</t>
  </si>
  <si>
    <t>14078.EVO.S</t>
  </si>
  <si>
    <t>14078.S</t>
  </si>
  <si>
    <t>14122.2.S</t>
  </si>
  <si>
    <t>09111.12.S</t>
  </si>
  <si>
    <t>09100.12.W</t>
  </si>
  <si>
    <t>14071.50.SC.S</t>
  </si>
  <si>
    <t>Ведро из нерж. Стали круглое 50 л. , шт</t>
  </si>
  <si>
    <t>14071.80.S</t>
  </si>
  <si>
    <t>14075.40.B</t>
  </si>
  <si>
    <t>14075.80.SC.B</t>
  </si>
  <si>
    <t>14078.В</t>
  </si>
  <si>
    <t>Контейнер для мусора настенный 23 л. с крышкой Глянцевый, шт</t>
  </si>
  <si>
    <t>09004.S</t>
  </si>
  <si>
    <t>14103.S</t>
  </si>
  <si>
    <t>14104.P.S</t>
  </si>
  <si>
    <t>14102.S</t>
  </si>
  <si>
    <t>14105.S</t>
  </si>
  <si>
    <t>09008.S</t>
  </si>
  <si>
    <t>Обруч для отверстия в рабочий стол с крышкой , шт</t>
  </si>
  <si>
    <t>09009.S</t>
  </si>
  <si>
    <t>Обруч для отверстия в рабочий стол без крышки , шт</t>
  </si>
  <si>
    <t>09100.05.N</t>
  </si>
  <si>
    <t>09100.03.W</t>
  </si>
  <si>
    <t>09100.20.S</t>
  </si>
  <si>
    <t>14071.15.S</t>
  </si>
  <si>
    <t>14071.50.S</t>
  </si>
  <si>
    <t>14082.2.W</t>
  </si>
  <si>
    <t>14075.65.B</t>
  </si>
  <si>
    <t>14075.65.SC.B</t>
  </si>
  <si>
    <t>14075.80.B</t>
  </si>
  <si>
    <t>09100.12.N</t>
  </si>
  <si>
    <t>Ведро из нерж. стали черное 12 л. с педалью 09102.BK, шт</t>
  </si>
  <si>
    <t>09100.30.S</t>
  </si>
  <si>
    <t>09100.03.S</t>
  </si>
  <si>
    <t>09002.S</t>
  </si>
  <si>
    <t>14079.S</t>
  </si>
  <si>
    <t>14079.B</t>
  </si>
  <si>
    <t>14027.W</t>
  </si>
  <si>
    <t>14073.SC.S</t>
  </si>
  <si>
    <t>14106.P.S</t>
  </si>
  <si>
    <t>14107.S</t>
  </si>
  <si>
    <t>14077.W</t>
  </si>
  <si>
    <t>14079.W</t>
  </si>
  <si>
    <t>14078.W</t>
  </si>
  <si>
    <t>14073.S</t>
  </si>
  <si>
    <t>14023.W</t>
  </si>
  <si>
    <t>Поручни</t>
  </si>
  <si>
    <t>15054.45.S</t>
  </si>
  <si>
    <t>15054.30.S</t>
  </si>
  <si>
    <t>15159.B</t>
  </si>
  <si>
    <t>15159.S</t>
  </si>
  <si>
    <t>15158.B</t>
  </si>
  <si>
    <t>15158.S</t>
  </si>
  <si>
    <t>16354.B</t>
  </si>
  <si>
    <t>15064.S</t>
  </si>
  <si>
    <t>15051.60.NBA</t>
  </si>
  <si>
    <t>15051.60.B</t>
  </si>
  <si>
    <t>15051.60.S</t>
  </si>
  <si>
    <t>15051.80.B</t>
  </si>
  <si>
    <t>15051.80.S</t>
  </si>
  <si>
    <t>15051.85.B</t>
  </si>
  <si>
    <t>15051.85.S</t>
  </si>
  <si>
    <t>15048.S</t>
  </si>
  <si>
    <t>15047.S</t>
  </si>
  <si>
    <t>15054.30.B</t>
  </si>
  <si>
    <t>15054.45.B</t>
  </si>
  <si>
    <t>15054.60.F</t>
  </si>
  <si>
    <t>15054.60.B</t>
  </si>
  <si>
    <t>15054.60.S</t>
  </si>
  <si>
    <t>15054.80.F</t>
  </si>
  <si>
    <t>15054.80.B</t>
  </si>
  <si>
    <t>15054.80.S</t>
  </si>
  <si>
    <t>15060.B</t>
  </si>
  <si>
    <t>15051.SP.80.B</t>
  </si>
  <si>
    <t>15054.120.S</t>
  </si>
  <si>
    <t>15159.W</t>
  </si>
  <si>
    <t>15159.NBA</t>
  </si>
  <si>
    <t>Поручень  угловой левый для людей с огр. Возможностями 700x400 мм Нейлоновое покрытие, шт</t>
  </si>
  <si>
    <t>15158.W</t>
  </si>
  <si>
    <t>16355.В</t>
  </si>
  <si>
    <t>Поручень Nofer для ванн загнутый с мыльницей 400 мм Siena, шт</t>
  </si>
  <si>
    <t>15064.B</t>
  </si>
  <si>
    <t>15206.S</t>
  </si>
  <si>
    <t>15051.80.NBA</t>
  </si>
  <si>
    <t>15051.SP.80.S</t>
  </si>
  <si>
    <t>15048.В</t>
  </si>
  <si>
    <t>15047.В</t>
  </si>
  <si>
    <t>15054.100.B</t>
  </si>
  <si>
    <t>15054.100.S</t>
  </si>
  <si>
    <t>15054.120.B</t>
  </si>
  <si>
    <t>15054.30.W</t>
  </si>
  <si>
    <t>15054.60.NBA</t>
  </si>
  <si>
    <t>15198.S</t>
  </si>
  <si>
    <t>15203.S</t>
  </si>
  <si>
    <t>15054.100.W</t>
  </si>
  <si>
    <t>15161.B</t>
  </si>
  <si>
    <t>15206.B</t>
  </si>
  <si>
    <t>15051.60.W</t>
  </si>
  <si>
    <t>15051.SP.80.W</t>
  </si>
  <si>
    <t>15051.80.W</t>
  </si>
  <si>
    <t>15047.60.NBA</t>
  </si>
  <si>
    <t>15048.W</t>
  </si>
  <si>
    <t>15047.W</t>
  </si>
  <si>
    <t>15054.100.N36</t>
  </si>
  <si>
    <t>15054.120.NBA</t>
  </si>
  <si>
    <t>Поручень прямой 1200 мм алюминиевый с нейлоновым покрытием, шт</t>
  </si>
  <si>
    <t>15054.120.W</t>
  </si>
  <si>
    <t>15054.40.NBA</t>
  </si>
  <si>
    <t>Поручень прямой 400 мм Алюминиевый с нейлоновым покрытием, шт</t>
  </si>
  <si>
    <t>15054.45.W</t>
  </si>
  <si>
    <t>15054.60.W</t>
  </si>
  <si>
    <t>15054.90.NBA</t>
  </si>
  <si>
    <t>15054.80.NBA</t>
  </si>
  <si>
    <t>15060.S</t>
  </si>
  <si>
    <t>15158.NBA</t>
  </si>
  <si>
    <t>Поручень  угловой правый для людей с огр. Возможностями 700x400 мм Белый с нейлоновым покрытием, шт</t>
  </si>
  <si>
    <t>15161.S</t>
  </si>
  <si>
    <t>Поручень настенный под углом 135. 400х400 Nofer 15161.S из нерж. стали матовой, шт</t>
  </si>
  <si>
    <t>15064.W</t>
  </si>
  <si>
    <t>15064.NBA</t>
  </si>
  <si>
    <t>Поручень откидной 800 мм матовый усиленный с креплением к стене и полу с антибактериальным покрыитие, шт</t>
  </si>
  <si>
    <t>15206.NBA</t>
  </si>
  <si>
    <t>Поручень откидной 800 мм усиленный со специальной ножкой-креплением к полу с нейл. покрытием, шт</t>
  </si>
  <si>
    <t>15051.60.F</t>
  </si>
  <si>
    <t>15051.80.F</t>
  </si>
  <si>
    <t>15051.85.W</t>
  </si>
  <si>
    <t>15047.80.NBA</t>
  </si>
  <si>
    <t>Поручень полукруглый неподвижный с тремя точками опоры 800 мм алюминий покрытый нейлоном, шт</t>
  </si>
  <si>
    <t>15054.30.F</t>
  </si>
  <si>
    <t>15054.30.NBA</t>
  </si>
  <si>
    <t>Поручень прямой 300 мм Алюминиевый с нейлоновым покрытием, шт</t>
  </si>
  <si>
    <t>15054.45.F</t>
  </si>
  <si>
    <t>15054.80.W</t>
  </si>
  <si>
    <t>15052.B</t>
  </si>
  <si>
    <t>15052.S</t>
  </si>
  <si>
    <t>15050.B</t>
  </si>
  <si>
    <t>15049.S</t>
  </si>
  <si>
    <t>15203.B</t>
  </si>
  <si>
    <t>15198.B</t>
  </si>
  <si>
    <t>Водонагреватели</t>
  </si>
  <si>
    <t>SB 100</t>
  </si>
  <si>
    <t>Водонагреватель SB 100 л., шт</t>
  </si>
  <si>
    <t>SB 30</t>
  </si>
  <si>
    <t>Водонагреватель SB 30 л., шт</t>
  </si>
  <si>
    <t>SB 50</t>
  </si>
  <si>
    <t>Водонагреватель SB 50 л., шт</t>
  </si>
  <si>
    <t>SB 75</t>
  </si>
  <si>
    <t>Водонагреватель SB 75 л., шт</t>
  </si>
  <si>
    <t>H050</t>
  </si>
  <si>
    <t>Водонагреватель H050</t>
  </si>
  <si>
    <t>H075</t>
  </si>
  <si>
    <t>Водонагреватель H075</t>
  </si>
  <si>
    <t>SIE050N</t>
  </si>
  <si>
    <t>Водонагреватель SIE050N 50л., шт</t>
  </si>
  <si>
    <t>SIE075N</t>
  </si>
  <si>
    <t>Водонагреватель SIE075N 75 л., шт</t>
  </si>
  <si>
    <t>SIE100N</t>
  </si>
  <si>
    <t>Водонагреватель SIE100N 100 л., шт</t>
  </si>
  <si>
    <t>SC700SS</t>
  </si>
  <si>
    <t>Аварийный душ с раковиной  для промывки глаз из нержавеющей стали, SC700SS, шт</t>
  </si>
  <si>
    <t>SC700</t>
  </si>
  <si>
    <t>SC710</t>
  </si>
  <si>
    <t>Аварийный душ из оцин. стали с раковиной (полипропил. ) для промыв. глаз и педалью управления, SC710</t>
  </si>
  <si>
    <t>SC380SS</t>
  </si>
  <si>
    <t>Аварийная раковина для промывки глаз из нержавеющей стали с рычагом и педалью</t>
  </si>
  <si>
    <t>SC380</t>
  </si>
  <si>
    <t>Аварийная раковина для промывки глаз из полипропилена с рычагом и педалью</t>
  </si>
  <si>
    <t>SC300</t>
  </si>
  <si>
    <t>Аварийная раковина для промывки глаз настенная из полипропилена с рычагом SC300</t>
  </si>
  <si>
    <t>SC410</t>
  </si>
  <si>
    <t>Аварийная рокавина для промывки глаз из полипропилена настольная с пусковым рычагом SC410</t>
  </si>
  <si>
    <t>SC830SS</t>
  </si>
  <si>
    <t>Аварийный душ для промывки глаз настенный из нерж. стали с рычагом SC830SS</t>
  </si>
  <si>
    <t>SC710SS</t>
  </si>
  <si>
    <t>Аварийный душ из нержавеющей стали с раковиной  для промывки глаз и педалью управления, SC710SS</t>
  </si>
  <si>
    <t>SC710X</t>
  </si>
  <si>
    <t>Аварийный душ из нержавеющей стали с раковиной  для промывки глаз и педалью управления, SC710X</t>
  </si>
  <si>
    <t>SC800</t>
  </si>
  <si>
    <t>Аварийный душ из полипропилена</t>
  </si>
  <si>
    <t>SC320</t>
  </si>
  <si>
    <t>Аварийная раковина для промывки глаз из полипропилена с рычагом, шт</t>
  </si>
  <si>
    <t>SC300SS</t>
  </si>
  <si>
    <t>Аварийная раковина для промывки глаз настенная из нерж. стали с рычагом SC300SS, шт</t>
  </si>
  <si>
    <t>SC800SS</t>
  </si>
  <si>
    <t>Аварийный душ из из нержавеющей стали, шт</t>
  </si>
  <si>
    <t>SC410SS</t>
  </si>
  <si>
    <t>Душ для промывки глаз из нержавеющей стали настольный с пусковым рычагом SC410SS, шт</t>
  </si>
  <si>
    <t>SCP800</t>
  </si>
  <si>
    <t>Аварийная платформа с душем , шт</t>
  </si>
  <si>
    <t>SCP800SS</t>
  </si>
  <si>
    <t>Аварийная платформа с душем SCP 800SS, шт</t>
  </si>
  <si>
    <t>SCP380SS</t>
  </si>
  <si>
    <t>Аварийная платформа с раковиной SCP380SS, шт</t>
  </si>
  <si>
    <t>SC310SS</t>
  </si>
  <si>
    <t>Аварийная раковина настенная для промывки глаз из нерж. стали с рычагом и педалью, шт</t>
  </si>
  <si>
    <t>SC310</t>
  </si>
  <si>
    <t>Аварийная раковина настенная для промывки глаз из нерж. стали с рычагом и педалью полипропелен, шт</t>
  </si>
  <si>
    <t>SC820SS</t>
  </si>
  <si>
    <t>Аварийный душ для установки на потолок из нерж. стали с рычагом SC820SS, шт</t>
  </si>
  <si>
    <t>SC820</t>
  </si>
  <si>
    <t>Аварийный душ для установки на потолок из полипропилена с рычагом SC820, шт</t>
  </si>
  <si>
    <t>SC740SS</t>
  </si>
  <si>
    <t>Аварийный душ и раковина для глаз установка над дверью, шт</t>
  </si>
  <si>
    <t>SC740</t>
  </si>
  <si>
    <t>Аварийный душ и раковина для глаз установка над дверью, полипропилен., шт</t>
  </si>
  <si>
    <t>SCP730SS</t>
  </si>
  <si>
    <t>Аварийный душ с раковиной для промывки глаз из нержавеющей стали SC P730SS, шт</t>
  </si>
  <si>
    <t>SC830</t>
  </si>
  <si>
    <t>Аварийный душ для промывки глаз настенный из полипропилена с рычагом SC830, шт</t>
  </si>
  <si>
    <t>Встраиваемые установки</t>
  </si>
  <si>
    <t>12017.P.S</t>
  </si>
  <si>
    <t>Встраиваемая станция Compact с диспенсером д полотенец, сушилкой для рук и баком д. мусора 12017.P.S, шт</t>
  </si>
  <si>
    <t>12019.P.S</t>
  </si>
  <si>
    <t>Встраиваемая станция с диспенсером для полотенец, сушилкой для рук и баком для мусора 12019.P.S , шт</t>
  </si>
  <si>
    <t>12020.P.S.</t>
  </si>
  <si>
    <t>Встраиваемая установка с , диспенсером для бумажных листов, дозатором мыла 12020.P.S 1400*350*110, шт</t>
  </si>
  <si>
    <t>12020.S</t>
  </si>
  <si>
    <t>Встраиваемая установка с , диспенсером для бумажных листов, дозатором мыла 12020.S 1375*365*160, шт</t>
  </si>
  <si>
    <t>12021.S</t>
  </si>
  <si>
    <t>Встраиваемая установка с , диспенсером для бумажных листов, дозатором мыла 12021.S 1371*438*180, шт</t>
  </si>
  <si>
    <t>12001.S</t>
  </si>
  <si>
    <t>Встраиваемый в стену мусорный бак с дверью 12001.S  432*330*115 мм, шт</t>
  </si>
  <si>
    <t>12008.P.S</t>
  </si>
  <si>
    <t>Встраиваемый диспенсер для бумажных полотенец 12008.P.S 450*350*110, шт</t>
  </si>
  <si>
    <t>12029.S</t>
  </si>
  <si>
    <t>Встраиваемый диспенсер для туалетных накладок 323*437*64, шт</t>
  </si>
  <si>
    <t>12035.S</t>
  </si>
  <si>
    <t>Встраиваемый шкаф с двумя держателями для туалетной бумаги и баком для мусора 508*438*108, шт</t>
  </si>
  <si>
    <t>12047.P.S</t>
  </si>
  <si>
    <t>12047.S</t>
  </si>
  <si>
    <t>Компатный диспенсер встраиваемый в стену с контейнером для мусора 12047.S  600*362*108, шт</t>
  </si>
  <si>
    <t>12053.M</t>
  </si>
  <si>
    <t>12053.S1</t>
  </si>
  <si>
    <t>12053.S2</t>
  </si>
  <si>
    <t>12053.H1</t>
  </si>
  <si>
    <t>Сушилка для рук встраиваемая за зеркалом Big flow 2050W 12053.H1</t>
  </si>
  <si>
    <t>12053.H2</t>
  </si>
  <si>
    <t>Сушилка для рук встраиваемая за зеркалом FUGA EVO 800W 12053.H2</t>
  </si>
  <si>
    <t>12053.H3</t>
  </si>
  <si>
    <t>Сушилка для рук встраиваемая за зеркалом FUSION 900W 12053.H3</t>
  </si>
  <si>
    <t>12053.PA</t>
  </si>
  <si>
    <t>Диспенсер для бумажных полотенец в рулонах сенсорный 12053.PA</t>
  </si>
  <si>
    <t>12053.P</t>
  </si>
  <si>
    <t>Диспенсер для бумажных полотенец листовых 12053.P</t>
  </si>
  <si>
    <t>12053.CTS</t>
  </si>
  <si>
    <t>Блок настенный для установок MUMO 12053 ширина 700 мм</t>
  </si>
  <si>
    <t>Блок настенный для установок MUMO 12053 ширина 800 мм</t>
  </si>
  <si>
    <t>Блок настенный для установок MUMO 12053 ширина 900 мм</t>
  </si>
  <si>
    <t>Блок настенный для установок MUMO 12053 ширина 1000 мм</t>
  </si>
  <si>
    <t>Блок настенный для установок MUMO 12053 ширина 1200 мм</t>
  </si>
  <si>
    <t>Вид</t>
  </si>
  <si>
    <t>NOFER</t>
  </si>
  <si>
    <t>для кухни 248</t>
  </si>
  <si>
    <t xml:space="preserve">5400 0001 SUBWAY 2.0  Биде подвесное 375х565, крепежный комплект </t>
  </si>
  <si>
    <t xml:space="preserve">5614 A101 SUBWAY 2.0  Унитаз с открытым смывным краем DirectFlush, ViFresh </t>
  </si>
  <si>
    <t>WE00104/TFLP</t>
  </si>
  <si>
    <t>AD140/37FLP</t>
  </si>
  <si>
    <t>AD146/47FLP</t>
  </si>
  <si>
    <t>0114143</t>
  </si>
  <si>
    <t>распродажа</t>
  </si>
  <si>
    <t>115.127.21.1</t>
  </si>
  <si>
    <t>VE125030/50RCP</t>
  </si>
  <si>
    <t>KDI-0000028</t>
  </si>
  <si>
    <t>KDI-0000029</t>
  </si>
  <si>
    <t>Акватек акриловые отдельностоящие ванны</t>
  </si>
  <si>
    <t>Рекомендованные розничные цены, руб. (цены с 29.09.2022 г.)</t>
  </si>
  <si>
    <t>AQ-44778</t>
  </si>
  <si>
    <t>AQ-44778 АФИНА Ванна акриловая,отдельностоящая, 1700*780*600. В комплекте со сливом и ножками. Цвет: белый глянцевый.</t>
  </si>
  <si>
    <t>AQ-4880</t>
  </si>
  <si>
    <t>AQ-4880 ВЕРСА Ванна акриловая,отдельностоящая, 1780*800*630. В Комплекте со сливом и ножками.Цвет: белый глянцевый.</t>
  </si>
  <si>
    <t>AQ-5776</t>
  </si>
  <si>
    <t>AQ-5776 ХОРСА Ванна акриловая,отдельностоящая,1680*760*580. В комплекте со сливом и ножками.Цвет: белый глянцевый.</t>
  </si>
  <si>
    <t>AQ-99880</t>
  </si>
  <si>
    <t>AQ-99880 ОВО Ванна акриловая,отдельностоящая, 1800*800*600. В комплекте со сливом и ножками. Цвет: белый глянцевый.</t>
  </si>
  <si>
    <t>AQ8050FH-00</t>
  </si>
  <si>
    <t>AQ8050FH-00 ГАММА ванна чугунная эмалированная 1500x750 в комплекте с 4-мя ножками и 2-мя ручками</t>
  </si>
  <si>
    <t>AQ8070FH-00</t>
  </si>
  <si>
    <t>AQ8070FH-00 ГАММА ванна чугунная эмалированная 1700x750 в комплекте с 4-мя ножками и 2-мя ручками</t>
  </si>
  <si>
    <t>AQ8080FH-00</t>
  </si>
  <si>
    <t>AQ8080FH-00 ГАММА ванна чугунная эмалированная 1800x800 в комплекте с 4-мя ножками и 2-мя ручками</t>
  </si>
  <si>
    <t>AQ8850F-00</t>
  </si>
  <si>
    <t>AQ8850F-00 СИГМА ванна чугунная эмалированная 1500x700 в комплекте с 4-мя ножками</t>
  </si>
  <si>
    <t>AQ8870F-00</t>
  </si>
  <si>
    <t>AQ8870F-00 СИГМА ванна чугунная эмалированная 1700x700 в комплекте с 4-мя ножками</t>
  </si>
  <si>
    <t>AQ8970F-00</t>
  </si>
  <si>
    <t>AQ8970F-00 АЛЬФА ванна чугунная эмалированная 1700x750 в комплекте с 4-мя ножками</t>
  </si>
  <si>
    <t>AQ8980F-00</t>
  </si>
  <si>
    <t>AQ8980F-00 ДЕЛЬТА ванна чугунная эмалированная 1800x800 в комплекте с 4-мя ножками</t>
  </si>
  <si>
    <t>Акватек чугунные ванны</t>
  </si>
  <si>
    <t>150.520.21.6</t>
  </si>
  <si>
    <t>150.525.21.6</t>
  </si>
  <si>
    <t>151.034.21.1</t>
  </si>
  <si>
    <t>VENTICELLO</t>
  </si>
  <si>
    <t>4611RS01</t>
  </si>
  <si>
    <t>AVENTO</t>
  </si>
  <si>
    <t>5656HR01</t>
  </si>
  <si>
    <t>115.119.21.1</t>
  </si>
  <si>
    <t>115.127.11.1</t>
  </si>
  <si>
    <t>Впускной патрубок для унитаза, d45 мм, черный</t>
  </si>
  <si>
    <t>WE00104/QBM</t>
  </si>
  <si>
    <t>UP94104BM</t>
  </si>
  <si>
    <t>VE125030/50FLP</t>
  </si>
  <si>
    <t>1.WH50.1.758</t>
  </si>
  <si>
    <t>НЕО ПЭК rimless (подвес. безободковый унитаз с тонким сиденьем, инсталляция, белая панель)</t>
  </si>
  <si>
    <t>AD139/112RCP</t>
  </si>
  <si>
    <t>AD139/12BR</t>
  </si>
  <si>
    <t>AQ0530N-00</t>
  </si>
  <si>
    <t>AQ0530N-00 ЛИБРА New Унитаз подвесной безободковый 525*360*290мм,  тонкое сиденье с механизмом плавного закрывания, крепеж</t>
  </si>
  <si>
    <t>AQ1148N-00</t>
  </si>
  <si>
    <t>AQ1148N-00 ЛИБРА New Унитаз-компакт подвесной безободковый 495*350*260мм, тонкое сиденье с механизмом плавного закрывания, крепеж</t>
  </si>
  <si>
    <t>Rebris S</t>
  </si>
  <si>
    <t>72510000</t>
  </si>
  <si>
    <t>72517000</t>
  </si>
  <si>
    <t>72517670</t>
  </si>
  <si>
    <t>72536000</t>
  </si>
  <si>
    <t>72536670</t>
  </si>
  <si>
    <t>72528000</t>
  </si>
  <si>
    <t>для раковины на 2 отверстия (внешняя часть)</t>
  </si>
  <si>
    <t>72210000</t>
  </si>
  <si>
    <t>72440000</t>
  </si>
  <si>
    <t>72440670</t>
  </si>
  <si>
    <t>72640000</t>
  </si>
  <si>
    <t>72640670</t>
  </si>
  <si>
    <t>72436000</t>
  </si>
  <si>
    <t>для ванны 1 отверстие</t>
  </si>
  <si>
    <t>72430000</t>
  </si>
  <si>
    <t>72430670</t>
  </si>
  <si>
    <t>72449670</t>
  </si>
  <si>
    <t>72466000</t>
  </si>
  <si>
    <t>72466670</t>
  </si>
  <si>
    <t>72648000</t>
  </si>
  <si>
    <t>72648670</t>
  </si>
  <si>
    <t>72649000</t>
  </si>
  <si>
    <t>72649670</t>
  </si>
  <si>
    <t>72667000</t>
  </si>
  <si>
    <t>72667670</t>
  </si>
  <si>
    <t>Rebris E</t>
  </si>
  <si>
    <t>72550000</t>
  </si>
  <si>
    <t>72557000</t>
  </si>
  <si>
    <t>72557670</t>
  </si>
  <si>
    <t>72576000</t>
  </si>
  <si>
    <t>72576670</t>
  </si>
  <si>
    <t>72431000</t>
  </si>
  <si>
    <t>72450000</t>
  </si>
  <si>
    <t>72450670</t>
  </si>
  <si>
    <t>72459000</t>
  </si>
  <si>
    <t>72468000</t>
  </si>
  <si>
    <t>72468670</t>
  </si>
  <si>
    <t>72650000</t>
  </si>
  <si>
    <t>72650670</t>
  </si>
  <si>
    <t>72658000</t>
  </si>
  <si>
    <t>72659000</t>
  </si>
  <si>
    <t>72659670</t>
  </si>
  <si>
    <t>72668670</t>
  </si>
  <si>
    <t>32831970101</t>
  </si>
  <si>
    <t>32831970102</t>
  </si>
  <si>
    <t>32864970100</t>
  </si>
  <si>
    <t>32880570400</t>
  </si>
  <si>
    <t>14597132000</t>
  </si>
  <si>
    <t>59602010002</t>
  </si>
  <si>
    <t>59603010002</t>
  </si>
  <si>
    <t>56080010100</t>
  </si>
  <si>
    <t>59982010000</t>
  </si>
  <si>
    <t>102154038EX</t>
  </si>
  <si>
    <t>Фото</t>
  </si>
  <si>
    <t xml:space="preserve">Розничная цена, руб
</t>
  </si>
  <si>
    <t>AQ-4777</t>
  </si>
  <si>
    <t>AQ-4777 ВЕРСА Ванна акриловая,отдельностоящая, 1700*780*630. В Комплекте со сливом и ножками.Цвет: белый глянцевый.</t>
  </si>
  <si>
    <t>AQ-123778</t>
  </si>
  <si>
    <t>AQ-123778 АЛТЕЯ Ванна акриловая,отдельностоящая,1700*780*600 , В комплекте со сливом и ножками.Цвет: белый глянцевый.</t>
  </si>
  <si>
    <t>AQ-K27880</t>
  </si>
  <si>
    <t>AQ-K27880 КВАДРО Ванна акриловая,отдельностоящая, 1800*800*600. В комплекте со сливом и ножками.Цвет: белый глянцевый.</t>
  </si>
  <si>
    <t>Поручень для ванны с мыльницей 135°, 3 полочки для мыла (белая, светло- и темно-серая), исполнение слева, хром</t>
  </si>
  <si>
    <t>Крючок для полотенца, нержавеющая сталь</t>
  </si>
  <si>
    <t>Держатель для туалетной бумаги, нержавеющая сталь</t>
  </si>
  <si>
    <t>Полочка в комплекте с матовой хрустальной чашей, хром</t>
  </si>
  <si>
    <t>Ведро для мусора, с вынимающимся черным баком, вместимость: 5 л, нержавеющая сталь</t>
  </si>
  <si>
    <t>SET  БЕТТА Easy Fix</t>
  </si>
  <si>
    <t>Set AQUATEK БЕТТА (рама  INS-0000010  Easy Fix 50+звукоизоляционная прокладка+унитаз БЕТТА AQ1253W-00+тонкое сиденье с механизмом плавного закрывания)</t>
  </si>
  <si>
    <t>SET AQUATEK БЕТТА</t>
  </si>
  <si>
    <t>SET AQUATEK БЕТТА (рама AQUATEK Standard INS-0000012(без клавиши и крепежа)+унитаз БЕТТА AQ1253W-00 с тонким сиденьем soft-close</t>
  </si>
  <si>
    <t>SET AQUATEK ВЕГА</t>
  </si>
  <si>
    <t>SET AQUATEK ВЕГА (рама AQUATEK Standard INS-0000012(без клавиши и крепежа)+унитаз ВЕГА AQ1905-00 с тонким сиденьем soft-close</t>
  </si>
  <si>
    <t>SET  ВЕГА Easy Fix</t>
  </si>
  <si>
    <t>Set AQUATEK ВЕГА (рама INS-0000010  Easy Fix 50+звукоизоляционная прокладка+унитаз ВЕГА AQ1905-00+тонкое сиденье с механизмом плавного закрывания)</t>
  </si>
  <si>
    <t>SET ВЕГА хром</t>
  </si>
  <si>
    <t>SET Aquatek ВЕГА хром+Geberit (458.123.21.1+AQ1905-00). Комплект  5в1(инсталляция+кнопка+крепеж+унитаз+крышка)</t>
  </si>
  <si>
    <t>SET  ЕВРОПА Easy Fix</t>
  </si>
  <si>
    <t>Set AQUATEK ЕВРОПА (рама  INS-0000010 Easy Fix 50+звукоизоляционная прокладка+унитаз ЕВРОПА AQ1901-00+тонкое сиденье с механизмом плавного закрывания)</t>
  </si>
  <si>
    <t>SET AQUATEK ЕВРОПА</t>
  </si>
  <si>
    <t>SET AQUATEK ЕВРОПА (рама AQUATEK Standard INS-0000012(без клавиши и крепежа)+унитаз ЕВРОПА AQ1901-00 с тонким сиденьем soft-close</t>
  </si>
  <si>
    <t>SET Aquatek ЕВРОПА бел.+Geberit (111.300.00.5+AQ1901-00). Комплект  3в1(инсталляция+унитаз+крышка)</t>
  </si>
  <si>
    <t>SET ЕВРОПА хром</t>
  </si>
  <si>
    <t>SET Aquatek ЕВРОПА хром+Geberit (458.123.21.1+AQ1901-00). Комплект 5в1(инсталляция+кнопка+крепеж+унитаз+крышка)</t>
  </si>
  <si>
    <t>SET AQUATEK ЛИБРА</t>
  </si>
  <si>
    <t>SET AQUATEK ЛИБРА (рама AQUATEK Standard INS-0000012(без клавиши и крепежа)+унитаз ЛИБРА AQ0530-00 с тонким сиденьем soft-close</t>
  </si>
  <si>
    <t>SET ЛИБРА Easy Fix</t>
  </si>
  <si>
    <t>Set AQUATEK ЛИБРА (рама INS-0000010 Aquatek Easy Fix 50+звукоизоляционная прокладка+унитаз ЛИБРА AQ0530-00+тонкое сиденье с механизмом плавного закры</t>
  </si>
  <si>
    <t>SET AQUATEK ОБЕРОН</t>
  </si>
  <si>
    <t>SET AQUATEK ОБЕРОН (рама AQUATEK Standard INS-0000012(без клавиши и крепежа)+унитаз ОБЕРОН AQ1363W-00 с тонким сиденьем soft-close</t>
  </si>
  <si>
    <t>SET  ОБЕРОН Easy Fix</t>
  </si>
  <si>
    <t>Set AQUATEK ОБЕРОН (рама INS-0000010  Easy Fix 50+звукоизоляционная прокладка+унитаз ОБЕРОН AQ1363W-00+тонкое сиденье с механизмом плавного закрывания</t>
  </si>
  <si>
    <t>SET Aquatek ОБЕРОН бел.+Geberit (111.300.00.5+AQ1363W-00. Комплект  3в1(инсталляция+унитаз+крышка)</t>
  </si>
  <si>
    <t>72210670</t>
  </si>
  <si>
    <t>72431670</t>
  </si>
  <si>
    <t>72211000</t>
  </si>
  <si>
    <t>4.0600.4.631.1+ 8.1685.2</t>
  </si>
  <si>
    <t>THE NEW CLASSIC  4.0600.4.085.631.1+ 8.1685.2.000.104.1 комплект раковина + мебель 580x450x350, цвет белый гляниц</t>
  </si>
  <si>
    <t>4.1100.0.160.100.1</t>
  </si>
  <si>
    <t>4.1100.0.160.100.1 Space Столешница для умывальника</t>
  </si>
  <si>
    <t>4.0675.2.180.221.1</t>
  </si>
  <si>
    <t>PALOMBA  0675.2.180.221.1 Высокий шкафчик, петли справа, цвет светлая груша</t>
  </si>
  <si>
    <t>4.8311.2.095.423.1</t>
  </si>
  <si>
    <t>PRO 8311.2.095.423.1 пенал</t>
  </si>
  <si>
    <t>24F186000</t>
  </si>
  <si>
    <t>Панель фронтальная 160х100 правая WELNA</t>
  </si>
  <si>
    <t xml:space="preserve"> Панель фронтальная 160х100 левая WELNA</t>
  </si>
  <si>
    <t>Монтажный комплект 160х100 WELNA</t>
  </si>
  <si>
    <t>801392002 Victoria лакированная крышка soft close для унитаза тонкое, быстрое снятие, стальные петли</t>
  </si>
  <si>
    <t>34639300Y</t>
  </si>
  <si>
    <t xml:space="preserve">Полотенцедержатель настенный 60см, цвет - Чёрный матовый </t>
  </si>
  <si>
    <t>Сиденье для унитаза с soft close</t>
  </si>
  <si>
    <t>Унитаз подвесной 370 x 540 mm, Rimless, крепёж</t>
  </si>
  <si>
    <t>Биде подвесное 370 x 540 mm, 1 отв под смеситель, с переливом</t>
  </si>
  <si>
    <t>Сиденье для унитаза съемное, петли: нерж. сталь, с автоматическим закрыванием SoftClose. цвет Anthracit matt</t>
  </si>
  <si>
    <t xml:space="preserve">Унитаз подвесной 365 x 540 мм, с вертикальным смывом, вкл. крепление Durafix. цвет Anthracite/Anthracite matt </t>
  </si>
  <si>
    <t>Биде подвесное 370х570х301 мм, 1 отв под смеситель, с переливом, вкл. эксцентрик с керамической крышкой,  вкл. крепление Durafix</t>
  </si>
  <si>
    <t>UBQ 170 OBE 2V-01 OBERON Solo Ванна 170x75, с ножками, белая, материал кварил Quaryl®, вкл. сверло для перелива</t>
  </si>
  <si>
    <t>UBQ 180 OBE 2V-01 OBERON Solo Ванна 180x80, с ножками, белая, материал кварил Quaryl®, вкл. сверло для перелива</t>
  </si>
  <si>
    <t>UBQ 199 OBE 2V-01 OBERON Duo Ванна 190x90, с ножками, белая, материал кварил Quaryl®</t>
  </si>
  <si>
    <t>Ванны OBERON 2.0</t>
  </si>
  <si>
    <t>UBQ170OBR2DV-01</t>
  </si>
  <si>
    <t>UBQ180OBR2DV-01</t>
  </si>
  <si>
    <t>ARTIS</t>
  </si>
  <si>
    <t>41725801</t>
  </si>
  <si>
    <t>FINION</t>
  </si>
  <si>
    <t>COLLARO</t>
  </si>
  <si>
    <t>4A195601</t>
  </si>
  <si>
    <t>4611 RS01 VENTICELLO Комбинированная упаковка (Унитаз с вертикальным смывом DirectFlush 4611 R0 XX, SlimSeat Сиденье для унитаза с функцией QuickRelease и SoftClosing 9M79 S1 01)</t>
  </si>
  <si>
    <t>9M79S101</t>
  </si>
  <si>
    <t>9M80S101</t>
  </si>
  <si>
    <t>72216000</t>
  </si>
  <si>
    <t>72215000</t>
  </si>
  <si>
    <t>72215670</t>
  </si>
  <si>
    <t>UBQ 160 OBE 2V-01 OBERON Ванна 160x75, с ножками, белая (weiss alpin), материал кварил Quaryl®</t>
  </si>
  <si>
    <t>Унитаз подвесной с открытым смывным краем, в сборе с крышкой Soft Closing, с системой , weiss alpin, Ceramic Plus единая упаковка</t>
  </si>
  <si>
    <t xml:space="preserve">9224 90AN ViConnect Клавиша смыва (матовый чёрный) </t>
  </si>
  <si>
    <t>670701KG</t>
  </si>
  <si>
    <t>6707 01KG CISTERNA 26 Мойка кухонная для установки под столешницу 260 x 440 mm, крепеж, клапан слива CeramicPlus белый глянцевый</t>
  </si>
  <si>
    <t>AQ1263N-00</t>
  </si>
  <si>
    <t>AQ1263N-00 ЛИБРА New Унитаз напольный безободковый с бачком 630*390*825мм, горизонтальный выпуск, тонкое сиденье с механизмом плавного закрывания, крепеж</t>
  </si>
  <si>
    <t>Set_D-Neo_хром</t>
  </si>
  <si>
    <r>
      <t xml:space="preserve">SET D-NEO 45770900A1+WD1020+WD6016+WD5001021 (Унитаз подвесной с крышкой-сиденьем с микролифтом+ инсталляция+крепёж+кнопка ХРОМ) </t>
    </r>
    <r>
      <rPr>
        <b/>
        <sz val="10"/>
        <color rgb="FFFF0000"/>
        <rFont val="Times New Roman"/>
        <family val="1"/>
        <charset val="204"/>
      </rPr>
      <t>NEW!!!</t>
    </r>
  </si>
  <si>
    <t>Set_D-Neo_черный</t>
  </si>
  <si>
    <r>
      <t xml:space="preserve">SET D-NEO 45770900A1+WD1020+WD6016+WD5001031 (Унитаз подвесной с крышкой-сиденьем с микролифтом+ инсталляция+крепёж+кнопка ЧЕРНЫЙ МАТОВЫЙ) </t>
    </r>
    <r>
      <rPr>
        <b/>
        <sz val="10"/>
        <color rgb="FFFF0000"/>
        <rFont val="Times New Roman"/>
        <family val="1"/>
        <charset val="204"/>
      </rPr>
      <t>NEW!!!</t>
    </r>
  </si>
  <si>
    <r>
      <t xml:space="preserve">Рекомендованные розничные цены, руб. </t>
    </r>
    <r>
      <rPr>
        <b/>
        <sz val="10"/>
        <rFont val="Times New Roman"/>
        <family val="1"/>
        <charset val="204"/>
      </rPr>
      <t>(цены с 24.11.2022г)</t>
    </r>
  </si>
  <si>
    <t>Акватек душевые уголки</t>
  </si>
  <si>
    <t>AQNAP6211-80</t>
  </si>
  <si>
    <t xml:space="preserve">AQ NAP 6211-80 Шторка на ванну, неподвижная, с держателем 800X1500 профиль хром . стекло прозрачное </t>
  </si>
  <si>
    <t>AQNFB6222-100</t>
  </si>
  <si>
    <t xml:space="preserve">AQ NFB 6222-100 Шторка на ванну двухэлементная, поворотная. 1000X1500 профиль хром . стекло прозрачное </t>
  </si>
  <si>
    <t>72568000</t>
  </si>
  <si>
    <t>для раковин на 2 отв. (внешняя часть)</t>
  </si>
  <si>
    <r>
      <t xml:space="preserve">держатель верхнего душа </t>
    </r>
    <r>
      <rPr>
        <b/>
        <sz val="10"/>
        <color indexed="12"/>
        <rFont val="Times New Roman"/>
        <family val="1"/>
        <charset val="204"/>
      </rPr>
      <t>Pulsify</t>
    </r>
  </si>
  <si>
    <t>32970311001</t>
  </si>
  <si>
    <t>32980311201</t>
  </si>
  <si>
    <t>32971290000</t>
  </si>
  <si>
    <t>51102010000</t>
  </si>
  <si>
    <t>4113 5501 VENTICELLO Раковина 550x360, полувстраиваемая, накладная, с переливом, не шлиф., Альпийский белый</t>
  </si>
  <si>
    <t>5656RS01</t>
  </si>
  <si>
    <t>5656 RS01 AVENTO Комбипак (5656R001 Унитаз 370х530, подвесной, DirectFlush + 9M78C101 Сиденье для унитаза, SlimSeat, QuickRelease, SoftClosing)</t>
  </si>
  <si>
    <t>71568000</t>
  </si>
  <si>
    <t>32962290000</t>
  </si>
  <si>
    <t>32972300000</t>
  </si>
  <si>
    <t>32982300000</t>
  </si>
  <si>
    <t>24139700</t>
  </si>
  <si>
    <t>Geberit Smyle Square Боковой шкафчик низкий с двумя выдвижными ящиками, цвет "пекан"</t>
  </si>
  <si>
    <t>Раковина Geberit Smyle Square: B=120см, T=48см, Отверстие под смеситель=По центру, Перелив=На виду, Белый</t>
  </si>
  <si>
    <t>8.6695.7.000.000.1</t>
  </si>
  <si>
    <t>8.6695.7.000.000.1 PRO Унитаз подвесной безободковый, с тонким сиденьем мягкое закрывание</t>
  </si>
  <si>
    <t>8.66E1.0.000.000.1</t>
  </si>
  <si>
    <t>8.66E1.0.000.000.1 BASAL Combipack подвесной унитаз+сиденье SoftClose, быстросъемное</t>
  </si>
  <si>
    <t>15714140</t>
  </si>
  <si>
    <t>32565340</t>
  </si>
  <si>
    <t>15747000</t>
  </si>
  <si>
    <t>71740340</t>
  </si>
  <si>
    <t>71754340</t>
  </si>
  <si>
    <t xml:space="preserve">для раковины 190 мм </t>
  </si>
  <si>
    <t>71582670</t>
  </si>
  <si>
    <t>смеситель для кухни с вытяжным душем</t>
  </si>
  <si>
    <t>73830000</t>
  </si>
  <si>
    <t>72809800</t>
  </si>
  <si>
    <t>для кухни с вытяжным душем</t>
  </si>
  <si>
    <t>72808670</t>
  </si>
  <si>
    <t>72808000</t>
  </si>
  <si>
    <t>72803670</t>
  </si>
  <si>
    <t>72801800</t>
  </si>
  <si>
    <r>
      <t xml:space="preserve">ручной душ </t>
    </r>
    <r>
      <rPr>
        <b/>
        <sz val="10"/>
        <color indexed="12"/>
        <rFont val="Times New Roman"/>
        <family val="1"/>
        <charset val="204"/>
      </rPr>
      <t xml:space="preserve">Vernis Blend </t>
    </r>
    <r>
      <rPr>
        <b/>
        <sz val="10"/>
        <rFont val="Times New Roman"/>
        <family val="1"/>
        <charset val="204"/>
      </rPr>
      <t xml:space="preserve"> Vario EcoSmart</t>
    </r>
  </si>
  <si>
    <t>26340000</t>
  </si>
  <si>
    <t>26289670</t>
  </si>
  <si>
    <t>26097670</t>
  </si>
  <si>
    <r>
      <t xml:space="preserve">Vernis Shape Showerpipe 200 </t>
    </r>
    <r>
      <rPr>
        <b/>
        <sz val="10"/>
        <rFont val="Times New Roman"/>
        <family val="1"/>
        <charset val="204"/>
      </rPr>
      <t>душевая система Green</t>
    </r>
  </si>
  <si>
    <t>26319000</t>
  </si>
  <si>
    <t>72211670</t>
  </si>
  <si>
    <t>Aquno M81</t>
  </si>
  <si>
    <t xml:space="preserve">Aquatek Easy Fix 50 Монтаж рама для подв унитаза1130*500*100+звукоизоляционная прокладка  </t>
  </si>
  <si>
    <t xml:space="preserve">Aquatek Standart 50 Монтаж рама для подв унитаза1130*500*100+звукоизоляционная прокладка </t>
  </si>
  <si>
    <t xml:space="preserve">Aquatek Standart  Монтажная рама для подвесного биде 1130*500*90  </t>
  </si>
  <si>
    <t xml:space="preserve">KDI-0000009 (001A) Панель смыва Белая (клавиши квадрат) </t>
  </si>
  <si>
    <t xml:space="preserve">KDI-0000010 (001B) Панель смыва Хром глянец (клавиши квадрат) </t>
  </si>
  <si>
    <t xml:space="preserve">KDI-0000011 (001C) Панель смыва Хром матовая (клавиши квадрат) </t>
  </si>
  <si>
    <t xml:space="preserve">KDI-0000012 (001D) Панель смыва Черная матовая (клавиши квадрат) </t>
  </si>
  <si>
    <t xml:space="preserve">KDI-0000013 (002A) Панель смыва Белая (клавиши прямоугольные) </t>
  </si>
  <si>
    <t xml:space="preserve">KDI-0000014 (002C) Панель смыва Хром матовая (клавиши прямоугольные) </t>
  </si>
  <si>
    <t xml:space="preserve">KDI-0000015 (005A) Панель смыва Белая ободок хром (клавиши круглые) </t>
  </si>
  <si>
    <t xml:space="preserve">KDI-0000016 (002B) Панель смыва Хром глянец (клавиши прямоугольные) </t>
  </si>
  <si>
    <t xml:space="preserve">KDI-0000017 (002D) Панель смыва Черная матовая (клавиши прямоугольные) </t>
  </si>
  <si>
    <t xml:space="preserve">KDI-0000018 (005B) Панель смыва Хром глянец (клавиши круглые) </t>
  </si>
  <si>
    <t xml:space="preserve">KDI-0000019 (005C) Панель смыва Хром матовая ободок хром (клавиши круглые) </t>
  </si>
  <si>
    <t xml:space="preserve">KDI-0000020 (005D) Панель смыва Черная матовая ободок хром (клавиши круглые) </t>
  </si>
  <si>
    <t xml:space="preserve">KDI-0000021 (009A) Панель смыва Slim Белая глянец (клавиша прямоугольная ) </t>
  </si>
  <si>
    <t xml:space="preserve">KDI-0000022 (009A-1) Панель смыва Slim Белая глянец (клавиша прямоугольная, никель ) </t>
  </si>
  <si>
    <t xml:space="preserve">KDI-0000023 (009B) Панель смыва Slim  Хром глянец  (клавиша прямоугольная) </t>
  </si>
  <si>
    <t xml:space="preserve">KDI-0000024 (009C) Панель смыва Slim Хром матовый (клавиша прямоугольная) </t>
  </si>
  <si>
    <t xml:space="preserve">KDI-0000025 (009D) Панель смыва Slim Черный матовый (клавиша прямоугольная) </t>
  </si>
  <si>
    <t xml:space="preserve">KDI-0000026 (009D-1) Панель смыва Slim Черный матовый (клавиша прямоугольная, никель) </t>
  </si>
  <si>
    <t xml:space="preserve">KDI-0000027 (009H) Панель смыва Slim Никель (клавиша прямоугольная) </t>
  </si>
  <si>
    <t xml:space="preserve">KDI-0000028 (006E1) Панель смыва Белая,закаленное стекло (клавиша круглая,ободок хром)  </t>
  </si>
  <si>
    <t xml:space="preserve">KDI-0000029 (006E3) Панель смыва Черная,закаленное стекло (клавиша круглая,ободок хром) </t>
  </si>
  <si>
    <t>LV00128/2BM</t>
  </si>
  <si>
    <t>AD140/10BR</t>
  </si>
  <si>
    <t>AV00110/11FLP</t>
  </si>
  <si>
    <t>Сифон U-образный, компактная модель, горизонтальный выпуск, Альпийский белый</t>
  </si>
  <si>
    <t>01305.AS</t>
  </si>
  <si>
    <t>03010.N</t>
  </si>
  <si>
    <t>03012.N</t>
  </si>
  <si>
    <t>04027.N</t>
  </si>
  <si>
    <t>09108.N</t>
  </si>
  <si>
    <t>14029.N</t>
  </si>
  <si>
    <t>14040.N</t>
  </si>
  <si>
    <t>07260M.N</t>
  </si>
  <si>
    <t>14028.N</t>
  </si>
  <si>
    <t>Ванны SUBWAY 3.0</t>
  </si>
  <si>
    <t>UBQ170SBW2DV-01</t>
  </si>
  <si>
    <t>UBQ180SBW2DV-01</t>
  </si>
  <si>
    <t>4370FF01</t>
  </si>
  <si>
    <t>4A708001</t>
  </si>
  <si>
    <t>4A70A501</t>
  </si>
  <si>
    <t>AQ0065-00 Крышка-сиденье тонкое soft-close для AQ1263-00/ AQ0530-00</t>
  </si>
  <si>
    <t>AQ5026-00 Крышка-сиденье тонкое soft-close для AQ1363B-00 / AQ1363W-00 / AQ1253W-00</t>
  </si>
  <si>
    <t>AQ0105-00 Крышка-сиденье для AQ1901-00/ AQ1902-00/ AQ1905-00/ AQ1906-00</t>
  </si>
  <si>
    <t>AQ0105-00</t>
  </si>
  <si>
    <t>AQ0004-00 ЕВРОПА , тонкое сиденье с механизмом плавного закрывания, подходит к унитазу AQ1900-00, AQ1904-00</t>
  </si>
  <si>
    <t>AQ0004-00</t>
  </si>
  <si>
    <t>AQ0001 GEBERIT сливной механизм для напольных унитазов AQ1263-00</t>
  </si>
  <si>
    <t>AQ0002  GEBERIT сливной механизм для напольных унитазов AQ1273S-00</t>
  </si>
  <si>
    <t>AQ0003 GEBERIT сливной механизм для напольных унитазов AQ1363B-00</t>
  </si>
  <si>
    <t>AQ0003</t>
  </si>
  <si>
    <t>AQ0005 GEBERIT сливной механизм для AQ2903/AQ2904</t>
  </si>
  <si>
    <t>AQ0051-00 Крышка-сиденье тонкое soft-close для AQ1273S-00</t>
  </si>
  <si>
    <t>AQ0051-00</t>
  </si>
  <si>
    <t>AQ0304-00 Крышка-сиденье для AQ2903/ AQ2904</t>
  </si>
  <si>
    <t>AQ0304-00</t>
  </si>
  <si>
    <t>AQ1106-00 ЕВРОПА Унитаз подвесной безободковый 490*360*250мм, тонкое сиденье с механизмом плавного закрывания, крепеж</t>
  </si>
  <si>
    <t>AQ1106-00</t>
  </si>
  <si>
    <t>AQ1106L-00 ЕВРОПА Унитаз подвесной безободковый 525*360*260мм, тонкое сиденье с механизмом плавного закрывания, крепеж</t>
  </si>
  <si>
    <t>AQ1905-MW</t>
  </si>
  <si>
    <t>AQ1908N-00 ЛИБРА New Унитаз напольный приставной безободковый 540*355*410, горизонтальный выпуск, тонкое сиденье с механизмом пл.закрывания, крепеж</t>
  </si>
  <si>
    <t>AQ1908N-00</t>
  </si>
  <si>
    <t>AQ5118-00 раковина 400*400*165 для установки на столешницу</t>
  </si>
  <si>
    <t>AQ5118-00</t>
  </si>
  <si>
    <t>AQ5303-00</t>
  </si>
  <si>
    <t>AQ5329-00 раковина 510*275*130</t>
  </si>
  <si>
    <t>AQ5329-00</t>
  </si>
  <si>
    <t>AQ5354-00 раковина 440*440*175 для установки на столешницу</t>
  </si>
  <si>
    <t>AQ5354-00</t>
  </si>
  <si>
    <t>AQ5516-00 раковина 400*400*130 для установки на столешницу</t>
  </si>
  <si>
    <t>AQ5516-00</t>
  </si>
  <si>
    <t>AQ5526-00 раковина 560*420*140 для установки на столешницу</t>
  </si>
  <si>
    <t xml:space="preserve"> AQ5304-00 раковина 420*280*145</t>
  </si>
  <si>
    <t>AQ0001</t>
  </si>
  <si>
    <t>AQ5303-00 раковина 420*280*145</t>
  </si>
  <si>
    <t>РЕКОМЕНДОВАННЫЕ РОЗНИЧНЫЕ ЦЕНЫ В ЕВРО  (действительны с 16.01.2023 )</t>
  </si>
  <si>
    <t>115.119.11.1</t>
  </si>
  <si>
    <t>115.119.DW.1</t>
  </si>
  <si>
    <t>115.127.46.1</t>
  </si>
  <si>
    <t>115.137.21.1</t>
  </si>
  <si>
    <t>115.137.46.1</t>
  </si>
  <si>
    <t>Сидение для унитаза с крышкой</t>
  </si>
  <si>
    <t>Сидение для унитаза с крышкой, SoftClose</t>
  </si>
  <si>
    <t xml:space="preserve">                     Рекомендованные розничные цены, евро (цены с 18.01.2023г)</t>
  </si>
  <si>
    <t>724311</t>
  </si>
  <si>
    <t>724311 CLASSIC Раковина 55x38 встраиваемая с переливом, цвет белый</t>
  </si>
  <si>
    <t>871111</t>
  </si>
  <si>
    <t>871111 CLASSIC Унитаз приставной 54х37, слив в стену, цвет белый</t>
  </si>
  <si>
    <t>871211 CLASSIC Унитаз подвесной 55х37, цвет белый</t>
  </si>
  <si>
    <t>8731111 CLASSIC Раковина 60x46 1 отв., белый 07</t>
  </si>
  <si>
    <t>8762111 CLASSIC приставное биде, 1 отв., белый 07</t>
  </si>
  <si>
    <t>877011 CLASSIC пьедестал, белый 07</t>
  </si>
  <si>
    <t>878011</t>
  </si>
  <si>
    <t>878011 CLASSIC Бачок верхний для унитаза (без механизма слива), цвет белый</t>
  </si>
  <si>
    <t>878111</t>
  </si>
  <si>
    <t>878111 CLASSIC Бачок для напольного унитаза (без механизма), цвет белый</t>
  </si>
  <si>
    <t>MS87NC CLASSIC Крышка-сиденье с микролифтом, петли хром, цвет грецкий орех</t>
  </si>
  <si>
    <t xml:space="preserve">881511 PURA Унитаз подвесной безободковый Swirlflush 55х36, цвет белый </t>
  </si>
  <si>
    <t>884211</t>
  </si>
  <si>
    <t>884211 PURA Раковина 60х42, накладная, цвет белый</t>
  </si>
  <si>
    <t>8862111 PURA приставное биде, 1 отв., белый 07</t>
  </si>
  <si>
    <t>MS86CSN26 PURA Крышка-сидение с микролифтом, Color ELements, цвет ardesia matte</t>
  </si>
  <si>
    <t>PCT</t>
  </si>
  <si>
    <t>PCT PURA Накладка для перелива (хром)</t>
  </si>
  <si>
    <t>9064111 SAND 50 Подвесное биде без скрытого крепежа (с установкой снизу) 50х37, цвет белый глянцевый extraglaze GSI</t>
  </si>
  <si>
    <t xml:space="preserve">Kube X </t>
  </si>
  <si>
    <t>941511</t>
  </si>
  <si>
    <t>941511 Kube X Унитаз подвесной безободковый Swirlflush 55х36, цвет белый</t>
  </si>
  <si>
    <t>945311</t>
  </si>
  <si>
    <t>945311 Kube X Раковина 60х37 прямоугольная, накладная, цвет белый</t>
  </si>
  <si>
    <t>945811</t>
  </si>
  <si>
    <t>945811 Kube X Раковина 60х37 овальная, накладная, цвет белый</t>
  </si>
  <si>
    <t>NUBES</t>
  </si>
  <si>
    <t>978311</t>
  </si>
  <si>
    <t>978311 NUBES Раковина 60х38, накладная, цвет белый</t>
  </si>
  <si>
    <t>MS96C11</t>
  </si>
  <si>
    <t>MS96C11 NUBES Крышка-сидение с микролифтом, цвет белый</t>
  </si>
  <si>
    <t>BOBR</t>
  </si>
  <si>
    <t>BOBR Механизм смыва для верхнего бачка с внешней трубкой в отделке бронза GSI</t>
  </si>
  <si>
    <t>BOCR</t>
  </si>
  <si>
    <t>BOCR Смывной механизм для подвесного бачка 878011 с длинной трубой, отделка - хром.</t>
  </si>
  <si>
    <t xml:space="preserve">FISR2 Крепеж для подвесных унитазов и биде (скрытый монтаж) </t>
  </si>
  <si>
    <t>FLAVABO</t>
  </si>
  <si>
    <t>FLAVABO Комплект креплений для подвесных раковин GSI</t>
  </si>
  <si>
    <t>FV</t>
  </si>
  <si>
    <t>FV Крепеж для встроенной снизу раковины GSI</t>
  </si>
  <si>
    <t>FVB Крепеж горизонтальный для унитазов и биде (черно-белый-хром) GSI</t>
  </si>
  <si>
    <t>MALISEON111</t>
  </si>
  <si>
    <t>MALISEON111 CITY Раковина встраиваемая 57х47, с переливом, цвет белый</t>
  </si>
  <si>
    <t>MS86CSN11 NORM/PURA/KUBE Крышка-сидение с микролифтом, цвет белый</t>
  </si>
  <si>
    <t>*РАСПРОДАЖА</t>
  </si>
  <si>
    <t xml:space="preserve">        Предлагаем Вам высококачественные аксессуары известной голландской  фирмы «GEESA»</t>
  </si>
  <si>
    <t>Рекомендуем слив-перелив Geberit (смотреть прайс-лист Geberit)</t>
  </si>
  <si>
    <t xml:space="preserve">Слив-перелив Geberit 150.525.21.1 хром удлиненный (для ванн Duo) </t>
  </si>
  <si>
    <t xml:space="preserve">Слив-перелив Geberit 150.520.21.1 хром  </t>
  </si>
  <si>
    <t xml:space="preserve">Дверь на ванну развижная 3-х элементная AVDP 3 </t>
  </si>
  <si>
    <t>Шторки для ванн VS3, VS5, PVS1, CVS2</t>
  </si>
  <si>
    <t>Рекомендуем шторки на прямоуг.ванны (смотреть прайс-лист Kermi, Ravak, Aquatek)</t>
  </si>
  <si>
    <t>72437000</t>
  </si>
  <si>
    <t>2200090000</t>
  </si>
  <si>
    <t>Унитаз 360х540, подвесной</t>
  </si>
  <si>
    <t>INS-0000014</t>
  </si>
  <si>
    <t>Aquatek ECO Standart 50 (без верхней планки) Монтаж рама для подв унитаза1130*500*100+звукоизоляционная прокладка</t>
  </si>
  <si>
    <r>
      <t xml:space="preserve">ПРЕДЛАГАЕМ ВАМ ВЫСОКОКАЧЕСТВЕННЫЕ СМЕСИТЕЛИ ТУРЕЦКОЙ ФИРМЫ "E.C.A." </t>
    </r>
    <r>
      <rPr>
        <b/>
        <sz val="8"/>
        <color indexed="10"/>
        <rFont val="Times New Roman"/>
        <family val="1"/>
        <charset val="204"/>
      </rPr>
      <t>(01.02.23)</t>
    </r>
  </si>
  <si>
    <t>1A2671K1LHDY0</t>
  </si>
  <si>
    <t>Набор: Тумба под раковину Лондри 20 Дуб сантана (рак.1A72113KRW010 заказывается ОТДЕЛЬНО!)</t>
  </si>
  <si>
    <t>Набор: Тумба под раковину Лондри 20 Дуб кантри (рак.1A72113KRW010 заказывается ОТДЕЛЬНО!)</t>
  </si>
  <si>
    <t>Набор: Тумба под раковину Лондри 40 Дуб кантри (рак.1A72223KLH010, 1A72833KLH01L заказывается ОТДЕЛЬНО!)</t>
  </si>
  <si>
    <t>Набор: Тумба под раковину Лондри 60 Дуб сантана (рак.1A72243KLH010, 1A72843KLH01L заказывается ОТДЕЛЬНО!)</t>
  </si>
  <si>
    <t>Набор: Тумба под раковину Лондри 60 Дуб рустикальный (рак.1A72243KLH010, 1A72843KLH01L заказывается ОТДЕЛЬНО!)</t>
  </si>
  <si>
    <t>1A2542K0OL010</t>
  </si>
  <si>
    <t>Набор: Тумба-умывальник Оливия 55 Белый матовый/Раковина Адриана 55</t>
  </si>
  <si>
    <t>1A2543K0OL010</t>
  </si>
  <si>
    <t>Набор: Тумба-умывальник Оливия 70 Белый матовый/Раковина Адриана 70</t>
  </si>
  <si>
    <t>1A2544K0OL010</t>
  </si>
  <si>
    <t>Набор: Тумба-умывальник Оливия 90 Белый матовый/Раковина Адриана 90</t>
  </si>
  <si>
    <t>1A254603OL010</t>
  </si>
  <si>
    <t>Шкаф-колонна Оливия Белый матовый</t>
  </si>
  <si>
    <t>1A0537K1PD010</t>
  </si>
  <si>
    <t xml:space="preserve">Набор: Тумба-умывальник ПАНДА 50/Раковина Акватон с переливом белый 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</si>
  <si>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 Q </t>
    </r>
    <r>
      <rPr>
        <b/>
        <sz val="10"/>
        <color indexed="8"/>
        <rFont val="Times New Roman"/>
        <family val="1"/>
        <charset val="204"/>
      </rPr>
      <t>с держателем для душа</t>
    </r>
  </si>
  <si>
    <t>26887140</t>
  </si>
  <si>
    <t>26887340</t>
  </si>
  <si>
    <t>26887700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</si>
  <si>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 S </t>
    </r>
    <r>
      <rPr>
        <b/>
        <sz val="10"/>
        <color indexed="8"/>
        <rFont val="Times New Roman"/>
        <family val="1"/>
        <charset val="204"/>
      </rPr>
      <t>с держателем для душа</t>
    </r>
  </si>
  <si>
    <t>26888700</t>
  </si>
  <si>
    <t>26888990</t>
  </si>
  <si>
    <r>
      <rPr>
        <b/>
        <sz val="10"/>
        <color indexed="8"/>
        <rFont val="Times New Roman"/>
        <family val="1"/>
        <charset val="204"/>
      </rPr>
      <t>шланговое подсоединение</t>
    </r>
    <r>
      <rPr>
        <b/>
        <sz val="10"/>
        <color indexed="12"/>
        <rFont val="Times New Roman"/>
        <family val="1"/>
        <charset val="204"/>
      </rPr>
      <t xml:space="preserve"> Fixfit E </t>
    </r>
    <r>
      <rPr>
        <b/>
        <sz val="10"/>
        <color indexed="8"/>
        <rFont val="Times New Roman"/>
        <family val="1"/>
        <charset val="204"/>
      </rPr>
      <t>с держателем для душа</t>
    </r>
  </si>
  <si>
    <t>26889000</t>
  </si>
  <si>
    <t>29234000</t>
  </si>
  <si>
    <t>гигиенический ручной душ 1jet S со шлангом 1,25, держатель</t>
  </si>
  <si>
    <t>71582000</t>
  </si>
  <si>
    <r>
      <t xml:space="preserve">Vernis Shape Showerpipe 240 </t>
    </r>
    <r>
      <rPr>
        <b/>
        <sz val="10"/>
        <rFont val="Times New Roman"/>
        <family val="1"/>
        <charset val="204"/>
      </rPr>
      <t>душевая система</t>
    </r>
  </si>
  <si>
    <t>26427670</t>
  </si>
  <si>
    <r>
      <t xml:space="preserve">Vernis Blend Showerpipe 240 </t>
    </r>
    <r>
      <rPr>
        <b/>
        <sz val="10"/>
        <rFont val="Times New Roman"/>
        <family val="1"/>
        <charset val="204"/>
      </rPr>
      <t>душевая система</t>
    </r>
  </si>
  <si>
    <t>26899670</t>
  </si>
  <si>
    <t>26900670</t>
  </si>
  <si>
    <t>1A252002SD010</t>
  </si>
  <si>
    <t>Зеркальный шкаф Сканди 45 Белый</t>
  </si>
  <si>
    <t>1A2516K0SD010</t>
  </si>
  <si>
    <t>Набор: Тумба-умывальник Сканди 45 Белый/Раковина Адриана 45</t>
  </si>
  <si>
    <t>1A252102SD010</t>
  </si>
  <si>
    <t>Зеркальный шкаф Сканди 55 Белый</t>
  </si>
  <si>
    <t>1A2517K0SD010</t>
  </si>
  <si>
    <t>Набор: Тумба-умывальник Сканди 55 Белый/Раковина Адриана 55</t>
  </si>
  <si>
    <t>1A252202SD010</t>
  </si>
  <si>
    <t>Зеркальный шкаф Сканди 70 Белый</t>
  </si>
  <si>
    <t>1A2518K0SD010</t>
  </si>
  <si>
    <t>Набор: Тумба-умывальник Сканди 70 Белый/Раковина Адриана 70</t>
  </si>
  <si>
    <t>1A252302SD010</t>
  </si>
  <si>
    <t>Зеркальный шкаф Сканди 90 Белый</t>
  </si>
  <si>
    <t>1A2519K0SD010</t>
  </si>
  <si>
    <t>Набор: Тумба-умывальник Сканди 90 Белый/Раковина Адриана 90</t>
  </si>
  <si>
    <t>1A253403SD010</t>
  </si>
  <si>
    <t>Шкаф-колонна Сканди с зеркалом Белый</t>
  </si>
  <si>
    <t>1A255003SD010</t>
  </si>
  <si>
    <t>Модуль подвесной Сканди Белый матовый/Белый глянец</t>
  </si>
  <si>
    <t>80647200B</t>
  </si>
  <si>
    <t>80647200B Gap крышка для биде с soft close</t>
  </si>
  <si>
    <t>41794301</t>
  </si>
  <si>
    <t>41986101</t>
  </si>
  <si>
    <t>26887000</t>
  </si>
  <si>
    <t>26888000</t>
  </si>
  <si>
    <t>26888670</t>
  </si>
  <si>
    <t>26889700</t>
  </si>
  <si>
    <t>NEXT COMFORT Унитаз-компакт Белый S1 (WC.CC/Next/2-DM/WHT.G/S1)</t>
  </si>
  <si>
    <t>NEXT SLIM Унитаз-компакт Белый S1 (WC.CC/Next/2-SlimDM/WHT.G/S1)</t>
  </si>
  <si>
    <t>MAX COMFORT Унитаз-компакт Белый S1 (WC.CC/Max/2-DM/WHT.G/S1)</t>
  </si>
  <si>
    <t>QUADRO SLIM Унитаз-компакт Белый S1 (WC.CC/Quadro/2-SlimDM/WHT.G/S1)</t>
  </si>
  <si>
    <t>26889670</t>
  </si>
  <si>
    <t>1061.2.000.104.1+1961.0</t>
  </si>
  <si>
    <t xml:space="preserve">    OLYMP 1061.2.000.104.1+1961.0 раковина 55х42 см +пьедестал</t>
  </si>
  <si>
    <t>1061.3.000.104.1+1961.0</t>
  </si>
  <si>
    <t xml:space="preserve">    OLYMP 1061.3.000.104.1+1961.0 раковина 60х45 см+пьедестал</t>
  </si>
  <si>
    <t>Поддон акриловый, квадрат, с ножками и съемной панелью. БЕЗ СИФОНА. 80*80*15</t>
  </si>
  <si>
    <t>DPA-0000008</t>
  </si>
  <si>
    <t>Поддон акриловый, квадрат, с ножками и съемной панелью. БЕЗ СИФОНА. 90*90*15</t>
  </si>
  <si>
    <t>DPA-0000005</t>
  </si>
  <si>
    <t>Поддон акриловый, квадрат, с ножками и съемной панелью. БЕЗ СИФОНА. 100*100*15</t>
  </si>
  <si>
    <t>DPA-0000003</t>
  </si>
  <si>
    <t>Поддон акриловый, 1/4 круга, с ножками и съемной панелью. БЕЗ СИФОНА. 90*90*15</t>
  </si>
  <si>
    <t>DPA-0000004</t>
  </si>
  <si>
    <t>DPA-0000002</t>
  </si>
  <si>
    <t>Поддон акриловый, 1/4 круга, с ножками и съемной панелью. БЕЗ СИФОНА. 100*100*15</t>
  </si>
  <si>
    <t>OLETA</t>
  </si>
  <si>
    <t>3274C400Y</t>
  </si>
  <si>
    <t>3274C500Y</t>
  </si>
  <si>
    <t>OLETA модуль для раковины 600 мм, 564х374х548 мм, с 2 ящиками, белый матовый</t>
  </si>
  <si>
    <t>OLETA модуль для раковины 800 мм, 760х374х548 мм, с 2 ящиками, белый матовый</t>
  </si>
  <si>
    <t>OLETA зеркальный шкаф левый 600 мм, 600х137х700 мм, c LED-светильником, включение от общего выключателя, белый матовый</t>
  </si>
  <si>
    <t>OLETA модуль для раковины 600 мм, 564х374х548 мм, с 2 ящиками, капучино</t>
  </si>
  <si>
    <t>OLETA модуль для раковины 800 мм, 760х374х548 мм, с 2 ящиками, капучино</t>
  </si>
  <si>
    <t>OLETA зеркальный шкаф левый 600 мм, 600х137х700 мм, c LED-светильником, включение от общего выключателя, капучино</t>
  </si>
  <si>
    <t>OLETA зеркальный шкаф 800 мм, 800х137х700 мм, c LED-светильником, включение от общего выключателя, капучино</t>
  </si>
  <si>
    <t>OLETA шкаф-колонна 1500 мм, 350x257x1500 мм, капучино</t>
  </si>
  <si>
    <t>OLETA шкаф-колонна 1500 мм, 350x257x1500 мм, белый глянец</t>
  </si>
  <si>
    <t>OLETA модуль для раковины 600 мм, 564х374х548 мм, с 2 ящиками, белый глянец</t>
  </si>
  <si>
    <t>OLETA модуль для раковины 800 мм, 760х374х548 мм, с 2 ящиками, белый глянец</t>
  </si>
  <si>
    <t>OLETA зеркальный шкаф левый 600 мм, 600х137х700 мм, c LED-светильником, включение от общего выключателя, белый глянец</t>
  </si>
  <si>
    <t>OLETA зеркальный шкаф правый 600 мм, 600х137х700 мм, белый глянец</t>
  </si>
  <si>
    <t>OLETA зеркальный шкаф 800 мм, 800х137х700 мм, c LED-светильником, включение от общего выключателя, белый глянец</t>
  </si>
  <si>
    <t>OLETA раковина мебельная 600х390 мм, белый</t>
  </si>
  <si>
    <t>OLETA раковина мебельная 800х390 мм, белый</t>
  </si>
  <si>
    <t xml:space="preserve">Aquatek Монтажная  рама для подвесного унитаза 1130*950*100 для лиц с ограниченными возможностями/установки поручней и опор. </t>
  </si>
  <si>
    <t>INS-0000015</t>
  </si>
  <si>
    <t>KDI-0000030</t>
  </si>
  <si>
    <t>KDI-0000031</t>
  </si>
  <si>
    <t>Wotte Forma 1500х700х445  ванна чугунная (БП-э00д1470)</t>
  </si>
  <si>
    <t>Wotte Forma 1700х700х445  ванна чугунная (БП-э00д1468)</t>
  </si>
  <si>
    <t>Wotte Start УР 1600х750х458  ванна чугунная c отверстиями для ручек (БП-00000002)</t>
  </si>
  <si>
    <t>Wotte Start УР 1700х700х458  ванна чугунная c отверстиями для ручек (БП-00000004)</t>
  </si>
  <si>
    <t>41745000</t>
  </si>
  <si>
    <t>41745670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</si>
  <si>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Pulsify 260 1jet</t>
    </r>
  </si>
  <si>
    <t>24140670</t>
  </si>
  <si>
    <r>
      <t xml:space="preserve">верхний душ </t>
    </r>
    <r>
      <rPr>
        <b/>
        <sz val="10"/>
        <color indexed="12"/>
        <rFont val="Times New Roman"/>
        <family val="1"/>
        <charset val="204"/>
      </rPr>
      <t>Pulsify 260 2jet</t>
    </r>
  </si>
  <si>
    <t>24150700</t>
  </si>
  <si>
    <t>термостат для ванны ShowerTablet Select</t>
  </si>
  <si>
    <t>термостат для душа ShowerTablet Select</t>
  </si>
  <si>
    <t>24360700</t>
  </si>
  <si>
    <t>для раковины 110 с гигиеническим душем</t>
  </si>
  <si>
    <t>76210000</t>
  </si>
  <si>
    <t>термостат для душа с душевым гарнитуром Pulsify Select S</t>
  </si>
  <si>
    <t>Select S</t>
  </si>
  <si>
    <t>24260000</t>
  </si>
  <si>
    <t>EB1667-J5-J5</t>
  </si>
  <si>
    <t>EB1667-E75-J5</t>
  </si>
  <si>
    <t>EB1668-J5-J5</t>
  </si>
  <si>
    <t>EB1665-J5-J5</t>
  </si>
  <si>
    <t xml:space="preserve">Артикул </t>
  </si>
  <si>
    <t>Ванна "Альтаир"</t>
  </si>
  <si>
    <t>ALT160-0000005</t>
  </si>
  <si>
    <t>Альтаир лев.пустая без фр.экр.</t>
  </si>
  <si>
    <t>160*120</t>
  </si>
  <si>
    <t>ALT160-0000008</t>
  </si>
  <si>
    <t>Альтаир прав.пустая без фр.экр.</t>
  </si>
  <si>
    <t>ALT160-0000067</t>
  </si>
  <si>
    <t>Альтаир лев.пустая с фр.экр.(вклеенный каркас)</t>
  </si>
  <si>
    <t>ALT160-0000047</t>
  </si>
  <si>
    <t>Альтаир прав.пустая с фр.экр. (вклеенный каркас)</t>
  </si>
  <si>
    <t>Ванна "Альфа"</t>
  </si>
  <si>
    <t>ALF140-0000023</t>
  </si>
  <si>
    <t>Альфа 140 пустая без фр.экр.</t>
  </si>
  <si>
    <t>140*70</t>
  </si>
  <si>
    <t>ALF140-0000019</t>
  </si>
  <si>
    <t>Альфа 140 пустая с фр.экр. (слив слева)</t>
  </si>
  <si>
    <t>ALF140-0000024</t>
  </si>
  <si>
    <t>Альфа 140 пустая с фр.экр. (слив справа)</t>
  </si>
  <si>
    <t>ALF150-0000038</t>
  </si>
  <si>
    <t>Альфа 150 пустая без фр.экр.</t>
  </si>
  <si>
    <t>ALF150-0000031</t>
  </si>
  <si>
    <t>Альфа 150 пустая с фр.экр. (слив слева)</t>
  </si>
  <si>
    <t>ALF150-0000043</t>
  </si>
  <si>
    <t>Альфа 150 пустая с фр.экр.(слив справа)</t>
  </si>
  <si>
    <t>ALF170-0000062</t>
  </si>
  <si>
    <t>Альфа 170 пустая без фр.экр.</t>
  </si>
  <si>
    <t>ALF170-0000047</t>
  </si>
  <si>
    <t>Альфа 170 пустая с фр.экр. (слив слева)</t>
  </si>
  <si>
    <t>ALF170-0000066</t>
  </si>
  <si>
    <t>Альфа 170 пустая с фр.экр. (слив справа)</t>
  </si>
  <si>
    <t>Ванна "Аура"</t>
  </si>
  <si>
    <t>AUR180-0000003</t>
  </si>
  <si>
    <t>Аура пустая без фр.экр.(вклеенный каркас)</t>
  </si>
  <si>
    <t>AUR180-0000033</t>
  </si>
  <si>
    <t>Аура пустая с фр.экр. (вклеенный каркас)</t>
  </si>
  <si>
    <t>Ванна "Афродита"</t>
  </si>
  <si>
    <t>AFR150-0000033</t>
  </si>
  <si>
    <t>Афродита 150 пустая без фр.экр.</t>
  </si>
  <si>
    <t>AFR150-0000026</t>
  </si>
  <si>
    <t>Афродита 150 пустая с фр.экр.(слив слева)</t>
  </si>
  <si>
    <t>AFR150-0000043</t>
  </si>
  <si>
    <t>Афродита 150 пустая с фр.экр.(слив справа)</t>
  </si>
  <si>
    <t>AFR170-0000045</t>
  </si>
  <si>
    <t>Афродита 170 пустая без фр.экр.</t>
  </si>
  <si>
    <t>AFR170-0000032</t>
  </si>
  <si>
    <t>Афродита 170 пустая с фр.экр. (слив слева)</t>
  </si>
  <si>
    <t>AFR170-0000054</t>
  </si>
  <si>
    <t>Афродита 170 пустая с фр.экр. (слив справа)</t>
  </si>
  <si>
    <t>Ванна "Аякс 2"</t>
  </si>
  <si>
    <t>AYK170-0000005</t>
  </si>
  <si>
    <t>Аякс 2 левая пустая без фр.экр.</t>
  </si>
  <si>
    <t>AYK170-0000085</t>
  </si>
  <si>
    <t>Аякс 2 левая пустая с фр.экр.(вклеенный каркас)</t>
  </si>
  <si>
    <t>AYK170-0000007</t>
  </si>
  <si>
    <t>Аякс 2 прав. пустая без фр.экр.</t>
  </si>
  <si>
    <t>AYK170-0000089</t>
  </si>
  <si>
    <t>Аякс 2 прав. пустая с фр.экр.(вклеенный каркас)</t>
  </si>
  <si>
    <t>Ванна "Бетта"</t>
  </si>
  <si>
    <t>BET150-0000076</t>
  </si>
  <si>
    <t>Бетта 150 лев.пустая без фр.экр.</t>
  </si>
  <si>
    <t>150*95</t>
  </si>
  <si>
    <t>BET150-0000067</t>
  </si>
  <si>
    <t>Бетта 150 лев.пустая с фр.экр.</t>
  </si>
  <si>
    <t>BET150-0000008</t>
  </si>
  <si>
    <t>Бетта 150 прав.пустая без фр.экр.</t>
  </si>
  <si>
    <t>BET150-0000058</t>
  </si>
  <si>
    <t>Бетта 150 прав.пустая с фр.экр.</t>
  </si>
  <si>
    <t>BET160-0000055</t>
  </si>
  <si>
    <t>Бетта 160 лев.пустая без фр.экр.</t>
  </si>
  <si>
    <t>160*97</t>
  </si>
  <si>
    <t>BET160-0000027</t>
  </si>
  <si>
    <t>Бетта 160 лев.пустая с фр.экр.</t>
  </si>
  <si>
    <t>BET160-0000078</t>
  </si>
  <si>
    <t>Бетта 160 прав.пустая без фр.экр.</t>
  </si>
  <si>
    <t>BET160-0000026</t>
  </si>
  <si>
    <t>Бетта 160 прав.пустая с фр.экр.</t>
  </si>
  <si>
    <t>BET170-0000138</t>
  </si>
  <si>
    <t>Бетта 170 лев.пустая без фр.экр.</t>
  </si>
  <si>
    <t>170*97</t>
  </si>
  <si>
    <t>BET170-0000099</t>
  </si>
  <si>
    <t>Бетта 170 лев.пустая с фр.экр.</t>
  </si>
  <si>
    <t>BET170-0000139</t>
  </si>
  <si>
    <t>Бетта 170 прав.пустая без фр.экр.</t>
  </si>
  <si>
    <t>BET170-0000100</t>
  </si>
  <si>
    <t>Бетта 170 прав.пустая с фр.экр.</t>
  </si>
  <si>
    <t>Ванна "Вега"</t>
  </si>
  <si>
    <t>VEG170-0000084</t>
  </si>
  <si>
    <t>Вега 170 лев.пустая без фр.экр.</t>
  </si>
  <si>
    <t>VEG170-0000073</t>
  </si>
  <si>
    <t>Вега 170 лев.пустая с фр.экр.</t>
  </si>
  <si>
    <t>VEG170-0000006</t>
  </si>
  <si>
    <t>Вега 170 прав.пустая без фр.экр.</t>
  </si>
  <si>
    <t>VEG170-0000083</t>
  </si>
  <si>
    <t>Вега 170 прав.пустая с фр.экр.</t>
  </si>
  <si>
    <t>Ванна "Вирго"</t>
  </si>
  <si>
    <t>VIR150-0000005</t>
  </si>
  <si>
    <t>Вирго лев.пустая без фр.экр.</t>
  </si>
  <si>
    <t>150*100</t>
  </si>
  <si>
    <t>VIR150-0000038</t>
  </si>
  <si>
    <t>Вирго лев.пустая с фр.экр.</t>
  </si>
  <si>
    <t>VIR150-0000063</t>
  </si>
  <si>
    <t>Вирго прав.пустая без фр.экр.</t>
  </si>
  <si>
    <t>VIR150-0000025</t>
  </si>
  <si>
    <t>Вирго прав.пустая с фр.экр.</t>
  </si>
  <si>
    <t>Ванна "Галатея"</t>
  </si>
  <si>
    <t>GAL135-0000004</t>
  </si>
  <si>
    <t>Галатея пустая без фр.экр. (вклеенный каркас)</t>
  </si>
  <si>
    <t>135*135</t>
  </si>
  <si>
    <t>GAL135-0000022</t>
  </si>
  <si>
    <t>Галатея пустая с фр.экр.</t>
  </si>
  <si>
    <t>Ванна "Гелиос"</t>
  </si>
  <si>
    <t>GEL180-0000085</t>
  </si>
  <si>
    <t>Гелиос пустая без фр.экр.</t>
  </si>
  <si>
    <t>180*90</t>
  </si>
  <si>
    <t>GEL180-0000067</t>
  </si>
  <si>
    <t>Гелиос пустая с фр.экр.</t>
  </si>
  <si>
    <t>Ванна "Дива" коллекция ECO-FRIENDLY</t>
  </si>
  <si>
    <t>150*90</t>
  </si>
  <si>
    <t>160*90</t>
  </si>
  <si>
    <t>170*90</t>
  </si>
  <si>
    <t>Ванна "Дорадо"</t>
  </si>
  <si>
    <t>DOR190-0000006</t>
  </si>
  <si>
    <t>Дорадо пустая без фр.экр.</t>
  </si>
  <si>
    <t>190*130</t>
  </si>
  <si>
    <t>DOR190-0000002</t>
  </si>
  <si>
    <t>Дорадо пустая с фр.экр. (вклеенный каркас)</t>
  </si>
  <si>
    <t>Ванна "Европа"</t>
  </si>
  <si>
    <t>EVR180-0000006</t>
  </si>
  <si>
    <t>Европа пустая без фр.экр.(вклеенный каркас)</t>
  </si>
  <si>
    <t>EVR180-0000041</t>
  </si>
  <si>
    <t>Европа пустая с фр.экр. (слив слева, вклеенный каркас)</t>
  </si>
  <si>
    <t>EVR180-0000055</t>
  </si>
  <si>
    <t>Европа пустая с фр.экр.(слив справа, вклеенный каркас)</t>
  </si>
  <si>
    <t>Ванна "Калипсо"</t>
  </si>
  <si>
    <t>KAL146-0000004</t>
  </si>
  <si>
    <t>Калипсо пустая без фр.экр. (вклеенный каркас)</t>
  </si>
  <si>
    <t>146*146</t>
  </si>
  <si>
    <t>KAL146-0000045</t>
  </si>
  <si>
    <t>Калипсо пустая с фр.экр.</t>
  </si>
  <si>
    <t>Ванна "Лайма" коллекция ECO-FRIENDLY</t>
  </si>
  <si>
    <t>Ванна "Леда" 170х80</t>
  </si>
  <si>
    <t>LED170-0000047</t>
  </si>
  <si>
    <t>Леда пустая без фр.экр.</t>
  </si>
  <si>
    <t>LED170-0000034</t>
  </si>
  <si>
    <t>Леда пустая с фр.экр.(слив слева)</t>
  </si>
  <si>
    <t>LED170-0000052</t>
  </si>
  <si>
    <t>Леда пустая с фр.экр.(слив справа)</t>
  </si>
  <si>
    <t>Ванна "Лея", 170х75</t>
  </si>
  <si>
    <t>LEY170-0000045</t>
  </si>
  <si>
    <t>Лея пустая без фр.экр.</t>
  </si>
  <si>
    <t>LEY170-0000021</t>
  </si>
  <si>
    <t>Лея пустая с фр.экр. (слив слева)</t>
  </si>
  <si>
    <t>LEY170-0000057</t>
  </si>
  <si>
    <t>Лея пустая с фр.экр. (слив справа)</t>
  </si>
  <si>
    <t xml:space="preserve">Ванна "Либерти"  коллекция LIFESTYLE  </t>
  </si>
  <si>
    <t>160*70</t>
  </si>
  <si>
    <t>Ванна "Либра"</t>
  </si>
  <si>
    <t>LIB150-0000037</t>
  </si>
  <si>
    <t>Либра-150 пустая без фр.экр.</t>
  </si>
  <si>
    <t>LIB150-0000024</t>
  </si>
  <si>
    <t>Либра-150 пустая с фр.экр. (слив слева)</t>
  </si>
  <si>
    <t>LIB150-0000040</t>
  </si>
  <si>
    <t>Либра-150 пустая с фр.экр.(слив справа)</t>
  </si>
  <si>
    <t>LIB170-0000006</t>
  </si>
  <si>
    <t>Либра-170 пустая без фр.экр.</t>
  </si>
  <si>
    <t>LIB170-0000021</t>
  </si>
  <si>
    <t>Либра-170 пустая с фр.экр. (слив слева)</t>
  </si>
  <si>
    <t>LIB170-0000024</t>
  </si>
  <si>
    <t>Либра-170 пустая с фр.экр.(слив справа)</t>
  </si>
  <si>
    <t>Ванна "Либра NEW"</t>
  </si>
  <si>
    <t>LIB150N-0000008</t>
  </si>
  <si>
    <t>Либра-150х70 NEW пустая без фр.экр.</t>
  </si>
  <si>
    <t>LIB150N-0000002</t>
  </si>
  <si>
    <t>Либра-150х70 NEW пустая с фр.экр. (слив слева)</t>
  </si>
  <si>
    <t>LIB150N-0000009</t>
  </si>
  <si>
    <t>Либра-150х70 NEW пустая с фр.экр. (слив справа)</t>
  </si>
  <si>
    <t>LIB160N-0000006</t>
  </si>
  <si>
    <t>Либра-160х70 NEW пустая без фр.экр.</t>
  </si>
  <si>
    <t>LIB160N-0000003</t>
  </si>
  <si>
    <t>Либра-160х70 NEW пустая с фр.экр. (слив слева)</t>
  </si>
  <si>
    <t>LIB160N-0000015</t>
  </si>
  <si>
    <t>Либра-160х70 NEW пустая с фр.экр. (слив справа)</t>
  </si>
  <si>
    <t>LIB170N-0000005</t>
  </si>
  <si>
    <t>Либра-170х70 NEW пустая без фр.экр.</t>
  </si>
  <si>
    <t>LIB170N-0000004</t>
  </si>
  <si>
    <t>Либра-170х70 NEW пустая с фр.экр. (слив слева)</t>
  </si>
  <si>
    <t>LIB170N-0000014</t>
  </si>
  <si>
    <t>Либра-170х70 NEW пустая с фр.экр. (слив справа)</t>
  </si>
  <si>
    <t>Ванна "Лира, 148х148"</t>
  </si>
  <si>
    <t>LIR150-0000011</t>
  </si>
  <si>
    <t>Лира пустая без фр.экр. (вклеенный каркас)</t>
  </si>
  <si>
    <t>150*150</t>
  </si>
  <si>
    <t>LIR150-0000032</t>
  </si>
  <si>
    <t>Лира пустая с фр.экр. (вклеенный каркас)</t>
  </si>
  <si>
    <t xml:space="preserve">Ванна "Лугано"  коллекция LIFESTYLE  </t>
  </si>
  <si>
    <t>Ванна "Мартиника 180х90"</t>
  </si>
  <si>
    <t>MAR180-0000053</t>
  </si>
  <si>
    <t>Мартиника 180 пустая без фр.экр.</t>
  </si>
  <si>
    <t>MAR180-0000068</t>
  </si>
  <si>
    <t>Мартиника 180 пустая с фр.экр. (слив слева)</t>
  </si>
  <si>
    <t>MAR180-0000020</t>
  </si>
  <si>
    <t>Мартиника 180 пустая с фр.экр. (слив справа)</t>
  </si>
  <si>
    <t>Ванна "Медея"</t>
  </si>
  <si>
    <t>MED180-0000007</t>
  </si>
  <si>
    <t>Медея левая пустая без фр.экр.(вклеенный каркас)</t>
  </si>
  <si>
    <t>170*95</t>
  </si>
  <si>
    <t>MED180-0000037</t>
  </si>
  <si>
    <t>Медея левая пустая c фр.экр. (вклеенный каркас)</t>
  </si>
  <si>
    <t>MED180-0000012</t>
  </si>
  <si>
    <t>Медея правая пустая без фр.экр.(вклеенный каркас)</t>
  </si>
  <si>
    <t>MED180-0000038</t>
  </si>
  <si>
    <t>Медея правая пустая с фр.экр. (вклеенный каркас)</t>
  </si>
  <si>
    <t>Ванна "Мелисса, 180х95"</t>
  </si>
  <si>
    <t>MEL180-0000006</t>
  </si>
  <si>
    <t>Мелисса пустая без фр.экр.(вклеенный каркас)</t>
  </si>
  <si>
    <t>180*95</t>
  </si>
  <si>
    <t>MEL180-0000031</t>
  </si>
  <si>
    <t>Мелисса пустая с фр.экр. (вклеенный каркас)</t>
  </si>
  <si>
    <t>Ванна "Мия"  коллекция ECO-FRIENDLY</t>
  </si>
  <si>
    <t>120*70</t>
  </si>
  <si>
    <t>130*70</t>
  </si>
  <si>
    <t>165*70</t>
  </si>
  <si>
    <t>175*70</t>
  </si>
  <si>
    <t>Ванна "Морфей, 190х90"</t>
  </si>
  <si>
    <t>MOR190-0000006</t>
  </si>
  <si>
    <t>Морфей пустая без фр.экр.(вклеенный каркас)</t>
  </si>
  <si>
    <t>MOR190-0000059</t>
  </si>
  <si>
    <t>Морфей пустая с фр.экр. (вклеенный каркас)</t>
  </si>
  <si>
    <t>Ванна "Ника"  коллекция ECO-FRIENDLY</t>
  </si>
  <si>
    <t>160*75</t>
  </si>
  <si>
    <t>Ванна "Оберон"</t>
  </si>
  <si>
    <t>OBR160-0000039</t>
  </si>
  <si>
    <t>Оберон 160 пустая без фр.экр.</t>
  </si>
  <si>
    <t>OBR160-0000026</t>
  </si>
  <si>
    <t>Оберон 160 пустая с фр.экр.(слив слева)</t>
  </si>
  <si>
    <t>OBR160-0000041</t>
  </si>
  <si>
    <t>Оберон 160 пустая с фр.экр.(слив справа)</t>
  </si>
  <si>
    <t>OBR170-0000027</t>
  </si>
  <si>
    <t>Оберон 170 пустая без фр.экр.</t>
  </si>
  <si>
    <t>OBR170-0000026</t>
  </si>
  <si>
    <t>Оберон 170 пустая с фр.экр.(слив слева)</t>
  </si>
  <si>
    <t>OBR180-0000008</t>
  </si>
  <si>
    <t>Оберон 180 пустая без фр.экр.</t>
  </si>
  <si>
    <t>OBR180-0000003</t>
  </si>
  <si>
    <t>Оберон 180 пустая с фр.экр.(слив слева)</t>
  </si>
  <si>
    <t>OBR180-0000009</t>
  </si>
  <si>
    <t>Оберон 180 пустая с фр.экр.(слив справа)</t>
  </si>
  <si>
    <t>Ванна "Оракул"</t>
  </si>
  <si>
    <t>ORK180-0000008</t>
  </si>
  <si>
    <t>Оракул левый пустая без фр.экр.</t>
  </si>
  <si>
    <t>180*125</t>
  </si>
  <si>
    <t>ORK180-0000004</t>
  </si>
  <si>
    <t>Оракул левый пустая с фр.экр. (вклеенный каркас)</t>
  </si>
  <si>
    <t>ORK180-0000013</t>
  </si>
  <si>
    <t>Оракул правый пустая без фр.экр.(вклеенный каркас)</t>
  </si>
  <si>
    <t>ORK180-0000009</t>
  </si>
  <si>
    <t>Оракул правый пустая с фр.экр. (вклеенный каркас)</t>
  </si>
  <si>
    <t>Ванна "Пандора"</t>
  </si>
  <si>
    <t>PAN160-0000078</t>
  </si>
  <si>
    <t>Пандора лев.пустая без фр.экр.</t>
  </si>
  <si>
    <t>PAN160-0000038</t>
  </si>
  <si>
    <t>Пандора лев.пустая с фр.экр.</t>
  </si>
  <si>
    <t>PAN160-0000054</t>
  </si>
  <si>
    <t>Пандора прав.пустая без фр.экр.</t>
  </si>
  <si>
    <t>PAN160-0000039</t>
  </si>
  <si>
    <t>Пандора прав.пустая с фр.экр.</t>
  </si>
  <si>
    <t>Ванна "Поларис 1, 140х140"</t>
  </si>
  <si>
    <t>POL1-0000004</t>
  </si>
  <si>
    <t>Поларис-1 пустая без фр.экр.</t>
  </si>
  <si>
    <t>138*138</t>
  </si>
  <si>
    <t>POL1-0000030</t>
  </si>
  <si>
    <t>Поларис-1 пустая с фр.экр. (вклеенный каркас)</t>
  </si>
  <si>
    <t>Ванна "Поларис 2, 155х155"</t>
  </si>
  <si>
    <t>POL2-0000004</t>
  </si>
  <si>
    <t>Поларис-2 пустая без фр.экр. (вклеенный каркас)</t>
  </si>
  <si>
    <t>155*155</t>
  </si>
  <si>
    <t>POL2-0000041</t>
  </si>
  <si>
    <t>Поларис-2 пустая с фр.экр. (вклеенный каркас) 1550/1550мм</t>
  </si>
  <si>
    <t>Ванна "Сириус, 164х164"</t>
  </si>
  <si>
    <t>SIR164-0000004</t>
  </si>
  <si>
    <t>Сириус пустая без фр.экр.</t>
  </si>
  <si>
    <t>164*164</t>
  </si>
  <si>
    <t>SIR164-0000002</t>
  </si>
  <si>
    <t>Сириус пустая с фр.экр. (вклеенный каркас)</t>
  </si>
  <si>
    <t>Ванна "София"  коллекция ECO-FRIENDLY</t>
  </si>
  <si>
    <t>Ванна "Таурус"</t>
  </si>
  <si>
    <t>TAR170-0000002</t>
  </si>
  <si>
    <t>Таурус лев.пустая без фр.экр.</t>
  </si>
  <si>
    <t>170*100</t>
  </si>
  <si>
    <t>TAR170-0000084</t>
  </si>
  <si>
    <t>Таурус лев.пустая с фр.экр.</t>
  </si>
  <si>
    <t>TAR170-0000147</t>
  </si>
  <si>
    <t>Таурус прав.пустая без фр.экр.</t>
  </si>
  <si>
    <t>TAR170-0000129</t>
  </si>
  <si>
    <t>Таурус прав.пустая с фр.экр.</t>
  </si>
  <si>
    <t>Ванна "Ума"  коллекция ECO-FRIENDLY</t>
  </si>
  <si>
    <t>Ванна "Феникс"</t>
  </si>
  <si>
    <t>FEN150-0000031</t>
  </si>
  <si>
    <t>Феникс-150 пустая без фр.экр.</t>
  </si>
  <si>
    <t>FEN150-0000029</t>
  </si>
  <si>
    <t>Феникс-150 пустая с фр.экр.(слив слева)</t>
  </si>
  <si>
    <t>FEN160-0000006</t>
  </si>
  <si>
    <t>Феникс-160 пустая без фр.экр.</t>
  </si>
  <si>
    <t>FEN160-0000022</t>
  </si>
  <si>
    <t>Феникс-160 пустая с фр.экр. (слив слева)</t>
  </si>
  <si>
    <t>FEN160-0000035</t>
  </si>
  <si>
    <t>Феникс-160 пустая с фр.экр. (слив справа)</t>
  </si>
  <si>
    <t>FEN170-0000006</t>
  </si>
  <si>
    <t>Феникс-170 пустая без фр.экр.</t>
  </si>
  <si>
    <t>FEN170-0000043</t>
  </si>
  <si>
    <t>Феникс-170 пустая с фр.экр. (слив слева)</t>
  </si>
  <si>
    <t>FEN170-0000038</t>
  </si>
  <si>
    <t>Феникс-170 пустая с фр.экр. (слив справа)</t>
  </si>
  <si>
    <t>FEN180-0000083</t>
  </si>
  <si>
    <t>Феникс-180 пустая без фр.экр.</t>
  </si>
  <si>
    <t>FEN180-0000069</t>
  </si>
  <si>
    <t>Феникс-180 пустая с фр.экр. (слив слева)</t>
  </si>
  <si>
    <t>FEN180-0000084</t>
  </si>
  <si>
    <t>Феникс-180 пустая с фр.экр. (слив справа)</t>
  </si>
  <si>
    <t>FEN190-0000079</t>
  </si>
  <si>
    <t>Феникс-190 пустая без фр.экр.</t>
  </si>
  <si>
    <t>FEN190-0000078</t>
  </si>
  <si>
    <t>Феникс-190 пустая с фр.экр. (слив слева)</t>
  </si>
  <si>
    <t>FEN190-0000024</t>
  </si>
  <si>
    <t>Феникс-190 пустая с фр.экр.(слив справа)</t>
  </si>
  <si>
    <t>Ванна "Фиджи"</t>
  </si>
  <si>
    <t xml:space="preserve">FID170-0000001 </t>
  </si>
  <si>
    <t>FID170-0000009</t>
  </si>
  <si>
    <t>Фиджи 170 лев.пустая без фр.экр.(вклеенный каркас)</t>
  </si>
  <si>
    <t>FID170-0000006</t>
  </si>
  <si>
    <t>Фиджи 170 лев.пустая с фр.экр.(вклеенный каркас)</t>
  </si>
  <si>
    <t>Ванна Фиджи 170*110 правая</t>
  </si>
  <si>
    <t>FID170-0000010</t>
  </si>
  <si>
    <t>Фиджи 170 прав. пустая без фр.экр.(вклеенный каркас)</t>
  </si>
  <si>
    <t>FID170-0000005</t>
  </si>
  <si>
    <t>Фиджи 170 прав. пустая с фр.экр.(вклеенный каркас)</t>
  </si>
  <si>
    <t>Ванна "Эпсилон, 150х150"</t>
  </si>
  <si>
    <t>EPS150-0000004</t>
  </si>
  <si>
    <t>Эпсилон пустая без фр.экр</t>
  </si>
  <si>
    <t>EPS150-0000066</t>
  </si>
  <si>
    <t>Эпсилон пустая с фр.экр. (вклеенный каркас)</t>
  </si>
  <si>
    <t>Ванна "Юпитер, 150х150"</t>
  </si>
  <si>
    <t>UPT150-0000046</t>
  </si>
  <si>
    <t>Юпитер пустая без фр.экр.(вклееный каркас)</t>
  </si>
  <si>
    <t>UPT150-0000026</t>
  </si>
  <si>
    <t>Юпитер пустая с фр.экр. (вклеенный каркас)</t>
  </si>
  <si>
    <t>Дополнительные опции</t>
  </si>
  <si>
    <t>Гидромассаж прямоугольные /ассиметричные / угловые ванны, пневматическое управление Стандарт</t>
  </si>
  <si>
    <t>Гидромассаж ванна Аура, пневматическое управление Стандарт</t>
  </si>
  <si>
    <t>Гидромассаж ванна Дорадо, пневматическое управление Стандарт</t>
  </si>
  <si>
    <t>Гидромассаж ванна Сириус, пневматическое управление Стандарт</t>
  </si>
  <si>
    <t>Гидромассаж прямоугольные /ассиметричные / угловые ванны, электронное управление Стандарт</t>
  </si>
  <si>
    <t>Гидромассаж ванна Аура, электронное управление Стандарт</t>
  </si>
  <si>
    <t>Гидромассаж ванна Дорадо, электронное управление Стандарт</t>
  </si>
  <si>
    <t>Гидромассаж ванна Сириус, электронное управление Стандарт</t>
  </si>
  <si>
    <t>Гидромассаж прямоугольные /ассиметричные / угловые ванны, пневматическое управление Плоские/Премиум</t>
  </si>
  <si>
    <t>Гидромассаж ванна Аура, пневматическое управление Плоские/Премиум</t>
  </si>
  <si>
    <t>Гидромассаж ванна Дорадо, пневматическое управление Плоские/Премиум</t>
  </si>
  <si>
    <t>Гидромассаж ванна Сириус, пневматическое управление Плоские/Премиум</t>
  </si>
  <si>
    <t>Гидромассаж прямоугольные /ассиметричные / угловые ванны, электронное управление Плоские/Премиум</t>
  </si>
  <si>
    <t>Гидромассаж ванна Аура, электронное управление Плоские/Премиум</t>
  </si>
  <si>
    <t>Гидромассаж ванна Дорадо, электронное управление Плоские/Премиум</t>
  </si>
  <si>
    <t>Гидромассаж ванна Сириус, электронное управление Плоские/Премиум</t>
  </si>
  <si>
    <t>Гидромассаж прямоугольные /ассиметричные / угловые ванны, пневматическое управление Бронза</t>
  </si>
  <si>
    <t>Гидромассаж ванна Аура, пневматическое управление Бронза</t>
  </si>
  <si>
    <t>Гидромассаж ванна Дорадо, пневматическое управление Бронза</t>
  </si>
  <si>
    <t>Гидромассаж ванна Сириус, пневматическое управление Бронза</t>
  </si>
  <si>
    <t>Гидромассаж прямоугольные /ассиметричные / угловые ванны, электронное управление Бронза</t>
  </si>
  <si>
    <t>Гидромассаж ванна Аура, электронное управление Бронза</t>
  </si>
  <si>
    <t>Гидромассаж ванна Дорадо, электронное управление Бронза</t>
  </si>
  <si>
    <t>Гидромассаж ванна Сириус, электронное управление Бронза</t>
  </si>
  <si>
    <t>Изменение в конструкции каркаса (нестандартный каркас)</t>
  </si>
  <si>
    <t>Отверстие под смеситель</t>
  </si>
  <si>
    <t>Бордюр декоративный для ванн и поддонов, 195см /белый глянцевый/ (проф.2шт+соед.угол 2шт+декор.накл.угол 2шт+торц.декор.накл.L+R) комплект</t>
  </si>
  <si>
    <t>ST-0000002</t>
  </si>
  <si>
    <t>Подголовник Drop Аквамарин (овал)- до окончания остатков на складе</t>
  </si>
  <si>
    <t>Подголовник Drop серый (овал)-до окончания остатков на складе</t>
  </si>
  <si>
    <t>ST-0000004</t>
  </si>
  <si>
    <t>Подголовник Sophi Аквамарин (трапеция)- до окончания остатков на складе</t>
  </si>
  <si>
    <t>ST-0000006</t>
  </si>
  <si>
    <t>Подголовник Vanilla Аквамарин (прямоуг.)-до окончания остатков на складе</t>
  </si>
  <si>
    <t>Подголовник Vanilla серый (прямоуг.)-до окончания остатков на складе</t>
  </si>
  <si>
    <t>Ручка хром 1шт</t>
  </si>
  <si>
    <t>ST-0000028</t>
  </si>
  <si>
    <t>Средство для очистки акриловой поверхности</t>
  </si>
  <si>
    <t>ST-0000029</t>
  </si>
  <si>
    <t>Средство для очистки гидромассажной системы</t>
  </si>
  <si>
    <t>опорная конструкция/сборный каркас Eco Friendly</t>
  </si>
  <si>
    <t>Опорная конструкция (ножки) к ванне Дива 150, левая</t>
  </si>
  <si>
    <t>Опорная конструкция (ножки) к ванне Дива 150, правая</t>
  </si>
  <si>
    <t>Опорная конструкция (ножки) к ванне Дива 160, левая</t>
  </si>
  <si>
    <t>Опорная конструкция (ножки) к ванне Дива 160, правая</t>
  </si>
  <si>
    <t>Опорная конструкция (ножки) к ванне УМА (монтажный набор)</t>
  </si>
  <si>
    <t>Сборный каркас к ванне Дива 150 (шпильки) универсальный</t>
  </si>
  <si>
    <t>Сборный каркас к ванне Дива 160 (шпильки) универсальный</t>
  </si>
  <si>
    <t>Сборный каркас к ванне Дива 170 (шпильки) универсальный</t>
  </si>
  <si>
    <t>Сборный каркас к ванне Лайма/София 150см (шпильки)</t>
  </si>
  <si>
    <t>Сборный каркас к ванне Лайма/София 170см (шпильки)</t>
  </si>
  <si>
    <t>Сборный каркас к ванне Лугано 150/Либерти 150 (шпильки)</t>
  </si>
  <si>
    <t>Сборный каркас к ванне Лугано 160/Либерти 160 (шпильки)</t>
  </si>
  <si>
    <t>Сборный каркас к ванне Лугано 170/Либерти 170 (шпильки)</t>
  </si>
  <si>
    <t>Сборный каркас к ванне Мия 120см (шпильки)</t>
  </si>
  <si>
    <t>Сборный каркас к ванне Мия 130 см (шпильки)</t>
  </si>
  <si>
    <t>Сборный каркас к ванне Мия 140см (шпильки)</t>
  </si>
  <si>
    <t>Сборный каркас к ванне Ника 150см (шпильки)</t>
  </si>
  <si>
    <t>Сборный каркас к ванне Ника 160см (шпильки)</t>
  </si>
  <si>
    <t>Сборный каркас к ванне Ника 170см (шпильки)</t>
  </si>
  <si>
    <t>EKR-B0000003</t>
  </si>
  <si>
    <t>Экран боковой (для ванны Дорадо) универсальный</t>
  </si>
  <si>
    <t>EKR-B0000004</t>
  </si>
  <si>
    <t>Экран боковой (для ванны Европа) универсальный</t>
  </si>
  <si>
    <t>EKR-B0000051</t>
  </si>
  <si>
    <t>Экран боковой (для ванны Пандора) универсальный</t>
  </si>
  <si>
    <t>EKR-B0000029</t>
  </si>
  <si>
    <t>Экран боковой (для ванны Феникс-150) универсальный</t>
  </si>
  <si>
    <t>EKR-B0000013</t>
  </si>
  <si>
    <t>Экран боковой (для ванны Феникс-180) универсальный</t>
  </si>
  <si>
    <t>EKR-B0000014</t>
  </si>
  <si>
    <t>Экран боковой (для ванны Феникс-190) универсальный</t>
  </si>
  <si>
    <t>EKR-B0000011</t>
  </si>
  <si>
    <t>EKR-B0000036</t>
  </si>
  <si>
    <t>Экран боковой 75 см универсальный (для ванны Лея, Ника,Феникс)</t>
  </si>
  <si>
    <t>EKR-B0000055</t>
  </si>
  <si>
    <t>Экран боковой 80 см универсальный (для ванны Оберон 180, Леда, Мия 180)</t>
  </si>
  <si>
    <t>EKR-B0000042</t>
  </si>
  <si>
    <t>Экран боковой левый (для ванны Альфа 140, 150, 170)</t>
  </si>
  <si>
    <t>EKR-B0000044</t>
  </si>
  <si>
    <t>Экран боковой левый (для ванны Гелиос)</t>
  </si>
  <si>
    <t>EKR-B0000048</t>
  </si>
  <si>
    <t>Экран боковой левый (для ванны Мартиника)</t>
  </si>
  <si>
    <t>EKR-B0000030</t>
  </si>
  <si>
    <t>Экран боковой левый (для ванны Медея правая)</t>
  </si>
  <si>
    <t>EKR-B0000019</t>
  </si>
  <si>
    <t>Экран боковой левый (для ванны Мелисса)</t>
  </si>
  <si>
    <t>EKR-B0000009</t>
  </si>
  <si>
    <t>Экран боковой левый (для ванны Морфей)</t>
  </si>
  <si>
    <t>EKR-B0000016</t>
  </si>
  <si>
    <t>Экран боковой левый (для ванны Оракул правая)</t>
  </si>
  <si>
    <t>EKR-B0000033</t>
  </si>
  <si>
    <t>Экран боковой левый (для ванны Таурус правая)</t>
  </si>
  <si>
    <t>EKR-B0000024</t>
  </si>
  <si>
    <t>Экран боковой правый (для ванны Альфа 140, 150, 170)</t>
  </si>
  <si>
    <t>EKR-B0000038</t>
  </si>
  <si>
    <t>Экран боковой правый (для ванны Гелиос)</t>
  </si>
  <si>
    <t>EKR-B0000015</t>
  </si>
  <si>
    <t>Экран боковой правый (для ванны Мартиника)</t>
  </si>
  <si>
    <t>EKR-B0000022</t>
  </si>
  <si>
    <t>Экран боковой правый (для ванны Медея левая)</t>
  </si>
  <si>
    <t>EKR-B0000008</t>
  </si>
  <si>
    <t>Экран боковой правый (для ванны Мелисса)</t>
  </si>
  <si>
    <t>EKR-B0000028</t>
  </si>
  <si>
    <t>Экран боковой правый (для ванны Морфей)</t>
  </si>
  <si>
    <t>EKR-B0000010</t>
  </si>
  <si>
    <t>Экран боковой правый (для ванны Оракул левая)</t>
  </si>
  <si>
    <t>EKR-B0000027</t>
  </si>
  <si>
    <t>Экран боковой правый (для ванны Таурус левая)</t>
  </si>
  <si>
    <t>Экран фронтальный</t>
  </si>
  <si>
    <t>Фронтальная панель к ванне Дива 150, левая</t>
  </si>
  <si>
    <t>Фронтальная панель к ванне Дива 150, правая</t>
  </si>
  <si>
    <t>Фронтальная панель к ванне Дива 160, левая</t>
  </si>
  <si>
    <t>Фронтальная панель к ванне Дива 160, правая</t>
  </si>
  <si>
    <t>Фронтальная панель к ванне Лугано/Либерти 150см</t>
  </si>
  <si>
    <t>Фронтальная панель к ванне Лугано/Либерти 160см</t>
  </si>
  <si>
    <t>Фронтальная панель к ванне Лугано/Либерти 170см</t>
  </si>
  <si>
    <t>Фронтальная панель к ванне Мия 120см</t>
  </si>
  <si>
    <t>Фронтальная панель к ванне Мия 130см</t>
  </si>
  <si>
    <t>Фронтальная панель к ванне Мия 140см</t>
  </si>
  <si>
    <t>Фронтальная панель к ванне УМА</t>
  </si>
  <si>
    <t xml:space="preserve">EKR-F0000085 </t>
  </si>
  <si>
    <t>Фронтальная панель к ванне Фиджи 170, левая</t>
  </si>
  <si>
    <t xml:space="preserve">EKR-F0000086 </t>
  </si>
  <si>
    <t>Фронтальная панель к ванне Фиджи 170, правая</t>
  </si>
  <si>
    <t>EKR-F0000056</t>
  </si>
  <si>
    <t>Экран фронтальный (для ванны Альтаир левый)</t>
  </si>
  <si>
    <t>EKR-F0000004</t>
  </si>
  <si>
    <t>Экран фронтальный (для ванны Альтаир правый)</t>
  </si>
  <si>
    <t>EKR-F0000003</t>
  </si>
  <si>
    <t>Экран фронтальный (для ванны Альфа 140)</t>
  </si>
  <si>
    <t>EKR-F0000031</t>
  </si>
  <si>
    <t>Экран фронтальный (для ванны Альфа 150)</t>
  </si>
  <si>
    <t>EKR-F0000002</t>
  </si>
  <si>
    <t>Экран фронтальный (для ванны Альфа 170)</t>
  </si>
  <si>
    <t>EKR-F0000038</t>
  </si>
  <si>
    <t>Экран фронтальный (для ванны Аякс 2 левая)</t>
  </si>
  <si>
    <t>EKR-F0000006</t>
  </si>
  <si>
    <t>Экран фронтальный (для ванны Аякс 2 правая)</t>
  </si>
  <si>
    <t>EKR-F0000039</t>
  </si>
  <si>
    <t>Экран фронтальный (для ванны Бетта 150 левая)</t>
  </si>
  <si>
    <t>EKR-F0000033</t>
  </si>
  <si>
    <t>Экран фронтальный (для ванны Бетта 150 правая)</t>
  </si>
  <si>
    <t>EKR-F0000053</t>
  </si>
  <si>
    <t>Экран фронтальный (для ванны Бетта 160 левая)</t>
  </si>
  <si>
    <t>EKR-F0000054</t>
  </si>
  <si>
    <t>Экран фронтальный (для ванны Бетта 160 правая)</t>
  </si>
  <si>
    <t>EKR-F0000040</t>
  </si>
  <si>
    <t>Экран фронтальный (для ванны Бетта 170 левая)</t>
  </si>
  <si>
    <t>EKR-F0000007</t>
  </si>
  <si>
    <t>Экран фронтальный (для ванны Бетта 170 правая)</t>
  </si>
  <si>
    <t>EKR-F0000046</t>
  </si>
  <si>
    <t>Экран фронтальный (для ванны Вега левая)</t>
  </si>
  <si>
    <t>EKR-F0000047</t>
  </si>
  <si>
    <t>Экран фронтальный (для ванны Вега правая)</t>
  </si>
  <si>
    <t>EKR-F0000041</t>
  </si>
  <si>
    <t>Экран фронтальный (для ванны Вирго левая)</t>
  </si>
  <si>
    <t>EKR-F0000009</t>
  </si>
  <si>
    <t>Экран фронтальный (для ванны Вирго правая)</t>
  </si>
  <si>
    <t>EKR-F0000010</t>
  </si>
  <si>
    <t>Экран фронтальный (для ванны Галатея)</t>
  </si>
  <si>
    <t>EKR-F0000011</t>
  </si>
  <si>
    <t>Экран фронтальный (для ванны Гелиос)</t>
  </si>
  <si>
    <t>EKR-F0000012</t>
  </si>
  <si>
    <t>Экран фронтальный (для ванны Дорадо)</t>
  </si>
  <si>
    <t>EKR-F0000013</t>
  </si>
  <si>
    <t>Экран фронтальный (для ванны Европа)</t>
  </si>
  <si>
    <t>EKR-F0000014</t>
  </si>
  <si>
    <t>Экран фронтальный (для ванны Калипсо)</t>
  </si>
  <si>
    <t>EKR-F0000017</t>
  </si>
  <si>
    <t>Экран фронтальный (для ванны Лира)</t>
  </si>
  <si>
    <t>EKR-F0000034</t>
  </si>
  <si>
    <t>Экран фронтальный (для ванны Мартиника)</t>
  </si>
  <si>
    <t>EKR-F0000042</t>
  </si>
  <si>
    <t>Экран фронтальный (для ванны Медея левая)</t>
  </si>
  <si>
    <t>EKR-F0000018</t>
  </si>
  <si>
    <t>Экран фронтальный (для ванны Медея правая)</t>
  </si>
  <si>
    <t>EKR-F0000019</t>
  </si>
  <si>
    <t>Экран фронтальный (для ванны Мелисса)</t>
  </si>
  <si>
    <t>EKR-F0000020</t>
  </si>
  <si>
    <t>Экран фронтальный (для ванны Морфей)</t>
  </si>
  <si>
    <t>EKR-F0000070</t>
  </si>
  <si>
    <t>Экран фронтальный (для ванны Оберон 180)</t>
  </si>
  <si>
    <t>EKR-F0000043</t>
  </si>
  <si>
    <t>Экран фронтальный (для ванны Оракул левый)</t>
  </si>
  <si>
    <t>EKR-F0000021</t>
  </si>
  <si>
    <t>Экран фронтальный (для ванны Оракул правый)</t>
  </si>
  <si>
    <t>EKR-F0000057</t>
  </si>
  <si>
    <t>Экран фронтальный (для ванны Пандора левая)</t>
  </si>
  <si>
    <t>EKR-F0000044</t>
  </si>
  <si>
    <t>Экран фронтальный (для ванны Пандора правая)</t>
  </si>
  <si>
    <t>EKR-F0000023</t>
  </si>
  <si>
    <t>Экран фронтальный (для ванны Поларис-1)</t>
  </si>
  <si>
    <t>EKR-F0000024</t>
  </si>
  <si>
    <t>Экран фронтальный (для ванны Поларис-2)</t>
  </si>
  <si>
    <t>EKR-F0000025</t>
  </si>
  <si>
    <t>Экран фронтальный (для ванны Сириус)</t>
  </si>
  <si>
    <t>EKR-F0000045</t>
  </si>
  <si>
    <t>Экран фронтальный (для ванны Таурус левый)</t>
  </si>
  <si>
    <t>EKR-F0000026</t>
  </si>
  <si>
    <t>Экран фронтальный (для ванны Таурус правый)</t>
  </si>
  <si>
    <t>EKR-F0000037</t>
  </si>
  <si>
    <t>Экран фронтальный (для ванны Феникс-180)</t>
  </si>
  <si>
    <t>EKR-F0000028</t>
  </si>
  <si>
    <t>Экран фронтальный (для ванны Феникс-190)</t>
  </si>
  <si>
    <t>EKR-F0000029</t>
  </si>
  <si>
    <t>Экран фронтальный (для ванны Эпсилон)</t>
  </si>
  <si>
    <t>EKR-F0000030</t>
  </si>
  <si>
    <t>Экран фронтальный (для ванны Юпитер)</t>
  </si>
  <si>
    <t>Экран фронтальный 160 см (к ваннам Ника, Оберон, Либра NEW, Феникс)</t>
  </si>
  <si>
    <t>Экран фронтальный 170 см (к ваннам Ника, Либра, Лайма, София, Афродита, Лея, Леда, Оберон, Мия, Феникс)</t>
  </si>
  <si>
    <t>EKR-F0000051</t>
  </si>
  <si>
    <t>Экран фронтальный 3/3 (для ванны Аура)</t>
  </si>
  <si>
    <t>Карнизы</t>
  </si>
  <si>
    <t>KARN-0000039</t>
  </si>
  <si>
    <t>Карниз для ванны Г-образный 1500*700 (для прямоугольных ванн)</t>
  </si>
  <si>
    <t>KARN-0000041</t>
  </si>
  <si>
    <t>Карниз для ванны Г-образный 1500*750 (для прямоугольных ванн)</t>
  </si>
  <si>
    <t>KARN-0000040</t>
  </si>
  <si>
    <t>Карниз для ванны Г-образный 1600*700 (для прямоугольных ванн)</t>
  </si>
  <si>
    <t>KARN-0000042</t>
  </si>
  <si>
    <t>Карниз для ванны Г-образный 1700*750 (для прямоугольных ванн)</t>
  </si>
  <si>
    <t>KARN-0000044</t>
  </si>
  <si>
    <t>Карниз для ванны Г-образный 1900*900 (для прямоугольных ванн)</t>
  </si>
  <si>
    <t>Карниз для ванны дуга 1500*1500 (для ванны Эпсилон)</t>
  </si>
  <si>
    <t>KARN-0000047</t>
  </si>
  <si>
    <t>Карниз для ванны дуга 1500*1500 (для ванны Юпитер)</t>
  </si>
  <si>
    <t>KARN-0000034</t>
  </si>
  <si>
    <t>Карниз для ванны дуга 1500*900 (для ванны Дива)</t>
  </si>
  <si>
    <t>Карниз для ванны дуга 1500*950 (для ванны Бетта)</t>
  </si>
  <si>
    <t>KARN-0000010</t>
  </si>
  <si>
    <t>Карниз для ванны дуга 1500х1000 (для ванны Вирго)</t>
  </si>
  <si>
    <t>Карниз для ванны дуга 1600*900 (для ванны Дива)</t>
  </si>
  <si>
    <t>Карниз для ванны дуга 1600*970 (для ванны Бетта)</t>
  </si>
  <si>
    <t>Карниз для ванны дуга 1700*900 (для ванны Дива)</t>
  </si>
  <si>
    <t>Карниз для ванны дуга 1700*970 (для ванны Бетта)</t>
  </si>
  <si>
    <t>Карниз для ванны П-образный 1800*950 (для ванны Мелисса)</t>
  </si>
  <si>
    <t>KARN-0000029</t>
  </si>
  <si>
    <t>Карниз для ванны П-образный 1900*900 (для ванны Морфей)</t>
  </si>
  <si>
    <t>KARN-0000048</t>
  </si>
  <si>
    <t>Карниз для поддона 1/4 круга (1000х1000)</t>
  </si>
  <si>
    <t>KARN-0000033</t>
  </si>
  <si>
    <t>Карниз для поддона 1/4 круга (900х900)</t>
  </si>
  <si>
    <t>KARN-000038</t>
  </si>
  <si>
    <t>Карниз для поддона Г-образный 1000*1000</t>
  </si>
  <si>
    <t>KARN-0000036</t>
  </si>
  <si>
    <t>Карниз для поддона Г-образный 1200*900</t>
  </si>
  <si>
    <t>KARN-0000032</t>
  </si>
  <si>
    <t>Карниз для поддона Г-образный 900*900</t>
  </si>
  <si>
    <t>KARN-0000030</t>
  </si>
  <si>
    <t>Карниз для прямоугольных ванн 120 см</t>
  </si>
  <si>
    <t>KARN-0000045</t>
  </si>
  <si>
    <t>Карниз для прямоугольных ванн 130 см</t>
  </si>
  <si>
    <t>KARN-0000031</t>
  </si>
  <si>
    <t>Карниз для прямоугольных ванн 140 см</t>
  </si>
  <si>
    <t>KARN-0000005</t>
  </si>
  <si>
    <t>Карниз для прямоугольных ванн 170 см</t>
  </si>
  <si>
    <t>Поддон</t>
  </si>
  <si>
    <t>ST-0000088</t>
  </si>
  <si>
    <t>Сифон для душевого поддона 90/60</t>
  </si>
  <si>
    <t>AD138/4GDP</t>
  </si>
  <si>
    <t>AD139/63FLP</t>
  </si>
  <si>
    <t>AD140/54FLP</t>
  </si>
  <si>
    <t>AD150/12FLP</t>
  </si>
  <si>
    <t>AV00110/11GDP</t>
  </si>
  <si>
    <t>AV00158/36FLP</t>
  </si>
  <si>
    <t>RDO142/172CR</t>
  </si>
  <si>
    <t>гигиенический душ</t>
  </si>
  <si>
    <t>WE00202</t>
  </si>
  <si>
    <t>WE00202/ECR</t>
  </si>
  <si>
    <t>ONOFF</t>
  </si>
  <si>
    <t>4164A2R1</t>
  </si>
  <si>
    <t>41586001</t>
  </si>
  <si>
    <t>41586501</t>
  </si>
  <si>
    <t>41568001</t>
  </si>
  <si>
    <t>4156A501</t>
  </si>
  <si>
    <t>7175A0R1</t>
  </si>
  <si>
    <t>26426670</t>
  </si>
  <si>
    <t>смеситель для кухни с вытяжным изливом с подключением к фильтру питьевой воды</t>
  </si>
  <si>
    <t>Aqittura</t>
  </si>
  <si>
    <t>76804670</t>
  </si>
  <si>
    <t>4611RL01</t>
  </si>
  <si>
    <t>G040HFPD</t>
  </si>
  <si>
    <t>Доп.форсунки гидромассажа 2 шт. (для Стандартных,Премиум и Плоских БРОНЗА форсунок)</t>
  </si>
  <si>
    <t>ST-0000065</t>
  </si>
  <si>
    <t>INSR-0000001</t>
  </si>
  <si>
    <t>Инсталляция для подвесной раковины 1120*500*40</t>
  </si>
  <si>
    <t>KDI-0000030 (009A-2) Панель смыва Slim Белая глянец (клавиша прямоугольная, хром)</t>
  </si>
  <si>
    <t>KDI-0000031 (009D-2) Панель смыва Slim Черный матовый (клавиша прямоугольная, хром)</t>
  </si>
  <si>
    <t>76803000</t>
  </si>
  <si>
    <t>29232000</t>
  </si>
  <si>
    <t>Комплект для гигиенического душа встроенный Bidette 1jet S со шлангом и держателем (внешняя часть)</t>
  </si>
  <si>
    <t>29233000</t>
  </si>
  <si>
    <t>Комплект для гигиенического душа встроенный Bidette 1jet E со шлангом и держателем (внешняя часть)</t>
  </si>
  <si>
    <t>29233670</t>
  </si>
  <si>
    <t>29235180</t>
  </si>
  <si>
    <t>скрытая часть для бидетте</t>
  </si>
  <si>
    <t xml:space="preserve">     Selnova Comfort Подвесной унитаз Rimfree 700 мм (аналог 208520000. подходит сиденье 573015000)</t>
  </si>
  <si>
    <t xml:space="preserve">         Биде Keramag Acanto подвесное, вкл. скрытое настенное крепление, цвет: белый "Alpine" </t>
  </si>
  <si>
    <t xml:space="preserve">         Раковина  Acanto, 900 x 480 мм, с отверстием под смеситель, с переливом, цвет: белый "Alpine"</t>
  </si>
  <si>
    <t xml:space="preserve">        Раковина Acanto с полочкой справа, 900 x 480 мм, с отверстием под смеситель, с переливом, цвет: белый "Alpine"</t>
  </si>
  <si>
    <t xml:space="preserve">        Geberit Acanto Раковина Compact, 900 x 420 мм, с отв. под смеситель, с переливом</t>
  </si>
  <si>
    <t xml:space="preserve">        Раковина Acanto, асимметричная, 400 x 250 мм, с отверстием под смеситель справа, без перелива, цвет: белый "Alpine"</t>
  </si>
  <si>
    <t xml:space="preserve">         Встраиваемая раковина  Acanto Slim, 600 x 480 мм, с отверстием под смеситель, с переливом, цвет: белый "Alpine" </t>
  </si>
  <si>
    <t xml:space="preserve">         Встраиваемая раковина  Acanto Slim, 750 x 480 мм, с отверстием под смеситель, с переливом, цвет: белый "Alpine"</t>
  </si>
  <si>
    <t xml:space="preserve">         Встраиваемая раковина  Acanto Slim, 900 x 480 мм, с отверстием под смеситель, с переливом,  цвет: белый "Alpine" </t>
  </si>
  <si>
    <t xml:space="preserve">         Встраиваемая раковина Acanto Slim, 900 x 480 мм, без отверстия под смеситель, с переливом,  цвет: белый "Alpine</t>
  </si>
  <si>
    <t xml:space="preserve">         Сиденье для унитаза Keramag Acanto с крышкой, внахлест, антибактериальное, с функцией плавного опускания, петли: хромированная латунь,  ц</t>
  </si>
  <si>
    <t xml:space="preserve">        Geberit Citterio Сидение SC с металлическими петлями</t>
  </si>
  <si>
    <t>iCon Раковина, 900x485 мм, без отверстия под смеситель</t>
  </si>
  <si>
    <t>iCon Square Биде подвесное</t>
  </si>
  <si>
    <t>iCon Square Унитаз подвесной безободковый Rimfree®, 6л, глубина 540 мм</t>
  </si>
  <si>
    <t xml:space="preserve">         iCon Square (it!) Крышка-сиденье с металлическими петлями SoftClose, стандарт DIN 19516</t>
  </si>
  <si>
    <t xml:space="preserve"> Geberit Smyle Square Унитаз подвесной безободковый Rimfree® в комплекте с сиденьем с плавным закрыванием SoftClose</t>
  </si>
  <si>
    <t xml:space="preserve"> Geberit Smyle Square Шкафчик под раковину с двумя выдвижными ящиками, для раковины 60 см, высота 61.7 см, цвет "пекан"</t>
  </si>
  <si>
    <t>Geberit Smyle Square Шкафчик под раковину с двумя выдвижными ящиками, для раковины 90 см, высота 61.7 см, белый глянец</t>
  </si>
  <si>
    <t xml:space="preserve">          </t>
  </si>
  <si>
    <t xml:space="preserve">Стеклянная разделительная перегородка, цвет - Антрацит </t>
  </si>
  <si>
    <t>Комплект фасадов для шкафчика под раковину</t>
  </si>
  <si>
    <t>500.620.01.2 +500.609.01.</t>
  </si>
  <si>
    <t>Geberit Smyle Шкафчик под раковину с двумя выдвижными ящиками, для раковины 75 см, высота 61.7 см, цвет "пекан"</t>
  </si>
  <si>
    <t>Установочный комплект для подводы воды сзади</t>
  </si>
  <si>
    <t>115.108.00.1</t>
  </si>
  <si>
    <t>Delta10 Смывная клавиша, смыв/стоп, с креплением на винтах для 111.153.00.1 нержавеющая сталь</t>
  </si>
  <si>
    <t>E77725-0</t>
  </si>
  <si>
    <t>E77168-0</t>
  </si>
  <si>
    <t>2294150000</t>
  </si>
  <si>
    <t>21150900002</t>
  </si>
  <si>
    <t>Унитаз 355х560, напольный, пристенный</t>
  </si>
  <si>
    <t>0021190000</t>
  </si>
  <si>
    <t>Сиденье для унитаза soft close</t>
  </si>
  <si>
    <t>0454600000</t>
  </si>
  <si>
    <t>раковина для мебели  60 см с отвер. д/крана нешлифов., без крепления</t>
  </si>
  <si>
    <t>раковина для мебели 50 см с отвер. д/крана</t>
  </si>
  <si>
    <t>0738450041</t>
  </si>
  <si>
    <t>Раковина 450x335, навесная, без перелива, 1 отв под смеситель</t>
  </si>
  <si>
    <t>0944100005</t>
  </si>
  <si>
    <t>2002090000</t>
  </si>
  <si>
    <t xml:space="preserve">Бачок для унитаза, 6/3 L, подвод воды слева 3/8" пластик, кнопка хром </t>
  </si>
  <si>
    <t>Унитаз 370x650, напольный, Rimless®</t>
  </si>
  <si>
    <t>2358600000</t>
  </si>
  <si>
    <t>Раковина 600х430 мм, без отв. под смеситель, без перелива, шлифованная, крепеж в комплекте</t>
  </si>
  <si>
    <t>2511090000</t>
  </si>
  <si>
    <t>Унитаз подвесной 370 x 570 mm, Rimless, комплект креплений</t>
  </si>
  <si>
    <t>2366550000</t>
  </si>
  <si>
    <t>Раковина 550 x 440 mm, 1 отв под смеситель, с переливом</t>
  </si>
  <si>
    <t xml:space="preserve">             Встраиваемая раковина Keramag Acanto 750 x 480 мм+Шкафчик под раковину 740 x 535 x 476 мм белый глянцевый </t>
  </si>
  <si>
    <t>500.641.01.2+500.611.01.2</t>
  </si>
  <si>
    <t xml:space="preserve">            Citterio Зеркало с подсветкой 884х584х140 мм, структура рамки: светлый дуб</t>
  </si>
  <si>
    <t xml:space="preserve">            824261000 myDay Шкафчик под раковину 1150x200x520 мм.какао с молоком+245460600 Раковина встраиваемая на столешницу 600 мм</t>
  </si>
  <si>
    <t>824261000+245460600</t>
  </si>
  <si>
    <t xml:space="preserve">            Комплект 824100000 myDay Шкафчик под раковину 880х410х405 мм, 1 ящик с подсветкой, белый глянец+125400600 myDay Раковина 1000x480 мм</t>
  </si>
  <si>
    <t>824100000+125400600</t>
  </si>
  <si>
    <t>869850000+122185000</t>
  </si>
  <si>
    <t xml:space="preserve"> Комплект Renova Nr. 1 Plan шкафчик под раковину 776х586х438 мм белый глянец с раковиной 122185000</t>
  </si>
  <si>
    <t>500.229.01.1+500.352.JR.1</t>
  </si>
  <si>
    <t xml:space="preserve">            Комплект 500.351.JR.1 Шкафчик для раковины Geberit Smyle Square, с одной дверцей: B=44.2см, H=61.7см, T=35.6см, Пекан + Раковина 500.222.01.1</t>
  </si>
  <si>
    <t>500.351.JR.1+500.222.01.1</t>
  </si>
  <si>
    <t>Предлагаем Вам высококачественную сантехнику  фирмы Geberit (Keramag)</t>
  </si>
  <si>
    <t>SET AQUATEK ВЕГА cmp (рама AQUATEK Standard INS-0000012(без клавиши и крепежа)+унитаз компакт ВЕГА AQ1904-00 с тонким сиденьем soft-close</t>
  </si>
  <si>
    <t>SET AQUATEK ВЕГА cmp</t>
  </si>
  <si>
    <t>Set AQUATEK ЕВРОПА  (рама AQUATEK Standard INS-0000012+звукоизоляционная прокладка+унитаз ЕВРОПА AQ1106L-00+тонкое сиденье с механиз</t>
  </si>
  <si>
    <t>Set AQUATEK ЕВРОПА New</t>
  </si>
  <si>
    <t>SET AQUATEK ЕВРОПА (рама AQUATEK Standard INS-0000012(без клавиши и крепежа)+унитаз ЕВРОПА AQ1900-00 с тонким сиденьем soft-close</t>
  </si>
  <si>
    <t>SET AQUATEK ЕВРОПА cm</t>
  </si>
  <si>
    <t>Set AQUATEK ЕВРОПА (рама AQUATEK Standard INS-0000012+звукоизоляционная прокладка+унитаз ЕВРОПА AQ1106-00+тонкое сиденье с механизмом плавного закрыва</t>
  </si>
  <si>
    <t>Set AQUATEK ЕВРОПА New cm</t>
  </si>
  <si>
    <t>SET AQUATEK ЛИБРА N (рама AQUATEK Standard INS-0000012(без клавиши и крепежа)+унитаз ЛИБРА New AQ0530N-00 с тонким сиденьем soft-close</t>
  </si>
  <si>
    <t>SET AQUATEK ЛИБРА N</t>
  </si>
  <si>
    <t>SET AQUATEK ЛИБРА N-14 (рама AQUATEK Standard INS-0000014(без клавиши и крепежа)+унитаз ЛИБРА New AQ0530N-00 с тонким сиденьем soft-close</t>
  </si>
  <si>
    <t>SET AQUATEK ЛИБРА N-14</t>
  </si>
  <si>
    <t>SET AQUATEK ЛИБРА N-14 cm (рама AQUATEK Standard INS-0000014(без клавиши и крепежа)+унитаз ЛИБРА New компакт AQ1148N-00 с тонким сиденьем soft-close</t>
  </si>
  <si>
    <t>SET AQUATEK ЛИБРА N-14 cm</t>
  </si>
  <si>
    <r>
      <t xml:space="preserve">Рекомендованные розничные цены, руб. </t>
    </r>
    <r>
      <rPr>
        <b/>
        <sz val="10"/>
        <rFont val="Times New Roman"/>
        <family val="1"/>
        <charset val="204"/>
      </rPr>
      <t>(цены с 13.04.2023г)</t>
    </r>
  </si>
  <si>
    <t>41626001</t>
  </si>
  <si>
    <t>O.NOVO Раковина встриваемая 560*405 мм, 1 отв под смеситель, с переливом, вкл. вырезной шаблон</t>
  </si>
  <si>
    <t>O.NOVO  Раковина 600x490 мм, 1 отв под смеситель, с переливом</t>
  </si>
  <si>
    <t>32862300100</t>
  </si>
  <si>
    <t>32862970100</t>
  </si>
  <si>
    <t>32864300100</t>
  </si>
  <si>
    <t>32872290100</t>
  </si>
  <si>
    <t>32872300100</t>
  </si>
  <si>
    <t>32880310400</t>
  </si>
  <si>
    <t>Сушилка для рук BIGFLOW автоматическая из нержавеющей стали матовая</t>
  </si>
  <si>
    <t>Сушилка для рук BIGFLOW автоматическая из нержавеющей стали глянцевая</t>
  </si>
  <si>
    <t xml:space="preserve">Сушилка для рук BIGFLOW автоматическая из нержавеющей стали белая </t>
  </si>
  <si>
    <t>Сушилка для рук BIGFLOW автоматическая белая ABS-пластик</t>
  </si>
  <si>
    <t>Сушилка для рук сенсорная BIGFLOWevo</t>
  </si>
  <si>
    <t>Сушилка для рук BIGFLOWevo автоматическая 2050 W из стали черная</t>
  </si>
  <si>
    <t>Сушилка для рук сенсорная FUGA evo.</t>
  </si>
  <si>
    <t>Сушилка для рук FUGAevo автоматическая 800 W Белая, пластиковая 01831.W, шт</t>
  </si>
  <si>
    <t>Сушилка для рук FUGA автоматическая 800 W  матовая</t>
  </si>
  <si>
    <t>Сушилка для рук FUGA автоматическая 800 W  глянцевая</t>
  </si>
  <si>
    <t>Сушилка для рук FUGA автоматическая 800 W  белая</t>
  </si>
  <si>
    <t>Сушилка для рук FUGA автоматическая 800 W  белая пластмассовая</t>
  </si>
  <si>
    <t>Сушилка для рук сенсорная Fusion черная</t>
  </si>
  <si>
    <t>01871.AS</t>
  </si>
  <si>
    <t xml:space="preserve">Сушилка для рук сенсорная Fusion серебристый серый </t>
  </si>
  <si>
    <t>Сушилка для рук сенсорная Fusion розовая</t>
  </si>
  <si>
    <t>Сушилка для рук сенсорная Fusion голубая</t>
  </si>
  <si>
    <t>Сушилка для рук сенсорная Fusion жёлтая</t>
  </si>
  <si>
    <t>Сушилка для рук  в виде крана  airtap</t>
  </si>
  <si>
    <t>01303.AS</t>
  </si>
  <si>
    <t>Сушилка для рук V-JET автоматическая 1760 W металлик</t>
  </si>
  <si>
    <t>Сушилка для рук V-JET автоматическая 1760 W Белая</t>
  </si>
  <si>
    <t>Сушилка для рук V-JET Triblade автоматическая 1760 W металлик</t>
  </si>
  <si>
    <t>Сушилка для рук V-JET Triblade автоматическая 1760 W Белая</t>
  </si>
  <si>
    <t>01303.AB</t>
  </si>
  <si>
    <t>Сушилка для рук V-JET автоматическая 1760 W ATLANTIC BLUE, 01303. AB</t>
  </si>
  <si>
    <t>01303.N</t>
  </si>
  <si>
    <t>01303.CR</t>
  </si>
  <si>
    <t>01303.DB</t>
  </si>
  <si>
    <t>01303.CH</t>
  </si>
  <si>
    <t>01303.RF</t>
  </si>
  <si>
    <t>Сушилка для рук WINDFLOW автоматическая 2450 W матовая</t>
  </si>
  <si>
    <t>Сушилка для рук WINDFLOW автоматическая 2450 W глянцевая</t>
  </si>
  <si>
    <t>Сушилка для рук WINDFLOW автоматическая 2450 W белая</t>
  </si>
  <si>
    <t>Сушилка для рук THIN EVO автоматическая 2350 W глянцевая</t>
  </si>
  <si>
    <t>Сушилка для рук THIN EVO автоматическая 2350 W матовая</t>
  </si>
  <si>
    <t>Сушилка для рук с краном и дозатором мыла</t>
  </si>
  <si>
    <t>01901.N</t>
  </si>
  <si>
    <t>Сушилка для рук Concept со смесителем и дозатором для жидкого мыла 1200 W глянцевая, 01901.В.</t>
  </si>
  <si>
    <t>01902.N</t>
  </si>
  <si>
    <t>Фены</t>
  </si>
  <si>
    <t>Фены  для волос</t>
  </si>
  <si>
    <t>02014.B</t>
  </si>
  <si>
    <t>Держатель для фена настенный глянцевый HOTELline</t>
  </si>
  <si>
    <t>Фен HOTELline настенный с антивандальной защитой 1800 W черный/металлик, шт</t>
  </si>
  <si>
    <t>Фен HOTELline настенный с антивандальной защитой 1800 W черный/матовый,, шт</t>
  </si>
  <si>
    <t>Сушилка для волос MANGO 950 W матовая, 02300.S, шт</t>
  </si>
  <si>
    <t>Диспенсеры для жидкого мыла</t>
  </si>
  <si>
    <t>автоматический дозатор для мыла automativevo Nofer 03039.S</t>
  </si>
  <si>
    <t>автоматический дозатор для мыла automativevo Nofer 03039.B</t>
  </si>
  <si>
    <t>03039.N</t>
  </si>
  <si>
    <t>Автоматический дозатор для мыла automativevoNofer 03038.W</t>
  </si>
  <si>
    <t>03038.N</t>
  </si>
  <si>
    <t>Диспенсер для мыла Automatics пластиковый черный 1000мл. 03038.N</t>
  </si>
  <si>
    <t>90807.SP</t>
  </si>
  <si>
    <t>Насадка распылитель для Automatics 03038W,03039.B, 03039.S</t>
  </si>
  <si>
    <t>90807.LP</t>
  </si>
  <si>
    <t>Насос для мыла для Automatics 03038W,03039.B, 03039.S</t>
  </si>
  <si>
    <t>Дозатор для жидкого мыла автоматический Nofer 03023.S сенсорный из нержавеющей стали AISI 304</t>
  </si>
  <si>
    <t>Автоматический дозатор мыла для нескольких точек подачи. Nofer 03106.MUL.B</t>
  </si>
  <si>
    <t>Автоматический дозатор мыла для установки на столешницу Nofer 03114.B</t>
  </si>
  <si>
    <t>03113.B</t>
  </si>
  <si>
    <t>Автоматический дозатор мыла для установки на столешницу Nofer 03113.B</t>
  </si>
  <si>
    <t>Автоматический дозатор мыла для установки на столешницу Nofer 03312.B</t>
  </si>
  <si>
    <t>Автоматический дозатор мыла для настенной установки  Nofer 03313.B</t>
  </si>
  <si>
    <t>Автоматический дозатор мыла для настенной установки  Nofer 03120.B</t>
  </si>
  <si>
    <t>Дозатор для мыла inoxevo Nofer 03050.S</t>
  </si>
  <si>
    <t>Дозатор для мыла inoxevoNofer 03050.B</t>
  </si>
  <si>
    <t>Дозатор для мыла inoxevoNofer 03050.N</t>
  </si>
  <si>
    <t>Диспенсер для мыла Nofer из нержавеющая. Стали матовый 1200 мл. прямоугольная с пластиком внутри</t>
  </si>
  <si>
    <t>Диспенсер для мыла Nofer из нержавеющая. Стали глянцевой 1200 мл. прямоугольная с пластиком внутри</t>
  </si>
  <si>
    <t>Диспенсер для мыла из  Стали Белый. 1200 мл.  Вертикальный</t>
  </si>
  <si>
    <t>диспенсер для мыла цилиндрический из нержавеющей стали матовый, 300 мл.</t>
  </si>
  <si>
    <t>диспенсер для мыла цилиндрический из нержавеющей стали глянцевый 300 мл.</t>
  </si>
  <si>
    <t>Дозатор для мыла настенный бытовой из нержавеющей стали AISI 304 03047.S</t>
  </si>
  <si>
    <t>диспенсер для мыла прямоугольный из нержавеющей стали матовый, 300 мл.</t>
  </si>
  <si>
    <t>Дозатор для мыла inoxNofer 03046.B</t>
  </si>
  <si>
    <t>диспенсер для мыла цилиндрический 345 мл.</t>
  </si>
  <si>
    <t>Диспенсер для мыла прямоугольный  820 мл.</t>
  </si>
  <si>
    <t>Вертикальный  компактный дозатор для мыла из нержавеющей стали. Матовый</t>
  </si>
  <si>
    <t>Вертикальный  компактный дозатор для мыла из нержавеющей стали. Глянцевый</t>
  </si>
  <si>
    <t>Дозатор для мыла inoxNofer 03042.S</t>
  </si>
  <si>
    <t>Дозатор для мыла inoxNofer 03042.B</t>
  </si>
  <si>
    <t>Диспенсер для мыла из  Стали Белый 1200 мл. Горизонтальный</t>
  </si>
  <si>
    <t>Диспенсер для мыла из нержавеющей Стали матовый 1400 мл. Квадратный</t>
  </si>
  <si>
    <t>Диспенсер для мыла из нержавеющей Стали Глянцевый 1400 мл. Квадратный</t>
  </si>
  <si>
    <t>Диспенсер для мыла из  Стали Белый 1400 мл. Квадратный</t>
  </si>
  <si>
    <t>дозатор для мыла с двумя кранами inoxNofer 03005.B</t>
  </si>
  <si>
    <t>Диспенсер для жидкого мыла из пластика Classic EVO белый Nofer 03040.W</t>
  </si>
  <si>
    <t>Диспенсер для жидкого мыла из пластика Classic EVO черный Nofer 03040.N</t>
  </si>
  <si>
    <t>Диспенсер для мыла ABS пластик белый 1000 мл 03043.W, шт (новинка)</t>
  </si>
  <si>
    <t>Диспенсер для мыла Classic пластиковый белый 1000 мл.</t>
  </si>
  <si>
    <t>Диспенсер для мыла Classic пластиковый чёрный 1000 мл.</t>
  </si>
  <si>
    <t>Двойной дозатор для мыла нажимной.Nofer 03032.T</t>
  </si>
  <si>
    <t>Диспенсер для мыла пластиковый BASIC 1000 мл.</t>
  </si>
  <si>
    <t>Диспенсер для мыла пластиковый BASIC 2000 мл.</t>
  </si>
  <si>
    <t>Диспенсер встраиваемый в раковину для мыла 500 мл.</t>
  </si>
  <si>
    <t>Диспенсер встраиваемый в раковину для мыла 1000 мл.</t>
  </si>
  <si>
    <t>Дозатор мыла в раковину нажимной. Nofer 03102.S</t>
  </si>
  <si>
    <t>Дозатор мыла-пены в раковину нажимной. Nofer 03103.S</t>
  </si>
  <si>
    <t>Диспенсер для мыла встраиваемый из нержавеющей стали вертикальный 1200 мл</t>
  </si>
  <si>
    <t>Диспенсер для мыла встраиваемый из нержавеющей стали горизонтальный 1200 мл</t>
  </si>
  <si>
    <t>Диспенсер для жидкого мыла black прозрачный</t>
  </si>
  <si>
    <t xml:space="preserve">Диспенсер для жидкого мыла black </t>
  </si>
  <si>
    <t xml:space="preserve">Диспенсер для картриджей мыла- пены BLACK, 450-500 мл. </t>
  </si>
  <si>
    <t>Диспенсер для жидкого мыла локтевой из нержавеющей стали 03014.S</t>
  </si>
  <si>
    <t xml:space="preserve">Диспенсеры для бумажных полотенец </t>
  </si>
  <si>
    <t>Диспенсер для бумажных полотенец из нержавеющей стали. Матовый</t>
  </si>
  <si>
    <t>Диспенсер для бумажных полотенец из нержавеющей стали. Глянцевый</t>
  </si>
  <si>
    <t xml:space="preserve">Диспенсер для бумажных полотенец industrial evo из нержавеющей стали черный </t>
  </si>
  <si>
    <t xml:space="preserve"> Диспенсер для бумажных полотенец Nofer из нержавеющей стали матовый</t>
  </si>
  <si>
    <t xml:space="preserve"> Диспенсер для бумажных полотенец Nofer из нержавеющей стали глянцевый </t>
  </si>
  <si>
    <t xml:space="preserve"> Диспенсер для бумажных полотенец Nofer из  стали белый </t>
  </si>
  <si>
    <t xml:space="preserve"> Диспенсер для бумажных полотенец Nofer из  стали черный </t>
  </si>
  <si>
    <t>Диспенсер антивандальный для бумажных полотенец прямоугольный из нержавеющей стали матовый</t>
  </si>
  <si>
    <t>Диспенсер антивандальный для бумажных полотенец прямоугольный из нержавеющей стали глянцевый</t>
  </si>
  <si>
    <t>Диспенсер для бумажных полотенец изготовлен из ABS пластика белого цвета</t>
  </si>
  <si>
    <t>Диспенсер для бумажных полотенец пластмассовый чёрный</t>
  </si>
  <si>
    <t>Диспенсер для рулонной бумаги из нержавеющей стали с центральной вытяжкой. Матовый</t>
  </si>
  <si>
    <t>Диспенсер для рулонной бумаги из нержавеющей стали с центральной вытяжкой. Глянцевый</t>
  </si>
  <si>
    <t>Диспенсер для рулонной бумаги из ABS пластика с центральной вытяжкой. Белый</t>
  </si>
  <si>
    <t>04108.N</t>
  </si>
  <si>
    <t>Диспенсер для бумажных полотенец Wick пластмассовый чёрный 04108.N</t>
  </si>
  <si>
    <t>Автоматический диспенсер для рулонной бумаги  из нержавеющей стали. Матовый</t>
  </si>
  <si>
    <t>Автоматический диспенсер для бумажных полотенец</t>
  </si>
  <si>
    <t>Автоматический диспенсер для рулонной бумаги  из ABS пластика. Белый</t>
  </si>
  <si>
    <t>Диспенсер для рулонной бумаги  из ABS пластика. Механический, Белый</t>
  </si>
  <si>
    <t>Диспенсер для рулонной бумаги  из ABS пластика. Механический, Черный</t>
  </si>
  <si>
    <t>Диспенсер для бумажных полотенец из ABS  пластика. Черный</t>
  </si>
  <si>
    <t>Диспенсеры для туалетных накладок, салфеток, гигиенических пакетов</t>
  </si>
  <si>
    <t>Диспенсер для туалетных накладок из ABS пластика черного цвета</t>
  </si>
  <si>
    <t>Диспенсер для туалетных накладок из нержавеющей стали. Глянцевый</t>
  </si>
  <si>
    <t>Диспенсер для туалетных накладок из нержавеющей стали. Матовый</t>
  </si>
  <si>
    <t>Диспенсер накладок для  туалета пластиковый белый</t>
  </si>
  <si>
    <t>Диспенсер накладок для туалета глянцевый</t>
  </si>
  <si>
    <t>Диспенсер для салфеток из нержавеющей стали. Глянцевый</t>
  </si>
  <si>
    <t>Диспенсер для салфеток пластиковый BLACK</t>
  </si>
  <si>
    <t>Диспенсер для гигиенических пакетов из нержавеющей стали. Матовый</t>
  </si>
  <si>
    <t>Диспенсер для гигиенических пакетов из нержавеющей стали. Глянцевый</t>
  </si>
  <si>
    <t>Диспенсер для гигиенических пакетов из ABS пластика с глянцевой поверхностью</t>
  </si>
  <si>
    <t>04029.N</t>
  </si>
  <si>
    <t>Диспенсер для гигиенических пакетов из ABS пластика черного цвета</t>
  </si>
  <si>
    <t xml:space="preserve">Диспенсеры для туалетной бумаги </t>
  </si>
  <si>
    <t>Диспенсер для туалетной бумаги industrialevoNofer 05046.S</t>
  </si>
  <si>
    <t>Диспенсер для туалетной бумаги industrialevoNofer 05046.B</t>
  </si>
  <si>
    <t xml:space="preserve">Диспенсер для туалетной бумаги ABS пластик белый 325*305*130 05047.W </t>
  </si>
  <si>
    <t>Диспенсер для туалетной бумаги пластмассовый белый</t>
  </si>
  <si>
    <t>Диспенсер для туалетной бумаги пластмассовый чёрный</t>
  </si>
  <si>
    <t>Диспенсер для туалетной бумаги пластмассовый черный</t>
  </si>
  <si>
    <t>Диспенсер для туалетной бумаги пластмассовый Black малый</t>
  </si>
  <si>
    <t>05012.N</t>
  </si>
  <si>
    <t>Диспенсер для туалетной бумаги в малых рулонах Black</t>
  </si>
  <si>
    <t>Диспенсер прямоугольный из нержавеющей стали матовый для туалетной бумаги в больших рулонах</t>
  </si>
  <si>
    <t>Диспенсер прямоугольный из  стали белой для туалетной бумаги в больших рулонах</t>
  </si>
  <si>
    <t>04008.B</t>
  </si>
  <si>
    <t>Напольная катушка для  рулонной бумаги</t>
  </si>
  <si>
    <t>Диспенсер для туалетной бумаги прямоугольный из нержавеющей стали матовый для 2 рулонов</t>
  </si>
  <si>
    <t>Диспенсер для туалетной бумаги прямоугольный из нержавеющей стали глянцевый для 2 рулонов</t>
  </si>
  <si>
    <t>Диспенсер для туалетной бумаги прямоугольный из нерж. стали матовый для 3 рулонов с крышкой</t>
  </si>
  <si>
    <t>Диспенсер для туалетной бумаги прямоугольный из нерж. стали глянцевый для 3 рулонов с крышкой</t>
  </si>
  <si>
    <t>Диспенсер для туалетной бумаги прямоугольный из  стали белый для 3 рулонов</t>
  </si>
  <si>
    <t>Диспенсер для туалетной бумаги на 4 рулона из нержавеющей стали матовой</t>
  </si>
  <si>
    <t>Диспенсер для туалетной бумаги на 4 рулона из нержавеющей стали глянцевой</t>
  </si>
  <si>
    <t>Диспенсер для листовой туалетной бумаги из нержавеющей стали матовой</t>
  </si>
  <si>
    <t>Диспенсер для туалетной бумаги</t>
  </si>
  <si>
    <t>Диспенсер для листовой туалетной бумаги из ABS пластика белый</t>
  </si>
  <si>
    <t>Диспенсер для листовой туалетной бумаги из ABS пластика черный</t>
  </si>
  <si>
    <t>Диспенсер для листовой туалетной бумаги из ABS  пластика, Black 215*160*125, шт</t>
  </si>
  <si>
    <t>Держатель  для 1 рулона туалетной  бумаги с крышкой  квадратный из нержавеющей стали  матовый</t>
  </si>
  <si>
    <t>Держатель  для 1 рулона туалетной  бумаги с крышкой  квадратный из нержавеющей стали  глянцевый</t>
  </si>
  <si>
    <t>Держатель туалетной бумаги Classic Матовый</t>
  </si>
  <si>
    <t>Держатель туалетной бумаги Classic Глянец</t>
  </si>
  <si>
    <t>Держатель  для 1 рулона туалетной  бумаги  из нержавеющей  стали  матовый</t>
  </si>
  <si>
    <t>Держатель для 1 рулона туалетной бумаги встраиваемый из нержавеющей стали</t>
  </si>
  <si>
    <t>Держатель для 2 рулонов туалетной бумаги с крышкой встраиваемый  из нержавеющей стали глянцевый</t>
  </si>
  <si>
    <t>Диспенсер для двух малых рулонов туалетной бумаги антивандальный</t>
  </si>
  <si>
    <t>Диспенсер для двух малых рулонов туалетной бумаги пластиковый</t>
  </si>
  <si>
    <t>Встраиваемый диспенсер для 1 рулона туалетной бумаги с крышкой</t>
  </si>
  <si>
    <t>Встраиваемый дозатор для 1 рулона туалетной бумаги без крышки</t>
  </si>
  <si>
    <t>Держатель для 1 рулона туалетной бумаги встраиваемый  квадратный с рамкой</t>
  </si>
  <si>
    <t>Двойной  горизонтальный встраиваемый диспенсер для туалетной бумаги</t>
  </si>
  <si>
    <t>Двойной вертикальный встраиваемый диспенсер для туалетной бумаги</t>
  </si>
  <si>
    <t>07261.N</t>
  </si>
  <si>
    <t>Автоматический кран для раковины 
Черный 07261.N</t>
  </si>
  <si>
    <t>07261M.N</t>
  </si>
  <si>
    <t>Автоматический смеситель для раковины чёрный 07261M.N</t>
  </si>
  <si>
    <t>07262M.B</t>
  </si>
  <si>
    <t>Смеситель сенсорный высокий для установки на столешнику/раковину 07262M.B</t>
  </si>
  <si>
    <t>07263M.B</t>
  </si>
  <si>
    <t>Автоматический настенный смеситель для раковины 07263M.B</t>
  </si>
  <si>
    <t>07265.В</t>
  </si>
  <si>
    <t>Автоматический настенный кран для раковины 07265.B</t>
  </si>
  <si>
    <t>07270.M.B</t>
  </si>
  <si>
    <t>Смеситель для душа антивандальный 07270.M.B</t>
  </si>
  <si>
    <t>Автоматический встраиваемый смыв для писсуара 07280.B, шт</t>
  </si>
  <si>
    <t>Автоматический встраиваемый смыв для унитаза 07291.B, шт</t>
  </si>
  <si>
    <t>Автоматический встраиваемый смыв для унитаза с кнопкой 07292.B, шт</t>
  </si>
  <si>
    <t>07293.B</t>
  </si>
  <si>
    <t>Автоматический смыв для унитаза питание от батареек 07293.B</t>
  </si>
  <si>
    <t>07294.B</t>
  </si>
  <si>
    <t>Автоматический смыв для унитаза питание от сети 07294.B</t>
  </si>
  <si>
    <t>07200.B</t>
  </si>
  <si>
    <t xml:space="preserve">Смеситель с рычагом. Для установки на столешницу. </t>
  </si>
  <si>
    <t>07210.B</t>
  </si>
  <si>
    <t>Смеситель для МГН с удлинённым рычагом 07210.B</t>
  </si>
  <si>
    <t>07360.В</t>
  </si>
  <si>
    <t>Автоматический кран для раковины 07360.B</t>
  </si>
  <si>
    <t>07360.М.В</t>
  </si>
  <si>
    <t>Автоматический смеситель для раковины 07360M.B</t>
  </si>
  <si>
    <t>07361.B</t>
  </si>
  <si>
    <t>Автоматический кран для раковины 07361.B</t>
  </si>
  <si>
    <t>07361.M.B</t>
  </si>
  <si>
    <t>Автоматический смеситель для раковины настенный 07361M.B</t>
  </si>
  <si>
    <t>07064.B</t>
  </si>
  <si>
    <t>07070.В</t>
  </si>
  <si>
    <t>Излив душевой антивандальный 07070.B</t>
  </si>
  <si>
    <t>07072.В</t>
  </si>
  <si>
    <t>Излив душевой антивандальный 07072.B</t>
  </si>
  <si>
    <t>07074.2.B</t>
  </si>
  <si>
    <t>Душ настенный антивандальный, латунь</t>
  </si>
  <si>
    <t>Смеситель профессиональный с гибким краном. длина 1200 мм, шт</t>
  </si>
  <si>
    <t>Смеситель профессиональный с гибким краном. длина 1200 мм 07102.В, шт</t>
  </si>
  <si>
    <t>07102M.CC</t>
  </si>
  <si>
    <t>Смеситель проффесиональный со стандартным и гибким каранами</t>
  </si>
  <si>
    <t>13414.В</t>
  </si>
  <si>
    <t>Душевая стойка уличная для 1 пользователя 13414.B</t>
  </si>
  <si>
    <t>13417.В</t>
  </si>
  <si>
    <t>Душевая стойка уличная для 4 пользователей 13417.B</t>
  </si>
  <si>
    <t>Зеркала</t>
  </si>
  <si>
    <t>Увеличительное зеркало для ванной с LED подсветкой и регулировкой</t>
  </si>
  <si>
    <t>Зеркало с регулировкой и led-подсветкой, увеличение х3, Ø160 мм VANITY 08006.N черное</t>
  </si>
  <si>
    <t>Зеркало для ванной  Reflex, с увеличением Х3, Ø 200 мм, латунь,  08009.2.B глянец</t>
  </si>
  <si>
    <t>Зеркало для ванной Reflex с увеличением Х3, Ø 200 мм, латунь,  08009.2.N черное</t>
  </si>
  <si>
    <t>Зеркало Подвесное квадратное с LED подсветкой Nofer 08003.B</t>
  </si>
  <si>
    <t>Зеркало косметическое  настольное круглое двустороннее</t>
  </si>
  <si>
    <t>Зеркало косметическое  настольное квадратное двустороннее</t>
  </si>
  <si>
    <t>08007.B</t>
  </si>
  <si>
    <t>Зеркало выдвижное с увеличением 2х</t>
  </si>
  <si>
    <t>Зеркало с регулировкой по высоте</t>
  </si>
  <si>
    <t>Зеркало для ванной Reflex прямоугольное вогнутое 230х455х55 мм, латунь.  08015.B</t>
  </si>
  <si>
    <t>Зеркало с регулировкой угла наклона для людей с ограниченными возможностями</t>
  </si>
  <si>
    <t>Зеркало антивандальное 800х600 c регулировкой угла наклона и рамкой из нержавеющей стали матовой</t>
  </si>
  <si>
    <t>Зеркало антивандальное 800х600 c регулировкой угла наклона и рамкой из нержавеющей стали глянцевой</t>
  </si>
  <si>
    <t>Зеркало антивандальное 800х600 c регулировкой угла наклона и рамкой из нержавеющей стали белого цвета</t>
  </si>
  <si>
    <t>Зеркало с регулируемым углом наклона</t>
  </si>
  <si>
    <t>зеркало антивандальное 600х450 с рамкой из нержавеющей стали матовой</t>
  </si>
  <si>
    <t>зеркало антивандальное 600х450 с рамкой из нержавеющей стали глянцевой</t>
  </si>
  <si>
    <t>зеркало антивандальное 700х500 с рамкой из нержавеющей стали матовой</t>
  </si>
  <si>
    <t>зеркало антивандальное 700х500 с рамкой из нержавеющей стали глянцевой</t>
  </si>
  <si>
    <t>зеркало антивандальное 800х600 с рамкой из нержавеющей стали матовой</t>
  </si>
  <si>
    <t>зеркало антивандальное 800х600 с рамкой из нержавеющей стали глянцевой</t>
  </si>
  <si>
    <t xml:space="preserve">
Наклонное зеркало без регулировки Нержавеющая сталь </t>
  </si>
  <si>
    <t>Зеркало антивандальное 700х500</t>
  </si>
  <si>
    <t>Ёршики, таблички, весы</t>
  </si>
  <si>
    <t>Ершик туалетный  Classic матовый</t>
  </si>
  <si>
    <t>Ершик туалетный  Classic глянец</t>
  </si>
  <si>
    <t>Ершик напольный из нержавеющей стали матовый Nofer 09071.S</t>
  </si>
  <si>
    <t>Ершик напольный из нержавеющей стали глянцевый Nofer 09071.S</t>
  </si>
  <si>
    <t>Ершик напольный из нержавеющей стали матовый Nofer 09073.S</t>
  </si>
  <si>
    <t>Ершик напольный из нержавеющей стали глянцевый Nofer 09073.S</t>
  </si>
  <si>
    <t>Ершик настенный квадратный из нержавеющей стали матовый Nofer 09074.S</t>
  </si>
  <si>
    <t>Ершик настенный квадратный из нержавеющей стали глянцевый.</t>
  </si>
  <si>
    <t>Ершик напольный квадратный из нержавеющей стали матовый.</t>
  </si>
  <si>
    <t>Ершик напольный квадратный из нержавеющей стали глянцевый</t>
  </si>
  <si>
    <t xml:space="preserve">Ершик настенный  из нержавеющей стали матовый </t>
  </si>
  <si>
    <t>Ершик настенный  из нержавеющей стали глянцевый.</t>
  </si>
  <si>
    <t>Ершик напольный 382*105*105 
Нержавеющая сталь 09078.S матовый</t>
  </si>
  <si>
    <t>09078.B</t>
  </si>
  <si>
    <t>Ершик напольный 382*105*105 нержавеющая сталь 09078.B глянцевый</t>
  </si>
  <si>
    <t>Ершик напольный черный Nofer 09078.N</t>
  </si>
  <si>
    <t>Туалетный ёршик напольный Black</t>
  </si>
  <si>
    <t>Туалетный ёршик настенный Black</t>
  </si>
  <si>
    <t>Ершик туалетный  Classic пластиковый</t>
  </si>
  <si>
    <t xml:space="preserve">Табличка Nofer душевая зона </t>
  </si>
  <si>
    <t>Табличка Nofer соблюдайте тишину</t>
  </si>
  <si>
    <t>Весы электронные напольные</t>
  </si>
  <si>
    <t>Verona</t>
  </si>
  <si>
    <t>Вешало для полотенец 406 ммVerona 16406.N черное</t>
  </si>
  <si>
    <t>Corinto</t>
  </si>
  <si>
    <t>16930.S</t>
  </si>
  <si>
    <t>Держатель для полотенец
 Квадратный Corinto матовый 16930.S</t>
  </si>
  <si>
    <t>16920.60.S</t>
  </si>
  <si>
    <t>Держатель для полотенец Corinto матовый 600 мм 16920.60.S</t>
  </si>
  <si>
    <t>16920.40.S</t>
  </si>
  <si>
    <t>Держатель для полотенец Corinto матовый 400 мм 16920.40.S</t>
  </si>
  <si>
    <t>16923.S</t>
  </si>
  <si>
    <t>Полка для полотенец Corinto матовая 16923.S</t>
  </si>
  <si>
    <t>16921.S</t>
  </si>
  <si>
    <t>Крючок для полотенец Corinto матовый 16921.S</t>
  </si>
  <si>
    <t>16878.S</t>
  </si>
  <si>
    <t>Держатель для туалетной бумаги с полочкой для мобильного телефона Corinto матовый 16878.S</t>
  </si>
  <si>
    <t>16929.S</t>
  </si>
  <si>
    <t>Держатель для запасного рулона туалетной бумаги матовый Corinto 16929.S</t>
  </si>
  <si>
    <t>16932.S</t>
  </si>
  <si>
    <t>Держатель туалетной бумаги матовый Corinto 16932.S</t>
  </si>
  <si>
    <t>16925.S</t>
  </si>
  <si>
    <t>Мыльница Corinto матовая 16925.S</t>
  </si>
  <si>
    <t>16931.S</t>
  </si>
  <si>
    <t>Стаканчик для зубных щеток Corinto матовый 16931.S</t>
  </si>
  <si>
    <t>16937.S</t>
  </si>
  <si>
    <t>Ершик настенный Corinto матовый 16937.S</t>
  </si>
  <si>
    <t>16930.N</t>
  </si>
  <si>
    <t>Держатель для полотенец квадратный Corinto черный 16930.N</t>
  </si>
  <si>
    <t>16920.60.N</t>
  </si>
  <si>
    <t>Держатель для полотенец Corinto черный 600 мм 16920.60.N</t>
  </si>
  <si>
    <t>16920.40.N</t>
  </si>
  <si>
    <t>Держатель для полотенец Corinto черный 400 мм 16920.40.N</t>
  </si>
  <si>
    <t>16923.N</t>
  </si>
  <si>
    <t>Полка для полотенец Corinto черная 16923.N</t>
  </si>
  <si>
    <t>16921.N</t>
  </si>
  <si>
    <t>Крючок для полотенец Corinto черный 16921.N</t>
  </si>
  <si>
    <t>16878.N</t>
  </si>
  <si>
    <t>Держатель для туалетной бумаги с полочкой для мобильного телефона Corinto черный 16878.N</t>
  </si>
  <si>
    <t>16929.N</t>
  </si>
  <si>
    <t>Держатель для запасного рулона туалетной бумаги чёрный Corinto 16929.N</t>
  </si>
  <si>
    <t>16932.N</t>
  </si>
  <si>
    <t>Держатель туалетной бумаги черный Corinto 16932.N</t>
  </si>
  <si>
    <t>16925.N</t>
  </si>
  <si>
    <t>Мыльница Corinto черная 16925.N</t>
  </si>
  <si>
    <t>16931.N</t>
  </si>
  <si>
    <t>Стаканчик для зубных щеток Corinto черный 16931.N</t>
  </si>
  <si>
    <t>16937.N</t>
  </si>
  <si>
    <t>Ершик настенный Corinto черный 16937.N</t>
  </si>
  <si>
    <t>ROMA</t>
  </si>
  <si>
    <t>Вешалка для полотенец круглая ROMA</t>
  </si>
  <si>
    <t>16820.60.S</t>
  </si>
  <si>
    <t>Вешало для полотенец 600 мм ROMA</t>
  </si>
  <si>
    <t>Полка для ванной ROMA матовая 22х480х132, шт</t>
  </si>
  <si>
    <t>Полка с вешалом для полотенец ROMA</t>
  </si>
  <si>
    <t>Крючок для ванной двойной ROMA</t>
  </si>
  <si>
    <t>Держатель для туалетной бумаги с крышкой ROMA</t>
  </si>
  <si>
    <t>Полка для ванной ROMA матовая 70 x 350x121</t>
  </si>
  <si>
    <t>Ершик туалетный  ROMA</t>
  </si>
  <si>
    <t>Barcelona</t>
  </si>
  <si>
    <t>Вешало для полотенец Г-образное BARCELONA</t>
  </si>
  <si>
    <t>Вешало для полотенец 600 мм BARCELONA</t>
  </si>
  <si>
    <t xml:space="preserve">Вешало для полотенец двойное глянцевое 680 мм BARCELONA </t>
  </si>
  <si>
    <t>Полка для полотенец BARCELONA</t>
  </si>
  <si>
    <t>Полка для ванной комнаты BARCELONA</t>
  </si>
  <si>
    <t>Держатель для туалетной бумаги BARCELONA</t>
  </si>
  <si>
    <t>Крючок для ванной одинарный глянцевый BARCELONA 16906.В</t>
  </si>
  <si>
    <t>Крючок для полотенец двойной BARCELONA</t>
  </si>
  <si>
    <t>Мыльница BARCELONA</t>
  </si>
  <si>
    <t>Стаканчик для зубных щёток BARCELONA</t>
  </si>
  <si>
    <t>Двойной стаканчик для зубных щеток Nofer Barcelona 16914.В</t>
  </si>
  <si>
    <t>Ёршик туалетный BARCELONA</t>
  </si>
  <si>
    <t>NIZA</t>
  </si>
  <si>
    <t>Вешалка для полотенец круглая NIZA</t>
  </si>
  <si>
    <t>16850.60.S</t>
  </si>
  <si>
    <t>Вешало для полотенец 650 мм NIZA</t>
  </si>
  <si>
    <t>Полка для ванны NIZA</t>
  </si>
  <si>
    <t>Полка для полотенец NIZA</t>
  </si>
  <si>
    <t>Крючок для ванной одинарный NIZA 16849.S матовый</t>
  </si>
  <si>
    <t>Крючок для ванной двойной NIZA матовый 16852.S</t>
  </si>
  <si>
    <t>Крючок для ванной одинарный NIZA</t>
  </si>
  <si>
    <t>Держатель для туалетной бумаги с крышкой NIZA</t>
  </si>
  <si>
    <t>Держатель для туалетной бумаги  NIZA</t>
  </si>
  <si>
    <t>Мыльница NIZA плоская</t>
  </si>
  <si>
    <t>Стаканчик для зубных щеток NIZA</t>
  </si>
  <si>
    <t>Ершик туалетный  NIZA</t>
  </si>
  <si>
    <t>Вешалка для полотенец круглая NIZA глянцевая</t>
  </si>
  <si>
    <t>16850.60.B</t>
  </si>
  <si>
    <t>Вешало для полотенец 650 мм NIZA глянец</t>
  </si>
  <si>
    <t>Полка для полотенец NIZA глянцевая</t>
  </si>
  <si>
    <t>Крючок для ванной двойной NIZA глянцевый 16852.B</t>
  </si>
  <si>
    <t>Крючок для ванной одинарный глянцевый NIZA 16851.B</t>
  </si>
  <si>
    <t>Полка для ванны NIZA чёрная со стеклом 16856.N</t>
  </si>
  <si>
    <t>16853.N</t>
  </si>
  <si>
    <t>Полка для полотенец NIZA чёрная</t>
  </si>
  <si>
    <t>Крючок для ванной двойной NIZA черный 16852.N</t>
  </si>
  <si>
    <t>16851.N</t>
  </si>
  <si>
    <t xml:space="preserve">Крючок для ванной одинарный NIZA чёрный </t>
  </si>
  <si>
    <t>Держатель для туалетной бумаги с крышкой NIZA чёрный</t>
  </si>
  <si>
    <t>Стаканчик для зубных щеток NIZA чёрный</t>
  </si>
  <si>
    <t>Santorini</t>
  </si>
  <si>
    <t>Держатель для полотенец Nofer Santorini 16341.B</t>
  </si>
  <si>
    <t>16330.60.B</t>
  </si>
  <si>
    <t>Вешало для полотенец 672 мм Nofer Santorini 16330.B</t>
  </si>
  <si>
    <t>Вешало для полотенец 304 мм Nofer Santorini 16331.B</t>
  </si>
  <si>
    <t>Поручень для ванной изогнутый Nofer Santorini 16332.B</t>
  </si>
  <si>
    <t>Держатель для туалетной бумаги с подставкой для мобильного телефона Nofer Santorini 16335.B</t>
  </si>
  <si>
    <t>Держатель для запасного рулона туалетной бумаги Nofer Santorini 16334.B</t>
  </si>
  <si>
    <t>Держатель для туалетной бумаги Nofer Santorini 16333.B</t>
  </si>
  <si>
    <t>Крючок для полотенец настенный двойной Nofer Santorini 16343.B</t>
  </si>
  <si>
    <t>Мыльница настенная Nofer Santorini 16340.B</t>
  </si>
  <si>
    <t>Стаканчик для зубных щеток настенный Nofer Santorini 16339.B</t>
  </si>
  <si>
    <t>Ершик туалетный настенный Nofer Santorini 16342.B</t>
  </si>
  <si>
    <t>Поручень настенный г-образный Nofer Santorini 16345.B</t>
  </si>
  <si>
    <t>Поручень настенный т-образный Nofer Santorini 16344.B</t>
  </si>
  <si>
    <t>Siena</t>
  </si>
  <si>
    <t>Крючок для ванной круглый Siena</t>
  </si>
  <si>
    <t>Вешалка для полотенец круглая Siena</t>
  </si>
  <si>
    <t>Держатель для полотенец 520 мм Siena</t>
  </si>
  <si>
    <t>Держатель для полотенец 300 мм Siena 16352.B</t>
  </si>
  <si>
    <t>Полка для полотенец SIENA 16358.B</t>
  </si>
  <si>
    <t>Поручень для ванн загнутый 400 мм Siena</t>
  </si>
  <si>
    <t>Крючок для ванной одинарный Siena 16359.B</t>
  </si>
  <si>
    <t>Крючок для ванной двойной Siena 16360.B</t>
  </si>
  <si>
    <t>Мыльница Siena</t>
  </si>
  <si>
    <t>Держатель для туалетной бумаги с крышкой Siena</t>
  </si>
  <si>
    <t>Держатель для запасного рулона туалетной бумаги Siena</t>
  </si>
  <si>
    <t>Стаканчик для зубных щеток Siena</t>
  </si>
  <si>
    <t>Monaco</t>
  </si>
  <si>
    <t>Вешало для полотенец круглое  глянцевое Monaco</t>
  </si>
  <si>
    <t>Вешало для полотенец 654 мм Monaco</t>
  </si>
  <si>
    <t>Полка для полотенец Monaco 600 мм</t>
  </si>
  <si>
    <t>Держатель для туалетной бумаги с крышкой Monaco</t>
  </si>
  <si>
    <t>Держатель для запасного рулона туалетной бумаги Monaco</t>
  </si>
  <si>
    <t>Крючок для ванной одинарный глянцевый Monaco16379.В</t>
  </si>
  <si>
    <t>Крючок для полотенец двойной большой Monaco 16373.В</t>
  </si>
  <si>
    <t>Крючок для полотенец двойной малый Monaco</t>
  </si>
  <si>
    <t>Мыльница стеклянная глянцевая Monaco 16372.B</t>
  </si>
  <si>
    <t>Стаканчик для зубных щёток Monaco</t>
  </si>
  <si>
    <t>Capri</t>
  </si>
  <si>
    <t>Вешало для полотенц 600 мм CAPRI золотое 16220.60.G</t>
  </si>
  <si>
    <t>Вешало для полотенц 400 мм CAPRI золотое 16220.40.G</t>
  </si>
  <si>
    <t>Полка для душевых принадлежностей из алюминия Capri золото</t>
  </si>
  <si>
    <t>Полка для полотенец из алюминия Capri золото</t>
  </si>
  <si>
    <t>Держатель для туалетной бумаги с подставкой для мобильного телефона Nofer Capri 16228.G золото</t>
  </si>
  <si>
    <t>Держатель для запасного рулона туалетной бумаги  Nofer Capri 16229.G золото</t>
  </si>
  <si>
    <t>Крючок для полотенец настенный одинарный Capri золото</t>
  </si>
  <si>
    <t>Мыльница из алюминия Capri золото</t>
  </si>
  <si>
    <t>Стаканчик для зубных щеток Nofer Capri 16231.G золото</t>
  </si>
  <si>
    <t>Ершик настенный  Capri золото</t>
  </si>
  <si>
    <t>Полка для душевых принадлежностей из алюминия Capri черная</t>
  </si>
  <si>
    <t>Полка для полотенец из алюминия Capri черная</t>
  </si>
  <si>
    <t>Держатель для туалетной бумаги с подставкой для мобильного телефона Nofer Capri 16228.Т черный</t>
  </si>
  <si>
    <t>Держатель для запасного рулона туалетной бумаги  Nofer Capri 16228.N черный</t>
  </si>
  <si>
    <t>Крючок для полотенец настенный одинарный Capri черный</t>
  </si>
  <si>
    <t>Мыльница из алюминия Capri черная</t>
  </si>
  <si>
    <t>Стаканчик для зубных щеток Nofer Capri 16231.N черный</t>
  </si>
  <si>
    <t>Ершик настенный  Capri черный</t>
  </si>
  <si>
    <t>Hotel</t>
  </si>
  <si>
    <t>Вешалка круглая для полотенец Hotel глянец</t>
  </si>
  <si>
    <t>Вешало для полотенец 600 мм Hotel</t>
  </si>
  <si>
    <t>Вешало для полотенц 450 мм Hotel</t>
  </si>
  <si>
    <t>Вешало для полотенц подвижное 450 мм Hotel</t>
  </si>
  <si>
    <t>Вешало для полотенц двойное 600 мм Hotel</t>
  </si>
  <si>
    <t>Вешало для полотенц двойное 450 мм Hotel</t>
  </si>
  <si>
    <t>Полка для полотенец с вешалом Hotel</t>
  </si>
  <si>
    <t>Полка для ванной стеклянная Hotel</t>
  </si>
  <si>
    <t>Мыльница металлическая Hotel</t>
  </si>
  <si>
    <t>Мыльница стеклянная Hotel</t>
  </si>
  <si>
    <t>Крючок для ванной одинарный Hotel</t>
  </si>
  <si>
    <t>Крючок для ванной двойной Hotel</t>
  </si>
  <si>
    <t>Стаканчик для зубных щеток  Hotel</t>
  </si>
  <si>
    <t>Держатель для туалетной бумаги горизонтальный с крышкой Hotel</t>
  </si>
  <si>
    <t>Держатель для туалетной бумаги горизонтальный  Hotel</t>
  </si>
  <si>
    <t>Держатель для запасного рулона туалетной бумаги Hotel 16411.B</t>
  </si>
  <si>
    <t>Ёршик туалетный Hotel</t>
  </si>
  <si>
    <t>Line</t>
  </si>
  <si>
    <t>Вешалка для полотенец квадратная Line матовая</t>
  </si>
  <si>
    <t>Вешалка для полотенец квадратная Line глянец 16504.B</t>
  </si>
  <si>
    <t>Вешалка для полотенец квадратная Line белая</t>
  </si>
  <si>
    <t>16501.50.B</t>
  </si>
  <si>
    <t>Вешало для полотенец Г-образное 530 мм глянцевое Line</t>
  </si>
  <si>
    <t>Вешало двойное 600 мм Line глянец</t>
  </si>
  <si>
    <t>Вешало двойное 450 мм Line глянец</t>
  </si>
  <si>
    <t>Полка для ванной стеклянная Line глянец 16515.B</t>
  </si>
  <si>
    <t>Вешалка c 7 крючками Line, глянцевая 16508.B</t>
  </si>
  <si>
    <t>Вешалка c 4 крючками Line, глянцевая 16507.B, шт</t>
  </si>
  <si>
    <t xml:space="preserve">Крючок для полотенец  Line глянец </t>
  </si>
  <si>
    <t>Держатель для туалетной бумаги с крышкой Line глянец</t>
  </si>
  <si>
    <t>Держатель для туалетной бумаги с крышкой Line матовый</t>
  </si>
  <si>
    <t>Держатель для туалетной бумаги Line глянец</t>
  </si>
  <si>
    <t>Держатель туалетной бумаги вертикальный Line глянец</t>
  </si>
  <si>
    <t>Ёршик туалетный Line с глянцевой
 Ручкой</t>
  </si>
  <si>
    <t>Ёршик туалетный Line с матовой
 Ручкой</t>
  </si>
  <si>
    <t>Ёршик туалетный Line с белой ручкой</t>
  </si>
  <si>
    <t>Classic</t>
  </si>
  <si>
    <t>Вешалка квадратная для полотенец Classic глянец</t>
  </si>
  <si>
    <t>Вешалка квадратная для полотенец Classic матовая</t>
  </si>
  <si>
    <t>Вешало для полотенец 600 мм Classic глянец</t>
  </si>
  <si>
    <t>Вешало для полотенец 600 мм Classic матовое</t>
  </si>
  <si>
    <t>Полка для ванны Classic глянец</t>
  </si>
  <si>
    <t>Полка для ванны Classic матовая</t>
  </si>
  <si>
    <t>Полка для полотенец Classic глянец</t>
  </si>
  <si>
    <t>Полка для полотенец Classic 09033.B 40х450х210 мм</t>
  </si>
  <si>
    <t>Полка для полотенец с вешалом Classic глянец</t>
  </si>
  <si>
    <t>Мыльница Classic глянцевая</t>
  </si>
  <si>
    <t>Мыльница Classic матовая</t>
  </si>
  <si>
    <t>Крючок для ванной одинарный Classic глянец</t>
  </si>
  <si>
    <t>Крючок для ванной одинарный Classic матовый</t>
  </si>
  <si>
    <t>Крючок для ванной двойной Classic глянец 09017.B</t>
  </si>
  <si>
    <t>Крючок для ванной двойной Classic матовый 09017.S</t>
  </si>
  <si>
    <t>Крючок для ванной компактный Classic матовый 09019.S</t>
  </si>
  <si>
    <t>16051.S</t>
  </si>
  <si>
    <t>Ограничитель дверной из нержавеющей стали Classic</t>
  </si>
  <si>
    <t>Нить бельевая Classic 09058.B</t>
  </si>
  <si>
    <t xml:space="preserve">Мыльницы </t>
  </si>
  <si>
    <t>Мыльница прямоугольная 09054.B Латунь 92х259х124</t>
  </si>
  <si>
    <t>Мыльница в сеточку прямоугольная 30х105х107</t>
  </si>
  <si>
    <t>Мыльница в сеточку треугольная 45х215х142</t>
  </si>
  <si>
    <t xml:space="preserve">Мыльница в сеточку треугольная </t>
  </si>
  <si>
    <t>Мыльница прямоугольная из нержавеющей стали 09056.B</t>
  </si>
  <si>
    <t>Мыльница прямоугольная нержавеющей стали 09057.B</t>
  </si>
  <si>
    <t xml:space="preserve">Мыльница в сеточку угловая 55х305х225 </t>
  </si>
  <si>
    <t xml:space="preserve">Мыльница в сеточку овальная 60х250х115 mm </t>
  </si>
  <si>
    <t xml:space="preserve">Мыльница в сеточку овальная  </t>
  </si>
  <si>
    <t xml:space="preserve">Мыльница в сеточку овальная 40х355х120 mm </t>
  </si>
  <si>
    <t>Контейнеры, Ведра для мусора</t>
  </si>
  <si>
    <t>Ведро из нерж. Стали 3 л. с педалью 09100.03.S, шт</t>
  </si>
  <si>
    <t>Ведро из нерж. cтали 5 л. с педалью матовое 09100.05.S, шт</t>
  </si>
  <si>
    <t>Ведро из нерж. стали 12 л. матовое с педалью 09100.12.S, шт</t>
  </si>
  <si>
    <t>Ведро из нерж. Стали 20 л. с педалью матовое, 09100.20.S,  шт</t>
  </si>
  <si>
    <t>Ведро из нержавеющей стали с педалью матовое 30 л., 09100.30.S, шт</t>
  </si>
  <si>
    <t>Ведро из нерж. Стали 3 л. с педалью 09100.03.B, шт</t>
  </si>
  <si>
    <t>Ведро из нерж. Стали 5 л. с педалью 09100.05.B, шт</t>
  </si>
  <si>
    <t>Ведро из нерж. стали 12 л. с педалью 09100.12.B, шт</t>
  </si>
  <si>
    <t>Ведро из нерж. Стали 20 л. с педалью 09100.20.B, шт</t>
  </si>
  <si>
    <t>Ведро из нерж. Стали 30 л. с педалью</t>
  </si>
  <si>
    <t>Ведро 5 л. с педалью из стали, черное, 09100.05.N шт</t>
  </si>
  <si>
    <t>Ведро из нерж. Стали 3 л. с педалью 09100.03.W, шт</t>
  </si>
  <si>
    <t>Ведро из нерж. Стали 5 л. с педалью белое, 09100.05.W, шт</t>
  </si>
  <si>
    <t>Ведро из нерж. стали белое 12 л. с педалью 09100.12.W, шт</t>
  </si>
  <si>
    <t>Ведро из нерж. стали 12 л. с педалью прямоугольное матовое,  09111.12.S, шт</t>
  </si>
  <si>
    <t>Контейнер для мусора настенный из нержавеющей стали матовый 23 л.</t>
  </si>
  <si>
    <t>Контейнер для мусора настенный из нержавеющей стали глянцевый 23 л.</t>
  </si>
  <si>
    <t>Контейнер для мусора настенный из нержавеющей стали белый 23 л.</t>
  </si>
  <si>
    <t xml:space="preserve">Контейнер для мусора настенный из нержавеющей стали матовый 23 л. С крышкой
</t>
  </si>
  <si>
    <t xml:space="preserve">Контейнер для мусора настенный из нержавеющей стали белый 23 л. С крышкой
</t>
  </si>
  <si>
    <t xml:space="preserve">Настенный контейнер для мусора с крышкой </t>
  </si>
  <si>
    <t>Контейнер настенный с крышкой на 5,7 литра</t>
  </si>
  <si>
    <t>Контейнер для мусора настенный из нержавеющей стали матовый 23 л. Nofer EVO</t>
  </si>
  <si>
    <t>14077.65.EVO.S</t>
  </si>
  <si>
    <t xml:space="preserve">Контейнер для мусора настенный из нержавеющей стали матовый 65 л. Nofer EVO </t>
  </si>
  <si>
    <t>Контейнер для мусора настенный из нержавеющей стали матовый 23 л. Nofer EVO 14078.EVO.S с крышкой</t>
  </si>
  <si>
    <t xml:space="preserve">Контейнер для мусора настенный из нержавеющей стали матовый 23 л. С крышкой и замком
</t>
  </si>
  <si>
    <t xml:space="preserve">Контейнер для мусора настенный из нержавеющей стали глянцевый 23 л. С крышкой и замком
</t>
  </si>
  <si>
    <t xml:space="preserve">Контейнер для мусора настенный из нержавеющей стали белый 23 л. С крышкой и замком
</t>
  </si>
  <si>
    <t>Контейнер для мусора на 11 литров настенный из нержавеющей  стали</t>
  </si>
  <si>
    <t>14188.2.S</t>
  </si>
  <si>
    <t>Контейнер для мусора с замком на 35 литров из нержавеющей стали</t>
  </si>
  <si>
    <t>Контейнер для мусора пластиковый белый 8 л.с педалью</t>
  </si>
  <si>
    <t>Контейнер для мусора пластиковый белый 23 л.с педалью</t>
  </si>
  <si>
    <t>Ведро для мусора пластиковое 55 литров с крышкой</t>
  </si>
  <si>
    <t xml:space="preserve">Контейнер для мусора с плавающей крышкой из пластика </t>
  </si>
  <si>
    <t>Контейнер для мусора металлический из окрашенной  оцинкованной стали. Серый</t>
  </si>
  <si>
    <t>Контейнер для мусора металлический из окрашенной  оцинкованной стали, 41 л, Белый</t>
  </si>
  <si>
    <t>14116.2.B</t>
  </si>
  <si>
    <t>Ведро из нерж. cтали 35л. c крышкой push-open, шт</t>
  </si>
  <si>
    <t>Мусорная корзина из окрашенной стали .Белая .12 литров</t>
  </si>
  <si>
    <t>Ведро из нерж. Стали прямоугольное 40 л.  500х320х260 мм, шт</t>
  </si>
  <si>
    <t>Контейнер из нерж. Стали прямоугольное 65 л. без крышки</t>
  </si>
  <si>
    <t>Контейнер из нерж. Стали прямоугольное 80 л. без крышки</t>
  </si>
  <si>
    <t>Контейнер из нерж. Стали прямоугольное 40 л. с крышкой</t>
  </si>
  <si>
    <t>Контейнер из нерж. Стали прямоугольное 65 л. с крышкой</t>
  </si>
  <si>
    <t>Контейнер из нерж. Стали прямоугольное 80 л. с крышкой</t>
  </si>
  <si>
    <t>Ведро из нерж. Стали круглое 80 л.</t>
  </si>
  <si>
    <t>Контейнер для мусора на 15 литров с стильной крышкой</t>
  </si>
  <si>
    <t>Контейнер для мусора на 50 литров с стильной крышкой</t>
  </si>
  <si>
    <t>Контейнер для мусора на 80 литров с стильной крышкой</t>
  </si>
  <si>
    <t>Контейнер для мусора на 150 литров без крышки</t>
  </si>
  <si>
    <t xml:space="preserve">Контейнер  с крышкой для  раздельного сбора мусора на 150 литров </t>
  </si>
  <si>
    <t>Контейнер для мусора встраиваемый в стену</t>
  </si>
  <si>
    <t>Настенный контейнер для мусора</t>
  </si>
  <si>
    <t>Пепельница уличная прямоугольная  с контейнером для мусора из нержавеющей стали матовый</t>
  </si>
  <si>
    <t>Пепельница уличная круглая из нержавеющей стали матовый</t>
  </si>
  <si>
    <t>Ведро из пластика круглое BLACK 13 л.</t>
  </si>
  <si>
    <t>Крышка для круглого ведра BLACK 13л.</t>
  </si>
  <si>
    <t>Ведро из пластика прямоугольное BLACK 23 л. 14030.N</t>
  </si>
  <si>
    <t>Крышка для прямоугольного ведра BLACK 23 л.</t>
  </si>
  <si>
    <t>Поручень прямой 300 мм. матовый</t>
  </si>
  <si>
    <t>Поручень прямой 450 мм. матовый</t>
  </si>
  <si>
    <t>Поручень прямой 600 мм. матовый</t>
  </si>
  <si>
    <t>Поручень прямой 800 мм. матовый</t>
  </si>
  <si>
    <t>Поручень прямой 1000 мм. матовый</t>
  </si>
  <si>
    <t>Поручень прямой 1200 мм. матовый</t>
  </si>
  <si>
    <t>Поручень прямой 300 мм. глянцевый</t>
  </si>
  <si>
    <t>Поручень прямой 450 мм. глянцевый</t>
  </si>
  <si>
    <t>Поручень прямой 600 мм. глянцевый</t>
  </si>
  <si>
    <t>Поручень прямой 800 мм. глянцевый</t>
  </si>
  <si>
    <t>Поручень прямой 1000 мм. глянцевый</t>
  </si>
  <si>
    <t>Поручень прямой 1200 мм. глянцевый</t>
  </si>
  <si>
    <t>Поручень прямой 300 мм, белый</t>
  </si>
  <si>
    <t>Поручень прямой 450 мм, белый</t>
  </si>
  <si>
    <t>Поручень прямой 600 мм, белый</t>
  </si>
  <si>
    <t>Поручень прямой 800 мм, белый</t>
  </si>
  <si>
    <t>Поручень прямой 1000 мм, белый</t>
  </si>
  <si>
    <t>Поручень прямой 1200 мм, белый</t>
  </si>
  <si>
    <t>Поручень прямой 300  мм, белый эпоксидная краска</t>
  </si>
  <si>
    <t>Поручень прямой 450 мм белый эпоксидная краска</t>
  </si>
  <si>
    <t>Поручень прямой 600 мм, белый эпоксидная краска</t>
  </si>
  <si>
    <t>Поручень прямой 800 мм белый эпоксидная краска</t>
  </si>
  <si>
    <t xml:space="preserve">Поручень полукруглый для людей с огр. Возможностями 600 мм Матовый  </t>
  </si>
  <si>
    <t>Поручень полукруглый для людей с ограниченными возможностями 600мм. Глянцевый</t>
  </si>
  <si>
    <t>Поручень полукруглый для людей с ограниченными возможностями 600мм.  Белый</t>
  </si>
  <si>
    <t>Поручень полукруглый для людей с огр. Возможностями 600 мм белый эпоксидная краска</t>
  </si>
  <si>
    <t>Поручень полукруглый для людей с ограниченными возможностями 800мм.  Матовый</t>
  </si>
  <si>
    <t xml:space="preserve">Поручень полукруглый для людей с огр. Возможностями 800 мм Глянцевый, </t>
  </si>
  <si>
    <t>Поручень полукруглый для людей с ограниченными возможностями 800мм.  Белый</t>
  </si>
  <si>
    <t>Поручень полукруглый для людей с огр. возможностями 800 мм белый эпоксидная краска</t>
  </si>
  <si>
    <t>Поручень полукруглый для людей с ограниченными возможностями без держателя для туалетной бумаги, матовый</t>
  </si>
  <si>
    <t>Поручень полукруглый для людей с ограниченными возможностями без держателя для туалетной бумаги, глянцевый</t>
  </si>
  <si>
    <t>Поручень полукруглый для людей с ограниченными возможностями без держателя для туалетной бумаги, белый</t>
  </si>
  <si>
    <t>Поручень полукруглый для людей с ограниченными возможностями. Длина поручня 850мм. Отделка поручня: Матовый</t>
  </si>
  <si>
    <t>Поручень полукруглый для людей с ограниченными возможностями. Длина поручня 850мм. Отделка поручня: Глянцевый</t>
  </si>
  <si>
    <t>Поручень полукруглый для людей с ограниченными возможностями.</t>
  </si>
  <si>
    <t>15053.B</t>
  </si>
  <si>
    <t>Крепеж настенный для усиления фиксации поручней глянцевый</t>
  </si>
  <si>
    <t>Полукруглый поручень для людей с ограниченными возможностями с креплением к полу, матовый.</t>
  </si>
  <si>
    <t>Полукруглый поручень для людей с ограниченными возможностями с креплением к полу, глянцевый.</t>
  </si>
  <si>
    <t>Полукруглый поручень для людей с ограниченными возможностями с креплением к полу, белый.</t>
  </si>
  <si>
    <t>Полукруглый поручень для людей с ограниченными возможностями  с дополнительным опорой, матовый.</t>
  </si>
  <si>
    <t>Полукруглый поручень для людей с ограниченными возможностями  с дополнительным опорой, глянцевый.</t>
  </si>
  <si>
    <t>Поручень под углом 90 ⁰  для людей с ограниченными возможностями с настенным и  напольным точками опоры, матовый.</t>
  </si>
  <si>
    <t>Поручень под углом 90 ⁰  для людей с ограниченными возможностями с настенным и  напольным точками опоры, глянцевый.</t>
  </si>
  <si>
    <t>Поручень настенный  под углом 90*  для людей с ограниченными возможностями, матовый.</t>
  </si>
  <si>
    <t>Поручень настенный  под углом 90*  для людей с ограниченными возможностями, глянцевый.</t>
  </si>
  <si>
    <t>Поручень настенный под углом 135. 400х400 Nofer 15161.B из нерж. стали глянцевый, шт</t>
  </si>
  <si>
    <t>Поручень горизонтальный для установки в угол с 3 точками опоры для людей с ограниченными возможностями, матовый</t>
  </si>
  <si>
    <t>Поручень горизонтальный для установки в угол с 3 точками опоры для людей с ограниченными возможностями, глянцевый</t>
  </si>
  <si>
    <t>Поручни серия NYLON</t>
  </si>
  <si>
    <t>Поручень прямой 600 мм Алюминиевый с нейлоновым покрытием, шт</t>
  </si>
  <si>
    <t>Поручень прямой белый с антибактериальным покрытием 800 мм.</t>
  </si>
  <si>
    <t>Поручень прямой 900 мм Алюминиевый с нейлоновым покрытием</t>
  </si>
  <si>
    <t>Поручень полукруглый для людей с огр. Возможностями 600 мм Белый с нейлоновым покрытием</t>
  </si>
  <si>
    <t>Поручень полукруглый для людей с огр. Возможностями 800 мм Белый с нейлоновым покрытием</t>
  </si>
  <si>
    <t>Поручень полукруглый неподвижный с тремя точками опоры 600 мм алюминий покрытый нейлоном</t>
  </si>
  <si>
    <t xml:space="preserve">Поручень прямой 1000 мм Алюминиевый с нейлоновым покрытием </t>
  </si>
  <si>
    <t>МГН оборудование</t>
  </si>
  <si>
    <t>Сиденье для душа Nylon со  спинкой и опорами 15042 PAT.NBA</t>
  </si>
  <si>
    <t>Сиденье для душа с двумя ножками для дополнительной опоры из нержавеющей стали глянцевой</t>
  </si>
  <si>
    <t>Откидное сиденье для душа с дополнительным креплением к стене 455х400</t>
  </si>
  <si>
    <t>Мягкое сиденье для душа из нержавеющей стали матовой</t>
  </si>
  <si>
    <t>Сиденье для душа из нержавеющей стали матовой  15041.S</t>
  </si>
  <si>
    <t>15074.L</t>
  </si>
  <si>
    <t>Откидное сиденье для душа</t>
  </si>
  <si>
    <t>15067.2.W</t>
  </si>
  <si>
    <t>Сиденье для туалета МГН c крышкой Durolux</t>
  </si>
  <si>
    <t>Сиденье для унитаза МГН пластиковое Nofer 13144</t>
  </si>
  <si>
    <t>Антивандальная 
Сантехника</t>
  </si>
  <si>
    <t xml:space="preserve">Раковина для инвалидов керамика Nofer </t>
  </si>
  <si>
    <t>Сиденье для туалета эргономичное для инвалидов</t>
  </si>
  <si>
    <t>унитазы</t>
  </si>
  <si>
    <t>Унитаз из нержавеющей стали без сливного бака матовый 390х355х540</t>
  </si>
  <si>
    <t>Унитаз из нержавеющей стали без сливного бака глянцевый 390х355х540 13012.B</t>
  </si>
  <si>
    <t>Унитаз из нержавеющей стали без сливного бака матовый 390х355х640 13013.S</t>
  </si>
  <si>
    <t>Унитаз из нержавеющей стали без сливного бака глянцевый 390х355х640 13013.B</t>
  </si>
  <si>
    <t>Унитаз из нержавеющей стали без сливного бака матовый 340*370*700 13011.S</t>
  </si>
  <si>
    <t>Унитаз из нержавеющей стали без сливного бака матовый для МГН 460х355х540 мм</t>
  </si>
  <si>
    <t>Унитаз из нержавеющей стали без сливного бака глянцевый для МГН 460х355х540 мм</t>
  </si>
  <si>
    <t>Унитаз из нерж. стали без сливного бака треугольный матовый подвесной 380х355х540</t>
  </si>
  <si>
    <t>Унитаз из нержавеющей стали без сливного бака треугольный глянцевый 380х355х540</t>
  </si>
  <si>
    <t>Сиденье для туалета из нержавеющей стали</t>
  </si>
  <si>
    <t xml:space="preserve">Сиденье для туалета деревянное, белое </t>
  </si>
  <si>
    <t>Сиденье для туалета деревянное серое</t>
  </si>
  <si>
    <t>Сиденье для туалета деревянное черное</t>
  </si>
  <si>
    <t xml:space="preserve">Сиденье для унитаза Nofer пластиковое </t>
  </si>
  <si>
    <t>13014.S</t>
  </si>
  <si>
    <t>Унитаз антивандальный детский матовый</t>
  </si>
  <si>
    <t>15030.N</t>
  </si>
  <si>
    <t>Сиденье для детского унитаза черное</t>
  </si>
  <si>
    <t>Унитаз из нержавеющей стали со сливным баком 680х370х620 матовый, 13016.S</t>
  </si>
  <si>
    <t>13009.S</t>
  </si>
  <si>
    <t>Биде подвесное из нержавеющей стали матовое,13009.S</t>
  </si>
  <si>
    <t>13023.B</t>
  </si>
  <si>
    <t>Чаша Генуя с краном и тремя фарсунками 13023.B, шт</t>
  </si>
  <si>
    <t>Чаша Генуя с одной водяной форсункой</t>
  </si>
  <si>
    <t>Чаша генуя с крышкой перфорированной Nofer 13022.SH</t>
  </si>
  <si>
    <t>писсуары</t>
  </si>
  <si>
    <t xml:space="preserve">Писсуар антивандальный из нержавеющей стали матовый </t>
  </si>
  <si>
    <t>Писсуар антивандальный с безводным клапаном матовый</t>
  </si>
  <si>
    <t xml:space="preserve">Писсуар из нержавеющей стали </t>
  </si>
  <si>
    <t>Компактный антивандальный писсуар из нержавеющей стали с верхним подводом воды Nofer 13006.S</t>
  </si>
  <si>
    <t>Коллективный писсуар</t>
  </si>
  <si>
    <t>Перегородка для писсуаров сплошная</t>
  </si>
  <si>
    <t>Перегородка для писсуаров перфорированная</t>
  </si>
  <si>
    <t>душевые поддоны</t>
  </si>
  <si>
    <t>13054.2.S</t>
  </si>
  <si>
    <t xml:space="preserve">раковины </t>
  </si>
  <si>
    <t>Раковина 310 мм без перелива матовая 13029.S установка над столешницей, шт</t>
  </si>
  <si>
    <t>13029.B</t>
  </si>
  <si>
    <t>Раковина 310 мм без перелива глянец 13029.B установка над столешницей, шт</t>
  </si>
  <si>
    <t>13030.S</t>
  </si>
  <si>
    <t>Раковина 355 мм матовая встраиваемая без отверстия, шт</t>
  </si>
  <si>
    <t xml:space="preserve">13030.RS </t>
  </si>
  <si>
    <t>Раковина 355 мм матовый, 13030.RB, шт</t>
  </si>
  <si>
    <t>13030.B.PLANA</t>
  </si>
  <si>
    <t>Раковина без отверстия для перелива встраиваемая 355 мм глянцевая плоские края, шт</t>
  </si>
  <si>
    <t>13050.P</t>
  </si>
  <si>
    <t>Ножка  для коллективных раковин 13050.P</t>
  </si>
  <si>
    <t>13108.W</t>
  </si>
  <si>
    <t>Умывальник с пьедесталом глянцевый, 13026.В, шт</t>
  </si>
  <si>
    <t>12012.S</t>
  </si>
  <si>
    <t>Встраиваемвый блок в стену с автоматическим диспенсером бум. полотенец и контейнером для мусора</t>
  </si>
  <si>
    <t>Компактный диспенсер встраиваемый в стену с контейнером для мусора 12047.P.S  700*350*115, шт</t>
  </si>
  <si>
    <t>Встраиваемые установки за зеркалом</t>
  </si>
  <si>
    <t xml:space="preserve">Кран с лазерным сенсором встраиваемый за зеркалом </t>
  </si>
  <si>
    <t>Дозатор для мыла с лазерным сенсором встраиваемый за зеркалом  3000 мл.</t>
  </si>
  <si>
    <t>Дозатор для мыла встраиваемый за зеркалом 1000 мл.</t>
  </si>
  <si>
    <t>Универсальный встраиваемый блок с сушилкой для рук, смесителем для воды и дозатором для мыла 12053.CTS, шт</t>
  </si>
  <si>
    <t>Пенитенциа́рное оборудование</t>
  </si>
  <si>
    <t xml:space="preserve"> Настенный  антивандальный писсуар крепление через стену.</t>
  </si>
  <si>
    <t>Унитаз из нержавеющей стали без сливного бака матовый c антивандальным креплением 390х355х450</t>
  </si>
  <si>
    <t>Туалет из нержавеющей стали с умывальником COMBI антивандальный левый</t>
  </si>
  <si>
    <t>Туалет из нержавеющей стали с умывальником COMBI антивандальный</t>
  </si>
  <si>
    <t>Туалет из нержавеющей стали с умывальником COMBI антивандальный правый</t>
  </si>
  <si>
    <t>Аварийные души BOCCHI SafeWork</t>
  </si>
  <si>
    <t>Аварийный душ с раковиной для промывки глаз из полипропилена , SC700, шт</t>
  </si>
  <si>
    <t>Пеленальные столики</t>
  </si>
  <si>
    <t>09211.W</t>
  </si>
  <si>
    <t>Пеленальный стул из пластика высокого качества 476х311х317</t>
  </si>
  <si>
    <t>Туалетная бумага премиум двухслойная белая/12 Nofer 160 м,</t>
  </si>
  <si>
    <t>Листовые бумажные полотенца Nofer Z2 сл 200/20</t>
  </si>
  <si>
    <t>OC-2-100 1/2</t>
  </si>
  <si>
    <t xml:space="preserve">Защитное покрытие на унитаз 1/2 сложения (100 шт) </t>
  </si>
  <si>
    <t>OC-2-100 1/4</t>
  </si>
  <si>
    <t xml:space="preserve">Защитное покрытие на унитаз 1/4 сложения (100 шт) </t>
  </si>
  <si>
    <t>OC-1-33</t>
  </si>
  <si>
    <t>Салфетки косметические Nofer 100 листов ОС-1-33</t>
  </si>
  <si>
    <t>Жидкое крем-мыло для диспенсеров NOFER бесцветное нейтральное 5 л.</t>
  </si>
  <si>
    <t>Поручень полукруглый левый неподвижный с тремя точками опоры, матовый.</t>
  </si>
  <si>
    <t>Поручень полукруглый левый неподвижный с тремя точками опоры, глянцевый.</t>
  </si>
  <si>
    <t>Поручень полукруглый левый неподвижный с тремя точками опоры, белый.</t>
  </si>
  <si>
    <t>Поручень полукруглый правый неподвижный с тремя точками опоры, матовый.</t>
  </si>
  <si>
    <t>Поручень полукруглый правый неподвижный с тремя точками опоры, глянцевый.</t>
  </si>
  <si>
    <t>Поручень полукруглый правый неподвижный с тремя точками опоры, белый.</t>
  </si>
  <si>
    <t>Поручень правый под углом 90 ⁰ для людей с ограниченными возможностями с одним настенным и двумя напольными точками опоры, матовый.</t>
  </si>
  <si>
    <t>Поручень правый под углом 90 ⁰ для людей с ограниченными возможностями с одним настенным и двумя напольными точками опоры, глянцевый.</t>
  </si>
  <si>
    <t>Поручень угловой правый  для людей с ограниченными возможностями, матовый.</t>
  </si>
  <si>
    <t>Поручень угловой правый  для людей с ограниченными возможностями, глянцевый.</t>
  </si>
  <si>
    <t>Поручень угловой правый  для людей с ограниченными возможностями, белый.</t>
  </si>
  <si>
    <t>Поручень угловой левый  для людей с ограниченными возможностями, матовый.</t>
  </si>
  <si>
    <t>Поручень угловой левый  для людей с ограниченными возможностями, глянцевый.</t>
  </si>
  <si>
    <t>Поручень угловой левый  для людей с ограниченными возможностями, белый.</t>
  </si>
  <si>
    <t>Поручень настенный левый под двумя углами 90* для людей с ограниченными возможностями, матовый</t>
  </si>
  <si>
    <t>Поручень настенный правый под двумя углами 90* для людей с ограниченными возможностями, глянцевый</t>
  </si>
  <si>
    <t>150.300.14.1</t>
  </si>
  <si>
    <t>115.109.11.1</t>
  </si>
  <si>
    <t>115.109.21.1</t>
  </si>
  <si>
    <t>115.109.46.1</t>
  </si>
  <si>
    <t>102111146EX</t>
  </si>
  <si>
    <t>SET Aquatek + Grohe</t>
  </si>
  <si>
    <t>SET Комплект 4 в 1 (Aquatek рама Standart INS-0000012 с крепежом KDI-0000002 + Grohe Bau Ceramic унитаз 39427000 с сиденьем (с микролифтом) 39493000)</t>
  </si>
  <si>
    <t>AQ2914-00</t>
  </si>
  <si>
    <t>AQ2914-00 АМАДЕО Унитаз напольный безободковый с бачком 635*385*820, горизонтальный выпуск, тонкое сиденье с механизмом плавного закрывания, крепеж</t>
  </si>
  <si>
    <t>AQ2785-00</t>
  </si>
  <si>
    <t>AQ2785-00 ЛЕОН Унитаз напольный  с бачком 615*380*820, горизонтальный выпуск, тонкое сиденье, крепеж</t>
  </si>
  <si>
    <t>AQ1163-00</t>
  </si>
  <si>
    <t>AQ1163-00 АМАДЕО Унитаз подвесной безободковый 515*370*315 мм, тонкое сиденье с механизмом плавного закрывания, крепеж</t>
  </si>
  <si>
    <t>AQ1106L-00</t>
  </si>
  <si>
    <t>AQ1905-MB</t>
  </si>
  <si>
    <t>AQ5526-00</t>
  </si>
  <si>
    <t>AQ5304-00</t>
  </si>
  <si>
    <t>AQ5026-00</t>
  </si>
  <si>
    <t>AQ0065-00</t>
  </si>
  <si>
    <t>AQ0002</t>
  </si>
  <si>
    <t>AQ0005</t>
  </si>
  <si>
    <t>AQ0101-00</t>
  </si>
  <si>
    <t>AQ0101 крышка-сиденье для AQ2914/AQ1163 АМАДЕО</t>
  </si>
  <si>
    <t>AQ5166A-00</t>
  </si>
  <si>
    <t>AQ5166A-00 раковина угловая 325*325*130</t>
  </si>
  <si>
    <t>AQ5166B-00</t>
  </si>
  <si>
    <t>AQ5166B-00 раковина угловая 470*470*150</t>
  </si>
  <si>
    <t>AQ5518-00</t>
  </si>
  <si>
    <t>AQ5518-00 раковина 600*460*170 для установки на столешницу</t>
  </si>
  <si>
    <t>AQ0170-00</t>
  </si>
  <si>
    <t>AQ0170 крышка-сиденье для AQ1170 КАИР</t>
  </si>
  <si>
    <t>AQ0185-00</t>
  </si>
  <si>
    <t>AQ0185 крышка-сиденье для AQ2785 ЛЕОН</t>
  </si>
  <si>
    <t>AQ0009-00</t>
  </si>
  <si>
    <t>AQ0009 Крышка-сиденье для AQ1106L</t>
  </si>
  <si>
    <t>AQ00091-00</t>
  </si>
  <si>
    <t>AQ00091 Крышка-сиденье для AQ1106</t>
  </si>
  <si>
    <t>AQ0006-00</t>
  </si>
  <si>
    <t>AQ0006 Крышка-сиденье для AQ1148</t>
  </si>
  <si>
    <t>AQ0007-00</t>
  </si>
  <si>
    <t>AQ0007 Крышка-сиденье для AQ0530N</t>
  </si>
  <si>
    <t>AQ0105-MW</t>
  </si>
  <si>
    <t>AQ0105-MB</t>
  </si>
  <si>
    <t>E28317-BL</t>
  </si>
  <si>
    <t>для раковины 240 мм CoolStart</t>
  </si>
  <si>
    <t>72580670</t>
  </si>
  <si>
    <t>72581000</t>
  </si>
  <si>
    <t>29232670</t>
  </si>
  <si>
    <t>29232700</t>
  </si>
  <si>
    <t>29233700</t>
  </si>
  <si>
    <t>ALCAPLAST</t>
  </si>
  <si>
    <t>ПРЕДЛAГAЕМ BAМ ПРОДУКЦИЮ КОМПАНИИ "ALCAPLAST"</t>
  </si>
  <si>
    <t>Водосточный желоб APZ9- 850</t>
  </si>
  <si>
    <t>Водосточный желоб APZ9- 750</t>
  </si>
  <si>
    <t>APZ9-650M</t>
  </si>
  <si>
    <t>Водосточный желоб APZ9- 650</t>
  </si>
  <si>
    <t>APZ9-850M</t>
  </si>
  <si>
    <t>APZ9-750M</t>
  </si>
  <si>
    <t>A97</t>
  </si>
  <si>
    <t>Гибкая гофра для выпуска унитаза</t>
  </si>
  <si>
    <t>A17-1/2"</t>
  </si>
  <si>
    <t>Впускной механизм с нижн.подвод.пластик 1/2"</t>
  </si>
  <si>
    <t>A160-1/2"</t>
  </si>
  <si>
    <t>Впускной механизм с бок.подвод. металл. 1/2"</t>
  </si>
  <si>
    <t>A18-1/2"</t>
  </si>
  <si>
    <t>Впускной механизм с нижн.подвод. металл 1/2"</t>
  </si>
  <si>
    <t>A2000-CHROM</t>
  </si>
  <si>
    <t>Сливной механизм со стоп- кнопкой 590x390x430</t>
  </si>
  <si>
    <t>RDO142/191CR</t>
  </si>
  <si>
    <t>AD139/12GDP</t>
  </si>
  <si>
    <t xml:space="preserve">532857 Сиденье Cedo "Kinara", Кинара, дюропласт, пластиковое крепление с эксцентриком, белое </t>
  </si>
  <si>
    <t>516343 Сиденье Стрим дюропласт, стальные петли белое (для Meridian, Baltiс, Odeon, Magnum, Helios, Eurotrend) HARO  (НЕ РАБОТАЕМ ПОД СКЛАД)</t>
  </si>
  <si>
    <t>531822 (530750) Сиденье Cedo "Malibu", Малибу, стальное крепление, дюропласт, белое</t>
  </si>
  <si>
    <t>530820 Сиденье Зунд с микролифтом, быстросъемное, дюропласт, белое (для Gustavsberg Basic, Nordic, Nautuс, Connect,MitoHit)</t>
  </si>
  <si>
    <t>537016 Сиденье Haro "Taoro", Таоро, с микролифтом, быстросъемное, дюропласт, белое</t>
  </si>
  <si>
    <t>537110 Сиденье Фавос с микролифтом, быстросъемное, дюропласт, белое (для Koral,Тrento,Delfi, Бриз,Римини,Victoria,Lyra,Vega)</t>
  </si>
  <si>
    <t>537862 Сиденье Haro "Kano", Кано, с микролифтом, быстросьемное, верхний крепеж, дюропласт, белое</t>
  </si>
  <si>
    <t xml:space="preserve">528565 Сиденье Cedo "Toscana", Тоскана, с микролифтом, быстросъемное, дюропласт, белое HARO </t>
  </si>
  <si>
    <t>534039 Сиденье Haro "Makira", Макира, с микролифтом, быстросъемное, дюропласт, белое</t>
  </si>
  <si>
    <t>533081 Сиденье Калида с микролифтом, быстросъемное, дюропласт, белое (для Roca Dama Senso)</t>
  </si>
  <si>
    <t>534202 Сиденье Делфи с микролифтом, быстросъемное, дюропласт, белое (для Ideal Standard Connect, Бореаль,Grand,Normus,Pro, Roca Debba Round)</t>
  </si>
  <si>
    <t>534526 Сиденье Данте с микролифтом, быстросъемное, дюропласт, белое (для Roca Gap и GAP безободковый нужен доп крепеж)</t>
  </si>
  <si>
    <t>536911 (534030) Сиденье Эра с микролифтом, быстросъемное, дюропласт, белое (для Roca- Victoria,Victoria Nord, Cersanit- Delfi,Trento)</t>
  </si>
  <si>
    <t>544132 Сиденье Haro "Deveso", с микролифтом, быстросъемное, дюропласт, белое</t>
  </si>
  <si>
    <t>543844 Сиденье с крышкой для унитаза Haro Banoca New с микролифтом, быстросъемное (для Duravit Stark3)</t>
  </si>
  <si>
    <t>535163 Сиденье Эскаль с микролифтом, быстросъемное, дюропласт, белое (для Jacob Delafon Escale, Creo Orleans)</t>
  </si>
  <si>
    <t>AD150/12RCP</t>
  </si>
  <si>
    <t>AD150BR</t>
  </si>
  <si>
    <t>AD150FLP</t>
  </si>
  <si>
    <t>AD150GDP</t>
  </si>
  <si>
    <t>AV00110/11RCP</t>
  </si>
  <si>
    <t>угловой переходник</t>
  </si>
  <si>
    <t>AV00121/21RCP</t>
  </si>
  <si>
    <t>AV00158/41BR</t>
  </si>
  <si>
    <t/>
  </si>
  <si>
    <t>EXBH112-NGM</t>
  </si>
  <si>
    <t>UJAK102-0</t>
  </si>
  <si>
    <t>EXAF112-00</t>
  </si>
  <si>
    <t>EXAT112-Z-00</t>
  </si>
  <si>
    <t>EGP112-00</t>
  </si>
  <si>
    <t>EXAX112-Z-00</t>
  </si>
  <si>
    <t>EB1176-GLD</t>
  </si>
  <si>
    <t>EBJ0002-00</t>
  </si>
  <si>
    <t>EDAA102-00</t>
  </si>
  <si>
    <t>E2210-0</t>
  </si>
  <si>
    <t>E21755RU-00</t>
  </si>
  <si>
    <t>E21747RU-00</t>
  </si>
  <si>
    <t>E21773RU-00</t>
  </si>
  <si>
    <t>EB2520-R5-N18+EXBA112-Z-0</t>
  </si>
  <si>
    <t>EB2520-R9-E52+EXBA112-Z-0</t>
  </si>
  <si>
    <t>E4357G-00</t>
  </si>
  <si>
    <t>UJAL102-0</t>
  </si>
  <si>
    <t>ETAL212-0</t>
  </si>
  <si>
    <t>"Tolbiac" Тумба под раковину 80см, 2 ящика, цвет белый лак</t>
  </si>
  <si>
    <t>"Tolbiac" Тумба под раковину 80см, 2 ящика, цвет Дуб Давос натуральный</t>
  </si>
  <si>
    <t>"Tolbiac" Тумба под раковину 100см, 2 ящика, цвет Дуб Давос натуральный</t>
  </si>
  <si>
    <t>Tolbiac Тумба под раковину 100см, 2 ящика, цвет белый лак</t>
  </si>
  <si>
    <t>"Tolbiac" Тумба под раковину 120см, 4 ящика, цвет Дуб Давос натуральный</t>
  </si>
  <si>
    <t>Tolbiac Тумба под раковину 120см, 4 ящика, цвет белый лак</t>
  </si>
  <si>
    <t>VIVIENNE (НОВИНКА)</t>
  </si>
  <si>
    <t>MADELEINE (НОВИНКА)</t>
  </si>
  <si>
    <t>MADELEINE Тумба для раковины 60 см (EXAF112-Z-00), цвет матовый белый</t>
  </si>
  <si>
    <t>MADELEINE Подвесная колонна, 35 см, шарниры справа, цвет блестящий белый</t>
  </si>
  <si>
    <t>MADELEINE Подвесная колонна, 35 см, шарниры справа, цвет матовый белый</t>
  </si>
  <si>
    <t>MADELEINE Подвесная колонна, 35 см, шарниры слева, цвет блестящий белый</t>
  </si>
  <si>
    <t>EB2084-J5 Тумба со столешницей и с подсветкой для накладной раковины, 100 см, цвет блестящий белый</t>
  </si>
  <si>
    <t>Умывальник 100*49cm</t>
  </si>
  <si>
    <t>Раковина-столешница, 100х49 см, на собственной опоре. C подсветкой. Отверстие для смесителя. Устанавливается на мебель EB1187</t>
  </si>
  <si>
    <t>Чаша подвесного унитаза без обода,54 x 39 x 41 см, белый</t>
  </si>
  <si>
    <t>Сиденье дюропласт ,плавное опускание с функцией быстрого снятия, белый</t>
  </si>
  <si>
    <t>ETAK212-0 Soprano бачок с нижним подводом воды, механизм смыва на 3/6 л, белый</t>
  </si>
  <si>
    <t>UJAK102-0 Soprano чаша напольного унитаза c технологией Rimless 36 см*62,5 см, белый</t>
  </si>
  <si>
    <t>Подвесная раковинастолешница 60 х 46 см, для самостоятельной установки</t>
  </si>
  <si>
    <t>Подвесная раковина-столешница 80 х 46 см, Для самостоятельной установки</t>
  </si>
  <si>
    <t>Безободковый подвесной унитаз VOX, белый</t>
  </si>
  <si>
    <t>UJN102-00 Чаша напольного унитаза без обода</t>
  </si>
  <si>
    <t>ETM212-00 Бачок с нижней подводкой на 3/6л, белый</t>
  </si>
  <si>
    <t>Сиденье с механизмом плавное опускание</t>
  </si>
  <si>
    <t>UJV102-00 безободковый чаша напольного унитаза, белый</t>
  </si>
  <si>
    <t>PATIO ETB212-00 Бачок, нижняя подводка 3/6 л</t>
  </si>
  <si>
    <t>ETAG212-WTE Struktura бачок с нижнем подводом воды, механизмом смыва 3/6 л, белый</t>
  </si>
  <si>
    <t>Зеркало Ola 60 см</t>
  </si>
  <si>
    <t>Зеркало Ola 80 см</t>
  </si>
  <si>
    <t>Зеркало Ola 100 см</t>
  </si>
  <si>
    <t>Раковина 80 см</t>
  </si>
  <si>
    <t>Раковина 100 см</t>
  </si>
  <si>
    <t>RODIN+ унитаз подвесной без обода</t>
  </si>
  <si>
    <t>RODIN+ сиденье термодюропласт, тонкое, soft-close</t>
  </si>
  <si>
    <t>RODIN+ чаша напольного унитаза без обода с креп.</t>
  </si>
  <si>
    <t>RODIN+ бачок, нижн.подвод воды,2,4/4л</t>
  </si>
  <si>
    <t>E4316-CP Панель для двойного смыва Хром</t>
  </si>
  <si>
    <t>E4326-CP Панель для двойного смыва Хром</t>
  </si>
  <si>
    <t>E29025-NF Система инсталляции 80 на 3/6 литра, в сборе, метал крепления,ширина 500 мм</t>
  </si>
  <si>
    <t>E29027-CP Панель двойного смыва , хром</t>
  </si>
  <si>
    <t>E20858-00 Панель смыва геометр дизайн, глянцевый белый</t>
  </si>
  <si>
    <t>E20858-CP Панель смыва геометр дизайн, глянцевый хром</t>
  </si>
  <si>
    <t>E20859-7-BMT Панель смыва круглый дизайн, мат черный и глянц черный</t>
  </si>
  <si>
    <t>E20859-CP-MWH Панель смыва круглый дизайн мат белый и глянц хром</t>
  </si>
  <si>
    <t>E20859-CP-MTC Панель смыва круглый дизайн мат хром и глянц хром</t>
  </si>
  <si>
    <t>E33130RU-NF Система инсталляции на 3/6L 300 мм</t>
  </si>
  <si>
    <t>E33131RU-NF Система инсталляции на 3/6L 400 мм</t>
  </si>
  <si>
    <t>Унитаз c инсталляцией Jacob Delafon Elite, сиденье тонкое микролифт, клавиша хром (E29025+EDX114RU+E4316)</t>
  </si>
  <si>
    <t>E21746RU-00 Унитаз c инсталляцией Jacob Delafon Vox, сиденье тонкое микролифт, клавиша хром (E29025+E4316+EDM102+E20142)</t>
  </si>
  <si>
    <t>E21748RU-00 Унитаз c инсталляцией Jacob Delafon Rodin+, сиденье тонкое микролифт, клавиша черная круг (E24156+E20859-7-BMT+EDY102+E23280)</t>
  </si>
  <si>
    <t>E21773RU-00 Унитаз c инсталляцией Jacob Delafon Modern Life, сиденье микролифт, клавиша хром (E29025+E20858-CP+E77168+E77725)</t>
  </si>
  <si>
    <t>E21749RU-00 Унитаз c инсталляцией Jacob Delafon Rodin+, сиденье тонкое микролифт, клавиша хром (E29025+E20858-CP+EDY102+E23280)</t>
  </si>
  <si>
    <t>E24156-NF Настенная опорная рама с бачком со встроенным механизмом экономии воды 3/6 л</t>
  </si>
  <si>
    <t>E21750RU-00 Унитаз c инсталляцией Jacob Delafon Struktura, сиденье тонкое микролифт, клавиша черная (E29025+E20859-7-BMT+EDE102+E20606)</t>
  </si>
  <si>
    <t>Полупьедестал металлический для Е1301, цвет шампань***</t>
  </si>
  <si>
    <t>Подвесная раковина-столешница, гладкая нижняя поверхность, 100*46***</t>
  </si>
  <si>
    <t>Зеркало круглое 50 см***</t>
  </si>
  <si>
    <t>ETL212-00 Nouvelle Vague бачок с бесшумным механизмом смыва 3/6 л и внутренним пластиковым резервуаром***</t>
  </si>
  <si>
    <t>Бачок***</t>
  </si>
  <si>
    <t>Зеркало 85 см с флуоресцентной подсветкой и инфракрасным сенсорным выключателем***</t>
  </si>
  <si>
    <t>Раковина 40*40 с переливом***</t>
  </si>
  <si>
    <t>EB2061-RA-G1C VOX Дополнительный модуль (80 см) с 2 выдвижными ящичками, встроенные ручки, Белый, блестящий лак***</t>
  </si>
  <si>
    <t>Подвесная раковина-столешница с гладкой нижней поверхностью 100 х 46***</t>
  </si>
  <si>
    <t>Мебель для керамической раковины E4743, белый лак***</t>
  </si>
  <si>
    <t>бачок с нижним подводом воды (для 18558W/ 4957CK)***</t>
  </si>
  <si>
    <t>Пенал, Квебекский дуб***</t>
  </si>
  <si>
    <t>STRUKTURA EB1285-N18 Мебель для раковины-столешницы,77 см. Ш77*Г47*В56 см.1 ящик с механизмом «плавное закрывание», белый***</t>
  </si>
  <si>
    <t>Мебель Struktura 77 см для раковины 80 см, Ш77*Г47*В56 см, 2 выдвижных ящика с механизмом, белый блестящий***</t>
  </si>
  <si>
    <r>
      <rPr>
        <b/>
        <sz val="12"/>
        <color indexed="60"/>
        <rFont val="Calibri"/>
        <family val="2"/>
        <charset val="204"/>
      </rPr>
      <t>НОВИНКА!</t>
    </r>
    <r>
      <rPr>
        <b/>
        <sz val="12"/>
        <color indexed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>КОМПЛЕКТ AQUATEK + GROHE</t>
    </r>
  </si>
  <si>
    <t>Профиль</t>
  </si>
  <si>
    <t>серебро</t>
  </si>
  <si>
    <t>AQ ARI RO 09020BL</t>
  </si>
  <si>
    <t>AQ ARI WA 08020BL</t>
  </si>
  <si>
    <t>AQ ARI WA 09020BL</t>
  </si>
  <si>
    <t>AQ ARI WA 10020BL</t>
  </si>
  <si>
    <t>AQ ARI PI 09020BL</t>
  </si>
  <si>
    <t>AQ ARI PI 10020BL</t>
  </si>
  <si>
    <t xml:space="preserve">AQ ARI RA 10020BL </t>
  </si>
  <si>
    <t>AQ ARI RA 12020BL</t>
  </si>
  <si>
    <t>AQ WIW 08020CH</t>
  </si>
  <si>
    <t>AQ WIW 08020BL</t>
  </si>
  <si>
    <t>AQ WIW 09020CH</t>
  </si>
  <si>
    <t>AQ WIW 09020BL</t>
  </si>
  <si>
    <t>AQ WIW 10020CH</t>
  </si>
  <si>
    <t>AQ WIW 10020BL</t>
  </si>
  <si>
    <t>AQ WIW 12020CH</t>
  </si>
  <si>
    <t>AQ WIW 12020BL</t>
  </si>
  <si>
    <t>AQ WIW 14020CH</t>
  </si>
  <si>
    <t>AQ DEL SBA 08015CH</t>
  </si>
  <si>
    <t>AQ DEL SBA 08015BL</t>
  </si>
  <si>
    <t>AQ-144778Bl</t>
  </si>
  <si>
    <t>AQ-144778Bl АФИНА Ванна акриловая, отдельностоящая, 1700*780*600. В комплекте со сливом и ножками. Цвет белый глянцевый. Фронтальная панель: черная</t>
  </si>
  <si>
    <t>AQ-113775Wt</t>
  </si>
  <si>
    <t>AQ-113775Wt ЭЛЕГИЯ Ванна акриловая, пристенная, 1700*750*580. В комплекте со сливом и ножками. Цвет белый глянцевый.</t>
  </si>
  <si>
    <t>AQ-128778Wt</t>
  </si>
  <si>
    <t>AQ-128778Wt ТЕРА Ванна акриловая, отдельностоящая, 1700*780*590. В комплекте со сливом и ножками. Цвет белый глянцевый.</t>
  </si>
  <si>
    <t>AQ-K133778Wt</t>
  </si>
  <si>
    <t>AQ-K133778Wt ЛАГУНА Ванна акриловая, отдельностоящая, 1700*780*710. В комплекте со сливом и ножками. Цвет белый глянцевый.</t>
  </si>
  <si>
    <t>24340670</t>
  </si>
  <si>
    <t>29232140</t>
  </si>
  <si>
    <t>Коллекция ЛАММА</t>
  </si>
  <si>
    <t xml:space="preserve">1.WH50.1.747 ЛАММА 170х70 Ванна акриловая прямоугольная </t>
  </si>
  <si>
    <t>1.WH50.1.746 ЛАММА 150х70 Ванна акриловая прямоугольная</t>
  </si>
  <si>
    <t>1.WH50.1.763 ЛАММА 170х80 Ванна акриловая прямоугольная</t>
  </si>
  <si>
    <t>1.WH50.1.748 ЛАММА монтажный комплект 150Х70</t>
  </si>
  <si>
    <t>1.WH50.1.749 ЛАММА монтажный комплект 170Х70</t>
  </si>
  <si>
    <t>1.WH50.1.764 ЛАММА монтажный комплект 170Х80</t>
  </si>
  <si>
    <t>1.WH50.1.746</t>
  </si>
  <si>
    <t>1.WH50.1.747</t>
  </si>
  <si>
    <t>1.WH50.1.763</t>
  </si>
  <si>
    <t>1.WH50.1.748</t>
  </si>
  <si>
    <t>1.WH50.1.749</t>
  </si>
  <si>
    <t>1.WH50.1.764</t>
  </si>
  <si>
    <t>1.WH30.1.704</t>
  </si>
  <si>
    <t>БОРЕАЛЬ Унитаз-компакт анвп (эконом: 1-реж., полипроп)</t>
  </si>
  <si>
    <t>1.WH50.1.741</t>
  </si>
  <si>
    <t>КАСПЕР Унитаз-компакт прям (стандарт: 1-реж., полипропилен, пл. крепеж)</t>
  </si>
  <si>
    <t>КЛИО Умывальник 50 см (с кронштейнами)</t>
  </si>
  <si>
    <t>1.WH50.1.770</t>
  </si>
  <si>
    <t>E4932-GA</t>
  </si>
  <si>
    <t>E6D301RU-00</t>
  </si>
  <si>
    <t>E6082RU-00</t>
  </si>
  <si>
    <t>E6D308RU-00</t>
  </si>
  <si>
    <t xml:space="preserve">FLIGHT E62453-00 Акрил. душевой поддон 140x80 см </t>
  </si>
  <si>
    <r>
      <t>Ove ванна прямоугольная 170x70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</si>
  <si>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SOFA E60515RU-00 Ванна акриловая 170*75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</si>
  <si>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SOFA E6008RU-00 Фронтальный экран для ванны E60515RU-01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</si>
  <si>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Sofa прямоугольная ванна 170x70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</si>
  <si>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Каркас для ванны Sofa 170x70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</si>
  <si>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Sofa прямоугольная ванна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</si>
  <si>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E6D300RU-00 Sofa прямоугольная ванна 150x70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</si>
  <si>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E6D301RU-00  Фронтальная панель для ванны Sofa 150x70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</si>
  <si>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E6D084RU-00 Фронтальная панель для ванны Sofa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</si>
  <si>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Каркас для ванны Sofa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</si>
  <si>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SOFA E6D052RU-NF 170*75   Каркас для ванны E60515RU-01</t>
    </r>
    <r>
      <rPr>
        <sz val="10"/>
        <color rgb="FFFF0000"/>
        <rFont val="Calibri"/>
        <family val="2"/>
        <charset val="204"/>
        <scheme val="minor"/>
      </rPr>
      <t>**</t>
    </r>
  </si>
  <si>
    <r>
      <t>E6D304RU-NF Каркас для ванны Sofa 150x70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</si>
  <si>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E6D308RU-00 Фронтальная панель для ванны Struktura 170 см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</si>
  <si>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E6D042-GA STRUKTURA Экран на ванну, реверсивный 140*80</t>
    </r>
    <r>
      <rPr>
        <sz val="10"/>
        <color indexed="10"/>
        <rFont val="Calibri"/>
        <family val="2"/>
        <charset val="204"/>
        <scheme val="minor"/>
      </rPr>
      <t xml:space="preserve">** </t>
    </r>
  </si>
  <si>
    <r>
      <t>E6D042-BL STRUKTURA экран для ванны, черный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</si>
  <si>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ADEQUATION E4931-GA Душевая перегородка 100см, хром петли и профиль</t>
    </r>
    <r>
      <rPr>
        <sz val="10"/>
        <color indexed="10"/>
        <rFont val="Calibri"/>
        <family val="2"/>
        <charset val="204"/>
        <scheme val="minor"/>
      </rPr>
      <t xml:space="preserve">** </t>
    </r>
  </si>
  <si>
    <r>
      <t>E14R90-GA  Serenity ДУШ.ОГР. 1/4 круга.неподвижные элементы для поддона шириной 90х90 см, анодированный блестящий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</si>
  <si>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E22C120-GA  CONTRA  Раздвижная дверь 120см.</t>
    </r>
    <r>
      <rPr>
        <sz val="10"/>
        <color indexed="1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</si>
  <si>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E22C170-GA CONTRA Раздвижная дверь 170 см</t>
    </r>
    <r>
      <rPr>
        <sz val="10"/>
        <color indexed="1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</si>
  <si>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CONTRA E22FC90-GA Фиксированное боковая панель для раздвижного ограждения 90 см</t>
    </r>
    <r>
      <rPr>
        <sz val="10"/>
        <color indexed="10"/>
        <rFont val="Calibri"/>
        <family val="2"/>
        <charset val="204"/>
        <scheme val="minor"/>
      </rPr>
      <t xml:space="preserve">** </t>
    </r>
  </si>
  <si>
    <r>
      <t>E22BW90-GA  CONTRA  90°  стойка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</si>
  <si>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E22FT90-GA CONTRA  фиксированная  боковая  панель 90см</t>
    </r>
    <r>
      <rPr>
        <sz val="10"/>
        <color indexed="10"/>
        <rFont val="Calibri"/>
        <family val="2"/>
        <charset val="204"/>
        <scheme val="minor"/>
      </rPr>
      <t xml:space="preserve">** </t>
    </r>
  </si>
  <si>
    <r>
      <t>E22FT90-BL Contra Фиксированная боковая панель 90 см, Черный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</si>
  <si>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CONTRA E22W100-GA фиксированное душевое ограждение 100см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</si>
  <si>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CONTRA E22T81-GA Дверь на петлях 80 см, серебро</t>
    </r>
    <r>
      <rPr>
        <sz val="10"/>
        <color rgb="FFFF0000"/>
        <rFont val="Calibri"/>
        <family val="2"/>
        <charset val="204"/>
        <scheme val="minor"/>
      </rPr>
      <t>**</t>
    </r>
  </si>
  <si>
    <r>
      <t>CONTRA E22W90-GA фиксированное душевое ограждение 90см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</si>
  <si>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E22FC90-BL Contra Фиксированная боковая панель 90 см, Черный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</si>
  <si>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E22T91-GA CONTRA Распашная дверь</t>
    </r>
    <r>
      <rPr>
        <sz val="10"/>
        <color rgb="FFFF0000"/>
        <rFont val="Calibri"/>
        <family val="2"/>
        <charset val="204"/>
        <scheme val="minor"/>
      </rPr>
      <t>**</t>
    </r>
  </si>
  <si>
    <r>
      <t>Е22T90-GA CONTRA  Распашная дверь 90см</t>
    </r>
    <r>
      <rPr>
        <sz val="10"/>
        <color rgb="FFFF0000"/>
        <rFont val="Calibri"/>
        <family val="2"/>
        <charset val="204"/>
        <scheme val="minor"/>
      </rPr>
      <t>**</t>
    </r>
  </si>
  <si>
    <r>
      <t>E22BW90-BL Черная горизонтальная штанга (угол 90°), максимальная длина 100 см, черный</t>
    </r>
    <r>
      <rPr>
        <sz val="10"/>
        <color rgb="FFFF0000"/>
        <rFont val="Calibri"/>
        <family val="2"/>
        <charset val="204"/>
        <scheme val="minor"/>
      </rPr>
      <t>**</t>
    </r>
  </si>
  <si>
    <r>
      <t>E22BT-BL Черная штанга с поворотным механизмом для боковой панели</t>
    </r>
    <r>
      <rPr>
        <sz val="10"/>
        <color rgb="FFFF0000"/>
        <rFont val="Calibri"/>
        <family val="2"/>
        <charset val="204"/>
        <scheme val="minor"/>
      </rPr>
      <t>**</t>
    </r>
  </si>
  <si>
    <r>
      <t>E22BT-GA Хромированная штанга с поворотным механизмом для боковой панели</t>
    </r>
    <r>
      <rPr>
        <sz val="10"/>
        <color rgb="FFFF0000"/>
        <rFont val="Calibri"/>
        <family val="2"/>
        <charset val="204"/>
        <scheme val="minor"/>
      </rPr>
      <t>**</t>
    </r>
  </si>
  <si>
    <r>
      <t>FLIGHT E62470-00  набор для увеличения высоты #1и 2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</si>
  <si>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CONTRA E22FT80-GA Фиксированная боковая панель, 80см</t>
    </r>
    <r>
      <rPr>
        <sz val="10"/>
        <color indexed="10"/>
        <rFont val="Calibri"/>
        <family val="2"/>
        <charset val="204"/>
        <scheme val="minor"/>
      </rPr>
      <t xml:space="preserve">** </t>
    </r>
  </si>
  <si>
    <t>Tolbiac (НОВИНКА)</t>
  </si>
  <si>
    <t>"Tolbiac" Подвесной пенал 40см, 2 реверсивных дверцы, цвет белый лак</t>
  </si>
  <si>
    <t>"Tolbiac" Подвесной пенал 40см, 2 реверсивных дверцы, цвет Дуб Давос натуральный</t>
  </si>
  <si>
    <t>EB1378-E75</t>
  </si>
  <si>
    <t>EB1378-E75 TOLBIAC Тумба для раковины 50 см, цвет Дуб Давос натуральный</t>
  </si>
  <si>
    <t>Tolbiac Тумба под раковину 60см, 2 ящика, цвет Дуб Давос натуральный</t>
  </si>
  <si>
    <t>Grands Boulevards (НОВИНКА)</t>
  </si>
  <si>
    <t>E23433-00-WMT</t>
  </si>
  <si>
    <t>E23433-00-WMT Grands Boulevards, Крышка-сиденье</t>
  </si>
  <si>
    <t>EDW102-00</t>
  </si>
  <si>
    <t>EDW102-00 GRANDS BOULEVARDS Подвесной безободковый унитаз</t>
  </si>
  <si>
    <t>EMH0002-00</t>
  </si>
  <si>
    <t>EMH0002-00 GRANDS BOULEVARDS Подвесное биде</t>
  </si>
  <si>
    <t>Cléo (НОВИНКА)</t>
  </si>
  <si>
    <t>E24048-0</t>
  </si>
  <si>
    <t>E24048-0 Cléo 1889, Крышка-сиденье, белый</t>
  </si>
  <si>
    <t>EDZ102-0</t>
  </si>
  <si>
    <t>EDZ102-0 CLEO 1889 Подвесной безободковый унитаз</t>
  </si>
  <si>
    <t>ETAC212-0</t>
  </si>
  <si>
    <t>ETAC212-0 CLEO 1889 Бачок 3/6 л</t>
  </si>
  <si>
    <t>UJAC102-0</t>
  </si>
  <si>
    <t>UJAC102-0 Чаша напольного безободкового унитаза</t>
  </si>
  <si>
    <t>Nona (НОВИНКА)</t>
  </si>
  <si>
    <t>Nona раковина из гелькоата, глянцевый белый, 80 см, 1 раковина</t>
  </si>
  <si>
    <t>Nona раковина из гелькоата, глянцевый белый, 100 см, 1 раковина</t>
  </si>
  <si>
    <t>Nona раковина из гелькоата, глянцевый белый, 120 см, 1 раковина</t>
  </si>
  <si>
    <t>Nona раковина из гелькоата, глянцевый белый, 140 см, 2 раковины</t>
  </si>
  <si>
    <t>Replique Зеркало с вертикальной светодиодной подсветкой и функцией антипар 140 см</t>
  </si>
  <si>
    <t>VIVIENNE Керамическая раковина 60х46 см, белая</t>
  </si>
  <si>
    <t>VIVIENNE Керамическая раковина 80х46 см, белая</t>
  </si>
  <si>
    <t>Керамическая раковина 100х46 см, белая</t>
  </si>
  <si>
    <t>EXBL112-00</t>
  </si>
  <si>
    <t>EXBL112-00 Vivienne, двойная раковина-столешница, 120 см, белая</t>
  </si>
  <si>
    <t>VIVIENNE Зеркало 80 см, белый меламин***</t>
  </si>
  <si>
    <t>EB1665-J5-J5  VIVIENNE Колонна 40 см, 2 двери, к. белый блестящий, ф. белый блестящий</t>
  </si>
  <si>
    <t>EB1666-J5-J5</t>
  </si>
  <si>
    <t>EB1666-J5-J5  VIVIENNE Тумба для раковины 60 см, к. белый блестящий, ф. белый блестящий</t>
  </si>
  <si>
    <t>EB1667-J5-J5  VIVIENNE Тумба для раковины 80 см, к. белый блестящий, ф. белый блестящий</t>
  </si>
  <si>
    <t>EB1667-J5-J54</t>
  </si>
  <si>
    <t>EB1667-J5-J54  VIVIENNE Тумба для раковины 80 см, к. белый блестящий, ф. серый матовый</t>
  </si>
  <si>
    <t>EB1667-E75-J5  VIVIENNE Тумба для раковины 80 см, к. дуб давос натуральный, ф. белый блестящий</t>
  </si>
  <si>
    <t>EB1667-E75-E75</t>
  </si>
  <si>
    <t>EB1667-E75-E75  VIVIENNE Тумба для раковины 80 см, к. дуб давос натуральный, ф. дуб давос натуральный</t>
  </si>
  <si>
    <t>EB1668-J5-J54</t>
  </si>
  <si>
    <t>EB1668-J5-J54  VIVIENNE Тумба для раковины 100 см, к. белый блестящий, ф. серый матовый</t>
  </si>
  <si>
    <t>EB1669-J5-J5</t>
  </si>
  <si>
    <t>EB1669-J5-J5  VIVIENNE Тумба для раковины 120 см, к. белый блестящий, ф. белый блестящий</t>
  </si>
  <si>
    <t>MADELEINE Тумба для раковины 80 см (EXAE112-Z-00), цвет блестящий белый</t>
  </si>
  <si>
    <t>EB1318-J5</t>
  </si>
  <si>
    <t>EB1318-J5 MADELEINE Тумба для раковины 100 см, цвет блестящий белый</t>
  </si>
  <si>
    <t>EB1318-J51</t>
  </si>
  <si>
    <t>EB1318-J51 MADELEINE Тумба для раковины 100 см, цвет матовый белый</t>
  </si>
  <si>
    <t>EB1318-J53</t>
  </si>
  <si>
    <t>EB1318-J53 MADELEINE Тумба для раковины 100 см, цвет матовый черный</t>
  </si>
  <si>
    <t>TERRACE EB1187-M61 Мебель под раковину 100 см. Ш100*Г48*В38 cм., мягкий черный</t>
  </si>
  <si>
    <t>FORMILIA EB1158-NF (старый EB1040-NF) зеркало с подсветкой, 55см</t>
  </si>
  <si>
    <t>FORMILIA EB1163-NF (старый EB1043-NF) зеркало 120см с подсветкой</t>
  </si>
  <si>
    <t>RYTHMIK EXP112-00 Подвесная раковина-столешница Ш80*Г37 см. Одно отверстие для смесителя.</t>
  </si>
  <si>
    <t>NV начальный модуль 300 зеркальное стекло</t>
  </si>
  <si>
    <t>NV начальный модуль 400 прозрачное стекло</t>
  </si>
  <si>
    <t>NV начальный модуль 400 затемненное стекло</t>
  </si>
  <si>
    <t>NV средний модуль 300 зеркальное стекло</t>
  </si>
  <si>
    <t>NV средний модуль 400 затемненное стекло</t>
  </si>
  <si>
    <t>E33127-0</t>
  </si>
  <si>
    <t>E33127-0 Aleo / Soprano тонкое сиденье из термодюропласта с микролифтом и металлическими креплениями, легкое снятие</t>
  </si>
  <si>
    <t>Раковина 31 см, белая</t>
  </si>
  <si>
    <t>Vox раковина 40*40 с переливом , замена на (E2661-0)</t>
  </si>
  <si>
    <t>EXAD112-00</t>
  </si>
  <si>
    <t>EXAD112-00 VOX Подвесная раковина-столешница 100 х 46 см, с «левым» крылом, Для самостоятельной установки</t>
  </si>
  <si>
    <t>Odeon RIVE GAUCHE крышка soft-close быстросъемная SLIM</t>
  </si>
  <si>
    <t>E21562-CP Odéon RG ручка для открывания крышки -сиденья E24889-00</t>
  </si>
  <si>
    <t>ODEON EXAW112-Z-00 Rive Gauche Раковина-столешница с гладкой нижней поверхностью (для установки на мебель), 80 см.</t>
  </si>
  <si>
    <t>Rive Gauche Мебель для раковины-столешницы EXAW112-Z/ EB2562, 80 см, ДУБ ТАБАК/ ручки ЧЕРНЫЕ</t>
  </si>
  <si>
    <t>EXAU112-Z-00 ODEON RIVE GAUCHE Раковина-столешница с гладкой нижней поверхностью (для установки на мебель), 100 см.</t>
  </si>
  <si>
    <t>Odeon RG Компактный рукомойник 50 см*22 см (отверстие слева)</t>
  </si>
  <si>
    <t>EGO112-56-00</t>
  </si>
  <si>
    <t>EGO112-56-00 Odeon RG Компактный рукомойник 50 см*22 см (отверстие справа)</t>
  </si>
  <si>
    <t>Супер тонкая крышка-сиденье быстросъемная с механизмом "плавное опускание" (для 4956K, 4966K, E4764, E4570/ 4957CK)</t>
  </si>
  <si>
    <t>ODEON UP EB1082-NF зеркало 70 см</t>
  </si>
  <si>
    <t>ODEON UP EB1084-NF зеркало 105 см</t>
  </si>
  <si>
    <t>PANACHE/KANDEL E1403-00 пьедестал***</t>
  </si>
  <si>
    <t>PATIO E23157-00 сиденье с крышкой термодюропласт, тонкое, быстросъемное, soft close (для UJD102-00 , EDV102-00 и E4187)</t>
  </si>
  <si>
    <t>E4152-00 PATIO/OLA Patio/Ola Умывальник Белый</t>
  </si>
  <si>
    <t>EXVA112-00</t>
  </si>
  <si>
    <t>EXVA112-00 Керамическая раковина столешница с двумя чашами, 120 см</t>
  </si>
  <si>
    <t>BRIVE- MIDEO E4357-00 крышка-сидение, полипропилен</t>
  </si>
  <si>
    <t>BRIVE,JULY</t>
  </si>
  <si>
    <t>017503 BRIVE,JULY Сиденье дюропласт быстросъемное с микролифтом, белый</t>
  </si>
  <si>
    <t>чаша подвесного унитаза без обода 54*34 см, белый</t>
  </si>
  <si>
    <t>UJAJ102-WTE Struktura напольного унитаза rimless, белая</t>
  </si>
  <si>
    <t>STRUKTURA EGF112-00 Раковина 50x40 с отв.для смесителя,сл.пер.,белый</t>
  </si>
  <si>
    <t>крышка-сиденье тонкая c микролифтом и фукцией быстрого снятия</t>
  </si>
  <si>
    <t>EGJ112-00 Рукомойник Struktura 50x 25,5 с отв.для смесителя,сл.пер.,белый</t>
  </si>
  <si>
    <t>RODIN+</t>
  </si>
  <si>
    <t>RODIN Напольное биде</t>
  </si>
  <si>
    <t>RODIN Подвесное биде</t>
  </si>
  <si>
    <t>EDX114RU-00 Elite Rimless подвесной унитаз в комплекте с тонким сиденьем, креплениями, розовая уп.</t>
  </si>
  <si>
    <t>Delta</t>
  </si>
  <si>
    <t>ESA01-00 Delta раковина 50*40 см, белая</t>
  </si>
  <si>
    <t>FORMILIA EB1159-NF Зеркало 70см со светодиодной подстветко</t>
  </si>
  <si>
    <t>ODEON UP EB1080-NF зеркало 60 см</t>
  </si>
  <si>
    <t>PARALLEL (старый EB1152- NF) Зеркало 70 см со светодиодной подстветкой, антизапотевание</t>
  </si>
  <si>
    <t>PARALLEL EB1413-NF (старый EB1153-NF)Зеркало с подсветкой 80х65 см</t>
  </si>
  <si>
    <t>EB1414-NF PARALLEL (старый EB1154-NF) Зеркало с подсветкой , антизапотевание L 90cm</t>
  </si>
  <si>
    <t>PARALLEL (старый) EB1156-NF Зеркало с подсветкой 120х65 см и антипаром</t>
  </si>
  <si>
    <t>EB1436-NF</t>
  </si>
  <si>
    <t>EB1436-NF Зеркало круглое , светодиод.подсветка , выключатель, антипар , 70 см</t>
  </si>
  <si>
    <t>Caxton</t>
  </si>
  <si>
    <t>E2211-0</t>
  </si>
  <si>
    <t>E2211-0 Caxton раковина встраиваемая снизу 55x44 cm, белая с отв перелива</t>
  </si>
  <si>
    <t>ESCALE E4310-NF крепеж к полупьедесталу</t>
  </si>
  <si>
    <t>E6807-NF(261.715.00.1)</t>
  </si>
  <si>
    <t>E21772RU-00 Подвесной унитаз c инсталляцией Jacob Delafon Vox, сиденье микролифт (E29025+EDM102+E20142), без панели смыва</t>
  </si>
  <si>
    <t>Verticyl</t>
  </si>
  <si>
    <t>E2882-0</t>
  </si>
  <si>
    <t>E2882-0 Verticyl Раковина встраиваемая снизу 50*40 см, белый</t>
  </si>
  <si>
    <t>SULLY</t>
  </si>
  <si>
    <t>EVT112-00</t>
  </si>
  <si>
    <t>EVT112-00 Sully Sully, накладная раковина-чаша, 50х40 см, белая</t>
  </si>
  <si>
    <t>FLIGHT</t>
  </si>
  <si>
    <t>FLIGHT E62506-00 BASIC фартук из мягкого пластика для квадратных и прямоугольных поддонов</t>
  </si>
  <si>
    <t>Спец. Предложение</t>
  </si>
  <si>
    <t>E4764-00+8409K-00</t>
  </si>
  <si>
    <t>ODEON UP комплект E4764-00 подвесной унитаз+ 8409K-00 крышка-сидение Soft Close</t>
  </si>
  <si>
    <t>XAC112K-Z-00+EB2025-RA-G1</t>
  </si>
  <si>
    <t>XAC112K-Z-00+EB2025-RA-G1C Комплект Vox раковина столешница 100 см с мебелью (100 см) с 2 выдвижными ящичками, белый бл. лак</t>
  </si>
  <si>
    <t>EXQ112-Z-00+EB1301-G1C Подвесная раковина-столешница, гладкая нижняя поверхность, Ш60*Г46 см + Мебель для раковины-столешницы, 60 см</t>
  </si>
  <si>
    <t>BIOVE   без отверстий для ручек без антискользящего покрытия</t>
  </si>
  <si>
    <t>PARALLEL без отверстий для ручек БЕЗ АНТИСКОЛЬЗЯЩЕГО ПОКРЫТИЯ</t>
  </si>
  <si>
    <t>DIAPASON без отверстий для ручек</t>
  </si>
  <si>
    <t>DIAPASON  ванна  без отверстий для ручек БЕЗ АНТИСКОЛЬЗЯЩЕГО ПОКРЫТИЯ</t>
  </si>
  <si>
    <t>REPOS  без отверстий для ручек БЕЗ АНТИСКОЛЬЗЯЩЕГО ПОКРЫТИЯ</t>
  </si>
  <si>
    <t>REPOS E2918-S-00  без отверстий для ручек БЕЗ АНТИСКОЛЬЗЯЩЕГО ПОКРЫТИЯ</t>
  </si>
  <si>
    <t>SOISSONS  ванна 150х70</t>
  </si>
  <si>
    <t>SOISSONS  ванна 170х70</t>
  </si>
  <si>
    <t xml:space="preserve"> Formilia прямоугольная ванна левосторонняя **</t>
  </si>
  <si>
    <t>MICROMEGA DUO E60220RU-00 Ассиметричная ванна 170х105 правая***</t>
  </si>
  <si>
    <t>Фронтальная панель для ванн Formilia/Elise***</t>
  </si>
  <si>
    <t>*** РАСПРОДАЖА - до окончания складских запасов</t>
  </si>
  <si>
    <t>500.732.01.2</t>
  </si>
  <si>
    <t>Geberit VariForm Раковина встраиваемая в столешницу эллиптической формы, 60х45 см, с отв. под смеситель, с отв. перелива</t>
  </si>
  <si>
    <t>500.702.01.2</t>
  </si>
  <si>
    <t>500.700.01.2</t>
  </si>
  <si>
    <t>500.760.01.2</t>
  </si>
  <si>
    <t>500.728.01.2</t>
  </si>
  <si>
    <t>500.726.01.2</t>
  </si>
  <si>
    <t>500.730.01.2</t>
  </si>
  <si>
    <t>500.738.01.2</t>
  </si>
  <si>
    <t>500.736.01.2</t>
  </si>
  <si>
    <t>500.681.01.1</t>
  </si>
  <si>
    <t>500.716.01.2</t>
  </si>
  <si>
    <t>500.744.01.2</t>
  </si>
  <si>
    <t>500.746.01.2</t>
  </si>
  <si>
    <t>500.758.01.2</t>
  </si>
  <si>
    <t>500.756.01.2</t>
  </si>
  <si>
    <t>500.768.01.2</t>
  </si>
  <si>
    <t>500.774.01.2</t>
  </si>
  <si>
    <t>500.779.01.2</t>
  </si>
  <si>
    <t>500.720.01.2</t>
  </si>
  <si>
    <t>500.752.01.2</t>
  </si>
  <si>
    <t>500.764.01.2</t>
  </si>
  <si>
    <t>500.771.01.2</t>
  </si>
  <si>
    <t>500.683.01.1</t>
  </si>
  <si>
    <t>500.683.00.2</t>
  </si>
  <si>
    <t>500.210.01.1</t>
  </si>
  <si>
    <t>500.216.01.1</t>
  </si>
  <si>
    <t>500.685.01.1</t>
  </si>
  <si>
    <t>500.687.01.1</t>
  </si>
  <si>
    <t>500.209.01.1</t>
  </si>
  <si>
    <t>500.229.01.1</t>
  </si>
  <si>
    <t>500.353.JR.1</t>
  </si>
  <si>
    <t>500.352.JR.1</t>
  </si>
  <si>
    <t>500.354.00.1</t>
  </si>
  <si>
    <t>500.357.JR.1</t>
  </si>
  <si>
    <t>500.249.01.1</t>
  </si>
  <si>
    <t>500.251.01.1</t>
  </si>
  <si>
    <t>500.253.01.1</t>
  </si>
  <si>
    <t>500.223.01.1</t>
  </si>
  <si>
    <t>500.226.01.1</t>
  </si>
  <si>
    <t>500.250.01.1</t>
  </si>
  <si>
    <t>500.354.JK.1</t>
  </si>
  <si>
    <t>Smyle Square Шкафчик под раковину с двумя выдвижными ящиками, для раковины 90 см, высота 61.7 см, темно-серый матовый</t>
  </si>
  <si>
    <t>500.355.00.1</t>
  </si>
  <si>
    <t>500.353.00.1</t>
  </si>
  <si>
    <t>500.358.JR.1</t>
  </si>
  <si>
    <t>Geberit Smyle Square Боковой шкафчик низкий без дверцы с открытыми полочками, цвет "пекан"</t>
  </si>
  <si>
    <t>500.362.JR.1</t>
  </si>
  <si>
    <t>500.362.00.1</t>
  </si>
  <si>
    <t>Geberit Smyle Square Настенная полка, 45х14.8 см, белый</t>
  </si>
  <si>
    <t>500.600.01.2</t>
  </si>
  <si>
    <t xml:space="preserve">Унитаз  Acanto, без ободка, 4,5/6 л, подвесной, вкл. скрытое настенное крепление, цвет: белый "Alpine" </t>
  </si>
  <si>
    <t>500.604.01.2</t>
  </si>
  <si>
    <t>Сиденье Slim унитаза  Acanto с крышкой, внахлест, антибактериальное, петли: хромированная латунь, цвет: белый "Alpine"</t>
  </si>
  <si>
    <t>500.605.01.2</t>
  </si>
  <si>
    <t>Сиденье Slim унитаза  Acanto с крышкой, внахлест, антибактериальное, быстроразъемные петли с функцией плавного опускания, хромиров</t>
  </si>
  <si>
    <t>500.660.01.2</t>
  </si>
  <si>
    <t>500.601.01.2</t>
  </si>
  <si>
    <t>500.623.01.2</t>
  </si>
  <si>
    <t>500.625.01.2</t>
  </si>
  <si>
    <t>500.633.01.2</t>
  </si>
  <si>
    <t>500.635.01.2</t>
  </si>
  <si>
    <t>500.640.01.2</t>
  </si>
  <si>
    <t>500.641.01.2</t>
  </si>
  <si>
    <t>500.642.01.2</t>
  </si>
  <si>
    <t>500.643.01.2</t>
  </si>
  <si>
    <t>500.619.JK.2</t>
  </si>
  <si>
    <t>500.646.00.2</t>
  </si>
  <si>
    <t>500.648.00.2</t>
  </si>
  <si>
    <t>500.649.JK.2</t>
  </si>
  <si>
    <t>500.649.JL.2</t>
  </si>
  <si>
    <t>500.638.JK.2</t>
  </si>
  <si>
    <t>500.670.01.1</t>
  </si>
  <si>
    <t>500.837.01.1</t>
  </si>
  <si>
    <t>500.262.01.1</t>
  </si>
  <si>
    <t>500.589.00.1</t>
  </si>
  <si>
    <t>500.588.00.1</t>
  </si>
  <si>
    <t>500.205.00.1</t>
  </si>
  <si>
    <t>500.583.00.1</t>
  </si>
  <si>
    <t>500.273.00.1</t>
  </si>
  <si>
    <t>500.501.01.1</t>
  </si>
  <si>
    <t>500.500.01.1</t>
  </si>
  <si>
    <t>500.537.01.1</t>
  </si>
  <si>
    <t>500.531.01.1</t>
  </si>
  <si>
    <t>500.540.01.1</t>
  </si>
  <si>
    <t>500.572.JJ.1</t>
  </si>
  <si>
    <t>115.211.CD.1</t>
  </si>
  <si>
    <t>244.356.00.1</t>
  </si>
  <si>
    <t>INS-0000016</t>
  </si>
  <si>
    <t>Aquatek Монтажная рама усиленная, отельностоящая для подвесного унитаза, 1130*530*210</t>
  </si>
  <si>
    <t>INSU-0000001 Aquatek Инсталляция для писсуара 1120*500*40</t>
  </si>
  <si>
    <t>INSU-0000001</t>
  </si>
  <si>
    <t>500.208.01.1</t>
  </si>
  <si>
    <t>Smyle Square Унитаз подвесной безободковый Rimfree, глубина 54 см</t>
  </si>
  <si>
    <t>500.206.00.1</t>
  </si>
  <si>
    <t>Option PLUS Зеркальный шкафчик с подсветкой 750х700х150 мм</t>
  </si>
  <si>
    <t>Набор: Тумба Онда 60 /Умывальник Грация с переливом белый 60</t>
  </si>
  <si>
    <t>1A1228K1ON010</t>
  </si>
  <si>
    <t>150.755.21.6</t>
  </si>
  <si>
    <t>500.334.01.1</t>
  </si>
  <si>
    <t>500.334.01.1 Selnova Square Сиденье с крышкой для унитаза, крышка внахлест, верхнее крепление, SoftClose, Белый</t>
  </si>
  <si>
    <t>500.620.01.2</t>
  </si>
  <si>
    <t>500.620.01.2 Acanto раковина 600x482, с отверстием под смеситель, с переливом, Белый</t>
  </si>
  <si>
    <t>1A2787K0SDB20</t>
  </si>
  <si>
    <t>Набор: Тумба-умывальник Сканди Doors 45 Бел/Дуб Верона/Раковина Адриана 45</t>
  </si>
  <si>
    <t>1A2787K0SD010</t>
  </si>
  <si>
    <t>Набор: Тумба-умывальник Сканди Doors 45 Белый/Раковина Адриана 45</t>
  </si>
  <si>
    <t>1A2788K0SDZ90</t>
  </si>
  <si>
    <t>Набор: Тумба-умывальник Сканди Doors 55 Бел/Дуб Рустикальный/Раковина Адриана 55</t>
  </si>
  <si>
    <t>1A2788K0SDB20</t>
  </si>
  <si>
    <t>Набор: Тумба-умывальник Сканди Doors 55 Бел/Дуб Верона/Раковина Адриана 55</t>
  </si>
  <si>
    <t>1A2789K0SDZ90</t>
  </si>
  <si>
    <t>Набор: Тумба-умывальник Сканди Doors 70 Бел/Дуб Рустикальный/Раковина Адриана 70</t>
  </si>
  <si>
    <t>1A2789K0SDB20</t>
  </si>
  <si>
    <t>Набор: Тумба-умывальник Сканди Doors 70 Бел/Дуб Верона/Раковина Адриана 70</t>
  </si>
  <si>
    <t>1A2789K0SD010</t>
  </si>
  <si>
    <t>Набор: Тумба-умывальник Сканди Doors 70 Белый/Раковина Адриана 70</t>
  </si>
  <si>
    <t>458.149.21.1</t>
  </si>
  <si>
    <r>
      <t xml:space="preserve">458.149.21.1 Инсталляция Geberit Duofix для подвесного унитаза, 112 см, со смывным бачком Delta 12 см, смывная клавиша Delta01, крепёж к стене,  Хром </t>
    </r>
    <r>
      <rPr>
        <b/>
        <sz val="10"/>
        <color rgb="FFFF0000"/>
        <rFont val="Times New Roman"/>
        <family val="1"/>
        <charset val="204"/>
      </rPr>
      <t>NEW!!!</t>
    </r>
  </si>
  <si>
    <t>458.163.21.1</t>
  </si>
  <si>
    <r>
      <t xml:space="preserve">458.163.21.1 Инсталляция Geberit Duofix для подвесного унитаза, 112 см, со смывным бачком Delta 12 см, смывная клавиша Delta30, крепёж к стене, Хром </t>
    </r>
    <r>
      <rPr>
        <b/>
        <sz val="10"/>
        <color rgb="FFFF0000"/>
        <rFont val="Times New Roman"/>
        <family val="1"/>
        <charset val="204"/>
      </rPr>
      <t>NEW!!!</t>
    </r>
  </si>
  <si>
    <t>ZENCHA</t>
  </si>
  <si>
    <t>2373420079</t>
  </si>
  <si>
    <t>2373550079</t>
  </si>
  <si>
    <t>2373551379</t>
  </si>
  <si>
    <r>
      <t xml:space="preserve"> Раковина 550х390 мм, шлифованная, без перелива, сливной клапан с керамической крышкой в комплекте, вкл.крепление Anthrazit Matt  </t>
    </r>
    <r>
      <rPr>
        <b/>
        <sz val="10"/>
        <color rgb="FFFF0000"/>
        <rFont val="Times New Roman"/>
        <family val="1"/>
        <charset val="204"/>
      </rPr>
      <t>NEW!!!</t>
    </r>
  </si>
  <si>
    <r>
      <t xml:space="preserve">Prevista Dry BEST ECO модуль для подвесного унитаза с возмож подкл. унитаза-биде и регул унитаза по высоте 1120 x 500 мм, модель 8521 - </t>
    </r>
    <r>
      <rPr>
        <u/>
        <sz val="9"/>
        <rFont val="Arial Narrow"/>
        <family val="2"/>
        <charset val="204"/>
      </rPr>
      <t>РЕГУЛИРУЕТСЯ ПО ВЫСОТЕ!</t>
    </r>
  </si>
  <si>
    <t>для раковины электронный</t>
  </si>
  <si>
    <t>IRLV00118/3CR</t>
  </si>
  <si>
    <t>SA2000S 1/2" CHROM</t>
  </si>
  <si>
    <t>SA2000SK 1/2" CHROM</t>
  </si>
  <si>
    <t>Выпускной комплект со стоп кнопкой, впускной механизм А18 1/2"</t>
  </si>
  <si>
    <t>Выпускной комплект со стоп кнопкой, впускной механизм А17 1/2"</t>
  </si>
  <si>
    <t>1A72103KRW010</t>
  </si>
  <si>
    <t>Раковина Рейн 60 белая</t>
  </si>
  <si>
    <t xml:space="preserve">Предлагаем Вам сантехнику ТМ "SANTEK". </t>
  </si>
  <si>
    <t>Предлагаем Вам акриловые ванны ТМ "SANTEK"</t>
  </si>
  <si>
    <t>Предлагаем Вам чугунные ванны ТМ Wotte</t>
  </si>
  <si>
    <t xml:space="preserve"> эмаль Испания; производитель АО Завод Универсал</t>
  </si>
  <si>
    <t>Предлагаем Вам сантехническое оборудование ТМ Viega (Германия)</t>
  </si>
  <si>
    <t>102158030EX</t>
  </si>
  <si>
    <t>Myra душевая система</t>
  </si>
  <si>
    <t>102158031EX</t>
  </si>
  <si>
    <t>Dalia душевая система</t>
  </si>
  <si>
    <t>Luna душевая система</t>
  </si>
  <si>
    <t>102158032EX</t>
  </si>
  <si>
    <t>402111032C1EX</t>
  </si>
  <si>
    <t>402111044EX</t>
  </si>
  <si>
    <t>402111044C1EX</t>
  </si>
  <si>
    <t>402111045EX</t>
  </si>
  <si>
    <t>402111045C1EX</t>
  </si>
  <si>
    <t>402111048EX</t>
  </si>
  <si>
    <t>402111048C1EX</t>
  </si>
  <si>
    <t>AV00600NLP</t>
  </si>
  <si>
    <t>AD140/48GDP</t>
  </si>
  <si>
    <t>AD146/32RCP</t>
  </si>
  <si>
    <t>AV00158/41GDP</t>
  </si>
  <si>
    <t>SE124100/ECR</t>
  </si>
  <si>
    <t>Serel</t>
  </si>
  <si>
    <t>Hera</t>
  </si>
  <si>
    <t>HR30TXS110H</t>
  </si>
  <si>
    <t>HR33DXS110H</t>
  </si>
  <si>
    <t>HR34TXS110H</t>
  </si>
  <si>
    <t>SEREL</t>
  </si>
  <si>
    <t>белый</t>
  </si>
  <si>
    <t>Diagonal</t>
  </si>
  <si>
    <t>DG02SL</t>
  </si>
  <si>
    <t>NT23SL</t>
  </si>
  <si>
    <t>NT12SL</t>
  </si>
  <si>
    <t>NT10SL</t>
  </si>
  <si>
    <t>РАКОВИНА ДЛЯ УСТАНОВКИ В СТОЛЕШНИЦУ ОВАЛЬНАЯ 46x60 СМ</t>
  </si>
  <si>
    <t>РАКОВИНА ДЛЯ УСТАНОВКИ В СТОЛЕШНИЦУ ПРЯМОУГОЛЬНАЯ 46x60 СМ</t>
  </si>
  <si>
    <t>РАКОВИНА ДЛЯ УСТАНОВКИ В СТОЛЕШНИЦУ ПРЯМОУГОЛЬНАЯ С ОТВЕРСТИЕМ ПОД СМЕСМИТЕЛЬ 46x60 СМ</t>
  </si>
  <si>
    <t>УНИТАЗ НАПОЛЬНЫЙ С ОБОДКОМ 66,5x35,5 СМ В СБОРЕ (ЧАША, БАЧОК, СИДЕНЬЕ МИКРОЛИФТ ZETA, СМЫВНОЙ МЕХАНИЗМ)</t>
  </si>
  <si>
    <t>УНИТАЗ ПОДВЕСНОЙ 52x35,5 СМ, С ОБОДКОМ, С СИДЕНЬЕМ С МИКРОЛИФТОМ ZETA</t>
  </si>
  <si>
    <t>Rita</t>
  </si>
  <si>
    <t>RT30TXS110H</t>
  </si>
  <si>
    <t>RT26SL</t>
  </si>
  <si>
    <t>РАКОВИНА ДЛЯ УСТАНОВКИ В СТОЛЕШНИЦУ ПРЯМОУГОЛЬНАЯ С ОТВЕРСТИЕМ ПОД СМЕСМИТЕЛЬ 44x59 СМ</t>
  </si>
  <si>
    <t>УНИТАЗ ПОДВЕСНОЙ 52x35,5 СМ, БЕЗОБОДКОВЫЙ, С СИДЕНЬЕМ С МИКРОЛИФТОМ ZETA</t>
  </si>
  <si>
    <t>Sapphire</t>
  </si>
  <si>
    <t>SP26SL</t>
  </si>
  <si>
    <t>УНИТАЗ ПОДВЕСНОЙ 51,5x35,5 СМ, БЕЗОБОДКОВЫЙ, С СИДЕНЬЕМ С МИКРОЛИФТОМ BETA</t>
  </si>
  <si>
    <t>Smart</t>
  </si>
  <si>
    <t>SM25SL</t>
  </si>
  <si>
    <t>SM46SL</t>
  </si>
  <si>
    <t>УНИТАЗ ПОДВЕСНОЙ 52x35,5 СМ, БЕЗОБОДКОВЫЙ, С СИДЕНЬЕМ С МИКРОЛИФТОМ BETA</t>
  </si>
  <si>
    <t>УНИТАЗ ПОДВЕСНОЙ 51,5x36 СМ, С ОБОДКОМ, С СИДЕНЬЕМ С МИКРОЛИФТОМ BETA</t>
  </si>
  <si>
    <t>Friendly</t>
  </si>
  <si>
    <t>Minimal</t>
  </si>
  <si>
    <t>Asma</t>
  </si>
  <si>
    <t>6716SL</t>
  </si>
  <si>
    <t>2058TXS110H</t>
  </si>
  <si>
    <t>0426SC</t>
  </si>
  <si>
    <t>0426</t>
  </si>
  <si>
    <t>РАКОВИНА ДЛЯ УСТАНОВКИ НА СТОЛЕШНИЦУ КРУГЛАЯ С ОТВЕРСТИЕМ ПОД СМЕСМИТЕЛЬ 46x46 СМ</t>
  </si>
  <si>
    <t>УНИТАЗ ПОДВЕСНОЙ 53x36 СМ, БЕЗОБОДКОВЫЙ, С СИДЕНЬЕМ С МИКРОЛИФТОМ ALPHA</t>
  </si>
  <si>
    <t>УНИТАЗ ПОДВЕСНОЙ 53x36 СМ, БЕЗОБОДКОВЫЙ, С СИДЕНЬЕМ БЕЗ МИКРОЛИФТА GEDIZ</t>
  </si>
  <si>
    <t>УНИТАЗ НАПОЛЬНЫЙ С ОБОДКОМ 63x35,5 СМ В СБОРЕ (ЧАША, БАЧОК, СИДЕНЬЕ МИКРОЛИФТ ZETA, СМЫВНОЙ МЕХАНИЗМ)</t>
  </si>
  <si>
    <t>УНИТАЗ НАПОЛЬНЫЙ С ОБОДКОМ 61x35,5 СМ В СБОРЕ (ЧАША, БАЧОК, СИДЕНЬЕ МИКРОЛИФТ BETA, СМЫВНОЙ МЕХАНИЗМ)</t>
  </si>
  <si>
    <t>AQ1111-00</t>
  </si>
  <si>
    <t>AQ1111-00 КЛАССИК Унитаз подвесной безободковый 525*365*340</t>
  </si>
  <si>
    <t>AQ5040-00</t>
  </si>
  <si>
    <t>AQ5040-00 КЛАССИК раковина подвесная 505*405*155. Может устанавливаться на мебель</t>
  </si>
  <si>
    <t>AQ6042-00</t>
  </si>
  <si>
    <t>AQ6042-00 АМАДЕО раковина накладная 600*420*155</t>
  </si>
  <si>
    <t>AQ5042-00</t>
  </si>
  <si>
    <t>AQ5042-00 АМАДЕО раковина накладная 500*420*150</t>
  </si>
  <si>
    <t>AQ1266N-00</t>
  </si>
  <si>
    <t>AQ1266-00 ЛИБРА New Биде напольное 540*3565*410, крепеж</t>
  </si>
  <si>
    <t>AQ0506N-00</t>
  </si>
  <si>
    <t>AQ0506N-00 ЛИБРА NewБиде подвесное 510*360*305</t>
  </si>
  <si>
    <t>AQ1160-00</t>
  </si>
  <si>
    <t>AQ1160-00 КЛАССИК биде подвесное525*365*340</t>
  </si>
  <si>
    <t>AQ1663-00</t>
  </si>
  <si>
    <t>AQ1663-00 АМАДЕО подвесное биде 510*365*310</t>
  </si>
  <si>
    <t>AQ0008 Крышка-сиденье для AQ1263N</t>
  </si>
  <si>
    <t>AQ0102-00</t>
  </si>
  <si>
    <t>AQ0102 крышка-сиденье для AQ1171</t>
  </si>
  <si>
    <t>РЕКОМЕНДОВАННЫЕ РОЗНИЧНЫЕ ЦЕНЫ В РУБЛЯХ</t>
  </si>
  <si>
    <t>1A2671K1LH0C0</t>
  </si>
  <si>
    <t>1A2670K1LHDY0</t>
  </si>
  <si>
    <t>1A2669K1LH0C0</t>
  </si>
  <si>
    <t>1A2669K1LHDR0</t>
  </si>
  <si>
    <t>ZRU9307585</t>
  </si>
  <si>
    <t>Сифон для умывальников пристенный экономящий пространство AlcaPlast</t>
  </si>
  <si>
    <t>1A276005XX000</t>
  </si>
  <si>
    <t>Сифон для умывальников пристенный универсальный AniPlast</t>
  </si>
  <si>
    <t>1A135302AM01L</t>
  </si>
  <si>
    <t>Зеркало-шкаф Америна 60 левый</t>
  </si>
  <si>
    <t>1A135302AM01R</t>
  </si>
  <si>
    <t>Зеркало-шкаф Америна 60 правый</t>
  </si>
  <si>
    <t>1A1354K1AM010</t>
  </si>
  <si>
    <t>Набор: Тумба-умывальник Америна 60/ Раковина  Тигода</t>
  </si>
  <si>
    <t>1A1689K1AM010</t>
  </si>
  <si>
    <t>Набор: Тумба-умывальник Америна 60 М/Раковина  Тигода</t>
  </si>
  <si>
    <t>1A1692K1AM010</t>
  </si>
  <si>
    <t>Набор: Тумба-умывальник Америна 60 Н/Раковина  Тигода</t>
  </si>
  <si>
    <t>1A1376K1AM010</t>
  </si>
  <si>
    <t>Набор: Тумба-умывальник Америна 70 /Раковина Тигода</t>
  </si>
  <si>
    <t>1A1690K1AM010</t>
  </si>
  <si>
    <t>Набор: Тумба-умывальник Америна 70 М /Раковина Тигода</t>
  </si>
  <si>
    <t>1A1693K1AM010</t>
  </si>
  <si>
    <t>Набор: Тумба-умывальник Америна 70 Н/Раковина Тигода</t>
  </si>
  <si>
    <t>1A1377K1AM010</t>
  </si>
  <si>
    <t>Набор: Тумба-умывальник Америна 80/Раковина Тигода</t>
  </si>
  <si>
    <t>1A1691K1AM010</t>
  </si>
  <si>
    <t>Набор: Тумба-умывальник Америна 80 М/Раковина Тигода</t>
  </si>
  <si>
    <t>1A1694K1AM010</t>
  </si>
  <si>
    <t>Набор: Тумба-умывальник Америна 80 Н/Раковина Тигода</t>
  </si>
  <si>
    <t>1A72103KRW210</t>
  </si>
  <si>
    <t>Раковина Рейн 60 графит</t>
  </si>
  <si>
    <t>1A2361K1LH010</t>
  </si>
  <si>
    <t>Набор: Тумба-умывальник Лондри 20/Раковина Рейн 80 графит</t>
  </si>
  <si>
    <t>1A72113KRW010</t>
  </si>
  <si>
    <t>Раковина Рейн 80 белая</t>
  </si>
  <si>
    <t>1A72223KLH010</t>
  </si>
  <si>
    <t>1A72833KLH01L</t>
  </si>
  <si>
    <t>1A72243KLH010</t>
  </si>
  <si>
    <t>Раковина Лондри 1050 правая, белая</t>
  </si>
  <si>
    <t>Раковина Лондри 1050 лев, белая</t>
  </si>
  <si>
    <t>Раковина Лондри 1200 правая, белая</t>
  </si>
  <si>
    <t>Раковина Лондри 1200 левая, белая</t>
  </si>
  <si>
    <t>34P23900Y</t>
  </si>
  <si>
    <t>AQ2002-00</t>
  </si>
  <si>
    <t>AQ2002-00 ЛУГАНО Унитаз подвесной безободковый 510*350*360мм, тонкое сиденье с механизмом плавного закрывания, крепеж</t>
  </si>
  <si>
    <t>AQ2004-00</t>
  </si>
  <si>
    <t>AQ2004-00 МИЯ Унитаз компакт подвесной безободковый 490*370*340мм, тонкое сиденье с механизмом плавного закрывания, крепеж</t>
  </si>
  <si>
    <t>AQ2004-MB</t>
  </si>
  <si>
    <t>AQ2004-MB МИЯ Унитаз компакт подвесной безободковый 490*370*340мм, тонкое сиденье с механизмом плавного закрывания, крепеж</t>
  </si>
  <si>
    <t>AQ2009-00</t>
  </si>
  <si>
    <t>AQ2009-00 НИКА Унитаз компакт подвесной безободковый 525*365*360мм, тонкое сиденье с механизмом плавного закрывания, крепеж</t>
  </si>
  <si>
    <t>AQ2012-00</t>
  </si>
  <si>
    <t>AQ2012-00 ДИВА Унитаз компакт подвесной безободковый 510*350*360мм, тонкое сиденье с механизмом плавного закрывания, крепеж</t>
  </si>
  <si>
    <t>AQ1002-00</t>
  </si>
  <si>
    <t>AQ1002-00 ЛУГАНО Биде подвесное 510*350*320</t>
  </si>
  <si>
    <t>AQ1004-00</t>
  </si>
  <si>
    <t>AQ1004-00 МИЯ Биде подвесное 490*370*300</t>
  </si>
  <si>
    <t>AQ1004-MB</t>
  </si>
  <si>
    <t>AQ1004-MB МИЯ Биде подвесное 490*370*300</t>
  </si>
  <si>
    <t>AQ1009-00</t>
  </si>
  <si>
    <t>AQ1009-00 НИКА Биде подвесное 525*360*320</t>
  </si>
  <si>
    <t>AQ1012-00</t>
  </si>
  <si>
    <t>AQ1012-00 ДИВА Биде подвесное 510*350*320</t>
  </si>
  <si>
    <r>
      <t xml:space="preserve">Geberit VariForm Раковина встраиваемая в столешницу круглой формы, D=40 см, без отв. под смеситель, </t>
    </r>
    <r>
      <rPr>
        <sz val="8"/>
        <rFont val="Calibri"/>
        <family val="2"/>
        <charset val="204"/>
      </rPr>
      <t>без отв. перелива</t>
    </r>
  </si>
  <si>
    <t>Geberit VariForm Раковина встраиваемая в столешницу круглой формы, D=40 см, без отв. под смеситель, с отв. перелива</t>
  </si>
  <si>
    <t>Geberit VariForm Раковина встраиваемая в столешницу эллиптической формы, 60х40 см, без отв. под смеситель, без отв. перелива</t>
  </si>
  <si>
    <t>Geberit VariForm Раковина встраиваемая в столешницу прямоугольной формы, 55х40 см,  без отв. под смеситель, без отв. перелива</t>
  </si>
  <si>
    <t>Geberit VariForm Раковина встраиваемая в столешницу прямоугольной формы, 55х40 см,  без отв. под смеситель, с отверстием перелива</t>
  </si>
  <si>
    <t>Geberit VariForm Раковина с установкой под столешницу круглой формы, D1=33 см, без отв. под смеситель, без отв. перелива</t>
  </si>
  <si>
    <t>Geberit VariForm Раковина с установкой под столешницу круглой формы, D1=33 см, без отв. под смеситель, с переливом</t>
  </si>
  <si>
    <t>Geberit VariForm Раковина с установкой под столешницу  эллиптичекой формы, T1=55х40 см, без отв. под смеситель, без отв. перелива</t>
  </si>
  <si>
    <t>Geberit VariForm Раковина с установкой под столешницу  эллиптичекой формы, T1=55х40 см, без отв. под смеситель, с отв. перелива</t>
  </si>
  <si>
    <t>805002000</t>
  </si>
  <si>
    <t>231910000</t>
  </si>
  <si>
    <t>201950000</t>
  </si>
  <si>
    <t>204060000</t>
  </si>
  <si>
    <t>574130000</t>
  </si>
  <si>
    <t>574950000</t>
  </si>
  <si>
    <t>571910000</t>
  </si>
  <si>
    <t>124020000</t>
  </si>
  <si>
    <t>841047000</t>
  </si>
  <si>
    <t>124093000</t>
  </si>
  <si>
    <t>124075000</t>
  </si>
  <si>
    <t>124090000</t>
  </si>
  <si>
    <t>206145000</t>
  </si>
  <si>
    <t>862060000</t>
  </si>
  <si>
    <t>122280000</t>
  </si>
  <si>
    <t>202170000</t>
  </si>
  <si>
    <t>203050000</t>
  </si>
  <si>
    <t>203070000</t>
  </si>
  <si>
    <t>807002000</t>
  </si>
  <si>
    <t>507450000</t>
  </si>
  <si>
    <t>201460600</t>
  </si>
  <si>
    <t>575410000</t>
  </si>
  <si>
    <t>824001000</t>
  </si>
  <si>
    <t>835690000</t>
  </si>
  <si>
    <t>522065000</t>
  </si>
  <si>
    <t>Диспенсер для бумажных полотенец из нержавеющей стали матовый 275х260х120мм 04005.S</t>
  </si>
  <si>
    <t>Диспенсер для бумажных полотенец из нержавеющей стали глянцевый 275х260х120мм</t>
  </si>
  <si>
    <t>Диспенсер для туалетной бумаги круглый из нержавеющей стали матовый 05001.S</t>
  </si>
  <si>
    <t>Диспенсер для туалетной бумаги круглый из нержавеющей стали глянцевый 260*250*112 05001.B</t>
  </si>
  <si>
    <t>Диспенсер для туалетной бумаги круглый из  стали белый 260*250*112</t>
  </si>
  <si>
    <t>Диспенсер для туалетной бумаги круглый из нержавеющей стали матовый XL 295*285*112</t>
  </si>
  <si>
    <t>Диспенсер для туалетной бумаги круглый из нержавеющей стали глянцевый XL 295*285*112</t>
  </si>
  <si>
    <t>Диспенсер для туалетной бумаги круглый из  стали белый XL  295*285*112</t>
  </si>
  <si>
    <t xml:space="preserve">Диспенсер для туалетной бумаги Nofer круглый из нержавеющей стали белый 268*258*115  </t>
  </si>
  <si>
    <t>05006.XL.S</t>
  </si>
  <si>
    <t xml:space="preserve">Диспенсер для туалетной бумаги Nofer круглый из нержавеющей стали матовый 280*272*115 </t>
  </si>
  <si>
    <t>05006.XL.B</t>
  </si>
  <si>
    <t xml:space="preserve">Диспенсер для туалетной бумаги Nofer круглый из нержавеющей стали глянцевый 280*272*115 </t>
  </si>
  <si>
    <t>05006.XL.N</t>
  </si>
  <si>
    <t>Диспенсер для туалетной бумаги Nofer круглый из нержавеющей стали черный 280*272*115</t>
  </si>
  <si>
    <t>05006.XL.W</t>
  </si>
  <si>
    <t xml:space="preserve">Диспенсер для туалетной бумаги Nofer круглый из нержавеющей стали белый 280*272*115 </t>
  </si>
  <si>
    <t>07071.B</t>
  </si>
  <si>
    <t>Настенный антивандальный душ из латуни, 55х55х54 мм</t>
  </si>
  <si>
    <t>16880.B</t>
  </si>
  <si>
    <t>Держатель для полотенец Verona глянцевый 16880.B</t>
  </si>
  <si>
    <t>16874.B</t>
  </si>
  <si>
    <t>Держатель для полотенец Verona глянцевый 16874.B</t>
  </si>
  <si>
    <t>16870.60.B</t>
  </si>
  <si>
    <t>Держатель для полотенец Verona глянцевый 600 мм 16870.60.B</t>
  </si>
  <si>
    <t>16870.40.B</t>
  </si>
  <si>
    <t>Держатель для полотенец Verona глянцевый 400 мм 16870.40.B</t>
  </si>
  <si>
    <t>16843.B</t>
  </si>
  <si>
    <t>Полка для полотенец Verona глянцевая 16843.B</t>
  </si>
  <si>
    <t>16876.B</t>
  </si>
  <si>
    <t>Держатель для туалетной бумаги с полочкой для мобильного телефона Verona глянцевый 16876.B</t>
  </si>
  <si>
    <t>16873.B</t>
  </si>
  <si>
    <t>Крючок для полотенец Verona глянцевый 16873.B</t>
  </si>
  <si>
    <t>16871.B</t>
  </si>
  <si>
    <t>Крючок для полотенец Verona глянцевый 16871.B</t>
  </si>
  <si>
    <t>16875.B</t>
  </si>
  <si>
    <t>Мыльница металлическая Verona глянцевая 16875.B</t>
  </si>
  <si>
    <t>16881.B</t>
  </si>
  <si>
    <t>Стаканчик для зубных щеток Verona глянцевый 16881.B</t>
  </si>
  <si>
    <t>16877.B</t>
  </si>
  <si>
    <t>Ершик настенный Verona глянцевый 16877.B</t>
  </si>
  <si>
    <t>16850.40.S</t>
  </si>
  <si>
    <t>Вешало для полотенец 455 мм NIZA 16850.40.S матовое</t>
  </si>
  <si>
    <t>Вешало для полотенец 600 мм Siena СНЯТ (в наличии 19 шт.)</t>
  </si>
  <si>
    <t>09111.06.S</t>
  </si>
  <si>
    <t>Ведро из нерж. стали 6 л. с педалью прямоугольное матовое</t>
  </si>
  <si>
    <t>09111.06.B</t>
  </si>
  <si>
    <t>Ведро из нерж. стали 6 л. с педалью прямоугольное глянцевое</t>
  </si>
  <si>
    <t>15055.S</t>
  </si>
  <si>
    <t>Поручень прямой фиксированный матовый 645 мм.</t>
  </si>
  <si>
    <t>15055.B</t>
  </si>
  <si>
    <t>Поручень прямой фиксированный глянцевый 645 мм.</t>
  </si>
  <si>
    <t>15046.W</t>
  </si>
  <si>
    <t>Сиденье для душа с дополнительной трубкой опоры из нержавеющей стали белый</t>
  </si>
  <si>
    <t>12055.070</t>
  </si>
  <si>
    <t>12055.080</t>
  </si>
  <si>
    <t>12055.090</t>
  </si>
  <si>
    <t>12055.100</t>
  </si>
  <si>
    <t>12055.120</t>
  </si>
  <si>
    <t xml:space="preserve">Диспенсер для туалетной бумаги круглый из нержавеющей стали матовый 268*258*115  </t>
  </si>
  <si>
    <t xml:space="preserve">Диспенсер для туалетной бумаги круглый из нержавеющей стали глянцевый 268*258*115  </t>
  </si>
  <si>
    <t xml:space="preserve">Диспенсер для туалетной бумаги круглый из нержавеющей стали черный 268*258*115  </t>
  </si>
  <si>
    <t>LEON акриловая ванна прямоугольная 1500x700 мм, белый</t>
  </si>
  <si>
    <t>LEON монтажный комплект для акриловой ванны 1500x700 мм (каркас, комплект креплений к стене, система слив-перелив)</t>
  </si>
  <si>
    <t>LEON панель фронтальная для акриловой ванны 1500x700 мм, белый</t>
  </si>
  <si>
    <t>LEON акриловая ванна прямоугольная 1700x700 мм, белый</t>
  </si>
  <si>
    <t>LEON монтажный комплект для акриловой ванны 1700x700 мм (каркас, комплект креплений к стене, система слив-перелив)</t>
  </si>
  <si>
    <t>LEON панель фронтальная для акриловой ванны 1700x700 мм, белый</t>
  </si>
  <si>
    <t>AQ8070F-00</t>
  </si>
  <si>
    <t>AQ8070F-00 ГАММА ванна чугунная эмалированная 1700x750 в комплекте с 4-мя ножками</t>
  </si>
  <si>
    <t>AQ WIW 07020CH</t>
  </si>
  <si>
    <t>AQ WIW Print 10020BL</t>
  </si>
  <si>
    <t>AQ ARI RO 08020BL</t>
  </si>
  <si>
    <t>AQ ARI KV 08020BL</t>
  </si>
  <si>
    <t>31433(73196)</t>
  </si>
  <si>
    <t xml:space="preserve">   ПРЕДЛАГАЕМ ВАМ ВЫСОКОКАЧЕСТВЕННУЮ САНТЕХНИКУ  ИСПАНСКОЙ  ФИРМЫ  “GALA”  </t>
  </si>
  <si>
    <t>стальные ванны  (новинка)</t>
  </si>
  <si>
    <t>комплекты МЕБЕЛИ (новинка)</t>
  </si>
  <si>
    <t>1A72113KRW210</t>
  </si>
  <si>
    <t>Раковина Рейн 80 графит</t>
  </si>
  <si>
    <t>1A276403MH8A0</t>
  </si>
  <si>
    <t>Шкаф навесной Марбл Слэйт</t>
  </si>
  <si>
    <t>1A70063NOT010</t>
  </si>
  <si>
    <t>Раковина Отель 3/800 с навесами</t>
  </si>
  <si>
    <t>1A70133NOT010</t>
  </si>
  <si>
    <t>Раковина Отель 5/1500 с навесами и диспенсором</t>
  </si>
  <si>
    <t>1A2788K0SD010</t>
  </si>
  <si>
    <t>Набор: Тумба-умывальник Сканди Doors 55 Белый/Раковина Адриана 55</t>
  </si>
  <si>
    <t>1A2582K2AJ010</t>
  </si>
  <si>
    <t>Набор: Тумба-умывальник Сохо 100 Белый глянец/РаковинаЭлина 100</t>
  </si>
  <si>
    <t>1A2581K2AJ010</t>
  </si>
  <si>
    <t>Набор: Тумба-умывальник Сохо 75 Белый глянец/РаковинаЭлина 75</t>
  </si>
  <si>
    <t>1A2580K2AJ010</t>
  </si>
  <si>
    <t>Набор: Тумба-умывальник Сохо 60 Белый глянец/РаковинаЭлина 60</t>
  </si>
  <si>
    <t>1A258403AJA00</t>
  </si>
  <si>
    <t>Шкаф навесн СОХО Дуб Веллингтон/Гр. софт</t>
  </si>
  <si>
    <t>1A256402A1010</t>
  </si>
  <si>
    <t>Зеркало Альто 100*50</t>
  </si>
  <si>
    <t>1A256502A1010</t>
  </si>
  <si>
    <t>Зеркало Альто 110*60</t>
  </si>
  <si>
    <t>1A260702AK010</t>
  </si>
  <si>
    <t>Зеркало Анелло 75</t>
  </si>
  <si>
    <t>1A260902VO010</t>
  </si>
  <si>
    <t>Зеркало Венто</t>
  </si>
  <si>
    <t>Z.RU93.0.761.5</t>
  </si>
  <si>
    <t>ПЭК PRO Rimless (8.2096.6.000.000.1+9.2040.1.000.000.1+9.0040.1.004.000.1+8.9896.6.000.000.1), панель хром</t>
  </si>
  <si>
    <t>Z.RU93.0.761.6</t>
  </si>
  <si>
    <t>ПЭК PRO Rimless (8.2096.6.000.000.1+9.2040.1.000.000.1+9.0040.1.000.000.1+8.9896.6.000.000.1), панель белая глянец</t>
  </si>
  <si>
    <t>AQ ARI KV 08020CH</t>
  </si>
  <si>
    <t>AQ ARI KV 10020CH</t>
  </si>
  <si>
    <t>AQ ARI WA 09020CH</t>
  </si>
  <si>
    <r>
      <t>Patio прямоугольная ванна 150*70</t>
    </r>
    <r>
      <rPr>
        <sz val="10"/>
        <color rgb="FFFF0000"/>
        <rFont val="Calibri"/>
        <family val="2"/>
        <charset val="204"/>
        <scheme val="minor"/>
      </rPr>
      <t xml:space="preserve">*** </t>
    </r>
  </si>
  <si>
    <r>
      <t>PatioПрямоугольная ванна 170 х 70</t>
    </r>
    <r>
      <rPr>
        <sz val="10"/>
        <color rgb="FFFF0000"/>
        <rFont val="Calibri"/>
        <family val="2"/>
        <charset val="204"/>
        <scheme val="minor"/>
      </rPr>
      <t>***</t>
    </r>
  </si>
  <si>
    <t>Patio Комплект ножек для ванны 150x70 / 170x70***</t>
  </si>
  <si>
    <r>
      <t>Patio  фронтальная панель для ванны (E6810RU-01) 150*70</t>
    </r>
    <r>
      <rPr>
        <sz val="10"/>
        <color rgb="FFFF0000"/>
        <rFont val="Calibri"/>
        <family val="2"/>
        <charset val="204"/>
        <scheme val="minor"/>
      </rPr>
      <t>***</t>
    </r>
  </si>
  <si>
    <r>
      <t>Patio Фронтальная панель для ванны  (E6812RU-01)170x70</t>
    </r>
    <r>
      <rPr>
        <sz val="10"/>
        <color rgb="FFFF0000"/>
        <rFont val="Calibri"/>
        <family val="2"/>
        <charset val="204"/>
        <scheme val="minor"/>
      </rPr>
      <t xml:space="preserve">*** </t>
    </r>
  </si>
  <si>
    <t>71107670</t>
  </si>
  <si>
    <t>71400670</t>
  </si>
  <si>
    <t>73311000</t>
  </si>
  <si>
    <t>73422000</t>
  </si>
  <si>
    <t>73622000</t>
  </si>
  <si>
    <t>Tecturis S</t>
  </si>
  <si>
    <t>53926372321</t>
  </si>
  <si>
    <t>C651R00000</t>
  </si>
  <si>
    <t>C630S00000</t>
  </si>
  <si>
    <t>C631S00000</t>
  </si>
  <si>
    <t>C632S00000</t>
  </si>
  <si>
    <t>C633R00000</t>
  </si>
  <si>
    <t>C634R00000</t>
  </si>
  <si>
    <t>C635R00000</t>
  </si>
  <si>
    <t>C636R00000</t>
  </si>
  <si>
    <t>GWD010003023</t>
  </si>
  <si>
    <t>0PVA0100Z1</t>
  </si>
  <si>
    <t>0PVD0100ZG</t>
  </si>
  <si>
    <t>0PVG0100Z1</t>
  </si>
  <si>
    <t>0YVM0100Z1</t>
  </si>
  <si>
    <t>1XVA0U00ZG</t>
  </si>
  <si>
    <t>X1XM70C00Z1</t>
  </si>
  <si>
    <t>1UV77A00Z1</t>
  </si>
  <si>
    <t>D01000A084</t>
  </si>
  <si>
    <t>D01000A073</t>
  </si>
  <si>
    <t>1QVA0C00Z1</t>
  </si>
  <si>
    <t>1QVG0100Z1</t>
  </si>
  <si>
    <t>14V30UO2Z1</t>
  </si>
  <si>
    <t>X000000761</t>
  </si>
  <si>
    <t>X000000763</t>
  </si>
  <si>
    <t>X000000838</t>
  </si>
  <si>
    <t>GR00002075</t>
  </si>
  <si>
    <t>X070163</t>
  </si>
  <si>
    <t>X070164</t>
  </si>
  <si>
    <t>X070139</t>
  </si>
  <si>
    <t>X070176</t>
  </si>
  <si>
    <t>X070186</t>
  </si>
  <si>
    <t>X070133</t>
  </si>
  <si>
    <t>X070155</t>
  </si>
  <si>
    <t>X070189</t>
  </si>
  <si>
    <t>X070175</t>
  </si>
  <si>
    <t>X070185</t>
  </si>
  <si>
    <t>X070177</t>
  </si>
  <si>
    <t>X070153</t>
  </si>
  <si>
    <t>X070146</t>
  </si>
  <si>
    <t>X070184</t>
  </si>
  <si>
    <t>X070173</t>
  </si>
  <si>
    <t>X070181</t>
  </si>
  <si>
    <t>X070182</t>
  </si>
  <si>
    <t>X070174</t>
  </si>
  <si>
    <t>X070172</t>
  </si>
  <si>
    <t>X070183</t>
  </si>
  <si>
    <t>X070159</t>
  </si>
  <si>
    <t>X070179</t>
  </si>
  <si>
    <t>X070188</t>
  </si>
  <si>
    <t>X01781</t>
  </si>
  <si>
    <t>X01762</t>
  </si>
  <si>
    <t>XJO01250000</t>
  </si>
  <si>
    <t>XJX01240002</t>
  </si>
  <si>
    <t>XJX01260002</t>
  </si>
  <si>
    <t>X01703</t>
  </si>
  <si>
    <t>X01795</t>
  </si>
  <si>
    <t>X01794</t>
  </si>
  <si>
    <t>X07P574</t>
  </si>
  <si>
    <t>X070166</t>
  </si>
  <si>
    <t>X07P639</t>
  </si>
  <si>
    <t>X07P640</t>
  </si>
  <si>
    <t>X07P569</t>
  </si>
  <si>
    <t>X07P643</t>
  </si>
  <si>
    <t>X07P642</t>
  </si>
  <si>
    <t>X07P638</t>
  </si>
  <si>
    <t>X07P568</t>
  </si>
  <si>
    <t>X07P573</t>
  </si>
  <si>
    <t>X07P572</t>
  </si>
  <si>
    <t>Предлагаем Вам высококачественную сантехнику известной турецкой компании "VitrA"</t>
  </si>
  <si>
    <t>Розница -ПЛ</t>
  </si>
  <si>
    <t>7672B003-0075</t>
  </si>
  <si>
    <t>122-003-009</t>
  </si>
  <si>
    <t>9820B003-7201</t>
  </si>
  <si>
    <t>7748B003-0075</t>
  </si>
  <si>
    <t>9830B003-7203</t>
  </si>
  <si>
    <t>9830B003-7204</t>
  </si>
  <si>
    <t>130-003-009</t>
  </si>
  <si>
    <t>86-003-009</t>
  </si>
  <si>
    <t>9830B003-7207</t>
  </si>
  <si>
    <t>7082B003-0075</t>
  </si>
  <si>
    <t>191-003-009</t>
  </si>
  <si>
    <t>9856B003-7206</t>
  </si>
  <si>
    <t>7041B003-0075</t>
  </si>
  <si>
    <t>9856B003-7205</t>
  </si>
  <si>
    <t>9004B003-7202</t>
  </si>
  <si>
    <t>7740B003-0075</t>
  </si>
  <si>
    <t>72-003-309</t>
  </si>
  <si>
    <t>9003B003-7201</t>
  </si>
  <si>
    <t>9005B003-7211</t>
  </si>
  <si>
    <t>110-003-019</t>
  </si>
  <si>
    <t>5502B003-0001</t>
  </si>
  <si>
    <t>5281B003-7201</t>
  </si>
  <si>
    <t>7508B003-0075</t>
  </si>
  <si>
    <t>177-003-009</t>
  </si>
  <si>
    <t>9004B003-7207</t>
  </si>
  <si>
    <t>7855B003-0075</t>
  </si>
  <si>
    <t>9842B003-7206</t>
  </si>
  <si>
    <t>9822B003-7204</t>
  </si>
  <si>
    <t>9864B003-7201</t>
  </si>
  <si>
    <t>800-003-709</t>
  </si>
  <si>
    <t>5795B003-6077</t>
  </si>
  <si>
    <t>9012B003-7202</t>
  </si>
  <si>
    <t>9012B003-7204</t>
  </si>
  <si>
    <t>9824B003-7207</t>
  </si>
  <si>
    <t>6855B003-0101</t>
  </si>
  <si>
    <t>9773B003-7201</t>
  </si>
  <si>
    <t>9773B003-7202</t>
  </si>
  <si>
    <t>9773B003-7206</t>
  </si>
  <si>
    <t>7510B003-0075</t>
  </si>
  <si>
    <t>801-003-019</t>
  </si>
  <si>
    <t>6039B003-0012</t>
  </si>
  <si>
    <t>6069B003-0012</t>
  </si>
  <si>
    <t>VitrA</t>
  </si>
  <si>
    <t xml:space="preserve">Aquatek Easy Fix 51 Монтаж рама для подв унитаза1130*510*100+звукоизоляционная прокладка </t>
  </si>
  <si>
    <t>Комплект крепления для инсталляций к стене 130-180 мм</t>
  </si>
  <si>
    <t>KKI-0000016</t>
  </si>
  <si>
    <t>для кухни 191</t>
  </si>
  <si>
    <t>RCR433</t>
  </si>
  <si>
    <t>AQ0008</t>
  </si>
  <si>
    <t>17276557</t>
  </si>
  <si>
    <t>BEST Сиденье для унитаза soft-close белое</t>
  </si>
  <si>
    <t>804688</t>
  </si>
  <si>
    <t>804688 Cифон для раковины пластиковый с гидрозатвором, горизонт. отвод, рег высота 1 1/4 х 32 (адаптер 40), Model 5634.15 (замена 570323)</t>
  </si>
  <si>
    <t>AQ1112-00</t>
  </si>
  <si>
    <t>AQ1112-00 КЛАССИК Унитаз подвесной компакт безободковый 490*365*340</t>
  </si>
  <si>
    <t>Изображение</t>
  </si>
  <si>
    <t>Напольные</t>
  </si>
  <si>
    <t>Подвесные</t>
  </si>
  <si>
    <t>Биде</t>
  </si>
  <si>
    <t>Сеты</t>
  </si>
  <si>
    <t>SET AQUATEK ВЕГА cmp-013</t>
  </si>
  <si>
    <t>SET AQUATEK ВЕГА cmp-013 (рама AQUATEK Standard INS-0000012 с клавишей KDI-0000013 и крепежом KKI-0000002+унитаз ВЕГА AQ1904-00 с тонким сиденьем sc</t>
  </si>
  <si>
    <t>SET AQUATEK ВЕГА cmp-016</t>
  </si>
  <si>
    <t>SET AQUATEK ВЕГА cmp-016 (рама AQUATEK Standard INS-0000012 с клавишей KDI-0000016 и крепежом KKI-0000002+унитаз ВЕГА AQ1904-00 с тонким сиденьем sc</t>
  </si>
  <si>
    <t>SET AQUATEK ВЕГА cmp-017</t>
  </si>
  <si>
    <t>SET AQUATEK ВЕГА cmp-017 (рама AQUATEK Standard INS-0000012 с клавишей KDI-0000017 и крепежом KKI-0000002+унитаз ВЕГА AQ1904-00 с тонким сиденьем sc</t>
  </si>
  <si>
    <t>SET AQUATEK ЕВРОПА cmp013</t>
  </si>
  <si>
    <t>SET AQUATEK ЕВРОПА cmp013 (рама AQUATEK Standard INS-0000012, клавиша KDI-0000013, крепеж KKI-0000002+унитаз ЕВРОПА AQ1106-00 с тонким сиденьем sc)</t>
  </si>
  <si>
    <t>SET AQUATEK ЕВРОПА cmp016</t>
  </si>
  <si>
    <t>SET AQUATEK ЕВРОПА cmp016 (рама AQUATEK Standard INS-0000012, клавиша KDI-0000016, крепеж KKI-0000002+унитаз ЕВРОПА AQ1106-00 с тонким сиденьем sc)</t>
  </si>
  <si>
    <t>SET AQUATEK ЕВРОПА cmp017</t>
  </si>
  <si>
    <t>SET AQUATEK ЕВРОПА cmp017 (рама AQUATEK Standard INS-0000012, клавиша KDI-0000017, крепеж KKI-0000002+унитаз ЕВРОПА AQ1106-00 с тонким сиденьем sc)</t>
  </si>
  <si>
    <t xml:space="preserve">        SET AQUATEK ЛИБРА N (рама AQUATEK Standard INS-0000012(без клавиши и крепежа)+унитаз ЛИБРА New AQ0530N-00 с тонким сиденьем soft-close</t>
  </si>
  <si>
    <t>SET AQUATEK ЛИБРА N cm</t>
  </si>
  <si>
    <t>SET AQUATEK ЛИБРА N cm (рама AQUATEK Standard INS-0000012(без клавиши и крепежа)+унитаз ЛИБРА New AQ1148N-00 с тонким сиденьем soft-close</t>
  </si>
  <si>
    <t>SET AQUATEK БЕТТА (рама AQUATEK Standard INS-0000012(без клавиши и крепежа)+унитаз БЕТТА AQ1253W-00 с тонким сиденьем soft-close,</t>
  </si>
  <si>
    <t>SET AQUATEK ОБЕРОН (рама AQUATEK Standard INS-0000012(без клавиши и крепежа)+унитаз ОБЕРОН AQ1363W-00 с тонким сиденьем soft-close,</t>
  </si>
  <si>
    <t>SET AQUATEK ВЕГА (рама AQUATEK Standard INS-0000012(без клавиши и крепежа)+унитаз ВЕГА AQ1905-00 с тонким сиденьем soft-close,</t>
  </si>
  <si>
    <t>SET AQUATEK ЕВРОПА (рама AQUATEK Standard INS-0000012(без клавиши и крепежа)+унитаз ЕВРОПА AQ1901-00 с тонким сиденьем soft-close,</t>
  </si>
  <si>
    <t>Set AQUATEK ЕВРОПА (рама AQUATEK Standard INS-0000012+звукоизоляционная прокладка+унитаз ЕВРОПА AQ1106-00+тонкое сиденье с механизмом плавного закрывания)</t>
  </si>
  <si>
    <t>Set AQUATEK ЕВРОПА (рама AQUATEK Standard INS-0000012+звукоизоляционная прокладка+унитаз ЕВРОПА AQ1106L-00+тонкое сиденье с механизмом плавного закрывания)</t>
  </si>
  <si>
    <t>Крышки</t>
  </si>
  <si>
    <t>41135501</t>
  </si>
  <si>
    <t>54000001</t>
  </si>
  <si>
    <t>857458806 Domi  модуль два ящика 600 (аналог 857532806)</t>
  </si>
  <si>
    <t>ONA</t>
  </si>
  <si>
    <t xml:space="preserve">ONA модуль для раковины 600 мм, 585x450x565 мм, с 2 ящиками, белый матовый </t>
  </si>
  <si>
    <t>ONA модуль для раковины 800 мм, 785x450x565 мм, с 2 ящиками, белый матовый</t>
  </si>
  <si>
    <t>ONA модуль для раковины 800 мм, 785x450x565 мм, с 2 ящиками, бежево-серый матовый</t>
  </si>
  <si>
    <t>ONA модуль для раковины 600 мм, 585x450x565 мм, с 2 ящиками, темный вяз</t>
  </si>
  <si>
    <t>ONA модуль для раковины 800 мм, 785x450x565 мм, с 2 ящиками, темный вяз</t>
  </si>
  <si>
    <t>ONA реверсивная шкаф-колонна 1750 мм, 400x300x1750 мм, темный вяз</t>
  </si>
  <si>
    <t>ONA модуль для раковины 600 мм, 585x450x565 мм, с 2 ящиками, светлый дуб</t>
  </si>
  <si>
    <t>ONA модуль для раковины 800 мм, 785x450x565 мм, с 2 ящиками, светлый дуб</t>
  </si>
  <si>
    <t>ONA реверсивная шкаф-колонна 1750 мм, 400x300x1750 мм, светлый дуб</t>
  </si>
  <si>
    <t>ONA модуль для раковины 800 мм, 785x450x565 мм, с 2 ящиками, зеленый матовый</t>
  </si>
  <si>
    <t>ONA реверсивная шкаф-колонна 1750 мм, 400x300x1750 мм, зеленый матовый</t>
  </si>
  <si>
    <t>ZRU9307561</t>
  </si>
  <si>
    <t>ONA раковина мебельная 600х460x121 мм из композитного материала, белый</t>
  </si>
  <si>
    <t>ZRU9307562</t>
  </si>
  <si>
    <t>ONA раковина мебельная 800х460x132 мм из композитного материала, белый</t>
  </si>
  <si>
    <t>для кухни 278</t>
  </si>
  <si>
    <t>GR00002072</t>
  </si>
  <si>
    <t>GR00002074</t>
  </si>
  <si>
    <t>GR00002077</t>
  </si>
  <si>
    <t>AQ ARI PI 08020CH</t>
  </si>
  <si>
    <t>AQ ARI PI 09020CH</t>
  </si>
  <si>
    <t>AQ ARI PI 10020CH</t>
  </si>
  <si>
    <t>AQ ARI RA 10020CH</t>
  </si>
  <si>
    <t>AQ ARI RA 12020CH</t>
  </si>
  <si>
    <t>AQ DEL SBA 10015CH</t>
  </si>
  <si>
    <t>AQ ARI RO 08020CH</t>
  </si>
  <si>
    <t>AQ ARI RO 09020CH</t>
  </si>
  <si>
    <t>AQ ARI WA 08020CH</t>
  </si>
  <si>
    <t>AQ ARI WA 10020CH</t>
  </si>
  <si>
    <t>AQ ARI KV 09020CH</t>
  </si>
  <si>
    <t>AQ ARI KV 10020BL</t>
  </si>
  <si>
    <t xml:space="preserve">AQ ARI KV 09020BL </t>
  </si>
  <si>
    <t>AQ ARI RO 10020BL</t>
  </si>
  <si>
    <t>AQ ARI RO 10020CH</t>
  </si>
  <si>
    <t>AQUATEK</t>
  </si>
  <si>
    <t>ВЕГА</t>
  </si>
  <si>
    <t>AQ1010CR</t>
  </si>
  <si>
    <t>AQ1010MB</t>
  </si>
  <si>
    <t>AQ1011CR</t>
  </si>
  <si>
    <t>AQ1011MB</t>
  </si>
  <si>
    <t>AQ1012CR</t>
  </si>
  <si>
    <t>AQ1012MB</t>
  </si>
  <si>
    <t>AQ1013CR</t>
  </si>
  <si>
    <t>AQ1013MB</t>
  </si>
  <si>
    <t>AQ1018CR</t>
  </si>
  <si>
    <t>AQ1040MB</t>
  </si>
  <si>
    <t>AQ1042CR</t>
  </si>
  <si>
    <t>AQ1019CR</t>
  </si>
  <si>
    <t>AQ1019MB</t>
  </si>
  <si>
    <t>AQ1041CR</t>
  </si>
  <si>
    <t>AQ1041MB</t>
  </si>
  <si>
    <t>AQ1060CR</t>
  </si>
  <si>
    <t>AQ1066CR</t>
  </si>
  <si>
    <t>AQ1066MB</t>
  </si>
  <si>
    <t>AQ1081CR</t>
  </si>
  <si>
    <t>AQ1081MB</t>
  </si>
  <si>
    <t>AQ1082CR</t>
  </si>
  <si>
    <t>AQ1082MB</t>
  </si>
  <si>
    <t>смеситель для раковины 97 без донного клапана</t>
  </si>
  <si>
    <t>смеситель для раковины 97 с донным клапаном</t>
  </si>
  <si>
    <t>смеситель для раковины 97 с гигиеническим ручным душем</t>
  </si>
  <si>
    <t>смеситель для раковины настенный (внешняя и скрытая часть)</t>
  </si>
  <si>
    <t>смеситель для ванны с длинным изливом</t>
  </si>
  <si>
    <t>комплект для гигиенического душа встроенный (смеситель + гигиеническая лейка + шланг)</t>
  </si>
  <si>
    <t>излив для ванны 190 мм</t>
  </si>
  <si>
    <t>смеситель для кухни (квадратный излив)</t>
  </si>
  <si>
    <t>смеситель для кухни (полукруглый излив)</t>
  </si>
  <si>
    <t xml:space="preserve">смеситель для раковины 97 без донного клапана </t>
  </si>
  <si>
    <t xml:space="preserve">смеситель для раковины 97 с донным клапаном </t>
  </si>
  <si>
    <t xml:space="preserve">смеситель для раковины 97 с гигиеническим ручным душем </t>
  </si>
  <si>
    <t xml:space="preserve">смеситель для раковины настенный (внешняя и скрытая часть) </t>
  </si>
  <si>
    <t xml:space="preserve">комплект для гигиенического душа встроенный (смеситель + гигиеническая лейка + шланг) </t>
  </si>
  <si>
    <t xml:space="preserve">излив для ванны 190 мм </t>
  </si>
  <si>
    <t xml:space="preserve">смеситель для душа (внешняя и скрытая часть) </t>
  </si>
  <si>
    <t xml:space="preserve">смеситель для кухни (квадратный излив) </t>
  </si>
  <si>
    <t xml:space="preserve">смеситель для кухни (полукруглый излив) </t>
  </si>
  <si>
    <t>ДУШЕВЫЕ СИСТЕМЫ</t>
  </si>
  <si>
    <t>AQ2060MB</t>
  </si>
  <si>
    <t>AQ2046CR</t>
  </si>
  <si>
    <t>AQ2046MB</t>
  </si>
  <si>
    <t>ДУШЕВЫЕ ПРИНАДЛЕЖНОСТИ</t>
  </si>
  <si>
    <t>AQ2000CR</t>
  </si>
  <si>
    <t>AQ2000MB</t>
  </si>
  <si>
    <t>AQ2011MB</t>
  </si>
  <si>
    <t>AQ2021CR</t>
  </si>
  <si>
    <t>AQ2031CR</t>
  </si>
  <si>
    <t>AQ2010CR</t>
  </si>
  <si>
    <t>AQ2010MB</t>
  </si>
  <si>
    <t>AQ2030MB</t>
  </si>
  <si>
    <t>AQ2070CR</t>
  </si>
  <si>
    <t>AQ2070MB</t>
  </si>
  <si>
    <t>AQ2071CR</t>
  </si>
  <si>
    <t>AQ2071MB</t>
  </si>
  <si>
    <t>AQ2080CR</t>
  </si>
  <si>
    <t>AQ2080MB</t>
  </si>
  <si>
    <t>AQ2081CR</t>
  </si>
  <si>
    <t>AQ2001CR</t>
  </si>
  <si>
    <t>AQ2001MB</t>
  </si>
  <si>
    <t>AQ2003CR</t>
  </si>
  <si>
    <t>AQ2003MB</t>
  </si>
  <si>
    <t>ПРОЧЕЕ</t>
  </si>
  <si>
    <t>AQ2454CR</t>
  </si>
  <si>
    <t>AQ2454MB</t>
  </si>
  <si>
    <t>AQ2455CR</t>
  </si>
  <si>
    <t>AQ2455MB</t>
  </si>
  <si>
    <t>AQ2400CR</t>
  </si>
  <si>
    <t>AQ2400MB</t>
  </si>
  <si>
    <t>AQ2050CR</t>
  </si>
  <si>
    <t>AQ2050MB</t>
  </si>
  <si>
    <t>AQ2100CR</t>
  </si>
  <si>
    <t>AQ2100MB</t>
  </si>
  <si>
    <t>AQ2101CR</t>
  </si>
  <si>
    <t>AQ2101MB</t>
  </si>
  <si>
    <t>AQ2102CR</t>
  </si>
  <si>
    <t>AQ2102MB</t>
  </si>
  <si>
    <t>AQ2110CR</t>
  </si>
  <si>
    <t>AQ2110MB</t>
  </si>
  <si>
    <t>AQ2111CR</t>
  </si>
  <si>
    <t>AQ2111MB</t>
  </si>
  <si>
    <t>AQ2112CR</t>
  </si>
  <si>
    <t>AQ2112MB</t>
  </si>
  <si>
    <t>AQ6000CR</t>
  </si>
  <si>
    <t>AQ6000MB</t>
  </si>
  <si>
    <t>AQ6001CR</t>
  </si>
  <si>
    <t>AQ6001MB</t>
  </si>
  <si>
    <t>AQ6011CR</t>
  </si>
  <si>
    <t>AQ6011MB</t>
  </si>
  <si>
    <t>AQ6018CR</t>
  </si>
  <si>
    <t>AQ2450CR</t>
  </si>
  <si>
    <t>верхний душ потолочный 260мм</t>
  </si>
  <si>
    <t xml:space="preserve">верхний душ потолочный 260мм </t>
  </si>
  <si>
    <t>верхний душ потолочный 305х205 мм</t>
  </si>
  <si>
    <t xml:space="preserve">верхний душ потолочный 305х205 мм </t>
  </si>
  <si>
    <t>верхний душ настенный 260мм</t>
  </si>
  <si>
    <t xml:space="preserve">верхний душ настенный 260мм </t>
  </si>
  <si>
    <t>верхний душ настенный 305х205 мм</t>
  </si>
  <si>
    <t>AQ4001CR</t>
  </si>
  <si>
    <t>AQ4001MB</t>
  </si>
  <si>
    <t>AQ4002CR</t>
  </si>
  <si>
    <t>AQ4002MB</t>
  </si>
  <si>
    <t>AQ4003CR</t>
  </si>
  <si>
    <t>AQ4003MB</t>
  </si>
  <si>
    <t>AQ4004CR</t>
  </si>
  <si>
    <t>AQ4004MB</t>
  </si>
  <si>
    <t>AQ4005CR</t>
  </si>
  <si>
    <t>AQ4005MB</t>
  </si>
  <si>
    <t>AQ4006CR</t>
  </si>
  <si>
    <t>AQ4006MB</t>
  </si>
  <si>
    <t>AQ4007CR</t>
  </si>
  <si>
    <t>AQ4007MB</t>
  </si>
  <si>
    <t>AQ4008CR</t>
  </si>
  <si>
    <t>AQ4008MB</t>
  </si>
  <si>
    <t>AQ4009CR</t>
  </si>
  <si>
    <t>AQ4009MB</t>
  </si>
  <si>
    <t>AQ4010CR</t>
  </si>
  <si>
    <t>AQ4010MB</t>
  </si>
  <si>
    <t>AQ4011CR</t>
  </si>
  <si>
    <t>AQ4011MB</t>
  </si>
  <si>
    <t>AQ4012CR</t>
  </si>
  <si>
    <t>AQ4012MB</t>
  </si>
  <si>
    <t>AQ4013CR</t>
  </si>
  <si>
    <t>AQ4013MB</t>
  </si>
  <si>
    <t>AQ4014CR</t>
  </si>
  <si>
    <t>AQ4014MB</t>
  </si>
  <si>
    <t>AQ4015CR</t>
  </si>
  <si>
    <t>AQ4015MB</t>
  </si>
  <si>
    <t>AQ4016MB</t>
  </si>
  <si>
    <t>AQ1080CR</t>
  </si>
  <si>
    <t>AQ1080MB</t>
  </si>
  <si>
    <t>AQ1083CR</t>
  </si>
  <si>
    <t>AQ1083MB</t>
  </si>
  <si>
    <t>AQ1085CR</t>
  </si>
  <si>
    <t>AQ1085MB</t>
  </si>
  <si>
    <t>смеситель для кухни с подключением к фильтру воды (полукруглый излив)</t>
  </si>
  <si>
    <t xml:space="preserve">крючок </t>
  </si>
  <si>
    <t xml:space="preserve">крючок двойной </t>
  </si>
  <si>
    <t xml:space="preserve">мыльница </t>
  </si>
  <si>
    <t xml:space="preserve">стакан с держателем </t>
  </si>
  <si>
    <t xml:space="preserve">дозатор </t>
  </si>
  <si>
    <t xml:space="preserve">угловая полка </t>
  </si>
  <si>
    <t xml:space="preserve">бумагодержатель для запасного рулона </t>
  </si>
  <si>
    <t xml:space="preserve">бумагодержатель </t>
  </si>
  <si>
    <t xml:space="preserve">бумагодержатель с крышкой </t>
  </si>
  <si>
    <t>ершик настенный</t>
  </si>
  <si>
    <t xml:space="preserve">ершик настенный </t>
  </si>
  <si>
    <t>ершик напольный</t>
  </si>
  <si>
    <t xml:space="preserve">ершик напольный </t>
  </si>
  <si>
    <t xml:space="preserve">полотенцедержатель кольцо </t>
  </si>
  <si>
    <t xml:space="preserve">полотенцедержатель двойной </t>
  </si>
  <si>
    <t xml:space="preserve">полка для полотенец </t>
  </si>
  <si>
    <t xml:space="preserve">корзина для мусора с педалью 3л </t>
  </si>
  <si>
    <t xml:space="preserve">шланговое подсоединение </t>
  </si>
  <si>
    <t>шланговое подсоединение с держателем душа</t>
  </si>
  <si>
    <t xml:space="preserve">шланговое подсоединение с держателем душа </t>
  </si>
  <si>
    <t>держатель для ручного душа</t>
  </si>
  <si>
    <t xml:space="preserve">держатель для ручного душа </t>
  </si>
  <si>
    <t>гигиенический ручной душ со шлангом 125 см и держателем</t>
  </si>
  <si>
    <t xml:space="preserve">гигиенический ручной душ со шлангом 125 см и держателем </t>
  </si>
  <si>
    <t xml:space="preserve">сливной набор для раковины </t>
  </si>
  <si>
    <t>Акватек смесители</t>
  </si>
  <si>
    <t xml:space="preserve">        9003B003-7201 Комплект: S50 Rim-Ex унитаз подвесной безободковый с сидением МЛ+ инсталляция и панель смыва глянец хром</t>
  </si>
  <si>
    <t xml:space="preserve">        9004B003-7202 Комплект: Integra Round унитаз подвесной безободковый с толстой дюропластовой крышкой МЛ+ инсталляция+  панель смыва матовый хром</t>
  </si>
  <si>
    <t xml:space="preserve">        9004B003-7207 Комплект безободкового унитаза S20 с инсталляцией, кнопка хром Vitra</t>
  </si>
  <si>
    <t xml:space="preserve">        9005B003-7211 Комплект: S40 унитаз подвесной безободковый с толстой дюропластовой крышкой МЛ+инсталляция+ панель смыва глянец хром</t>
  </si>
  <si>
    <t xml:space="preserve">        9773B003-7201 Комплект: Normus унитаз подвесной+крышка + инсталляция + панель смыва глянец белый (740-0500)</t>
  </si>
  <si>
    <t xml:space="preserve">        9773B003-7202 Комплект: Normus унитаз подвесной с крышкой+инсталляция + панель смыва глянец хром (740-0580)</t>
  </si>
  <si>
    <t xml:space="preserve">        9773B003-7206 Комплект: Normus унитаз подвесной с дюропластовой крышкой МЛ+инсталляция+ панель смыва глянец хром (730-0180)</t>
  </si>
  <si>
    <t xml:space="preserve">        9820B003-7201 Комплект: Metropole унитаз подвесной безободковый с тонким сиденьем МЛ+инсталляция+панель смыва матовый хром</t>
  </si>
  <si>
    <t xml:space="preserve">        9830B003-7207 Комплект: Sento унитаз подвесной безободковый с тонким сидением МЛ+инсталляция+панель смыва мат хром</t>
  </si>
  <si>
    <t xml:space="preserve">        9842B003-7206 Комплект: S10 Spinflush унитаз подвесной безободковый с сиденьем МЛ+ инсталляция+панель смыва глянец хром</t>
  </si>
  <si>
    <t xml:space="preserve">        9856B003-7205 Комплект: Integra Round унитаз подвесной безободковый с тонким сиденьем МЛ+ инсталляция+  панель смыва глянец хром</t>
  </si>
  <si>
    <t xml:space="preserve">        9856B003-7206 Комплект: Integra Square унитаз подвесной безободковый с тонким сиденьем МЛ+ инсталляция+панель смыва матовый хром</t>
  </si>
  <si>
    <t xml:space="preserve">        66106 Модуль с 2 ящиками с раковиной, 60 см, цвет белый глянец</t>
  </si>
  <si>
    <t xml:space="preserve">        66109 Модуль с 2 ящиками с раковиной, 80 см, цвет белый глянец</t>
  </si>
  <si>
    <t xml:space="preserve">        69415 Модуль Root Groove 60 см с круглой раковиной, 2 ящика, матовый белый</t>
  </si>
  <si>
    <t xml:space="preserve">        75021 Mia комплект мебели, 60 см, с ящиками,  (тумба, раковина, зеркало), цвет белый глянец</t>
  </si>
  <si>
    <t xml:space="preserve">        75022 Mia комплект мебели, 40 см, с дверцами,  (тумба, раковина, зеркало), цвет белый глянец</t>
  </si>
  <si>
    <t>A42484EXP</t>
  </si>
  <si>
    <t xml:space="preserve">        A42484EXP Смеситель медицинский AquaMed Solid S VitrA </t>
  </si>
  <si>
    <t xml:space="preserve">        110-003-019 Универсальное тонкое сиденье с микролифтом, дюропласт</t>
  </si>
  <si>
    <t xml:space="preserve">        122-003-009 Metropole тонкое сиденье микролифт</t>
  </si>
  <si>
    <t>122-083-009</t>
  </si>
  <si>
    <t xml:space="preserve">        122-083-009 Metropole тонкое сиденье микролифт, цвет матовый чёрный</t>
  </si>
  <si>
    <t xml:space="preserve">        130-003-009 Sento сиденье тонкое, дюропласт, микролифт, металл.петли VitrA</t>
  </si>
  <si>
    <t xml:space="preserve">        177-003-009 Сиденье для унитаза S20 с микролифтом</t>
  </si>
  <si>
    <t xml:space="preserve">        191-003-009 Тонкое сиденье Integra Square с микролифтом</t>
  </si>
  <si>
    <t>4338B003-1046</t>
  </si>
  <si>
    <t xml:space="preserve">        4338B003-1046 Sento Биде подвесное, цвет белый</t>
  </si>
  <si>
    <t xml:space="preserve">        5281B003-7201 S20 полупьедестал, цвет белый</t>
  </si>
  <si>
    <t>5289B003-0001</t>
  </si>
  <si>
    <t xml:space="preserve">        5289B003-0001 Conforma раковина для людей с ограниченными возможностями Vitra</t>
  </si>
  <si>
    <t>5463B003-0001</t>
  </si>
  <si>
    <t xml:space="preserve">        5463B003-0001 S20 Прямоугольная раковина VitrA </t>
  </si>
  <si>
    <t xml:space="preserve">        5502B003-0001 S20 Раковина 55 см, цвет белый</t>
  </si>
  <si>
    <t>5503B003-0001</t>
  </si>
  <si>
    <t xml:space="preserve">        5503B003-0001 S20 Раковина 60см, цв.белый</t>
  </si>
  <si>
    <t>5529B003-0156</t>
  </si>
  <si>
    <t xml:space="preserve">        5529B003-0156 S20 Пьедестал, цвет белый</t>
  </si>
  <si>
    <t>5786B003-0001</t>
  </si>
  <si>
    <t xml:space="preserve">        5786B003-0001 Раковина Zentrum 60x47 VitrA </t>
  </si>
  <si>
    <t xml:space="preserve">        5795B003-6077 Комплект: Безободковый подвесной унитаз VitrA Zentrum + тонкое дюропластовое сиденье микролифт</t>
  </si>
  <si>
    <t>5810B003-6234</t>
  </si>
  <si>
    <t xml:space="preserve">        5810B003-6234 Conforma подвесной безободковый унитаз с сиденьем для людей с ограниченными возможностями</t>
  </si>
  <si>
    <t xml:space="preserve">        6039B003-0012 Раковина Arkitekt, встраиваемая снизу, 42 см, цвет белый</t>
  </si>
  <si>
    <t xml:space="preserve">        6069B003-0012 Раковина Arkitekt, встраиваемая снизу, 52 см, цвет белый</t>
  </si>
  <si>
    <t>6201B003-0199</t>
  </si>
  <si>
    <t xml:space="preserve">        6201B003-0199 Arkitekt писсуар, подвод воды сзади VitrA </t>
  </si>
  <si>
    <t>6202b003-0198</t>
  </si>
  <si>
    <t xml:space="preserve">        6202b003-0198 Arkitekt писсуар, подвод воды сверху VitrA</t>
  </si>
  <si>
    <t xml:space="preserve">        6855B003-0101 Normus унитаз подвесной, цвет белый</t>
  </si>
  <si>
    <t>6936B003-7035</t>
  </si>
  <si>
    <t xml:space="preserve">        6936B003-7035 Пьедестал</t>
  </si>
  <si>
    <t xml:space="preserve">        7041B003-0075 Подвесной унитаз Integra Round 54 см, безободковый</t>
  </si>
  <si>
    <t xml:space="preserve">        7082B003-0075 Подвесной унитаз Integra Square 54 см, безободковый</t>
  </si>
  <si>
    <t xml:space="preserve">        72-003-309 S50 S50 сиденье для унитаза с микролифтом</t>
  </si>
  <si>
    <t xml:space="preserve">        7508B003-0075 Подвесной унитаз S20, безободковый</t>
  </si>
  <si>
    <t xml:space="preserve">        7510B003-0075 Подвесной Безободковый унитаз VitrA Mia Round</t>
  </si>
  <si>
    <t xml:space="preserve">        7672B003-0075 Metropole Rim-Ex безободковый подвесной унитаз</t>
  </si>
  <si>
    <t>7672B083-0101</t>
  </si>
  <si>
    <t xml:space="preserve">        7672B083-0101 Metropole безободковый подвесной унитаз, цвет матовый чёрный</t>
  </si>
  <si>
    <t xml:space="preserve">        7740B003-0075 S50 Rim-Ex подвесной безободковый унитаз VITRA</t>
  </si>
  <si>
    <t xml:space="preserve">        7748B003-0075 Sento Rim-ex подвесной безободковый унитаз</t>
  </si>
  <si>
    <t>7748B083-0101</t>
  </si>
  <si>
    <t xml:space="preserve">        7748B083-0101 Безободковый подвесной унитаз VitrA Sento, цвет Матовый черный</t>
  </si>
  <si>
    <t xml:space="preserve">        7855B003-0075 Подвесной унитаз S10 SpinFlush, безободковый</t>
  </si>
  <si>
    <t xml:space="preserve">        800-003-709 Универсальное тонкое сиденье дюропласт с микролифтом, легкосъемное</t>
  </si>
  <si>
    <t xml:space="preserve">        801-003-019 Универсальное сиденье с микролифтом, дюропласт</t>
  </si>
  <si>
    <t>84-003-019</t>
  </si>
  <si>
    <t xml:space="preserve">        84-003-019 Универсальное сиденье для унитаза дюропласт с микролифтом</t>
  </si>
  <si>
    <t xml:space="preserve">        86-003-009 Sento Универсальное сиденье ,дюропл.,микролифт, съемн VitrA</t>
  </si>
  <si>
    <t xml:space="preserve">        90-003-009 Metropole сиденье, дюропласт, микролифт, съемные петли VitrA </t>
  </si>
  <si>
    <t xml:space="preserve">        9012B003-7202 Zentrum Унитаз-компакт с сиденьем дюропласт микролифт, 60 см (механизм Geberit) VitrA</t>
  </si>
  <si>
    <t xml:space="preserve">        9012B003-7204 Комплект: унитаз Zentrum Open-back + сиденье с микролифтом, 60 см (механизм Geberit)</t>
  </si>
  <si>
    <t>9600B003-7650</t>
  </si>
  <si>
    <t xml:space="preserve">        9600B003-7650 Раковина с пьедесталом Normus 42x55x19 VitrA </t>
  </si>
  <si>
    <t>9754B003-7201</t>
  </si>
  <si>
    <t xml:space="preserve">        9754B003-7201 Угловой унитаз Arkitekt с сиденьем микролифт VITRA</t>
  </si>
  <si>
    <t xml:space="preserve">        9822B003-7204 Комплект напольного безободкового унитаза (нижний подвод) S10 Open-Back с сиденьем микролифт</t>
  </si>
  <si>
    <t xml:space="preserve">        9824B003-7207 Комплект: безободковый унитаз Zentrum + сиденье микролифт, механизм смыва Geberit</t>
  </si>
  <si>
    <t xml:space="preserve">        9830B003-7203 Sento Rim-ex напольный унитаз back to wall, сиденье тонкое с микролифтом</t>
  </si>
  <si>
    <t xml:space="preserve">        9830B003-7204 Sento Rim-ex напольный унитаз open back, сиденье тонкое микролифт VitrA </t>
  </si>
  <si>
    <t>9832B003-7204</t>
  </si>
  <si>
    <t xml:space="preserve">        9832B003-7204 Conforma комплект напольного унитаза для людей с ограниченными возможностями</t>
  </si>
  <si>
    <t>9833B003-7205</t>
  </si>
  <si>
    <t xml:space="preserve">        9833B003-7205 Комплект напольного безободкового унитаза Integra Square Open-Back с тонким сиденьем микролифт</t>
  </si>
  <si>
    <t>9843B003-7201</t>
  </si>
  <si>
    <t xml:space="preserve">        9843B003-7201 Напольный безободковый унитаз VitrA Polar, двурежимный механизм смыва 3/6 л, дюропластовое сиденье микролифт</t>
  </si>
  <si>
    <t xml:space="preserve">        9864B003-7201 Напольный безободковый (нижний подвод) унитаз S10 SmoothFlush c термопластовым сиденьем микролифт</t>
  </si>
  <si>
    <t>762-5800-01</t>
  </si>
  <si>
    <t xml:space="preserve">        762-5800-01 V12 Cистема инсталляции для унитазов, 3/6 л, глубина установки 12 см. Все крепежи в комплекте (к стене и к полу) (замена кода 742-5800-01)</t>
  </si>
  <si>
    <t>768-5800-01</t>
  </si>
  <si>
    <t xml:space="preserve">        768-5800-01 V8 Cистема инсталляции для унитазов,  3/6 л, глубина установки 9–12 см. Все крепежи в комплекте (к стене и к полу) </t>
  </si>
  <si>
    <t>740-0500</t>
  </si>
  <si>
    <t xml:space="preserve">        740-0500 Панель смыва Loop, цвет белый глянец</t>
  </si>
  <si>
    <t>740-0511</t>
  </si>
  <si>
    <t xml:space="preserve">        740-0511 Панель смыва Loop, цвет черный матовый</t>
  </si>
  <si>
    <t>740-0680</t>
  </si>
  <si>
    <t xml:space="preserve">        740-0680 Кнопка слива для инсталляции LOOP хром VitrA</t>
  </si>
  <si>
    <t xml:space="preserve">        52280001000 Акриловая ванна Neon 170x75 VitrA</t>
  </si>
  <si>
    <t xml:space="preserve">        52510001000 Neon ванна 150x70 см</t>
  </si>
  <si>
    <t xml:space="preserve">        52520001000 Акриловая  ванна Neon 160x70 VitrA</t>
  </si>
  <si>
    <t xml:space="preserve">        52530001000 Акриловая ванна Neon ванна 170x70 VitrA</t>
  </si>
  <si>
    <t xml:space="preserve">        52540001000 Акриловая ванна Neon 180x80 VITRA</t>
  </si>
  <si>
    <t xml:space="preserve">        59990228000 Ножки для ванны Neon Vitra</t>
  </si>
  <si>
    <t xml:space="preserve">        59990251000 Neon 150/160/170x70 компл.ножек+крепеж VitrA</t>
  </si>
  <si>
    <t xml:space="preserve">        59996453000 Optimum Neo 170x70 см Установочный комплект (2 U-профиля + 5 ножек)</t>
  </si>
  <si>
    <t xml:space="preserve">        59996456000 Optimum Neo 150x70 см Установочный комплект (2 U-профиля + 5 ножек)</t>
  </si>
  <si>
    <t xml:space="preserve">        59996457000 Optimum Neo 170x75 см Установочный комплект (2 U-профиля + 5 ножек)</t>
  </si>
  <si>
    <t xml:space="preserve">        64530001000 Optimum Neo ванна 170x70 см</t>
  </si>
  <si>
    <t xml:space="preserve">        64560001000 Optimum Neo ванна 150x70 см</t>
  </si>
  <si>
    <t xml:space="preserve">        64570001000 Optimum Neo ванна 170x75 см</t>
  </si>
  <si>
    <t>ПРЕДЛАГАЕМ ВАМ ВЫСОКОКАЧЕСТВЕННЫЕ СМЕСИТЕЛИ "AQUATEK"</t>
  </si>
  <si>
    <t>AQ1043CR</t>
  </si>
  <si>
    <t>AQ1043MB</t>
  </si>
  <si>
    <t>AQ1063CR</t>
  </si>
  <si>
    <t>115.107.11.1</t>
  </si>
  <si>
    <t>Delta01 Смывная клавиша Geberit, для двойного смыва: Альпийский белый</t>
  </si>
  <si>
    <t>115.107.46.1</t>
  </si>
  <si>
    <t>Delta01 Смывная клавиша Geberit, для двойного смыва: Матовый хром</t>
  </si>
  <si>
    <t>115.119.46.1</t>
  </si>
  <si>
    <t>Delta50 Смывная клавиша Geberit, для двойного смыва: Матовый хром</t>
  </si>
  <si>
    <t>115.137.11.1</t>
  </si>
  <si>
    <t>Delta30 Смывная клавиша Geberit, для двойного смыва: Альпийский белый</t>
  </si>
  <si>
    <t>150.300.KJ.1</t>
  </si>
  <si>
    <t>500.202.01.1</t>
  </si>
  <si>
    <t>500.202.01.1 Подвесной унитаз Geberit ONE, закрытая форма, TurboFlush, с сиденьем, хром</t>
  </si>
  <si>
    <t>500.222.01.1</t>
  </si>
  <si>
    <t>500.222.01.1 Smyle Square Раковина 45х36 см,  с отв. под смеситель, перелив асимметричный</t>
  </si>
  <si>
    <t>500.239.01.1</t>
  </si>
  <si>
    <t>500.239.01.1 Smyle Square Сиденье для унитаза антибактериальное, высота 45 мм</t>
  </si>
  <si>
    <t>500.256.01.1</t>
  </si>
  <si>
    <t>500.256.01.1 Smyle Раковина 50х41 см, с отв. под смеситель, с отв. перелива</t>
  </si>
  <si>
    <t>500.292.01.1</t>
  </si>
  <si>
    <t>500.292.01.1 Selnova Comfort Раковина 65см, для лиц с ограниченными физическими возможностями, с 1 отв. под смеситель и перелив</t>
  </si>
  <si>
    <t>500.337.01.1</t>
  </si>
  <si>
    <t>500.337.01.1 Selnova Сиденье с крышкой для унитаза, верхнее крепление, нержавеющая сталь</t>
  </si>
  <si>
    <t>500.361.JR.1</t>
  </si>
  <si>
    <t>500.361.JR.1 Geberit Smyle Square Шкафчик боковой высокий с одной дверцей 1180 мм, цвет "пекан"</t>
  </si>
  <si>
    <t>500.582.00.1</t>
  </si>
  <si>
    <t>500.582.00.1 Option Зеркальный шкафчик с подсветкой 600х700х150 мм</t>
  </si>
  <si>
    <t>500.619.JL.2</t>
  </si>
  <si>
    <t xml:space="preserve">500.619.JL.2 Высокий шкафчик  Acanto 380 x 1730 x 360 мм, фронтальная часть: песчаное стекло корпус: песчаный матовый — лакированный </t>
  </si>
  <si>
    <t>500.649.01.2</t>
  </si>
  <si>
    <t xml:space="preserve">500.649.01.2 Комплект магнитной доски Geberit  449 x 388 x 75 мм, цвет: белый </t>
  </si>
  <si>
    <t>500.688.01.1</t>
  </si>
  <si>
    <t xml:space="preserve">500.688.01.1 Smyle Square Сиденье для унитаза Slim, антибактериальное, с механизмом плавного закрывания SoftClose, с быстросъемным креплением </t>
  </si>
  <si>
    <t>*** До окончания складских запасов</t>
  </si>
  <si>
    <t xml:space="preserve">        59990584000 Neon 180x80 комплект ножек и крепежей VitrA (59990254000)</t>
  </si>
  <si>
    <t>4A460001</t>
  </si>
  <si>
    <t xml:space="preserve">    AQ1006-00 ЕВРОПА NEW Биде подвесное 535*360*250, цвет БЕЛЫЙ</t>
  </si>
  <si>
    <t>AQ1006-00</t>
  </si>
  <si>
    <t xml:space="preserve">    AQ1180-00 АМАДЕО Унитаз подвесной компакт безободковый 490*360*320 мм, тонкое сиденье с механизмом плавного закрывания, крепеж</t>
  </si>
  <si>
    <t>AQ1180-00</t>
  </si>
  <si>
    <t xml:space="preserve">    AQ1365T-00 ОБЕРОН Унитаз подвесной безободковый 531*360*344мм смыв TORNADO, тонкое сиденье с механизмом плавного закрывания, крепеж</t>
  </si>
  <si>
    <t>AQ1365T-00</t>
  </si>
  <si>
    <t xml:space="preserve">    AQ1900T-00 ЕВРОПА Унитаз-компакт подвесной безободковый 490*360*320мм, смыв TORNADO, тонкое сиденье с механизмом плавного закрывания, крепеж</t>
  </si>
  <si>
    <t>AQ1900T-00</t>
  </si>
  <si>
    <t xml:space="preserve">        AQ-WFR Ограничитель потока воды (для подвестных унитазов)</t>
  </si>
  <si>
    <t>AQ-WFR</t>
  </si>
  <si>
    <t xml:space="preserve">        SET AQUATEK ЕВРОПА (рама AQUATEK Standard INS-0000012(без клавиши и крепежа)+унитаз ЕВРОПА AQ1900-00 с тонким сиденьем soft-close</t>
  </si>
  <si>
    <t>1A176702BR500</t>
  </si>
  <si>
    <t>Зер-шкаф Брайтон 100 венге</t>
  </si>
  <si>
    <t>1A191802BEM60</t>
  </si>
  <si>
    <t>Зеркало Беатриче 85 слон/ кос.пат.</t>
  </si>
  <si>
    <t>1A187302BEM60</t>
  </si>
  <si>
    <t>Зеркало Беатриче 105 слон. кос.пат.</t>
  </si>
  <si>
    <t>1A158702GEM20</t>
  </si>
  <si>
    <t>Зеркало Жерона 85 белое серебро/без светильников</t>
  </si>
  <si>
    <t>1A155702VNL10</t>
  </si>
  <si>
    <t>Зеркало Венеция 90 белое</t>
  </si>
  <si>
    <t>1A1233K0AA010-1</t>
  </si>
  <si>
    <t>Набор: Тумба-умывальник Ария 65 М/Раковина Балтика 65</t>
  </si>
  <si>
    <t>1A70663KML010</t>
  </si>
  <si>
    <t>Раковина Милан М 1200 белая</t>
  </si>
  <si>
    <t>1A155403XX010</t>
  </si>
  <si>
    <t>Ножки фигурные (2 шт в уп)</t>
  </si>
  <si>
    <t>1A156503RD000</t>
  </si>
  <si>
    <t>Ком/т кроншт с полот/держ Ричмонд 120</t>
  </si>
  <si>
    <t>1AX016SVXX000</t>
  </si>
  <si>
    <t>Светильник 3013/M/CR цвет хром, плафон белый</t>
  </si>
  <si>
    <t>115-003-001</t>
  </si>
  <si>
    <t>9754B003-7200</t>
  </si>
  <si>
    <t>740-0580</t>
  </si>
  <si>
    <t xml:space="preserve">        51460006000 Фронтальная панель 180 см, АБС</t>
  </si>
  <si>
    <t xml:space="preserve">        51480006000 Фронтальная панель 170 см, АБС</t>
  </si>
  <si>
    <t xml:space="preserve">        51490006000 Фронтальная панель 160 см, АБС</t>
  </si>
  <si>
    <t xml:space="preserve">        51500006000 Фронтальная панель 150 см, АБС</t>
  </si>
  <si>
    <t>RCR30067</t>
  </si>
  <si>
    <t>Акватек полотенцесушители</t>
  </si>
  <si>
    <t>Наименование AQUATEK</t>
  </si>
  <si>
    <t>Характеристики</t>
  </si>
  <si>
    <t>AQ DR0760CH</t>
  </si>
  <si>
    <t>Вега П7 500х600 Полотенцесушитель Aquatek</t>
  </si>
  <si>
    <t>Стойка D-обр., ребра Ф 18, без фитингов</t>
  </si>
  <si>
    <t>AQ DR0760BL</t>
  </si>
  <si>
    <t>Вега П7 500х600 Полотенцесушитель Aquatek (черный муар)</t>
  </si>
  <si>
    <t>AQ DR1080CH</t>
  </si>
  <si>
    <t>Вега П10 500х800 Полотенцесушитель Aquatek</t>
  </si>
  <si>
    <t>AQ DR1080BL</t>
  </si>
  <si>
    <t>Вега П10 500х800 Полотенцесушитель Aquatek (черный муар)</t>
  </si>
  <si>
    <t>AQ KO0760CH</t>
  </si>
  <si>
    <t>Поларис П7 500х600 Полотенцесушитель Aquatek</t>
  </si>
  <si>
    <t>Стойка квадрат 30х30, ребра овал 29, без фитингов</t>
  </si>
  <si>
    <t>AQ KO0760BL</t>
  </si>
  <si>
    <t>Поларис П7 500х600 Полотенцесушитель Aquatek (черный муар)</t>
  </si>
  <si>
    <t>AQ KO1080CH</t>
  </si>
  <si>
    <t>Поларис П10 500х800 Полотенцесушитель Aquatek</t>
  </si>
  <si>
    <t>AQ KO1080BL</t>
  </si>
  <si>
    <t>Поларис П10 500х800 Полотенцесушитель Aquatek (черный муар)</t>
  </si>
  <si>
    <t>AQ KO1610CH</t>
  </si>
  <si>
    <t>Поларис П16 500х1100 Полотенцесушитель Aquatek</t>
  </si>
  <si>
    <t>AQ KO1610BL</t>
  </si>
  <si>
    <t>Поларис П16 500х1100 Полотенцесушитель Aquatek (черный муар)</t>
  </si>
  <si>
    <t>AQ KRC0760CH</t>
  </si>
  <si>
    <t>Бетта П7 500х600 Полотенцесушитель Aquatek</t>
  </si>
  <si>
    <t>30х30/18, без фитингов</t>
  </si>
  <si>
    <t>AQ KRC0760BL</t>
  </si>
  <si>
    <t>Бетта П7 500х600 Полотенцесушитель Aquatek (черный муар)</t>
  </si>
  <si>
    <t>AQ KRC1080CH</t>
  </si>
  <si>
    <t>Бетта П10 500х800 Полотенцесушитель Aquatek</t>
  </si>
  <si>
    <t>AQ KRC1080BL</t>
  </si>
  <si>
    <t>Бетта П10 500х800 Полотенцесушитель Aquatek (черный муар)</t>
  </si>
  <si>
    <t>AQ RRС0760CH</t>
  </si>
  <si>
    <t>Пандора П7 500х600 Полотенцесушитель Aquatek</t>
  </si>
  <si>
    <t>32х18, без фитингов</t>
  </si>
  <si>
    <t>AQ RRС0760BL</t>
  </si>
  <si>
    <t>Пандора П7 500х600 Полотенцесушитель Aquatek (черный муар)</t>
  </si>
  <si>
    <t>AQ RRС1080CH</t>
  </si>
  <si>
    <t>Пандора П10 500х800 Полотенцесушитель Aquatek</t>
  </si>
  <si>
    <t>AQ RRС1080BL</t>
  </si>
  <si>
    <t>Пандора П10 500х800 Полотенцесушитель Aquatek (черный муар)</t>
  </si>
  <si>
    <t>AQ RRP0760CH</t>
  </si>
  <si>
    <t>Альфа П7 500х600 Полотенцесушитель Aquatek</t>
  </si>
  <si>
    <t>AQ RRP0760BL</t>
  </si>
  <si>
    <t>Альфа П7 500х600 Полотенцесушитель Aquatek (черный муар)</t>
  </si>
  <si>
    <t>AQ RRP1080CH</t>
  </si>
  <si>
    <t>Альфа П10 500х800 Полотенцесушитель Aquatek</t>
  </si>
  <si>
    <t>AQ RRP1080BL</t>
  </si>
  <si>
    <t>Альфа П10 500х800 Полотенцесушитель Aquatek (черный муар)</t>
  </si>
  <si>
    <t>AQ RO0760CH</t>
  </si>
  <si>
    <t>Оберон П7 500х600 Полотенцесушитель Aquatek</t>
  </si>
  <si>
    <t>32х29, без фитингов</t>
  </si>
  <si>
    <t>AQ RO0760BL</t>
  </si>
  <si>
    <t>Оберон П7 500х600 Полотенцесушитель Aquatek (черный муар)</t>
  </si>
  <si>
    <t>AQ RO1080CH</t>
  </si>
  <si>
    <t>Оберон П10 500х800 Полотенцесушитель Aquatek</t>
  </si>
  <si>
    <t>AQ RO1080BL</t>
  </si>
  <si>
    <t>Оберон П10 500х800 Полотенцесушитель Aquatek (черный муар)</t>
  </si>
  <si>
    <t>AQ KK0760CH</t>
  </si>
  <si>
    <t>Альтаир П7 500х600 Полотенцесушитель Aquatek</t>
  </si>
  <si>
    <t>30х30/20х20, без фитингов</t>
  </si>
  <si>
    <t>AQ KK0760BL</t>
  </si>
  <si>
    <t>Альтаир П7 500х600 Полотенцесушитель Aquatek (черный муар)</t>
  </si>
  <si>
    <t>AQ KK1080CH</t>
  </si>
  <si>
    <t>Альтаир П10 500х800 Полотенцесушитель Aquatek</t>
  </si>
  <si>
    <t>AQ KK1080BL</t>
  </si>
  <si>
    <t>Альтаир П10 500х800 Полотенцесушитель Aquatek (черный муар)</t>
  </si>
  <si>
    <t>AQ KK1611CH</t>
  </si>
  <si>
    <t>Альтаир П16 500х1100 Полотенцесушитель Aquatek</t>
  </si>
  <si>
    <t>AQ KK1611BL</t>
  </si>
  <si>
    <t>Альтаир П16 500х1100 Полотенцесушитель Aquatek (черный муар)</t>
  </si>
  <si>
    <t>AQ KP0760CH</t>
  </si>
  <si>
    <t>Лира П7 500х600 Полотенцесушитель Aquatek</t>
  </si>
  <si>
    <t>30х30/30х10, без фитингов</t>
  </si>
  <si>
    <t>AQ KP0760BL</t>
  </si>
  <si>
    <t>Лира П7 500х600 Полотенцесушитель Aquatek (черный муар)</t>
  </si>
  <si>
    <t>AQ KP1080CH</t>
  </si>
  <si>
    <t>Лира П10 500х800 Полотенцесушитель Aquatek</t>
  </si>
  <si>
    <t>AQ KP1080BL</t>
  </si>
  <si>
    <t>Лира П10 500х800 Полотенцесушитель Aquatek (черный муар)</t>
  </si>
  <si>
    <t>AQ KP1610CH</t>
  </si>
  <si>
    <t>Лира П16 500х1100 Полотенцесушитель Aquatek</t>
  </si>
  <si>
    <t>AQ KP1610BL</t>
  </si>
  <si>
    <t>Лира П16 500х1100 Полотенцесушитель Aquatek (черный муар)</t>
  </si>
  <si>
    <t>AQ DP0760CH</t>
  </si>
  <si>
    <t>Сириус П7 500х600 Полотенцесушитель Aquatek</t>
  </si>
  <si>
    <t>Dх30х10, без фитингов</t>
  </si>
  <si>
    <t>AQ DP0760BL</t>
  </si>
  <si>
    <t>Сириус П7 500х600 Полотенцесушитель Aquatek (черный муар)</t>
  </si>
  <si>
    <t>AQ DP1080CH</t>
  </si>
  <si>
    <t>Сириус П10 500х800 Полотенцесушитель Aquatek</t>
  </si>
  <si>
    <t>AQ DP1080BL</t>
  </si>
  <si>
    <t>Сириус П10 500х800 Полотенцесушитель Aquatek (черный муар)</t>
  </si>
  <si>
    <t>AQ DOC0760CH</t>
  </si>
  <si>
    <t>Лугано П7 500х600 Полотенцесушитель Aquatek</t>
  </si>
  <si>
    <t>Dх29, без фитингов</t>
  </si>
  <si>
    <t>AQ DOC0760BL</t>
  </si>
  <si>
    <t>Лугано П7 500х600 Полотенцесушитель Aquatek (черный муар)</t>
  </si>
  <si>
    <t>AQ DOC1080CH</t>
  </si>
  <si>
    <t>Лугано П10 500х800  Полотенцесушитель Aquatek</t>
  </si>
  <si>
    <t>AQ DOC1080BL</t>
  </si>
  <si>
    <t>Лугано П10 500х800  Полотенцесушитель Aquatek (черный муар)</t>
  </si>
  <si>
    <t>AQ RR0760CH</t>
  </si>
  <si>
    <t>Либерти П7 500х600 Полотенцесушитель Aquatek</t>
  </si>
  <si>
    <t>AQ RR0760BL</t>
  </si>
  <si>
    <t>Либерти П7 500х600 Полотенцесушитель Aquatek (черный муар)</t>
  </si>
  <si>
    <t>AQ RR1080CH</t>
  </si>
  <si>
    <t>Либерти П10 500х800 Полотенцесушитель Aquatek</t>
  </si>
  <si>
    <t>AQ RR1080BL</t>
  </si>
  <si>
    <t>Либерти П10 500х800 Полотенцесушитель Aquatek (черный муар)</t>
  </si>
  <si>
    <t>AQ RR1610CH</t>
  </si>
  <si>
    <t>Либерти П16 500х1100 Полотенцесушитель Aquatek</t>
  </si>
  <si>
    <t>AQ RR1610BL</t>
  </si>
  <si>
    <t>Либерти П16 500х1100 Полотенцесушитель Aquatek (черный муар)</t>
  </si>
  <si>
    <t>Пандора П7 500х700 электрический (quick touch) Полотенцесушитель Aquatek</t>
  </si>
  <si>
    <t>32х18, ВСТРОЕННЫЙ ДИММЕР</t>
  </si>
  <si>
    <t>Пандора П7 500х700 электрический (quick touch) Полотенцесушитель Aquatek (черный муар)</t>
  </si>
  <si>
    <t>Пандора П10 500х900 электрический (quick touch) Полотенцесушитель Aquatek</t>
  </si>
  <si>
    <t>Пандора П10 500х900 электрический (quick touch) Полотенцесушитель Aquatek (черный муар)</t>
  </si>
  <si>
    <t>AQ EL RRP0770CH</t>
  </si>
  <si>
    <t>Альфа П7 500х700 электрический (quick touch) Полотенцесушитель Aquatek</t>
  </si>
  <si>
    <t>AQ EL RRP0770BL</t>
  </si>
  <si>
    <t>Альфа П7 500х700 электрический (quick touch) Полотенцесушитель Aquatek (черный муар)</t>
  </si>
  <si>
    <t>AQ EL RRP1090CH</t>
  </si>
  <si>
    <t>Альфа П10 500х900 электрический (quick touch) Полотенцесушитель Aquatek</t>
  </si>
  <si>
    <t>AQ EL RRP1090BL</t>
  </si>
  <si>
    <t>Альфа П10 500х900 электрический (quick touch) Полотенцесушитель Aquatek (черный муар)</t>
  </si>
  <si>
    <t>AQ EL KRC0770CH</t>
  </si>
  <si>
    <t>Бетта П7 500х700 электрический (quick touch) Полотенцесушитель Aquatek</t>
  </si>
  <si>
    <t>30х30/18, ВСТРОЕННЫЙ ДИММЕР</t>
  </si>
  <si>
    <t>AQ EL KRC0770BL</t>
  </si>
  <si>
    <t>Бетта П7 500х700 электрический (quick touch) Полотенцесушитель Aquatek (черный муар)</t>
  </si>
  <si>
    <t>AQ EL KRC1090CH</t>
  </si>
  <si>
    <t>Бетта П10 500х900 электрический (quick touch) Полотенцесушитель Aquatek</t>
  </si>
  <si>
    <t>AQ EL KRC1090BL</t>
  </si>
  <si>
    <t>Бетта П10 500х900 электрический (quick touch) Полотенцесушитель Aquatek (черный муар)</t>
  </si>
  <si>
    <t>AQ EL KP0770CH</t>
  </si>
  <si>
    <t>Альтаир П7 500х700 электрический (quick touch) Полотенцесушитель Aquatek</t>
  </si>
  <si>
    <t>30х30/20х20, ВСТРОЕННЫЙ ДИММЕР</t>
  </si>
  <si>
    <t>AQ EL KP0770BL</t>
  </si>
  <si>
    <t>Альтаир П7 500х700 электрический (quick touch) Полотенцесушитель Aquatek (черный муар)</t>
  </si>
  <si>
    <t>AQ EL KP1090CH</t>
  </si>
  <si>
    <t>Альтаир П10 500х900 электрический (quick touch) Полотенцесушитель Aquatek</t>
  </si>
  <si>
    <t>AQ EL KP1090BL</t>
  </si>
  <si>
    <t>Альтаир П10 500х900 электрический (quick touch) Полотенцесушитель Aquatek (черный муар)</t>
  </si>
  <si>
    <t>AQ EL KO0770CH</t>
  </si>
  <si>
    <t>Поларис П7 500х700 электрический (quick touch) Полотенцесушитель Aquatek</t>
  </si>
  <si>
    <t>Стойка квадрат 30х30, ребра овал 29,  ВСТРОЕННЫЙ ДИММЕР</t>
  </si>
  <si>
    <t>AQ EL KO0770BL</t>
  </si>
  <si>
    <t>AQ EL KO1090CH</t>
  </si>
  <si>
    <t>Поларис П10 500х900 электрический (quick touch) Полотенцесушитель Aquatek</t>
  </si>
  <si>
    <t>AQ EL KO1090BL</t>
  </si>
  <si>
    <t>AQ 1020BL</t>
  </si>
  <si>
    <t>Комплект 2шт.: вентиль круглый г/ш 3/4х1/2, эксцентрик 3/4х1/2, отражатель 3/4, цвет черный муар</t>
  </si>
  <si>
    <t>AQ 1020CH</t>
  </si>
  <si>
    <t>Комплект 2шт.: вентиль круглый г/ш 3/4х1/2, эксцентрик 3/4х1/2, отражатель 3/4, цвет хром</t>
  </si>
  <si>
    <t>AQ 2020BL</t>
  </si>
  <si>
    <t>Комплект 2шт.: вентиль квадрат г/ш 3/4х1/2, эксцентрик 3/4х1/2, отражатель 3/4, цвет черный муар</t>
  </si>
  <si>
    <t>AQ 2020CH</t>
  </si>
  <si>
    <t>Комплект 2шт.: вентиль квадрат г/ш 3/4х1/2, эксцентрик 3/4х1/2, отражатель 3/4, цвет хром</t>
  </si>
  <si>
    <t>AQ 3020BL</t>
  </si>
  <si>
    <t>Комплект подключения 2шт.: уголок со сгоном 3/4х1/2, эксцентрик, отражатель, цвет черный муар</t>
  </si>
  <si>
    <t>AQ 3020CH</t>
  </si>
  <si>
    <t>Комплект подключения 2шт.: уголок со сгоном 3/4х1/2, эксцентрик, отражатель, цвет хром</t>
  </si>
  <si>
    <t>AQ1199-00</t>
  </si>
  <si>
    <t>AQ1155-00</t>
  </si>
  <si>
    <t>AQ1980-00</t>
  </si>
  <si>
    <t>AQ1199-00 ЛЕЯ Унитаз подвесной безободковый 490*360*320мм, тонкое сиденье с механизмом плавного закрывания, крепеж</t>
  </si>
  <si>
    <t>AQ1155-00 ЛИРА Унитаз подвесной безободковый 490*365*320мм, тонкое сиденье с механизмом плавного закрывания, крепеж</t>
  </si>
  <si>
    <t>AQ1980-00 АЛЬТАИР Унитаз подвесной безободковый 530*395*340мм, тонкое сиденье с механизмом плавного закрывания, крепеж</t>
  </si>
  <si>
    <t>SET AQUATEK ЛУГАНО 4в1</t>
  </si>
  <si>
    <t>SET AQUATEK ЛУГАНО 4в1 (рама AQUATEK Standard INS-0000012+ кркпеж KKI-0000002+клавиша KDI-0000010+унитаз ЛУГАНО AQ2002-00 с тонким сиденьем soft-close</t>
  </si>
  <si>
    <t>SET AQUATEK МИЯ 4в1</t>
  </si>
  <si>
    <t>SET AQUATEK МИЯ 4в1 (рама AQUATEK Standard INS-0000012+ кркпеж KKI-0000002+клавиша KDI-0000022+унитаз МИЯ AQ2004-00 с тонким сиденьем soft-close</t>
  </si>
  <si>
    <t>SET AQUATEK ДИВА 4в1</t>
  </si>
  <si>
    <t>SET AQUATEK ДИВА 4в1 (рама AQUATEK Standard INS-0000012+ кркпеж KKI-0000002+клавиша KDI-0000023+унитаз ДИВА AQ2012-00 с тонким сиденьем soft-close</t>
  </si>
  <si>
    <t>SET AQUATEK ЛУГАНО</t>
  </si>
  <si>
    <t>SET AQUATEK ЛУГАНО (рама AQUATEK Standard INS-0000012(без клавиши и крепежа)+унитаз ЛУГАНО AQ2002-00 с тонким сиденьем soft-close</t>
  </si>
  <si>
    <t>SET AQUATEK ЛЕЯ</t>
  </si>
  <si>
    <t>SET AQUATEK ЛЕЯ (рама AQUATEK Standard INS-0000012(без клавиши и крепежа)+унитаз ЛЕЯ AQ1199-00 с тонким сиденьем soft-close</t>
  </si>
  <si>
    <t>SET AQUATEK ЛИРА</t>
  </si>
  <si>
    <t>SET AQUATEK ЛИРА (рама AQUATEK Standard INS-0000012(без клавиши и крепежа)+унитаз ЛИРА AQ1155-00 с тонким сиденьем soft-close</t>
  </si>
  <si>
    <t>SET AQUATEK АМАДЕО cm</t>
  </si>
  <si>
    <t>SET AQUATEK АМАДЕО cm (рама AQUATEK Standard INS-0000012(без клавиши и крепежа)+унитаз АМАДЕО AQ1180-00 с тонким сиденьем soft-close</t>
  </si>
  <si>
    <t>SET AQUATEK КЛАССИК</t>
  </si>
  <si>
    <t>SET AQUATEK КЛАССИК (рама AQUATEK Standard INS-0000012(без клавиши и крепежа)+унитаз КЛАССИК AQ1111-00 с тонким сиденьем soft-close</t>
  </si>
  <si>
    <t>SET AQUATEK КЛАССИК cm</t>
  </si>
  <si>
    <t>SET AQUATEK КЛАССИК cm (рама AQUATEK Standard INS-0000012(без клавиши и крепежа)+унитаз КЛАССИК AQ1112-00 с тонким сиденьем soft-close</t>
  </si>
  <si>
    <t>SET AQUATEK МИЯ</t>
  </si>
  <si>
    <t>SET AQUATEK МИЯ (рама AQUATEK Standard INS-0000012(без клавиши и крепежа)+унитаз МИЯ AQ2004-00 с тонким сиденьем soft-close</t>
  </si>
  <si>
    <t>SET AQUATEK НИКА</t>
  </si>
  <si>
    <t>SET AQUATEK НИКА (рама AQUATEK Standard INS-0000012(без клавиши и крепежа)+унитаз НИКА AQ2009-00 с тонким сиденьем soft-close</t>
  </si>
  <si>
    <t>SET AQUATEK ДИВА</t>
  </si>
  <si>
    <t>SET AQUATEK ДИВА (рама AQUATEK Standard INS-0000012(без клавиши и крепежа)+унитаз ДИВА AQ2012-00 с тонким сиденьем soft-close</t>
  </si>
  <si>
    <t>Рекомендованные розничные цены в руб. (цены с 07.12.2023г.)</t>
  </si>
  <si>
    <t xml:space="preserve">    VEGA 9051.7.000.000.1 Сиденье для унитаза, хром петли, тонкое, SC</t>
  </si>
  <si>
    <t xml:space="preserve">    VITRA фаянс</t>
  </si>
  <si>
    <t xml:space="preserve">        115-003-001 (старый арт.800-003-001) Сиденье для унитаза Universal белое VitrA </t>
  </si>
  <si>
    <t>803-003-701</t>
  </si>
  <si>
    <t xml:space="preserve">        803-003-701 Крышка термопласт</t>
  </si>
  <si>
    <t>803-003-709</t>
  </si>
  <si>
    <t xml:space="preserve">        803-003-709 Крышка термопласт c микролифтом</t>
  </si>
  <si>
    <t>90-003-009</t>
  </si>
  <si>
    <t xml:space="preserve">        9754B003-7200 Угловой унитаз Arkitekt со стандартным сиденьем VitrA</t>
  </si>
  <si>
    <t xml:space="preserve">    VITRA мебель</t>
  </si>
  <si>
    <t xml:space="preserve">        69100 Пенал высокий Root Groove 40 см с корзиной для белья, матовый белый, правосторонний</t>
  </si>
  <si>
    <t xml:space="preserve">        69436 Модуль Root Groove 80 см с круглой раковиной, 2 ящика, матовый белый</t>
  </si>
  <si>
    <t xml:space="preserve">    VITRA Norm</t>
  </si>
  <si>
    <t>6855B099-1777</t>
  </si>
  <si>
    <t xml:space="preserve">        6855B099-1777 Подвесной унитаз Norm Fit</t>
  </si>
  <si>
    <t>6894B099-1776</t>
  </si>
  <si>
    <t xml:space="preserve">        6894B099-1776 Раковина Norm Fit, 55 см</t>
  </si>
  <si>
    <t>9837B099-7201</t>
  </si>
  <si>
    <t xml:space="preserve">        9837B099-7201 Norm Blanc унитаз, сиденье термопласт с микролифтом, механизм смыва 3/6 л,выпуск под углом 45</t>
  </si>
  <si>
    <t>9844B099-7200</t>
  </si>
  <si>
    <t xml:space="preserve">        9844B099-7200 Norm Fit унитаз, сиденье термопласт с микролифтом, механизм смыва 3/6 л, универсальный выпуск</t>
  </si>
  <si>
    <t>9844B099-7201</t>
  </si>
  <si>
    <t xml:space="preserve">        9844B099-7201 Norm Eisberg унитаз, сид. пласт-к м-лифт</t>
  </si>
  <si>
    <t>9844B099-7205</t>
  </si>
  <si>
    <t xml:space="preserve">        9844B099-7205 Унитаз Norm Fit Duroplast, крышка дюропласт с микролифтом</t>
  </si>
  <si>
    <t>9854B099-7200</t>
  </si>
  <si>
    <t xml:space="preserve">        9854B099-7200 Угловой унитаз Norm Wenkel, крышка термопласт с микролифтом</t>
  </si>
  <si>
    <t xml:space="preserve">    VITRA ванны акрил</t>
  </si>
  <si>
    <t xml:space="preserve">    VITRA инсталляции</t>
  </si>
  <si>
    <t>732-5800-01</t>
  </si>
  <si>
    <t xml:space="preserve">        732-5800-01 V-Fix Core Инсталляция 12 см Все крепежи в комплекте</t>
  </si>
  <si>
    <t>740-0480</t>
  </si>
  <si>
    <t xml:space="preserve">        740-0480 Sirius кнопка смыва, цвет глянцевый хром</t>
  </si>
  <si>
    <t xml:space="preserve">        740-0580 Клавиша смыва для 740-XXXX, гл.хром VITRA</t>
  </si>
  <si>
    <t>740-0940</t>
  </si>
  <si>
    <t xml:space="preserve">        740-0940 Loop O кнопка для 740-XXXX Нерж.сталь. VITRA</t>
  </si>
  <si>
    <t>740-2200</t>
  </si>
  <si>
    <t xml:space="preserve">        740-2200 Панель смыва Root Round, белая</t>
  </si>
  <si>
    <t>740-2280</t>
  </si>
  <si>
    <t xml:space="preserve">        740-2280 Панель смыва Root Round, хром</t>
  </si>
  <si>
    <t>740-2300</t>
  </si>
  <si>
    <t xml:space="preserve">        740-2300 Панель смыва Root Square, белая</t>
  </si>
  <si>
    <t>740-2380</t>
  </si>
  <si>
    <t xml:space="preserve">        740-2380 Панель смыва Root Square, хром</t>
  </si>
  <si>
    <t xml:space="preserve">    VITRA смесители</t>
  </si>
  <si>
    <t>A41984EXP</t>
  </si>
  <si>
    <t xml:space="preserve">        A41984EXP Cмеситель для раковины Minimax S VitrA </t>
  </si>
  <si>
    <t>A41990EXP</t>
  </si>
  <si>
    <t xml:space="preserve">        A41990EXP Minimax S Смеситель для раковины высокий VitrA</t>
  </si>
  <si>
    <t>A41994EXP</t>
  </si>
  <si>
    <t xml:space="preserve">        A41994EXP Смеситель для ванны Vitra Minimax S Хром</t>
  </si>
  <si>
    <t>A42091EXP</t>
  </si>
  <si>
    <t xml:space="preserve">        A42091EXP Minimax S Смеситель для мойки</t>
  </si>
  <si>
    <t>A42440EXP</t>
  </si>
  <si>
    <t xml:space="preserve">        A42440EXP Смеситель для раковины Solid S VitrA </t>
  </si>
  <si>
    <t>A42444EXP</t>
  </si>
  <si>
    <t xml:space="preserve">        A42444EXP Solid S смеситель для ванны и душа VitrA </t>
  </si>
  <si>
    <t>A42707EXP</t>
  </si>
  <si>
    <t xml:space="preserve">        A42707EXP Смеситель Root Round для раковины-чаши, цвет хром</t>
  </si>
  <si>
    <t>A42733EXP</t>
  </si>
  <si>
    <t xml:space="preserve">        A42733EXP Смеситель Root Square для раковины-чаши, цвет хром</t>
  </si>
  <si>
    <t>OBR170-0000049</t>
  </si>
  <si>
    <t>Оберон 170 пустая с фр.экр.(слив справа)</t>
  </si>
  <si>
    <t>ST-0000112</t>
  </si>
  <si>
    <t>ST-0000104</t>
  </si>
  <si>
    <t>ST-0000095</t>
  </si>
  <si>
    <t>ST-0000099</t>
  </si>
  <si>
    <t>ST-0000115</t>
  </si>
  <si>
    <t>ST-0000107</t>
  </si>
  <si>
    <t>ST-0000097</t>
  </si>
  <si>
    <t>ST-0000101</t>
  </si>
  <si>
    <t>ST-0000111</t>
  </si>
  <si>
    <t>ST-0000103</t>
  </si>
  <si>
    <t>ST-0000108</t>
  </si>
  <si>
    <t>ST-0000116</t>
  </si>
  <si>
    <t>ST-0000114</t>
  </si>
  <si>
    <t>ST-0000106</t>
  </si>
  <si>
    <t>ST-0000109</t>
  </si>
  <si>
    <t>ST-0000117</t>
  </si>
  <si>
    <t>ST-0000110</t>
  </si>
  <si>
    <t>ST-0000102</t>
  </si>
  <si>
    <t>ST-0000094</t>
  </si>
  <si>
    <t>ST-0000098</t>
  </si>
  <si>
    <t>ST-0000113</t>
  </si>
  <si>
    <t>ST-0000105</t>
  </si>
  <si>
    <t>ST-0000100</t>
  </si>
  <si>
    <t>ST-0000063</t>
  </si>
  <si>
    <t>Усиленный гидромассаж (двигатель 1,5кВт)</t>
  </si>
  <si>
    <t>INS-0000017</t>
  </si>
  <si>
    <t>Aquatek Инсталляция для подвесного унитаза узкая Aquatek Standart 37, 1130*370*150 мм, +звукоизоляционная прокладка</t>
  </si>
  <si>
    <t>KDI-0000032</t>
  </si>
  <si>
    <t>KDI-0000032 (003A) Панель смыва нержавеющая сталь (клавиша квадрат)</t>
  </si>
  <si>
    <t>502.783.00.1</t>
  </si>
  <si>
    <t>Зеркало с подсветкой Geberit Option Plus с прямым и непрямым освещением: B=90см, H=70см, Серебристые оттенки / Матированный алюминий</t>
  </si>
  <si>
    <t>115.119.14.1</t>
  </si>
  <si>
    <t>116.011.JQ.5</t>
  </si>
  <si>
    <t>32983290000</t>
  </si>
  <si>
    <t>PLAN Тумба под умывальник 1200х490х605 мм, Инокс матовый/Инокс матовый</t>
  </si>
  <si>
    <t>Hüppe (трапы)</t>
  </si>
  <si>
    <t>Трапы</t>
  </si>
  <si>
    <t>47H0033000000005</t>
  </si>
  <si>
    <t>Линейный душевой трап 100 см Huppe Ilusion матовый</t>
  </si>
  <si>
    <t>47H0034000000011</t>
  </si>
  <si>
    <t>Линейный душевой трап 100 см Huppe Studio Istanbul матовый</t>
  </si>
  <si>
    <t>47H00210000PB014</t>
  </si>
  <si>
    <t>Линейный душевой трап 60 см Huppe Galata-A бронза</t>
  </si>
  <si>
    <t>47H00210000PA014</t>
  </si>
  <si>
    <t>Линейный душевой трап 60 см Huppe Galata-A золото</t>
  </si>
  <si>
    <t>47H0021000000014</t>
  </si>
  <si>
    <t>Линейный душевой трап 60 см Huppe Galata-A матовый хром</t>
  </si>
  <si>
    <t>47H00210000MS014</t>
  </si>
  <si>
    <t>Линейный душевой трап 60 см Huppe Galata-A матовый черный</t>
  </si>
  <si>
    <t>47H0033000000001</t>
  </si>
  <si>
    <t>Линейный душевой трап 60 см Huppe Ilusion матовый</t>
  </si>
  <si>
    <t>47H0035000000011</t>
  </si>
  <si>
    <t>Линейный настенный слив 100 см Huppe AmbianCE матовый</t>
  </si>
  <si>
    <t>47H0035000000007</t>
  </si>
  <si>
    <t>Линейный настенный слив 60 см Huppe AmbianCE матовый</t>
  </si>
  <si>
    <t>47H0026000000005</t>
  </si>
  <si>
    <t>Точечный слив воды 10х10 см Huppe Master S матовый</t>
  </si>
  <si>
    <t>47H002600000MS05</t>
  </si>
  <si>
    <t>Точечный слив воды 10х10 см Huppe Master S матовый черный</t>
  </si>
  <si>
    <t xml:space="preserve">Розничные цены в евро с 10.01.2024 г.   </t>
  </si>
  <si>
    <t>34647L000</t>
  </si>
  <si>
    <t>34647L000 Gap Clean Rim подвесной унитаз</t>
  </si>
  <si>
    <t>Монтаж комплект к а/в BeCool 190x90</t>
  </si>
  <si>
    <r>
      <rPr>
        <b/>
        <sz val="10"/>
        <rFont val="Times New Roman"/>
        <family val="1"/>
        <charset val="204"/>
      </rPr>
      <t>WELNA</t>
    </r>
    <r>
      <rPr>
        <sz val="10"/>
        <rFont val="Times New Roman"/>
        <family val="1"/>
        <charset val="204"/>
      </rPr>
      <t xml:space="preserve"> акриловая ванна асимметричная 160х100 правая бел (монтажный комплект заказывается отдельно)</t>
    </r>
  </si>
  <si>
    <r>
      <rPr>
        <b/>
        <sz val="10"/>
        <rFont val="Times New Roman"/>
        <family val="1"/>
        <charset val="204"/>
      </rPr>
      <t>WELNA</t>
    </r>
    <r>
      <rPr>
        <sz val="10"/>
        <rFont val="Times New Roman"/>
        <family val="1"/>
        <charset val="204"/>
      </rPr>
      <t xml:space="preserve"> акриловая ванна асимметричная 160х100 левая бел (монтажный комплект заказывается отдельно)</t>
    </r>
  </si>
  <si>
    <r>
      <rPr>
        <sz val="10"/>
        <color rgb="FF0000FF"/>
        <rFont val="Times New Roman"/>
        <family val="1"/>
        <charset val="204"/>
      </rPr>
      <t>Sigma 01</t>
    </r>
    <r>
      <rPr>
        <sz val="10"/>
        <color indexed="8"/>
        <rFont val="Times New Roman"/>
        <family val="1"/>
        <charset val="204"/>
      </rPr>
      <t xml:space="preserve"> ручной пневмопривод смыва HyTroniс, для писсуара, Матовый хром / Легкоочищаемое покрытие </t>
    </r>
    <r>
      <rPr>
        <b/>
        <sz val="10"/>
        <color rgb="FFFF0000"/>
        <rFont val="Times New Roman"/>
        <family val="1"/>
        <charset val="204"/>
      </rPr>
      <t>NEW!!!</t>
    </r>
  </si>
  <si>
    <t>116.015.JQ.1</t>
  </si>
  <si>
    <r>
      <rPr>
        <sz val="8"/>
        <color rgb="FF0000FF"/>
        <rFont val="Arial"/>
        <family val="2"/>
        <charset val="204"/>
      </rPr>
      <t xml:space="preserve">Sigma10 </t>
    </r>
    <r>
      <rPr>
        <sz val="8"/>
        <color indexed="8"/>
        <rFont val="Arial"/>
        <family val="2"/>
      </rPr>
      <t xml:space="preserve"> руч.пневмопривод HyTroniс, для писсуара, матовый хром лакированный, с легкоочищаемой поверхностью/глянцевый хром </t>
    </r>
    <r>
      <rPr>
        <b/>
        <sz val="8"/>
        <color rgb="FFFF0000"/>
        <rFont val="Arial"/>
        <family val="2"/>
        <charset val="204"/>
      </rPr>
      <t>NEW!!!</t>
    </r>
  </si>
  <si>
    <t>240.476.00.1</t>
  </si>
  <si>
    <r>
      <t>Сливной клапан Geberit типа 212, в сборе, для смывного бачка скрытого монтажа Sigma, Delta и UP300</t>
    </r>
    <r>
      <rPr>
        <b/>
        <sz val="10"/>
        <color rgb="FFFF0000"/>
        <rFont val="Times New Roman"/>
        <family val="1"/>
        <charset val="204"/>
      </rPr>
      <t xml:space="preserve">  </t>
    </r>
  </si>
  <si>
    <r>
      <t xml:space="preserve">Дроссель Geberit для смывных бачков скрытого монтажа (с 1999-го года изготовления) </t>
    </r>
    <r>
      <rPr>
        <b/>
        <sz val="10"/>
        <color rgb="FFFF0000"/>
        <rFont val="Times New Roman"/>
        <family val="1"/>
        <charset val="204"/>
      </rPr>
      <t>NEW!!!</t>
    </r>
  </si>
  <si>
    <t>Delta15 Смывная клавиша Geberit, смыв/стоп: Альпийский белый</t>
  </si>
  <si>
    <t xml:space="preserve">Delta15 Смывная клавиша Geberit, смыв/стоп: Глянцевый хром </t>
  </si>
  <si>
    <r>
      <t>Delta15 Смывная клавиша Geberit, смыв/стоп: Матовый хром</t>
    </r>
    <r>
      <rPr>
        <b/>
        <sz val="10"/>
        <color rgb="FFFF0000"/>
        <rFont val="Times New Roman"/>
        <family val="1"/>
        <charset val="204"/>
      </rPr>
      <t xml:space="preserve"> </t>
    </r>
  </si>
  <si>
    <t xml:space="preserve">Delta50 Смывная клавиша, для двойного смыва: Альпийский белый </t>
  </si>
  <si>
    <t xml:space="preserve">Delta50 Смывная клавиша Geberit, для двойного смыва: Черный матовый </t>
  </si>
  <si>
    <r>
      <rPr>
        <sz val="10"/>
        <color rgb="FF0000FF"/>
        <rFont val="Times New Roman"/>
        <family val="1"/>
        <charset val="204"/>
      </rPr>
      <t>Delta50</t>
    </r>
    <r>
      <rPr>
        <sz val="10"/>
        <rFont val="Times New Roman"/>
        <family val="1"/>
        <charset val="204"/>
      </rPr>
      <t xml:space="preserve"> Смывная клавиша , для двойного смыва: Глянцевый хром </t>
    </r>
  </si>
  <si>
    <r>
      <rPr>
        <sz val="10"/>
        <color rgb="FF0000FF"/>
        <rFont val="Times New Roman"/>
        <family val="1"/>
        <charset val="204"/>
      </rPr>
      <t>Delta50</t>
    </r>
    <r>
      <rPr>
        <sz val="10"/>
        <rFont val="Times New Roman"/>
        <family val="1"/>
        <charset val="204"/>
      </rPr>
      <t xml:space="preserve"> Смывная клавиша , для двойного смыва: Черный RAL 9005 </t>
    </r>
  </si>
  <si>
    <r>
      <rPr>
        <sz val="10"/>
        <color rgb="FF0000FF"/>
        <rFont val="Times New Roman"/>
        <family val="1"/>
        <charset val="204"/>
      </rPr>
      <t>Delta20</t>
    </r>
    <r>
      <rPr>
        <sz val="10"/>
        <rFont val="Times New Roman"/>
        <family val="1"/>
        <charset val="204"/>
      </rPr>
      <t xml:space="preserve"> Смывная клавиша, двойной смыв: Альпийский белый </t>
    </r>
  </si>
  <si>
    <r>
      <rPr>
        <sz val="10"/>
        <color rgb="FF0000FF"/>
        <rFont val="Times New Roman"/>
        <family val="1"/>
        <charset val="204"/>
      </rPr>
      <t>Delta20</t>
    </r>
    <r>
      <rPr>
        <sz val="10"/>
        <rFont val="Times New Roman"/>
        <family val="1"/>
        <charset val="204"/>
      </rPr>
      <t xml:space="preserve"> Смывная клавиша, для двойного смыва: Глянцевый хром </t>
    </r>
  </si>
  <si>
    <r>
      <rPr>
        <sz val="10"/>
        <color rgb="FF0000FF"/>
        <rFont val="Times New Roman"/>
        <family val="1"/>
        <charset val="204"/>
      </rPr>
      <t>Delta20</t>
    </r>
    <r>
      <rPr>
        <sz val="10"/>
        <rFont val="Times New Roman"/>
        <family val="1"/>
        <charset val="204"/>
      </rPr>
      <t xml:space="preserve"> Смывная клавиша, для двойного смыва: Матовый хром </t>
    </r>
  </si>
  <si>
    <t xml:space="preserve">Delta30 Смывная клавиша, для двойного смыва: Глянцевый хром </t>
  </si>
  <si>
    <t xml:space="preserve">Delta30 Смывная клавиша, для двойного смыва: Матовый хром </t>
  </si>
  <si>
    <r>
      <rPr>
        <sz val="10"/>
        <color indexed="12"/>
        <rFont val="Times New Roman"/>
        <family val="1"/>
        <charset val="204"/>
      </rPr>
      <t>Sigma20</t>
    </r>
    <r>
      <rPr>
        <sz val="10"/>
        <color indexed="8"/>
        <rFont val="Times New Roman"/>
        <family val="1"/>
        <charset val="204"/>
      </rPr>
      <t xml:space="preserve"> Смывная клавиша, двойной смыв: белые, белый матовый</t>
    </r>
  </si>
  <si>
    <r>
      <rPr>
        <sz val="10"/>
        <color indexed="12"/>
        <rFont val="Times New Roman"/>
        <family val="1"/>
        <charset val="204"/>
      </rPr>
      <t>Sigma20</t>
    </r>
    <r>
      <rPr>
        <sz val="10"/>
        <color indexed="8"/>
        <rFont val="Times New Roman"/>
        <family val="1"/>
        <charset val="204"/>
      </rPr>
      <t xml:space="preserve"> Смывная клавиша, двойной смыв: черные, черный матовый </t>
    </r>
  </si>
  <si>
    <r>
      <rPr>
        <sz val="10"/>
        <color indexed="12"/>
        <rFont val="Times New Roman"/>
        <family val="1"/>
        <charset val="204"/>
      </rPr>
      <t>Sigma01</t>
    </r>
    <r>
      <rPr>
        <sz val="10"/>
        <rFont val="Times New Roman"/>
        <family val="1"/>
        <charset val="204"/>
      </rPr>
      <t xml:space="preserve"> Смывная клавиша, двойной смыв: Матовый хром, лакированный, с легкоочищаемой поверхностью </t>
    </r>
  </si>
  <si>
    <r>
      <rPr>
        <sz val="10"/>
        <color indexed="12"/>
        <rFont val="Times New Roman"/>
        <family val="1"/>
        <charset val="204"/>
      </rPr>
      <t>Sigma30</t>
    </r>
    <r>
      <rPr>
        <sz val="10"/>
        <rFont val="Times New Roman"/>
        <family val="1"/>
        <charset val="204"/>
      </rPr>
      <t xml:space="preserve"> Смывная клавиша, двойной смыв: белые, белый матовый </t>
    </r>
  </si>
  <si>
    <r>
      <rPr>
        <sz val="10"/>
        <color indexed="12"/>
        <rFont val="Times New Roman"/>
        <family val="1"/>
        <charset val="204"/>
      </rPr>
      <t>Sigma30</t>
    </r>
    <r>
      <rPr>
        <sz val="10"/>
        <rFont val="Times New Roman"/>
        <family val="1"/>
        <charset val="204"/>
      </rPr>
      <t xml:space="preserve"> Смывная клавиша, двойной смыв: черные, черный матовый</t>
    </r>
  </si>
  <si>
    <r>
      <rPr>
        <sz val="10"/>
        <color indexed="12"/>
        <rFont val="Times New Roman"/>
        <family val="1"/>
        <charset val="204"/>
      </rPr>
      <t>Sigma20</t>
    </r>
    <r>
      <rPr>
        <sz val="10"/>
        <color indexed="8"/>
        <rFont val="Times New Roman"/>
        <family val="1"/>
        <charset val="204"/>
      </rPr>
      <t xml:space="preserve"> Смывная клавиша, двойной смыв: белый матовый лак, легко чистящееся покрытие, белый</t>
    </r>
  </si>
  <si>
    <r>
      <rPr>
        <sz val="10"/>
        <color indexed="12"/>
        <rFont val="Times New Roman"/>
        <family val="1"/>
        <charset val="204"/>
      </rPr>
      <t>Sigma20</t>
    </r>
    <r>
      <rPr>
        <sz val="10"/>
        <color indexed="8"/>
        <rFont val="Times New Roman"/>
        <family val="1"/>
        <charset val="204"/>
      </rPr>
      <t xml:space="preserve"> Смывная клавиша, двойной смыв: черный матовый лак, легко чистящееся покрытие, черный</t>
    </r>
  </si>
  <si>
    <r>
      <rPr>
        <sz val="10"/>
        <color indexed="12"/>
        <rFont val="Times New Roman"/>
        <family val="1"/>
        <charset val="204"/>
      </rPr>
      <t>Sigma30</t>
    </r>
    <r>
      <rPr>
        <sz val="10"/>
        <rFont val="Times New Roman"/>
        <family val="1"/>
        <charset val="204"/>
      </rPr>
      <t xml:space="preserve"> Смывная клавиша, двойной смыв: белый матовый лак, легко чистящееся покрытие, белый </t>
    </r>
  </si>
  <si>
    <r>
      <rPr>
        <sz val="10"/>
        <color indexed="12"/>
        <rFont val="Times New Roman"/>
        <family val="1"/>
        <charset val="204"/>
      </rPr>
      <t>Sigma30</t>
    </r>
    <r>
      <rPr>
        <sz val="10"/>
        <rFont val="Times New Roman"/>
        <family val="1"/>
        <charset val="204"/>
      </rPr>
      <t xml:space="preserve"> Смывная клавиша, двойной смыв: черный матовый лак, легко чистящееся покрытие, черный</t>
    </r>
  </si>
  <si>
    <r>
      <rPr>
        <sz val="10"/>
        <color indexed="18"/>
        <rFont val="Times New Roman"/>
        <family val="1"/>
        <charset val="204"/>
      </rPr>
      <t>Sigma 50</t>
    </r>
    <r>
      <rPr>
        <sz val="10"/>
        <rFont val="Times New Roman"/>
        <family val="1"/>
        <charset val="204"/>
      </rPr>
      <t xml:space="preserve"> Смывная клавиша Geberit, для двойного смыва, цвет металлический хромированный черный: хромированный черный, черный</t>
    </r>
  </si>
  <si>
    <t>Omega20 клавиша двойной смыв, к 111.003/030/060 бел. / позолота / бел.</t>
  </si>
  <si>
    <r>
      <rPr>
        <sz val="10"/>
        <color indexed="18"/>
        <rFont val="Times New Roman"/>
        <family val="1"/>
        <charset val="204"/>
      </rPr>
      <t>Omega30</t>
    </r>
    <r>
      <rPr>
        <sz val="10"/>
        <rFont val="Times New Roman"/>
        <family val="1"/>
        <charset val="204"/>
      </rPr>
      <t xml:space="preserve"> клавиша двойной смыв, к 111.003/030/060  бел. / позолота / бел.</t>
    </r>
  </si>
  <si>
    <r>
      <rPr>
        <sz val="10"/>
        <color indexed="18"/>
        <rFont val="Times New Roman"/>
        <family val="1"/>
        <charset val="204"/>
      </rPr>
      <t>Omega30</t>
    </r>
    <r>
      <rPr>
        <sz val="10"/>
        <rFont val="Times New Roman"/>
        <family val="1"/>
        <charset val="204"/>
      </rPr>
      <t xml:space="preserve"> клавиша двойной смыв. к 111.003/030/060 черн. глянц / хр.глянц. / черн. Глянц </t>
    </r>
  </si>
  <si>
    <t>Слив-перелив с цепочкой для стандартной ванны d 50 mm</t>
  </si>
  <si>
    <t xml:space="preserve"> Декоративный комплект Geberit d52, для слива-перелива для ванн с поворотным механизмом, чёрный матовый</t>
  </si>
  <si>
    <r>
      <t xml:space="preserve">Декоративный комплект Geberit d52, для слива-перелива для ванн с поворотным механизмом. белый, глянцевый хром  </t>
    </r>
    <r>
      <rPr>
        <b/>
        <sz val="10"/>
        <color rgb="FFFF0000"/>
        <rFont val="Times New Roman"/>
        <family val="1"/>
        <charset val="204"/>
      </rPr>
      <t>NEW!!!</t>
    </r>
  </si>
  <si>
    <t>Слив-перелив Geberit, d52, длина 26 см, с декоративным комплектом: Глянцевый хром</t>
  </si>
  <si>
    <t xml:space="preserve">Слив-перелив Geberit, d52, длина 73 см, с декоративным комплектом: Глянцевый хром </t>
  </si>
  <si>
    <t xml:space="preserve">Слив-перелив для ванны Geberit с системой нажатия PushControl,d52,длина26 см, с дек.комплектом и соединительным коленом: Глянцевый хром </t>
  </si>
  <si>
    <t>Cифон для раковины хром 32 мм</t>
  </si>
  <si>
    <t>Механизм двойного смыва, тип 290-380, двойной смыл, подсоединение воды снизу,3/8" и 1/2", глянцевый хром</t>
  </si>
  <si>
    <t>AQ1040CR</t>
  </si>
  <si>
    <t>AQ1042MB</t>
  </si>
  <si>
    <t>AQ1044CR</t>
  </si>
  <si>
    <t>смеситель врезной на борт ванны на 1 отв.</t>
  </si>
  <si>
    <t>AQ1044MB</t>
  </si>
  <si>
    <t>AQ2011CR</t>
  </si>
  <si>
    <t>AQ2021MB</t>
  </si>
  <si>
    <t>AQ2030CR</t>
  </si>
  <si>
    <t>AQ2031MB</t>
  </si>
  <si>
    <t>AQ2040CR</t>
  </si>
  <si>
    <t>AQ2040MB</t>
  </si>
  <si>
    <t>AQ2043CR</t>
  </si>
  <si>
    <t>AQ2043MB</t>
  </si>
  <si>
    <t>AQ2060CR</t>
  </si>
  <si>
    <t>AQ2081MB</t>
  </si>
  <si>
    <t>AQ2450MB</t>
  </si>
  <si>
    <t>AQ1046CR</t>
  </si>
  <si>
    <t>смеситель для ванны (внешняя и скрытая часть)</t>
  </si>
  <si>
    <t>AQ1046MB</t>
  </si>
  <si>
    <t>смеситель для раковины 227 без донного клапана</t>
  </si>
  <si>
    <t>AQ1004CR</t>
  </si>
  <si>
    <t>AQ1004MB</t>
  </si>
  <si>
    <t>смеситель для раковины 227 с донным клапаном</t>
  </si>
  <si>
    <t>AQ1005CR</t>
  </si>
  <si>
    <t>AQ1005MB</t>
  </si>
  <si>
    <t>Поддон акриловый, 1/4 круга, с ножками и съемной панелью. БЕЗ СИФОНА. 80*80*15</t>
  </si>
  <si>
    <t>DPA-0000007</t>
  </si>
  <si>
    <t>DPA-0000011</t>
  </si>
  <si>
    <t>DPA-0000006</t>
  </si>
  <si>
    <t>DPL-0001</t>
  </si>
  <si>
    <t>DPL-0002</t>
  </si>
  <si>
    <t>Поддон акриловый, прямоугольный, с ножками и съемной панелью. БЕЗ СИФОНА. 120*80*15</t>
  </si>
  <si>
    <t>Поддон акриловый, прямоугольный, с ножками и съемной панелью. БЕЗ СИФОНА. 120*90*15</t>
  </si>
  <si>
    <t>Поддон Альфа квадратный 90*90, из литого мрамора с экраном</t>
  </si>
  <si>
    <t>Поддон Альфа прямоугольный 120*80, из литого мрамора с экраном</t>
  </si>
  <si>
    <t>1420F</t>
  </si>
  <si>
    <t>для кухни высокий</t>
  </si>
  <si>
    <t>1440Y</t>
  </si>
  <si>
    <t>1488</t>
  </si>
  <si>
    <t>комплект ( см-ль д/душа (вн. и скр.части)+гиг.душ со шлангом и держателем+шланг. подсоединение)</t>
  </si>
  <si>
    <t>158890</t>
  </si>
  <si>
    <t>SAGA</t>
  </si>
  <si>
    <t>3911F</t>
  </si>
  <si>
    <t>3912F</t>
  </si>
  <si>
    <t>3930F</t>
  </si>
  <si>
    <t>3933F</t>
  </si>
  <si>
    <t>3940Y</t>
  </si>
  <si>
    <t>OPTIMA</t>
  </si>
  <si>
    <t>1714FZ</t>
  </si>
  <si>
    <t>для раковины (бесконтактный) 6V</t>
  </si>
  <si>
    <t>душевой комплект</t>
  </si>
  <si>
    <t>272040</t>
  </si>
  <si>
    <t>242050</t>
  </si>
  <si>
    <t xml:space="preserve">лейка гигиеническая                                                                   </t>
  </si>
  <si>
    <t>431015</t>
  </si>
  <si>
    <t>клапан водоразборной колонки</t>
  </si>
  <si>
    <t>520</t>
  </si>
  <si>
    <t>APOLLO</t>
  </si>
  <si>
    <t>7446X</t>
  </si>
  <si>
    <t>термостатический смеситель для ванны (длинный излив) , подключение горячей воды слева</t>
  </si>
  <si>
    <t>(рекомендованные розничные цены в EUR с 18.01.2024)</t>
  </si>
  <si>
    <r>
      <t xml:space="preserve">ИЗВЕСТНОЙ ФРАНЦУЗСКОЙ ФИРМЫ  </t>
    </r>
    <r>
      <rPr>
        <b/>
        <sz val="10"/>
        <color indexed="12"/>
        <rFont val="Times New Roman"/>
        <family val="1"/>
        <charset val="204"/>
      </rPr>
      <t>“JACOB DELAFON”</t>
    </r>
    <r>
      <rPr>
        <sz val="10"/>
        <color indexed="10"/>
        <rFont val="Times New Roman"/>
        <family val="1"/>
        <charset val="204"/>
      </rPr>
      <t xml:space="preserve">  (цены в руб. с 19.01.2024 г.)     </t>
    </r>
  </si>
  <si>
    <t>Kерамический картридж M3/M2</t>
  </si>
  <si>
    <t>Керамический запорный вентиль</t>
  </si>
  <si>
    <t xml:space="preserve">Кран-букса керамическая 1/2 </t>
  </si>
  <si>
    <t>Переключатель для смесителя на ванну</t>
  </si>
  <si>
    <t>Кранбукса керамическая</t>
  </si>
  <si>
    <t>Термостатический картридж</t>
  </si>
  <si>
    <t>Casetta Клипса 22 мм для крепления мыльницы Casetta черный матовый</t>
  </si>
  <si>
    <t>Картридж джойстикового типа</t>
  </si>
  <si>
    <t xml:space="preserve">Гибкая подводка DN6 DN10 600mm </t>
  </si>
  <si>
    <t>Термостатический картридж Hansgrohe</t>
  </si>
  <si>
    <t>Гибкая подводка 450mm with 3/8</t>
  </si>
  <si>
    <t>Картридж М1 керамический</t>
  </si>
  <si>
    <t>Дивертор unit UV20</t>
  </si>
  <si>
    <t>Термостатический картридж T30/SMTC</t>
  </si>
  <si>
    <t xml:space="preserve"> Керамический запорно-переключающий картридж </t>
  </si>
  <si>
    <t>NEXT Сидение дюропластовое, soft close</t>
  </si>
  <si>
    <t>AQ EL RPC1090CH</t>
  </si>
  <si>
    <t>AQ1055-00</t>
  </si>
  <si>
    <t xml:space="preserve">    AQ1099-00 ЛЕЯ Биде подвесное 490*360*320, крепеж</t>
  </si>
  <si>
    <t>AQ1099-00</t>
  </si>
  <si>
    <t>AQ1964-00</t>
  </si>
  <si>
    <t>AQ5118-MB</t>
  </si>
  <si>
    <t>AQ5118-MW</t>
  </si>
  <si>
    <t>AQ5212-MB</t>
  </si>
  <si>
    <t>AQ5212-MW</t>
  </si>
  <si>
    <t>AQ5354-MB</t>
  </si>
  <si>
    <t>AQ5354-MW</t>
  </si>
  <si>
    <t>AQ5506-MB</t>
  </si>
  <si>
    <t>AQ5506-MW</t>
  </si>
  <si>
    <t>AQ5515-MB</t>
  </si>
  <si>
    <t>AQ5515-MW</t>
  </si>
  <si>
    <t>AQ5526-MB</t>
  </si>
  <si>
    <t>AQ5526-MW</t>
  </si>
  <si>
    <t>AQ5558-MB</t>
  </si>
  <si>
    <t>AQ5558-MW</t>
  </si>
  <si>
    <t>AQ-WT</t>
  </si>
  <si>
    <t>SET AQUATEK БЕТТА KDI18</t>
  </si>
  <si>
    <t>SET AQUATEK ВЕГА-1905-013 KK-1</t>
  </si>
  <si>
    <t>SET AQUATEK ВЕГА-1905-013</t>
  </si>
  <si>
    <t>SET AQUATEK ВЕГА-1905-016 KK-1</t>
  </si>
  <si>
    <t>SET AQUATEK ВЕГА-1905-016</t>
  </si>
  <si>
    <t>SET AQUATEK ВЕГА-1905-017</t>
  </si>
  <si>
    <t>Set AQUATEK ВЕГА-KKI2</t>
  </si>
  <si>
    <t>Set AQUATEK ЕВРОПА New-KKI2</t>
  </si>
  <si>
    <t>SET AQUATEK ЕВРОПА T KDI15</t>
  </si>
  <si>
    <t>Set AQUATEK ЕВРОПА-KKI2</t>
  </si>
  <si>
    <t>SET AQUATEK ЛИБРА N KDI15</t>
  </si>
  <si>
    <t>SET AQUATEK ЛИБРА N KDI21</t>
  </si>
  <si>
    <t>SET AQUATEK ОБЕРОН KDI16</t>
  </si>
  <si>
    <t>SET AQUATEK ОБЕРОН KDI18</t>
  </si>
  <si>
    <t>SET AQUATEK ОБЕРОН T</t>
  </si>
  <si>
    <t>SET AQUATEK ОБЕРОН T KDI18</t>
  </si>
  <si>
    <t>AQ1055-00 ЛИРА Биде подвесное 490*365*320, крепеж</t>
  </si>
  <si>
    <t>AQ1964-00 АМАДЕО Унитаз приставной безободковый 560*365*400 мм, тонкое сиденье с механизмом плавного закрывания, крепеж</t>
  </si>
  <si>
    <t>AQ5118-MB раковина 400*400*165 для установки на столешницу, матовый черный</t>
  </si>
  <si>
    <t>AQ5118-MW раковина 400*400*165 для установки на столешницу, матовый белый</t>
  </si>
  <si>
    <t>AQ5212-MB ЕВРОПА раковина 405*405*140 для установки на столешницу, матовый черный</t>
  </si>
  <si>
    <t>AQ5212-MW ЕВРОПА раковина 405*405*140 для установки на столешницу, матовый белый</t>
  </si>
  <si>
    <t xml:space="preserve"> AQ5354-MB раковина 440*440*175 для установки на столешницу, матовый черный</t>
  </si>
  <si>
    <t>AQ5354-MW раковина 440*440*175 для установки на столешницу, матовый белый</t>
  </si>
  <si>
    <t>AQ5506-MB ВЕГА раковина 500*395*140 для установки на столешницу, матовый черный</t>
  </si>
  <si>
    <t>AQ5506-MW ВЕГА раковина 500*395*140 для установки на столешницу, матовый белый</t>
  </si>
  <si>
    <t>AQ5515-MB ВЕГА раковина 500*390*130 для установки на столешницу, матовый черный</t>
  </si>
  <si>
    <t>AQ5515-MW ВЕГА раковина 500*390*130 для установки на столешницу, мвтовый белый</t>
  </si>
  <si>
    <t>AQ5526-MB раковина 560*420*140 для установки на столешницу, матовый черный</t>
  </si>
  <si>
    <t>AQ5526-MW раковина 560*420*140 для установки на столешницу, матовый белый</t>
  </si>
  <si>
    <t>AQ5558-MB ЕВРОПА раковина 415*415*135 для установки на столешницу, матовый черный</t>
  </si>
  <si>
    <t>AQ5558-MW ЕВРОПА раковина 415*415*135 для установки на столешницу, матовый белый</t>
  </si>
  <si>
    <t>AQ-WT Крепежный набор для подвесных унитазов/ биде</t>
  </si>
  <si>
    <t>SET AQUATEK БЕТТА KDI18(рама AQUATEK Standard INS-0000012 с клавишей KDI-0000018 и крепежом KKI-0000002+унитаз БЕТТА AQ1253W-00 с тонким сиденьем soft</t>
  </si>
  <si>
    <t xml:space="preserve"> SET AQUATEK ВЕГА-1905-013 (рама AQUATEK Standard INS-0000012 с клавишей KDI-0000013 и крепежом KKI-0000001+унитаз ВЕГА AQ1905-00 с тонким сиденьем sc</t>
  </si>
  <si>
    <t>SET AQUATEK ВЕГА-1905-013 (рама AQUATEK Standard INS-0000012 с клавишей KDI-0000013 и крепежом KKI-0000002+унитаз ВЕГА AQ1905-00 с тонким сиденьем sc</t>
  </si>
  <si>
    <t>SET AQUATEK ВЕГА-1905-016 (рама AQUATEK Standard INS-0000012 с клавишей KDI-0000016 и крепежом KKI-0000001+унитаз ВЕГА AQ1905-00 с тонким сиденьем sc</t>
  </si>
  <si>
    <t xml:space="preserve"> SET AQUATEK ВЕГА-1905-016 (рама AQUATEK Standard INS-0000012 с клавишей KDI-0000016 и крепежом KKI-0000002+унитаз ВЕГА AQ1905-00 с тонким сиденьем sc</t>
  </si>
  <si>
    <t>SET AQUATEK ВЕГА-1905-017 (рама AQUATEK Standard INS-0000012 с клавишей KDI-0000017 и крепежом KKI-0000002+унитаз ВЕГА AQ1905-00 с тонким сиденьем sc</t>
  </si>
  <si>
    <t>Set AQUATEK ВЕГА-KKI2 (рама AQUATEK Standard INS-0000012+звукоизоляционная прокладка+крепеж KKI-0000002+унитаз ВЕГА AQ1905-00+тонкое сиденье с механиз</t>
  </si>
  <si>
    <t xml:space="preserve"> Set AQUATEK ЕВРОПА New-KKI2 (рама AQUATEK Standard INS-0000012+звукоизоляционная прокладка+крепеж KKI-0000002+унитаз ЕВРОПА AQ1106L-00+тонкое сиденье </t>
  </si>
  <si>
    <t xml:space="preserve"> SET AQUATEK ЕВРОПА T KDI15(рама AQUATEK Standard INS-0000012 с клавишей KDI-0000015 и крепежом KKI-0000002+унитаз AQ1900T-00 с тонким сиденьем sc)</t>
  </si>
  <si>
    <t>Set AQUATEK ЕВРОПА-KKI2  (рама AQUATEK Standard INS-0000012+звукоизоляционная прокладка+крепеж KKI-0000002+унитаз ЕВРОПА AQ1901-00+тонкое сиденье с ме</t>
  </si>
  <si>
    <t>SET AQUATEK ЛИБРА N KDI15(рама AQUATEK Standard INS-0000012 с клавишей KDI-0000015 и крепежом KKI-0000002+унитаз ЛИБРА AQ0530N-00 с тонким сиденьем sc</t>
  </si>
  <si>
    <t>SET AQUATEK ЛИБРА N KDI21(рама AQUATEK Standard INS-0000012 с клавишей KDI-0000021 и крепежом KKI-0000002+унитаз ЛИБРА AQ0530N-00 с тонким сиденьем sc</t>
  </si>
  <si>
    <t>SET AQUATEK ОБЕРОН KDI16(рама AQUATEK Standard INS-0000012 с клавишей KDI-0000016 и крепежом KKI-0000002+унитаз ОБЕРОН AQ1363W-00 с тонким сиденьем sc</t>
  </si>
  <si>
    <t>SET AQUATEK ОБЕРОН KDI18(рама AQUATEK Standard INS-0000012 с клавишей KDI-0000018 и крепежом KKI-0000002+унитаз ОБЕРОН AQ1363W-00 с тонким сиденьем sc</t>
  </si>
  <si>
    <t xml:space="preserve"> SET AQUATEK ОБЕРОН T (рама AQUATEK Standard INS-0000012(без клавиши и крепежа)+унитаз ОБЕРОН AQ1365T-00 с тонким сиденьем soft-close</t>
  </si>
  <si>
    <t xml:space="preserve"> SET AQUATEK ОБЕРОН T KDI18 (рама AQUATEK Standard INS-0000012 с клавишей KDI-0000018 и крепежом KKI-0000002+унитаз ОБЕРОН AQ1365T-00 с тонким сиденьем</t>
  </si>
  <si>
    <t>AQ EL RPC0770BL</t>
  </si>
  <si>
    <t>AQ EL RPC0770CH</t>
  </si>
  <si>
    <t>AQ EL RPC1090BL</t>
  </si>
  <si>
    <t>AQ1030CR</t>
  </si>
  <si>
    <t>AQ1076CR</t>
  </si>
  <si>
    <t>AQ1075CR</t>
  </si>
  <si>
    <t>AQ1074CR</t>
  </si>
  <si>
    <t>AQ1073CR</t>
  </si>
  <si>
    <t>AQ1072CR</t>
  </si>
  <si>
    <t>AQ1030MB</t>
  </si>
  <si>
    <t>AQ1076MB</t>
  </si>
  <si>
    <t>AQ1075MB</t>
  </si>
  <si>
    <t>AQ1074MB</t>
  </si>
  <si>
    <r>
      <t xml:space="preserve">ПРЕДЛАГАЕМ ВАМ ВЫСОКОКАЧЕСТВЕННЫЙ САНФАЯНС ТУРЕЦКГО БРЕНДА "SEREL" </t>
    </r>
    <r>
      <rPr>
        <b/>
        <sz val="8"/>
        <color indexed="10"/>
        <rFont val="Times New Roman"/>
        <family val="1"/>
        <charset val="204"/>
      </rPr>
      <t>(01.01.24)</t>
    </r>
  </si>
  <si>
    <t>AQ2007CR</t>
  </si>
  <si>
    <t>AQ2007MB</t>
  </si>
  <si>
    <t xml:space="preserve">гигиенический ручной душ со шлангом 120 см и держателем </t>
  </si>
  <si>
    <t>AQ2053CR</t>
  </si>
  <si>
    <t>AQ2053MB</t>
  </si>
  <si>
    <t>AQ2054CR</t>
  </si>
  <si>
    <t>AQ2054MB</t>
  </si>
  <si>
    <t>AQ2072CR</t>
  </si>
  <si>
    <t>квадратный верхний душ 250х250х2 мм</t>
  </si>
  <si>
    <t>AQ2072MB</t>
  </si>
  <si>
    <t>AQ2073CR</t>
  </si>
  <si>
    <t>круглый верхний душ 250х2 мм</t>
  </si>
  <si>
    <t>AQ2073MB</t>
  </si>
  <si>
    <t>AQ2074CR</t>
  </si>
  <si>
    <t>AQ2074MB</t>
  </si>
  <si>
    <t>квадратный верхний душ 300х300х2 мм</t>
  </si>
  <si>
    <t>круглый верхний душ 300х2 мм</t>
  </si>
  <si>
    <t>AQ2075CR</t>
  </si>
  <si>
    <t>AQ2075MB</t>
  </si>
  <si>
    <t>AQ2076CR</t>
  </si>
  <si>
    <t>квадратный верхний душ 250х250х7 мм</t>
  </si>
  <si>
    <t>AQ2077CR</t>
  </si>
  <si>
    <t>круглый верхний душ 250х7 мм</t>
  </si>
  <si>
    <t>AQ2078CR</t>
  </si>
  <si>
    <t>квадратный верхний душ 300х300х7 мм</t>
  </si>
  <si>
    <t>AQ2078MB</t>
  </si>
  <si>
    <t>AQ2079CR</t>
  </si>
  <si>
    <t>AQ2079MB</t>
  </si>
  <si>
    <t>круглый верхний душ 300х7 мм</t>
  </si>
  <si>
    <t>AQ2082CR</t>
  </si>
  <si>
    <t>квадратный верхний душ 2 jet 500х500 мм (внешняя и скрытая часть)</t>
  </si>
  <si>
    <t>AQ2083CR</t>
  </si>
  <si>
    <t>AQ2084CR</t>
  </si>
  <si>
    <t>настенный верхний душ 550х170х30 мм</t>
  </si>
  <si>
    <t>AQ2085CR</t>
  </si>
  <si>
    <t>настенный верхний душ 2 jet 550х170х30 мм</t>
  </si>
  <si>
    <t>AQ2086CR</t>
  </si>
  <si>
    <t>AQ2086MB</t>
  </si>
  <si>
    <t>круглый верхний душ 220х12 мм</t>
  </si>
  <si>
    <t>AQ2087CR</t>
  </si>
  <si>
    <t>AQ2087MB</t>
  </si>
  <si>
    <t>прямоугольный верхний душ 3 jet 600х430 мм (внешняя и скрытая часть)</t>
  </si>
  <si>
    <t>прямоугольный верхний душ 260х188х68 мм</t>
  </si>
  <si>
    <t>AQ2104CR</t>
  </si>
  <si>
    <t>AQ2105CR</t>
  </si>
  <si>
    <t>AQ2105MB</t>
  </si>
  <si>
    <t>AQ2106CR</t>
  </si>
  <si>
    <t>шланг для душа 120 см (ПВХ)</t>
  </si>
  <si>
    <t>шланг для душа 150 см (нержавейка)</t>
  </si>
  <si>
    <t>шланг для душа 150 см (ПВХ)</t>
  </si>
  <si>
    <t>AQ2106MB</t>
  </si>
  <si>
    <t>шланг для душа 125 см (нержавейка)</t>
  </si>
  <si>
    <t>шланг для душа 160 см (нержавейка)</t>
  </si>
  <si>
    <t>шланг для душа 200 см (нержавейка)</t>
  </si>
  <si>
    <t>шланг для душа 125см (ПВХ)</t>
  </si>
  <si>
    <t>шланг для душа 160 см (ПВХ)</t>
  </si>
  <si>
    <t>шланг для душа 200 см (ПВХ)</t>
  </si>
  <si>
    <t>AQ2171CR</t>
  </si>
  <si>
    <t>держатель верхнего душа потолочный 150 мм</t>
  </si>
  <si>
    <t>AQ2171MB</t>
  </si>
  <si>
    <t>AQ2172CR</t>
  </si>
  <si>
    <t>AQ2172MB</t>
  </si>
  <si>
    <t>AQ2173CR</t>
  </si>
  <si>
    <t>AQ2173MB</t>
  </si>
  <si>
    <t>держатель верхнего душа настенный 160 мм</t>
  </si>
  <si>
    <t>AQ2174CR</t>
  </si>
  <si>
    <t>AQ2174MB</t>
  </si>
  <si>
    <t>держатель верхнего душа настенный 350 мм</t>
  </si>
  <si>
    <t>AQ2175CR</t>
  </si>
  <si>
    <t>AQ2175MB</t>
  </si>
  <si>
    <t>AQ2176CR</t>
  </si>
  <si>
    <t>AQ2176MB</t>
  </si>
  <si>
    <t>держатель верхнего душа настенный 400 мм</t>
  </si>
  <si>
    <t>AQ2177CR</t>
  </si>
  <si>
    <t>AQ2177MB</t>
  </si>
  <si>
    <t>AQ2402CR</t>
  </si>
  <si>
    <t>AQ2402MB</t>
  </si>
  <si>
    <t>AQ2403CR</t>
  </si>
  <si>
    <t>AQ2403MB</t>
  </si>
  <si>
    <t>AQ2404CR</t>
  </si>
  <si>
    <t>AQ2404MB</t>
  </si>
  <si>
    <t>AQ2405CR</t>
  </si>
  <si>
    <t>AQ2405MB</t>
  </si>
  <si>
    <t>AQ2406CR</t>
  </si>
  <si>
    <t>AQ2406MB</t>
  </si>
  <si>
    <t>БЕТТА</t>
  </si>
  <si>
    <t>AQ1104CR</t>
  </si>
  <si>
    <t>AQ1104MB</t>
  </si>
  <si>
    <t>смеситель для раковины 230 без донного клапана</t>
  </si>
  <si>
    <t>AQ1110CR</t>
  </si>
  <si>
    <t>AQ1110MB</t>
  </si>
  <si>
    <t>смеситель для раковины 98 без донного клапана</t>
  </si>
  <si>
    <t>AQ1113CR</t>
  </si>
  <si>
    <t>AQ1113MB</t>
  </si>
  <si>
    <t>AQ1118CR</t>
  </si>
  <si>
    <t>AQ1140CR</t>
  </si>
  <si>
    <t>AQ1140MB</t>
  </si>
  <si>
    <t>AQ1141CR</t>
  </si>
  <si>
    <t>AQ1141MB</t>
  </si>
  <si>
    <t>излив для ванны 224 мм</t>
  </si>
  <si>
    <t>AQ1145CR</t>
  </si>
  <si>
    <t>AQ1145MB</t>
  </si>
  <si>
    <t>смеситель для ванны напольный (внешняя и скрытая часть)</t>
  </si>
  <si>
    <t>AQ1148CR</t>
  </si>
  <si>
    <t>AQ1148MB</t>
  </si>
  <si>
    <t>смеситель на борт ванны на 4 отв.</t>
  </si>
  <si>
    <t>AQ1160CR</t>
  </si>
  <si>
    <t>AQ1160MB</t>
  </si>
  <si>
    <t>AQ1182CR</t>
  </si>
  <si>
    <t>AQ1182MB</t>
  </si>
  <si>
    <t>AQ2009CR</t>
  </si>
  <si>
    <t>AQ2009MB</t>
  </si>
  <si>
    <t>БЕТТА ручной душ 3jet</t>
  </si>
  <si>
    <t>AQ2013CR</t>
  </si>
  <si>
    <t>AQ2013MB</t>
  </si>
  <si>
    <t xml:space="preserve">БЕТТА душевой гарнитур 3jet 65см </t>
  </si>
  <si>
    <t>AQ2015CR</t>
  </si>
  <si>
    <t>AQ2015MB</t>
  </si>
  <si>
    <t xml:space="preserve">БЕТТА душевой гарнитур 3jet 60см </t>
  </si>
  <si>
    <t>AQ2032CR</t>
  </si>
  <si>
    <t>AQ2032MB</t>
  </si>
  <si>
    <t>БЕТТА душевой набор 3 jet</t>
  </si>
  <si>
    <t>AQ2140CR</t>
  </si>
  <si>
    <t>ЕВРОПА</t>
  </si>
  <si>
    <t>AQ4101CR</t>
  </si>
  <si>
    <t>AQ4101MB</t>
  </si>
  <si>
    <t>AQ4102CR</t>
  </si>
  <si>
    <t>AQ4102MB</t>
  </si>
  <si>
    <t>AQ4103CR</t>
  </si>
  <si>
    <t>AQ4103MB</t>
  </si>
  <si>
    <t>AQ4104CR</t>
  </si>
  <si>
    <t>AQ4104MB</t>
  </si>
  <si>
    <t>AQ4105CR</t>
  </si>
  <si>
    <t>AQ4105MB</t>
  </si>
  <si>
    <t>AQ4108CR</t>
  </si>
  <si>
    <t>AQ4108MB</t>
  </si>
  <si>
    <t>AQ4110CR</t>
  </si>
  <si>
    <t>AQ4110MB</t>
  </si>
  <si>
    <t>AQ4112CR</t>
  </si>
  <si>
    <t>AQ4112MB</t>
  </si>
  <si>
    <t>AQ4114CR</t>
  </si>
  <si>
    <t>AQ4114MB</t>
  </si>
  <si>
    <t>AQ4115CR</t>
  </si>
  <si>
    <t>AQ4115MB</t>
  </si>
  <si>
    <t>AQ4117CR</t>
  </si>
  <si>
    <t>AQ4117MB</t>
  </si>
  <si>
    <t>стакан с держателем двойной</t>
  </si>
  <si>
    <t>AQ4118CR</t>
  </si>
  <si>
    <t>AQ4118MB</t>
  </si>
  <si>
    <t>бумагодержатель квадратный</t>
  </si>
  <si>
    <t>AQ4119CR</t>
  </si>
  <si>
    <t>AQ4119MB</t>
  </si>
  <si>
    <t>AQ4120CR</t>
  </si>
  <si>
    <t>AQ4120MB</t>
  </si>
  <si>
    <t>полотенцедержатель 450 мм</t>
  </si>
  <si>
    <t>AQ4123CR</t>
  </si>
  <si>
    <t>AQ4123MB</t>
  </si>
  <si>
    <t>планка с 4 крючками</t>
  </si>
  <si>
    <t>AQ4124CR</t>
  </si>
  <si>
    <t>AQ4124MB</t>
  </si>
  <si>
    <t>планка с 6 крючками</t>
  </si>
  <si>
    <t>ОБЕРОН</t>
  </si>
  <si>
    <t>AQ4201CR</t>
  </si>
  <si>
    <t>AQ4201MB</t>
  </si>
  <si>
    <t>AQ4202CR</t>
  </si>
  <si>
    <t>AQ4202MB</t>
  </si>
  <si>
    <t>AQ4203CR</t>
  </si>
  <si>
    <t>AQ4203MB</t>
  </si>
  <si>
    <t>AQ4204CR</t>
  </si>
  <si>
    <t>AQ4204MB</t>
  </si>
  <si>
    <t>AQ4205CR</t>
  </si>
  <si>
    <t>AQ4208CR</t>
  </si>
  <si>
    <t>AQ4208MB</t>
  </si>
  <si>
    <t>AQ4209CR</t>
  </si>
  <si>
    <t>AQ4210CR</t>
  </si>
  <si>
    <t>AQ4212CR</t>
  </si>
  <si>
    <t>AQ4212MB</t>
  </si>
  <si>
    <t>AQ4214CR</t>
  </si>
  <si>
    <t>AQ4214MB</t>
  </si>
  <si>
    <t>AQ4215CR</t>
  </si>
  <si>
    <t>AQ4218CR</t>
  </si>
  <si>
    <t>AQ4219CR</t>
  </si>
  <si>
    <t>AQ4219MB</t>
  </si>
  <si>
    <t>AQ4222CR</t>
  </si>
  <si>
    <t>AQ4222MB</t>
  </si>
  <si>
    <t>AQ4229CR</t>
  </si>
  <si>
    <t>дозатор настольный</t>
  </si>
  <si>
    <t>AQ4230CR</t>
  </si>
  <si>
    <t>AQ4230MB</t>
  </si>
  <si>
    <t>AQ4601CR</t>
  </si>
  <si>
    <t>AQ4601MB</t>
  </si>
  <si>
    <t>AQ4602CR</t>
  </si>
  <si>
    <t>AQ4602MB</t>
  </si>
  <si>
    <t>AQ4603CR</t>
  </si>
  <si>
    <t>AQ4603MB</t>
  </si>
  <si>
    <t>AQ4604CR</t>
  </si>
  <si>
    <t>AQ4604MB</t>
  </si>
  <si>
    <t>AQ4608CR</t>
  </si>
  <si>
    <t>AQ4608MB</t>
  </si>
  <si>
    <t>AQ4613CR</t>
  </si>
  <si>
    <t>AQ4614CR</t>
  </si>
  <si>
    <t>AQ4614MB</t>
  </si>
  <si>
    <t>AQ4615CR</t>
  </si>
  <si>
    <t>AQ4615MB</t>
  </si>
  <si>
    <t>AQ4617CR</t>
  </si>
  <si>
    <t>AQ4619CR</t>
  </si>
  <si>
    <t>AQ4619MB</t>
  </si>
  <si>
    <t>AQ4621CR</t>
  </si>
  <si>
    <t>AQ4621MB</t>
  </si>
  <si>
    <t>полотенцедержатель овальный</t>
  </si>
  <si>
    <t>AQ4632CR</t>
  </si>
  <si>
    <t>крючок тройной</t>
  </si>
  <si>
    <t>AQ1204CR</t>
  </si>
  <si>
    <t>AQ1204MB</t>
  </si>
  <si>
    <t>смеситель для раковины 240 без донного клапана</t>
  </si>
  <si>
    <t>AQ1213MB</t>
  </si>
  <si>
    <t>AQ1240CR</t>
  </si>
  <si>
    <t>AQ1240MB</t>
  </si>
  <si>
    <t>AQ1241CR</t>
  </si>
  <si>
    <t>AQ1241MB</t>
  </si>
  <si>
    <t>излив для ванны 183 мм</t>
  </si>
  <si>
    <t>AQ1246CR</t>
  </si>
  <si>
    <t>AQ1247CR</t>
  </si>
  <si>
    <t>смеситель для ванны 3 режима (внешняя и скрытая часть)</t>
  </si>
  <si>
    <t>AQ1249CR</t>
  </si>
  <si>
    <t>смеситель для ванны с душевым набором</t>
  </si>
  <si>
    <t>AQ1260CR</t>
  </si>
  <si>
    <t>AQ1260MB</t>
  </si>
  <si>
    <t>AQ1266MB</t>
  </si>
  <si>
    <t>AQ1282CR</t>
  </si>
  <si>
    <t>AQ1282MB</t>
  </si>
  <si>
    <t>AQ2006CR</t>
  </si>
  <si>
    <t>AQ2006MB</t>
  </si>
  <si>
    <t xml:space="preserve">ОБЕРОН ручной душ 3jet </t>
  </si>
  <si>
    <t>AQ2014CR</t>
  </si>
  <si>
    <t>AQ2014MB</t>
  </si>
  <si>
    <t xml:space="preserve">ОБЕРОН душевой гарнитур 3jet 60см </t>
  </si>
  <si>
    <t>AQ2033CR</t>
  </si>
  <si>
    <t>AQ2033MB</t>
  </si>
  <si>
    <t>ОБЕРОН душевой набор 3 jet</t>
  </si>
  <si>
    <t>AQ1304CR</t>
  </si>
  <si>
    <t>AQ1304MB</t>
  </si>
  <si>
    <t>смеситель для раковины 215 без донного клапана</t>
  </si>
  <si>
    <t>AQ1310CR</t>
  </si>
  <si>
    <t>AQ1310MB</t>
  </si>
  <si>
    <t>смеситель для раковины 89 без донного клапана</t>
  </si>
  <si>
    <t>AQ1313CR</t>
  </si>
  <si>
    <t>AQ1313MB</t>
  </si>
  <si>
    <t>смеситель для раковины настенный 2 отв. (внешняя и скрытая часть)</t>
  </si>
  <si>
    <t>AQ1318CR</t>
  </si>
  <si>
    <t>AQ1319CR</t>
  </si>
  <si>
    <t>комплект для гигиенического душа встроенный 2 отв. (смеситель + гигиеническая лейка + шланг)</t>
  </si>
  <si>
    <t>AQ1341CR</t>
  </si>
  <si>
    <t>AQ1341MB</t>
  </si>
  <si>
    <t>излив для ванны 180 мм</t>
  </si>
  <si>
    <t>AQ1347CR</t>
  </si>
  <si>
    <t>AQ1348CR</t>
  </si>
  <si>
    <t>AQ1348MB</t>
  </si>
  <si>
    <t>AQ1360CR</t>
  </si>
  <si>
    <t>AQ1360MB</t>
  </si>
  <si>
    <t>AQ1366MB</t>
  </si>
  <si>
    <t>AQ1380CR</t>
  </si>
  <si>
    <t>AQ1380MB</t>
  </si>
  <si>
    <t>AQ1382CR</t>
  </si>
  <si>
    <t>AQ1384MB</t>
  </si>
  <si>
    <t>смеситель для кухни с вытяжным изливом 2 jet</t>
  </si>
  <si>
    <t>AQ1387CR</t>
  </si>
  <si>
    <t>AQ1387MB</t>
  </si>
  <si>
    <t>смеситель для кухни 2 jet (профессиональный)</t>
  </si>
  <si>
    <t>AQ1388CR</t>
  </si>
  <si>
    <t>AQ1388MB</t>
  </si>
  <si>
    <t>AQ1391CR</t>
  </si>
  <si>
    <t>AQ1391MB</t>
  </si>
  <si>
    <t>AQ1393CR</t>
  </si>
  <si>
    <t>термостатический смеситель для ванны 3 режима (внешняя и скрытая часть)</t>
  </si>
  <si>
    <t>AQ2002CR</t>
  </si>
  <si>
    <t>AQ2002MB</t>
  </si>
  <si>
    <t>ЕВРОПА ручной душ 1jet</t>
  </si>
  <si>
    <t>AQ2034CR</t>
  </si>
  <si>
    <t>AQ2034MB</t>
  </si>
  <si>
    <t>ЕВРОПА душевой набор 1 jet</t>
  </si>
  <si>
    <t>AQ2343CR</t>
  </si>
  <si>
    <t>ЛИРА</t>
  </si>
  <si>
    <t>AQ1404CR</t>
  </si>
  <si>
    <t>AQ1404MB</t>
  </si>
  <si>
    <t>смеситель для раковины 237 без донного клапана</t>
  </si>
  <si>
    <t>AQ1410CR</t>
  </si>
  <si>
    <t>AQ1410MB</t>
  </si>
  <si>
    <t>смеситель для раковины 103 без донного клапана</t>
  </si>
  <si>
    <t>AQ1413CR</t>
  </si>
  <si>
    <t>AQ1418CR</t>
  </si>
  <si>
    <t>AQ1419CR</t>
  </si>
  <si>
    <t>набор с гигиеническим душем (смеситель + гигиеническая лейка + шланг + шланговое подсоединение с держателем)</t>
  </si>
  <si>
    <t>AQ1440CR</t>
  </si>
  <si>
    <t>AQ1441CR</t>
  </si>
  <si>
    <t>AQ1441MB</t>
  </si>
  <si>
    <t>излив для ванны 192 мм</t>
  </si>
  <si>
    <t>AQ1446CR</t>
  </si>
  <si>
    <t>AQ1460CR</t>
  </si>
  <si>
    <t>AQ1460MB</t>
  </si>
  <si>
    <t>AQ1466MB</t>
  </si>
  <si>
    <t>AQ1480CR</t>
  </si>
  <si>
    <t>AQ1480MB</t>
  </si>
  <si>
    <t>AQ2005CR</t>
  </si>
  <si>
    <t>AQ2005MB</t>
  </si>
  <si>
    <t>ЛИРА ручной душ 3 jet</t>
  </si>
  <si>
    <t>AQ2018CR</t>
  </si>
  <si>
    <t>AQ2018MB</t>
  </si>
  <si>
    <t xml:space="preserve">ЛИРА душевой гарнитур 3jet 65см </t>
  </si>
  <si>
    <t>AQ2440CR</t>
  </si>
  <si>
    <t>КЛАССИК</t>
  </si>
  <si>
    <t>AQ1504CR</t>
  </si>
  <si>
    <t>AQ1504MB</t>
  </si>
  <si>
    <t>смеситель для раковины 235 без донного клапана</t>
  </si>
  <si>
    <t>AQ1504PG</t>
  </si>
  <si>
    <t>полир. Золото</t>
  </si>
  <si>
    <t>AQ1510CR</t>
  </si>
  <si>
    <t>AQ1510MB</t>
  </si>
  <si>
    <t>AQ1510PG</t>
  </si>
  <si>
    <t>смеситель для раковины 72 без донного клапана</t>
  </si>
  <si>
    <t>AQ1518CR</t>
  </si>
  <si>
    <t>AQ1518MB</t>
  </si>
  <si>
    <t>AQ1540MB</t>
  </si>
  <si>
    <t>AQ1541CR</t>
  </si>
  <si>
    <t>излив для ванны 182 мм</t>
  </si>
  <si>
    <t>AQ1545CR</t>
  </si>
  <si>
    <t>AQ1549CR</t>
  </si>
  <si>
    <t>AQ1566PG</t>
  </si>
  <si>
    <t>AQ2008CR</t>
  </si>
  <si>
    <t>AQ2008MB</t>
  </si>
  <si>
    <t>AQ2008PG</t>
  </si>
  <si>
    <t>AQ2020CR</t>
  </si>
  <si>
    <t xml:space="preserve">КЛАССИК душевой гарнитур 1jet 65см </t>
  </si>
  <si>
    <t>AQ2088CR</t>
  </si>
  <si>
    <t>круглый верхний душ 220 мм</t>
  </si>
  <si>
    <t>AQ2407MB</t>
  </si>
  <si>
    <t>КЛАССИК держатель для ручного душа</t>
  </si>
  <si>
    <t>AQ2461MB</t>
  </si>
  <si>
    <t xml:space="preserve">КЛАССИК шланговое подсоединение </t>
  </si>
  <si>
    <t>ЛИБРА</t>
  </si>
  <si>
    <t>AQ1604CR</t>
  </si>
  <si>
    <t>AQ1604MB</t>
  </si>
  <si>
    <t>смеситель для раковины 257 без донного клапана</t>
  </si>
  <si>
    <t>AQ1610CR</t>
  </si>
  <si>
    <t>AQ1610MB</t>
  </si>
  <si>
    <t>смеситель для раковины 114 без донного клапана</t>
  </si>
  <si>
    <t>AQ1613CR</t>
  </si>
  <si>
    <t>AQ1613MB</t>
  </si>
  <si>
    <t>AQ1618CR</t>
  </si>
  <si>
    <t>AQ1618MB</t>
  </si>
  <si>
    <t>AQ1640CR</t>
  </si>
  <si>
    <t>AQ1645CR</t>
  </si>
  <si>
    <t>AQ1645MB</t>
  </si>
  <si>
    <t>AQ1646CR</t>
  </si>
  <si>
    <t>AQ1647CR</t>
  </si>
  <si>
    <t>AQ1648CR</t>
  </si>
  <si>
    <t>AQ1660MB</t>
  </si>
  <si>
    <t>AQ1666CR</t>
  </si>
  <si>
    <t>AQ1666MB</t>
  </si>
  <si>
    <t>AQ1672CR</t>
  </si>
  <si>
    <t>AQ1680CR</t>
  </si>
  <si>
    <t>346248000 Meridian-N унитаз подвесной  короткий 48см</t>
  </si>
  <si>
    <t>ZRU9307606</t>
  </si>
  <si>
    <t>ZRU9307606 MERIDIAN сиденье, дюропласт, SC</t>
  </si>
  <si>
    <t>3460NL000</t>
  </si>
  <si>
    <t>3460NL000 The Gap Round чаша подвесная 540 rimless</t>
  </si>
  <si>
    <t>801D12007</t>
  </si>
  <si>
    <t>801D12007 THE GAP ROUND сиденье с крышкой для унитаза тонкое с механизмом "мягкое закрывание", быстрое снятие, белый</t>
  </si>
  <si>
    <t>1A2794K0LYC70</t>
  </si>
  <si>
    <t>Набор: Тумба-умывальник Либерти 60 Дуб Эльвезия/Раковина Элина 60</t>
  </si>
  <si>
    <t>1A2798K0LYC70</t>
  </si>
  <si>
    <t>Набор: Тумба-умывальник Либерти 70 Дуб Эльвезия/Белый глянец/Раковина Адриана 70</t>
  </si>
  <si>
    <t>1A2795K0LYC70</t>
  </si>
  <si>
    <t>Набор: Тумба-умывальник Либерти 75 Дуб Эльвезия/Раковина Элина 75</t>
  </si>
  <si>
    <t>1A2799K0LYC70</t>
  </si>
  <si>
    <t>Набор: Тумба-умывальник Либерти 90 Дуб Эльвезия/Белый глянец/Раковина Адриана 90</t>
  </si>
  <si>
    <t>AQ2057CR</t>
  </si>
  <si>
    <t>гигиенический ручной душ</t>
  </si>
  <si>
    <t>AQ2057MB</t>
  </si>
  <si>
    <t>AQ2058CR</t>
  </si>
  <si>
    <t>AQ2058MB</t>
  </si>
  <si>
    <t>AQ2098CR</t>
  </si>
  <si>
    <t>боковая форсунка 50*50</t>
  </si>
  <si>
    <t>AQ2098MB</t>
  </si>
  <si>
    <t>AQ2099CR</t>
  </si>
  <si>
    <t>боковая форсунка 130*130</t>
  </si>
  <si>
    <t>AQ2099MB</t>
  </si>
  <si>
    <t>AQ2451CR</t>
  </si>
  <si>
    <t>AQ2452CR</t>
  </si>
  <si>
    <t>AQ2452MB</t>
  </si>
  <si>
    <t>AQ2453CR</t>
  </si>
  <si>
    <t>AQ2453MB</t>
  </si>
  <si>
    <t>94-003-001</t>
  </si>
  <si>
    <t xml:space="preserve">        94-003-001 Zentrum сиденье дюропласт, цвет белый</t>
  </si>
  <si>
    <t>AQ1146CR</t>
  </si>
  <si>
    <t>смеситель для ванны 2 режима (внешняя и скрытая часть)</t>
  </si>
  <si>
    <t>AQ1147CR</t>
  </si>
  <si>
    <t>AQ1147MB</t>
  </si>
  <si>
    <t>AQ1166CR</t>
  </si>
  <si>
    <t>AQ1166MB</t>
  </si>
  <si>
    <t>ВЕГА Set 3 в 1 (AQ1010CR+AQ1040CR+AQ2011CR)</t>
  </si>
  <si>
    <t>ВЕГА Set 3 в 1 (AQ1066CR+AQ2454CR+AQ2011CR)</t>
  </si>
  <si>
    <t>ВЕГА Set 4 в 1 (AQ1046CR+AQ2071CR+AQ2454CR+AQ2011CR)</t>
  </si>
  <si>
    <t>ВЕГА Set 4 в 1 (AQ1046CR+AQ2081CR+AQ2454CR+AQ2011CR)</t>
  </si>
  <si>
    <t>ВЕГА Set 4 в 1 (AQ1046CR+AQ2071CR+AQ2454CR+AQ2010CR)</t>
  </si>
  <si>
    <t>ВЕГА Set 4 в 1 (AQ1046CR+AQ2081CR+AQ2454CR+AQ2010CR)</t>
  </si>
  <si>
    <t>ВЕГА Set 3 в 1 (AQ1010MB+AQ1040MB+AQ2011MB)</t>
  </si>
  <si>
    <t>ВЕГА Set 3 в 1 (AQ1066MB+AQ2454MB+AQ2011MB)</t>
  </si>
  <si>
    <t>ВЕГА Set 4 в 1 (AQ1046MB+AQ2071MB+AQ2454MB+AQ2011MB)</t>
  </si>
  <si>
    <t>ВЕГА Set 4 в 1 (AQ1046MB+AQ2081MB+AQ2454MB+AQ2011MB)</t>
  </si>
  <si>
    <t>AQ1172CR</t>
  </si>
  <si>
    <t>AQ1173CR</t>
  </si>
  <si>
    <t>AQ1119CR</t>
  </si>
  <si>
    <t>AQ2140MB</t>
  </si>
  <si>
    <t>AQ1307CR</t>
  </si>
  <si>
    <t>AQ1307MB</t>
  </si>
  <si>
    <t>AQ1309CR</t>
  </si>
  <si>
    <t>смеситель для раковины напольный</t>
  </si>
  <si>
    <t>AQ1318MB</t>
  </si>
  <si>
    <t>AQ1343CR</t>
  </si>
  <si>
    <t>AQ1343MB</t>
  </si>
  <si>
    <t>AQ1346CR</t>
  </si>
  <si>
    <t>AQ1346MB</t>
  </si>
  <si>
    <t>AQ1349CR</t>
  </si>
  <si>
    <t>AQ1363MB</t>
  </si>
  <si>
    <t>AQ1366CR</t>
  </si>
  <si>
    <t>AQ1382MB</t>
  </si>
  <si>
    <t>AQ1384CR</t>
  </si>
  <si>
    <t>AQ1386CR</t>
  </si>
  <si>
    <t xml:space="preserve">смеситель для кухни с подключением к фильтру для питьевой воды </t>
  </si>
  <si>
    <t>AQ1386MB</t>
  </si>
  <si>
    <t>AQ1392CR</t>
  </si>
  <si>
    <t>термостатический смеситель для ванны 2 режима (внешняя и скрытая часть)</t>
  </si>
  <si>
    <t>AQ1392MB</t>
  </si>
  <si>
    <t>AQ1393MB</t>
  </si>
  <si>
    <t>AQ2343MB</t>
  </si>
  <si>
    <t>AQ1619CR</t>
  </si>
  <si>
    <t>AQ1640MB</t>
  </si>
  <si>
    <t>AQ1646MB</t>
  </si>
  <si>
    <t>AQ1648MB</t>
  </si>
  <si>
    <t>AQ1649CR</t>
  </si>
  <si>
    <t>AQ1649MB</t>
  </si>
  <si>
    <t>AQ1680MB</t>
  </si>
  <si>
    <t>AQ2640CR</t>
  </si>
  <si>
    <t>AQ2640MB</t>
  </si>
  <si>
    <t>AQ1210CR</t>
  </si>
  <si>
    <t>AQ1213CR</t>
  </si>
  <si>
    <t>AQ1220CR</t>
  </si>
  <si>
    <t>AQ1220MB</t>
  </si>
  <si>
    <t>AQ1246MB</t>
  </si>
  <si>
    <t>AQ1247MB</t>
  </si>
  <si>
    <t>AQ1249MB</t>
  </si>
  <si>
    <t>AQ1266CR</t>
  </si>
  <si>
    <t>AQ1272CR</t>
  </si>
  <si>
    <t>AQ1413MB</t>
  </si>
  <si>
    <t>AQ1418MB</t>
  </si>
  <si>
    <t>AQ1420CR</t>
  </si>
  <si>
    <t>AQ1440MB</t>
  </si>
  <si>
    <t>AQ1447CR</t>
  </si>
  <si>
    <t>AQ1447MB</t>
  </si>
  <si>
    <t>AQ1449CR</t>
  </si>
  <si>
    <t>AQ1449MB</t>
  </si>
  <si>
    <t>AQ1466CR</t>
  </si>
  <si>
    <t>AQ1473CR</t>
  </si>
  <si>
    <t>AQ2440MB</t>
  </si>
  <si>
    <t>AQ1518PG</t>
  </si>
  <si>
    <t>AQ1541PG</t>
  </si>
  <si>
    <t>AQ1546CR</t>
  </si>
  <si>
    <t>AQ1546PG</t>
  </si>
  <si>
    <t>AQ1549MB</t>
  </si>
  <si>
    <t>AQ1566CR</t>
  </si>
  <si>
    <t>AQ2020MB</t>
  </si>
  <si>
    <t>AQ2407CR</t>
  </si>
  <si>
    <t>AQ2407PG</t>
  </si>
  <si>
    <t>AQ2461CR</t>
  </si>
  <si>
    <t>AQ2461PG</t>
  </si>
  <si>
    <t>КЛАССИК шланговое подсоединение с держателем</t>
  </si>
  <si>
    <t>AQ2462CR</t>
  </si>
  <si>
    <t>AQ2462MB</t>
  </si>
  <si>
    <t>AQ2462PG</t>
  </si>
  <si>
    <t>AQ2543CR</t>
  </si>
  <si>
    <t>AQ2563CR</t>
  </si>
  <si>
    <t>КЛАССИК термостатическая душевая система с изливом 1 jet 220 мм</t>
  </si>
  <si>
    <t>71870670</t>
  </si>
  <si>
    <t>AQ2456CR</t>
  </si>
  <si>
    <t>AQ2456MB</t>
  </si>
  <si>
    <t>AQ2457CR</t>
  </si>
  <si>
    <t>AQ2457MB</t>
  </si>
  <si>
    <t>AQ2458CR</t>
  </si>
  <si>
    <t>AQ2458MB</t>
  </si>
  <si>
    <t>AQ2459CR</t>
  </si>
  <si>
    <t>AQ2459MB</t>
  </si>
  <si>
    <t>AQ2460CR</t>
  </si>
  <si>
    <t>AQ2460MB</t>
  </si>
  <si>
    <t>AQ2463CR</t>
  </si>
  <si>
    <t>AQ2463MB</t>
  </si>
  <si>
    <t>AQ2464CR</t>
  </si>
  <si>
    <t>AQ2464MB</t>
  </si>
  <si>
    <t>AQ2401CR</t>
  </si>
  <si>
    <t>AQ2401MB</t>
  </si>
  <si>
    <t>AQ2103CR</t>
  </si>
  <si>
    <t>шланг для душа 120 см (нержавейка)</t>
  </si>
  <si>
    <t>AQ4910CR</t>
  </si>
  <si>
    <t>зеркало косметическое настенное 3х</t>
  </si>
  <si>
    <t>AQ4913CR</t>
  </si>
  <si>
    <t>зеркало косметическое настольное 3х</t>
  </si>
  <si>
    <t>AQ4914CR</t>
  </si>
  <si>
    <t>зеркало косметическое настольное 5х</t>
  </si>
  <si>
    <t>AQ4914MB</t>
  </si>
  <si>
    <t>AQ4995CR</t>
  </si>
  <si>
    <t>поручень 450 мм</t>
  </si>
  <si>
    <t>AQ4996CR</t>
  </si>
  <si>
    <t>поручень 650 мм</t>
  </si>
  <si>
    <t>AQ4939CR</t>
  </si>
  <si>
    <t>бумагодержатель с полкой</t>
  </si>
  <si>
    <t>AQ4939MB</t>
  </si>
  <si>
    <t>AQ2017CR</t>
  </si>
  <si>
    <t>AQ2017MB</t>
  </si>
  <si>
    <t>AQ4632MB</t>
  </si>
  <si>
    <t>AQ4633CR</t>
  </si>
  <si>
    <t>мыльница решетка</t>
  </si>
  <si>
    <t>AQ4617MB</t>
  </si>
  <si>
    <t>AQ4605CR</t>
  </si>
  <si>
    <t>AQ4609MB</t>
  </si>
  <si>
    <t>AQ4610CR</t>
  </si>
  <si>
    <t xml:space="preserve">ОБЕРОН душевой гарнитур 3jet 65см </t>
  </si>
  <si>
    <t>AQ2016CR</t>
  </si>
  <si>
    <t>AQ2016MB</t>
  </si>
  <si>
    <t>AQ4218MB</t>
  </si>
  <si>
    <t>AQ4209MB</t>
  </si>
  <si>
    <t>AQ4207CR</t>
  </si>
  <si>
    <t>AQ4207MB</t>
  </si>
  <si>
    <t>AQ4221CR</t>
  </si>
  <si>
    <t>AQ4221MB</t>
  </si>
  <si>
    <t>AQ4210MB</t>
  </si>
  <si>
    <t>AQ4231CR</t>
  </si>
  <si>
    <t>держатель туалетной бумаги с ершиком напольный</t>
  </si>
  <si>
    <t>AQ4909CR</t>
  </si>
  <si>
    <t>бумагодержатель двойной с полкой</t>
  </si>
  <si>
    <t>AQ2019CR</t>
  </si>
  <si>
    <t xml:space="preserve">ЛИБРА душевой гарнитур 3jet 68см </t>
  </si>
  <si>
    <t>AQ2019MB</t>
  </si>
  <si>
    <t>AQ4301CR</t>
  </si>
  <si>
    <t>AQ4301MB</t>
  </si>
  <si>
    <t>AQ4302CR</t>
  </si>
  <si>
    <t>AQ4302MB</t>
  </si>
  <si>
    <t>AQ4303CR</t>
  </si>
  <si>
    <t>AQ4303MB</t>
  </si>
  <si>
    <t>AQ4304CR</t>
  </si>
  <si>
    <t>AQ4304MB</t>
  </si>
  <si>
    <t>AQ4305CR</t>
  </si>
  <si>
    <t>AQ4305MB</t>
  </si>
  <si>
    <t>AQ4308CR</t>
  </si>
  <si>
    <t>AQ4308MB</t>
  </si>
  <si>
    <t>AQ4309CR</t>
  </si>
  <si>
    <t>AQ4310CR</t>
  </si>
  <si>
    <t>AQ4314CR</t>
  </si>
  <si>
    <t>AQ4315CR</t>
  </si>
  <si>
    <t>AQ4315MB</t>
  </si>
  <si>
    <t>AQ4319CR</t>
  </si>
  <si>
    <t>AQ4320CR</t>
  </si>
  <si>
    <t>AQ4322CR</t>
  </si>
  <si>
    <t>AQ4322MB</t>
  </si>
  <si>
    <t>AQ4929CR</t>
  </si>
  <si>
    <t>AQ4929MB</t>
  </si>
  <si>
    <t>AQ4401CR</t>
  </si>
  <si>
    <t>AQ4401MB</t>
  </si>
  <si>
    <t>AQ4403CR</t>
  </si>
  <si>
    <t>AQ4403MB</t>
  </si>
  <si>
    <t>AQ4404CR</t>
  </si>
  <si>
    <t>AQ4404MB</t>
  </si>
  <si>
    <t>AQ4408CR</t>
  </si>
  <si>
    <t>AQ4408MB</t>
  </si>
  <si>
    <t>AQ4410CR</t>
  </si>
  <si>
    <t>AQ4414CR</t>
  </si>
  <si>
    <t>AQ4414MB</t>
  </si>
  <si>
    <t>AQ4415CR</t>
  </si>
  <si>
    <t>AQ4415MB</t>
  </si>
  <si>
    <t>AQ4419CR</t>
  </si>
  <si>
    <t>AQ4419MB</t>
  </si>
  <si>
    <t>AQ4425CR</t>
  </si>
  <si>
    <t>AQ4425MB</t>
  </si>
  <si>
    <t>AQ4426CR</t>
  </si>
  <si>
    <t>AQ4426MB</t>
  </si>
  <si>
    <t>мыльница настольная</t>
  </si>
  <si>
    <t>AQ4427CR</t>
  </si>
  <si>
    <t>AQ4427MB</t>
  </si>
  <si>
    <t>AQ4428CR</t>
  </si>
  <si>
    <t>AQ4428MB</t>
  </si>
  <si>
    <t>стакан настольный</t>
  </si>
  <si>
    <t>AQ4429CR</t>
  </si>
  <si>
    <t>AQ4430CR</t>
  </si>
  <si>
    <t>AQ4430MB</t>
  </si>
  <si>
    <t>AQ4501CR</t>
  </si>
  <si>
    <t>AQ4501MB</t>
  </si>
  <si>
    <t>AQ4501PG</t>
  </si>
  <si>
    <t>AQ4502CR</t>
  </si>
  <si>
    <t>AQ4502MB</t>
  </si>
  <si>
    <t>AQ4502PG</t>
  </si>
  <si>
    <t>AQ4503CR</t>
  </si>
  <si>
    <t>AQ4503MB</t>
  </si>
  <si>
    <t>AQ4503PG</t>
  </si>
  <si>
    <t>AQ4504CR</t>
  </si>
  <si>
    <t>AQ4504MB</t>
  </si>
  <si>
    <t>AQ4504PG</t>
  </si>
  <si>
    <t>AQ4505CR</t>
  </si>
  <si>
    <t>AQ4505MB</t>
  </si>
  <si>
    <t>AQ4505PG</t>
  </si>
  <si>
    <t>AQ4508CR</t>
  </si>
  <si>
    <t>AQ4508MB</t>
  </si>
  <si>
    <t>AQ4508PG</t>
  </si>
  <si>
    <t>AQ4510CR</t>
  </si>
  <si>
    <t>AQ4510MB</t>
  </si>
  <si>
    <t>AQ4510PG</t>
  </si>
  <si>
    <t>AQ4512CR</t>
  </si>
  <si>
    <t>AQ4512PG</t>
  </si>
  <si>
    <t>AQ4514CR</t>
  </si>
  <si>
    <t>AQ4514MB</t>
  </si>
  <si>
    <t>AQ4515CR</t>
  </si>
  <si>
    <t>AQ4515MB</t>
  </si>
  <si>
    <t>AQ4527CR</t>
  </si>
  <si>
    <t>AQ4527PG</t>
  </si>
  <si>
    <t>AQ4527MB</t>
  </si>
  <si>
    <t>AQ4533CR</t>
  </si>
  <si>
    <t>AQ4533PG</t>
  </si>
  <si>
    <t>ПРОЧИЕ АКСЕССУАРЫ</t>
  </si>
  <si>
    <t>эксцентрик</t>
  </si>
  <si>
    <t>59911491</t>
  </si>
  <si>
    <t>SIGNA</t>
  </si>
  <si>
    <t>2222F</t>
  </si>
  <si>
    <t>смеситель для кухни, 3V</t>
  </si>
  <si>
    <t>MIY170-0000032</t>
  </si>
  <si>
    <t>Ванна Мия прямоугольная 170*80см</t>
  </si>
  <si>
    <t>MIY180-0000007</t>
  </si>
  <si>
    <t>Ванна Мия прямоугольная 180*70см</t>
  </si>
  <si>
    <t>180*70</t>
  </si>
  <si>
    <t>Сборный каркас к ванне Мия 170*80 см (шпильки)</t>
  </si>
  <si>
    <t>KAR-0000084</t>
  </si>
  <si>
    <t>Сборный каркас к ванне Мия 180*70 см (шпильки)</t>
  </si>
  <si>
    <t>KAR-0000082</t>
  </si>
  <si>
    <t>AQ1031CR</t>
  </si>
  <si>
    <t>AQ1032CR</t>
  </si>
  <si>
    <t>AQ1033CR</t>
  </si>
  <si>
    <t>AQ1033MB</t>
  </si>
  <si>
    <t>AQ1034CR</t>
  </si>
  <si>
    <t>AQ1036CR</t>
  </si>
  <si>
    <t>AQ1130CR</t>
  </si>
  <si>
    <t>AQ1131CR</t>
  </si>
  <si>
    <t>AQ1132CR</t>
  </si>
  <si>
    <t>AQ1132MB</t>
  </si>
  <si>
    <t>AQ1230CR</t>
  </si>
  <si>
    <t>AQ1231CR</t>
  </si>
  <si>
    <t>AQ1232CR</t>
  </si>
  <si>
    <t>AQ1232MB</t>
  </si>
  <si>
    <t>AQ1430CR</t>
  </si>
  <si>
    <t>AQ1430MB</t>
  </si>
  <si>
    <t>AQ1431CR</t>
  </si>
  <si>
    <t>AQ1431MB</t>
  </si>
  <si>
    <t>AQ1432CR</t>
  </si>
  <si>
    <t>AQ1432MB</t>
  </si>
  <si>
    <t>AQ1530MB</t>
  </si>
  <si>
    <t>AQ1630CR</t>
  </si>
  <si>
    <t>AQ1630MB</t>
  </si>
  <si>
    <t>AQ1631MB</t>
  </si>
  <si>
    <t>AQ1632MB</t>
  </si>
  <si>
    <t>Акватек PRO фаянс</t>
  </si>
  <si>
    <t>AQ1910-00</t>
  </si>
  <si>
    <t>AQ1910-00 Унитаз подвесной безободковый AQUATEK АЛЬФА 520 x 370 x 330 мм + тонкое сиденье с механизмом плавного закрывания</t>
  </si>
  <si>
    <t>AQ1911-00</t>
  </si>
  <si>
    <t>AQ1911-00 Унитаз подвесной безободковый AQUATEK ДЕЛЬТА 480 x 350 x 320 мм + тонкое сиденье с механизмом плавного закрывания</t>
  </si>
  <si>
    <t>Рекомендованные розничные цены, руб.</t>
  </si>
  <si>
    <t>1.WH50.1.775</t>
  </si>
  <si>
    <t>1.WH50.1.776</t>
  </si>
  <si>
    <r>
      <t>ПЭК НЕО (подвес. унитаз с сиденьем soft close, инсталляция,</t>
    </r>
    <r>
      <rPr>
        <sz val="10"/>
        <color indexed="17"/>
        <rFont val="Calibri"/>
        <family val="2"/>
        <charset val="204"/>
      </rPr>
      <t xml:space="preserve"> </t>
    </r>
    <r>
      <rPr>
        <b/>
        <sz val="10"/>
        <color indexed="17"/>
        <rFont val="Calibri"/>
        <family val="2"/>
        <charset val="204"/>
      </rPr>
      <t>панель бел. цвета</t>
    </r>
    <r>
      <rPr>
        <sz val="10"/>
        <color indexed="8"/>
        <rFont val="Calibri"/>
        <family val="2"/>
        <charset val="204"/>
      </rPr>
      <t xml:space="preserve">) </t>
    </r>
  </si>
  <si>
    <t>ПЭК НЕО (подвес. унитаз с сиденьем soft close, инсталляция, панель хром)</t>
  </si>
  <si>
    <r>
      <t xml:space="preserve">ПЭК БОРЕАЛЬ (подвес. унитаз с сиденьем soft close, инсталляция, </t>
    </r>
    <r>
      <rPr>
        <b/>
        <sz val="10"/>
        <color indexed="17"/>
        <rFont val="Calibri"/>
        <family val="2"/>
        <charset val="204"/>
      </rPr>
      <t>панель бел. цвета</t>
    </r>
    <r>
      <rPr>
        <sz val="10"/>
        <color indexed="8"/>
        <rFont val="Calibri"/>
        <family val="2"/>
        <charset val="204"/>
      </rPr>
      <t xml:space="preserve">) </t>
    </r>
  </si>
  <si>
    <t xml:space="preserve">ПЭК БОРЕАЛЬ (подвес. унитаз с сиденьем soft close, инсталляция, панель хром) </t>
  </si>
  <si>
    <t>1.WH50.1.777</t>
  </si>
  <si>
    <r>
      <t xml:space="preserve">ПЭК НЕО rimless (подвес. безободковый унитаз с тонким сиденьем, инсталляция, </t>
    </r>
    <r>
      <rPr>
        <b/>
        <sz val="10"/>
        <color rgb="FFFF0000"/>
        <rFont val="Calibri"/>
        <family val="2"/>
        <charset val="204"/>
      </rPr>
      <t>панель черн. матт</t>
    </r>
    <r>
      <rPr>
        <sz val="10"/>
        <color indexed="8"/>
        <rFont val="Calibri"/>
        <family val="2"/>
        <charset val="204"/>
      </rPr>
      <t>)</t>
    </r>
  </si>
  <si>
    <r>
      <t xml:space="preserve">ПЭК НЕО (подвесной унитаз с сиденьем, инсталляция, </t>
    </r>
    <r>
      <rPr>
        <b/>
        <sz val="10"/>
        <color rgb="FFFF0000"/>
        <rFont val="Calibri"/>
        <family val="2"/>
        <charset val="204"/>
      </rPr>
      <t>панель черн.матт)</t>
    </r>
  </si>
  <si>
    <r>
      <t xml:space="preserve">ПЭК БОРЕАЛЬ (подвес. унитаз с тонким сиденьем, инсталляция, </t>
    </r>
    <r>
      <rPr>
        <b/>
        <sz val="10"/>
        <color rgb="FFFF0000"/>
        <rFont val="Calibri"/>
        <family val="2"/>
        <charset val="204"/>
      </rPr>
      <t>панель черн. матт</t>
    </r>
    <r>
      <rPr>
        <sz val="10"/>
        <color indexed="8"/>
        <rFont val="Calibri"/>
        <family val="2"/>
        <charset val="204"/>
      </rPr>
      <t>)</t>
    </r>
  </si>
  <si>
    <t>1.WH50.1.753</t>
  </si>
  <si>
    <t>1.WH50.1.754</t>
  </si>
  <si>
    <t>ЛОНГИ умывальник 50 см 1/отв</t>
  </si>
  <si>
    <t>ЛОНГИ умывальник 45 см 1/отв</t>
  </si>
  <si>
    <t>ЛОНГИ умывальник 55 см 1/отв</t>
  </si>
  <si>
    <t>1.WH50.1.755</t>
  </si>
  <si>
    <t>1.WH50.1.756</t>
  </si>
  <si>
    <t>ЛОНГИ умывальник 60 см 1/отв</t>
  </si>
  <si>
    <t>Коллекция ЛОНГИ (комплектуется с пьедесталом АНИМО 1.WH11.0.587)</t>
  </si>
  <si>
    <t>AQ1044CR VEGA смеситель врезной на борт ванны на 1 отв.</t>
  </si>
  <si>
    <t>AQ1044MB VEGA смеситель врезной на борт ванны на 1 отв., матовый черный</t>
  </si>
  <si>
    <t>AQ1148CR БЕТТА смеситель на борт ванны на 4 отв.</t>
  </si>
  <si>
    <t>AQ1148MB БЕТТА смеситель на борт ванны на 4 отв., матовый черный</t>
  </si>
  <si>
    <t>AQ1348CR ЕВРОПА смеситель на борт ванны на 4 отв.</t>
  </si>
  <si>
    <t>AQ1348MB ЕВРОПА смеситель на борт ванны на 4 отв., матовый черный</t>
  </si>
  <si>
    <t>AQ1648CR ЛИБРА смеситель на борт ванны на 4 отв.</t>
  </si>
  <si>
    <t>AQ1648MB ЛИБРА смеситель на борт ванны на 4 отв., матовый черный</t>
  </si>
  <si>
    <t>см. в прайсе</t>
  </si>
  <si>
    <t xml:space="preserve">Рекомендуем смесители Aquatek </t>
  </si>
  <si>
    <t>AQ1345CR</t>
  </si>
  <si>
    <t>AQ1345MB</t>
  </si>
  <si>
    <t>AQ1545MB</t>
  </si>
  <si>
    <t>AQ1545PG</t>
  </si>
  <si>
    <t>AQ1145CR БЕТТА смеситель для ванны напольный (внешняя и скрытая часть)</t>
  </si>
  <si>
    <t>AQ1145MB БЕТТА смеситель для ванны напольный (внешняя и скрытая часть), матовый черный</t>
  </si>
  <si>
    <t>AQ1345CR ЕВРОПА смеситель для ванны напольный</t>
  </si>
  <si>
    <t>AQ1345MB ЕВРОПА смеситель для ванны напольный, матовый черный</t>
  </si>
  <si>
    <t>AQ1545CR КЛАССИК смеситель для ванны напольный (внешняя и скрытая часть)</t>
  </si>
  <si>
    <t>AQ1545MB КЛАССИК смеситель для ванны напольный (внешняя и скрытая часть), матовый черный</t>
  </si>
  <si>
    <t>AQ1545PG КЛАССИК смеситель для ванны напольный (внешняя и скрытая часть), полир. золото</t>
  </si>
  <si>
    <t>AQ1645CR ЛИБРА смеситель для ванны напольный</t>
  </si>
  <si>
    <t>AQ1645MB ЛИБРА смеситель для ванны напольный, матовый черный</t>
  </si>
  <si>
    <t>INS-0000018</t>
  </si>
  <si>
    <t>INS-0000018 Aquatek Монтажная рама для подв унитаза 800*500*150 с верхней кнопкой смыва (совместима только с панелями TDI)</t>
  </si>
  <si>
    <t>TDI-0000001</t>
  </si>
  <si>
    <t>TDI-0000001 (007A) Панель смыва Small Белая ободок хром (клавиши круглые) для INS-0000018  с верхней кнопкой смыва</t>
  </si>
  <si>
    <t>TDI-0000002</t>
  </si>
  <si>
    <t>TDI-0000003</t>
  </si>
  <si>
    <t>TDI-0000004</t>
  </si>
  <si>
    <t>TDI-0000005</t>
  </si>
  <si>
    <t>TDI-0000006</t>
  </si>
  <si>
    <t>TDI-0000007</t>
  </si>
  <si>
    <t>TDI-0000002 (007B) Панель смыва Small Хром глянец (клавиши круглые) для INS-0000018  с верхней кнопкой смыва</t>
  </si>
  <si>
    <t>TDI-0000003 (007D) Панель смыва Small Черная матовая ободок хром (клавиши круглые) для INS-0000018  с верхней кнопкой смыва</t>
  </si>
  <si>
    <t>TDI-0000004 (010A) Панель смыва Small Белая (клавиши квадрат) для INS-0000018  с верхней кнопкой смыва</t>
  </si>
  <si>
    <t>TDI-0000005 (010B) Панель смыва Small Хром глянец (клавиши квадрат) для INS-0000018  с верхней кнопкой смыва</t>
  </si>
  <si>
    <t>TDI-0000006 (010C) Панель смыва Small Хром матовая (клавиши квадрат) для INS-0000018  с верхней кнопкой смыва</t>
  </si>
  <si>
    <t>TDI-0000007 (010D) Панель смыва Small Черная матовая (клавиши квадрат) для INS-0000018  с верхней кнопкой смыва</t>
  </si>
  <si>
    <t>E712701 Connect Сиденье и крышка, дюропласт, шарниры с функцией плавного закрытия</t>
  </si>
  <si>
    <t>E712801 Connect Сиденье и крышка, дюропласт, стальные хромированные шарниры.</t>
  </si>
  <si>
    <t>E772401 Connect Сидение и крышка тонкое, дюропласт, с функцией плавного закрытия</t>
  </si>
  <si>
    <t>K077701 Strada Умывальник 50 см, 1 отверстие под смеситель, с отверстием перелива, с монтажным шаблоном, без крепежа</t>
  </si>
  <si>
    <t>K077801 Strada умывальник 60 см, 1 отверстие под смеситель, с отверстием перелива, с монтажным шаблоном, без крепежа</t>
  </si>
  <si>
    <t>K077901 Strada Умывальник, встраиваемый под столешницу, 59 см, без отверстия под смеситель, с переливом, с крепежом T645567, с монтажным шаблоном</t>
  </si>
  <si>
    <t>T007901 TESI AquaBlade® Подвесной унитаз, глубокий смыв, сидение и крышка заказывается дополнительно, с крепежом (для полностью скрытого монтажа)</t>
  </si>
  <si>
    <t>T352701 TESI тонкое сидение и крышка для унитаза, тип SANDWICH, с функцией плавного закрытия</t>
  </si>
  <si>
    <t>T356801 TESI Бачок в сборе, нижняя подводка, двойной смыв 4,5/3</t>
  </si>
  <si>
    <t>T457001</t>
  </si>
  <si>
    <t>T457001 TESI Подвесное биде, с отверстием под смеситель, с отверстием перелива, с крепежом (для полностью скрытого монтажа)</t>
  </si>
  <si>
    <t>ST007901</t>
  </si>
  <si>
    <t>ST007901 CЕТ унитаз T007901 + сиденье Tesi T352701</t>
  </si>
  <si>
    <t>B1740AA Ceraflex смеситель для ванны (керам. дивертор)</t>
  </si>
  <si>
    <t>BD130AA Промо-набор 2 в 1 для гигиенического душа,состоит из A5809AA встраив.смесит, BC180AA душ гигиенич.хром</t>
  </si>
  <si>
    <t>B7120АА Смывной механизм для писсуара 1/2</t>
  </si>
  <si>
    <t>25350900002</t>
  </si>
  <si>
    <t>Унитаз 355x545, подвесной</t>
  </si>
  <si>
    <t xml:space="preserve">                     Рекомендованные розничные цены, рубли (цены с  11.04.2024г)</t>
  </si>
  <si>
    <t>SET AQUATEK АМАДЕО</t>
  </si>
  <si>
    <t>SET AQUATEK АЛЬТАИР cm-009 4в1</t>
  </si>
  <si>
    <t>SET AQUATEK АЛЬТАИР cm-010 4в1</t>
  </si>
  <si>
    <t>SET AQUATEK АЛЬТАИР cm-012 4в1</t>
  </si>
  <si>
    <t>SET AQUATEK АМАДЕО-009 4в1</t>
  </si>
  <si>
    <t>SET AQUATEK АМАДЕО-010 4в1</t>
  </si>
  <si>
    <t>SET AQUATEK АМАДЕО-012 4в1</t>
  </si>
  <si>
    <t>SET AQUATEK АМАДЕО cm-009 4в1</t>
  </si>
  <si>
    <t>SET AQUATEK АМАДЕО cm-010 4в1</t>
  </si>
  <si>
    <t>SET AQUATEK АМАДЕО cm-012 4в1</t>
  </si>
  <si>
    <t>Set AQUATEK ВЕГА-009 4в1</t>
  </si>
  <si>
    <t>Set AQUATEK ВЕГА-010 4в1</t>
  </si>
  <si>
    <t>Set AQUATEK ВЕГА-012 4в1</t>
  </si>
  <si>
    <t>SET AQUATEK КЛАССИК-009 4в1</t>
  </si>
  <si>
    <t>SET AQUATEK КЛАССИК-010 4в1</t>
  </si>
  <si>
    <t>SET AQUATEK КЛАССИК-012 4в1</t>
  </si>
  <si>
    <t>SET AQUATEK КЛАССИК cm-009 4в1</t>
  </si>
  <si>
    <t>SET AQUATEK КЛАССИК cm-010 4в1</t>
  </si>
  <si>
    <t>SET AQUATEK КЛАССИК cm-012 4в1</t>
  </si>
  <si>
    <t>SET AQUATEK ЛЕЯ-009 4в1</t>
  </si>
  <si>
    <t>SET AQUATEK ЛЕЯ-010 4в1</t>
  </si>
  <si>
    <t>SET AQUATEK ЛЕЯ-012 4в1</t>
  </si>
  <si>
    <t>SET AQUATEK ЛИРА-009 4в1</t>
  </si>
  <si>
    <t>SET AQUATEK ЛИРА-010 4в1</t>
  </si>
  <si>
    <t>SET AQUATEK ЛИРА-012 4в1</t>
  </si>
  <si>
    <t>AQ1264-00</t>
  </si>
  <si>
    <t xml:space="preserve">        AQ1264-00 АМАДЕО биде напольное 560*365*400</t>
  </si>
  <si>
    <t>AQ1901-MG</t>
  </si>
  <si>
    <t xml:space="preserve">        AQ1901-MG ЕВРОПА Унитаз подвесной безободковый 525*360*320мм, тонкое сиденье с механизмом плавного закрывания, крепеж, цвет матовый серый</t>
  </si>
  <si>
    <t>AQ1904T-00</t>
  </si>
  <si>
    <t xml:space="preserve">        AQ1904T-00 ВЕГА Унитаз-компакт подвесной TORNADO 490*360*320мм, тонкое сиденье с механизмом плавного закрывания, крепеж</t>
  </si>
  <si>
    <t>AQ5118-MG</t>
  </si>
  <si>
    <t xml:space="preserve">        AQ5118-MG раковина 400*400*165 для установки на столешницу, матовый серый</t>
  </si>
  <si>
    <t>AQ5212-MG</t>
  </si>
  <si>
    <t xml:space="preserve">        AQ5212-MG ЕВРОПА раковина 405*405*140 для установки на столешницу, матовый серый</t>
  </si>
  <si>
    <t>AQ5354-MG</t>
  </si>
  <si>
    <t xml:space="preserve">        AQ5354-MG раковина 440*440*175 для установки на столешницу, матовый серый</t>
  </si>
  <si>
    <t>AQ5506-MG</t>
  </si>
  <si>
    <t xml:space="preserve">        AQ5506-MG ВЕГА раковина 500*395*140 для установки на столешницу, матовый серый</t>
  </si>
  <si>
    <t>AQ5515-MG</t>
  </si>
  <si>
    <t xml:space="preserve">        AQ5515-MG ВЕГА раковина 500*390*130 для установки на столешницу, матовый серый</t>
  </si>
  <si>
    <t>AQ5526-MG</t>
  </si>
  <si>
    <t xml:space="preserve">        AQ5526-MG раковина 560*420*140 для установки на столешницу, матовый серый</t>
  </si>
  <si>
    <t>AQ5558-MG</t>
  </si>
  <si>
    <t xml:space="preserve">        AQ5558-MG ЕВРОПА раковина 415*415*135 для установки на столешницу, матовый серый</t>
  </si>
  <si>
    <t>Уриналы</t>
  </si>
  <si>
    <t>AQ3040-F-00</t>
  </si>
  <si>
    <t xml:space="preserve">        AQ3040-F-00 Уринал, горизонтальный выпуск, 340*315*550,белый в комплекте со смывным механизмом AQ3040F-00</t>
  </si>
  <si>
    <t>AQ3060-S-00</t>
  </si>
  <si>
    <t xml:space="preserve">        AQ3060-S-00 Уринал, горизонтальный выпуск, 300*335*690, белый, в комплекте с сенсорным смывным механизмом AQ3060S</t>
  </si>
  <si>
    <t>AQ0004-MB</t>
  </si>
  <si>
    <t xml:space="preserve">        AQ0004-MB ЕВРОПА тонкое сиденье с механизмом плавного закрывания, черное матовое, подходит к унитазу AQ1900/AQ1904</t>
  </si>
  <si>
    <t>AQ0004-MW</t>
  </si>
  <si>
    <t xml:space="preserve">        AQ0004-MW ЕВРОПА тонкое сиденье с механизмом плавного закрывания, белое матовое, подходит к унитазу AQ1900/AQ1904</t>
  </si>
  <si>
    <t>AQ0010</t>
  </si>
  <si>
    <t xml:space="preserve">        AQ0010 Крышка-сиденье для AQ1180-00</t>
  </si>
  <si>
    <t>AQ0155-00</t>
  </si>
  <si>
    <t xml:space="preserve">        AQ0155-00 крышка-сиденье для ЛИРА AQ1155-00, белая</t>
  </si>
  <si>
    <t>AQ0199-00</t>
  </si>
  <si>
    <t xml:space="preserve">        AQ0199-00 крышка-сиденье для унитаза ЛЕЯ AQ1199-00, белая</t>
  </si>
  <si>
    <t>AQ0202-00</t>
  </si>
  <si>
    <t xml:space="preserve">        AQ0202-00 крышка-сиденье для унитаза AQ2002, белая</t>
  </si>
  <si>
    <t>AQ0204-00</t>
  </si>
  <si>
    <t xml:space="preserve">        AQ0204-00 крышка-сиденье для унитаза AQ2004, белая</t>
  </si>
  <si>
    <t>AQ0204-MB</t>
  </si>
  <si>
    <t xml:space="preserve">        AQ0204-MB крышка-сиденье для унитаза AQ2004, черная</t>
  </si>
  <si>
    <t>AQ0209-00</t>
  </si>
  <si>
    <t xml:space="preserve">        AQ0209-00 крышка-сиденье для унитаза AQ2009, белая</t>
  </si>
  <si>
    <t>AQ0212-00</t>
  </si>
  <si>
    <t xml:space="preserve">        AQ0212-00 крышка-сиденье для унитаза AQ2012, белая</t>
  </si>
  <si>
    <t xml:space="preserve">            SET AQUATEK АМАДЕО (рама AQUATEK Standard INS-0000012(без клавиши и крепежа)+унитаз АМАДЕО AQ1163-00 с тонким сиденьем soft-close</t>
  </si>
  <si>
    <t xml:space="preserve">            Set AQUATEK АЛЬТАИР (рама AQUATEK Standard INS-0000012 с звукоиз.прокладкой+крепеж KKI-0000002+кнопкаKDI-0000009+унитаз АЛЬТАИР AQ1980-00 с крышкой</t>
  </si>
  <si>
    <t xml:space="preserve">            Set AQUATEK АЛЬТАИР (рама AQUATEK Standard INS-0000012 с звукоиз.прокладкой+крепеж KKI-0000002+кнопкаKDI-0000010+унитаз АЛЬТАИР AQ1980-00 с крышкой</t>
  </si>
  <si>
    <t xml:space="preserve">            Set AQUATEK АЛЬТАИР (рама AQUATEK Standard INS-0000012 с звукоиз.прокладкой+крепеж KKI-0000002+кнопкаKDI-0000012+унитаз АЛЬТАИР AQ1980-00 с крышкой</t>
  </si>
  <si>
    <t xml:space="preserve">            Set AQUATEK АМАДЕО (рама AQUATEK Standard INS-0000012 с звукоиз.прокладкой+крепеж KKI-0000002+кнопкаKDI-0000009+унитаз АМАДЕО AQ1163-00+крышка-сиденье</t>
  </si>
  <si>
    <t xml:space="preserve">            Set AQUATEK АМАДЕО (рама AQUATEK Standard INS-0000012 с звукоиз.прокладкой+крепеж KKI-0000002+кнопкаKDI-0000010+унитаз АМАДЕО AQ1163-00+крышка-сиденье</t>
  </si>
  <si>
    <t xml:space="preserve">            Set AQUATEK АМАДЕО (рама AQUATEK Standard INS-0000012 с звукоиз.прокладкой+крепеж KKI-0000002+кнопкаKDI-0000012+унитаз АМАДЕО AQ1163-00+крышка-сиденье</t>
  </si>
  <si>
    <t xml:space="preserve">            Set AQUATEK АМАДЕО cm (рама AQUATEK Standard INS-0000012 с звукоиз.прокладкой+крепеж KKI-0000002+кнопкаKDI-0000009+унитаз АМАДЕО AQ1180-00 с крышкой</t>
  </si>
  <si>
    <t xml:space="preserve">            Set AQUATEK АМАДЕО cm (рама AQUATEK Standard INS-0000012 с звукоиз.прокладкой+крепеж KKI-0000002+кнопкаKDI-0000010+унитаз АМАДЕО AQ1180-00 с крышкой</t>
  </si>
  <si>
    <t xml:space="preserve">            Set AQUATEK АМАДЕО cm (рама AQUATEK Standard INS-0000012 с звукоиз.прокладкой+крепеж KKI-0000002+кнопкаKDI-0000012+унитаз АМАДЕО AQ1180-00 с крышкой</t>
  </si>
  <si>
    <t xml:space="preserve">            Set AQUATEK ВЕГА (рама AQUATEK Standard INS-0000012 с звукоиз.прокладкой+крепеж KKI-0000002+кнопкаKDI-0000009+унитаз ВЕГА AQ1905-00 с крышкой-сиденьем</t>
  </si>
  <si>
    <t xml:space="preserve">            Set AQUATEK ВЕГА (рама AQUATEK Standard INS-0000012 с звукоиз.прокладкой+крепеж KKI-0000002+кнопкаKDI-0000010+унитаз ВЕГА AQ1905-00 с крышкой-сиденьем</t>
  </si>
  <si>
    <t xml:space="preserve">            Set AQUATEK ВЕГА (рама AQUATEK Standard INS-0000012 с звукоиз.прокладкой+крепеж KKI-0000002+кнопкаKDI-0000012+унитаз ВЕГА AQ1905-00 с крышкой-сиденьем</t>
  </si>
  <si>
    <t xml:space="preserve">            Set AQUATEK КЛАССИК (рама AQUATEK Standard INS-0000012 с звукоиз.прокладкой+крепеж KKI-0000002+кнопкаKDI-0000009+унитаз КЛАССИК AQ1111-00 с крышкой</t>
  </si>
  <si>
    <t xml:space="preserve">            Set AQUATEK КЛАССИК (рама AQUATEK Standard INS-0000012 с звукоиз.прокладкой+крепеж KKI-0000002+кнопкаKDI-0000010+унитаз КЛАССИК AQ1111-00 с крышкой</t>
  </si>
  <si>
    <t xml:space="preserve">            Set AQUATEK КЛАССИК (рама AQUATEK Standard INS-0000012 с звукоиз.прокладкой+крепеж KKI-0000002+кнопкаKDI-0000012+унитаз КЛАССИК AQ1111-00 с крышкой</t>
  </si>
  <si>
    <t xml:space="preserve">            Set AQUATEK КЛАССИК cm (рама AQUATEK Standard INS-0000012 с звукоиз.прокладкой+крепеж KKI-0000002+кнопкаKDI-0000009+унитаз КЛАССИК AQ1112-00 с крышкой</t>
  </si>
  <si>
    <t xml:space="preserve">            Set AQUATEK КЛАССИК cm (рама AQUATEK Standard INS-0000012 с звукоиз.прокладкой+крепеж KKI-0000002+кнопкаKDI-0000010+унитаз КЛАССИК AQ1112-00 с крышкой</t>
  </si>
  <si>
    <t xml:space="preserve">            Set AQUATEK КЛАССИК cm (рама AQUATEK Standard INS-0000012 с звукоиз.прокладкой+крепеж KKI-0000002+кнопкаKDI-0000012+унитаз КЛАССИК AQ1112-00 с крышкой</t>
  </si>
  <si>
    <t xml:space="preserve">            Set AQUATEK ЛЕЯ (рама AQUATEK Standard INS-0000012 с звукоиз.прокладкой+крепеж KKI-0000002+кнопкаKDI-0000009+унитаз ЛЕЯ AQ1199-00 с крышкой-сиденьем</t>
  </si>
  <si>
    <t xml:space="preserve">            Set AQUATEK ЛЕЯ (рама AQUATEK Standard INS-0000012 с звукоиз.прокладкой+крепеж KKI-0000002+кнопкаKDI-0000010+унитаз ЛЕЯ AQ1199-00 с крышкой-сиденьем</t>
  </si>
  <si>
    <t xml:space="preserve">            Set AQUATEK ЛЕЯ (рама AQUATEK Standard INS-0000012 с звукоиз.прокладкой+крепеж KKI-0000002+кнопкаKDI-0000012+унитаз ЛЕЯ AQ1199-00 с крышкой-сиденьем</t>
  </si>
  <si>
    <t xml:space="preserve">            Set AQUATEK ЛИРА (рама AQUATEK Standard INS-0000012 с звукоиз.прокладкой+крепеж KKI-0000002+кнопкаKDI-0000009+унитаз ЛИРА AQ1155-00 с крышкой-сиденьем</t>
  </si>
  <si>
    <t xml:space="preserve">            Set AQUATEK ЛИРА (рама AQUATEK Standard INS-0000012 с звукоиз.прокладкой+крепеж KKI-0000002+кнопкаKDI-0000010+унитаз ЛИРА AQ1155-00 с крышкой-сиденьем</t>
  </si>
  <si>
    <t xml:space="preserve">            Set AQUATEK ЛИРА (рама AQUATEK Standard INS-0000012 с звукоиз.прокладкой+крепеж KKI-0000002+кнопкаKDI-0000012+унитаз ЛИРА AQ1155-00 с крышкой-сиденьем</t>
  </si>
  <si>
    <r>
      <t xml:space="preserve">AQ0105-MW Крышка-сиденье </t>
    </r>
    <r>
      <rPr>
        <sz val="9"/>
        <color rgb="FFFF0000"/>
        <rFont val="Calibri"/>
        <family val="2"/>
        <charset val="204"/>
        <scheme val="minor"/>
      </rPr>
      <t>белое матовое</t>
    </r>
    <r>
      <rPr>
        <sz val="9"/>
        <color theme="1"/>
        <rFont val="Calibri"/>
        <family val="2"/>
        <charset val="204"/>
        <scheme val="minor"/>
      </rPr>
      <t xml:space="preserve"> для AQ1901/ AQ1902/ AQ1905/ AQ1906,</t>
    </r>
  </si>
  <si>
    <r>
      <t xml:space="preserve">AQ0105-MB Крышка-сиденье </t>
    </r>
    <r>
      <rPr>
        <sz val="9"/>
        <color rgb="FFFF0000"/>
        <rFont val="Calibri"/>
        <family val="2"/>
        <charset val="204"/>
        <scheme val="minor"/>
      </rPr>
      <t>черное матовое</t>
    </r>
    <r>
      <rPr>
        <sz val="9"/>
        <color theme="1"/>
        <rFont val="Calibri"/>
        <family val="2"/>
        <charset val="204"/>
        <scheme val="minor"/>
      </rPr>
      <t xml:space="preserve"> для AQ1901/ AQ1902/ AQ1905/ AQ1906,</t>
    </r>
  </si>
  <si>
    <t>AQ2076MB</t>
  </si>
  <si>
    <t>AQ2077MB</t>
  </si>
  <si>
    <t>AQ2082MB</t>
  </si>
  <si>
    <t>AQ2083MB</t>
  </si>
  <si>
    <t>AQ2084MB</t>
  </si>
  <si>
    <t>AQ2085MB</t>
  </si>
  <si>
    <t>AQ4991CR</t>
  </si>
  <si>
    <t xml:space="preserve">корзина для мусора с педалью 5л </t>
  </si>
  <si>
    <t>AQ4991MB</t>
  </si>
  <si>
    <t>AQ4992CR</t>
  </si>
  <si>
    <t>AQ4992MB</t>
  </si>
  <si>
    <t xml:space="preserve">корзина для мусора с педалью 8л </t>
  </si>
  <si>
    <t>AQ4995MB</t>
  </si>
  <si>
    <t>AQ4997MB</t>
  </si>
  <si>
    <t>поручень 425 мм</t>
  </si>
  <si>
    <t>AQ1319MB</t>
  </si>
  <si>
    <t>AQ1340CR</t>
  </si>
  <si>
    <t>AQ1340MB</t>
  </si>
  <si>
    <t>AQ1347MB</t>
  </si>
  <si>
    <t>AQ1376CR</t>
  </si>
  <si>
    <t>AQ1021CR</t>
  </si>
  <si>
    <t>AQ1309MB</t>
  </si>
  <si>
    <t>AQ1385CR</t>
  </si>
  <si>
    <t>AQ1385MB</t>
  </si>
  <si>
    <t>AQ4919MB</t>
  </si>
  <si>
    <t>AQ1119MB</t>
  </si>
  <si>
    <t>AQ1023CR</t>
  </si>
  <si>
    <t>комплект для гигиенического душа Select встроенный (смеситель + гигиеническая лейка + шланг)</t>
  </si>
  <si>
    <t>AQ1023MB</t>
  </si>
  <si>
    <t>AQ1118MB</t>
  </si>
  <si>
    <t>AQ1146MB</t>
  </si>
  <si>
    <t>AQ1172MB</t>
  </si>
  <si>
    <t>AQ2160CR</t>
  </si>
  <si>
    <t>AQ2160MB</t>
  </si>
  <si>
    <t>AQ4609CR</t>
  </si>
  <si>
    <t>AQ4610MB</t>
  </si>
  <si>
    <t>AQ4613MB</t>
  </si>
  <si>
    <t>AQ1419MB</t>
  </si>
  <si>
    <t>AQ1420MB</t>
  </si>
  <si>
    <t>AQ1472CR</t>
  </si>
  <si>
    <t>AQ1473MB</t>
  </si>
  <si>
    <t>AQ1025CR</t>
  </si>
  <si>
    <t>AQ1025MB</t>
  </si>
  <si>
    <t>AQ1472MB</t>
  </si>
  <si>
    <t>AQ4405CR</t>
  </si>
  <si>
    <t>AQ4410MB</t>
  </si>
  <si>
    <t>AQ4429MB</t>
  </si>
  <si>
    <t>AQ1519CR</t>
  </si>
  <si>
    <t>AQ1540CR</t>
  </si>
  <si>
    <t>AQ2543MB</t>
  </si>
  <si>
    <t>AQ2543PG</t>
  </si>
  <si>
    <t>AQ2563PG</t>
  </si>
  <si>
    <t>AQ1519PG</t>
  </si>
  <si>
    <t>AQ1540PG</t>
  </si>
  <si>
    <t>AQ1547CR</t>
  </si>
  <si>
    <t>AQ1547PG</t>
  </si>
  <si>
    <t>AQ1566MB</t>
  </si>
  <si>
    <t>AQ1580CR</t>
  </si>
  <si>
    <t>AQ2020PG</t>
  </si>
  <si>
    <t>AQ4512MB</t>
  </si>
  <si>
    <t>AQ4514PG</t>
  </si>
  <si>
    <t>AQ4515PG</t>
  </si>
  <si>
    <t>AQ4533MB</t>
  </si>
  <si>
    <t>AQ1647MB</t>
  </si>
  <si>
    <t>AQ1022CR</t>
  </si>
  <si>
    <t>AQ1022MB</t>
  </si>
  <si>
    <t>AQ1028CR</t>
  </si>
  <si>
    <t>комплект для гигиенического душа термостатический встроенный (смеситель + гигиеническая лейка + шланг)</t>
  </si>
  <si>
    <t>AQ1619MB</t>
  </si>
  <si>
    <t>AQ1660CR</t>
  </si>
  <si>
    <t>AQ1672MB</t>
  </si>
  <si>
    <t>AQ1673CR</t>
  </si>
  <si>
    <t>AQ1673MB</t>
  </si>
  <si>
    <t>AQ4309MB</t>
  </si>
  <si>
    <t>AQ4310MB</t>
  </si>
  <si>
    <t>AQ4314MB</t>
  </si>
  <si>
    <t>AQ4319MB</t>
  </si>
  <si>
    <t>AQ4320MB</t>
  </si>
  <si>
    <t>AQ1219CR</t>
  </si>
  <si>
    <t>AQ1273CR</t>
  </si>
  <si>
    <t>AQ1024CR</t>
  </si>
  <si>
    <t>AQ1024MB</t>
  </si>
  <si>
    <t>AQ1027CR</t>
  </si>
  <si>
    <t>AQ1027MB</t>
  </si>
  <si>
    <t>AQ1210MB</t>
  </si>
  <si>
    <t>AQ1219MB</t>
  </si>
  <si>
    <t>AQ1272MB</t>
  </si>
  <si>
    <t>AQ1273MB</t>
  </si>
  <si>
    <t>AQ4205MB</t>
  </si>
  <si>
    <t>AQ4215MB</t>
  </si>
  <si>
    <t>AQ4229MB</t>
  </si>
  <si>
    <t>AQ4231MB</t>
  </si>
  <si>
    <t>AQ4909MB</t>
  </si>
  <si>
    <t>Распродажа, до окончания складских запасов</t>
  </si>
  <si>
    <t>АКЦИЯ</t>
  </si>
  <si>
    <t>AQ1173MB</t>
  </si>
  <si>
    <t>AQ4605MB</t>
  </si>
  <si>
    <t>AQ4633MB</t>
  </si>
  <si>
    <t>AQ1349MB</t>
  </si>
  <si>
    <t>AQ1363CR</t>
  </si>
  <si>
    <t xml:space="preserve">ЕВРОПА душевой гарнитур 1jet 65см </t>
  </si>
  <si>
    <t>AQ2012CR</t>
  </si>
  <si>
    <t>AQ2012MB</t>
  </si>
  <si>
    <t>AQ4919CR</t>
  </si>
  <si>
    <t>AQ1541MB</t>
  </si>
  <si>
    <t>AQ1546MB</t>
  </si>
  <si>
    <t>AQ1547MB</t>
  </si>
  <si>
    <t>AQ2563MB</t>
  </si>
  <si>
    <t>AQ4405MB</t>
  </si>
  <si>
    <t>AQ4996MB</t>
  </si>
  <si>
    <t>AQ4997CR</t>
  </si>
  <si>
    <t>AQ1021MB</t>
  </si>
  <si>
    <t>AQ1376MB</t>
  </si>
  <si>
    <t>AQ1519MB</t>
  </si>
  <si>
    <t>AQ1580MB</t>
  </si>
  <si>
    <t>AQ1580PG</t>
  </si>
  <si>
    <t>AQ1028MB</t>
  </si>
  <si>
    <t>Акватек поручни</t>
  </si>
  <si>
    <t>POR-0000001</t>
  </si>
  <si>
    <t>Поручень прямой настенный ППН-02,500</t>
  </si>
  <si>
    <t>POR-0000002</t>
  </si>
  <si>
    <t>Поручень настенный стационарный ПНС-01,620,230</t>
  </si>
  <si>
    <t>POR-0000003</t>
  </si>
  <si>
    <t>Поручень настенный откидной ПНО-01,620,230</t>
  </si>
  <si>
    <t>POR-0000004</t>
  </si>
  <si>
    <t>POR-0000005</t>
  </si>
  <si>
    <t>POR-0000006</t>
  </si>
  <si>
    <t>Поручень настенный стационарный ПНС-01,820,230</t>
  </si>
  <si>
    <t>Поручень настенный откидной ПНО-01,820,230</t>
  </si>
  <si>
    <t>Поручень настенный откидной с бумагодержателем 800*230мм</t>
  </si>
  <si>
    <t>102199523EX</t>
  </si>
  <si>
    <t>шланговое подсоединение с держателем для душа</t>
  </si>
  <si>
    <t>102199603EX</t>
  </si>
  <si>
    <t>LIA</t>
  </si>
  <si>
    <t>102102888EX</t>
  </si>
  <si>
    <t>102118888EX</t>
  </si>
  <si>
    <t>102154088EX</t>
  </si>
  <si>
    <t>102159220EX-Y</t>
  </si>
  <si>
    <t>излив 122 мм</t>
  </si>
  <si>
    <t>102167120EX-Y</t>
  </si>
  <si>
    <t>102167220EX-EDE</t>
  </si>
  <si>
    <t>смеситель для ванны 2 режима (внешняя часть)</t>
  </si>
  <si>
    <t>102167620EX-K</t>
  </si>
  <si>
    <t>смеситель для раковины настенный (внешняя часть)</t>
  </si>
  <si>
    <t>102188887EX</t>
  </si>
  <si>
    <t>смеситель для раковины 150, без донного клапана</t>
  </si>
  <si>
    <t>102188888EX</t>
  </si>
  <si>
    <t>смеситель для раковины 100 без донного клапана</t>
  </si>
  <si>
    <t xml:space="preserve"> Аксессуары для ванной комнаты</t>
  </si>
  <si>
    <t>Держатель для туалетной щётки (стекло) TD 410.20 черный</t>
  </si>
  <si>
    <t>Держатель с двумя стаканами (стекло) TD 220.00</t>
  </si>
  <si>
    <t>Держатель с двумя стаканами (стекло) TD 220.20 черный</t>
  </si>
  <si>
    <t>Держатель с мыльницей (стекло) TD 200.00</t>
  </si>
  <si>
    <t>Держатель с мыльницей (стекло) TD 200.20 черный</t>
  </si>
  <si>
    <t>Держатель со стаканом (стекло) TD 210.00</t>
  </si>
  <si>
    <t>Держатель со стаканом (стекло) TD 210.20 черный</t>
  </si>
  <si>
    <t>Дозатор для жидкого мыла  (стекло) TD 231.00</t>
  </si>
  <si>
    <t>Дозатор для жидкого мыла  (стекло) TD 231.20 черный</t>
  </si>
  <si>
    <t>Крючок двойной TD 100.00</t>
  </si>
  <si>
    <t>Крючок двойной TD 100.20 черный</t>
  </si>
  <si>
    <t>Крючок одинарный TD 110.00</t>
  </si>
  <si>
    <t>Крючок одинарный TD 110.20 черный</t>
  </si>
  <si>
    <t>Полка стеклянная, 64 см TD 500.20 черный</t>
  </si>
  <si>
    <t>Полотенцедержатель (1 полотенце), 66 см TD 310.00</t>
  </si>
  <si>
    <t>Полотенцедержатель (1 полотенце), 66 см TD 310.20 черный</t>
  </si>
  <si>
    <t>Полотенцедержатель (2 полотенца), 66 см TD 320.00</t>
  </si>
  <si>
    <t>Полотенцедержатель (2 полотенца), 66 см TD 320.20 черный</t>
  </si>
  <si>
    <t>Полотенцедержатель (25 см) TD 300.00</t>
  </si>
  <si>
    <t>Полотенцедержатель (25 см) TD 300.20 черный</t>
  </si>
  <si>
    <t>Полотенцедержатель (поворотный), 42 см TD 340.00</t>
  </si>
  <si>
    <t>Полотенцедержатель (поворотный), 42 см TD 340.20 черный</t>
  </si>
  <si>
    <t>Держатель для туалетной бумаги CR 400.00</t>
  </si>
  <si>
    <t>Держатель для туалетной щётки (стекло) CR 410.00</t>
  </si>
  <si>
    <t>Держатель с двумя стаканами (стекло) CR 220.00</t>
  </si>
  <si>
    <t>Держатель с мыльницей (стекло) CR 200.00</t>
  </si>
  <si>
    <t>Держатель со стаканом (стекло) CR 210.00</t>
  </si>
  <si>
    <t>Запасной держатель для туалетной бумаги CR 420.00</t>
  </si>
  <si>
    <t>Крючок двойной CR 100.00</t>
  </si>
  <si>
    <t>Крючок одинарный CR 110.00</t>
  </si>
  <si>
    <t>Полка стеклянная, 64 см CR 500.00</t>
  </si>
  <si>
    <t>Полотенцедержатель (овальный) CR 300.00</t>
  </si>
  <si>
    <t>Полотенцедержатель (поворотный), 42 см CR 340.00</t>
  </si>
  <si>
    <t>Полка SLIM C угловая сатин/хром</t>
  </si>
  <si>
    <t>Полка SLIM C угловая черный/хром</t>
  </si>
  <si>
    <t>Полка SLIM S прямая сатин/хром</t>
  </si>
  <si>
    <t>Полка SLIM S прямая черный/хром</t>
  </si>
  <si>
    <t>Вывод боковой для насадки 702.20 черный</t>
  </si>
  <si>
    <t>Душевой гарнитур  - шланг 150 см, душевая лейка Air (3 функции), держатель (70см) 921.00</t>
  </si>
  <si>
    <t>Душевой гарнитур  - шланг 150 см, душевая лейка Flat M (3 функции), держатель (60см) 922.00</t>
  </si>
  <si>
    <t>Душевой гарнитур  - шланг 150 см, с плоской лейкой (3 функции), держатель (70см) 902.00</t>
  </si>
  <si>
    <t>Душевой набор - шланг 150 см, душевая лейка Air (3 функции), держатель 907.00</t>
  </si>
  <si>
    <t>Душевой набор - шланг 150 см, душевая лейка Flat M (3 функции), держатель 903.00</t>
  </si>
  <si>
    <t>Держатель для душевой насадки поворотный 611.20 черный</t>
  </si>
  <si>
    <t>Держатель пластиковый 612.00</t>
  </si>
  <si>
    <t>Держатель пластиковый 612.20 черный</t>
  </si>
  <si>
    <t>Держатель потолочный для верхнего душа - 20 см 703.00</t>
  </si>
  <si>
    <t>Держатель потолочный для верхнего душа - 50 см 705.00</t>
  </si>
  <si>
    <t>Верхний душ квадратный 250 мм 983.00 хром</t>
  </si>
  <si>
    <t>Верхний душ квадратный 250 мм 983.20 черный</t>
  </si>
  <si>
    <t xml:space="preserve">Душевая лейка Air 1 функция диаметр 120 мм 959.00 хром </t>
  </si>
  <si>
    <t xml:space="preserve">Душевая лейка Air 3 функции диаметр 120 мм 958.10 белая </t>
  </si>
  <si>
    <t>Душевая лейка Air 3 функции диаметр 120 мм 958.20 черная</t>
  </si>
  <si>
    <t>Душевая лейка Flat S 1 функция диаметр 100 мм 960.00</t>
  </si>
  <si>
    <t>Душевая лейка Flat XXL 3 функции диаметр 140 мм 961.00</t>
  </si>
  <si>
    <t>Лейка для ручного душа 1 функция 957.20 черная</t>
  </si>
  <si>
    <t>Настенный отвод для душа с держателем 706.20 черный</t>
  </si>
  <si>
    <t>Душевая штанга 70 см 974.20 черный</t>
  </si>
  <si>
    <t>Душевой шланг 150 см 912.50</t>
  </si>
  <si>
    <t>Душевой шланг 150 см, SatinFlex 913.23 черный</t>
  </si>
  <si>
    <t>Душевой шланг 150 см, SilverShine 914.00</t>
  </si>
  <si>
    <t>Душевой шланг 150 см, металический с защитным покрытием 915.00</t>
  </si>
  <si>
    <t>Душевой шланг 200 см, SatinFlex 913.02</t>
  </si>
  <si>
    <t>Душевой шланг 200 см, SilverShine 914.02</t>
  </si>
  <si>
    <t>Ванна 10° 160х95 L белая</t>
  </si>
  <si>
    <t>Ванна 10° 160х95 P белая</t>
  </si>
  <si>
    <t>Ванна 10° 170х100 L белая</t>
  </si>
  <si>
    <t>Ванна 10° 170х100 P белая</t>
  </si>
  <si>
    <t>Ванна 10° 170х75  белая</t>
  </si>
  <si>
    <t>Крепление панели 10°, Be Happy II, Chrome L/R</t>
  </si>
  <si>
    <t>Передняя панель А для ванны 10° 160 L белая</t>
  </si>
  <si>
    <t>Передняя панель А для ванны 10° 160 P белая</t>
  </si>
  <si>
    <t>Передняя панель А для ванны 10° 170 L белая</t>
  </si>
  <si>
    <t>Передняя панель А для ванны 10° 170 P белая</t>
  </si>
  <si>
    <t>Ванна ASYMMETRIC 160x105 L белая</t>
  </si>
  <si>
    <t>Ванна ASYMMETRIC 160x105 R белая</t>
  </si>
  <si>
    <t>Ванна ASYMMETRIC 170x110 L белая</t>
  </si>
  <si>
    <t>Ванна ASYMMETRIC 170x110 R белая</t>
  </si>
  <si>
    <t>Опорная конструкция ASYMMETRIC</t>
  </si>
  <si>
    <t>Передняя панель для ванны  ASYMMETRIC 150 L с креплением</t>
  </si>
  <si>
    <t>Передняя панель для ванны  ASYMMETRIC 150 R с креплением</t>
  </si>
  <si>
    <t>Передняя панель для ванны  ASYMMETRIC 160 R с креплением</t>
  </si>
  <si>
    <t>Передняя панель для ванны  ASYMMETRIC 170 L с креплением</t>
  </si>
  <si>
    <t>Передняя панель для ванны ASYMMETRIC 160 L с креплением</t>
  </si>
  <si>
    <t>Передняя панель для ванны ASYMMETRIC 170 R с креплением</t>
  </si>
  <si>
    <t>Ванна BE HAPPY II 150х75 L белая</t>
  </si>
  <si>
    <t>Ванна BE HAPPY II 150х75 Р белая</t>
  </si>
  <si>
    <t>Ванна BE HAPPY II 160х75 L белая</t>
  </si>
  <si>
    <t>Ванна BE HAPPY II 160х75 Р белая</t>
  </si>
  <si>
    <t>Ванна BE HAPPY II 170х75 L белая</t>
  </si>
  <si>
    <t>Ванна BE HAPPY II 170х75 Р белая</t>
  </si>
  <si>
    <t>Опорная конструкция BE HAPPY II</t>
  </si>
  <si>
    <t>Передняя панель  для ванны BE HAPPY II 150 L белая</t>
  </si>
  <si>
    <t>Передняя панель  для ванны BE HAPPY II 150 P белая</t>
  </si>
  <si>
    <t>Передняя панель  для ванны BE HAPPY II 160 L белая</t>
  </si>
  <si>
    <t>Передняя панель  для ванны BE HAPPY II 160 P белая</t>
  </si>
  <si>
    <t>Передняя панель  для ванны BE HAPPY II 170 L белая</t>
  </si>
  <si>
    <t>Передняя панель  для ванны BE HAPPY II 170 P белая</t>
  </si>
  <si>
    <t>Ванна CHROME 160х70 белая</t>
  </si>
  <si>
    <t>Ванна CHROME 170х75 белая</t>
  </si>
  <si>
    <t>Ванна CHROME SLIM 150х70 белая</t>
  </si>
  <si>
    <t>Ванна CHROME SLIM 160х70 белая</t>
  </si>
  <si>
    <t>Ванна CHROME SLIM 170х75 белая</t>
  </si>
  <si>
    <t>Ванна CITY SLIM 180х80 белая</t>
  </si>
  <si>
    <t>Сточный комплект для ванн CLICK CLACK 800 мм</t>
  </si>
  <si>
    <t>Сточный комплект с заполнением переливом Click Clack хром (квадратный) 800мм</t>
  </si>
  <si>
    <t>Сточный комплект с заполнением переливом хром (квадратный) 800мм</t>
  </si>
  <si>
    <t>Сточный комплект хром II 800мм (квадратный)</t>
  </si>
  <si>
    <t>C521000000</t>
  </si>
  <si>
    <t>Ванна CLASSIC II 120x70 N белая</t>
  </si>
  <si>
    <t>Ванна CLASSIC II 140x70 N белая</t>
  </si>
  <si>
    <t>Ванна CLASSIC II 150x70 N белая</t>
  </si>
  <si>
    <t>Ванна CLASSIC II 160x70 N белая</t>
  </si>
  <si>
    <t>Ванна CLASSIC II 170x70 N белая</t>
  </si>
  <si>
    <t>Ванна DOMINO 150х70 белая</t>
  </si>
  <si>
    <t>Ванна DOMINO 160х70 белая</t>
  </si>
  <si>
    <t>Ванна DOMINO 170х75 белая</t>
  </si>
  <si>
    <t>Ванна DOMINO PLUS 150х70 белая</t>
  </si>
  <si>
    <t>Ванна DOMINO PLUS 160х70 белая</t>
  </si>
  <si>
    <t>Ванна DOMINO PLUS 170х70 белая</t>
  </si>
  <si>
    <t>Ванна DOMINO PLUS 170х75 белая</t>
  </si>
  <si>
    <t>Ванна DOMINO PLUS 180х80 белая</t>
  </si>
  <si>
    <t>Опора универсальная УСИЛЕННАЯ для DOMINO PLUS 150, 160, 170</t>
  </si>
  <si>
    <t>Ванна FORMY 01 170x75 белая</t>
  </si>
  <si>
    <t>Ванна FORMY 01 180x80 белая</t>
  </si>
  <si>
    <t>Ванна FORMY 01 SLIM 170x75 белая</t>
  </si>
  <si>
    <t>Ванна FORMY 01 SLIM 180x80 белая</t>
  </si>
  <si>
    <t>Ванна FORMY 02 180x80 белая</t>
  </si>
  <si>
    <t>Ванна FORMY 02 SLIM 180x80 белая</t>
  </si>
  <si>
    <t>Передняя панель A для ванны ROSA 140( L,R)см белая</t>
  </si>
  <si>
    <t>Передняя панель A для ванны ROSA II L 160 см N белая</t>
  </si>
  <si>
    <t>Передняя панель A для ванны ROSA II L 170 см N белая</t>
  </si>
  <si>
    <t>Передняя панель A для ванны ROSA II P 150 см N белая</t>
  </si>
  <si>
    <t>Передняя панель A для ванны ROSA II P 160 см N белая</t>
  </si>
  <si>
    <t>Передняя панель A для ванны ROSA II P 170 см N белая</t>
  </si>
  <si>
    <t>Ванна SEPTIMA 150х70 белая</t>
  </si>
  <si>
    <t>Ванна SEPTIMA 160х70 белая</t>
  </si>
  <si>
    <t>Ванна SEPTIMA 170х70 белая</t>
  </si>
  <si>
    <t>Ванна SONATA II 150 х 70 белая</t>
  </si>
  <si>
    <t>Ванна SONATA II 160 х 70 белая</t>
  </si>
  <si>
    <t>Ванна SONATA II 170 х 70 белая</t>
  </si>
  <si>
    <t>Ванна SONATA II 180 х 70 белая</t>
  </si>
  <si>
    <t>Сточный комплект CLICK-CLACK черный</t>
  </si>
  <si>
    <t>Сточный комплект хpом II (квадратный)</t>
  </si>
  <si>
    <t>W SET-1000 Wall/Corner</t>
  </si>
  <si>
    <t>W SET-1000 Wall/Corner черный</t>
  </si>
  <si>
    <t>W SET-800 Wall/Corner</t>
  </si>
  <si>
    <t>W SET-900 Wall/Corner</t>
  </si>
  <si>
    <t>W SET-900 Wall/Corner черный</t>
  </si>
  <si>
    <t>ST Walk-In Wall 1000 x 2000 блестящий + транспарент</t>
  </si>
  <si>
    <t>ST Walk-In Wall 1100 x 2000 блестящий + транспарент</t>
  </si>
  <si>
    <t>ST Walk-In Wall 1200 x 2000 блестящий + транспарент</t>
  </si>
  <si>
    <t>ST Walk-In Wall 1200 x 2000 черный + транспарент</t>
  </si>
  <si>
    <t>ST Walk-In Wall 900 x 2000 блестящий + транспарент</t>
  </si>
  <si>
    <t>Заглушка декоративной планки 10 для ванн  - белая</t>
  </si>
  <si>
    <t>Универсальная декоративная планка 10/1100 белая</t>
  </si>
  <si>
    <t>Универсальная декоративная планка 10/2000 белая</t>
  </si>
  <si>
    <t>Универсальная декоративная планка 11/1100 белая</t>
  </si>
  <si>
    <t>Универсальная декоративная планка 11/2000 белая</t>
  </si>
  <si>
    <t>Универсальная декоративная планка 6/1100 белая</t>
  </si>
  <si>
    <t>Универсальная декоративная планка 6/2000 белая</t>
  </si>
  <si>
    <t>X01434</t>
  </si>
  <si>
    <t>Шкаф боковой SB 400 L Clear белая/белая</t>
  </si>
  <si>
    <t>Шкаф боковой SB 400 R Clear белая/белая</t>
  </si>
  <si>
    <t>Столешница под раковину L 1200 темный орех</t>
  </si>
  <si>
    <t>Тумба под умывальник SD VEDA 400 белая</t>
  </si>
  <si>
    <t>Каркас ELIPSO R-100</t>
  </si>
  <si>
    <t>Каркас ELIPSO R-90</t>
  </si>
  <si>
    <t>Каркас GIGANT 120*80</t>
  </si>
  <si>
    <t>Каркас PERSEUS Квадрат 100</t>
  </si>
  <si>
    <t>XA037701010BM</t>
  </si>
  <si>
    <t>Поддон PERSEUS PRO-90 ЧЕРНЫЙ матовый</t>
  </si>
  <si>
    <t>Регулирующий профиль PNPS черный</t>
  </si>
  <si>
    <t>Регулирующий профиль ANPS 1980 черный</t>
  </si>
  <si>
    <t>Сиденье для унитаза CLASSIC Slim белое</t>
  </si>
  <si>
    <t>Сиденье для унитаза CLASSIC белое</t>
  </si>
  <si>
    <t>Унитаз подвесной CLASSIC RimOFF (безободковый) белый</t>
  </si>
  <si>
    <t>Биде подвесное Uni Chrome белое</t>
  </si>
  <si>
    <t>Сиденье для унитаза Uni  Chrome 02A белое</t>
  </si>
  <si>
    <t>Сиденье для унитаза Uni  Chrome Flat ЧЕРНОЕ</t>
  </si>
  <si>
    <t>Унитаз подвесной Uni Chrome RimOFF (безободковый) белый</t>
  </si>
  <si>
    <t>Унитаз подвесной Uni Chrome RimOFF (безободковый) ЧЕРНЫЙ</t>
  </si>
  <si>
    <t>Унитаз подвесной Uni Chrome белый</t>
  </si>
  <si>
    <t>Сифон для биде белый DN 40</t>
  </si>
  <si>
    <t>Универсальное сиденье для душа OVO-B II CLEAR</t>
  </si>
  <si>
    <t>Универсальное сиденье для душа OVO-B II OPAL</t>
  </si>
  <si>
    <t>Смеситель встроенный с переключателем TD 061.00</t>
  </si>
  <si>
    <t>Смеситель для биде TD 055.00</t>
  </si>
  <si>
    <t>Смеситель для ванны TD 022.00/150 мм</t>
  </si>
  <si>
    <t>Смеситель для умывальника без донного клапана 140 мм TD 012.00</t>
  </si>
  <si>
    <t>Смеситель для умывальника без донного клапана 170 мм TD 014.00</t>
  </si>
  <si>
    <t>Смеситель для умывальника высокий без донного клапана 333 мм TD 015.00</t>
  </si>
  <si>
    <t>Душевая стойка с термостатическим смесителем и ручным душем TD F 091.20/150 черный</t>
  </si>
  <si>
    <t>Смеситель встроенный с переключателем TD F 061.20 черный</t>
  </si>
  <si>
    <t>Смеситель для биде TD F 055.00</t>
  </si>
  <si>
    <t>Смеситель для биде TD F 055.20 черный</t>
  </si>
  <si>
    <t>Смеситель для ванны TD F 022.00/150 150 мм</t>
  </si>
  <si>
    <t>Смеситель для ванны TD F 022.20/150 черный</t>
  </si>
  <si>
    <t>Смеситель для душа TD F 032.20/150 черный</t>
  </si>
  <si>
    <t>Смеситель для умывальника без донного клапана 170 мм TD F 014.20 черный</t>
  </si>
  <si>
    <t>Смеситель для умывальника без донного клапана TD F 012.00</t>
  </si>
  <si>
    <t>Смеситель для умывальника без донного клапана TD F 012.20 черный</t>
  </si>
  <si>
    <t>Смеситель для умывальника без донного клапана TD F 014.00</t>
  </si>
  <si>
    <t>Смеситель для умывальника без донного клапана TD F 015.00 высокий</t>
  </si>
  <si>
    <t>Смеситель для умывальника без донного клапана TD F 015.20 высокий черный</t>
  </si>
  <si>
    <t>Смеситель настенный без переключателя TD F 066.20 для R-box черный</t>
  </si>
  <si>
    <t>Смеситель настенный с переключателем TD F 065.20 для R-box черный</t>
  </si>
  <si>
    <t>Смеситель настенный термостатический для душа без гарнитуры TD F 033.20/150 черный</t>
  </si>
  <si>
    <t>Гигиенический душ с запорным вентилем BM 040.01</t>
  </si>
  <si>
    <t>Смеситель для ванны CR 022.00/150 150 мм</t>
  </si>
  <si>
    <t>Смеситель врезной каскадный для ванн CR 025.00</t>
  </si>
  <si>
    <t>Смеситель для биде с донным клапаном CR 055.00</t>
  </si>
  <si>
    <t>Смеситель термостатический скрытого монтажа Chrome с переключателем ванна/душ CR 063.00</t>
  </si>
  <si>
    <t>Смеситель встроенный без переключателя CR 066.00</t>
  </si>
  <si>
    <t>Смеситель для умывальника с донным клапаном CR 011.00</t>
  </si>
  <si>
    <t>Смеситель для умывальника без донного клапана CR 012.00</t>
  </si>
  <si>
    <t>Смеситель для умывальника CR 015.00 высокий</t>
  </si>
  <si>
    <t>Смеситель кухонный CR 016.00</t>
  </si>
  <si>
    <t>Смеситель для умывальника CR 019.00 настенный монтаж</t>
  </si>
  <si>
    <t>Смеситель для биде CL 055.00</t>
  </si>
  <si>
    <t>Смеситель для ванны CL 022.00/150 150 мм</t>
  </si>
  <si>
    <t>Смеситель для душа CL 032.00/150 150 мм</t>
  </si>
  <si>
    <t>Смеситель для умывальника без донного клапана CL 012.00</t>
  </si>
  <si>
    <t>Смеситель для умывальника с донным клапаном CL 011.00</t>
  </si>
  <si>
    <t>Смеситель кухонный CL 016.00</t>
  </si>
  <si>
    <t>Душевая стойка двойная регулируемая DS 091.00</t>
  </si>
  <si>
    <t>Душевая стойка двойная регулируемая для ванн с поворотным изливом DS 092.00</t>
  </si>
  <si>
    <t>Душевая двойная стойка без смесителя  DS 090.00</t>
  </si>
  <si>
    <t>Смеситель врезной каскадный для ванн FL 026.00</t>
  </si>
  <si>
    <t>Смеситель врезной каскадный для ванн FL 026.20 черный</t>
  </si>
  <si>
    <t>Смеситель для ванны FL 022.00/150 150 мм</t>
  </si>
  <si>
    <t>Смеситель для ванны FL 022.20/150 черный</t>
  </si>
  <si>
    <t>Смеситель для душа FL 032.20/150 черный</t>
  </si>
  <si>
    <t>Смеситель для умывальника без донного клапана FL 014.00</t>
  </si>
  <si>
    <t>Смеситель для умывальника без донного клапана FL 014.20 черный</t>
  </si>
  <si>
    <t>Смеситель для умывальника без донного клапана с поворотным изливом FL 016.00</t>
  </si>
  <si>
    <t>Смеситель для умывальника без донного клапана с поворотным изливом FL 016.20 черный</t>
  </si>
  <si>
    <t>Смеситель для умывальника с донным клапаном FL 013.00</t>
  </si>
  <si>
    <t>Смеситель для умывальника с донным клапаном FL 013.20 черный</t>
  </si>
  <si>
    <t>Смеситель настенный с переключателем FL 065.20 для R-box черный</t>
  </si>
  <si>
    <t>Смеситель для умывальника без донного клапана высокий с поворотным изливом FM 016.00</t>
  </si>
  <si>
    <t>Смеситель напольный для ванны FM 080.00</t>
  </si>
  <si>
    <t>Смеситель напольный для ванны FM 081.00</t>
  </si>
  <si>
    <t>Смеситель врезной каскадный для ванн PU 026.00</t>
  </si>
  <si>
    <t>Смеситель врезной каскадный для ванн PU 026.20 черный</t>
  </si>
  <si>
    <t>X070144</t>
  </si>
  <si>
    <t>Смеситель для биде с донным клапаном PU 055.00</t>
  </si>
  <si>
    <t>Смеситель для биде с донным клапаном PU 055.20 черный</t>
  </si>
  <si>
    <t>Смеситель для ванны PU 022.00/150 150 мм</t>
  </si>
  <si>
    <t>Смеситель для ванны PU 022.20/150 черный</t>
  </si>
  <si>
    <t>Смеситель для умывальника PU 019.00 настенный монтаж</t>
  </si>
  <si>
    <t>Смеситель для умывальника PU 019.20 настенный монтаж черный</t>
  </si>
  <si>
    <t>Смеситель для умывальника без донного клапана PU 014.00</t>
  </si>
  <si>
    <t>Смеситель для умывальника без донного клапана PU 014.20  черный</t>
  </si>
  <si>
    <t>Смеситель для умывальника без донного клапана PU 015.20 высокий черный</t>
  </si>
  <si>
    <t>Смеситель кухонный с поворотным изливом без донного клапана PU 016.20 черный</t>
  </si>
  <si>
    <t>Смеситель настенный термостатический для душа без гарнитуры PU 033.00/150</t>
  </si>
  <si>
    <t>Смеситель настенный термостатический для душа без гарнитуры PU 033.20/150 черный</t>
  </si>
  <si>
    <t>Рабочее тело смесителя скрытого монтажа (R-box) RB 070.50</t>
  </si>
  <si>
    <t>Душевая стойка с термостатическим смесителем для ванны и ручным душем Termo 300 TE 092.00/150</t>
  </si>
  <si>
    <t>Душевая стойка с термостатическим смесителем для ванны и ручным душем Termo 300 TE 092.01/150 хром</t>
  </si>
  <si>
    <t>Душевая стойка с термостатическим смесителем и ручным душем TE 091.00/150</t>
  </si>
  <si>
    <t>Душевая стойка с термостатическим смесителем и ручным душем Termo 300 TE 093.00/150</t>
  </si>
  <si>
    <t>Душевая стойка с термостатическим смесителем и ручным душем Termo 300 TE 093.01/150 хром</t>
  </si>
  <si>
    <t>X070162</t>
  </si>
  <si>
    <t>Душевая стойка с термостатическим смесителем и ручным душем Termo 300 TE 094.02/150 черная</t>
  </si>
  <si>
    <t>Смеситель настенный термостатический для ванны без гарнитуры Termo 300 TE 023.00/150</t>
  </si>
  <si>
    <t>Смеситель настенный термостатический для душа без гарнитуры TE 072.00/150</t>
  </si>
  <si>
    <t>Смеситель врезной каскадный для ванн WF 025.00</t>
  </si>
  <si>
    <t>Умывальник  Ceramic 600 O белый</t>
  </si>
  <si>
    <t>Умывальник  Ceramic 600 R белый</t>
  </si>
  <si>
    <t>Умывальник CERAMIC 550 O SLIM белый</t>
  </si>
  <si>
    <t>Умывальник CERAMIC 550 R SLIM белый</t>
  </si>
  <si>
    <t>Умывальник Clear 1000 белый с отверстиями</t>
  </si>
  <si>
    <t>Умывальник Clear 800 белый с отверстиями</t>
  </si>
  <si>
    <t>Умывальник MOON 1 без перелива</t>
  </si>
  <si>
    <t>Умывальник MOON 1C без перелива</t>
  </si>
  <si>
    <t>Умывальник MOON 2 без перелива</t>
  </si>
  <si>
    <t>Умывальник NATURAL 500 без перелива</t>
  </si>
  <si>
    <t>Умывальник NATURAL 800 без перелива</t>
  </si>
  <si>
    <t>Умывальник NATURAL DUO 1200 без перелива</t>
  </si>
  <si>
    <t>Умывальник SOLO 580 белый со скрытым переливом</t>
  </si>
  <si>
    <t>Умывальник UNI 380 S SLIM керамический белый</t>
  </si>
  <si>
    <t>Умывальник UNI 400 B SLIM керамический белый</t>
  </si>
  <si>
    <t>Умывальник UNI 400 SLIM керамический белый</t>
  </si>
  <si>
    <t>Умывальник UNI 400 керамический белый</t>
  </si>
  <si>
    <t>Умывальник UNI 500 R SLIM керамический белый</t>
  </si>
  <si>
    <t>Умывальник VEDA SLIM 400 керамический белый</t>
  </si>
  <si>
    <t>Консоль Yard 400 черная</t>
  </si>
  <si>
    <t>Умывальник Yard 400 керамический белый</t>
  </si>
  <si>
    <t>Умывальник Yard 600 керамический белый</t>
  </si>
  <si>
    <t>Сифон для умывальника U-образный хром</t>
  </si>
  <si>
    <t>Слив для умывальника (керамика)</t>
  </si>
  <si>
    <t>X01799</t>
  </si>
  <si>
    <t>Очиститель для гидромассажных систем (1000 мл)</t>
  </si>
  <si>
    <t>AQ1446MB</t>
  </si>
  <si>
    <r>
      <t>OVE прямоугольная ванна 180 х 80</t>
    </r>
    <r>
      <rPr>
        <sz val="10"/>
        <color rgb="FFFF0000"/>
        <rFont val="Calibri"/>
        <family val="2"/>
        <charset val="204"/>
        <scheme val="minor"/>
      </rPr>
      <t xml:space="preserve">** </t>
    </r>
  </si>
  <si>
    <r>
      <t>SF145RU-NF Каркас для ванны Odeon Up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</si>
  <si>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Каркас для ванны Evok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</si>
  <si>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r>
      <t>Фронтальная панель для ванны Evok 180X80</t>
    </r>
    <r>
      <rPr>
        <sz val="10"/>
        <color rgb="FFFF0000"/>
        <rFont val="Calibri"/>
        <family val="2"/>
        <charset val="204"/>
        <scheme val="minor"/>
      </rPr>
      <t>**</t>
    </r>
    <r>
      <rPr>
        <sz val="10"/>
        <color indexed="8"/>
        <rFont val="Calibri"/>
        <family val="2"/>
        <charset val="204"/>
        <scheme val="minor"/>
      </rPr>
      <t xml:space="preserve"> </t>
    </r>
  </si>
  <si>
    <t>Рекомендованные розничные цены, руб. (цены с 01.06.2024 г.)</t>
  </si>
  <si>
    <t>AQ1130MB</t>
  </si>
  <si>
    <t>AQ1131MB</t>
  </si>
  <si>
    <t>AQ1230MB</t>
  </si>
  <si>
    <t>AQ1231MB</t>
  </si>
  <si>
    <t>AQ1330CR</t>
  </si>
  <si>
    <t>AQ1330MB</t>
  </si>
  <si>
    <t>AQ1631CR</t>
  </si>
  <si>
    <t>AQ1632CR</t>
  </si>
  <si>
    <t>РРЦ акция</t>
  </si>
  <si>
    <t>92730000</t>
  </si>
  <si>
    <t>94008000</t>
  </si>
  <si>
    <t>94009000</t>
  </si>
  <si>
    <t>94077000</t>
  </si>
  <si>
    <t>94149000</t>
  </si>
  <si>
    <t>94282000</t>
  </si>
  <si>
    <t>96189000</t>
  </si>
  <si>
    <t>96339000</t>
  </si>
  <si>
    <t>96556000</t>
  </si>
  <si>
    <t>96633000</t>
  </si>
  <si>
    <t>97685000</t>
  </si>
  <si>
    <t>98282000</t>
  </si>
  <si>
    <t>98283000</t>
  </si>
  <si>
    <t>97978000</t>
  </si>
  <si>
    <t>KL150-0000001</t>
  </si>
  <si>
    <t>KL160-0000001</t>
  </si>
  <si>
    <t>KL170-0000001</t>
  </si>
  <si>
    <t>KL180-0000001</t>
  </si>
  <si>
    <t>Сборный каркас к ванне Мия, Колибри 180 см (шпильки)</t>
  </si>
  <si>
    <t>Экран боковой 70 см универсальный (для ванны Оберон, Колибри, Мия, Лайма, Афродита, Либра, София)</t>
  </si>
  <si>
    <t>(рекомендованные розничные цены в EUR с 18.06.2024 г.)</t>
  </si>
  <si>
    <t>AQ-1163778</t>
  </si>
  <si>
    <t>AQ-1163778 МОДЕНА Ванна акриловая, отдельностоящая, 1700*780*600. В комплекте со сливом и ножками. Цвет белый глянцевый.</t>
  </si>
  <si>
    <t>AQ-1155778</t>
  </si>
  <si>
    <t>AQ-1155778 АПОЛО Ванна акриловая, отдельностоящая, 1700*780*600. В комплекте со сливом и ножками. Цвет белый глянцевый.</t>
  </si>
  <si>
    <t>AQ-197778</t>
  </si>
  <si>
    <t>AQ-197778 АМАДЕО Ванна акриловая, отдельностоящая, 1700*780*650. В комплекте со сливом и ножками. Цвет белый глянцевый.</t>
  </si>
  <si>
    <t>AQ-190778 ПАОЛА Ванна акриловая, пристенная, 1700*780*600 , В комплекте со сливом и ножками. Цвет белый глянцевый.</t>
  </si>
  <si>
    <t>AQ-190778</t>
  </si>
  <si>
    <t>AQ-1115780 ПРИМА Ванна акриловая, пристенная, 1700*800*580 , В комплекте со сливом и ножками. Цвет белый глянцевый.</t>
  </si>
  <si>
    <t>AQ-1115780</t>
  </si>
  <si>
    <t>Категория</t>
  </si>
  <si>
    <t>Ванна INCAVA Мод.174 180х80х43,5 + easy-clean</t>
  </si>
  <si>
    <t>Очищающий карандаш (1 шт)</t>
  </si>
  <si>
    <t>Ванна  Saniform Plus Star 180х80 Мод.337 белый + отв.под ручки</t>
  </si>
  <si>
    <t>Установочная система Superplan 100х140</t>
  </si>
  <si>
    <t>Ванна Eurowa ванна мод. 309-1 140х70</t>
  </si>
  <si>
    <t>Ванна Eurowa ванна мод. 310-1 150х70</t>
  </si>
  <si>
    <t>Ванна Eurowa ванна мод. 311-1 160х70</t>
  </si>
  <si>
    <t>Ванна Eurowa ванна мод. 312-1 170х70</t>
  </si>
  <si>
    <t>Ванна Cayono Duo Мод.724 170х75x41 белый</t>
  </si>
  <si>
    <t>Ванна Cayono Duo Мод.724 170х75x41 белый + easy-clean</t>
  </si>
  <si>
    <t>Ванна Cayono Duo Мод.725 180х80x41 белый</t>
  </si>
  <si>
    <t>Ванна Cayono Duo Мод.725 180х80x41 белый + easy-clean</t>
  </si>
  <si>
    <t>Ванна Cayono Мод.747 150х70x41 белый</t>
  </si>
  <si>
    <t>Ванна Cayono Мод.747 150х70x41 белый + easy-clean</t>
  </si>
  <si>
    <t>Ванна Cayono Мод.748 160х70x41 цвет белый</t>
  </si>
  <si>
    <t>Ванна Cayono Мод.748 160х70x41 белый + easy-clean</t>
  </si>
  <si>
    <t>Ванна Cayono Мод.749 170х70x41 белый</t>
  </si>
  <si>
    <t>Ванна Cayono Мод.749 170х70x41 белый + easy-clean</t>
  </si>
  <si>
    <t>Ванна Cayono Мод.750 170х75x41 белый</t>
  </si>
  <si>
    <t>Ванна Cayono Мод.750 170х75x41 белый + anti-sleap+easy-clean</t>
  </si>
  <si>
    <t>Ванна Cayono Мод.750 170х75x41 белый + easy-clean</t>
  </si>
  <si>
    <t>Ванна Cayono Мод.751 180х80x41 белый</t>
  </si>
  <si>
    <t>Ванна Cayono Мод.751 180х80x41 белый + anti-sleap+easy-clean</t>
  </si>
  <si>
    <t>Ванна Cayono Мод.751 180х80x41 белый + easy-clean</t>
  </si>
  <si>
    <t>Ванна Centro Duo Oval Мод.128</t>
  </si>
  <si>
    <t>Ванна Puro 170х75 Мод.652 белый + easy-clean</t>
  </si>
  <si>
    <t>Ванна  Puro 180х80 Мод.653 белый + easy-clean</t>
  </si>
  <si>
    <t>Ванна Saniform Мод.374 175х75 белый</t>
  </si>
  <si>
    <t>Ванна Saniform Мод.374 175х75 белый + easy-clean</t>
  </si>
  <si>
    <t>Ванна Saniform Plus Star Мод.336 170х75 белый + отв.под ручки</t>
  </si>
  <si>
    <t>Ванна Saniform Plus Star Мод.336 170х75 белый + отв.под ручки + easy-clean</t>
  </si>
  <si>
    <t>Ванна Saniform Plus Мод.360-1 140х70 белый</t>
  </si>
  <si>
    <t>Ванна Saniform Plus Мод.361-1 150х70 белый</t>
  </si>
  <si>
    <t>Ванна Saniform Plus Мод.361-1 150х70 белый + easy-clean</t>
  </si>
  <si>
    <t>Ванна Saniform Plus Мод.362-1 160х70 белый</t>
  </si>
  <si>
    <t>Ванна Saniform Plus Мод.362-1 160х70 белый + easy-clean</t>
  </si>
  <si>
    <t>Ванна Saniform Plus Мод.372-1 160х75х41 белый</t>
  </si>
  <si>
    <t>Ванна Saniform Plus Мод.372-1 160х75х41 белый + easy-clean</t>
  </si>
  <si>
    <t>Ванна Saniform Plus Мод.363-1 170х70 белый</t>
  </si>
  <si>
    <t>Ванна Saniform Plus Мод.363-1 170х70 белый + anti-sleap+easy-clean</t>
  </si>
  <si>
    <t>Ванна Saniform Plus Мод.363-1 170х70 белый + easy-clean</t>
  </si>
  <si>
    <t>Ванна Saniform Plus Мод.371-1 170х73 белый</t>
  </si>
  <si>
    <t>Ванна Saniform Plus Мод.371-1 170х73 белый + easy-clean</t>
  </si>
  <si>
    <t>Ванна Saniform Plus Мод.373-1 170х75 белый</t>
  </si>
  <si>
    <t>Ванна Saniform Plus Мод.373-1 170х75 белый + anti-sleap+easy-clean</t>
  </si>
  <si>
    <t>Ванна Saniform Plus Мод.373-1 170х75 белый + easy-clean</t>
  </si>
  <si>
    <t>Ванна Saniform Plus Мод.375-1 180х80 белый</t>
  </si>
  <si>
    <t>Ванна Saniform Plus Мод.375-1 180х80 белый + anti-sleap</t>
  </si>
  <si>
    <t>Ванна Saniform Plus Мод.375-1 180х80 белый + easy-clean</t>
  </si>
  <si>
    <t>Поддон Sanidusch Мод.395,белый 80х80х14</t>
  </si>
  <si>
    <t>Поддон Sanidusch Мод.396,белый 90х90х14</t>
  </si>
  <si>
    <t xml:space="preserve">BM-003 Комплект шумоизоляции для стальных ванн (6 пластин) </t>
  </si>
  <si>
    <t>Аудиосистема SOUND WAVE Мод.6801</t>
  </si>
  <si>
    <t>Комплект ножек для ванн Калдевай, аналог модели 5030 (для ванн размером 140-170 см и шириной не более 70 см) (XGL)</t>
  </si>
  <si>
    <t>Комплект шумоизоляции д/ванн с крепежом</t>
  </si>
  <si>
    <t>Комплект шумопоглощающих пластин для ванн BW-ADS</t>
  </si>
  <si>
    <t>Настенный анкер (комплект 2 шт., 255733)</t>
  </si>
  <si>
    <t>ножки для ванн  Модель 5039 для ванн Eurowa.</t>
  </si>
  <si>
    <t>Ножки для ванн 5032</t>
  </si>
  <si>
    <t>Ножки для ванн 5037</t>
  </si>
  <si>
    <t>Ножки для ванн универсальные 5030</t>
  </si>
  <si>
    <t>опорная рама Мод.5200,  для поддонов до 90х90 см.</t>
  </si>
  <si>
    <t>Ручки для ванн универсальные Basic Star</t>
  </si>
  <si>
    <t>Ручки для ванн универсальный Тип А(пара)</t>
  </si>
  <si>
    <t>Слив-перелив COMFORT-LEVEL KA 4002 удлиненный</t>
  </si>
  <si>
    <t>Слив-перелив Kaldewei  KA 4001 хром</t>
  </si>
  <si>
    <t xml:space="preserve">Слив-перелив Kaldewei  KA4080 белый (для ванн Conoduo) </t>
  </si>
  <si>
    <t>AQ ARI RO 08020CH Душевой уголок 1/4 круга, двери раздвижные 800x800x2000, профиль хром, стекло прозрачное (старый артикул AQ NAA 2142-80)</t>
  </si>
  <si>
    <t>AQ ARI RO 08020BL Душевой уголок 1/4 круга, двери раздвижные 800x800x2000, профиль черный, стекло прозрачное</t>
  </si>
  <si>
    <t>AQ ARI RO 09020CH Душевой уголок 1/4 круга, двери раздвижные 900x900x2000, профиль хром, стекло прозрачное (старый артикул AQ NAA 2142-90)</t>
  </si>
  <si>
    <t>AQ ARI RO 09020BL Душевой уголок 1/4 круга, двери раздвижные 900x900x2000, профиль черный, стекло прозрачное</t>
  </si>
  <si>
    <t>AQ ARI RO 10020CH Душевой уголок 1/4 круга, двери раздвижные 1000x1000x2000, профиль хром, стекло прозрачное (старый артикул AQ NAA 2142-100)</t>
  </si>
  <si>
    <t>AQ ARI RO 10020BL Душевой уголок 1/4 круга, двери раздвижные 1000x1000x2000, профиль черный, стекло прозрачное</t>
  </si>
  <si>
    <t>AQ ARI KV 08020CH Душевой уголок квадратный, двери раздвижные 800x800x2000 профиль хром, стекло прозрачное (старый артикул AQ NAA 1142-80)</t>
  </si>
  <si>
    <t>AQ ARI KV 08020BL Душевой уголок квадратный, двери раздвижные 800x800x2000 профиль черный, стекло прозрачное</t>
  </si>
  <si>
    <t>AQ ARI KV 09020CH Душевой уголок квадратный, двери раздвижные 900x900x2000 профиль хром, стекло прозрачное (старый артикул AQNAA1142-90)</t>
  </si>
  <si>
    <t>AQ ARI KV 09020BL Душевой уголок квадратный, двери раздвижные 900x900x2000 профиль черный, стекло прозрачное</t>
  </si>
  <si>
    <t>AQ ARI KV 10020CH Душевой уголок квадратный, двери раздвижные 1000x1000x2000 профиль хром, стекло прозрачное (старый артикул AQ NAA 1142-100)</t>
  </si>
  <si>
    <t>AQ ARI KV 10020BL Душевой уголок квадратный, двери раздвижные 1000x1000x2000 профиль черный, стекло прозрачное</t>
  </si>
  <si>
    <t>AQ ARI WA 08020CH Неподвижная душевая стенка 800x2000, для комбинации с дверью, профиль хром, стекло прозрачное (старый артикул AQ NAA 6310-80)</t>
  </si>
  <si>
    <t>AQ ARI WA 08020BL Неподвижная душевая стенка 800x2000, для комбинации с дверью, профиль черный, стекло прозрачное</t>
  </si>
  <si>
    <t>AQ ARI WA 09020CH Неподвижная душевая стенка 900x2000, для комбинации с дверью, профиль хром, стекло прозрачное (старый артикул AQ NAA 6310-90)</t>
  </si>
  <si>
    <t>AQ ARI WA 09020BL Неподвижная душевая стенка 900x2000, для комбинации с дверью, профиль черный, стекло прозрачное</t>
  </si>
  <si>
    <t>AQ ARI WA 10020CH Неподвижная душевая стенка 1000x2000, для комбинации с дверью, профиль хром, стекло прозрачное (старый артикул AQ NAA 6310-100)</t>
  </si>
  <si>
    <t>AQ ARI WA 10020BL Неподвижная душевая стенка 1000x2000, для комбинации с дверью, профиль черный, стекло прозрачное</t>
  </si>
  <si>
    <t>AQ ARI PI 08020CH Душевая дверь, распашная 800x2000 профиль хром, стекло прозрачное (старый артикул AQ NAA 6211-80)</t>
  </si>
  <si>
    <t>AQ ARI PI 09020CH Душевая дверь, распашная 900x2000 профиль хром, стекло прозрачное (старый артикул AQ NAA 6211-90)</t>
  </si>
  <si>
    <t>AQ ARI PI 09020BL Душевая дверь, распашная 900x2000 профиль черный, стекло прозрачное</t>
  </si>
  <si>
    <t>AQ ARI PI 10020CH Душевая дверь, распашная 1000x2000 профиль хром, стекло прозрачное (старый артикул AQ NAA 6211-100)</t>
  </si>
  <si>
    <t>AQ ARI PI 10020BL Душевая дверь, распашная 1000x2000 профиль черный, стекло прозрачное</t>
  </si>
  <si>
    <t>AQ ARI RA 10020CH Душевая дверь двухэлементная, раздвижная1000x2000 профиль хром, стекло прозрачное (старый артикул AQ NAA 6121-100)</t>
  </si>
  <si>
    <t>AQ ARI RA 10020BL Душевая дверь двухэлементная, раздвижная1000x2000 профиль черный, стекло прозрачное</t>
  </si>
  <si>
    <t>AQ ARI RA 12020CH Душевая дверь двухэлементная, раздвижная1200x2000 профиль хром, стекло прозрачное (старый артикул AQ NAA 6121-120)</t>
  </si>
  <si>
    <t>AQ ARI RA 12020BL Душевая дверь двухэлементная, раздвижная1200x2000 профиль черный, стекло прозрачное</t>
  </si>
  <si>
    <t>AQ WIW 07020CH Душевая перегородка Walk in с держателем 700x2000 профиль хром, стекло прозрачное</t>
  </si>
  <si>
    <t>AQ WIW 08020CH Душевая перегородка Walk in с держателем 800x2000 профиль хром, стекло прозрачное (старый артикул AQNAR6310-80)</t>
  </si>
  <si>
    <t>AQ WIW 08020BL Душевая перегородка Walk in с держателем 800x2000 профиль черный, стекло прозрачное</t>
  </si>
  <si>
    <t>AQ WIW 09020CH Душевая перегородка Walk in с держателем 900x2000 профиль хром, стекло прозрачное (старый артикул AQNAR6310-90)</t>
  </si>
  <si>
    <t>AQ WIW 09020BL Душевая перегородка Walk in с держателем 900x2000 профиль черный, стекло прозрачное</t>
  </si>
  <si>
    <t>AQ WIW 10020CH Душевая перегородка Walk in с держателем 1000x2000 профиль хром, стекло прозрачное (старый артикул AQNAR6310-100)</t>
  </si>
  <si>
    <t>AQ WIW 10020BL Душевая перегородка Walk in с держателем 1000x2000 профиль черный, стекло прозрачное</t>
  </si>
  <si>
    <t>AQ WIW 12020CH Душевая перегородка Walk in с держателем 1200x2000 профиль хром, стекло прозрачное (старый артикул AQNAR6310-120)</t>
  </si>
  <si>
    <t>AQ WIW 12020BL Душевая перегородка Walk in с держателем 1200x2000 профиль черный, стекло прозрачное</t>
  </si>
  <si>
    <t>AQ WIW 14020CH Душевая перегородка Walk in с держателем 1400x2000 профиль хром, стекло прозрачное</t>
  </si>
  <si>
    <t>AQ WIW Print 10020BL Душевая перегородка Walk in, с держателем 1000x2000 проф. черный, стекло прозрачное черный принт (старый артикул AQ NAG 6310-100)</t>
  </si>
  <si>
    <t>AQ DEL SBA 08015CH Шторка на ванну, одноэлементная, поворотная 800X1500 профиль хром, стекло прозрачное (старый артикул AQNAP6211-80)</t>
  </si>
  <si>
    <t>AQ DEL SBA 08015BL Шторка на ванну, одноэлементная, поворотная 800X1500 профиль черный, стекло прозрачное</t>
  </si>
  <si>
    <t>AQ DEL SBA 10015CH Шторка на ванну двухэлементная, поворотная 1000X1500 профиль хром, стекло прозрачное (старый артикул AQNFB6222-100)</t>
  </si>
  <si>
    <t>Ванна "Калибри" коллекция ECO-FRIENDLY</t>
  </si>
  <si>
    <t>Ванна Калибри прямоугольная 150*70см</t>
  </si>
  <si>
    <t>Ванна Калибри прямоугольная 160*70см</t>
  </si>
  <si>
    <t>Ванна Калибри прямоугольная 170*70см</t>
  </si>
  <si>
    <t>Ванна Калибри прямоугольная 180*80см</t>
  </si>
  <si>
    <t>Сборный каркас к ванне Мия, Калибри 160 /165 см (шпильки)</t>
  </si>
  <si>
    <t>Сборный каркас к ванне Мия, Калибри 170 /175 см (шпильки)</t>
  </si>
  <si>
    <t>Фронтальная панель к ванне Мия, Калибри 175см</t>
  </si>
  <si>
    <t>A43</t>
  </si>
  <si>
    <t>A43 Сифон для умывальника Ø40 c накидной гайкой 5/4" Alkaplast</t>
  </si>
  <si>
    <t>A45C</t>
  </si>
  <si>
    <t>A45C Cифон для писсуара вертикальный AlcaPlast</t>
  </si>
  <si>
    <t>A507BLACK</t>
  </si>
  <si>
    <t>A507BLACK Сифон для ванны click/clak металл черный</t>
  </si>
  <si>
    <t>AG100201950</t>
  </si>
  <si>
    <t>AG100201950 Simple - Водоотводящий желоб с порогами для перфорированной решетки (старый артикул APZ9-950M) AlcaPlast</t>
  </si>
  <si>
    <t>AKS1</t>
  </si>
  <si>
    <t>AKS1 Воронка для сбора конденсата AlcaPlast</t>
  </si>
  <si>
    <t>AM101/1300H</t>
  </si>
  <si>
    <t>Скрытая система инсталляции для сухой установки, для людей с ограниченными возмож., арт.AM101/1300H</t>
  </si>
  <si>
    <t>APV12</t>
  </si>
  <si>
    <t>APV12 Сливной трап 150 × 150/110, подводка – боковая, решетка – нержавеющая сталь, воротник – 2-х уровневая AlcaPlast</t>
  </si>
  <si>
    <t>APZ10BLACK-750M</t>
  </si>
  <si>
    <t>APZ10BLACK-750M Simple - Водоотводящий желоб с порогами для перфорированной решетки AlcaPlast</t>
  </si>
  <si>
    <t>APZ13-DOUBLE9-750</t>
  </si>
  <si>
    <t>APZ13-DOUBLE9-750 Душевой лоток Alcaplast Fit and Go с решеткой Хром / полая под плитку(AG071401750)</t>
  </si>
  <si>
    <t>APZ9-950M</t>
  </si>
  <si>
    <t>APZ9-950M Simple - Водоотводящий желоб с порогами для перфорированной решетки AlcaPlast</t>
  </si>
  <si>
    <t>M572</t>
  </si>
  <si>
    <t>M572 Кнопка управления для скрытых систем инсталляции, хром-мат, AlcaPlast</t>
  </si>
  <si>
    <t>M70</t>
  </si>
  <si>
    <t>M70 Кнопка смыва Basic белая AlcaPlast</t>
  </si>
  <si>
    <t>M930</t>
  </si>
  <si>
    <t>M930 Звукоизоляционная плита с принадлежностями 420x400x6</t>
  </si>
  <si>
    <t>AM101/1120-4:1 RU M571-00</t>
  </si>
  <si>
    <t>AM101/1120-4:1 RU M571-0001 Скрытая система инсталляции с кнопкой хром глянец и шумоизол. AlcaPlast</t>
  </si>
  <si>
    <t>A45B</t>
  </si>
  <si>
    <t>A45B Сифон для писсуара вн. Горизонтальный AlcaPlast</t>
  </si>
  <si>
    <t>продавать с максимальной скидкой - 38%</t>
  </si>
  <si>
    <t>AQ1331CR</t>
  </si>
  <si>
    <t>AQ1332CR</t>
  </si>
  <si>
    <t>AQ1072MB</t>
  </si>
  <si>
    <t>WE81200/T</t>
  </si>
  <si>
    <t>WE81201/T</t>
  </si>
  <si>
    <t>AD139/63BM</t>
  </si>
  <si>
    <t>INS-0000019</t>
  </si>
  <si>
    <t>INS-0000019 Aquatek Смывной бачок скрытого монтажа для приставных унитазов.</t>
  </si>
  <si>
    <t>INS-0000020</t>
  </si>
  <si>
    <t>INS-0000020 Aquatek Монтаж рама для подв унитаза1130*500*100+звукоизоляционная прокладка</t>
  </si>
  <si>
    <t>KKI-0000033</t>
  </si>
  <si>
    <t>KKI-0000033 Комплект крепления для инсталляций к стене (угловой монтаж) 75 -105 мм</t>
  </si>
  <si>
    <t>РЕКОМЕНДОBAНЫЕ РОЗНИЧНЫЕ ЦЕНЫ, руб. (цены с 15.07.2024 г.)</t>
  </si>
  <si>
    <t>7475B003-0618</t>
  </si>
  <si>
    <t xml:space="preserve">        7475B003-0618 S20 раковина встраиваемая снизу 48 см, цвет белый</t>
  </si>
  <si>
    <t>AQ1112T-00</t>
  </si>
  <si>
    <r>
      <t xml:space="preserve">AQ1112T-00 КЛАССИК Унитаз подвесной компакт </t>
    </r>
    <r>
      <rPr>
        <sz val="8"/>
        <color rgb="FFFF0000"/>
        <rFont val="Calibri"/>
        <family val="2"/>
        <charset val="204"/>
        <scheme val="minor"/>
      </rPr>
      <t>TORNADO</t>
    </r>
    <r>
      <rPr>
        <sz val="8"/>
        <color theme="1"/>
        <rFont val="Calibri"/>
        <family val="2"/>
        <charset val="204"/>
        <scheme val="minor"/>
      </rPr>
      <t xml:space="preserve"> 490*365*341</t>
    </r>
  </si>
  <si>
    <t>XJX0D155000</t>
  </si>
  <si>
    <t>XJX0D155001</t>
  </si>
  <si>
    <t>Умывальник CERAMIC 550 O SLIM черный матовый</t>
  </si>
  <si>
    <t>Умывальник CERAMIC 550 R SLIM черный матовый</t>
  </si>
  <si>
    <t>ЦЕЗАРЬ Унитаз-компакт (стандарт: 2-реж., дюро&amp;soft-close, тонкое)</t>
  </si>
  <si>
    <t>ЦЕЗАРЬ унитаз-компакт, гориз.выпуск, 2 режима, soft-close</t>
  </si>
  <si>
    <t>151.034.14.1</t>
  </si>
  <si>
    <r>
      <t xml:space="preserve">Сифон для раковины черный матовый 32 мм </t>
    </r>
    <r>
      <rPr>
        <b/>
        <sz val="10"/>
        <color rgb="FFFF0000"/>
        <rFont val="Times New Roman"/>
        <family val="1"/>
        <charset val="204"/>
      </rPr>
      <t>NEW!!!</t>
    </r>
  </si>
  <si>
    <r>
      <t xml:space="preserve">Сифон для раковины черный матовый 40 мм </t>
    </r>
    <r>
      <rPr>
        <b/>
        <sz val="10"/>
        <color rgb="FFFF0000"/>
        <rFont val="Times New Roman"/>
        <family val="1"/>
        <charset val="204"/>
      </rPr>
      <t>NEW!!!</t>
    </r>
  </si>
  <si>
    <r>
      <t xml:space="preserve">Сливной клапан Geberit со свободным стоком, L=5 см, черный матовый </t>
    </r>
    <r>
      <rPr>
        <b/>
        <sz val="10"/>
        <color rgb="FFFF0000"/>
        <rFont val="Times New Roman"/>
        <family val="1"/>
        <charset val="204"/>
      </rPr>
      <t>NEW!!!</t>
    </r>
  </si>
  <si>
    <r>
      <t xml:space="preserve">Сливной клапан Geberit со свободным стоком, L=8 см, черный матовый </t>
    </r>
    <r>
      <rPr>
        <b/>
        <sz val="10"/>
        <color rgb="FFFF0000"/>
        <rFont val="Times New Roman"/>
        <family val="1"/>
        <charset val="204"/>
      </rPr>
      <t>NEW!!!</t>
    </r>
  </si>
  <si>
    <t>151.035.14.1</t>
  </si>
  <si>
    <t>152.050.14.1</t>
  </si>
  <si>
    <t>152.080.14.1</t>
  </si>
  <si>
    <t>SET AQUATEK ЕВРОПА T-KKI1</t>
  </si>
  <si>
    <t>SET AQUATEK ЕВРОПА T-KKI1 (рама AQUATEK Standard INS-0000012(без клавиши)+крепеж KKI-0000001+унитаз ЕВРОПА AQ1900T-00 с тонким сиденьем soft-close</t>
  </si>
  <si>
    <t>SET AQUATEK АЛЬТАИР cm-011 4в1</t>
  </si>
  <si>
    <t>Set AQUATEK АЛЬТАИР (рама AQUATEK Standard INS-0000012 с звукоиз.прокладкой+крепеж KKI-0000002+кнопкаKDI-0000011+унитаз АЛЬТАИР AQ1980-00 с крышкой</t>
  </si>
  <si>
    <t>AQ1089-00</t>
  </si>
  <si>
    <t>AQ1161-00</t>
  </si>
  <si>
    <t>AQ1161-00 КЛАССИК биде подвесное490*365*340</t>
  </si>
  <si>
    <r>
      <rPr>
        <b/>
        <sz val="8"/>
        <rFont val="Calibri"/>
        <family val="2"/>
        <charset val="204"/>
        <scheme val="minor"/>
      </rPr>
      <t>АЛЬТАИР</t>
    </r>
    <r>
      <rPr>
        <sz val="8"/>
        <rFont val="Calibri"/>
        <family val="2"/>
        <charset val="204"/>
        <scheme val="minor"/>
      </rPr>
      <t xml:space="preserve"> Биде подвесное, крепеж</t>
    </r>
  </si>
  <si>
    <t>SET BW AQUATEK ЛИБРА N-030 3в1</t>
  </si>
  <si>
    <t>SET BW AQUATEK ЛИБРА N (смывной бачок AQUATEK INS-0000019+кнопка KDI-0000030+унитаз ЛИБРА New AQ1908N-00 с тонким сиденьем soft-close)</t>
  </si>
  <si>
    <t>SET BW AQUATEK ЕВРОПА-031 3в1</t>
  </si>
  <si>
    <t>SET BW AQUATEK ЕВРОПА (смывной бачок AQUATEK INS-0000019+кнопка KDI-0000031  +унитаз ЕВРОПА AQ1902-00 с тонким сиденьем soft-close)</t>
  </si>
  <si>
    <t>AQ1106T-00</t>
  </si>
  <si>
    <r>
      <t xml:space="preserve">AQ1106T-00 ЕВРОПА Унитаз подвесной </t>
    </r>
    <r>
      <rPr>
        <sz val="8"/>
        <color rgb="FFFF0000"/>
        <rFont val="Calibri"/>
        <family val="2"/>
        <charset val="204"/>
        <scheme val="minor"/>
      </rPr>
      <t>TORNADO</t>
    </r>
    <r>
      <rPr>
        <sz val="8"/>
        <color theme="1"/>
        <rFont val="Calibri"/>
        <family val="2"/>
        <charset val="204"/>
        <scheme val="minor"/>
      </rPr>
      <t xml:space="preserve"> 490*360*250мм, тонкое сиденье с механизмом плавного закрывания, крепеж</t>
    </r>
  </si>
  <si>
    <t>AQ1905-MG</t>
  </si>
  <si>
    <t xml:space="preserve">    AQ1905-MG ВЕГА Унитаз подвесной безободковый 525*360*320мм, тонкое сиденье с механизмом плавного закрывания, крепеж, цвет матовый серый</t>
  </si>
  <si>
    <t>AQ2012B-00</t>
  </si>
  <si>
    <t>AQ2012B-00 ДИВА Унитаз компакт подвесной безободковый с функцией биде 510*350*360мм, тонкое сиденье с механизмом плавного закрывания, крепеж</t>
  </si>
  <si>
    <t>AQ1016-MG</t>
  </si>
  <si>
    <t xml:space="preserve">    AQ1016-MG ЕВРОПА Биде подвесное 510*355*311, цвет серый матовый</t>
  </si>
  <si>
    <t>AQ1057-MG</t>
  </si>
  <si>
    <t xml:space="preserve">    AQ1057-MG ВЕГА Биде подвесное 530*360*326, цвет серый матовый</t>
  </si>
  <si>
    <t>AQ5430-00</t>
  </si>
  <si>
    <t>AQ5431-00</t>
  </si>
  <si>
    <t>AQ5432-00</t>
  </si>
  <si>
    <t>AQ5420-00</t>
  </si>
  <si>
    <t xml:space="preserve">                                                раковина 540*450*190                                                                             </t>
  </si>
  <si>
    <t xml:space="preserve">                                               полупьедестал 300*240*340</t>
  </si>
  <si>
    <t xml:space="preserve">                                                  пьедестал 180*170*695        </t>
  </si>
  <si>
    <t xml:space="preserve">                                                                          раковина 550*440*480</t>
  </si>
  <si>
    <t>SET смеситель для душа (внешняя и скрытая часть)</t>
  </si>
  <si>
    <t>AQ5421-00</t>
  </si>
  <si>
    <t xml:space="preserve">                                                                     полупьедестал 300*240*340</t>
  </si>
  <si>
    <t>49081-031S</t>
  </si>
  <si>
    <t>35954-031S</t>
  </si>
  <si>
    <t xml:space="preserve">ВЕГА Set 3 в 1 (AQ1010CR+AQ1060CR+AQ2011CR) </t>
  </si>
  <si>
    <t xml:space="preserve">ВЕГА Set 2 в 1 (AQ1060CR+AQ2011CR) </t>
  </si>
  <si>
    <t xml:space="preserve">ВЕГА Set 2 в 1 (AQ1042CR+AQ2011CR) </t>
  </si>
  <si>
    <t xml:space="preserve">ВЕГА Set 2 в 1 (AQ1042MB+AQ2011MB) </t>
  </si>
  <si>
    <t xml:space="preserve">ВЕГА Set 2 в 1 (AQ1060CR+AQ2010CR) </t>
  </si>
  <si>
    <t xml:space="preserve">ВЕГА Set 3 в 1 (AQ1010CR+AQ1060CR+AQ2046CR) </t>
  </si>
  <si>
    <t>ВЕГА Set 4 в 1 (AQ1046MB+AQ2081MB+AQ2454MB+AQ2010MB)</t>
  </si>
  <si>
    <t xml:space="preserve">БЕТТА Set 3 в 1 (AQ1110CR+AQ1140CR+AQ2013CR) </t>
  </si>
  <si>
    <t>БЕТТА Set 3 в 1 (AQ1110MB+AQ1140MB+AQ2013MB)</t>
  </si>
  <si>
    <t xml:space="preserve">БЕТТА Set 3 в 1 (AQ1110CR+AQ1160CR+AQ2013CR) </t>
  </si>
  <si>
    <t>БЕТТА Set 3 в 1 (AQ1110MB+AQ1160MB+AQ2013MB)</t>
  </si>
  <si>
    <t xml:space="preserve">БЕТТА Set 2 в 1 (AQ1160CR+AQ2013CR) </t>
  </si>
  <si>
    <t xml:space="preserve">БЕТТА Set 2 в 1 (AQ1160MB+AQ2013MB) </t>
  </si>
  <si>
    <t xml:space="preserve">ОБЕРОН Set 3 в 1 (AQ1210CR+AQ1240CR+AQ2014CR) </t>
  </si>
  <si>
    <t>ОБЕРОН Set 3 в 1 (AQ1210MB+AQ1240MB+AQ2014MB)</t>
  </si>
  <si>
    <t xml:space="preserve">ОБЕРОН Set 3 в 1 (AQ1210CR+AQ1260CR+AQ2014CR) </t>
  </si>
  <si>
    <t>ОБЕРОН Set 3 в 1 (AQ1210MB+AQ1260MB+AQ2014MB)</t>
  </si>
  <si>
    <t xml:space="preserve">ОБЕРОН Set 2 в 1 (AQ1260CR+AQ2014CR) </t>
  </si>
  <si>
    <t xml:space="preserve">ОБЕРОН Set 2 в 1 (AQ1260MB+AQ2014MB) </t>
  </si>
  <si>
    <t>ЕВРОПА Set 3 в 1 (AQ1310CR+AQ1340CR+AQ2012CR)</t>
  </si>
  <si>
    <t>ЕВРОПА Set 3 в 1 (AQ1310MB+AQ1340MB+AQ2012MB)</t>
  </si>
  <si>
    <t>ЕВРОПА Set 3 в 1 (AQ1310CR+AQ1360CR+AQ2012CR)</t>
  </si>
  <si>
    <t>ЕВРОПА Set 2 в 1 (AQ1360CR+AQ2012CR)</t>
  </si>
  <si>
    <t xml:space="preserve">ЛИРА Set 3 в 1 (AQ1410CR+AQ1440CR+AQ2018CR) </t>
  </si>
  <si>
    <t xml:space="preserve">ЛИРА Set 3 в 1 (AQ1410MB+AQ1440MB+AQ2018MB) </t>
  </si>
  <si>
    <t xml:space="preserve">ЛИРА Set 3 в 1 (AQ1410CR+AQ1460CR+AQ2018CR) </t>
  </si>
  <si>
    <t xml:space="preserve">ЛИРА Set 3 в 1 (AQ1410MB+AQ1460MB+AQ2018MB) </t>
  </si>
  <si>
    <t xml:space="preserve">ЛИРА Set 2 в 1 (AQ1460CR+AQ2018CR) </t>
  </si>
  <si>
    <t xml:space="preserve">ЛИРА Set 2 в 1 (AQ1460MB+AQ2018MB) </t>
  </si>
  <si>
    <t xml:space="preserve">КЛАССИК  Set 3 в 1 (AQ1510MB+AQ1540MB+AQ2020MB) </t>
  </si>
  <si>
    <t xml:space="preserve">ЛИБРА  Set 3 в 1 (AQ1610CR+AQ1640CR+AQ2019CR) </t>
  </si>
  <si>
    <t xml:space="preserve">ЛИБРА  Set 3 в 1 (AQ1610MB+AQ1640MB+AQ2019MB) </t>
  </si>
  <si>
    <t>ЛИБРА  Set 3 в 1 (AQ1610CR+AQ1660CR+AQ2019CR)</t>
  </si>
  <si>
    <t xml:space="preserve">ЛИБРА  Set 3 в 1 (AQ1610MB+AQ1660MB+AQ2019MB) </t>
  </si>
  <si>
    <t>ЛИБРА Set 2 в 1 (AQ1660CR+AQ2019CR)</t>
  </si>
  <si>
    <t xml:space="preserve">ЛИБРА Set 2 в 1 (AQ1660MB+AQ2019MB) </t>
  </si>
  <si>
    <t>502.718.00.1</t>
  </si>
  <si>
    <t>502.718.00.1 Acanto Комплект подвесного унитаза вертикальный смыв, закрытая форма, TurboFlush, с сиденьем с крышкой для унитаза: Т мин.=53см, Функция</t>
  </si>
  <si>
    <t>Розничная цена, руб</t>
  </si>
  <si>
    <t>Цена со скидкой, руб</t>
  </si>
  <si>
    <t>РЕКОМЕНДОBAНЫЕ РОЗНИЧНЫЕ ЦЕНЫ, Руб</t>
  </si>
  <si>
    <t>4A46 0001 LOOP &amp; FRIENDS Раковина для установки на столешницу D=420 mm, TitanCeram, с переливом, нешлифованный, Альпийский белый</t>
  </si>
  <si>
    <t>9224 2700 ViConnect Инсталляция для унитаза, для монтажа сухим способом, высота-1120 мм</t>
  </si>
  <si>
    <t>O.NOVO Раковина для установки под столешницу 600х350 без отв. под см., крепежный комплект</t>
  </si>
  <si>
    <t>4670 TS01 SUBWAY 3.0 комбин. упаковка: Унитаз подвесной с верт. смывом TwistFlush 4670 T0 XX, гор. выпуск, сиденье QuickRelease и SoftClosing 8M42 S101</t>
  </si>
  <si>
    <t>4370 FF01 SUBWAY 3.0  Раковина компактная 500 x 400 мм, 1отв. под смеситель, с переливом, нешлифованный, Альпийский белый</t>
  </si>
  <si>
    <t>4A70 8001 SUBWAY 3.0  Раковина для установки на тумбу 800 x 470 мм, 1отв. под смеситель, с переливом, нешлифованный, Альпийский белый</t>
  </si>
  <si>
    <t>4A70 A501 SUBWAY 3.0  Раковина для установки на тумбу 1000 x 470 мм, 1отв. под смеситель, с переливом, нешлифованный, Альпийский белый</t>
  </si>
  <si>
    <t>7175 A0R1 SUBWAY 2.0 раковина на тумбу 1000х470, настенное крепление</t>
  </si>
  <si>
    <t>4158 6001 AVENTO Раковина 600x470х155 мм, с переливом, центральное отверстие для смесителя выбито</t>
  </si>
  <si>
    <t>4158 6501 AVENTO  Раковина 650x470мм, с переливом, 1 отв. под смеситель</t>
  </si>
  <si>
    <t>4156 8001 AVENTO Раковина 800 x 470 мм для установки на тумбу</t>
  </si>
  <si>
    <t>5656 HR01 AVENTO Комбинированная упаковка Унитаз подвес. с вертикальным смывом DirectFlush 5656, Сиденье QuickRelease и SoftClosing 9M77 C1</t>
  </si>
  <si>
    <t>4156 A501 AVENTO Раковина 1000 x 470 мм для установки на тумбу</t>
  </si>
  <si>
    <t>9M80 S101 VENTICELLO Сиденье с крышкой Quick Release и Soft Closing, крепления из нержавеющей стали</t>
  </si>
  <si>
    <t>9M79 S101 VENTICELLO Сиденье с крышкой Quick Release и Soft Closing, крепления из нержавеющей стали</t>
  </si>
  <si>
    <t xml:space="preserve">4611 RL01 VENTICELLO Комбинированная упаковка унитаза с вертикальным смывом DirectFlush 4611 R0 XX, SlimSeat Line Сиденье для унитаза с функцией Quick </t>
  </si>
  <si>
    <r>
      <t>4A19 5601 COLLARO Раковина для установки на столешницу 560х360 мм, без перелива, не шлиф., с крепежом, TitanCeram</t>
    </r>
    <r>
      <rPr>
        <b/>
        <sz val="10"/>
        <color rgb="FFFF0000"/>
        <rFont val="Times New Roman"/>
        <family val="1"/>
        <charset val="204"/>
      </rPr>
      <t xml:space="preserve"> </t>
    </r>
  </si>
  <si>
    <t xml:space="preserve">G040 HFPD FINION Тумба под раковину 996 x 591 x 498 mm, с подсветкой LED, 2 выдвижных ящика. крепежный комплект Black Matt Lacquer / Gold Matt Lacquer </t>
  </si>
  <si>
    <t>4164 A2R1 FINION Раковина 1000 x 500 mm без перелива, 1 отв. под смеситель, TitanCeram CeramicPlus</t>
  </si>
  <si>
    <t>4198 6101 ARTIS Раковина 610x410, накладная, без перелива, не шлиф., Альпийский белый</t>
  </si>
  <si>
    <t>4179 4301 ARTIS раковина для установки на столешницу D430 мм, без перелива, не шлиф., с крепежом</t>
  </si>
  <si>
    <t>4172 5801 ARTIS раковина для установки на столешницу 580x380 мм, без перелива, не шлиф., с крепежом</t>
  </si>
  <si>
    <t>UBQ170SBW2DV-01 SUBWAY 3.0 Ванна 1700x750x480, материал кварил Quaryl®, слив/перелив + ножки</t>
  </si>
  <si>
    <t>UBQ180SBW2DV-01 SUBWAY 3.0 Ванна 1800x800x480, материал кварил Quaryl®, слив/перелив + ножки</t>
  </si>
  <si>
    <t>UBQ 180 OBR 2DV-01 OBERON 2.0 Ванна 1800x800х470 мм, Quaryl®, слив/перелив + ножки</t>
  </si>
  <si>
    <t>UBQ 170 OBR 2DV-01 OBERON 2.0 Ванна 1700x750х470 мм, Quaryl®, слив/перелив + ножки</t>
  </si>
  <si>
    <t>STAGELINE Высокий шкаф-пенал, 400x1800x360 mm, 2 дверцы петли слева, 4 стеклянные полочки, с освещением, vulkanit/vulkanit</t>
  </si>
  <si>
    <t>STAGELINE Высокий шкаф-пенал, 400x1800x360 mm, 2 дверцы петли справа, 4 стеклянные полочки, с освещением, vulkanit/vulkanit</t>
  </si>
  <si>
    <t>STAGELINE Тумба под умывальник 800x550x490mm,1 ящик,oтверстие под смеситель слева,с освещением,pозеткa и USB,пластиковый сифон,цв.vulkanit</t>
  </si>
  <si>
    <t>STAGELINE Керамический умывальник D=400 mm, без перелива, вкл. принудительный слив G 1 1/4 и керамическую крышку, черный</t>
  </si>
  <si>
    <t>STAGELINE Тумба под умывальник 800x625x490 mm, подсветка,розетка+USB/USB-C. 1 выдвижной ящик, пластиковый сифон 1 1/4 x 32, белый/белый</t>
  </si>
  <si>
    <t>STAGELINE Тумба под умывальник 800x625x490 mm,подсветка, розетка + USB/USB-C, 1 выдвижной ящик,  сифон 1 1/4 x 32, Вулканит/Вулканит</t>
  </si>
  <si>
    <t>STAGELINE Тумба под умывальник 800x550x490mm,1 ящик,oтверстие под смеситель слева,с освещением,pозеткa и USB,пластиковый сифон,цв.белый</t>
  </si>
  <si>
    <t>STAGELINE Тумба под умывальник 1000x625x490 mm, 1 выдвижной фронтальный ящик, вкл. пластиковый сифон 1 1/4 x 32, Инокс матовый/Инокс матов</t>
  </si>
  <si>
    <t>32872300100 STAGELINE Тумба под умывальник 1000x625x490 mm, 1 выдвижной фронтальный ящик, вкл. пластиковый сифон 1 1/4 x 32, белый/белый</t>
  </si>
  <si>
    <t>32880310400 STAGELINE Керамический умывальник D=400 mm, без перелива, вкл. принудительный слив G 1 1/4 и керамическую крышку, белый</t>
  </si>
  <si>
    <t>EDITION 400 Зеркало с подсветкой  710x650х33 mm</t>
  </si>
  <si>
    <t>EDITION 400 Зеркало с подсветкой 1060x650х33 mm</t>
  </si>
  <si>
    <t>ROYAL LUMOS Зеркало с подсветкой 1050x650x60 mm</t>
  </si>
  <si>
    <t>ROYAL LUMOS Зеркало с подсветкой 700x650x60 mm, сенсорные клавиши на корпусе зеркала, 50 Watt, обрамление из алюминия, в черной элоксиров</t>
  </si>
  <si>
    <t>EDITION 90 Зеркало с подсветкой  800x700x56 mm</t>
  </si>
  <si>
    <t>EDITION 11 Раковина керамичекая 704x538x17 mm с 1-м отверстием для смесителя, белая</t>
  </si>
  <si>
    <t>EDITION 400 Тумба под умывальник 700x535x546 mm трюфель/трюфель</t>
  </si>
  <si>
    <t>EDITION 400 Керамический встраиваемый умывальник без отверстия под смеситель 600*75 мм, белый</t>
  </si>
  <si>
    <t xml:space="preserve">EDITION 400 Тумба под умывальник 1050x535x546 mm орех </t>
  </si>
  <si>
    <t xml:space="preserve">EDITION 400 Внутренний разделитель для фронтального выдвижного ящика / глубина 535 мм </t>
  </si>
  <si>
    <t>PLAN Керамический умывальник, 805 x 17 x 494 mm, для смесителя на 1 отверстие</t>
  </si>
  <si>
    <t xml:space="preserve">PLAN Керамический умывальник 1007x494x17 мм, 1 отверстие для смесителя </t>
  </si>
  <si>
    <t>PLAN Керамический умывальник 1208x494x17 мм, 1 отверстие для смесителя</t>
  </si>
  <si>
    <t>PLAN Тумба под умывальник 800x490x400 mm инокс мат</t>
  </si>
  <si>
    <t>PLAN Тумба под умывальник 800х490х605 мм инокс мат</t>
  </si>
  <si>
    <t xml:space="preserve">PLAN Тумба под умывальник 800x490x400 mm белый/белый </t>
  </si>
  <si>
    <t>PLAN Тумба под умывальник 800x490x605 mm кашемир</t>
  </si>
  <si>
    <t>PLAN Тумба под умывальник 1000x490x400 мм, инокс мат</t>
  </si>
  <si>
    <t xml:space="preserve">PLAN Тумба под умывальник 1000x490x605 mm, белая </t>
  </si>
  <si>
    <t xml:space="preserve">PLAN Тумба под умывальник 1200х490х605 мм, белая </t>
  </si>
  <si>
    <t>PLAN Зеркало с подсветкой 800x105х700 mm кашемир</t>
  </si>
  <si>
    <t>PLAN Зеркало с подсветкой 800x105х700 mm инокс мат</t>
  </si>
  <si>
    <t xml:space="preserve">PLAN Зеркало с подсветкой 800x105х700 mm белый </t>
  </si>
  <si>
    <t>EDITION 90 Боковая тумба 800х484х400 mm,  структурный лак белый</t>
  </si>
  <si>
    <t xml:space="preserve">EDITION 90 Керамическая раковина 805x535x205 mm белый </t>
  </si>
  <si>
    <t>ROYAL REFLEX.2 Комплект мебели для ванной 3 (Тумба под умывальник петли слева+Умывальник из минерального литья+Зеркало с подсветкой)</t>
  </si>
  <si>
    <t>ROYAL REFLEX.2 Комплект мебели для ванной 4 (Тумба под умывальник петли справа+Умывальник из минерального литья+Зеркало с подсветкой)</t>
  </si>
  <si>
    <t>ROYAL REFLEX.2 Комплект мебели для ванной 1 (Тумба под умывальник 796х487х450+Умывальник из минерального литья 800х490х30)</t>
  </si>
  <si>
    <t>ROYAL REFLEX.2 Комплект мебели для ванной 2 (Тумба под умывальник 996х487х450+Умывальник из минерального литья 1000х490х30)</t>
  </si>
  <si>
    <t>PLAN BLUE Душевая стойка с термостатом, верх.душ d250, ручн.душ 3х режим, шланг 160 см, черный матовый</t>
  </si>
  <si>
    <t>IXMO Sets ДУШЕВОЙ KОМПЛЕКТ 8 Термостат на 2 потребителя+ручной душ+шланг 1250мм+настенный держатель для душа 450мм+верхний душ 250мм, хром</t>
  </si>
  <si>
    <t>IXMO Sets ДУШЕВОЙ KОМПЛЕКТ 4 Однорычажный смеситель на 2 потребителя+ручной душ+шланг 1250мм, верхний душ 250мм, хром</t>
  </si>
  <si>
    <t>Стержневидная ручная душевая лейка с нормальной струей поток воды ограничен 12 л/мин, латунь, хром</t>
  </si>
  <si>
    <t xml:space="preserve"> Каскадный излив для душа DN 15, Хром </t>
  </si>
  <si>
    <t>EDITION 11 Душевая штанга 923 мм, передвижной держатель душевой лейки, хром</t>
  </si>
  <si>
    <t>IXMO Излив для ванны L=202mm. DN 15 с квадратной розеткой, хром</t>
  </si>
  <si>
    <r>
      <t>IXMO Встраиваемый запорный вентиль с переключателем на 2 потребителя, выводом для шланга и держателем лейки DN 15, хром</t>
    </r>
    <r>
      <rPr>
        <b/>
        <sz val="10"/>
        <color rgb="FFFF0000"/>
        <rFont val="Times New Roman"/>
        <family val="1"/>
        <charset val="204"/>
      </rPr>
      <t xml:space="preserve"> </t>
    </r>
  </si>
  <si>
    <t>IXMO ДУШЕВОЙ КОМПЛЕКТ: Душевая штанга 855 мм + ручная душевая лейка с нормальной струей + шланг1600 мм, хром</t>
  </si>
  <si>
    <t>EDITION 11 Смеситель для раковины H 210, с гарнитурой для слива и донным клапаном 1 1/4 дюйма, хром</t>
  </si>
  <si>
    <t xml:space="preserve"> Раковина 420х420 мм, шлифованная, без перелива, сливной клапан с керамической крышкой в комплекте, вкл.крепление </t>
  </si>
  <si>
    <t xml:space="preserve"> Раковина 550х390 мм, шлифованная, без перелива, сливной клапан с керамической крышкой в комплекте, вкл.крепление</t>
  </si>
  <si>
    <t xml:space="preserve">                Рекомендованные розничные цены, рубли (цены с 09.09.2024г)</t>
  </si>
  <si>
    <t>Santeri</t>
  </si>
  <si>
    <t xml:space="preserve">Наименование товара </t>
  </si>
  <si>
    <t>ПЛ 01.09.24</t>
  </si>
  <si>
    <t>1P2018S0000BF</t>
  </si>
  <si>
    <t>Унитаз-компакт Вест белый, сидение полипропилен (1.8801.8.S00.20B.0), кос выпуск</t>
  </si>
  <si>
    <t>131118S0011B0</t>
  </si>
  <si>
    <t>Умывальник Вест с переливом белый (требуются кронштейны)</t>
  </si>
  <si>
    <t>136018S0000B0</t>
  </si>
  <si>
    <t>Пьедестал Вест, Лотос белый</t>
  </si>
  <si>
    <t>1P2155S0000BF</t>
  </si>
  <si>
    <r>
      <t xml:space="preserve">Унитаз-компакт Pro белый, сидение полипропилен (1.8805.5.S00.20B.0), </t>
    </r>
    <r>
      <rPr>
        <sz val="8"/>
        <color rgb="FFFF0000"/>
        <rFont val="Arial"/>
        <family val="2"/>
        <charset val="204"/>
      </rPr>
      <t>гор вып</t>
    </r>
  </si>
  <si>
    <t>131155S0010B0</t>
  </si>
  <si>
    <t>Умывальник Pro белый (требуются кронштейны)</t>
  </si>
  <si>
    <t>136012S0000B0</t>
  </si>
  <si>
    <t>Пьедестал Соната, Версия, Pro белый</t>
  </si>
  <si>
    <t>1P4015S0000BF</t>
  </si>
  <si>
    <t>Унитаз-компакт Версия белый, сидение полипропилен (1.8801.5.S00.20B.0), кос вып</t>
  </si>
  <si>
    <t>1P4033S0000BF</t>
  </si>
  <si>
    <t>Унитаз-компакт Версия (комфорт) белый, 2-х режимный, сидение полипропилен  (1.8801.5.S00.20B.0)</t>
  </si>
  <si>
    <t>131115S0011B0</t>
  </si>
  <si>
    <t>Умывальник Версия с переливом белый</t>
  </si>
  <si>
    <t>1P4017S0000BF</t>
  </si>
  <si>
    <t>Унитаз-компакт Воротынский белый, сидение полипропилен ( 1.8801.7.S00.20B.0), кос вып</t>
  </si>
  <si>
    <t>1P4035S0000BF</t>
  </si>
  <si>
    <t>Унитаз-компакт Воротынский (комфорт) бел, 2-х режимный, сидение полипропилен (1.8801.7.S00.20B.0)</t>
  </si>
  <si>
    <t>131117S0010B0</t>
  </si>
  <si>
    <t>Умывальник Воротынский белый</t>
  </si>
  <si>
    <t>136017S0000B0</t>
  </si>
  <si>
    <t>Пьедестал Воротынский, Виктория белый</t>
  </si>
  <si>
    <t>1P3016S0000BF</t>
  </si>
  <si>
    <t>Унитаз-компакт Виктория белый, сидение полипропилен (1.8801.6.S00.20B.0), кос вып</t>
  </si>
  <si>
    <t>131116S0011B0</t>
  </si>
  <si>
    <t>Умывальник Виктория с переливом белый</t>
  </si>
  <si>
    <t>1P4008S0000BF</t>
  </si>
  <si>
    <t>Унитаз-компакт Орион белый, сидение полипропилен (1.8800.8.S00.20B.0), кос вып</t>
  </si>
  <si>
    <t>131108S0011B0</t>
  </si>
  <si>
    <t>Умывальник Орион с переливом белый</t>
  </si>
  <si>
    <t>136008S0000B0</t>
  </si>
  <si>
    <t>Пьедестал Орион белый</t>
  </si>
  <si>
    <t>1P4053S0000BF</t>
  </si>
  <si>
    <t>Унитаз-компакт Визит белый, сидение полипропилен (1.8805.3.S00.20B.0), кос вып</t>
  </si>
  <si>
    <t>131153S0011B0</t>
  </si>
  <si>
    <t>Умывальник Визит-55 с переливом белый (требуются кронштейны)</t>
  </si>
  <si>
    <t>131177S0011B0</t>
  </si>
  <si>
    <t>Умывальник Визит-40 с переливом белый (НОВИНКА) (требуются кронштейны)</t>
  </si>
  <si>
    <t>136053S0000B0</t>
  </si>
  <si>
    <t>Пьедестал Визит белый</t>
  </si>
  <si>
    <t>1P2012S0000BF</t>
  </si>
  <si>
    <t>Унитаз-компакт Соната белый, сидение полипропилен  (1.8801.2.S00.20B.0), кос вып</t>
  </si>
  <si>
    <t>131112S0011B0</t>
  </si>
  <si>
    <t>Умывальник Соната с переливом белый</t>
  </si>
  <si>
    <t>1P2054S0000BF</t>
  </si>
  <si>
    <t>Унитаз-компакт Прайм белый, сидение полипропилен (1.8801.2.S00.20B.0), кос вып</t>
  </si>
  <si>
    <t>131176S0011B0</t>
  </si>
  <si>
    <t>Умывальник Прайм с переливом белый (НОВИНКА) (требуются кронштейны)</t>
  </si>
  <si>
    <t>1P2103S0000BF</t>
  </si>
  <si>
    <r>
      <t>Унитаз-компакт Грация белый, 2-х режимный, сидение полипропилен,</t>
    </r>
    <r>
      <rPr>
        <sz val="8"/>
        <color rgb="FFFF0000"/>
        <rFont val="Arial"/>
        <family val="2"/>
        <charset val="204"/>
      </rPr>
      <t xml:space="preserve"> гор вып</t>
    </r>
  </si>
  <si>
    <t>1P4013S0000BF</t>
  </si>
  <si>
    <t>Унитаз-компакт Ультра белый, сидение полипропилен (1.8801.3.S00.20B.0), кос вып</t>
  </si>
  <si>
    <t>1P2052S0000BF</t>
  </si>
  <si>
    <t>Унитаз-компакт Форвард белый, сидение полипропилен (1.8801.8.S00.20B.0), кос вып</t>
  </si>
  <si>
    <t>131309S0010B0</t>
  </si>
  <si>
    <t>Рукомойник Радиан белый угловой 33х405</t>
  </si>
  <si>
    <t>131310S0010B0</t>
  </si>
  <si>
    <t>Рукомойник Родничок белый 45х37</t>
  </si>
  <si>
    <t>138159S0000B0</t>
  </si>
  <si>
    <t>Пэк Альфа (подвес. унитаз с сиденьем полипр, инсталляция, панель хром. глянец)</t>
  </si>
  <si>
    <t>138164S0000B0</t>
  </si>
  <si>
    <t>Пэк Альфа комфорт (подвес. унитаз с сиденьем полипр. SC, инсталляция, панель хром. глянец)</t>
  </si>
  <si>
    <t>138159S0000B2</t>
  </si>
  <si>
    <t>Пэк Альфа (подвес. унитаз с сиденьем полипр, инсталляция, белая панель) (НОВИНКА)</t>
  </si>
  <si>
    <t>138164S0000B2</t>
  </si>
  <si>
    <t>Пэк Альфа комфорт (подвес. унитаз с сиденьем полипр. SC, инсталляция, белая панель) (НОВИНКА)</t>
  </si>
  <si>
    <t>POR-0000007</t>
  </si>
  <si>
    <t>Поручень настенный Г-обр. 600*600 мм, R</t>
  </si>
  <si>
    <t>AQ1018MB</t>
  </si>
  <si>
    <t>AQ1060MB</t>
  </si>
  <si>
    <t>Полочка для душа 320x120x90 mm, черный матовый</t>
  </si>
  <si>
    <t>1500791</t>
  </si>
  <si>
    <t>1500791 Регулируемые по высоте стальные ножки для чугунной ванны Bliss E6D902 (НЕ ПРОДАВАТЬ БЕЗ ВАНН)</t>
  </si>
  <si>
    <t>AQ1549PG</t>
  </si>
  <si>
    <t>SET AQUATEK ПОЛАРИС-013 4в1</t>
  </si>
  <si>
    <t>SET AQUATEK ПОЛАРИС-014 4в1</t>
  </si>
  <si>
    <t>SET AQUATEK ПОЛАРИС-016 4в1</t>
  </si>
  <si>
    <t>SET AQUATEK ПОЛАРИС-017 4в1</t>
  </si>
  <si>
    <t>SET AQUATEK ПОЛАРИС-015 4в1</t>
  </si>
  <si>
    <t>SET AQUATEK ПОЛАРИС-018 4в1</t>
  </si>
  <si>
    <t>SET AQUATEK ПОЛАРИС-019 4в1</t>
  </si>
  <si>
    <t>SET AQUATEK ПОЛАРИС-020 4в1</t>
  </si>
  <si>
    <t>SET AQUATEK ПОЛАРИС-021 4в1</t>
  </si>
  <si>
    <t>SET AQUATEK ПОЛАРИС-022 4в1</t>
  </si>
  <si>
    <t>SET AQUATEK ПОЛАРИС-023 4в1</t>
  </si>
  <si>
    <t>SET AQUATEK ПОЛАРИС-024 4в1</t>
  </si>
  <si>
    <t>SET AQUATEK ПОЛАРИС-025 4в1</t>
  </si>
  <si>
    <t>SET AQUATEK ПОЛАРИС-026 4в1</t>
  </si>
  <si>
    <t>SET AQUATEK ПОЛАРИС-027 4в1</t>
  </si>
  <si>
    <t>SET AQUATEK ПОЛАРИС (рама AQUATEK Standard INS-0000012+унитаз ПОЛАРИС AQ0700-00 с тонким сиденьем soft-close+ крепеж KKI-0000002 +панель KDI-0000013)</t>
  </si>
  <si>
    <t>SET AQUATEK ПОЛАРИС (рама AQUATEK Standard INS-0000012+унитаз ПОЛАРИС AQ0700-00 с тонким сиденьем soft-close+ крепеж KKI-0000002 +панель KDI-0000014)</t>
  </si>
  <si>
    <t>SET AQUATEK ПОЛАРИС (рама AQUATEK Standard INS-0000012+унитаз ПОЛАРИС AQ0700-00 с тонким сиденьем soft-close+ крепеж KKI-0000002 +панель KDI-0000016)</t>
  </si>
  <si>
    <t>SET AQUATEK ПОЛАРИС (рама AQUATEK Standard INS-0000012+унитаз ПОЛАРИС AQ0700-00 с тонким сиденьем soft-close+ крепеж KKI-0000002 +панель KDI-0000017)</t>
  </si>
  <si>
    <t>SET AQUATEK ПОЛАРИС (рама AQUATEK Standard INS-0000012+унитаз ПОЛАРИС AQ0700-00 с тонким сиденьем soft-close+ крепеж KKI-0000002 +панель KDI-0000015)</t>
  </si>
  <si>
    <t>SET AQUATEK ПОЛАРИС (рама AQUATEK Standard INS-0000012+унитаз ПОЛАРИС AQ0700-00 с тонким сиденьем soft-close+ крепеж KKI-0000002 +панель KDI-0000018)</t>
  </si>
  <si>
    <t>SET AQUATEK ПОЛАРИС (рама AQUATEK Standard INS-0000012+унитаз ПОЛАРИС AQ0700-00 с тонким сиденьем soft-close+ крепеж KKI-0000002 +панель KDI-0000019)</t>
  </si>
  <si>
    <t>SET AQUATEK ПОЛАРИС (рама AQUATEK Standard INS-0000012+унитаз ПОЛАРИС AQ0700-00 с тонким сиденьем soft-close+ крепеж KKI-0000002 +панель KDI-0000020)</t>
  </si>
  <si>
    <t>SET AQUATEK ПОЛАРИС (рама AQUATEK Standard INS-0000012+унитаз ПОЛАРИС AQ0700-00 с тонким сиденьем soft-close+ крепеж KKI-0000002 +панель KDI-0000021)</t>
  </si>
  <si>
    <t>SET AQUATEK ПОЛАРИС (рама AQUATEK Standard INS-0000012+унитаз ПОЛАРИС AQ0700-00 с тонким сиденьем soft-close+ крепеж KKI-0000002 +панель KDI-0000022)</t>
  </si>
  <si>
    <t>SET AQUATEK ПОЛАРИС (рама AQUATEK Standard INS-0000012+унитаз ПОЛАРИС AQ0700-00 с тонким сиденьем soft-close+ крепеж KKI-0000002 +панель KDI-0000023)</t>
  </si>
  <si>
    <t>SET AQUATEK ПОЛАРИС (рама AQUATEK Standard INS-0000012+унитаз ПОЛАРИС AQ0700-00 с тонким сиденьем soft-close+ крепеж KKI-0000002 +панель KDI-0000024)</t>
  </si>
  <si>
    <t>SET AQUATEK ПОЛАРИС (рама AQUATEK Standard INS-0000012+унитаз ПОЛАРИС AQ0700-00 с тонким сиденьем soft-close+ крепеж KKI-0000002 +панель KDI-0000025)</t>
  </si>
  <si>
    <t>SET AQUATEK ПОЛАРИС (рама AQUATEK Standard INS-0000012+унитаз ПОЛАРИС AQ0700-00 с тонким сиденьем soft-close+ крепеж KKI-0000002 +панель KDI-0000026)</t>
  </si>
  <si>
    <t>SET AQUATEK ПОЛАРИС (рама AQUATEK Standard INS-0000012+унитаз ПОЛАРИС AQ0700-00 с тонким сиденьем soft-close+ крепеж KKI-0000002 +панель KDI-0000027)</t>
  </si>
  <si>
    <t>E21751RU-00</t>
  </si>
  <si>
    <t>E21751RU-00 Унитаз c инсталляцией Jacob Delafon Rodin+, сиденье тонкое микролифт, клавиша хром (E29025+E4316+EDY102+E23280)</t>
  </si>
  <si>
    <t>1.WH30.2.415</t>
  </si>
  <si>
    <t>1.WH30.1.746</t>
  </si>
  <si>
    <t>AQ1530CR</t>
  </si>
  <si>
    <t>РРЦ по акции (01.10. – 30.11.)</t>
  </si>
  <si>
    <t>SET AQUATEK ДИВА-013 4в1</t>
  </si>
  <si>
    <t>SET AQUATEK ДИВА-013 4в1 (рама AQUATEK Standard INS-0000012+ кркпеж KKI-0000002+клавиша KDI-0000013+унитаз ДИВА AQ2012-00 с тонким сиденьем soft-close</t>
  </si>
  <si>
    <t>SET AQUATEK ДИВА-014 4в1</t>
  </si>
  <si>
    <t xml:space="preserve">        SET AQUATEK ДИВА-014 4в1 (рама AQUATEK Standard INS-0000012+ кркпеж KKI-0000002+клавиша KDI-0000014+унитаз ДИВА AQ2012-00 с тонким сиденьем soft-close</t>
  </si>
  <si>
    <t>SET AQUATEK ДИВА-016 4в1</t>
  </si>
  <si>
    <t>SET AQUATEK ДИВА-016 4в1 (рама AQUATEK Standard INS-0000012+ кркпеж KKI-0000002+клавиша KDI-0000016+унитаз ДИВА AQ2012-00 с тонким сиденьем soft-close</t>
  </si>
  <si>
    <t>SET AQUATEK ДИВА-017 4в1</t>
  </si>
  <si>
    <t>SET AQUATEK ДИВА-017 4в1 (рама AQUATEK Standard INS-0000012+ кркпеж KKI-0000002+клавиша KDI-0000017+унитаз ДИВА AQ2012-00 с тонким сиденьем soft-close</t>
  </si>
  <si>
    <t>SET AQUATEK ДИВА-015 4в1</t>
  </si>
  <si>
    <t>SET AQUATEK ДИВА-015 4в1 (рама AQUATEK Standard INS-0000012+ кркпеж KKI-0000002+клавиша KDI-0000015+унитаз ДИВА AQ2012-00 с тонким сиденьем soft-close</t>
  </si>
  <si>
    <t>SET AQUATEK ДИВА-018 4в1</t>
  </si>
  <si>
    <t>SET AQUATEK ДИВА-018 4в1 (рама AQUATEK Standard INS-0000012+ кркпеж KKI-0000002+клавиша KDI-0000018+унитаз ДИВА AQ2012-00 с тонким сиденьем soft-close</t>
  </si>
  <si>
    <t>SET AQUATEK ДИВА-019 4в1</t>
  </si>
  <si>
    <t>SET AQUATEK ДИВА-019 4в1 (рама AQUATEK Standard INS-0000012+ кркпеж KKI-0000002+клавиша KDI-0000019+унитаз ДИВА AQ2012-00 с тонким сиденьем soft-close</t>
  </si>
  <si>
    <t>SET AQUATEK ДИВА-020 4в1</t>
  </si>
  <si>
    <t xml:space="preserve"> SET AQUATEK ДИВА-020 4в1 (рама AQUATEK Standard INS-0000012+ кркпеж KKI-0000002+клавиша KDI-0000020+унитаз ДИВА AQ2012-00 с тонким сиденьем soft-close</t>
  </si>
  <si>
    <t>SET AQUATEK ЛУГАНО-013 4в1</t>
  </si>
  <si>
    <t>SET AQUATEK ЛУГАНО-013 4в1 (рама AQUATEK Standard INS-0000012+ кркпеж KKI-0000002+клавиша KDI-0000013+унитаз ЛУГАНО AQ2002-00 с тонким сиденьем soft-close)</t>
  </si>
  <si>
    <t>SET AQUATEK ЛУГАНО-014 4в1</t>
  </si>
  <si>
    <t>SET AQUATEK ЛУГАНО-014 4в1 (рама AQUATEK Standard INS-0000012+ кркпеж KKI-0000002+клавиша KDI-0000014+унитаз ЛУГАНО AQ2002-00 с тонким сиденьем soft-close)</t>
  </si>
  <si>
    <t>SET AQUATEK ЛУГАНО-016 4в1</t>
  </si>
  <si>
    <t>SET AQUATEK ЛУГАНО-016 4в1 (рама AQUATEK Standard INS-0000012+ кркпеж KKI-0000002+клавиша KDI-0000016+унитаз ЛУГАНО AQ2002-00 с тонким сиденьем soft-close)</t>
  </si>
  <si>
    <t>SET AQUATEK ЛУГАНО-017 4в1</t>
  </si>
  <si>
    <t>SET AQUATEK ЛУГАНО-017 4в1 (рама AQUATEK Standard INS-0000012+ кркпеж KKI-0000002+клавиша KDI-0000017+унитаз ЛУГАНО AQ2002-00 с тонким сиденьем soft-close)</t>
  </si>
  <si>
    <t>SET AQUATEK ЛУГАНО-015 4в1</t>
  </si>
  <si>
    <t>SET AQUATEK ЛУГАНО-015 4в1 (рама AQUATEK Standard INS-0000012+ кркпеж KKI-0000002+клавиша KDI-0000015+унитаз ЛУГАНО AQ2002-00 с тонким сиденьем soft-close)</t>
  </si>
  <si>
    <t>SET AQUATEK ЛУГАНО-018 4в1</t>
  </si>
  <si>
    <t>SET AQUATEK ЛУГАНО-018 4в1 (рама AQUATEK Standard INS-0000012+ кркпеж KKI-0000002+клавиша KDI-0000018+унитаз ЛУГАНО AQ2002-00 с тонким сиденьем soft-close)</t>
  </si>
  <si>
    <t>SET AQUATEK ЛУГАНО-019 4в1</t>
  </si>
  <si>
    <t>SET AQUATEK ЛУГАНО-019 4в1 (рама AQUATEK Standard INS-0000012+ кркпеж KKI-0000002+клавиша KDI-0000019+унитаз ЛУГАНО AQ2002-00 с тонким сиденьем soft-close)</t>
  </si>
  <si>
    <t>SET AQUATEK ЛУГАНО-020 4в1</t>
  </si>
  <si>
    <t>SET AQUATEK ЛУГАНО-020 4в1 (рама AQUATEK Standard INS-0000012+ кркпеж KKI-0000002+клавиша KDI-0000020+унитаз ЛУГАНО AQ2002-00 с тонким сиденьем soft-close)</t>
  </si>
  <si>
    <t>SET AQUATEK НИКА-013 4в1</t>
  </si>
  <si>
    <t>SET AQUATEK НИКА-013 4в1 (рама AQUATEK Standard INS-0000012+крепеж KKI-0000002+клавиша KDI-0000013+унитаз НИКА AQ2009-00 с тонким сиденьем soft-close)</t>
  </si>
  <si>
    <t>SET AQUATEK НИКА-014 4в1</t>
  </si>
  <si>
    <t>SET AQUATEK НИКА-014 4в1 (рама AQUATEK Standard INS-0000012+крепеж KKI-0000002+клавиша KDI-0000014+унитаз НИКА AQ2009-00 с тонким сиденьем soft-close)</t>
  </si>
  <si>
    <t>SET AQUATEK НИКА-016 4в1</t>
  </si>
  <si>
    <t>SET AQUATEK НИКА-016 4в1 (рама AQUATEK Standard INS-0000012+крепеж KKI-0000002+клавиша KDI-0000016+унитаз НИКА AQ2009-00 с тонким сиденьем soft-close)</t>
  </si>
  <si>
    <t>SET AQUATEK НИКА-017 4в1</t>
  </si>
  <si>
    <t>SET AQUATEK НИКА-017 4в1 (рама AQUATEK Standard INS-0000012+крепеж KKI-0000002+клавиша KDI-0000017+унитаз НИКА AQ2009-00 с тонким сиденьем soft-close)</t>
  </si>
  <si>
    <t>SET AQUATEK НИКА-015 4в1</t>
  </si>
  <si>
    <t>SET AQUATEK НИКА-015 4в1 (рама AQUATEK Standard INS-0000012+крепеж KKI-0000002+клавиша KDI-0000015+унитаз НИКА AQ2009-00 с тонким сиденьем soft-close)</t>
  </si>
  <si>
    <t>SET AQUATEK НИКА-018 4в1</t>
  </si>
  <si>
    <t>SET AQUATEK НИКА-018 4в1 (рама AQUATEK Standard INS-0000012+крепеж KKI-0000002+клавиша KDI-0000018+унитаз НИКА AQ2009-00 с тонким сиденьем soft-close)</t>
  </si>
  <si>
    <t>SET AQUATEK НИКА-019 4в1</t>
  </si>
  <si>
    <t>SET AQUATEK НИКА-019 4в1 (рама AQUATEK Standard INS-0000012+крепеж KKI-0000002+клавиша KDI-0000019+унитаз НИКА AQ2009-00 с тонким сиденьем soft-close)</t>
  </si>
  <si>
    <t>SET AQUATEK НИКА-020 4в1</t>
  </si>
  <si>
    <t>SET AQUATEK НИКА-020 4в1 (рама AQUATEK Standard INS-0000012+крепеж KKI-0000002+клавиша KDI-0000020+унитаз НИКА AQ2009-00 с тонким сиденьем soft-close)</t>
  </si>
  <si>
    <t>SET AQUATEK АЛЬТАИР cm-013 4в1</t>
  </si>
  <si>
    <t>SET AQUATEK АЛЬТАИР-013 4в1 (рама AQUATEK Standard INS-0000012+крепеж KKI-0000002+клавиша KDI-0000013+унитаз АЛЬТАИР AQ1980-00 с тонким сиденьем soft-close)</t>
  </si>
  <si>
    <t>SET AQUATEK АЛЬТАИР cm-014 4в1</t>
  </si>
  <si>
    <t>SET AQUATEK АЛЬТАИР-0143 4в1 (рама AQUATEK Standard INS-0000012+крепеж KKI-0000002+клавиша KDI-0000014+унитаз АЛЬТАИР AQ1980-00 с тонким сиденьем soft-close)</t>
  </si>
  <si>
    <t>SET AQUATEK АЛЬТАИР cm-016 4в1</t>
  </si>
  <si>
    <t>SET AQUATEK АЛЬТАИР-016 4в1 (рама AQUATEK Standard INS-0000012+крепеж KKI-0000002+клавиша KDI-0000016+унитаз АЛЬТАИР AQ1980-00 с тонким сиденьем soft-close)</t>
  </si>
  <si>
    <t>SET AQUATEK АЛЬТАИР cm-017 4в1</t>
  </si>
  <si>
    <t>SET AQUATEK АЛЬТАИР-017 4в1 (рама AQUATEK Standard INS-0000012+крепеж KKI-0000002+клавиша KDI-0000017+унитаз АЛЬТАИР AQ1980-00 с тонким сиденьем soft-close)</t>
  </si>
  <si>
    <t>SET AQUATEK АЛЬТАИР cm-015 4в1</t>
  </si>
  <si>
    <t>SET AQUATEK АЛЬТАИР-015 4в1 (рама AQUATEK Standard INS-0000012+крепеж KKI-0000002+клавиша KDI-0000015+унитаз АЛЬТАИР AQ1980-00 с тонким сиденьем soft-close)</t>
  </si>
  <si>
    <t>SET AQUATEK АЛЬТАИР cm-018 4в1</t>
  </si>
  <si>
    <t>SET AQUATEK АЛЬТАИР-018 4в1 (рама AQUATEK Standard INS-0000012+крепеж KKI-0000002+клавиша KDI-0000018+унитаз АЛЬТАИР AQ1980-00 с тонким сиденьем soft-close)</t>
  </si>
  <si>
    <t>SET AQUATEK АЛЬТАИР cm-019 4в1</t>
  </si>
  <si>
    <t>SET AQUATEK АЛЬТАИР-019 4в1 (рама AQUATEK Standard INS-0000012+крепеж KKI-0000002+клавиша KDI-0000019+унитаз АЛЬТАИР AQ1980-00 с тонким сиденьем soft-close)</t>
  </si>
  <si>
    <t>SET AQUATEK АЛЬТАИР cm-020 4в1</t>
  </si>
  <si>
    <t>SET AQUATEK АЛЬТАИР-020 4в1 (рама AQUATEK Standard INS-0000012+крепеж KKI-0000002+клавиша KDI-0000020+унитаз АЛЬТАИР AQ1980-00 с тонким сиденьем soft-close)</t>
  </si>
  <si>
    <t>SET AQUATEK ЛЕЯ cm-013 4в1</t>
  </si>
  <si>
    <t>SET AQUATEK ЛЕЯ-013 4в1 (рама AQUATEK Standard INS-0000012+крепеж KKI-0000002+клавиша KDI-0000013+унитаз ЛЕЯ AQ1199-00 с тонким сиденьем soft-close)</t>
  </si>
  <si>
    <t>SET AQUATEK ЛЕЯ cm-014 4в1</t>
  </si>
  <si>
    <t>SET AQUATEK ЛЕЯ-014 4в1 (рама AQUATEK Standard INS-0000012+крепеж KKI-0000002+клавиша KDI-0000014+унитаз ЛЕЯ AQ1199-00 с тонким сиденьем soft-close)</t>
  </si>
  <si>
    <t>SET AQUATEK ЛЕЯ cm-016 4в1</t>
  </si>
  <si>
    <t>SET AQUATEK ЛЕЯ-016 4в1 (рама AQUATEK Standard INS-0000012+крепеж KKI-0000002+клавиша KDI-0000016+унитаз ЛЕЯ AQ1199-00 с тонким сиденьем soft-close)</t>
  </si>
  <si>
    <t>SET AQUATEK ЛЕЯ cm-017 4в1</t>
  </si>
  <si>
    <t>SET AQUATEK ЛЕЯ-017 4в1 (рама AQUATEK Standard INS-0000012+крепеж KKI-0000002+клавиша KDI-0000017+унитаз ЛЕЯ AQ1199-00 с тонким сиденьем soft-close)</t>
  </si>
  <si>
    <t>SET AQUATEK ЛЕЯ cm-015 4в1</t>
  </si>
  <si>
    <t>SET AQUATEK ЛЕЯ-015 4в1 (рама AQUATEK Standard INS-0000012+крепеж KKI-0000002+клавиша KDI-0000015+унитаз ЛЕЯ AQ1199-00 с тонким сиденьем soft-close)</t>
  </si>
  <si>
    <t>SET AQUATEK ЛЕЯ cm-018 4в1</t>
  </si>
  <si>
    <t>SET AQUATEK ЛЕЯ-018 4в1 (рама AQUATEK Standard INS-0000012+крепеж KKI-0000002+клавиша KDI-0000018+унитаз ЛЕЯ AQ1199-00 с тонким сиденьем soft-close)</t>
  </si>
  <si>
    <t>SET AQUATEK ЛЕЯ cm-019 4в1</t>
  </si>
  <si>
    <t>SET AQUATEK ЛЕЯ-019 4в1 (рама AQUATEK Standard INS-0000012+крепеж KKI-0000002+клавиша KDI-0000019+унитаз ЛЕЯ AQ1199-00 с тонким сиденьем soft-close)</t>
  </si>
  <si>
    <t>SET AQUATEK ЛЕЯ cm-020 4в1</t>
  </si>
  <si>
    <t>SET AQUATEK ЛЕЯ-020 4в1 (рама AQUATEK Standard INS-0000012+крепеж KKI-0000002+клавиша KDI-0000020+унитаз ЛЕЯ AQ1199-00 с тонким сиденьем soft-close)</t>
  </si>
  <si>
    <t>РЕКОМЕНДОВАННЫЕ РОЗНИЧНЫЕ ЦЕНЫ В Рублях</t>
  </si>
  <si>
    <t>LEMARK</t>
  </si>
  <si>
    <t>ALLEGRO</t>
  </si>
  <si>
    <t>LM5906CW</t>
  </si>
  <si>
    <t>Смеситель для умывальника монолитный</t>
  </si>
  <si>
    <t>LM5909CW</t>
  </si>
  <si>
    <t>Смеситель для умывальника высокий, монолитный</t>
  </si>
  <si>
    <t>LM5916CW</t>
  </si>
  <si>
    <t>Смеситель для умывальника и биде</t>
  </si>
  <si>
    <t>LM5908CW</t>
  </si>
  <si>
    <t>Смеситель для биде</t>
  </si>
  <si>
    <t>LM5914CW</t>
  </si>
  <si>
    <t>Смеситель для ванны с коротким изливом</t>
  </si>
  <si>
    <t>AURA</t>
  </si>
  <si>
    <t>LM0606CH</t>
  </si>
  <si>
    <t>LM0614CH</t>
  </si>
  <si>
    <t>Смеситель для ванны, с коротким изливом, дивертор с керамическими пластинами</t>
  </si>
  <si>
    <t>LM0651CH</t>
  </si>
  <si>
    <t>Смеситель универсальный с плоским изливом 300 мм,  дивертор с керамическими пластинами</t>
  </si>
  <si>
    <t>LM0662CH</t>
  </si>
  <si>
    <t>Смеситель для ванны с верхней душевой лейкой "Тропический дождь", с поворотным изливом 131мм</t>
  </si>
  <si>
    <t>EVITTA</t>
  </si>
  <si>
    <t>LM0506C</t>
  </si>
  <si>
    <t>LM0509C</t>
  </si>
  <si>
    <t>Смеситель для умывальника монолитный высокий</t>
  </si>
  <si>
    <t>LM0514C</t>
  </si>
  <si>
    <t>Смеситель для ванны, с коротким изливом, дивертор с кер. Пласт</t>
  </si>
  <si>
    <t>LM0551C</t>
  </si>
  <si>
    <t>LM0505C</t>
  </si>
  <si>
    <t>Смеситель для кухни с высоким поворотным изливом</t>
  </si>
  <si>
    <t>LM0562C</t>
  </si>
  <si>
    <t>Смеситель для ванны с верхней душевой лейкой "Тропический дождь", с поворотным изли</t>
  </si>
  <si>
    <t>LM0560C</t>
  </si>
  <si>
    <t>Смеситель для душа с верхней душевой лейкой "Тропический дождь"</t>
  </si>
  <si>
    <t>FLORA</t>
  </si>
  <si>
    <t>LM0106C</t>
  </si>
  <si>
    <t>LM0151C</t>
  </si>
  <si>
    <t>Смеситель универсальный, с круглым изливом 320 мм, дивертор с керамическими пластина</t>
  </si>
  <si>
    <t>LM0152C</t>
  </si>
  <si>
    <t>Смеситель универсальный, с плоским изливом 300мм, дивертор с кер. Пласт.</t>
  </si>
  <si>
    <t>LM0103C</t>
  </si>
  <si>
    <t>Смеситель для душа</t>
  </si>
  <si>
    <t>LM0104C</t>
  </si>
  <si>
    <t>Смеситель для кухни с поворотным изливом 229 мм</t>
  </si>
  <si>
    <t>LINARA</t>
  </si>
  <si>
    <t>LM0406C</t>
  </si>
  <si>
    <t>LM0409C</t>
  </si>
  <si>
    <t>LM0414C</t>
  </si>
  <si>
    <t>LM0417C</t>
  </si>
  <si>
    <t>Смеситель универсальный с плоск. изливом 200мм,  дивертор с керамич. Пластинами</t>
  </si>
  <si>
    <t>LM0451C</t>
  </si>
  <si>
    <t>Смеситель универсальный с плоским изливом 300 мм, дивертор с керамическими пластина</t>
  </si>
  <si>
    <t>LM0403C</t>
  </si>
  <si>
    <t>LM0405C</t>
  </si>
  <si>
    <t>LM0413C</t>
  </si>
  <si>
    <t>Смеситель для кухни, с гибким изливом и 2х-функциональным аэратором</t>
  </si>
  <si>
    <t>LM0415C-Black</t>
  </si>
  <si>
    <t>Смеситель для кухни, с гибким изливом</t>
  </si>
  <si>
    <t>LM0415C-Gray</t>
  </si>
  <si>
    <t>LM0415C-White</t>
  </si>
  <si>
    <t>LM0418C</t>
  </si>
  <si>
    <t>Смеситель настенный с гигиеническим душем</t>
  </si>
  <si>
    <t>LM0419C</t>
  </si>
  <si>
    <t>Смеситель с гигиеническим душем, встраиваемый</t>
  </si>
  <si>
    <t>LM0429C</t>
  </si>
  <si>
    <t>Смеситель для душа встраиваемый с дополнительной 1-функциональной лейкой</t>
  </si>
  <si>
    <t>LM0460C</t>
  </si>
  <si>
    <t>LM0462C</t>
  </si>
  <si>
    <t>LM0462CF</t>
  </si>
  <si>
    <t>Смеситель для ванны с верхней душевой лейкой "Тропический дождь", с плоским поворотным изливом 300мм</t>
  </si>
  <si>
    <t>MINIMA</t>
  </si>
  <si>
    <t>LM3806C</t>
  </si>
  <si>
    <t>LM3809C</t>
  </si>
  <si>
    <t>LM3814C</t>
  </si>
  <si>
    <t>LM3818C</t>
  </si>
  <si>
    <t>NERO</t>
  </si>
  <si>
    <t>LM0206C</t>
  </si>
  <si>
    <t>LM0251C</t>
  </si>
  <si>
    <t>Смеситель универсальный с плоским изливом 300 мм,  дивертор с керамическими пластинам</t>
  </si>
  <si>
    <t>plus ADVANCE</t>
  </si>
  <si>
    <t>Смеситель для умывальника с поворотным изливом</t>
  </si>
  <si>
    <t>LM1251C</t>
  </si>
  <si>
    <t>Смеситель универсальный с плоским изливом 300 мм, с аксессуарами</t>
  </si>
  <si>
    <t>Смеситель для кухни с поворотным изливом</t>
  </si>
  <si>
    <t>plus GRACE</t>
  </si>
  <si>
    <t>LM1506C</t>
  </si>
  <si>
    <t>LM1537C</t>
  </si>
  <si>
    <t>LM1512C</t>
  </si>
  <si>
    <t xml:space="preserve">Смеситель для ванны с коротким изливом, дивертор с керамическими пластинами, с </t>
  </si>
  <si>
    <t>LM1551C</t>
  </si>
  <si>
    <t>Смеситель универсальный с плоским изливом 300 мм, дивертор с керамическими плас</t>
  </si>
  <si>
    <t>LM1519C</t>
  </si>
  <si>
    <t>LM1504C</t>
  </si>
  <si>
    <t>LM1505C</t>
  </si>
  <si>
    <t>plus SPIRIT</t>
  </si>
  <si>
    <t>LM1907C</t>
  </si>
  <si>
    <t>LM1905C</t>
  </si>
  <si>
    <t>plus STRIKE</t>
  </si>
  <si>
    <t>LM1106C</t>
  </si>
  <si>
    <t>LM1130C</t>
  </si>
  <si>
    <t>Смеситель для умывальника, монолитный</t>
  </si>
  <si>
    <t>LM1107C</t>
  </si>
  <si>
    <t>LM1116C</t>
  </si>
  <si>
    <t>LM1102C</t>
  </si>
  <si>
    <t>Смеситель для ванны с коротким изливом, с аксессуарами</t>
  </si>
  <si>
    <t>LM1151C</t>
  </si>
  <si>
    <t>LM1119C</t>
  </si>
  <si>
    <t>LM1104C</t>
  </si>
  <si>
    <t>LM1105C</t>
  </si>
  <si>
    <t>Смеситель для кухни с высоким поворотным изливом 311 мм</t>
  </si>
  <si>
    <t>POINT</t>
  </si>
  <si>
    <t>LM0306C</t>
  </si>
  <si>
    <t>LM0307C</t>
  </si>
  <si>
    <t>LM0317C</t>
  </si>
  <si>
    <t>LM0351C</t>
  </si>
  <si>
    <t>Смеситель универсальный с плоским изливом 300 мм, дивертор с керамическими пластинам</t>
  </si>
  <si>
    <t>LM0380C</t>
  </si>
  <si>
    <t>Набор смесителей "3 в 1" (для ванны + для умывальника + душ. гарнитур)</t>
  </si>
  <si>
    <t>LM0304C</t>
  </si>
  <si>
    <t>PRAKTICA</t>
  </si>
  <si>
    <t>LM7507C</t>
  </si>
  <si>
    <t>LM7504C</t>
  </si>
  <si>
    <t>PRAMEN</t>
  </si>
  <si>
    <t>LM3306C</t>
  </si>
  <si>
    <t>LM3314C</t>
  </si>
  <si>
    <t>LM3317C</t>
  </si>
  <si>
    <t>Смеситель универсальный с плоск. изливом 350мм, боковой дивертор с керамич. пластинам, с аксессуарами</t>
  </si>
  <si>
    <t>LM3318C</t>
  </si>
  <si>
    <t>LM3304C</t>
  </si>
  <si>
    <t>PROMOTION</t>
  </si>
  <si>
    <t>LM6040C</t>
  </si>
  <si>
    <t>LM6041C</t>
  </si>
  <si>
    <t>Смеситель универсальный с круглым изливом 300 мм</t>
  </si>
  <si>
    <t>SELENA</t>
  </si>
  <si>
    <t>LM0806C</t>
  </si>
  <si>
    <t>LM0812C</t>
  </si>
  <si>
    <t>Смеситель для ванны, с коротким изливом, дивертор с кер. пласт.</t>
  </si>
  <si>
    <t>LM0851C</t>
  </si>
  <si>
    <t>Смеситель универсальный с плоским изливом 300 мм,  дивертор с кер. Пластинами</t>
  </si>
  <si>
    <t>SOLO</t>
  </si>
  <si>
    <t>LM7165C</t>
  </si>
  <si>
    <t>LM7165BL</t>
  </si>
  <si>
    <t>LM7165GM</t>
  </si>
  <si>
    <t>графит</t>
  </si>
  <si>
    <t>LM7166C</t>
  </si>
  <si>
    <t>LM7166BL</t>
  </si>
  <si>
    <t>LM7168CW</t>
  </si>
  <si>
    <t>Смеситель настенный, с гигиеническим душем</t>
  </si>
  <si>
    <t>хром/белый</t>
  </si>
  <si>
    <t>TROPIK</t>
  </si>
  <si>
    <t>LM7002C</t>
  </si>
  <si>
    <t>Смеситель для ванны с верхней душевой лейкой "Тропический дождь", поворотный излив,</t>
  </si>
  <si>
    <t>LM7002BL</t>
  </si>
  <si>
    <t>Смеситель для ванны с верхней душевой лейкой "Тропический дождь", поворотный излив</t>
  </si>
  <si>
    <t>LM7004C</t>
  </si>
  <si>
    <t xml:space="preserve">Смеситель для ванны с верхней душевой лейкой "Тропический дождь", 1-функциональной </t>
  </si>
  <si>
    <t>LM7004CS</t>
  </si>
  <si>
    <t>Смеситель для ванны с верхней душевой лейкой "Тропический дождь", 1-функциональной</t>
  </si>
  <si>
    <t>LM7010C</t>
  </si>
  <si>
    <t>Смеситель для ванны термостатический, с верхней душевой лейкой «Тропический дождь»,</t>
  </si>
  <si>
    <t>LM4612C</t>
  </si>
  <si>
    <t>Смывное устройство для писсуара</t>
  </si>
  <si>
    <t>Смеситель для умывальника, сенсорный</t>
  </si>
  <si>
    <t>LM4652CE</t>
  </si>
  <si>
    <t>LM4654CE</t>
  </si>
  <si>
    <t>Смывное устройство для писсуара, сенсорное</t>
  </si>
  <si>
    <t>COMFORT</t>
  </si>
  <si>
    <t>LM3060C</t>
  </si>
  <si>
    <t>Смеситель для кухни, с дополнительным подключением к фильтру для питьвой воды</t>
  </si>
  <si>
    <t>LM3061C</t>
  </si>
  <si>
    <t>LM3073C</t>
  </si>
  <si>
    <t>Смеситель для кухни, с подключением к фильтру питьевой воды</t>
  </si>
  <si>
    <t>LM0125C</t>
  </si>
  <si>
    <t>Лейка душевая круглая 5-функциональная 100*244 мм, блистер</t>
  </si>
  <si>
    <t>LM0223C</t>
  </si>
  <si>
    <t>Лейка душевая круглая 3-функциональная 80х225мм, блистер</t>
  </si>
  <si>
    <t>LM0315C</t>
  </si>
  <si>
    <t>Лейка душевая круглая 5-функциональная 120х266мм, блистер</t>
  </si>
  <si>
    <t>LM8001C</t>
  </si>
  <si>
    <t>Лейка душевая 1-функциональная</t>
  </si>
  <si>
    <t>LM8130C</t>
  </si>
  <si>
    <t>Лейка душевая верхняя, круглая, O228 мм, блистер</t>
  </si>
  <si>
    <t>LM8062C</t>
  </si>
  <si>
    <t>Стойка душевая 685 мм с овальной мыльницей, блистер</t>
  </si>
  <si>
    <t>LM8801C</t>
  </si>
  <si>
    <t>Душевой гарнитур без смесителя c верхней душевой лейкой "Тропический дождь" O20</t>
  </si>
  <si>
    <t>LM8809C</t>
  </si>
  <si>
    <t>Душевой гарнитур без смесителя, c верхней душ. лейкой "Тропический дождь" 256 м</t>
  </si>
  <si>
    <t>Комплект для биде, блистер</t>
  </si>
  <si>
    <t>LM8075C</t>
  </si>
  <si>
    <t>Лейка для биде, блистер</t>
  </si>
  <si>
    <t>LM8090C</t>
  </si>
  <si>
    <t>LM8140C</t>
  </si>
  <si>
    <t>LM8500C</t>
  </si>
  <si>
    <t>Клапан донный универсальный Click/Clack 1</t>
  </si>
  <si>
    <t>LM8500BL</t>
  </si>
  <si>
    <t>LE8030S</t>
  </si>
  <si>
    <t>Шланг душевой двухзагибный 1,5 м, сталь хромированная, пакет с подвесом</t>
  </si>
  <si>
    <t>Шланг душевой ПВХ 1,5 м, блистер</t>
  </si>
  <si>
    <t>LE8043P</t>
  </si>
  <si>
    <t>ROSSINKA</t>
  </si>
  <si>
    <t>СЕРИЯ  D</t>
  </si>
  <si>
    <t>D40-11</t>
  </si>
  <si>
    <t>Смеситель одноручный (40 мм) для умывальника, монолитный, D40-11</t>
  </si>
  <si>
    <t>D40-22</t>
  </si>
  <si>
    <t>Смеситель одноручный (40 мм) для умывальника/мойки с поворотным изливом 150 мм,  D40-22</t>
  </si>
  <si>
    <t>D40-32</t>
  </si>
  <si>
    <t>Смеситель одноручный (40 мм) для ванны, с плоским изливом 350 мм, дивертор с керамическими пл</t>
  </si>
  <si>
    <t>D40-23</t>
  </si>
  <si>
    <t>Смеситель одноручный (40 мм) для кухни, с высоким поворотным изливом 180 мм, хром D40-23</t>
  </si>
  <si>
    <t>СЕРИЯ A</t>
  </si>
  <si>
    <t>A35-30</t>
  </si>
  <si>
    <t>Смеситель одноручный (35мм)  для ванны с коротким изливом, A35-30</t>
  </si>
  <si>
    <t>A35-34</t>
  </si>
  <si>
    <t>Смеситель одноручный (35 мм) универсальный с S-образным поворотным изливом, див. с керам. пла</t>
  </si>
  <si>
    <t>A35-23</t>
  </si>
  <si>
    <t>Смеситель одноручный (35 мм) для кухни, с высоким поворотным изливом 180 мм,  A35-23</t>
  </si>
  <si>
    <t>A35-25</t>
  </si>
  <si>
    <t>Смеситель одноручный (35 мм) для кухни с высоким изливом</t>
  </si>
  <si>
    <t>A35-24</t>
  </si>
  <si>
    <t>Смеситель одноручный (35 мм) для кухни, настенный с нижним изливом,  A35-24</t>
  </si>
  <si>
    <t>A35-46</t>
  </si>
  <si>
    <t>Смеситель одноручный (35мм) для ванны с верхней лейкой "Тропический дождь", с пов. изл. 70мм</t>
  </si>
  <si>
    <t>A35-45</t>
  </si>
  <si>
    <t>Смеситель одноручный (35мм) для душа с верхней лейкой "Тропический дождь" и 3-ф. лейкой</t>
  </si>
  <si>
    <t>СЕРИЯ RS 27</t>
  </si>
  <si>
    <t>RS27-11</t>
  </si>
  <si>
    <t>Смеситель одноручный (35 мм) для умывальника монолитный</t>
  </si>
  <si>
    <t>RS27-33</t>
  </si>
  <si>
    <t>Смеситель одноручный (35 мм)  для ванны с плоским изливом 350мм</t>
  </si>
  <si>
    <t>RS27-46</t>
  </si>
  <si>
    <t xml:space="preserve">Смеситель одноручный (35 мм) для ванны с верхней лейкой "Тропический дождь", с пов. изл. 97 </t>
  </si>
  <si>
    <t>RS27-45</t>
  </si>
  <si>
    <t>СЕРИЯ RS 28</t>
  </si>
  <si>
    <t>RS28-33</t>
  </si>
  <si>
    <t>СЕРИЯ S</t>
  </si>
  <si>
    <t>S35-11</t>
  </si>
  <si>
    <t>Смеситель одноручный (35мм) для умывальника монолитный</t>
  </si>
  <si>
    <t>S35-22</t>
  </si>
  <si>
    <t>Смеситель одноручный (35мм) для умывальника с поворотным изливом 132мм, S35-22</t>
  </si>
  <si>
    <t>S35-15</t>
  </si>
  <si>
    <t>Смеситель одноручный (35мм) монолитный для умывальника и биде</t>
  </si>
  <si>
    <t>S35-31</t>
  </si>
  <si>
    <t>Смеситель одноручный (35мм)  для ванны с коротким изливом</t>
  </si>
  <si>
    <t>S35-35</t>
  </si>
  <si>
    <t>Смеситель одноручный (35мм) универсальный с поворотным изливом 350 мм, кнопочный дивертор</t>
  </si>
  <si>
    <t>S35-38</t>
  </si>
  <si>
    <t>Смеситель одноручный (35мм) на борт ванны, с коротким изливом</t>
  </si>
  <si>
    <t>S35-46</t>
  </si>
  <si>
    <t>Смеситель одноручный (35мм) для ванны с верхней лейкой "Тропический дождь", с поворотным изли</t>
  </si>
  <si>
    <t>S35-45</t>
  </si>
  <si>
    <t>Смеситель одноручный (35мм) для душа с верхней лейкой "Тропический дождь" и 5-ф. лейкой</t>
  </si>
  <si>
    <t>S35-23</t>
  </si>
  <si>
    <t>Смеситель одноручный (35мм)  для кухни с высоким поворотным изливом</t>
  </si>
  <si>
    <t>S35-26</t>
  </si>
  <si>
    <t>Смеситель одноручный (35мм)  для кухни с гибким изливом</t>
  </si>
  <si>
    <t>СЕРИЯ Y</t>
  </si>
  <si>
    <t>Y35-11</t>
  </si>
  <si>
    <t>Смеситель для раковины</t>
  </si>
  <si>
    <t>Y35-31</t>
  </si>
  <si>
    <t>Смеситель одноручный (35 мм) для ванны с коротким изливом</t>
  </si>
  <si>
    <t>Y35-32</t>
  </si>
  <si>
    <t>Смеситель одноручный (35 мм) для ванны с плоским изливом 350 мм</t>
  </si>
  <si>
    <t>Y35-41</t>
  </si>
  <si>
    <t>Смеситель одноручный (35 мм) для душа</t>
  </si>
  <si>
    <t>Y35-25</t>
  </si>
  <si>
    <t>Смеситель одноручный (35 мм) для кухни поворотным изливом 250мм, с локтевой рукояткой</t>
  </si>
  <si>
    <t>СЕРИЯ Х</t>
  </si>
  <si>
    <t>X25-51</t>
  </si>
  <si>
    <t>Смеситель одноручный (25 мм) с гигиеническим душем, встраиваемый</t>
  </si>
  <si>
    <t>X25-52</t>
  </si>
  <si>
    <t>Смеситель одноручный (25 мм) с гигиеническим душем</t>
  </si>
  <si>
    <t>LeMark</t>
  </si>
  <si>
    <t>Rossinka</t>
  </si>
  <si>
    <t>KDI-0000033</t>
  </si>
  <si>
    <t>KDI-0000034</t>
  </si>
  <si>
    <t>KDI-0000035</t>
  </si>
  <si>
    <t>KDI-0000036</t>
  </si>
  <si>
    <t>KDI-0000037</t>
  </si>
  <si>
    <t>KDI-0000038</t>
  </si>
  <si>
    <t>KDI-0000039</t>
  </si>
  <si>
    <t>KDI-0000042</t>
  </si>
  <si>
    <t>KDI-0000043</t>
  </si>
  <si>
    <t>KDI-0000045</t>
  </si>
  <si>
    <t>KDI-0000046</t>
  </si>
  <si>
    <t>KDI-0000047</t>
  </si>
  <si>
    <t>KDI-0000049</t>
  </si>
  <si>
    <t>KDI-0000033 (001С-1) Панель смыва Оружейная сталь матовая (клавиши квадрат)</t>
  </si>
  <si>
    <t>KDI-0000034 (002C-1) Панель смыва Оружейная сталь матовая (клавиши прямоугольные)</t>
  </si>
  <si>
    <t>KDI-0000035 (005C-1) Панель смыва Оружейная сталь матовая ободок хром (клавиши круглые)</t>
  </si>
  <si>
    <t>KDI-0000036 (023A) Панель смыва нержавеющая сталь (клавиши круглые)</t>
  </si>
  <si>
    <t>KDI-0000037 (023D) Панель смыва нержавеющая сталь, цвет Черный матовый (клавиши круглые)</t>
  </si>
  <si>
    <t>KDI-0000040</t>
  </si>
  <si>
    <t>KDI-0000041</t>
  </si>
  <si>
    <t>KDI-0000040 (003D) Панель смыва нержавеющая сталь, цвет Черный матовый (клавиши квадрат)</t>
  </si>
  <si>
    <t>KDI-0000041 (003G) Панель смыва нержавеющая сталь, цвет Титановое золото матовое (клавиши квадрат)</t>
  </si>
  <si>
    <t>KDI-0000042 (016A) Панель смыва Белая (клавиши прямоугольные)</t>
  </si>
  <si>
    <t>KDI-0000043 (016B) Панель смыва Хром глянец (клавиши прямоугольные)</t>
  </si>
  <si>
    <t>KDI-0000045 (016D) Панель смыва Черная (клавиши прямоугольные)</t>
  </si>
  <si>
    <t>KDI-0000046 (021A) Панель смыва Белая (клавиши прямоугольные)</t>
  </si>
  <si>
    <t>KDI-0000047 (021B) Панель смыва Хром глянец (клавиши прямоугольные)</t>
  </si>
  <si>
    <t>KDI-0000038 (023G) Панель смыва нержавеющая сталь, цвет Титановое золото матовое (клавиши круглые)</t>
  </si>
  <si>
    <t>KDI-0000039 (023C) Панель смыва нержавеющая сталь, цвет Серый графит (клавиши круглые)</t>
  </si>
  <si>
    <t>KDI-0000049 (021D) Панель смыва Черная (клавиши прямоугольные)</t>
  </si>
  <si>
    <t>KDI-0000044</t>
  </si>
  <si>
    <t>KDI-0000044 (016C) Панель смыва Хром матовая (клавиши прямоугольные)</t>
  </si>
  <si>
    <t>KDI-0000048 (021C) Панель смыва Хром матовая (клавиши прямоугольные)</t>
  </si>
  <si>
    <t>KDI-0000048</t>
  </si>
  <si>
    <t>1.WH50.1.856</t>
  </si>
  <si>
    <t>НОВИНКА</t>
  </si>
  <si>
    <t>1.WH50.1.835</t>
  </si>
  <si>
    <t xml:space="preserve">КЛАССИК  Set 3 в 1 (AQ1510CR+AQ1540CR+AQ2020CR) </t>
  </si>
  <si>
    <t>AQ1310BGM</t>
  </si>
  <si>
    <t>AQ1304BGM</t>
  </si>
  <si>
    <t>AQ1307BGM</t>
  </si>
  <si>
    <t>AQ1313BGM</t>
  </si>
  <si>
    <t>AQ2057BGM</t>
  </si>
  <si>
    <t>AQ1310BG</t>
  </si>
  <si>
    <t>шлиф. Золото</t>
  </si>
  <si>
    <t>AQ1307BG</t>
  </si>
  <si>
    <t>AQ1318BG</t>
  </si>
  <si>
    <t>AQ1319BG</t>
  </si>
  <si>
    <t>AQ2057BG</t>
  </si>
  <si>
    <t>AQ1210BG</t>
  </si>
  <si>
    <t>ПРЕДЛАГАЕМ ВАМ ЗАПАСНЫЕ ЧАСТИ ДЛЯ СМЕСИТЕЛЕЙ "AQUATEK"</t>
  </si>
  <si>
    <t>5907SP</t>
  </si>
  <si>
    <t>5922BP-1</t>
  </si>
  <si>
    <t>5939SP</t>
  </si>
  <si>
    <t>5947SP</t>
  </si>
  <si>
    <t>5942SP</t>
  </si>
  <si>
    <t>A300701PD</t>
  </si>
  <si>
    <t>B120102BB</t>
  </si>
  <si>
    <t>B120102BR</t>
  </si>
  <si>
    <t>B120122BB</t>
  </si>
  <si>
    <t>B220101BR</t>
  </si>
  <si>
    <t>B340101BR</t>
  </si>
  <si>
    <t>F220102PB</t>
  </si>
  <si>
    <t>F220103PY</t>
  </si>
  <si>
    <t>F220105PB</t>
  </si>
  <si>
    <t>F220106PB</t>
  </si>
  <si>
    <t>F220108PB</t>
  </si>
  <si>
    <t>F250101PY</t>
  </si>
  <si>
    <t>F250102PY</t>
  </si>
  <si>
    <t>F250102PY-1</t>
  </si>
  <si>
    <t>F250104PY</t>
  </si>
  <si>
    <t>F260101PB</t>
  </si>
  <si>
    <t>F260103PB</t>
  </si>
  <si>
    <t>F260104PB</t>
  </si>
  <si>
    <t>F350101PL</t>
  </si>
  <si>
    <t>G350201PY</t>
  </si>
  <si>
    <t>G350301PH</t>
  </si>
  <si>
    <t>G350302PB</t>
  </si>
  <si>
    <t>H272201BC</t>
  </si>
  <si>
    <t>H341801PW</t>
  </si>
  <si>
    <t>H342201BC</t>
  </si>
  <si>
    <t>P260803PD</t>
  </si>
  <si>
    <t>P350201PY</t>
  </si>
  <si>
    <t>P350202PB</t>
  </si>
  <si>
    <t>P350301PB</t>
  </si>
  <si>
    <t>P350302PB</t>
  </si>
  <si>
    <t>P350304PY</t>
  </si>
  <si>
    <t>S250901PB</t>
  </si>
  <si>
    <t>Q1001PH</t>
  </si>
  <si>
    <t>Q1602PR</t>
  </si>
  <si>
    <t>Q1603PR</t>
  </si>
  <si>
    <t>Q1802PR</t>
  </si>
  <si>
    <t>Q2005PB</t>
  </si>
  <si>
    <t>Q2005PR</t>
  </si>
  <si>
    <t>Q2410PL</t>
  </si>
  <si>
    <t>Q2411PH</t>
  </si>
  <si>
    <t>Q2423PH</t>
  </si>
  <si>
    <t>Q2423PR</t>
  </si>
  <si>
    <t>Q2424PH</t>
  </si>
  <si>
    <t>Q2424PR</t>
  </si>
  <si>
    <t>Q5008PH</t>
  </si>
  <si>
    <t>ЗАПЧАСТИ</t>
  </si>
  <si>
    <t>кран-букса G1/2</t>
  </si>
  <si>
    <t>запорно-переключающий механизм G1/2</t>
  </si>
  <si>
    <t>картридж-дивертор 90гр. G1/2</t>
  </si>
  <si>
    <t>запорно-переключающий механизм M22</t>
  </si>
  <si>
    <t>запорно-переключающий механизм G3/4</t>
  </si>
  <si>
    <t>аэратор</t>
  </si>
  <si>
    <t>шланги подводки (M10x1/2, 600 мм)</t>
  </si>
  <si>
    <t>шланги подводки (M12x1/2, 500 мм)</t>
  </si>
  <si>
    <t>шланги подводки (M12x1/2, 810 мм)</t>
  </si>
  <si>
    <t>шланги подводки (M10x1/2, 1100 мм)</t>
  </si>
  <si>
    <t>шланги подводки (M8x1/2, 700 мм)</t>
  </si>
  <si>
    <t>картридж нажимной с контролем температуры 30 мм</t>
  </si>
  <si>
    <t>запорно-переключающий механизм 22 мм</t>
  </si>
  <si>
    <t>запорно-переключающий механизм 25 мм</t>
  </si>
  <si>
    <t>запорно-переключающий механизм 26 мм</t>
  </si>
  <si>
    <t>запорно-переключающий механизм 35 мм</t>
  </si>
  <si>
    <t>картридж 35 мм</t>
  </si>
  <si>
    <t>термостатический картридж 27 мм</t>
  </si>
  <si>
    <t>термостатический картридж 34 мм</t>
  </si>
  <si>
    <t>картридж 26 мм</t>
  </si>
  <si>
    <t>картридж прогрессивный 25 мм</t>
  </si>
  <si>
    <t xml:space="preserve">АЛЬКОР унитаз-компакт rimless (безободковый) 2РА ДС SC </t>
  </si>
  <si>
    <t>ОСТИН унитаз-компакт станд, 2-реж., дюро, метал крепеж, softclose, тонкое (15 шт = 1 палет)</t>
  </si>
  <si>
    <t>ОСТИН  Унитаз-компакт 2РА сиденье дюропласт softclose, тонкое (12 шт = 1 палет)</t>
  </si>
  <si>
    <t>8.2995.3.000.973.2</t>
  </si>
  <si>
    <t>PRO NEW 2995.3.000.973.1 бачок, нижний подвод левый,  для 2595.2</t>
  </si>
  <si>
    <t>ST-0000128</t>
  </si>
  <si>
    <t>Слив- перелив п/автомат 60 см Белый матовый</t>
  </si>
  <si>
    <t>ST-0000132</t>
  </si>
  <si>
    <t>Слив- перелив п/автомат 60 см Серый</t>
  </si>
  <si>
    <t>ST-0000134</t>
  </si>
  <si>
    <t>Слив- перелив п/автомат 60 см Черный матовый</t>
  </si>
  <si>
    <t>Слив- перелив 60 см</t>
  </si>
  <si>
    <t>EM321AQ</t>
  </si>
  <si>
    <t>44.3230.010</t>
  </si>
  <si>
    <t>43.2256.010</t>
  </si>
  <si>
    <t>ГАЛА писсуар, в комплекте с краном, креплением и горизонтальным сифоном</t>
  </si>
  <si>
    <t>1.WH50.1.784</t>
  </si>
  <si>
    <t>КЛИО Умывальник 50 см (с кронштейнами и сифоном)</t>
  </si>
  <si>
    <t>1.WH50.1.772</t>
  </si>
  <si>
    <t>АДРИАНА умывальник 80 см</t>
  </si>
  <si>
    <t>AQ7508-MC</t>
  </si>
  <si>
    <t>AQ7808-MC</t>
  </si>
  <si>
    <t>AQ7504-MLC</t>
  </si>
  <si>
    <t>AQ7604-MLC</t>
  </si>
  <si>
    <t>AQ7804-MLC</t>
  </si>
  <si>
    <t>AQ7904-MLC</t>
  </si>
  <si>
    <t>AQ7104-MLC</t>
  </si>
  <si>
    <t>AQ7124-MLC</t>
  </si>
  <si>
    <t>AQ7603B-MLC</t>
  </si>
  <si>
    <t>AQ7803B-MLC</t>
  </si>
  <si>
    <t>AQ7103B-MLC</t>
  </si>
  <si>
    <t>Зеркальные шкафы</t>
  </si>
  <si>
    <t>AQ7609-MLC</t>
  </si>
  <si>
    <t>AQ7809-MLC</t>
  </si>
  <si>
    <t>AQ7109-MLC</t>
  </si>
  <si>
    <t>AQ7129-MLC</t>
  </si>
  <si>
    <t>АКВАТЕК мебель</t>
  </si>
  <si>
    <t>Алюминиевый зеркальный шкаф без подсветки 508*660*134, монтируется на поверхность и в нишу, крепеж в комплекте. Одна зеркальная дверца. Две стекл.полки 6 мм. Цельнонакладная зеркальная дверь со скошенными краями. Зеркальный салон. Петля DTC на 110 градусов. Возможна установка с левым или правым поворотом.</t>
  </si>
  <si>
    <t>AQ7608-MC</t>
  </si>
  <si>
    <t>Алюминиевый зеркальный шкаф без подсветки 636*660*134, монтируется на поверхность и в нишу, крепеж в комплекте. Две зеркальные дверцы шириной 38 и 25,5 см. Две стекл.полки 6 мм. Цельнонакладная зеркальная дверь со скошенными краями. Зеркальный салон. Петля DTC на 110 градусов. Возможна установка с левым или правым поворотом.</t>
  </si>
  <si>
    <t>Алюминиевый зеркальный шкаф без подсветки 762*660-134, монтируется на поверхность и в нишу, крепеж в комплекте. Две зеркальные дверцы шириной 50,9 и 25,5 см. Две стекл.полки 6 мм. Цельнонакладная зеркальная дверь со скошенными краями. Зеркальный салон. Петля DTC на 110 градусов. Возможна установка с левым или правым поворотом.</t>
  </si>
  <si>
    <t>Алюминиевый зеркальный шкаф с подсветкой 500*700*133. Монтаж на поверхности или в нише, крепежа . Одна зеркальная дверца. 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</si>
  <si>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600*800*133. Монтаж на поверхности или в нише, крепежа . Одна зеркальная дверца. 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</si>
  <si>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800*700*133. Монтаж на поверхности или в нише, крепежа . Две зеркальные дверцы шириной 39,85см. 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</si>
  <si>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900*700*133. Монтаж на поверхности или в нише, крепежа . Две зеркальные дверцы шириной 44,85см. 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</si>
  <si>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1000*700*133. Монтаж на поверхности или в нише, крепежа . Две зеркальные дверцы шириной 49,85 см.Две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</si>
  <si>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1200*700*133. Монтаж на поверхности или в нише, крепежа . Три стеклянные дверцы шириной 39,8см. Две стекл.полки 8 мм.Круговая подсветка SMD 2835-120P, цветовая температура 2500K/6500K, антизапотевание, 2 режима переключения света/ цвета. Двусторонняя зеркальная дверь и зеркальные боковины</t>
  </si>
  <si>
    <t>Алюминиевый зеркальный шкаф с подсветкой 600*800*133. Монтаж на поверхности или в нише, крепеж в комплекте. Одна зеркальная дверца. Левая/правая боковая акриловая подсветка; Светодиодная осветительная лента.SMD 2835-120P, цветовая температура 2500K/6500K; петли BLUM, открывание 95 градусов с доводчиком. Двусторонняя зеркальная дверь и зеркальные боковины, антизапотевание</t>
  </si>
  <si>
    <t>Алюминиевый зеркальный шкаф с подсветкой 800*700*133. Монтаж на поверхности или в нише, крепеж в комплекте. Две зеркальные дверцы шириной 39,85см. Левая/правая боковая акриловая подсветка; Светодиодная осветительная лента.SMD 2835-120P, цветовая температура 2500K/6500K; петли BLUM, открывание 95 градусов с доводчиком. Двусторонняя зеркальная дверь и зеркальные боковины, антизапотевание</t>
  </si>
  <si>
    <t>Алюминиевый зеркальный шкаф с подсветкой 1000*700*133. Монтаж на поверхности или в нише, крепеж в комплекте. Две стеклянные дверцы шириной 49,85см. Левая/правая боковая акриловая подсветка; Светодиодная осветительная лента.SMD 2835-120P, цветовая температура 2500K/6500K; петли BLUM, открывание 95 градусов с доводчиком. Двусторонняя зеркальная дверь и зеркальные боковины, антизапотевание</t>
  </si>
  <si>
    <t>Алюминиевый зеркальный шкаф с подсветкой 600*800*133 . Монтаж на поверхности или в нише, в комплект входит комплект крепежа для установки. Одна зеркальная дверца. Левая/правая боковая акриловая подсветка; Светодиодная осветительная лента SMD 2835-120P, цветовая температура 2500K/6500K; петли DTC, открывание 95 градусов. Двусторонняя зеркальная дверь и зеркальные боковины, антизапотевание, 2 режима переключения света</t>
  </si>
  <si>
    <t>Алюминиевый зеркальный шкаф с подсветкой 800*700 . Монтаж на поверхности или в нише, в комплект входит комплект крепежа для установки. Две зеркальные дверцы шириной 39,85см.  Левая/правая боковая акриловая подсветка; Светодиодная осветительная лента SMD 2835-120P, цветовая температура 2500K/6500K; петли DTC, открывание 95 градусов. Двусторонняя зеркальная дверь и зеркальные боковины, антизапотевание, 2 режима переключения света</t>
  </si>
  <si>
    <t>Алюминиевый зеркальный шкаф с подсветкой 1000*700*133 . Монтаж на поверхности или в нише, в комплект входит комплект крепежа для установки. Две зеркальные дверцы шириной 49,85 смЛевая/правая боковая акриловая подсветка; Светодиодная осветительная лента SMD 2835-120P, цветовая температура 2500K/6500K; петли DTC, открывание 95 градусов. Двусторонняя зеркальная дверь и зеркальные боковины, антизапотевание, 2 режима переключения свет</t>
  </si>
  <si>
    <t>Алюминиевый зеркальный шкаф с подсветкой 1200*700 . Монтаж на поверхности или в нише, в комплект входит комплект крепежа для установки. Три зеркальные дверцы шириной 39,8 смЛевая/правая боковая акриловая подсветка; Светодиодная осветительная лента SMD 2835-120P, цветовая температура 2500K/6500K; петли DTC, открывание 95 градусов. Двусторонняя зеркальная дверь и зеркальные боковины, антизапотевание, 2 режима переключения света</t>
  </si>
  <si>
    <t xml:space="preserve">Унитаз-компакт "Суперкомпакт с выпуском в пол"  Стандарт Акция </t>
  </si>
  <si>
    <t xml:space="preserve">Унитаз-компакт "Детский"  Стандарт Акция </t>
  </si>
  <si>
    <t>Унитаз-компакт "Радуга" тарельчатый Стандарт Акция</t>
  </si>
  <si>
    <t>Унитаз-компакт "Суперкомпакт"  Стандарт Акция</t>
  </si>
  <si>
    <t>(рекомендованные розничные цены в рублях с 15.11.2024 г.)</t>
  </si>
  <si>
    <t>500.683.01.2</t>
  </si>
  <si>
    <t>Smyle Square Унитаз подвесной безободковый Rimfree® в комплекте с сиденьем с плавным закрыванием SoftClose</t>
  </si>
  <si>
    <t>500.685.01.2</t>
  </si>
  <si>
    <t>500.685.01.2 Smyle Square Унитаз подвесной безободковый Rimfree® в комплекте с сиденьем (сэндвич)  с плавным закрыванием SoftClose и быстросъемный кре</t>
  </si>
  <si>
    <t>501.898.00.1</t>
  </si>
  <si>
    <t>501.898.00.1 (замена для 234000000) iCon Биде подвесное 355x540 мм</t>
  </si>
  <si>
    <t xml:space="preserve">Sherwood </t>
  </si>
  <si>
    <t xml:space="preserve">Replique </t>
  </si>
  <si>
    <t>AQ1332MB</t>
  </si>
  <si>
    <t>УВАЖАЕМЫЕ КЛИЕНТЫ</t>
  </si>
  <si>
    <t>Предлагаем Вам сантехническое оборудование ТМ GROHE</t>
  </si>
  <si>
    <t>РЦ, р.</t>
  </si>
  <si>
    <t>Скидка ОЦ %</t>
  </si>
  <si>
    <t>КОЛЛЕКЦИЯ ФАНТОМНЫЙ ЧЕРНЫЙ</t>
  </si>
  <si>
    <t>38811KF0</t>
  </si>
  <si>
    <t>38811KF0 Solido 3 в 1 в сборе для подвесного унитаза, H=1.13 м (Rapid SL 38528001 + панель 38966KF0 (матовый черный) + компл креплений)</t>
  </si>
  <si>
    <t>1000046</t>
  </si>
  <si>
    <t>1000046 Rapid 5 в 1 в сборе для подв унитаза, H=1.13 м (Rapid SL 38536001, клавиша 38732KF0 (чер мат), звукоиз компл 37131000, редуктор воды 42593000)</t>
  </si>
  <si>
    <t>38505KF0</t>
  </si>
  <si>
    <t>38505KF0 Skate Air Накладная панель (3 режима смыва), вертикальный монтаж, черный матовый (для Rapid SL и Uniset)</t>
  </si>
  <si>
    <t>38732KF0</t>
  </si>
  <si>
    <t>38732KF0 Skate Cosmopolitan Панель смыва для унитаза (3 режима смыва), черный (для Rapid SL и Uniset)</t>
  </si>
  <si>
    <t>29192KF1</t>
  </si>
  <si>
    <t>29192KF1 Essence Смеситель для раковины на два отверстия размер M, фантомный чёрный</t>
  </si>
  <si>
    <t>24172KF1</t>
  </si>
  <si>
    <t>24172KF1 Essence Смеситель однорычажный для раковины, S size, хфантомный чёрный</t>
  </si>
  <si>
    <t>24177KF1</t>
  </si>
  <si>
    <t>24177KF1 Essence Смеситель однорычажный для раковины, размер L, фантомный чёрный</t>
  </si>
  <si>
    <t>24395KF1</t>
  </si>
  <si>
    <t>24395KF1 Essence Смеситель однорычажный для биде, размер S, фантомный чёрный</t>
  </si>
  <si>
    <t>25250KF1</t>
  </si>
  <si>
    <t>25250KF1 Essence+ Смеситель однорычажный для ванны, фантомный чёрный</t>
  </si>
  <si>
    <t>25252KF1</t>
  </si>
  <si>
    <t>25252KF1 Essence Смеситель однорычажный для душа, фантомный чёрный</t>
  </si>
  <si>
    <t>41215KF0</t>
  </si>
  <si>
    <t>41215KF0 Selection Tуалетный ёршик с держателем, фантомный чёрный</t>
  </si>
  <si>
    <t>41216KF0</t>
  </si>
  <si>
    <t>41216KF0 Selection Крючок для банного халата, фантомный чёрный</t>
  </si>
  <si>
    <t>41217KF0</t>
  </si>
  <si>
    <t>41217KF0 Selection Держатель, фантомный чёрный</t>
  </si>
  <si>
    <t>41218KF0</t>
  </si>
  <si>
    <t>41218KF0 Selection Дозатор жидкого мыла, фантомный чёрный</t>
  </si>
  <si>
    <t>41219KF0</t>
  </si>
  <si>
    <t>41219KF0 Selection Держатель для полотенца, поворотный, фантомный чёрный</t>
  </si>
  <si>
    <t>22125KF0</t>
  </si>
  <si>
    <t>22125KF0 Rainshower SmartActive Душевая штанга, 900 мм, фантомный чёрный</t>
  </si>
  <si>
    <t>22127KF0</t>
  </si>
  <si>
    <t>22127KF0 Rainshower SmartActive 130 Ручной душ, 3 режима струи, фантомный чёрный</t>
  </si>
  <si>
    <t>22117KF0</t>
  </si>
  <si>
    <t>22117KF0 Rainshower Настенный держатель, фантомный черный</t>
  </si>
  <si>
    <t>22118KF0</t>
  </si>
  <si>
    <t>22118KF0 Rainshower Подключение для душевого шланга Rainshower, DN 15, фантомный чёрный</t>
  </si>
  <si>
    <t>22119KF0</t>
  </si>
  <si>
    <t>22119KF0 Rainshower SmartActive 310 Душевая система с термостатом для настенного монтажа, фантомный чёрный</t>
  </si>
  <si>
    <t>22120KF0</t>
  </si>
  <si>
    <t>22120KF0 Euphoria SmartControl System 310 Duo Душевая система с термостатом для настенного монтажа, фантомный чёрный</t>
  </si>
  <si>
    <t>22121KF0</t>
  </si>
  <si>
    <t>22121KF0 Rainshower Mono 310 верхний душ с душевым кронштейном, 1 режим струи, фантомный чёрный</t>
  </si>
  <si>
    <t>22126KF0</t>
  </si>
  <si>
    <t>22126KF0 Euphoria Cosmopolitan Stick  ручной душ 1 вид струи, фантомный черный</t>
  </si>
  <si>
    <t>28388KF1</t>
  </si>
  <si>
    <t>28388KF1 Silverflex Душевой шланг пластик, 1750 мм, макс. давление до 5 бар, фантомный чёрный</t>
  </si>
  <si>
    <t>28362KF1</t>
  </si>
  <si>
    <t>28362KF1 Silverflex Душевой шланг пластик, 1250 мм, макс. давление до 5 бар, фантомный чёрный</t>
  </si>
  <si>
    <t>29507KF0</t>
  </si>
  <si>
    <t>29507KF0 Grohtherm SmartControl Термостат для встраиваемого монтажа на 2 выхода, фантомный чёрный</t>
  </si>
  <si>
    <t>29508KF0</t>
  </si>
  <si>
    <t>29508KF0 Grohtherm SmartControl Термостат для встраиваемого монтажа на 3 выхода, фантомный чёрный</t>
  </si>
  <si>
    <t>34865KF0</t>
  </si>
  <si>
    <t>34865KF0 Grohtherm SmartControl Набор для душа : встраив термостат, SmartBox, верхний душ, ручной душ, ограничитель расхода, фантомный чёрный</t>
  </si>
  <si>
    <t>29509KF0</t>
  </si>
  <si>
    <t>29509KF0 Сифон для раковины 1 1/4", латунь, фантомный чёрный</t>
  </si>
  <si>
    <t>29510KF0</t>
  </si>
  <si>
    <t>29510KF0 Донный клапан (Сливной нажимной гарнитур), фантомный чёрный</t>
  </si>
  <si>
    <t>ИНСТАЛЛЯЦИИ, КЛАВИШИ</t>
  </si>
  <si>
    <t>38772001</t>
  </si>
  <si>
    <t>38772001 Rapid SL Монтажный элемент для подвесного унитаза в комплекте с клавишей смыва 38732000 (хр.глянц.) и комплектом крепления</t>
  </si>
  <si>
    <t>38750001</t>
  </si>
  <si>
    <t>38750001 Rapid SL Монтажный элемент для подвесного унитаза в комплекте с клавишей смыва 38505000 (хр.глянц.), комплектом крепления и звукоизоляцией</t>
  </si>
  <si>
    <t>38721001</t>
  </si>
  <si>
    <t>38721001 Rapid SL Монтажный элемент для подвесного унитаза в комплекте с клавишей смыва 38505000 (хр.глянц.), комплектом крепления</t>
  </si>
  <si>
    <t>38536001</t>
  </si>
  <si>
    <t>38536001 Rapid SL 2 в1 для подвесного унитаза с настен.уголком (1,13 м)</t>
  </si>
  <si>
    <t>39501000</t>
  </si>
  <si>
    <t>39501000 Rapid SL Система инсталляции комплект 3 в 1 для подвесного унитаза, с панелью смыва Skate Cosmopolitan S, хром (37535000) и ревиз коробом</t>
  </si>
  <si>
    <t>39504000</t>
  </si>
  <si>
    <t>39504000 Rapid SL Система инсталляции для 3 в 1 для подвесного унитаза с панелью смыва Arena Cosmopolitan S, хром (37624000) и ревиз коробом</t>
  </si>
  <si>
    <t>38929000</t>
  </si>
  <si>
    <t>38929000 Rapid SL Монтажный элемент для подвесного унитаза, 4 в 1 , с кнопкой Arena Cosmo</t>
  </si>
  <si>
    <t>38553001</t>
  </si>
  <si>
    <t>38553001 Rapid SL Монтажный элемент для биде, 1.13 м (без креплений к стене)</t>
  </si>
  <si>
    <t>39598000</t>
  </si>
  <si>
    <t xml:space="preserve">39598000  Rapid SLX Комплект  3 в 1 для подвесного унитаза: инсталляция, крепление к стене и шумоизоляция </t>
  </si>
  <si>
    <t>39596000</t>
  </si>
  <si>
    <t xml:space="preserve">39596000 Rapid SLX Система инсталляции для подвесного унитаза </t>
  </si>
  <si>
    <t>38722001</t>
  </si>
  <si>
    <t>38722001 Rapid SL Монтажный элемент для подвесного унитаза с кнопкой Skate Air, цвет альпин-белый</t>
  </si>
  <si>
    <t>38813001</t>
  </si>
  <si>
    <t>38813001 Rapid SL Монтажный элемент для подвесного унитаза,  4 в1, Nova Cosmo</t>
  </si>
  <si>
    <t>38554001</t>
  </si>
  <si>
    <t>38554001 Rapid SL Система инсталляции для раковины (1,13 м) со звукоизоляцией подключений смесителя</t>
  </si>
  <si>
    <t>38584001</t>
  </si>
  <si>
    <t>38584001 Rapid SL для подвесного унитаза, высота 1,13м</t>
  </si>
  <si>
    <t>38786001</t>
  </si>
  <si>
    <t>38786001 Rapid SL Система инсталляции для писсуара для ИК-панели или механического смыва (1,13 м - 1,3 м)</t>
  </si>
  <si>
    <t>38732GL0</t>
  </si>
  <si>
    <t>38732GL0 Skate Cosmopolitan Панель смыва для унитаза, холодный рассвет глянец (для Rapid SL и Uniset)</t>
  </si>
  <si>
    <t>37535GL0</t>
  </si>
  <si>
    <t>Skate Cosmopolitan Панель смыва для унитаза, размер S, вертикальная, холодный рассвет</t>
  </si>
  <si>
    <t>38505000</t>
  </si>
  <si>
    <t>38505000 Skate Air Накладная панель (клавиша смыва), вертикальный монтаж, хром (для Rapid SL и Uniset)</t>
  </si>
  <si>
    <t>3855800M</t>
  </si>
  <si>
    <t>3855800M Rapid SL Универсальный монтажный уголок (комплект 2 шт.)</t>
  </si>
  <si>
    <t>38732000</t>
  </si>
  <si>
    <t>38732000 Skate Cosmopolitan Панель смыва для унитаза (3 режима смыва), хром (для Rapid SL и Uniset)</t>
  </si>
  <si>
    <t>38526000</t>
  </si>
  <si>
    <t>38526000 Rapid SL Система инсталляции для унитаза  (0,82 м) для монтажа перед стеной</t>
  </si>
  <si>
    <t>38661000</t>
  </si>
  <si>
    <t>38661000 GD2 Смывной бачок скрытого монтажа для унитаза, вкл.пневматический смывной клапан</t>
  </si>
  <si>
    <t>37535000</t>
  </si>
  <si>
    <t>37535000 Skate Cosmopolitan Панель смыва для унитаза, размер S, хром</t>
  </si>
  <si>
    <t>37535SH0</t>
  </si>
  <si>
    <t>37535SH0 Skate Cosmopolitan Панель смыва для унитаза,  размер S, вертикальная, альпин-белый</t>
  </si>
  <si>
    <t>37601000</t>
  </si>
  <si>
    <t>37601000 Nova Cosmopolitan Панель смыва для унитаза , размер S, хром</t>
  </si>
  <si>
    <t>37601GN0</t>
  </si>
  <si>
    <t>37601GN0 Nova Cosmopolitan Панель смыва для унитаза, вертикальная, матовый холодный рассвет</t>
  </si>
  <si>
    <t>37601P00</t>
  </si>
  <si>
    <t>37601P00 Nova Cosmopolitan Панель смыва для унитаза, размер S, матовый хром</t>
  </si>
  <si>
    <t>38765000</t>
  </si>
  <si>
    <t>38765000 Nova Cosmopolitan Накладная панель (для Rapid SL и Uniset), хром</t>
  </si>
  <si>
    <t>38844SH0</t>
  </si>
  <si>
    <t>38844SH0 Arena Cosmopolitan Панель смыва для унитаза  вертикальная (3 режима смыва), альпин-белый (для Rapid SL и Uniset)</t>
  </si>
  <si>
    <t>37624000</t>
  </si>
  <si>
    <t>37624000 Arena Cosmopolitan Панель смыва для унитаза, размер S, хром</t>
  </si>
  <si>
    <t>38505SH0</t>
  </si>
  <si>
    <t>38505SH0 Skate Air Панель смыва для унитаза  вертикальная (3 режима смыва), альпин-белый (для Rapid SL и Uniset)</t>
  </si>
  <si>
    <t>37624GN0</t>
  </si>
  <si>
    <t>37624GN0 Arena Cosmopolitan Панель смыва для унитаза, размер S, холодный рассвет матовый</t>
  </si>
  <si>
    <t>38732SH0</t>
  </si>
  <si>
    <t>38732SH0 Skate Cosmopolitan Панель смыва для унитаза  (3 режима смыва), альпин-белый (для Rapid SL и Uniset)</t>
  </si>
  <si>
    <t>38732GN0</t>
  </si>
  <si>
    <t>38732GN0 Skate Cosmopolitan Панель смыва для унитаза, холодный рассвет матовый (для Rapid SL и Uniset)</t>
  </si>
  <si>
    <t>37624SH0</t>
  </si>
  <si>
    <t>37624SH0  Arena Cosmopolitan Панель смыва для унитаза, размер S, вертикальная, альпин-белый</t>
  </si>
  <si>
    <t>39586000</t>
  </si>
  <si>
    <t>39586000 Solido Lecico Монтажный элемент 5 в 1 с подв унитазом Bau Ceramic, микролифт, панель смыва Skate Cosmopolitan, шумоиз (4 шт пал - 115628)</t>
  </si>
  <si>
    <t>39117000</t>
  </si>
  <si>
    <t>39117000 Solido Набор 4-в-1 : подвесной унитаз с сиденьем и крышкой + система инсталляции с панелью смыва Skate</t>
  </si>
  <si>
    <t>39116000</t>
  </si>
  <si>
    <t>39116000 Solido Набор инсталляция  с подвесным унитазом Lecico Perth и панелью смыва Skate Air, белый</t>
  </si>
  <si>
    <t>НАБОРЫ для гигиенического душа и ванны</t>
  </si>
  <si>
    <t>123072</t>
  </si>
  <si>
    <t xml:space="preserve">123072 BauCurve Готовый комплект для гигиенического душа: встраиваемый смеситель, гигиенический душ со шлангом и держателем, хром </t>
  </si>
  <si>
    <t>124410</t>
  </si>
  <si>
    <t>124410 Eurosmart 2015 Промо набор 2 в 1: Eurosmart 2015 Смеситель для ванны (33555002), New Tempesta 200 Душевая система с переключателем (27389002)</t>
  </si>
  <si>
    <t>124416</t>
  </si>
  <si>
    <t>124416 Eurostyle New Набор для ванны 3 в 1 (смесители для душа и умывальника, душ гарнитур и полочкой), хром</t>
  </si>
  <si>
    <t>124434</t>
  </si>
  <si>
    <t>124434 BauClassic Готовый комплект для гигиенического душа, хром</t>
  </si>
  <si>
    <t>124440</t>
  </si>
  <si>
    <t xml:space="preserve">124440 Eurosmart 2015 Промо набор 5в1:Душевая система Eurosmart с душевым гарнитуром и верхним душем Tempesta 210, хром </t>
  </si>
  <si>
    <t>124446</t>
  </si>
  <si>
    <t>124446 Eurosmart Набор для ванны 3 в 1 (33265002,33300002,27853000), хром</t>
  </si>
  <si>
    <t>1000179</t>
  </si>
  <si>
    <t>1000179 Набор для ванны Eurosmart Cosmo: Смеситель для рак (23325000), смеситель для ванны (32831000), Tempesta 100 II с полкой (27926001), хром</t>
  </si>
  <si>
    <t>29328000</t>
  </si>
  <si>
    <t xml:space="preserve">29328000 BauFlow Готовый комплект для гигиен душа: встраиваемый смеситель, гигиен душ со шлангом и держателем, хром </t>
  </si>
  <si>
    <t>25238000</t>
  </si>
  <si>
    <t>25238000 Eurocube Набор для душа: смеситель, SmartBox, верх. душ RSH Mono 310 Cube c душ.кронш 422 мм, , ручн. душ Euphoria Cube Stick, шланг 1500 мм</t>
  </si>
  <si>
    <t>25239000</t>
  </si>
  <si>
    <t>25239000 Eurocube Набор для душа: смеситель, SmartBox, верх. душ Tempesta 250 Cube с душ кронш 380 мм, , ручн. душ Euphoria Cube Stick, шланг 1500 мм</t>
  </si>
  <si>
    <t>26405000 Euphoria Cube Stick Душевой набор I (квадратный ручной душ, настенный держатель, шланг 1250 мм), 9,5 л/мин, хром</t>
  </si>
  <si>
    <t>34712000</t>
  </si>
  <si>
    <t>34712000 SmartControl Душевая система  с душевым гарнитуром и верхним душем Rainshower SmartActive Cube 310, хром</t>
  </si>
  <si>
    <t>34742000</t>
  </si>
  <si>
    <t>34742000 Grohtherm SmartControl Набор для комплектации душа, хром</t>
  </si>
  <si>
    <t>34744000</t>
  </si>
  <si>
    <t>34744000 Grohtherm SmartControl Набор для комплектации душа, хром</t>
  </si>
  <si>
    <t>3283100A</t>
  </si>
  <si>
    <t>3283100A Eurosmart Cosmopolitan Смеситель для ванны, хром ( аналог арт. 32831000, страна производства Португалия)</t>
  </si>
  <si>
    <t>25219001</t>
  </si>
  <si>
    <t>25219001 Eurosmart Cosmopolitan Душевая система с верхним душем Tempesta 210, хром</t>
  </si>
  <si>
    <t>34727000</t>
  </si>
  <si>
    <t>34727000 Grohtherm Набор для комплектации душа с Tempesta 210</t>
  </si>
  <si>
    <t>34730000</t>
  </si>
  <si>
    <t>34730000 Grohtherm Набор для комплектации душа с Rainshower Cosmopolitan 310, хром</t>
  </si>
  <si>
    <t>34731000</t>
  </si>
  <si>
    <t xml:space="preserve">34731000 Grohtherm Набор для комплектации душа с Rainshower Cosmopolitan 310 </t>
  </si>
  <si>
    <t>34734000</t>
  </si>
  <si>
    <t xml:space="preserve">34734000 Grohtherm Набор для комплектации душа: встраиваемый термостат с переключателем верхний-ручной душ, квадратная розетка, верхний душ RSH </t>
  </si>
  <si>
    <t>34735000</t>
  </si>
  <si>
    <t xml:space="preserve">34735000 Grohtherm Набор для комплектации душа с Rainshower Cosmopolitan 160 </t>
  </si>
  <si>
    <t>34741000</t>
  </si>
  <si>
    <t>34741000 Grohtherm Cube Набор для комплектации душа с Rainshower Allure 230</t>
  </si>
  <si>
    <t>BAU</t>
  </si>
  <si>
    <t>13258000</t>
  </si>
  <si>
    <t>13258000 BauClassic Излив для ванны, настенный, хром</t>
  </si>
  <si>
    <t>23161000</t>
  </si>
  <si>
    <t>23161000 BauСlassiс Смеситель для раковины с донным клапаном, хром</t>
  </si>
  <si>
    <t>23162000</t>
  </si>
  <si>
    <t>23162000 BauClassic Смеситель для раковины, хром</t>
  </si>
  <si>
    <t>20470000</t>
  </si>
  <si>
    <t>20470000 BauClassic Смеситель для раковины двухвентильный, на раковину, 3 отверстия, хром</t>
  </si>
  <si>
    <t>23095000</t>
  </si>
  <si>
    <t xml:space="preserve">23095000 BauClassic Смеситель для раковины DN 15 однорычажный, хром </t>
  </si>
  <si>
    <t>32865000</t>
  </si>
  <si>
    <t>32865000 BauСlassiс Смеситель для ванны, хром</t>
  </si>
  <si>
    <t>32867000</t>
  </si>
  <si>
    <t>32867000 BauСlassiс Смеситель для душа, хром</t>
  </si>
  <si>
    <t>32868000</t>
  </si>
  <si>
    <t>32868000 BauClassic Смеситель однорычажный для раковины, свободностоящий, хром</t>
  </si>
  <si>
    <t>32864000</t>
  </si>
  <si>
    <t>32864000 BauClassic Смеситель для биде с донным клапаном, хром</t>
  </si>
  <si>
    <t>29048000</t>
  </si>
  <si>
    <t>29048000 BauClassic Смеситель для душа (со встраиваемым механизмом), хром</t>
  </si>
  <si>
    <t>29047000</t>
  </si>
  <si>
    <t>29047000 BauClassic Смеситель для ванны (внешняя и встраиваемая части), хром</t>
  </si>
  <si>
    <t>31535001</t>
  </si>
  <si>
    <t>31535001 BauClassic Смеситель для мойки с высоким С-образным изливом, хром (замена арт. 31535000)</t>
  </si>
  <si>
    <t>23635001</t>
  </si>
  <si>
    <t>23635001 BauEdge New  Смеситель для душа, наружный, хром</t>
  </si>
  <si>
    <t>23331001</t>
  </si>
  <si>
    <t>23331001 BauEdge New  Смеситель для биде с донным клапаном, хром</t>
  </si>
  <si>
    <t>23333000</t>
  </si>
  <si>
    <t>23333000 BauEdge Смеситель для душа, хром (снимается с производства)</t>
  </si>
  <si>
    <t>23330000</t>
  </si>
  <si>
    <t>23330000 BauEdge Смеситель для раковины, хром (снят, до окончания складских остатков)</t>
  </si>
  <si>
    <t>23334000</t>
  </si>
  <si>
    <t>23334000 BauEdge Смеситель для ванны, хром</t>
  </si>
  <si>
    <t>23332000</t>
  </si>
  <si>
    <t>23332000 BauEdge Смеситель для биде, с цепочкой, хром (снимается с производства)</t>
  </si>
  <si>
    <t>23330001</t>
  </si>
  <si>
    <t>23330001 BauEdge Смеситель для раковины, хром</t>
  </si>
  <si>
    <t>20474000</t>
  </si>
  <si>
    <t>20474000 BauEdge Смеситель для раковины, на 2 отверстия, настенный монтаж, хром (до окончания остатков)</t>
  </si>
  <si>
    <t>2511700A</t>
  </si>
  <si>
    <t>2511700A  BauEdge Смеситель для ванны на 3 отверстия, на край ванны, хром</t>
  </si>
  <si>
    <t>20474001</t>
  </si>
  <si>
    <t>20474001 BauEdge 2020 Смеситель для раковины на два отверстия, хром (замена 20474000)</t>
  </si>
  <si>
    <t>23328001</t>
  </si>
  <si>
    <t>23328001 BauEdge Смеситель для раковины с ограничителем температуры и рычажным донным клапаном, размер S, хром (замена 23328000)</t>
  </si>
  <si>
    <t>29078001</t>
  </si>
  <si>
    <t>29078001 BauEdge Смеситель для душа (внешняя и встраиваемая части), хром (замена 29078000)</t>
  </si>
  <si>
    <t>29079001</t>
  </si>
  <si>
    <t>29079001 BauEdge Смеситель для ванны (внешняя и встраиваемая части), хром (замена  29079000)</t>
  </si>
  <si>
    <t>23604001</t>
  </si>
  <si>
    <t>23604001 BauEdge Смеситель для ванны, хром</t>
  </si>
  <si>
    <t>23761001</t>
  </si>
  <si>
    <t>23761001 BauEdge, Смеситель для свободностоящей раковины  XL-Size, хром</t>
  </si>
  <si>
    <t>31367001</t>
  </si>
  <si>
    <t>31367001 BauEdge Смеситель для кухонной мойки 207 мм, хром (замена 31367000)</t>
  </si>
  <si>
    <t>23757001</t>
  </si>
  <si>
    <t>23757001 BauEdge Смеситель для раковины  с гигиеническим душем, хром</t>
  </si>
  <si>
    <t>23328000</t>
  </si>
  <si>
    <t>23328000 BauEdge Смеситель для раковины, сливной гарнитур, хром</t>
  </si>
  <si>
    <t>23329000</t>
  </si>
  <si>
    <t>23329000 BauEdge Смеситель для раковины с цепочкой, хром ( снимается с производства)</t>
  </si>
  <si>
    <t>23758000</t>
  </si>
  <si>
    <t>23758000 BauEdge Смеситель для раковины с донным клапаном, M-Size, хром (снимается с производства)</t>
  </si>
  <si>
    <t>23338001</t>
  </si>
  <si>
    <t>23338001 BauLoop Смеситель для биде с рычажным донным клапаном, хром</t>
  </si>
  <si>
    <t>23763001</t>
  </si>
  <si>
    <t>23763001 BauLoop Смеситель для раковины размер L хром (замена 23763000)</t>
  </si>
  <si>
    <t>31232001</t>
  </si>
  <si>
    <t>31232001 BauLoop Смеситель для кухни с высоким C-образным изливом, хром (замена арт. 31232000)</t>
  </si>
  <si>
    <t>31706000</t>
  </si>
  <si>
    <t>31706000 BauLoop Смеситель для кухни, хром</t>
  </si>
  <si>
    <t>23335001</t>
  </si>
  <si>
    <t>23335001 BauLoop Смеситель для раковины размер S хром (замена 23335000)</t>
  </si>
  <si>
    <t>23562001</t>
  </si>
  <si>
    <t>23562001 BauLoop Смеситель на борт ванны, 1 отверстие, хром</t>
  </si>
  <si>
    <t>23764001</t>
  </si>
  <si>
    <t>23764001 BauLoop Смеситель для отдельностоящей раковины с ограничителем температуры, размер XL, хром</t>
  </si>
  <si>
    <t>23338000</t>
  </si>
  <si>
    <t>23338000 BauLoop Смеситель для биде с донным клапаном, хром (до окончания скл. остатков)</t>
  </si>
  <si>
    <t>31368001</t>
  </si>
  <si>
    <t>31368001 BauLoop Смеситель для мойки С-излив, хром (замена 31368000)</t>
  </si>
  <si>
    <t>23762001</t>
  </si>
  <si>
    <t xml:space="preserve">23762001 BauLoop Смеситель для раковины размер M хром </t>
  </si>
  <si>
    <t>23337001</t>
  </si>
  <si>
    <t>23337001 BauLoop New Смеситель для раковины без донного клапана, размер S, хром</t>
  </si>
  <si>
    <t>23335000</t>
  </si>
  <si>
    <t>23335000 BauLoop Смеситель для раковины с донным клапаном, хром (снимается с производства)</t>
  </si>
  <si>
    <t>23336000</t>
  </si>
  <si>
    <t>23336000 BauLoop Смеситель для раковины, с цепочкой, хром (снимается с производства)</t>
  </si>
  <si>
    <t>23337000</t>
  </si>
  <si>
    <t>23337000 Bauloop Смеситель для раковины, гладкий корпус, хром</t>
  </si>
  <si>
    <t>23764000</t>
  </si>
  <si>
    <t>23764000 BauLoop Смеситель для свободностоящей раковины, XL-Size, хром (снимается с производства)</t>
  </si>
  <si>
    <t>23341000</t>
  </si>
  <si>
    <t>23341000 BauLoop Смеситель для ванны, хром</t>
  </si>
  <si>
    <t>23340000</t>
  </si>
  <si>
    <t>23340000 BauLoop Смеситель для душа, хром</t>
  </si>
  <si>
    <t>23917001</t>
  </si>
  <si>
    <t>23917001 BauLoop EcoJoy Смеситель для раковины, 1 отверстие, размер M, с ограничителем температуры, 5,7 л/мин, хром</t>
  </si>
  <si>
    <t>31538001</t>
  </si>
  <si>
    <t>31538001 BauFlow Смеситель для кухни, высокий излив, хром (замена 31538000)</t>
  </si>
  <si>
    <t>23601000</t>
  </si>
  <si>
    <t>23601000 BauFlow Смеситель для ванны, хром (новая модель вместо 32811000), хром</t>
  </si>
  <si>
    <t>23752000</t>
  </si>
  <si>
    <t>23752000 BauFlow Смеситель для раковины, гладкий корпус,S-Size, хром</t>
  </si>
  <si>
    <t>23756000</t>
  </si>
  <si>
    <t>23756000 BauFlow Смеситель для ванны, хром</t>
  </si>
  <si>
    <t>29046000</t>
  </si>
  <si>
    <t>29046000 BauFlow Смеситель для душа (внешняя и встренная части), хром</t>
  </si>
  <si>
    <t>31230001</t>
  </si>
  <si>
    <t>31230001 Bauflow Смеситель для кухонной мойки, хром (замена 31230000)</t>
  </si>
  <si>
    <t>23632000</t>
  </si>
  <si>
    <t>23632000 BauFlow Смеситель для душа, хром</t>
  </si>
  <si>
    <t>23751000</t>
  </si>
  <si>
    <t>23751000 BauFlow Смеситель для раковины  с донным клапаном, S-Size, хром</t>
  </si>
  <si>
    <t>23755000</t>
  </si>
  <si>
    <t xml:space="preserve">23755000 BauFlow Смеситель для душа, хром </t>
  </si>
  <si>
    <t>23753000</t>
  </si>
  <si>
    <t>23753000 BauFlow Смеситель для раковины с донным клапаном, L-Size, хром</t>
  </si>
  <si>
    <t>31536001</t>
  </si>
  <si>
    <t>31536001 BauCurve Смеситель для кухни, высокий излив, хром</t>
  </si>
  <si>
    <t>23599000</t>
  </si>
  <si>
    <t>23599000 BauCurve Смеситель для ванны настенный монтаж (замена 32806000), хром</t>
  </si>
  <si>
    <t>23631000</t>
  </si>
  <si>
    <t>23631000 BauCurve Смеситель для душа (новая модель вместо 32807000), хром</t>
  </si>
  <si>
    <t>32848000</t>
  </si>
  <si>
    <t>32848000 BauCurve Смеситель для раковины, гладкий корпус (новая модель, замена арт. 23165000), хром</t>
  </si>
  <si>
    <t>32805000</t>
  </si>
  <si>
    <t xml:space="preserve">32805000 BauCurve Смеситель для раковины с донным клапаном, хром </t>
  </si>
  <si>
    <t>31231001</t>
  </si>
  <si>
    <t>31231001 BauCurve Смеситель для кухни, высокий излив, хром</t>
  </si>
  <si>
    <t>13390000</t>
  </si>
  <si>
    <t>13390000 BauContemporary Излив для ванны с переключателем, вынос 170 мм, хром</t>
  </si>
  <si>
    <t>36453000</t>
  </si>
  <si>
    <t>36453000 Bau Cosmopolitan E Смеситель для раковины, хром</t>
  </si>
  <si>
    <t>36451000</t>
  </si>
  <si>
    <t>36451000 Bau Cosmopolitan E Смеситель для раковины , хром</t>
  </si>
  <si>
    <t>Atrio</t>
  </si>
  <si>
    <t>21019003</t>
  </si>
  <si>
    <t>21019003 Atrio Смеситель для раковины на одноотверстие, хром</t>
  </si>
  <si>
    <t>13139003</t>
  </si>
  <si>
    <t>13139003 Atrio New Излив для ванны, настенный монтаж, хром</t>
  </si>
  <si>
    <t>Essence</t>
  </si>
  <si>
    <t>19967001</t>
  </si>
  <si>
    <t>19967001 Essence+ Смеситель для раковины  на 2 отверстия (вынос 230 мм), внешняя часть, хром</t>
  </si>
  <si>
    <t>23463001</t>
  </si>
  <si>
    <t>23463001 Essence+ Смеситель для раковины, U-излив, гладкий корпус, хром</t>
  </si>
  <si>
    <t>23491001</t>
  </si>
  <si>
    <t>23491001 Essence+ Смеситель для ванны с душевым гарнитуром, напольный, хром</t>
  </si>
  <si>
    <t>23589001</t>
  </si>
  <si>
    <t xml:space="preserve">23589001 Essence+ Смеситель для раковины с низким изливом и донным клапаном, хром </t>
  </si>
  <si>
    <t>19408GN1</t>
  </si>
  <si>
    <t xml:space="preserve">19408GN1 Essence+ Смеситель для раковины настенный, внешняя монтажная часть на два отверстия, холодный рассвет матовый </t>
  </si>
  <si>
    <t>23491GN1</t>
  </si>
  <si>
    <t>23491GN1 Essence+ Смеситель однорычажный для ванны 1/2", напольный монтаж, холодный рассвет, матовый</t>
  </si>
  <si>
    <t>23591001</t>
  </si>
  <si>
    <t>23591001 Essence+ Смеситель для раковины  с донным клапаном, низким изливом и энергосберегающим картриджем, хром</t>
  </si>
  <si>
    <t>32898001</t>
  </si>
  <si>
    <t xml:space="preserve">32898001 Essence+ Смеситель для раковины с донным клапаном и низким изливом, хром </t>
  </si>
  <si>
    <t>23480001</t>
  </si>
  <si>
    <t>23480001 Essence+ Смеситель однорычажный для раковины U-излив, цепочка, хром</t>
  </si>
  <si>
    <t>32901001</t>
  </si>
  <si>
    <t>32901001 Essence+ Смеситель для раковины  свободностоящий, хром</t>
  </si>
  <si>
    <t>33624001</t>
  </si>
  <si>
    <t>33624001 Essence+ Смеситель однорычажный для ванны, хром</t>
  </si>
  <si>
    <t>33628001</t>
  </si>
  <si>
    <t>33628001 Essence+ Смеситель однорычажный для ванны с душевым гарнитуром, хром</t>
  </si>
  <si>
    <t>19408001</t>
  </si>
  <si>
    <t>19408001 Essence+ Смеситель для раковины настенный, на два отверстия, комплект верхней монтажной части для 23571000, хром</t>
  </si>
  <si>
    <t>23462001</t>
  </si>
  <si>
    <t>23462001 Essence+ Смеситель для раковины с донным клапаном и средним изливом, хром</t>
  </si>
  <si>
    <t>32628001</t>
  </si>
  <si>
    <t>32628001 Essence+ Смеситель для раковины с донным клапаном и высоким изливом, хром</t>
  </si>
  <si>
    <t>34294001</t>
  </si>
  <si>
    <t xml:space="preserve">34294001 Essence+ Смеситель для раковины  с низким изливом, хром </t>
  </si>
  <si>
    <t>19578001</t>
  </si>
  <si>
    <t>19578001 Essence+ Смеситель для ванны на 4 отверстия, хром</t>
  </si>
  <si>
    <t>33636001</t>
  </si>
  <si>
    <t>33636001 Essence+ Смеситель для душа, хром</t>
  </si>
  <si>
    <t>32935001</t>
  </si>
  <si>
    <t>32935001 Essence+ Смеситель для биде с донным клапаном, хром</t>
  </si>
  <si>
    <t>30270000</t>
  </si>
  <si>
    <t>30270000 Essence+ Смеситель для кухни с высоким изливом и выдвижной лейкой, хром</t>
  </si>
  <si>
    <t>30269AL0</t>
  </si>
  <si>
    <t>30269AL0 Essence New Смеситель для кухни, L-излив, тёмный графит матовый</t>
  </si>
  <si>
    <t>30269000</t>
  </si>
  <si>
    <t>30269000 Essence New Смеситель для кухонной мойки, L- излив, хром</t>
  </si>
  <si>
    <t>19578GN1</t>
  </si>
  <si>
    <t>19578GN1 Essence New  Смеситель для ванны с душевым гарнитуром и изливом, холодный рассвет матовый</t>
  </si>
  <si>
    <t>19967GN1</t>
  </si>
  <si>
    <t>19967GN1 Essence New Смеситель для раковины, холодный рассвет матовый</t>
  </si>
  <si>
    <t>23589GL1</t>
  </si>
  <si>
    <t>23589GL1 Essence New Смеситель для раковины с донным клапаном, холодный рассвет глянец</t>
  </si>
  <si>
    <t>23590GN1</t>
  </si>
  <si>
    <t>23590GN1 Essence New Смеситель для раковины, S size, холодный рассвет матовый</t>
  </si>
  <si>
    <t>33624GL1</t>
  </si>
  <si>
    <t>33624GL1 Essence New Смеситель для ванны, холодный рассвет глянец</t>
  </si>
  <si>
    <t>24057001</t>
  </si>
  <si>
    <t>24057001 Essence New Смеситель однорычажный для душа, хром</t>
  </si>
  <si>
    <t>31615000</t>
  </si>
  <si>
    <t>31615000 Essence SmartControl Смеситель для кухни с выдвижным L-образным изливом, хром</t>
  </si>
  <si>
    <t>24092GN1</t>
  </si>
  <si>
    <t>24092GN1 Essence Внешняя часть смесителя для ванны с переключателем на 3 положения, холодный рассвет, матовый</t>
  </si>
  <si>
    <t>24058001</t>
  </si>
  <si>
    <t>24058001 Essence Внешняя часть смесителя для ванны, хром</t>
  </si>
  <si>
    <t>24092001</t>
  </si>
  <si>
    <t>24092001 Essence Внешняя часть смесителя для ванны  с переключателем на 3 положения, хром</t>
  </si>
  <si>
    <t>30294000</t>
  </si>
  <si>
    <t>30294000 Essence Смеситель для кухонной мойки с профессиональной лейкой, поворотный излив, хром</t>
  </si>
  <si>
    <t>23590001</t>
  </si>
  <si>
    <t>23590001 Essence Смеситель для раковины 102 мм, гладкий, EcoJoy, хром</t>
  </si>
  <si>
    <t>Eurodisc</t>
  </si>
  <si>
    <t>23054003</t>
  </si>
  <si>
    <t>23054003 Eurodisc Cosmopolitan Смеситель для раковины с высоким изливом, хром</t>
  </si>
  <si>
    <t>33390002</t>
  </si>
  <si>
    <t>33390002 Eurodisc Cosmopolitan Смеситель для ванны, хром</t>
  </si>
  <si>
    <t>33395002</t>
  </si>
  <si>
    <t xml:space="preserve">33395002 Eurodisc Cosmopolitan Смеситель для ванны с душевым гарнитуром, хром </t>
  </si>
  <si>
    <t>3246920E</t>
  </si>
  <si>
    <t>3246920E Eurodisc Cosmopolitan Смеситель для раковины  с ограничением расхода воды, хром</t>
  </si>
  <si>
    <t>23432000</t>
  </si>
  <si>
    <t xml:space="preserve">23432000 Eurodisc Cosmopolitan Смеситель для раковины, свободностоящий, хром </t>
  </si>
  <si>
    <t>23448002</t>
  </si>
  <si>
    <t>23448002 Eurodisc Cosmopolitan Смеситель для раковины  с донным клапаном, средний излив, хром</t>
  </si>
  <si>
    <t>23449002</t>
  </si>
  <si>
    <t>23449002 Eurodisc Cosmopolitan Смеситель для раковины, хром</t>
  </si>
  <si>
    <t>23049002</t>
  </si>
  <si>
    <t>23049002 Eurodisc Cosmo Смеситель для раковины с донным клапаном, уменьшенный, хром</t>
  </si>
  <si>
    <t>23425000</t>
  </si>
  <si>
    <t>23425000 Eurodisc Joy  Смеситель для раковины S-Size с донным клапаном, низкий излив, хром</t>
  </si>
  <si>
    <t>23428000</t>
  </si>
  <si>
    <t>23428000 Eurodisc Joy Смеситель для свободностоящих раковин, гладкий корпус, XL-Size, хром</t>
  </si>
  <si>
    <t>23427000</t>
  </si>
  <si>
    <t>23427000 Eurodisc Joy Смеситель для раковины со сливным гарнитуром, M-Size, хром</t>
  </si>
  <si>
    <t>23431000</t>
  </si>
  <si>
    <t>23431000 Eurodisc Joy Смеситель для ванны , хром</t>
  </si>
  <si>
    <t xml:space="preserve"> Euphoria</t>
  </si>
  <si>
    <t>27296001</t>
  </si>
  <si>
    <t>27296001 Euphoria 180 Душевая система с термостатическим смесителем, хром</t>
  </si>
  <si>
    <t>23061003</t>
  </si>
  <si>
    <t>23061003 Euphoria 260 Concetto Душевая система  со смесителем, хром (замена 23061002)</t>
  </si>
  <si>
    <t>27615002</t>
  </si>
  <si>
    <t>27615002 Euphoria 260 Душевая система с термостатом для душа, 9.5 л/мин, хром (замена 27615001)</t>
  </si>
  <si>
    <t>27421002</t>
  </si>
  <si>
    <t>27421002 Euphoria 260 Душевая система с переключателем (без смесителя), хром</t>
  </si>
  <si>
    <t>27473002</t>
  </si>
  <si>
    <t>27473002 Euphoria 260 Душевая система  со смесителем, хром</t>
  </si>
  <si>
    <t>27475002</t>
  </si>
  <si>
    <t>27475002 Euphoria 260 Душевая система для ванны  поворотная с термостатом, с изливом, хром</t>
  </si>
  <si>
    <t>27475001</t>
  </si>
  <si>
    <t>27475001 Euphoria 260 Душевая система для ванны  с термостатическим смесителем, хром</t>
  </si>
  <si>
    <t>27296003</t>
  </si>
  <si>
    <t>27296003 Euphoria 260 Душевая система поворотная с термостатом, душ III, кругл., хром</t>
  </si>
  <si>
    <t>26457000 Euphoria 260 SmartControl Верхний душ , расход 9.5 л/мин, 3 режима, хром</t>
  </si>
  <si>
    <t>26458000</t>
  </si>
  <si>
    <t>26458000 Euphoria 260 SmartControl Верхний душ с душевым кронштейном 380 мм, хром</t>
  </si>
  <si>
    <t>26459000</t>
  </si>
  <si>
    <t>26459000 Euphoria 260 SmartControl Верхний душ  3 режима, с душевым кронштейном 380 мм, расход 9,5 л/мин, хром</t>
  </si>
  <si>
    <t>26455000 Euphoria 260 SmartControl Верхний душ l режим, хром</t>
  </si>
  <si>
    <t>26507GL0</t>
  </si>
  <si>
    <t>26507GL0 Euphoria SmartControl System 310 Duo Душевая система с термостатом, холодный рассвет глянец</t>
  </si>
  <si>
    <t>26508000</t>
  </si>
  <si>
    <t>26508000 Euphoria SmartControl 310 DUO Cube Душевая система  с термостатом, хром</t>
  </si>
  <si>
    <t>26508LS0</t>
  </si>
  <si>
    <t>26508LS0 Euphoria SmartControl 310 DUO Cube Душевая система  с термостатом, белая луна</t>
  </si>
  <si>
    <t>26507LS0</t>
  </si>
  <si>
    <t>26507LS0 Euphoria SmartControl 310 DUO Душевая система  с термостатом для душа, белая луна</t>
  </si>
  <si>
    <t>26507000</t>
  </si>
  <si>
    <t xml:space="preserve">26507000 Euphoria SmartControl 310 DUO Душевая система с термостатом, хром </t>
  </si>
  <si>
    <t>26509000</t>
  </si>
  <si>
    <t>26509000 Euphoria SmartControl 260 MONO Душевая система  с термостатом, хром</t>
  </si>
  <si>
    <t>26510000</t>
  </si>
  <si>
    <t>26510000 Euphoria SmartControl 260 MONO Душевая система с термостатом для ванны, хром</t>
  </si>
  <si>
    <t>27964000</t>
  </si>
  <si>
    <t>27964000 Euphoria Душевая система 210 с термостатическим смесителем, хром</t>
  </si>
  <si>
    <t>26363000</t>
  </si>
  <si>
    <t>26363000 Euphoria Душевая система  210 с термостатическим смесителем и полочкой, хром</t>
  </si>
  <si>
    <t>26187000</t>
  </si>
  <si>
    <t>26187000 Euphoria Cube 230 Душевая система с термостатическим смесителем, хром</t>
  </si>
  <si>
    <t>23147001</t>
  </si>
  <si>
    <t>23147001 Euphoria Cube 230 Душевая система  со смесителем, хром</t>
  </si>
  <si>
    <t>27696000</t>
  </si>
  <si>
    <t>27696000 Euphoria Cube 152 Душевая система  с переключателем (без смесителя), хром</t>
  </si>
  <si>
    <t>27932000</t>
  </si>
  <si>
    <t>27932000 Euphoria Cube 152  Душевая система с термостатическим смесителем, хром</t>
  </si>
  <si>
    <t>26075001</t>
  </si>
  <si>
    <t>26075001 Euphoria Душевая система с термостатическим смесителем, хром</t>
  </si>
  <si>
    <t>26370000</t>
  </si>
  <si>
    <t>26370000 Euphoria Cube Подключение для душевого шланга с держателем, хром</t>
  </si>
  <si>
    <t>27698000</t>
  </si>
  <si>
    <t>27698000 Euphoria Cube Ручной душ 60 I, хром</t>
  </si>
  <si>
    <t>27892000</t>
  </si>
  <si>
    <t>27892000 Euphoria Cube душевая штанга  600 мм, хром</t>
  </si>
  <si>
    <t>27700000</t>
  </si>
  <si>
    <t>27700000 Euphoria Cube Душевой гарнитур (ручной душ, штанга 900 мм, шланг 1750 мм), хром</t>
  </si>
  <si>
    <t>27704000</t>
  </si>
  <si>
    <t>27704000 Euphoria Cube Подключение для душевого шланга, хром</t>
  </si>
  <si>
    <t>27705000</t>
  </si>
  <si>
    <t>27705000 Euphoria Cube Верхний душ, 1 режим, диаметр 152 мм, хром</t>
  </si>
  <si>
    <t>27702000</t>
  </si>
  <si>
    <t>27702000 Euphoria Cube Душевой набор 1 режим, хром</t>
  </si>
  <si>
    <t>27699000</t>
  </si>
  <si>
    <t>27699000 Euphoria Cube Ручной душ 60 I, расход 9,5 л/мин, хром</t>
  </si>
  <si>
    <t>27693000</t>
  </si>
  <si>
    <t>27693000 Euphoria Cube Настенный держатель, хром</t>
  </si>
  <si>
    <t>27889000</t>
  </si>
  <si>
    <t>27889000 Euphoria Cube+ Stick Душевой набор Euphoria Cube+ Stick, хром</t>
  </si>
  <si>
    <t>27891000</t>
  </si>
  <si>
    <t>27891000 Euphoria Cube+ Душевой гарнитур (ручной душ, штанга 600 мм, шланг 1750 мм), хром</t>
  </si>
  <si>
    <t>27369000</t>
  </si>
  <si>
    <t>27369000 Euphoria Cosmopolitan Душевой набор (ручной душ, настенный держатель, шланг 1500 мм), хром</t>
  </si>
  <si>
    <t>27367000</t>
  </si>
  <si>
    <t>27367000 Euphoria Cosmopolitan Ручной душ 50 I, хром</t>
  </si>
  <si>
    <t>26404000</t>
  </si>
  <si>
    <t>26404000 Euphoria Cosmopolitan Душевой набор , хром</t>
  </si>
  <si>
    <t>27400000</t>
  </si>
  <si>
    <t>27400000 Euphoria Cosmopolitan Ручной душ 50 I, расход 9,5 л/мин, хром</t>
  </si>
  <si>
    <t>27221001</t>
  </si>
  <si>
    <t>27221001 Euphoria Massage Ручной душ 110 III, хром (белая душевая поверхность)</t>
  </si>
  <si>
    <t>27239001</t>
  </si>
  <si>
    <t>27239001 Euphoria Massage Ручной душ 110 III, расход 9,5 л/мин, хром (белая душевая поверхность)</t>
  </si>
  <si>
    <t>27221000</t>
  </si>
  <si>
    <t>27221000 Euphoria Massage Ручной душ 110 III, хром</t>
  </si>
  <si>
    <t>27226001</t>
  </si>
  <si>
    <t>27226001 Euphoria Massage 110 Душевой гарнитур III, душевая штанга 900 мм, шланг 1750 мм, полочка, хром</t>
  </si>
  <si>
    <t>27222000</t>
  </si>
  <si>
    <t>27222000 Euphoria Champagne Ручной душ 110 III, хром</t>
  </si>
  <si>
    <t>27227001</t>
  </si>
  <si>
    <t>27227001 Euphoria Champagne 110 Душевой гарнитур III, душевая штанга 900 мм, шланг 1750 мм, полочка, хром</t>
  </si>
  <si>
    <t>27232001</t>
  </si>
  <si>
    <t>27232001 Euphoria Champagne 110 Душевой гарнитур III, душевая штанга 600 мм, шланг 1750 мм, полочка, хром</t>
  </si>
  <si>
    <t>27225001</t>
  </si>
  <si>
    <t>27225001 Euphoria Duo 110 Душевой гарнитур II, душевая штанга 900 мм, шланг 1750 мм, полочка, хром</t>
  </si>
  <si>
    <t>27242001</t>
  </si>
  <si>
    <t>27242001 Euphoria Duo 110 Душевой гарнитур II, душевая штанга 600 мм, шланг 1500 мм, 9,5 л/мин, полочка, хром</t>
  </si>
  <si>
    <t>27230001</t>
  </si>
  <si>
    <t>27230001 Euphoria 110 Душевой гарнитур II, душевая штанга 600 мм, шланг 1750 мм, полочка, хром</t>
  </si>
  <si>
    <t>27231001</t>
  </si>
  <si>
    <t>27231001 Euphoria 110 Душевой гарнитур III, душевая штанга 600 мм, шланг 1750 мм, полочка, хром</t>
  </si>
  <si>
    <t>27354000</t>
  </si>
  <si>
    <t>27354000 Euphoria 110 Mono Душевой набор,1250 мм, хром</t>
  </si>
  <si>
    <t>27499000</t>
  </si>
  <si>
    <t xml:space="preserve">27499000 Euphoria Neutral Душевая штанга  600 мм, хром </t>
  </si>
  <si>
    <t>27500000</t>
  </si>
  <si>
    <t>27500000  Euphoria Neutral Душевая штанга  900 мм, хром</t>
  </si>
  <si>
    <t>27266001</t>
  </si>
  <si>
    <t xml:space="preserve">27266001 Euphoria душевой гарнитур  (ручной душ, штанга 600 мм, шланг 1750 мм), хром </t>
  </si>
  <si>
    <t>27267001</t>
  </si>
  <si>
    <t>27267001 Euphoria Душевой гарнитур с полочкой (ручной душ, штанга 900 мм, шланг 1750 мм), хром</t>
  </si>
  <si>
    <t>27243001</t>
  </si>
  <si>
    <t>27243001 Euphoria Душевой гарнитур (ручной душ, штанга 600 мм, шланг 1750 мм), хром</t>
  </si>
  <si>
    <t>27265000</t>
  </si>
  <si>
    <t>27265000 Euphoria Ручной душ 110 I, хром</t>
  </si>
  <si>
    <t>27220000</t>
  </si>
  <si>
    <t>27220000 Euphoria Ручной душ 110 II, хром</t>
  </si>
  <si>
    <t>Eurosmart</t>
  </si>
  <si>
    <t>23124002</t>
  </si>
  <si>
    <t>23124002 Eurosmart New Набор: Смеситель для раковины, SilkMove 35 мм, размер S, с цепочкой, EcoJoy 5.7 л/мин, Гигиенич  душ с настенным  держ, хром</t>
  </si>
  <si>
    <t>19381000</t>
  </si>
  <si>
    <t>19381000 Eurosmart Cosmopolitan Внешняя часть смесителя для раковины, хром</t>
  </si>
  <si>
    <t>30193DC0</t>
  </si>
  <si>
    <t>30193DC0 Eurosmart Cosmopolitan Смеситель для кухни, суперсталь</t>
  </si>
  <si>
    <t>31481001</t>
  </si>
  <si>
    <t>31481001 Eurosmart Cosmopolitan Смеситель для кухни, высокий излив, хром</t>
  </si>
  <si>
    <t>3282500E</t>
  </si>
  <si>
    <t>3282500E Eurosmart Cosmopolitan с донным клапаном и ограничением расхода воды, хром (замена 32825000)</t>
  </si>
  <si>
    <t>23327000</t>
  </si>
  <si>
    <t>23327000 Eurosmart Cosmopolitan Смеситель для раковины, гладкий корпус, средний излив, хром</t>
  </si>
  <si>
    <t>20187000</t>
  </si>
  <si>
    <t>20187000 Eurosmart Cosmopolitan Смеситель для раковины на 3 отверстия с донным клапаном, хром</t>
  </si>
  <si>
    <t>23325000</t>
  </si>
  <si>
    <t xml:space="preserve">23325000 Eurosmart Cosmopolitan Смеситель для раковины, с донным клапаном, средний излив, хром </t>
  </si>
  <si>
    <t>32824000</t>
  </si>
  <si>
    <t>32824000 Eurosmart Cosmopolitan Смеситель для раковины, хром</t>
  </si>
  <si>
    <t>32830001</t>
  </si>
  <si>
    <t>32830001 Eurosmart Cosmopolitan Смеситель для раковины с высоким изливом, хром (замена 32830000)</t>
  </si>
  <si>
    <t>32831000</t>
  </si>
  <si>
    <t>32831000 Eurosmart Cosmopolitan Смеситель для ванны, хром</t>
  </si>
  <si>
    <t>32832000</t>
  </si>
  <si>
    <t>32832000 Eurosmart Cosmopolitan Смеситель для ванны с душевым гарнитуром, хром</t>
  </si>
  <si>
    <t>32837000</t>
  </si>
  <si>
    <t>32837000 Eurosmart Cosmopolitan Смеситель однорычажный для душа, DN 15, хром</t>
  </si>
  <si>
    <t>32839000</t>
  </si>
  <si>
    <t>32839000 Eurosmart Cosmopolitan смеситель для биде  с донным клапаном, хром</t>
  </si>
  <si>
    <t>32840000</t>
  </si>
  <si>
    <t>32840000 Eurosmart Cosmopolitan Смеситель для биде с цепочкой, хром</t>
  </si>
  <si>
    <t>32847000</t>
  </si>
  <si>
    <t>32847000 Eurosmart Cosmopolitan Смеситель для ванны, длинный излив, хром</t>
  </si>
  <si>
    <t>32880000</t>
  </si>
  <si>
    <t>32880000 Eurosmart Cosmopolitan Смеситель для душа (внешняя и встраиваемая части), хром</t>
  </si>
  <si>
    <t>32879000</t>
  </si>
  <si>
    <t>32879000 Eurosmart Cosmopolitan Смеситель для ванны (внешняя и встраиваемая части), хром</t>
  </si>
  <si>
    <t>23125000</t>
  </si>
  <si>
    <t>23125000 Eurosmart Cosmopolitan Смеситель однорычажный для раковины с гигиеническим душем, хром</t>
  </si>
  <si>
    <t>36325001</t>
  </si>
  <si>
    <t xml:space="preserve">36325001 Eurosmart Cosmopolitan Смеситель инфракрасный для раковины (220 В), хром </t>
  </si>
  <si>
    <t>36327001</t>
  </si>
  <si>
    <t>36327001 Eurosmart Cosmopolitan E Смеситель инфракрасный для раковины, хром</t>
  </si>
  <si>
    <t>32843002</t>
  </si>
  <si>
    <t xml:space="preserve">32843002 Eurosmart Cosmopolitan Смеситель для кухни, высокий излив, хром </t>
  </si>
  <si>
    <t>13261000</t>
  </si>
  <si>
    <t xml:space="preserve">13261000 Eurosmart Cosmopolitan Излив для ванны, настенный, хром </t>
  </si>
  <si>
    <t>23327KW0</t>
  </si>
  <si>
    <t>23327KW0 Eurosmart Cosmopolitan  Смеситель для раковины, черный сатин</t>
  </si>
  <si>
    <t>23921000</t>
  </si>
  <si>
    <t>23921000 Eurosmart Cosmopolitan Смеситель для раковины однорычажный DN 15 XL-Size, хром</t>
  </si>
  <si>
    <t>36421000</t>
  </si>
  <si>
    <t>36421000 Eurosmart Cosmopolitan E инфракрасный смеситель для раковины,  230V, L-размер, хром</t>
  </si>
  <si>
    <t>23326000</t>
  </si>
  <si>
    <t>23326000 Eurosmart Cosmo Смеситель для раковины с цепочкой, средний излив, хром</t>
  </si>
  <si>
    <t>30193000</t>
  </si>
  <si>
    <t>30193000 Eurosmart Cosmo Смеситель для кухонной мойки с поворотным изливом, хром</t>
  </si>
  <si>
    <t>23372002</t>
  </si>
  <si>
    <t>23372002 Eurosmart New  Смеситель для раковины с цепочкой, S-size, хром (снят, до оконч складских остатков)</t>
  </si>
  <si>
    <t>32467002</t>
  </si>
  <si>
    <t>32467002 Eurosmart New S-size Смеситель для раковины 56 мм, гладкий EcoJoy, хром (снят, до оконч складских остатков)</t>
  </si>
  <si>
    <t>23322003</t>
  </si>
  <si>
    <t>23322003 Eurosmart New Смеситель однорычажный для раковины, M-Size, хром</t>
  </si>
  <si>
    <t>32929002</t>
  </si>
  <si>
    <t>32929002 Eurosmart New Смеситель для биде  с донным клапаном, хром</t>
  </si>
  <si>
    <t>32929003</t>
  </si>
  <si>
    <t>32929003 Eurosmart New Смеситель для биде  с донным клапаном, хром</t>
  </si>
  <si>
    <t>32154002</t>
  </si>
  <si>
    <t>32154002 Eurosmart New Смеситель для раковины  с энергосберегающим картриджем, S-size, хром (снят, до оконч скадских остатков)</t>
  </si>
  <si>
    <t>33555002</t>
  </si>
  <si>
    <t>33555002 Eurosmart New Смеситель для душа, хром</t>
  </si>
  <si>
    <t>3330220A</t>
  </si>
  <si>
    <t>3330220A Eurosmart New Смеситель для ванны с душевым набором, хром</t>
  </si>
  <si>
    <t>33300002</t>
  </si>
  <si>
    <t>33300002 Eurosmart New Смеситель для ванны, хром</t>
  </si>
  <si>
    <t>32927002</t>
  </si>
  <si>
    <t>32927002 Eurosmart New Смеситель для биде с цепочкой, хром (до окончания скл. остатков)</t>
  </si>
  <si>
    <t>33281002</t>
  </si>
  <si>
    <t>33281002 Eurosmart New Смеситель для кухонной мойки с низким изливом, хром (снят, до окон склад остатков, замена на 33281003)</t>
  </si>
  <si>
    <t>30305001</t>
  </si>
  <si>
    <t>30305001 Eurosmart 2021 Смеситель для кухни однорычажный, хром</t>
  </si>
  <si>
    <t>33188003</t>
  </si>
  <si>
    <t>33188003 Eurosmart 2021 Смеситель для раковины с цепочкой S-size, хром (замена 33188002)</t>
  </si>
  <si>
    <t>33265003</t>
  </si>
  <si>
    <t>33265003 Eurosmart 2021 Смеситель однорычажный для раковины, S-Size, хром (замена 33265002)</t>
  </si>
  <si>
    <t>13448003</t>
  </si>
  <si>
    <t>13448003 Eurosmart 2021 Излив для ванны, хром</t>
  </si>
  <si>
    <t>33555003</t>
  </si>
  <si>
    <t>33555003 Eurosmart  2021 Смеситель для душа наружный, хром (замена 33555002)</t>
  </si>
  <si>
    <t>32154003</t>
  </si>
  <si>
    <t>32154003 Eurosmart 2021 Смеситель для раковины  S-size, хром (замена 32154002)</t>
  </si>
  <si>
    <t>23323003</t>
  </si>
  <si>
    <t>23323003 Eurosmart 2021 Смеситель для раковины с цепочкой, M-size, хром (замена 23323001)</t>
  </si>
  <si>
    <t>33202003</t>
  </si>
  <si>
    <t>33202003 Eurosmart Смеситель для кухни, высокий излив, хром</t>
  </si>
  <si>
    <t>33281003</t>
  </si>
  <si>
    <t>33281003 Eurosmart Смеситель однорычажный для мойки, низкий излив, хром</t>
  </si>
  <si>
    <t>33305003</t>
  </si>
  <si>
    <t>33305003 Eurosmart Смеситель для ванны встраиваемый (замена 33305002)</t>
  </si>
  <si>
    <t>32926003</t>
  </si>
  <si>
    <t>32926003 Eurosmart Смеситель однорычажный для раковины, S-Size, хром (замена 32926002)</t>
  </si>
  <si>
    <t>33300003</t>
  </si>
  <si>
    <t>33300003 Eurosmart Смеситель для ванны, наружный, хром  (замена 33300002)</t>
  </si>
  <si>
    <t>30463000</t>
  </si>
  <si>
    <t>30463000  Eurosmart Смеситель для кухонной мойки, средний излив, хром</t>
  </si>
  <si>
    <t>30567000</t>
  </si>
  <si>
    <t>30567000 Eurosmart Смеситель для кухонной мойки,  высокий U-излив, хром</t>
  </si>
  <si>
    <t>23124003</t>
  </si>
  <si>
    <t>23124003 Eurosmart Смеситель однорычажный для раковины, DN 15 S-Size, хром</t>
  </si>
  <si>
    <t>23992003</t>
  </si>
  <si>
    <t>23992003 Eurosmart Смес.мультифункц-й д. ванны и раковины, хром</t>
  </si>
  <si>
    <t>23926000</t>
  </si>
  <si>
    <t>23926000 Eurosmart Cosmopolitan Смеситель для раковины с нажимным сливным гарнитуром, M-Size, хром</t>
  </si>
  <si>
    <t>23324003</t>
  </si>
  <si>
    <t>23324003 Eurosmart Смеситель однорычажный для раковины DN 15 M-size, хром (замена 23324001)</t>
  </si>
  <si>
    <t>Eurocube</t>
  </si>
  <si>
    <t>13303000</t>
  </si>
  <si>
    <t>13303000 Eurocube Излив для ванны, настенный монтаж, хром</t>
  </si>
  <si>
    <t>23140000</t>
  </si>
  <si>
    <t xml:space="preserve">23140000 Eurocube Cube Смеситель ддя ванны с душем, хром </t>
  </si>
  <si>
    <t>2312700E</t>
  </si>
  <si>
    <t>2312700E Eurocube Смеситель для раковины с донным клапаном и ограничением расхода воды, хром (замена 23127000)</t>
  </si>
  <si>
    <t>2313200E</t>
  </si>
  <si>
    <t>2313200E Eurocube Смеситель для раковины с ограничением расхода воды, хром (замена 23132000)</t>
  </si>
  <si>
    <t>2313500E</t>
  </si>
  <si>
    <t>2313500E Eurocube Смеситель для раковины с донным клапаном, высоким изливом и ограничением расхода воды, хром (замена 23135000)</t>
  </si>
  <si>
    <t>24062000</t>
  </si>
  <si>
    <t>24062000 Eurocube Смеситель для ванны, хром</t>
  </si>
  <si>
    <t>23447000</t>
  </si>
  <si>
    <t xml:space="preserve">23447000 Eurocube Внешняя часть смесителя для раковины (вынос 230 мм), хром </t>
  </si>
  <si>
    <t>24061000</t>
  </si>
  <si>
    <t>24061000 Eurocube Смеситель для душа, хром</t>
  </si>
  <si>
    <t>24094000</t>
  </si>
  <si>
    <t xml:space="preserve">24094000 Eurocube Внешняя часть смесителя для ванны с переключателем на 3 положения, хром </t>
  </si>
  <si>
    <t>23141000</t>
  </si>
  <si>
    <t>23141000 Eurocube Смеситель для ванны с душевым гарнитуром, хром</t>
  </si>
  <si>
    <t>23406000</t>
  </si>
  <si>
    <t>23406000 Eurocube Смеситель для раковины, свободностоящий, хром</t>
  </si>
  <si>
    <t>23446000</t>
  </si>
  <si>
    <t>23446000 Eurocube Смеситель для раковины со средним изливом, хром</t>
  </si>
  <si>
    <t>23654000</t>
  </si>
  <si>
    <t>23654000 Eurocube Joy Смеситель для раковины  с донным клапаном, низкий излив, хром</t>
  </si>
  <si>
    <t>23664000</t>
  </si>
  <si>
    <t>23664000 Eurocube Joy Смеситель для биде с донным клапаном, хром</t>
  </si>
  <si>
    <t>23666000</t>
  </si>
  <si>
    <t>23666000 Eurocube Joy Смеситель для ванны, хром</t>
  </si>
  <si>
    <t>31255000</t>
  </si>
  <si>
    <t>31255000 Eurocube Смеситель для кухни, хром</t>
  </si>
  <si>
    <t>23445000</t>
  </si>
  <si>
    <t>23445000 Eurocube Смеситель для раковины с донным клапаном, хром</t>
  </si>
  <si>
    <t>19895000</t>
  </si>
  <si>
    <t xml:space="preserve">19895000 Eurocube Внешняя часть смесителя для раковины (встраиваемый смеситель 23200000), хром </t>
  </si>
  <si>
    <t>23138000</t>
  </si>
  <si>
    <t>23138000 Eurocube Смеситель д.биде,слив.гарнитур, хром</t>
  </si>
  <si>
    <t>Concetto</t>
  </si>
  <si>
    <t>23450001</t>
  </si>
  <si>
    <t>23450001 Concetto Смеситель для раковины с донным клапаном, средний излив, хром</t>
  </si>
  <si>
    <t>19575001</t>
  </si>
  <si>
    <t>19575001 Concetto Внешняя часть смесителя для раковины, хром</t>
  </si>
  <si>
    <t>31491000</t>
  </si>
  <si>
    <t>31491000 Concetto Смеситель для кухни  с профессиональной лейкой, хром/черный</t>
  </si>
  <si>
    <t>32212001</t>
  </si>
  <si>
    <t>32212001 Concetto New Смеситель для ванны с душевым гарнитуром, хром</t>
  </si>
  <si>
    <t>2338510E</t>
  </si>
  <si>
    <t>2338510E Concetto Смеситель для раковины с энергосберегающим картриджем, хром</t>
  </si>
  <si>
    <t>32204001</t>
  </si>
  <si>
    <t>32204001 Concetto New Смес.д.раков, гибк.подводка, хром</t>
  </si>
  <si>
    <t>32663003</t>
  </si>
  <si>
    <t>32663003 Concetto New Смеситель для кухни с высоким изливом, хром</t>
  </si>
  <si>
    <t>32211001</t>
  </si>
  <si>
    <t>32211001 Concetto New Смеситель для ванны, хром</t>
  </si>
  <si>
    <t>32661DC3</t>
  </si>
  <si>
    <t>32661DC3 Concetto New Смеситель для кухни с высоким изливом, суперсталь</t>
  </si>
  <si>
    <t>23451001</t>
  </si>
  <si>
    <t>23451001 Concetto Смеситель для раковины,средний излив, гладкий корпус, хром</t>
  </si>
  <si>
    <t>13280001</t>
  </si>
  <si>
    <t>13280001 Concetto Излив для ванны, настенный, хром</t>
  </si>
  <si>
    <t>Selection</t>
  </si>
  <si>
    <t>40865000</t>
  </si>
  <si>
    <t>40865000 Selection Cube Держатель, хром</t>
  </si>
  <si>
    <t>40781000</t>
  </si>
  <si>
    <t>40781000 Selection Cube Держ.бумаги с крышкой, хром</t>
  </si>
  <si>
    <t>40783000</t>
  </si>
  <si>
    <t>40783000 Selection Cube Стакан, хром</t>
  </si>
  <si>
    <t>40805000</t>
  </si>
  <si>
    <t>40805000 Selection Cube Дозатор жидкого мыла, хром</t>
  </si>
  <si>
    <t>40806000</t>
  </si>
  <si>
    <t>40806000 Selection Cube Мыльница</t>
  </si>
  <si>
    <t>40857000</t>
  </si>
  <si>
    <t>40857000 Selection Cube Tуал. "ершик" в комплекте</t>
  </si>
  <si>
    <t>41039000</t>
  </si>
  <si>
    <t>41039000 Selection Крючок, хром</t>
  </si>
  <si>
    <t>40782000</t>
  </si>
  <si>
    <t>40782000 Selection Cube Крючок для банного халата, хром</t>
  </si>
  <si>
    <t>Eurostyle</t>
  </si>
  <si>
    <t>33558003</t>
  </si>
  <si>
    <t>33558003 Eurostyle New Смеситель для раковины с донным клапаном, хром</t>
  </si>
  <si>
    <t>33591003</t>
  </si>
  <si>
    <t>33591003 Eurostyle New Смеситель однорычажный для ванны, хром</t>
  </si>
  <si>
    <t>33558LS3</t>
  </si>
  <si>
    <t>33558LS3 Eurostyle new Смеситель однорычажный для раковины со слив.гарн, цвет белая луна/хром</t>
  </si>
  <si>
    <t>19571002</t>
  </si>
  <si>
    <t>19571002 Eurostyle Cosmopolitan Внешняя часть смесителя для раковины, хром</t>
  </si>
  <si>
    <t>33565LS3</t>
  </si>
  <si>
    <t>33565LS3 Eurostyle new  Смеситель для биде с донным клапаном, белая луна</t>
  </si>
  <si>
    <t>33591LS3</t>
  </si>
  <si>
    <t>33591LS3 Eurostyle New Смеситель однорычажный для ванны цвет белая луна/хром</t>
  </si>
  <si>
    <t>23374003</t>
  </si>
  <si>
    <t>23374003 Eurostyle new Смеситель для раковины с донным клапаном и энергосберегающим картриджем, хром</t>
  </si>
  <si>
    <t>33590LS3</t>
  </si>
  <si>
    <t>33590LS3 Eurostyle new Смеситель для душа, белая луна</t>
  </si>
  <si>
    <t>23374LS3</t>
  </si>
  <si>
    <t xml:space="preserve">23374LS3 Eurostyle new  Смеситель для раковины с донным клапаном и энергосберегающим картриджем, белая луна </t>
  </si>
  <si>
    <t>23570003</t>
  </si>
  <si>
    <t>23570003 Eurostyle new Смеситель для раковины, свободностоящий, хром</t>
  </si>
  <si>
    <t>32468003</t>
  </si>
  <si>
    <t>32468003 Eurostyle new Смеситель для раковины, хром</t>
  </si>
  <si>
    <t>33590003</t>
  </si>
  <si>
    <t>33590003 Eurostyle new Смеситель для душа, хром</t>
  </si>
  <si>
    <t>33635002</t>
  </si>
  <si>
    <t>33635002 Eurostyle Cosmopolitan Смеситель для душа (внешняя и встраиваемая части), хром</t>
  </si>
  <si>
    <t>3355220E</t>
  </si>
  <si>
    <t>3355220E Eurostyle Cosmopolitan с донным клапаном и ограничением расхода воды, хром (замена 33552002)</t>
  </si>
  <si>
    <t>33591002</t>
  </si>
  <si>
    <t>33591002 Eurostyle Cosmopolitan Смеситель однорычажный для ванны, хром</t>
  </si>
  <si>
    <t>3246820E</t>
  </si>
  <si>
    <t>3246820E Eurostyle Cosmopolitan Смеситель для раковины с ограничением расхода воды, хром</t>
  </si>
  <si>
    <t>23713003</t>
  </si>
  <si>
    <t>23713003 Eurostyle Смеситель для раковины  с цепочкой, хром</t>
  </si>
  <si>
    <t>23715003</t>
  </si>
  <si>
    <t>23715003 Eurostyle Смеситель для раковины , хром</t>
  </si>
  <si>
    <t>23719003</t>
  </si>
  <si>
    <t>23719003 Eurostyle Смеситель для раковины, свободностоящий, хром</t>
  </si>
  <si>
    <t>23726LS3</t>
  </si>
  <si>
    <t>23726LS3 Eurostyle Смеситель для ванны, белая луна (снят)</t>
  </si>
  <si>
    <t>23726003</t>
  </si>
  <si>
    <t>23726003 Eurostyle Смеситель для ванны, хром</t>
  </si>
  <si>
    <t>23707003</t>
  </si>
  <si>
    <t>23707003 Eurostyle 2015 Solid Смеситель для раковины S-Size с донным клапаном, хром</t>
  </si>
  <si>
    <t>23720003</t>
  </si>
  <si>
    <t>23720003 Eurostyle 2015 Solid Смеситель для биде со сливным гарнитуром, S-Size, хром</t>
  </si>
  <si>
    <t>23730003</t>
  </si>
  <si>
    <t xml:space="preserve">23730003 Eurostyle Смеситель для ванны (внешняя и встраиваемая части), хром </t>
  </si>
  <si>
    <t>33557003</t>
  </si>
  <si>
    <t>33557003 Eurostyle Смеситель однорычажный для раковины, хром</t>
  </si>
  <si>
    <t>13276002</t>
  </si>
  <si>
    <t>13276002 Eurostyle Cosmopolitan Излив  для ванны, хром</t>
  </si>
  <si>
    <t>33565003</t>
  </si>
  <si>
    <t>33565003 Eurostyle Смеситель для биде new с донным клапаном, хром</t>
  </si>
  <si>
    <t>23725003</t>
  </si>
  <si>
    <t>23725003 Eurostyle Смеситель для душа  (внешняя и встраиваемая части), хром</t>
  </si>
  <si>
    <t>Tempesta</t>
  </si>
  <si>
    <t>26746003</t>
  </si>
  <si>
    <t>26746003 Tempesta Cube 110 Ручной душ, 2 режима струи, хром (замена 27571002)</t>
  </si>
  <si>
    <t>26748003</t>
  </si>
  <si>
    <t>26748003 Tempesta Cube 110 Душевой гарнитур, 2 режима струи, душевая штанга 600 мм, шланг 1750 мм, хром (замена 27578002)</t>
  </si>
  <si>
    <t>26907003</t>
  </si>
  <si>
    <t>26907003 Tempesta Cube 110 Душевой гарнитур, 2 режима струи, душевая штанга 600 мм, шланг 1750 мм, полочка, хром (замена 27928002)</t>
  </si>
  <si>
    <t>27576003</t>
  </si>
  <si>
    <t>27576003 Tempesta Cube 110 Душевой гарнитур 3 режима струи, душевая штанга 600 мм, шланг 1750 мм, 8,4 л/мин, полочка, хром (замена 27576002)</t>
  </si>
  <si>
    <t>27579003</t>
  </si>
  <si>
    <t>27579003 Tempesta Cube 110 Душевой гарнитур, 3 режима струи, душевая штанга 600 мм, шланг 1750 мм, 8.4 л/мин, хром (замена 27579002)</t>
  </si>
  <si>
    <t>27584003</t>
  </si>
  <si>
    <t>27584003 Tempesta Cube 110 Душевой набор 3 режима струи, настенный держатель, шланг 1750 мм, 8,4 л/мин, хром (замена 27584002)</t>
  </si>
  <si>
    <t>27588003</t>
  </si>
  <si>
    <t>27588003 Tempesta 110 Душевой набор, 3 режима струи, настенный держатель, шланг 1500 мм, 8,4 л/мин, хром (замена 27588002)</t>
  </si>
  <si>
    <t>27597003</t>
  </si>
  <si>
    <t>27597003 Tempesta 110 Ручной душ, 2 режима струи, 13,5 л/мин, хром (замена 27597001)</t>
  </si>
  <si>
    <t>27598003</t>
  </si>
  <si>
    <t>27598003 Tempesta 110 Душевой гарнитур, 2 режима струи, 13,5 л/мин, хром, душевая штанга 600 мм, шланг 1750 мм, хром (замена 27598001)</t>
  </si>
  <si>
    <t>2760130E</t>
  </si>
  <si>
    <t>2760130E Tempesta 110 Душевой набор 2 режима струи, настенный держатель, шланг 1750 мм, 5,6 л/мин, хром (замена 2760110E)</t>
  </si>
  <si>
    <t>27644003</t>
  </si>
  <si>
    <t>27644003 Tempesta 110 Душевой гарнитур, 3 режима струи, душевая штанга 600 мм, шланг 1750 мм, 8,4 л/мин, хром (замена 27644001)</t>
  </si>
  <si>
    <t>27786003</t>
  </si>
  <si>
    <t>27786003 Tempesta Cube 110 Душевой гарнитур, 3 режима струи, душевая штанга 600 мм, шланг 1750 мм, хром (замена 27786002)</t>
  </si>
  <si>
    <t>27794003</t>
  </si>
  <si>
    <t>27794003 Tempesta 110 Душевой гарнитур 3 режима струи, душевая штанга 600 мм, шланг 1750 мм, хром (замена 27794001)</t>
  </si>
  <si>
    <t>27849003</t>
  </si>
  <si>
    <t>27849003 Tempesta 110 Душевой набор, 3 режима струи, настенный держатель, шланг 1750 мм, 13.5 л/мин, хром (замена 27849001)</t>
  </si>
  <si>
    <t>27852003</t>
  </si>
  <si>
    <t>27853003</t>
  </si>
  <si>
    <t>27853003 Tempesta 110 Душевой гарнитур, 1 режим струи, 16.6 л/мин, душевая штанга 600 мм, шланг 1750 мм, хром (замена 27853001)</t>
  </si>
  <si>
    <t>27923003</t>
  </si>
  <si>
    <t>27923003 Tempesta 110 Ручной душ, 1 режим струи, 8,7 л/мин, хром (замена 27923001)</t>
  </si>
  <si>
    <t>27924003</t>
  </si>
  <si>
    <t>27924003 Tempesta 110 Душевой гарнитур 1 режим струи, душевая штанга 600 мм, шланг 1750 мм, 8,7 л/мин, хром (замена 27924001)</t>
  </si>
  <si>
    <t>27926003</t>
  </si>
  <si>
    <t>27926003 Tempesta 110 Душевой гарнитур, 2 режима струи, 13,5 л/мин, полочка, душевая штанга 600 мм, шланг 1750 мм, хром (замена 27926001)</t>
  </si>
  <si>
    <t>27927003</t>
  </si>
  <si>
    <t>27927003 Tempesta 110 Душевой гарнитур, 3 режима струи, душевая штанга 600 мм, шланг 1750 мм, полочка, 13,5 л/мин, хром (замена 27927001)</t>
  </si>
  <si>
    <t>28628001</t>
  </si>
  <si>
    <t>28628001 Tempesta подключение для душ.шланга с держателем для душа, хром (замена арт. 28628000)</t>
  </si>
  <si>
    <t>26161003</t>
  </si>
  <si>
    <t>26161003 Tempesta 110 Ручной душ, 2 вида струи, хром (замена арт. 26161001)</t>
  </si>
  <si>
    <t>26406003</t>
  </si>
  <si>
    <t>26406003 Tempesta 110 Ручной душ с держателем, 2 режима струи, хром (замена 26406001)</t>
  </si>
  <si>
    <t>26638003</t>
  </si>
  <si>
    <t>26638003 Tempesta 110 Душевой набор с полочкой 2 режима струи (круглый ручной душ, штанга 600 мм, шланг 1750 мм), 7.4 л/мин, хром</t>
  </si>
  <si>
    <t>26673001</t>
  </si>
  <si>
    <t>26673001 Tempesta System 250 Душевая система с однорычажным смесителем настенного монтажа, хром (замена арт. 26673000)</t>
  </si>
  <si>
    <t>26673000</t>
  </si>
  <si>
    <t>26673000 Tempesta Cosmopolitan System 250 Душевая система со смесителем, хром</t>
  </si>
  <si>
    <t>26675001</t>
  </si>
  <si>
    <t>26675001 Tempesta System 250 Душевая система flex наружного монтажа c перекл-3, кругл, макс расход (при 3 бар) 7,9 л/мин, хром (замена арт. 26675000)</t>
  </si>
  <si>
    <t>26691001</t>
  </si>
  <si>
    <t>26691001 Tempesta System 250 Cube Душевая система для ванны для настенного монтажа с термостатом и изливом на ванну, хром (замена арт. 26691000)</t>
  </si>
  <si>
    <t>26692001</t>
  </si>
  <si>
    <t>26692001 Tempesta System 250 Cube с однорычажным смесителем настенного монтажа, хром (замена арт. 26692000)</t>
  </si>
  <si>
    <t>26694001</t>
  </si>
  <si>
    <t>26694001 Tempesta System 250 Cube душевая система наружного монтажа с переключателем, хром (замена арт. 26694000)</t>
  </si>
  <si>
    <t>26910003</t>
  </si>
  <si>
    <t>26910003 Tempesta Cube 110  Душевой набор 3 режима струи (rain, jet, massage), хром</t>
  </si>
  <si>
    <t>27574003</t>
  </si>
  <si>
    <t>27574003 Tempesta Cube  Ручной душ 110, 3 режима струи, хром, хром (замена  арт. 27574002)</t>
  </si>
  <si>
    <t>27600003</t>
  </si>
  <si>
    <t>27600003 Tempesta 110 Душевой гарнитур 3 режима струи, душевая штанга 600 мм, шланг 1750 мм, 5,6 л/мин, полочка, хром (замена арт. 27600001)</t>
  </si>
  <si>
    <t>27601003</t>
  </si>
  <si>
    <t>27601003 Tempesta 110 Душевой набор 2 режима струи (круглый ручной душ, настенный держатель, шланг 1750 мм), 8.5 л/мин, хром</t>
  </si>
  <si>
    <t>27799003</t>
  </si>
  <si>
    <t>27799003 Tempesta 110 Душевой набор 2 режима струи, 13,5 л/мин (круг. ручной душ, настен держатель, шланг 1250 мм), хром (замена арт. 27799001)</t>
  </si>
  <si>
    <t>2780330E</t>
  </si>
  <si>
    <t>2780330E Tempesta 110 душевой набор 2 режима струи, 5.6 л/мин, шланг 1500 мм, хром (замена 2780310E)</t>
  </si>
  <si>
    <t>27929003</t>
  </si>
  <si>
    <t>27929003 Tempesta Cube 110 душевой набор , 3 режима струи, 13,5 л/мин, штанга 600 мм, хром (замена 27929002)</t>
  </si>
  <si>
    <t>28419003</t>
  </si>
  <si>
    <t>28261003</t>
  </si>
  <si>
    <t>28261003 Tempesta 110, 3 режима струи, 13.5 л/мин, хром ( замена 28261002)</t>
  </si>
  <si>
    <t>27572003</t>
  </si>
  <si>
    <t>27572003 Tempesta Cube 110 ручной душ GROHE, 3 режима струи, 13,5 л/мин, хром</t>
  </si>
  <si>
    <t>27523001</t>
  </si>
  <si>
    <t>27523001 Tempesta Душевая штанга 600 мм, хром (замена 27523000)</t>
  </si>
  <si>
    <t>27524001</t>
  </si>
  <si>
    <t>27524001 Tempesta Душевая штанга  900 мм, хром (замена 27524000)</t>
  </si>
  <si>
    <t>26357000</t>
  </si>
  <si>
    <t>26357000 Tempesta-F Trigger Spray Набор для гигиенического душа I (гигиенический душ, настенный держатель, шланг 1500 мм), хром</t>
  </si>
  <si>
    <t>26223001</t>
  </si>
  <si>
    <t>26223001 Tempesta Cosmopolitan 210 Душевая система для ванны  с термостатическим смесителем, хром</t>
  </si>
  <si>
    <t>26305001</t>
  </si>
  <si>
    <t>26305001 Tempesta Cosmopolitan System 200  Душевая система с однорычажным смесителем для ванны, хром</t>
  </si>
  <si>
    <t>26666000</t>
  </si>
  <si>
    <t>26666000 Tempesta 250 Верхний душ, круглый (низ-хром, верх-белый), хром</t>
  </si>
  <si>
    <t>26409000</t>
  </si>
  <si>
    <t xml:space="preserve">26409000 Tempesta 210 Верхний душ, расход 6.8 л/мин, хром </t>
  </si>
  <si>
    <t>28421002</t>
  </si>
  <si>
    <t>28421002 Tempesta New Ручной душ 100 IV, расход 9,5 л/мин, хром</t>
  </si>
  <si>
    <t>26668000</t>
  </si>
  <si>
    <t>26668000 Tempesta 250 Верхний душ, круглый (низ-хром, верх-белый) + Душевой кронштейн 380 мм, хром</t>
  </si>
  <si>
    <t>26681000</t>
  </si>
  <si>
    <t>26681000 Tempesta 250 CUBE Верхний душ , квадратный, хром</t>
  </si>
  <si>
    <t>26688000</t>
  </si>
  <si>
    <t>26688000 Tempesta CUBE 250 Верхний душ , квадратный (низ-хром, верх-белый) + Душевой кронштейн потолочный 142 мм, хром</t>
  </si>
  <si>
    <t>26244001</t>
  </si>
  <si>
    <t>26244001 Tempesta New Душевая система  200, хром</t>
  </si>
  <si>
    <t>27922001</t>
  </si>
  <si>
    <t>27922001 Tempesta Cosmopolitan 210 Душевая система с термостатическим смесителем, хром (снимается с производства)</t>
  </si>
  <si>
    <t>26410000</t>
  </si>
  <si>
    <t>26410000 Tempesta 210 Верхний душ, расход 9.5 л/мин, хром</t>
  </si>
  <si>
    <t>26411000</t>
  </si>
  <si>
    <t>26411000 Tempesta 210  Верхний душ с душевым кронштейном 286 мм, хром</t>
  </si>
  <si>
    <t>26412000</t>
  </si>
  <si>
    <t>26412000 Tempesta 210 Верхний душ  с душевым кронштейном 286 мм, расход 9,5 л/мин, хром</t>
  </si>
  <si>
    <t>26670000</t>
  </si>
  <si>
    <t>26670000 Tempesta Cosmopolitan System 250 Душевая система с термостатом для настенного монтажа, хром</t>
  </si>
  <si>
    <t>26670001</t>
  </si>
  <si>
    <t>26670001 Tempesta System 250 Душевая система с термостатом для  настенного монтажа (замена арт. 26670000)</t>
  </si>
  <si>
    <t>26672000</t>
  </si>
  <si>
    <t>26672000 Tempesta Cosmopolitan System 250 Душевая система с термостатом для настенного монтажа, хром</t>
  </si>
  <si>
    <t>26689000</t>
  </si>
  <si>
    <t>26689000 Tempesta Cosmopolitan 250 Душевая система поворотная с термостатом, хром</t>
  </si>
  <si>
    <t>27922000</t>
  </si>
  <si>
    <t>27922000 Tempesta Cosmopolitan 160 Душевая система с термостатическим смесителем, хром</t>
  </si>
  <si>
    <t>27577002</t>
  </si>
  <si>
    <t xml:space="preserve">27577002 New Tempesta Cosmopolitan 100 Душевой гарнитур с полочкой, 600 мм, 9,5 л/мин, хром </t>
  </si>
  <si>
    <t>27573002</t>
  </si>
  <si>
    <t xml:space="preserve">27573002 Tempesta New Cosmopolitan Ручной душ 100 IV, хром </t>
  </si>
  <si>
    <t>27576002</t>
  </si>
  <si>
    <t>27576002 Tempesta New Cosmopolitan Душевой гарнитур 100 III, с полочкой, 600 мм, 9,5 л/мин, хром</t>
  </si>
  <si>
    <t>26689001</t>
  </si>
  <si>
    <t>26689001 Tempesta System 250 Cube Душевая система с термостатом для  настенного монтажа (замена арт. 26689000)</t>
  </si>
  <si>
    <t>27584002</t>
  </si>
  <si>
    <t>27584002 Tempesta Cosmopolitan 100 Душевой набор, 3 вида струй, хром</t>
  </si>
  <si>
    <t>27594000 Tempesta Cosmopolitan Держатель настенный для ручного душа, хром</t>
  </si>
  <si>
    <t>2760110E</t>
  </si>
  <si>
    <t>2760110E Tempesta New  Душевой набор II, 5,7 л/мин, хром</t>
  </si>
  <si>
    <t>27644001</t>
  </si>
  <si>
    <t>27644001 Tempesta New Душевой гарнитур, 600 мм, 9,5 л/мин, хром</t>
  </si>
  <si>
    <t>27787002</t>
  </si>
  <si>
    <t>27787002 Tempesta New Cosmopolitan 100 Душевой гарнитур, 600 мм, хром</t>
  </si>
  <si>
    <t>2780310E</t>
  </si>
  <si>
    <t>2780310E Tempesta New Душ.набор II,шланг 1500 мм, хром</t>
  </si>
  <si>
    <t>27812IL1</t>
  </si>
  <si>
    <t>27812IL1 Tempesta-F Набор для гигиенического душ (гигиенический душ, настенный держатель, шланг 1250 мм), хром, белый</t>
  </si>
  <si>
    <t>27849001</t>
  </si>
  <si>
    <t>27849001 Tempesta New Душевой набор III, хром</t>
  </si>
  <si>
    <t>26224001</t>
  </si>
  <si>
    <t>26224001 Tempesta Cosmopolitan 210 Душевая система  со смесителем, хром</t>
  </si>
  <si>
    <t>26692000</t>
  </si>
  <si>
    <t>26692000 Tempesta Cosmopolitan 250 Душевая система поворотная со смесителем, хром</t>
  </si>
  <si>
    <t>26693000</t>
  </si>
  <si>
    <t>26693000 Tempesta Cosmopolitan 250 Душевая система, с однорычажным смесителем для ванны, излив 202 мм, хром</t>
  </si>
  <si>
    <t>26694000</t>
  </si>
  <si>
    <t>26694000 Tempesta Cosmopolitan System 250 Cube Душевая система, перекл-3,квадр,9.5, хром</t>
  </si>
  <si>
    <t>27588002</t>
  </si>
  <si>
    <t>27588002 Tempesta Cosmopolitan 100 Душевой набор, 3 вида струй, хром</t>
  </si>
  <si>
    <t>26674000</t>
  </si>
  <si>
    <t>26674000 Tempesta Cosmopolitan 250 Душевая система  со смесителем для ванны, хром</t>
  </si>
  <si>
    <t>26682000</t>
  </si>
  <si>
    <t>26682000 Tempesta 250 Cube верхний душ с кронштейном к стене, хром</t>
  </si>
  <si>
    <t>26663000</t>
  </si>
  <si>
    <t>26663000 Tempesta 250 верхний душ с кронштейном к стене 380, хром</t>
  </si>
  <si>
    <t>26452001</t>
  </si>
  <si>
    <t xml:space="preserve">26452001 Tempesta New 200 Душевая система  с переключателем (без смесителя), хром </t>
  </si>
  <si>
    <t>26675000</t>
  </si>
  <si>
    <t>26675000 Tempesta Cosmopolitan System 250 Душевая система, Перекл-3,кругл,9.5, хром</t>
  </si>
  <si>
    <t>26381001</t>
  </si>
  <si>
    <t>26381001 Tempesta New 210 Душевая система  с переключателем (без смесителя), хром</t>
  </si>
  <si>
    <t>27389002</t>
  </si>
  <si>
    <t>27389002 Tempesta New 200 Душевая система (без смесителя), хром</t>
  </si>
  <si>
    <t>26453001</t>
  </si>
  <si>
    <t>26453001 Tempesta New Cosmopolitan Душевая система 200 с переключателем, хром</t>
  </si>
  <si>
    <t>27394002</t>
  </si>
  <si>
    <t>27394002 Tempesta New Cosmopolitan 200 душевая система (без смесителя), хром</t>
  </si>
  <si>
    <t>27578002</t>
  </si>
  <si>
    <t>27578002 Tempesta New Cosmopolitan 100 II Душевой гарнитур, душевая штанга 600 мм, хром</t>
  </si>
  <si>
    <t>26083002</t>
  </si>
  <si>
    <t>26083002 Tempesta New Cosmopolitan 100 Душевой гарнитур I, душевая штанга 600 мм, полочка, хром</t>
  </si>
  <si>
    <t>27572002</t>
  </si>
  <si>
    <t>27572002 Tempesta New Cosmopolitan Ручной душ 100 III, хром</t>
  </si>
  <si>
    <t>27571002</t>
  </si>
  <si>
    <t>27571002 Tempesta New Cosmopolitan Ручной душ 100 II, хром</t>
  </si>
  <si>
    <t>27579002</t>
  </si>
  <si>
    <t>27579002 Tempesta New Cosmopolitan Душевой гарнитур  100 III, штанга 600 мм, 9,5 л/мин, хром</t>
  </si>
  <si>
    <t>27928002</t>
  </si>
  <si>
    <t>27928002 Tempesta New Cosmopolitan 100 Душевой гарнитур  II режима, с полочкой, душевая штанга 600 мм, хром</t>
  </si>
  <si>
    <t>27786002</t>
  </si>
  <si>
    <t>27786002 Tempesta New Cosmopolitan 100 III Душевой гарнитур 600 мм, хром</t>
  </si>
  <si>
    <t>27929002</t>
  </si>
  <si>
    <t>27929002 Tempesta New Cosmopolitan Душевой гарнитур 100 с полочкой, 600 мм, хром</t>
  </si>
  <si>
    <t>27541001</t>
  </si>
  <si>
    <t>27541001 Tempesta New Cosmopolitan  Верхний душ 200, хром</t>
  </si>
  <si>
    <t>27852001</t>
  </si>
  <si>
    <t>27852001 Tempesta New Ручной душ 100 I, хром</t>
  </si>
  <si>
    <t>27597001</t>
  </si>
  <si>
    <t>27597001 Tempesta New Ручной душ 100 II, хром</t>
  </si>
  <si>
    <t>28261002</t>
  </si>
  <si>
    <t>28261002 Tempesta New Ручной душ 100 III, хром</t>
  </si>
  <si>
    <t>28578002</t>
  </si>
  <si>
    <t>28578002 Tempesta New Ручной душ 100 IV, хром</t>
  </si>
  <si>
    <t>27923001</t>
  </si>
  <si>
    <t>27923001 Tempesta New Ручной душ 100 I, расход 9,5 л/мин, хром</t>
  </si>
  <si>
    <t>26161001</t>
  </si>
  <si>
    <t>26161001 Tempesta New Ручной душ 100 II, 9,5 л/мин, хром</t>
  </si>
  <si>
    <t>28419002</t>
  </si>
  <si>
    <t>28419002 Tempesta New Ручной душ III, расход 9,5 л/мин, хром</t>
  </si>
  <si>
    <t>27598001</t>
  </si>
  <si>
    <t>27598001 Tempesta New Душевой гарнитур, 600 мм, хром</t>
  </si>
  <si>
    <t>27794001</t>
  </si>
  <si>
    <t>27794001 Tempesta New Душевой гарнитур III, 600мм, хром</t>
  </si>
  <si>
    <t>27799001</t>
  </si>
  <si>
    <t>27799001 Tempesta New Душевой набор II 9,5 л/мин, хром</t>
  </si>
  <si>
    <t>27853001</t>
  </si>
  <si>
    <t>27853001 Tempesta New 100 Душевой гарнитур I, душевая штанга 600 мм, шланг 1750 мм, хром</t>
  </si>
  <si>
    <t>27924001</t>
  </si>
  <si>
    <t>27924001 Tempesta New 100 Душевой гарнитур I, душевая штанга 600 мм, шланг 1750 мм, 9,5 л/мин, хром</t>
  </si>
  <si>
    <t>27926001</t>
  </si>
  <si>
    <t>27926001 Tempesta New Душевой гарнитур II с полочкой, душевая штанга 600 мм, хром</t>
  </si>
  <si>
    <t>27927001</t>
  </si>
  <si>
    <t>27927001 Tempesta New Душевой гарнитур III с полочкой, душевая штанга 600 мм, хром</t>
  </si>
  <si>
    <t>28593002</t>
  </si>
  <si>
    <t>28593002 Tempesta New Душевой гарнитур IV с полочкой, душевая штанга 600 мм, хром</t>
  </si>
  <si>
    <t>27399002</t>
  </si>
  <si>
    <t>27399002 Tempesta New Rustic 200 Душевая система с переключателем (без смесителя), хром</t>
  </si>
  <si>
    <t>26082002</t>
  </si>
  <si>
    <t>26082002 Tempesta New Cosmopolitan Ручной душ 100 I, хром</t>
  </si>
  <si>
    <t>26084002</t>
  </si>
  <si>
    <t>26084002 Tempesta Cosmopolitan 100 Душевой набор с 1 режимом струи, хром</t>
  </si>
  <si>
    <t>26406001</t>
  </si>
  <si>
    <t xml:space="preserve">26406001 Tempesta New 100 Душевой набор  с ручным душем и подключением для душевого шланга, хром </t>
  </si>
  <si>
    <t>27523000</t>
  </si>
  <si>
    <t>27523000 Tempesta Classic Душевая штанга  600 мм, хром</t>
  </si>
  <si>
    <t>27596000</t>
  </si>
  <si>
    <t>27596000 Tempesta Classic Полочка пластиковая</t>
  </si>
  <si>
    <t>27521000 Tempesta Cosmopolitan Душевая штанга  600 мм, хром</t>
  </si>
  <si>
    <t>27513001</t>
  </si>
  <si>
    <t>27513001 Tempesta-F Набор для гигиенического душа (гигиенический душ, настенный держатель, шланг 1250 мм), хром</t>
  </si>
  <si>
    <t>27595000</t>
  </si>
  <si>
    <t>27595000 Tempesta Classic Настенный держатель лейки душа, хром</t>
  </si>
  <si>
    <t>27524000</t>
  </si>
  <si>
    <t>27524000 Tempesta Classic Душевая штанга  900 мм, хром</t>
  </si>
  <si>
    <t>27574002</t>
  </si>
  <si>
    <t>27574002 Tempesta New Cosmopolitan Ручной душ 100 III, расход 9,5 л/мин, хром</t>
  </si>
  <si>
    <t>27795001</t>
  </si>
  <si>
    <t>27795001 Tempesta New Душевой гарнитур IV, 600мм, хром</t>
  </si>
  <si>
    <t>26408000</t>
  </si>
  <si>
    <t>26408000 Tempesta Верхний душ 210, хром</t>
  </si>
  <si>
    <t>27645001</t>
  </si>
  <si>
    <t>27645001 Tempesta New 100 Душевой гарнитур IV, душевая штанга 600 мм, шланг 1750 мм, 9,5 л/мин, хром</t>
  </si>
  <si>
    <t>26353000</t>
  </si>
  <si>
    <t>26353000 Tempesta - F Набор для гигиенического душа (гигиенический душ, настенный держатель, шланг 1500 мм), хром</t>
  </si>
  <si>
    <t>26088001</t>
  </si>
  <si>
    <t xml:space="preserve">26088001 Tempesta New 100 Верхний душ III режима, с душевым кронштейном, хром </t>
  </si>
  <si>
    <t>26356IL0</t>
  </si>
  <si>
    <t>26356IL0 Tempesta-F Набор для гигиенического душа (гигиенический душ, настенный держатель, шланг 1250 мм), белая луна</t>
  </si>
  <si>
    <t>26355IL0</t>
  </si>
  <si>
    <t>26355IL0 Tempesta-F Набор для гигиенического душа (гигиенический душ, настенный держатель, шланг 1000 мм), белая луна</t>
  </si>
  <si>
    <t>Tempesta-F Trigger Spray</t>
  </si>
  <si>
    <t>26354000</t>
  </si>
  <si>
    <t>26354000 Tempesta-F Trigger Spray 30 Набор для гигиенического душа, металлический душевой шланг 1250 мм, хром</t>
  </si>
  <si>
    <t>26358000</t>
  </si>
  <si>
    <t>26358000 Tempesta-F Trigger Spray 30 Набор для гигиенического душа  (гигиенический душ, нажимной запорный вентиль, шланг 1000 мм), хром</t>
  </si>
  <si>
    <t>26352000</t>
  </si>
  <si>
    <t>26352000 Tempesta-F Trigger Spray Душевой набор с гигиеническим душем, душевой шланг Silverflex 1000 мм</t>
  </si>
  <si>
    <t>27514001</t>
  </si>
  <si>
    <t>27514001 Tempesta-F Trigger Spray 30 Набор для гигиенического душа с угловым вентилем, хром</t>
  </si>
  <si>
    <t>27512001</t>
  </si>
  <si>
    <t>27512001 Tempesta-F Trigger Spray Гигиенический душ 30, хром</t>
  </si>
  <si>
    <t>28020L01</t>
  </si>
  <si>
    <t>28020L01 Tempesta-F Trigger Spray Гигиенический душ 30, белая луна</t>
  </si>
  <si>
    <t>Rainshower</t>
  </si>
  <si>
    <t>26250000 Rainshower SmartControl 360 DUO Душевая система  с термостатическим смесителем для настенного монтажа, 3 режима верхнего душа, хром</t>
  </si>
  <si>
    <t>27939001</t>
  </si>
  <si>
    <t>27939001 Rainshower F-Series Потолочный душ с 3 режимами, хром</t>
  </si>
  <si>
    <t>26580LS0</t>
  </si>
  <si>
    <t>26580LS0 Rainshower SmartActive Душевой набор 130, 3 вида струй, белая луна</t>
  </si>
  <si>
    <t>26586LS0</t>
  </si>
  <si>
    <t>26586LS0 Rainshower SmartActive 130 Душевой гарнитур III, душевая штанга 900 мм, шланг 1750 мм, полочка, белая луна</t>
  </si>
  <si>
    <t>26587LS0</t>
  </si>
  <si>
    <t>26587LS0 Rainshower SmartActive Cube 130 Душевой гарнитур III, душевая штанга 900 мм, шланг 1750 мм, 9,5 л/мин, полочка, белая луна</t>
  </si>
  <si>
    <t>26588LS0</t>
  </si>
  <si>
    <t>26588LS0 Rainshower SmartActive 130 Cube Душевой набор, 3 вида струй, белая луна</t>
  </si>
  <si>
    <t>27057GN0</t>
  </si>
  <si>
    <t>27057GN0 Rainshower Подключение для душевого шланга, холодный рассвет матовый</t>
  </si>
  <si>
    <t>27074GL0</t>
  </si>
  <si>
    <t>27074GL0 Rainshower Настенный держатель, холодный рассвет глянец</t>
  </si>
  <si>
    <t>26544LS0</t>
  </si>
  <si>
    <t>26544LS0 Rainshower SmartActive Ручной душ 130 III, белая луна</t>
  </si>
  <si>
    <t>26575000</t>
  </si>
  <si>
    <t>26575000 Rainshower SmartActive 130 Душевой гарнитур III, душевая штанга 600 мм, шланг 1750 мм, 9,5 л/мин, хром</t>
  </si>
  <si>
    <t>26594LS0</t>
  </si>
  <si>
    <t>26594LS0 RainShower SmartActive 150 Душевой гарнитур III, душевая штанга 900 мм, шланг 1750 мм, 9,5 л/мин, полочка, белая луна</t>
  </si>
  <si>
    <t>27074GN0</t>
  </si>
  <si>
    <t xml:space="preserve">27074GN0 Rainshower Держатель настенный для ручного душа, холодный рассвет матовый </t>
  </si>
  <si>
    <t>26657000</t>
  </si>
  <si>
    <t>26657000 Rainshower SmartActive 310 Mono Душевая система с термостатом, хром</t>
  </si>
  <si>
    <t>27467000</t>
  </si>
  <si>
    <t>27467000 Rainshower F-series Верхний душ 254х254 мм, хром</t>
  </si>
  <si>
    <t>26475000</t>
  </si>
  <si>
    <t>26475000 Rainshower 310 SmartActive Верхний душ  с душевым кронштейном 430 мм, 2 режима струи, хром</t>
  </si>
  <si>
    <t>26066GN0</t>
  </si>
  <si>
    <t>26066GN0 Rainshower Верхний душ  с кронштейном, холодный рассвет матовый</t>
  </si>
  <si>
    <t>26250LS0</t>
  </si>
  <si>
    <t>26250LS0 Rainshower SmartControl 360 DUO Душевая система  с термостатическим смесителем для настенного монтажа, 3 режима верхнего душа, белая луна</t>
  </si>
  <si>
    <t>26583000</t>
  </si>
  <si>
    <t>26583000 Rainshower SmartActive Cube 130 Душевой гарнитур III, душевая штанга 600 мм, шланг 1750 мм, полочка, хром</t>
  </si>
  <si>
    <t>26584000</t>
  </si>
  <si>
    <t>26584000 Rainshower SmartActive Cube 130 Душевой гарнитур III, душевая штанга 600 мм, шланг 1750 мм, 9,5 л/мин, полочка, хром</t>
  </si>
  <si>
    <t>26064000</t>
  </si>
  <si>
    <t>26064000 Rainshower Allure Верхний душ 230 с кронштейном, хром</t>
  </si>
  <si>
    <t>26171000</t>
  </si>
  <si>
    <t>26171000 Rainshower Cosmopolitan Верхний душ с душевым кронштейном, диаметр 210 мм, хром</t>
  </si>
  <si>
    <t>26544000</t>
  </si>
  <si>
    <t>26544000 Rainshower SmartActive Ручной душ 130 III, хром</t>
  </si>
  <si>
    <t>26546000</t>
  </si>
  <si>
    <t>26546000 Rainshower SmartActive 130 Душевой гарнитур III, душевая штанга 600 мм, шланг 1750 мм, хром</t>
  </si>
  <si>
    <t>26548000</t>
  </si>
  <si>
    <t>26548000 Rainshower SmartActive 130 Душевой гарнитур III, душевая штанга 900 мм, шланг 1750 мм, 9,5 л/мин, хром</t>
  </si>
  <si>
    <t>26550000 Rainshower SmartActive Cube Ручной душ 130 III, хром</t>
  </si>
  <si>
    <t>26561000</t>
  </si>
  <si>
    <t>26561000 Rainshower 310 Mono Верхний душ, хром</t>
  </si>
  <si>
    <t>26563000</t>
  </si>
  <si>
    <t xml:space="preserve">26563000 Rainshower 310 Mono Верхний душ  1 режим, с душевым кронштейном, хром </t>
  </si>
  <si>
    <t>26567000</t>
  </si>
  <si>
    <t>26567000 Rainshower 310 Mono Верхний душ , хром</t>
  </si>
  <si>
    <t>26590000</t>
  </si>
  <si>
    <t>26590000 Rainshower SmartActive Ручной душ 150 III, расход 9,5 л/мин, хром</t>
  </si>
  <si>
    <t>26593000</t>
  </si>
  <si>
    <t>26593000 Rainshower SmartActive 150 Душевой гарнитур III, душевая штанга 900 мм, шланг 1750 мм, полочка, хром</t>
  </si>
  <si>
    <t>26649000</t>
  </si>
  <si>
    <t>26649000 Rainshower SmartActive 310 Mono Cube Душевая система, квадратный, 1 режим струи, с термостатом, хром</t>
  </si>
  <si>
    <t>27055000</t>
  </si>
  <si>
    <t>27055000 Rainshower Настен.держатель, регулируемый, хром</t>
  </si>
  <si>
    <t>27057000</t>
  </si>
  <si>
    <t>27057000 Rainshower Подключение для душевого шланга, хром</t>
  </si>
  <si>
    <t>26257000 Rainshower Верхний душ с душевым кронштейном, диаметр 310 мм, хром</t>
  </si>
  <si>
    <t>28778000</t>
  </si>
  <si>
    <t>28778000 Rainshower Cosmopolitan Metal Верхний душ, 1 режим, диаметр 400 мм, хром</t>
  </si>
  <si>
    <t>26479LS0</t>
  </si>
  <si>
    <t>26479LS0 Rainshower 310 SmartActive Cube Верхний душ с душевым кронштейном 430 мм, 2 режима струи, белая луна</t>
  </si>
  <si>
    <t>27057AL0</t>
  </si>
  <si>
    <t>27057AL0 Rainshower Подключение для душевого шланга,DN 15, цвет  темный графит, матовый</t>
  </si>
  <si>
    <t>27271000 Rainshower F-series Верхний душ, 254х254 мм, шаровый шарнир, хром</t>
  </si>
  <si>
    <t>26361000</t>
  </si>
  <si>
    <t>26361000  Rainshower SmartControl 360 MONO Душевая система с термостатическим смесителем для настенного монтажа, 2 режима верхнего душа, хром</t>
  </si>
  <si>
    <t>28361000</t>
  </si>
  <si>
    <t>28361000 Rainshower Душевой кронштейн, хром</t>
  </si>
  <si>
    <t>26564AL0</t>
  </si>
  <si>
    <t>26564AL0 Rainshower Mono 310 Cube Верхний душ, темный графит матовый</t>
  </si>
  <si>
    <t>27057LS0</t>
  </si>
  <si>
    <t>27057LS0 Rainshower Подключение для душевого шланга, белая луна</t>
  </si>
  <si>
    <t>27076000</t>
  </si>
  <si>
    <t>27076000 Rainshower Подключение для душевого шланга с квадратной розеткой, хром</t>
  </si>
  <si>
    <t>27484000</t>
  </si>
  <si>
    <t>27484000 Rainshower neutral  Душевой кронштейн потолочный 292 мм, с квадратной розеткой, хром</t>
  </si>
  <si>
    <t>27709000</t>
  </si>
  <si>
    <t>27709000 Rainshower neutral душевой кронштейн 282 мм, хром</t>
  </si>
  <si>
    <t>28497000</t>
  </si>
  <si>
    <t>28497000 Rainshower neutral Потолочный душевой кронштейн 292 мм, хром</t>
  </si>
  <si>
    <t>28576000</t>
  </si>
  <si>
    <t>28576000 Rainshower neutral Душевой кронштейн 286 мм, хром</t>
  </si>
  <si>
    <t>28724000</t>
  </si>
  <si>
    <t>28724000 Rainshower Потолочный душевой кронштейн, хром</t>
  </si>
  <si>
    <t>34709000</t>
  </si>
  <si>
    <t>34709000 SmartControl Душевая система  с душевым гарнитуром и верхним душем Rainshower 310, хром</t>
  </si>
  <si>
    <t>26264001</t>
  </si>
  <si>
    <t>26264001 Rainshower Встраиваемая часть верхнего душа 360 Duo + Mono (26254000 / 26450000)</t>
  </si>
  <si>
    <t>26586000</t>
  </si>
  <si>
    <t>26586000 Rainshower SmartActive 130 Душевой гарнитур III, душевая штанга 900 мм, шланг 1750 мм, полочка, хром</t>
  </si>
  <si>
    <t>26254000</t>
  </si>
  <si>
    <t>26254000 Rainshower 360 DUO Верхний душ с кронштейном 450 мм, хром</t>
  </si>
  <si>
    <t>26259000</t>
  </si>
  <si>
    <t>26259000 Rainshower F-Series Верхний душ 10 дюймов с душевым кронштейном, хром</t>
  </si>
  <si>
    <t>26483000</t>
  </si>
  <si>
    <t>26483000 Rainshower Универсальная встраиваемая часть для верхнего душа с душевым кронштейном (26475000 / 26477000 / 26479000 / 26481000)</t>
  </si>
  <si>
    <t>27074000</t>
  </si>
  <si>
    <t>27074000 Rainshower Настенный держатель для душа, хром</t>
  </si>
  <si>
    <t>26443000</t>
  </si>
  <si>
    <t>26443000 Rainshower SmartControl 360 DUO Душевая система  с термостатическим смесителем, 3 режима верхнего душа, (без встраиваемой части), хром</t>
  </si>
  <si>
    <t>26475LS0</t>
  </si>
  <si>
    <t>26475LS0 Rainshower 310 SmartActive Верхний душ  с душевым кронштейном 430 мм, 2 режима струи, белая луна</t>
  </si>
  <si>
    <t>26479000</t>
  </si>
  <si>
    <t>26479000 Rainshower 310 SmartActive Cube Верхний душ с душевым кронштейном 430 мм, 2 режима струи, хром</t>
  </si>
  <si>
    <t>26481000</t>
  </si>
  <si>
    <t>26481000 Rainshower 310 Верхний душ  SmartActive Cube с душевым кронштейном 142 мм, 2 режима струи, хром</t>
  </si>
  <si>
    <t>26477000</t>
  </si>
  <si>
    <t>26477000 Rainshower 310 SmartActive Верхний душ  с потолочным душевым кронштейном 142 мм, 2 режима струи, хром</t>
  </si>
  <si>
    <t>26594000</t>
  </si>
  <si>
    <t>26594000 RainShower SmartActive 150 Душевой гарнитур III, душевая штанга 900 мм, шланг 1750 мм, 9,5 л/мин, полочка, хром</t>
  </si>
  <si>
    <t>26592000</t>
  </si>
  <si>
    <t>26592000 RainShower SmartActive 150 Душевой гарнитур III, душевая штанга 600 мм, шланг 1750 мм, 9,5 л/мин, полочка, хром</t>
  </si>
  <si>
    <t>26553000</t>
  </si>
  <si>
    <t>26553000 RainShower SmartActive Ручной душ 150 III, хром</t>
  </si>
  <si>
    <t>26587000</t>
  </si>
  <si>
    <t>26587000 Rainshower SmartActive 130 Душевой гарнитур III, душевая штанга 900 мм, шланг 1750 мм, 9,5 л/мин, полочка, хром</t>
  </si>
  <si>
    <t>26574000</t>
  </si>
  <si>
    <t>26574000 Rainshower SmartActive Ручной душ 130 III, расход 9,5 л/мин, хром</t>
  </si>
  <si>
    <t>26574LS0</t>
  </si>
  <si>
    <t>26574LS0 Rainshower SmartActive Ручной душ 130 III, расход 9,5 л/мин, белая луна</t>
  </si>
  <si>
    <t>26578000</t>
  </si>
  <si>
    <t>26578000 Rainshower SmartActive 130 Душевой гарнитур III, душевая штанга 900 мм, шланг 1750 мм, полочка, хром</t>
  </si>
  <si>
    <t>26579LS0</t>
  </si>
  <si>
    <t>26579LS0 Rainshower SmartActive 130 Душевой гарнитур III, душевая штанга 900 мм, шланг 1750 мм, 9,5 л/мин, полочка, белая луна</t>
  </si>
  <si>
    <t>26582000</t>
  </si>
  <si>
    <t>26582000 Rainshower SmartActive Cube Ручной душ 130 III, расход 9,5 л/мин, хром</t>
  </si>
  <si>
    <t>26146000</t>
  </si>
  <si>
    <t>26146000 Rainshower Душ.кронштейн, вынос 450 мм, хром</t>
  </si>
  <si>
    <t>26145000</t>
  </si>
  <si>
    <t>26145000 Rainshower  Душевой кронштейн 422 мм, хром</t>
  </si>
  <si>
    <t>Costa</t>
  </si>
  <si>
    <t>2679210A</t>
  </si>
  <si>
    <t>2679210A Costa S Универсальный смеситель с душевым гарнитуром New Tempesta 100, один режим, 9,5 л/мин, хром</t>
  </si>
  <si>
    <t>31187001</t>
  </si>
  <si>
    <t>31187001 Costa L Смеситель для мойки, настенный, хром</t>
  </si>
  <si>
    <t>21338001</t>
  </si>
  <si>
    <t xml:space="preserve">21338001 Costa S Смеситель для раковины с цепочкой, хром </t>
  </si>
  <si>
    <t>Plus</t>
  </si>
  <si>
    <t>32612003</t>
  </si>
  <si>
    <t>32612003 Plus Смеситель однорычажный для раковины, со сливным гарнитуром, S-Size, хром</t>
  </si>
  <si>
    <t>33163003</t>
  </si>
  <si>
    <t>33163003  Plus Смеситель однорычажный для раковины, гладкий корпус, с нажимным сливным гарнитуром, S-Size, хром</t>
  </si>
  <si>
    <t>23871003</t>
  </si>
  <si>
    <t>23871003  Plus Смеситель однорычажный для раковины  со сливным гарнитуром, поворотный излив, M-Size, 5,7 л/мин, хром</t>
  </si>
  <si>
    <t>23872003</t>
  </si>
  <si>
    <t>23872003 Plus Смеситель однорычажный для раковины  с нажимным сливным гарнитуром, M-Size, 5,7 л/мин, хром</t>
  </si>
  <si>
    <t>23851003</t>
  </si>
  <si>
    <t>23851003 Plus  Смеситель однорычажный для раковины со сливным гарнитуром, поворотный излив, L-Size, хром</t>
  </si>
  <si>
    <t>23873003</t>
  </si>
  <si>
    <t>23873003 Plus Смеситель однорычажный для раковины  с нажимным сливным гарнитуром, поворотный излив, L-Size, хром</t>
  </si>
  <si>
    <t>23843003</t>
  </si>
  <si>
    <t>23843003  Plus Смеситель однорычажный для раковины  со сливным гарнитуром, выдвижной излив, L-Size, хром</t>
  </si>
  <si>
    <t>23844003</t>
  </si>
  <si>
    <t>23844003 Plus  Смеситель однорычажный для раковины с нажимным сливным гарнитуром, выдвижной излив, L-Size, хром</t>
  </si>
  <si>
    <t>32618003</t>
  </si>
  <si>
    <t>32618003  Plus Смеситель однорычажный для раковины, гладкий корпус, XL-Size, хром</t>
  </si>
  <si>
    <t>33553003</t>
  </si>
  <si>
    <t>33553003 Plus Смеситель для ванны, настенный монтаж, 1/2″, хром</t>
  </si>
  <si>
    <t>33577003</t>
  </si>
  <si>
    <t>33577003 Plus Смеситель для душа , настенный монтаж, хром</t>
  </si>
  <si>
    <t>33547003</t>
  </si>
  <si>
    <t>33547003  Plus Смеситель для ванны, настенный монтаж, хром</t>
  </si>
  <si>
    <t>24060003</t>
  </si>
  <si>
    <t>24060003  Plus Смеситель однорычажный для ванны, круглая розетка, хром</t>
  </si>
  <si>
    <t>24059003</t>
  </si>
  <si>
    <t>24059003 Plus Смеситель однорычажный для душа, круглая розетка, хром</t>
  </si>
  <si>
    <t>Relexa</t>
  </si>
  <si>
    <t>28142002</t>
  </si>
  <si>
    <t>28142002 Relexaflex Metal Long-Life Душевой шланг металлический 1250 мм, макс. давление до 16 бар, хром (замена арт. 28140000)</t>
  </si>
  <si>
    <t>28628000</t>
  </si>
  <si>
    <t>28628000 Relexa Подключение для душ.шланга с держателем для душа, хром</t>
  </si>
  <si>
    <t>28143001</t>
  </si>
  <si>
    <t>28143001 Relexaflex Metal Longlife Душевой шланг металлический 1500 мм, макс. давление 16 бар, хром (замена арт. 28143000)</t>
  </si>
  <si>
    <t>28140001</t>
  </si>
  <si>
    <t>28140001 Relexaflex Metal Душевой шланг металлический 2000 мм, макс. давление до 5 бар, хром (замена арт. 28140001)</t>
  </si>
  <si>
    <t>28154002</t>
  </si>
  <si>
    <t>28154002 Relexaflex Душевой шланг пластик, 1750 мм, макс. давление до 5 бар, хром (замена арт. 28154001)</t>
  </si>
  <si>
    <t>28623000</t>
  </si>
  <si>
    <t>28623000 Relexa Регулируемый держатель ручного душа, хром</t>
  </si>
  <si>
    <t>28151002</t>
  </si>
  <si>
    <t>28151002 Relexaflex Душевой шланг пластик, 1500 мм, макс. давление до 5 бар, хром (замена арт. 28151001)</t>
  </si>
  <si>
    <t>45971001</t>
  </si>
  <si>
    <t>45971001 Relexaflex Душевой шланг пластик, 1250 мм, макс. давление до 5 бар, хром (10шт/бл.уп)</t>
  </si>
  <si>
    <t>45973001</t>
  </si>
  <si>
    <t>45973001 Relexaflex Душевой шланг пластик, 1500 мм, макс. давление до 5 бар, хром</t>
  </si>
  <si>
    <t>45992001</t>
  </si>
  <si>
    <t>45992001 Relexaflex Душевой шланг пластик, 1750 мм, макс. давление до 5 бар, хром</t>
  </si>
  <si>
    <t>28150002</t>
  </si>
  <si>
    <t>28150002 Relexaflex Душевой шланг пластик, 1250 мм, макс. давление до 5 бар, хром (замена арт. 28150001)</t>
  </si>
  <si>
    <t>28671000</t>
  </si>
  <si>
    <t>28671000 Relexa Подключение для душевого шланга, хром</t>
  </si>
  <si>
    <t>28158000</t>
  </si>
  <si>
    <t>28158000 Relexa Душевой шланг металлический для бортика ванны, 2000 мм, макс. давление до 5 бар, хром</t>
  </si>
  <si>
    <t>28605000</t>
  </si>
  <si>
    <t>28605000 Relexa Plus Настенный держатель без регулировки, хром</t>
  </si>
  <si>
    <t>28622000</t>
  </si>
  <si>
    <t>28622000 Relexa Plus Настенный держатель для душа, хром</t>
  </si>
  <si>
    <t>Silverflex</t>
  </si>
  <si>
    <t>28388GL1</t>
  </si>
  <si>
    <t>28388GL1 Silverflex Душевой шланг пластик, 1750 мм, TwistStop, макс. давление до 5 бар, холодный рассвет, глянец</t>
  </si>
  <si>
    <t>28362GL1</t>
  </si>
  <si>
    <t>28362GL1 Silverflex Душевой шланг пластик, 1250 мм, макс. давление до 5 бар, холодный рассвет, глянец</t>
  </si>
  <si>
    <t>28364001</t>
  </si>
  <si>
    <t>28364001 Silverflex Душевой шланг пластик, 1500 мм, TwistStop, макс. давление до 5 бар, хром (замена арт. 28364000)</t>
  </si>
  <si>
    <t>28388001</t>
  </si>
  <si>
    <t>28388001 Silverflex Душевой шланг пластик, 1750 мм, TwistStop, макс. давление до 5 бар, хром (замена арт. 28388000)</t>
  </si>
  <si>
    <t>Rotaflex</t>
  </si>
  <si>
    <t>28409002</t>
  </si>
  <si>
    <t>28409002 Rotaflex TwistStop Душевой шланг 1500, хром (замена арт. 28409001)</t>
  </si>
  <si>
    <t>28025001</t>
  </si>
  <si>
    <t>28025001 Rotaflex Metal Long-life TwistStop Душ шланг металлический 1750 мм, макс. давление 16 бар, хром</t>
  </si>
  <si>
    <t>28410002</t>
  </si>
  <si>
    <t>28410002 Rotaflex TwistStop Душевой шланг 1750 мм, хром (замена арт. 28410001)</t>
  </si>
  <si>
    <t>VitalioFlex Silver</t>
  </si>
  <si>
    <t>27505001</t>
  </si>
  <si>
    <t>27505001 VitalioFlex Silver Душевой шланг 1500 мм, TwistStop, AntiFold защита от залома, max давление до 5 бар, хром</t>
  </si>
  <si>
    <t>27506001</t>
  </si>
  <si>
    <t>27506001 VitalioFlex Silver Душевой шланг 1750 мм, TwistStop, AntiFold защита от залома, max давление до 5 бар, хром</t>
  </si>
  <si>
    <t>27507001</t>
  </si>
  <si>
    <t>27507001 VitalioFlex Silver Душевой шланг 2000 мм, TwistStop, AntiFold защита от залома, max давление до 5 бар, хром</t>
  </si>
  <si>
    <t>Grohtherm</t>
  </si>
  <si>
    <t>29121000</t>
  </si>
  <si>
    <t>29121000 Grohtherm SmartControl Внешняя часть термостатического смесителя на 3 выхода, хром</t>
  </si>
  <si>
    <t>24076000</t>
  </si>
  <si>
    <t>24076000 Grohtherm Термостат для душа  с переключателем на 2 положения ванна-душ, круглая розетка, хром</t>
  </si>
  <si>
    <t>34793000</t>
  </si>
  <si>
    <t>34793000 Grohtherm Термостатический смеситель для душа1/2, настенный монтаж, хром</t>
  </si>
  <si>
    <t>34827000</t>
  </si>
  <si>
    <t>34827000 Grohtherm 1000 Performance Pro Термостат для душа внешнего монтажа 1/2", хром (замена 34776000)</t>
  </si>
  <si>
    <t>34830000</t>
  </si>
  <si>
    <t>34830000 Grohtherm 1000 Performance Pro Термостат для ванны внешнего монтажа 1/2", хром (замена 34779000)</t>
  </si>
  <si>
    <t>29119000</t>
  </si>
  <si>
    <t>29119000 Grohtherm SmartControl Внешняя часть термостатического смесителя на 2 выхода, хром</t>
  </si>
  <si>
    <t>29120000</t>
  </si>
  <si>
    <t xml:space="preserve">29120000 Grohtherm SmartControl  Внешняя часть термостатического смесителя на 2 выхода со встроенным держателем ручного душа, хром </t>
  </si>
  <si>
    <t>29123000</t>
  </si>
  <si>
    <t>29123000 Grohtherm SmartControl Внешняя часть термостатического смесителя на 1 выход, хром</t>
  </si>
  <si>
    <t>29125000</t>
  </si>
  <si>
    <t>29125000 Grohtherm SmartControl Внешняя часть термостатического смесителя на 2 выхода со встроенным держателем ручного душа, хром</t>
  </si>
  <si>
    <t>24079000</t>
  </si>
  <si>
    <t>24079000 Grohtherm Термостатический смеситель для душа  с переключателем на 2 положения верхний-ручной душ, квадратная розетка, хром</t>
  </si>
  <si>
    <t>29156LS0</t>
  </si>
  <si>
    <t>29156LS0 Grohtherm SmartControl Термостат для встраиваемого монтажа на 2 выхода, белая луна</t>
  </si>
  <si>
    <t>29145000</t>
  </si>
  <si>
    <t>29145000 Grohtherm SmartControl Внешняя часть смесителя на 2 выхода, хром</t>
  </si>
  <si>
    <t>29148000</t>
  </si>
  <si>
    <t>29148000 Grohtherm SmartControl Внешняя часть смесителя  на 2 выхода, хром</t>
  </si>
  <si>
    <t>29149000</t>
  </si>
  <si>
    <t>29149000 Grohtherm SmartControl Смеситель на 3 выхода, внешняя часть, хром</t>
  </si>
  <si>
    <t>29157LS0</t>
  </si>
  <si>
    <t>29157LS0 Grohtherm SmartControl Внешняя часть термостатического смесителя  на 3 выхода, белая луна</t>
  </si>
  <si>
    <t>34497000</t>
  </si>
  <si>
    <t>34497000 Grohtherm Cube Термостатический смеситель для ванны, хром</t>
  </si>
  <si>
    <t>34565001</t>
  </si>
  <si>
    <t>34565001 Grohtherm 800 Термостатический смеситель для душа с душевым гарнитуром New Tempesta II, душевая штанга 600 мм, хром</t>
  </si>
  <si>
    <t>34718000</t>
  </si>
  <si>
    <t>34718000 Grohtherm SmartControl Термостатический смеситель для ванны, настенный монтаж, хром</t>
  </si>
  <si>
    <t>34765000</t>
  </si>
  <si>
    <t>34765000 Grohtherm 800 Cosmopolitan Термостат для душа, внешний монтаж, хром</t>
  </si>
  <si>
    <t>29124000</t>
  </si>
  <si>
    <t>29124000 Grohtherm SmartControl Внешняя часть термостатического смесителя на 2 выхода, хром</t>
  </si>
  <si>
    <t>29126000</t>
  </si>
  <si>
    <t>29126000 Grohtherm SmartControl Внешняя часть термостатического смесителя на 3 выхода, хром</t>
  </si>
  <si>
    <t>34706000</t>
  </si>
  <si>
    <t>34706000 Grohtherm SmartControl Perfect Душевая система с душевым гарнитуром и верхним душем Rainshower SmartActive Cube 310, хром</t>
  </si>
  <si>
    <t>34705000</t>
  </si>
  <si>
    <t xml:space="preserve">34705000 Grohtherm SmartControl Душевая система с душевым гарнитуром и верхним душем Rainshower SmartActive 310, хром </t>
  </si>
  <si>
    <t>26449000</t>
  </si>
  <si>
    <t>26449000 Grohtherm SmartControl Встраиваемая часть термостатического смесителя</t>
  </si>
  <si>
    <t>34464001</t>
  </si>
  <si>
    <t>34464001 Grohtherm 2000 New Термостатический смеситель для ванны  с полочкой, хром</t>
  </si>
  <si>
    <t>34558000</t>
  </si>
  <si>
    <t>34558000 Grohtherm 800 Термостат для душа 1/2", настенный монтаж, хром</t>
  </si>
  <si>
    <t>34567000</t>
  </si>
  <si>
    <t>34567000 Grohtherm 800 Термостатический смеситель для ванны, хром</t>
  </si>
  <si>
    <t>34576000</t>
  </si>
  <si>
    <t>34576000 Grohtherm 800 Смеситель термостатический для ванны с регулируемым аэратором, хром</t>
  </si>
  <si>
    <t>34566001</t>
  </si>
  <si>
    <t>34566001 Grohtherm 800 Термостатический смеситель для душа с душевым гарнитуром New Tempesta II, душевая штанга 900 мм, хром</t>
  </si>
  <si>
    <t>34174001</t>
  </si>
  <si>
    <t>34174001 Grohtherm 2000 Термостатический смеситель для ванны (XL Waterfal), хром</t>
  </si>
  <si>
    <t>34487000</t>
  </si>
  <si>
    <t>34487000 Grohtherm Micro Универсальный термостатический смеситель для раковины или мойки, хром</t>
  </si>
  <si>
    <t>Minta</t>
  </si>
  <si>
    <t>30274000</t>
  </si>
  <si>
    <t>30274000 Minta Смеситель для кухонной мойки L-излив, с выдвижным изливом, хром</t>
  </si>
  <si>
    <t>31375000</t>
  </si>
  <si>
    <t>31375000 Minta Смеситель для кухонной мойки с L-изливом, хром</t>
  </si>
  <si>
    <t>32168000</t>
  </si>
  <si>
    <t>32168000 Minta Смеситель для кухонной мойки с выдвижным  изливом, хром</t>
  </si>
  <si>
    <t>32168DC0</t>
  </si>
  <si>
    <t xml:space="preserve">32168DC0 Minta Смеситель для кухонной мойки с выдвижным изливом, суперсталь </t>
  </si>
  <si>
    <t>32321DC2</t>
  </si>
  <si>
    <t>32321DC2 Minta Смеситель для кухни с выдвижным изливом, суперсталь</t>
  </si>
  <si>
    <t>32488000</t>
  </si>
  <si>
    <t>32488000 Minta Смеситель для кухонной мойки  с U-изливом, хром</t>
  </si>
  <si>
    <t>32917000</t>
  </si>
  <si>
    <t>32917000 Minta Смеситель для кухонной мойки с C-изливом, хром</t>
  </si>
  <si>
    <t>32918000</t>
  </si>
  <si>
    <t>32918000 Minta Смеситель для кухонной мойки с выдв. изливом, хром</t>
  </si>
  <si>
    <t>32321002</t>
  </si>
  <si>
    <t>32321002 Minta Смеситель для кухни  с выдвижным изливом, хром</t>
  </si>
  <si>
    <t>32917KS0</t>
  </si>
  <si>
    <t>32917KS0 Minta Смеситель для мойки, C- излив, черный бархат</t>
  </si>
  <si>
    <t>Euroeco</t>
  </si>
  <si>
    <t>32734000</t>
  </si>
  <si>
    <t xml:space="preserve">32734000 Euroeco Смеситель для раковины, хром </t>
  </si>
  <si>
    <t>32881000</t>
  </si>
  <si>
    <t>32881000 Euroeco Смеситель для раковины с цепочкой, хром</t>
  </si>
  <si>
    <t>23262000</t>
  </si>
  <si>
    <t>23262000 Euroeco Смеситель для раковины с донным клапаном, хром</t>
  </si>
  <si>
    <t>32740000</t>
  </si>
  <si>
    <t xml:space="preserve">32740000 Euroeco Смеситель для душа, хром </t>
  </si>
  <si>
    <t>32742000</t>
  </si>
  <si>
    <t>32742000 Euroeco Смеситель для душа (внешняя и встраиваемая части), хром</t>
  </si>
  <si>
    <t>32743000</t>
  </si>
  <si>
    <t xml:space="preserve">32743000 Euroeco Смеситель для ванны, хром </t>
  </si>
  <si>
    <t>32747000</t>
  </si>
  <si>
    <t>32747000 Euroeco Смеситель для ванны  (внешняя и встраиваемая части), хром</t>
  </si>
  <si>
    <t>32750000</t>
  </si>
  <si>
    <t>32750000 Euroeco Смеситель для кухонной мойки, хром</t>
  </si>
  <si>
    <t>32752000</t>
  </si>
  <si>
    <t xml:space="preserve">32752000 Euroeco Смеситель для кухонной мойки с высоким изливом, хром </t>
  </si>
  <si>
    <t>36268000</t>
  </si>
  <si>
    <t>36268000 Euroeco Cosmopolitan T Вентиль нажимной атоматический, без функции смесителя, хром</t>
  </si>
  <si>
    <t>23263000</t>
  </si>
  <si>
    <t>23263000 Euroeco Смеситель для биде с донным клапаном, хром</t>
  </si>
  <si>
    <t>GROHE Blue</t>
  </si>
  <si>
    <t>33251000</t>
  </si>
  <si>
    <t>33251000 Blue Смеситель для кухонной мойки без электроники для подачи смешанной и фильтрованной воды, без фильтра, хром</t>
  </si>
  <si>
    <t>31722000</t>
  </si>
  <si>
    <t>31722000 Blue Pure Eurosmart  Смеситель для кухни с функцией очистки водопроводной воды (фильтр в компл.НЕ входит), хром</t>
  </si>
  <si>
    <t>23602001</t>
  </si>
  <si>
    <t>23602001 BauLoop Смеситель для ванны наружный хром</t>
  </si>
  <si>
    <t>64508001</t>
  </si>
  <si>
    <t>64508001 Blue Комплект подключения для фильтра (головка фильтра)</t>
  </si>
  <si>
    <t>Rapido</t>
  </si>
  <si>
    <t>35600000</t>
  </si>
  <si>
    <t>35600000 Rapido SmartBox Универсальная встр.часть</t>
  </si>
  <si>
    <t>14048000</t>
  </si>
  <si>
    <t>14048000 Rapido SmartBox Универсальный набор удлинителей для смесителей с 2-мя рукоятками, 25 мм</t>
  </si>
  <si>
    <t>Essentials (аксессуары)</t>
  </si>
  <si>
    <t>40368001</t>
  </si>
  <si>
    <t>40368001 Essentials Мыльница (стекло)</t>
  </si>
  <si>
    <t>40369001</t>
  </si>
  <si>
    <t>40369001 Essentials Держатель, хром</t>
  </si>
  <si>
    <t>40344001</t>
  </si>
  <si>
    <t>40344001 Essentials Набор аксес.(5 предметов), хром</t>
  </si>
  <si>
    <t>40371001</t>
  </si>
  <si>
    <t>40371001 Essentials Держатель д.полотенца двойной, хром</t>
  </si>
  <si>
    <t>40374001</t>
  </si>
  <si>
    <t>40374001 Essentials Туалетный ершик в комплекте, хром</t>
  </si>
  <si>
    <t>40364GN1</t>
  </si>
  <si>
    <t>40364GN1 Essentials Крючок для халата, холодный рассвет матовый</t>
  </si>
  <si>
    <t>40367GN1</t>
  </si>
  <si>
    <t>40367GN1 Essentials Держатель для туалетной бумаги с крышкой, холодный рассвет матовый</t>
  </si>
  <si>
    <t>40374GN1</t>
  </si>
  <si>
    <t xml:space="preserve">40374GN1 Essentials Туалетный ершик, холодный рассвет матовый </t>
  </si>
  <si>
    <t>40447001</t>
  </si>
  <si>
    <t>40447001 Essentials Стакан с держателем, хром</t>
  </si>
  <si>
    <t>40507001</t>
  </si>
  <si>
    <t>40507001 Essentials Cube Держатель для туалетной бумаги  без крышки, хром</t>
  </si>
  <si>
    <t>40509001</t>
  </si>
  <si>
    <t>40509001 Essentials Cube Держатель для банного полотенца 600 мм, хром</t>
  </si>
  <si>
    <t>40689001</t>
  </si>
  <si>
    <t>40689001 Essentials Держатель для туалетной бумаги без крышки, хром</t>
  </si>
  <si>
    <t>40754001</t>
  </si>
  <si>
    <t>40754001 Essentials Cube Мыльница с держателем, хром</t>
  </si>
  <si>
    <t>40755001</t>
  </si>
  <si>
    <t>40755001 Essentials Cube Стакан с держателем</t>
  </si>
  <si>
    <t>40799001</t>
  </si>
  <si>
    <t>40799001 Essentials Полочка стеклянная, 600 мм</t>
  </si>
  <si>
    <t>40364001</t>
  </si>
  <si>
    <t>40364001 Essentials Крючок для банного халата, хром</t>
  </si>
  <si>
    <t>40367001</t>
  </si>
  <si>
    <t>40367001 Essentials Держатель для туалетной бумаги с крышкой, хром</t>
  </si>
  <si>
    <t>40511001</t>
  </si>
  <si>
    <t>40511001 Essentials Cube Крючок д.банного халата, хром</t>
  </si>
  <si>
    <t>40365001</t>
  </si>
  <si>
    <t xml:space="preserve">40365001 Essentials  Кольцо для полотенца, хром </t>
  </si>
  <si>
    <t>40372001</t>
  </si>
  <si>
    <t>40372001 Essentials Стакан</t>
  </si>
  <si>
    <t>40385001</t>
  </si>
  <si>
    <t>40385001 Essentials Держатель для запасного рулона туалетной бумаги, хром</t>
  </si>
  <si>
    <t>40407001</t>
  </si>
  <si>
    <t>40407001 Essentials Набор аксессуаров</t>
  </si>
  <si>
    <t>40444001</t>
  </si>
  <si>
    <t>40444001 Essentials Мыльница с держателем</t>
  </si>
  <si>
    <t>40448001</t>
  </si>
  <si>
    <t>40448001 Essentials Дозатор жидкого мыла с держ.</t>
  </si>
  <si>
    <t>40510001</t>
  </si>
  <si>
    <t>40510001 Essentials Cube Кольцо для полотенца, хром</t>
  </si>
  <si>
    <t>40508001</t>
  </si>
  <si>
    <t>40508001 Essentials Cube Держатель для стакана или мыльницы, хром</t>
  </si>
  <si>
    <t>40513001</t>
  </si>
  <si>
    <t>40513001 Essentials Cube Туалетный ёршик в комплекте, хром</t>
  </si>
  <si>
    <t>40623001</t>
  </si>
  <si>
    <t xml:space="preserve">40623001 Essentials Cube Держатель для запасного рулона туалетной бумаги, хром </t>
  </si>
  <si>
    <t>40656001</t>
  </si>
  <si>
    <t xml:space="preserve">40656001 Essentials Authentic Крючок для банного халата, хром </t>
  </si>
  <si>
    <t>40757001</t>
  </si>
  <si>
    <t xml:space="preserve">40757001 Essentials Cube (3 предмета) Набор аксессуаров (Ершик, держатель бумаги, крючок), хром </t>
  </si>
  <si>
    <t>40394001</t>
  </si>
  <si>
    <t>40394001 Essentials Дозатор жидкого мыла</t>
  </si>
  <si>
    <t>40756001</t>
  </si>
  <si>
    <t>40756001 Essentials Cube Дозатор жид.мыла с держ.</t>
  </si>
  <si>
    <t>BAU (аксессуары)</t>
  </si>
  <si>
    <t>40461001</t>
  </si>
  <si>
    <t>40461001 BauCosmopolitan Крючок, хром</t>
  </si>
  <si>
    <t>40459001</t>
  </si>
  <si>
    <t xml:space="preserve">40459001 BauCosmopolitan Держатель для банного полотенца, 430 мм, хром </t>
  </si>
  <si>
    <t>40664001</t>
  </si>
  <si>
    <t xml:space="preserve">40664001 BauCosmopolitan Полочка-решетка, 200 мм, угловая, хром </t>
  </si>
  <si>
    <t>40663001</t>
  </si>
  <si>
    <t>40663001 BauCosmopolitan Полочка-решетка, 300 мм, угловая, хром</t>
  </si>
  <si>
    <t>40457001</t>
  </si>
  <si>
    <t xml:space="preserve">40457001 BauCosmopolitan Держатель для туалетной бумаги, хром </t>
  </si>
  <si>
    <t>40463001</t>
  </si>
  <si>
    <t>40463001 Bau Cosmopolitan Туалетный ёршик, хром</t>
  </si>
  <si>
    <t>Cosmopolitan (аксессуары)</t>
  </si>
  <si>
    <t>40535000</t>
  </si>
  <si>
    <t>40535000 Cosmopolitan Дозатор жидкого мыла встраиваемый в столешницу, хром</t>
  </si>
  <si>
    <t>Lineare</t>
  </si>
  <si>
    <t>23106001</t>
  </si>
  <si>
    <t>23106001 Lineare New Смеситель для раковины  с донным клапаном, S-Size, хром</t>
  </si>
  <si>
    <t>23296001</t>
  </si>
  <si>
    <t>23296001 Lineare New Смеситель для раковины с донным клапаном, L-Size, хром</t>
  </si>
  <si>
    <t>33848001</t>
  </si>
  <si>
    <t>33848001 Lineare New Смеситель для биде с донным клапаном, хром</t>
  </si>
  <si>
    <t>33850001</t>
  </si>
  <si>
    <t>33850001 Lineare New  Смеситель для ванны с душевым гарнитуром, хром</t>
  </si>
  <si>
    <t>32114001</t>
  </si>
  <si>
    <t>32114001 Lineare New Смеситель для раковины с донным клапаном, хром</t>
  </si>
  <si>
    <t>23405001</t>
  </si>
  <si>
    <t>23405001 Lineare New Смес.д.раков,свободностоящий, хром</t>
  </si>
  <si>
    <t>23444001</t>
  </si>
  <si>
    <t>23444001 Lineare New Внешняя часть смесителя для раковины на 2 отверстия, настенный монтаж, хром</t>
  </si>
  <si>
    <t>Sena</t>
  </si>
  <si>
    <t>26329000 Sena Гигиенический душ с вентилем, держателем и шлангом, хром</t>
  </si>
  <si>
    <t>26333000</t>
  </si>
  <si>
    <t>26333000 Sena Автоматический клапан с держателем для гигиенического душа, хром</t>
  </si>
  <si>
    <t>26465GN0</t>
  </si>
  <si>
    <t>26465GN0 Sena Stick Ручной душ 50 I, расход 6,6 л/мин, холодный рассвет, матовый</t>
  </si>
  <si>
    <t>26465000</t>
  </si>
  <si>
    <t>26465000 Sena Stick Ручной душ 50 I, расход 6,6 л/мин, хром</t>
  </si>
  <si>
    <t>26328000</t>
  </si>
  <si>
    <t>26328000 Sena Trigger Spray 35 Гигиенический душ, хром</t>
  </si>
  <si>
    <t>26332000</t>
  </si>
  <si>
    <t>26332000 Sena Trigger Spray 35 Душевой набор (ручной душ, запорный вентиль, душевой шланг), хром</t>
  </si>
  <si>
    <t>Встраиваемые части</t>
  </si>
  <si>
    <t>23200000</t>
  </si>
  <si>
    <t>23200000 Встраиваемая часть смесителя на 2 отверстия</t>
  </si>
  <si>
    <t>23571000</t>
  </si>
  <si>
    <t>23571000 Встраиваемая часть смесителя, однорычажный</t>
  </si>
  <si>
    <t>32635000</t>
  </si>
  <si>
    <t>32635000 Встраиваемая часть смесителя  на 2 отверстия</t>
  </si>
  <si>
    <t>45984001</t>
  </si>
  <si>
    <t>45984001 Встраиваемая часть напольного смесителя</t>
  </si>
  <si>
    <t>Сифоны, вентили, фильтры, другое</t>
  </si>
  <si>
    <t>37095000</t>
  </si>
  <si>
    <t>37095000 Наполнительный клапан смыва  без компенсатора смещения</t>
  </si>
  <si>
    <t>40911000</t>
  </si>
  <si>
    <t>40911000 Ревизионный короб для крепления малых панелей смыва</t>
  </si>
  <si>
    <t>65807GN0</t>
  </si>
  <si>
    <t>65807GN0 Донный клапан холодный рассвет, матовый</t>
  </si>
  <si>
    <t>40430001</t>
  </si>
  <si>
    <t>40430001 Blue сменный фильтр, 1500 л</t>
  </si>
  <si>
    <t>40412001</t>
  </si>
  <si>
    <t>40412001 Blue сменный фильтр, 2600 л</t>
  </si>
  <si>
    <t>40404001</t>
  </si>
  <si>
    <t>40404001 Blue сменный фильтр, 600 л</t>
  </si>
  <si>
    <t>3270800A</t>
  </si>
  <si>
    <t>3270800A Multiform Универсальный смеситель с душевым гарнитуром New Tempesta II, хром</t>
  </si>
  <si>
    <t>28991000</t>
  </si>
  <si>
    <t>28991000 Talentofill Наливной, сливной и переливной гарнитур  для анатомических ванн (встраиваемая часть)</t>
  </si>
  <si>
    <t>28406000</t>
  </si>
  <si>
    <t>28406000 Movario Подключение для душевого шланга с держателем с защитой от обратного потока, хром</t>
  </si>
  <si>
    <t>28912GN0</t>
  </si>
  <si>
    <t>28912GN0 Сифон для раковины 1 1/4 дюйма из латуни, холодный рассвет, матовый</t>
  </si>
  <si>
    <t>28946000</t>
  </si>
  <si>
    <t>28946000 Сифон для биде 1 1/4″, хром</t>
  </si>
  <si>
    <t>28920000</t>
  </si>
  <si>
    <t>28920000 Сифон 1 1/4 для раковины, хром</t>
  </si>
  <si>
    <t>48166000</t>
  </si>
  <si>
    <t>48166000 Grohclean Чистящее средство</t>
  </si>
  <si>
    <t>22039000</t>
  </si>
  <si>
    <t>22039000 Вентиль угловой 1/2″-3/8″ для подключения смесителей, хром</t>
  </si>
  <si>
    <t>22940000</t>
  </si>
  <si>
    <t>22940000 Угловой вентиль, хром</t>
  </si>
  <si>
    <t>28912000</t>
  </si>
  <si>
    <t>28912000 Сифон 1 1/4" из латуни для раковины, хром</t>
  </si>
  <si>
    <t>65807000</t>
  </si>
  <si>
    <t>65807000 Донный клапан для раковины, хром</t>
  </si>
  <si>
    <t>2201600M</t>
  </si>
  <si>
    <t>2201600M Угловой вентиль 1/2"*1/2", хром</t>
  </si>
  <si>
    <t>2201700M</t>
  </si>
  <si>
    <t>2201700M Угловой вентиль 1/2"*3/8", хром</t>
  </si>
  <si>
    <t>22037000</t>
  </si>
  <si>
    <t>22037000 Угловой вентиль с металлической розеткой,1/2"*3/8",1шт., хром</t>
  </si>
  <si>
    <t>28947000</t>
  </si>
  <si>
    <t>28947000 Сифон 1 1/4 для раковины (трубный), хром</t>
  </si>
  <si>
    <t>37131000</t>
  </si>
  <si>
    <t>37131000 Звукоизоляционный комплект</t>
  </si>
  <si>
    <t>40536000</t>
  </si>
  <si>
    <t xml:space="preserve">40536000  Contemporary Дозатор жидкого мыла  встраиваемый в столешницу, хром </t>
  </si>
  <si>
    <t>37346000</t>
  </si>
  <si>
    <t>37346000 Rondo Смывное устройство для писсуара, без запорного вентиля, хром</t>
  </si>
  <si>
    <t>19952000</t>
  </si>
  <si>
    <t>19952000 Talentofill  Внешняя часть сливного гарнитура (наливной и слив, перелив), хром</t>
  </si>
  <si>
    <t>28990000</t>
  </si>
  <si>
    <t>28990000 Talento Сливной и переливной гарнитур</t>
  </si>
  <si>
    <t>40824000</t>
  </si>
  <si>
    <t>40824000 Универсальный нажимной донный клапан, хром</t>
  </si>
  <si>
    <t>28939000</t>
  </si>
  <si>
    <t>28939000 Talento Сливной и переливной гарнитур (встраиваемая часть)</t>
  </si>
  <si>
    <t>19025000</t>
  </si>
  <si>
    <t>19025000 Talento Внешняя часть сливного гарнитура (слив, перелив), хром</t>
  </si>
  <si>
    <t>40986SD0</t>
  </si>
  <si>
    <t>40986SD0 Сливной гарнитур для мойки с нажимным механизмом, матовая нержавеющая сталь</t>
  </si>
  <si>
    <t>УНИТАЗЫ, УМЫВАЛЬНИКИ, БИДЕ, ПЬЕДЕСТАЛЫ, ПОЛУПЬЕДЕСТАЛЫ КЕРАМИЧЕСКИЕ</t>
  </si>
  <si>
    <t>39427000</t>
  </si>
  <si>
    <t>39427000 Bau Ceramic Унитаз подвесной безободковый, (без сиденья), альпин-белый (16 шт пал - 126356)</t>
  </si>
  <si>
    <t>39493000</t>
  </si>
  <si>
    <t>39493000 Bau Ceramic Сиденье для унитаза (с микролифтом), альпин-белый</t>
  </si>
  <si>
    <t>39421000</t>
  </si>
  <si>
    <t>39421000 Bau Ceramic Раковина  60 см, альпин-белый (12 шт пал - 126350)</t>
  </si>
  <si>
    <t>39426000</t>
  </si>
  <si>
    <t>39426000 Bau Ceramic Полупьедестал, альпин-белый (30 шт пал - 126355)</t>
  </si>
  <si>
    <t>39423000</t>
  </si>
  <si>
    <t>39423000 Bau Ceramic Universal Раковина встраиваемая 55 см, альпин-белый (18 шт пал - 126352)</t>
  </si>
  <si>
    <t>39425000</t>
  </si>
  <si>
    <t>39425000 Bau Ceramic Пьедестал, альпин-белый (30 шт пал - 126354)</t>
  </si>
  <si>
    <t>39436000</t>
  </si>
  <si>
    <t>39436000 Bau Ceramic Бачок с двухрежимной арматурой, нижняя подводка ½" (24 пал - 126363)</t>
  </si>
  <si>
    <t>39438000</t>
  </si>
  <si>
    <t>39438000 Bau Ceramic Писсуар , скрытый монтаж, альпин-белый  (16 шт пал - 126365)</t>
  </si>
  <si>
    <t>39349000</t>
  </si>
  <si>
    <t>39349000 Bau Ceramic Унитаз безободковый напольный (бачок заказывается отдельно), горизонтальный выпуск (9 шт пал - 126344)</t>
  </si>
  <si>
    <t>39351000</t>
  </si>
  <si>
    <t>39351000 Bau Ceramic Подвесной безободковый унитаз  с сиденьем (с микролифтом), альпин-белый (12 шт пал - 126345)</t>
  </si>
  <si>
    <t>39424000</t>
  </si>
  <si>
    <t>39424000 Bau Ceramic Мини-раковина 45 см, альпин-белый (27 шт пал - 126353)</t>
  </si>
  <si>
    <t>39429000</t>
  </si>
  <si>
    <t>39429000 Bau Ceramic Унитаз напольный безободковый (бачок заказывается отдельно), вертикальный выпуск (9 шт пал - 126358)</t>
  </si>
  <si>
    <t>39440000</t>
  </si>
  <si>
    <t>39440000 Bau Ceramic Раковина 55 см, альпин-белый (21 шт пал - 126367)</t>
  </si>
  <si>
    <t>39324000</t>
  </si>
  <si>
    <t>39324000 Euro Ceramic Мини-раковина 45 см, альпин-белый (27 шт пал - 126319)</t>
  </si>
  <si>
    <t>39335000</t>
  </si>
  <si>
    <t>39335000 Euro Ceramic Раковина 60 см, альпин-белый (18 шт пал - 126330)</t>
  </si>
  <si>
    <t>39336000</t>
  </si>
  <si>
    <t>39336000 Euro Ceramic 55 см Раковина, альпин-белый (14 шт пал - 126332)</t>
  </si>
  <si>
    <t>39201000</t>
  </si>
  <si>
    <t>39201000 Euro Ceramic Полупьедестал для раковины, белый (30 шт пал - 126307)</t>
  </si>
  <si>
    <t>39124001</t>
  </si>
  <si>
    <t>39124001 Eurocosmo раковина свободностоящая, 60 см, альпин-белый</t>
  </si>
  <si>
    <t>3933800H</t>
  </si>
  <si>
    <t>3933800H Euro Ceramic Унитаз напольный безободковый с гигиеническим покрытием (без бачка и сиденья), альпин-белый (6 шт пал - 126337)</t>
  </si>
  <si>
    <t>39428000</t>
  </si>
  <si>
    <t>39428000 Bau Ceramic Унитаз напольный ободковый (без бачка и сиденья, горизон выпуск), альпин-белый (9 шт пал - 126357)</t>
  </si>
  <si>
    <t>3946900H</t>
  </si>
  <si>
    <t>3946900H Cube Ceramic Раковина, подвесная 80 см, альпин-белый (10 шт пал - 126373)</t>
  </si>
  <si>
    <t>3948000H</t>
  </si>
  <si>
    <t>3948000H Cube Ceramic Раковина встраиваемая 50 см</t>
  </si>
  <si>
    <t>3947700H</t>
  </si>
  <si>
    <t>3947700H Cube Ceramic  Раковина накладная 60 см, альпин-белый</t>
  </si>
  <si>
    <t>39328000</t>
  </si>
  <si>
    <t>39328000 Euro Ceramic Унитаз подвесной безободковый (без сиденья), альпин-белый (16 шт пал - 126324)</t>
  </si>
  <si>
    <t>39206000</t>
  </si>
  <si>
    <t>39206000 Euro Ceramic Унитаз подвесной безободковый, компактный, (без сиденья), альпин-белый (16 шт пал - 126309)</t>
  </si>
  <si>
    <t>3920600H</t>
  </si>
  <si>
    <t>3920600H Euro Ceramic Унитаз подвесной, безободковый, компактный с гигиеническим покрытием (без сиденья), альпин-белый (12 шт пал - 126310)</t>
  </si>
  <si>
    <t>39538000</t>
  </si>
  <si>
    <t>39538000 Euro Ceramic Унитаз подвесной безободковый, каскадный смыв, вид крепеж, альпин-белый (12 шт пал - 118852)</t>
  </si>
  <si>
    <t>39330001</t>
  </si>
  <si>
    <t>39330001 Euro Ceramic Сиденье для WC с микролифтом, альпин белый</t>
  </si>
  <si>
    <t>3957100H</t>
  </si>
  <si>
    <t>3957100H Essence Ceramic Унитаз подвесной, альпин-белый (12 шт пал - 119464)</t>
  </si>
  <si>
    <t>39577000</t>
  </si>
  <si>
    <t>39577000 Essence Ceramic Сиденье для унитаза  (с микролифтом), альпин-белый</t>
  </si>
  <si>
    <t>39554000</t>
  </si>
  <si>
    <t>39554000 Euro Ceramic Унитаз подвесной с сиденьем для унитаза, альпин-белый (6 шт пал - 120845)</t>
  </si>
  <si>
    <t>39462000</t>
  </si>
  <si>
    <t xml:space="preserve">39462000 Euro Ceramic Унитаз напольный, комплект (бачок, набор креплений, сиденье Soft Close), альпин-белый </t>
  </si>
  <si>
    <t>39338000</t>
  </si>
  <si>
    <t>39338000 Euro Ceramic Унитаз напольный безободковый  (без бачка и сиденья), альпин-белый (9 шт пал - 126336)</t>
  </si>
  <si>
    <t>39332000</t>
  </si>
  <si>
    <t>39332000 Euro Ceramic Смывной бачок для унитаза, подводка снизу, альпин-белый (18 шт пал - 126328)</t>
  </si>
  <si>
    <t>39340000</t>
  </si>
  <si>
    <t>39340000 Euro Ceramic Биде напольное, альпин-белый (12 шт пал - 126340)</t>
  </si>
  <si>
    <t>39208000</t>
  </si>
  <si>
    <t>39208000 Euro Ceramic Биде подвесное, альпин-белый (16 шт пал - 126311)</t>
  </si>
  <si>
    <t>39327000</t>
  </si>
  <si>
    <t>39327000 Euro Ceramic Компактная раковина 37 см, альпин-белый (36 шт пал  - 126322)</t>
  </si>
  <si>
    <t>3932800H</t>
  </si>
  <si>
    <t>3932800H Euro Ceramic Унитаз подвесной с гигиеническим покрытием (без сиденья), альпин-белый (12 шт пал - 126325)</t>
  </si>
  <si>
    <t>39331001</t>
  </si>
  <si>
    <t xml:space="preserve">39331001 Euro Ceramic  Сиденье для унитаза (без микролифта), альпин-белый </t>
  </si>
  <si>
    <t>МОЙКИ КОМПОЗИТНЫЕ</t>
  </si>
  <si>
    <t>31656AP0</t>
  </si>
  <si>
    <t>31656AP0 K200 Композитная мойка, цвет черный гранит (AP0) (5шт.-пал)</t>
  </si>
  <si>
    <t>31656AT0</t>
  </si>
  <si>
    <t>31656AT0 K200 Композитная мойка, цвет серый гранит (AT0)</t>
  </si>
  <si>
    <t>31639AT0</t>
  </si>
  <si>
    <t>31639AT0 K400 Композитная мойка с крылом,780 x 500, цвет серый гранит (AT0)</t>
  </si>
  <si>
    <t>31640AT0</t>
  </si>
  <si>
    <t>31640AT0 K400 Композитная мойка с крылом,860 x 500 мм, цвет серый гранит (AT0) (3 шт.-пал.)</t>
  </si>
  <si>
    <t>31646AP0</t>
  </si>
  <si>
    <t>31646AP0 K500 Композитная мойка с крылом 1000 мм x 500 мм, черный гранит</t>
  </si>
  <si>
    <t>31650AP0</t>
  </si>
  <si>
    <t xml:space="preserve">31650AP0 K700 Композитная мойка,400 x 500 мм, цвет черный гранит (AP0) </t>
  </si>
  <si>
    <t>31650AT0</t>
  </si>
  <si>
    <t xml:space="preserve">31650AT0 K700 Композитная мойка,400 x 500 мм, цвет серый гранит (AT0) </t>
  </si>
  <si>
    <t>31653AT0</t>
  </si>
  <si>
    <t>31653AT0 K700 Композитная мойка под столешницу,457 x 406, цвет серый гранит (AT0)</t>
  </si>
  <si>
    <t>31639AP0</t>
  </si>
  <si>
    <t>31639AP0 K400 Композитная мойка с крылом,780 x 500, черный гранит</t>
  </si>
  <si>
    <t>31654AP0</t>
  </si>
  <si>
    <t>31654AP0 K700 Композитная мойка под столешницу,533 x 457, цвет черный гранит (AP0) (6шт.-пал)</t>
  </si>
  <si>
    <t>31654AT0</t>
  </si>
  <si>
    <t>31654AT0 K700 Композитная мойка под столешницу,533 x 457, цвет серый гранит (AT0)</t>
  </si>
  <si>
    <t>31655AP0</t>
  </si>
  <si>
    <t>31655AP0 K700 Композитная мойка под столешницу,610 x 460, цвет черный гранит (AP0) (5шт.-пал.)</t>
  </si>
  <si>
    <t>31655AT0</t>
  </si>
  <si>
    <t>31655AT0 K700 Композитная мойка под столешницу,610 x 460, цвет серый гранит (AT0)</t>
  </si>
  <si>
    <t>31653AP0</t>
  </si>
  <si>
    <t>31653AP0 K700U Мойка с одной чашей, 457 x 406 мм, черный гранит (6шт.-пал.)</t>
  </si>
  <si>
    <t>31648AP0</t>
  </si>
  <si>
    <t>31648AP0 K500 Мойка с 2 чашами, 555 x 460 мм, черный гранит (5 шт.- пал.)</t>
  </si>
  <si>
    <t>31648AT0</t>
  </si>
  <si>
    <t>31648AT0 K500 Мойка с 2 чашами, 555 x 460 мм, серый гранит</t>
  </si>
  <si>
    <t>31658AP0</t>
  </si>
  <si>
    <t>31658AP0 K700 Мойка с 2 чашами, 900 x 500 мм, черный гранит (3 шт.- пал.)</t>
  </si>
  <si>
    <t>31658AT0</t>
  </si>
  <si>
    <t>31658AT0 K700 Мойка с 2 чашами, 900 x 500 мм, серый гранит</t>
  </si>
  <si>
    <t>Zedra</t>
  </si>
  <si>
    <t>32294002</t>
  </si>
  <si>
    <t>32294002 Zedra  Смеситель для кухни с выдвижной лейкой, хром</t>
  </si>
  <si>
    <t>START</t>
  </si>
  <si>
    <t>303072431</t>
  </si>
  <si>
    <t>303072431 Start 2021 Смеситель для кухонной мойки, низкий выдвижной излив, цвет Матовый чёрный</t>
  </si>
  <si>
    <t>K7</t>
  </si>
  <si>
    <t>32950000</t>
  </si>
  <si>
    <t>32950000 K7 Смеситель для кухни с высоким изливом, хром</t>
  </si>
  <si>
    <t>31379000</t>
  </si>
  <si>
    <t>31379000 K7 Смеситель для мойки на одно отверстие, профессиональный, уменьшенный вариант, хром</t>
  </si>
  <si>
    <t>МОЙКИ ИЗ НЕРЖАВЕЮЩЕЙ СТАЛИ</t>
  </si>
  <si>
    <t>31562SD1</t>
  </si>
  <si>
    <t>31562SD1 K200 New Набор: Мойка из нержавеющей стали, оборач,  45 -S 860x500 1.0 и смеситель для кухни GROHE Bau Edge (замена 31562SD0)</t>
  </si>
  <si>
    <t>31580SD1</t>
  </si>
  <si>
    <t>31580SD1 Мойка из нержавеющей стали, 1 чаша, K700  90-S 86,4/46,4 1.0 (4 шт. - пал.)</t>
  </si>
  <si>
    <t>31574SD1</t>
  </si>
  <si>
    <t>31574SD1 K700U Мойка из нержавеющей стали, 1 чаша, монтаж под столешницу 540/500х440/400 мм (8шт.-пал)</t>
  </si>
  <si>
    <t>31583SD1</t>
  </si>
  <si>
    <t>31583SD1 K800 Мойка 60 -S 51,8/56 1.0, нержавеющая сталь</t>
  </si>
  <si>
    <t>31552SD1</t>
  </si>
  <si>
    <t>31552SD1 K200 45-S 86/50 1.0 Мойка с корзинчатым вентилем, нержавеющая сталь</t>
  </si>
  <si>
    <t>23462GL1 Essence New Смеситель для раковины, холодный рассвет глянец</t>
  </si>
  <si>
    <t>23462GL1</t>
  </si>
  <si>
    <t>39330002</t>
  </si>
  <si>
    <t>Новинка</t>
  </si>
  <si>
    <t>39330002 Euro Ceramic Сиденье для WC с микролифтом, альпин белый (замена арт. 39330001)</t>
  </si>
  <si>
    <t>до окончания склада</t>
  </si>
  <si>
    <t>39331002</t>
  </si>
  <si>
    <t>39331002 Euro Ceramic  Сиденье для унитаза (без микролифта), альпин-белый (замена арт. 39331001)</t>
  </si>
  <si>
    <t>EJD101-00</t>
  </si>
  <si>
    <t>TERRACE EJD101-00 Слив для раковины Terrace</t>
  </si>
  <si>
    <t>BA250AA UNO смеситель для раковины из стены</t>
  </si>
  <si>
    <t>BA365AA ORION Смеситель для кухни</t>
  </si>
  <si>
    <t>BA389AA FINE Смеситель для кухни</t>
  </si>
  <si>
    <t>BA343AA PRACTIC Смеситель для ванны двуручный поворотный излив 320 мм с керамическим переключателем, душевой гарнитур в комплекте (душевая лейка</t>
  </si>
  <si>
    <t>AQ2465CR</t>
  </si>
  <si>
    <t>AQ2465MB</t>
  </si>
  <si>
    <t>AQ5410CR</t>
  </si>
  <si>
    <t>смеситель для раковины электронный</t>
  </si>
  <si>
    <t>AQ5610CR</t>
  </si>
  <si>
    <t>AQ1104BGM</t>
  </si>
  <si>
    <t>AQ1110BGM</t>
  </si>
  <si>
    <t>AQ1113BGM</t>
  </si>
  <si>
    <t>AQ1118BGM</t>
  </si>
  <si>
    <t>AQ1140BGM</t>
  </si>
  <si>
    <t>AQ1145BGM</t>
  </si>
  <si>
    <t>AQ1160BGM</t>
  </si>
  <si>
    <t>AQ2017BGM</t>
  </si>
  <si>
    <t>AQ2032BGM</t>
  </si>
  <si>
    <t>AQ2140BGM</t>
  </si>
  <si>
    <t>AQ2160BGM</t>
  </si>
  <si>
    <t>AQ4601BGM</t>
  </si>
  <si>
    <t>AQ4602BGM</t>
  </si>
  <si>
    <t>AQ4604BGM</t>
  </si>
  <si>
    <t>AQ4608BGM</t>
  </si>
  <si>
    <t>AQ4617BGM</t>
  </si>
  <si>
    <t>AQ4621BGM</t>
  </si>
  <si>
    <t>AQ4632BGM</t>
  </si>
  <si>
    <t>AQ1024BG</t>
  </si>
  <si>
    <t>AQ1213BG</t>
  </si>
  <si>
    <t>AQ1220BG</t>
  </si>
  <si>
    <t>AQ1240BG</t>
  </si>
  <si>
    <t>AQ1249BG</t>
  </si>
  <si>
    <t>AQ1260BG</t>
  </si>
  <si>
    <t>AQ1282BG</t>
  </si>
  <si>
    <t>AQ2016BG</t>
  </si>
  <si>
    <t>AQ2033BG</t>
  </si>
  <si>
    <t>AQ4201BG</t>
  </si>
  <si>
    <t>AQ4203BG</t>
  </si>
  <si>
    <t>AQ4204BG</t>
  </si>
  <si>
    <t>AQ4209BG</t>
  </si>
  <si>
    <t>AQ4210BG</t>
  </si>
  <si>
    <t>AQ4221BG</t>
  </si>
  <si>
    <t>AQ4909BG</t>
  </si>
  <si>
    <t>AQ2054BG</t>
  </si>
  <si>
    <t>AQ2054BGM</t>
  </si>
  <si>
    <t>AQ2073BG</t>
  </si>
  <si>
    <t>AQ2073BGM</t>
  </si>
  <si>
    <t>AQ2075BG</t>
  </si>
  <si>
    <t>AQ2075BGM</t>
  </si>
  <si>
    <t>AQ2077BG</t>
  </si>
  <si>
    <t>AQ2077BGM</t>
  </si>
  <si>
    <t>AQ2404BG</t>
  </si>
  <si>
    <t>AQ2404BGM</t>
  </si>
  <si>
    <t>AQ2457BGM</t>
  </si>
  <si>
    <t>AQ2464BG</t>
  </si>
  <si>
    <t>AQ2464BGM</t>
  </si>
  <si>
    <t>AQ4912BG</t>
  </si>
  <si>
    <t>зеркало косметическое настенное с подсветкой 5х</t>
  </si>
  <si>
    <t>AQ4912BGM</t>
  </si>
  <si>
    <t>AQ4915BG</t>
  </si>
  <si>
    <t>AQ4915BGM</t>
  </si>
  <si>
    <t>AQ1021BG</t>
  </si>
  <si>
    <t>AQ1021BGM</t>
  </si>
  <si>
    <t>AQ1304BG</t>
  </si>
  <si>
    <t>AQ1313BG</t>
  </si>
  <si>
    <t>AQ1318BGM</t>
  </si>
  <si>
    <t>AQ1319BGM</t>
  </si>
  <si>
    <t>AQ1340BG</t>
  </si>
  <si>
    <t>AQ1340BGM</t>
  </si>
  <si>
    <t>AQ1343BG</t>
  </si>
  <si>
    <t>AQ1345BG</t>
  </si>
  <si>
    <t>AQ1345BGM</t>
  </si>
  <si>
    <t>AQ1349BG</t>
  </si>
  <si>
    <t>AQ1349BGM</t>
  </si>
  <si>
    <t>AQ1360BG</t>
  </si>
  <si>
    <t>AQ1360BGM</t>
  </si>
  <si>
    <t>AQ1363BGM</t>
  </si>
  <si>
    <t>AQ1382BG</t>
  </si>
  <si>
    <t>AQ1385BG</t>
  </si>
  <si>
    <t>AQ1385BGM</t>
  </si>
  <si>
    <t>AQ2012BGM</t>
  </si>
  <si>
    <t>AQ2034BG</t>
  </si>
  <si>
    <t>AQ2034BGM</t>
  </si>
  <si>
    <t>AQ2343BG</t>
  </si>
  <si>
    <t>AQ2343BGM</t>
  </si>
  <si>
    <t>AQ4101BG</t>
  </si>
  <si>
    <t>AQ4101BGM</t>
  </si>
  <si>
    <t>AQ4102BG</t>
  </si>
  <si>
    <t>AQ4103BG</t>
  </si>
  <si>
    <t>AQ4103BGM</t>
  </si>
  <si>
    <t>AQ4104BG</t>
  </si>
  <si>
    <t>AQ4104BGM</t>
  </si>
  <si>
    <t>AQ4108BG</t>
  </si>
  <si>
    <t>AQ4108BGM</t>
  </si>
  <si>
    <t>AQ4110BG</t>
  </si>
  <si>
    <t>AQ4110BGM</t>
  </si>
  <si>
    <t>AQ4112BG</t>
  </si>
  <si>
    <t>AQ4112BGM</t>
  </si>
  <si>
    <t>AQ4114BG</t>
  </si>
  <si>
    <t>AQ4114BGM</t>
  </si>
  <si>
    <t>AQ4115BG</t>
  </si>
  <si>
    <t>AQ4115BGM</t>
  </si>
  <si>
    <t>AQ4117BG</t>
  </si>
  <si>
    <t>AQ4117BGM</t>
  </si>
  <si>
    <t>AQ4118BG</t>
  </si>
  <si>
    <t>AQ4119BG</t>
  </si>
  <si>
    <t>AQ4119BGM</t>
  </si>
  <si>
    <t>AQ4120BG</t>
  </si>
  <si>
    <t>AQ4120BGM</t>
  </si>
  <si>
    <t>AQ4123BG</t>
  </si>
  <si>
    <t>AQ4124BG</t>
  </si>
  <si>
    <t>AQ4939BG</t>
  </si>
  <si>
    <t>AQ4939BGM</t>
  </si>
  <si>
    <t>AQ9001</t>
  </si>
  <si>
    <t>Средство для удаления известкового налета и ржавчины, 500 мл</t>
  </si>
  <si>
    <t>26524000</t>
  </si>
  <si>
    <t>VE125139/2CR</t>
  </si>
  <si>
    <t>VE125198/1CR</t>
  </si>
  <si>
    <t>РЕКОМЕНДОВАННЫЕ РОЗНИЧНЫЕ ЦЕНЫ В РУБЛЯХ  (действительны с 01.01.2025)</t>
  </si>
  <si>
    <t>РЕКОМЕНДОВАННЫЕ РОЗНИЧНЫЕ ЦЕНЫ В РУБЛЯХ (действительны с 01.01.2025)</t>
  </si>
  <si>
    <t>AQ5413CR</t>
  </si>
  <si>
    <t>AQ4202BG</t>
  </si>
  <si>
    <t>AQ4205BG</t>
  </si>
  <si>
    <t>AQ4207BG</t>
  </si>
  <si>
    <t>AQ4214BG</t>
  </si>
  <si>
    <t>AQ4222BG</t>
  </si>
  <si>
    <t>AQ1027BG</t>
  </si>
  <si>
    <t>AQ1204BG</t>
  </si>
  <si>
    <t>AQ1219BG</t>
  </si>
  <si>
    <t>AQ1241BG</t>
  </si>
  <si>
    <t>AQ1246BG</t>
  </si>
  <si>
    <t>AQ1247BG</t>
  </si>
  <si>
    <t>AQ1266BG</t>
  </si>
  <si>
    <t>AQ1272BG</t>
  </si>
  <si>
    <t>AQ1273BG</t>
  </si>
  <si>
    <t>AQ2006BG</t>
  </si>
  <si>
    <t>AQ4102BGM</t>
  </si>
  <si>
    <t>AQ4105BG</t>
  </si>
  <si>
    <t>AQ4105BGM</t>
  </si>
  <si>
    <t>AQ4118BGM</t>
  </si>
  <si>
    <t>AQ4123BGM</t>
  </si>
  <si>
    <t>AQ4124BGM</t>
  </si>
  <si>
    <t>AQ1309BG</t>
  </si>
  <si>
    <t>AQ1309BGM</t>
  </si>
  <si>
    <t>AQ1343BGM</t>
  </si>
  <si>
    <t>AQ1346BG</t>
  </si>
  <si>
    <t>AQ1346BGM</t>
  </si>
  <si>
    <t>AQ1348BG</t>
  </si>
  <si>
    <t>AQ1348BGM</t>
  </si>
  <si>
    <t>AQ1376BG</t>
  </si>
  <si>
    <t>AQ1376BGM</t>
  </si>
  <si>
    <t>AQ1382BGM</t>
  </si>
  <si>
    <t>AQ1391BG</t>
  </si>
  <si>
    <t>AQ1391BGM</t>
  </si>
  <si>
    <t>AQ1392BG</t>
  </si>
  <si>
    <t>AQ1392BGM</t>
  </si>
  <si>
    <t>AQ1393BG</t>
  </si>
  <si>
    <t>AQ1393BGM</t>
  </si>
  <si>
    <t>AQ2002BG</t>
  </si>
  <si>
    <t>AQ2002BGM</t>
  </si>
  <si>
    <t>AQ4619BGM</t>
  </si>
  <si>
    <t>AQ4633BGM</t>
  </si>
  <si>
    <t>AQ1023BGM</t>
  </si>
  <si>
    <t>AQ1119BGM</t>
  </si>
  <si>
    <t>AQ1141BGM</t>
  </si>
  <si>
    <t>AQ1146BGM</t>
  </si>
  <si>
    <t>AQ1147BGM</t>
  </si>
  <si>
    <t>AQ1148BGM</t>
  </si>
  <si>
    <t>AQ1166BGM</t>
  </si>
  <si>
    <t>AQ1172BGM</t>
  </si>
  <si>
    <t>AQ1182BGM</t>
  </si>
  <si>
    <t>AQ2009BGM</t>
  </si>
  <si>
    <t>AQ4995BG</t>
  </si>
  <si>
    <t>AQ4995BGM</t>
  </si>
  <si>
    <t>AQ4996BG</t>
  </si>
  <si>
    <t>AQ4996BGM</t>
  </si>
  <si>
    <t>AQ2103BG</t>
  </si>
  <si>
    <t>AQ2103BGM</t>
  </si>
  <si>
    <t>AQ2104BG</t>
  </si>
  <si>
    <t>AQ2104BGM</t>
  </si>
  <si>
    <t>AQ2105BG</t>
  </si>
  <si>
    <t>AQ2105BGM</t>
  </si>
  <si>
    <t>AQ2171BG</t>
  </si>
  <si>
    <t>AQ2171BGM</t>
  </si>
  <si>
    <t>AQ2174BG</t>
  </si>
  <si>
    <t>AQ2174BGM</t>
  </si>
  <si>
    <t>AQ2176BG</t>
  </si>
  <si>
    <t>AQ2176BGM</t>
  </si>
  <si>
    <t>AQ2451BG</t>
  </si>
  <si>
    <t>AQ2451BGM</t>
  </si>
  <si>
    <t>AQ6002BG</t>
  </si>
  <si>
    <t>AQ6002BGM</t>
  </si>
  <si>
    <t>AQ6002PG</t>
  </si>
  <si>
    <t>AQ6003BG</t>
  </si>
  <si>
    <t>сливной набор для раковины с переливом Push-open</t>
  </si>
  <si>
    <t>сливной набор для раковины без перелива Push-open</t>
  </si>
  <si>
    <t>AQ6003BGM</t>
  </si>
  <si>
    <t>AQ6003PG</t>
  </si>
  <si>
    <t>AQ6012PG</t>
  </si>
  <si>
    <t>AQ6012CR</t>
  </si>
  <si>
    <t>AQ6012MB</t>
  </si>
  <si>
    <t>AQ6012BG</t>
  </si>
  <si>
    <t>AQ6012BGM</t>
  </si>
  <si>
    <t>AQ6014CR</t>
  </si>
  <si>
    <t>AQ6014BG</t>
  </si>
  <si>
    <t>AQ6014BGM</t>
  </si>
  <si>
    <t>AQ4906CR</t>
  </si>
  <si>
    <t>AQ4906MB</t>
  </si>
  <si>
    <t>AQ4906BG</t>
  </si>
  <si>
    <t>AQ4906BGM</t>
  </si>
  <si>
    <t>полка для душа</t>
  </si>
  <si>
    <t>AQ4916CR</t>
  </si>
  <si>
    <t>AQ4916MB</t>
  </si>
  <si>
    <t>AQ4916BG</t>
  </si>
  <si>
    <t>AQ4926CR</t>
  </si>
  <si>
    <t>AQ4926MB</t>
  </si>
  <si>
    <t>AQ4926BG</t>
  </si>
  <si>
    <t>AQ4926BGM</t>
  </si>
  <si>
    <t>AQ4936CR</t>
  </si>
  <si>
    <t>AQ4936MB</t>
  </si>
  <si>
    <t>AQ4936BG</t>
  </si>
  <si>
    <t>AQ4936BGM</t>
  </si>
  <si>
    <t>AQ4946CR</t>
  </si>
  <si>
    <t>AQ4946MB</t>
  </si>
  <si>
    <t>AQ4946BG</t>
  </si>
  <si>
    <t>AQ4956CR</t>
  </si>
  <si>
    <t>AQ4956MB</t>
  </si>
  <si>
    <t>AQ4956BG</t>
  </si>
  <si>
    <t>AQ1073MB</t>
  </si>
  <si>
    <t>зеркало косметическое настенное 5х</t>
  </si>
  <si>
    <t>AQ4911CR</t>
  </si>
  <si>
    <t>AQ4911MB</t>
  </si>
  <si>
    <t>AQ4912CR</t>
  </si>
  <si>
    <t>AQ4912MB</t>
  </si>
  <si>
    <t>AQ4915CR</t>
  </si>
  <si>
    <t>AQ4915MB</t>
  </si>
  <si>
    <t>AQ4994CR</t>
  </si>
  <si>
    <t>веревка для белья 2,5 м в комплекте с держателем</t>
  </si>
  <si>
    <t>AQ4994MB</t>
  </si>
  <si>
    <t>AQ6002CR</t>
  </si>
  <si>
    <t>AQ6002MB</t>
  </si>
  <si>
    <t>сливной набор для раковины с переливом, квадратная крышка Push-open</t>
  </si>
  <si>
    <t>AQ6004CR</t>
  </si>
  <si>
    <t>AQ6004MB</t>
  </si>
  <si>
    <t>сифон квадратный</t>
  </si>
  <si>
    <t>AQ6013CR</t>
  </si>
  <si>
    <t>AQ6013MB</t>
  </si>
  <si>
    <t>ЛУГАНО</t>
  </si>
  <si>
    <t>AQ1710CR</t>
  </si>
  <si>
    <t>смеситель для раковины 106 без донного клапана</t>
  </si>
  <si>
    <t>AQ1704CR</t>
  </si>
  <si>
    <t>смеситель для раковины 217 без донного клапана</t>
  </si>
  <si>
    <t>AQ1740CR</t>
  </si>
  <si>
    <t>AQ1760CR</t>
  </si>
  <si>
    <t>AQ1748CR</t>
  </si>
  <si>
    <t>AQ1781CR</t>
  </si>
  <si>
    <t>AQ1784CR</t>
  </si>
  <si>
    <t>AQ2740CR</t>
  </si>
  <si>
    <t>AQ3040CR</t>
  </si>
  <si>
    <t>AQ3040BGM</t>
  </si>
  <si>
    <t>AQ1331MB</t>
  </si>
  <si>
    <t>ЕВРОПА Set 3 в 1 (AQ1310MB+AQ1360MB+AQ2012MB)</t>
  </si>
  <si>
    <t>ВЕГА Set 4 в 1 (AQ1046MB+AQ2071MB+AQ2454MB+AQ2010MB)</t>
  </si>
  <si>
    <t>ЕВРОПА Set 2 в 1 (AQ1360MB+AQ2012MB)</t>
  </si>
  <si>
    <t>ЛУГАНО душевая система (смеситель для ванны) 255 мм</t>
  </si>
  <si>
    <t>ПОЛАРИС душевая система (смеситель для ванны) 295х195 мм</t>
  </si>
  <si>
    <t>ВЕГА ручной душ 1jet</t>
  </si>
  <si>
    <t>ВЕГА ручной душ 3jet</t>
  </si>
  <si>
    <t>ВЕГА душевой набор 3 jet</t>
  </si>
  <si>
    <t>ВЕГА душевой гарнитур 3jet 73см</t>
  </si>
  <si>
    <t>ВЕГА душевая система (смеситель для ванны) 3jet 250мм</t>
  </si>
  <si>
    <t>ВЕГА термостатическая душевая система (смеситель для ванны) 3jet 260мм</t>
  </si>
  <si>
    <t>ВЕГА душевая система 3jet 250мм Reno</t>
  </si>
  <si>
    <t>ВЕГА душевая система (смеситель для душа) 3jet 250мм</t>
  </si>
  <si>
    <t>ОБЕРОН ручной душ 3 jet</t>
  </si>
  <si>
    <t>БЕТТА душевая система (смеситель для ванны) 220мм</t>
  </si>
  <si>
    <t>БЕТТА душевая система (смеситель для душа) 220мм</t>
  </si>
  <si>
    <t>ЕВРОПА термостатическая душевая система (смеситель для душа) 220мм</t>
  </si>
  <si>
    <t>ЛИРА душевая система (смеситель для ванны) 300мм</t>
  </si>
  <si>
    <t>ЛИРА душевая система (смеситель для душа) 250х250мм</t>
  </si>
  <si>
    <t>КЛАССИК термостатическая душевая система (смеситель для душа) 220мм</t>
  </si>
  <si>
    <t>ЛИБРА душевая система (смеситель для ванны) 300х200мм</t>
  </si>
  <si>
    <t>ЛИБРА Set 3 в 1 душевой комплект</t>
  </si>
  <si>
    <t>ЛИБРА Set 3 в 1 душевой комплект, матовый черный</t>
  </si>
  <si>
    <t>ЛИБРА Set 4 в 1 душевой комплект</t>
  </si>
  <si>
    <t>ЛИРА Set 3 в 1 душевой комплект</t>
  </si>
  <si>
    <t>ЕВРОПА Set 3 в 1 душевой комплект</t>
  </si>
  <si>
    <t>ОБЕРОН Set 3 в 1 душевой комплект</t>
  </si>
  <si>
    <t xml:space="preserve">ПРЕДЛАГАЕМ ВАМ ВЫСОКОКАЧЕСТВЕННУЮ САНТЕХНИКУ ФИРМЫ  “SANITA” </t>
  </si>
  <si>
    <t>(рекомендованные розничные цены в рублях с 20.01.2024 г.)</t>
  </si>
  <si>
    <t>Унитазы-компакты</t>
  </si>
  <si>
    <t>WC.CC/Attica/1-P/WHT.G/S1</t>
  </si>
  <si>
    <t>АТТИКА СТАНДАРТ Унитаз-компакт Белый S1</t>
  </si>
  <si>
    <t>WC.CC/Attica/2-T/WHT.G/S1</t>
  </si>
  <si>
    <t>АТТИКА КОМФОРТ Унитаз-компакт Белый S1</t>
  </si>
  <si>
    <t>WC.CC/Etalon/1-P/WHT.G/S1</t>
  </si>
  <si>
    <t>ЭТАЛОН СТАНДАРТ Унитаз-компакт Белый S1</t>
  </si>
  <si>
    <t>WC.CC/Etalon/2-DM/WHT.G/S1</t>
  </si>
  <si>
    <r>
      <t xml:space="preserve">ЭТАЛОН КОМФОРТ Унитаз-компакт Белый S1 </t>
    </r>
    <r>
      <rPr>
        <b/>
        <sz val="10"/>
        <color rgb="FFFF0000"/>
        <rFont val="Times New Roman"/>
        <family val="1"/>
        <charset val="204"/>
      </rPr>
      <t>*</t>
    </r>
  </si>
  <si>
    <t>до окончания остатков</t>
  </si>
  <si>
    <t>WC.CC/Format/1-P/WHT.G/S1</t>
  </si>
  <si>
    <t>ФОРМАТ СТАНДАРТ Унитаз-компакт Белый S1</t>
  </si>
  <si>
    <t>WC.CC/Format/2-DM/WHT.G/S1</t>
  </si>
  <si>
    <r>
      <t xml:space="preserve">ФОРМАТ КОМФОРТ Унитаз-компакт Белый S1 </t>
    </r>
    <r>
      <rPr>
        <b/>
        <sz val="10"/>
        <color rgb="FFFF0000"/>
        <rFont val="Times New Roman"/>
        <family val="1"/>
        <charset val="204"/>
      </rPr>
      <t>*</t>
    </r>
  </si>
  <si>
    <t>WC.CC/Ideal/1-P/WHT.G/S1</t>
  </si>
  <si>
    <t>ИДЕАЛ СТАНДАРТ Унитаз-компакт Белый S1</t>
  </si>
  <si>
    <t>WC.CC/Ideal/2-DM/WHT.G/S1</t>
  </si>
  <si>
    <t>ИДЕАЛ КОМФОРТ Унитаз-компакт Белый S1</t>
  </si>
  <si>
    <t>WC.CC/Kama/1-P/WHT.G/S1</t>
  </si>
  <si>
    <t>КАМА СТАНДАРТ Унитаз-компакт Белый S1</t>
  </si>
  <si>
    <t>WC.CC/Kama/2-TM/WHT.G/S1</t>
  </si>
  <si>
    <t>КАМА КОМФОРТ Унитаз-компакт Белый S1</t>
  </si>
  <si>
    <t>WC.CC/Lada/1-P/WHT.G/S1</t>
  </si>
  <si>
    <t>ЛАДА СТАНДАРТ Унитаз-компакт Белый S1</t>
  </si>
  <si>
    <t>WC.CC/Lada/2-DM/WHT.G/S1</t>
  </si>
  <si>
    <t>ЛАДА КОМФОРТ Унитаз-компакт Белый S1</t>
  </si>
  <si>
    <t>WC.CC/Mars/2-DM.Rim/WHT.G/S1</t>
  </si>
  <si>
    <t>МАРС БО КОМФОРТ Унитаз-компакт безободковый Белый S1</t>
  </si>
  <si>
    <t>WC.CC/Samarsky/1-P/WHT.G/S1</t>
  </si>
  <si>
    <t>САМАРСКИЙ СТАНДАРТ Унитаз-компакт Белый S1</t>
  </si>
  <si>
    <t>WC.CC/Samarsky/2-TM/WHT.G/S1</t>
  </si>
  <si>
    <t>САМАРСКИЙ КОМФОРТ Унитаз-компакт Белый S1</t>
  </si>
  <si>
    <t>WC.CC/Standart/1-P/WHT.G/S1</t>
  </si>
  <si>
    <t>СТАНДАРТ СТАНДАРТ Унитаз-компакт Белый S1</t>
  </si>
  <si>
    <t>WC.CC/Standart/2-DM/WHT.G/S1</t>
  </si>
  <si>
    <t>СТАНДАРТ КОМФОРТ Унитаз-компакт Белый S1</t>
  </si>
  <si>
    <t>WC.CC/Victoria/1-P/WHT.G/S1</t>
  </si>
  <si>
    <t>ВИКТОРИЯ СТАНДАРТ Унитаз-компакт Белый S1</t>
  </si>
  <si>
    <t>Умывальники и пьедесталы</t>
  </si>
  <si>
    <t>PD.FS/Attica/N/WHT.G/S1</t>
  </si>
  <si>
    <t>АТТИКА Пьедестал S1</t>
  </si>
  <si>
    <t>PD.FS/Attica_24/N/WHT.G/S1</t>
  </si>
  <si>
    <t>АТТИКА_24 Пьедестал Белый S1</t>
  </si>
  <si>
    <t>PD.FS/Samarsky/N/WHT.G/S1</t>
  </si>
  <si>
    <t>САМАРСКИЙ Пьедестал S1</t>
  </si>
  <si>
    <t>WB.CR/Veer/23-C/WHT.G/S1</t>
  </si>
  <si>
    <t>ВЕЕР Угловой умывальник ВКС Белый S1</t>
  </si>
  <si>
    <t>WB.MN/Lada/37-L/WHT.G/S1</t>
  </si>
  <si>
    <t>ЛАДА Мини - умывальник 37 ВКСЛ Белый S1, крепежи в комп не входят</t>
  </si>
  <si>
    <t>WB.PD/Attica/48-C/WHT.G/S1</t>
  </si>
  <si>
    <t>АТТИКА 48 Умывальник пьедестальный ВКС Белый S1</t>
  </si>
  <si>
    <t>WB.PD/Attica/55-C/WHT.G/S1</t>
  </si>
  <si>
    <t>АТТИКА 55 Умывальник пьедестальный ВКС Белый S1</t>
  </si>
  <si>
    <t>WB.PD/Comfort/50-C/WHT.G/S1</t>
  </si>
  <si>
    <t>КОМФОРТ 50 Умывальник пьедестальный ВКС Белый S1</t>
  </si>
  <si>
    <t>WB.PD/Etalon/55-C/WHT.G/S1</t>
  </si>
  <si>
    <t>ЭТАЛОН 55 Умывальник</t>
  </si>
  <si>
    <t>WB.PD/Samarsky/57-C/WHT.G/S1</t>
  </si>
  <si>
    <t>САМАРСКИЙ Умывальник</t>
  </si>
  <si>
    <t>WB.PD/Victoria/60-C/WHT.G/S1</t>
  </si>
  <si>
    <t>ВИКТОРИЯ 60 Умывальник пьедестальный ВКС Белый S1</t>
  </si>
  <si>
    <t>Умывальники мебельные</t>
  </si>
  <si>
    <t>WB.FN/Mango/40-C/WHT.G/S1</t>
  </si>
  <si>
    <t>MANGO 40 см Умывальник</t>
  </si>
  <si>
    <t>WB.FN/Attica/50-C/WHT.G/S1</t>
  </si>
  <si>
    <t>АТТИКА 50 Умывальник</t>
  </si>
  <si>
    <t>WB.FN/Laguna/65-C/WHT.G/S1</t>
  </si>
  <si>
    <t>ЛАГУНА 65 см Умывальник</t>
  </si>
  <si>
    <t>WB.FN/Real/56-C/WHT.G/S1</t>
  </si>
  <si>
    <t>РЕАЛ 56 Умывальник</t>
  </si>
  <si>
    <t>Биде и писсуары</t>
  </si>
  <si>
    <t>BD.FS/Samarsky/C/WHT.G/S1</t>
  </si>
  <si>
    <t>САМАРСКОЕ Биде напольное ВКС Белый S1</t>
  </si>
  <si>
    <t>PS/Orion/Mech/WHT.G/S1</t>
  </si>
  <si>
    <t>ОРИОН Писсуар Белый S1</t>
  </si>
  <si>
    <t>ИДЕАЛ, СТАНДАРТ, ВИКТОРИЯ, ЛАДА, МАРС Сиденье дюропластовое с пластиковым креплением микролифт к компактам (20975010)</t>
  </si>
  <si>
    <t xml:space="preserve">ПРЕДЛАГАЕМ ВАМ ВЫСОКОКАЧЕСТВЕННУЮ САНТЕХНИКУ ФИРМЫ  “SANITA LUXE” </t>
  </si>
  <si>
    <t>WC.CC/Art/2-DM/WHT.G/S1</t>
  </si>
  <si>
    <t>ART COMFORT Унитаз-компакт Белый S1</t>
  </si>
  <si>
    <t>WC.CC/Best/2-DM/BLK.G/S1</t>
  </si>
  <si>
    <t>BEST COMFORT Унитаз-компакт Черный S1</t>
  </si>
  <si>
    <t>WC.CC/Best/2-DM/WHT.G/S1</t>
  </si>
  <si>
    <t>BEST COMFORT Унитаз-компакт Белый S1</t>
  </si>
  <si>
    <t>WC.CC/BEST/2-P/WHT.G/S1</t>
  </si>
  <si>
    <t>BEST Basic Белый S1 Унитаз-компакт в упаковке (Exclusive)</t>
  </si>
  <si>
    <t>WC.CC/Classic/2-DM/WHT.G/S1</t>
  </si>
  <si>
    <t>CLASSIC COMFORT Унитаз-компакт Белый S1</t>
  </si>
  <si>
    <t>WC.CC/Classic/2-TM/WHT.G/S1</t>
  </si>
  <si>
    <t>CLASSIC BASIC Унитаз-компакт Белый S1</t>
  </si>
  <si>
    <t>WC.CC/Fest/2-DM/WHT.G/S1</t>
  </si>
  <si>
    <t>FEST COMFORT Унитаз-компакт Белый S1</t>
  </si>
  <si>
    <t>WC.CC/Max/2-DM/WHT.G/S1</t>
  </si>
  <si>
    <t>WC.CC/Next/2-DM/WHT.G/S1</t>
  </si>
  <si>
    <t>WC.CC/Next/2-SlimDM/WHT.G/S1</t>
  </si>
  <si>
    <t>WC.CC/Quadro/2-SlimDM/WHT.G/S1</t>
  </si>
  <si>
    <t>Унитазы подвесные</t>
  </si>
  <si>
    <t>WC.WH/Attica/DM/WHT.G/S1</t>
  </si>
  <si>
    <t>ATTICA Унитаз подвесной Белый S1</t>
  </si>
  <si>
    <t>WC.WH/Best/DM/WHT.G/S1</t>
  </si>
  <si>
    <t>BEST Унитаз подвесной Белый S1</t>
  </si>
  <si>
    <t>WC.WH/Ringo/DM.Rim/WHT.G/S1</t>
  </si>
  <si>
    <t>RINGO RIMLESS Унитаз подвесной  безободковый белый S1</t>
  </si>
  <si>
    <t>PD.FS/Art/N/WHT.G/S1</t>
  </si>
  <si>
    <t>ART Пьедестал Белый S1</t>
  </si>
  <si>
    <t>PD.FS/Best/N/WHT.G/S1</t>
  </si>
  <si>
    <t>BEST Пьедестал Белый S1</t>
  </si>
  <si>
    <t>PD.FS/Classic/N/WHT.G/S1</t>
  </si>
  <si>
    <t>CLASSIC Пьедестал Белый S1</t>
  </si>
  <si>
    <t>PD.FS/Next/N/WHT.G/S1</t>
  </si>
  <si>
    <t>NEXT Пьедестал Белый S1</t>
  </si>
  <si>
    <t>PD.WH/Best/N/BLK.G/S1</t>
  </si>
  <si>
    <t>BEST Полупьедестал Черный S1</t>
  </si>
  <si>
    <t>PD.WH/Best/N/RED.G/S1</t>
  </si>
  <si>
    <t>BEST Полупьедестал Красный S1</t>
  </si>
  <si>
    <t>PD.WH/Best/N/WHT.G/S1</t>
  </si>
  <si>
    <t>BEST Полупьедестал Белый S1</t>
  </si>
  <si>
    <t>WB.CR/Line/35-C/WHT.G/S1</t>
  </si>
  <si>
    <t>LINE 35 Умывальник угловой ВКС Белый S1</t>
  </si>
  <si>
    <t>WB.CT/Art/40-N.Cut/WHT.G/S1</t>
  </si>
  <si>
    <t>ART CUT Умывальник накладной 40 см Белый S1</t>
  </si>
  <si>
    <t>WB.CT/Art/40-N.Slim/WHT.G/S1</t>
  </si>
  <si>
    <t>ART SLIM Умывальник накладной 40 см Белый S1</t>
  </si>
  <si>
    <t>WB.CT/Best/40-N.Slim/WHT.G/S1</t>
  </si>
  <si>
    <t>BEST SLIM Умывальник накладной 40 см Белый S1</t>
  </si>
  <si>
    <t>WB.CT/Best/43-C.Shelf/WHT.G/S1</t>
  </si>
  <si>
    <t>BEST SHELF Умывальник накладной 43 см ВКС Белый S1</t>
  </si>
  <si>
    <t>WB.CT/Infinity/60-C.Shelf/WHT.</t>
  </si>
  <si>
    <t>INFINITY SHELF Умывальник накладной 60 см ВКС Белый S1</t>
  </si>
  <si>
    <t>WB.CT/Infinity/60-N.Slim/WHT.G</t>
  </si>
  <si>
    <t>INFINITY SLIM Умывальник накладной 60 см Белый S1</t>
  </si>
  <si>
    <t>WB.CT/Infinity/60-N/WHT.G/S1</t>
  </si>
  <si>
    <t>INFINITY 60 Умывальник накладной Белый S1</t>
  </si>
  <si>
    <t>WB.CT/Line/55-N/WHT.G/S1</t>
  </si>
  <si>
    <t>LINE 55 Умывальник накладной Белый S1</t>
  </si>
  <si>
    <t>WB.CT/Novel/40-N.Slim/WHT.G/S1</t>
  </si>
  <si>
    <t>NOVEL SLIM 40 Умывальник накладной Белый S1</t>
  </si>
  <si>
    <t>WB.CT/Novel/60-N.Slim/WHT.G/S1</t>
  </si>
  <si>
    <t>NOVEL SLIM 60 Умывальник накладной Белый S1</t>
  </si>
  <si>
    <t>WB.CT/Ringo/53-N.Slim/WHT.G/S1</t>
  </si>
  <si>
    <t>RINGO SLIM Умывальник накладной 53 см Белый S1</t>
  </si>
  <si>
    <t>WB.CT/Ringo/53-N/WHT.G/S1</t>
  </si>
  <si>
    <t>RINGO Умывальник накладной 53 см Белый S1</t>
  </si>
  <si>
    <t>WB.CT/Ringo/54-N.Cut/WHT.G/S1</t>
  </si>
  <si>
    <t>RINGO CUT Умывальник накладной 54 см Белый S1</t>
  </si>
  <si>
    <t>WB.IN/Art/43-C/WHT.G/S1</t>
  </si>
  <si>
    <t>ART INSIDE Умывальник врезной 43 ВКС Белый S1</t>
  </si>
  <si>
    <t>WB.PD/Art/50-C/WHT.G/S1</t>
  </si>
  <si>
    <t>ART 50 Умывальник пьедестальный ВКС Белый S1</t>
  </si>
  <si>
    <t>WB.PD/Best/55-C/WHT.G/S1</t>
  </si>
  <si>
    <t>BEST 55 Умывальник пьедестальный ВКС Белый S1</t>
  </si>
  <si>
    <t>WB.PD/Classic/65-C/WHT.G/S1</t>
  </si>
  <si>
    <t>CLASSIC 65 Умывальник пьедестальный ВКС Белый S1</t>
  </si>
  <si>
    <t>WB.PD/Next/60-C/WHT.G/S1</t>
  </si>
  <si>
    <t>NEXT 60 Умывальник пьедестальный ВКС Белый S1</t>
  </si>
  <si>
    <t>WB.FN/Best/65-C/WHT.G/S1</t>
  </si>
  <si>
    <t>BEST 65 Умывальник</t>
  </si>
  <si>
    <t>WB.FN/Best/75-C/WHT.G/S1</t>
  </si>
  <si>
    <t>BEST 75 Умывальник</t>
  </si>
  <si>
    <t>WB.FN/Best/85-C/WHT.G/S1</t>
  </si>
  <si>
    <t>BEST 85 Умывальник</t>
  </si>
  <si>
    <t>WB.FN/Classic/80-C/WHT.G/S1</t>
  </si>
  <si>
    <t>CLASSIC 80 Умывальник</t>
  </si>
  <si>
    <t>WB.FN/Classic/90-C/WHT.G/S1</t>
  </si>
  <si>
    <t>CLASSIC 90 Умывальник</t>
  </si>
  <si>
    <t>WB.FN/Fest/40-C/WHT.G/S1</t>
  </si>
  <si>
    <t>FEST 40 Умывальник</t>
  </si>
  <si>
    <t>WB.FN/Fest/60-C/WHT.G/S1</t>
  </si>
  <si>
    <t>FEST 60 Умывальник</t>
  </si>
  <si>
    <t>WB.FN/Fest/80-C/WHT.G/S1</t>
  </si>
  <si>
    <t>FEST 80 Умывальник</t>
  </si>
  <si>
    <t>WB.FN/Infinity/65-C/WHT.G/S1</t>
  </si>
  <si>
    <t>INFINITY 65 Умывальник</t>
  </si>
  <si>
    <t>WB.FN/Novel/60-C/WHT.G/S1</t>
  </si>
  <si>
    <t>NOVEL 60 Умывальник</t>
  </si>
  <si>
    <t>WB.FN/Quadro/60-C/WHT.G/S1</t>
  </si>
  <si>
    <t>QUADRO 60 Умывальник</t>
  </si>
  <si>
    <t>WB.FN/Quadro/75-C/WHT.G/S1</t>
  </si>
  <si>
    <t>QUADRO 75 Умывальник</t>
  </si>
  <si>
    <t>WB.FN/Quadro/90-C/WHT.G/S1</t>
  </si>
  <si>
    <t>QUADRO 90 Умывальник</t>
  </si>
  <si>
    <t>BD.FS/Art/C/WHT.G/S1</t>
  </si>
  <si>
    <t>БИДЕ Универсальное напольное для коллекций ART, BEST, FEST, NEXT</t>
  </si>
  <si>
    <t>BD.FS/Infinity/C/WHT.G/S1</t>
  </si>
  <si>
    <t>БИДЕ Универсальное напольное для коллекций INFINITY, QUADRO</t>
  </si>
  <si>
    <t>BD.WH/Ringo/C/WHT.G/S1</t>
  </si>
  <si>
    <t>RINGO Биде подвесное ВКС Белый S1</t>
  </si>
  <si>
    <t>PS/Long/Mech/WHT.G/S1</t>
  </si>
  <si>
    <t>LONG Писсуар, Белый S1 (без крепежа)</t>
  </si>
  <si>
    <t>PS/Long/Sens/WHT.G/S1</t>
  </si>
  <si>
    <t>LONG Писсуар для скрытого подключения, Белый S1 (без крепежа)</t>
  </si>
  <si>
    <t>AD138/44IX</t>
  </si>
  <si>
    <t>SOLE</t>
  </si>
  <si>
    <t>SO130118/2IX</t>
  </si>
  <si>
    <t>SO130101IX</t>
  </si>
  <si>
    <t>SO130119/2IX</t>
  </si>
  <si>
    <t>WE81102/1SOIX</t>
  </si>
  <si>
    <t>смеситель для душа на 2 отв. (внешняя часть)</t>
  </si>
  <si>
    <t>WEBK110/91SOIX</t>
  </si>
  <si>
    <t>смеситель для ванны, с душевой лейкой (внешняя часть)</t>
  </si>
  <si>
    <t>AD146/54IX</t>
  </si>
  <si>
    <t>AD139/63IX</t>
  </si>
  <si>
    <t>AD146/32IX</t>
  </si>
  <si>
    <t>SI98110CR</t>
  </si>
  <si>
    <t>VE125010/1RCP</t>
  </si>
  <si>
    <t>71740990</t>
  </si>
  <si>
    <t>71745000</t>
  </si>
  <si>
    <t>76804000</t>
  </si>
  <si>
    <t>ИЗВЕСТНОЙ ФРАНЦУЗСКОЙ ФИРМЫ “JACOB DELAFON”(цeны в руб. с 03.02.2025г.)</t>
  </si>
  <si>
    <t>E22FC80-GA CONTRA Фиксированное боковая панель для раздвижного ограждения 80 см</t>
  </si>
  <si>
    <t>ИЗВЕСТНОЙ ФРАНЦУЗСКОЙ ФИРМЫ  “JACOB DELAFON”  (рекомендованные цены в руб с 03.02.25)</t>
  </si>
  <si>
    <t>SET AQUATEK ЕВРОПА cm T</t>
  </si>
  <si>
    <t>SET AQUATEK ЕВРОПА cm T (рама AQUATEK Standard INS-0000012(без клавиши и крепежа)+унитаз ЕВРОПА AQ1900T-00 с тонким сиденьем soft-close</t>
  </si>
  <si>
    <t>РРЦ с 1 февраля</t>
  </si>
  <si>
    <t>ALF140-0000057</t>
  </si>
  <si>
    <t>Альфа 140 (только ванна с уп.)</t>
  </si>
  <si>
    <t>ALF150-0000107</t>
  </si>
  <si>
    <t>Альфа 150 (только ванна с уп.)</t>
  </si>
  <si>
    <t>ALF170-0000170</t>
  </si>
  <si>
    <t>Альфа 170 (только ванна с уп.)</t>
  </si>
  <si>
    <t>AFR150-0000079</t>
  </si>
  <si>
    <t>Афродита 150 (только ванна с уп.)</t>
  </si>
  <si>
    <t>AFR170-0000122</t>
  </si>
  <si>
    <t>Афродита 170 (только ванна с уп.)</t>
  </si>
  <si>
    <t>BET160-0000169</t>
  </si>
  <si>
    <t>Бетта 160 левая (только ванна с уп.)</t>
  </si>
  <si>
    <t>BET160-0000170</t>
  </si>
  <si>
    <t>Бетта 160 правая (только ванна с уп.)</t>
  </si>
  <si>
    <t>BET170-0000378</t>
  </si>
  <si>
    <t>Бетта 170 левая (только ванна с уп.)</t>
  </si>
  <si>
    <t>BET170-0000154</t>
  </si>
  <si>
    <t>Бетта 170 правая (только ванна с уп.)</t>
  </si>
  <si>
    <t>LEY170-0000145</t>
  </si>
  <si>
    <t>Лея (только ванна с уп.)</t>
  </si>
  <si>
    <t>LIB150N-0000030</t>
  </si>
  <si>
    <t>Либра 150x70 NEW (только ванна с уп.)</t>
  </si>
  <si>
    <t>LIB160N-0000019</t>
  </si>
  <si>
    <t>Либра 160 NEW (только ванна с уп.)</t>
  </si>
  <si>
    <t>LIB170N-0000049</t>
  </si>
  <si>
    <t>Либра 170 NEW (только ванна с уп.)</t>
  </si>
  <si>
    <t>OBR160-0000086</t>
  </si>
  <si>
    <t>Оберон 160 (только ванна с уп.)</t>
  </si>
  <si>
    <t>OBR170-0000165</t>
  </si>
  <si>
    <t>Оберон 170 (только ванна с уп.)</t>
  </si>
  <si>
    <t>OBR180-0000141</t>
  </si>
  <si>
    <t>Оберон 180 (только ванна с уп.)</t>
  </si>
  <si>
    <t>PAN160-0000106</t>
  </si>
  <si>
    <t>Пандора левая (только ванна с уп.)</t>
  </si>
  <si>
    <t>PAN160-0000107</t>
  </si>
  <si>
    <t>Пандора правая (только ванна с уп.)</t>
  </si>
  <si>
    <r>
      <t xml:space="preserve">Дезинфекция ЭЛ </t>
    </r>
    <r>
      <rPr>
        <i/>
        <sz val="9"/>
        <color rgb="FFFF0000"/>
        <rFont val="Calibri"/>
        <family val="2"/>
        <charset val="204"/>
        <scheme val="minor"/>
      </rPr>
      <t>(уточняйте наличие)</t>
    </r>
  </si>
  <si>
    <t>KAR-0000085</t>
  </si>
  <si>
    <t>Сборный каркас NEW 140 (к ваннам Альфа) универсальный</t>
  </si>
  <si>
    <t>KAR-0000062</t>
  </si>
  <si>
    <t>Сборный каркас NEW 150 (к ваннам Либра, Либра NEW, Оберон, Афродита) универсальный</t>
  </si>
  <si>
    <t>KAR-0000076</t>
  </si>
  <si>
    <t>Сборный каркас NEW 160 (к ваннам Бетта) универсальный</t>
  </si>
  <si>
    <t>KAR-0000075</t>
  </si>
  <si>
    <t>Сборный каркас NEW 160 (к ваннам Либра NEW, Оберон) универсальный</t>
  </si>
  <si>
    <t>KAR-0000072</t>
  </si>
  <si>
    <t>Сборный каркас NEW 170 (к ваннам Бетта, Таурус, Вега) универсальный</t>
  </si>
  <si>
    <t>KAR-0000070</t>
  </si>
  <si>
    <t>Сборный каркас NEW 170 (к ваннам Либра, Либра NEW, Лея, Оберон, Афродита) универсальный</t>
  </si>
  <si>
    <t>KAR-0000071</t>
  </si>
  <si>
    <t>Сборный каркас NEW 180 (к ванне  Оберон) универсальный</t>
  </si>
  <si>
    <t>DPA-0000009</t>
  </si>
  <si>
    <t>Поддон акриловый, прямоугольный, с ножками и съемной панелью. БЕЗ СИФОНА. 100*80*15</t>
  </si>
  <si>
    <t>DPA-0000010</t>
  </si>
  <si>
    <t>Поддон акриловый, прямоугольный, с ножками и съемной панелью. БЕЗ СИФОНА. 110*90*15</t>
  </si>
  <si>
    <t>с 1 февраля 2025г.</t>
  </si>
  <si>
    <t>с 01.02.2025г.</t>
  </si>
  <si>
    <t>Розничная цена с 1 Февраля</t>
  </si>
  <si>
    <t>AQ WIW 11020CH</t>
  </si>
  <si>
    <t>AQ WIW 11020CH Душевая перегородка Walk in с держателем 1100x2000 профиль хром, стекло прозрачное (старый артикул AQ NAR 6310-110)</t>
  </si>
  <si>
    <t>AQ WIW 11020BL</t>
  </si>
  <si>
    <t>AQ WIW 11020BL Душевая перегородка Walk in с держателем 1100x2000 профиль черный, стекло прозрачное</t>
  </si>
  <si>
    <t>AQ WIW 14020BL</t>
  </si>
  <si>
    <t xml:space="preserve">AQ WIW 14020BL Душевая перегородка Walk in с держателем 1400x2000 профиль черный, стекло прозрачное </t>
  </si>
  <si>
    <t>26075GL0</t>
  </si>
  <si>
    <t>26075GL0 Euphoria 310 Душевая система, холодный рассвет глянец</t>
  </si>
  <si>
    <r>
      <t xml:space="preserve">Рекомендованные розничные цены, руб. </t>
    </r>
    <r>
      <rPr>
        <b/>
        <sz val="10"/>
        <rFont val="Times New Roman"/>
        <family val="1"/>
        <charset val="204"/>
      </rPr>
      <t>(цены с 01.02.2025г)</t>
    </r>
  </si>
  <si>
    <t>32799E000</t>
  </si>
  <si>
    <t>OLETA зеркальный шкаф 800 мм, 800х137х700 мм, c LED-светильником, включение от общего выключателя, белый матовый</t>
  </si>
  <si>
    <t>OLETA зеркальный шкаф правый 600 мм, 600х137х700 мм, c LED-светильником, включение от общего выключателя, капучино</t>
  </si>
  <si>
    <t xml:space="preserve">ONA реверсивная шкаф-колонна 1750 мм, 400x300x1750 мм, белый матовый </t>
  </si>
  <si>
    <t>ONA модуль для раковины 600 мм, 585x450x565 мм, с 2 ящиками, бежево-серый матовый</t>
  </si>
  <si>
    <t>ONA реверсивная шкаф-колонна 1750 мм, 400x300x1750 мм, бежево-серый матовый</t>
  </si>
  <si>
    <t>ONA модуль для раковины 600 мм, 585x450x565 мм, с 2 ящиками, зеленый матовый</t>
  </si>
  <si>
    <t xml:space="preserve">Leon тонкая крышка дюропласт soft close для унитаза </t>
  </si>
  <si>
    <t>38784000 Skate Cosmopolitan Панель смыва для писсуара (1 режим смыва), хром</t>
  </si>
  <si>
    <t>38784000</t>
  </si>
  <si>
    <t>1A135203AM010</t>
  </si>
  <si>
    <t>1A242502LTDY0</t>
  </si>
  <si>
    <t>1A242502LTDU0</t>
  </si>
  <si>
    <t>1A242602LTDU0</t>
  </si>
  <si>
    <t>1A206402SH010</t>
  </si>
  <si>
    <t>1A228302SX010</t>
  </si>
  <si>
    <t>Зеркальный шкаф Стоун 80</t>
  </si>
  <si>
    <t>1A228302SX850</t>
  </si>
  <si>
    <t>Зеркальный шкаф Стоун 80 сосна арлингтон</t>
  </si>
  <si>
    <r>
      <t xml:space="preserve">ПРЕДЛАГАЕМ ВАМ ВЫСОКОКАЧЕСТВЕННЫЕ СМЕСИТЕЛИ ФИРМЫ "LEMARK" </t>
    </r>
    <r>
      <rPr>
        <b/>
        <sz val="8"/>
        <color indexed="10"/>
        <rFont val="Times New Roman"/>
        <family val="1"/>
        <charset val="204"/>
      </rPr>
      <t>(12.02.25)</t>
    </r>
  </si>
  <si>
    <r>
      <t xml:space="preserve">ПРЕДЛАГАЕМ ВАМ ВЫСОКОКАЧЕСТВЕННЫЕ СМЕСИТЕЛИ ФИРМЫ "ROSSINKA" </t>
    </r>
    <r>
      <rPr>
        <b/>
        <sz val="8"/>
        <color indexed="10"/>
        <rFont val="Times New Roman"/>
        <family val="1"/>
        <charset val="204"/>
      </rPr>
      <t>(12.02.25)</t>
    </r>
  </si>
  <si>
    <t>189370S999805</t>
  </si>
  <si>
    <t>Santeri комплект кронштейнов КСТ-250У2</t>
  </si>
  <si>
    <t>189371S999805</t>
  </si>
  <si>
    <t>Santeri комплект кронштейнов КСт-210У</t>
  </si>
  <si>
    <t>71216000</t>
  </si>
  <si>
    <t>AQ1199T-00</t>
  </si>
  <si>
    <t>AQ2004T-00</t>
  </si>
  <si>
    <r>
      <rPr>
        <b/>
        <sz val="8"/>
        <rFont val="Calibri"/>
        <family val="2"/>
        <charset val="204"/>
        <scheme val="minor"/>
      </rPr>
      <t xml:space="preserve">AQ1199T-00 ЛЕЯ </t>
    </r>
    <r>
      <rPr>
        <sz val="8"/>
        <rFont val="Calibri"/>
        <family val="2"/>
        <charset val="204"/>
        <scheme val="minor"/>
      </rPr>
      <t>Унитаз подвесной TORNADO 490*360*320мм, тонкое сиденье с механизмом плавного закрывания, крепеж</t>
    </r>
  </si>
  <si>
    <r>
      <t xml:space="preserve">AQ2004-00 МИЯ Унитаз компакт подвесной безободковый 490*370*340мм,смыв </t>
    </r>
    <r>
      <rPr>
        <sz val="8"/>
        <color rgb="FFFF0000"/>
        <rFont val="Calibri"/>
        <family val="2"/>
        <charset val="204"/>
        <scheme val="minor"/>
      </rPr>
      <t>TORNADO</t>
    </r>
    <r>
      <rPr>
        <sz val="8"/>
        <color theme="1"/>
        <rFont val="Calibri"/>
        <family val="2"/>
        <charset val="204"/>
        <scheme val="minor"/>
      </rPr>
      <t>, тонкое сиденье с механизмом плавного закрывания, крепеж</t>
    </r>
  </si>
  <si>
    <t xml:space="preserve">                                                                              пьедестал 180*170*695</t>
  </si>
  <si>
    <t>ВЕГА душевая штанга</t>
  </si>
  <si>
    <t xml:space="preserve">ВЕГА душевая штанга </t>
  </si>
  <si>
    <t>01.5511.000</t>
  </si>
  <si>
    <t>02.5107.000</t>
  </si>
  <si>
    <t>1060005NT-C1-116-DB</t>
  </si>
  <si>
    <t>1060068NT-116</t>
  </si>
  <si>
    <t>1060148NT-C1</t>
  </si>
  <si>
    <t>1060149NT-C1</t>
  </si>
  <si>
    <t>16.240.00A</t>
  </si>
  <si>
    <t>18.240.00A</t>
  </si>
  <si>
    <t>35D-1F</t>
  </si>
  <si>
    <t>35D-1FX</t>
  </si>
  <si>
    <t>35H-2</t>
  </si>
  <si>
    <t>40.2203.010</t>
  </si>
  <si>
    <t>40.3030.000</t>
  </si>
  <si>
    <t>40.8330.010</t>
  </si>
  <si>
    <t>40HY</t>
  </si>
  <si>
    <t>41.1006.000</t>
  </si>
  <si>
    <t>8870-C-1</t>
  </si>
  <si>
    <t>AL09DC</t>
  </si>
  <si>
    <t>VM20DC</t>
  </si>
  <si>
    <t>VM20TC</t>
  </si>
  <si>
    <t>W25D</t>
  </si>
  <si>
    <t>термостатический картридж</t>
  </si>
  <si>
    <t>картридж 40 мм</t>
  </si>
  <si>
    <t>картридж 25 мм</t>
  </si>
  <si>
    <t>AQ4966CR</t>
  </si>
  <si>
    <t>полка для душа со стеклоочистителем</t>
  </si>
  <si>
    <t>AQ4966MB</t>
  </si>
  <si>
    <t>угловая полка для душа со стеклоочистителем</t>
  </si>
  <si>
    <t>AQ4976CR</t>
  </si>
  <si>
    <t>AQ4976MB</t>
  </si>
  <si>
    <t>LV00199IX</t>
  </si>
  <si>
    <r>
      <rPr>
        <b/>
        <sz val="9"/>
        <color theme="8"/>
        <rFont val="Times New Roman"/>
        <family val="1"/>
        <charset val="204"/>
      </rPr>
      <t>ПРЕДЛАГАЕМ ВАМ ВЫСОКОКАЧЕСТВЕННЫЕ СМЕСИТЕЛИ ИТАЛЬЯНСКОЙ ФИРМЫ "NOBILI"</t>
    </r>
    <r>
      <rPr>
        <b/>
        <sz val="9"/>
        <color theme="1"/>
        <rFont val="Times New Roman"/>
        <family val="1"/>
        <charset val="204"/>
      </rPr>
      <t xml:space="preserve"> </t>
    </r>
    <r>
      <rPr>
        <b/>
        <sz val="9"/>
        <color indexed="10"/>
        <rFont val="Times New Roman"/>
        <family val="1"/>
        <charset val="204"/>
      </rPr>
      <t>(02.01.2025г.)</t>
    </r>
  </si>
  <si>
    <r>
      <rPr>
        <b/>
        <sz val="9"/>
        <color theme="8"/>
        <rFont val="Times New Roman"/>
        <family val="1"/>
        <charset val="204"/>
      </rPr>
      <t>ПРЕДЛАГАЕМ ВАМ ВЫСОКОКАЧЕСТВЕННЫЕ СМЕСИТЕЛИ ИТАЛЬЯНСКОЙ ФИРМЫ "NOBILI"</t>
    </r>
    <r>
      <rPr>
        <b/>
        <sz val="9"/>
        <color theme="1"/>
        <rFont val="Times New Roman"/>
        <family val="1"/>
        <charset val="204"/>
      </rPr>
      <t xml:space="preserve"> </t>
    </r>
    <r>
      <rPr>
        <b/>
        <sz val="9"/>
        <color indexed="10"/>
        <rFont val="Times New Roman"/>
        <family val="1"/>
        <charset val="204"/>
      </rPr>
      <t>(02.01.25)</t>
    </r>
  </si>
  <si>
    <r>
      <t xml:space="preserve">ПРЕДЛАГАЕМ ВАМ ВЫСОКОКАЧЕСТВЕННЫЕ СМЕСИТЕЛИ ИТАЛЬЯНСКОЙ ФИРМЫ "NOBILI" </t>
    </r>
    <r>
      <rPr>
        <b/>
        <sz val="9"/>
        <color rgb="FFFF0000"/>
        <rFont val="Times New Roman"/>
        <family val="1"/>
        <charset val="204"/>
      </rPr>
      <t xml:space="preserve"> (02.01.2025г.)</t>
    </r>
  </si>
  <si>
    <t>(цены в Рублях с 03.02.25 г.)</t>
  </si>
  <si>
    <t>оружейная сталь (шлиф. черный хром)</t>
  </si>
  <si>
    <t>POR-0000008</t>
  </si>
  <si>
    <t>Поручень настенный Г-обр. 600*600 мм,L</t>
  </si>
  <si>
    <t>с 12.03.2025</t>
  </si>
  <si>
    <t>AQ4219BG</t>
  </si>
  <si>
    <t>AQ4231BG</t>
  </si>
  <si>
    <t>AQ4605BGM</t>
  </si>
  <si>
    <t>AQ4609BGM</t>
  </si>
  <si>
    <t>AQ4610BGM</t>
  </si>
  <si>
    <t>AQ4611CR</t>
  </si>
  <si>
    <t>ершик подвесной</t>
  </si>
  <si>
    <t>AQ4611MB</t>
  </si>
  <si>
    <t>AQ4611BG</t>
  </si>
  <si>
    <t>AQ4611BGM</t>
  </si>
  <si>
    <t>AQ4613BGM</t>
  </si>
  <si>
    <t>AQ4614BGM</t>
  </si>
  <si>
    <t>AQ4615BGM</t>
  </si>
  <si>
    <t>AQ4910BG</t>
  </si>
  <si>
    <t>AQ4910BGM</t>
  </si>
  <si>
    <t>AQ4911BG</t>
  </si>
  <si>
    <t>AQ4911BGM</t>
  </si>
  <si>
    <t>AQ1704BGM</t>
  </si>
  <si>
    <t>AQ1710BG</t>
  </si>
  <si>
    <t>AQ1710BGM</t>
  </si>
  <si>
    <t>AQ1748BG</t>
  </si>
  <si>
    <t>AQ1748BGM</t>
  </si>
  <si>
    <t>AQ1781BGM</t>
  </si>
  <si>
    <t>AQ2012BG</t>
  </si>
  <si>
    <t>AQ2457BG</t>
  </si>
  <si>
    <t>AQ2740BGM</t>
  </si>
  <si>
    <t>Start 1600х750</t>
  </si>
  <si>
    <t>Start 1700х700</t>
  </si>
  <si>
    <t>Start 1700х750</t>
  </si>
  <si>
    <t>Fоrmа 1500х700</t>
  </si>
  <si>
    <t>Fоrma 1700x700</t>
  </si>
  <si>
    <t>Vесtоr 1700х750</t>
  </si>
  <si>
    <t>Line 1600х700</t>
  </si>
  <si>
    <t>Line 1700х700</t>
  </si>
  <si>
    <t>Line Plus 1800х800</t>
  </si>
  <si>
    <t>Start 1500х700UR</t>
  </si>
  <si>
    <t>Start 1600х750UR</t>
  </si>
  <si>
    <t>Line 1700х800</t>
  </si>
  <si>
    <t>Wotte Line 1700х800х462  ванна чугунная</t>
  </si>
  <si>
    <t>Соmfоrt 1500х750</t>
  </si>
  <si>
    <t xml:space="preserve">Wotte Соmfоrt 1500х750х462 </t>
  </si>
  <si>
    <t>Comfort 1500х750UR</t>
  </si>
  <si>
    <t>Wotte Comfort 1500х750х462 с ручками</t>
  </si>
  <si>
    <t>Соmfоrt 1700x750</t>
  </si>
  <si>
    <t>Wotte Comfort 1700х750х462  ванна чугунная</t>
  </si>
  <si>
    <t>Соmfоrt 1700х750UR</t>
  </si>
  <si>
    <t>Wotte Comfort 1700х750х462  ванна чугунная c отверстиями для ручек</t>
  </si>
  <si>
    <t>Comfort 1800х800</t>
  </si>
  <si>
    <t>Wotte Comfort 1800х800х462  ванна чугунная</t>
  </si>
  <si>
    <t>Comfort 1800х800UR</t>
  </si>
  <si>
    <t>Wotte Comfort 1800х800х462  ванна чугунная c отверстиями для ручек</t>
  </si>
  <si>
    <t>Декоративные ножки (бронза,серебро)</t>
  </si>
  <si>
    <t>Рекомендованные розничные цены, руб. (цены с 12.03.2025 г.)</t>
  </si>
  <si>
    <t>Рекомендованные розничные цены, руб. (цены  12.03.2025 г.)</t>
  </si>
  <si>
    <t>37601SH0</t>
  </si>
  <si>
    <t>37601SH0 Nova Cosmopolitan S Панель смыва для унитаза, вертикальная, альпин-белый</t>
  </si>
  <si>
    <t>39216000</t>
  </si>
  <si>
    <t>39216000 Eurostyle раковина свободностоящая, 50 см, альпин-белый</t>
  </si>
  <si>
    <t>AQ77100-MW</t>
  </si>
  <si>
    <t>AQ77100-MW Комплект мебели:Тумба 100 см ВЕГА с раковиной AQ4100-00, 2 ящика,цвет белый мат</t>
  </si>
  <si>
    <t>AQ77100-MG</t>
  </si>
  <si>
    <t>AQ77100-MG Комплект мебели: Тумба 100см ВЕГА с раковиной AQ4100-00, 2 ящика, цвет серый мат</t>
  </si>
  <si>
    <t>AQ77100-LG</t>
  </si>
  <si>
    <t>AQ77100-LG Комплект мебели: Тумба 100см ВЕГА с раковиной AQ4100-00, 2 ящика, цвет серый туман</t>
  </si>
  <si>
    <t>AQ77100-GS</t>
  </si>
  <si>
    <t>AQ77100-GS Комплект мебели: Тумба 100см ВЕГА с раковиной AQ4100-00, 2 ящика,  цвет шалфей зеленый</t>
  </si>
  <si>
    <t>AQ77100-LC</t>
  </si>
  <si>
    <t>AQ77100-LC Комплект мебели:Тумба 100см ВЕГА с раковиной AQ4100-00, 2 ящика, цвет капучино светлый</t>
  </si>
  <si>
    <t>AQ77080-MW</t>
  </si>
  <si>
    <t>AQ77080-MW Комплект мебели:Тумба 80 см ВЕГА с раковиной AQ0480-00, 2 ящика,цвет белый мат</t>
  </si>
  <si>
    <t>AQ77080-MG</t>
  </si>
  <si>
    <t>AQ77080-MG Комплект мебели: Тумба 80см ВЕГА с раковиной AQ0480-00, 2 ящика, цвет серый мат</t>
  </si>
  <si>
    <t>AQ77080-LG</t>
  </si>
  <si>
    <t>AQ77080-LG Комплект мебели: Тумба 80см ВЕГА с раковиной AQ0480-00, 2 ящика, цвет серый туман</t>
  </si>
  <si>
    <t>AQ77080-GS</t>
  </si>
  <si>
    <t>AQ77080-GS Комплект мебели: Тумба 80см ВЕГА с раковиной AQ0480-00, 2 ящика,  цвет шалфей зеленый</t>
  </si>
  <si>
    <t>AQ77080-LC</t>
  </si>
  <si>
    <t>AQ77080-LC Комплект мебели:Тумба 80см ВЕГА с раковиной AQ0480-00, 2 ящика, цвет капучино светлый</t>
  </si>
  <si>
    <t>AQ77060-MW</t>
  </si>
  <si>
    <t>AQ77060-MW Комплект мебели:Тумба 60 см ВЕГА с раковиной AQ0460-00, 2 ящика,цвет белый мат</t>
  </si>
  <si>
    <t>AQ77060-MG</t>
  </si>
  <si>
    <t>AQ77060-MG Комплект мебели: Тумба 60см ВЕГА с раковиной AQ0460-00, 2 ящика, цвет серый мат</t>
  </si>
  <si>
    <t>AQ77060-LG</t>
  </si>
  <si>
    <t>AQ77060-LG Комплект мебели: Тумба 60см ВЕГА с раковиной AQ0460-00, 2 ящика, цвет серый туман</t>
  </si>
  <si>
    <t>AQ70035R-MW</t>
  </si>
  <si>
    <t>Пенал ВЕГА 35 см, 2 двери, цвет белый матовый, петли справа</t>
  </si>
  <si>
    <t>AQ70035L-MW</t>
  </si>
  <si>
    <t>Пенал ВЕГА 35 см, 2 двери, цвет белый матовый, петли слева</t>
  </si>
  <si>
    <t>AQ70035R-MG</t>
  </si>
  <si>
    <t>Пенал ВЕГА 35 см, 2 двери, цвет серый матовый, петли справа</t>
  </si>
  <si>
    <t>AQ70035L-MG</t>
  </si>
  <si>
    <t>Пенал ВЕГА 35 см, 2 двери, цвет серый матовый, петли слева</t>
  </si>
  <si>
    <t>AQ70035R-LG</t>
  </si>
  <si>
    <t>Пенал ВЕГА 35 см, 2 двери, цвет серый туман, петли справа</t>
  </si>
  <si>
    <t>AQ70035L-LG</t>
  </si>
  <si>
    <t>Пенал ВЕГА 35 см, 2 двери, цвет серый туман, петли слева</t>
  </si>
  <si>
    <t>AQ70035R-GS</t>
  </si>
  <si>
    <t>Пенал ВЕГА 35 см, 2 двери, цвет шалфей зеленый, петли справа</t>
  </si>
  <si>
    <t>AQ70035L-GS</t>
  </si>
  <si>
    <t>Пенал ВЕГА 35 см, 2 двери, цвет шалфей зеленый, петли слева</t>
  </si>
  <si>
    <t>AQ70035R-LC</t>
  </si>
  <si>
    <t>Пенал ВЕГА 35 см, 2 двери, цвет капучино светлый, петли справа</t>
  </si>
  <si>
    <t>AQ70035L-LC</t>
  </si>
  <si>
    <t>Пенал ВЕГА 35 см, 2 двери, цвет капучино светлый, петли слева</t>
  </si>
  <si>
    <t>KAR-0000091</t>
  </si>
  <si>
    <t>Сборный каркас к ванне Мия 170*75см с центральным сливом (шпильки)</t>
  </si>
  <si>
    <t>KAR-0000090</t>
  </si>
  <si>
    <t>Сборный каркас к ванне Мия 180*80см с центральным сливом (шпильки)</t>
  </si>
  <si>
    <t>прайс-лист от 01.03.25</t>
  </si>
  <si>
    <t>1A2441K0MIX30</t>
  </si>
  <si>
    <t>Набор: Тумба-умывальник Мишель 100 Дуб Рустикальный/Фьорд / 1AX169WBXX000 Раковина Инфинити 60</t>
  </si>
  <si>
    <t>1A1709K2YOAY0</t>
  </si>
  <si>
    <t>Набор: Тумба-умывальник Йорк 50 М Бел/Выб дер/Раковина  Тигода 50</t>
  </si>
  <si>
    <t>1A1400K0AA950</t>
  </si>
  <si>
    <t>Набор: Тумба-умывальник подвесная  Ария 50 М чёрный глянец/ 1WH207781 Раковина Смайл-50</t>
  </si>
  <si>
    <t>1A1657K0LL010</t>
  </si>
  <si>
    <t>Набор: Тумба-умывальник Лиана 65/Раковина Байкал</t>
  </si>
  <si>
    <t>1A1705K1YOAV0</t>
  </si>
  <si>
    <t>Набор: Тумба-умывальник Йорк 55 Бел/Ясень фабрик/Раковина  Тигода</t>
  </si>
  <si>
    <t>1A1702K1YOAY0</t>
  </si>
  <si>
    <t>Набор: Тумба-умывальник Йорк 60 Бел/Выбел дер/Раковина  Тигода</t>
  </si>
  <si>
    <t>1A2569K3MIX30</t>
  </si>
  <si>
    <t>Набор: Тумба-умывальник Мишель 100 Дуб Рустикальный/Раковина Мила/ЛВДСП</t>
  </si>
  <si>
    <t>1A2441K5MIX40</t>
  </si>
  <si>
    <t>Набор: Тумба-умывальник Мишель 100 Дуб Эндгрейн/Раковина Лола/ЛВДСП</t>
  </si>
  <si>
    <t>1A1708K2YOAV0</t>
  </si>
  <si>
    <t>Набор: Тумба-умывальник Йорк 55 М Бел/Ясень фабр/Раковина  Тигода</t>
  </si>
  <si>
    <t>1A1228K0ON010</t>
  </si>
  <si>
    <t>Набор: Тумба Онда 60 /Раковина Акварель</t>
  </si>
  <si>
    <t>1A222101NRC80</t>
  </si>
  <si>
    <r>
      <t>Тумба под раковину Рене 60 Белый/Грецкий орех (</t>
    </r>
    <r>
      <rPr>
        <sz val="11"/>
        <color rgb="FFFF0000"/>
        <rFont val="Times New Roman"/>
        <family val="1"/>
        <charset val="204"/>
      </rPr>
      <t>БЕЗ РАКОВИНЫ</t>
    </r>
    <r>
      <rPr>
        <sz val="11"/>
        <rFont val="Times New Roman"/>
        <family val="1"/>
        <charset val="204"/>
      </rPr>
      <t>)</t>
    </r>
  </si>
  <si>
    <t>1A235301BV010</t>
  </si>
  <si>
    <r>
      <t>Тумба-умывальник Беверли 65 (</t>
    </r>
    <r>
      <rPr>
        <sz val="11"/>
        <color rgb="FFFF0000"/>
        <rFont val="Times New Roman"/>
        <family val="1"/>
        <charset val="204"/>
      </rPr>
      <t>БЕЗ РАКОВИНЫ</t>
    </r>
    <r>
      <rPr>
        <sz val="11"/>
        <rFont val="Times New Roman"/>
        <family val="1"/>
        <charset val="204"/>
      </rPr>
      <t>)</t>
    </r>
  </si>
  <si>
    <t>1A258501NRC80</t>
  </si>
  <si>
    <r>
      <t>Тумба-умывальник Рене 60 Белый/Грецкий орех (</t>
    </r>
    <r>
      <rPr>
        <sz val="11"/>
        <color rgb="FFFF0000"/>
        <rFont val="Times New Roman"/>
        <family val="1"/>
        <charset val="204"/>
      </rPr>
      <t>БЕЗ РАКОВИНЫ</t>
    </r>
    <r>
      <rPr>
        <sz val="11"/>
        <rFont val="Times New Roman"/>
        <family val="1"/>
        <charset val="204"/>
      </rPr>
      <t>)</t>
    </r>
  </si>
  <si>
    <t>1A226601RN010</t>
  </si>
  <si>
    <r>
      <t>Тумба-умывальник Римини 60 NEW (</t>
    </r>
    <r>
      <rPr>
        <sz val="11"/>
        <color rgb="FFFF0000"/>
        <rFont val="Times New Roman"/>
        <family val="1"/>
        <charset val="204"/>
      </rPr>
      <t>БЕЗ РАКОВИНЫ</t>
    </r>
    <r>
      <rPr>
        <sz val="11"/>
        <rFont val="Times New Roman"/>
        <family val="1"/>
        <charset val="204"/>
      </rPr>
      <t>)</t>
    </r>
  </si>
  <si>
    <t>1A258001AJA00</t>
  </si>
  <si>
    <r>
      <t>Тумба-умывальник Сохо 60 Дуб Веллингтон/Графит софт (</t>
    </r>
    <r>
      <rPr>
        <sz val="11"/>
        <color rgb="FFFF0000"/>
        <rFont val="Times New Roman"/>
        <family val="1"/>
        <charset val="204"/>
      </rPr>
      <t>БЕЗ РАКОВИНЫ</t>
    </r>
    <r>
      <rPr>
        <sz val="11"/>
        <rFont val="Times New Roman"/>
        <family val="1"/>
        <charset val="204"/>
      </rPr>
      <t>)</t>
    </r>
  </si>
  <si>
    <t>1WH302128</t>
  </si>
  <si>
    <t>Умывальник Тигода 500x380 мм</t>
  </si>
  <si>
    <t xml:space="preserve">1A243003LTDU0 </t>
  </si>
  <si>
    <t>Столешница Лофт Фабрик 80 Дуб Эндгрейн</t>
  </si>
  <si>
    <t>1A2761K1MH4C0</t>
  </si>
  <si>
    <t>Набор: Т-У 60 Марбл Слэйт/Белый/Раковина Mila прямоугольная</t>
  </si>
  <si>
    <t>1A2761K0MH4C0</t>
  </si>
  <si>
    <t>Набор: Т-У 60 Марбл Слэйт/Белый/Раковина Одри Soft</t>
  </si>
  <si>
    <t>1A2762K1MH4C0</t>
  </si>
  <si>
    <t>Набор: Т-У 80 Марбл Слэйт/Белый/Раковина Mila прямоугольная</t>
  </si>
  <si>
    <t>1A2762K0MH4C0</t>
  </si>
  <si>
    <t>Набор: Т-У 80 Марбл Слэйт/Белый/Раковина Одри Soft</t>
  </si>
  <si>
    <t>1A2762K4MH4C0</t>
  </si>
  <si>
    <t>Набор: Т-У 80 Марбл Слэйт/Белый/Раковина Лола</t>
  </si>
  <si>
    <t>1A2763K1MH4C0</t>
  </si>
  <si>
    <t>Набор: Т-У 100 Марбл Слэйт/Белый/Раковина Mila прямоугольная</t>
  </si>
  <si>
    <t>1A2763K0MH4C0</t>
  </si>
  <si>
    <t>Набор: Т-У 100 Марбл Слэйт/Белый/Раковина Одри Soft</t>
  </si>
  <si>
    <t>1A2787K0SDZ90</t>
  </si>
  <si>
    <t>Набор: Тумба-умывальник Сканди Doors 45 Бел/Дуб Рустикальный/Раковина Адриана 45</t>
  </si>
  <si>
    <t>1A2423K1LTDY0</t>
  </si>
  <si>
    <t>Набор: Лофт Фабрик 65 Дуб Кантри/Раковина Одри Round/Столешница Лофт Фабрик 65 Дуб Кантри</t>
  </si>
  <si>
    <t>1A2423K2LTDY0</t>
  </si>
  <si>
    <t>Набор: Лофт Фабрик 65 Дуб Кантри/Раковина Одри Soft/Столешница Лофт Фабрик 65 Дуб Кантри</t>
  </si>
  <si>
    <t>1A2423K0LTDU0</t>
  </si>
  <si>
    <t>Набор: Лофт Фабрик 65 Дуб Эндгрейн/Раковина Одри Round/Столешница Лофт Фабрик 65 Дуб Эндгрейн</t>
  </si>
  <si>
    <t>1A2423K2LTDU0</t>
  </si>
  <si>
    <t>Набор: Лофт Фабрик 65 Дуб Эндгрейн/Раковина Одри Soft/Столешница Лофт Фабрик 65 Дуб Эндгре</t>
  </si>
  <si>
    <t>1A2424K1LTDY0</t>
  </si>
  <si>
    <t>Набор: Лофт Фабрик 80 Дуб Кантри/Раковина Одри Round/Столешница Лофт Фабрик 80 Дуб Кантри</t>
  </si>
  <si>
    <t>1A2424K0LTDU0</t>
  </si>
  <si>
    <t>Набор: Лофт Фабрик 80 Дуб Эндгрейн/Раковина Одри Round/Столешница</t>
  </si>
  <si>
    <t>1A2424K2LTDY0</t>
  </si>
  <si>
    <t>Набор: Лофт Фабрик 80 Дуб Кантри/Раковина Одри Soft/Столешница Лофт Фабрик 80 Дуб Кантри</t>
  </si>
  <si>
    <t>1A2424K2LTDU0</t>
  </si>
  <si>
    <t>Набор: Лофт Фабрик 80 Дуб Эндгрейн/Раковина Одри Soft/Столешница Лофт Фабрик 80 Дуб Эндгрейн</t>
  </si>
  <si>
    <t>1A2671K2LHDY0</t>
  </si>
  <si>
    <t>Набор: Тумба-умывальник Лондри 20 Дуб кантри/белый (рак.1A72113KRW010 заказывается ОТДЕЛЬНО!)</t>
  </si>
  <si>
    <t>1A2671K2LHDR0</t>
  </si>
  <si>
    <t>Набор:Тумба-умывальник Лондри 20 Дуб рустикальный/белый (рак.1A72113KRW010 заказывается ОТДЕЛЬНО!)</t>
  </si>
  <si>
    <t>1A2671K1LHDR0</t>
  </si>
  <si>
    <t>Набор: Тумба под раковину Лондри 20 Дуб рустикальный (рак.1A72113KRW010 заказывается ОТДЕЛЬНО!)</t>
  </si>
  <si>
    <t>1A2670K1LH0C0</t>
  </si>
  <si>
    <t>Набор: Тумба под раковину Лондри 40 Дуб сантана (рак.1A72223KLH010, 1A72833KLH01L заказывается ОТДЕЛЬНО!)</t>
  </si>
  <si>
    <t>1A2670K2LH0C0</t>
  </si>
  <si>
    <t>Набор: Тумба-умывальник Лондри 40 Дуб сантана/белый (рак.1A72223KLH010, 1A72833KLH01L заказывается ОТДЕЛЬНО!)</t>
  </si>
  <si>
    <t>1A2670K2LHDR0</t>
  </si>
  <si>
    <t>Набор: Тумба-умывальник Лондри 40 Дуб рустикальный/белый (рак.1A72223KLH010, 1A72833KLH01L заказывается ОТДЕЛЬНО!)</t>
  </si>
  <si>
    <t>1A2669K1LHDY0</t>
  </si>
  <si>
    <t>Набор: Тумба под раковину Лондри 60 Дуб кантри (рак.1A72243KLH010, 1A72843KLH01L заказывается ОТДЕЛЬНО!)</t>
  </si>
  <si>
    <t>1A2669K2LH0C0</t>
  </si>
  <si>
    <t>Набор: Тумба под раковину Лондри 60 Дуб сантана/белая (рак.1A72243KLH010, 1A72843KLH01L заказывается ОТДЕЛЬНО!)</t>
  </si>
  <si>
    <t xml:space="preserve">1A72843KLH01L </t>
  </si>
  <si>
    <t>1A235403BV01L</t>
  </si>
  <si>
    <t>Шкаф-колонна Беверли левая</t>
  </si>
  <si>
    <t>1A214502BAC20</t>
  </si>
  <si>
    <t>Зеркало-шкаф Бекка 50 Белый/Дуб Сомерсет</t>
  </si>
  <si>
    <t>1A214602BAC20</t>
  </si>
  <si>
    <t>Зеркало-шкаф Бекка 60 Белый/Дуб Сомерсет</t>
  </si>
  <si>
    <t>1A214702BAC20</t>
  </si>
  <si>
    <t>Зеркало-шкаф Бекка 70 Белый/Дуб Сомерсет</t>
  </si>
  <si>
    <t>1A214202BAC20</t>
  </si>
  <si>
    <t>Зеркало Бекка 50 Дуб Сомерсет</t>
  </si>
  <si>
    <t>1A214302BAC20</t>
  </si>
  <si>
    <t>Зеркало Бекка 60 Дуб Сомерсет</t>
  </si>
  <si>
    <t>1A1727K1EK560</t>
  </si>
  <si>
    <t>Набор: Тумба-умывальник подв Эклипс эбони тем/Раковина  Эрис</t>
  </si>
  <si>
    <t xml:space="preserve">1A203102DA010 </t>
  </si>
  <si>
    <t>1A1106K2DR010</t>
  </si>
  <si>
    <t>Набор: Тумба-умывальник Диор 120 / Раковина Айрис 120</t>
  </si>
  <si>
    <t>1A170801YOAV0</t>
  </si>
  <si>
    <t>Тумба-умывальник Йорк 55 М Белый/Ясень фабрик</t>
  </si>
  <si>
    <t>1A171303YOAY0</t>
  </si>
  <si>
    <t>Шкаф 2-х ств Йорк Белый/Выбел дерево</t>
  </si>
  <si>
    <t>1A230402KPDB0</t>
  </si>
  <si>
    <t>Зеркало Капри 80 Таксония темная</t>
  </si>
  <si>
    <t>1A230302KPDA0</t>
  </si>
  <si>
    <t>Зеркало-шкаф Капри 60 Бетон пайн</t>
  </si>
  <si>
    <t>1A2301K1KPDA0</t>
  </si>
  <si>
    <t>Набор: Тумба-умывальник Капри 60 Бетон Пайн/Раковина Миранда 60</t>
  </si>
  <si>
    <t>1A230101KPDB0</t>
  </si>
  <si>
    <t>Тумба-умывальник Капри 60 Таксония темная</t>
  </si>
  <si>
    <t>1A2302K1KPDA0</t>
  </si>
  <si>
    <t>Набор: Тумба-умывальник Капри 80 Бетон Пайн/Раковина Миранда 80</t>
  </si>
  <si>
    <t>1A231003KP010</t>
  </si>
  <si>
    <t>Комод Капри 60</t>
  </si>
  <si>
    <t>1A230503KPDBR</t>
  </si>
  <si>
    <t>Шкаф-колонна Капри прав Таксония темная</t>
  </si>
  <si>
    <t>1A065403KO01L</t>
  </si>
  <si>
    <t>Шкаф двустворчатый КОЛИБРИ левый</t>
  </si>
  <si>
    <t>1A186503LBPR0</t>
  </si>
  <si>
    <t>Шкаф-колонна Леон Дуб бежевый</t>
  </si>
  <si>
    <t>1A1631K0LL010</t>
  </si>
  <si>
    <t>Набор: Тумба-умывальник Лиана 60/Раковина Байкал</t>
  </si>
  <si>
    <t>1A2424K7LTDU0</t>
  </si>
  <si>
    <t>Набор: Лофт Фабрик 80 Дуб Эндгрейн/Раковина VICTORIA-N 80</t>
  </si>
  <si>
    <t xml:space="preserve">1A242703LTDY0 </t>
  </si>
  <si>
    <t>1A131903MA010</t>
  </si>
  <si>
    <t>Комод с ящиком МАДРИД 80</t>
  </si>
  <si>
    <t>1A1280K4MA010</t>
  </si>
  <si>
    <t>Набор: Тумба-умывальник Мадрид 100 М 2 ящика / Раковина Айрис 100</t>
  </si>
  <si>
    <t>1A113402MA010</t>
  </si>
  <si>
    <t>Зеркальный шкаф Мадрид 120 со светильником</t>
  </si>
  <si>
    <t>1A1687K2MA010</t>
  </si>
  <si>
    <t>Набор: Тумба-умывальник Мадрид 120 М / Раковина Айрис 120</t>
  </si>
  <si>
    <t>1A1703K2MA010</t>
  </si>
  <si>
    <t>Набор: Тумба-умывальник Мадрид 120 М 2 ящика / Раковина Айрис 120</t>
  </si>
  <si>
    <t>1A168803MA010</t>
  </si>
  <si>
    <t>Комод с ящиком МАДРИД 120 М</t>
  </si>
  <si>
    <t xml:space="preserve">1A244203MIX40 </t>
  </si>
  <si>
    <t>1A244303MIX30</t>
  </si>
  <si>
    <t>Модуль подвесной Мишель 23 Дуб Рустикальный/Фьорд</t>
  </si>
  <si>
    <t>1A244203MIX30</t>
  </si>
  <si>
    <t>Модуль подвесной Мишель 43 Дуб Рустикальный/Фьорд</t>
  </si>
  <si>
    <t xml:space="preserve">1A243903MIX30 </t>
  </si>
  <si>
    <t>Шкаф навесной Мишель Дуб Рустикальный/Фьорд</t>
  </si>
  <si>
    <t>1A243903MIX40</t>
  </si>
  <si>
    <t>Шкаф навесной Мишель Дуб Эндгрейн/Белый</t>
  </si>
  <si>
    <t xml:space="preserve">1A249302NT010 </t>
  </si>
  <si>
    <t xml:space="preserve">1A249403NT01R </t>
  </si>
  <si>
    <t>1A110203XX010</t>
  </si>
  <si>
    <t>Полка стеклянная 65</t>
  </si>
  <si>
    <t>1A222302NR010</t>
  </si>
  <si>
    <t>Зеркало Рене 60</t>
  </si>
  <si>
    <t>1A238902RVX20</t>
  </si>
  <si>
    <t>Зеркальный шкаф Ривьера 60</t>
  </si>
  <si>
    <t>1A239102RVX20</t>
  </si>
  <si>
    <t>Зеркальный шкаф Ривьера 80</t>
  </si>
  <si>
    <t>1A2388K1RVX20</t>
  </si>
  <si>
    <t>Набор: Тумба-умывальник Ривьера 60/Раковина VICTORIA-N 600</t>
  </si>
  <si>
    <t>1A2390K1RVX20</t>
  </si>
  <si>
    <t>Набор: Тумба-умывальник Ривьера 80/Раковина VICTORIA-N 800</t>
  </si>
  <si>
    <t>1A239203RVX20</t>
  </si>
  <si>
    <t>Шкаф-колонна Ривьера</t>
  </si>
  <si>
    <t>1A216603RIB90</t>
  </si>
  <si>
    <t>Шкаф-колонна Рико Белый/Ясень фабрик</t>
  </si>
  <si>
    <t>1A2267K1RN950</t>
  </si>
  <si>
    <t>Набор: Тумба-умывальник Римини 80 NEW черный глянец / Раковина VICTORIA-N 800</t>
  </si>
  <si>
    <t xml:space="preserve">1A2076K1RSC20 </t>
  </si>
  <si>
    <t>1A235102SKW80</t>
  </si>
  <si>
    <t>Зеркало Сакура 100</t>
  </si>
  <si>
    <t>1A220403SKW80</t>
  </si>
  <si>
    <t>Комод Сакура 60 Ольха Наварра/Белый глянец</t>
  </si>
  <si>
    <t>1A215502SIW7L</t>
  </si>
  <si>
    <t>Зеркальный шкаф Сильва 50 Дуб Полярный</t>
  </si>
  <si>
    <t>1A2117K1SIW50</t>
  </si>
  <si>
    <t>Набор: Тумба-умывальник Сильва 50 Дуб Макиато/Раковина  Нео 50</t>
  </si>
  <si>
    <t>1A216202SIW50</t>
  </si>
  <si>
    <t>Зеркальный шкаф Сильва 60 Дуб Макиато</t>
  </si>
  <si>
    <t>1A216202SIW60</t>
  </si>
  <si>
    <t>Зеркальный шкаф Сильва 60 Дуб Фьорд</t>
  </si>
  <si>
    <t>1A2118K1SIW50</t>
  </si>
  <si>
    <t>Набор: Тумба-умывальник Сильва 60 Дуб Макиато/Раковина  Нео 60</t>
  </si>
  <si>
    <t>1A2118K1SIW60</t>
  </si>
  <si>
    <t>Набор: Тумба-умывальник Сильва 60 Дуб Фьорд/Раковина  Нео 60</t>
  </si>
  <si>
    <t>1A215703SIW7L</t>
  </si>
  <si>
    <t>Шкафчик Сильва левый Дуб Полярный</t>
  </si>
  <si>
    <t>1A215703SIW7R</t>
  </si>
  <si>
    <t>Шкафчик Сильва правый Дуб Полярный</t>
  </si>
  <si>
    <t>1A122303SL010</t>
  </si>
  <si>
    <t>Шкаф-колонна СИМПЛ двустворчатый</t>
  </si>
  <si>
    <t xml:space="preserve">1A252102SDB20 </t>
  </si>
  <si>
    <t xml:space="preserve">1A2582K1AJA00 </t>
  </si>
  <si>
    <t>1A231502SX010</t>
  </si>
  <si>
    <t>Зеркальный шкаф Стоун 60</t>
  </si>
  <si>
    <t>1A231502SX850</t>
  </si>
  <si>
    <t>Зеркальный шкаф Стоун 60 сосна арлингтон</t>
  </si>
  <si>
    <t>1A228302SXC80</t>
  </si>
  <si>
    <t>Зеркальный шкаф Стоун 80 грецкий орех</t>
  </si>
  <si>
    <t>1A207805BC000</t>
  </si>
  <si>
    <t>Светильник Fagus</t>
  </si>
  <si>
    <t>1A2314K1SXC80</t>
  </si>
  <si>
    <t>Набор: Тумба-умывальник Стоун 60 грецкий орех/Раковина Миранда 60</t>
  </si>
  <si>
    <t>1A2314K1SX850</t>
  </si>
  <si>
    <t>Набор: Тумба-умывальник Стоун 60 сосна арлин/Раковина Миранда 60</t>
  </si>
  <si>
    <t>1A2314K1SX010</t>
  </si>
  <si>
    <t>Набор: Тумба-умывальник Стоун 60/Раковина Миранда 60</t>
  </si>
  <si>
    <t>1A2282K1SXC80</t>
  </si>
  <si>
    <t>Набор: Тумба-умывальник Стоун 80 грецкий орех/Раковина Миранда 80</t>
  </si>
  <si>
    <t>1A2282K1SX850</t>
  </si>
  <si>
    <t>Набор: Тумба-умывальник Стоун 80 сосна арлин/Раковина Миранда 80</t>
  </si>
  <si>
    <t>1A228403SX01L</t>
  </si>
  <si>
    <t>Шкаф-колонна Стоун левый</t>
  </si>
  <si>
    <t>1A228403SX01R</t>
  </si>
  <si>
    <t>Шкаф-колонна Стоун правый</t>
  </si>
  <si>
    <t>1A228403SX850</t>
  </si>
  <si>
    <t>Шкаф-колонна Стоун сосна арлингтон</t>
  </si>
  <si>
    <t>1A2469K2TEKA0</t>
  </si>
  <si>
    <t>Набор: Тумба-умывальник Терра 105 Дуб Кантри/Антрацит/Раковина Лола</t>
  </si>
  <si>
    <t>1A2469K1TEKA0</t>
  </si>
  <si>
    <t>Набор: Тумба-умывальник Терра 105 Дуб Кантри/Антрацит/Раковина Мила</t>
  </si>
  <si>
    <t>1A2679K1WA6A0</t>
  </si>
  <si>
    <t>Набор: Тумба-умывальник Уэльс 80\Раковина Брук 800</t>
  </si>
  <si>
    <t>1A208002WA010</t>
  </si>
  <si>
    <t>Зеркало Уэльс 100</t>
  </si>
  <si>
    <t>1A2676K1WA6A0</t>
  </si>
  <si>
    <t>Набор: Тумба-умывальник Уэльс 100\Раковина Брук 1000</t>
  </si>
  <si>
    <t>1A194102EO010</t>
  </si>
  <si>
    <t>Зеркало Элио80 подсветка, часы,увеличительное зеркало</t>
  </si>
  <si>
    <t>1A724932BS240</t>
  </si>
  <si>
    <t>Мойка кухонная Беллис 57 жемчуг</t>
  </si>
  <si>
    <t>1A712932AI250</t>
  </si>
  <si>
    <t>Мойка кухонная Амира 78 серый шелк</t>
  </si>
  <si>
    <t>1A710032VR230</t>
  </si>
  <si>
    <t>Мойка кухонная Верона 85  серый</t>
  </si>
  <si>
    <t>1A715232LD220</t>
  </si>
  <si>
    <t>Мойка кухонная Делия 60 песочный</t>
  </si>
  <si>
    <t>1A715132DE270</t>
  </si>
  <si>
    <t>Мойка кухонная Делия 78 терракот</t>
  </si>
  <si>
    <t>1A715132DE240</t>
  </si>
  <si>
    <t>Мойка кухонная Делия 78 жемчуг</t>
  </si>
  <si>
    <t>1A715132DE220</t>
  </si>
  <si>
    <t>Мойка кухонная Делия 78 песочный</t>
  </si>
  <si>
    <t xml:space="preserve">1A718632DE210 </t>
  </si>
  <si>
    <t>1A711032IV210</t>
  </si>
  <si>
    <t>Мойка кухонная Иверия круглая 48 графит</t>
  </si>
  <si>
    <t>1A711032IV230</t>
  </si>
  <si>
    <t>Мойка кухонная Иверия круглая 48 серая</t>
  </si>
  <si>
    <t>1A712732MD210</t>
  </si>
  <si>
    <t>Мойка кухонная Мида круглая 51 графит</t>
  </si>
  <si>
    <t>1A712732MD240</t>
  </si>
  <si>
    <t>Мойка кухонная Мида круглая 51 жемчуг</t>
  </si>
  <si>
    <t>1A713032PM230</t>
  </si>
  <si>
    <t>Мойка кухонная Парма 51 серая</t>
  </si>
  <si>
    <t>29232700S</t>
  </si>
  <si>
    <t>Set HG Комплект для гигиенического душа встроенный (29232000+29235180)</t>
  </si>
  <si>
    <t>29232000S</t>
  </si>
  <si>
    <t>29232670S</t>
  </si>
  <si>
    <t>29233000S</t>
  </si>
  <si>
    <t>Set HG Комплект для гигиенического душа встроенный (29233000+29235180)</t>
  </si>
  <si>
    <t>29233670S</t>
  </si>
  <si>
    <t>29233700S</t>
  </si>
  <si>
    <t>72449000S</t>
  </si>
  <si>
    <t>Set HG Rebris S смеситель для ванны встройка (72449000+31741180)</t>
  </si>
  <si>
    <t>72459670S</t>
  </si>
  <si>
    <t>71456000S</t>
  </si>
  <si>
    <t>Set HG Vernis Blend смеситель на край ванны на 4 отверcтия (71456000+13244180)</t>
  </si>
  <si>
    <t>71459670S</t>
  </si>
  <si>
    <t>71604000S</t>
  </si>
  <si>
    <t>Set HG Logis смеситель для душа встройка (71604000+13620180)</t>
  </si>
  <si>
    <t>71649670S</t>
  </si>
  <si>
    <t>Set HG Vernis Blend смеситель для душа встройка (71649670+13620180)</t>
  </si>
  <si>
    <t>Set HG Vernis Shape смеситель на край ванны на 4 отверстия (71459670+13244180)</t>
  </si>
  <si>
    <t>Set HG Rebris E смеситель для ванны встройка (72459670+31741180)</t>
  </si>
  <si>
    <t>Set HG Комплект для гигиенического душа встроенный (29232670+29235180)</t>
  </si>
  <si>
    <t>Set HG Комплект для гигиенического душа встроенный (29233670+29235180)</t>
  </si>
  <si>
    <t>Set HG Комплект для гигиенического душа встроенный (29233700+29235180)</t>
  </si>
  <si>
    <t>72659670S</t>
  </si>
  <si>
    <t>Set HG Rebris E смеситель для душа встройка (72659670+13620180)</t>
  </si>
  <si>
    <t>72649000S</t>
  </si>
  <si>
    <t>HG Rebris S смеситель для душа встройка (72649000+13620180)</t>
  </si>
  <si>
    <t>71766000S</t>
  </si>
  <si>
    <t>Set HG Talis E смеситель для душа встройка (71766000+13620180)</t>
  </si>
  <si>
    <t>71606000S</t>
  </si>
  <si>
    <t>Set HG Logis смеситель для душа встройка (71606000+13620180)</t>
  </si>
  <si>
    <t>32565000S</t>
  </si>
  <si>
    <t>Set HG Metropol смеситель для душа встройка (32565000+01800180)</t>
  </si>
  <si>
    <t>71765000S</t>
  </si>
  <si>
    <t>Set HG Talis E смеситель для душа встройка (71765000+01800180)</t>
  </si>
  <si>
    <t>71768000S</t>
  </si>
  <si>
    <t>Set HG Talis E Highflow смеситель для душа встройка (71768000+01800180)</t>
  </si>
  <si>
    <t>72667000S</t>
  </si>
  <si>
    <t>Set HG Rebris S смеситель для душа встройка (72667000+01800180)</t>
  </si>
  <si>
    <t>75615000S</t>
  </si>
  <si>
    <t>Set HG Vivenis  смеситель для душа встройка (75615000+01800180)</t>
  </si>
  <si>
    <t>71668670S</t>
  </si>
  <si>
    <t>Set HG Vernis Shape смеситель для душа встройка (71668670+01800180)</t>
  </si>
  <si>
    <t>71667000S</t>
  </si>
  <si>
    <t>Set HG Vernis Blend  смеситель для душа встройка (71667000+01800180)</t>
  </si>
  <si>
    <t>58117140S</t>
  </si>
  <si>
    <t>Set HG Exafill S излив на ванну с набором для слива и перелива (58117140+58115180)</t>
  </si>
  <si>
    <t>24002400S</t>
  </si>
  <si>
    <t>Set HG Rainmaker Select 460 1jet верхний душ (24002400+24010180)</t>
  </si>
  <si>
    <t>26842700S</t>
  </si>
  <si>
    <t>Set HG Rainfinity Showerpipe 360 1jet душевая система (26842700+26840180)</t>
  </si>
  <si>
    <t>15380700S</t>
  </si>
  <si>
    <t>Set HG RainSelect термостатический смеситель для душа встройка 2 режима (15380700+15310180)</t>
  </si>
  <si>
    <t>72459000S</t>
  </si>
  <si>
    <t>Set HG Rebris E смеситель для ванны встройка (72459000+31741180)</t>
  </si>
  <si>
    <t>71658670S</t>
  </si>
  <si>
    <t>Set HG Vernis Shape смеситель для душа встройка (71658670+13620180)</t>
  </si>
  <si>
    <t>31967000S</t>
  </si>
  <si>
    <t>Set HG Focus смеситель для душа встройка (31967000+13620180)</t>
  </si>
  <si>
    <t>72659000S</t>
  </si>
  <si>
    <t>Set HG Rebris E смеситель для душа встройка (72659000+13620180)</t>
  </si>
  <si>
    <t>71765670S</t>
  </si>
  <si>
    <t>Set HG Talis E смеситель для душа встройка (71765670+01800180)</t>
  </si>
  <si>
    <t>71667670S</t>
  </si>
  <si>
    <t>Set HG Vernis Blend  смеситель для душа встройка (71667670+01800180)</t>
  </si>
  <si>
    <t>31665000S</t>
  </si>
  <si>
    <t>Set HG Metris S смеситель для душа встройка (31665000+01800180)</t>
  </si>
  <si>
    <t>71267000S</t>
  </si>
  <si>
    <t>Set HG Logis Loop смеситель для душа встройка (71267000+01800180)</t>
  </si>
  <si>
    <t>71765700S</t>
  </si>
  <si>
    <t>Set HG Talis E смеситель для душа встройка (71765700+01800180)</t>
  </si>
  <si>
    <t>32565700S</t>
  </si>
  <si>
    <t>Set HG Metropol смеситель для душа встройка (32565700+01800180)</t>
  </si>
  <si>
    <t>31685000S</t>
  </si>
  <si>
    <t>Set HG Metris смеситель для душа встройка (31685000+01800180)</t>
  </si>
  <si>
    <t>71765340S</t>
  </si>
  <si>
    <t>Set HG Talis E смеситель для душа встройка (71765340+01800180)</t>
  </si>
  <si>
    <t>72668000S</t>
  </si>
  <si>
    <t>Set HG Rebris E смеситель для душа встройка (72668000+01800180)</t>
  </si>
  <si>
    <t>71365000S</t>
  </si>
  <si>
    <t>Set HG Novus Loop смеситель для душа встройка (71365000+01800180)</t>
  </si>
  <si>
    <t>76615670S</t>
  </si>
  <si>
    <t>Set HG Finoris смеситель для душа встройка (76615670+01800180)</t>
  </si>
  <si>
    <t>71220000S</t>
  </si>
  <si>
    <t>Set HG Logis смеситель для раковины из стены (71220000+13622180)</t>
  </si>
  <si>
    <t>31086000S</t>
  </si>
  <si>
    <t>Set HG Metris смеситель для раковины из стены (31086000+13622180)</t>
  </si>
  <si>
    <t>71578000S</t>
  </si>
  <si>
    <t>Set HG Vernis Shape смеситель для раковины из стены (71578000+13622180)</t>
  </si>
  <si>
    <t>71734990S</t>
  </si>
  <si>
    <t>Set HG Talis E смеситель для раковины из стены излив 225 мм (71734990+13622180)</t>
  </si>
  <si>
    <t>32526000S</t>
  </si>
  <si>
    <t>Set HG Metropol смеситель для раковины из стены (32526000+13622180)</t>
  </si>
  <si>
    <t>75050700S</t>
  </si>
  <si>
    <t>Set HG Vivenis настенный смеситель для раковины из стены на 2 отверстия (75050700+13622180)</t>
  </si>
  <si>
    <t>71256000S</t>
  </si>
  <si>
    <t>Set HG Logis Fine смеситель для раковины из стены (71256000+13622180)</t>
  </si>
  <si>
    <t>71734670S</t>
  </si>
  <si>
    <t>Set HG Talis E смеситель для раковины из стены излив 225 мм (71734670+13622180)</t>
  </si>
  <si>
    <t>75050670S</t>
  </si>
  <si>
    <t>Set HG Vivenis настенный смеситель для раковины из стены на 2 отверстия (75050670+13622180)</t>
  </si>
  <si>
    <t>71127000S</t>
  </si>
  <si>
    <t>Set HG Novus смеситель для раковины из стены (71127000+13622180)</t>
  </si>
  <si>
    <t>76050700S</t>
  </si>
  <si>
    <t>Set Finoris смеситель для раковины из стены на 2 отв. (76050700+13622180)</t>
  </si>
  <si>
    <t>31162000S</t>
  </si>
  <si>
    <t>Set HG Metris S смеситель для раковины из стены (31162000+13622180)</t>
  </si>
  <si>
    <t>72110000S</t>
  </si>
  <si>
    <t>Set HG Talis S смеситель для раковины из стены (72110000+13622180)</t>
  </si>
  <si>
    <t>72568000S</t>
  </si>
  <si>
    <t>Set HG Rebris E смеситель для раковины из стены 2 отв. (72568000+13622180)</t>
  </si>
  <si>
    <t>71576000S</t>
  </si>
  <si>
    <t>Set HG Vernis Blend смеситель для раковины из стены (71576000+13622180)</t>
  </si>
  <si>
    <t>72111000S</t>
  </si>
  <si>
    <t>Set HG Talis S смеситель для раковины из стены (72111000+13622180)</t>
  </si>
  <si>
    <t>75445670S</t>
  </si>
  <si>
    <t>Set HG Vivenis смеситель для ванны напольный (75445670+10452180)</t>
  </si>
  <si>
    <t>32532670S</t>
  </si>
  <si>
    <t>Set HG Metropol смеситель для ванны напольный (32532670+10452180)</t>
  </si>
  <si>
    <t>32532700S</t>
  </si>
  <si>
    <t>Set HG Metropol смеситель для ванны напольный (32532700+10452180)</t>
  </si>
  <si>
    <t>1.WH50.1.804</t>
  </si>
  <si>
    <t>KAR-0000077</t>
  </si>
  <si>
    <t>Сборный каркас NEW 150  (к ваннам Бетта) универсальный</t>
  </si>
  <si>
    <t>Розничные цены и специальные предложения, рубли (цены с  28.03.2025 г.)</t>
  </si>
  <si>
    <t>Рекомендованные розничные цены, руб. (цены с 28.03.2025)</t>
  </si>
  <si>
    <r>
      <t xml:space="preserve">Рекомендованные розничные цены, руб. </t>
    </r>
    <r>
      <rPr>
        <b/>
        <sz val="10"/>
        <color indexed="60"/>
        <rFont val="Calibri"/>
        <family val="2"/>
        <charset val="204"/>
      </rPr>
      <t>(цены с 28.03.2025)</t>
    </r>
  </si>
  <si>
    <t>Прайс-лист с 28.03.2025 г.</t>
  </si>
  <si>
    <t>Розничные цены с 28.03.2025 г.</t>
  </si>
  <si>
    <t>34639300Y Victoria Rimless унитаз подвесной</t>
  </si>
  <si>
    <t>ZRU9307682</t>
  </si>
  <si>
    <t>ZRU9307682 THE GAP сиденье с крышкой для унитаза тонкое с механизмом "мягкое закрывание", белый</t>
  </si>
  <si>
    <t>9856B003-7200</t>
  </si>
  <si>
    <t>9856B003-7200 Комплект: Mia Round подвесной Безободковый унитаз + тонкое сиденье МЛ+ инсталляция + панель смыва матовый хром</t>
  </si>
  <si>
    <t>9873B003-7201</t>
  </si>
  <si>
    <t>9873B003-7201 Комплект: Mia Round подвесной Безободковый унитаз + тонкое сиденье МЛ/БС+ инсталляция + панель смыва хром глянец (740-2280)</t>
  </si>
  <si>
    <t>Рекомендованные розничные цены, рубли. (цены с 01 апреля 2025г)</t>
  </si>
  <si>
    <t>Держатель с ёршиком для туалетной щётки (стекло) TD 410.00</t>
  </si>
  <si>
    <t>Полка стеклянная, 60 см TD 500.00</t>
  </si>
  <si>
    <t>Полотенцедержатель (3 полотенца), 66 см TD 330.00</t>
  </si>
  <si>
    <t>Полотенцедержатель (3 полотенца), 66 см TD 330.20 черный</t>
  </si>
  <si>
    <t>Дозатор для жидкого мыла  (стекло) CR 231.00</t>
  </si>
  <si>
    <t>Полотенцедержатель (1 полотенце) 66 см CR 310.00</t>
  </si>
  <si>
    <t>Полотенцедержатель (2 полотенца) 66 см CR 320.00</t>
  </si>
  <si>
    <t>Полотенцедержатель (3 полотенца) 66 см CR 330.00</t>
  </si>
  <si>
    <t>Вывод боковой для душа круглый из латуни (980.00) 702.00</t>
  </si>
  <si>
    <t>Душевой гарнитур - шланг 150см, лейка, держатель, 901.00</t>
  </si>
  <si>
    <t>Держатель душевой лейки пластиковый 610.00</t>
  </si>
  <si>
    <t>Подвижный душевой держатель 60см 972.00</t>
  </si>
  <si>
    <t>Подвижный душевой держатель 90см 973.00</t>
  </si>
  <si>
    <t>Держатель потолочный для верхнего душа - 30 см 704.00</t>
  </si>
  <si>
    <t>Держатель для душевой насадки поворотный 611.00</t>
  </si>
  <si>
    <t>Верхний душ квадратный 250 мм 983.10</t>
  </si>
  <si>
    <t>Душевая лейка Air 1 функции диаметр 120 мм 959.10 белая</t>
  </si>
  <si>
    <t>Душевая лейка Air 3 функции диаметр 120 мм 958.00 хром</t>
  </si>
  <si>
    <t>Душевая лейка 3-хрежимная 120 мм 956.00</t>
  </si>
  <si>
    <t>Душевая лейка многофункциональная 952.00</t>
  </si>
  <si>
    <t>Душевая лейка плоская 953.00</t>
  </si>
  <si>
    <t>Мини лейка овальная 954.00</t>
  </si>
  <si>
    <t>Верхний душ квадратный 300 мм 982.00</t>
  </si>
  <si>
    <t>Насадка для душа круглая из латуни 300 мм 984.00</t>
  </si>
  <si>
    <t xml:space="preserve">Душевая лейка Chrome 1 функциональный 957.00 </t>
  </si>
  <si>
    <t>Настенный отвод для душа с держателем 706.00</t>
  </si>
  <si>
    <t>Настенный отвод для душа 701.00</t>
  </si>
  <si>
    <t>Душевой шланг нержавеющий 150 см 911.00</t>
  </si>
  <si>
    <t>Душевой шланг 200 см, металический с защитным покрытием 915.02</t>
  </si>
  <si>
    <t>Душевой шланг 150 см, SatinFlex 913.00</t>
  </si>
  <si>
    <t>Душевая штанга Chrome 70 см 974.00</t>
  </si>
  <si>
    <t>Боковая панель U 75 см белая</t>
  </si>
  <si>
    <t>крепление панели передней универсальное (для прямоугольных ванн)</t>
  </si>
  <si>
    <t>опорная конструкция для ванн шириной 75 см</t>
  </si>
  <si>
    <t>Опоpная конструкция для ванны 10°</t>
  </si>
  <si>
    <t>передняя панель U 170 см белая (универсальная)</t>
  </si>
  <si>
    <t>Ванна ASYMMETRIC 150х100 L белая</t>
  </si>
  <si>
    <t>Ванна ASYMMETRIC 150х100 R белая</t>
  </si>
  <si>
    <t>Ванна AVOCADO 150 левая, белая</t>
  </si>
  <si>
    <t>Ванна AVOCADO 150 правая, белая</t>
  </si>
  <si>
    <t>Ванна AVOCADO 160 левая, белая</t>
  </si>
  <si>
    <t>Ванна AVOCADO 160 правая, белая</t>
  </si>
  <si>
    <t>крепление панели AVOCADO</t>
  </si>
  <si>
    <t>опорная конструкция AVOCADO</t>
  </si>
  <si>
    <t>панель AVOCADO 150 левая, белая</t>
  </si>
  <si>
    <t>панель AVOCADO  150 правая, белая</t>
  </si>
  <si>
    <t>панель AVOCADO  160 левая, белая</t>
  </si>
  <si>
    <t>панель AVOCADO  160 правая, белая</t>
  </si>
  <si>
    <t>Боковая панель U 80cm белая</t>
  </si>
  <si>
    <t>Ванна Campanula II 170х75 белая</t>
  </si>
  <si>
    <t>Ванна Campanula II 180х80 белая</t>
  </si>
  <si>
    <t>опорная конструкция для ванн шириной 80 см</t>
  </si>
  <si>
    <t>передняя панель U 180 см белая (универсальная)</t>
  </si>
  <si>
    <t>Ванна CHROME 150x70 белая</t>
  </si>
  <si>
    <t>опорная конструкция для ванн шириной 70 см</t>
  </si>
  <si>
    <t>передняя панель CHROME 150, белая</t>
  </si>
  <si>
    <t>передняя панель CHROME 160, белая</t>
  </si>
  <si>
    <t>передняя панель CHROME 170, белая</t>
  </si>
  <si>
    <t>Ванна CITY 180х80 белая (для установки в короб)</t>
  </si>
  <si>
    <t>Сточный комплект для ванн  удлиненный 800 хром (YOU, Formy)</t>
  </si>
  <si>
    <t>Боковая панель U 70 см белая</t>
  </si>
  <si>
    <t>Ванна CLASSIC 150х70 белая</t>
  </si>
  <si>
    <t>Ванна CLASSIC 160х70 белая</t>
  </si>
  <si>
    <t>Ванна CLASSIC 170х70 белая</t>
  </si>
  <si>
    <t>передняя панель U 150 см белая (универсальная)</t>
  </si>
  <si>
    <t>передняя панель U 160 см белая (универсальная)</t>
  </si>
  <si>
    <t>Ванна FREEDOM 1690х800 белая отдельностоящая (включает слив)</t>
  </si>
  <si>
    <t>Ванна FREEDOM W 1660х800 белая отдельностоящая, пристенная</t>
  </si>
  <si>
    <t>Ванна Gentiana 150х150  белая</t>
  </si>
  <si>
    <t>крепление панели Gentiana, New Day</t>
  </si>
  <si>
    <t>опорная конструкция Gentiana, New Day</t>
  </si>
  <si>
    <t>панель  для ванны Gentiana, New Day 140 см, белая</t>
  </si>
  <si>
    <t>панель Gentiana, New Day 150 см белая</t>
  </si>
  <si>
    <t>Ванна LOVE STORY II 196х139 левая, белая</t>
  </si>
  <si>
    <t>Ванна LOVE STORY II 196х139 правая, белая</t>
  </si>
  <si>
    <t>крепление панели LoveStory II</t>
  </si>
  <si>
    <t>опорная конструкция LoveStory II</t>
  </si>
  <si>
    <t>панель LoveStory II левая, белая</t>
  </si>
  <si>
    <t>панель LoveStory II правая, белая</t>
  </si>
  <si>
    <t>Ванна New Day 140х140  белая</t>
  </si>
  <si>
    <t>Ванна New Day 150х150  белая</t>
  </si>
  <si>
    <t>Ванна Rosa I 140х105 левая белая</t>
  </si>
  <si>
    <t>Ванна Rosa I 140х105 правая белая</t>
  </si>
  <si>
    <t>Ванна Rosa I 150х105 правая белая (СНИМАЕТСЯ С ПРОИЗВОДСТВА 2023г)</t>
  </si>
  <si>
    <t>крепление панели универсальное Rosa</t>
  </si>
  <si>
    <t>опорная конструкция универсальная Rosa</t>
  </si>
  <si>
    <t>Передняя панель A для ванны ROSA 150 (L,R)см белая (СНИМАЕТСЯ С ПРОИЗВОДСТВА 2023г)</t>
  </si>
  <si>
    <t>Передняя панель A для ванны ROSA 160(L,R) см белая (СНИМАЕТСЯ С ПРОИЗВОДСТВА 2023г)</t>
  </si>
  <si>
    <t>Ванна Rosa 95 150х95 левая белая</t>
  </si>
  <si>
    <t>Ванна Rosa 95 150х95 правая белая</t>
  </si>
  <si>
    <t>Ванна Rosa 95 160х95 левая белая</t>
  </si>
  <si>
    <t>Ванна Rosa 95 160х95 правая белая</t>
  </si>
  <si>
    <t>панель Rosa 95 левая 150 см белая</t>
  </si>
  <si>
    <t>панель Rosa 95 левая 160 см белая</t>
  </si>
  <si>
    <t>панель Rosa 95 правая 150 см белая</t>
  </si>
  <si>
    <t>панель Rosa 95 правая 160 см белая</t>
  </si>
  <si>
    <t>Ванна Rosa II 150х105 левая белая</t>
  </si>
  <si>
    <t>Ванна Rosa II 160х105 левая белая</t>
  </si>
  <si>
    <t>Ванна Rosa II 160х105 правая белая</t>
  </si>
  <si>
    <t>Ванна Rosa II 170х105 левая белая</t>
  </si>
  <si>
    <t>Ванна Rosa II 170х105 правая белая</t>
  </si>
  <si>
    <t>Ванна SOLO 1780х800 белая отдельностоящая</t>
  </si>
  <si>
    <t>Ванна Vanda II 150х70 белая</t>
  </si>
  <si>
    <t>Ванна Vanda II 160х70 белая</t>
  </si>
  <si>
    <t>Ванна Vanda II 170х70 белая</t>
  </si>
  <si>
    <t>Сточный комплект Click-Clack</t>
  </si>
  <si>
    <t>Сточный комплект с заполнением переливом Click Clack хром</t>
  </si>
  <si>
    <t>Сточный комплект с заполнением переливом хром (длина 570мм)</t>
  </si>
  <si>
    <t>Сточный комплект черный</t>
  </si>
  <si>
    <t>Сточный комплект хром</t>
  </si>
  <si>
    <t>шланги, лейки, держатели, душ.гарнитуры</t>
  </si>
  <si>
    <t>Ванны и комплектующие</t>
  </si>
  <si>
    <t>Душевые уголки и двери</t>
  </si>
  <si>
    <t>BLDP2-100 белый + Транспарент, Blix душевая дверь раздвижная, двухэлементная</t>
  </si>
  <si>
    <t>BLDP2-110 белый + Грапе Blix душевая дверь раздвижная, двухэлементная</t>
  </si>
  <si>
    <t>BLDP2-110 блестящий + Транспарент Blix душевая дверь раздвижная, двухэлементная</t>
  </si>
  <si>
    <t>BLDP2-120 белый + Транспарент Blix душевая дверь раздвижная, двухэлементная</t>
  </si>
  <si>
    <t>BLDP2-120 блестящий+транспарент, Blix душевая дверь раздвижная, двухэлементная</t>
  </si>
  <si>
    <t>BLDP4-140 белый + Транспарент Blix душевая дверь раздвижная, четырехэлементная .</t>
  </si>
  <si>
    <t>BLDP4-140 блестящий + Транспарент Blix душевая дверь раздвижная, четырехэлементная .</t>
  </si>
  <si>
    <t>BLDP4-150 блестящий + Транспарент Blix душевая дверь раздвижная, четырехэлементная .</t>
  </si>
  <si>
    <t>BLDP4-170 блестящий + Транспарент Blix душевая дверь раздвижная, четырехэлементная</t>
  </si>
  <si>
    <t>BLSDP2-100 блестящий + транспарент, дверь душевая</t>
  </si>
  <si>
    <t>BLSDP2-100 черный+Transparent, дверь душевая</t>
  </si>
  <si>
    <t>BLSDP2-110 блестящий+Transparent, душевая дверь</t>
  </si>
  <si>
    <t>BLSDP2-110 черный+Transparent, дверь душевая</t>
  </si>
  <si>
    <t>BLSDP2-120 блестящий + транспарент, дверь душевая</t>
  </si>
  <si>
    <t>BLSDP2-120 черный+Transparent, дверь душевая</t>
  </si>
  <si>
    <t>BSRV4-90 душевой уголок квадратный с угловым входом,хром+Транспарент</t>
  </si>
  <si>
    <t>PDOP1-80 черный + транспарент, Pivot душевая дверь одноэлементная</t>
  </si>
  <si>
    <t>PDOP1-90 черный + транспарент, Pivot душевая дверь одноэлементная</t>
  </si>
  <si>
    <t>PDOP2-100 блестящая + Транспарент, Pivot душевая дверь двухэлементная</t>
  </si>
  <si>
    <t>PDOP2-100 черный + транспарент, Pivot душевая дверь двухэлементная</t>
  </si>
  <si>
    <t>PDOP2-120 блестящая + Транспарент, Pivot душевая дверь двухэлементная ,  ручки хром</t>
  </si>
  <si>
    <t>PDOP2-120 черный + транспарент, Pivot душевая дверь двухэлементная</t>
  </si>
  <si>
    <t>ASDP3-130 198 сатин+Transparent, Supernova душевая дверь раздвижная</t>
  </si>
  <si>
    <t>BLSPS-80 блестящий + транспарент, неподвижная стенка</t>
  </si>
  <si>
    <t>BLSPS-90 блестящий + транспарент, неподвижная стенка</t>
  </si>
  <si>
    <t>PPS-100 блестящая + Транспарент, PIVOT жесткая душевая стенка</t>
  </si>
  <si>
    <t>PPS-100 черный + транспарент, PIVOT жесткая душевая стенка</t>
  </si>
  <si>
    <t>PPS-80 блестящая + Транспарент, PIVOT жесткая душевая стенка</t>
  </si>
  <si>
    <t>PPS-90 блестящая + Транспарент, PIVOT жесткая душевая стенка</t>
  </si>
  <si>
    <t>PPS-90 черный + транспарент, PIVOT жесткая душевая стенка</t>
  </si>
  <si>
    <t>BLPS-100 блестящий+транспарент, Blix жесткая душевая стенка</t>
  </si>
  <si>
    <t>BLSPS-80 черный+Transparent, неподвижная стенка</t>
  </si>
  <si>
    <t>BLSPS-90 черный+Transparent,  неподвижная стенка</t>
  </si>
  <si>
    <t>PPS-100 сатин+транспарент, PIVOT жесткая душевая стенка</t>
  </si>
  <si>
    <t>PPS-90 белая+транспарент, PIVOT жесткая душевая стенка</t>
  </si>
  <si>
    <t>PPS-90 сатин+транспарент, PIVOT жесткая душевая стенка</t>
  </si>
  <si>
    <t xml:space="preserve">APSS-80 198 черный+Transparentl Supernova душевая стенка </t>
  </si>
  <si>
    <t>BLRV2K-100 дверь для комбинации с дверью блестящий + стекло Транспарент</t>
  </si>
  <si>
    <t>BLRV2K-100 дверь для комбинации с дверью сатин + стекло Грапе</t>
  </si>
  <si>
    <t>BLRV2K-100 дверь для комбинации с дверью сатин + стекло Транспарент</t>
  </si>
  <si>
    <t>BLRV2K-110 дверь для комбинации с дверью блестящий + стекло Транспарент</t>
  </si>
  <si>
    <t>BLRV2K-120 дверь для комбинации с дверью блестящий + стекло Транспарент</t>
  </si>
  <si>
    <t>BLRV2K-80 дверь для комбинации с дверью блестящий + стекло Транспарент</t>
  </si>
  <si>
    <t>BLRV2K-90 дверь для комбинации с дверью  блестящий + стекло Транспарент</t>
  </si>
  <si>
    <t>BLSRV2-80 блестящий + транспарент, уголок квадратный</t>
  </si>
  <si>
    <t>BLSRV2-90 блестящий + транспарент, уголок квадратный</t>
  </si>
  <si>
    <t>BLSRV2K-100 блестящий+Transparent, дверь для комбинации с дверью</t>
  </si>
  <si>
    <t>BLSRV2K-100 черный+Transparent, дверь для комбинации с дверью</t>
  </si>
  <si>
    <t>BLSRV2K-120 блестящий+Transparent, дверь для комбинации с дверью</t>
  </si>
  <si>
    <t>BLSRV2K-120 черный+Transparent, дверь для комбинации с дверью</t>
  </si>
  <si>
    <t>BLSRV2K-80 блестящий+Transparent, дверь для комбинации с дверью</t>
  </si>
  <si>
    <t>BLSRV2K-80 черный+Transparent, дверь для комбинации с дверью</t>
  </si>
  <si>
    <t>BLSRV2K-90 блестящий+Transparent, дверь для комбинации с дверью</t>
  </si>
  <si>
    <t>BLSRV2K-90 черный+Transparent, дверь для комбинации с дверью</t>
  </si>
  <si>
    <t>CRV1-100 дверь CHROME для комбинации с дверью или стенкой блестящий+стекло Transparent.</t>
  </si>
  <si>
    <t>CRV2-100 дверь CHROME для комбинации с дверью или стенкой блестящий+стекло Transparent.</t>
  </si>
  <si>
    <t>CRV2-120 дверь CHROME для комбинации с дверью или стенкой  белый+транспарент</t>
  </si>
  <si>
    <t>CRV2-90 дверь CHROME для комбинации с дверью или стенкой блестящий+стекло Transparent</t>
  </si>
  <si>
    <t>ASRV3-80-198 черный+Transparent, Supernova дверь для комбинации со второй дверью.</t>
  </si>
  <si>
    <t>ASRV3-90-198 черный+Transparent, Supernova дверь для комбинации со второй дверью.</t>
  </si>
  <si>
    <t>SRV2-100 195 S черный+Transparent, Supernova уголок квадратный</t>
  </si>
  <si>
    <t xml:space="preserve">SRV2-75 195 S сатин+Transparent, Supernova дверь для комбинации со второй дверью </t>
  </si>
  <si>
    <t>XP2CP4-90 блестящий + транспарент, душевой уголок полукруглый, раздвижной</t>
  </si>
  <si>
    <t>BLSCP4-80 блестящий + Транспарент, уголок полукруглый</t>
  </si>
  <si>
    <t>BLSCP4-80 черный+Transparent. уголок полукруглый</t>
  </si>
  <si>
    <t>BLSCP4-90 блестящий + Транспарент, уголок полукруглый</t>
  </si>
  <si>
    <t>BLSCP4-90 черный+Transparent, уголки полукруглые</t>
  </si>
  <si>
    <t>W SET-Uni Free/Wall black</t>
  </si>
  <si>
    <t>набор крепежа B SET BSD2-L 80,90 хром</t>
  </si>
  <si>
    <t>набор крепежа B SET BSRV4, BSKK4-80,90 хром</t>
  </si>
  <si>
    <t>набор крепежа B SET BVS1 80 хром</t>
  </si>
  <si>
    <t>Декоративные планки</t>
  </si>
  <si>
    <t>Мебель</t>
  </si>
  <si>
    <t>Поддоны и комплектующие</t>
  </si>
  <si>
    <t>Унитазы и комплектующие</t>
  </si>
  <si>
    <t>Сиденье для душа</t>
  </si>
  <si>
    <t>Умывальники и комплектующие</t>
  </si>
  <si>
    <t>Химия/ Чистящие средства</t>
  </si>
  <si>
    <t>Шторки для ванн</t>
  </si>
  <si>
    <t>Набор (2 заглушки + 2 угловых соединения) для планки 11, белый</t>
  </si>
  <si>
    <t>Набор (2 заглушки + 2 угловых соединения) для планки 6, белый</t>
  </si>
  <si>
    <t>Сливной трап OZ RAVAK Runway 750 черный</t>
  </si>
  <si>
    <t>Сливной трап SN501 105х105/50 - stainless</t>
  </si>
  <si>
    <t>Сливной трап OZP RAVAK Zebra 750 - plastic</t>
  </si>
  <si>
    <t>Сливной трап Zebra 850 OZP RAVAK  - plastic</t>
  </si>
  <si>
    <t>опорная конструкция Galaxy Pro</t>
  </si>
  <si>
    <t>Сифон RAVAK PROFESIONAL 90 черный</t>
  </si>
  <si>
    <t>Зеркало CHROME 600 каппучино (СНЯТА С ПРОИЗВОДСТВА)</t>
  </si>
  <si>
    <t>Дверь для тумбы под умывальник SD 400 R CLASSIC белая (СНЯТА С ПРОИЗВОДСТВА)</t>
  </si>
  <si>
    <t>Тумба под умывальник SD Natural 1200 белая</t>
  </si>
  <si>
    <t>Поддон ASYMETRIC PRO 120x90 L 10° белый (СНИМАЕТСЯ С ПРОИЗВОДСТВА 2023г)</t>
  </si>
  <si>
    <t>панель Elipso Pro-90  SET с креплением белая</t>
  </si>
  <si>
    <t>поддон Elipso Pro-80 Chrome белый</t>
  </si>
  <si>
    <t>поддон Elipso Pro-90 Chrome</t>
  </si>
  <si>
    <t>поддон Elipso Pro-90 белый, Galaxy Pro</t>
  </si>
  <si>
    <t>панель Gigant Pro 120х80 SET L белый, Galaxy Pro</t>
  </si>
  <si>
    <t>поддон Gigant Pro Flat 100х80 белый, Galaxy Pro</t>
  </si>
  <si>
    <t>поддон Gigant Pro 120х80 белый, Galaxy Pro</t>
  </si>
  <si>
    <t>поддон Gigant Pro 120х90 белый, Galaxy Pro</t>
  </si>
  <si>
    <t>поддон Gigant Pro 120х90 Chrome белый, Galaxy Pro</t>
  </si>
  <si>
    <t>панель Perseus Pro-100 Set , Galaxy Pro с креплением белая</t>
  </si>
  <si>
    <t>панель Perseus Pro-90 Set, Galaxy Pro с креплением белая</t>
  </si>
  <si>
    <t>поддон Perseus Pro-100 Chrome белый</t>
  </si>
  <si>
    <t>поддон Perseus Pro-100 белый, Galaxy Pro</t>
  </si>
  <si>
    <t>поддон Perseus Pro-90 Chrome белый</t>
  </si>
  <si>
    <t>поддон Perseus Pro-90 Flat белый, Galaxy Pro</t>
  </si>
  <si>
    <t>поддон Perseus Pro-90 белый, Galaxy Pro</t>
  </si>
  <si>
    <t>поддон Elipso-90 PAN белый</t>
  </si>
  <si>
    <t>панель Perseus-90 SET N белая (СНЯТА С ПРОИЗВОДСТВА)</t>
  </si>
  <si>
    <t>поддон Angela-80 LA белый</t>
  </si>
  <si>
    <t>поддон Angela-80 PU белый</t>
  </si>
  <si>
    <t>поддон Angela-90 PU белый</t>
  </si>
  <si>
    <t>поддон Ronda-80 PU белый</t>
  </si>
  <si>
    <t>поддон Ronda-90 PU белый</t>
  </si>
  <si>
    <t>крепление панели Sabina -80</t>
  </si>
  <si>
    <t>крепление панели Sabina -90</t>
  </si>
  <si>
    <t>опорная конструкция Sabina - 80 Base</t>
  </si>
  <si>
    <t>опорная конструкция Sabina - 90 Base</t>
  </si>
  <si>
    <t>панель Sabina - 80 белая</t>
  </si>
  <si>
    <t>панель  Sabina - 90 белая</t>
  </si>
  <si>
    <t>поддон Sabina - 80 LA высокий, белый</t>
  </si>
  <si>
    <t>поддон Sabina - 90 LA высокий, белый</t>
  </si>
  <si>
    <t>сифон Sabina, Sabius 50,</t>
  </si>
  <si>
    <t>редуктор сифона 40/50 мм</t>
  </si>
  <si>
    <t>сифон для поддона Basic 90</t>
  </si>
  <si>
    <t>сифон для поддона Standard 90 хром</t>
  </si>
  <si>
    <t>сифон для поддона Profesional 90 хром</t>
  </si>
  <si>
    <t>Регулирующий профиль BLNPS / PNPS блестящий</t>
  </si>
  <si>
    <t>профиль Pivot PNPS сатин</t>
  </si>
  <si>
    <t>Сиденье для унитаза UNI Chrome Sim белое (на замену артикула X01518)</t>
  </si>
  <si>
    <t>Монтажный блок G II/1000 для подвесного унитаза</t>
  </si>
  <si>
    <t>Душевая стойка с термостатическим смесителем и ручным душем TD F 091.00/150</t>
  </si>
  <si>
    <t>Смеситель для умывальника с донным клапаном TD F 011.00 (СНИМАЕТСЯ С ПРОИЗВОДСТВА 2023г)</t>
  </si>
  <si>
    <t>Вывод воды (излив) для умывальника/ванны длина 230 мм CR 027.00</t>
  </si>
  <si>
    <t>Смеситель термостатический скрытого монтажа Chrome без переключателем CR 064.00 (ВМЕСТО X070048)</t>
  </si>
  <si>
    <t>Смеситель встроенный с переключателем CR.065.00</t>
  </si>
  <si>
    <t>Cмеситель термостатический скрытого монтажа для R-box multi, 3 вывода CR 067.00</t>
  </si>
  <si>
    <t>Смеситель напольный для ванны CR 080.00</t>
  </si>
  <si>
    <t>Смеситель для душа без лейки NO 032.00/150 (СНЯТА С ПРОИЗВОДСТВА)</t>
  </si>
  <si>
    <t>Смеситель для умывальника без донного клапана PU 015.00 высокий</t>
  </si>
  <si>
    <t>Базовый комплект для смесителя скрытого монтажа, R-box multi, RB 071.50</t>
  </si>
  <si>
    <t>Рабочее тело смесителя скрытого монтажа RB 072.50 R-box Vari (для смесителей FLAT)</t>
  </si>
  <si>
    <t>Смеситель врезной каскадный для ванны RS 025.00 Rosa</t>
  </si>
  <si>
    <t>Встроенный смеситель без переключателя RS 062.00 Rosa (СНЯТА С ПРОИЗВОДСТВА)</t>
  </si>
  <si>
    <t>Встроенный смеситель с переключателем RS 061.00 Rosa (СНЯТА С ПРОИЗВОДСТВА)</t>
  </si>
  <si>
    <t>Настеный термостатический смеситель для ванны без гарнитуры TE 082.00/150</t>
  </si>
  <si>
    <t>Умывальник 10° 550 белый c отверстиями (СНЯТ С ПРОИЗВОДСТВА)</t>
  </si>
  <si>
    <t>Умывальник с отверстием AVOCADO Comfort левый, белый (СНЯТ С ПРОИЗВОДСТВА)</t>
  </si>
  <si>
    <t>Умывальник с отверстием AVOCADO Comfort  правый, белый,</t>
  </si>
  <si>
    <t>Умывальник с отверстием AVOCADO левый, белый</t>
  </si>
  <si>
    <t>Умывальник с отверстием AVOCADO правый, белый</t>
  </si>
  <si>
    <t>Умывальник CHROME 400 левый белый с отверстием</t>
  </si>
  <si>
    <t>Умывальник CHROME 400 правый белый с отверстием</t>
  </si>
  <si>
    <t>Консоль для умывальника CLASSIC 400 (комлект 2 шт)</t>
  </si>
  <si>
    <t>Умывальник FORMY 01 500 D белый без перелива</t>
  </si>
  <si>
    <t>Умывальник FORMY 01 600 D белый без перелива</t>
  </si>
  <si>
    <t>Сифон для умывальника ЧЕРНЫЙ</t>
  </si>
  <si>
    <t>Сифон для умывальника телескопический хром</t>
  </si>
  <si>
    <t>Слив для умывальника ClickClack короткий хром</t>
  </si>
  <si>
    <t>Слив для умывальника БЕЛЫЙ матовый</t>
  </si>
  <si>
    <t>Слив для умывальника без перелива ЧЕРНЫЙ</t>
  </si>
  <si>
    <t>Слив для умывальника CLICK-CLACK черный</t>
  </si>
  <si>
    <t>Слив для умывальника система Click-Clack</t>
  </si>
  <si>
    <t>Слив для умывальника хром</t>
  </si>
  <si>
    <t>RAVAK Клинер (500 мл)</t>
  </si>
  <si>
    <t>RAVAK Cleaner Chrome</t>
  </si>
  <si>
    <t>RAVAK TurboCleaner (1000 г)</t>
  </si>
  <si>
    <t>силикон 310 мл прозрачный</t>
  </si>
  <si>
    <t>CVS1-80 L блестящий+стекло Transparent шторка на ванну одноэлементная</t>
  </si>
  <si>
    <t>CVS1-80 R блестящий+стекло Transparent  шторка на ванну одноэлементная</t>
  </si>
  <si>
    <t>CVS2-100 L белый+стекло Transparent шторка на ванну двухэлементная</t>
  </si>
  <si>
    <t>CVS2-100 L блестящий+ транспарент шторка на ванну двухэлементная</t>
  </si>
  <si>
    <t>CVS2-100 L сатин+стекло Transparent  шторка на ванну двухэлементная</t>
  </si>
  <si>
    <t>CVS2-100 R блестящий+стекло Transparent шторка на ванну</t>
  </si>
  <si>
    <t>CVS2-100 R сатин+стекло Transparent шторка на ванну</t>
  </si>
  <si>
    <t>CVSK1 ROSA 140/150 L блестящая+транспарент шторка на ванну</t>
  </si>
  <si>
    <t>CVSK1 ROSA 140/150 R блестящая+транспарент шторка на ванну</t>
  </si>
  <si>
    <t>PVS1-80 белая+ транспарент, Pivot шторка для ванны</t>
  </si>
  <si>
    <t>PVS1-80 блестящая + Транспарент, Pivot шторка для ванны</t>
  </si>
  <si>
    <t>PVS1-80 сатин+ транспарент, Pivot шторка для ванны</t>
  </si>
  <si>
    <t>PVS1-80 черный + транспарент, Pivot шторка для ванны</t>
  </si>
  <si>
    <t>VS3 100 белый+ транспарент, Supernova шторка для ванны (Продаем из наличия)</t>
  </si>
  <si>
    <t>BVS1-80 хром+транспарент, шторка для ванны</t>
  </si>
  <si>
    <t>смеситель для ванны с душевым гарнитуром 3jet</t>
  </si>
  <si>
    <t>смеситель для ванны с душевым набором 3jet</t>
  </si>
  <si>
    <t>КЛАССИК ручной душ 1jet</t>
  </si>
  <si>
    <t>смеситель для ванны с душевым набором 1jet</t>
  </si>
  <si>
    <t>БЕТТА Set 3 в 1 душевой комплект 2 режима</t>
  </si>
  <si>
    <t>БЕТТА Set 4 в 1 душевой комплект 3 режима</t>
  </si>
  <si>
    <t>ОБЕРОН Set 4 в 1 душевой комплект 3 режима</t>
  </si>
  <si>
    <t>смеситель для душа 1 режим (внешняя и скрытая часть)</t>
  </si>
  <si>
    <t>термостатический смеситель для душа 1 режим (внешняя и скрытая часть)</t>
  </si>
  <si>
    <t>AQ1582T-00</t>
  </si>
  <si>
    <t>AQ1582T-00 СИРИУС Унитаз подвесной TORNADO безободковый 520*360*350, тонкое сиденье с механизмом плавного закрывания, крепеж</t>
  </si>
  <si>
    <t>32530000S</t>
  </si>
  <si>
    <t>Set HG Metropol смеситель для раковины напольный (32530000+10452180)</t>
  </si>
  <si>
    <t>74530000S</t>
  </si>
  <si>
    <t>Set HG Metropol смеситель для раковины напольный (74530000+10452180)</t>
  </si>
  <si>
    <t>15380000S</t>
  </si>
  <si>
    <t>Set HG RainSelect термостатический смеситель для душа встройка 2 режима (15380000+15310180)</t>
  </si>
  <si>
    <t>58185990S</t>
  </si>
  <si>
    <t>Set HG Flexaplus (58185990+58140180), полир.золото</t>
  </si>
  <si>
    <t>Set HG Flexaplus набор для слива перелива (58185670+58140180), матовый черный</t>
  </si>
  <si>
    <t>58185670S</t>
  </si>
  <si>
    <t>31677000S</t>
  </si>
  <si>
    <t>Set HG Metris запорный вентиль (31677000+15970180)</t>
  </si>
  <si>
    <t>Set HG Metropol смеситель для душа (74565000+01800180)</t>
  </si>
  <si>
    <t>74565000S</t>
  </si>
  <si>
    <t>75615670S</t>
  </si>
  <si>
    <t>Set HG Vivenis  смеситель для душа матовый черный (75615670+01800180)</t>
  </si>
  <si>
    <t>31456000S</t>
  </si>
  <si>
    <t>Set HG Metris смеситель для душа (31456000+01800180)</t>
  </si>
  <si>
    <t>E21750RU-CP</t>
  </si>
  <si>
    <t>E21750RU-CP Унитаз c инсталляцией Jacob Delafon Rodin+, сиденье тонкое микролифт, панель для двойного смыва, хром (E36495-NF+E36496-CP+EDY102+E23280)</t>
  </si>
  <si>
    <t>E21750RU-BL</t>
  </si>
  <si>
    <t>E21750RU-BL Унитаз c инсталляцией Jacob Delafon Rodin+, сиденье тонкое микролифт, клавиша матовый черный (E36496-BL+EDY102-00+E36496-CP)</t>
  </si>
  <si>
    <t xml:space="preserve">      E28079RU-CP</t>
  </si>
  <si>
    <t>E28079RU-CP Унитаз c инсталляцией Jacob Delafon Vive, сиденье тонкое микролифт, панель для двойного смыва, хром (E36495-NF+E36496-CP+E28078+28781IN-0)</t>
  </si>
  <si>
    <t xml:space="preserve">          E28079RU-BL</t>
  </si>
  <si>
    <t>E28079RU-BL Унитаз c инсталляцией Jacob Delafon Vive, сиденье тонкое микролифт, панель для двойного смыва, матовый черный (E36495-NF+E36496-BL+E28078+28781IN-0)</t>
  </si>
  <si>
    <t>AQ0700-00 ПОЛАРИС унитаз подвесной безободковый, белый 360*518*360 мм, крышка-сиденье с механизмом плавного закрывания из дюропласта, крепеж</t>
  </si>
  <si>
    <t>AQ0700-00</t>
  </si>
  <si>
    <t>AQ1515T-00</t>
  </si>
  <si>
    <t>AQ1515T-00 КВАДРО Унитаз подвесной TORNADO безободковый 505*345*345, тонкое сиденье с механизмом плавного закрывания, крепеж</t>
  </si>
  <si>
    <t>AQ1505T-00</t>
  </si>
  <si>
    <t>AQ1505T-00 ЛИБРА Унитаз подвесной TORNADO безободковый 510*345*340, тонкое сиденье с механизмом плавного закрывания, крепеж</t>
  </si>
  <si>
    <t>AQ2780-00</t>
  </si>
  <si>
    <t>AQ2780-00 КАИР Унитаз напольный  с бачком 660*360*720, косой выпуск, сиденье из полипропилена, крепеж</t>
  </si>
  <si>
    <t>AQ5441-00</t>
  </si>
  <si>
    <t xml:space="preserve">                                         AQ5441-00 полупьедестал 300*240*340</t>
  </si>
  <si>
    <t>AQ5442-00</t>
  </si>
  <si>
    <t xml:space="preserve">                                                 AQ5442-00 пьедестал 180*170*695</t>
  </si>
  <si>
    <t>SET AQUATEK ЛЕЯ Т  (рама AQUATEK Standard INS-0000012, клавиша KDI-0000020 ,KKI-0000002 крепёж+унитаз ЛЕЯ AQ1199T-00  с тонким сиденьем soft-close</t>
  </si>
  <si>
    <t>71649000S</t>
  </si>
  <si>
    <t>Set HG Vernis Blend смеситель для душа (71649000+13620180)</t>
  </si>
  <si>
    <t>71658000S</t>
  </si>
  <si>
    <t>Set HG Vernis Shape смеситель для душа (71658000+13620180)</t>
  </si>
  <si>
    <t>31965000S</t>
  </si>
  <si>
    <t>Set HG Focus смеситель для душа (31965000+01800180)</t>
  </si>
  <si>
    <t>32675000S</t>
  </si>
  <si>
    <t>Set HG Talis S смеситель для душа (32675000+01800180)</t>
  </si>
  <si>
    <t>72468670S</t>
  </si>
  <si>
    <t>Set HG Rebris E смеситель для ванны (72468670+01800180), матовый черный</t>
  </si>
  <si>
    <t>32545000S</t>
  </si>
  <si>
    <t>Set HG Metropol смеситель для ванны (32545000+01800180)</t>
  </si>
  <si>
    <t>26252000S</t>
  </si>
  <si>
    <t>26252000S Set HG Raindance Е Air 1jet 400*400 верхний душ (26252000+26254180)</t>
  </si>
  <si>
    <t>29233140S</t>
  </si>
  <si>
    <t>29233140S Set HG Комплект для гигиенического душа встроенный Bidette 1jet E со шлангом и держателем, шлиф.бронза (29233140+29235180)</t>
  </si>
  <si>
    <t>B156467</t>
  </si>
  <si>
    <t>B156467 Металлические ножки для монтажа прямоугольной ванны, комплект</t>
  </si>
  <si>
    <t>B5316AA</t>
  </si>
  <si>
    <t>B5316AA Motion Полотенцедержатель 85 см</t>
  </si>
  <si>
    <t>B5317AA</t>
  </si>
  <si>
    <t>B5317AA Motion Полотенцедержатель 65 см</t>
  </si>
  <si>
    <t>E013701</t>
  </si>
  <si>
    <t>E013701 CONNECT AIR AquaBlade® Напольный пристенный унитаз для монтажа с бачком, горизонтальный выпуск</t>
  </si>
  <si>
    <t>E034801</t>
  </si>
  <si>
    <t>E034801 CONNECT AIR Умывальник - чаша 60 см, для монтажа на столешнице с подстольем CONNECT AIR; без отверстия под смеситель, без перелива. С крепежом</t>
  </si>
  <si>
    <t>E042901</t>
  </si>
  <si>
    <t>E042901 Connect Aquablade Унитаз напольный для монтажа с бачком.</t>
  </si>
  <si>
    <t>E073401</t>
  </si>
  <si>
    <t>E073401 CONNECT AIR Cube Бачок для унитаза нижняя подводка</t>
  </si>
  <si>
    <t>E0826KN</t>
  </si>
  <si>
    <t>E0826KN CONNECT AIR Подстолье 60 см для подвесного монтажа, с 1-м ящиком, система плавного закрытия, с открытым пространством для хранения под ящиком</t>
  </si>
  <si>
    <t>E129101</t>
  </si>
  <si>
    <t>E129101 Connect Spase Сиденье и крышка (компактное),дюропласт, шарниры с функцией плавного закрытия</t>
  </si>
  <si>
    <t>E233501</t>
  </si>
  <si>
    <t>E233501 CONNECT AIR Подвесное биде, отверстие под смеситель, с отверстием перелива, с крепежом</t>
  </si>
  <si>
    <t>E504801</t>
  </si>
  <si>
    <t>E504801 Connect Умывальник овальный  встраиваемый умывальник 55 см</t>
  </si>
  <si>
    <t>E505001</t>
  </si>
  <si>
    <t>E505001 Connect умывальник овальный, встраиваемый под столешницу 62 см</t>
  </si>
  <si>
    <t>E6981AA</t>
  </si>
  <si>
    <t>E6981AA Connect Полотенцедержатель боковой 45 см</t>
  </si>
  <si>
    <t>E771801</t>
  </si>
  <si>
    <t>E771801 Connect Подвесной унитаз с полностью скрытым креплением, глубокий смыв, с крепежом TT0299327 (для  скрытого монтажа - без боковых отверстий)</t>
  </si>
  <si>
    <t>E785601</t>
  </si>
  <si>
    <t>E785601 Connect ARC Бачок для унитаза, полукруглый, двойной смыв 3/6 л, нижняя подводка.</t>
  </si>
  <si>
    <t>E788601</t>
  </si>
  <si>
    <t>E788601 Connect Раковина 55 см с отв.п/см-ль</t>
  </si>
  <si>
    <t>E794501</t>
  </si>
  <si>
    <t>E794501 Connect CUBE Умывальник  60 см, 1 отверстие под смеситель, с переливом.</t>
  </si>
  <si>
    <t>E797001</t>
  </si>
  <si>
    <t>E797001 Connect CUBE Бачок для унитаза, квадратный, двойной смыв 3/6 л. нижняя подводка.</t>
  </si>
  <si>
    <t>E797301</t>
  </si>
  <si>
    <t>E797301 Connect Колонна 195*190*720</t>
  </si>
  <si>
    <t>E799501</t>
  </si>
  <si>
    <t>E799501 Connect Биде напольное</t>
  </si>
  <si>
    <t>E799701</t>
  </si>
  <si>
    <t>E799701 Connect Биде подвесное</t>
  </si>
  <si>
    <t>E803701</t>
  </si>
  <si>
    <t>E803701 Connect Cube Унитаз напольный пристенный для монтажа с бачком горизонтальный выпуск.</t>
  </si>
  <si>
    <t>E804001</t>
  </si>
  <si>
    <t>E804001 Connect Sphere Раковина-чаша 43 см, 1 отверстие под смеситель.</t>
  </si>
  <si>
    <t>E814901</t>
  </si>
  <si>
    <t>E814901 Connect  безободной подвесной унитаз, глубокий смыв, проекция 54 см.</t>
  </si>
  <si>
    <t>E822301</t>
  </si>
  <si>
    <t>E822301 CONNECT ПРОДАЖА ТОЛЬКО В СЕТАХ "Rimless" Безободковый подвесной унитаз, глубокий смыв, с крышкой sc E772401, без крепежа</t>
  </si>
  <si>
    <t>EE23033967</t>
  </si>
  <si>
    <t>EE23033967 Сифон Space Saving для умывальника, сберегающий пространство, белый, пластиковый. Для монтажа с мебелью.</t>
  </si>
  <si>
    <t>DNT533001</t>
  </si>
  <si>
    <t>Ideal Standard i.life B Подвесной безободковый унитаз для арт. T533001 (НЕ ПРОДАВАТЬ!)</t>
  </si>
  <si>
    <t>J3494AA</t>
  </si>
  <si>
    <t>J3494AA  Решетка хром</t>
  </si>
  <si>
    <t>K078201</t>
  </si>
  <si>
    <t>K078201 Strada Умывальник 71 см, 1 отверстие под смеситель, с отверстием перелива, с монтажным шаблоном, без крепежа</t>
  </si>
  <si>
    <t>K078401</t>
  </si>
  <si>
    <t>K078401 Strada умывальник-чаша овальный 60x42 см, без отверстия под смеситель, без перелива, с крепежом E009567, с монтажным шаблоном</t>
  </si>
  <si>
    <t>K078501</t>
  </si>
  <si>
    <t>K078501 Strada раковина-чаша 75*42 см</t>
  </si>
  <si>
    <t>K725567</t>
  </si>
  <si>
    <t>K725567 комплект крепежа поддона к стене</t>
  </si>
  <si>
    <t>K819501</t>
  </si>
  <si>
    <t>K819501 CONNECT AIR  ПРОДАЖА ТОЛЬКО В КОМПЛЕКТАХ Подвесной унитаз rimless, с сидением и крышкой с функцией плавного закрытия</t>
  </si>
  <si>
    <t>K9299V3</t>
  </si>
  <si>
    <t>K9299V3 CONNECT 2 L Фиксированная боковая панель 80 см, высота 195 см</t>
  </si>
  <si>
    <t>K936367</t>
  </si>
  <si>
    <t>K936367 Слив для поддонов ULTRAFLAT S без декоративной накладки, серый верх</t>
  </si>
  <si>
    <t>K936467</t>
  </si>
  <si>
    <t>K936467 Крепежный комплект для поддонов ULTRAFLAT S, состоящий из: регулируемых ножек (6 шт.), клейкой ленты, крепежей к стене (2 шт.).</t>
  </si>
  <si>
    <t>KV169FV</t>
  </si>
  <si>
    <t>KV169FV ULTRAFLAT S Накладка слива черная</t>
  </si>
  <si>
    <t>P441001</t>
  </si>
  <si>
    <t>P441001 Ocean крышка-сиденье</t>
  </si>
  <si>
    <t>PR212101</t>
  </si>
  <si>
    <t>PR212101 Пневматический промо-набор K819501 CONNECT AIR Подвесной унитаз rimless, с крышкой soft-close, R0309AA Пневматический промо-набор</t>
  </si>
  <si>
    <t>R002601</t>
  </si>
  <si>
    <t>R002601 EXACTO Rimless безободковый подвесной унитаз с сидением и крышкой с функцией плавного закрытия UV09001, дюропласт, с функцией fast fix</t>
  </si>
  <si>
    <t>R010267</t>
  </si>
  <si>
    <t>R010267 PROSYS Рама для монтажа подвесного умывальника (с отверстием под смеситель), для монтажа перед капитальной стеной или между двумя гипсокартонн</t>
  </si>
  <si>
    <t>R0116AA</t>
  </si>
  <si>
    <t>R0116AA OLEAS™ P1 Пневматическая панель смыва (для комбинации с пневматическим переходным комплектом - заказывается дополнительно), двойной смыв, хром</t>
  </si>
  <si>
    <t>R0123A6</t>
  </si>
  <si>
    <t>R0123A6 OLEAS™ M3 Механическая панель смыва, двойной смыв,Black (Черный)</t>
  </si>
  <si>
    <t>R0123AA</t>
  </si>
  <si>
    <t>R0123AA OLEAS™ M3 Механическая панель смыва, двойной смыв, хром</t>
  </si>
  <si>
    <t>R0123AC</t>
  </si>
  <si>
    <t>R0123AC OLEAS™ M3 Механическая панель смыва, двойной смыв, белый</t>
  </si>
  <si>
    <t>R030501</t>
  </si>
  <si>
    <t>R030501 CЕТ T007901 TESI AquaBlade Подвесной унитаз, T352701 TESI Тонкое сидение и крышка, R020467 инсталляция, R0115AA панель смыва</t>
  </si>
  <si>
    <t>R0309AA</t>
  </si>
  <si>
    <t>R0309AA Пневматический промо-набор состоящий из R027767 PROSYS 120 P Встраиваемая инсталляция для монтажа подвесных унитазов и R0116AA OLEAS</t>
  </si>
  <si>
    <t>R0459A2</t>
  </si>
  <si>
    <t>R0459A2 OLEAS™ M3 Механическая панель смыва, двойной смыв, PVD, цвет Brushed Gold</t>
  </si>
  <si>
    <t>ST031812</t>
  </si>
  <si>
    <t>ST031812 CЕТ унитаз T007901 + сиденье Tesi T352701 + Панель смыва Aquatek KDI-0000018 + Инсталляция Aquatek INS-0000012 + Крепёж</t>
  </si>
  <si>
    <t>ST533018</t>
  </si>
  <si>
    <t>ST533018 Промо-сет 4 в 1 Ideal Standard + Aquatek (Унитаз T533001 i.life B с крышкой + Панель смыва KDI-0000018 + Инсталляция INS-0000012 + Крепёж)</t>
  </si>
  <si>
    <t>T000897NU</t>
  </si>
  <si>
    <t>T000897NU Пневматический комплект для монтажа со встраиваемой инсталляцией OLI74 (VV601804) в случае монтажа с пневматической панелью смыва</t>
  </si>
  <si>
    <t>T007701</t>
  </si>
  <si>
    <t>T007701 TESI AquaBlade® Напольный пристенный унитаз соло, горизонтальный выпуск (универсальный), глубокий смыв, сидение и крышка заказывается доп, с</t>
  </si>
  <si>
    <t>T008201</t>
  </si>
  <si>
    <t>T008201 TESI AquaBlade Напольный пристенный унитаз для монтажа с бачком</t>
  </si>
  <si>
    <t>T283401</t>
  </si>
  <si>
    <t>T283401 ESEDRA Напольный унитаз для монтажа с бачком, глубокий смыв, сидение и крышка заказывается дополнительно</t>
  </si>
  <si>
    <t>T283901</t>
  </si>
  <si>
    <t>T283901 ESEDRA Колонна для умывальников 50 см, 55 см, 60 см и 65 см</t>
  </si>
  <si>
    <t>T290301</t>
  </si>
  <si>
    <t>T290301 ESEDRA Полуколонна для умывальника ESEDRA Guest (45 см), с крепежом TT0257919</t>
  </si>
  <si>
    <t>T292901</t>
  </si>
  <si>
    <t>T292901 STRADA II Round Vessel Умывальник 38 см без отверстия под смеситель, для монтажа с мебелью, с отверстием перелива (щелевого типа), с керамичес</t>
  </si>
  <si>
    <t>T296101</t>
  </si>
  <si>
    <t>T296101 STRADA II Round Vessel Умывальник 45 см без отверстия под смеситель, для монтажа с мебелью, с отверстием перелива (щелевого типа)</t>
  </si>
  <si>
    <t>T296701</t>
  </si>
  <si>
    <t>T296701 STRADA II Vessel Умывальник 50 см без отверстия под смеситель, для монтажа с мебелью, без отверстия перелива, с керамической накладкой слива</t>
  </si>
  <si>
    <t>T299901</t>
  </si>
  <si>
    <t>T299901 STRADA II Vessel Умывальник 60 см без отверстия под смеситель, для монтажа с мебелью, с отверстием перелива (щелевого типа),</t>
  </si>
  <si>
    <t>T317861</t>
  </si>
  <si>
    <t>T317861 Cantica Унитаз напольный под бачок с крышкой Soft Close</t>
  </si>
  <si>
    <t>T328801+T679901</t>
  </si>
  <si>
    <t>T328801+T679901 Tempo Унитаз подвесной, короткая проекция c крышкой T679901</t>
  </si>
  <si>
    <t>T331101</t>
  </si>
  <si>
    <t>T331101 Tempo Подвесной унитаз, глубокий смыв.</t>
  </si>
  <si>
    <t>T331201</t>
  </si>
  <si>
    <t>T331201 Tempo Напольный унитаз для монтажа с бачком, глубокий смыв, горизонтальнвй выпуск</t>
  </si>
  <si>
    <t>T3348BH</t>
  </si>
  <si>
    <t>T3348BH MIRROR&amp;LIGHT Прямоугольное зеркало с подсветкой 100X70 см, реверсивная версия, верхняя и нижняя светодиодная подсветка, система антизапот.</t>
  </si>
  <si>
    <t>T3509V3</t>
  </si>
  <si>
    <t>T3509V3 TESI Vanity Умывальник 80 см для монтажа соло с дизайн-сифоном или с подстольем TESI 80 см,</t>
  </si>
  <si>
    <t>T352801</t>
  </si>
  <si>
    <t>T352801 TESI тонкое сидение и крышка для унитаза T0082, T0087, T0083, T0077, T0075, T0079, T3503, T0078, тип SANDWICH, стандарт</t>
  </si>
  <si>
    <t>T3552V3</t>
  </si>
  <si>
    <t>T3552V3 TESI Подвесное биде, с отверстием под смеситель, с отверстием перелива, с крепежом TT0299598(для скрытого монтажа)Silk Black (Черный матовый)</t>
  </si>
  <si>
    <t>T368601</t>
  </si>
  <si>
    <t>T368601 BLEND CUBE Подвесной унитаз, с крепежом TT0293963 для полностью скрытого монтажа</t>
  </si>
  <si>
    <t>T386001</t>
  </si>
  <si>
    <t>T386001 ESEDRA AquaBlade® Подвесной унитаз, глубокий смыв</t>
  </si>
  <si>
    <t>T3868V1/121AC</t>
  </si>
  <si>
    <t>T3868V1/121AC Промо-набор 3 в 1 (Унитаз T0079V1 и сиденье T3527V1 TESI, инсталляция R020467 PROSYS, панель смыва R0121AC OLEAS)</t>
  </si>
  <si>
    <t>T3868V3</t>
  </si>
  <si>
    <t>T3868V3 СЕТ TESI SILK BLACK (T0079V3+T3527V3+R020467)</t>
  </si>
  <si>
    <t>T416401</t>
  </si>
  <si>
    <t>T416401 Ventuno бачок</t>
  </si>
  <si>
    <t>T453101</t>
  </si>
  <si>
    <t>T453101 Сидение и крышка для унитаза с функцией плавного закрытия, дюропласт, с функцией fast fix (легкосъемное)</t>
  </si>
  <si>
    <t>T456801</t>
  </si>
  <si>
    <t>T456801 STRADA II Подвесное биде, с отверстием перелива, с керамической накладкой слива (T854601), с крепежом</t>
  </si>
  <si>
    <t>T456901</t>
  </si>
  <si>
    <t>T456901 TESI Напольное пристенное биде, с отверстием под смеситель, с отверстием перелива, с крепежом</t>
  </si>
  <si>
    <t>T459201</t>
  </si>
  <si>
    <t>T459201 Ideal Standard i.life S Безободковый подвесной унитаз, технология RimLS+, глубокий смыв. Короткая проекция - 48 см</t>
  </si>
  <si>
    <t>T461401</t>
  </si>
  <si>
    <t>T461401 Ideal Standard i.life B Подвесной безободковый унитаз с технологией RimLS+, глубокий смыв</t>
  </si>
  <si>
    <t>T461501</t>
  </si>
  <si>
    <t>T461501 Ideal Standard i.life B Подвесное биде, с отверстием под смеситель, с отверстием перелива, с крепежом TT0299598 для полностью скрытого монтажа</t>
  </si>
  <si>
    <t>T467601</t>
  </si>
  <si>
    <t>T467601 Сидение и крышка для унитаза с функцией плавного закрытия, дюропласт, с функцией fast fix (легкосъемное)</t>
  </si>
  <si>
    <t>T468301</t>
  </si>
  <si>
    <t>T468301 Ideal Standard i.life B Сиденье и крышка, с функцией плавного закрытия, дюропласт, металлические шарниры, легкосъемное</t>
  </si>
  <si>
    <t>T471601</t>
  </si>
  <si>
    <t>T471601 Безободковый подвесной унитаз, технология RimLS+, глубокий смыв. Сидение и крышка T467501 или T467601 заказывается дополнительно. Без крепежа.</t>
  </si>
  <si>
    <t>T471701</t>
  </si>
  <si>
    <t>T471701 Безободковый подвесной унитаз, технология RimLS+, глубокий смыв. Сидение и крышка T453001 или T453101 заказывается дополнительно. Без крепежа.</t>
  </si>
  <si>
    <t>T473501</t>
  </si>
  <si>
    <t>T473501 Ideal Standard i.life S Бачок для унитаза, нижняя подводка, 4,5/3 л</t>
  </si>
  <si>
    <t>T473701</t>
  </si>
  <si>
    <t>T473701 Ideal Standard i.life S Сиденье и крышка для унитаза с функцией плавного закрытия, дюропласт, с функцией fast fix (легкосъемное)</t>
  </si>
  <si>
    <t>T500001</t>
  </si>
  <si>
    <t>T500001 i.life S Напольный унитаз, глубокий смыв, горизонтальный выпуск, с сиденьем и крышкой</t>
  </si>
  <si>
    <t>T603467</t>
  </si>
  <si>
    <t>T603467 Connect комплект ножек для встраиваемых ванн (5 шт.)</t>
  </si>
  <si>
    <t>TT0257919</t>
  </si>
  <si>
    <t>TT0257919 крепеж для напольного унитаза/биде, полуколонны (для скрытого монтажа)</t>
  </si>
  <si>
    <t>U8408FW</t>
  </si>
  <si>
    <t>U8408FW ADAPTO Консольная полка 105х50 см без выреза, с крепежом</t>
  </si>
  <si>
    <t>U8602FY</t>
  </si>
  <si>
    <t>U8602FY ADAPTO Конструкция под умывальник, горизонтальная часть, 105 см</t>
  </si>
  <si>
    <t>V0006D</t>
  </si>
  <si>
    <t>V0006D Промо-комплект 3 в 1 TESI AquaBlade® Напольный пристенный унитаз  с бачком , горизонтальный (универсальный) выпуск, глубокий смыв, тонкое крышк</t>
  </si>
  <si>
    <t>W300201</t>
  </si>
  <si>
    <t>W300201 Ocean Крышка-сиденье</t>
  </si>
  <si>
    <t>W303001</t>
  </si>
  <si>
    <t>W303001 Tornado Cиденье и крышка с функцией плавного закрытия.</t>
  </si>
  <si>
    <t>W306201</t>
  </si>
  <si>
    <t>W306201 Ocean Колонна</t>
  </si>
  <si>
    <t>W310401</t>
  </si>
  <si>
    <t>W310401 Motion Полуколонна</t>
  </si>
  <si>
    <t>W3708AD</t>
  </si>
  <si>
    <t>W3708AD Двойная панель смыва, матовый хром.</t>
  </si>
  <si>
    <t>W660101</t>
  </si>
  <si>
    <t>W660101 CЕТ EUROVIT Rimless подвесной унитаз K881201 с сидением и крышкой sc, E233267 PROSYS ECO FRAME M Встраиваемая инсталляция</t>
  </si>
  <si>
    <t>W740601</t>
  </si>
  <si>
    <t>W740601 Eurovit Унитаз подвесной</t>
  </si>
  <si>
    <t>WW965340</t>
  </si>
  <si>
    <t>WW965340 Крепеж для умывальника M10 x 140 мм (2 шт.)</t>
  </si>
  <si>
    <t>R0108AA</t>
  </si>
  <si>
    <t>ДЛЯ КОМПЛЕКТАЦИИ (не продавать отдельно) R0108AA SOLEA M1 Механическая панель смыва, двойной смыв</t>
  </si>
  <si>
    <t>E803401</t>
  </si>
  <si>
    <t>E803401 Connect Унитаз соло напольный  пристенный,  горизонтальный выпуск.</t>
  </si>
  <si>
    <t>E047901</t>
  </si>
  <si>
    <t>E047901 Connect  Aquablade подвесной унитаз с полностью скрытым креплением</t>
  </si>
  <si>
    <t>E803501</t>
  </si>
  <si>
    <t>E803501 Connect Унитаз подвесной.</t>
  </si>
  <si>
    <t>R0115A6</t>
  </si>
  <si>
    <t>R0115A6 OLEAS™ M1 Механическая панель смыва, двойной смыв.цвет чёрный</t>
  </si>
  <si>
    <t>R0115AA</t>
  </si>
  <si>
    <t>R0115AA OLEAS™ M1 Механическая панель смыва, хром</t>
  </si>
  <si>
    <t>R0121AA</t>
  </si>
  <si>
    <t>R0121AA OLEAS™ M2 Механическая панель смыва, двойной смыв, хром</t>
  </si>
  <si>
    <t>E781901</t>
  </si>
  <si>
    <t>E781901 Connect Унитаз подвесной  c фунцией биде.</t>
  </si>
  <si>
    <t>K081701</t>
  </si>
  <si>
    <t>K081701 STRADA асимметричный умывальник 45X27 см, 1 отверстие под смеситель слева, без перелива, с крепежом</t>
  </si>
  <si>
    <t>E036601</t>
  </si>
  <si>
    <t>E036601 CONNECT AIR Тонкое сидение и крышка, с функцией плавного закрытия, дюропласт</t>
  </si>
  <si>
    <t>T536001</t>
  </si>
  <si>
    <t>T536001 Ideal Standard Tesi Подвесной безободковый унитаз с технологией RimLS+ (крышка в комплекте)</t>
  </si>
  <si>
    <t>E772201</t>
  </si>
  <si>
    <t>E772201 Connect Биде подвесное с полностью скрытым креплением, 1 отверстие под смеситель, с крепежом TT0299327</t>
  </si>
  <si>
    <t>T500301</t>
  </si>
  <si>
    <t>T500301 Ideal Standard i.life B УльтраТонкое сиденье и крышка с функцией плавного закрытия, дюропласт</t>
  </si>
  <si>
    <t>E803601</t>
  </si>
  <si>
    <t>E803601 Connect Унитаз напольный  для монтажа с бачком, горизонтальный выпуск.</t>
  </si>
  <si>
    <t>K078001</t>
  </si>
  <si>
    <t>K078001 Strada встраиваемый умывальник 59 см, без отверстий под смеситель, с переливом, с монтажным шаблоном, без крепежа</t>
  </si>
  <si>
    <t>K881201</t>
  </si>
  <si>
    <t>K881201 EUROVIT Rimless Безободковый (технология Cut Rimless) подвесной унитаз, с сидением и крышкой с функцией плавного закрытия E131801</t>
  </si>
  <si>
    <t>T521101</t>
  </si>
  <si>
    <t>T521101 BLEND CUBE Сиденье и крышка стандарт, тип SANDWICH/SLIM, дюропласт, легкосъемное (шарниры Easy Take Off), с функцией плавного закрытия</t>
  </si>
  <si>
    <t>R0117AA</t>
  </si>
  <si>
    <t>R0117AA OLEAS™ M1 SmartFlush Механическая панель смыва (для комбинации с комплектом SmartFlush R018667 - заказывается дополнительно), двойной смыв</t>
  </si>
  <si>
    <t>R018667</t>
  </si>
  <si>
    <t>R018667 Комплект SmartFlush для комбинации с механическими панелями смыва OLEAS SmartFlush M1, M2; совместим с ProSysTM 80, ProSysTM 120, ProSysTM 150</t>
  </si>
  <si>
    <t>T0079V3</t>
  </si>
  <si>
    <t>T0079V3 TESI AquaBlade® Подвесной унитаз Silk Black, гл. смыв, сидение и крышка T3528V3 или T3527V3 заказывается дополнительно, с крепежом TT0299598</t>
  </si>
  <si>
    <t>T318201</t>
  </si>
  <si>
    <t>T318201 ESEDRA Сидение и крышка для унитазов T283401, T281201, T281401, дюропласт, стандарт</t>
  </si>
  <si>
    <t>T3527V1</t>
  </si>
  <si>
    <t>T3527V1 TESI Тонкое сидение и крышка цвет silk white, для унитазов T0082,T0087,T0083,T0077,T0075,T0079,T3503,T0078, тип SANDWICH, с функцией sc</t>
  </si>
  <si>
    <t>T3527V3</t>
  </si>
  <si>
    <t>T3527V3 TESI Тонкое сидение и крышка Silk Black для унитазов T0082,T0087,T0083,T0077,T0075,T0079,T3503,T0078, SANDWICH, с функцией плавного закрытия</t>
  </si>
  <si>
    <t>T533001</t>
  </si>
  <si>
    <t>T533001 Ideal Standard i.life B Подвесной безободковый унитаз с технологией RimLS+, глубокий смыв, + крепеж WW966066 + сиденье T500301</t>
  </si>
  <si>
    <t>A1000NU</t>
  </si>
  <si>
    <t>A1000NU EasyBox скрытая часть</t>
  </si>
  <si>
    <t>A1314NU</t>
  </si>
  <si>
    <t>A1314NU скрытая часть для смесителя на 2 отв. (МУЛЯЖ)</t>
  </si>
  <si>
    <t>A4109XG</t>
  </si>
  <si>
    <t>A4109XG IDEALFLEX 175 см шланг для душа,матовый черный</t>
  </si>
  <si>
    <t>A4266AA</t>
  </si>
  <si>
    <t>A4266АА Melange смеситель для раковины с удлинённым корпусом</t>
  </si>
  <si>
    <t>A5816A2</t>
  </si>
  <si>
    <t>A5816A2 Ceratherm Т100 (скрытая часть) (МУЛЯЖ)</t>
  </si>
  <si>
    <t>A6281AA</t>
  </si>
  <si>
    <t>A6281AA IdealRain ECO душевая система</t>
  </si>
  <si>
    <t>A6725AA</t>
  </si>
  <si>
    <t>A6725AA Ceraflex смеситель для ванны (внешняя часть)</t>
  </si>
  <si>
    <t>A7032AA</t>
  </si>
  <si>
    <t>A7032AA CONNECT AIR смеситель для душа</t>
  </si>
  <si>
    <t>A7193XG</t>
  </si>
  <si>
    <t>A7193XG CERAFINE O Встраиваемый смеситель для душа (внешняя+внутренняя часть), чёрный матовый (Продажа только в комплектах)</t>
  </si>
  <si>
    <t>A7545XG</t>
  </si>
  <si>
    <t>A7545XG CERATHERM T25 термостатическая душевая система, матовый черный</t>
  </si>
  <si>
    <t>A9115XG</t>
  </si>
  <si>
    <t>A9115XG IOM крючок матовый черный</t>
  </si>
  <si>
    <t>A9117AA</t>
  </si>
  <si>
    <t>A9117AA IOM полотенцедержатель</t>
  </si>
  <si>
    <t>A9120XG</t>
  </si>
  <si>
    <t>A9120XG IOM стакан с держателем матовый черный</t>
  </si>
  <si>
    <t>A9122XG</t>
  </si>
  <si>
    <t>A9122XG IOM мыльница матовый черный</t>
  </si>
  <si>
    <t>A9128MY</t>
  </si>
  <si>
    <t>A9128MY IOM ёршик</t>
  </si>
  <si>
    <t>A9155AA</t>
  </si>
  <si>
    <t>A9155АА Connect Мыльница с держателем, стекло</t>
  </si>
  <si>
    <t>A9246XG</t>
  </si>
  <si>
    <t>A9246XG Набор аксессуаров IOM матовый черный</t>
  </si>
  <si>
    <t>B0595AC</t>
  </si>
  <si>
    <t>B0595AC гигиенический ручной душ белый  со шлангом и держателем</t>
  </si>
  <si>
    <t>B0704AA</t>
  </si>
  <si>
    <t>B0704AA Ceraplan III смеситель для раковины Grande</t>
  </si>
  <si>
    <t>B1712AA</t>
  </si>
  <si>
    <t>B1712AA Ceraflex смеситель для раковины</t>
  </si>
  <si>
    <t>B1718AA</t>
  </si>
  <si>
    <t>B1718AA Ceraflex смеситель для биде</t>
  </si>
  <si>
    <t>B1721AA</t>
  </si>
  <si>
    <t>B1721AA Ceraflex смеситель для ванны</t>
  </si>
  <si>
    <t>B1741AA</t>
  </si>
  <si>
    <t>B1741AA Ceraflex смеситель для ванны излив 320мм (керам. дивертор)</t>
  </si>
  <si>
    <t>B2233AA</t>
  </si>
  <si>
    <t>B2233AA Idealrain EVO ROUND L3 60см душевой гарнитур</t>
  </si>
  <si>
    <t>B2266AA</t>
  </si>
  <si>
    <t>B2266AA IdealRain ECO EVO душевая система</t>
  </si>
  <si>
    <t>B9444AA</t>
  </si>
  <si>
    <t>B9444АА IdealRain L1 Настенный держатель верхнего душа 300 мм хром</t>
  </si>
  <si>
    <t>B9445XG</t>
  </si>
  <si>
    <t>B9445XG IDEALRAIN Настенный держатель верхнего душа 400 мм, матовый черный</t>
  </si>
  <si>
    <t>B9446AA</t>
  </si>
  <si>
    <t>B9446АА IdealRain L1 Потолочный держатель верхнего душа 150мм, хром</t>
  </si>
  <si>
    <t>BC197AA</t>
  </si>
  <si>
    <t>BC197AA CERALINE смеситель для биде</t>
  </si>
  <si>
    <t>BC199AA</t>
  </si>
  <si>
    <t>BC199AA CERALINE смеситель для ванны</t>
  </si>
  <si>
    <t>BC199U4</t>
  </si>
  <si>
    <t>BC199U4 CERALINE смеситель для ванны (черный хром)</t>
  </si>
  <si>
    <t>BC199XG</t>
  </si>
  <si>
    <t>BC199XG CERALINE Смеситель для ванны матовый черный</t>
  </si>
  <si>
    <t>BC200XG</t>
  </si>
  <si>
    <t>BC200XG CERALINE  cмеситель для душа матовый черный</t>
  </si>
  <si>
    <t>BC203U4</t>
  </si>
  <si>
    <t>BC203U4 CERALINE смеситель для раковины (черный хром)</t>
  </si>
  <si>
    <t>BC203U5</t>
  </si>
  <si>
    <t>BC203U5 CERALINE смеситель для раковины (белый хром)</t>
  </si>
  <si>
    <t>BC264AA</t>
  </si>
  <si>
    <t>BC264AA Set ESLA (BC224AA см-ль д/умыв. + BC229AA см-ль д/ванны + B2621AA душ. гарнитур)</t>
  </si>
  <si>
    <t>BC268AA</t>
  </si>
  <si>
    <t>BC268AA CERALINE смеситель для раковины</t>
  </si>
  <si>
    <t>BC269AA</t>
  </si>
  <si>
    <t>BC269AA CERALINE Vessel смеситель для раковины</t>
  </si>
  <si>
    <t>BC447AA</t>
  </si>
  <si>
    <t>BC447AA Set CERAFLEX 4 в 1 (A6758AA + B2239AA + BA193AA + B9448AA) душевой комплект</t>
  </si>
  <si>
    <t>BC499AA</t>
  </si>
  <si>
    <t>BC499AA CERAFINE O смеситель для душа</t>
  </si>
  <si>
    <t>BC499XG</t>
  </si>
  <si>
    <t>BC499XG CERAFINE O смеситель для душа матовый черный</t>
  </si>
  <si>
    <t>BC500AA</t>
  </si>
  <si>
    <t>BC500AA CERAFINE O смеситель для ванны</t>
  </si>
  <si>
    <t>BC553AA</t>
  </si>
  <si>
    <t>BC553AA CERAFINE D смеситель для раковины</t>
  </si>
  <si>
    <t>BC554xG</t>
  </si>
  <si>
    <t>BC554XG CERAFINE O смеситель для раковины матовый черный</t>
  </si>
  <si>
    <t>BC675U4</t>
  </si>
  <si>
    <t>BC675U4 KOLVA смеситель для ванны (черный хром)</t>
  </si>
  <si>
    <t>BC749XG</t>
  </si>
  <si>
    <t>BC749XG IDEALRAIN Душевая система в комплекте с настенным смесителем для ванны/душа CERAFINE O матовый черный</t>
  </si>
  <si>
    <t>BC750AA</t>
  </si>
  <si>
    <t>BC750AA IDEALRAIN CERAFINE O Душевая система в комплекте с настенным смесителем для душа CERAFINE O</t>
  </si>
  <si>
    <t>BC807XG</t>
  </si>
  <si>
    <t>BC807XG IDEALRAIN Держатель с подключением душевой лейки 1/2", матовый черный</t>
  </si>
  <si>
    <t>BC808XG</t>
  </si>
  <si>
    <t>BC808XG IDEALRAIN Подключение для душевой лейки 1/2", матовый черный</t>
  </si>
  <si>
    <t>BD004AA</t>
  </si>
  <si>
    <t>BD004AA Set ALPHA (BC486AA см-ль д/умыв. + BC654AA см-ль д/ванны + B1489AA душ. гарнитур)</t>
  </si>
  <si>
    <t>BD140XG</t>
  </si>
  <si>
    <t>BD140XG IDEALRAIN Верхний душ Ø200 мм, пластик, матовый черный</t>
  </si>
  <si>
    <t>BD142XG</t>
  </si>
  <si>
    <t>BD142XG IDEALRAIN SOFT M1 Душевой гарнитур, 1-функциональной душевой лейки, диаметр 100 мм,  матовый черный</t>
  </si>
  <si>
    <t>BD222AA</t>
  </si>
  <si>
    <t>BD222AA CERAPLAN Смеситель для умывальника без донного клапана</t>
  </si>
  <si>
    <t>BD389XG</t>
  </si>
  <si>
    <t>BD389XG IDEALRAIN Промо комплект: верхнего душа 200мм, рукоятки 400мм, ручной душ, шланг 1750 мм, цвет Чёрный Матовый (Продажа только в комплектах)</t>
  </si>
  <si>
    <t>BE150AA</t>
  </si>
  <si>
    <t>BE150AA IDEALFLEX  шланг для душа 1500 мм</t>
  </si>
  <si>
    <t>BE175XG</t>
  </si>
  <si>
    <t>BE175XG IDEALFLEX  шланг для душа 1700 мм, матовый черный</t>
  </si>
  <si>
    <t>BE200AA</t>
  </si>
  <si>
    <t>BE200AA IDEALFLEX  шланг для душа 2000 мм</t>
  </si>
  <si>
    <t>BF150AA</t>
  </si>
  <si>
    <t>BF150AA METALFLEX металлический шланг для душа 1500 мм</t>
  </si>
  <si>
    <t>BG135AA</t>
  </si>
  <si>
    <t>BG135AA ULTRAFLEX пластиковый шланг для душа 1350 мм</t>
  </si>
  <si>
    <t>A7208AA</t>
  </si>
  <si>
    <t>A7208AA CERATHERM T25 термостатическая душевая система</t>
  </si>
  <si>
    <t>BE175AA</t>
  </si>
  <si>
    <t>BE175AA IDEALFLEX  шланг для душа 1700 мм</t>
  </si>
  <si>
    <t>BC269XG</t>
  </si>
  <si>
    <t>BC269XG CERALINE Vessel смеситель для раковины высокий матовый черный</t>
  </si>
  <si>
    <t>BD001AA</t>
  </si>
  <si>
    <t>BD001AA Set CERAFLEX (B1713AA см-ль д/умыв. + B1721AA см-ль д/ванны + B2620AA душ. гарнитур)</t>
  </si>
  <si>
    <t>BE125XG</t>
  </si>
  <si>
    <t>BE125XG IDEALFLEX  шланг для душа 1250 мм, матовый черный</t>
  </si>
  <si>
    <t>BE125AA</t>
  </si>
  <si>
    <t>BE125AA IDEALFLEX  шланг для душа 1250 мм</t>
  </si>
  <si>
    <t>A5948NU</t>
  </si>
  <si>
    <t>A5948NU скрытая часть смесителя для раковины</t>
  </si>
  <si>
    <t>A6997AA</t>
  </si>
  <si>
    <t>A6997AA BALANCE встраиваемый смеситель для ванны (внешняя часть)</t>
  </si>
  <si>
    <t>B2010AA</t>
  </si>
  <si>
    <t>B2010AA UNO GRANDE Смеситель для раковины</t>
  </si>
  <si>
    <t>BA181AA</t>
  </si>
  <si>
    <t>BA181AA SEVAJET S1 Душевая лейка 1-функциональная, 70 мм</t>
  </si>
  <si>
    <t>BA196AA</t>
  </si>
  <si>
    <t>BA196AA FRESH S Штанга для душа 600 мм</t>
  </si>
  <si>
    <t>BA205AA</t>
  </si>
  <si>
    <t>BA205AA FRESH S 1-функциональная душевая лейка 80 мм</t>
  </si>
  <si>
    <t>BA236AA</t>
  </si>
  <si>
    <t>BA236AA UNO Смеситель для биде</t>
  </si>
  <si>
    <t>BA245AA</t>
  </si>
  <si>
    <t>BA245AA QUADRO Смеситель для кухни двуручный</t>
  </si>
  <si>
    <t>BA271AA</t>
  </si>
  <si>
    <t>BA271AA BALANCE Душевая система со смесителем для душа. Верхний душ 200 мм, металлический шланг 1500 мм; ручная лейка Ø80 мм (B9401AA) 3-функциональна</t>
  </si>
  <si>
    <t>BA279AA</t>
  </si>
  <si>
    <t>BA279AA LOGIK Смеситель для ванны душевой гарнитур в комплекте (душевая лейка Ø70 мм, металлический шланг 1500 мм, держатель для лейки)</t>
  </si>
  <si>
    <t>BA356AA</t>
  </si>
  <si>
    <t>BA356AA UNO Смеситель для кухни с клапаном для подключения фильтра питьевой воды</t>
  </si>
  <si>
    <t>BA363AA</t>
  </si>
  <si>
    <t>BA363AA LIFE Смеситель для ванны двуручный поворотный излив 320 мм, душ гарнитур в комплекте (душ лейка Ø70 мм, металлический шланг 1500 мм</t>
  </si>
  <si>
    <t>BA367AA</t>
  </si>
  <si>
    <t>BA367AA NEXT Смеситель для раковины рукоятка сбоку</t>
  </si>
  <si>
    <t>BA368AA</t>
  </si>
  <si>
    <t>BA368AA NEXT Смеситель для раковины из стены</t>
  </si>
  <si>
    <t>BA369AA</t>
  </si>
  <si>
    <t>BA369AA NEXT Смеситель для биде</t>
  </si>
  <si>
    <t>BA374AA</t>
  </si>
  <si>
    <t>BA374AA NEXT Смеситель для кухни рукоятка сбоку</t>
  </si>
  <si>
    <t>BA385AA</t>
  </si>
  <si>
    <t>BA385AA FINE смеситель для раковины</t>
  </si>
  <si>
    <t>BA386AA</t>
  </si>
  <si>
    <t>BA386AA FINE Смеситель для биде</t>
  </si>
  <si>
    <t>BA388AA</t>
  </si>
  <si>
    <t>BA388AA FINE смеситель для ванны  душевой гарнитур в комплекте (душевая лейка 1 ф. Ø70 мм, металлический шланг 1500 мм,</t>
  </si>
  <si>
    <t>WW965455</t>
  </si>
  <si>
    <t>WW965455 Набор комплектующих для клапана боковой подводки (мембрана, ручка, клапан)  - 5 шт., для Ulysse, SevaM, SevaLoop, Kometa</t>
  </si>
  <si>
    <t>BA001AA</t>
  </si>
  <si>
    <t>BA001AA ORION Смеситель для раковины</t>
  </si>
  <si>
    <t>BA276AA</t>
  </si>
  <si>
    <t>BA276AA LOGIK Смеситель для раковины.  поворотный излив 143 мм</t>
  </si>
  <si>
    <t>BA006AA</t>
  </si>
  <si>
    <t>BA006AA ORION Смеситель для кухни</t>
  </si>
  <si>
    <t>BA372AA</t>
  </si>
  <si>
    <t>BA372AA NEXT смеситель для ванны поворотный излив 320 мм, с душевым гарнитуром (душевая лейка Ø70 мм, металлический шланг 1500 мм,</t>
  </si>
  <si>
    <t>BA182AA</t>
  </si>
  <si>
    <t>BA182AA SEVAJET S2 Душевая лейка 2-функциональная, 70 мм</t>
  </si>
  <si>
    <t>BA003AA</t>
  </si>
  <si>
    <t>BA003AA ORION смеситель для душа, душевой гарнитур в комплекте (душевая лейка Ø70 мм, металлический шланг 1500 мм, держатель для лейки)</t>
  </si>
  <si>
    <t>BA242AA</t>
  </si>
  <si>
    <t>BA242AA UNO Смеситель для кухни</t>
  </si>
  <si>
    <t>BA265AA</t>
  </si>
  <si>
    <t>BA265AA BALANCE Смеситель для биде</t>
  </si>
  <si>
    <t>BA364AA</t>
  </si>
  <si>
    <t>BA364AA ORION Смеситель для раковины, рукоятка сбоку</t>
  </si>
  <si>
    <t>BA384AA</t>
  </si>
  <si>
    <t>BA384AA FINE Смеситель для раковины</t>
  </si>
  <si>
    <t>Рекомендованные розничные цены, руб. (цены с 24.04.2025 г.)</t>
  </si>
  <si>
    <t>36501000 Rapid SL 5 в 1: инстал 38528001+3855800M, Euro Ceramic унитаз 39328000, сиденье 39330001, панель  Arena Cosm 38844000, звукоиз 36501000)</t>
  </si>
  <si>
    <t>36501000</t>
  </si>
  <si>
    <t>71405000S</t>
  </si>
  <si>
    <t>Set HG Logis смеситель для ванны (71405000+01800180)</t>
  </si>
  <si>
    <t>71468000S</t>
  </si>
  <si>
    <t>Set HG Vernis Shape смеситель для ванны (71468000+01800180)</t>
  </si>
  <si>
    <t>15708000S</t>
  </si>
  <si>
    <t>Set HG Ecostat E термостатический смеситель для душа (15708000+01800180)</t>
  </si>
  <si>
    <t>ZRU9302742</t>
  </si>
  <si>
    <t>ZRU9302742  Gap шкаф под раковину 60 см, фиолет ПВХ</t>
  </si>
  <si>
    <t>ZRU9302746</t>
  </si>
  <si>
    <t>ZRU9302746 GAP шкаф-колонна, правый фиолет ПВХ</t>
  </si>
  <si>
    <t>ZRU9302752</t>
  </si>
  <si>
    <t>ZRU9302752 Gap зеркальный шкаф 70 см, фиолет ПВХ</t>
  </si>
  <si>
    <t>Inspira</t>
  </si>
  <si>
    <t>In-Wash Inspira Электронный унитаз-биде подвесной</t>
  </si>
  <si>
    <t xml:space="preserve">Розничная цена с 28 апреля 2025г, руб
</t>
  </si>
  <si>
    <t>ОПТ, руб</t>
  </si>
  <si>
    <t>AQ ARI RO 09020GM</t>
  </si>
  <si>
    <t>AQ ARI RO 09020GM Душевой уголок 1/4 круга, двери раздвижные 900x900x2000, профиль оружейная сталь, стекло прозрачное</t>
  </si>
  <si>
    <t>оружейная сталь</t>
  </si>
  <si>
    <t>AQ ARI KV 08020GM</t>
  </si>
  <si>
    <t xml:space="preserve">AQ ARI KV 08020GM Душевой уголок квадратный, двери раздвижные 800x800x2000 профиль оружейная сталь, стекло прозрачное </t>
  </si>
  <si>
    <t>AQ ARI KV 09020GM</t>
  </si>
  <si>
    <t xml:space="preserve">AQ ARI KV 09020GM Душевой уголок квадратный, двери раздвижные 900x900x2000 профиль оружейная сталь, стекло прозрачное </t>
  </si>
  <si>
    <t>AQ ARI KV 10020GM</t>
  </si>
  <si>
    <t xml:space="preserve">AQ ARI KV 10020GM Душевой уголок квадратный, двери раздвижные 1000x1000x2000 профиль оружейная сталь, стекло прозрачное </t>
  </si>
  <si>
    <t>AQ ARI WA 09020GM</t>
  </si>
  <si>
    <t>AQ ARI WA 09020GM Неподвижная душевая стенка 900x2000, для комбинации с дверью, профиль оружейная сталь, стекло прозрачное</t>
  </si>
  <si>
    <t>AQ ARI WA 10020GM</t>
  </si>
  <si>
    <t xml:space="preserve">AQ ARI WA 10020GM Неподвижная душевая стенка 1000x2000, для комбинации с дверью, профиль оружейная сталь, стекло прозрачное </t>
  </si>
  <si>
    <t>AQ ARI PI 09020GM</t>
  </si>
  <si>
    <t xml:space="preserve">AQ ARI PI 09020GM Душевая дверь, распашная 900x2000 профиль оружейная сталь, стекло прозрачное </t>
  </si>
  <si>
    <t>AQ ARI PI 10020GM</t>
  </si>
  <si>
    <t xml:space="preserve">AQ ARI PI 10020GM Душевая дверь, распашная 1000x2000 профиль оружейная сталь, стекло прозрачное </t>
  </si>
  <si>
    <t>AQ ARI RA 10020GM</t>
  </si>
  <si>
    <t xml:space="preserve">AQ ARI RA 10020GM Душевая дверь двухэлементная, раздвижная1000x2000 профиль оружейная сталь, стекло прозрачное </t>
  </si>
  <si>
    <t>AQ ARI RA 12020GM</t>
  </si>
  <si>
    <t xml:space="preserve">AQ ARI RA 12020GM Душевая дверь двухэлементная, раздвижная1200x2000 профиль оружейная сталь, стекло прозрачное </t>
  </si>
  <si>
    <t>AQ WIW 08020GM</t>
  </si>
  <si>
    <t xml:space="preserve">AQ WIW 08020GM Душевая перегородка Walk in с держателем 800x2000 профиль оружейная сталь, стекло прозрачное </t>
  </si>
  <si>
    <t>AQ WIW 09020GM</t>
  </si>
  <si>
    <t xml:space="preserve">AQ WIW 09020GM Душевая перегородка Walk in с держателем 900x2000 профиль оружейная сталь, стекло прозрачное </t>
  </si>
  <si>
    <t>AQ WIW 10020GM</t>
  </si>
  <si>
    <t xml:space="preserve">AQ WIW 10020GM Душевая перегородка Walk in с держателем 1000x2000 профиль оружейная сталь, стекло прозрачное </t>
  </si>
  <si>
    <t>AQ WIW 12020GM</t>
  </si>
  <si>
    <t xml:space="preserve">AQ WIW 12020GM Душевая перегородка Walk in с держателем 1200x2000 профиль оружейная сталь, стекло прозрачное </t>
  </si>
  <si>
    <t>AQ DEL SBA 08015GM</t>
  </si>
  <si>
    <t xml:space="preserve">AQ DEL SBA 08015GM Шторка на ванну, одноэлементная, поворотная 800X1500 профиль оружейная сталь, стекло прозрачное </t>
  </si>
  <si>
    <t>AQ DEL SBA 10015GM</t>
  </si>
  <si>
    <t>AQ DEL SBA 10015GM Шторка на ванну двухэлементная, поворотная 1000X1500 профиль оружейная сталь, стекло прозрачное</t>
  </si>
  <si>
    <t>Оберон 150 (только ванна с уп.)</t>
  </si>
  <si>
    <t>MIY100-0000001</t>
  </si>
  <si>
    <t>Ванна Мия прямоугольная 100*70 см</t>
  </si>
  <si>
    <t>100*70</t>
  </si>
  <si>
    <t>MIY155-0000001</t>
  </si>
  <si>
    <t>Ванна Мия прямоугольная 155*70 см</t>
  </si>
  <si>
    <t>155*70</t>
  </si>
  <si>
    <t>OBR150-0000003</t>
  </si>
  <si>
    <t>Оберон 150*70 пустая без фр. экр.</t>
  </si>
  <si>
    <t>OBR150-0000002</t>
  </si>
  <si>
    <t>Оберон 150*70 пустая с фр. экр. (слив слева)</t>
  </si>
  <si>
    <t>OBR150-0000007</t>
  </si>
  <si>
    <t>Оберон 150*70 пустая с фр. экр. (слив справа)</t>
  </si>
  <si>
    <t>OBR150-0000001</t>
  </si>
  <si>
    <t>KAR-0000088</t>
  </si>
  <si>
    <t>Сборный каркас к ванне Мия 100см (шпильки)</t>
  </si>
  <si>
    <t>Сборный каркас к ванне Мия,Калибри 150/155см (шпильки)</t>
  </si>
  <si>
    <t>MIY170-0000035</t>
  </si>
  <si>
    <t>Ванна Мия прямоугольная 170*75см с центральным сливом</t>
  </si>
  <si>
    <t>MIY180-0000012</t>
  </si>
  <si>
    <t>Ванна Мия прямоугольная 180*80см с центральным сливом</t>
  </si>
  <si>
    <t>EKR-F0000103</t>
  </si>
  <si>
    <t>Фронтальная панель к ванне Мия 100см</t>
  </si>
  <si>
    <t>EKR-F0000104</t>
  </si>
  <si>
    <t>Фронтальная панель к ванне Мия 155см</t>
  </si>
  <si>
    <t>EKR-F0000105</t>
  </si>
  <si>
    <t>EKR-F0000106</t>
  </si>
  <si>
    <t>EKR-F0000107</t>
  </si>
  <si>
    <t>EKR-F0000108</t>
  </si>
  <si>
    <t>Экран фронтальный 150 см универсальный (к ваннам Афродита, Калибри, Лайма, Либра, Мия, Ника, Оберон, София, Феникс)</t>
  </si>
  <si>
    <t>Экран фронтальный 160 см универсальный (к ваннам Калибри, Либра NEW, Мия, Ника, Оберон, Феникс)</t>
  </si>
  <si>
    <t>Экран фронтальный 170 см универсальный (к ваннам Афродита, Калибри, Лайма, Леда, Лея, Либра, Мия, Ника, Оберон, София, Феникс)</t>
  </si>
  <si>
    <t>Экран фронтальный 180 см универсальный (к ваннам Калибри, Мия, Оберон, Феникс)</t>
  </si>
  <si>
    <t>Экран фронтальный 150 см (к ваннам Ника, Оберон, Либра, Лайма, София, Афродита)</t>
  </si>
  <si>
    <t>Фронтальная панель к ванне Мия,Калибри 150см 
(продаем из наличия) (ЗАМЕНЯТЬ НА АРТИКУЛ EKR-F0000105)</t>
  </si>
  <si>
    <t>Фронтальная панель к ванне Мия,Калибри 160см 
(продаем из наличия) (ЗАМЕНЯТЬ НА АРТИКУЛ EKR-F0000106)</t>
  </si>
  <si>
    <t>Фронтальная панель к ванне Мия,Калибри 170см 
(продаем из наличия) (ЗАМЕНЯТЬ НА АРТИКУЛ EKR-F0000107)</t>
  </si>
  <si>
    <t>Фронтальная панель к ванне Мия,Калибри 180см 
(продаем из наличия) (ЗАМЕНЯТЬ НА АРТИКУЛ EKR-F0000108)</t>
  </si>
  <si>
    <t>с 01.05.2025г.</t>
  </si>
  <si>
    <t>АКЦИЯ до 31.05.2025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</si>
</sst>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7" formatCode="#,##0.00\ &quot;₽&quot;;\-#,##0.00\ &quot;₽&quot;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7" formatCode="#,##0&quot;р.&quot;"/>
    <numFmt numFmtId="168" formatCode="[$€-2]\ #,##0"/>
    <numFmt numFmtId="169" formatCode="#,##0.0"/>
    <numFmt numFmtId="170" formatCode="#,##0.00&quot;р.&quot;"/>
    <numFmt numFmtId="171" formatCode="0;[Red]\-0"/>
    <numFmt numFmtId="172" formatCode="00000"/>
    <numFmt numFmtId="173" formatCode="0.0%"/>
    <numFmt numFmtId="174" formatCode="_-* #,##0.00\ [$€-1]_-;\-* #,##0.00\ [$€-1]_-;_-* &quot;-&quot;??\ [$€-1]_-;_-@_-"/>
    <numFmt numFmtId="175" formatCode="_-* #,##0.00\ _D_M_-;\-* #,##0.00\ _D_M_-;_-* &quot;-&quot;??\ _D_M_-;_-@_-"/>
    <numFmt numFmtId="176" formatCode="_-* #,##0_р_._-;\-* #,##0_р_._-;_-* &quot;-&quot;??_р_._-;_-@_-"/>
    <numFmt numFmtId="177" formatCode="#,##0.00_ ;\-#,##0.00\ "/>
    <numFmt numFmtId="178" formatCode="_-* #,##0.00\ [$₽-419]_-;\-* #,##0.00\ [$₽-419]_-;_-* &quot;-&quot;??\ [$₽-419]_-;_-@_-"/>
    <numFmt numFmtId="179" formatCode="#,##0.00\ &quot;₽&quot;"/>
    <numFmt numFmtId="180" formatCode="_(* #,##0.00_);_(* \(#,##0.00\);_(* &quot;-&quot;??_);_(@_)"/>
    <numFmt numFmtId="181" formatCode="_ &quot;¥&quot;* #,##0.00_ ;_ &quot;¥&quot;* \-#,##0.00_ ;_ &quot;¥&quot;* &quot;-&quot;??_ ;_ @_ "/>
    <numFmt numFmtId="182" formatCode="_-[$€-2]\ * #,##0.00_-;\-[$€-2]\ * #,##0.00_-;_-[$€-2]\ * &quot;-&quot;??_-;_-@_-"/>
    <numFmt numFmtId="183" formatCode="_-* #,##0.00&quot;р.&quot;_-;\-* #,##0.00&quot;р.&quot;_-;_-* &quot;-&quot;??&quot;р.&quot;_-;_-@_-"/>
    <numFmt numFmtId="184" formatCode="#,##0\ &quot;₽&quot;"/>
  </numFmts>
  <fonts count="37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i/>
      <sz val="10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u/>
      <sz val="10"/>
      <color indexed="10"/>
      <name val="Times New Roman"/>
      <family val="1"/>
      <charset val="204"/>
    </font>
    <font>
      <sz val="10"/>
      <color indexed="10"/>
      <name val="Arial Cyr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8"/>
      <color indexed="12"/>
      <name val="Times New Roman"/>
      <family val="1"/>
      <charset val="204"/>
    </font>
    <font>
      <i/>
      <u/>
      <sz val="9"/>
      <color indexed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u/>
      <sz val="9"/>
      <color indexed="10"/>
      <name val="Arial Cyr"/>
      <charset val="204"/>
    </font>
    <font>
      <sz val="10"/>
      <name val="Arial Cyr"/>
      <charset val="204"/>
    </font>
    <font>
      <b/>
      <i/>
      <sz val="10"/>
      <color indexed="1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8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u/>
      <sz val="18"/>
      <color indexed="40"/>
      <name val="Calibri"/>
      <family val="2"/>
      <charset val="204"/>
    </font>
    <font>
      <sz val="10"/>
      <color indexed="10"/>
      <name val="Arial"/>
      <family val="2"/>
      <charset val="204"/>
    </font>
    <font>
      <sz val="8"/>
      <name val="Arial"/>
      <family val="2"/>
      <charset val="1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10"/>
      <name val="Calibri"/>
      <family val="2"/>
      <charset val="204"/>
    </font>
    <font>
      <sz val="10"/>
      <color indexed="10"/>
      <name val="Calibri"/>
      <family val="2"/>
      <charset val="204"/>
    </font>
    <font>
      <b/>
      <i/>
      <sz val="10"/>
      <color indexed="10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10"/>
      <color indexed="12"/>
      <name val="Calibri"/>
      <family val="2"/>
      <charset val="204"/>
    </font>
    <font>
      <b/>
      <sz val="10"/>
      <color indexed="12"/>
      <name val="Calibri"/>
      <family val="2"/>
      <charset val="204"/>
    </font>
    <font>
      <sz val="8"/>
      <color indexed="8"/>
      <name val="Arial"/>
      <family val="2"/>
      <charset val="1"/>
    </font>
    <font>
      <sz val="10"/>
      <color indexed="56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sz val="8"/>
      <name val="Arial"/>
      <family val="2"/>
      <charset val="204"/>
    </font>
    <font>
      <sz val="10"/>
      <color indexed="8"/>
      <name val="Calibri"/>
      <family val="2"/>
      <charset val="204"/>
    </font>
    <font>
      <sz val="8"/>
      <name val="Arial"/>
      <family val="2"/>
    </font>
    <font>
      <b/>
      <sz val="12"/>
      <color indexed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7"/>
      <name val="Calibri"/>
      <family val="2"/>
      <charset val="204"/>
    </font>
    <font>
      <sz val="10"/>
      <color indexed="17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60"/>
      <name val="Calibri"/>
      <family val="2"/>
      <charset val="204"/>
    </font>
    <font>
      <b/>
      <sz val="7"/>
      <name val="Arial"/>
      <family val="2"/>
      <charset val="204"/>
    </font>
    <font>
      <sz val="8"/>
      <name val="HeliosLight"/>
      <charset val="204"/>
    </font>
    <font>
      <b/>
      <sz val="8"/>
      <color indexed="10"/>
      <name val="Calibri"/>
      <family val="2"/>
      <charset val="204"/>
    </font>
    <font>
      <sz val="10"/>
      <color indexed="24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0"/>
      <color indexed="56"/>
      <name val="Calibri"/>
      <family val="2"/>
      <charset val="204"/>
    </font>
    <font>
      <sz val="8"/>
      <color indexed="8"/>
      <name val="MS Shell Dlg"/>
      <charset val="204"/>
    </font>
    <font>
      <sz val="10"/>
      <color indexed="18"/>
      <name val="Times New Roman"/>
      <family val="1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0"/>
      <color indexed="60"/>
      <name val="Calibri"/>
      <family val="2"/>
      <charset val="20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Arial Cyr"/>
      <family val="2"/>
    </font>
    <font>
      <sz val="9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8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indexed="13"/>
      <name val="Arial Cyr"/>
      <charset val="204"/>
    </font>
    <font>
      <sz val="11"/>
      <color indexed="13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b/>
      <sz val="11"/>
      <color indexed="10"/>
      <name val="Calibri"/>
      <family val="2"/>
      <charset val="204"/>
    </font>
    <font>
      <sz val="10"/>
      <color indexed="1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10"/>
      <name val="Times New Roman"/>
      <family val="1"/>
      <charset val="204"/>
    </font>
    <font>
      <sz val="11"/>
      <color indexed="13"/>
      <name val="Arial Cyr"/>
      <charset val="204"/>
    </font>
    <font>
      <i/>
      <u/>
      <sz val="9"/>
      <color indexed="12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i/>
      <sz val="10"/>
      <color indexed="1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60"/>
      <name val="Arial"/>
      <family val="2"/>
      <charset val="204"/>
    </font>
    <font>
      <sz val="11"/>
      <color indexed="60"/>
      <name val="Calibri"/>
      <family val="2"/>
      <charset val="204"/>
    </font>
    <font>
      <b/>
      <sz val="8"/>
      <color indexed="18"/>
      <name val="Arial"/>
      <family val="2"/>
      <charset val="204"/>
    </font>
    <font>
      <sz val="11"/>
      <color indexed="1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9"/>
      <color indexed="10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9"/>
      <color indexed="56"/>
      <name val="Calibri"/>
      <family val="2"/>
      <charset val="204"/>
    </font>
    <font>
      <b/>
      <sz val="12"/>
      <color indexed="56"/>
      <name val="Calibri"/>
      <family val="2"/>
      <charset val="204"/>
    </font>
    <font>
      <b/>
      <sz val="10"/>
      <color indexed="60"/>
      <name val="Calibri"/>
      <family val="2"/>
      <charset val="204"/>
    </font>
    <font>
      <sz val="11"/>
      <color indexed="56"/>
      <name val="Calibri"/>
      <family val="2"/>
      <charset val="204"/>
    </font>
    <font>
      <b/>
      <sz val="9"/>
      <color indexed="6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sz val="10"/>
      <color indexed="13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1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2"/>
      <color indexed="30"/>
      <name val="Calibri"/>
      <family val="2"/>
      <charset val="204"/>
    </font>
    <font>
      <sz val="10"/>
      <color indexed="63"/>
      <name val="Calibri"/>
      <family val="2"/>
      <charset val="204"/>
    </font>
    <font>
      <b/>
      <sz val="10"/>
      <color indexed="12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8"/>
      <name val="Calibri"/>
      <family val="2"/>
      <charset val="204"/>
    </font>
    <font>
      <sz val="8"/>
      <color indexed="10"/>
      <name val="Calibri"/>
      <family val="2"/>
      <charset val="204"/>
    </font>
    <font>
      <b/>
      <sz val="9"/>
      <color indexed="12"/>
      <name val="Calibri"/>
      <family val="2"/>
      <charset val="204"/>
    </font>
    <font>
      <sz val="9"/>
      <color indexed="60"/>
      <name val="Calibri"/>
      <family val="2"/>
      <charset val="204"/>
    </font>
    <font>
      <sz val="9"/>
      <color indexed="56"/>
      <name val="Calibri"/>
      <family val="2"/>
      <charset val="204"/>
    </font>
    <font>
      <b/>
      <sz val="10"/>
      <color indexed="56"/>
      <name val="Calibri"/>
      <family val="2"/>
      <charset val="204"/>
    </font>
    <font>
      <b/>
      <i/>
      <sz val="8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6"/>
      <name val="Calibri"/>
      <family val="2"/>
      <charset val="204"/>
    </font>
    <font>
      <sz val="11"/>
      <color indexed="55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51"/>
      <name val="Calibri"/>
      <family val="2"/>
      <charset val="204"/>
    </font>
    <font>
      <b/>
      <sz val="11"/>
      <color indexed="36"/>
      <name val="Calibri"/>
      <family val="2"/>
      <charset val="204"/>
    </font>
    <font>
      <b/>
      <i/>
      <sz val="11"/>
      <color indexed="10"/>
      <name val="Times New Roman"/>
      <family val="1"/>
      <charset val="204"/>
    </font>
    <font>
      <b/>
      <sz val="8"/>
      <color indexed="1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9"/>
      <color indexed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204"/>
      <scheme val="minor"/>
    </font>
    <font>
      <sz val="18"/>
      <color theme="3"/>
      <name val="Cambria"/>
      <family val="2"/>
    </font>
    <font>
      <sz val="18"/>
      <color theme="3"/>
      <name val="Cambria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Arial"/>
      <family val="2"/>
    </font>
    <font>
      <sz val="10"/>
      <color theme="1"/>
      <name val="Arial Cyr"/>
      <family val="2"/>
      <charset val="204"/>
    </font>
    <font>
      <sz val="10"/>
      <color theme="1"/>
      <name val="Arial"/>
      <family val="2"/>
      <charset val="204"/>
    </font>
    <font>
      <b/>
      <u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i/>
      <sz val="11"/>
      <color theme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rgb="FF0000FF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0"/>
      <color indexed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12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indexed="1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8"/>
      <color theme="3"/>
      <name val="Cambria"/>
      <family val="2"/>
      <scheme val="major"/>
    </font>
    <font>
      <sz val="18"/>
      <color theme="3"/>
      <name val="Cambria"/>
      <family val="2"/>
      <charset val="204"/>
      <scheme val="major"/>
    </font>
    <font>
      <b/>
      <sz val="10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i/>
      <sz val="10"/>
      <color rgb="FF00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indexed="8"/>
      <name val="Arial"/>
      <family val="2"/>
    </font>
    <font>
      <sz val="12"/>
      <color rgb="FFFF000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color rgb="FF0000FF"/>
      <name val="Arial"/>
      <family val="2"/>
      <charset val="204"/>
    </font>
    <font>
      <sz val="11"/>
      <color indexed="19"/>
      <name val="Arial"/>
      <family val="2"/>
      <charset val="204"/>
    </font>
    <font>
      <sz val="11"/>
      <color theme="9" tint="-0.249977111117893"/>
      <name val="Arial"/>
      <family val="2"/>
      <charset val="204"/>
    </font>
    <font>
      <sz val="8"/>
      <color theme="9" tint="-0.249977111117893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 Light"/>
      <family val="2"/>
      <charset val="204"/>
    </font>
    <font>
      <sz val="12"/>
      <name val="宋体"/>
      <charset val="134"/>
    </font>
    <font>
      <sz val="10"/>
      <name val="Arial"/>
      <family val="2"/>
    </font>
    <font>
      <b/>
      <sz val="10"/>
      <color rgb="FF0000FF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i/>
      <sz val="10"/>
      <name val="Arial"/>
      <family val="2"/>
      <charset val="204"/>
    </font>
    <font>
      <u/>
      <sz val="18"/>
      <color theme="10"/>
      <name val="Calibri"/>
      <family val="2"/>
      <charset val="204"/>
    </font>
    <font>
      <b/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8"/>
      <color theme="1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8"/>
      <color rgb="FF1F497D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48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9" tint="-0.249977111117893"/>
      <name val="Times New Roman"/>
      <family val="1"/>
      <charset val="204"/>
    </font>
    <font>
      <b/>
      <sz val="12"/>
      <color rgb="FF0000FF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theme="9" tint="-0.249977111117893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theme="5" tint="-0.499984740745262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name val="Helv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1"/>
      <color indexed="13"/>
      <name val="Times New Roman"/>
      <family val="1"/>
      <charset val="204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u/>
      <sz val="18"/>
      <color rgb="FF00B0F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FF"/>
      <name val="Calibri"/>
      <family val="2"/>
      <charset val="204"/>
      <scheme val="minor"/>
    </font>
    <font>
      <sz val="12"/>
      <color indexed="10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9"/>
      <color indexed="13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i/>
      <sz val="10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9"/>
      <color indexed="8"/>
      <name val="Arial Narrow"/>
      <family val="2"/>
      <charset val="204"/>
    </font>
    <font>
      <sz val="9"/>
      <name val="Arial Narrow"/>
      <family val="2"/>
      <charset val="204"/>
    </font>
    <font>
      <sz val="9"/>
      <color rgb="FFC00000"/>
      <name val="Arial Narrow"/>
      <family val="2"/>
      <charset val="204"/>
    </font>
    <font>
      <b/>
      <sz val="10"/>
      <color indexed="1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0"/>
      <color indexed="12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sz val="9"/>
      <color indexed="56"/>
      <name val="Arial Narrow"/>
      <family val="2"/>
      <charset val="204"/>
    </font>
    <font>
      <u/>
      <sz val="9"/>
      <name val="Arial Narrow"/>
      <family val="2"/>
      <charset val="204"/>
    </font>
    <font>
      <b/>
      <sz val="11"/>
      <color indexed="56"/>
      <name val="Arial Narrow"/>
      <family val="2"/>
      <charset val="204"/>
    </font>
    <font>
      <sz val="1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b/>
      <sz val="10"/>
      <color rgb="FF002060"/>
      <name val="Arial Narrow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rgb="FFC00000"/>
      <name val="Arial Narrow"/>
      <family val="2"/>
      <charset val="204"/>
    </font>
    <font>
      <i/>
      <sz val="10"/>
      <color rgb="FF314C14"/>
      <name val="Calibri"/>
      <family val="2"/>
      <charset val="204"/>
      <scheme val="minor"/>
    </font>
    <font>
      <sz val="9"/>
      <name val="宋体"/>
      <charset val="134"/>
    </font>
    <font>
      <i/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8"/>
      <color rgb="FFFF000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theme="1"/>
      <name val="Arial"/>
      <family val="2"/>
      <charset val="238"/>
    </font>
    <font>
      <sz val="10"/>
      <color rgb="FFC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u/>
      <sz val="24"/>
      <color theme="10"/>
      <name val="Calibri"/>
      <family val="2"/>
      <charset val="204"/>
    </font>
    <font>
      <b/>
      <sz val="8"/>
      <color indexed="8"/>
      <name val="Arial"/>
      <family val="2"/>
      <charset val="1"/>
    </font>
    <font>
      <b/>
      <sz val="8"/>
      <name val="Arial"/>
      <family val="2"/>
      <charset val="1"/>
    </font>
    <font>
      <sz val="8"/>
      <color rgb="FFFF0000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sz val="10"/>
      <name val="Arial CE"/>
      <charset val="238"/>
    </font>
    <font>
      <sz val="9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0"/>
      <name val="Arial Narrow"/>
      <family val="2"/>
      <charset val="204"/>
    </font>
    <font>
      <b/>
      <sz val="11"/>
      <color rgb="FFC0000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9"/>
      <color rgb="FF002060"/>
      <name val="Arial Narrow"/>
      <family val="2"/>
      <charset val="204"/>
    </font>
    <font>
      <b/>
      <sz val="9"/>
      <color rgb="FFC00000"/>
      <name val="Arial Narrow"/>
      <family val="2"/>
      <charset val="204"/>
    </font>
    <font>
      <b/>
      <sz val="9"/>
      <color rgb="FF00204F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b/>
      <sz val="9"/>
      <color theme="9" tint="-0.249977111117893"/>
      <name val="Arial Narrow"/>
      <family val="2"/>
      <charset val="204"/>
    </font>
    <font>
      <b/>
      <sz val="10"/>
      <color theme="9" tint="-0.249977111117893"/>
      <name val="Arial Narrow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  <font>
      <sz val="9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lightGray"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theme="2" tint="-9.9978637043366805E-2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CD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0066"/>
        <bgColor indexed="64"/>
      </patternFill>
    </fill>
    <fill>
      <patternFill patternType="solid">
        <fgColor theme="3" tint="0.79998168889431442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23"/>
      </right>
      <top style="medium">
        <color indexed="64"/>
      </top>
      <bottom/>
      <diagonal/>
    </border>
    <border>
      <left/>
      <right style="medium">
        <color indexed="23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theme="2" tint="-0.499984740745262"/>
      </left>
      <right style="double">
        <color theme="2" tint="-0.499984740745262"/>
      </right>
      <top style="double">
        <color theme="2" tint="-0.499984740745262"/>
      </top>
      <bottom style="double">
        <color theme="2" tint="-0.499984740745262"/>
      </bottom>
      <diagonal/>
    </border>
    <border>
      <left style="double">
        <color theme="2" tint="-0.499984740745262"/>
      </left>
      <right/>
      <top style="double">
        <color theme="2" tint="-0.499984740745262"/>
      </top>
      <bottom style="double">
        <color theme="2" tint="-0.499984740745262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382">
    <xf numFmtId="0" fontId="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77" fillId="0" borderId="0">
      <alignment vertical="center"/>
    </xf>
    <xf numFmtId="0" fontId="158" fillId="18" borderId="0" applyNumberFormat="0" applyBorder="0" applyAlignment="0" applyProtection="0"/>
    <xf numFmtId="0" fontId="157" fillId="18" borderId="0" applyNumberFormat="0" applyBorder="0" applyAlignment="0" applyProtection="0"/>
    <xf numFmtId="0" fontId="158" fillId="19" borderId="0" applyNumberFormat="0" applyBorder="0" applyAlignment="0" applyProtection="0"/>
    <xf numFmtId="0" fontId="157" fillId="19" borderId="0" applyNumberFormat="0" applyBorder="0" applyAlignment="0" applyProtection="0"/>
    <xf numFmtId="0" fontId="158" fillId="20" borderId="0" applyNumberFormat="0" applyBorder="0" applyAlignment="0" applyProtection="0"/>
    <xf numFmtId="0" fontId="157" fillId="20" borderId="0" applyNumberFormat="0" applyBorder="0" applyAlignment="0" applyProtection="0"/>
    <xf numFmtId="0" fontId="158" fillId="21" borderId="0" applyNumberFormat="0" applyBorder="0" applyAlignment="0" applyProtection="0"/>
    <xf numFmtId="0" fontId="157" fillId="21" borderId="0" applyNumberFormat="0" applyBorder="0" applyAlignment="0" applyProtection="0"/>
    <xf numFmtId="0" fontId="158" fillId="22" borderId="0" applyNumberFormat="0" applyBorder="0" applyAlignment="0" applyProtection="0"/>
    <xf numFmtId="0" fontId="157" fillId="22" borderId="0" applyNumberFormat="0" applyBorder="0" applyAlignment="0" applyProtection="0"/>
    <xf numFmtId="0" fontId="158" fillId="23" borderId="0" applyNumberFormat="0" applyBorder="0" applyAlignment="0" applyProtection="0"/>
    <xf numFmtId="0" fontId="157" fillId="23" borderId="0" applyNumberFormat="0" applyBorder="0" applyAlignment="0" applyProtection="0"/>
    <xf numFmtId="0" fontId="158" fillId="18" borderId="0" applyNumberFormat="0" applyBorder="0" applyAlignment="0" applyProtection="0"/>
    <xf numFmtId="0" fontId="158" fillId="19" borderId="0" applyNumberFormat="0" applyBorder="0" applyAlignment="0" applyProtection="0"/>
    <xf numFmtId="0" fontId="158" fillId="20" borderId="0" applyNumberFormat="0" applyBorder="0" applyAlignment="0" applyProtection="0"/>
    <xf numFmtId="0" fontId="158" fillId="21" borderId="0" applyNumberFormat="0" applyBorder="0" applyAlignment="0" applyProtection="0"/>
    <xf numFmtId="0" fontId="158" fillId="22" borderId="0" applyNumberFormat="0" applyBorder="0" applyAlignment="0" applyProtection="0"/>
    <xf numFmtId="0" fontId="158" fillId="23" borderId="0" applyNumberFormat="0" applyBorder="0" applyAlignment="0" applyProtection="0"/>
    <xf numFmtId="0" fontId="158" fillId="24" borderId="0" applyNumberFormat="0" applyBorder="0" applyAlignment="0" applyProtection="0"/>
    <xf numFmtId="0" fontId="157" fillId="24" borderId="0" applyNumberFormat="0" applyBorder="0" applyAlignment="0" applyProtection="0"/>
    <xf numFmtId="0" fontId="158" fillId="25" borderId="0" applyNumberFormat="0" applyBorder="0" applyAlignment="0" applyProtection="0"/>
    <xf numFmtId="0" fontId="157" fillId="25" borderId="0" applyNumberFormat="0" applyBorder="0" applyAlignment="0" applyProtection="0"/>
    <xf numFmtId="0" fontId="158" fillId="26" borderId="0" applyNumberFormat="0" applyBorder="0" applyAlignment="0" applyProtection="0"/>
    <xf numFmtId="0" fontId="157" fillId="26" borderId="0" applyNumberFormat="0" applyBorder="0" applyAlignment="0" applyProtection="0"/>
    <xf numFmtId="0" fontId="158" fillId="27" borderId="0" applyNumberFormat="0" applyBorder="0" applyAlignment="0" applyProtection="0"/>
    <xf numFmtId="0" fontId="157" fillId="27" borderId="0" applyNumberFormat="0" applyBorder="0" applyAlignment="0" applyProtection="0"/>
    <xf numFmtId="0" fontId="158" fillId="28" borderId="0" applyNumberFormat="0" applyBorder="0" applyAlignment="0" applyProtection="0"/>
    <xf numFmtId="0" fontId="157" fillId="28" borderId="0" applyNumberFormat="0" applyBorder="0" applyAlignment="0" applyProtection="0"/>
    <xf numFmtId="0" fontId="158" fillId="29" borderId="0" applyNumberFormat="0" applyBorder="0" applyAlignment="0" applyProtection="0"/>
    <xf numFmtId="0" fontId="157" fillId="29" borderId="0" applyNumberFormat="0" applyBorder="0" applyAlignment="0" applyProtection="0"/>
    <xf numFmtId="0" fontId="158" fillId="24" borderId="0" applyNumberFormat="0" applyBorder="0" applyAlignment="0" applyProtection="0"/>
    <xf numFmtId="0" fontId="158" fillId="25" borderId="0" applyNumberFormat="0" applyBorder="0" applyAlignment="0" applyProtection="0"/>
    <xf numFmtId="0" fontId="158" fillId="26" borderId="0" applyNumberFormat="0" applyBorder="0" applyAlignment="0" applyProtection="0"/>
    <xf numFmtId="0" fontId="158" fillId="27" borderId="0" applyNumberFormat="0" applyBorder="0" applyAlignment="0" applyProtection="0"/>
    <xf numFmtId="0" fontId="158" fillId="28" borderId="0" applyNumberFormat="0" applyBorder="0" applyAlignment="0" applyProtection="0"/>
    <xf numFmtId="0" fontId="158" fillId="29" borderId="0" applyNumberFormat="0" applyBorder="0" applyAlignment="0" applyProtection="0"/>
    <xf numFmtId="0" fontId="159" fillId="30" borderId="0" applyNumberFormat="0" applyBorder="0" applyAlignment="0" applyProtection="0"/>
    <xf numFmtId="0" fontId="158" fillId="30" borderId="0" applyNumberFormat="0" applyBorder="0" applyAlignment="0" applyProtection="0"/>
    <xf numFmtId="0" fontId="159" fillId="31" borderId="0" applyNumberFormat="0" applyBorder="0" applyAlignment="0" applyProtection="0"/>
    <xf numFmtId="0" fontId="158" fillId="31" borderId="0" applyNumberFormat="0" applyBorder="0" applyAlignment="0" applyProtection="0"/>
    <xf numFmtId="0" fontId="159" fillId="32" borderId="0" applyNumberFormat="0" applyBorder="0" applyAlignment="0" applyProtection="0"/>
    <xf numFmtId="0" fontId="158" fillId="32" borderId="0" applyNumberFormat="0" applyBorder="0" applyAlignment="0" applyProtection="0"/>
    <xf numFmtId="0" fontId="159" fillId="33" borderId="0" applyNumberFormat="0" applyBorder="0" applyAlignment="0" applyProtection="0"/>
    <xf numFmtId="0" fontId="158" fillId="33" borderId="0" applyNumberFormat="0" applyBorder="0" applyAlignment="0" applyProtection="0"/>
    <xf numFmtId="0" fontId="159" fillId="34" borderId="0" applyNumberFormat="0" applyBorder="0" applyAlignment="0" applyProtection="0"/>
    <xf numFmtId="0" fontId="158" fillId="34" borderId="0" applyNumberFormat="0" applyBorder="0" applyAlignment="0" applyProtection="0"/>
    <xf numFmtId="0" fontId="159" fillId="35" borderId="0" applyNumberFormat="0" applyBorder="0" applyAlignment="0" applyProtection="0"/>
    <xf numFmtId="0" fontId="158" fillId="35" borderId="0" applyNumberFormat="0" applyBorder="0" applyAlignment="0" applyProtection="0"/>
    <xf numFmtId="0" fontId="158" fillId="30" borderId="0" applyNumberFormat="0" applyBorder="0" applyAlignment="0" applyProtection="0"/>
    <xf numFmtId="0" fontId="158" fillId="31" borderId="0" applyNumberFormat="0" applyBorder="0" applyAlignment="0" applyProtection="0"/>
    <xf numFmtId="0" fontId="158" fillId="32" borderId="0" applyNumberFormat="0" applyBorder="0" applyAlignment="0" applyProtection="0"/>
    <xf numFmtId="0" fontId="158" fillId="33" borderId="0" applyNumberFormat="0" applyBorder="0" applyAlignment="0" applyProtection="0"/>
    <xf numFmtId="0" fontId="158" fillId="34" borderId="0" applyNumberFormat="0" applyBorder="0" applyAlignment="0" applyProtection="0"/>
    <xf numFmtId="0" fontId="158" fillId="35" borderId="0" applyNumberFormat="0" applyBorder="0" applyAlignment="0" applyProtection="0"/>
    <xf numFmtId="0" fontId="160" fillId="36" borderId="0" applyNumberFormat="0" applyBorder="0" applyAlignment="0" applyProtection="0"/>
    <xf numFmtId="0" fontId="159" fillId="36" borderId="0" applyNumberFormat="0" applyBorder="0" applyAlignment="0" applyProtection="0"/>
    <xf numFmtId="0" fontId="160" fillId="37" borderId="0" applyNumberFormat="0" applyBorder="0" applyAlignment="0" applyProtection="0"/>
    <xf numFmtId="0" fontId="159" fillId="37" borderId="0" applyNumberFormat="0" applyBorder="0" applyAlignment="0" applyProtection="0"/>
    <xf numFmtId="0" fontId="160" fillId="38" borderId="0" applyNumberFormat="0" applyBorder="0" applyAlignment="0" applyProtection="0"/>
    <xf numFmtId="0" fontId="159" fillId="38" borderId="0" applyNumberFormat="0" applyBorder="0" applyAlignment="0" applyProtection="0"/>
    <xf numFmtId="0" fontId="160" fillId="39" borderId="0" applyNumberFormat="0" applyBorder="0" applyAlignment="0" applyProtection="0"/>
    <xf numFmtId="0" fontId="159" fillId="39" borderId="0" applyNumberFormat="0" applyBorder="0" applyAlignment="0" applyProtection="0"/>
    <xf numFmtId="0" fontId="160" fillId="40" borderId="0" applyNumberFormat="0" applyBorder="0" applyAlignment="0" applyProtection="0"/>
    <xf numFmtId="0" fontId="159" fillId="40" borderId="0" applyNumberFormat="0" applyBorder="0" applyAlignment="0" applyProtection="0"/>
    <xf numFmtId="0" fontId="160" fillId="41" borderId="0" applyNumberFormat="0" applyBorder="0" applyAlignment="0" applyProtection="0"/>
    <xf numFmtId="0" fontId="159" fillId="41" borderId="0" applyNumberFormat="0" applyBorder="0" applyAlignment="0" applyProtection="0"/>
    <xf numFmtId="0" fontId="161" fillId="42" borderId="0" applyNumberFormat="0" applyBorder="0" applyAlignment="0" applyProtection="0"/>
    <xf numFmtId="0" fontId="162" fillId="42" borderId="0" applyNumberFormat="0" applyBorder="0" applyAlignment="0" applyProtection="0"/>
    <xf numFmtId="0" fontId="163" fillId="43" borderId="46" applyNumberFormat="0" applyAlignment="0" applyProtection="0"/>
    <xf numFmtId="0" fontId="164" fillId="43" borderId="46" applyNumberFormat="0" applyAlignment="0" applyProtection="0"/>
    <xf numFmtId="0" fontId="165" fillId="44" borderId="47" applyNumberFormat="0" applyAlignment="0" applyProtection="0"/>
    <xf numFmtId="0" fontId="166" fillId="44" borderId="47" applyNumberFormat="0" applyAlignment="0" applyProtection="0"/>
    <xf numFmtId="164" fontId="84" fillId="0" borderId="0" applyFont="0" applyFill="0" applyBorder="0" applyAlignment="0" applyProtection="0"/>
    <xf numFmtId="175" fontId="30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45" borderId="0" applyNumberFormat="0" applyBorder="0" applyAlignment="0" applyProtection="0"/>
    <xf numFmtId="0" fontId="170" fillId="45" borderId="0" applyNumberFormat="0" applyBorder="0" applyAlignment="0" applyProtection="0"/>
    <xf numFmtId="0" fontId="171" fillId="0" borderId="48" applyNumberFormat="0" applyFill="0" applyAlignment="0" applyProtection="0"/>
    <xf numFmtId="0" fontId="172" fillId="0" borderId="48" applyNumberFormat="0" applyFill="0" applyAlignment="0" applyProtection="0"/>
    <xf numFmtId="0" fontId="173" fillId="0" borderId="49" applyNumberFormat="0" applyFill="0" applyAlignment="0" applyProtection="0"/>
    <xf numFmtId="0" fontId="174" fillId="0" borderId="49" applyNumberFormat="0" applyFill="0" applyAlignment="0" applyProtection="0"/>
    <xf numFmtId="0" fontId="175" fillId="0" borderId="50" applyNumberFormat="0" applyFill="0" applyAlignment="0" applyProtection="0"/>
    <xf numFmtId="0" fontId="176" fillId="0" borderId="50" applyNumberFormat="0" applyFill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46" borderId="46" applyNumberFormat="0" applyAlignment="0" applyProtection="0"/>
    <xf numFmtId="0" fontId="178" fillId="46" borderId="46" applyNumberFormat="0" applyAlignment="0" applyProtection="0"/>
    <xf numFmtId="0" fontId="179" fillId="0" borderId="51" applyNumberFormat="0" applyFill="0" applyAlignment="0" applyProtection="0"/>
    <xf numFmtId="0" fontId="180" fillId="0" borderId="51" applyNumberFormat="0" applyFill="0" applyAlignment="0" applyProtection="0"/>
    <xf numFmtId="0" fontId="181" fillId="47" borderId="0" applyNumberFormat="0" applyBorder="0" applyAlignment="0" applyProtection="0"/>
    <xf numFmtId="0" fontId="182" fillId="47" borderId="0" applyNumberFormat="0" applyBorder="0" applyAlignment="0" applyProtection="0"/>
    <xf numFmtId="0" fontId="30" fillId="0" borderId="0"/>
    <xf numFmtId="0" fontId="157" fillId="0" borderId="0"/>
    <xf numFmtId="0" fontId="30" fillId="0" borderId="0"/>
    <xf numFmtId="0" fontId="158" fillId="0" borderId="0"/>
    <xf numFmtId="0" fontId="157" fillId="0" borderId="0"/>
    <xf numFmtId="0" fontId="30" fillId="0" borderId="0"/>
    <xf numFmtId="0" fontId="30" fillId="0" borderId="0"/>
    <xf numFmtId="0" fontId="84" fillId="48" borderId="52" applyNumberFormat="0" applyFont="0" applyAlignment="0" applyProtection="0"/>
    <xf numFmtId="0" fontId="183" fillId="43" borderId="53" applyNumberFormat="0" applyAlignment="0" applyProtection="0"/>
    <xf numFmtId="0" fontId="184" fillId="43" borderId="53" applyNumberFormat="0" applyAlignment="0" applyProtection="0"/>
    <xf numFmtId="9" fontId="84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30" fillId="0" borderId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54" applyNumberFormat="0" applyFill="0" applyAlignment="0" applyProtection="0"/>
    <xf numFmtId="0" fontId="188" fillId="0" borderId="54" applyNumberFormat="0" applyFill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60" fillId="36" borderId="0" applyNumberFormat="0" applyBorder="0" applyAlignment="0" applyProtection="0"/>
    <xf numFmtId="0" fontId="160" fillId="37" borderId="0" applyNumberFormat="0" applyBorder="0" applyAlignment="0" applyProtection="0"/>
    <xf numFmtId="0" fontId="160" fillId="38" borderId="0" applyNumberFormat="0" applyBorder="0" applyAlignment="0" applyProtection="0"/>
    <xf numFmtId="0" fontId="160" fillId="39" borderId="0" applyNumberFormat="0" applyBorder="0" applyAlignment="0" applyProtection="0"/>
    <xf numFmtId="0" fontId="160" fillId="40" borderId="0" applyNumberFormat="0" applyBorder="0" applyAlignment="0" applyProtection="0"/>
    <xf numFmtId="0" fontId="160" fillId="41" borderId="0" applyNumberFormat="0" applyBorder="0" applyAlignment="0" applyProtection="0"/>
    <xf numFmtId="0" fontId="177" fillId="46" borderId="46" applyNumberFormat="0" applyAlignment="0" applyProtection="0"/>
    <xf numFmtId="0" fontId="183" fillId="43" borderId="53" applyNumberFormat="0" applyAlignment="0" applyProtection="0"/>
    <xf numFmtId="0" fontId="163" fillId="43" borderId="46" applyNumberFormat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0" fontId="171" fillId="0" borderId="48" applyNumberFormat="0" applyFill="0" applyAlignment="0" applyProtection="0"/>
    <xf numFmtId="0" fontId="173" fillId="0" borderId="49" applyNumberFormat="0" applyFill="0" applyAlignment="0" applyProtection="0"/>
    <xf numFmtId="0" fontId="175" fillId="0" borderId="50" applyNumberFormat="0" applyFill="0" applyAlignment="0" applyProtection="0"/>
    <xf numFmtId="0" fontId="175" fillId="0" borderId="0" applyNumberFormat="0" applyFill="0" applyBorder="0" applyAlignment="0" applyProtection="0"/>
    <xf numFmtId="0" fontId="187" fillId="0" borderId="54" applyNumberFormat="0" applyFill="0" applyAlignment="0" applyProtection="0"/>
    <xf numFmtId="0" fontId="165" fillId="44" borderId="47" applyNumberFormat="0" applyAlignment="0" applyProtection="0"/>
    <xf numFmtId="0" fontId="185" fillId="0" borderId="0" applyNumberFormat="0" applyFill="0" applyBorder="0" applyAlignment="0" applyProtection="0"/>
    <xf numFmtId="0" fontId="182" fillId="47" borderId="0" applyNumberFormat="0" applyBorder="0" applyAlignment="0" applyProtection="0"/>
    <xf numFmtId="0" fontId="8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2" fillId="0" borderId="0"/>
    <xf numFmtId="0" fontId="157" fillId="0" borderId="0"/>
    <xf numFmtId="0" fontId="157" fillId="0" borderId="0"/>
    <xf numFmtId="0" fontId="54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8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35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35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7" fillId="0" borderId="0"/>
    <xf numFmtId="0" fontId="157" fillId="0" borderId="0"/>
    <xf numFmtId="0" fontId="1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50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193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3" fillId="0" borderId="0"/>
    <xf numFmtId="0" fontId="193" fillId="0" borderId="0"/>
    <xf numFmtId="0" fontId="193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/>
    <xf numFmtId="0" fontId="50" fillId="0" borderId="0"/>
    <xf numFmtId="0" fontId="50" fillId="0" borderId="0"/>
    <xf numFmtId="0" fontId="157" fillId="0" borderId="0"/>
    <xf numFmtId="0" fontId="157" fillId="0" borderId="0"/>
    <xf numFmtId="0" fontId="157" fillId="0" borderId="0"/>
    <xf numFmtId="0" fontId="54" fillId="0" borderId="0"/>
    <xf numFmtId="0" fontId="194" fillId="0" borderId="0"/>
    <xf numFmtId="0" fontId="194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49" borderId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49" borderId="0" applyProtection="0"/>
    <xf numFmtId="0" fontId="157" fillId="0" borderId="0"/>
    <xf numFmtId="0" fontId="30" fillId="49" borderId="0" applyProtection="0"/>
    <xf numFmtId="0" fontId="157" fillId="0" borderId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157" fillId="0" borderId="0"/>
    <xf numFmtId="0" fontId="157" fillId="0" borderId="0"/>
    <xf numFmtId="0" fontId="157" fillId="0" borderId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30" fillId="49" borderId="0" applyProtection="0"/>
    <xf numFmtId="0" fontId="157" fillId="0" borderId="0"/>
    <xf numFmtId="0" fontId="30" fillId="49" borderId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49" borderId="0" applyProtection="0"/>
    <xf numFmtId="0" fontId="30" fillId="49" borderId="0" applyProtection="0"/>
    <xf numFmtId="0" fontId="30" fillId="49" borderId="0" applyProtection="0"/>
    <xf numFmtId="0" fontId="157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35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194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194" fillId="0" borderId="0"/>
    <xf numFmtId="0" fontId="194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5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94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58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8" fillId="0" borderId="0"/>
    <xf numFmtId="0" fontId="158" fillId="0" borderId="0"/>
    <xf numFmtId="0" fontId="158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94" fillId="0" borderId="0"/>
    <xf numFmtId="0" fontId="194" fillId="0" borderId="0"/>
    <xf numFmtId="0" fontId="50" fillId="0" borderId="0"/>
    <xf numFmtId="0" fontId="50" fillId="0" borderId="0"/>
    <xf numFmtId="0" fontId="50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57" fillId="0" borderId="0"/>
    <xf numFmtId="0" fontId="157" fillId="0" borderId="0"/>
    <xf numFmtId="0" fontId="194" fillId="0" borderId="0"/>
    <xf numFmtId="0" fontId="8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5" fillId="0" borderId="0"/>
    <xf numFmtId="0" fontId="161" fillId="42" borderId="0" applyNumberFormat="0" applyBorder="0" applyAlignment="0" applyProtection="0"/>
    <xf numFmtId="0" fontId="167" fillId="0" borderId="0" applyNumberFormat="0" applyFill="0" applyBorder="0" applyAlignment="0" applyProtection="0"/>
    <xf numFmtId="0" fontId="83" fillId="48" borderId="52" applyNumberFormat="0" applyFont="0" applyAlignment="0" applyProtection="0"/>
    <xf numFmtId="0" fontId="84" fillId="48" borderId="52" applyNumberFormat="0" applyFont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9" fillId="0" borderId="51" applyNumberFormat="0" applyFill="0" applyAlignment="0" applyProtection="0"/>
    <xf numFmtId="0" fontId="189" fillId="0" borderId="0" applyNumberFormat="0" applyFill="0" applyBorder="0" applyAlignment="0" applyProtection="0"/>
    <xf numFmtId="166" fontId="83" fillId="0" borderId="0" applyFont="0" applyFill="0" applyBorder="0" applyAlignment="0" applyProtection="0"/>
    <xf numFmtId="166" fontId="83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66" fontId="8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9" fillId="45" borderId="0" applyNumberFormat="0" applyBorder="0" applyAlignment="0" applyProtection="0"/>
    <xf numFmtId="166" fontId="76" fillId="0" borderId="0">
      <alignment vertical="center"/>
    </xf>
    <xf numFmtId="165" fontId="78" fillId="0" borderId="0">
      <alignment vertical="center"/>
    </xf>
    <xf numFmtId="167" fontId="77" fillId="0" borderId="0">
      <alignment vertical="center"/>
    </xf>
    <xf numFmtId="0" fontId="158" fillId="48" borderId="52" applyNumberFormat="0" applyFont="0" applyAlignment="0" applyProtection="0"/>
    <xf numFmtId="9" fontId="158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220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157" fillId="48" borderId="52" applyNumberFormat="0" applyFont="0" applyAlignment="0" applyProtection="0"/>
    <xf numFmtId="0" fontId="158" fillId="48" borderId="52" applyNumberFormat="0" applyFont="0" applyAlignment="0" applyProtection="0"/>
    <xf numFmtId="9" fontId="157" fillId="0" borderId="0" applyFont="0" applyFill="0" applyBorder="0" applyAlignment="0" applyProtection="0"/>
    <xf numFmtId="166" fontId="194" fillId="0" borderId="0" applyFont="0" applyFill="0" applyBorder="0" applyAlignment="0" applyProtection="0"/>
    <xf numFmtId="166" fontId="194" fillId="0" borderId="0" applyFont="0" applyFill="0" applyBorder="0" applyAlignment="0" applyProtection="0"/>
    <xf numFmtId="166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54" fillId="0" borderId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0" fontId="50" fillId="0" borderId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0" fontId="50" fillId="0" borderId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58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8" fillId="0" borderId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80" fontId="15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57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5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7" fillId="0" borderId="0"/>
    <xf numFmtId="0" fontId="18" fillId="0" borderId="0"/>
    <xf numFmtId="0" fontId="158" fillId="0" borderId="0"/>
    <xf numFmtId="180" fontId="158" fillId="0" borderId="0" applyFont="0" applyFill="0" applyBorder="0" applyAlignment="0" applyProtection="0"/>
    <xf numFmtId="0" fontId="239" fillId="0" borderId="0"/>
    <xf numFmtId="0" fontId="240" fillId="0" borderId="0"/>
    <xf numFmtId="0" fontId="77" fillId="0" borderId="0"/>
    <xf numFmtId="0" fontId="241" fillId="0" borderId="0"/>
    <xf numFmtId="0" fontId="158" fillId="0" borderId="0"/>
    <xf numFmtId="0" fontId="158" fillId="0" borderId="0"/>
    <xf numFmtId="0" fontId="240" fillId="0" borderId="0">
      <alignment vertical="center"/>
    </xf>
    <xf numFmtId="180" fontId="158" fillId="0" borderId="0" applyFont="0" applyFill="0" applyBorder="0" applyAlignment="0" applyProtection="0"/>
    <xf numFmtId="180" fontId="15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5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5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58" fillId="0" borderId="0" applyFont="0" applyFill="0" applyBorder="0" applyAlignment="0" applyProtection="0"/>
    <xf numFmtId="180" fontId="158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5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50" fillId="0" borderId="0"/>
    <xf numFmtId="0" fontId="50" fillId="0" borderId="0"/>
    <xf numFmtId="166" fontId="57" fillId="0" borderId="0" applyFont="0" applyFill="0" applyBorder="0" applyAlignment="0" applyProtection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0" fontId="1" fillId="48" borderId="52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0" fontId="50" fillId="0" borderId="0"/>
    <xf numFmtId="0" fontId="194" fillId="0" borderId="0"/>
    <xf numFmtId="0" fontId="5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1" fillId="0" borderId="0"/>
    <xf numFmtId="0" fontId="30" fillId="0" borderId="0"/>
    <xf numFmtId="0" fontId="157" fillId="18" borderId="0" applyNumberFormat="0" applyBorder="0" applyAlignment="0" applyProtection="0"/>
    <xf numFmtId="0" fontId="157" fillId="19" borderId="0" applyNumberFormat="0" applyBorder="0" applyAlignment="0" applyProtection="0"/>
    <xf numFmtId="0" fontId="157" fillId="20" borderId="0" applyNumberFormat="0" applyBorder="0" applyAlignment="0" applyProtection="0"/>
    <xf numFmtId="0" fontId="157" fillId="21" borderId="0" applyNumberFormat="0" applyBorder="0" applyAlignment="0" applyProtection="0"/>
    <xf numFmtId="0" fontId="157" fillId="22" borderId="0" applyNumberFormat="0" applyBorder="0" applyAlignment="0" applyProtection="0"/>
    <xf numFmtId="0" fontId="157" fillId="23" borderId="0" applyNumberFormat="0" applyBorder="0" applyAlignment="0" applyProtection="0"/>
    <xf numFmtId="0" fontId="157" fillId="24" borderId="0" applyNumberFormat="0" applyBorder="0" applyAlignment="0" applyProtection="0"/>
    <xf numFmtId="0" fontId="157" fillId="25" borderId="0" applyNumberFormat="0" applyBorder="0" applyAlignment="0" applyProtection="0"/>
    <xf numFmtId="0" fontId="157" fillId="26" borderId="0" applyNumberFormat="0" applyBorder="0" applyAlignment="0" applyProtection="0"/>
    <xf numFmtId="0" fontId="157" fillId="27" borderId="0" applyNumberFormat="0" applyBorder="0" applyAlignment="0" applyProtection="0"/>
    <xf numFmtId="0" fontId="157" fillId="28" borderId="0" applyNumberFormat="0" applyBorder="0" applyAlignment="0" applyProtection="0"/>
    <xf numFmtId="0" fontId="157" fillId="29" borderId="0" applyNumberFormat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0" fontId="157" fillId="48" borderId="5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270" fillId="0" borderId="0" applyNumberFormat="0" applyFill="0" applyBorder="0" applyAlignment="0" applyProtection="0">
      <alignment vertical="top"/>
      <protection locked="0"/>
    </xf>
    <xf numFmtId="0" fontId="271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0" fontId="35" fillId="0" borderId="0"/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3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30" fillId="0" borderId="0"/>
    <xf numFmtId="0" fontId="5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50" fillId="0" borderId="0">
      <alignment horizontal="left"/>
    </xf>
    <xf numFmtId="0" fontId="158" fillId="0" borderId="0"/>
    <xf numFmtId="0" fontId="18" fillId="0" borderId="0"/>
    <xf numFmtId="0" fontId="5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0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2" fillId="0" borderId="0"/>
    <xf numFmtId="0" fontId="54" fillId="0" borderId="0"/>
    <xf numFmtId="0" fontId="30" fillId="0" borderId="0"/>
    <xf numFmtId="0" fontId="18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58" fillId="0" borderId="0"/>
    <xf numFmtId="0" fontId="274" fillId="0" borderId="0">
      <alignment vertical="center"/>
    </xf>
    <xf numFmtId="0" fontId="54" fillId="0" borderId="0"/>
    <xf numFmtId="0" fontId="2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5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8" fillId="0" borderId="0"/>
    <xf numFmtId="0" fontId="1" fillId="0" borderId="0"/>
    <xf numFmtId="0" fontId="157" fillId="0" borderId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9" fontId="276" fillId="0" borderId="70" applyFont="0" applyFill="0">
      <alignment horizontal="left" vertical="top" wrapText="1"/>
    </xf>
    <xf numFmtId="0" fontId="30" fillId="0" borderId="0"/>
    <xf numFmtId="0" fontId="273" fillId="0" borderId="0"/>
    <xf numFmtId="166" fontId="18" fillId="0" borderId="0" applyFont="0" applyFill="0" applyBorder="0" applyAlignment="0" applyProtection="0"/>
    <xf numFmtId="0" fontId="30" fillId="0" borderId="0"/>
    <xf numFmtId="0" fontId="277" fillId="66" borderId="0" applyNumberFormat="0" applyBorder="0" applyAlignment="0" applyProtection="0"/>
    <xf numFmtId="0" fontId="277" fillId="67" borderId="0" applyNumberFormat="0" applyBorder="0" applyAlignment="0" applyProtection="0"/>
    <xf numFmtId="0" fontId="277" fillId="68" borderId="0" applyNumberFormat="0" applyBorder="0" applyAlignment="0" applyProtection="0"/>
    <xf numFmtId="0" fontId="277" fillId="64" borderId="0" applyNumberFormat="0" applyBorder="0" applyAlignment="0" applyProtection="0"/>
    <xf numFmtId="0" fontId="277" fillId="65" borderId="0" applyNumberFormat="0" applyBorder="0" applyAlignment="0" applyProtection="0"/>
    <xf numFmtId="0" fontId="277" fillId="69" borderId="0" applyNumberFormat="0" applyBorder="0" applyAlignment="0" applyProtection="0"/>
    <xf numFmtId="0" fontId="278" fillId="63" borderId="71" applyNumberFormat="0" applyAlignment="0" applyProtection="0"/>
    <xf numFmtId="0" fontId="279" fillId="70" borderId="72" applyNumberFormat="0" applyAlignment="0" applyProtection="0"/>
    <xf numFmtId="0" fontId="280" fillId="70" borderId="71" applyNumberFormat="0" applyAlignment="0" applyProtection="0"/>
    <xf numFmtId="0" fontId="281" fillId="0" borderId="73" applyNumberFormat="0" applyFill="0" applyAlignment="0" applyProtection="0"/>
    <xf numFmtId="0" fontId="282" fillId="0" borderId="74" applyNumberFormat="0" applyFill="0" applyAlignment="0" applyProtection="0"/>
    <xf numFmtId="0" fontId="144" fillId="0" borderId="75" applyNumberFormat="0" applyFill="0" applyAlignment="0" applyProtection="0"/>
    <xf numFmtId="0" fontId="144" fillId="0" borderId="0" applyNumberFormat="0" applyFill="0" applyBorder="0" applyAlignment="0" applyProtection="0"/>
    <xf numFmtId="0" fontId="85" fillId="0" borderId="76" applyNumberFormat="0" applyFill="0" applyAlignment="0" applyProtection="0"/>
    <xf numFmtId="0" fontId="283" fillId="71" borderId="77" applyNumberFormat="0" applyAlignment="0" applyProtection="0"/>
    <xf numFmtId="0" fontId="284" fillId="0" borderId="0" applyNumberFormat="0" applyFill="0" applyBorder="0" applyAlignment="0" applyProtection="0"/>
    <xf numFmtId="0" fontId="105" fillId="72" borderId="0" applyNumberFormat="0" applyBorder="0" applyAlignment="0" applyProtection="0"/>
    <xf numFmtId="0" fontId="285" fillId="61" borderId="0" applyNumberFormat="0" applyBorder="0" applyAlignment="0" applyProtection="0"/>
    <xf numFmtId="0" fontId="286" fillId="0" borderId="0" applyNumberFormat="0" applyFill="0" applyBorder="0" applyAlignment="0" applyProtection="0"/>
    <xf numFmtId="0" fontId="18" fillId="60" borderId="69" applyNumberFormat="0" applyFont="0" applyAlignment="0" applyProtection="0"/>
    <xf numFmtId="0" fontId="287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288" fillId="62" borderId="0" applyNumberFormat="0" applyBorder="0" applyAlignment="0" applyProtection="0"/>
    <xf numFmtId="0" fontId="239" fillId="0" borderId="0"/>
    <xf numFmtId="9" fontId="239" fillId="0" borderId="0" applyFont="0" applyFill="0" applyBorder="0" applyAlignment="0" applyProtection="0"/>
    <xf numFmtId="0" fontId="158" fillId="0" borderId="0"/>
    <xf numFmtId="0" fontId="85" fillId="0" borderId="76" applyNumberFormat="0" applyFill="0" applyAlignment="0" applyProtection="0"/>
    <xf numFmtId="0" fontId="158" fillId="0" borderId="0"/>
    <xf numFmtId="0" fontId="54" fillId="0" borderId="0"/>
    <xf numFmtId="0" fontId="30" fillId="0" borderId="0"/>
    <xf numFmtId="0" fontId="279" fillId="70" borderId="72" applyNumberFormat="0" applyAlignment="0" applyProtection="0"/>
    <xf numFmtId="0" fontId="30" fillId="0" borderId="0"/>
    <xf numFmtId="0" fontId="54" fillId="0" borderId="0"/>
    <xf numFmtId="0" fontId="18" fillId="60" borderId="69" applyNumberFormat="0" applyFont="0" applyAlignment="0" applyProtection="0"/>
    <xf numFmtId="0" fontId="18" fillId="60" borderId="69" applyNumberFormat="0" applyFont="0" applyAlignment="0" applyProtection="0"/>
    <xf numFmtId="0" fontId="1" fillId="0" borderId="0"/>
    <xf numFmtId="0" fontId="158" fillId="0" borderId="0"/>
    <xf numFmtId="0" fontId="54" fillId="0" borderId="0"/>
    <xf numFmtId="0" fontId="30" fillId="0" borderId="0"/>
    <xf numFmtId="0" fontId="279" fillId="70" borderId="72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279" fillId="70" borderId="72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158" fillId="0" borderId="0"/>
    <xf numFmtId="0" fontId="274" fillId="0" borderId="0">
      <alignment vertical="center"/>
    </xf>
    <xf numFmtId="0" fontId="1" fillId="0" borderId="0"/>
    <xf numFmtId="0" fontId="158" fillId="0" borderId="0">
      <alignment vertical="center"/>
    </xf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49" fontId="276" fillId="0" borderId="70" applyFont="0" applyFill="0">
      <alignment horizontal="left" vertical="top" wrapText="1"/>
    </xf>
    <xf numFmtId="0" fontId="279" fillId="70" borderId="72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85" fillId="0" borderId="76" applyNumberFormat="0" applyFill="0" applyAlignment="0" applyProtection="0"/>
    <xf numFmtId="0" fontId="279" fillId="70" borderId="72" applyNumberFormat="0" applyAlignment="0" applyProtection="0"/>
    <xf numFmtId="0" fontId="18" fillId="60" borderId="69" applyNumberFormat="0" applyFont="0" applyAlignment="0" applyProtection="0"/>
    <xf numFmtId="0" fontId="158" fillId="0" borderId="0"/>
    <xf numFmtId="0" fontId="274" fillId="0" borderId="0">
      <alignment vertical="center"/>
    </xf>
    <xf numFmtId="0" fontId="1" fillId="0" borderId="0"/>
    <xf numFmtId="0" fontId="158" fillId="0" borderId="0">
      <alignment vertical="center"/>
    </xf>
    <xf numFmtId="0" fontId="30" fillId="60" borderId="69" applyNumberFormat="0" applyFont="0" applyAlignment="0" applyProtection="0"/>
    <xf numFmtId="166" fontId="18" fillId="0" borderId="0" applyFont="0" applyFill="0" applyBorder="0" applyAlignment="0" applyProtection="0"/>
    <xf numFmtId="0" fontId="279" fillId="70" borderId="72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158" fillId="0" borderId="0"/>
    <xf numFmtId="0" fontId="274" fillId="0" borderId="0">
      <alignment vertical="center"/>
    </xf>
    <xf numFmtId="0" fontId="1" fillId="0" borderId="0"/>
    <xf numFmtId="0" fontId="158" fillId="0" borderId="0">
      <alignment vertical="center"/>
    </xf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0" fontId="30" fillId="60" borderId="69" applyNumberFormat="0" applyFont="0" applyAlignment="0" applyProtection="0"/>
    <xf numFmtId="166" fontId="18" fillId="0" borderId="0" applyFont="0" applyFill="0" applyBorder="0" applyAlignment="0" applyProtection="0"/>
    <xf numFmtId="0" fontId="30" fillId="0" borderId="0"/>
    <xf numFmtId="0" fontId="278" fillId="63" borderId="71" applyNumberFormat="0" applyAlignment="0" applyProtection="0"/>
    <xf numFmtId="0" fontId="279" fillId="70" borderId="72" applyNumberFormat="0" applyAlignment="0" applyProtection="0"/>
    <xf numFmtId="0" fontId="280" fillId="70" borderId="71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85" fillId="0" borderId="76" applyNumberFormat="0" applyFill="0" applyAlignment="0" applyProtection="0"/>
    <xf numFmtId="0" fontId="279" fillId="70" borderId="72" applyNumberFormat="0" applyAlignment="0" applyProtection="0"/>
    <xf numFmtId="0" fontId="279" fillId="70" borderId="72" applyNumberFormat="0" applyAlignment="0" applyProtection="0"/>
    <xf numFmtId="0" fontId="85" fillId="0" borderId="76" applyNumberFormat="0" applyFill="0" applyAlignment="0" applyProtection="0"/>
    <xf numFmtId="0" fontId="18" fillId="60" borderId="69" applyNumberFormat="0" applyFont="0" applyAlignment="0" applyProtection="0"/>
    <xf numFmtId="0" fontId="18" fillId="60" borderId="69" applyNumberFormat="0" applyFont="0" applyAlignment="0" applyProtection="0"/>
    <xf numFmtId="166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9" fillId="0" borderId="0"/>
    <xf numFmtId="0" fontId="18" fillId="60" borderId="84" applyNumberFormat="0" applyFont="0" applyAlignment="0" applyProtection="0"/>
    <xf numFmtId="0" fontId="278" fillId="63" borderId="85" applyNumberForma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9" fontId="1" fillId="0" borderId="0" applyFont="0" applyFill="0" applyBorder="0" applyAlignment="0" applyProtection="0"/>
    <xf numFmtId="0" fontId="50" fillId="0" borderId="0"/>
    <xf numFmtId="0" fontId="278" fillId="63" borderId="85" applyNumberFormat="0" applyAlignment="0" applyProtection="0"/>
    <xf numFmtId="0" fontId="18" fillId="60" borderId="84" applyNumberFormat="0" applyFont="0" applyAlignment="0" applyProtection="0"/>
    <xf numFmtId="0" fontId="280" fillId="70" borderId="85" applyNumberForma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50" fillId="0" borderId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9" fontId="1" fillId="0" borderId="0" applyFont="0" applyFill="0" applyBorder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8" borderId="52" applyNumberFormat="0" applyFont="0" applyAlignment="0" applyProtection="0"/>
    <xf numFmtId="43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5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0" fontId="1" fillId="48" borderId="52" applyNumberFormat="0" applyFont="0" applyAlignment="0" applyProtection="0"/>
    <xf numFmtId="166" fontId="194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194" fillId="0" borderId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9" fontId="1" fillId="0" borderId="0" applyFont="0" applyFill="0" applyBorder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50" fillId="0" borderId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280" fillId="70" borderId="85" applyNumberFormat="0" applyAlignment="0" applyProtection="0"/>
    <xf numFmtId="0" fontId="50" fillId="0" borderId="0"/>
    <xf numFmtId="0" fontId="30" fillId="60" borderId="84" applyNumberFormat="0" applyFont="0" applyAlignment="0" applyProtection="0"/>
    <xf numFmtId="0" fontId="280" fillId="70" borderId="85" applyNumberForma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50" fillId="0" borderId="0"/>
    <xf numFmtId="0" fontId="1" fillId="48" borderId="52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280" fillId="70" borderId="85" applyNumberForma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1" fillId="48" borderId="52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280" fillId="70" borderId="85" applyNumberForma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50" fillId="0" borderId="0"/>
    <xf numFmtId="0" fontId="194" fillId="0" borderId="0"/>
    <xf numFmtId="9" fontId="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166" fontId="1" fillId="0" borderId="0" applyFont="0" applyFill="0" applyBorder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280" fillId="70" borderId="85" applyNumberForma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50" fillId="0" borderId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280" fillId="70" borderId="85" applyNumberForma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50" fillId="0" borderId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18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30" fillId="60" borderId="84" applyNumberFormat="0" applyFont="0" applyAlignment="0" applyProtection="0"/>
    <xf numFmtId="0" fontId="278" fillId="63" borderId="85" applyNumberFormat="0" applyAlignment="0" applyProtection="0"/>
    <xf numFmtId="0" fontId="280" fillId="70" borderId="85" applyNumberForma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18" fillId="60" borderId="84" applyNumberFormat="0" applyFont="0" applyAlignment="0" applyProtection="0"/>
    <xf numFmtId="0" fontId="50" fillId="0" borderId="0"/>
    <xf numFmtId="0" fontId="54" fillId="0" borderId="0"/>
    <xf numFmtId="43" fontId="158" fillId="0" borderId="0" applyFont="0" applyFill="0" applyBorder="0" applyAlignment="0" applyProtection="0"/>
    <xf numFmtId="0" fontId="157" fillId="0" borderId="0"/>
    <xf numFmtId="0" fontId="54" fillId="0" borderId="0"/>
    <xf numFmtId="0" fontId="337" fillId="0" borderId="0">
      <alignment vertical="center"/>
    </xf>
    <xf numFmtId="44" fontId="157" fillId="0" borderId="0" applyFont="0" applyFill="0" applyBorder="0" applyAlignment="0" applyProtection="0"/>
    <xf numFmtId="164" fontId="158" fillId="0" borderId="0" applyFont="0" applyFill="0" applyBorder="0" applyAlignment="0" applyProtection="0"/>
    <xf numFmtId="166" fontId="194" fillId="0" borderId="0" applyFont="0" applyFill="0" applyBorder="0" applyAlignment="0" applyProtection="0"/>
    <xf numFmtId="166" fontId="194" fillId="0" borderId="0" applyFont="0" applyFill="0" applyBorder="0" applyAlignment="0" applyProtection="0"/>
    <xf numFmtId="166" fontId="194" fillId="0" borderId="0" applyFont="0" applyFill="0" applyBorder="0" applyAlignment="0" applyProtection="0"/>
    <xf numFmtId="166" fontId="157" fillId="0" borderId="0" applyFont="0" applyFill="0" applyBorder="0" applyAlignment="0" applyProtection="0"/>
    <xf numFmtId="43" fontId="248" fillId="0" borderId="0" applyFont="0" applyFill="0" applyBorder="0" applyAlignment="0" applyProtection="0"/>
    <xf numFmtId="0" fontId="347" fillId="0" borderId="0"/>
    <xf numFmtId="9" fontId="158" fillId="0" borderId="0" applyFont="0" applyFill="0" applyBorder="0" applyAlignment="0" applyProtection="0"/>
    <xf numFmtId="0" fontId="358" fillId="0" borderId="0"/>
  </cellStyleXfs>
  <cellXfs count="1711">
    <xf numFmtId="0" fontId="0" fillId="0" borderId="0" xfId="0"/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8" fillId="0" borderId="0" xfId="0" applyFont="1"/>
    <xf numFmtId="0" fontId="22" fillId="0" borderId="0" xfId="0" applyFont="1"/>
    <xf numFmtId="0" fontId="10" fillId="0" borderId="1" xfId="0" applyFont="1" applyBorder="1"/>
    <xf numFmtId="0" fontId="10" fillId="0" borderId="0" xfId="0" applyFont="1"/>
    <xf numFmtId="49" fontId="23" fillId="3" borderId="1" xfId="0" applyNumberFormat="1" applyFont="1" applyFill="1" applyBorder="1" applyAlignment="1">
      <alignment horizontal="center" vertical="top" wrapText="1"/>
    </xf>
    <xf numFmtId="49" fontId="0" fillId="0" borderId="0" xfId="0" applyNumberFormat="1"/>
    <xf numFmtId="49" fontId="10" fillId="0" borderId="1" xfId="0" applyNumberFormat="1" applyFont="1" applyBorder="1" applyAlignment="1">
      <alignment horizontal="center"/>
    </xf>
    <xf numFmtId="0" fontId="88" fillId="0" borderId="0" xfId="0" applyFont="1"/>
    <xf numFmtId="0" fontId="157" fillId="0" borderId="0" xfId="154"/>
    <xf numFmtId="0" fontId="8" fillId="0" borderId="0" xfId="154" applyFont="1" applyAlignment="1">
      <alignment horizontal="center" vertical="center"/>
    </xf>
    <xf numFmtId="49" fontId="9" fillId="0" borderId="0" xfId="154" applyNumberFormat="1" applyFont="1" applyAlignment="1">
      <alignment horizontal="left"/>
    </xf>
    <xf numFmtId="49" fontId="9" fillId="0" borderId="7" xfId="0" applyNumberFormat="1" applyFont="1" applyBorder="1" applyAlignment="1">
      <alignment horizontal="left" vertical="center" wrapText="1"/>
    </xf>
    <xf numFmtId="49" fontId="0" fillId="0" borderId="0" xfId="0" applyNumberFormat="1" applyAlignment="1">
      <alignment horizontal="left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89" fillId="0" borderId="1" xfId="0" applyNumberFormat="1" applyFont="1" applyBorder="1"/>
    <xf numFmtId="49" fontId="89" fillId="0" borderId="1" xfId="0" applyNumberFormat="1" applyFont="1" applyBorder="1" applyAlignment="1">
      <alignment horizontal="center"/>
    </xf>
    <xf numFmtId="49" fontId="4" fillId="0" borderId="0" xfId="154" applyNumberFormat="1" applyFont="1" applyAlignment="1">
      <alignment horizontal="center" vertical="center"/>
    </xf>
    <xf numFmtId="0" fontId="5" fillId="0" borderId="0" xfId="154" applyFont="1" applyAlignment="1">
      <alignment horizontal="center" vertical="center"/>
    </xf>
    <xf numFmtId="0" fontId="157" fillId="0" borderId="0" xfId="154" applyAlignment="1">
      <alignment horizontal="center" vertical="center"/>
    </xf>
    <xf numFmtId="0" fontId="90" fillId="4" borderId="9" xfId="154" applyFont="1" applyFill="1" applyBorder="1" applyAlignment="1">
      <alignment horizontal="center" vertical="center"/>
    </xf>
    <xf numFmtId="49" fontId="7" fillId="3" borderId="10" xfId="0" applyNumberFormat="1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2" fontId="92" fillId="0" borderId="13" xfId="0" applyNumberFormat="1" applyFont="1" applyBorder="1" applyAlignment="1">
      <alignment horizontal="right" vertical="center" wrapText="1"/>
    </xf>
    <xf numFmtId="0" fontId="89" fillId="0" borderId="0" xfId="0" applyFont="1"/>
    <xf numFmtId="0" fontId="91" fillId="4" borderId="9" xfId="154" applyFont="1" applyFill="1" applyBorder="1" applyAlignment="1" applyProtection="1">
      <alignment horizontal="center" vertical="center"/>
      <protection locked="0"/>
    </xf>
    <xf numFmtId="0" fontId="91" fillId="4" borderId="9" xfId="154" applyFont="1" applyFill="1" applyBorder="1" applyAlignment="1" applyProtection="1">
      <alignment horizontal="center"/>
      <protection locked="0"/>
    </xf>
    <xf numFmtId="4" fontId="93" fillId="0" borderId="1" xfId="0" applyNumberFormat="1" applyFont="1" applyBorder="1"/>
    <xf numFmtId="0" fontId="86" fillId="0" borderId="0" xfId="0" applyFont="1"/>
    <xf numFmtId="167" fontId="86" fillId="0" borderId="0" xfId="0" applyNumberFormat="1" applyFont="1"/>
    <xf numFmtId="49" fontId="26" fillId="6" borderId="14" xfId="2332" applyNumberFormat="1" applyFont="1" applyFill="1" applyBorder="1" applyAlignment="1">
      <alignment horizontal="center" vertical="center" wrapText="1"/>
    </xf>
    <xf numFmtId="49" fontId="26" fillId="6" borderId="15" xfId="2332" applyNumberFormat="1" applyFont="1" applyFill="1" applyBorder="1" applyAlignment="1">
      <alignment horizontal="center" vertical="top" wrapText="1"/>
    </xf>
    <xf numFmtId="167" fontId="95" fillId="0" borderId="0" xfId="0" applyNumberFormat="1" applyFont="1"/>
    <xf numFmtId="167" fontId="26" fillId="6" borderId="17" xfId="2332" applyNumberFormat="1" applyFont="1" applyFill="1" applyBorder="1" applyAlignment="1">
      <alignment horizontal="center" vertical="center" wrapText="1"/>
    </xf>
    <xf numFmtId="167" fontId="26" fillId="7" borderId="18" xfId="0" applyNumberFormat="1" applyFont="1" applyFill="1" applyBorder="1" applyAlignment="1">
      <alignment horizontal="center" vertical="center"/>
    </xf>
    <xf numFmtId="167" fontId="26" fillId="6" borderId="19" xfId="2332" applyNumberFormat="1" applyFont="1" applyFill="1" applyBorder="1" applyAlignment="1">
      <alignment horizontal="center" vertical="top" wrapText="1"/>
    </xf>
    <xf numFmtId="3" fontId="26" fillId="7" borderId="16" xfId="0" applyNumberFormat="1" applyFont="1" applyFill="1" applyBorder="1" applyAlignment="1">
      <alignment horizontal="center"/>
    </xf>
    <xf numFmtId="0" fontId="95" fillId="0" borderId="0" xfId="0" applyFont="1"/>
    <xf numFmtId="0" fontId="33" fillId="0" borderId="0" xfId="124" applyFont="1" applyAlignment="1" applyProtection="1">
      <alignment vertical="center" wrapText="1"/>
    </xf>
    <xf numFmtId="4" fontId="24" fillId="3" borderId="1" xfId="0" applyNumberFormat="1" applyFont="1" applyFill="1" applyBorder="1" applyAlignment="1">
      <alignment horizontal="center" vertical="top" wrapText="1"/>
    </xf>
    <xf numFmtId="0" fontId="27" fillId="0" borderId="20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97" fillId="4" borderId="9" xfId="154" applyFont="1" applyFill="1" applyBorder="1" applyAlignment="1">
      <alignment horizontal="center" vertical="center"/>
    </xf>
    <xf numFmtId="49" fontId="7" fillId="8" borderId="10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top" wrapText="1"/>
    </xf>
    <xf numFmtId="14" fontId="157" fillId="0" borderId="0" xfId="154" applyNumberFormat="1"/>
    <xf numFmtId="170" fontId="0" fillId="0" borderId="0" xfId="0" applyNumberFormat="1"/>
    <xf numFmtId="0" fontId="98" fillId="0" borderId="0" xfId="0" applyFont="1" applyAlignment="1">
      <alignment horizontal="left" vertical="center"/>
    </xf>
    <xf numFmtId="0" fontId="99" fillId="0" borderId="0" xfId="0" applyFont="1"/>
    <xf numFmtId="0" fontId="44" fillId="0" borderId="0" xfId="0" applyFont="1"/>
    <xf numFmtId="0" fontId="42" fillId="0" borderId="0" xfId="0" applyFont="1" applyAlignment="1">
      <alignment horizontal="left" indent="3"/>
    </xf>
    <xf numFmtId="0" fontId="45" fillId="0" borderId="0" xfId="0" applyFont="1" applyAlignment="1">
      <alignment horizontal="left" indent="3"/>
    </xf>
    <xf numFmtId="0" fontId="40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168" fontId="44" fillId="0" borderId="15" xfId="0" applyNumberFormat="1" applyFont="1" applyBorder="1" applyAlignment="1">
      <alignment horizontal="center"/>
    </xf>
    <xf numFmtId="168" fontId="44" fillId="0" borderId="16" xfId="0" applyNumberFormat="1" applyFont="1" applyBorder="1" applyAlignment="1">
      <alignment horizontal="center"/>
    </xf>
    <xf numFmtId="168" fontId="44" fillId="0" borderId="1" xfId="0" applyNumberFormat="1" applyFont="1" applyBorder="1" applyAlignment="1">
      <alignment horizontal="center"/>
    </xf>
    <xf numFmtId="168" fontId="44" fillId="0" borderId="26" xfId="0" applyNumberFormat="1" applyFont="1" applyBorder="1" applyAlignment="1">
      <alignment horizontal="center"/>
    </xf>
    <xf numFmtId="168" fontId="100" fillId="0" borderId="0" xfId="0" applyNumberFormat="1" applyFont="1" applyAlignment="1">
      <alignment horizontal="center"/>
    </xf>
    <xf numFmtId="168" fontId="99" fillId="0" borderId="0" xfId="0" applyNumberFormat="1" applyFont="1" applyAlignment="1">
      <alignment horizontal="center"/>
    </xf>
    <xf numFmtId="168" fontId="44" fillId="0" borderId="0" xfId="0" applyNumberFormat="1" applyFont="1" applyAlignment="1">
      <alignment horizontal="center"/>
    </xf>
    <xf numFmtId="168" fontId="100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49" fontId="21" fillId="0" borderId="0" xfId="0" applyNumberFormat="1" applyFont="1" applyAlignment="1">
      <alignment horizontal="left"/>
    </xf>
    <xf numFmtId="2" fontId="0" fillId="0" borderId="0" xfId="0" applyNumberFormat="1"/>
    <xf numFmtId="170" fontId="85" fillId="0" borderId="0" xfId="0" applyNumberFormat="1" applyFont="1"/>
    <xf numFmtId="4" fontId="6" fillId="0" borderId="1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left"/>
    </xf>
    <xf numFmtId="0" fontId="25" fillId="0" borderId="1" xfId="0" applyFont="1" applyBorder="1" applyAlignment="1">
      <alignment horizontal="center"/>
    </xf>
    <xf numFmtId="0" fontId="50" fillId="0" borderId="0" xfId="0" applyFont="1" applyAlignment="1">
      <alignment vertical="center"/>
    </xf>
    <xf numFmtId="49" fontId="26" fillId="6" borderId="28" xfId="2332" applyNumberFormat="1" applyFont="1" applyFill="1" applyBorder="1" applyAlignment="1">
      <alignment horizontal="center" vertical="center" wrapText="1"/>
    </xf>
    <xf numFmtId="0" fontId="95" fillId="6" borderId="1" xfId="0" applyFont="1" applyFill="1" applyBorder="1"/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0" fontId="107" fillId="0" borderId="0" xfId="0" applyFont="1" applyAlignment="1">
      <alignment vertical="center"/>
    </xf>
    <xf numFmtId="49" fontId="108" fillId="6" borderId="1" xfId="0" applyNumberFormat="1" applyFont="1" applyFill="1" applyBorder="1" applyAlignment="1">
      <alignment horizontal="center" vertical="center" wrapText="1"/>
    </xf>
    <xf numFmtId="0" fontId="110" fillId="0" borderId="0" xfId="0" applyFont="1" applyAlignment="1">
      <alignment horizontal="center" vertical="center"/>
    </xf>
    <xf numFmtId="49" fontId="110" fillId="0" borderId="0" xfId="0" applyNumberFormat="1" applyFont="1" applyAlignment="1">
      <alignment vertical="center"/>
    </xf>
    <xf numFmtId="0" fontId="88" fillId="0" borderId="0" xfId="0" applyFont="1" applyAlignment="1">
      <alignment vertical="center"/>
    </xf>
    <xf numFmtId="0" fontId="112" fillId="6" borderId="8" xfId="0" applyFont="1" applyFill="1" applyBorder="1" applyAlignment="1">
      <alignment horizontal="center" vertical="center" wrapText="1"/>
    </xf>
    <xf numFmtId="0" fontId="113" fillId="6" borderId="27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116" fillId="0" borderId="20" xfId="0" applyFont="1" applyBorder="1" applyAlignment="1">
      <alignment horizontal="center" vertical="center"/>
    </xf>
    <xf numFmtId="9" fontId="101" fillId="6" borderId="1" xfId="2337" applyNumberFormat="1" applyFont="1" applyFill="1" applyBorder="1" applyAlignment="1">
      <alignment horizontal="center" vertical="center" wrapText="1"/>
    </xf>
    <xf numFmtId="0" fontId="110" fillId="0" borderId="0" xfId="0" applyFont="1" applyAlignment="1">
      <alignment vertical="center"/>
    </xf>
    <xf numFmtId="49" fontId="110" fillId="2" borderId="1" xfId="0" applyNumberFormat="1" applyFont="1" applyFill="1" applyBorder="1" applyAlignment="1">
      <alignment horizontal="left" vertical="center" wrapText="1"/>
    </xf>
    <xf numFmtId="0" fontId="111" fillId="0" borderId="0" xfId="154" applyFont="1" applyAlignment="1">
      <alignment horizontal="left" wrapText="1"/>
    </xf>
    <xf numFmtId="4" fontId="119" fillId="4" borderId="9" xfId="154" applyNumberFormat="1" applyFont="1" applyFill="1" applyBorder="1" applyAlignment="1">
      <alignment horizontal="center" vertical="center"/>
    </xf>
    <xf numFmtId="4" fontId="119" fillId="4" borderId="9" xfId="154" applyNumberFormat="1" applyFont="1" applyFill="1" applyBorder="1" applyAlignment="1" applyProtection="1">
      <alignment horizontal="center" vertical="center"/>
      <protection locked="0"/>
    </xf>
    <xf numFmtId="49" fontId="101" fillId="0" borderId="1" xfId="2332" applyNumberFormat="1" applyFont="1" applyBorder="1" applyAlignment="1">
      <alignment horizontal="center" vertical="center" wrapText="1"/>
    </xf>
    <xf numFmtId="0" fontId="120" fillId="0" borderId="1" xfId="154" applyFont="1" applyBorder="1" applyAlignment="1">
      <alignment horizontal="left" vertical="center" wrapText="1"/>
    </xf>
    <xf numFmtId="4" fontId="88" fillId="0" borderId="0" xfId="0" applyNumberFormat="1" applyFont="1"/>
    <xf numFmtId="0" fontId="11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4" fontId="89" fillId="0" borderId="0" xfId="0" applyNumberFormat="1" applyFont="1"/>
    <xf numFmtId="0" fontId="39" fillId="0" borderId="1" xfId="0" applyFont="1" applyBorder="1" applyAlignment="1">
      <alignment horizontal="left" vertical="center" wrapText="1"/>
    </xf>
    <xf numFmtId="0" fontId="122" fillId="0" borderId="0" xfId="0" applyFont="1"/>
    <xf numFmtId="168" fontId="44" fillId="8" borderId="33" xfId="0" applyNumberFormat="1" applyFont="1" applyFill="1" applyBorder="1" applyAlignment="1">
      <alignment horizontal="center"/>
    </xf>
    <xf numFmtId="168" fontId="44" fillId="8" borderId="34" xfId="0" applyNumberFormat="1" applyFont="1" applyFill="1" applyBorder="1" applyAlignment="1">
      <alignment horizontal="center"/>
    </xf>
    <xf numFmtId="168" fontId="124" fillId="0" borderId="15" xfId="0" applyNumberFormat="1" applyFont="1" applyBorder="1" applyAlignment="1">
      <alignment horizontal="center" vertical="center" wrapText="1"/>
    </xf>
    <xf numFmtId="168" fontId="124" fillId="0" borderId="1" xfId="0" applyNumberFormat="1" applyFont="1" applyBorder="1" applyAlignment="1">
      <alignment horizontal="center" vertical="center" wrapText="1"/>
    </xf>
    <xf numFmtId="49" fontId="44" fillId="6" borderId="35" xfId="2332" applyNumberFormat="1" applyFont="1" applyFill="1" applyBorder="1" applyAlignment="1">
      <alignment horizontal="center" vertical="top" wrapText="1"/>
    </xf>
    <xf numFmtId="49" fontId="44" fillId="6" borderId="3" xfId="2332" applyNumberFormat="1" applyFont="1" applyFill="1" applyBorder="1" applyAlignment="1">
      <alignment horizontal="center" vertical="top" wrapText="1"/>
    </xf>
    <xf numFmtId="168" fontId="124" fillId="0" borderId="26" xfId="0" applyNumberFormat="1" applyFont="1" applyBorder="1" applyAlignment="1">
      <alignment horizontal="center" vertical="center" wrapText="1"/>
    </xf>
    <xf numFmtId="168" fontId="100" fillId="0" borderId="15" xfId="0" applyNumberFormat="1" applyFont="1" applyBorder="1" applyAlignment="1">
      <alignment horizontal="center"/>
    </xf>
    <xf numFmtId="168" fontId="100" fillId="8" borderId="33" xfId="0" applyNumberFormat="1" applyFont="1" applyFill="1" applyBorder="1" applyAlignment="1">
      <alignment horizontal="center"/>
    </xf>
    <xf numFmtId="168" fontId="100" fillId="8" borderId="39" xfId="0" applyNumberFormat="1" applyFont="1" applyFill="1" applyBorder="1" applyAlignment="1">
      <alignment horizontal="center"/>
    </xf>
    <xf numFmtId="0" fontId="125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1" fontId="126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174" fontId="0" fillId="0" borderId="0" xfId="0" applyNumberFormat="1"/>
    <xf numFmtId="0" fontId="117" fillId="2" borderId="1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 wrapText="1"/>
    </xf>
    <xf numFmtId="0" fontId="88" fillId="0" borderId="0" xfId="0" applyFont="1" applyAlignment="1">
      <alignment vertical="center" wrapText="1"/>
    </xf>
    <xf numFmtId="0" fontId="130" fillId="0" borderId="0" xfId="0" applyFont="1"/>
    <xf numFmtId="0" fontId="0" fillId="2" borderId="0" xfId="0" applyFill="1"/>
    <xf numFmtId="4" fontId="0" fillId="0" borderId="0" xfId="0" applyNumberFormat="1"/>
    <xf numFmtId="0" fontId="38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0" fontId="26" fillId="8" borderId="1" xfId="154" applyFont="1" applyFill="1" applyBorder="1" applyAlignment="1">
      <alignment horizontal="center" vertical="center" wrapText="1"/>
    </xf>
    <xf numFmtId="0" fontId="88" fillId="0" borderId="26" xfId="0" applyFont="1" applyBorder="1" applyAlignment="1">
      <alignment horizontal="left" vertical="center" wrapText="1"/>
    </xf>
    <xf numFmtId="0" fontId="53" fillId="2" borderId="1" xfId="2337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4" fontId="116" fillId="0" borderId="1" xfId="0" applyNumberFormat="1" applyFont="1" applyBorder="1" applyAlignment="1">
      <alignment horizontal="right" vertical="center"/>
    </xf>
    <xf numFmtId="4" fontId="110" fillId="2" borderId="1" xfId="0" applyNumberFormat="1" applyFont="1" applyFill="1" applyBorder="1" applyAlignment="1">
      <alignment horizontal="right" vertical="center"/>
    </xf>
    <xf numFmtId="4" fontId="10" fillId="6" borderId="8" xfId="0" applyNumberFormat="1" applyFont="1" applyFill="1" applyBorder="1"/>
    <xf numFmtId="1" fontId="96" fillId="6" borderId="1" xfId="0" applyNumberFormat="1" applyFont="1" applyFill="1" applyBorder="1"/>
    <xf numFmtId="0" fontId="0" fillId="0" borderId="0" xfId="0" applyAlignment="1">
      <alignment horizontal="center" vertical="center"/>
    </xf>
    <xf numFmtId="0" fontId="52" fillId="6" borderId="1" xfId="257" applyFont="1" applyFill="1" applyBorder="1" applyAlignment="1">
      <alignment horizontal="center" wrapText="1"/>
    </xf>
    <xf numFmtId="0" fontId="54" fillId="0" borderId="1" xfId="108" applyFont="1" applyBorder="1" applyAlignment="1">
      <alignment horizontal="left" vertical="top" wrapText="1"/>
    </xf>
    <xf numFmtId="0" fontId="47" fillId="0" borderId="1" xfId="2330" applyFont="1" applyBorder="1" applyAlignment="1">
      <alignment horizontal="left" vertical="top" wrapText="1"/>
    </xf>
    <xf numFmtId="0" fontId="62" fillId="6" borderId="1" xfId="257" applyFont="1" applyFill="1" applyBorder="1" applyAlignment="1">
      <alignment horizontal="center" wrapText="1"/>
    </xf>
    <xf numFmtId="0" fontId="47" fillId="2" borderId="1" xfId="2330" applyFont="1" applyFill="1" applyBorder="1" applyAlignment="1">
      <alignment horizontal="left" vertical="top" wrapText="1"/>
    </xf>
    <xf numFmtId="0" fontId="26" fillId="6" borderId="1" xfId="2337" applyFont="1" applyFill="1" applyBorder="1" applyAlignment="1">
      <alignment horizontal="center" vertical="center" wrapText="1"/>
    </xf>
    <xf numFmtId="167" fontId="57" fillId="6" borderId="1" xfId="2332" applyNumberFormat="1" applyFont="1" applyFill="1" applyBorder="1" applyAlignment="1">
      <alignment horizontal="center" vertical="center" wrapText="1"/>
    </xf>
    <xf numFmtId="166" fontId="52" fillId="0" borderId="1" xfId="2360" applyFont="1" applyBorder="1" applyAlignment="1">
      <alignment horizontal="center"/>
    </xf>
    <xf numFmtId="167" fontId="86" fillId="0" borderId="0" xfId="0" applyNumberFormat="1" applyFont="1" applyAlignment="1">
      <alignment horizontal="center" vertical="center"/>
    </xf>
    <xf numFmtId="0" fontId="52" fillId="6" borderId="1" xfId="257" applyFont="1" applyFill="1" applyBorder="1" applyAlignment="1">
      <alignment horizontal="center" vertical="center" wrapText="1"/>
    </xf>
    <xf numFmtId="4" fontId="50" fillId="0" borderId="1" xfId="2360" applyNumberFormat="1" applyFont="1" applyBorder="1" applyAlignment="1">
      <alignment horizontal="center" vertical="center"/>
    </xf>
    <xf numFmtId="0" fontId="103" fillId="0" borderId="0" xfId="0" applyFont="1" applyAlignment="1">
      <alignment horizontal="left" vertical="center" wrapText="1"/>
    </xf>
    <xf numFmtId="49" fontId="101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50" fillId="0" borderId="1" xfId="1" applyFont="1" applyFill="1" applyBorder="1" applyAlignment="1">
      <alignment horizontal="center" vertical="center" wrapText="1"/>
    </xf>
    <xf numFmtId="0" fontId="50" fillId="0" borderId="1" xfId="1" applyFont="1" applyFill="1" applyBorder="1" applyAlignment="1">
      <alignment horizontal="left" vertical="center" wrapText="1"/>
    </xf>
    <xf numFmtId="0" fontId="88" fillId="0" borderId="0" xfId="0" applyFont="1" applyAlignment="1">
      <alignment horizontal="center"/>
    </xf>
    <xf numFmtId="2" fontId="0" fillId="0" borderId="1" xfId="0" applyNumberFormat="1" applyBorder="1"/>
    <xf numFmtId="4" fontId="90" fillId="4" borderId="9" xfId="154" applyNumberFormat="1" applyFont="1" applyFill="1" applyBorder="1" applyAlignment="1">
      <alignment horizontal="center" vertical="center"/>
    </xf>
    <xf numFmtId="4" fontId="91" fillId="4" borderId="9" xfId="154" applyNumberFormat="1" applyFont="1" applyFill="1" applyBorder="1" applyAlignment="1" applyProtection="1">
      <alignment horizontal="center" vertical="center"/>
      <protection locked="0"/>
    </xf>
    <xf numFmtId="4" fontId="157" fillId="0" borderId="0" xfId="154" applyNumberFormat="1"/>
    <xf numFmtId="4" fontId="97" fillId="4" borderId="9" xfId="154" applyNumberFormat="1" applyFont="1" applyFill="1" applyBorder="1" applyAlignment="1">
      <alignment horizontal="center" vertical="center"/>
    </xf>
    <xf numFmtId="4" fontId="18" fillId="0" borderId="0" xfId="0" applyNumberFormat="1" applyFont="1"/>
    <xf numFmtId="4" fontId="6" fillId="8" borderId="12" xfId="0" applyNumberFormat="1" applyFont="1" applyFill="1" applyBorder="1" applyAlignment="1">
      <alignment horizontal="center" vertical="center" wrapText="1"/>
    </xf>
    <xf numFmtId="4" fontId="6" fillId="8" borderId="1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right" vertical="center" wrapText="1"/>
    </xf>
    <xf numFmtId="4" fontId="92" fillId="0" borderId="13" xfId="0" applyNumberFormat="1" applyFont="1" applyBorder="1" applyAlignment="1">
      <alignment horizontal="right" vertical="center" wrapText="1"/>
    </xf>
    <xf numFmtId="4" fontId="92" fillId="0" borderId="0" xfId="0" applyNumberFormat="1" applyFont="1" applyAlignment="1">
      <alignment horizontal="righ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4" fontId="10" fillId="0" borderId="8" xfId="0" applyNumberFormat="1" applyFont="1" applyBorder="1" applyAlignment="1">
      <alignment horizontal="right" vertical="center" wrapText="1"/>
    </xf>
    <xf numFmtId="0" fontId="39" fillId="0" borderId="15" xfId="0" applyFont="1" applyBorder="1" applyAlignment="1">
      <alignment horizontal="left" vertical="center"/>
    </xf>
    <xf numFmtId="0" fontId="7" fillId="8" borderId="41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/>
    </xf>
    <xf numFmtId="0" fontId="7" fillId="3" borderId="41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54" applyFont="1" applyAlignment="1">
      <alignment horizontal="right" vertical="center"/>
    </xf>
    <xf numFmtId="0" fontId="109" fillId="0" borderId="0" xfId="154" applyFont="1" applyAlignment="1">
      <alignment horizontal="right" vertical="center"/>
    </xf>
    <xf numFmtId="0" fontId="9" fillId="0" borderId="0" xfId="154" applyFont="1" applyAlignment="1">
      <alignment vertical="center"/>
    </xf>
    <xf numFmtId="0" fontId="92" fillId="0" borderId="0" xfId="154" applyFont="1" applyAlignment="1">
      <alignment vertical="top" wrapText="1"/>
    </xf>
    <xf numFmtId="0" fontId="10" fillId="0" borderId="0" xfId="154" applyFont="1" applyAlignment="1">
      <alignment horizontal="center" vertical="top" wrapText="1"/>
    </xf>
    <xf numFmtId="4" fontId="11" fillId="0" borderId="0" xfId="154" applyNumberFormat="1" applyFont="1" applyAlignment="1">
      <alignment horizontal="right" vertical="top" wrapText="1"/>
    </xf>
    <xf numFmtId="1" fontId="111" fillId="0" borderId="0" xfId="0" applyNumberFormat="1" applyFont="1" applyAlignment="1">
      <alignment horizontal="center" vertical="center"/>
    </xf>
    <xf numFmtId="0" fontId="47" fillId="2" borderId="1" xfId="2331" applyFont="1" applyFill="1" applyBorder="1" applyAlignment="1">
      <alignment horizontal="left" vertical="top" wrapText="1"/>
    </xf>
    <xf numFmtId="1" fontId="47" fillId="2" borderId="1" xfId="2331" applyNumberFormat="1" applyFont="1" applyFill="1" applyBorder="1" applyAlignment="1">
      <alignment horizontal="center" vertical="center" wrapText="1"/>
    </xf>
    <xf numFmtId="0" fontId="47" fillId="2" borderId="1" xfId="2331" applyFont="1" applyFill="1" applyBorder="1" applyAlignment="1">
      <alignment horizontal="left" vertical="center" wrapText="1"/>
    </xf>
    <xf numFmtId="1" fontId="47" fillId="2" borderId="20" xfId="2331" applyNumberFormat="1" applyFont="1" applyFill="1" applyBorder="1" applyAlignment="1">
      <alignment horizontal="center" vertical="center" wrapText="1"/>
    </xf>
    <xf numFmtId="0" fontId="47" fillId="2" borderId="20" xfId="2331" applyFont="1" applyFill="1" applyBorder="1" applyAlignment="1">
      <alignment horizontal="left" vertical="center" wrapText="1"/>
    </xf>
    <xf numFmtId="0" fontId="116" fillId="0" borderId="8" xfId="0" applyFont="1" applyBorder="1" applyAlignment="1">
      <alignment horizontal="center" vertical="center"/>
    </xf>
    <xf numFmtId="0" fontId="116" fillId="0" borderId="27" xfId="0" applyFont="1" applyBorder="1" applyAlignment="1">
      <alignment horizontal="center" vertical="center"/>
    </xf>
    <xf numFmtId="0" fontId="137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110" fillId="0" borderId="0" xfId="0" applyFont="1"/>
    <xf numFmtId="49" fontId="89" fillId="6" borderId="27" xfId="0" applyNumberFormat="1" applyFont="1" applyFill="1" applyBorder="1" applyAlignment="1">
      <alignment wrapText="1"/>
    </xf>
    <xf numFmtId="49" fontId="89" fillId="6" borderId="29" xfId="0" applyNumberFormat="1" applyFont="1" applyFill="1" applyBorder="1" applyAlignment="1">
      <alignment wrapText="1"/>
    </xf>
    <xf numFmtId="0" fontId="142" fillId="0" borderId="0" xfId="0" applyFont="1" applyAlignment="1">
      <alignment horizontal="center" vertical="center"/>
    </xf>
    <xf numFmtId="0" fontId="141" fillId="6" borderId="1" xfId="257" applyFont="1" applyFill="1" applyBorder="1" applyAlignment="1">
      <alignment horizontal="center" vertical="center" wrapText="1"/>
    </xf>
    <xf numFmtId="0" fontId="121" fillId="0" borderId="0" xfId="0" applyFont="1"/>
    <xf numFmtId="0" fontId="10" fillId="2" borderId="1" xfId="0" applyFont="1" applyFill="1" applyBorder="1" applyAlignment="1">
      <alignment horizontal="center" vertical="top" wrapText="1"/>
    </xf>
    <xf numFmtId="0" fontId="118" fillId="0" borderId="0" xfId="154" applyFont="1" applyAlignment="1">
      <alignment horizontal="center"/>
    </xf>
    <xf numFmtId="0" fontId="143" fillId="0" borderId="0" xfId="0" applyFont="1" applyAlignment="1">
      <alignment horizontal="left"/>
    </xf>
    <xf numFmtId="0" fontId="111" fillId="0" borderId="0" xfId="154" applyFont="1" applyAlignment="1">
      <alignment horizontal="center" wrapText="1"/>
    </xf>
    <xf numFmtId="9" fontId="110" fillId="0" borderId="0" xfId="2343" applyFont="1" applyAlignment="1">
      <alignment vertical="center"/>
    </xf>
    <xf numFmtId="0" fontId="71" fillId="2" borderId="31" xfId="2336" applyFont="1" applyFill="1" applyBorder="1" applyAlignment="1">
      <alignment horizontal="left" vertical="top"/>
    </xf>
    <xf numFmtId="166" fontId="89" fillId="0" borderId="0" xfId="2360" applyFont="1"/>
    <xf numFmtId="166" fontId="83" fillId="0" borderId="0" xfId="2360" applyFont="1" applyAlignment="1">
      <alignment vertical="center"/>
    </xf>
    <xf numFmtId="166" fontId="110" fillId="0" borderId="0" xfId="236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vertical="top"/>
    </xf>
    <xf numFmtId="2" fontId="16" fillId="0" borderId="0" xfId="0" applyNumberFormat="1" applyFont="1" applyAlignment="1">
      <alignment vertical="top"/>
    </xf>
    <xf numFmtId="49" fontId="16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53" fillId="0" borderId="0" xfId="0" applyFont="1"/>
    <xf numFmtId="0" fontId="56" fillId="6" borderId="1" xfId="2337" applyFont="1" applyFill="1" applyBorder="1" applyAlignment="1">
      <alignment horizontal="center" vertical="center" wrapText="1"/>
    </xf>
    <xf numFmtId="3" fontId="44" fillId="6" borderId="1" xfId="2337" applyNumberFormat="1" applyFont="1" applyFill="1" applyBorder="1" applyAlignment="1">
      <alignment horizontal="center" vertical="center" wrapText="1"/>
    </xf>
    <xf numFmtId="9" fontId="56" fillId="6" borderId="8" xfId="2337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13" borderId="27" xfId="2337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vertical="top"/>
    </xf>
    <xf numFmtId="0" fontId="75" fillId="0" borderId="0" xfId="0" applyFont="1" applyAlignment="1">
      <alignment horizontal="center" vertical="center"/>
    </xf>
    <xf numFmtId="1" fontId="88" fillId="15" borderId="29" xfId="0" applyNumberFormat="1" applyFont="1" applyFill="1" applyBorder="1" applyAlignment="1">
      <alignment horizontal="center" vertical="center"/>
    </xf>
    <xf numFmtId="0" fontId="155" fillId="13" borderId="29" xfId="0" applyFont="1" applyFill="1" applyBorder="1" applyAlignment="1">
      <alignment horizontal="center" vertical="center"/>
    </xf>
    <xf numFmtId="0" fontId="101" fillId="6" borderId="26" xfId="2337" applyFont="1" applyFill="1" applyBorder="1" applyAlignment="1">
      <alignment horizontal="center" vertical="center" wrapText="1"/>
    </xf>
    <xf numFmtId="1" fontId="111" fillId="6" borderId="26" xfId="2337" applyNumberFormat="1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1" fontId="114" fillId="0" borderId="0" xfId="2337" applyNumberFormat="1" applyFont="1" applyAlignment="1">
      <alignment horizontal="center" vertical="center"/>
    </xf>
    <xf numFmtId="49" fontId="73" fillId="0" borderId="0" xfId="0" applyNumberFormat="1" applyFont="1" applyAlignment="1">
      <alignment horizontal="center" vertical="center"/>
    </xf>
    <xf numFmtId="0" fontId="57" fillId="0" borderId="0" xfId="0" applyFont="1"/>
    <xf numFmtId="0" fontId="201" fillId="0" borderId="0" xfId="0" applyFont="1"/>
    <xf numFmtId="0" fontId="214" fillId="0" borderId="0" xfId="0" applyFont="1" applyAlignment="1">
      <alignment vertical="center"/>
    </xf>
    <xf numFmtId="2" fontId="201" fillId="0" borderId="0" xfId="0" applyNumberFormat="1" applyFont="1" applyAlignment="1">
      <alignment horizontal="center" vertical="top"/>
    </xf>
    <xf numFmtId="1" fontId="201" fillId="0" borderId="0" xfId="0" applyNumberFormat="1" applyFont="1" applyAlignment="1">
      <alignment horizontal="center" vertical="top"/>
    </xf>
    <xf numFmtId="0" fontId="214" fillId="0" borderId="0" xfId="0" applyFont="1" applyAlignment="1">
      <alignment horizontal="left" vertical="center" wrapText="1"/>
    </xf>
    <xf numFmtId="2" fontId="216" fillId="0" borderId="0" xfId="0" applyNumberFormat="1" applyFont="1"/>
    <xf numFmtId="1" fontId="201" fillId="0" borderId="0" xfId="0" applyNumberFormat="1" applyFont="1"/>
    <xf numFmtId="0" fontId="215" fillId="53" borderId="1" xfId="0" applyFont="1" applyFill="1" applyBorder="1" applyAlignment="1">
      <alignment horizontal="center" vertical="center" wrapText="1"/>
    </xf>
    <xf numFmtId="0" fontId="217" fillId="50" borderId="1" xfId="0" applyFont="1" applyFill="1" applyBorder="1" applyAlignment="1">
      <alignment horizontal="left" vertical="center" wrapText="1"/>
    </xf>
    <xf numFmtId="0" fontId="201" fillId="0" borderId="0" xfId="0" applyFont="1" applyAlignment="1">
      <alignment vertical="center"/>
    </xf>
    <xf numFmtId="0" fontId="218" fillId="50" borderId="1" xfId="0" applyFont="1" applyFill="1" applyBorder="1" applyAlignment="1">
      <alignment vertical="center" wrapText="1"/>
    </xf>
    <xf numFmtId="0" fontId="95" fillId="0" borderId="0" xfId="0" applyFont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25" fillId="0" borderId="1" xfId="0" applyFont="1" applyBorder="1" applyAlignment="1">
      <alignment horizontal="center" wrapText="1"/>
    </xf>
    <xf numFmtId="2" fontId="0" fillId="0" borderId="1" xfId="0" applyNumberFormat="1" applyBorder="1" applyAlignment="1">
      <alignment wrapText="1"/>
    </xf>
    <xf numFmtId="4" fontId="93" fillId="0" borderId="1" xfId="0" applyNumberFormat="1" applyFont="1" applyBorder="1" applyAlignment="1">
      <alignment wrapText="1"/>
    </xf>
    <xf numFmtId="0" fontId="95" fillId="6" borderId="44" xfId="0" applyFont="1" applyFill="1" applyBorder="1" applyAlignment="1">
      <alignment horizontal="center" wrapText="1"/>
    </xf>
    <xf numFmtId="0" fontId="219" fillId="0" borderId="13" xfId="0" applyFont="1" applyBorder="1"/>
    <xf numFmtId="3" fontId="105" fillId="0" borderId="0" xfId="0" applyNumberFormat="1" applyFont="1" applyAlignment="1">
      <alignment vertical="center"/>
    </xf>
    <xf numFmtId="3" fontId="115" fillId="0" borderId="0" xfId="0" applyNumberFormat="1" applyFont="1" applyAlignment="1">
      <alignment horizontal="center" vertical="center"/>
    </xf>
    <xf numFmtId="3" fontId="105" fillId="0" borderId="20" xfId="0" applyNumberFormat="1" applyFont="1" applyBorder="1" applyAlignment="1">
      <alignment horizontal="center" vertical="center"/>
    </xf>
    <xf numFmtId="3" fontId="61" fillId="0" borderId="0" xfId="0" applyNumberFormat="1" applyFont="1" applyAlignment="1">
      <alignment horizontal="center" vertical="center"/>
    </xf>
    <xf numFmtId="3" fontId="108" fillId="6" borderId="1" xfId="0" applyNumberFormat="1" applyFont="1" applyFill="1" applyBorder="1" applyAlignment="1">
      <alignment horizontal="center" vertical="center" wrapText="1"/>
    </xf>
    <xf numFmtId="3" fontId="56" fillId="6" borderId="1" xfId="2337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3" fontId="112" fillId="6" borderId="29" xfId="0" applyNumberFormat="1" applyFont="1" applyFill="1" applyBorder="1" applyAlignment="1">
      <alignment horizontal="center" vertical="center" wrapText="1"/>
    </xf>
    <xf numFmtId="3" fontId="129" fillId="6" borderId="1" xfId="0" applyNumberFormat="1" applyFont="1" applyFill="1" applyBorder="1" applyAlignment="1">
      <alignment horizontal="center" vertical="center"/>
    </xf>
    <xf numFmtId="1" fontId="79" fillId="0" borderId="1" xfId="0" applyNumberFormat="1" applyFont="1" applyBorder="1" applyAlignment="1">
      <alignment horizontal="center" vertical="center"/>
    </xf>
    <xf numFmtId="3" fontId="79" fillId="0" borderId="1" xfId="0" applyNumberFormat="1" applyFont="1" applyBorder="1" applyAlignment="1">
      <alignment horizontal="center" vertical="center" wrapText="1"/>
    </xf>
    <xf numFmtId="3" fontId="116" fillId="0" borderId="1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49" fontId="79" fillId="0" borderId="1" xfId="0" applyNumberFormat="1" applyFont="1" applyBorder="1" applyAlignment="1">
      <alignment horizontal="center" vertical="center"/>
    </xf>
    <xf numFmtId="0" fontId="79" fillId="0" borderId="1" xfId="0" applyFont="1" applyBorder="1" applyAlignment="1">
      <alignment vertical="center" wrapText="1"/>
    </xf>
    <xf numFmtId="3" fontId="113" fillId="6" borderId="27" xfId="0" applyNumberFormat="1" applyFont="1" applyFill="1" applyBorder="1" applyAlignment="1">
      <alignment horizontal="center" vertical="center" wrapText="1"/>
    </xf>
    <xf numFmtId="3" fontId="109" fillId="0" borderId="1" xfId="0" applyNumberFormat="1" applyFont="1" applyBorder="1" applyAlignment="1">
      <alignment horizontal="center" vertical="center"/>
    </xf>
    <xf numFmtId="3" fontId="116" fillId="0" borderId="1" xfId="0" applyNumberFormat="1" applyFont="1" applyBorder="1" applyAlignment="1">
      <alignment horizontal="center" vertical="center" wrapText="1"/>
    </xf>
    <xf numFmtId="3" fontId="110" fillId="0" borderId="0" xfId="0" applyNumberFormat="1" applyFont="1" applyAlignment="1">
      <alignment vertical="center"/>
    </xf>
    <xf numFmtId="3" fontId="110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 wrapText="1"/>
    </xf>
    <xf numFmtId="3" fontId="116" fillId="0" borderId="20" xfId="0" applyNumberFormat="1" applyFont="1" applyBorder="1" applyAlignment="1">
      <alignment horizontal="center" vertical="center"/>
    </xf>
    <xf numFmtId="3" fontId="136" fillId="0" borderId="27" xfId="0" applyNumberFormat="1" applyFont="1" applyBorder="1" applyAlignment="1">
      <alignment vertical="center"/>
    </xf>
    <xf numFmtId="3" fontId="0" fillId="0" borderId="29" xfId="0" applyNumberFormat="1" applyBorder="1" applyAlignment="1">
      <alignment vertical="center"/>
    </xf>
    <xf numFmtId="49" fontId="110" fillId="8" borderId="1" xfId="0" applyNumberFormat="1" applyFont="1" applyFill="1" applyBorder="1" applyAlignment="1">
      <alignment horizontal="center" vertical="center" wrapText="1"/>
    </xf>
    <xf numFmtId="3" fontId="108" fillId="8" borderId="1" xfId="0" applyNumberFormat="1" applyFont="1" applyFill="1" applyBorder="1" applyAlignment="1">
      <alignment horizontal="center" vertical="center" wrapText="1"/>
    </xf>
    <xf numFmtId="3" fontId="110" fillId="8" borderId="1" xfId="0" applyNumberFormat="1" applyFont="1" applyFill="1" applyBorder="1" applyAlignment="1">
      <alignment horizontal="center" vertical="center"/>
    </xf>
    <xf numFmtId="3" fontId="112" fillId="0" borderId="1" xfId="0" applyNumberFormat="1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vertical="center" wrapText="1"/>
    </xf>
    <xf numFmtId="3" fontId="79" fillId="0" borderId="0" xfId="0" applyNumberFormat="1" applyFont="1" applyAlignment="1">
      <alignment horizontal="center" vertical="center" wrapText="1"/>
    </xf>
    <xf numFmtId="3" fontId="109" fillId="0" borderId="0" xfId="0" applyNumberFormat="1" applyFont="1" applyAlignment="1">
      <alignment horizontal="center" vertical="center"/>
    </xf>
    <xf numFmtId="0" fontId="1" fillId="0" borderId="29" xfId="0" applyFont="1" applyBorder="1"/>
    <xf numFmtId="178" fontId="7" fillId="0" borderId="0" xfId="0" applyNumberFormat="1" applyFont="1" applyAlignment="1">
      <alignment vertical="top"/>
    </xf>
    <xf numFmtId="2" fontId="119" fillId="4" borderId="9" xfId="154" applyNumberFormat="1" applyFont="1" applyFill="1" applyBorder="1" applyAlignment="1">
      <alignment horizontal="center" vertical="center"/>
    </xf>
    <xf numFmtId="2" fontId="88" fillId="0" borderId="0" xfId="0" applyNumberFormat="1" applyFont="1"/>
    <xf numFmtId="0" fontId="16" fillId="0" borderId="0" xfId="0" applyFont="1"/>
    <xf numFmtId="166" fontId="16" fillId="0" borderId="0" xfId="2391" applyNumberFormat="1" applyFont="1"/>
    <xf numFmtId="0" fontId="95" fillId="6" borderId="43" xfId="0" applyFont="1" applyFill="1" applyBorder="1" applyAlignment="1">
      <alignment horizontal="center" wrapText="1"/>
    </xf>
    <xf numFmtId="1" fontId="6" fillId="7" borderId="27" xfId="0" applyNumberFormat="1" applyFont="1" applyFill="1" applyBorder="1" applyAlignment="1">
      <alignment horizontal="center"/>
    </xf>
    <xf numFmtId="0" fontId="1" fillId="0" borderId="24" xfId="0" applyFont="1" applyBorder="1"/>
    <xf numFmtId="49" fontId="16" fillId="0" borderId="1" xfId="0" applyNumberFormat="1" applyFont="1" applyBorder="1" applyAlignment="1">
      <alignment horizontal="center"/>
    </xf>
    <xf numFmtId="2" fontId="214" fillId="0" borderId="0" xfId="0" applyNumberFormat="1" applyFont="1" applyAlignment="1">
      <alignment horizontal="center"/>
    </xf>
    <xf numFmtId="2" fontId="211" fillId="0" borderId="20" xfId="0" applyNumberFormat="1" applyFont="1" applyBorder="1" applyAlignment="1">
      <alignment horizontal="center" wrapText="1"/>
    </xf>
    <xf numFmtId="2" fontId="213" fillId="53" borderId="1" xfId="0" applyNumberFormat="1" applyFont="1" applyFill="1" applyBorder="1" applyAlignment="1">
      <alignment horizontal="center" vertical="top" wrapText="1"/>
    </xf>
    <xf numFmtId="2" fontId="202" fillId="50" borderId="1" xfId="0" applyNumberFormat="1" applyFont="1" applyFill="1" applyBorder="1"/>
    <xf numFmtId="2" fontId="201" fillId="0" borderId="0" xfId="0" applyNumberFormat="1" applyFont="1" applyAlignment="1">
      <alignment horizontal="center"/>
    </xf>
    <xf numFmtId="2" fontId="201" fillId="0" borderId="0" xfId="0" applyNumberFormat="1" applyFont="1"/>
    <xf numFmtId="2" fontId="204" fillId="0" borderId="1" xfId="0" applyNumberFormat="1" applyFont="1" applyBorder="1" applyAlignment="1">
      <alignment horizontal="center" vertical="center" wrapText="1"/>
    </xf>
    <xf numFmtId="2" fontId="212" fillId="50" borderId="1" xfId="0" applyNumberFormat="1" applyFont="1" applyFill="1" applyBorder="1" applyAlignment="1">
      <alignment horizontal="center" vertical="center"/>
    </xf>
    <xf numFmtId="49" fontId="6" fillId="0" borderId="56" xfId="154" applyNumberFormat="1" applyFont="1" applyBorder="1" applyAlignment="1">
      <alignment horizontal="center" vertical="center"/>
    </xf>
    <xf numFmtId="0" fontId="8" fillId="0" borderId="57" xfId="154" applyFont="1" applyBorder="1" applyAlignment="1">
      <alignment horizontal="center" vertical="center"/>
    </xf>
    <xf numFmtId="4" fontId="8" fillId="0" borderId="57" xfId="154" applyNumberFormat="1" applyFont="1" applyBorder="1" applyAlignment="1">
      <alignment horizontal="center" vertical="center"/>
    </xf>
    <xf numFmtId="4" fontId="8" fillId="0" borderId="58" xfId="154" applyNumberFormat="1" applyFont="1" applyBorder="1" applyAlignment="1">
      <alignment horizontal="center" vertical="center" wrapText="1"/>
    </xf>
    <xf numFmtId="176" fontId="202" fillId="0" borderId="0" xfId="2461" applyNumberFormat="1" applyFont="1"/>
    <xf numFmtId="181" fontId="246" fillId="0" borderId="59" xfId="0" applyNumberFormat="1" applyFont="1" applyBorder="1" applyAlignment="1">
      <alignment horizontal="center" vertical="center" wrapText="1"/>
    </xf>
    <xf numFmtId="0" fontId="32" fillId="0" borderId="59" xfId="0" applyFont="1" applyBorder="1" applyAlignment="1">
      <alignment horizontal="left" vertical="center" wrapText="1"/>
    </xf>
    <xf numFmtId="7" fontId="247" fillId="0" borderId="59" xfId="0" applyNumberFormat="1" applyFont="1" applyBorder="1" applyAlignment="1">
      <alignment horizontal="center" vertical="center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49" fontId="56" fillId="0" borderId="1" xfId="2332" applyNumberFormat="1" applyFont="1" applyBorder="1" applyAlignment="1">
      <alignment horizontal="center" vertical="center" wrapText="1"/>
    </xf>
    <xf numFmtId="179" fontId="249" fillId="0" borderId="59" xfId="0" applyNumberFormat="1" applyFont="1" applyBorder="1" applyAlignment="1">
      <alignment horizontal="center" vertical="center" wrapText="1"/>
    </xf>
    <xf numFmtId="0" fontId="85" fillId="0" borderId="0" xfId="0" applyFont="1"/>
    <xf numFmtId="4" fontId="250" fillId="0" borderId="1" xfId="2332" applyNumberFormat="1" applyFont="1" applyBorder="1" applyAlignment="1">
      <alignment horizontal="center" vertical="center" wrapText="1"/>
    </xf>
    <xf numFmtId="4" fontId="251" fillId="0" borderId="1" xfId="2332" applyNumberFormat="1" applyFont="1" applyBorder="1" applyAlignment="1">
      <alignment horizontal="center" vertical="center" wrapText="1"/>
    </xf>
    <xf numFmtId="0" fontId="41" fillId="0" borderId="0" xfId="0" applyFont="1"/>
    <xf numFmtId="0" fontId="138" fillId="0" borderId="0" xfId="0" applyFont="1" applyAlignment="1">
      <alignment horizontal="right" vertical="center"/>
    </xf>
    <xf numFmtId="0" fontId="13" fillId="0" borderId="0" xfId="154" applyFont="1" applyAlignment="1">
      <alignment horizontal="left" vertical="center"/>
    </xf>
    <xf numFmtId="49" fontId="8" fillId="0" borderId="0" xfId="154" applyNumberFormat="1" applyFont="1" applyAlignment="1">
      <alignment horizontal="left" vertical="center"/>
    </xf>
    <xf numFmtId="49" fontId="157" fillId="0" borderId="0" xfId="154" applyNumberFormat="1" applyAlignment="1">
      <alignment horizontal="left"/>
    </xf>
    <xf numFmtId="49" fontId="8" fillId="5" borderId="56" xfId="154" applyNumberFormat="1" applyFont="1" applyFill="1" applyBorder="1" applyAlignment="1">
      <alignment horizontal="left" vertical="center"/>
    </xf>
    <xf numFmtId="0" fontId="8" fillId="5" borderId="58" xfId="154" applyFont="1" applyFill="1" applyBorder="1" applyAlignment="1">
      <alignment horizontal="center" vertical="center"/>
    </xf>
    <xf numFmtId="0" fontId="8" fillId="5" borderId="58" xfId="154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left" vertical="center" wrapText="1"/>
    </xf>
    <xf numFmtId="4" fontId="0" fillId="55" borderId="0" xfId="0" applyNumberFormat="1" applyFill="1"/>
    <xf numFmtId="0" fontId="53" fillId="2" borderId="15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/>
    </xf>
    <xf numFmtId="0" fontId="253" fillId="0" borderId="0" xfId="0" applyFont="1"/>
    <xf numFmtId="0" fontId="25" fillId="0" borderId="60" xfId="0" applyFont="1" applyBorder="1" applyAlignment="1">
      <alignment horizontal="center" vertical="center"/>
    </xf>
    <xf numFmtId="4" fontId="10" fillId="0" borderId="60" xfId="0" applyNumberFormat="1" applyFont="1" applyBorder="1" applyAlignment="1">
      <alignment horizontal="right" vertical="center" wrapText="1"/>
    </xf>
    <xf numFmtId="49" fontId="9" fillId="0" borderId="4" xfId="0" applyNumberFormat="1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right" vertical="center" wrapText="1"/>
    </xf>
    <xf numFmtId="4" fontId="92" fillId="0" borderId="21" xfId="0" applyNumberFormat="1" applyFont="1" applyBorder="1" applyAlignment="1">
      <alignment horizontal="right" vertical="center" wrapText="1"/>
    </xf>
    <xf numFmtId="0" fontId="53" fillId="2" borderId="15" xfId="0" applyFont="1" applyFill="1" applyBorder="1" applyAlignment="1">
      <alignment horizontal="left" vertical="center"/>
    </xf>
    <xf numFmtId="0" fontId="52" fillId="58" borderId="62" xfId="0" applyFont="1" applyFill="1" applyBorder="1" applyAlignment="1">
      <alignment horizontal="center" vertical="center" wrapText="1"/>
    </xf>
    <xf numFmtId="0" fontId="52" fillId="58" borderId="63" xfId="0" applyFont="1" applyFill="1" applyBorder="1" applyAlignment="1">
      <alignment vertical="center" wrapText="1"/>
    </xf>
    <xf numFmtId="0" fontId="254" fillId="0" borderId="0" xfId="0" applyFont="1" applyAlignment="1">
      <alignment horizontal="left"/>
    </xf>
    <xf numFmtId="0" fontId="255" fillId="0" borderId="0" xfId="0" applyFont="1" applyAlignment="1">
      <alignment horizontal="left"/>
    </xf>
    <xf numFmtId="182" fontId="255" fillId="0" borderId="0" xfId="0" applyNumberFormat="1" applyFont="1" applyAlignment="1">
      <alignment horizontal="left"/>
    </xf>
    <xf numFmtId="0" fontId="0" fillId="0" borderId="64" xfId="0" applyBorder="1" applyAlignment="1">
      <alignment horizontal="center" vertical="center" wrapText="1"/>
    </xf>
    <xf numFmtId="182" fontId="0" fillId="0" borderId="64" xfId="0" applyNumberFormat="1" applyBorder="1" applyAlignment="1">
      <alignment horizontal="center" vertical="center" wrapText="1"/>
    </xf>
    <xf numFmtId="0" fontId="245" fillId="0" borderId="0" xfId="124" applyFont="1" applyAlignment="1" applyProtection="1">
      <alignment vertical="center" wrapText="1"/>
    </xf>
    <xf numFmtId="0" fontId="0" fillId="0" borderId="64" xfId="0" applyBorder="1" applyAlignment="1">
      <alignment horizontal="center" vertical="center" wrapText="1" shrinkToFit="1"/>
    </xf>
    <xf numFmtId="9" fontId="16" fillId="7" borderId="67" xfId="0" applyNumberFormat="1" applyFont="1" applyFill="1" applyBorder="1" applyAlignment="1">
      <alignment horizontal="center"/>
    </xf>
    <xf numFmtId="4" fontId="1" fillId="0" borderId="67" xfId="0" applyNumberFormat="1" applyFont="1" applyBorder="1" applyAlignment="1">
      <alignment horizontal="right"/>
    </xf>
    <xf numFmtId="178" fontId="11" fillId="0" borderId="67" xfId="0" applyNumberFormat="1" applyFont="1" applyBorder="1"/>
    <xf numFmtId="0" fontId="153" fillId="0" borderId="67" xfId="0" applyFont="1" applyBorder="1"/>
    <xf numFmtId="4" fontId="10" fillId="0" borderId="67" xfId="0" applyNumberFormat="1" applyFont="1" applyBorder="1" applyAlignment="1">
      <alignment horizontal="right" vertical="center" wrapText="1"/>
    </xf>
    <xf numFmtId="0" fontId="56" fillId="0" borderId="0" xfId="0" applyFont="1" applyAlignment="1">
      <alignment horizontal="center"/>
    </xf>
    <xf numFmtId="0" fontId="110" fillId="55" borderId="0" xfId="0" applyFont="1" applyFill="1"/>
    <xf numFmtId="0" fontId="202" fillId="2" borderId="66" xfId="0" applyFont="1" applyFill="1" applyBorder="1" applyAlignment="1">
      <alignment vertical="center"/>
    </xf>
    <xf numFmtId="2" fontId="201" fillId="0" borderId="67" xfId="0" applyNumberFormat="1" applyFont="1" applyBorder="1" applyAlignment="1">
      <alignment horizontal="center" vertical="top"/>
    </xf>
    <xf numFmtId="0" fontId="218" fillId="50" borderId="66" xfId="0" applyFont="1" applyFill="1" applyBorder="1" applyAlignment="1">
      <alignment vertical="center"/>
    </xf>
    <xf numFmtId="0" fontId="201" fillId="2" borderId="0" xfId="0" applyFont="1" applyFill="1" applyAlignment="1">
      <alignment horizontal="left" vertical="center"/>
    </xf>
    <xf numFmtId="2" fontId="201" fillId="0" borderId="67" xfId="0" applyNumberFormat="1" applyFont="1" applyBorder="1" applyAlignment="1">
      <alignment vertical="top"/>
    </xf>
    <xf numFmtId="2" fontId="213" fillId="9" borderId="67" xfId="0" applyNumberFormat="1" applyFont="1" applyFill="1" applyBorder="1" applyAlignment="1">
      <alignment horizontal="center" vertical="top" wrapText="1"/>
    </xf>
    <xf numFmtId="2" fontId="212" fillId="0" borderId="67" xfId="0" applyNumberFormat="1" applyFont="1" applyBorder="1" applyAlignment="1">
      <alignment horizontal="center" vertical="center"/>
    </xf>
    <xf numFmtId="0" fontId="204" fillId="0" borderId="67" xfId="0" applyFont="1" applyBorder="1" applyAlignment="1">
      <alignment vertical="center"/>
    </xf>
    <xf numFmtId="0" fontId="201" fillId="0" borderId="67" xfId="0" applyFont="1" applyBorder="1" applyAlignment="1">
      <alignment vertical="center"/>
    </xf>
    <xf numFmtId="2" fontId="214" fillId="0" borderId="67" xfId="0" applyNumberFormat="1" applyFont="1" applyBorder="1" applyAlignment="1">
      <alignment horizontal="center" vertical="top"/>
    </xf>
    <xf numFmtId="0" fontId="202" fillId="55" borderId="67" xfId="0" applyFont="1" applyFill="1" applyBorder="1" applyAlignment="1">
      <alignment horizontal="left" vertical="center"/>
    </xf>
    <xf numFmtId="0" fontId="217" fillId="55" borderId="67" xfId="0" applyFont="1" applyFill="1" applyBorder="1" applyAlignment="1">
      <alignment horizontal="left" vertical="center"/>
    </xf>
    <xf numFmtId="2" fontId="217" fillId="50" borderId="67" xfId="0" applyNumberFormat="1" applyFont="1" applyFill="1" applyBorder="1" applyAlignment="1">
      <alignment horizontal="left" vertical="center"/>
    </xf>
    <xf numFmtId="0" fontId="40" fillId="0" borderId="0" xfId="154" applyFont="1" applyAlignment="1">
      <alignment horizontal="center"/>
    </xf>
    <xf numFmtId="0" fontId="1" fillId="0" borderId="67" xfId="0" applyFont="1" applyBorder="1" applyAlignment="1">
      <alignment wrapText="1"/>
    </xf>
    <xf numFmtId="4" fontId="0" fillId="55" borderId="67" xfId="0" applyNumberFormat="1" applyFill="1" applyBorder="1"/>
    <xf numFmtId="0" fontId="256" fillId="0" borderId="0" xfId="0" applyFont="1"/>
    <xf numFmtId="179" fontId="0" fillId="0" borderId="64" xfId="0" applyNumberFormat="1" applyBorder="1" applyAlignment="1">
      <alignment horizontal="center" vertical="center" wrapText="1"/>
    </xf>
    <xf numFmtId="0" fontId="30" fillId="0" borderId="0" xfId="0" applyFont="1"/>
    <xf numFmtId="0" fontId="36" fillId="57" borderId="0" xfId="0" applyFont="1" applyFill="1" applyAlignment="1">
      <alignment horizontal="left" vertical="center"/>
    </xf>
    <xf numFmtId="0" fontId="51" fillId="57" borderId="0" xfId="0" applyFont="1" applyFill="1" applyAlignment="1">
      <alignment horizontal="center" vertical="center"/>
    </xf>
    <xf numFmtId="0" fontId="82" fillId="0" borderId="0" xfId="0" applyFont="1"/>
    <xf numFmtId="0" fontId="232" fillId="0" borderId="0" xfId="0" applyFont="1"/>
    <xf numFmtId="0" fontId="233" fillId="0" borderId="0" xfId="0" applyFont="1"/>
    <xf numFmtId="0" fontId="50" fillId="0" borderId="0" xfId="0" applyFont="1"/>
    <xf numFmtId="0" fontId="234" fillId="0" borderId="0" xfId="0" applyFont="1"/>
    <xf numFmtId="0" fontId="232" fillId="0" borderId="0" xfId="0" applyFont="1" applyAlignment="1">
      <alignment horizontal="left" vertical="center"/>
    </xf>
    <xf numFmtId="0" fontId="236" fillId="0" borderId="0" xfId="0" applyFont="1"/>
    <xf numFmtId="0" fontId="232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237" fillId="0" borderId="0" xfId="0" applyFont="1"/>
    <xf numFmtId="0" fontId="235" fillId="0" borderId="0" xfId="0" applyFont="1"/>
    <xf numFmtId="0" fontId="82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31" fillId="0" borderId="0" xfId="0" applyFont="1" applyAlignment="1">
      <alignment vertical="center"/>
    </xf>
    <xf numFmtId="0" fontId="50" fillId="57" borderId="0" xfId="0" applyFont="1" applyFill="1"/>
    <xf numFmtId="0" fontId="230" fillId="57" borderId="0" xfId="0" applyFont="1" applyFill="1" applyAlignment="1">
      <alignment horizontal="left" vertical="center"/>
    </xf>
    <xf numFmtId="0" fontId="51" fillId="55" borderId="0" xfId="0" applyFont="1" applyFill="1" applyAlignment="1">
      <alignment horizontal="center" vertical="center"/>
    </xf>
    <xf numFmtId="0" fontId="237" fillId="0" borderId="0" xfId="0" applyFont="1" applyAlignment="1">
      <alignment horizontal="left" vertical="center"/>
    </xf>
    <xf numFmtId="0" fontId="259" fillId="0" borderId="0" xfId="0" applyFont="1" applyAlignment="1">
      <alignment vertical="center"/>
    </xf>
    <xf numFmtId="0" fontId="260" fillId="0" borderId="0" xfId="0" applyFont="1" applyAlignment="1">
      <alignment horizontal="left" vertical="center"/>
    </xf>
    <xf numFmtId="0" fontId="258" fillId="0" borderId="0" xfId="0" applyFont="1"/>
    <xf numFmtId="0" fontId="223" fillId="0" borderId="0" xfId="0" applyFont="1" applyAlignment="1">
      <alignment vertical="center"/>
    </xf>
    <xf numFmtId="0" fontId="261" fillId="0" borderId="0" xfId="0" applyFont="1"/>
    <xf numFmtId="0" fontId="260" fillId="0" borderId="0" xfId="0" applyFont="1"/>
    <xf numFmtId="0" fontId="260" fillId="0" borderId="0" xfId="0" applyFont="1" applyAlignment="1">
      <alignment vertical="center"/>
    </xf>
    <xf numFmtId="0" fontId="258" fillId="0" borderId="0" xfId="0" applyFont="1" applyAlignment="1">
      <alignment vertical="center"/>
    </xf>
    <xf numFmtId="0" fontId="258" fillId="0" borderId="0" xfId="0" applyFont="1" applyAlignment="1">
      <alignment horizontal="left" vertical="center"/>
    </xf>
    <xf numFmtId="0" fontId="258" fillId="57" borderId="0" xfId="0" applyFont="1" applyFill="1" applyAlignment="1">
      <alignment horizontal="left" vertical="center"/>
    </xf>
    <xf numFmtId="0" fontId="262" fillId="57" borderId="0" xfId="124" applyFont="1" applyFill="1" applyBorder="1" applyAlignment="1" applyProtection="1">
      <alignment horizontal="left" vertical="center"/>
    </xf>
    <xf numFmtId="0" fontId="223" fillId="55" borderId="0" xfId="0" applyFont="1" applyFill="1" applyAlignment="1">
      <alignment vertical="center"/>
    </xf>
    <xf numFmtId="0" fontId="263" fillId="0" borderId="0" xfId="0" applyFont="1"/>
    <xf numFmtId="0" fontId="259" fillId="0" borderId="0" xfId="0" applyFont="1"/>
    <xf numFmtId="49" fontId="258" fillId="0" borderId="0" xfId="0" applyNumberFormat="1" applyFont="1" applyAlignment="1">
      <alignment horizontal="right" vertical="center"/>
    </xf>
    <xf numFmtId="49" fontId="258" fillId="0" borderId="0" xfId="0" applyNumberFormat="1" applyFont="1" applyAlignment="1">
      <alignment horizontal="right"/>
    </xf>
    <xf numFmtId="49" fontId="264" fillId="0" borderId="42" xfId="2332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left" vertical="center"/>
    </xf>
    <xf numFmtId="49" fontId="20" fillId="0" borderId="0" xfId="0" applyNumberFormat="1" applyFont="1" applyAlignment="1">
      <alignment horizontal="right" vertical="center"/>
    </xf>
    <xf numFmtId="0" fontId="265" fillId="0" borderId="0" xfId="0" applyFont="1" applyAlignment="1">
      <alignment horizontal="left" vertical="center"/>
    </xf>
    <xf numFmtId="0" fontId="20" fillId="0" borderId="0" xfId="0" applyFont="1"/>
    <xf numFmtId="49" fontId="20" fillId="0" borderId="0" xfId="0" applyNumberFormat="1" applyFont="1" applyAlignment="1">
      <alignment horizontal="right"/>
    </xf>
    <xf numFmtId="0" fontId="266" fillId="0" borderId="0" xfId="0" applyFont="1" applyAlignment="1">
      <alignment vertical="center"/>
    </xf>
    <xf numFmtId="2" fontId="20" fillId="0" borderId="0" xfId="0" applyNumberFormat="1" applyFont="1" applyAlignment="1">
      <alignment horizontal="left" vertical="center"/>
    </xf>
    <xf numFmtId="0" fontId="266" fillId="0" borderId="0" xfId="0" applyFont="1"/>
    <xf numFmtId="0" fontId="264" fillId="0" borderId="0" xfId="0" applyFont="1" applyAlignment="1">
      <alignment vertical="center"/>
    </xf>
    <xf numFmtId="49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/>
    </xf>
    <xf numFmtId="0" fontId="267" fillId="57" borderId="0" xfId="0" applyFont="1" applyFill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20" fillId="57" borderId="0" xfId="0" applyFont="1" applyFill="1" applyAlignment="1">
      <alignment horizontal="left" vertical="center"/>
    </xf>
    <xf numFmtId="0" fontId="253" fillId="0" borderId="0" xfId="0" applyFont="1" applyAlignment="1">
      <alignment horizontal="left" vertical="center" wrapText="1"/>
    </xf>
    <xf numFmtId="0" fontId="267" fillId="55" borderId="0" xfId="0" applyFont="1" applyFill="1" applyAlignment="1">
      <alignment horizontal="left" vertical="center"/>
    </xf>
    <xf numFmtId="49" fontId="20" fillId="55" borderId="0" xfId="0" applyNumberFormat="1" applyFont="1" applyFill="1" applyAlignment="1">
      <alignment horizontal="right" vertical="center"/>
    </xf>
    <xf numFmtId="0" fontId="268" fillId="0" borderId="0" xfId="0" applyFont="1" applyAlignment="1">
      <alignment horizontal="left" vertical="center"/>
    </xf>
    <xf numFmtId="49" fontId="268" fillId="0" borderId="0" xfId="0" applyNumberFormat="1" applyFont="1" applyAlignment="1">
      <alignment horizontal="right" vertical="center"/>
    </xf>
    <xf numFmtId="1" fontId="268" fillId="0" borderId="0" xfId="0" applyNumberFormat="1" applyFont="1" applyAlignment="1">
      <alignment horizontal="left" vertical="center"/>
    </xf>
    <xf numFmtId="1" fontId="20" fillId="0" borderId="0" xfId="0" applyNumberFormat="1" applyFont="1" applyAlignment="1">
      <alignment horizontal="left" vertical="center"/>
    </xf>
    <xf numFmtId="1" fontId="266" fillId="0" borderId="0" xfId="0" applyNumberFormat="1" applyFont="1" applyAlignment="1">
      <alignment vertical="center"/>
    </xf>
    <xf numFmtId="49" fontId="20" fillId="57" borderId="0" xfId="0" applyNumberFormat="1" applyFont="1" applyFill="1" applyAlignment="1">
      <alignment horizontal="right" vertical="center"/>
    </xf>
    <xf numFmtId="0" fontId="265" fillId="0" borderId="0" xfId="0" applyFont="1"/>
    <xf numFmtId="49" fontId="9" fillId="0" borderId="67" xfId="154" applyNumberFormat="1" applyFont="1" applyBorder="1" applyAlignment="1">
      <alignment horizontal="left"/>
    </xf>
    <xf numFmtId="0" fontId="7" fillId="0" borderId="67" xfId="154" applyFont="1" applyBorder="1" applyAlignment="1">
      <alignment vertical="top" wrapText="1"/>
    </xf>
    <xf numFmtId="0" fontId="9" fillId="0" borderId="67" xfId="154" applyFont="1" applyBorder="1" applyAlignment="1">
      <alignment vertical="top" wrapText="1"/>
    </xf>
    <xf numFmtId="0" fontId="10" fillId="0" borderId="67" xfId="154" applyFont="1" applyBorder="1" applyAlignment="1">
      <alignment horizontal="center" vertical="top" wrapText="1"/>
    </xf>
    <xf numFmtId="4" fontId="222" fillId="0" borderId="67" xfId="154" applyNumberFormat="1" applyFont="1" applyBorder="1" applyAlignment="1">
      <alignment horizontal="right" vertical="center" wrapText="1"/>
    </xf>
    <xf numFmtId="4" fontId="11" fillId="0" borderId="67" xfId="154" applyNumberFormat="1" applyFont="1" applyBorder="1" applyAlignment="1">
      <alignment horizontal="right" vertical="top" wrapText="1"/>
    </xf>
    <xf numFmtId="49" fontId="9" fillId="0" borderId="67" xfId="154" applyNumberFormat="1" applyFont="1" applyBorder="1" applyAlignment="1">
      <alignment horizontal="left" vertical="center"/>
    </xf>
    <xf numFmtId="0" fontId="10" fillId="0" borderId="67" xfId="154" applyFont="1" applyBorder="1" applyAlignment="1">
      <alignment horizontal="center" vertical="center" wrapText="1"/>
    </xf>
    <xf numFmtId="4" fontId="11" fillId="0" borderId="67" xfId="154" applyNumberFormat="1" applyFont="1" applyBorder="1" applyAlignment="1">
      <alignment horizontal="right" vertical="center" wrapText="1"/>
    </xf>
    <xf numFmtId="49" fontId="9" fillId="0" borderId="67" xfId="154" quotePrefix="1" applyNumberFormat="1" applyFont="1" applyBorder="1" applyAlignment="1">
      <alignment horizontal="left"/>
    </xf>
    <xf numFmtId="0" fontId="6" fillId="0" borderId="67" xfId="154" applyFont="1" applyBorder="1" applyAlignment="1">
      <alignment vertical="top" wrapText="1"/>
    </xf>
    <xf numFmtId="0" fontId="7" fillId="0" borderId="67" xfId="154" applyFont="1" applyBorder="1" applyAlignment="1">
      <alignment vertical="top"/>
    </xf>
    <xf numFmtId="49" fontId="153" fillId="0" borderId="67" xfId="0" applyNumberFormat="1" applyFont="1" applyBorder="1"/>
    <xf numFmtId="0" fontId="9" fillId="0" borderId="67" xfId="154" applyFont="1" applyBorder="1" applyAlignment="1">
      <alignment vertical="center"/>
    </xf>
    <xf numFmtId="0" fontId="131" fillId="0" borderId="67" xfId="154" applyFont="1" applyBorder="1" applyAlignment="1">
      <alignment vertical="center"/>
    </xf>
    <xf numFmtId="0" fontId="6" fillId="0" borderId="67" xfId="154" applyFont="1" applyBorder="1"/>
    <xf numFmtId="4" fontId="222" fillId="0" borderId="0" xfId="154" applyNumberFormat="1" applyFont="1" applyAlignment="1">
      <alignment horizontal="right" vertical="center" wrapText="1"/>
    </xf>
    <xf numFmtId="49" fontId="9" fillId="0" borderId="67" xfId="154" applyNumberFormat="1" applyFont="1" applyBorder="1" applyAlignment="1">
      <alignment horizontal="left" vertical="center" wrapText="1"/>
    </xf>
    <xf numFmtId="0" fontId="9" fillId="0" borderId="67" xfId="154" applyFont="1" applyBorder="1"/>
    <xf numFmtId="0" fontId="89" fillId="0" borderId="67" xfId="154" applyFont="1" applyBorder="1"/>
    <xf numFmtId="0" fontId="6" fillId="0" borderId="67" xfId="154" applyFont="1" applyBorder="1" applyAlignment="1">
      <alignment vertical="center"/>
    </xf>
    <xf numFmtId="49" fontId="9" fillId="0" borderId="67" xfId="154" applyNumberFormat="1" applyFont="1" applyBorder="1" applyAlignment="1">
      <alignment horizontal="left" wrapText="1"/>
    </xf>
    <xf numFmtId="0" fontId="14" fillId="0" borderId="67" xfId="154" applyFont="1" applyBorder="1" applyAlignment="1">
      <alignment vertical="top" wrapText="1"/>
    </xf>
    <xf numFmtId="0" fontId="14" fillId="0" borderId="67" xfId="154" applyFont="1" applyBorder="1"/>
    <xf numFmtId="0" fontId="157" fillId="0" borderId="67" xfId="154" applyBorder="1"/>
    <xf numFmtId="0" fontId="10" fillId="0" borderId="67" xfId="154" applyFont="1" applyBorder="1" applyAlignment="1">
      <alignment vertical="top"/>
    </xf>
    <xf numFmtId="0" fontId="156" fillId="0" borderId="0" xfId="0" applyFont="1"/>
    <xf numFmtId="0" fontId="43" fillId="0" borderId="1" xfId="154" applyFont="1" applyBorder="1" applyAlignment="1">
      <alignment horizontal="center" vertical="center" wrapText="1"/>
    </xf>
    <xf numFmtId="0" fontId="243" fillId="0" borderId="64" xfId="0" applyFont="1" applyBorder="1" applyAlignment="1">
      <alignment horizontal="center" vertical="center" wrapText="1"/>
    </xf>
    <xf numFmtId="0" fontId="52" fillId="58" borderId="63" xfId="0" applyFont="1" applyFill="1" applyBorder="1" applyAlignment="1">
      <alignment horizontal="center" vertical="center" wrapText="1"/>
    </xf>
    <xf numFmtId="0" fontId="290" fillId="0" borderId="64" xfId="0" applyFont="1" applyBorder="1" applyAlignment="1">
      <alignment horizontal="center" vertical="center" wrapText="1"/>
    </xf>
    <xf numFmtId="44" fontId="0" fillId="0" borderId="0" xfId="0" applyNumberFormat="1"/>
    <xf numFmtId="44" fontId="52" fillId="58" borderId="63" xfId="0" applyNumberFormat="1" applyFont="1" applyFill="1" applyBorder="1" applyAlignment="1">
      <alignment vertical="center" wrapText="1"/>
    </xf>
    <xf numFmtId="44" fontId="0" fillId="0" borderId="64" xfId="0" applyNumberFormat="1" applyBorder="1" applyAlignment="1">
      <alignment horizontal="center" vertical="center" wrapText="1"/>
    </xf>
    <xf numFmtId="49" fontId="16" fillId="0" borderId="79" xfId="0" applyNumberFormat="1" applyFont="1" applyBorder="1" applyAlignment="1">
      <alignment horizontal="left" vertical="top" wrapText="1"/>
    </xf>
    <xf numFmtId="0" fontId="10" fillId="0" borderId="79" xfId="0" applyFont="1" applyBorder="1" applyAlignment="1">
      <alignment vertical="top" wrapText="1"/>
    </xf>
    <xf numFmtId="179" fontId="0" fillId="0" borderId="0" xfId="0" applyNumberFormat="1" applyAlignment="1">
      <alignment horizontal="center" vertical="center"/>
    </xf>
    <xf numFmtId="179" fontId="119" fillId="4" borderId="81" xfId="154" applyNumberFormat="1" applyFont="1" applyFill="1" applyBorder="1" applyAlignment="1">
      <alignment horizontal="center" vertical="center"/>
    </xf>
    <xf numFmtId="0" fontId="40" fillId="0" borderId="0" xfId="154" applyFont="1" applyAlignment="1">
      <alignment horizontal="left"/>
    </xf>
    <xf numFmtId="0" fontId="152" fillId="0" borderId="67" xfId="0" applyFont="1" applyBorder="1"/>
    <xf numFmtId="0" fontId="7" fillId="0" borderId="67" xfId="0" applyFont="1" applyBorder="1"/>
    <xf numFmtId="0" fontId="7" fillId="0" borderId="67" xfId="0" applyFont="1" applyBorder="1" applyAlignment="1">
      <alignment horizontal="center"/>
    </xf>
    <xf numFmtId="0" fontId="253" fillId="0" borderId="0" xfId="154" applyFont="1"/>
    <xf numFmtId="0" fontId="292" fillId="4" borderId="9" xfId="154" applyFont="1" applyFill="1" applyBorder="1" applyAlignment="1">
      <alignment horizontal="center" vertical="center"/>
    </xf>
    <xf numFmtId="0" fontId="6" fillId="0" borderId="79" xfId="154" applyFont="1" applyBorder="1" applyAlignment="1">
      <alignment horizontal="center" vertical="top" wrapText="1"/>
    </xf>
    <xf numFmtId="4" fontId="11" fillId="0" borderId="79" xfId="154" applyNumberFormat="1" applyFont="1" applyBorder="1" applyAlignment="1">
      <alignment horizontal="right" vertical="top" wrapText="1"/>
    </xf>
    <xf numFmtId="0" fontId="157" fillId="0" borderId="79" xfId="154" applyBorder="1"/>
    <xf numFmtId="0" fontId="222" fillId="0" borderId="79" xfId="154" applyFont="1" applyBorder="1"/>
    <xf numFmtId="0" fontId="10" fillId="0" borderId="79" xfId="154" applyFont="1" applyBorder="1" applyAlignment="1">
      <alignment horizontal="center" vertical="top" wrapText="1"/>
    </xf>
    <xf numFmtId="4" fontId="222" fillId="0" borderId="79" xfId="154" applyNumberFormat="1" applyFont="1" applyBorder="1" applyAlignment="1">
      <alignment horizontal="right" vertical="center" wrapText="1"/>
    </xf>
    <xf numFmtId="0" fontId="9" fillId="0" borderId="67" xfId="0" applyFont="1" applyBorder="1"/>
    <xf numFmtId="3" fontId="293" fillId="0" borderId="0" xfId="0" applyNumberFormat="1" applyFont="1" applyAlignment="1">
      <alignment horizontal="center" vertical="center"/>
    </xf>
    <xf numFmtId="0" fontId="293" fillId="0" borderId="79" xfId="0" applyFont="1" applyBorder="1" applyAlignment="1">
      <alignment horizontal="center" vertical="center"/>
    </xf>
    <xf numFmtId="0" fontId="293" fillId="0" borderId="79" xfId="0" applyFont="1" applyBorder="1" applyAlignment="1">
      <alignment horizontal="left" vertical="center"/>
    </xf>
    <xf numFmtId="3" fontId="293" fillId="0" borderId="79" xfId="0" applyNumberFormat="1" applyFont="1" applyBorder="1" applyAlignment="1">
      <alignment horizontal="center" vertical="center"/>
    </xf>
    <xf numFmtId="2" fontId="293" fillId="0" borderId="79" xfId="0" applyNumberFormat="1" applyFont="1" applyBorder="1" applyAlignment="1">
      <alignment horizontal="left" vertical="center" wrapText="1"/>
    </xf>
    <xf numFmtId="3" fontId="293" fillId="0" borderId="79" xfId="0" applyNumberFormat="1" applyFont="1" applyBorder="1" applyAlignment="1">
      <alignment horizontal="center" vertical="center" wrapText="1"/>
    </xf>
    <xf numFmtId="0" fontId="293" fillId="0" borderId="79" xfId="0" applyFont="1" applyBorder="1" applyAlignment="1">
      <alignment horizontal="left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4" fontId="1" fillId="0" borderId="0" xfId="0" applyNumberFormat="1" applyFont="1" applyAlignment="1">
      <alignment horizontal="right"/>
    </xf>
    <xf numFmtId="178" fontId="11" fillId="0" borderId="0" xfId="0" applyNumberFormat="1" applyFont="1"/>
    <xf numFmtId="0" fontId="295" fillId="0" borderId="0" xfId="0" applyFont="1"/>
    <xf numFmtId="2" fontId="190" fillId="0" borderId="0" xfId="0" applyNumberFormat="1" applyFont="1"/>
    <xf numFmtId="0" fontId="297" fillId="0" borderId="0" xfId="124" applyFont="1" applyAlignment="1" applyProtection="1">
      <alignment horizontal="left" vertical="center"/>
    </xf>
    <xf numFmtId="2" fontId="210" fillId="0" borderId="0" xfId="0" applyNumberFormat="1" applyFont="1" applyAlignment="1">
      <alignment vertical="center"/>
    </xf>
    <xf numFmtId="10" fontId="0" fillId="0" borderId="0" xfId="0" applyNumberFormat="1"/>
    <xf numFmtId="4" fontId="122" fillId="55" borderId="9" xfId="2360" applyNumberFormat="1" applyFont="1" applyFill="1" applyBorder="1" applyAlignment="1">
      <alignment horizontal="center" vertical="center"/>
    </xf>
    <xf numFmtId="10" fontId="22" fillId="55" borderId="1" xfId="154" applyNumberFormat="1" applyFont="1" applyFill="1" applyBorder="1" applyAlignment="1" applyProtection="1">
      <alignment horizontal="right" vertical="center"/>
      <protection locked="0"/>
    </xf>
    <xf numFmtId="2" fontId="222" fillId="0" borderId="0" xfId="154" applyNumberFormat="1" applyFont="1"/>
    <xf numFmtId="168" fontId="56" fillId="0" borderId="0" xfId="0" applyNumberFormat="1" applyFont="1" applyAlignment="1">
      <alignment horizontal="center" vertical="center"/>
    </xf>
    <xf numFmtId="168" fontId="53" fillId="0" borderId="0" xfId="0" applyNumberFormat="1" applyFont="1" applyAlignment="1">
      <alignment horizontal="center" vertical="center"/>
    </xf>
    <xf numFmtId="168" fontId="44" fillId="0" borderId="0" xfId="0" applyNumberFormat="1" applyFont="1" applyAlignment="1">
      <alignment horizontal="center" vertical="center"/>
    </xf>
    <xf numFmtId="167" fontId="53" fillId="0" borderId="0" xfId="0" applyNumberFormat="1" applyFont="1"/>
    <xf numFmtId="168" fontId="44" fillId="6" borderId="36" xfId="2332" applyNumberFormat="1" applyFont="1" applyFill="1" applyBorder="1" applyAlignment="1">
      <alignment horizontal="center" vertical="center" wrapText="1"/>
    </xf>
    <xf numFmtId="9" fontId="44" fillId="7" borderId="37" xfId="0" applyNumberFormat="1" applyFont="1" applyFill="1" applyBorder="1" applyAlignment="1">
      <alignment horizontal="center" vertical="center"/>
    </xf>
    <xf numFmtId="168" fontId="44" fillId="7" borderId="37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10" fontId="223" fillId="0" borderId="0" xfId="0" applyNumberFormat="1" applyFont="1" applyAlignment="1">
      <alignment vertical="center"/>
    </xf>
    <xf numFmtId="178" fontId="188" fillId="0" borderId="0" xfId="0" applyNumberFormat="1" applyFont="1" applyAlignment="1">
      <alignment horizontal="left" vertical="center"/>
    </xf>
    <xf numFmtId="178" fontId="219" fillId="0" borderId="0" xfId="0" applyNumberFormat="1" applyFont="1" applyAlignment="1">
      <alignment horizontal="left" vertical="center"/>
    </xf>
    <xf numFmtId="49" fontId="24" fillId="73" borderId="90" xfId="0" applyNumberFormat="1" applyFont="1" applyFill="1" applyBorder="1" applyAlignment="1">
      <alignment horizontal="center" vertical="top" wrapText="1"/>
    </xf>
    <xf numFmtId="0" fontId="24" fillId="73" borderId="90" xfId="0" applyFont="1" applyFill="1" applyBorder="1" applyAlignment="1">
      <alignment horizontal="center" vertical="top" wrapText="1"/>
    </xf>
    <xf numFmtId="49" fontId="10" fillId="0" borderId="90" xfId="0" applyNumberFormat="1" applyFont="1" applyBorder="1" applyAlignment="1">
      <alignment horizontal="center" vertical="center"/>
    </xf>
    <xf numFmtId="0" fontId="10" fillId="0" borderId="90" xfId="0" applyFont="1" applyBorder="1" applyAlignment="1">
      <alignment wrapText="1"/>
    </xf>
    <xf numFmtId="182" fontId="303" fillId="11" borderId="90" xfId="0" applyNumberFormat="1" applyFont="1" applyFill="1" applyBorder="1" applyAlignment="1">
      <alignment horizontal="center" vertical="center"/>
    </xf>
    <xf numFmtId="0" fontId="202" fillId="0" borderId="0" xfId="0" applyFont="1"/>
    <xf numFmtId="1" fontId="202" fillId="0" borderId="0" xfId="0" applyNumberFormat="1" applyFont="1" applyAlignment="1">
      <alignment horizontal="left" vertical="center"/>
    </xf>
    <xf numFmtId="0" fontId="202" fillId="0" borderId="0" xfId="0" applyFont="1" applyAlignment="1">
      <alignment vertical="center"/>
    </xf>
    <xf numFmtId="49" fontId="304" fillId="0" borderId="0" xfId="0" applyNumberFormat="1" applyFont="1" applyAlignment="1">
      <alignment vertical="center"/>
    </xf>
    <xf numFmtId="0" fontId="304" fillId="0" borderId="0" xfId="0" applyFont="1" applyAlignment="1">
      <alignment vertical="center"/>
    </xf>
    <xf numFmtId="176" fontId="304" fillId="0" borderId="0" xfId="2461" applyNumberFormat="1" applyFont="1"/>
    <xf numFmtId="1" fontId="203" fillId="0" borderId="0" xfId="0" applyNumberFormat="1" applyFont="1" applyAlignment="1">
      <alignment horizontal="left" vertical="center"/>
    </xf>
    <xf numFmtId="0" fontId="204" fillId="0" borderId="0" xfId="0" applyFont="1" applyAlignment="1">
      <alignment vertical="center"/>
    </xf>
    <xf numFmtId="49" fontId="176" fillId="50" borderId="0" xfId="0" applyNumberFormat="1" applyFont="1" applyFill="1" applyAlignment="1">
      <alignment vertical="center"/>
    </xf>
    <xf numFmtId="0" fontId="176" fillId="50" borderId="0" xfId="0" applyFont="1" applyFill="1" applyAlignment="1">
      <alignment vertical="center"/>
    </xf>
    <xf numFmtId="176" fontId="176" fillId="50" borderId="0" xfId="2461" applyNumberFormat="1" applyFont="1" applyFill="1"/>
    <xf numFmtId="7" fontId="0" fillId="0" borderId="0" xfId="0" applyNumberFormat="1"/>
    <xf numFmtId="0" fontId="202" fillId="0" borderId="0" xfId="0" applyFont="1" applyAlignment="1">
      <alignment horizontal="center" vertical="center"/>
    </xf>
    <xf numFmtId="0" fontId="300" fillId="0" borderId="0" xfId="0" applyFont="1"/>
    <xf numFmtId="0" fontId="300" fillId="0" borderId="0" xfId="0" applyFont="1" applyAlignment="1">
      <alignment horizontal="center" vertical="center"/>
    </xf>
    <xf numFmtId="179" fontId="300" fillId="0" borderId="0" xfId="0" applyNumberFormat="1" applyFont="1"/>
    <xf numFmtId="0" fontId="300" fillId="52" borderId="0" xfId="0" applyFont="1" applyFill="1"/>
    <xf numFmtId="0" fontId="300" fillId="52" borderId="0" xfId="0" applyFont="1" applyFill="1" applyAlignment="1">
      <alignment horizontal="center" vertical="center"/>
    </xf>
    <xf numFmtId="0" fontId="238" fillId="0" borderId="0" xfId="0" applyFont="1"/>
    <xf numFmtId="179" fontId="202" fillId="0" borderId="0" xfId="0" applyNumberFormat="1" applyFont="1"/>
    <xf numFmtId="0" fontId="39" fillId="0" borderId="91" xfId="0" applyFont="1" applyBorder="1" applyAlignment="1">
      <alignment horizontal="left" vertical="center"/>
    </xf>
    <xf numFmtId="0" fontId="25" fillId="0" borderId="91" xfId="0" applyFont="1" applyBorder="1" applyAlignment="1">
      <alignment horizontal="center" vertical="center"/>
    </xf>
    <xf numFmtId="4" fontId="10" fillId="0" borderId="91" xfId="0" applyNumberFormat="1" applyFont="1" applyBorder="1" applyAlignment="1">
      <alignment horizontal="right" vertical="center" wrapText="1"/>
    </xf>
    <xf numFmtId="179" fontId="202" fillId="0" borderId="0" xfId="0" applyNumberFormat="1" applyFont="1" applyAlignment="1">
      <alignment horizontal="center" vertical="center"/>
    </xf>
    <xf numFmtId="179" fontId="308" fillId="4" borderId="9" xfId="154" applyNumberFormat="1" applyFont="1" applyFill="1" applyBorder="1" applyAlignment="1">
      <alignment horizontal="center" vertical="center"/>
    </xf>
    <xf numFmtId="0" fontId="300" fillId="0" borderId="0" xfId="0" applyFont="1" applyAlignment="1">
      <alignment vertical="center"/>
    </xf>
    <xf numFmtId="49" fontId="9" fillId="0" borderId="92" xfId="154" applyNumberFormat="1" applyFont="1" applyBorder="1" applyAlignment="1">
      <alignment horizontal="left"/>
    </xf>
    <xf numFmtId="0" fontId="9" fillId="0" borderId="92" xfId="154" applyFont="1" applyBorder="1" applyAlignment="1">
      <alignment vertical="top" wrapText="1"/>
    </xf>
    <xf numFmtId="0" fontId="10" fillId="0" borderId="92" xfId="154" applyFont="1" applyBorder="1" applyAlignment="1">
      <alignment horizontal="center" vertical="top" wrapText="1"/>
    </xf>
    <xf numFmtId="0" fontId="222" fillId="0" borderId="92" xfId="154" applyFont="1" applyBorder="1"/>
    <xf numFmtId="49" fontId="9" fillId="0" borderId="93" xfId="154" applyNumberFormat="1" applyFont="1" applyBorder="1" applyAlignment="1">
      <alignment horizontal="left"/>
    </xf>
    <xf numFmtId="0" fontId="9" fillId="0" borderId="93" xfId="154" applyFont="1" applyBorder="1" applyAlignment="1">
      <alignment vertical="center"/>
    </xf>
    <xf numFmtId="0" fontId="9" fillId="0" borderId="93" xfId="154" applyFont="1" applyBorder="1" applyAlignment="1">
      <alignment vertical="top" wrapText="1"/>
    </xf>
    <xf numFmtId="0" fontId="10" fillId="0" borderId="93" xfId="154" applyFont="1" applyBorder="1" applyAlignment="1">
      <alignment horizontal="center" vertical="top" wrapText="1"/>
    </xf>
    <xf numFmtId="0" fontId="222" fillId="0" borderId="93" xfId="154" applyFont="1" applyBorder="1"/>
    <xf numFmtId="4" fontId="11" fillId="0" borderId="93" xfId="154" applyNumberFormat="1" applyFont="1" applyBorder="1" applyAlignment="1">
      <alignment horizontal="right" vertical="top" wrapText="1"/>
    </xf>
    <xf numFmtId="0" fontId="228" fillId="0" borderId="67" xfId="154" applyFont="1" applyBorder="1" applyAlignment="1">
      <alignment vertical="center"/>
    </xf>
    <xf numFmtId="0" fontId="228" fillId="0" borderId="92" xfId="154" applyFont="1" applyBorder="1" applyAlignment="1">
      <alignment vertical="center"/>
    </xf>
    <xf numFmtId="0" fontId="53" fillId="55" borderId="0" xfId="0" applyFont="1" applyFill="1"/>
    <xf numFmtId="0" fontId="1" fillId="0" borderId="95" xfId="0" applyFont="1" applyBorder="1"/>
    <xf numFmtId="0" fontId="1" fillId="0" borderId="94" xfId="0" applyFont="1" applyBorder="1" applyAlignment="1">
      <alignment wrapText="1"/>
    </xf>
    <xf numFmtId="4" fontId="1" fillId="0" borderId="94" xfId="0" applyNumberFormat="1" applyFont="1" applyBorder="1" applyAlignment="1">
      <alignment horizontal="right"/>
    </xf>
    <xf numFmtId="178" fontId="11" fillId="0" borderId="94" xfId="0" applyNumberFormat="1" applyFont="1" applyBorder="1"/>
    <xf numFmtId="4" fontId="11" fillId="0" borderId="96" xfId="154" applyNumberFormat="1" applyFont="1" applyBorder="1" applyAlignment="1">
      <alignment horizontal="right" vertical="top" wrapText="1"/>
    </xf>
    <xf numFmtId="0" fontId="222" fillId="0" borderId="96" xfId="154" applyFont="1" applyBorder="1"/>
    <xf numFmtId="2" fontId="222" fillId="0" borderId="96" xfId="154" applyNumberFormat="1" applyFont="1" applyBorder="1"/>
    <xf numFmtId="4" fontId="8" fillId="0" borderId="96" xfId="154" applyNumberFormat="1" applyFont="1" applyBorder="1" applyAlignment="1">
      <alignment horizontal="center" vertical="center"/>
    </xf>
    <xf numFmtId="4" fontId="222" fillId="0" borderId="96" xfId="154" applyNumberFormat="1" applyFont="1" applyBorder="1" applyAlignment="1">
      <alignment horizontal="right" vertical="center" wrapText="1"/>
    </xf>
    <xf numFmtId="0" fontId="0" fillId="2" borderId="0" xfId="0" applyFill="1" applyAlignment="1">
      <alignment vertical="center"/>
    </xf>
    <xf numFmtId="0" fontId="0" fillId="55" borderId="0" xfId="0" applyFill="1" applyAlignment="1">
      <alignment vertical="center"/>
    </xf>
    <xf numFmtId="0" fontId="66" fillId="0" borderId="0" xfId="0" applyFont="1" applyAlignment="1">
      <alignment vertical="center"/>
    </xf>
    <xf numFmtId="49" fontId="49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49" fillId="0" borderId="0" xfId="0" applyNumberFormat="1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2" fillId="0" borderId="0" xfId="0" applyFont="1"/>
    <xf numFmtId="179" fontId="300" fillId="0" borderId="0" xfId="0" applyNumberFormat="1" applyFont="1" applyAlignment="1">
      <alignment horizontal="center" vertical="center"/>
    </xf>
    <xf numFmtId="0" fontId="300" fillId="0" borderId="0" xfId="0" applyFont="1" applyAlignment="1">
      <alignment horizontal="left"/>
    </xf>
    <xf numFmtId="3" fontId="300" fillId="0" borderId="0" xfId="0" applyNumberFormat="1" applyFont="1"/>
    <xf numFmtId="0" fontId="309" fillId="0" borderId="40" xfId="0" applyFont="1" applyBorder="1" applyAlignment="1">
      <alignment vertical="center" wrapText="1"/>
    </xf>
    <xf numFmtId="0" fontId="309" fillId="0" borderId="15" xfId="0" applyFont="1" applyBorder="1" applyAlignment="1">
      <alignment vertical="center" wrapText="1"/>
    </xf>
    <xf numFmtId="179" fontId="311" fillId="0" borderId="0" xfId="0" applyNumberFormat="1" applyFont="1" applyAlignment="1">
      <alignment horizontal="center" vertical="center"/>
    </xf>
    <xf numFmtId="3" fontId="293" fillId="0" borderId="96" xfId="0" applyNumberFormat="1" applyFont="1" applyBorder="1" applyAlignment="1">
      <alignment horizontal="center" vertical="center"/>
    </xf>
    <xf numFmtId="0" fontId="293" fillId="0" borderId="96" xfId="0" applyFont="1" applyBorder="1" applyAlignment="1">
      <alignment horizontal="center" vertical="center"/>
    </xf>
    <xf numFmtId="2" fontId="293" fillId="0" borderId="96" xfId="0" applyNumberFormat="1" applyFont="1" applyBorder="1" applyAlignment="1">
      <alignment horizontal="left" vertical="center" wrapText="1"/>
    </xf>
    <xf numFmtId="0" fontId="0" fillId="0" borderId="96" xfId="0" applyBorder="1" applyAlignment="1">
      <alignment vertical="center"/>
    </xf>
    <xf numFmtId="179" fontId="293" fillId="0" borderId="79" xfId="0" applyNumberFormat="1" applyFont="1" applyBorder="1" applyAlignment="1">
      <alignment wrapText="1"/>
    </xf>
    <xf numFmtId="179" fontId="293" fillId="0" borderId="79" xfId="0" applyNumberFormat="1" applyFont="1" applyBorder="1" applyAlignment="1">
      <alignment horizontal="center" vertical="center"/>
    </xf>
    <xf numFmtId="179" fontId="293" fillId="0" borderId="96" xfId="0" applyNumberFormat="1" applyFont="1" applyBorder="1" applyAlignment="1">
      <alignment horizontal="center" vertical="center"/>
    </xf>
    <xf numFmtId="2" fontId="119" fillId="4" borderId="81" xfId="154" applyNumberFormat="1" applyFont="1" applyFill="1" applyBorder="1" applyAlignment="1" applyProtection="1">
      <alignment horizontal="center" vertical="center"/>
      <protection locked="0"/>
    </xf>
    <xf numFmtId="179" fontId="69" fillId="3" borderId="1" xfId="0" applyNumberFormat="1" applyFont="1" applyFill="1" applyBorder="1" applyAlignment="1">
      <alignment horizontal="center" vertical="center" wrapText="1"/>
    </xf>
    <xf numFmtId="179" fontId="1" fillId="7" borderId="15" xfId="0" applyNumberFormat="1" applyFont="1" applyFill="1" applyBorder="1" applyAlignment="1">
      <alignment horizontal="center" vertical="center"/>
    </xf>
    <xf numFmtId="179" fontId="69" fillId="0" borderId="1" xfId="0" applyNumberFormat="1" applyFont="1" applyBorder="1" applyAlignment="1">
      <alignment horizontal="center" vertical="center" wrapText="1"/>
    </xf>
    <xf numFmtId="179" fontId="1" fillId="7" borderId="1" xfId="0" applyNumberFormat="1" applyFont="1" applyFill="1" applyBorder="1" applyAlignment="1">
      <alignment horizontal="center" vertical="center"/>
    </xf>
    <xf numFmtId="179" fontId="67" fillId="0" borderId="0" xfId="2371" applyNumberFormat="1" applyFont="1" applyBorder="1" applyAlignment="1">
      <alignment horizontal="center" vertical="center"/>
    </xf>
    <xf numFmtId="179" fontId="67" fillId="0" borderId="0" xfId="0" applyNumberFormat="1" applyFont="1" applyAlignment="1">
      <alignment horizontal="center" vertical="center"/>
    </xf>
    <xf numFmtId="179" fontId="110" fillId="0" borderId="0" xfId="0" applyNumberFormat="1" applyFont="1" applyAlignment="1">
      <alignment horizontal="center" vertical="center"/>
    </xf>
    <xf numFmtId="179" fontId="49" fillId="0" borderId="0" xfId="2371" applyNumberFormat="1" applyFont="1" applyBorder="1" applyAlignment="1">
      <alignment horizontal="center" vertical="center"/>
    </xf>
    <xf numFmtId="179" fontId="49" fillId="0" borderId="0" xfId="0" applyNumberFormat="1" applyFont="1" applyAlignment="1">
      <alignment horizontal="center" vertical="center"/>
    </xf>
    <xf numFmtId="179" fontId="315" fillId="8" borderId="1" xfId="2337" applyNumberFormat="1" applyFont="1" applyFill="1" applyBorder="1" applyAlignment="1">
      <alignment horizontal="center" vertical="center"/>
    </xf>
    <xf numFmtId="179" fontId="201" fillId="8" borderId="1" xfId="0" applyNumberFormat="1" applyFont="1" applyFill="1" applyBorder="1" applyAlignment="1">
      <alignment horizontal="center" vertical="center"/>
    </xf>
    <xf numFmtId="179" fontId="202" fillId="0" borderId="1" xfId="0" applyNumberFormat="1" applyFont="1" applyBorder="1" applyAlignment="1">
      <alignment horizontal="center" vertical="center"/>
    </xf>
    <xf numFmtId="179" fontId="204" fillId="0" borderId="1" xfId="0" applyNumberFormat="1" applyFont="1" applyBorder="1" applyAlignment="1">
      <alignment horizontal="center" vertical="center"/>
    </xf>
    <xf numFmtId="179" fontId="202" fillId="56" borderId="1" xfId="0" applyNumberFormat="1" applyFont="1" applyFill="1" applyBorder="1" applyAlignment="1">
      <alignment horizontal="center" vertical="center"/>
    </xf>
    <xf numFmtId="179" fontId="204" fillId="56" borderId="1" xfId="0" applyNumberFormat="1" applyFont="1" applyFill="1" applyBorder="1" applyAlignment="1">
      <alignment horizontal="center" vertical="center"/>
    </xf>
    <xf numFmtId="179" fontId="202" fillId="0" borderId="67" xfId="0" applyNumberFormat="1" applyFont="1" applyBorder="1" applyAlignment="1">
      <alignment horizontal="center" vertical="center"/>
    </xf>
    <xf numFmtId="179" fontId="202" fillId="55" borderId="67" xfId="0" applyNumberFormat="1" applyFont="1" applyFill="1" applyBorder="1" applyAlignment="1">
      <alignment horizontal="center" vertical="center"/>
    </xf>
    <xf numFmtId="49" fontId="69" fillId="3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Border="1" applyAlignment="1">
      <alignment horizontal="center" vertical="center" wrapText="1"/>
    </xf>
    <xf numFmtId="0" fontId="315" fillId="8" borderId="1" xfId="2337" applyFont="1" applyFill="1" applyBorder="1" applyAlignment="1">
      <alignment horizontal="center" vertical="center"/>
    </xf>
    <xf numFmtId="0" fontId="202" fillId="0" borderId="1" xfId="0" applyFont="1" applyBorder="1" applyAlignment="1">
      <alignment horizontal="center" vertical="center"/>
    </xf>
    <xf numFmtId="0" fontId="202" fillId="56" borderId="1" xfId="0" applyFont="1" applyFill="1" applyBorder="1" applyAlignment="1">
      <alignment horizontal="center" vertical="center"/>
    </xf>
    <xf numFmtId="0" fontId="202" fillId="0" borderId="67" xfId="0" applyFont="1" applyBorder="1" applyAlignment="1">
      <alignment horizontal="center" vertical="center"/>
    </xf>
    <xf numFmtId="0" fontId="202" fillId="0" borderId="60" xfId="0" applyFont="1" applyBorder="1" applyAlignment="1">
      <alignment horizontal="center" vertical="center"/>
    </xf>
    <xf numFmtId="0" fontId="202" fillId="55" borderId="67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49" fontId="49" fillId="0" borderId="0" xfId="0" applyNumberFormat="1" applyFont="1" applyAlignment="1">
      <alignment horizontal="center" vertical="center"/>
    </xf>
    <xf numFmtId="0" fontId="315" fillId="8" borderId="1" xfId="2337" applyFont="1" applyFill="1" applyBorder="1" applyAlignment="1">
      <alignment vertical="center" wrapText="1"/>
    </xf>
    <xf numFmtId="0" fontId="201" fillId="2" borderId="1" xfId="2337" applyFont="1" applyFill="1" applyBorder="1" applyAlignment="1">
      <alignment horizontal="left" vertical="center" wrapText="1"/>
    </xf>
    <xf numFmtId="0" fontId="315" fillId="56" borderId="1" xfId="2337" applyFont="1" applyFill="1" applyBorder="1" applyAlignment="1">
      <alignment vertical="center" wrapText="1"/>
    </xf>
    <xf numFmtId="0" fontId="201" fillId="56" borderId="1" xfId="2337" applyFont="1" applyFill="1" applyBorder="1" applyAlignment="1">
      <alignment vertical="center" wrapText="1"/>
    </xf>
    <xf numFmtId="0" fontId="201" fillId="56" borderId="1" xfId="0" applyFont="1" applyFill="1" applyBorder="1" applyAlignment="1">
      <alignment vertical="center" wrapText="1"/>
    </xf>
    <xf numFmtId="0" fontId="201" fillId="2" borderId="67" xfId="2337" applyFont="1" applyFill="1" applyBorder="1" applyAlignment="1">
      <alignment horizontal="left" vertical="center" wrapText="1"/>
    </xf>
    <xf numFmtId="0" fontId="201" fillId="2" borderId="60" xfId="2337" applyFont="1" applyFill="1" applyBorder="1" applyAlignment="1">
      <alignment horizontal="left" vertical="center" wrapText="1"/>
    </xf>
    <xf numFmtId="0" fontId="201" fillId="55" borderId="67" xfId="2337" applyFont="1" applyFill="1" applyBorder="1" applyAlignment="1">
      <alignment vertical="center" wrapText="1"/>
    </xf>
    <xf numFmtId="0" fontId="201" fillId="0" borderId="1" xfId="0" applyFont="1" applyBorder="1" applyAlignment="1">
      <alignment vertical="center" wrapText="1"/>
    </xf>
    <xf numFmtId="0" fontId="201" fillId="0" borderId="67" xfId="0" applyFont="1" applyBorder="1" applyAlignment="1">
      <alignment vertical="center" wrapText="1"/>
    </xf>
    <xf numFmtId="0" fontId="66" fillId="0" borderId="0" xfId="0" applyFont="1" applyAlignment="1">
      <alignment vertical="center" wrapText="1"/>
    </xf>
    <xf numFmtId="0" fontId="225" fillId="0" borderId="0" xfId="0" applyFont="1" applyAlignment="1">
      <alignment vertical="center"/>
    </xf>
    <xf numFmtId="0" fontId="201" fillId="0" borderId="1" xfId="0" applyFont="1" applyBorder="1" applyAlignment="1">
      <alignment horizontal="center" vertical="center"/>
    </xf>
    <xf numFmtId="0" fontId="315" fillId="56" borderId="1" xfId="2337" applyFont="1" applyFill="1" applyBorder="1" applyAlignment="1">
      <alignment horizontal="center" vertical="center"/>
    </xf>
    <xf numFmtId="0" fontId="201" fillId="56" borderId="1" xfId="0" applyFont="1" applyFill="1" applyBorder="1" applyAlignment="1">
      <alignment horizontal="center" vertical="center"/>
    </xf>
    <xf numFmtId="0" fontId="201" fillId="2" borderId="1" xfId="0" applyFont="1" applyFill="1" applyBorder="1" applyAlignment="1">
      <alignment horizontal="center" vertical="center"/>
    </xf>
    <xf numFmtId="0" fontId="201" fillId="0" borderId="60" xfId="0" applyFont="1" applyBorder="1" applyAlignment="1">
      <alignment horizontal="center" vertical="center"/>
    </xf>
    <xf numFmtId="0" fontId="201" fillId="0" borderId="67" xfId="0" applyFont="1" applyBorder="1" applyAlignment="1">
      <alignment horizontal="center" vertical="center"/>
    </xf>
    <xf numFmtId="0" fontId="201" fillId="55" borderId="67" xfId="2337" applyFont="1" applyFill="1" applyBorder="1" applyAlignment="1">
      <alignment horizontal="center" vertical="center"/>
    </xf>
    <xf numFmtId="0" fontId="201" fillId="0" borderId="1" xfId="0" applyFont="1" applyBorder="1" applyAlignment="1">
      <alignment horizontal="center" vertical="center" wrapText="1"/>
    </xf>
    <xf numFmtId="0" fontId="253" fillId="0" borderId="0" xfId="0" applyFont="1" applyAlignment="1">
      <alignment horizontal="center" vertical="center" wrapText="1"/>
    </xf>
    <xf numFmtId="0" fontId="264" fillId="10" borderId="0" xfId="0" applyFont="1" applyFill="1" applyAlignment="1">
      <alignment horizontal="left" vertical="center" wrapText="1"/>
    </xf>
    <xf numFmtId="179" fontId="264" fillId="0" borderId="0" xfId="2391" applyNumberFormat="1" applyFont="1" applyBorder="1" applyAlignment="1">
      <alignment horizontal="center" vertical="center"/>
    </xf>
    <xf numFmtId="179" fontId="20" fillId="2" borderId="0" xfId="0" applyNumberFormat="1" applyFont="1" applyFill="1" applyAlignment="1">
      <alignment horizontal="center" vertical="center"/>
    </xf>
    <xf numFmtId="179" fontId="66" fillId="0" borderId="0" xfId="2461" applyNumberFormat="1" applyFont="1" applyBorder="1" applyAlignment="1">
      <alignment horizontal="center" vertical="center"/>
    </xf>
    <xf numFmtId="179" fontId="66" fillId="0" borderId="0" xfId="0" applyNumberFormat="1" applyFont="1" applyAlignment="1">
      <alignment horizontal="center" vertical="center"/>
    </xf>
    <xf numFmtId="179" fontId="1" fillId="0" borderId="0" xfId="2461" applyNumberFormat="1" applyFont="1" applyAlignment="1">
      <alignment horizontal="center" vertical="center"/>
    </xf>
    <xf numFmtId="179" fontId="314" fillId="0" borderId="0" xfId="0" applyNumberFormat="1" applyFont="1" applyAlignment="1">
      <alignment horizontal="center" vertical="center"/>
    </xf>
    <xf numFmtId="0" fontId="0" fillId="0" borderId="20" xfId="0" applyBorder="1" applyAlignment="1">
      <alignment horizontal="left" vertical="center"/>
    </xf>
    <xf numFmtId="179" fontId="0" fillId="0" borderId="42" xfId="0" applyNumberFormat="1" applyBorder="1" applyAlignment="1">
      <alignment horizontal="center" vertical="center"/>
    </xf>
    <xf numFmtId="179" fontId="314" fillId="7" borderId="99" xfId="0" applyNumberFormat="1" applyFont="1" applyFill="1" applyBorder="1" applyAlignment="1">
      <alignment horizontal="center" vertical="center"/>
    </xf>
    <xf numFmtId="49" fontId="301" fillId="3" borderId="99" xfId="0" applyNumberFormat="1" applyFont="1" applyFill="1" applyBorder="1" applyAlignment="1">
      <alignment horizontal="center" vertical="center" wrapText="1"/>
    </xf>
    <xf numFmtId="49" fontId="301" fillId="3" borderId="99" xfId="0" applyNumberFormat="1" applyFont="1" applyFill="1" applyBorder="1" applyAlignment="1">
      <alignment horizontal="left" vertical="center" wrapText="1"/>
    </xf>
    <xf numFmtId="179" fontId="301" fillId="3" borderId="99" xfId="2461" applyNumberFormat="1" applyFont="1" applyFill="1" applyBorder="1" applyAlignment="1">
      <alignment horizontal="center" vertical="center" wrapText="1"/>
    </xf>
    <xf numFmtId="49" fontId="301" fillId="73" borderId="99" xfId="0" applyNumberFormat="1" applyFont="1" applyFill="1" applyBorder="1" applyAlignment="1">
      <alignment horizontal="center" vertical="center" wrapText="1"/>
    </xf>
    <xf numFmtId="170" fontId="301" fillId="73" borderId="99" xfId="0" applyNumberFormat="1" applyFont="1" applyFill="1" applyBorder="1" applyAlignment="1">
      <alignment horizontal="left" vertical="center" wrapText="1"/>
    </xf>
    <xf numFmtId="179" fontId="301" fillId="73" borderId="99" xfId="2461" applyNumberFormat="1" applyFont="1" applyFill="1" applyBorder="1" applyAlignment="1">
      <alignment horizontal="center" vertical="center" wrapText="1"/>
    </xf>
    <xf numFmtId="179" fontId="301" fillId="73" borderId="99" xfId="0" applyNumberFormat="1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 wrapText="1"/>
    </xf>
    <xf numFmtId="0" fontId="314" fillId="10" borderId="99" xfId="0" applyFont="1" applyFill="1" applyBorder="1" applyAlignment="1">
      <alignment horizontal="left" vertical="center" wrapText="1"/>
    </xf>
    <xf numFmtId="179" fontId="314" fillId="0" borderId="99" xfId="2391" applyNumberFormat="1" applyFont="1" applyBorder="1" applyAlignment="1">
      <alignment horizontal="center" vertical="center"/>
    </xf>
    <xf numFmtId="179" fontId="301" fillId="2" borderId="99" xfId="0" applyNumberFormat="1" applyFont="1" applyFill="1" applyBorder="1" applyAlignment="1">
      <alignment horizontal="center" vertical="center"/>
    </xf>
    <xf numFmtId="0" fontId="0" fillId="2" borderId="99" xfId="0" applyFill="1" applyBorder="1" applyAlignment="1">
      <alignment horizontal="center" vertical="center" wrapText="1"/>
    </xf>
    <xf numFmtId="0" fontId="0" fillId="2" borderId="99" xfId="0" applyFill="1" applyBorder="1" applyAlignment="1">
      <alignment horizontal="left" vertical="center" wrapText="1"/>
    </xf>
    <xf numFmtId="179" fontId="314" fillId="0" borderId="99" xfId="2461" applyNumberFormat="1" applyFont="1" applyBorder="1" applyAlignment="1">
      <alignment horizontal="center" vertical="center"/>
    </xf>
    <xf numFmtId="179" fontId="0" fillId="0" borderId="99" xfId="0" applyNumberFormat="1" applyBorder="1" applyAlignment="1">
      <alignment horizontal="center" vertical="center"/>
    </xf>
    <xf numFmtId="179" fontId="0" fillId="2" borderId="99" xfId="0" applyNumberFormat="1" applyFill="1" applyBorder="1" applyAlignment="1">
      <alignment horizontal="center" vertical="center" wrapText="1"/>
    </xf>
    <xf numFmtId="0" fontId="0" fillId="73" borderId="99" xfId="0" applyFill="1" applyBorder="1" applyAlignment="1">
      <alignment horizontal="center" vertical="center" wrapText="1"/>
    </xf>
    <xf numFmtId="179" fontId="314" fillId="73" borderId="99" xfId="2391" applyNumberFormat="1" applyFont="1" applyFill="1" applyBorder="1" applyAlignment="1">
      <alignment horizontal="center" vertical="center"/>
    </xf>
    <xf numFmtId="170" fontId="301" fillId="2" borderId="99" xfId="0" applyNumberFormat="1" applyFont="1" applyFill="1" applyBorder="1" applyAlignment="1">
      <alignment horizontal="left" vertical="center" wrapText="1"/>
    </xf>
    <xf numFmtId="179" fontId="0" fillId="2" borderId="99" xfId="0" applyNumberFormat="1" applyFill="1" applyBorder="1" applyAlignment="1">
      <alignment horizontal="center" vertical="center"/>
    </xf>
    <xf numFmtId="179" fontId="301" fillId="0" borderId="99" xfId="0" applyNumberFormat="1" applyFont="1" applyBorder="1" applyAlignment="1">
      <alignment horizontal="center" vertical="center"/>
    </xf>
    <xf numFmtId="170" fontId="301" fillId="0" borderId="99" xfId="0" applyNumberFormat="1" applyFont="1" applyBorder="1" applyAlignment="1">
      <alignment horizontal="left" vertical="center" wrapText="1"/>
    </xf>
    <xf numFmtId="179" fontId="314" fillId="0" borderId="99" xfId="2391" applyNumberFormat="1" applyFont="1" applyFill="1" applyBorder="1" applyAlignment="1">
      <alignment horizontal="center" vertical="center"/>
    </xf>
    <xf numFmtId="170" fontId="301" fillId="55" borderId="99" xfId="0" applyNumberFormat="1" applyFont="1" applyFill="1" applyBorder="1" applyAlignment="1">
      <alignment horizontal="left" vertical="center" wrapText="1"/>
    </xf>
    <xf numFmtId="179" fontId="314" fillId="0" borderId="99" xfId="0" applyNumberFormat="1" applyFont="1" applyBorder="1" applyAlignment="1">
      <alignment horizontal="center" vertical="center"/>
    </xf>
    <xf numFmtId="0" fontId="314" fillId="2" borderId="99" xfId="0" applyFont="1" applyFill="1" applyBorder="1" applyAlignment="1">
      <alignment horizontal="left" vertical="center" wrapText="1"/>
    </xf>
    <xf numFmtId="0" fontId="314" fillId="0" borderId="99" xfId="0" applyFont="1" applyBorder="1" applyAlignment="1">
      <alignment horizontal="left" vertical="center" wrapText="1"/>
    </xf>
    <xf numFmtId="171" fontId="314" fillId="0" borderId="99" xfId="0" applyNumberFormat="1" applyFont="1" applyBorder="1" applyAlignment="1">
      <alignment horizontal="left" vertical="center" wrapText="1"/>
    </xf>
    <xf numFmtId="0" fontId="0" fillId="73" borderId="99" xfId="0" applyFill="1" applyBorder="1" applyAlignment="1">
      <alignment horizontal="left" vertical="center"/>
    </xf>
    <xf numFmtId="0" fontId="301" fillId="2" borderId="99" xfId="0" applyFont="1" applyFill="1" applyBorder="1" applyAlignment="1">
      <alignment horizontal="left" vertical="center" wrapText="1"/>
    </xf>
    <xf numFmtId="0" fontId="301" fillId="0" borderId="99" xfId="0" applyFont="1" applyBorder="1" applyAlignment="1">
      <alignment horizontal="left" vertical="center" wrapText="1"/>
    </xf>
    <xf numFmtId="179" fontId="301" fillId="3" borderId="8" xfId="0" applyNumberFormat="1" applyFont="1" applyFill="1" applyBorder="1" applyAlignment="1">
      <alignment horizontal="center" vertical="center" wrapText="1"/>
    </xf>
    <xf numFmtId="179" fontId="0" fillId="0" borderId="20" xfId="0" applyNumberFormat="1" applyBorder="1" applyAlignment="1">
      <alignment horizontal="center" vertical="center"/>
    </xf>
    <xf numFmtId="179" fontId="92" fillId="0" borderId="0" xfId="0" applyNumberFormat="1" applyFont="1" applyAlignment="1">
      <alignment horizontal="center" vertical="center"/>
    </xf>
    <xf numFmtId="179" fontId="318" fillId="0" borderId="1" xfId="0" applyNumberFormat="1" applyFont="1" applyBorder="1" applyAlignment="1">
      <alignment horizontal="center" vertical="center"/>
    </xf>
    <xf numFmtId="179" fontId="0" fillId="0" borderId="98" xfId="0" applyNumberFormat="1" applyBorder="1" applyAlignment="1">
      <alignment horizontal="center" vertical="center"/>
    </xf>
    <xf numFmtId="179" fontId="317" fillId="11" borderId="1" xfId="0" applyNumberFormat="1" applyFont="1" applyFill="1" applyBorder="1" applyAlignment="1">
      <alignment horizontal="center" vertical="center"/>
    </xf>
    <xf numFmtId="179" fontId="190" fillId="0" borderId="60" xfId="0" applyNumberFormat="1" applyFont="1" applyBorder="1" applyAlignment="1">
      <alignment horizontal="center" vertical="center"/>
    </xf>
    <xf numFmtId="179" fontId="190" fillId="0" borderId="67" xfId="0" applyNumberFormat="1" applyFont="1" applyBorder="1" applyAlignment="1">
      <alignment horizontal="center" vertical="center"/>
    </xf>
    <xf numFmtId="179" fontId="318" fillId="0" borderId="67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9" fontId="28" fillId="0" borderId="0" xfId="0" applyNumberFormat="1" applyFont="1" applyAlignment="1">
      <alignment horizontal="center" vertical="center"/>
    </xf>
    <xf numFmtId="179" fontId="132" fillId="0" borderId="0" xfId="0" applyNumberFormat="1" applyFont="1" applyAlignment="1">
      <alignment horizontal="center" vertical="center"/>
    </xf>
    <xf numFmtId="0" fontId="0" fillId="0" borderId="20" xfId="0" applyBorder="1" applyAlignment="1">
      <alignment vertical="center"/>
    </xf>
    <xf numFmtId="49" fontId="314" fillId="3" borderId="1" xfId="0" applyNumberFormat="1" applyFont="1" applyFill="1" applyBorder="1" applyAlignment="1">
      <alignment horizontal="center" vertical="center" wrapText="1"/>
    </xf>
    <xf numFmtId="0" fontId="0" fillId="0" borderId="97" xfId="0" applyBorder="1" applyAlignment="1">
      <alignment vertical="center"/>
    </xf>
    <xf numFmtId="49" fontId="314" fillId="0" borderId="1" xfId="0" applyNumberFormat="1" applyFont="1" applyBorder="1" applyAlignment="1">
      <alignment horizontal="center" vertical="center"/>
    </xf>
    <xf numFmtId="0" fontId="314" fillId="0" borderId="1" xfId="0" applyFont="1" applyBorder="1" applyAlignment="1">
      <alignment horizontal="left" vertical="center"/>
    </xf>
    <xf numFmtId="0" fontId="314" fillId="0" borderId="1" xfId="0" applyFont="1" applyBorder="1" applyAlignment="1">
      <alignment horizontal="center" vertical="center"/>
    </xf>
    <xf numFmtId="0" fontId="314" fillId="0" borderId="1" xfId="0" applyFont="1" applyBorder="1" applyAlignment="1">
      <alignment horizontal="center" vertical="center" wrapText="1"/>
    </xf>
    <xf numFmtId="0" fontId="314" fillId="0" borderId="8" xfId="0" applyFont="1" applyBorder="1" applyAlignment="1">
      <alignment horizontal="center" vertical="center" wrapText="1"/>
    </xf>
    <xf numFmtId="0" fontId="314" fillId="0" borderId="1" xfId="0" applyFont="1" applyBorder="1" applyAlignment="1">
      <alignment horizontal="left" vertical="center" wrapText="1"/>
    </xf>
    <xf numFmtId="49" fontId="301" fillId="0" borderId="1" xfId="0" applyNumberFormat="1" applyFont="1" applyBorder="1" applyAlignment="1">
      <alignment horizontal="center" vertical="center"/>
    </xf>
    <xf numFmtId="0" fontId="301" fillId="0" borderId="1" xfId="0" applyFont="1" applyBorder="1" applyAlignment="1">
      <alignment horizontal="left" vertical="center"/>
    </xf>
    <xf numFmtId="0" fontId="301" fillId="0" borderId="1" xfId="0" applyFont="1" applyBorder="1" applyAlignment="1">
      <alignment horizontal="center" vertical="center"/>
    </xf>
    <xf numFmtId="0" fontId="301" fillId="0" borderId="1" xfId="0" applyFont="1" applyBorder="1" applyAlignment="1">
      <alignment horizontal="center" vertical="center" wrapText="1"/>
    </xf>
    <xf numFmtId="0" fontId="301" fillId="0" borderId="8" xfId="0" applyFont="1" applyBorder="1" applyAlignment="1">
      <alignment horizontal="center" vertical="center" wrapText="1"/>
    </xf>
    <xf numFmtId="0" fontId="314" fillId="0" borderId="27" xfId="0" applyFont="1" applyBorder="1" applyAlignment="1">
      <alignment horizontal="left" vertical="center"/>
    </xf>
    <xf numFmtId="0" fontId="314" fillId="0" borderId="27" xfId="0" applyFont="1" applyBorder="1" applyAlignment="1">
      <alignment horizontal="center" vertical="center" wrapText="1"/>
    </xf>
    <xf numFmtId="49" fontId="314" fillId="0" borderId="67" xfId="0" applyNumberFormat="1" applyFont="1" applyBorder="1" applyAlignment="1">
      <alignment horizontal="center" vertical="center"/>
    </xf>
    <xf numFmtId="0" fontId="314" fillId="0" borderId="65" xfId="0" applyFont="1" applyBorder="1" applyAlignment="1">
      <alignment horizontal="left" vertical="center" wrapText="1"/>
    </xf>
    <xf numFmtId="0" fontId="314" fillId="0" borderId="67" xfId="0" applyFont="1" applyBorder="1" applyAlignment="1">
      <alignment horizontal="center" vertical="center"/>
    </xf>
    <xf numFmtId="0" fontId="314" fillId="0" borderId="65" xfId="0" applyFont="1" applyBorder="1" applyAlignment="1">
      <alignment horizontal="center" vertical="center" wrapText="1"/>
    </xf>
    <xf numFmtId="0" fontId="314" fillId="0" borderId="66" xfId="0" applyFont="1" applyBorder="1" applyAlignment="1">
      <alignment horizontal="center" vertical="center" wrapText="1"/>
    </xf>
    <xf numFmtId="0" fontId="314" fillId="0" borderId="1" xfId="0" applyFont="1" applyBorder="1" applyAlignment="1">
      <alignment vertical="center"/>
    </xf>
    <xf numFmtId="0" fontId="314" fillId="0" borderId="67" xfId="0" applyFont="1" applyBorder="1" applyAlignment="1">
      <alignment vertical="center"/>
    </xf>
    <xf numFmtId="0" fontId="314" fillId="0" borderId="8" xfId="0" applyFont="1" applyBorder="1" applyAlignment="1">
      <alignment horizontal="right" vertical="center" wrapText="1"/>
    </xf>
    <xf numFmtId="0" fontId="314" fillId="2" borderId="67" xfId="0" applyFont="1" applyFill="1" applyBorder="1" applyAlignment="1">
      <alignment horizontal="left" vertical="center" wrapText="1"/>
    </xf>
    <xf numFmtId="0" fontId="314" fillId="2" borderId="67" xfId="0" applyFont="1" applyFill="1" applyBorder="1" applyAlignment="1">
      <alignment horizontal="center" vertical="center" wrapText="1"/>
    </xf>
    <xf numFmtId="0" fontId="314" fillId="2" borderId="66" xfId="0" applyFont="1" applyFill="1" applyBorder="1" applyAlignment="1">
      <alignment horizontal="right" vertical="center" wrapText="1"/>
    </xf>
    <xf numFmtId="0" fontId="314" fillId="2" borderId="1" xfId="2337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49" fontId="314" fillId="0" borderId="26" xfId="0" applyNumberFormat="1" applyFont="1" applyBorder="1" applyAlignment="1">
      <alignment horizontal="center" vertical="center"/>
    </xf>
    <xf numFmtId="0" fontId="314" fillId="2" borderId="26" xfId="2337" applyFont="1" applyFill="1" applyBorder="1" applyAlignment="1">
      <alignment horizontal="left" vertical="center" wrapText="1"/>
    </xf>
    <xf numFmtId="0" fontId="314" fillId="0" borderId="26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132" fillId="0" borderId="0" xfId="0" applyFont="1" applyAlignment="1">
      <alignment vertical="center"/>
    </xf>
    <xf numFmtId="0" fontId="29" fillId="0" borderId="22" xfId="0" applyFont="1" applyBorder="1" applyAlignment="1">
      <alignment vertical="center"/>
    </xf>
    <xf numFmtId="0" fontId="10" fillId="0" borderId="0" xfId="0" applyFont="1" applyAlignment="1">
      <alignment vertical="center"/>
    </xf>
    <xf numFmtId="49" fontId="314" fillId="3" borderId="1" xfId="0" applyNumberFormat="1" applyFont="1" applyFill="1" applyBorder="1" applyAlignment="1">
      <alignment vertical="center" wrapText="1"/>
    </xf>
    <xf numFmtId="49" fontId="69" fillId="3" borderId="1" xfId="0" applyNumberFormat="1" applyFont="1" applyFill="1" applyBorder="1" applyAlignment="1">
      <alignment vertical="center" wrapText="1"/>
    </xf>
    <xf numFmtId="49" fontId="69" fillId="0" borderId="1" xfId="0" applyNumberFormat="1" applyFont="1" applyBorder="1" applyAlignment="1">
      <alignment vertical="center" wrapText="1"/>
    </xf>
    <xf numFmtId="49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0" fontId="207" fillId="0" borderId="0" xfId="0" applyFont="1" applyAlignment="1">
      <alignment vertical="center"/>
    </xf>
    <xf numFmtId="0" fontId="53" fillId="0" borderId="0" xfId="0" applyFont="1" applyAlignment="1">
      <alignment horizontal="right" vertical="center"/>
    </xf>
    <xf numFmtId="169" fontId="0" fillId="55" borderId="101" xfId="0" applyNumberFormat="1" applyFill="1" applyBorder="1"/>
    <xf numFmtId="0" fontId="87" fillId="0" borderId="19" xfId="0" applyFont="1" applyBorder="1" applyAlignment="1">
      <alignment wrapText="1"/>
    </xf>
    <xf numFmtId="0" fontId="95" fillId="0" borderId="1" xfId="0" applyFont="1" applyBorder="1" applyAlignment="1">
      <alignment vertical="center"/>
    </xf>
    <xf numFmtId="0" fontId="30" fillId="0" borderId="1" xfId="0" applyFont="1" applyBorder="1" applyAlignment="1">
      <alignment vertical="center" wrapText="1"/>
    </xf>
    <xf numFmtId="169" fontId="26" fillId="55" borderId="60" xfId="0" applyNumberFormat="1" applyFont="1" applyFill="1" applyBorder="1" applyAlignment="1">
      <alignment horizontal="center" vertical="center"/>
    </xf>
    <xf numFmtId="169" fontId="26" fillId="0" borderId="16" xfId="0" applyNumberFormat="1" applyFont="1" applyBorder="1" applyAlignment="1">
      <alignment horizontal="center" vertical="center"/>
    </xf>
    <xf numFmtId="178" fontId="223" fillId="0" borderId="0" xfId="0" applyNumberFormat="1" applyFont="1" applyAlignment="1">
      <alignment vertical="top"/>
    </xf>
    <xf numFmtId="0" fontId="102" fillId="0" borderId="0" xfId="0" applyFont="1" applyAlignment="1">
      <alignment horizontal="center" vertical="center" wrapText="1"/>
    </xf>
    <xf numFmtId="0" fontId="102" fillId="0" borderId="0" xfId="0" applyFont="1" applyAlignment="1">
      <alignment vertical="center" wrapText="1"/>
    </xf>
    <xf numFmtId="3" fontId="320" fillId="0" borderId="0" xfId="0" applyNumberFormat="1" applyFont="1" applyAlignment="1">
      <alignment horizontal="center" vertical="center"/>
    </xf>
    <xf numFmtId="49" fontId="322" fillId="0" borderId="0" xfId="0" applyNumberFormat="1" applyFont="1" applyAlignment="1">
      <alignment horizontal="center" vertical="center"/>
    </xf>
    <xf numFmtId="0" fontId="323" fillId="0" borderId="0" xfId="0" applyFont="1" applyAlignment="1">
      <alignment vertical="center"/>
    </xf>
    <xf numFmtId="49" fontId="324" fillId="0" borderId="0" xfId="0" applyNumberFormat="1" applyFont="1" applyAlignment="1">
      <alignment horizontal="center" vertical="center"/>
    </xf>
    <xf numFmtId="49" fontId="322" fillId="0" borderId="0" xfId="0" applyNumberFormat="1" applyFont="1" applyAlignment="1">
      <alignment horizontal="center" vertical="center" wrapText="1"/>
    </xf>
    <xf numFmtId="49" fontId="325" fillId="6" borderId="38" xfId="0" applyNumberFormat="1" applyFont="1" applyFill="1" applyBorder="1" applyAlignment="1">
      <alignment horizontal="center" vertical="center" wrapText="1"/>
    </xf>
    <xf numFmtId="49" fontId="325" fillId="6" borderId="39" xfId="0" applyNumberFormat="1" applyFont="1" applyFill="1" applyBorder="1" applyAlignment="1">
      <alignment horizontal="center" vertical="center" wrapText="1"/>
    </xf>
    <xf numFmtId="3" fontId="74" fillId="6" borderId="39" xfId="0" applyNumberFormat="1" applyFont="1" applyFill="1" applyBorder="1" applyAlignment="1">
      <alignment horizontal="center" vertical="center" wrapText="1"/>
    </xf>
    <xf numFmtId="3" fontId="74" fillId="6" borderId="55" xfId="0" applyNumberFormat="1" applyFont="1" applyFill="1" applyBorder="1" applyAlignment="1">
      <alignment horizontal="center" vertical="center" wrapText="1"/>
    </xf>
    <xf numFmtId="0" fontId="319" fillId="0" borderId="0" xfId="0" applyFont="1" applyAlignment="1">
      <alignment vertical="center"/>
    </xf>
    <xf numFmtId="0" fontId="326" fillId="0" borderId="0" xfId="0" applyFont="1" applyAlignment="1">
      <alignment vertical="center"/>
    </xf>
    <xf numFmtId="49" fontId="319" fillId="2" borderId="0" xfId="0" applyNumberFormat="1" applyFont="1" applyFill="1" applyAlignment="1">
      <alignment horizontal="center" vertical="center"/>
    </xf>
    <xf numFmtId="49" fontId="319" fillId="2" borderId="0" xfId="0" applyNumberFormat="1" applyFont="1" applyFill="1" applyAlignment="1">
      <alignment vertical="center" wrapText="1"/>
    </xf>
    <xf numFmtId="3" fontId="320" fillId="2" borderId="0" xfId="0" applyNumberFormat="1" applyFont="1" applyFill="1" applyAlignment="1">
      <alignment horizontal="center" vertical="center"/>
    </xf>
    <xf numFmtId="0" fontId="329" fillId="0" borderId="0" xfId="0" applyFont="1"/>
    <xf numFmtId="49" fontId="320" fillId="0" borderId="23" xfId="0" applyNumberFormat="1" applyFont="1" applyBorder="1" applyAlignment="1">
      <alignment horizontal="center" vertical="center"/>
    </xf>
    <xf numFmtId="49" fontId="320" fillId="0" borderId="15" xfId="0" applyNumberFormat="1" applyFont="1" applyBorder="1" applyAlignment="1">
      <alignment vertical="center" wrapText="1"/>
    </xf>
    <xf numFmtId="0" fontId="206" fillId="0" borderId="100" xfId="0" applyFont="1" applyBorder="1" applyAlignment="1">
      <alignment vertical="center"/>
    </xf>
    <xf numFmtId="0" fontId="202" fillId="0" borderId="102" xfId="0" applyFont="1" applyBorder="1" applyAlignment="1">
      <alignment vertical="center"/>
    </xf>
    <xf numFmtId="3" fontId="305" fillId="52" borderId="102" xfId="0" applyNumberFormat="1" applyFont="1" applyFill="1" applyBorder="1" applyAlignment="1">
      <alignment horizontal="center" vertical="center"/>
    </xf>
    <xf numFmtId="1" fontId="204" fillId="0" borderId="102" xfId="0" applyNumberFormat="1" applyFont="1" applyBorder="1" applyAlignment="1">
      <alignment horizontal="left" vertical="center"/>
    </xf>
    <xf numFmtId="0" fontId="204" fillId="0" borderId="102" xfId="0" applyFont="1" applyBorder="1" applyAlignment="1">
      <alignment vertical="center"/>
    </xf>
    <xf numFmtId="49" fontId="204" fillId="0" borderId="102" xfId="0" applyNumberFormat="1" applyFont="1" applyBorder="1" applyAlignment="1">
      <alignment horizontal="left" vertical="center" wrapText="1"/>
    </xf>
    <xf numFmtId="0" fontId="204" fillId="2" borderId="102" xfId="0" applyFont="1" applyFill="1" applyBorder="1" applyAlignment="1">
      <alignment horizontal="left" vertical="center" wrapText="1"/>
    </xf>
    <xf numFmtId="49" fontId="204" fillId="2" borderId="102" xfId="0" applyNumberFormat="1" applyFont="1" applyFill="1" applyBorder="1" applyAlignment="1">
      <alignment horizontal="left" vertical="center" wrapText="1"/>
    </xf>
    <xf numFmtId="0" fontId="204" fillId="0" borderId="102" xfId="0" applyFont="1" applyBorder="1" applyAlignment="1">
      <alignment horizontal="left" vertical="center" wrapText="1"/>
    </xf>
    <xf numFmtId="0" fontId="299" fillId="55" borderId="102" xfId="0" applyFont="1" applyFill="1" applyBorder="1" applyAlignment="1">
      <alignment horizontal="left" vertical="center" wrapText="1"/>
    </xf>
    <xf numFmtId="0" fontId="140" fillId="0" borderId="1" xfId="0" applyFont="1" applyBorder="1" applyAlignment="1">
      <alignment horizontal="left" vertical="center"/>
    </xf>
    <xf numFmtId="0" fontId="74" fillId="12" borderId="1" xfId="154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right" vertical="center"/>
    </xf>
    <xf numFmtId="49" fontId="74" fillId="0" borderId="0" xfId="0" applyNumberFormat="1" applyFont="1" applyAlignment="1">
      <alignment horizontal="center" vertical="center"/>
    </xf>
    <xf numFmtId="49" fontId="332" fillId="0" borderId="0" xfId="0" applyNumberFormat="1" applyFont="1" applyAlignment="1">
      <alignment horizontal="center" vertical="center" wrapText="1"/>
    </xf>
    <xf numFmtId="49" fontId="7" fillId="9" borderId="106" xfId="0" applyNumberFormat="1" applyFont="1" applyFill="1" applyBorder="1" applyAlignment="1">
      <alignment horizontal="center" vertical="center" wrapText="1"/>
    </xf>
    <xf numFmtId="0" fontId="7" fillId="9" borderId="106" xfId="0" applyFont="1" applyFill="1" applyBorder="1" applyAlignment="1">
      <alignment horizontal="center" vertical="center" wrapText="1"/>
    </xf>
    <xf numFmtId="4" fontId="6" fillId="9" borderId="106" xfId="0" applyNumberFormat="1" applyFont="1" applyFill="1" applyBorder="1" applyAlignment="1">
      <alignment horizontal="center" vertical="center" wrapText="1"/>
    </xf>
    <xf numFmtId="3" fontId="6" fillId="9" borderId="106" xfId="0" applyNumberFormat="1" applyFont="1" applyFill="1" applyBorder="1" applyAlignment="1">
      <alignment horizontal="center" vertical="center" wrapText="1"/>
    </xf>
    <xf numFmtId="49" fontId="16" fillId="0" borderId="106" xfId="0" applyNumberFormat="1" applyFont="1" applyBorder="1" applyAlignment="1">
      <alignment horizontal="left" vertical="top" wrapText="1"/>
    </xf>
    <xf numFmtId="0" fontId="10" fillId="0" borderId="106" xfId="0" applyFont="1" applyBorder="1" applyAlignment="1">
      <alignment vertical="top" wrapText="1"/>
    </xf>
    <xf numFmtId="4" fontId="9" fillId="0" borderId="106" xfId="0" applyNumberFormat="1" applyFont="1" applyBorder="1" applyAlignment="1">
      <alignment vertical="top"/>
    </xf>
    <xf numFmtId="4" fontId="11" fillId="14" borderId="106" xfId="0" applyNumberFormat="1" applyFont="1" applyFill="1" applyBorder="1" applyAlignment="1">
      <alignment horizontal="right" vertical="top" wrapText="1"/>
    </xf>
    <xf numFmtId="0" fontId="10" fillId="0" borderId="104" xfId="0" applyFont="1" applyBorder="1" applyAlignment="1">
      <alignment vertical="top" wrapText="1"/>
    </xf>
    <xf numFmtId="0" fontId="309" fillId="0" borderId="14" xfId="0" applyFont="1" applyBorder="1" applyAlignment="1">
      <alignment vertical="center" wrapText="1"/>
    </xf>
    <xf numFmtId="0" fontId="309" fillId="0" borderId="108" xfId="0" applyFont="1" applyBorder="1" applyAlignment="1">
      <alignment vertical="center" wrapText="1"/>
    </xf>
    <xf numFmtId="0" fontId="42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49" fontId="44" fillId="6" borderId="35" xfId="2332" applyNumberFormat="1" applyFont="1" applyFill="1" applyBorder="1" applyAlignment="1">
      <alignment horizontal="left" vertical="center" wrapText="1"/>
    </xf>
    <xf numFmtId="0" fontId="44" fillId="8" borderId="32" xfId="0" applyFont="1" applyFill="1" applyBorder="1" applyAlignment="1">
      <alignment horizontal="left" vertical="center"/>
    </xf>
    <xf numFmtId="0" fontId="44" fillId="2" borderId="1" xfId="0" applyFont="1" applyFill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100" fillId="8" borderId="32" xfId="0" applyFont="1" applyFill="1" applyBorder="1" applyAlignment="1">
      <alignment horizontal="left" vertical="center"/>
    </xf>
    <xf numFmtId="0" fontId="99" fillId="8" borderId="32" xfId="0" applyFont="1" applyFill="1" applyBorder="1" applyAlignment="1">
      <alignment horizontal="left" vertical="center"/>
    </xf>
    <xf numFmtId="0" fontId="100" fillId="0" borderId="24" xfId="0" applyFont="1" applyBorder="1" applyAlignment="1">
      <alignment horizontal="left" vertical="center"/>
    </xf>
    <xf numFmtId="172" fontId="44" fillId="10" borderId="24" xfId="0" applyNumberFormat="1" applyFont="1" applyFill="1" applyBorder="1" applyAlignment="1">
      <alignment horizontal="left" vertical="center" wrapText="1"/>
    </xf>
    <xf numFmtId="49" fontId="44" fillId="0" borderId="24" xfId="0" applyNumberFormat="1" applyFont="1" applyBorder="1" applyAlignment="1">
      <alignment horizontal="left" vertical="center" wrapText="1"/>
    </xf>
    <xf numFmtId="49" fontId="44" fillId="8" borderId="38" xfId="0" applyNumberFormat="1" applyFont="1" applyFill="1" applyBorder="1" applyAlignment="1">
      <alignment horizontal="left" vertical="center" wrapText="1"/>
    </xf>
    <xf numFmtId="1" fontId="44" fillId="10" borderId="23" xfId="0" applyNumberFormat="1" applyFont="1" applyFill="1" applyBorder="1" applyAlignment="1">
      <alignment horizontal="left" vertical="center" wrapText="1"/>
    </xf>
    <xf numFmtId="1" fontId="44" fillId="10" borderId="24" xfId="0" applyNumberFormat="1" applyFont="1" applyFill="1" applyBorder="1" applyAlignment="1">
      <alignment horizontal="left" vertical="center" wrapText="1"/>
    </xf>
    <xf numFmtId="0" fontId="128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167" fontId="99" fillId="0" borderId="0" xfId="0" applyNumberFormat="1" applyFont="1" applyAlignment="1">
      <alignment horizontal="left" vertical="center"/>
    </xf>
    <xf numFmtId="49" fontId="44" fillId="6" borderId="3" xfId="2332" applyNumberFormat="1" applyFont="1" applyFill="1" applyBorder="1" applyAlignment="1">
      <alignment horizontal="left" vertical="center" wrapText="1"/>
    </xf>
    <xf numFmtId="0" fontId="44" fillId="8" borderId="33" xfId="0" applyFont="1" applyFill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100" fillId="8" borderId="33" xfId="0" applyFont="1" applyFill="1" applyBorder="1" applyAlignment="1">
      <alignment horizontal="left" vertical="center"/>
    </xf>
    <xf numFmtId="0" fontId="99" fillId="0" borderId="1" xfId="0" applyFont="1" applyBorder="1" applyAlignment="1">
      <alignment horizontal="left" vertical="center" wrapText="1"/>
    </xf>
    <xf numFmtId="0" fontId="99" fillId="8" borderId="33" xfId="0" applyFont="1" applyFill="1" applyBorder="1" applyAlignment="1">
      <alignment horizontal="left" vertical="center"/>
    </xf>
    <xf numFmtId="0" fontId="99" fillId="8" borderId="39" xfId="0" applyFont="1" applyFill="1" applyBorder="1" applyAlignment="1">
      <alignment horizontal="left" vertical="center" wrapText="1"/>
    </xf>
    <xf numFmtId="0" fontId="99" fillId="0" borderId="15" xfId="0" applyFont="1" applyBorder="1" applyAlignment="1">
      <alignment horizontal="left" vertical="center" wrapText="1"/>
    </xf>
    <xf numFmtId="0" fontId="53" fillId="0" borderId="0" xfId="0" applyFont="1" applyAlignment="1">
      <alignment horizontal="left" vertical="center"/>
    </xf>
    <xf numFmtId="168" fontId="44" fillId="6" borderId="36" xfId="2332" applyNumberFormat="1" applyFont="1" applyFill="1" applyBorder="1" applyAlignment="1">
      <alignment horizontal="left" vertical="center" wrapText="1"/>
    </xf>
    <xf numFmtId="168" fontId="44" fillId="7" borderId="37" xfId="0" applyNumberFormat="1" applyFont="1" applyFill="1" applyBorder="1" applyAlignment="1">
      <alignment horizontal="left" vertical="center"/>
    </xf>
    <xf numFmtId="2" fontId="53" fillId="10" borderId="102" xfId="0" applyNumberFormat="1" applyFont="1" applyFill="1" applyBorder="1" applyAlignment="1">
      <alignment horizontal="center" vertical="center" wrapText="1"/>
    </xf>
    <xf numFmtId="4" fontId="0" fillId="0" borderId="102" xfId="0" applyNumberFormat="1" applyBorder="1" applyAlignment="1">
      <alignment horizontal="center" vertical="center"/>
    </xf>
    <xf numFmtId="2" fontId="99" fillId="10" borderId="1" xfId="0" applyNumberFormat="1" applyFont="1" applyFill="1" applyBorder="1" applyAlignment="1">
      <alignment horizontal="center" vertical="center" wrapText="1"/>
    </xf>
    <xf numFmtId="2" fontId="99" fillId="10" borderId="79" xfId="0" applyNumberFormat="1" applyFont="1" applyFill="1" applyBorder="1" applyAlignment="1">
      <alignment horizontal="center" vertical="center" wrapText="1"/>
    </xf>
    <xf numFmtId="2" fontId="53" fillId="10" borderId="1" xfId="0" applyNumberFormat="1" applyFont="1" applyFill="1" applyBorder="1" applyAlignment="1">
      <alignment horizontal="center" vertical="center" wrapText="1"/>
    </xf>
    <xf numFmtId="2" fontId="99" fillId="2" borderId="1" xfId="0" applyNumberFormat="1" applyFont="1" applyFill="1" applyBorder="1" applyAlignment="1">
      <alignment horizontal="center" vertical="center" wrapText="1"/>
    </xf>
    <xf numFmtId="2" fontId="53" fillId="2" borderId="1" xfId="0" applyNumberFormat="1" applyFont="1" applyFill="1" applyBorder="1" applyAlignment="1">
      <alignment horizontal="center" vertical="center" wrapText="1"/>
    </xf>
    <xf numFmtId="2" fontId="99" fillId="0" borderId="1" xfId="0" applyNumberFormat="1" applyFont="1" applyBorder="1" applyAlignment="1">
      <alignment horizontal="center" vertical="center" wrapText="1"/>
    </xf>
    <xf numFmtId="2" fontId="53" fillId="0" borderId="1" xfId="0" applyNumberFormat="1" applyFont="1" applyBorder="1" applyAlignment="1">
      <alignment horizontal="center" vertical="center" wrapText="1"/>
    </xf>
    <xf numFmtId="2" fontId="53" fillId="10" borderId="79" xfId="0" applyNumberFormat="1" applyFont="1" applyFill="1" applyBorder="1" applyAlignment="1">
      <alignment horizontal="center" vertical="center" wrapText="1"/>
    </xf>
    <xf numFmtId="2" fontId="53" fillId="0" borderId="79" xfId="0" applyNumberFormat="1" applyFont="1" applyBorder="1" applyAlignment="1">
      <alignment horizontal="center" vertical="center" wrapText="1"/>
    </xf>
    <xf numFmtId="2" fontId="99" fillId="0" borderId="79" xfId="0" applyNumberFormat="1" applyFont="1" applyBorder="1" applyAlignment="1">
      <alignment horizontal="center" vertical="center" wrapText="1"/>
    </xf>
    <xf numFmtId="2" fontId="99" fillId="0" borderId="80" xfId="0" applyNumberFormat="1" applyFont="1" applyBorder="1" applyAlignment="1">
      <alignment horizontal="center" vertical="center" wrapText="1"/>
    </xf>
    <xf numFmtId="2" fontId="99" fillId="0" borderId="70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0" fontId="147" fillId="13" borderId="1" xfId="0" applyFont="1" applyFill="1" applyBorder="1" applyAlignment="1">
      <alignment horizontal="center" vertical="center"/>
    </xf>
    <xf numFmtId="4" fontId="147" fillId="13" borderId="1" xfId="0" applyNumberFormat="1" applyFont="1" applyFill="1" applyBorder="1" applyAlignment="1">
      <alignment horizontal="center" vertical="center"/>
    </xf>
    <xf numFmtId="2" fontId="146" fillId="17" borderId="8" xfId="0" applyNumberFormat="1" applyFont="1" applyFill="1" applyBorder="1" applyAlignment="1">
      <alignment horizontal="center" vertical="center"/>
    </xf>
    <xf numFmtId="2" fontId="146" fillId="17" borderId="27" xfId="0" applyNumberFormat="1" applyFont="1" applyFill="1" applyBorder="1" applyAlignment="1">
      <alignment horizontal="center" vertical="center"/>
    </xf>
    <xf numFmtId="4" fontId="146" fillId="17" borderId="27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0" borderId="27" xfId="0" applyNumberFormat="1" applyBorder="1" applyAlignment="1">
      <alignment horizontal="center" vertical="center"/>
    </xf>
    <xf numFmtId="4" fontId="0" fillId="0" borderId="79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96" fillId="0" borderId="79" xfId="0" applyFont="1" applyBorder="1" applyAlignment="1">
      <alignment horizontal="center" vertical="center" wrapText="1"/>
    </xf>
    <xf numFmtId="4" fontId="0" fillId="0" borderId="70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7" fillId="13" borderId="1" xfId="0" applyFont="1" applyFill="1" applyBorder="1" applyAlignment="1">
      <alignment horizontal="center" vertical="center" wrapText="1"/>
    </xf>
    <xf numFmtId="2" fontId="146" fillId="17" borderId="27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43" fillId="0" borderId="1" xfId="0" applyNumberFormat="1" applyFont="1" applyBorder="1" applyAlignment="1">
      <alignment horizontal="center" vertical="center" wrapText="1"/>
    </xf>
    <xf numFmtId="0" fontId="16" fillId="0" borderId="104" xfId="0" applyFont="1" applyBorder="1" applyAlignment="1">
      <alignment vertical="center" wrapText="1"/>
    </xf>
    <xf numFmtId="4" fontId="11" fillId="0" borderId="105" xfId="0" applyNumberFormat="1" applyFont="1" applyBorder="1"/>
    <xf numFmtId="0" fontId="16" fillId="0" borderId="104" xfId="0" applyFont="1" applyBorder="1" applyAlignment="1">
      <alignment horizontal="center"/>
    </xf>
    <xf numFmtId="4" fontId="16" fillId="0" borderId="104" xfId="0" applyNumberFormat="1" applyFont="1" applyBorder="1" applyAlignment="1">
      <alignment horizontal="center"/>
    </xf>
    <xf numFmtId="0" fontId="16" fillId="0" borderId="107" xfId="0" applyFont="1" applyBorder="1" applyAlignment="1">
      <alignment horizontal="center"/>
    </xf>
    <xf numFmtId="49" fontId="320" fillId="0" borderId="95" xfId="0" applyNumberFormat="1" applyFont="1" applyBorder="1" applyAlignment="1">
      <alignment horizontal="center" vertical="center"/>
    </xf>
    <xf numFmtId="0" fontId="208" fillId="0" borderId="0" xfId="0" applyFont="1"/>
    <xf numFmtId="0" fontId="208" fillId="0" borderId="106" xfId="0" applyFont="1" applyBorder="1"/>
    <xf numFmtId="0" fontId="85" fillId="0" borderId="0" xfId="0" applyFont="1" applyAlignment="1">
      <alignment horizontal="center" vertical="center"/>
    </xf>
    <xf numFmtId="4" fontId="123" fillId="75" borderId="9" xfId="154" applyNumberFormat="1" applyFont="1" applyFill="1" applyBorder="1" applyAlignment="1">
      <alignment horizontal="center" vertical="center"/>
    </xf>
    <xf numFmtId="4" fontId="123" fillId="75" borderId="9" xfId="154" applyNumberFormat="1" applyFont="1" applyFill="1" applyBorder="1" applyAlignment="1" applyProtection="1">
      <alignment horizontal="center" vertical="center"/>
      <protection locked="0"/>
    </xf>
    <xf numFmtId="49" fontId="85" fillId="76" borderId="26" xfId="2332" applyNumberFormat="1" applyFont="1" applyFill="1" applyBorder="1" applyAlignment="1">
      <alignment horizontal="center" vertical="center" wrapText="1"/>
    </xf>
    <xf numFmtId="4" fontId="123" fillId="76" borderId="26" xfId="2332" applyNumberFormat="1" applyFont="1" applyFill="1" applyBorder="1" applyAlignment="1">
      <alignment horizontal="center" vertical="center" wrapText="1"/>
    </xf>
    <xf numFmtId="4" fontId="334" fillId="76" borderId="26" xfId="2332" applyNumberFormat="1" applyFont="1" applyFill="1" applyBorder="1" applyAlignment="1">
      <alignment horizontal="center" vertical="center" wrapText="1"/>
    </xf>
    <xf numFmtId="49" fontId="85" fillId="75" borderId="107" xfId="2332" applyNumberFormat="1" applyFont="1" applyFill="1" applyBorder="1" applyAlignment="1">
      <alignment horizontal="left" wrapText="1"/>
    </xf>
    <xf numFmtId="49" fontId="56" fillId="75" borderId="104" xfId="2332" applyNumberFormat="1" applyFont="1" applyFill="1" applyBorder="1" applyAlignment="1">
      <alignment horizontal="center" vertical="center" wrapText="1"/>
    </xf>
    <xf numFmtId="4" fontId="250" fillId="75" borderId="104" xfId="2332" applyNumberFormat="1" applyFont="1" applyFill="1" applyBorder="1" applyAlignment="1">
      <alignment horizontal="center" vertical="center" wrapText="1"/>
    </xf>
    <xf numFmtId="4" fontId="251" fillId="75" borderId="105" xfId="2332" applyNumberFormat="1" applyFont="1" applyFill="1" applyBorder="1" applyAlignment="1">
      <alignment horizontal="center" vertical="center" wrapText="1"/>
    </xf>
    <xf numFmtId="0" fontId="208" fillId="0" borderId="15" xfId="0" applyFont="1" applyBorder="1"/>
    <xf numFmtId="181" fontId="246" fillId="0" borderId="15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7" fontId="247" fillId="0" borderId="15" xfId="0" applyNumberFormat="1" applyFont="1" applyBorder="1" applyAlignment="1">
      <alignment horizontal="center" vertical="center"/>
    </xf>
    <xf numFmtId="179" fontId="249" fillId="0" borderId="15" xfId="0" applyNumberFormat="1" applyFont="1" applyBorder="1" applyAlignment="1">
      <alignment horizontal="center" vertical="center" wrapText="1"/>
    </xf>
    <xf numFmtId="0" fontId="301" fillId="0" borderId="0" xfId="0" applyFont="1"/>
    <xf numFmtId="0" fontId="32" fillId="0" borderId="106" xfId="0" applyFont="1" applyBorder="1" applyAlignment="1" applyProtection="1">
      <alignment horizontal="center" vertical="center" wrapText="1"/>
      <protection locked="0"/>
    </xf>
    <xf numFmtId="49" fontId="85" fillId="75" borderId="107" xfId="2332" applyNumberFormat="1" applyFont="1" applyFill="1" applyBorder="1" applyAlignment="1">
      <alignment horizontal="left" vertical="center" wrapText="1"/>
    </xf>
    <xf numFmtId="0" fontId="32" fillId="0" borderId="106" xfId="0" applyFont="1" applyBorder="1" applyAlignment="1">
      <alignment horizontal="center" vertical="center"/>
    </xf>
    <xf numFmtId="0" fontId="248" fillId="0" borderId="106" xfId="0" applyFont="1" applyBorder="1"/>
    <xf numFmtId="0" fontId="208" fillId="0" borderId="109" xfId="0" applyFont="1" applyBorder="1"/>
    <xf numFmtId="0" fontId="32" fillId="0" borderId="110" xfId="0" applyFont="1" applyBorder="1" applyAlignment="1" applyProtection="1">
      <alignment horizontal="center" vertical="center" wrapText="1"/>
      <protection locked="0"/>
    </xf>
    <xf numFmtId="0" fontId="32" fillId="0" borderId="109" xfId="0" applyFont="1" applyBorder="1" applyAlignment="1" applyProtection="1">
      <alignment horizontal="center" vertical="center" wrapText="1"/>
      <protection locked="0"/>
    </xf>
    <xf numFmtId="0" fontId="7" fillId="9" borderId="109" xfId="0" applyFont="1" applyFill="1" applyBorder="1" applyAlignment="1">
      <alignment horizontal="center" vertical="center" wrapText="1"/>
    </xf>
    <xf numFmtId="3" fontId="6" fillId="9" borderId="109" xfId="0" applyNumberFormat="1" applyFont="1" applyFill="1" applyBorder="1" applyAlignment="1">
      <alignment horizontal="center" vertical="center" wrapText="1"/>
    </xf>
    <xf numFmtId="0" fontId="16" fillId="0" borderId="109" xfId="0" applyFont="1" applyBorder="1" applyAlignment="1">
      <alignment horizontal="center"/>
    </xf>
    <xf numFmtId="0" fontId="16" fillId="0" borderId="109" xfId="0" applyFont="1" applyBorder="1" applyAlignment="1">
      <alignment vertical="center" wrapText="1"/>
    </xf>
    <xf numFmtId="4" fontId="16" fillId="0" borderId="109" xfId="0" applyNumberFormat="1" applyFont="1" applyBorder="1" applyAlignment="1">
      <alignment horizontal="center"/>
    </xf>
    <xf numFmtId="4" fontId="11" fillId="0" borderId="109" xfId="0" applyNumberFormat="1" applyFont="1" applyBorder="1"/>
    <xf numFmtId="49" fontId="16" fillId="0" borderId="109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94" fillId="4" borderId="9" xfId="246" applyFont="1" applyFill="1" applyBorder="1" applyAlignment="1">
      <alignment horizontal="center" vertical="center" wrapText="1"/>
    </xf>
    <xf numFmtId="0" fontId="94" fillId="4" borderId="9" xfId="246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 vertical="top" wrapText="1"/>
    </xf>
    <xf numFmtId="4" fontId="122" fillId="11" borderId="9" xfId="2391" applyNumberFormat="1" applyFont="1" applyFill="1" applyBorder="1" applyAlignment="1">
      <alignment horizontal="center" vertical="center"/>
    </xf>
    <xf numFmtId="0" fontId="211" fillId="0" borderId="0" xfId="0" applyFont="1" applyAlignment="1">
      <alignment vertical="center"/>
    </xf>
    <xf numFmtId="0" fontId="20" fillId="0" borderId="100" xfId="0" applyFont="1" applyBorder="1"/>
    <xf numFmtId="0" fontId="258" fillId="0" borderId="100" xfId="0" applyFont="1" applyBorder="1"/>
    <xf numFmtId="173" fontId="82" fillId="0" borderId="0" xfId="2387" applyNumberFormat="1" applyFont="1" applyBorder="1" applyAlignment="1">
      <alignment horizontal="left" vertical="center"/>
    </xf>
    <xf numFmtId="0" fontId="25" fillId="0" borderId="113" xfId="0" applyFont="1" applyBorder="1" applyAlignment="1">
      <alignment horizontal="center" vertical="center"/>
    </xf>
    <xf numFmtId="4" fontId="10" fillId="0" borderId="113" xfId="0" applyNumberFormat="1" applyFont="1" applyBorder="1" applyAlignment="1">
      <alignment horizontal="right" vertical="center" wrapText="1"/>
    </xf>
    <xf numFmtId="4" fontId="92" fillId="0" borderId="114" xfId="0" applyNumberFormat="1" applyFont="1" applyBorder="1" applyAlignment="1">
      <alignment horizontal="right" vertical="center" wrapText="1"/>
    </xf>
    <xf numFmtId="0" fontId="16" fillId="0" borderId="118" xfId="0" applyFont="1" applyBorder="1" applyAlignment="1">
      <alignment vertical="center" wrapText="1"/>
    </xf>
    <xf numFmtId="0" fontId="248" fillId="0" borderId="118" xfId="0" applyFont="1" applyBorder="1"/>
    <xf numFmtId="49" fontId="16" fillId="0" borderId="118" xfId="0" applyNumberFormat="1" applyFont="1" applyBorder="1" applyAlignment="1">
      <alignment horizontal="center"/>
    </xf>
    <xf numFmtId="4" fontId="16" fillId="0" borderId="118" xfId="0" applyNumberFormat="1" applyFont="1" applyBorder="1" applyAlignment="1">
      <alignment horizontal="center"/>
    </xf>
    <xf numFmtId="4" fontId="11" fillId="0" borderId="118" xfId="0" applyNumberFormat="1" applyFont="1" applyBorder="1"/>
    <xf numFmtId="0" fontId="32" fillId="0" borderId="118" xfId="0" applyFont="1" applyBorder="1" applyAlignment="1" applyProtection="1">
      <alignment horizontal="center" vertical="center" wrapText="1"/>
      <protection locked="0"/>
    </xf>
    <xf numFmtId="0" fontId="208" fillId="0" borderId="118" xfId="0" applyFont="1" applyBorder="1"/>
    <xf numFmtId="49" fontId="7" fillId="9" borderId="123" xfId="0" applyNumberFormat="1" applyFont="1" applyFill="1" applyBorder="1" applyAlignment="1">
      <alignment horizontal="center" vertical="center" wrapText="1"/>
    </xf>
    <xf numFmtId="0" fontId="7" fillId="9" borderId="123" xfId="0" applyFont="1" applyFill="1" applyBorder="1" applyAlignment="1">
      <alignment horizontal="center" vertical="center" wrapText="1"/>
    </xf>
    <xf numFmtId="4" fontId="6" fillId="9" borderId="123" xfId="0" applyNumberFormat="1" applyFont="1" applyFill="1" applyBorder="1" applyAlignment="1">
      <alignment horizontal="center" vertical="center" wrapText="1"/>
    </xf>
    <xf numFmtId="3" fontId="6" fillId="9" borderId="123" xfId="0" applyNumberFormat="1" applyFont="1" applyFill="1" applyBorder="1" applyAlignment="1">
      <alignment horizontal="center" vertical="center" wrapText="1"/>
    </xf>
    <xf numFmtId="49" fontId="16" fillId="0" borderId="123" xfId="0" applyNumberFormat="1" applyFont="1" applyBorder="1" applyAlignment="1">
      <alignment horizontal="left" vertical="top" wrapText="1"/>
    </xf>
    <xf numFmtId="0" fontId="10" fillId="0" borderId="123" xfId="0" applyFont="1" applyBorder="1" applyAlignment="1">
      <alignment vertical="top" wrapText="1"/>
    </xf>
    <xf numFmtId="4" fontId="9" fillId="0" borderId="123" xfId="0" applyNumberFormat="1" applyFont="1" applyBorder="1" applyAlignment="1">
      <alignment vertical="top"/>
    </xf>
    <xf numFmtId="4" fontId="11" fillId="14" borderId="123" xfId="0" applyNumberFormat="1" applyFont="1" applyFill="1" applyBorder="1" applyAlignment="1">
      <alignment horizontal="right" vertical="top" wrapText="1"/>
    </xf>
    <xf numFmtId="3" fontId="119" fillId="4" borderId="81" xfId="154" applyNumberFormat="1" applyFont="1" applyFill="1" applyBorder="1" applyAlignment="1">
      <alignment horizontal="center" vertical="center"/>
    </xf>
    <xf numFmtId="0" fontId="217" fillId="0" borderId="14" xfId="0" applyFont="1" applyBorder="1" applyAlignment="1">
      <alignment horizontal="left" vertical="center" wrapText="1"/>
    </xf>
    <xf numFmtId="0" fontId="336" fillId="0" borderId="14" xfId="0" applyFont="1" applyBorder="1" applyAlignment="1">
      <alignment horizontal="center" vertical="center" wrapText="1"/>
    </xf>
    <xf numFmtId="0" fontId="217" fillId="0" borderId="14" xfId="0" applyFont="1" applyBorder="1" applyAlignment="1">
      <alignment horizontal="center" vertical="center" wrapText="1"/>
    </xf>
    <xf numFmtId="3" fontId="217" fillId="0" borderId="14" xfId="2360" applyNumberFormat="1" applyFont="1" applyFill="1" applyBorder="1" applyAlignment="1">
      <alignment horizontal="center" vertical="center" wrapText="1"/>
    </xf>
    <xf numFmtId="3" fontId="293" fillId="0" borderId="123" xfId="0" applyNumberFormat="1" applyFont="1" applyBorder="1" applyAlignment="1">
      <alignment wrapText="1"/>
    </xf>
    <xf numFmtId="179" fontId="294" fillId="0" borderId="124" xfId="2332" applyNumberFormat="1" applyFont="1" applyBorder="1" applyAlignment="1">
      <alignment horizontal="center" vertical="center" wrapText="1"/>
    </xf>
    <xf numFmtId="1" fontId="202" fillId="0" borderId="3" xfId="2360" applyNumberFormat="1" applyFont="1" applyBorder="1" applyAlignment="1">
      <alignment horizontal="left" vertical="center" wrapText="1"/>
    </xf>
    <xf numFmtId="49" fontId="202" fillId="0" borderId="30" xfId="0" applyNumberFormat="1" applyFont="1" applyBorder="1" applyAlignment="1">
      <alignment horizontal="left" vertical="center" wrapText="1"/>
    </xf>
    <xf numFmtId="184" fontId="202" fillId="0" borderId="123" xfId="2343" applyNumberFormat="1" applyFont="1" applyBorder="1" applyAlignment="1">
      <alignment horizontal="center" vertical="center" wrapText="1"/>
    </xf>
    <xf numFmtId="1" fontId="202" fillId="0" borderId="123" xfId="2360" applyNumberFormat="1" applyFont="1" applyBorder="1" applyAlignment="1">
      <alignment horizontal="left" vertical="center" wrapText="1"/>
    </xf>
    <xf numFmtId="49" fontId="202" fillId="0" borderId="95" xfId="0" applyNumberFormat="1" applyFont="1" applyBorder="1" applyAlignment="1">
      <alignment horizontal="left" vertical="center" wrapText="1"/>
    </xf>
    <xf numFmtId="1" fontId="202" fillId="0" borderId="40" xfId="2360" applyNumberFormat="1" applyFont="1" applyBorder="1" applyAlignment="1">
      <alignment horizontal="left" vertical="center" wrapText="1"/>
    </xf>
    <xf numFmtId="49" fontId="202" fillId="0" borderId="125" xfId="0" applyNumberFormat="1" applyFont="1" applyBorder="1" applyAlignment="1">
      <alignment horizontal="left" vertical="center" wrapText="1"/>
    </xf>
    <xf numFmtId="184" fontId="202" fillId="0" borderId="40" xfId="2343" applyNumberFormat="1" applyFont="1" applyBorder="1" applyAlignment="1">
      <alignment horizontal="center" vertical="center" wrapText="1"/>
    </xf>
    <xf numFmtId="1" fontId="202" fillId="0" borderId="14" xfId="2360" applyNumberFormat="1" applyFont="1" applyBorder="1" applyAlignment="1">
      <alignment horizontal="left" vertical="center" wrapText="1"/>
    </xf>
    <xf numFmtId="184" fontId="202" fillId="0" borderId="14" xfId="2343" applyNumberFormat="1" applyFont="1" applyBorder="1" applyAlignment="1">
      <alignment horizontal="center" vertical="center" wrapText="1"/>
    </xf>
    <xf numFmtId="1" fontId="202" fillId="0" borderId="123" xfId="2360" applyNumberFormat="1" applyFont="1" applyFill="1" applyBorder="1" applyAlignment="1">
      <alignment horizontal="left" vertical="center" wrapText="1"/>
    </xf>
    <xf numFmtId="1" fontId="202" fillId="0" borderId="40" xfId="2360" applyNumberFormat="1" applyFont="1" applyFill="1" applyBorder="1" applyAlignment="1">
      <alignment horizontal="left" vertical="center" wrapText="1"/>
    </xf>
    <xf numFmtId="49" fontId="202" fillId="0" borderId="14" xfId="0" applyNumberFormat="1" applyFont="1" applyBorder="1" applyAlignment="1">
      <alignment horizontal="left" vertical="center" wrapText="1"/>
    </xf>
    <xf numFmtId="49" fontId="202" fillId="0" borderId="123" xfId="0" applyNumberFormat="1" applyFont="1" applyBorder="1" applyAlignment="1">
      <alignment horizontal="left" vertical="center" wrapText="1"/>
    </xf>
    <xf numFmtId="49" fontId="202" fillId="0" borderId="40" xfId="0" applyNumberFormat="1" applyFont="1" applyBorder="1" applyAlignment="1">
      <alignment horizontal="left" vertical="center" wrapText="1"/>
    </xf>
    <xf numFmtId="0" fontId="202" fillId="0" borderId="15" xfId="0" applyFont="1" applyBorder="1" applyAlignment="1">
      <alignment horizontal="left" vertical="top" wrapText="1"/>
    </xf>
    <xf numFmtId="49" fontId="202" fillId="0" borderId="15" xfId="0" applyNumberFormat="1" applyFont="1" applyBorder="1" applyAlignment="1">
      <alignment wrapText="1"/>
    </xf>
    <xf numFmtId="0" fontId="202" fillId="0" borderId="15" xfId="0" applyFont="1" applyBorder="1" applyAlignment="1">
      <alignment wrapText="1"/>
    </xf>
    <xf numFmtId="184" fontId="202" fillId="0" borderId="15" xfId="2343" applyNumberFormat="1" applyFont="1" applyBorder="1" applyAlignment="1">
      <alignment horizontal="center" vertical="center" wrapText="1"/>
    </xf>
    <xf numFmtId="0" fontId="202" fillId="0" borderId="123" xfId="0" applyFont="1" applyBorder="1" applyAlignment="1">
      <alignment horizontal="left" vertical="top" wrapText="1"/>
    </xf>
    <xf numFmtId="49" fontId="202" fillId="0" borderId="123" xfId="0" applyNumberFormat="1" applyFont="1" applyBorder="1" applyAlignment="1">
      <alignment wrapText="1"/>
    </xf>
    <xf numFmtId="0" fontId="202" fillId="0" borderId="123" xfId="0" applyFont="1" applyBorder="1" applyAlignment="1">
      <alignment wrapText="1"/>
    </xf>
    <xf numFmtId="3" fontId="0" fillId="0" borderId="0" xfId="0" applyNumberFormat="1" applyAlignment="1">
      <alignment horizontal="center" vertical="center"/>
    </xf>
    <xf numFmtId="0" fontId="208" fillId="0" borderId="123" xfId="0" applyFont="1" applyBorder="1"/>
    <xf numFmtId="0" fontId="248" fillId="0" borderId="123" xfId="0" applyFont="1" applyBorder="1"/>
    <xf numFmtId="0" fontId="19" fillId="6" borderId="119" xfId="0" applyFont="1" applyFill="1" applyBorder="1" applyAlignment="1">
      <alignment vertical="top" wrapText="1"/>
    </xf>
    <xf numFmtId="0" fontId="19" fillId="6" borderId="126" xfId="0" applyFont="1" applyFill="1" applyBorder="1" applyAlignment="1">
      <alignment vertical="top" wrapText="1"/>
    </xf>
    <xf numFmtId="0" fontId="16" fillId="0" borderId="123" xfId="0" applyFont="1" applyBorder="1" applyAlignment="1">
      <alignment horizontal="center"/>
    </xf>
    <xf numFmtId="0" fontId="16" fillId="0" borderId="123" xfId="0" applyFont="1" applyBorder="1"/>
    <xf numFmtId="43" fontId="16" fillId="0" borderId="123" xfId="2391" applyFont="1" applyBorder="1"/>
    <xf numFmtId="4" fontId="11" fillId="0" borderId="123" xfId="0" applyNumberFormat="1" applyFont="1" applyBorder="1"/>
    <xf numFmtId="0" fontId="16" fillId="2" borderId="123" xfId="0" applyFont="1" applyFill="1" applyBorder="1" applyAlignment="1">
      <alignment horizontal="center"/>
    </xf>
    <xf numFmtId="0" fontId="16" fillId="2" borderId="123" xfId="0" applyFont="1" applyFill="1" applyBorder="1"/>
    <xf numFmtId="0" fontId="16" fillId="0" borderId="119" xfId="0" applyFont="1" applyBorder="1" applyAlignment="1">
      <alignment horizontal="center"/>
    </xf>
    <xf numFmtId="0" fontId="16" fillId="0" borderId="119" xfId="0" applyFont="1" applyBorder="1"/>
    <xf numFmtId="0" fontId="1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49" fontId="52" fillId="73" borderId="30" xfId="0" applyNumberFormat="1" applyFont="1" applyFill="1" applyBorder="1" applyAlignment="1">
      <alignment horizontal="center" vertical="center" wrapText="1"/>
    </xf>
    <xf numFmtId="0" fontId="52" fillId="73" borderId="14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right" vertical="center"/>
    </xf>
    <xf numFmtId="0" fontId="338" fillId="77" borderId="95" xfId="0" applyFont="1" applyFill="1" applyBorder="1" applyAlignment="1">
      <alignment horizontal="left" vertical="top" wrapText="1"/>
    </xf>
    <xf numFmtId="0" fontId="333" fillId="0" borderId="88" xfId="0" applyFont="1" applyBorder="1" applyAlignment="1">
      <alignment horizontal="right" vertical="center"/>
    </xf>
    <xf numFmtId="49" fontId="10" fillId="0" borderId="95" xfId="2338" applyNumberFormat="1" applyFont="1" applyBorder="1" applyAlignment="1">
      <alignment horizontal="left" vertical="top" wrapText="1"/>
    </xf>
    <xf numFmtId="49" fontId="10" fillId="0" borderId="88" xfId="2338" applyNumberFormat="1" applyFont="1" applyBorder="1" applyAlignment="1">
      <alignment horizontal="right" vertical="top" wrapText="1"/>
    </xf>
    <xf numFmtId="49" fontId="10" fillId="0" borderId="95" xfId="2338" applyNumberFormat="1" applyFont="1" applyBorder="1" applyAlignment="1">
      <alignment horizontal="left" vertical="top"/>
    </xf>
    <xf numFmtId="49" fontId="10" fillId="0" borderId="125" xfId="2338" applyNumberFormat="1" applyFont="1" applyBorder="1" applyAlignment="1">
      <alignment horizontal="left" vertical="top"/>
    </xf>
    <xf numFmtId="49" fontId="10" fillId="0" borderId="40" xfId="2338" applyNumberFormat="1" applyFont="1" applyBorder="1" applyAlignment="1">
      <alignment horizontal="left" vertical="top"/>
    </xf>
    <xf numFmtId="0" fontId="0" fillId="0" borderId="0" xfId="0" applyAlignment="1">
      <alignment horizontal="right" vertical="center"/>
    </xf>
    <xf numFmtId="3" fontId="320" fillId="0" borderId="0" xfId="0" applyNumberFormat="1" applyFont="1" applyAlignment="1">
      <alignment horizontal="left" vertical="center"/>
    </xf>
    <xf numFmtId="3" fontId="320" fillId="0" borderId="0" xfId="0" applyNumberFormat="1" applyFont="1" applyAlignment="1">
      <alignment horizontal="left" vertical="center" wrapText="1"/>
    </xf>
    <xf numFmtId="3" fontId="320" fillId="0" borderId="16" xfId="0" applyNumberFormat="1" applyFont="1" applyBorder="1" applyAlignment="1">
      <alignment horizontal="center" vertical="center" wrapText="1"/>
    </xf>
    <xf numFmtId="4" fontId="320" fillId="0" borderId="0" xfId="0" applyNumberFormat="1" applyFont="1" applyAlignment="1">
      <alignment horizontal="center" vertical="center"/>
    </xf>
    <xf numFmtId="0" fontId="340" fillId="0" borderId="0" xfId="0" applyFont="1" applyAlignment="1">
      <alignment vertical="center"/>
    </xf>
    <xf numFmtId="4" fontId="9" fillId="0" borderId="113" xfId="0" applyNumberFormat="1" applyFont="1" applyBorder="1" applyAlignment="1">
      <alignment vertical="top"/>
    </xf>
    <xf numFmtId="4" fontId="11" fillId="14" borderId="113" xfId="0" applyNumberFormat="1" applyFont="1" applyFill="1" applyBorder="1" applyAlignment="1">
      <alignment horizontal="right" vertical="top" wrapText="1"/>
    </xf>
    <xf numFmtId="49" fontId="108" fillId="6" borderId="113" xfId="0" applyNumberFormat="1" applyFont="1" applyFill="1" applyBorder="1" applyAlignment="1">
      <alignment horizontal="center" vertical="center" wrapText="1"/>
    </xf>
    <xf numFmtId="0" fontId="112" fillId="6" borderId="120" xfId="0" applyFont="1" applyFill="1" applyBorder="1" applyAlignment="1">
      <alignment horizontal="center" vertical="center" wrapText="1"/>
    </xf>
    <xf numFmtId="1" fontId="79" fillId="0" borderId="1" xfId="0" applyNumberFormat="1" applyFont="1" applyBorder="1" applyAlignment="1">
      <alignment horizontal="left" vertical="center"/>
    </xf>
    <xf numFmtId="1" fontId="79" fillId="0" borderId="113" xfId="0" applyNumberFormat="1" applyFont="1" applyBorder="1" applyAlignment="1">
      <alignment horizontal="center" vertical="center"/>
    </xf>
    <xf numFmtId="4" fontId="79" fillId="0" borderId="1" xfId="0" applyNumberFormat="1" applyFont="1" applyBorder="1" applyAlignment="1">
      <alignment horizontal="center" vertical="center" wrapText="1"/>
    </xf>
    <xf numFmtId="4" fontId="108" fillId="0" borderId="0" xfId="0" applyNumberFormat="1" applyFont="1" applyAlignment="1">
      <alignment vertical="center"/>
    </xf>
    <xf numFmtId="49" fontId="7" fillId="9" borderId="113" xfId="0" applyNumberFormat="1" applyFont="1" applyFill="1" applyBorder="1" applyAlignment="1">
      <alignment horizontal="center" vertical="center" wrapText="1"/>
    </xf>
    <xf numFmtId="0" fontId="7" fillId="9" borderId="113" xfId="0" applyFont="1" applyFill="1" applyBorder="1" applyAlignment="1">
      <alignment horizontal="center" vertical="center" wrapText="1"/>
    </xf>
    <xf numFmtId="4" fontId="6" fillId="9" borderId="113" xfId="0" applyNumberFormat="1" applyFont="1" applyFill="1" applyBorder="1" applyAlignment="1">
      <alignment horizontal="center" vertical="center" wrapText="1"/>
    </xf>
    <xf numFmtId="3" fontId="6" fillId="9" borderId="113" xfId="0" applyNumberFormat="1" applyFont="1" applyFill="1" applyBorder="1" applyAlignment="1">
      <alignment horizontal="center" vertical="center" wrapText="1"/>
    </xf>
    <xf numFmtId="49" fontId="16" fillId="0" borderId="113" xfId="0" applyNumberFormat="1" applyFont="1" applyBorder="1" applyAlignment="1">
      <alignment horizontal="left" vertical="top" wrapText="1"/>
    </xf>
    <xf numFmtId="0" fontId="10" fillId="0" borderId="113" xfId="0" applyFont="1" applyBorder="1" applyAlignment="1">
      <alignment horizontal="left" vertical="top" wrapText="1"/>
    </xf>
    <xf numFmtId="0" fontId="28" fillId="0" borderId="113" xfId="0" applyFont="1" applyBorder="1" applyAlignment="1">
      <alignment horizontal="left" vertical="top" wrapText="1"/>
    </xf>
    <xf numFmtId="0" fontId="10" fillId="0" borderId="113" xfId="0" applyFont="1" applyBorder="1" applyAlignment="1">
      <alignment vertical="top" wrapText="1"/>
    </xf>
    <xf numFmtId="4" fontId="9" fillId="0" borderId="126" xfId="0" applyNumberFormat="1" applyFont="1" applyBorder="1" applyAlignment="1">
      <alignment vertical="top"/>
    </xf>
    <xf numFmtId="49" fontId="47" fillId="0" borderId="130" xfId="0" applyNumberFormat="1" applyFont="1" applyBorder="1" applyAlignment="1">
      <alignment horizontal="left" vertical="top" wrapText="1"/>
    </xf>
    <xf numFmtId="49" fontId="10" fillId="0" borderId="113" xfId="0" applyNumberFormat="1" applyFont="1" applyBorder="1" applyAlignment="1">
      <alignment horizontal="left" vertical="top" wrapText="1"/>
    </xf>
    <xf numFmtId="0" fontId="16" fillId="0" borderId="113" xfId="0" applyFont="1" applyBorder="1" applyAlignment="1">
      <alignment vertical="center" wrapText="1"/>
    </xf>
    <xf numFmtId="49" fontId="16" fillId="0" borderId="113" xfId="0" applyNumberFormat="1" applyFont="1" applyBorder="1" applyAlignment="1">
      <alignment vertical="top"/>
    </xf>
    <xf numFmtId="0" fontId="16" fillId="0" borderId="113" xfId="0" applyFont="1" applyBorder="1" applyAlignment="1">
      <alignment vertical="top"/>
    </xf>
    <xf numFmtId="0" fontId="10" fillId="0" borderId="111" xfId="0" applyFont="1" applyBorder="1" applyAlignment="1">
      <alignment vertical="top" wrapText="1"/>
    </xf>
    <xf numFmtId="0" fontId="16" fillId="0" borderId="113" xfId="0" applyFont="1" applyBorder="1" applyAlignment="1">
      <alignment horizontal="left" vertical="top" wrapText="1"/>
    </xf>
    <xf numFmtId="0" fontId="16" fillId="0" borderId="111" xfId="0" applyFont="1" applyBorder="1" applyAlignment="1">
      <alignment vertical="top" wrapText="1"/>
    </xf>
    <xf numFmtId="0" fontId="229" fillId="2" borderId="31" xfId="2393" applyFont="1" applyFill="1" applyBorder="1" applyAlignment="1">
      <alignment vertical="top" wrapText="1"/>
    </xf>
    <xf numFmtId="0" fontId="10" fillId="0" borderId="131" xfId="0" applyFont="1" applyBorder="1" applyAlignment="1">
      <alignment vertical="top" wrapText="1"/>
    </xf>
    <xf numFmtId="4" fontId="9" fillId="0" borderId="131" xfId="0" applyNumberFormat="1" applyFont="1" applyBorder="1" applyAlignment="1">
      <alignment vertical="top"/>
    </xf>
    <xf numFmtId="4" fontId="11" fillId="14" borderId="131" xfId="0" applyNumberFormat="1" applyFont="1" applyFill="1" applyBorder="1" applyAlignment="1">
      <alignment horizontal="right" vertical="top" wrapText="1"/>
    </xf>
    <xf numFmtId="49" fontId="10" fillId="0" borderId="131" xfId="0" applyNumberFormat="1" applyFont="1" applyBorder="1" applyAlignment="1">
      <alignment horizontal="left" vertical="top" wrapText="1"/>
    </xf>
    <xf numFmtId="0" fontId="10" fillId="0" borderId="131" xfId="0" applyFont="1" applyBorder="1" applyAlignment="1">
      <alignment horizontal="left" vertical="top" wrapText="1"/>
    </xf>
    <xf numFmtId="49" fontId="16" fillId="0" borderId="131" xfId="0" applyNumberFormat="1" applyFont="1" applyBorder="1" applyAlignment="1">
      <alignment horizontal="left" vertical="top" wrapText="1"/>
    </xf>
    <xf numFmtId="0" fontId="10" fillId="0" borderId="134" xfId="0" applyFont="1" applyBorder="1" applyAlignment="1">
      <alignment vertical="top" wrapText="1"/>
    </xf>
    <xf numFmtId="4" fontId="11" fillId="0" borderId="131" xfId="0" applyNumberFormat="1" applyFont="1" applyBorder="1" applyAlignment="1">
      <alignment horizontal="right" vertical="top" wrapText="1"/>
    </xf>
    <xf numFmtId="0" fontId="7" fillId="0" borderId="123" xfId="0" applyFont="1" applyBorder="1" applyAlignment="1">
      <alignment horizontal="left" vertical="center"/>
    </xf>
    <xf numFmtId="0" fontId="7" fillId="0" borderId="135" xfId="0" applyFont="1" applyBorder="1" applyAlignment="1">
      <alignment horizontal="left" vertical="center"/>
    </xf>
    <xf numFmtId="0" fontId="6" fillId="55" borderId="135" xfId="0" applyFont="1" applyFill="1" applyBorder="1" applyAlignment="1">
      <alignment horizontal="left" vertical="center"/>
    </xf>
    <xf numFmtId="0" fontId="0" fillId="55" borderId="99" xfId="0" applyFill="1" applyBorder="1" applyAlignment="1">
      <alignment horizontal="center" vertical="center" wrapText="1"/>
    </xf>
    <xf numFmtId="0" fontId="314" fillId="55" borderId="99" xfId="0" applyFont="1" applyFill="1" applyBorder="1" applyAlignment="1">
      <alignment horizontal="left" vertical="center" wrapText="1"/>
    </xf>
    <xf numFmtId="179" fontId="314" fillId="55" borderId="99" xfId="2391" applyNumberFormat="1" applyFont="1" applyFill="1" applyBorder="1" applyAlignment="1">
      <alignment horizontal="center" vertical="center"/>
    </xf>
    <xf numFmtId="179" fontId="301" fillId="55" borderId="99" xfId="0" applyNumberFormat="1" applyFont="1" applyFill="1" applyBorder="1" applyAlignment="1">
      <alignment horizontal="center" vertical="center"/>
    </xf>
    <xf numFmtId="0" fontId="32" fillId="0" borderId="123" xfId="0" applyFont="1" applyBorder="1" applyAlignment="1">
      <alignment horizontal="center" vertical="center"/>
    </xf>
    <xf numFmtId="0" fontId="208" fillId="0" borderId="136" xfId="0" applyFont="1" applyBorder="1"/>
    <xf numFmtId="49" fontId="16" fillId="0" borderId="135" xfId="0" applyNumberFormat="1" applyFont="1" applyBorder="1" applyAlignment="1">
      <alignment horizontal="left" vertical="top" wrapText="1"/>
    </xf>
    <xf numFmtId="4" fontId="9" fillId="0" borderId="135" xfId="0" applyNumberFormat="1" applyFont="1" applyBorder="1" applyAlignment="1">
      <alignment vertical="center"/>
    </xf>
    <xf numFmtId="4" fontId="11" fillId="0" borderId="135" xfId="0" applyNumberFormat="1" applyFont="1" applyBorder="1" applyAlignment="1">
      <alignment vertical="center"/>
    </xf>
    <xf numFmtId="4" fontId="222" fillId="0" borderId="135" xfId="0" applyNumberFormat="1" applyFont="1" applyBorder="1" applyAlignment="1">
      <alignment vertical="center"/>
    </xf>
    <xf numFmtId="0" fontId="39" fillId="0" borderId="123" xfId="0" applyFont="1" applyBorder="1" applyAlignment="1">
      <alignment horizontal="left" vertical="center"/>
    </xf>
    <xf numFmtId="0" fontId="25" fillId="0" borderId="123" xfId="0" applyFont="1" applyBorder="1" applyAlignment="1">
      <alignment horizontal="center" vertical="center"/>
    </xf>
    <xf numFmtId="4" fontId="10" fillId="0" borderId="123" xfId="0" applyNumberFormat="1" applyFont="1" applyBorder="1" applyAlignment="1">
      <alignment horizontal="right" vertical="center" wrapText="1"/>
    </xf>
    <xf numFmtId="49" fontId="9" fillId="0" borderId="137" xfId="0" applyNumberFormat="1" applyFont="1" applyBorder="1" applyAlignment="1">
      <alignment horizontal="left" vertical="center" wrapText="1"/>
    </xf>
    <xf numFmtId="0" fontId="39" fillId="0" borderId="136" xfId="0" applyFont="1" applyBorder="1" applyAlignment="1">
      <alignment horizontal="left" vertical="center"/>
    </xf>
    <xf numFmtId="0" fontId="25" fillId="0" borderId="136" xfId="0" applyFont="1" applyBorder="1" applyAlignment="1">
      <alignment horizontal="center" vertical="center"/>
    </xf>
    <xf numFmtId="4" fontId="10" fillId="0" borderId="136" xfId="0" applyNumberFormat="1" applyFont="1" applyBorder="1" applyAlignment="1">
      <alignment horizontal="right" vertical="center" wrapText="1"/>
    </xf>
    <xf numFmtId="4" fontId="92" fillId="0" borderId="138" xfId="0" applyNumberFormat="1" applyFont="1" applyBorder="1" applyAlignment="1">
      <alignment horizontal="right" vertical="center" wrapText="1"/>
    </xf>
    <xf numFmtId="49" fontId="9" fillId="0" borderId="123" xfId="0" applyNumberFormat="1" applyFont="1" applyBorder="1" applyAlignment="1">
      <alignment horizontal="left" vertical="center" wrapText="1"/>
    </xf>
    <xf numFmtId="49" fontId="9" fillId="0" borderId="115" xfId="0" applyNumberFormat="1" applyFont="1" applyBorder="1" applyAlignment="1">
      <alignment horizontal="left" vertical="center" wrapText="1"/>
    </xf>
    <xf numFmtId="49" fontId="9" fillId="0" borderId="0" xfId="0" applyNumberFormat="1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4" fontId="10" fillId="0" borderId="0" xfId="0" applyNumberFormat="1" applyFont="1" applyAlignment="1">
      <alignment horizontal="right" vertical="center" wrapText="1"/>
    </xf>
    <xf numFmtId="0" fontId="39" fillId="0" borderId="139" xfId="0" applyFont="1" applyBorder="1" applyAlignment="1">
      <alignment horizontal="left" vertical="center"/>
    </xf>
    <xf numFmtId="0" fontId="25" fillId="0" borderId="139" xfId="0" applyFont="1" applyBorder="1" applyAlignment="1">
      <alignment horizontal="center" vertical="center"/>
    </xf>
    <xf numFmtId="4" fontId="10" fillId="0" borderId="139" xfId="0" applyNumberFormat="1" applyFont="1" applyBorder="1" applyAlignment="1">
      <alignment horizontal="right" vertical="center" wrapText="1"/>
    </xf>
    <xf numFmtId="49" fontId="9" fillId="0" borderId="139" xfId="0" applyNumberFormat="1" applyFont="1" applyBorder="1" applyAlignment="1">
      <alignment horizontal="left" vertical="center" wrapText="1"/>
    </xf>
    <xf numFmtId="4" fontId="92" fillId="0" borderId="139" xfId="0" applyNumberFormat="1" applyFont="1" applyBorder="1" applyAlignment="1">
      <alignment horizontal="right" vertical="center" wrapText="1"/>
    </xf>
    <xf numFmtId="0" fontId="0" fillId="0" borderId="139" xfId="0" applyBorder="1" applyAlignment="1">
      <alignment vertical="center"/>
    </xf>
    <xf numFmtId="179" fontId="0" fillId="0" borderId="139" xfId="0" applyNumberFormat="1" applyBorder="1" applyAlignment="1">
      <alignment horizontal="center" vertical="center"/>
    </xf>
    <xf numFmtId="4" fontId="43" fillId="0" borderId="83" xfId="154" applyNumberFormat="1" applyFont="1" applyBorder="1" applyAlignment="1">
      <alignment horizontal="center" vertical="center" wrapText="1"/>
    </xf>
    <xf numFmtId="4" fontId="120" fillId="0" borderId="26" xfId="154" applyNumberFormat="1" applyFont="1" applyBorder="1" applyAlignment="1">
      <alignment horizontal="center" vertical="center" wrapText="1"/>
    </xf>
    <xf numFmtId="4" fontId="120" fillId="0" borderId="123" xfId="154" applyNumberFormat="1" applyFont="1" applyBorder="1" applyAlignment="1">
      <alignment horizontal="center" vertical="center" wrapText="1"/>
    </xf>
    <xf numFmtId="0" fontId="120" fillId="0" borderId="1" xfId="102" applyFont="1" applyBorder="1" applyAlignment="1">
      <alignment horizontal="center" vertical="center"/>
    </xf>
    <xf numFmtId="0" fontId="88" fillId="0" borderId="1" xfId="0" applyFont="1" applyBorder="1" applyAlignment="1">
      <alignment horizontal="left" vertical="center" wrapText="1"/>
    </xf>
    <xf numFmtId="0" fontId="43" fillId="0" borderId="1" xfId="102" applyFont="1" applyBorder="1" applyAlignment="1">
      <alignment horizontal="center" vertical="center"/>
    </xf>
    <xf numFmtId="49" fontId="16" fillId="0" borderId="139" xfId="0" applyNumberFormat="1" applyFont="1" applyBorder="1" applyAlignment="1">
      <alignment horizontal="left" vertical="top" wrapText="1"/>
    </xf>
    <xf numFmtId="0" fontId="10" fillId="0" borderId="139" xfId="0" applyFont="1" applyBorder="1" applyAlignment="1">
      <alignment vertical="top" wrapText="1"/>
    </xf>
    <xf numFmtId="4" fontId="9" fillId="0" borderId="139" xfId="0" applyNumberFormat="1" applyFont="1" applyBorder="1" applyAlignment="1">
      <alignment vertical="top"/>
    </xf>
    <xf numFmtId="4" fontId="11" fillId="14" borderId="139" xfId="0" applyNumberFormat="1" applyFont="1" applyFill="1" applyBorder="1" applyAlignment="1">
      <alignment horizontal="right" vertical="top" wrapText="1"/>
    </xf>
    <xf numFmtId="0" fontId="52" fillId="73" borderId="14" xfId="2391" applyNumberFormat="1" applyFont="1" applyFill="1" applyBorder="1" applyAlignment="1">
      <alignment horizontal="center" vertical="center" wrapText="1"/>
    </xf>
    <xf numFmtId="2" fontId="22" fillId="11" borderId="123" xfId="246" applyNumberFormat="1" applyFont="1" applyFill="1" applyBorder="1" applyAlignment="1" applyProtection="1">
      <alignment horizontal="right" vertical="center"/>
      <protection locked="0"/>
    </xf>
    <xf numFmtId="49" fontId="56" fillId="0" borderId="123" xfId="0" applyNumberFormat="1" applyFont="1" applyBorder="1" applyAlignment="1">
      <alignment horizontal="center" vertical="center"/>
    </xf>
    <xf numFmtId="0" fontId="56" fillId="0" borderId="123" xfId="0" applyFont="1" applyBorder="1" applyAlignment="1">
      <alignment horizontal="center" vertical="center"/>
    </xf>
    <xf numFmtId="4" fontId="44" fillId="0" borderId="123" xfId="2391" applyNumberFormat="1" applyFont="1" applyFill="1" applyBorder="1" applyAlignment="1">
      <alignment horizontal="center" vertical="center" wrapText="1"/>
    </xf>
    <xf numFmtId="176" fontId="44" fillId="0" borderId="123" xfId="2391" applyNumberFormat="1" applyFont="1" applyFill="1" applyBorder="1" applyAlignment="1">
      <alignment horizontal="center" vertical="center" wrapText="1"/>
    </xf>
    <xf numFmtId="0" fontId="243" fillId="0" borderId="123" xfId="0" applyFont="1" applyBorder="1" applyAlignment="1">
      <alignment horizontal="center" vertical="center"/>
    </xf>
    <xf numFmtId="4" fontId="82" fillId="0" borderId="123" xfId="0" applyNumberFormat="1" applyFont="1" applyBorder="1" applyAlignment="1">
      <alignment horizontal="center" vertical="center"/>
    </xf>
    <xf numFmtId="179" fontId="0" fillId="0" borderId="123" xfId="0" applyNumberFormat="1" applyBorder="1"/>
    <xf numFmtId="0" fontId="248" fillId="0" borderId="139" xfId="0" applyFont="1" applyBorder="1"/>
    <xf numFmtId="0" fontId="208" fillId="0" borderId="139" xfId="0" applyFont="1" applyBorder="1"/>
    <xf numFmtId="0" fontId="32" fillId="0" borderId="139" xfId="0" applyFont="1" applyBorder="1" applyAlignment="1">
      <alignment horizontal="center" vertical="center"/>
    </xf>
    <xf numFmtId="49" fontId="1" fillId="76" borderId="26" xfId="2332" applyNumberFormat="1" applyFont="1" applyFill="1" applyBorder="1" applyAlignment="1">
      <alignment horizontal="center" vertical="center" wrapText="1"/>
    </xf>
    <xf numFmtId="49" fontId="53" fillId="75" borderId="104" xfId="2332" applyNumberFormat="1" applyFont="1" applyFill="1" applyBorder="1" applyAlignment="1">
      <alignment horizontal="center" vertical="center" wrapText="1"/>
    </xf>
    <xf numFmtId="181" fontId="311" fillId="0" borderId="15" xfId="0" applyNumberFormat="1" applyFont="1" applyBorder="1" applyAlignment="1">
      <alignment horizontal="center" vertical="center" wrapText="1"/>
    </xf>
    <xf numFmtId="0" fontId="313" fillId="0" borderId="15" xfId="0" applyFont="1" applyBorder="1" applyAlignment="1">
      <alignment horizontal="center" vertical="center" wrapText="1"/>
    </xf>
    <xf numFmtId="7" fontId="312" fillId="0" borderId="15" xfId="0" applyNumberFormat="1" applyFont="1" applyBorder="1" applyAlignment="1">
      <alignment horizontal="center" vertical="center"/>
    </xf>
    <xf numFmtId="179" fontId="306" fillId="0" borderId="15" xfId="0" applyNumberFormat="1" applyFont="1" applyBorder="1" applyAlignment="1">
      <alignment horizontal="center" vertical="center" wrapText="1"/>
    </xf>
    <xf numFmtId="181" fontId="311" fillId="0" borderId="106" xfId="0" applyNumberFormat="1" applyFont="1" applyBorder="1" applyAlignment="1">
      <alignment horizontal="center" vertical="center" wrapText="1"/>
    </xf>
    <xf numFmtId="0" fontId="313" fillId="0" borderId="106" xfId="0" applyFont="1" applyBorder="1" applyAlignment="1">
      <alignment horizontal="center" vertical="center" wrapText="1"/>
    </xf>
    <xf numFmtId="179" fontId="306" fillId="0" borderId="106" xfId="0" applyNumberFormat="1" applyFont="1" applyBorder="1" applyAlignment="1">
      <alignment horizontal="center" vertical="center" wrapText="1"/>
    </xf>
    <xf numFmtId="181" fontId="311" fillId="0" borderId="26" xfId="0" applyNumberFormat="1" applyFont="1" applyBorder="1" applyAlignment="1">
      <alignment horizontal="center" vertical="center" wrapText="1"/>
    </xf>
    <xf numFmtId="0" fontId="313" fillId="0" borderId="26" xfId="0" applyFont="1" applyBorder="1" applyAlignment="1">
      <alignment horizontal="center" vertical="center" wrapText="1"/>
    </xf>
    <xf numFmtId="179" fontId="306" fillId="0" borderId="26" xfId="0" applyNumberFormat="1" applyFont="1" applyBorder="1" applyAlignment="1">
      <alignment horizontal="center" vertical="center" wrapText="1"/>
    </xf>
    <xf numFmtId="181" fontId="311" fillId="0" borderId="123" xfId="0" applyNumberFormat="1" applyFont="1" applyBorder="1" applyAlignment="1">
      <alignment horizontal="center" vertical="center" wrapText="1"/>
    </xf>
    <xf numFmtId="0" fontId="313" fillId="2" borderId="123" xfId="4367" applyFont="1" applyFill="1" applyBorder="1" applyAlignment="1">
      <alignment horizontal="center" vertical="center" wrapText="1"/>
    </xf>
    <xf numFmtId="179" fontId="306" fillId="0" borderId="118" xfId="0" applyNumberFormat="1" applyFont="1" applyBorder="1" applyAlignment="1">
      <alignment horizontal="center" vertical="center" wrapText="1"/>
    </xf>
    <xf numFmtId="49" fontId="343" fillId="75" borderId="104" xfId="2332" applyNumberFormat="1" applyFont="1" applyFill="1" applyBorder="1" applyAlignment="1">
      <alignment horizontal="center" vertical="center" wrapText="1"/>
    </xf>
    <xf numFmtId="49" fontId="309" fillId="75" borderId="104" xfId="2332" applyNumberFormat="1" applyFont="1" applyFill="1" applyBorder="1" applyAlignment="1">
      <alignment horizontal="center" vertical="center" wrapText="1"/>
    </xf>
    <xf numFmtId="4" fontId="312" fillId="75" borderId="104" xfId="2332" applyNumberFormat="1" applyFont="1" applyFill="1" applyBorder="1" applyAlignment="1">
      <alignment horizontal="center" vertical="center" wrapText="1"/>
    </xf>
    <xf numFmtId="4" fontId="311" fillId="75" borderId="105" xfId="2332" applyNumberFormat="1" applyFont="1" applyFill="1" applyBorder="1" applyAlignment="1">
      <alignment horizontal="center" vertical="center" wrapText="1"/>
    </xf>
    <xf numFmtId="181" fontId="311" fillId="0" borderId="118" xfId="0" applyNumberFormat="1" applyFont="1" applyBorder="1" applyAlignment="1">
      <alignment horizontal="center" vertical="center" wrapText="1"/>
    </xf>
    <xf numFmtId="0" fontId="313" fillId="0" borderId="118" xfId="0" applyFont="1" applyBorder="1" applyAlignment="1">
      <alignment horizontal="center" vertical="center" wrapText="1"/>
    </xf>
    <xf numFmtId="0" fontId="313" fillId="2" borderId="118" xfId="4367" applyFont="1" applyFill="1" applyBorder="1" applyAlignment="1">
      <alignment horizontal="center" vertical="center" wrapText="1"/>
    </xf>
    <xf numFmtId="0" fontId="313" fillId="0" borderId="123" xfId="0" applyFont="1" applyBorder="1" applyAlignment="1">
      <alignment horizontal="center" vertical="center" wrapText="1"/>
    </xf>
    <xf numFmtId="179" fontId="306" fillId="0" borderId="123" xfId="0" applyNumberFormat="1" applyFont="1" applyBorder="1" applyAlignment="1">
      <alignment horizontal="center" vertical="center" wrapText="1"/>
    </xf>
    <xf numFmtId="181" fontId="311" fillId="0" borderId="139" xfId="0" applyNumberFormat="1" applyFont="1" applyBorder="1" applyAlignment="1">
      <alignment horizontal="center" vertical="center" wrapText="1"/>
    </xf>
    <xf numFmtId="0" fontId="313" fillId="0" borderId="139" xfId="0" applyFont="1" applyBorder="1" applyAlignment="1">
      <alignment horizontal="center" vertical="center" wrapText="1"/>
    </xf>
    <xf numFmtId="7" fontId="312" fillId="0" borderId="106" xfId="0" applyNumberFormat="1" applyFont="1" applyBorder="1" applyAlignment="1">
      <alignment horizontal="center" vertical="center"/>
    </xf>
    <xf numFmtId="7" fontId="312" fillId="0" borderId="123" xfId="0" applyNumberFormat="1" applyFont="1" applyBorder="1" applyAlignment="1">
      <alignment horizontal="center" vertical="center"/>
    </xf>
    <xf numFmtId="7" fontId="312" fillId="0" borderId="139" xfId="0" applyNumberFormat="1" applyFont="1" applyBorder="1" applyAlignment="1">
      <alignment horizontal="center" vertical="center"/>
    </xf>
    <xf numFmtId="0" fontId="306" fillId="0" borderId="139" xfId="0" applyFont="1" applyBorder="1" applyAlignment="1">
      <alignment horizontal="center" vertical="center" wrapText="1"/>
    </xf>
    <xf numFmtId="0" fontId="313" fillId="55" borderId="106" xfId="0" applyFont="1" applyFill="1" applyBorder="1" applyAlignment="1">
      <alignment horizontal="center" vertical="center" wrapText="1"/>
    </xf>
    <xf numFmtId="0" fontId="309" fillId="2" borderId="31" xfId="4367" applyFont="1" applyFill="1" applyBorder="1" applyAlignment="1">
      <alignment horizontal="center" vertical="center" wrapText="1"/>
    </xf>
    <xf numFmtId="7" fontId="312" fillId="0" borderId="109" xfId="0" applyNumberFormat="1" applyFont="1" applyBorder="1" applyAlignment="1">
      <alignment horizontal="center" vertical="center"/>
    </xf>
    <xf numFmtId="179" fontId="306" fillId="0" borderId="109" xfId="0" applyNumberFormat="1" applyFont="1" applyBorder="1" applyAlignment="1">
      <alignment horizontal="center" vertical="center" wrapText="1"/>
    </xf>
    <xf numFmtId="181" fontId="311" fillId="0" borderId="109" xfId="0" applyNumberFormat="1" applyFont="1" applyBorder="1" applyAlignment="1">
      <alignment horizontal="center" vertical="center" wrapText="1"/>
    </xf>
    <xf numFmtId="0" fontId="313" fillId="0" borderId="109" xfId="0" applyFont="1" applyBorder="1" applyAlignment="1">
      <alignment horizontal="center" vertical="center" wrapText="1"/>
    </xf>
    <xf numFmtId="0" fontId="313" fillId="55" borderId="109" xfId="0" applyFont="1" applyFill="1" applyBorder="1" applyAlignment="1">
      <alignment horizontal="center" vertical="center" wrapText="1"/>
    </xf>
    <xf numFmtId="0" fontId="313" fillId="55" borderId="123" xfId="0" applyFont="1" applyFill="1" applyBorder="1" applyAlignment="1">
      <alignment horizontal="center" vertical="center" wrapText="1"/>
    </xf>
    <xf numFmtId="0" fontId="306" fillId="55" borderId="109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2" fontId="110" fillId="0" borderId="0" xfId="0" applyNumberFormat="1" applyFont="1"/>
    <xf numFmtId="0" fontId="190" fillId="0" borderId="0" xfId="0" applyFont="1" applyAlignment="1">
      <alignment wrapText="1"/>
    </xf>
    <xf numFmtId="4" fontId="207" fillId="0" borderId="0" xfId="0" applyNumberFormat="1" applyFont="1" applyAlignment="1">
      <alignment vertical="center"/>
    </xf>
    <xf numFmtId="4" fontId="0" fillId="0" borderId="100" xfId="0" applyNumberFormat="1" applyBorder="1"/>
    <xf numFmtId="4" fontId="53" fillId="0" borderId="0" xfId="0" applyNumberFormat="1" applyFont="1"/>
    <xf numFmtId="0" fontId="300" fillId="2" borderId="140" xfId="0" applyFont="1" applyFill="1" applyBorder="1"/>
    <xf numFmtId="179" fontId="300" fillId="2" borderId="140" xfId="0" applyNumberFormat="1" applyFont="1" applyFill="1" applyBorder="1"/>
    <xf numFmtId="0" fontId="300" fillId="0" borderId="140" xfId="0" applyFont="1" applyBorder="1"/>
    <xf numFmtId="0" fontId="313" fillId="0" borderId="140" xfId="0" applyFont="1" applyBorder="1" applyAlignment="1">
      <alignment vertical="center"/>
    </xf>
    <xf numFmtId="179" fontId="300" fillId="0" borderId="140" xfId="0" applyNumberFormat="1" applyFont="1" applyBorder="1"/>
    <xf numFmtId="4" fontId="56" fillId="8" borderId="140" xfId="2332" applyNumberFormat="1" applyFont="1" applyFill="1" applyBorder="1" applyAlignment="1">
      <alignment horizontal="center" vertical="center" wrapText="1"/>
    </xf>
    <xf numFmtId="0" fontId="53" fillId="0" borderId="140" xfId="0" applyFont="1" applyBorder="1"/>
    <xf numFmtId="4" fontId="119" fillId="4" borderId="136" xfId="154" applyNumberFormat="1" applyFont="1" applyFill="1" applyBorder="1" applyAlignment="1">
      <alignment horizontal="center" vertical="center"/>
    </xf>
    <xf numFmtId="49" fontId="7" fillId="9" borderId="140" xfId="0" applyNumberFormat="1" applyFont="1" applyFill="1" applyBorder="1" applyAlignment="1">
      <alignment horizontal="center" vertical="center" wrapText="1"/>
    </xf>
    <xf numFmtId="49" fontId="56" fillId="8" borderId="140" xfId="2332" applyNumberFormat="1" applyFont="1" applyFill="1" applyBorder="1" applyAlignment="1">
      <alignment horizontal="center" vertical="top" wrapText="1"/>
    </xf>
    <xf numFmtId="2" fontId="56" fillId="8" borderId="140" xfId="2332" applyNumberFormat="1" applyFont="1" applyFill="1" applyBorder="1" applyAlignment="1">
      <alignment horizontal="center" vertical="center" wrapText="1"/>
    </xf>
    <xf numFmtId="4" fontId="119" fillId="4" borderId="140" xfId="154" applyNumberFormat="1" applyFont="1" applyFill="1" applyBorder="1" applyAlignment="1" applyProtection="1">
      <alignment horizontal="center" vertical="center"/>
      <protection locked="0"/>
    </xf>
    <xf numFmtId="0" fontId="53" fillId="74" borderId="140" xfId="0" applyFont="1" applyFill="1" applyBorder="1" applyAlignment="1">
      <alignment horizontal="right" vertical="center"/>
    </xf>
    <xf numFmtId="0" fontId="0" fillId="59" borderId="140" xfId="0" applyFill="1" applyBorder="1"/>
    <xf numFmtId="0" fontId="188" fillId="59" borderId="140" xfId="0" applyFont="1" applyFill="1" applyBorder="1" applyAlignment="1">
      <alignment horizontal="center"/>
    </xf>
    <xf numFmtId="4" fontId="250" fillId="59" borderId="140" xfId="0" applyNumberFormat="1" applyFont="1" applyFill="1" applyBorder="1" applyAlignment="1">
      <alignment horizontal="center" vertical="top" wrapText="1"/>
    </xf>
    <xf numFmtId="0" fontId="87" fillId="55" borderId="140" xfId="0" applyFont="1" applyFill="1" applyBorder="1" applyAlignment="1">
      <alignment horizontal="right" vertical="center"/>
    </xf>
    <xf numFmtId="0" fontId="248" fillId="2" borderId="140" xfId="0" applyFont="1" applyFill="1" applyBorder="1" applyAlignment="1">
      <alignment vertical="top" wrapText="1"/>
    </xf>
    <xf numFmtId="178" fontId="246" fillId="55" borderId="140" xfId="0" applyNumberFormat="1" applyFont="1" applyFill="1" applyBorder="1" applyAlignment="1">
      <alignment horizontal="center" vertical="center"/>
    </xf>
    <xf numFmtId="4" fontId="247" fillId="55" borderId="140" xfId="0" applyNumberFormat="1" applyFont="1" applyFill="1" applyBorder="1" applyAlignment="1">
      <alignment horizontal="center" vertical="center" wrapText="1"/>
    </xf>
    <xf numFmtId="0" fontId="248" fillId="55" borderId="140" xfId="0" applyFont="1" applyFill="1" applyBorder="1"/>
    <xf numFmtId="0" fontId="87" fillId="0" borderId="140" xfId="0" applyFont="1" applyBorder="1" applyAlignment="1">
      <alignment horizontal="right" vertical="center"/>
    </xf>
    <xf numFmtId="0" fontId="87" fillId="0" borderId="140" xfId="0" applyFont="1" applyBorder="1"/>
    <xf numFmtId="4" fontId="247" fillId="0" borderId="140" xfId="0" applyNumberFormat="1" applyFont="1" applyBorder="1" applyAlignment="1">
      <alignment horizontal="center" vertical="center" wrapText="1"/>
    </xf>
    <xf numFmtId="0" fontId="32" fillId="0" borderId="140" xfId="0" applyFont="1" applyBorder="1" applyAlignment="1">
      <alignment horizontal="left" wrapText="1"/>
    </xf>
    <xf numFmtId="0" fontId="87" fillId="0" borderId="141" xfId="0" applyFont="1" applyBorder="1" applyAlignment="1">
      <alignment wrapText="1"/>
    </xf>
    <xf numFmtId="0" fontId="87" fillId="10" borderId="141" xfId="0" applyFont="1" applyFill="1" applyBorder="1" applyAlignment="1">
      <alignment horizontal="left" vertical="top" wrapText="1"/>
    </xf>
    <xf numFmtId="0" fontId="87" fillId="74" borderId="140" xfId="0" applyFont="1" applyFill="1" applyBorder="1" applyAlignment="1">
      <alignment horizontal="right" vertical="center"/>
    </xf>
    <xf numFmtId="0" fontId="139" fillId="74" borderId="140" xfId="0" applyFont="1" applyFill="1" applyBorder="1" applyAlignment="1">
      <alignment vertical="top" wrapText="1"/>
    </xf>
    <xf numFmtId="0" fontId="139" fillId="74" borderId="140" xfId="0" applyFont="1" applyFill="1" applyBorder="1" applyAlignment="1">
      <alignment horizontal="center" vertical="center" wrapText="1"/>
    </xf>
    <xf numFmtId="4" fontId="247" fillId="74" borderId="140" xfId="0" applyNumberFormat="1" applyFont="1" applyFill="1" applyBorder="1" applyAlignment="1">
      <alignment horizontal="center" vertical="center" wrapText="1"/>
    </xf>
    <xf numFmtId="0" fontId="87" fillId="74" borderId="140" xfId="0" applyFont="1" applyFill="1" applyBorder="1"/>
    <xf numFmtId="44" fontId="331" fillId="0" borderId="140" xfId="4372" applyFont="1" applyBorder="1" applyAlignment="1">
      <alignment horizontal="center" vertical="center" wrapText="1"/>
    </xf>
    <xf numFmtId="49" fontId="87" fillId="0" borderId="140" xfId="0" applyNumberFormat="1" applyFont="1" applyBorder="1" applyAlignment="1">
      <alignment horizontal="right" vertical="center"/>
    </xf>
    <xf numFmtId="0" fontId="87" fillId="0" borderId="140" xfId="0" applyFont="1" applyBorder="1" applyAlignment="1">
      <alignment horizontal="left" vertical="center" wrapText="1"/>
    </xf>
    <xf numFmtId="0" fontId="134" fillId="0" borderId="140" xfId="0" applyFont="1" applyBorder="1"/>
    <xf numFmtId="0" fontId="87" fillId="0" borderId="140" xfId="0" applyFont="1" applyBorder="1" applyAlignment="1">
      <alignment horizontal="left" wrapText="1"/>
    </xf>
    <xf numFmtId="3" fontId="64" fillId="14" borderId="140" xfId="0" applyNumberFormat="1" applyFont="1" applyFill="1" applyBorder="1" applyAlignment="1">
      <alignment horizontal="center" vertical="top" wrapText="1"/>
    </xf>
    <xf numFmtId="0" fontId="87" fillId="0" borderId="141" xfId="0" applyFont="1" applyBorder="1" applyAlignment="1">
      <alignment horizontal="left" wrapText="1"/>
    </xf>
    <xf numFmtId="0" fontId="248" fillId="0" borderId="140" xfId="0" applyFont="1" applyBorder="1"/>
    <xf numFmtId="3" fontId="247" fillId="0" borderId="140" xfId="0" applyNumberFormat="1" applyFont="1" applyBorder="1" applyAlignment="1">
      <alignment horizontal="center" vertical="center" wrapText="1"/>
    </xf>
    <xf numFmtId="3" fontId="331" fillId="74" borderId="140" xfId="0" applyNumberFormat="1" applyFont="1" applyFill="1" applyBorder="1" applyAlignment="1">
      <alignment horizontal="center" vertical="center" wrapText="1"/>
    </xf>
    <xf numFmtId="0" fontId="134" fillId="74" borderId="140" xfId="0" applyFont="1" applyFill="1" applyBorder="1"/>
    <xf numFmtId="44" fontId="331" fillId="55" borderId="140" xfId="4372" applyFont="1" applyFill="1" applyBorder="1" applyAlignment="1">
      <alignment horizontal="center" vertical="center" wrapText="1"/>
    </xf>
    <xf numFmtId="0" fontId="134" fillId="55" borderId="140" xfId="0" applyFont="1" applyFill="1" applyBorder="1"/>
    <xf numFmtId="0" fontId="87" fillId="0" borderId="140" xfId="0" applyFont="1" applyBorder="1" applyAlignment="1">
      <alignment wrapText="1"/>
    </xf>
    <xf numFmtId="3" fontId="247" fillId="0" borderId="140" xfId="0" applyNumberFormat="1" applyFont="1" applyBorder="1" applyAlignment="1">
      <alignment horizontal="center" vertical="top" wrapText="1"/>
    </xf>
    <xf numFmtId="0" fontId="140" fillId="74" borderId="140" xfId="0" applyFont="1" applyFill="1" applyBorder="1" applyAlignment="1">
      <alignment vertical="center" wrapText="1"/>
    </xf>
    <xf numFmtId="0" fontId="32" fillId="0" borderId="141" xfId="0" applyFont="1" applyBorder="1" applyAlignment="1">
      <alignment wrapText="1"/>
    </xf>
    <xf numFmtId="3" fontId="331" fillId="0" borderId="140" xfId="0" applyNumberFormat="1" applyFont="1" applyBorder="1" applyAlignment="1">
      <alignment horizontal="center" vertical="center" wrapText="1"/>
    </xf>
    <xf numFmtId="49" fontId="87" fillId="55" borderId="140" xfId="0" applyNumberFormat="1" applyFont="1" applyFill="1" applyBorder="1" applyAlignment="1">
      <alignment horizontal="right" vertical="center"/>
    </xf>
    <xf numFmtId="0" fontId="248" fillId="2" borderId="140" xfId="0" applyFont="1" applyFill="1" applyBorder="1" applyAlignment="1">
      <alignment horizontal="left" vertical="center" wrapText="1"/>
    </xf>
    <xf numFmtId="0" fontId="32" fillId="0" borderId="141" xfId="0" applyFont="1" applyBorder="1" applyAlignment="1">
      <alignment horizontal="left" vertical="top" wrapText="1"/>
    </xf>
    <xf numFmtId="173" fontId="32" fillId="0" borderId="140" xfId="0" applyNumberFormat="1" applyFont="1" applyBorder="1" applyAlignment="1">
      <alignment vertical="top" wrapText="1"/>
    </xf>
    <xf numFmtId="178" fontId="331" fillId="0" borderId="140" xfId="0" applyNumberFormat="1" applyFont="1" applyBorder="1" applyAlignment="1">
      <alignment horizontal="center" vertical="center" wrapText="1"/>
    </xf>
    <xf numFmtId="0" fontId="87" fillId="2" borderId="140" xfId="0" applyFont="1" applyFill="1" applyBorder="1" applyAlignment="1">
      <alignment wrapText="1"/>
    </xf>
    <xf numFmtId="0" fontId="248" fillId="74" borderId="140" xfId="0" applyFont="1" applyFill="1" applyBorder="1"/>
    <xf numFmtId="0" fontId="87" fillId="55" borderId="140" xfId="0" applyFont="1" applyFill="1" applyBorder="1"/>
    <xf numFmtId="3" fontId="331" fillId="55" borderId="140" xfId="0" applyNumberFormat="1" applyFont="1" applyFill="1" applyBorder="1" applyAlignment="1">
      <alignment horizontal="center" vertical="center" wrapText="1"/>
    </xf>
    <xf numFmtId="49" fontId="248" fillId="2" borderId="140" xfId="0" applyNumberFormat="1" applyFont="1" applyFill="1" applyBorder="1" applyAlignment="1">
      <alignment horizontal="right" vertical="center" wrapText="1"/>
    </xf>
    <xf numFmtId="0" fontId="344" fillId="0" borderId="0" xfId="0" applyFont="1" applyAlignment="1">
      <alignment horizontal="center" vertical="center"/>
    </xf>
    <xf numFmtId="3" fontId="224" fillId="50" borderId="123" xfId="0" applyNumberFormat="1" applyFont="1" applyFill="1" applyBorder="1" applyAlignment="1">
      <alignment horizontal="center" vertical="center"/>
    </xf>
    <xf numFmtId="3" fontId="224" fillId="50" borderId="133" xfId="0" applyNumberFormat="1" applyFont="1" applyFill="1" applyBorder="1" applyAlignment="1">
      <alignment horizontal="center" vertical="center"/>
    </xf>
    <xf numFmtId="0" fontId="345" fillId="55" borderId="123" xfId="0" applyFont="1" applyFill="1" applyBorder="1" applyAlignment="1">
      <alignment horizontal="center" vertical="center" wrapText="1"/>
    </xf>
    <xf numFmtId="0" fontId="345" fillId="55" borderId="123" xfId="0" applyFont="1" applyFill="1" applyBorder="1" applyAlignment="1">
      <alignment vertical="center" wrapText="1"/>
    </xf>
    <xf numFmtId="179" fontId="346" fillId="0" borderId="123" xfId="0" applyNumberFormat="1" applyFont="1" applyBorder="1" applyAlignment="1">
      <alignment horizontal="center" vertical="center"/>
    </xf>
    <xf numFmtId="49" fontId="50" fillId="55" borderId="123" xfId="4379" applyNumberFormat="1" applyFont="1" applyFill="1" applyBorder="1" applyAlignment="1">
      <alignment horizontal="center" vertical="center" wrapText="1"/>
    </xf>
    <xf numFmtId="0" fontId="50" fillId="55" borderId="123" xfId="0" applyFont="1" applyFill="1" applyBorder="1" applyAlignment="1">
      <alignment vertical="center" wrapText="1"/>
    </xf>
    <xf numFmtId="49" fontId="345" fillId="55" borderId="123" xfId="4379" applyNumberFormat="1" applyFont="1" applyFill="1" applyBorder="1" applyAlignment="1">
      <alignment horizontal="center" vertical="center" wrapText="1"/>
    </xf>
    <xf numFmtId="0" fontId="50" fillId="0" borderId="123" xfId="0" applyFont="1" applyBorder="1" applyAlignment="1">
      <alignment horizontal="center" vertical="center" wrapText="1"/>
    </xf>
    <xf numFmtId="0" fontId="345" fillId="0" borderId="123" xfId="0" applyFont="1" applyBorder="1" applyAlignment="1">
      <alignment vertical="center" wrapText="1"/>
    </xf>
    <xf numFmtId="3" fontId="224" fillId="50" borderId="123" xfId="0" applyNumberFormat="1" applyFont="1" applyFill="1" applyBorder="1" applyAlignment="1">
      <alignment vertical="center"/>
    </xf>
    <xf numFmtId="0" fontId="345" fillId="55" borderId="123" xfId="0" applyFont="1" applyFill="1" applyBorder="1" applyAlignment="1">
      <alignment horizontal="center" vertical="center"/>
    </xf>
    <xf numFmtId="0" fontId="345" fillId="78" borderId="123" xfId="0" applyFont="1" applyFill="1" applyBorder="1" applyAlignment="1">
      <alignment horizontal="center" vertical="center" wrapText="1"/>
    </xf>
    <xf numFmtId="0" fontId="50" fillId="78" borderId="123" xfId="0" applyFont="1" applyFill="1" applyBorder="1" applyAlignment="1">
      <alignment horizontal="center" vertical="center" wrapText="1"/>
    </xf>
    <xf numFmtId="0" fontId="50" fillId="55" borderId="123" xfId="0" applyFont="1" applyFill="1" applyBorder="1" applyAlignment="1">
      <alignment horizontal="center" vertical="center" wrapText="1"/>
    </xf>
    <xf numFmtId="0" fontId="50" fillId="79" borderId="123" xfId="0" applyFont="1" applyFill="1" applyBorder="1" applyAlignment="1">
      <alignment horizontal="center" vertical="center" wrapText="1"/>
    </xf>
    <xf numFmtId="2" fontId="50" fillId="55" borderId="123" xfId="0" applyNumberFormat="1" applyFont="1" applyFill="1" applyBorder="1" applyAlignment="1">
      <alignment horizontal="center" vertical="center" wrapText="1"/>
    </xf>
    <xf numFmtId="2" fontId="50" fillId="0" borderId="123" xfId="0" applyNumberFormat="1" applyFont="1" applyBorder="1" applyAlignment="1">
      <alignment horizontal="center" vertical="center" wrapText="1"/>
    </xf>
    <xf numFmtId="0" fontId="345" fillId="79" borderId="123" xfId="0" applyFont="1" applyFill="1" applyBorder="1" applyAlignment="1">
      <alignment horizontal="center" vertical="center" wrapText="1"/>
    </xf>
    <xf numFmtId="0" fontId="345" fillId="55" borderId="123" xfId="0" applyFont="1" applyFill="1" applyBorder="1" applyAlignment="1">
      <alignment horizontal="left" vertical="center" wrapText="1"/>
    </xf>
    <xf numFmtId="0" fontId="345" fillId="2" borderId="123" xfId="0" applyFont="1" applyFill="1" applyBorder="1" applyAlignment="1">
      <alignment horizontal="center" vertical="center" wrapText="1"/>
    </xf>
    <xf numFmtId="0" fontId="50" fillId="55" borderId="123" xfId="156" applyFont="1" applyFill="1" applyBorder="1" applyAlignment="1">
      <alignment horizontal="center" vertical="center" wrapText="1"/>
    </xf>
    <xf numFmtId="49" fontId="50" fillId="55" borderId="123" xfId="156" applyNumberFormat="1" applyFont="1" applyFill="1" applyBorder="1" applyAlignment="1">
      <alignment horizontal="center" vertical="center" wrapText="1"/>
    </xf>
    <xf numFmtId="2" fontId="50" fillId="78" borderId="123" xfId="0" applyNumberFormat="1" applyFont="1" applyFill="1" applyBorder="1" applyAlignment="1">
      <alignment horizontal="center" vertical="center" wrapText="1"/>
    </xf>
    <xf numFmtId="0" fontId="50" fillId="55" borderId="123" xfId="0" applyFont="1" applyFill="1" applyBorder="1" applyAlignment="1">
      <alignment horizontal="center" vertical="center"/>
    </xf>
    <xf numFmtId="166" fontId="345" fillId="55" borderId="123" xfId="2390" applyFont="1" applyFill="1" applyBorder="1" applyAlignment="1">
      <alignment horizontal="center" vertical="center"/>
    </xf>
    <xf numFmtId="0" fontId="345" fillId="0" borderId="123" xfId="0" applyFont="1" applyBorder="1" applyAlignment="1">
      <alignment horizontal="center" vertical="center" wrapText="1"/>
    </xf>
    <xf numFmtId="0" fontId="344" fillId="0" borderId="0" xfId="0" applyFont="1" applyAlignment="1">
      <alignment vertical="center" wrapText="1"/>
    </xf>
    <xf numFmtId="179" fontId="345" fillId="0" borderId="0" xfId="0" applyNumberFormat="1" applyFont="1" applyAlignment="1">
      <alignment horizontal="center" vertical="center" wrapText="1"/>
    </xf>
    <xf numFmtId="179" fontId="224" fillId="50" borderId="123" xfId="0" applyNumberFormat="1" applyFont="1" applyFill="1" applyBorder="1" applyAlignment="1">
      <alignment horizontal="center" vertical="center"/>
    </xf>
    <xf numFmtId="179" fontId="188" fillId="0" borderId="123" xfId="0" applyNumberFormat="1" applyFont="1" applyBorder="1" applyAlignment="1">
      <alignment horizontal="center" vertical="center"/>
    </xf>
    <xf numFmtId="0" fontId="225" fillId="0" borderId="0" xfId="0" applyFont="1"/>
    <xf numFmtId="4" fontId="92" fillId="0" borderId="123" xfId="0" applyNumberFormat="1" applyFont="1" applyBorder="1" applyAlignment="1">
      <alignment horizontal="right" vertical="center" wrapText="1"/>
    </xf>
    <xf numFmtId="2" fontId="119" fillId="4" borderId="127" xfId="154" applyNumberFormat="1" applyFont="1" applyFill="1" applyBorder="1" applyAlignment="1" applyProtection="1">
      <alignment horizontal="center" vertical="center"/>
      <protection locked="0"/>
    </xf>
    <xf numFmtId="0" fontId="8" fillId="5" borderId="61" xfId="154" applyFont="1" applyFill="1" applyBorder="1" applyAlignment="1">
      <alignment horizontal="center" vertical="center"/>
    </xf>
    <xf numFmtId="3" fontId="293" fillId="0" borderId="123" xfId="0" applyNumberFormat="1" applyFont="1" applyBorder="1" applyAlignment="1">
      <alignment horizontal="center" vertical="center"/>
    </xf>
    <xf numFmtId="0" fontId="0" fillId="0" borderId="123" xfId="0" applyBorder="1" applyAlignment="1">
      <alignment vertical="center"/>
    </xf>
    <xf numFmtId="0" fontId="293" fillId="0" borderId="123" xfId="0" applyFont="1" applyBorder="1" applyAlignment="1">
      <alignment horizontal="left" vertical="center" wrapText="1"/>
    </xf>
    <xf numFmtId="179" fontId="293" fillId="0" borderId="123" xfId="0" applyNumberFormat="1" applyFont="1" applyBorder="1" applyAlignment="1">
      <alignment horizontal="center" vertical="center"/>
    </xf>
    <xf numFmtId="49" fontId="202" fillId="0" borderId="0" xfId="0" applyNumberFormat="1" applyFont="1"/>
    <xf numFmtId="1" fontId="202" fillId="0" borderId="123" xfId="0" applyNumberFormat="1" applyFont="1" applyBorder="1" applyAlignment="1">
      <alignment horizontal="left" vertical="center"/>
    </xf>
    <xf numFmtId="49" fontId="202" fillId="0" borderId="102" xfId="0" applyNumberFormat="1" applyFont="1" applyBorder="1" applyAlignment="1">
      <alignment horizontal="center" vertical="center"/>
    </xf>
    <xf numFmtId="0" fontId="202" fillId="0" borderId="102" xfId="0" applyFont="1" applyBorder="1" applyAlignment="1">
      <alignment horizontal="center" vertical="center"/>
    </xf>
    <xf numFmtId="176" fontId="202" fillId="0" borderId="102" xfId="2461" applyNumberFormat="1" applyFont="1" applyFill="1" applyBorder="1" applyAlignment="1">
      <alignment horizontal="center" vertical="center"/>
    </xf>
    <xf numFmtId="3" fontId="202" fillId="0" borderId="102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4" fontId="120" fillId="0" borderId="1" xfId="154" applyNumberFormat="1" applyFont="1" applyBorder="1" applyAlignment="1">
      <alignment horizontal="center" vertical="center" wrapText="1"/>
    </xf>
    <xf numFmtId="2" fontId="101" fillId="0" borderId="1" xfId="2332" applyNumberFormat="1" applyFont="1" applyBorder="1" applyAlignment="1">
      <alignment horizontal="center" vertical="center" wrapText="1"/>
    </xf>
    <xf numFmtId="4" fontId="56" fillId="0" borderId="1" xfId="2332" applyNumberFormat="1" applyFont="1" applyBorder="1" applyAlignment="1">
      <alignment horizontal="center" vertical="center" wrapText="1"/>
    </xf>
    <xf numFmtId="2" fontId="53" fillId="0" borderId="0" xfId="0" applyNumberFormat="1" applyFont="1"/>
    <xf numFmtId="0" fontId="244" fillId="0" borderId="119" xfId="0" applyFont="1" applyBorder="1" applyAlignment="1">
      <alignment vertical="top"/>
    </xf>
    <xf numFmtId="1" fontId="0" fillId="0" borderId="0" xfId="0" applyNumberFormat="1"/>
    <xf numFmtId="181" fontId="350" fillId="55" borderId="123" xfId="0" applyNumberFormat="1" applyFont="1" applyFill="1" applyBorder="1" applyAlignment="1">
      <alignment horizontal="center" vertical="center" wrapText="1"/>
    </xf>
    <xf numFmtId="49" fontId="208" fillId="0" borderId="123" xfId="0" applyNumberFormat="1" applyFont="1" applyBorder="1" applyAlignment="1">
      <alignment horizontal="left" vertical="center" wrapText="1"/>
    </xf>
    <xf numFmtId="49" fontId="10" fillId="0" borderId="123" xfId="0" applyNumberFormat="1" applyFont="1" applyBorder="1" applyAlignment="1">
      <alignment horizontal="left" vertical="top" wrapText="1"/>
    </xf>
    <xf numFmtId="0" fontId="10" fillId="0" borderId="119" xfId="0" applyFont="1" applyBorder="1" applyAlignment="1">
      <alignment vertical="top" wrapText="1"/>
    </xf>
    <xf numFmtId="1" fontId="10" fillId="0" borderId="40" xfId="2338" applyNumberFormat="1" applyFont="1" applyBorder="1" applyAlignment="1">
      <alignment horizontal="right" vertical="top"/>
    </xf>
    <xf numFmtId="0" fontId="306" fillId="0" borderId="123" xfId="0" applyFont="1" applyBorder="1" applyAlignment="1">
      <alignment horizontal="center" vertical="center" wrapText="1"/>
    </xf>
    <xf numFmtId="0" fontId="208" fillId="0" borderId="119" xfId="0" applyFont="1" applyBorder="1"/>
    <xf numFmtId="181" fontId="350" fillId="0" borderId="123" xfId="0" applyNumberFormat="1" applyFont="1" applyBorder="1" applyAlignment="1">
      <alignment horizontal="center" vertical="center" wrapText="1"/>
    </xf>
    <xf numFmtId="0" fontId="330" fillId="0" borderId="123" xfId="0" applyFont="1" applyBorder="1" applyAlignment="1" applyProtection="1">
      <alignment horizontal="center" vertical="center" wrapText="1"/>
      <protection locked="0"/>
    </xf>
    <xf numFmtId="181" fontId="208" fillId="0" borderId="123" xfId="0" applyNumberFormat="1" applyFont="1" applyBorder="1" applyAlignment="1">
      <alignment horizontal="left" vertical="center" wrapText="1"/>
    </xf>
    <xf numFmtId="179" fontId="123" fillId="76" borderId="26" xfId="2332" applyNumberFormat="1" applyFont="1" applyFill="1" applyBorder="1" applyAlignment="1">
      <alignment horizontal="center" vertical="center" wrapText="1"/>
    </xf>
    <xf numFmtId="179" fontId="250" fillId="75" borderId="104" xfId="2332" applyNumberFormat="1" applyFont="1" applyFill="1" applyBorder="1" applyAlignment="1">
      <alignment horizontal="center" vertical="center" wrapText="1"/>
    </xf>
    <xf numFmtId="179" fontId="306" fillId="0" borderId="123" xfId="0" applyNumberFormat="1" applyFont="1" applyBorder="1" applyAlignment="1">
      <alignment horizontal="center" vertical="center"/>
    </xf>
    <xf numFmtId="179" fontId="311" fillId="75" borderId="105" xfId="2332" applyNumberFormat="1" applyFont="1" applyFill="1" applyBorder="1" applyAlignment="1">
      <alignment horizontal="center" vertical="center" wrapText="1"/>
    </xf>
    <xf numFmtId="179" fontId="350" fillId="0" borderId="123" xfId="0" applyNumberFormat="1" applyFont="1" applyBorder="1" applyAlignment="1">
      <alignment horizontal="center" vertical="center" wrapText="1"/>
    </xf>
    <xf numFmtId="179" fontId="311" fillId="0" borderId="123" xfId="0" applyNumberFormat="1" applyFont="1" applyBorder="1" applyAlignment="1">
      <alignment horizontal="center" vertical="center"/>
    </xf>
    <xf numFmtId="0" fontId="32" fillId="0" borderId="123" xfId="0" applyFont="1" applyBorder="1" applyAlignment="1" applyProtection="1">
      <alignment horizontal="center" vertical="center" wrapText="1"/>
      <protection locked="0"/>
    </xf>
    <xf numFmtId="181" fontId="300" fillId="0" borderId="123" xfId="0" applyNumberFormat="1" applyFont="1" applyBorder="1" applyAlignment="1">
      <alignment horizontal="left" vertical="center" wrapText="1"/>
    </xf>
    <xf numFmtId="0" fontId="87" fillId="55" borderId="123" xfId="0" applyFont="1" applyFill="1" applyBorder="1" applyAlignment="1">
      <alignment horizontal="right" vertical="center"/>
    </xf>
    <xf numFmtId="0" fontId="248" fillId="2" borderId="123" xfId="0" applyFont="1" applyFill="1" applyBorder="1" applyAlignment="1">
      <alignment vertical="top" wrapText="1"/>
    </xf>
    <xf numFmtId="44" fontId="331" fillId="55" borderId="123" xfId="4372" applyFont="1" applyFill="1" applyBorder="1" applyAlignment="1">
      <alignment horizontal="center" vertical="center" wrapText="1"/>
    </xf>
    <xf numFmtId="4" fontId="247" fillId="0" borderId="123" xfId="0" applyNumberFormat="1" applyFont="1" applyBorder="1" applyAlignment="1">
      <alignment horizontal="center" vertical="center" wrapText="1"/>
    </xf>
    <xf numFmtId="0" fontId="134" fillId="55" borderId="123" xfId="0" applyFont="1" applyFill="1" applyBorder="1"/>
    <xf numFmtId="4" fontId="0" fillId="55" borderId="1" xfId="0" applyNumberFormat="1" applyFill="1" applyBorder="1" applyAlignment="1">
      <alignment horizontal="center" vertical="center"/>
    </xf>
    <xf numFmtId="177" fontId="301" fillId="55" borderId="1" xfId="2360" applyNumberFormat="1" applyFont="1" applyFill="1" applyBorder="1" applyAlignment="1">
      <alignment horizontal="center" vertical="center"/>
    </xf>
    <xf numFmtId="4" fontId="44" fillId="0" borderId="1" xfId="2360" applyNumberFormat="1" applyFont="1" applyFill="1" applyBorder="1" applyAlignment="1">
      <alignment horizontal="center" vertical="center" wrapText="1"/>
    </xf>
    <xf numFmtId="176" fontId="44" fillId="0" borderId="1" xfId="2360" applyNumberFormat="1" applyFont="1" applyFill="1" applyBorder="1" applyAlignment="1">
      <alignment horizontal="center" vertical="center" wrapText="1"/>
    </xf>
    <xf numFmtId="4" fontId="222" fillId="0" borderId="123" xfId="0" applyNumberFormat="1" applyFont="1" applyBorder="1" applyAlignment="1">
      <alignment vertical="top"/>
    </xf>
    <xf numFmtId="2" fontId="190" fillId="55" borderId="0" xfId="0" applyNumberFormat="1" applyFont="1" applyFill="1"/>
    <xf numFmtId="0" fontId="353" fillId="0" borderId="0" xfId="124" applyFont="1" applyAlignment="1" applyProtection="1">
      <alignment vertical="center"/>
    </xf>
    <xf numFmtId="49" fontId="345" fillId="0" borderId="128" xfId="0" applyNumberFormat="1" applyFont="1" applyBorder="1" applyAlignment="1">
      <alignment horizontal="center" vertical="center" wrapText="1"/>
    </xf>
    <xf numFmtId="49" fontId="50" fillId="0" borderId="128" xfId="0" applyNumberFormat="1" applyFont="1" applyBorder="1" applyAlignment="1">
      <alignment horizontal="center" vertical="center"/>
    </xf>
    <xf numFmtId="49" fontId="354" fillId="2" borderId="123" xfId="2333" applyNumberFormat="1" applyFont="1" applyFill="1" applyBorder="1" applyAlignment="1">
      <alignment horizontal="left" vertical="top" wrapText="1"/>
    </xf>
    <xf numFmtId="49" fontId="103" fillId="0" borderId="15" xfId="2333" applyNumberFormat="1" applyFont="1" applyBorder="1" applyAlignment="1">
      <alignment horizontal="left" vertical="top" wrapText="1"/>
    </xf>
    <xf numFmtId="49" fontId="103" fillId="0" borderId="123" xfId="2333" applyNumberFormat="1" applyFont="1" applyBorder="1" applyAlignment="1">
      <alignment horizontal="left" vertical="top" wrapText="1"/>
    </xf>
    <xf numFmtId="49" fontId="103" fillId="0" borderId="147" xfId="2333" applyNumberFormat="1" applyFont="1" applyBorder="1" applyAlignment="1">
      <alignment horizontal="left" vertical="top" wrapText="1"/>
    </xf>
    <xf numFmtId="4" fontId="103" fillId="0" borderId="147" xfId="2333" applyNumberFormat="1" applyFont="1" applyBorder="1" applyAlignment="1">
      <alignment horizontal="left" vertical="top" wrapText="1"/>
    </xf>
    <xf numFmtId="0" fontId="354" fillId="73" borderId="146" xfId="2338" applyFont="1" applyFill="1" applyBorder="1" applyAlignment="1">
      <alignment horizontal="center" vertical="center" wrapText="1"/>
    </xf>
    <xf numFmtId="49" fontId="355" fillId="0" borderId="147" xfId="2338" applyNumberFormat="1" applyFont="1" applyBorder="1" applyAlignment="1">
      <alignment horizontal="left" vertical="top" wrapText="1"/>
    </xf>
    <xf numFmtId="0" fontId="354" fillId="0" borderId="147" xfId="2333" applyFont="1" applyBorder="1" applyAlignment="1">
      <alignment horizontal="left" vertical="top" wrapText="1"/>
    </xf>
    <xf numFmtId="0" fontId="0" fillId="73" borderId="147" xfId="0" applyFill="1" applyBorder="1"/>
    <xf numFmtId="4" fontId="47" fillId="0" borderId="147" xfId="2333" applyNumberFormat="1" applyFont="1" applyBorder="1" applyAlignment="1">
      <alignment horizontal="right" vertical="top" wrapText="1"/>
    </xf>
    <xf numFmtId="49" fontId="314" fillId="0" borderId="147" xfId="0" applyNumberFormat="1" applyFont="1" applyBorder="1" applyAlignment="1">
      <alignment horizontal="center" vertical="center"/>
    </xf>
    <xf numFmtId="0" fontId="314" fillId="2" borderId="147" xfId="2337" applyFont="1" applyFill="1" applyBorder="1" applyAlignment="1">
      <alignment horizontal="left" vertical="center" wrapText="1"/>
    </xf>
    <xf numFmtId="0" fontId="314" fillId="0" borderId="147" xfId="0" applyFont="1" applyBorder="1" applyAlignment="1">
      <alignment horizontal="center" vertical="center"/>
    </xf>
    <xf numFmtId="0" fontId="0" fillId="0" borderId="147" xfId="0" applyBorder="1" applyAlignment="1">
      <alignment vertical="center"/>
    </xf>
    <xf numFmtId="0" fontId="314" fillId="0" borderId="147" xfId="0" applyFont="1" applyBorder="1" applyAlignment="1">
      <alignment horizontal="center" vertical="center" wrapText="1"/>
    </xf>
    <xf numFmtId="179" fontId="190" fillId="0" borderId="147" xfId="0" applyNumberFormat="1" applyFont="1" applyBorder="1" applyAlignment="1">
      <alignment horizontal="center" vertical="center"/>
    </xf>
    <xf numFmtId="179" fontId="318" fillId="0" borderId="147" xfId="0" applyNumberFormat="1" applyFont="1" applyBorder="1" applyAlignment="1">
      <alignment horizontal="center" vertical="center"/>
    </xf>
    <xf numFmtId="0" fontId="0" fillId="0" borderId="147" xfId="0" applyBorder="1" applyAlignment="1">
      <alignment horizontal="center" vertical="center" wrapText="1"/>
    </xf>
    <xf numFmtId="0" fontId="314" fillId="0" borderId="147" xfId="0" applyFont="1" applyBorder="1" applyAlignment="1">
      <alignment horizontal="left" vertical="center" wrapText="1"/>
    </xf>
    <xf numFmtId="179" fontId="314" fillId="0" borderId="147" xfId="2391" applyNumberFormat="1" applyFont="1" applyBorder="1" applyAlignment="1">
      <alignment horizontal="center" vertical="center"/>
    </xf>
    <xf numFmtId="179" fontId="301" fillId="2" borderId="147" xfId="0" applyNumberFormat="1" applyFont="1" applyFill="1" applyBorder="1" applyAlignment="1">
      <alignment horizontal="center" vertical="center"/>
    </xf>
    <xf numFmtId="2" fontId="222" fillId="0" borderId="147" xfId="154" applyNumberFormat="1" applyFont="1" applyBorder="1"/>
    <xf numFmtId="0" fontId="248" fillId="0" borderId="147" xfId="0" applyFont="1" applyBorder="1"/>
    <xf numFmtId="0" fontId="306" fillId="0" borderId="147" xfId="0" applyFont="1" applyBorder="1" applyAlignment="1">
      <alignment horizontal="center" vertical="center" wrapText="1"/>
    </xf>
    <xf numFmtId="0" fontId="313" fillId="0" borderId="147" xfId="0" applyFont="1" applyBorder="1" applyAlignment="1">
      <alignment horizontal="center" vertical="center" wrapText="1"/>
    </xf>
    <xf numFmtId="7" fontId="312" fillId="0" borderId="147" xfId="0" applyNumberFormat="1" applyFont="1" applyBorder="1" applyAlignment="1">
      <alignment horizontal="center" vertical="center"/>
    </xf>
    <xf numFmtId="179" fontId="306" fillId="0" borderId="147" xfId="0" applyNumberFormat="1" applyFont="1" applyBorder="1" applyAlignment="1">
      <alignment horizontal="center" vertical="center" wrapText="1"/>
    </xf>
    <xf numFmtId="179" fontId="311" fillId="0" borderId="147" xfId="0" applyNumberFormat="1" applyFont="1" applyBorder="1" applyAlignment="1">
      <alignment horizontal="center" vertical="center"/>
    </xf>
    <xf numFmtId="0" fontId="330" fillId="0" borderId="147" xfId="0" applyFont="1" applyBorder="1" applyAlignment="1">
      <alignment vertical="top" wrapText="1"/>
    </xf>
    <xf numFmtId="0" fontId="39" fillId="0" borderId="147" xfId="0" applyFont="1" applyBorder="1" applyAlignment="1">
      <alignment horizontal="left" vertical="center"/>
    </xf>
    <xf numFmtId="0" fontId="25" fillId="0" borderId="147" xfId="0" applyFont="1" applyBorder="1" applyAlignment="1">
      <alignment horizontal="center" vertical="center"/>
    </xf>
    <xf numFmtId="4" fontId="10" fillId="0" borderId="147" xfId="0" applyNumberFormat="1" applyFont="1" applyBorder="1" applyAlignment="1">
      <alignment horizontal="right" vertical="center" wrapText="1"/>
    </xf>
    <xf numFmtId="4" fontId="11" fillId="0" borderId="114" xfId="0" applyNumberFormat="1" applyFont="1" applyBorder="1" applyAlignment="1">
      <alignment horizontal="right" vertical="center" wrapText="1"/>
    </xf>
    <xf numFmtId="49" fontId="9" fillId="0" borderId="147" xfId="0" applyNumberFormat="1" applyFont="1" applyBorder="1" applyAlignment="1">
      <alignment horizontal="left" vertical="center" wrapText="1"/>
    </xf>
    <xf numFmtId="0" fontId="349" fillId="0" borderId="0" xfId="0" applyFont="1" applyAlignment="1">
      <alignment horizontal="center" vertical="center"/>
    </xf>
    <xf numFmtId="3" fontId="60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179" fontId="300" fillId="0" borderId="147" xfId="0" applyNumberFormat="1" applyFont="1" applyBorder="1"/>
    <xf numFmtId="0" fontId="53" fillId="0" borderId="147" xfId="0" applyFont="1" applyBorder="1" applyAlignment="1">
      <alignment vertical="center" wrapText="1"/>
    </xf>
    <xf numFmtId="4" fontId="0" fillId="55" borderId="147" xfId="0" applyNumberFormat="1" applyFill="1" applyBorder="1"/>
    <xf numFmtId="0" fontId="53" fillId="0" borderId="147" xfId="0" applyFont="1" applyBorder="1" applyAlignment="1">
      <alignment vertical="center"/>
    </xf>
    <xf numFmtId="4" fontId="0" fillId="0" borderId="147" xfId="0" applyNumberFormat="1" applyBorder="1" applyAlignment="1">
      <alignment horizontal="center" vertical="center"/>
    </xf>
    <xf numFmtId="0" fontId="300" fillId="0" borderId="147" xfId="0" applyFont="1" applyBorder="1"/>
    <xf numFmtId="0" fontId="300" fillId="0" borderId="147" xfId="0" applyFont="1" applyBorder="1" applyAlignment="1">
      <alignment horizontal="center" vertical="center"/>
    </xf>
    <xf numFmtId="0" fontId="53" fillId="0" borderId="147" xfId="0" applyFont="1" applyBorder="1" applyAlignment="1">
      <alignment horizontal="left" vertical="center" wrapText="1"/>
    </xf>
    <xf numFmtId="0" fontId="53" fillId="0" borderId="147" xfId="0" applyFont="1" applyBorder="1" applyAlignment="1">
      <alignment horizontal="center" vertical="center"/>
    </xf>
    <xf numFmtId="0" fontId="323" fillId="0" borderId="0" xfId="0" applyFont="1" applyAlignment="1">
      <alignment vertical="center" wrapText="1"/>
    </xf>
    <xf numFmtId="166" fontId="223" fillId="6" borderId="147" xfId="2332" applyNumberFormat="1" applyFont="1" applyFill="1" applyBorder="1" applyAlignment="1">
      <alignment horizontal="center" vertical="center" wrapText="1"/>
    </xf>
    <xf numFmtId="49" fontId="257" fillId="52" borderId="147" xfId="2332" applyNumberFormat="1" applyFont="1" applyFill="1" applyBorder="1" applyAlignment="1">
      <alignment horizontal="center" vertical="top" wrapText="1"/>
    </xf>
    <xf numFmtId="166" fontId="223" fillId="0" borderId="147" xfId="2332" applyNumberFormat="1" applyFont="1" applyBorder="1" applyAlignment="1">
      <alignment horizontal="center" vertical="center" wrapText="1"/>
    </xf>
    <xf numFmtId="0" fontId="26" fillId="50" borderId="147" xfId="0" applyFont="1" applyFill="1" applyBorder="1" applyAlignment="1">
      <alignment horizontal="center" vertical="center"/>
    </xf>
    <xf numFmtId="0" fontId="20" fillId="0" borderId="147" xfId="0" applyFont="1" applyBorder="1" applyAlignment="1">
      <alignment horizontal="left" vertical="center"/>
    </xf>
    <xf numFmtId="3" fontId="258" fillId="0" borderId="147" xfId="0" applyNumberFormat="1" applyFont="1" applyBorder="1" applyAlignment="1">
      <alignment horizontal="center" vertical="center"/>
    </xf>
    <xf numFmtId="166" fontId="269" fillId="52" borderId="147" xfId="2332" applyNumberFormat="1" applyFont="1" applyFill="1" applyBorder="1" applyAlignment="1">
      <alignment horizontal="center" vertical="center" wrapText="1"/>
    </xf>
    <xf numFmtId="178" fontId="53" fillId="55" borderId="0" xfId="0" applyNumberFormat="1" applyFont="1" applyFill="1"/>
    <xf numFmtId="178" fontId="53" fillId="0" borderId="0" xfId="0" applyNumberFormat="1" applyFont="1"/>
    <xf numFmtId="49" fontId="87" fillId="0" borderId="147" xfId="0" applyNumberFormat="1" applyFont="1" applyBorder="1" applyAlignment="1">
      <alignment horizontal="right" vertical="center"/>
    </xf>
    <xf numFmtId="0" fontId="87" fillId="0" borderId="147" xfId="0" applyFont="1" applyBorder="1" applyAlignment="1">
      <alignment horizontal="left" vertical="center" wrapText="1"/>
    </xf>
    <xf numFmtId="44" fontId="331" fillId="0" borderId="147" xfId="4372" applyFont="1" applyBorder="1" applyAlignment="1">
      <alignment horizontal="center" vertical="center" wrapText="1"/>
    </xf>
    <xf numFmtId="0" fontId="134" fillId="0" borderId="147" xfId="0" applyFont="1" applyBorder="1"/>
    <xf numFmtId="0" fontId="248" fillId="2" borderId="147" xfId="0" applyFont="1" applyFill="1" applyBorder="1" applyAlignment="1">
      <alignment vertical="top" wrapText="1"/>
    </xf>
    <xf numFmtId="179" fontId="293" fillId="0" borderId="141" xfId="2332" applyNumberFormat="1" applyFont="1" applyBorder="1" applyAlignment="1">
      <alignment horizontal="center" vertical="center" wrapText="1"/>
    </xf>
    <xf numFmtId="179" fontId="293" fillId="0" borderId="141" xfId="0" applyNumberFormat="1" applyFont="1" applyBorder="1" applyAlignment="1">
      <alignment horizontal="center" vertical="center"/>
    </xf>
    <xf numFmtId="0" fontId="188" fillId="52" borderId="123" xfId="0" applyFont="1" applyFill="1" applyBorder="1"/>
    <xf numFmtId="0" fontId="188" fillId="0" borderId="123" xfId="0" applyFont="1" applyBorder="1"/>
    <xf numFmtId="179" fontId="294" fillId="0" borderId="79" xfId="0" applyNumberFormat="1" applyFont="1" applyBorder="1" applyAlignment="1">
      <alignment horizontal="center" vertical="center"/>
    </xf>
    <xf numFmtId="179" fontId="294" fillId="52" borderId="79" xfId="0" applyNumberFormat="1" applyFont="1" applyFill="1" applyBorder="1" applyAlignment="1">
      <alignment horizontal="center" vertical="center"/>
    </xf>
    <xf numFmtId="0" fontId="188" fillId="0" borderId="0" xfId="0" applyFont="1"/>
    <xf numFmtId="0" fontId="188" fillId="0" borderId="0" xfId="0" applyFont="1" applyAlignment="1">
      <alignment horizontal="center" vertical="center"/>
    </xf>
    <xf numFmtId="0" fontId="348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50" fillId="0" borderId="0" xfId="0" applyFont="1" applyAlignment="1">
      <alignment horizontal="center" vertical="center"/>
    </xf>
    <xf numFmtId="0" fontId="250" fillId="0" borderId="6" xfId="0" applyFont="1" applyBorder="1" applyAlignment="1">
      <alignment horizontal="center" vertical="center"/>
    </xf>
    <xf numFmtId="1" fontId="250" fillId="0" borderId="6" xfId="0" applyNumberFormat="1" applyFont="1" applyBorder="1" applyAlignment="1">
      <alignment horizontal="center" vertical="center"/>
    </xf>
    <xf numFmtId="2" fontId="219" fillId="0" borderId="0" xfId="0" applyNumberFormat="1" applyFont="1" applyAlignment="1">
      <alignment horizontal="center"/>
    </xf>
    <xf numFmtId="9" fontId="56" fillId="0" borderId="0" xfId="0" applyNumberFormat="1" applyFont="1" applyAlignment="1">
      <alignment horizontal="center" vertical="center"/>
    </xf>
    <xf numFmtId="0" fontId="359" fillId="0" borderId="0" xfId="0" applyFont="1" applyAlignment="1">
      <alignment vertical="center" wrapText="1"/>
    </xf>
    <xf numFmtId="0" fontId="360" fillId="0" borderId="0" xfId="0" applyFont="1" applyAlignment="1">
      <alignment vertical="center"/>
    </xf>
    <xf numFmtId="0" fontId="328" fillId="0" borderId="0" xfId="0" applyFont="1" applyAlignment="1">
      <alignment vertical="center"/>
    </xf>
    <xf numFmtId="3" fontId="328" fillId="0" borderId="0" xfId="0" applyNumberFormat="1" applyFont="1" applyAlignment="1">
      <alignment vertical="center"/>
    </xf>
    <xf numFmtId="3" fontId="323" fillId="0" borderId="0" xfId="0" applyNumberFormat="1" applyFont="1" applyAlignment="1">
      <alignment horizontal="center" vertical="center"/>
    </xf>
    <xf numFmtId="0" fontId="323" fillId="0" borderId="0" xfId="0" applyFont="1" applyAlignment="1">
      <alignment horizontal="center" vertical="center"/>
    </xf>
    <xf numFmtId="0" fontId="340" fillId="0" borderId="0" xfId="0" applyFont="1" applyAlignment="1">
      <alignment horizontal="center" vertical="center"/>
    </xf>
    <xf numFmtId="49" fontId="361" fillId="80" borderId="147" xfId="0" applyNumberFormat="1" applyFont="1" applyFill="1" applyBorder="1" applyAlignment="1">
      <alignment horizontal="center" vertical="center"/>
    </xf>
    <xf numFmtId="0" fontId="361" fillId="80" borderId="147" xfId="0" applyFont="1" applyFill="1" applyBorder="1" applyAlignment="1">
      <alignment horizontal="center" vertical="center" wrapText="1"/>
    </xf>
    <xf numFmtId="3" fontId="361" fillId="80" borderId="147" xfId="0" applyNumberFormat="1" applyFont="1" applyFill="1" applyBorder="1" applyAlignment="1">
      <alignment horizontal="center" vertical="center"/>
    </xf>
    <xf numFmtId="0" fontId="361" fillId="80" borderId="147" xfId="0" applyFont="1" applyFill="1" applyBorder="1" applyAlignment="1">
      <alignment horizontal="center" vertical="center"/>
    </xf>
    <xf numFmtId="0" fontId="340" fillId="50" borderId="147" xfId="0" applyFont="1" applyFill="1" applyBorder="1" applyAlignment="1">
      <alignment horizontal="center" vertical="center" wrapText="1"/>
    </xf>
    <xf numFmtId="3" fontId="323" fillId="50" borderId="147" xfId="0" applyNumberFormat="1" applyFont="1" applyFill="1" applyBorder="1" applyAlignment="1">
      <alignment horizontal="center" vertical="center"/>
    </xf>
    <xf numFmtId="9" fontId="362" fillId="50" borderId="147" xfId="0" applyNumberFormat="1" applyFont="1" applyFill="1" applyBorder="1" applyAlignment="1">
      <alignment horizontal="center" vertical="center"/>
    </xf>
    <xf numFmtId="0" fontId="364" fillId="0" borderId="147" xfId="0" applyFont="1" applyBorder="1" applyAlignment="1">
      <alignment vertical="center" wrapText="1"/>
    </xf>
    <xf numFmtId="3" fontId="365" fillId="0" borderId="147" xfId="0" applyNumberFormat="1" applyFont="1" applyBorder="1" applyAlignment="1">
      <alignment horizontal="center" vertical="center"/>
    </xf>
    <xf numFmtId="0" fontId="335" fillId="0" borderId="147" xfId="0" applyFont="1" applyBorder="1" applyAlignment="1">
      <alignment horizontal="center" vertical="center"/>
    </xf>
    <xf numFmtId="3" fontId="323" fillId="0" borderId="147" xfId="0" applyNumberFormat="1" applyFont="1" applyBorder="1" applyAlignment="1">
      <alignment horizontal="center" vertical="center"/>
    </xf>
    <xf numFmtId="0" fontId="366" fillId="0" borderId="0" xfId="0" applyFont="1" applyAlignment="1">
      <alignment horizontal="center" vertical="center"/>
    </xf>
    <xf numFmtId="0" fontId="340" fillId="50" borderId="147" xfId="0" applyFont="1" applyFill="1" applyBorder="1" applyAlignment="1">
      <alignment horizontal="center" vertical="center"/>
    </xf>
    <xf numFmtId="0" fontId="323" fillId="50" borderId="147" xfId="0" applyFont="1" applyFill="1" applyBorder="1" applyAlignment="1">
      <alignment horizontal="center" vertical="center"/>
    </xf>
    <xf numFmtId="0" fontId="367" fillId="0" borderId="0" xfId="0" applyFont="1" applyAlignment="1">
      <alignment horizontal="center" vertical="center"/>
    </xf>
    <xf numFmtId="0" fontId="368" fillId="0" borderId="0" xfId="0" applyFont="1" applyAlignment="1">
      <alignment horizontal="right" vertical="center"/>
    </xf>
    <xf numFmtId="0" fontId="340" fillId="0" borderId="0" xfId="0" applyFont="1" applyAlignment="1">
      <alignment horizontal="centerContinuous" vertical="center" wrapText="1"/>
    </xf>
    <xf numFmtId="3" fontId="323" fillId="0" borderId="0" xfId="0" applyNumberFormat="1" applyFont="1" applyAlignment="1">
      <alignment horizontal="centerContinuous" vertical="center"/>
    </xf>
    <xf numFmtId="49" fontId="363" fillId="0" borderId="147" xfId="0" applyNumberFormat="1" applyFont="1" applyBorder="1" applyAlignment="1">
      <alignment horizontal="center" vertical="center"/>
    </xf>
    <xf numFmtId="0" fontId="362" fillId="0" borderId="0" xfId="0" applyFont="1" applyAlignment="1">
      <alignment horizontal="center" vertical="center"/>
    </xf>
    <xf numFmtId="0" fontId="332" fillId="0" borderId="0" xfId="0" applyFont="1" applyAlignment="1">
      <alignment horizontal="left" vertical="center"/>
    </xf>
    <xf numFmtId="0" fontId="332" fillId="0" borderId="0" xfId="0" applyFont="1" applyAlignment="1">
      <alignment vertical="center"/>
    </xf>
    <xf numFmtId="0" fontId="314" fillId="10" borderId="147" xfId="0" applyFont="1" applyFill="1" applyBorder="1" applyAlignment="1">
      <alignment horizontal="left" vertical="center" wrapText="1"/>
    </xf>
    <xf numFmtId="184" fontId="335" fillId="0" borderId="147" xfId="0" applyNumberFormat="1" applyFont="1" applyBorder="1" applyAlignment="1">
      <alignment horizontal="center" vertical="center"/>
    </xf>
    <xf numFmtId="3" fontId="369" fillId="0" borderId="147" xfId="0" applyNumberFormat="1" applyFont="1" applyBorder="1" applyAlignment="1">
      <alignment horizontal="center" vertical="center"/>
    </xf>
    <xf numFmtId="0" fontId="370" fillId="0" borderId="0" xfId="0" applyFont="1" applyAlignment="1">
      <alignment horizontal="center" vertical="center"/>
    </xf>
    <xf numFmtId="4" fontId="92" fillId="0" borderId="147" xfId="0" applyNumberFormat="1" applyFont="1" applyBorder="1" applyAlignment="1">
      <alignment horizontal="right" vertical="center" wrapText="1"/>
    </xf>
    <xf numFmtId="0" fontId="371" fillId="0" borderId="0" xfId="0" applyFont="1" applyAlignment="1">
      <alignment horizontal="center" vertical="center"/>
    </xf>
    <xf numFmtId="3" fontId="335" fillId="0" borderId="147" xfId="0" applyNumberFormat="1" applyFont="1" applyBorder="1" applyAlignment="1">
      <alignment horizontal="center" vertical="center"/>
    </xf>
    <xf numFmtId="49" fontId="7" fillId="9" borderId="147" xfId="0" applyNumberFormat="1" applyFont="1" applyFill="1" applyBorder="1" applyAlignment="1">
      <alignment horizontal="center" vertical="center" wrapText="1"/>
    </xf>
    <xf numFmtId="0" fontId="7" fillId="9" borderId="147" xfId="0" applyFont="1" applyFill="1" applyBorder="1" applyAlignment="1">
      <alignment horizontal="center" vertical="center" wrapText="1"/>
    </xf>
    <xf numFmtId="4" fontId="6" fillId="9" borderId="147" xfId="0" applyNumberFormat="1" applyFont="1" applyFill="1" applyBorder="1" applyAlignment="1">
      <alignment horizontal="center" vertical="center" wrapText="1"/>
    </xf>
    <xf numFmtId="3" fontId="6" fillId="9" borderId="147" xfId="0" applyNumberFormat="1" applyFont="1" applyFill="1" applyBorder="1" applyAlignment="1">
      <alignment horizontal="center" vertical="center" wrapText="1"/>
    </xf>
    <xf numFmtId="49" fontId="16" fillId="0" borderId="147" xfId="0" applyNumberFormat="1" applyFont="1" applyBorder="1" applyAlignment="1">
      <alignment horizontal="left" vertical="top" wrapText="1"/>
    </xf>
    <xf numFmtId="0" fontId="10" fillId="0" borderId="147" xfId="0" applyFont="1" applyBorder="1" applyAlignment="1">
      <alignment vertical="top" wrapText="1"/>
    </xf>
    <xf numFmtId="4" fontId="9" fillId="0" borderId="147" xfId="0" applyNumberFormat="1" applyFont="1" applyBorder="1" applyAlignment="1">
      <alignment vertical="top"/>
    </xf>
    <xf numFmtId="4" fontId="11" fillId="14" borderId="147" xfId="0" applyNumberFormat="1" applyFont="1" applyFill="1" applyBorder="1" applyAlignment="1">
      <alignment horizontal="right" vertical="top" wrapText="1"/>
    </xf>
    <xf numFmtId="0" fontId="10" fillId="0" borderId="126" xfId="0" applyFont="1" applyBorder="1" applyAlignment="1">
      <alignment vertical="top" wrapText="1"/>
    </xf>
    <xf numFmtId="181" fontId="311" fillId="55" borderId="118" xfId="0" applyNumberFormat="1" applyFont="1" applyFill="1" applyBorder="1" applyAlignment="1">
      <alignment horizontal="center" vertical="center" wrapText="1"/>
    </xf>
    <xf numFmtId="0" fontId="313" fillId="55" borderId="118" xfId="0" applyFont="1" applyFill="1" applyBorder="1" applyAlignment="1">
      <alignment horizontal="center" vertical="center" wrapText="1"/>
    </xf>
    <xf numFmtId="7" fontId="312" fillId="55" borderId="15" xfId="0" applyNumberFormat="1" applyFont="1" applyFill="1" applyBorder="1" applyAlignment="1">
      <alignment horizontal="center" vertical="center"/>
    </xf>
    <xf numFmtId="179" fontId="306" fillId="55" borderId="118" xfId="0" applyNumberFormat="1" applyFont="1" applyFill="1" applyBorder="1" applyAlignment="1">
      <alignment horizontal="center" vertical="center" wrapText="1"/>
    </xf>
    <xf numFmtId="7" fontId="312" fillId="55" borderId="106" xfId="0" applyNumberFormat="1" applyFont="1" applyFill="1" applyBorder="1" applyAlignment="1">
      <alignment horizontal="center" vertical="center"/>
    </xf>
    <xf numFmtId="179" fontId="311" fillId="55" borderId="123" xfId="0" applyNumberFormat="1" applyFont="1" applyFill="1" applyBorder="1" applyAlignment="1">
      <alignment horizontal="center" vertical="center"/>
    </xf>
    <xf numFmtId="179" fontId="307" fillId="50" borderId="133" xfId="0" applyNumberFormat="1" applyFont="1" applyFill="1" applyBorder="1" applyAlignment="1">
      <alignment horizontal="center"/>
    </xf>
    <xf numFmtId="0" fontId="300" fillId="0" borderId="147" xfId="0" applyFont="1" applyBorder="1" applyAlignment="1">
      <alignment horizontal="center" vertical="center" wrapText="1"/>
    </xf>
    <xf numFmtId="0" fontId="307" fillId="50" borderId="15" xfId="0" applyFont="1" applyFill="1" applyBorder="1"/>
    <xf numFmtId="0" fontId="307" fillId="50" borderId="15" xfId="0" applyFont="1" applyFill="1" applyBorder="1" applyAlignment="1">
      <alignment horizontal="center" vertical="center"/>
    </xf>
    <xf numFmtId="179" fontId="307" fillId="50" borderId="15" xfId="0" applyNumberFormat="1" applyFont="1" applyFill="1" applyBorder="1"/>
    <xf numFmtId="0" fontId="300" fillId="55" borderId="147" xfId="0" applyFont="1" applyFill="1" applyBorder="1"/>
    <xf numFmtId="0" fontId="300" fillId="55" borderId="147" xfId="0" applyFont="1" applyFill="1" applyBorder="1" applyAlignment="1">
      <alignment horizontal="center" vertical="center"/>
    </xf>
    <xf numFmtId="179" fontId="300" fillId="55" borderId="147" xfId="0" applyNumberFormat="1" applyFont="1" applyFill="1" applyBorder="1"/>
    <xf numFmtId="0" fontId="307" fillId="50" borderId="147" xfId="0" applyFont="1" applyFill="1" applyBorder="1"/>
    <xf numFmtId="0" fontId="307" fillId="50" borderId="147" xfId="0" applyFont="1" applyFill="1" applyBorder="1" applyAlignment="1">
      <alignment horizontal="center" vertical="center"/>
    </xf>
    <xf numFmtId="179" fontId="307" fillId="50" borderId="147" xfId="0" applyNumberFormat="1" applyFont="1" applyFill="1" applyBorder="1"/>
    <xf numFmtId="0" fontId="300" fillId="0" borderId="147" xfId="0" applyFont="1" applyBorder="1" applyAlignment="1">
      <alignment wrapText="1"/>
    </xf>
    <xf numFmtId="0" fontId="238" fillId="0" borderId="0" xfId="0" applyFont="1" applyAlignment="1">
      <alignment vertical="center"/>
    </xf>
    <xf numFmtId="0" fontId="300" fillId="2" borderId="147" xfId="0" applyFont="1" applyFill="1" applyBorder="1" applyAlignment="1">
      <alignment vertical="center"/>
    </xf>
    <xf numFmtId="179" fontId="300" fillId="81" borderId="147" xfId="0" applyNumberFormat="1" applyFont="1" applyFill="1" applyBorder="1" applyAlignment="1">
      <alignment horizontal="center" vertical="center" wrapText="1"/>
    </xf>
    <xf numFmtId="0" fontId="300" fillId="0" borderId="147" xfId="0" applyFont="1" applyBorder="1" applyAlignment="1">
      <alignment vertical="center"/>
    </xf>
    <xf numFmtId="0" fontId="313" fillId="0" borderId="147" xfId="0" applyFont="1" applyBorder="1" applyAlignment="1">
      <alignment vertical="center"/>
    </xf>
    <xf numFmtId="179" fontId="300" fillId="81" borderId="147" xfId="0" applyNumberFormat="1" applyFont="1" applyFill="1" applyBorder="1" applyAlignment="1">
      <alignment horizontal="center" vertical="center"/>
    </xf>
    <xf numFmtId="0" fontId="300" fillId="2" borderId="147" xfId="0" applyFont="1" applyFill="1" applyBorder="1" applyAlignment="1">
      <alignment horizontal="left" vertical="center" wrapText="1"/>
    </xf>
    <xf numFmtId="0" fontId="300" fillId="2" borderId="147" xfId="0" applyFont="1" applyFill="1" applyBorder="1" applyAlignment="1">
      <alignment horizontal="left" vertical="center"/>
    </xf>
    <xf numFmtId="9" fontId="308" fillId="4" borderId="9" xfId="2343" applyFont="1" applyFill="1" applyBorder="1" applyAlignment="1" applyProtection="1">
      <alignment horizontal="center" vertical="center"/>
      <protection locked="0"/>
    </xf>
    <xf numFmtId="14" fontId="312" fillId="0" borderId="0" xfId="0" applyNumberFormat="1" applyFont="1"/>
    <xf numFmtId="179" fontId="311" fillId="51" borderId="147" xfId="0" applyNumberFormat="1" applyFont="1" applyFill="1" applyBorder="1" applyAlignment="1">
      <alignment horizontal="center" vertical="center" wrapText="1"/>
    </xf>
    <xf numFmtId="0" fontId="309" fillId="0" borderId="147" xfId="0" applyFont="1" applyBorder="1" applyAlignment="1">
      <alignment vertical="center" wrapText="1"/>
    </xf>
    <xf numFmtId="179" fontId="343" fillId="51" borderId="147" xfId="0" applyNumberFormat="1" applyFont="1" applyFill="1" applyBorder="1" applyAlignment="1">
      <alignment horizontal="center" vertical="center" wrapText="1"/>
    </xf>
    <xf numFmtId="179" fontId="343" fillId="51" borderId="40" xfId="0" applyNumberFormat="1" applyFont="1" applyFill="1" applyBorder="1" applyAlignment="1">
      <alignment horizontal="center" vertical="center" wrapText="1"/>
    </xf>
    <xf numFmtId="179" fontId="343" fillId="51" borderId="14" xfId="0" applyNumberFormat="1" applyFont="1" applyFill="1" applyBorder="1" applyAlignment="1">
      <alignment horizontal="center" vertical="center" wrapText="1"/>
    </xf>
    <xf numFmtId="179" fontId="343" fillId="51" borderId="15" xfId="0" applyNumberFormat="1" applyFont="1" applyFill="1" applyBorder="1" applyAlignment="1">
      <alignment horizontal="center" vertical="center" wrapText="1"/>
    </xf>
    <xf numFmtId="0" fontId="309" fillId="0" borderId="136" xfId="0" applyFont="1" applyBorder="1" applyAlignment="1">
      <alignment vertical="center" wrapText="1"/>
    </xf>
    <xf numFmtId="0" fontId="311" fillId="0" borderId="0" xfId="0" applyFont="1"/>
    <xf numFmtId="0" fontId="339" fillId="77" borderId="147" xfId="0" applyFont="1" applyFill="1" applyBorder="1" applyAlignment="1">
      <alignment vertical="top" wrapText="1"/>
    </xf>
    <xf numFmtId="0" fontId="338" fillId="77" borderId="147" xfId="0" applyFont="1" applyFill="1" applyBorder="1" applyAlignment="1">
      <alignment horizontal="right" vertical="top" wrapText="1"/>
    </xf>
    <xf numFmtId="49" fontId="10" fillId="0" borderId="147" xfId="2338" applyNumberFormat="1" applyFont="1" applyBorder="1" applyAlignment="1">
      <alignment horizontal="left" vertical="top" wrapText="1"/>
    </xf>
    <xf numFmtId="1" fontId="10" fillId="0" borderId="147" xfId="2338" applyNumberFormat="1" applyFont="1" applyBorder="1" applyAlignment="1">
      <alignment horizontal="right" vertical="top" wrapText="1"/>
    </xf>
    <xf numFmtId="1" fontId="338" fillId="77" borderId="147" xfId="0" applyNumberFormat="1" applyFont="1" applyFill="1" applyBorder="1" applyAlignment="1">
      <alignment horizontal="right" vertical="top" wrapText="1"/>
    </xf>
    <xf numFmtId="49" fontId="10" fillId="0" borderId="147" xfId="2338" applyNumberFormat="1" applyFont="1" applyBorder="1" applyAlignment="1">
      <alignment horizontal="left" vertical="top"/>
    </xf>
    <xf numFmtId="1" fontId="10" fillId="0" borderId="147" xfId="2338" applyNumberFormat="1" applyFont="1" applyBorder="1" applyAlignment="1">
      <alignment horizontal="right" vertical="top"/>
    </xf>
    <xf numFmtId="0" fontId="25" fillId="6" borderId="141" xfId="2337" applyFont="1" applyFill="1" applyBorder="1" applyAlignment="1">
      <alignment vertical="top" wrapText="1"/>
    </xf>
    <xf numFmtId="0" fontId="25" fillId="6" borderId="132" xfId="2337" applyFont="1" applyFill="1" applyBorder="1" applyAlignment="1">
      <alignment vertical="top" wrapText="1"/>
    </xf>
    <xf numFmtId="0" fontId="25" fillId="6" borderId="133" xfId="2337" applyFont="1" applyFill="1" applyBorder="1" applyAlignment="1">
      <alignment vertical="top" wrapText="1"/>
    </xf>
    <xf numFmtId="2" fontId="25" fillId="52" borderId="132" xfId="2337" applyNumberFormat="1" applyFont="1" applyFill="1" applyBorder="1" applyAlignment="1">
      <alignment vertical="top" wrapText="1"/>
    </xf>
    <xf numFmtId="1" fontId="75" fillId="0" borderId="147" xfId="2337" applyNumberFormat="1" applyFont="1" applyBorder="1" applyAlignment="1">
      <alignment horizontal="center" vertical="center"/>
    </xf>
    <xf numFmtId="0" fontId="53" fillId="2" borderId="147" xfId="2334" applyFont="1" applyFill="1" applyBorder="1" applyAlignment="1">
      <alignment horizontal="left" vertical="center" wrapText="1"/>
    </xf>
    <xf numFmtId="0" fontId="47" fillId="2" borderId="147" xfId="2335" applyFont="1" applyFill="1" applyBorder="1" applyAlignment="1">
      <alignment horizontal="left" vertical="center" wrapText="1"/>
    </xf>
    <xf numFmtId="0" fontId="53" fillId="2" borderId="15" xfId="0" applyFont="1" applyFill="1" applyBorder="1" applyAlignment="1">
      <alignment horizontal="center" vertical="center"/>
    </xf>
    <xf numFmtId="0" fontId="53" fillId="2" borderId="147" xfId="0" applyFont="1" applyFill="1" applyBorder="1" applyAlignment="1">
      <alignment horizontal="center" vertical="center"/>
    </xf>
    <xf numFmtId="0" fontId="53" fillId="2" borderId="147" xfId="0" applyFont="1" applyFill="1" applyBorder="1" applyAlignment="1">
      <alignment horizontal="left" vertical="center"/>
    </xf>
    <xf numFmtId="0" fontId="202" fillId="0" borderId="147" xfId="0" applyFont="1" applyBorder="1" applyAlignment="1">
      <alignment horizontal="center" vertical="center"/>
    </xf>
    <xf numFmtId="0" fontId="202" fillId="0" borderId="147" xfId="0" applyFont="1" applyBorder="1" applyAlignment="1">
      <alignment wrapText="1"/>
    </xf>
    <xf numFmtId="0" fontId="202" fillId="0" borderId="147" xfId="0" applyFont="1" applyBorder="1"/>
    <xf numFmtId="0" fontId="43" fillId="0" borderId="147" xfId="2337" applyFont="1" applyBorder="1" applyAlignment="1">
      <alignment horizontal="center" vertical="center" wrapText="1"/>
    </xf>
    <xf numFmtId="0" fontId="43" fillId="0" borderId="147" xfId="2337" applyFont="1" applyBorder="1" applyAlignment="1">
      <alignment horizontal="left" vertical="center" wrapText="1"/>
    </xf>
    <xf numFmtId="3" fontId="53" fillId="0" borderId="147" xfId="0" applyNumberFormat="1" applyFont="1" applyBorder="1" applyAlignment="1">
      <alignment horizontal="center" vertical="center"/>
    </xf>
    <xf numFmtId="3" fontId="53" fillId="0" borderId="147" xfId="0" applyNumberFormat="1" applyFont="1" applyBorder="1" applyAlignment="1">
      <alignment vertical="center"/>
    </xf>
    <xf numFmtId="3" fontId="53" fillId="0" borderId="147" xfId="0" applyNumberFormat="1" applyFont="1" applyBorder="1" applyAlignment="1">
      <alignment vertical="center" wrapText="1"/>
    </xf>
    <xf numFmtId="3" fontId="75" fillId="0" borderId="147" xfId="0" applyNumberFormat="1" applyFont="1" applyBorder="1" applyAlignment="1">
      <alignment horizontal="center" vertical="center"/>
    </xf>
    <xf numFmtId="1" fontId="53" fillId="15" borderId="119" xfId="0" applyNumberFormat="1" applyFont="1" applyFill="1" applyBorder="1" applyAlignment="1">
      <alignment horizontal="center" vertical="center"/>
    </xf>
    <xf numFmtId="1" fontId="53" fillId="15" borderId="122" xfId="0" applyNumberFormat="1" applyFont="1" applyFill="1" applyBorder="1" applyAlignment="1">
      <alignment horizontal="center" vertical="center"/>
    </xf>
    <xf numFmtId="3" fontId="75" fillId="0" borderId="147" xfId="0" applyNumberFormat="1" applyFont="1" applyBorder="1" applyAlignment="1">
      <alignment horizontal="center" vertical="center" wrapText="1"/>
    </xf>
    <xf numFmtId="3" fontId="75" fillId="0" borderId="147" xfId="0" applyNumberFormat="1" applyFont="1" applyBorder="1" applyAlignment="1">
      <alignment horizontal="center"/>
    </xf>
    <xf numFmtId="49" fontId="363" fillId="0" borderId="140" xfId="0" applyNumberFormat="1" applyFont="1" applyBorder="1" applyAlignment="1">
      <alignment horizontal="center" vertical="center"/>
    </xf>
    <xf numFmtId="0" fontId="364" fillId="0" borderId="140" xfId="0" applyFont="1" applyBorder="1" applyAlignment="1">
      <alignment vertical="center" wrapText="1"/>
    </xf>
    <xf numFmtId="3" fontId="365" fillId="0" borderId="140" xfId="0" applyNumberFormat="1" applyFont="1" applyBorder="1" applyAlignment="1">
      <alignment horizontal="center" vertical="center"/>
    </xf>
    <xf numFmtId="49" fontId="103" fillId="0" borderId="140" xfId="2333" applyNumberFormat="1" applyFont="1" applyBorder="1" applyAlignment="1">
      <alignment horizontal="left" vertical="top" wrapText="1"/>
    </xf>
    <xf numFmtId="0" fontId="208" fillId="0" borderId="140" xfId="0" applyFont="1" applyBorder="1"/>
    <xf numFmtId="181" fontId="311" fillId="0" borderId="140" xfId="0" applyNumberFormat="1" applyFont="1" applyBorder="1" applyAlignment="1">
      <alignment horizontal="center" vertical="center" wrapText="1"/>
    </xf>
    <xf numFmtId="179" fontId="306" fillId="0" borderId="140" xfId="0" applyNumberFormat="1" applyFont="1" applyBorder="1" applyAlignment="1">
      <alignment horizontal="center" vertical="center" wrapText="1"/>
    </xf>
    <xf numFmtId="179" fontId="306" fillId="0" borderId="140" xfId="0" applyNumberFormat="1" applyFont="1" applyBorder="1" applyAlignment="1">
      <alignment horizontal="center" vertical="center"/>
    </xf>
    <xf numFmtId="0" fontId="330" fillId="0" borderId="140" xfId="0" applyFont="1" applyBorder="1" applyAlignment="1" applyProtection="1">
      <alignment horizontal="center" vertical="center" wrapText="1"/>
      <protection locked="0"/>
    </xf>
    <xf numFmtId="0" fontId="208" fillId="0" borderId="140" xfId="0" applyFont="1" applyBorder="1" applyAlignment="1">
      <alignment horizontal="center" vertical="center" wrapText="1"/>
    </xf>
    <xf numFmtId="181" fontId="208" fillId="0" borderId="140" xfId="0" applyNumberFormat="1" applyFont="1" applyBorder="1" applyAlignment="1">
      <alignment horizontal="left" vertical="center" wrapText="1"/>
    </xf>
    <xf numFmtId="7" fontId="312" fillId="0" borderId="140" xfId="0" applyNumberFormat="1" applyFont="1" applyBorder="1" applyAlignment="1">
      <alignment horizontal="center" vertical="center"/>
    </xf>
    <xf numFmtId="0" fontId="39" fillId="0" borderId="140" xfId="0" applyFont="1" applyBorder="1" applyAlignment="1">
      <alignment horizontal="left" vertical="center"/>
    </xf>
    <xf numFmtId="0" fontId="25" fillId="0" borderId="140" xfId="0" applyFont="1" applyBorder="1" applyAlignment="1">
      <alignment horizontal="center" vertical="center"/>
    </xf>
    <xf numFmtId="4" fontId="10" fillId="0" borderId="140" xfId="0" applyNumberFormat="1" applyFont="1" applyBorder="1" applyAlignment="1">
      <alignment horizontal="right" vertical="center" wrapText="1"/>
    </xf>
    <xf numFmtId="10" fontId="308" fillId="4" borderId="9" xfId="154" applyNumberFormat="1" applyFont="1" applyFill="1" applyBorder="1" applyAlignment="1">
      <alignment horizontal="center" vertical="center"/>
    </xf>
    <xf numFmtId="0" fontId="53" fillId="0" borderId="147" xfId="154" applyFont="1" applyBorder="1" applyAlignment="1">
      <alignment horizontal="left" vertical="center"/>
    </xf>
    <xf numFmtId="0" fontId="296" fillId="0" borderId="147" xfId="0" applyFont="1" applyBorder="1" applyAlignment="1">
      <alignment horizontal="left" vertical="center" wrapText="1"/>
    </xf>
    <xf numFmtId="3" fontId="296" fillId="0" borderId="147" xfId="0" applyNumberFormat="1" applyFont="1" applyBorder="1" applyAlignment="1">
      <alignment horizontal="center" vertical="center" wrapText="1"/>
    </xf>
    <xf numFmtId="3" fontId="56" fillId="0" borderId="1" xfId="154" applyNumberFormat="1" applyFont="1" applyBorder="1" applyAlignment="1">
      <alignment horizontal="center" vertical="center"/>
    </xf>
    <xf numFmtId="49" fontId="53" fillId="0" borderId="147" xfId="154" applyNumberFormat="1" applyFont="1" applyBorder="1" applyAlignment="1">
      <alignment horizontal="left" vertical="center" wrapText="1"/>
    </xf>
    <xf numFmtId="9" fontId="44" fillId="6" borderId="1" xfId="2337" applyNumberFormat="1" applyFont="1" applyFill="1" applyBorder="1" applyAlignment="1">
      <alignment horizontal="center" vertical="center" wrapText="1"/>
    </xf>
    <xf numFmtId="0" fontId="44" fillId="12" borderId="1" xfId="154" applyFont="1" applyFill="1" applyBorder="1" applyAlignment="1">
      <alignment horizontal="center" vertical="center"/>
    </xf>
    <xf numFmtId="0" fontId="251" fillId="51" borderId="147" xfId="0" applyFont="1" applyFill="1" applyBorder="1" applyAlignment="1">
      <alignment horizontal="center" vertical="center" wrapText="1"/>
    </xf>
    <xf numFmtId="178" fontId="16" fillId="0" borderId="0" xfId="0" applyNumberFormat="1" applyFont="1" applyAlignment="1">
      <alignment vertical="top"/>
    </xf>
    <xf numFmtId="9" fontId="188" fillId="0" borderId="0" xfId="0" applyNumberFormat="1" applyFont="1" applyAlignment="1">
      <alignment horizontal="center" vertical="center"/>
    </xf>
    <xf numFmtId="1" fontId="250" fillId="0" borderId="0" xfId="0" applyNumberFormat="1" applyFont="1" applyAlignment="1">
      <alignment horizontal="center" vertical="center"/>
    </xf>
    <xf numFmtId="0" fontId="102" fillId="15" borderId="147" xfId="2337" applyFont="1" applyFill="1" applyBorder="1" applyAlignment="1">
      <alignment horizontal="center" vertical="center" wrapText="1"/>
    </xf>
    <xf numFmtId="0" fontId="250" fillId="0" borderId="0" xfId="0" applyFont="1" applyAlignment="1">
      <alignment horizontal="center" vertical="center" wrapText="1"/>
    </xf>
    <xf numFmtId="1" fontId="213" fillId="0" borderId="0" xfId="0" applyNumberFormat="1" applyFont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1" fontId="56" fillId="0" borderId="119" xfId="0" applyNumberFormat="1" applyFont="1" applyBorder="1" applyAlignment="1">
      <alignment horizontal="center" vertical="center"/>
    </xf>
    <xf numFmtId="1" fontId="44" fillId="0" borderId="119" xfId="0" applyNumberFormat="1" applyFont="1" applyBorder="1" applyAlignment="1">
      <alignment horizontal="center" vertical="center"/>
    </xf>
    <xf numFmtId="1" fontId="0" fillId="0" borderId="147" xfId="0" applyNumberFormat="1" applyBorder="1" applyAlignment="1">
      <alignment horizontal="center" vertical="center"/>
    </xf>
    <xf numFmtId="3" fontId="250" fillId="0" borderId="0" xfId="0" applyNumberFormat="1" applyFont="1" applyAlignment="1">
      <alignment horizontal="center" vertical="center" wrapText="1"/>
    </xf>
    <xf numFmtId="0" fontId="219" fillId="0" borderId="0" xfId="0" applyFont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0" fontId="0" fillId="0" borderId="147" xfId="0" applyBorder="1"/>
    <xf numFmtId="9" fontId="250" fillId="0" borderId="0" xfId="0" applyNumberFormat="1" applyFont="1" applyAlignment="1">
      <alignment horizontal="center" vertical="center"/>
    </xf>
    <xf numFmtId="3" fontId="0" fillId="0" borderId="0" xfId="0" applyNumberFormat="1"/>
    <xf numFmtId="3" fontId="258" fillId="0" borderId="150" xfId="0" applyNumberFormat="1" applyFont="1" applyBorder="1" applyAlignment="1">
      <alignment horizontal="center" vertical="center"/>
    </xf>
    <xf numFmtId="184" fontId="0" fillId="0" borderId="0" xfId="0" applyNumberFormat="1"/>
    <xf numFmtId="49" fontId="74" fillId="0" borderId="136" xfId="0" applyNumberFormat="1" applyFont="1" applyBorder="1" applyAlignment="1">
      <alignment horizontal="center" vertical="center"/>
    </xf>
    <xf numFmtId="10" fontId="74" fillId="13" borderId="55" xfId="3267" applyNumberFormat="1" applyFont="1" applyFill="1" applyBorder="1" applyAlignment="1">
      <alignment horizontal="center" vertical="center"/>
    </xf>
    <xf numFmtId="3" fontId="320" fillId="0" borderId="147" xfId="3267" applyNumberFormat="1" applyFont="1" applyBorder="1" applyAlignment="1">
      <alignment horizontal="center" vertical="center"/>
    </xf>
    <xf numFmtId="49" fontId="320" fillId="0" borderId="147" xfId="0" applyNumberFormat="1" applyFont="1" applyBorder="1" applyAlignment="1">
      <alignment vertical="center" wrapText="1"/>
    </xf>
    <xf numFmtId="3" fontId="321" fillId="0" borderId="147" xfId="3267" applyNumberFormat="1" applyFont="1" applyFill="1" applyBorder="1" applyAlignment="1">
      <alignment horizontal="center" vertical="center"/>
    </xf>
    <xf numFmtId="3" fontId="321" fillId="0" borderId="151" xfId="0" applyNumberFormat="1" applyFont="1" applyBorder="1" applyAlignment="1">
      <alignment horizontal="center" vertical="center"/>
    </xf>
    <xf numFmtId="0" fontId="320" fillId="2" borderId="147" xfId="154" applyFont="1" applyFill="1" applyBorder="1" applyAlignment="1">
      <alignment horizontal="left" vertical="center" wrapText="1"/>
    </xf>
    <xf numFmtId="0" fontId="320" fillId="0" borderId="147" xfId="0" applyFont="1" applyBorder="1" applyAlignment="1">
      <alignment horizontal="left" vertical="center" wrapText="1"/>
    </xf>
    <xf numFmtId="3" fontId="320" fillId="0" borderId="147" xfId="3267" applyNumberFormat="1" applyFont="1" applyFill="1" applyBorder="1" applyAlignment="1">
      <alignment horizontal="center" vertical="center"/>
    </xf>
    <xf numFmtId="3" fontId="320" fillId="0" borderId="151" xfId="0" applyNumberFormat="1" applyFont="1" applyBorder="1" applyAlignment="1">
      <alignment horizontal="center" vertical="center" wrapText="1"/>
    </xf>
    <xf numFmtId="0" fontId="319" fillId="0" borderId="147" xfId="0" applyFont="1" applyBorder="1" applyAlignment="1">
      <alignment vertical="center" wrapText="1"/>
    </xf>
    <xf numFmtId="2" fontId="79" fillId="15" borderId="151" xfId="0" applyNumberFormat="1" applyFont="1" applyFill="1" applyBorder="1" applyAlignment="1">
      <alignment horizontal="center" vertical="center"/>
    </xf>
    <xf numFmtId="49" fontId="320" fillId="2" borderId="147" xfId="0" applyNumberFormat="1" applyFont="1" applyFill="1" applyBorder="1" applyAlignment="1">
      <alignment vertical="center" wrapText="1"/>
    </xf>
    <xf numFmtId="49" fontId="320" fillId="2" borderId="147" xfId="0" applyNumberFormat="1" applyFont="1" applyFill="1" applyBorder="1" applyAlignment="1">
      <alignment horizontal="left" vertical="center" wrapText="1"/>
    </xf>
    <xf numFmtId="2" fontId="79" fillId="16" borderId="151" xfId="0" applyNumberFormat="1" applyFont="1" applyFill="1" applyBorder="1" applyAlignment="1">
      <alignment horizontal="center" vertical="center"/>
    </xf>
    <xf numFmtId="49" fontId="79" fillId="15" borderId="151" xfId="0" applyNumberFormat="1" applyFont="1" applyFill="1" applyBorder="1" applyAlignment="1">
      <alignment horizontal="center" vertical="center"/>
    </xf>
    <xf numFmtId="0" fontId="320" fillId="0" borderId="147" xfId="154" applyFont="1" applyBorder="1" applyAlignment="1">
      <alignment horizontal="left" vertical="center" wrapText="1"/>
    </xf>
    <xf numFmtId="0" fontId="301" fillId="52" borderId="151" xfId="0" applyFont="1" applyFill="1" applyBorder="1" applyAlignment="1">
      <alignment horizontal="center" vertical="center" wrapText="1"/>
    </xf>
    <xf numFmtId="0" fontId="7" fillId="6" borderId="140" xfId="2333" applyFont="1" applyFill="1" applyBorder="1" applyAlignment="1">
      <alignment vertical="center" wrapText="1"/>
    </xf>
    <xf numFmtId="49" fontId="6" fillId="6" borderId="140" xfId="2333" applyNumberFormat="1" applyFont="1" applyFill="1" applyBorder="1" applyAlignment="1">
      <alignment horizontal="center" vertical="center"/>
    </xf>
    <xf numFmtId="0" fontId="10" fillId="0" borderId="140" xfId="2338" applyFont="1" applyBorder="1" applyAlignment="1">
      <alignment horizontal="left" vertical="top" wrapText="1"/>
    </xf>
    <xf numFmtId="0" fontId="16" fillId="0" borderId="140" xfId="2338" applyFont="1" applyBorder="1" applyAlignment="1">
      <alignment horizontal="left" vertical="top" wrapText="1"/>
    </xf>
    <xf numFmtId="4" fontId="7" fillId="0" borderId="140" xfId="0" applyNumberFormat="1" applyFont="1" applyBorder="1"/>
    <xf numFmtId="49" fontId="10" fillId="0" borderId="140" xfId="2338" applyNumberFormat="1" applyFont="1" applyBorder="1" applyAlignment="1">
      <alignment horizontal="left" vertical="top" wrapText="1"/>
    </xf>
    <xf numFmtId="49" fontId="6" fillId="6" borderId="140" xfId="2333" applyNumberFormat="1" applyFont="1" applyFill="1" applyBorder="1" applyAlignment="1">
      <alignment vertical="center" wrapText="1"/>
    </xf>
    <xf numFmtId="49" fontId="6" fillId="6" borderId="140" xfId="2333" applyNumberFormat="1" applyFont="1" applyFill="1" applyBorder="1" applyAlignment="1">
      <alignment horizontal="center" vertical="center" wrapText="1"/>
    </xf>
    <xf numFmtId="49" fontId="10" fillId="2" borderId="140" xfId="2338" applyNumberFormat="1" applyFont="1" applyFill="1" applyBorder="1" applyAlignment="1">
      <alignment horizontal="left" vertical="top" wrapText="1"/>
    </xf>
    <xf numFmtId="0" fontId="16" fillId="2" borderId="140" xfId="2338" applyFont="1" applyFill="1" applyBorder="1" applyAlignment="1">
      <alignment horizontal="left" vertical="top" wrapText="1"/>
    </xf>
    <xf numFmtId="49" fontId="10" fillId="0" borderId="140" xfId="2337" applyNumberFormat="1" applyFont="1" applyBorder="1" applyAlignment="1">
      <alignment horizontal="left" vertical="top" wrapText="1"/>
    </xf>
    <xf numFmtId="0" fontId="10" fillId="0" borderId="140" xfId="2337" applyFont="1" applyBorder="1" applyAlignment="1">
      <alignment horizontal="left" vertical="top" wrapText="1"/>
    </xf>
    <xf numFmtId="4" fontId="7" fillId="6" borderId="140" xfId="2333" applyNumberFormat="1" applyFont="1" applyFill="1" applyBorder="1" applyAlignment="1">
      <alignment vertical="center" wrapText="1"/>
    </xf>
    <xf numFmtId="0" fontId="16" fillId="0" borderId="140" xfId="2337" applyFont="1" applyBorder="1" applyAlignment="1">
      <alignment horizontal="left" vertical="top" wrapText="1"/>
    </xf>
    <xf numFmtId="0" fontId="6" fillId="6" borderId="140" xfId="2338" applyFont="1" applyFill="1" applyBorder="1" applyAlignment="1">
      <alignment horizontal="left" vertical="top" wrapText="1"/>
    </xf>
    <xf numFmtId="0" fontId="7" fillId="6" borderId="140" xfId="2333" applyFont="1" applyFill="1" applyBorder="1" applyAlignment="1">
      <alignment horizontal="center" vertical="top" wrapText="1"/>
    </xf>
    <xf numFmtId="4" fontId="7" fillId="6" borderId="140" xfId="2338" applyNumberFormat="1" applyFont="1" applyFill="1" applyBorder="1" applyAlignment="1">
      <alignment horizontal="right" vertical="top" wrapText="1"/>
    </xf>
    <xf numFmtId="0" fontId="10" fillId="0" borderId="140" xfId="2338" applyFont="1" applyBorder="1" applyAlignment="1">
      <alignment horizontal="left" vertical="top"/>
    </xf>
    <xf numFmtId="0" fontId="16" fillId="0" borderId="140" xfId="2338" applyFont="1" applyBorder="1" applyAlignment="1">
      <alignment horizontal="left" vertical="top"/>
    </xf>
    <xf numFmtId="4" fontId="16" fillId="6" borderId="140" xfId="2338" applyNumberFormat="1" applyFont="1" applyFill="1" applyBorder="1" applyAlignment="1">
      <alignment horizontal="right" vertical="top" wrapText="1"/>
    </xf>
    <xf numFmtId="4" fontId="7" fillId="2" borderId="140" xfId="2338" applyNumberFormat="1" applyFont="1" applyFill="1" applyBorder="1" applyAlignment="1">
      <alignment horizontal="right" vertical="top" wrapText="1"/>
    </xf>
    <xf numFmtId="49" fontId="6" fillId="6" borderId="140" xfId="2333" applyNumberFormat="1" applyFont="1" applyFill="1" applyBorder="1" applyAlignment="1">
      <alignment vertical="top" wrapText="1"/>
    </xf>
    <xf numFmtId="49" fontId="6" fillId="6" borderId="140" xfId="2333" applyNumberFormat="1" applyFont="1" applyFill="1" applyBorder="1" applyAlignment="1">
      <alignment horizontal="center" vertical="top" wrapText="1"/>
    </xf>
    <xf numFmtId="4" fontId="7" fillId="0" borderId="140" xfId="2338" applyNumberFormat="1" applyFont="1" applyBorder="1" applyAlignment="1">
      <alignment horizontal="right" vertical="top" wrapText="1"/>
    </xf>
    <xf numFmtId="0" fontId="16" fillId="0" borderId="140" xfId="0" applyFont="1" applyBorder="1"/>
    <xf numFmtId="0" fontId="7" fillId="6" borderId="140" xfId="2333" applyFont="1" applyFill="1" applyBorder="1" applyAlignment="1">
      <alignment vertical="top" wrapText="1"/>
    </xf>
    <xf numFmtId="0" fontId="10" fillId="0" borderId="140" xfId="2333" applyFont="1" applyBorder="1" applyAlignment="1">
      <alignment horizontal="left" vertical="top" wrapText="1"/>
    </xf>
    <xf numFmtId="49" fontId="16" fillId="0" borderId="140" xfId="2333" applyNumberFormat="1" applyFont="1" applyBorder="1" applyAlignment="1">
      <alignment horizontal="left" vertical="top" wrapText="1"/>
    </xf>
    <xf numFmtId="4" fontId="7" fillId="2" borderId="140" xfId="2338" applyNumberFormat="1" applyFont="1" applyFill="1" applyBorder="1" applyAlignment="1">
      <alignment horizontal="right" wrapText="1"/>
    </xf>
    <xf numFmtId="0" fontId="6" fillId="0" borderId="140" xfId="2338" applyFont="1" applyBorder="1" applyAlignment="1">
      <alignment horizontal="left" vertical="top" wrapText="1"/>
    </xf>
    <xf numFmtId="0" fontId="208" fillId="0" borderId="147" xfId="0" applyFont="1" applyBorder="1"/>
    <xf numFmtId="181" fontId="311" fillId="0" borderId="147" xfId="0" applyNumberFormat="1" applyFont="1" applyBorder="1" applyAlignment="1">
      <alignment horizontal="center" vertical="center" wrapText="1"/>
    </xf>
    <xf numFmtId="0" fontId="208" fillId="0" borderId="147" xfId="0" applyFont="1" applyBorder="1" applyAlignment="1">
      <alignment horizontal="center" vertical="center" wrapText="1"/>
    </xf>
    <xf numFmtId="179" fontId="306" fillId="0" borderId="147" xfId="0" applyNumberFormat="1" applyFont="1" applyBorder="1" applyAlignment="1">
      <alignment horizontal="center" vertical="center"/>
    </xf>
    <xf numFmtId="0" fontId="6" fillId="0" borderId="67" xfId="154" applyFont="1" applyBorder="1" applyAlignment="1">
      <alignment wrapText="1"/>
    </xf>
    <xf numFmtId="0" fontId="374" fillId="0" borderId="152" xfId="0" applyFont="1" applyBorder="1" applyAlignment="1">
      <alignment horizontal="left" vertical="top" wrapText="1"/>
    </xf>
    <xf numFmtId="0" fontId="374" fillId="0" borderId="153" xfId="0" applyFont="1" applyBorder="1" applyAlignment="1">
      <alignment horizontal="left" vertical="top" wrapText="1"/>
    </xf>
    <xf numFmtId="179" fontId="314" fillId="0" borderId="136" xfId="2391" applyNumberFormat="1" applyFont="1" applyBorder="1" applyAlignment="1">
      <alignment horizontal="center" vertical="center"/>
    </xf>
    <xf numFmtId="179" fontId="301" fillId="2" borderId="136" xfId="0" applyNumberFormat="1" applyFont="1" applyFill="1" applyBorder="1" applyAlignment="1">
      <alignment horizontal="center" vertical="center"/>
    </xf>
    <xf numFmtId="0" fontId="374" fillId="0" borderId="147" xfId="0" applyFont="1" applyBorder="1" applyAlignment="1">
      <alignment horizontal="left" vertical="top" wrapText="1"/>
    </xf>
    <xf numFmtId="0" fontId="32" fillId="0" borderId="147" xfId="0" applyFont="1" applyBorder="1" applyAlignment="1" applyProtection="1">
      <alignment horizontal="center" vertical="center" wrapText="1"/>
      <protection locked="0"/>
    </xf>
    <xf numFmtId="0" fontId="32" fillId="0" borderId="136" xfId="0" applyFont="1" applyBorder="1" applyAlignment="1" applyProtection="1">
      <alignment horizontal="center" vertical="center" wrapText="1"/>
      <protection locked="0"/>
    </xf>
    <xf numFmtId="181" fontId="300" fillId="0" borderId="147" xfId="0" applyNumberFormat="1" applyFont="1" applyBorder="1" applyAlignment="1">
      <alignment horizontal="left" vertical="center" wrapText="1"/>
    </xf>
    <xf numFmtId="4" fontId="43" fillId="0" borderId="147" xfId="154" applyNumberFormat="1" applyFont="1" applyBorder="1" applyAlignment="1">
      <alignment horizontal="center" vertical="center" wrapText="1"/>
    </xf>
    <xf numFmtId="4" fontId="120" fillId="0" borderId="147" xfId="154" applyNumberFormat="1" applyFont="1" applyBorder="1" applyAlignment="1">
      <alignment horizontal="center" vertical="center" wrapText="1"/>
    </xf>
    <xf numFmtId="2" fontId="157" fillId="0" borderId="0" xfId="154" applyNumberFormat="1"/>
    <xf numFmtId="0" fontId="306" fillId="0" borderId="0" xfId="0" applyFont="1" applyAlignment="1">
      <alignment horizontal="center"/>
    </xf>
    <xf numFmtId="0" fontId="306" fillId="0" borderId="0" xfId="0" applyFont="1" applyAlignment="1">
      <alignment vertical="center"/>
    </xf>
    <xf numFmtId="0" fontId="309" fillId="0" borderId="40" xfId="0" applyFont="1" applyBorder="1" applyAlignment="1">
      <alignment horizontal="center" vertical="top" wrapText="1"/>
    </xf>
    <xf numFmtId="0" fontId="309" fillId="0" borderId="150" xfId="0" applyFont="1" applyBorder="1" applyAlignment="1">
      <alignment vertical="center" wrapText="1"/>
    </xf>
    <xf numFmtId="179" fontId="343" fillId="51" borderId="150" xfId="0" applyNumberFormat="1" applyFont="1" applyFill="1" applyBorder="1" applyAlignment="1">
      <alignment horizontal="center" vertical="center" wrapText="1"/>
    </xf>
    <xf numFmtId="179" fontId="343" fillId="51" borderId="108" xfId="0" applyNumberFormat="1" applyFont="1" applyFill="1" applyBorder="1" applyAlignment="1">
      <alignment horizontal="center" vertical="center" wrapText="1"/>
    </xf>
    <xf numFmtId="0" fontId="309" fillId="0" borderId="3" xfId="0" applyFont="1" applyBorder="1" applyAlignment="1">
      <alignment vertical="center" wrapText="1"/>
    </xf>
    <xf numFmtId="179" fontId="343" fillId="51" borderId="3" xfId="0" applyNumberFormat="1" applyFont="1" applyFill="1" applyBorder="1" applyAlignment="1">
      <alignment horizontal="center" vertical="center" wrapText="1"/>
    </xf>
    <xf numFmtId="0" fontId="300" fillId="0" borderId="147" xfId="0" applyFont="1" applyBorder="1" applyAlignment="1">
      <alignment horizontal="center"/>
    </xf>
    <xf numFmtId="49" fontId="4" fillId="0" borderId="68" xfId="154" applyNumberFormat="1" applyFont="1" applyBorder="1" applyAlignment="1">
      <alignment horizontal="center" vertical="center"/>
    </xf>
    <xf numFmtId="49" fontId="2" fillId="0" borderId="22" xfId="154" applyNumberFormat="1" applyFont="1" applyBorder="1" applyAlignment="1">
      <alignment horizontal="center" vertical="center"/>
    </xf>
    <xf numFmtId="49" fontId="2" fillId="0" borderId="0" xfId="154" applyNumberFormat="1" applyFont="1" applyAlignment="1">
      <alignment horizontal="center" vertical="center"/>
    </xf>
    <xf numFmtId="49" fontId="151" fillId="0" borderId="0" xfId="154" applyNumberFormat="1" applyFont="1" applyAlignment="1">
      <alignment horizontal="center" vertical="center"/>
    </xf>
    <xf numFmtId="0" fontId="6" fillId="0" borderId="57" xfId="154" applyFont="1" applyBorder="1" applyAlignment="1">
      <alignment horizontal="center" vertical="center"/>
    </xf>
    <xf numFmtId="0" fontId="157" fillId="0" borderId="57" xfId="154" applyBorder="1" applyAlignment="1">
      <alignment horizontal="center" vertical="center"/>
    </xf>
    <xf numFmtId="49" fontId="151" fillId="0" borderId="0" xfId="154" applyNumberFormat="1" applyFont="1" applyAlignment="1">
      <alignment horizontal="center" vertical="top" wrapText="1"/>
    </xf>
    <xf numFmtId="49" fontId="4" fillId="0" borderId="0" xfId="154" applyNumberFormat="1" applyFont="1" applyAlignment="1">
      <alignment horizontal="center" vertical="center"/>
    </xf>
    <xf numFmtId="0" fontId="200" fillId="0" borderId="132" xfId="0" applyFont="1" applyBorder="1" applyAlignment="1">
      <alignment horizontal="center"/>
    </xf>
    <xf numFmtId="0" fontId="148" fillId="0" borderId="0" xfId="154" applyFont="1" applyAlignment="1">
      <alignment horizontal="center" vertical="center"/>
    </xf>
    <xf numFmtId="0" fontId="149" fillId="0" borderId="0" xfId="154" applyFont="1" applyAlignment="1">
      <alignment horizontal="center" vertical="center"/>
    </xf>
    <xf numFmtId="0" fontId="13" fillId="0" borderId="0" xfId="154" applyFont="1" applyAlignment="1">
      <alignment horizontal="center" vertical="center"/>
    </xf>
    <xf numFmtId="0" fontId="8" fillId="5" borderId="142" xfId="154" applyFont="1" applyFill="1" applyBorder="1" applyAlignment="1">
      <alignment horizontal="center" vertical="center"/>
    </xf>
    <xf numFmtId="0" fontId="8" fillId="5" borderId="143" xfId="154" applyFont="1" applyFill="1" applyBorder="1" applyAlignment="1">
      <alignment horizontal="center" vertical="center"/>
    </xf>
    <xf numFmtId="0" fontId="8" fillId="5" borderId="144" xfId="154" applyFont="1" applyFill="1" applyBorder="1" applyAlignment="1">
      <alignment horizontal="center" vertical="center"/>
    </xf>
    <xf numFmtId="0" fontId="200" fillId="0" borderId="145" xfId="0" applyFont="1" applyBorder="1" applyAlignment="1">
      <alignment horizontal="center"/>
    </xf>
    <xf numFmtId="0" fontId="19" fillId="6" borderId="89" xfId="0" applyFont="1" applyFill="1" applyBorder="1" applyAlignment="1">
      <alignment horizontal="center" vertical="center"/>
    </xf>
    <xf numFmtId="0" fontId="19" fillId="6" borderId="65" xfId="0" applyFont="1" applyFill="1" applyBorder="1" applyAlignment="1">
      <alignment horizontal="center" vertical="center"/>
    </xf>
    <xf numFmtId="0" fontId="19" fillId="6" borderId="45" xfId="0" applyFont="1" applyFill="1" applyBorder="1" applyAlignment="1">
      <alignment horizontal="center" vertical="center"/>
    </xf>
    <xf numFmtId="49" fontId="19" fillId="6" borderId="89" xfId="0" applyNumberFormat="1" applyFont="1" applyFill="1" applyBorder="1" applyAlignment="1">
      <alignment horizontal="center" vertical="center" wrapText="1"/>
    </xf>
    <xf numFmtId="49" fontId="19" fillId="6" borderId="65" xfId="0" applyNumberFormat="1" applyFont="1" applyFill="1" applyBorder="1" applyAlignment="1">
      <alignment horizontal="center" vertical="center" wrapText="1"/>
    </xf>
    <xf numFmtId="49" fontId="19" fillId="6" borderId="45" xfId="0" applyNumberFormat="1" applyFont="1" applyFill="1" applyBorder="1" applyAlignment="1">
      <alignment horizontal="center" vertical="center" wrapText="1"/>
    </xf>
    <xf numFmtId="0" fontId="195" fillId="0" borderId="0" xfId="0" applyFont="1" applyAlignment="1">
      <alignment horizontal="center"/>
    </xf>
    <xf numFmtId="0" fontId="0" fillId="0" borderId="0" xfId="0"/>
    <xf numFmtId="0" fontId="19" fillId="6" borderId="7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/>
    </xf>
    <xf numFmtId="49" fontId="19" fillId="6" borderId="7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>
      <alignment horizontal="center" vertical="center" wrapText="1"/>
    </xf>
    <xf numFmtId="49" fontId="19" fillId="6" borderId="13" xfId="0" applyNumberFormat="1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/>
    </xf>
    <xf numFmtId="0" fontId="197" fillId="0" borderId="0" xfId="0" applyFont="1" applyAlignment="1">
      <alignment horizontal="center"/>
    </xf>
    <xf numFmtId="0" fontId="198" fillId="0" borderId="0" xfId="0" applyFont="1" applyAlignment="1">
      <alignment horizontal="center"/>
    </xf>
    <xf numFmtId="0" fontId="19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7" fillId="56" borderId="27" xfId="0" applyFont="1" applyFill="1" applyBorder="1" applyAlignment="1">
      <alignment horizontal="center" vertical="center"/>
    </xf>
    <xf numFmtId="0" fontId="227" fillId="56" borderId="4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6" borderId="103" xfId="0" applyFont="1" applyFill="1" applyBorder="1" applyAlignment="1">
      <alignment horizontal="center" vertical="center"/>
    </xf>
    <xf numFmtId="0" fontId="209" fillId="51" borderId="104" xfId="0" applyFont="1" applyFill="1" applyBorder="1" applyAlignment="1">
      <alignment horizontal="center"/>
    </xf>
    <xf numFmtId="0" fontId="209" fillId="51" borderId="105" xfId="0" applyFont="1" applyFill="1" applyBorder="1" applyAlignment="1">
      <alignment horizontal="center"/>
    </xf>
    <xf numFmtId="0" fontId="207" fillId="0" borderId="0" xfId="0" applyFont="1" applyAlignment="1">
      <alignment horizontal="center" vertical="center"/>
    </xf>
    <xf numFmtId="0" fontId="208" fillId="0" borderId="0" xfId="0" applyFont="1"/>
    <xf numFmtId="0" fontId="145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88" fillId="0" borderId="22" xfId="0" applyFont="1" applyBorder="1" applyAlignment="1">
      <alignment horizontal="center" vertical="center"/>
    </xf>
    <xf numFmtId="0" fontId="0" fillId="54" borderId="27" xfId="0" applyFill="1" applyBorder="1" applyAlignment="1">
      <alignment horizontal="center" vertical="center"/>
    </xf>
    <xf numFmtId="0" fontId="0" fillId="54" borderId="20" xfId="0" applyFill="1" applyBorder="1" applyAlignment="1">
      <alignment horizontal="center" vertical="center"/>
    </xf>
    <xf numFmtId="0" fontId="188" fillId="0" borderId="27" xfId="0" applyFont="1" applyBorder="1" applyAlignment="1">
      <alignment horizontal="center" vertical="center"/>
    </xf>
    <xf numFmtId="0" fontId="0" fillId="54" borderId="0" xfId="0" applyFill="1" applyAlignment="1">
      <alignment horizontal="center" vertical="center"/>
    </xf>
    <xf numFmtId="0" fontId="188" fillId="0" borderId="0" xfId="0" applyFont="1" applyAlignment="1">
      <alignment horizontal="center" vertical="center"/>
    </xf>
    <xf numFmtId="0" fontId="219" fillId="51" borderId="132" xfId="0" applyFont="1" applyFill="1" applyBorder="1" applyAlignment="1">
      <alignment horizontal="center" vertical="center"/>
    </xf>
    <xf numFmtId="0" fontId="219" fillId="51" borderId="133" xfId="0" applyFont="1" applyFill="1" applyBorder="1" applyAlignment="1">
      <alignment horizontal="center" vertical="center"/>
    </xf>
    <xf numFmtId="0" fontId="208" fillId="0" borderId="100" xfId="0" applyFont="1" applyBorder="1"/>
    <xf numFmtId="0" fontId="208" fillId="0" borderId="129" xfId="0" applyFont="1" applyBorder="1"/>
    <xf numFmtId="0" fontId="209" fillId="51" borderId="126" xfId="0" applyFont="1" applyFill="1" applyBorder="1" applyAlignment="1">
      <alignment horizontal="center"/>
    </xf>
    <xf numFmtId="0" fontId="209" fillId="51" borderId="112" xfId="0" applyFont="1" applyFill="1" applyBorder="1" applyAlignment="1">
      <alignment horizontal="center"/>
    </xf>
    <xf numFmtId="0" fontId="208" fillId="0" borderId="0" xfId="0" applyFont="1" applyAlignment="1">
      <alignment horizontal="center"/>
    </xf>
    <xf numFmtId="3" fontId="331" fillId="0" borderId="141" xfId="0" applyNumberFormat="1" applyFont="1" applyBorder="1" applyAlignment="1">
      <alignment horizontal="center" vertical="center" wrapText="1"/>
    </xf>
    <xf numFmtId="3" fontId="331" fillId="0" borderId="133" xfId="0" applyNumberFormat="1" applyFont="1" applyBorder="1" applyAlignment="1">
      <alignment horizontal="center" vertical="center" wrapText="1"/>
    </xf>
    <xf numFmtId="0" fontId="219" fillId="0" borderId="136" xfId="0" applyFont="1" applyBorder="1" applyAlignment="1">
      <alignment horizontal="center" vertical="center"/>
    </xf>
    <xf numFmtId="0" fontId="219" fillId="0" borderId="15" xfId="0" applyFont="1" applyBorder="1" applyAlignment="1">
      <alignment horizontal="center" vertical="center"/>
    </xf>
    <xf numFmtId="3" fontId="331" fillId="55" borderId="141" xfId="0" applyNumberFormat="1" applyFont="1" applyFill="1" applyBorder="1" applyAlignment="1">
      <alignment horizontal="center" vertical="center" wrapText="1"/>
    </xf>
    <xf numFmtId="3" fontId="331" fillId="55" borderId="133" xfId="0" applyNumberFormat="1" applyFont="1" applyFill="1" applyBorder="1" applyAlignment="1">
      <alignment horizontal="center" vertical="center" wrapText="1"/>
    </xf>
    <xf numFmtId="0" fontId="202" fillId="0" borderId="0" xfId="0" applyFont="1"/>
    <xf numFmtId="0" fontId="202" fillId="0" borderId="0" xfId="0" applyFont="1" applyAlignment="1">
      <alignment horizontal="center" vertical="center"/>
    </xf>
    <xf numFmtId="0" fontId="85" fillId="15" borderId="149" xfId="0" applyFont="1" applyFill="1" applyBorder="1" applyAlignment="1">
      <alignment horizontal="center" vertical="center"/>
    </xf>
    <xf numFmtId="0" fontId="85" fillId="15" borderId="126" xfId="0" applyFont="1" applyFill="1" applyBorder="1" applyAlignment="1">
      <alignment horizontal="center" vertical="center"/>
    </xf>
    <xf numFmtId="0" fontId="85" fillId="15" borderId="122" xfId="0" applyFont="1" applyFill="1" applyBorder="1" applyAlignment="1">
      <alignment horizontal="center" vertical="center"/>
    </xf>
    <xf numFmtId="0" fontId="85" fillId="52" borderId="149" xfId="0" applyFont="1" applyFill="1" applyBorder="1" applyAlignment="1">
      <alignment horizontal="center" vertical="center"/>
    </xf>
    <xf numFmtId="0" fontId="85" fillId="52" borderId="126" xfId="0" applyFont="1" applyFill="1" applyBorder="1" applyAlignment="1">
      <alignment horizontal="center" vertical="center"/>
    </xf>
    <xf numFmtId="0" fontId="85" fillId="52" borderId="122" xfId="0" applyFont="1" applyFill="1" applyBorder="1" applyAlignment="1">
      <alignment horizontal="center" vertical="center"/>
    </xf>
    <xf numFmtId="0" fontId="85" fillId="16" borderId="149" xfId="0" applyFont="1" applyFill="1" applyBorder="1" applyAlignment="1">
      <alignment horizontal="center" vertical="center"/>
    </xf>
    <xf numFmtId="0" fontId="85" fillId="16" borderId="126" xfId="0" applyFont="1" applyFill="1" applyBorder="1" applyAlignment="1">
      <alignment horizontal="center" vertical="center"/>
    </xf>
    <xf numFmtId="0" fontId="85" fillId="16" borderId="122" xfId="0" applyFont="1" applyFill="1" applyBorder="1" applyAlignment="1">
      <alignment horizontal="center" vertical="center"/>
    </xf>
    <xf numFmtId="0" fontId="325" fillId="15" borderId="32" xfId="0" applyFont="1" applyFill="1" applyBorder="1" applyAlignment="1">
      <alignment horizontal="center" vertical="center"/>
    </xf>
    <xf numFmtId="0" fontId="325" fillId="15" borderId="33" xfId="0" applyFont="1" applyFill="1" applyBorder="1" applyAlignment="1">
      <alignment horizontal="center" vertical="center"/>
    </xf>
    <xf numFmtId="0" fontId="325" fillId="15" borderId="148" xfId="0" applyFont="1" applyFill="1" applyBorder="1" applyAlignment="1">
      <alignment horizontal="center" vertical="center"/>
    </xf>
    <xf numFmtId="0" fontId="306" fillId="0" borderId="0" xfId="0" applyFont="1" applyAlignment="1">
      <alignment horizontal="center"/>
    </xf>
    <xf numFmtId="0" fontId="213" fillId="0" borderId="0" xfId="0" applyFont="1"/>
    <xf numFmtId="0" fontId="219" fillId="0" borderId="0" xfId="0" applyFont="1" applyAlignment="1">
      <alignment horizontal="center" vertical="center"/>
    </xf>
    <xf numFmtId="0" fontId="206" fillId="0" borderId="0" xfId="0" applyFont="1" applyAlignment="1">
      <alignment horizontal="center" vertical="center"/>
    </xf>
    <xf numFmtId="0" fontId="357" fillId="0" borderId="0" xfId="0" applyFont="1" applyAlignment="1">
      <alignment horizontal="center" vertical="center"/>
    </xf>
    <xf numFmtId="0" fontId="19" fillId="6" borderId="116" xfId="0" applyFont="1" applyFill="1" applyBorder="1" applyAlignment="1">
      <alignment horizontal="center" vertical="center"/>
    </xf>
    <xf numFmtId="0" fontId="19" fillId="6" borderId="117" xfId="0" applyFont="1" applyFill="1" applyBorder="1" applyAlignment="1">
      <alignment horizontal="center" vertical="center"/>
    </xf>
    <xf numFmtId="49" fontId="19" fillId="6" borderId="116" xfId="0" applyNumberFormat="1" applyFont="1" applyFill="1" applyBorder="1" applyAlignment="1">
      <alignment horizontal="center" vertical="center" wrapText="1"/>
    </xf>
    <xf numFmtId="49" fontId="19" fillId="6" borderId="117" xfId="0" applyNumberFormat="1" applyFont="1" applyFill="1" applyBorder="1" applyAlignment="1">
      <alignment horizontal="center" vertical="center" wrapText="1"/>
    </xf>
    <xf numFmtId="0" fontId="306" fillId="0" borderId="0" xfId="0" applyFont="1" applyAlignment="1">
      <alignment vertical="center"/>
    </xf>
    <xf numFmtId="0" fontId="307" fillId="50" borderId="134" xfId="0" applyFont="1" applyFill="1" applyBorder="1" applyAlignment="1">
      <alignment horizontal="center" vertical="center"/>
    </xf>
    <xf numFmtId="0" fontId="307" fillId="50" borderId="132" xfId="0" applyFont="1" applyFill="1" applyBorder="1" applyAlignment="1">
      <alignment horizontal="center" vertical="center"/>
    </xf>
    <xf numFmtId="0" fontId="307" fillId="50" borderId="133" xfId="0" applyFont="1" applyFill="1" applyBorder="1" applyAlignment="1">
      <alignment horizontal="center" vertical="center"/>
    </xf>
    <xf numFmtId="0" fontId="202" fillId="0" borderId="14" xfId="0" applyFont="1" applyBorder="1" applyAlignment="1">
      <alignment horizontal="center"/>
    </xf>
    <xf numFmtId="0" fontId="202" fillId="0" borderId="123" xfId="0" applyFont="1" applyBorder="1" applyAlignment="1">
      <alignment horizontal="center"/>
    </xf>
    <xf numFmtId="0" fontId="202" fillId="0" borderId="40" xfId="0" applyFont="1" applyBorder="1" applyAlignment="1">
      <alignment horizontal="center"/>
    </xf>
    <xf numFmtId="1" fontId="202" fillId="0" borderId="14" xfId="2360" applyNumberFormat="1" applyFont="1" applyBorder="1" applyAlignment="1">
      <alignment horizontal="center" vertical="center" wrapText="1"/>
    </xf>
    <xf numFmtId="1" fontId="202" fillId="0" borderId="123" xfId="2360" applyNumberFormat="1" applyFont="1" applyBorder="1" applyAlignment="1">
      <alignment horizontal="center" vertical="center" wrapText="1"/>
    </xf>
    <xf numFmtId="1" fontId="202" fillId="0" borderId="40" xfId="2360" applyNumberFormat="1" applyFont="1" applyBorder="1" applyAlignment="1">
      <alignment horizontal="center" vertical="center" wrapText="1"/>
    </xf>
    <xf numFmtId="0" fontId="202" fillId="0" borderId="3" xfId="0" applyFont="1" applyBorder="1" applyAlignment="1">
      <alignment horizontal="center"/>
    </xf>
    <xf numFmtId="0" fontId="202" fillId="0" borderId="2" xfId="0" applyFont="1" applyBorder="1" applyAlignment="1">
      <alignment horizontal="center"/>
    </xf>
    <xf numFmtId="0" fontId="202" fillId="0" borderId="108" xfId="0" applyFont="1" applyBorder="1" applyAlignment="1">
      <alignment horizontal="center"/>
    </xf>
    <xf numFmtId="1" fontId="202" fillId="0" borderId="3" xfId="2360" applyNumberFormat="1" applyFont="1" applyBorder="1" applyAlignment="1">
      <alignment horizontal="center" vertical="center" wrapText="1"/>
    </xf>
    <xf numFmtId="1" fontId="202" fillId="0" borderId="2" xfId="2360" applyNumberFormat="1" applyFont="1" applyBorder="1" applyAlignment="1">
      <alignment horizontal="center" vertical="center" wrapText="1"/>
    </xf>
    <xf numFmtId="1" fontId="202" fillId="0" borderId="108" xfId="2360" applyNumberFormat="1" applyFont="1" applyBorder="1" applyAlignment="1">
      <alignment horizontal="center" vertical="center" wrapText="1"/>
    </xf>
    <xf numFmtId="3" fontId="202" fillId="0" borderId="3" xfId="2360" applyNumberFormat="1" applyFont="1" applyBorder="1" applyAlignment="1">
      <alignment horizontal="center" vertical="center" wrapText="1"/>
    </xf>
    <xf numFmtId="3" fontId="202" fillId="0" borderId="2" xfId="2360" applyNumberFormat="1" applyFont="1" applyBorder="1" applyAlignment="1">
      <alignment horizontal="center" vertical="center" wrapText="1"/>
    </xf>
    <xf numFmtId="3" fontId="202" fillId="0" borderId="108" xfId="2360" applyNumberFormat="1" applyFont="1" applyBorder="1" applyAlignment="1">
      <alignment horizontal="center" vertical="center" wrapText="1"/>
    </xf>
    <xf numFmtId="0" fontId="309" fillId="0" borderId="3" xfId="0" applyFont="1" applyBorder="1" applyAlignment="1">
      <alignment horizontal="center" vertical="top" wrapText="1"/>
    </xf>
    <xf numFmtId="0" fontId="309" fillId="0" borderId="150" xfId="0" applyFont="1" applyBorder="1" applyAlignment="1">
      <alignment horizontal="center" vertical="top" wrapText="1"/>
    </xf>
    <xf numFmtId="0" fontId="309" fillId="0" borderId="108" xfId="0" applyFont="1" applyBorder="1" applyAlignment="1">
      <alignment horizontal="center" vertical="top" wrapText="1"/>
    </xf>
    <xf numFmtId="0" fontId="309" fillId="0" borderId="15" xfId="0" applyFont="1" applyBorder="1" applyAlignment="1">
      <alignment horizontal="center" vertical="top" wrapText="1"/>
    </xf>
    <xf numFmtId="0" fontId="309" fillId="0" borderId="136" xfId="0" applyFont="1" applyBorder="1" applyAlignment="1">
      <alignment horizontal="center" vertical="top" wrapText="1"/>
    </xf>
    <xf numFmtId="1" fontId="79" fillId="0" borderId="128" xfId="0" applyNumberFormat="1" applyFont="1" applyBorder="1" applyAlignment="1">
      <alignment horizontal="center" vertical="center"/>
    </xf>
    <xf numFmtId="1" fontId="79" fillId="0" borderId="15" xfId="0" applyNumberFormat="1" applyFont="1" applyBorder="1" applyAlignment="1">
      <alignment horizontal="center" vertical="center"/>
    </xf>
    <xf numFmtId="1" fontId="79" fillId="0" borderId="2" xfId="0" applyNumberFormat="1" applyFont="1" applyBorder="1" applyAlignment="1">
      <alignment horizontal="center" vertical="center"/>
    </xf>
    <xf numFmtId="49" fontId="205" fillId="0" borderId="0" xfId="0" applyNumberFormat="1" applyFont="1" applyAlignment="1">
      <alignment horizontal="center" vertical="center"/>
    </xf>
    <xf numFmtId="49" fontId="176" fillId="0" borderId="0" xfId="0" applyNumberFormat="1" applyFont="1" applyAlignment="1">
      <alignment horizontal="center" vertical="center"/>
    </xf>
    <xf numFmtId="49" fontId="206" fillId="0" borderId="0" xfId="0" applyNumberFormat="1" applyFont="1" applyAlignment="1">
      <alignment horizontal="center" vertical="center"/>
    </xf>
    <xf numFmtId="0" fontId="190" fillId="0" borderId="0" xfId="0" applyFont="1" applyAlignment="1">
      <alignment horizontal="center"/>
    </xf>
    <xf numFmtId="0" fontId="302" fillId="0" borderId="0" xfId="0" applyFont="1"/>
    <xf numFmtId="4" fontId="298" fillId="0" borderId="107" xfId="0" applyNumberFormat="1" applyFont="1" applyBorder="1" applyAlignment="1">
      <alignment horizontal="center" vertical="center"/>
    </xf>
    <xf numFmtId="4" fontId="298" fillId="0" borderId="105" xfId="0" applyNumberFormat="1" applyFont="1" applyBorder="1" applyAlignment="1">
      <alignment horizontal="center" vertical="center"/>
    </xf>
    <xf numFmtId="0" fontId="219" fillId="51" borderId="104" xfId="0" applyFont="1" applyFill="1" applyBorder="1" applyAlignment="1">
      <alignment horizontal="center"/>
    </xf>
    <xf numFmtId="0" fontId="219" fillId="51" borderId="105" xfId="0" applyFont="1" applyFill="1" applyBorder="1" applyAlignment="1">
      <alignment horizontal="center"/>
    </xf>
    <xf numFmtId="1" fontId="88" fillId="15" borderId="8" xfId="0" applyNumberFormat="1" applyFont="1" applyFill="1" applyBorder="1" applyAlignment="1">
      <alignment horizontal="center" vertical="center"/>
    </xf>
    <xf numFmtId="1" fontId="88" fillId="15" borderId="27" xfId="0" applyNumberFormat="1" applyFont="1" applyFill="1" applyBorder="1" applyAlignment="1">
      <alignment horizontal="center" vertical="center"/>
    </xf>
    <xf numFmtId="0" fontId="154" fillId="0" borderId="0" xfId="0" applyFont="1" applyAlignment="1">
      <alignment horizontal="right" vertical="center"/>
    </xf>
    <xf numFmtId="1" fontId="53" fillId="15" borderId="8" xfId="0" applyNumberFormat="1" applyFont="1" applyFill="1" applyBorder="1" applyAlignment="1">
      <alignment horizontal="center" vertical="center"/>
    </xf>
    <xf numFmtId="3" fontId="0" fillId="0" borderId="0" xfId="0" applyNumberFormat="1"/>
    <xf numFmtId="3" fontId="154" fillId="0" borderId="0" xfId="0" applyNumberFormat="1" applyFont="1" applyAlignment="1">
      <alignment horizontal="right" vertical="center"/>
    </xf>
    <xf numFmtId="0" fontId="150" fillId="15" borderId="27" xfId="0" applyFont="1" applyFill="1" applyBorder="1" applyAlignment="1">
      <alignment horizontal="center" vertical="center"/>
    </xf>
    <xf numFmtId="3" fontId="150" fillId="15" borderId="27" xfId="0" applyNumberFormat="1" applyFont="1" applyFill="1" applyBorder="1" applyAlignment="1">
      <alignment horizontal="center" vertical="center"/>
    </xf>
    <xf numFmtId="4" fontId="11" fillId="14" borderId="80" xfId="0" applyNumberFormat="1" applyFont="1" applyFill="1" applyBorder="1" applyAlignment="1">
      <alignment horizontal="center" vertical="center" wrapText="1"/>
    </xf>
    <xf numFmtId="4" fontId="11" fillId="14" borderId="82" xfId="0" applyNumberFormat="1" applyFont="1" applyFill="1" applyBorder="1" applyAlignment="1">
      <alignment horizontal="center" vertical="center" wrapText="1"/>
    </xf>
    <xf numFmtId="0" fontId="95" fillId="6" borderId="86" xfId="0" applyFont="1" applyFill="1" applyBorder="1" applyAlignment="1">
      <alignment horizontal="center" wrapText="1"/>
    </xf>
    <xf numFmtId="0" fontId="95" fillId="6" borderId="87" xfId="0" applyFont="1" applyFill="1" applyBorder="1" applyAlignment="1">
      <alignment horizontal="center" wrapText="1"/>
    </xf>
    <xf numFmtId="0" fontId="310" fillId="0" borderId="0" xfId="0" applyFont="1"/>
    <xf numFmtId="0" fontId="209" fillId="51" borderId="122" xfId="0" applyFont="1" applyFill="1" applyBorder="1" applyAlignment="1">
      <alignment horizontal="center"/>
    </xf>
    <xf numFmtId="0" fontId="209" fillId="51" borderId="120" xfId="0" applyFont="1" applyFill="1" applyBorder="1" applyAlignment="1">
      <alignment horizontal="center"/>
    </xf>
    <xf numFmtId="0" fontId="209" fillId="51" borderId="1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209" fillId="51" borderId="132" xfId="0" applyFont="1" applyFill="1" applyBorder="1" applyAlignment="1">
      <alignment horizontal="center"/>
    </xf>
    <xf numFmtId="0" fontId="209" fillId="51" borderId="133" xfId="0" applyFont="1" applyFill="1" applyBorder="1" applyAlignment="1">
      <alignment horizontal="center"/>
    </xf>
    <xf numFmtId="0" fontId="0" fillId="0" borderId="100" xfId="0" applyBorder="1" applyAlignment="1">
      <alignment horizontal="center"/>
    </xf>
    <xf numFmtId="0" fontId="227" fillId="56" borderId="126" xfId="0" applyFont="1" applyFill="1" applyBorder="1" applyAlignment="1">
      <alignment horizontal="center" vertical="center"/>
    </xf>
    <xf numFmtId="0" fontId="227" fillId="56" borderId="117" xfId="0" applyFont="1" applyFill="1" applyBorder="1" applyAlignment="1">
      <alignment horizontal="center" vertical="center"/>
    </xf>
    <xf numFmtId="0" fontId="19" fillId="6" borderId="126" xfId="0" applyFont="1" applyFill="1" applyBorder="1" applyAlignment="1">
      <alignment horizontal="center" vertical="center"/>
    </xf>
    <xf numFmtId="49" fontId="19" fillId="6" borderId="126" xfId="0" applyNumberFormat="1" applyFont="1" applyFill="1" applyBorder="1" applyAlignment="1">
      <alignment horizontal="center" vertical="center" wrapText="1"/>
    </xf>
    <xf numFmtId="179" fontId="294" fillId="0" borderId="79" xfId="0" applyNumberFormat="1" applyFont="1" applyFill="1" applyBorder="1" applyAlignment="1">
      <alignment horizontal="center" vertical="center"/>
    </xf>
  </cellXfs>
  <cellStyles count="4382">
    <cellStyle name="0,0_x000a__x000a_NA_x000a__x000a_" xfId="3271"/>
    <cellStyle name="0,0_x000d__x000a_NA_x000d__x000a_" xfId="1"/>
    <cellStyle name="0,0_x000d__x000a_NA_x000d__x000a_ 2" xfId="2"/>
    <cellStyle name="0,0_x000d__x000a_NA_x000d__x000a_ 3" xfId="3272"/>
    <cellStyle name="0,0_x005f_x000d__x005f_x000a_NA_x005f_x000d__x005f_x000a_" xfId="3"/>
    <cellStyle name="20% - Accent1 2" xfId="4"/>
    <cellStyle name="20% - Accent1 2 2" xfId="3273"/>
    <cellStyle name="20% - Accent1 3" xfId="5"/>
    <cellStyle name="20% - Accent2 2" xfId="6"/>
    <cellStyle name="20% - Accent2 2 2" xfId="3274"/>
    <cellStyle name="20% - Accent2 3" xfId="7"/>
    <cellStyle name="20% - Accent3 2" xfId="8"/>
    <cellStyle name="20% - Accent3 2 2" xfId="3275"/>
    <cellStyle name="20% - Accent3 3" xfId="9"/>
    <cellStyle name="20% - Accent4 2" xfId="10"/>
    <cellStyle name="20% - Accent4 2 2" xfId="3276"/>
    <cellStyle name="20% - Accent4 3" xfId="11"/>
    <cellStyle name="20% - Accent5 2" xfId="12"/>
    <cellStyle name="20% - Accent5 2 2" xfId="3277"/>
    <cellStyle name="20% - Accent5 3" xfId="13"/>
    <cellStyle name="20% - Accent6 2" xfId="14"/>
    <cellStyle name="20% - Accent6 2 2" xfId="3278"/>
    <cellStyle name="20% - Accent6 3" xfId="15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Accent1 2" xfId="22"/>
    <cellStyle name="40% - Accent1 2 2" xfId="3279"/>
    <cellStyle name="40% - Accent1 3" xfId="23"/>
    <cellStyle name="40% - Accent2 2" xfId="24"/>
    <cellStyle name="40% - Accent2 2 2" xfId="3280"/>
    <cellStyle name="40% - Accent2 3" xfId="25"/>
    <cellStyle name="40% - Accent3 2" xfId="26"/>
    <cellStyle name="40% - Accent3 2 2" xfId="3281"/>
    <cellStyle name="40% - Accent3 3" xfId="27"/>
    <cellStyle name="40% - Accent4 2" xfId="28"/>
    <cellStyle name="40% - Accent4 2 2" xfId="3282"/>
    <cellStyle name="40% - Accent4 3" xfId="29"/>
    <cellStyle name="40% - Accent5 2" xfId="30"/>
    <cellStyle name="40% - Accent5 2 2" xfId="3283"/>
    <cellStyle name="40% - Accent5 3" xfId="31"/>
    <cellStyle name="40% - Accent6 2" xfId="32"/>
    <cellStyle name="40% - Accent6 2 2" xfId="3284"/>
    <cellStyle name="40% - Accent6 3" xfId="33"/>
    <cellStyle name="40% - Акцент1 2" xfId="34"/>
    <cellStyle name="40% - Акцент2 2" xfId="35"/>
    <cellStyle name="40% - Акцент3 2" xfId="36"/>
    <cellStyle name="40% - Акцент4 2" xfId="37"/>
    <cellStyle name="40% - Акцент5 2" xfId="38"/>
    <cellStyle name="40% - Акцент6 2" xfId="39"/>
    <cellStyle name="60% - Accent1 2" xfId="40"/>
    <cellStyle name="60% - Accent1 3" xfId="41"/>
    <cellStyle name="60% - Accent2 2" xfId="42"/>
    <cellStyle name="60% - Accent2 3" xfId="43"/>
    <cellStyle name="60% - Accent3 2" xfId="44"/>
    <cellStyle name="60% - Accent3 3" xfId="45"/>
    <cellStyle name="60% - Accent4 2" xfId="46"/>
    <cellStyle name="60% - Accent4 3" xfId="47"/>
    <cellStyle name="60% - Accent5 2" xfId="48"/>
    <cellStyle name="60% - Accent5 3" xfId="49"/>
    <cellStyle name="60% - Accent6 2" xfId="50"/>
    <cellStyle name="60% - Accent6 3" xfId="51"/>
    <cellStyle name="60% - Акцент1 2" xfId="52"/>
    <cellStyle name="60% - Акцент2 2" xfId="53"/>
    <cellStyle name="60% - Акцент3 2" xfId="54"/>
    <cellStyle name="60% - Акцент4 2" xfId="55"/>
    <cellStyle name="60% - Акцент5 2" xfId="56"/>
    <cellStyle name="60% - Акцент6 2" xfId="57"/>
    <cellStyle name="Accent1 2" xfId="58"/>
    <cellStyle name="Accent1 3" xfId="59"/>
    <cellStyle name="Accent2 2" xfId="60"/>
    <cellStyle name="Accent2 3" xfId="61"/>
    <cellStyle name="Accent3 2" xfId="62"/>
    <cellStyle name="Accent3 3" xfId="63"/>
    <cellStyle name="Accent4 2" xfId="64"/>
    <cellStyle name="Accent4 3" xfId="65"/>
    <cellStyle name="Accent5 2" xfId="66"/>
    <cellStyle name="Accent5 3" xfId="67"/>
    <cellStyle name="Accent6 2" xfId="68"/>
    <cellStyle name="Accent6 3" xfId="69"/>
    <cellStyle name="Bad 2" xfId="70"/>
    <cellStyle name="Bad 3" xfId="71"/>
    <cellStyle name="Calculation 2" xfId="72"/>
    <cellStyle name="Calculation 3" xfId="73"/>
    <cellStyle name="Check Cell 2" xfId="74"/>
    <cellStyle name="Check Cell 3" xfId="75"/>
    <cellStyle name="Comma 2" xfId="76"/>
    <cellStyle name="Comma 2 2" xfId="4368"/>
    <cellStyle name="Comma 2 3" xfId="4373"/>
    <cellStyle name="Dezimal_Portfolio_GBG pricelist new" xfId="77"/>
    <cellStyle name="Excel Built-in Explanatory Text" xfId="3985"/>
    <cellStyle name="Excel Built-in Explanatory Text 2" xfId="4203"/>
    <cellStyle name="Excel Built-in Explanatory Text 3" xfId="4262"/>
    <cellStyle name="Excel Built-in Explanatory Text 4" xfId="4314"/>
    <cellStyle name="Excel Built-in Explanatory Text 5" xfId="4366"/>
    <cellStyle name="Excel Built-in Normal" xfId="3895"/>
    <cellStyle name="Explanatory Text 2" xfId="78"/>
    <cellStyle name="Explanatory Text 3" xfId="79"/>
    <cellStyle name="Good 2" xfId="80"/>
    <cellStyle name="Good 3" xfId="81"/>
    <cellStyle name="Heading 1 2" xfId="82"/>
    <cellStyle name="Heading 1 3" xfId="83"/>
    <cellStyle name="Heading 2 2" xfId="84"/>
    <cellStyle name="Heading 2 3" xfId="85"/>
    <cellStyle name="Heading 3 2" xfId="86"/>
    <cellStyle name="Heading 3 3" xfId="87"/>
    <cellStyle name="Heading 4 2" xfId="88"/>
    <cellStyle name="Heading 4 3" xfId="89"/>
    <cellStyle name="Input 2" xfId="90"/>
    <cellStyle name="Input 3" xfId="91"/>
    <cellStyle name="Linked Cell 2" xfId="92"/>
    <cellStyle name="Linked Cell 3" xfId="93"/>
    <cellStyle name="Neutral 2" xfId="94"/>
    <cellStyle name="Neutral 3" xfId="95"/>
    <cellStyle name="Normal 10 2" xfId="3285"/>
    <cellStyle name="Normal 11 2" xfId="3286"/>
    <cellStyle name="Normal 12 2" xfId="3287"/>
    <cellStyle name="Normal 13 2" xfId="3288"/>
    <cellStyle name="Normal 14 2" xfId="3289"/>
    <cellStyle name="Normal 15 2" xfId="3290"/>
    <cellStyle name="Normal 16 2" xfId="3291"/>
    <cellStyle name="Normal 17 2" xfId="3292"/>
    <cellStyle name="Normal 18 2" xfId="3293"/>
    <cellStyle name="Normal 19 2" xfId="3294"/>
    <cellStyle name="Normal 2" xfId="96"/>
    <cellStyle name="Normal 2 10" xfId="3296"/>
    <cellStyle name="Normal 2 11" xfId="3297"/>
    <cellStyle name="Normal 2 12" xfId="3298"/>
    <cellStyle name="Normal 2 13" xfId="3299"/>
    <cellStyle name="Normal 2 14" xfId="3300"/>
    <cellStyle name="Normal 2 15" xfId="3301"/>
    <cellStyle name="Normal 2 16" xfId="3302"/>
    <cellStyle name="Normal 2 17" xfId="3303"/>
    <cellStyle name="Normal 2 18" xfId="3304"/>
    <cellStyle name="Normal 2 19" xfId="3305"/>
    <cellStyle name="Normal 2 2" xfId="97"/>
    <cellStyle name="Normal 2 2 2" xfId="3306"/>
    <cellStyle name="Normal 2 2 2 10" xfId="3308"/>
    <cellStyle name="Normal 2 2 2 11" xfId="3309"/>
    <cellStyle name="Normal 2 2 2 12" xfId="3310"/>
    <cellStyle name="Normal 2 2 2 13" xfId="3311"/>
    <cellStyle name="Normal 2 2 2 14" xfId="3312"/>
    <cellStyle name="Normal 2 2 2 15" xfId="3313"/>
    <cellStyle name="Normal 2 2 2 16" xfId="3314"/>
    <cellStyle name="Normal 2 2 2 17" xfId="3315"/>
    <cellStyle name="Normal 2 2 2 18" xfId="3316"/>
    <cellStyle name="Normal 2 2 2 19" xfId="3317"/>
    <cellStyle name="Normal 2 2 2 2" xfId="3307"/>
    <cellStyle name="Normal 2 2 2 2 10" xfId="3319"/>
    <cellStyle name="Normal 2 2 2 2 11" xfId="3320"/>
    <cellStyle name="Normal 2 2 2 2 12" xfId="3321"/>
    <cellStyle name="Normal 2 2 2 2 13" xfId="3322"/>
    <cellStyle name="Normal 2 2 2 2 14" xfId="3323"/>
    <cellStyle name="Normal 2 2 2 2 15" xfId="3324"/>
    <cellStyle name="Normal 2 2 2 2 16" xfId="3325"/>
    <cellStyle name="Normal 2 2 2 2 17" xfId="3326"/>
    <cellStyle name="Normal 2 2 2 2 18" xfId="3327"/>
    <cellStyle name="Normal 2 2 2 2 19" xfId="3328"/>
    <cellStyle name="Normal 2 2 2 2 2" xfId="3318"/>
    <cellStyle name="Normal 2 2 2 2 2 10" xfId="3330"/>
    <cellStyle name="Normal 2 2 2 2 2 11" xfId="3331"/>
    <cellStyle name="Normal 2 2 2 2 2 12" xfId="3332"/>
    <cellStyle name="Normal 2 2 2 2 2 13" xfId="3333"/>
    <cellStyle name="Normal 2 2 2 2 2 14" xfId="3334"/>
    <cellStyle name="Normal 2 2 2 2 2 15" xfId="3335"/>
    <cellStyle name="Normal 2 2 2 2 2 16" xfId="3336"/>
    <cellStyle name="Normal 2 2 2 2 2 17" xfId="3337"/>
    <cellStyle name="Normal 2 2 2 2 2 2" xfId="3329"/>
    <cellStyle name="Normal 2 2 2 2 2 2 2" xfId="3338"/>
    <cellStyle name="Normal 2 2 2 2 2 3" xfId="3339"/>
    <cellStyle name="Normal 2 2 2 2 2 4" xfId="3340"/>
    <cellStyle name="Normal 2 2 2 2 2 5" xfId="3341"/>
    <cellStyle name="Normal 2 2 2 2 2 6" xfId="3342"/>
    <cellStyle name="Normal 2 2 2 2 2 7" xfId="3343"/>
    <cellStyle name="Normal 2 2 2 2 2 8" xfId="3344"/>
    <cellStyle name="Normal 2 2 2 2 2 9" xfId="3345"/>
    <cellStyle name="Normal 2 2 2 2 20" xfId="3346"/>
    <cellStyle name="Normal 2 2 2 2 21" xfId="3347"/>
    <cellStyle name="Normal 2 2 2 2 3" xfId="3348"/>
    <cellStyle name="Normal 2 2 2 2 4" xfId="3349"/>
    <cellStyle name="Normal 2 2 2 2 5" xfId="3350"/>
    <cellStyle name="Normal 2 2 2 2 6" xfId="3351"/>
    <cellStyle name="Normal 2 2 2 2 7" xfId="3352"/>
    <cellStyle name="Normal 2 2 2 2 8" xfId="3353"/>
    <cellStyle name="Normal 2 2 2 2 9" xfId="3354"/>
    <cellStyle name="Normal 2 2 2 20" xfId="3355"/>
    <cellStyle name="Normal 2 2 2 21" xfId="3356"/>
    <cellStyle name="Normal 2 2 2 22" xfId="3357"/>
    <cellStyle name="Normal 2 2 2 23" xfId="3358"/>
    <cellStyle name="Normal 2 2 2 3" xfId="3359"/>
    <cellStyle name="Normal 2 2 2 4" xfId="3360"/>
    <cellStyle name="Normal 2 2 2 5" xfId="3361"/>
    <cellStyle name="Normal 2 2 2 5 10" xfId="3362"/>
    <cellStyle name="Normal 2 2 2 5 11" xfId="3363"/>
    <cellStyle name="Normal 2 2 2 5 12" xfId="3364"/>
    <cellStyle name="Normal 2 2 2 5 13" xfId="3365"/>
    <cellStyle name="Normal 2 2 2 5 14" xfId="3366"/>
    <cellStyle name="Normal 2 2 2 5 15" xfId="3367"/>
    <cellStyle name="Normal 2 2 2 5 16" xfId="3368"/>
    <cellStyle name="Normal 2 2 2 5 17" xfId="3369"/>
    <cellStyle name="Normal 2 2 2 5 2" xfId="3370"/>
    <cellStyle name="Normal 2 2 2 5 3" xfId="3371"/>
    <cellStyle name="Normal 2 2 2 5 4" xfId="3372"/>
    <cellStyle name="Normal 2 2 2 5 5" xfId="3373"/>
    <cellStyle name="Normal 2 2 2 5 6" xfId="3374"/>
    <cellStyle name="Normal 2 2 2 5 7" xfId="3375"/>
    <cellStyle name="Normal 2 2 2 5 8" xfId="3376"/>
    <cellStyle name="Normal 2 2 2 5 9" xfId="3377"/>
    <cellStyle name="Normal 2 2 2 6" xfId="3378"/>
    <cellStyle name="Normal 2 2 2 7" xfId="3379"/>
    <cellStyle name="Normal 2 2 2 8" xfId="3380"/>
    <cellStyle name="Normal 2 2 2 9" xfId="3381"/>
    <cellStyle name="Normal 2 2 3" xfId="3382"/>
    <cellStyle name="Normal 2 2 4" xfId="3383"/>
    <cellStyle name="Normal 2 2 4 2" xfId="3384"/>
    <cellStyle name="Normal 2 2 4 3" xfId="3385"/>
    <cellStyle name="Normal 2 2 5" xfId="3386"/>
    <cellStyle name="Normal 2 2 6" xfId="3387"/>
    <cellStyle name="Normal 2 2 7" xfId="3388"/>
    <cellStyle name="Normal 2 2 8" xfId="3389"/>
    <cellStyle name="Normal 2 20" xfId="3390"/>
    <cellStyle name="Normal 2 21" xfId="3391"/>
    <cellStyle name="Normal 2 22" xfId="3392"/>
    <cellStyle name="Normal 2 23" xfId="3393"/>
    <cellStyle name="Normal 2 24" xfId="3394"/>
    <cellStyle name="Normal 2 25" xfId="3395"/>
    <cellStyle name="Normal 2 26" xfId="3396"/>
    <cellStyle name="Normal 2 26 2" xfId="3397"/>
    <cellStyle name="Normal 2 27" xfId="3398"/>
    <cellStyle name="Normal 2 28" xfId="3399"/>
    <cellStyle name="Normal 2 29" xfId="3400"/>
    <cellStyle name="Normal 2 29 10" xfId="3401"/>
    <cellStyle name="Normal 2 29 11" xfId="3402"/>
    <cellStyle name="Normal 2 29 12" xfId="3403"/>
    <cellStyle name="Normal 2 29 13" xfId="3404"/>
    <cellStyle name="Normal 2 29 14" xfId="3405"/>
    <cellStyle name="Normal 2 29 15" xfId="3406"/>
    <cellStyle name="Normal 2 29 16" xfId="3407"/>
    <cellStyle name="Normal 2 29 17" xfId="3408"/>
    <cellStyle name="Normal 2 29 2" xfId="3409"/>
    <cellStyle name="Normal 2 29 3" xfId="3410"/>
    <cellStyle name="Normal 2 29 4" xfId="3411"/>
    <cellStyle name="Normal 2 29 5" xfId="3412"/>
    <cellStyle name="Normal 2 29 6" xfId="3413"/>
    <cellStyle name="Normal 2 29 7" xfId="3414"/>
    <cellStyle name="Normal 2 29 8" xfId="3415"/>
    <cellStyle name="Normal 2 29 9" xfId="3416"/>
    <cellStyle name="Normal 2 3" xfId="98"/>
    <cellStyle name="Normal 2 30" xfId="3417"/>
    <cellStyle name="Normal 2 31" xfId="3418"/>
    <cellStyle name="Normal 2 32" xfId="3419"/>
    <cellStyle name="Normal 2 33" xfId="3420"/>
    <cellStyle name="Normal 2 34" xfId="3421"/>
    <cellStyle name="Normal 2 35" xfId="3422"/>
    <cellStyle name="Normal 2 36" xfId="3423"/>
    <cellStyle name="Normal 2 37" xfId="3424"/>
    <cellStyle name="Normal 2 38" xfId="3425"/>
    <cellStyle name="Normal 2 39" xfId="3426"/>
    <cellStyle name="Normal 2 4" xfId="3103"/>
    <cellStyle name="Normal 2 4 2" xfId="3427"/>
    <cellStyle name="Normal 2 40" xfId="3428"/>
    <cellStyle name="Normal 2 41" xfId="3429"/>
    <cellStyle name="Normal 2 42" xfId="3430"/>
    <cellStyle name="Normal 2 43" xfId="3431"/>
    <cellStyle name="Normal 2 44" xfId="3432"/>
    <cellStyle name="Normal 2 45" xfId="3433"/>
    <cellStyle name="Normal 2 46" xfId="3434"/>
    <cellStyle name="Normal 2 47" xfId="3435"/>
    <cellStyle name="Normal 2 48" xfId="3436"/>
    <cellStyle name="Normal 2 5" xfId="3295"/>
    <cellStyle name="Normal 2 5 2" xfId="3437"/>
    <cellStyle name="Normal 2 6" xfId="3438"/>
    <cellStyle name="Normal 2 7" xfId="3439"/>
    <cellStyle name="Normal 2 8" xfId="3440"/>
    <cellStyle name="Normal 2 9" xfId="3441"/>
    <cellStyle name="Normal 20 2" xfId="3442"/>
    <cellStyle name="Normal 21 2" xfId="3443"/>
    <cellStyle name="Normal 22 2" xfId="3444"/>
    <cellStyle name="Normal 23 2" xfId="3445"/>
    <cellStyle name="Normal 24 2" xfId="3446"/>
    <cellStyle name="Normal 25 2" xfId="3447"/>
    <cellStyle name="Normal 26 2" xfId="3448"/>
    <cellStyle name="Normal 3" xfId="99"/>
    <cellStyle name="Normal 3 2" xfId="3449"/>
    <cellStyle name="Normal 4" xfId="100"/>
    <cellStyle name="Normal 4 10" xfId="3451"/>
    <cellStyle name="Normal 4 11" xfId="3452"/>
    <cellStyle name="Normal 4 12" xfId="3453"/>
    <cellStyle name="Normal 4 13" xfId="3454"/>
    <cellStyle name="Normal 4 14" xfId="3455"/>
    <cellStyle name="Normal 4 15" xfId="3456"/>
    <cellStyle name="Normal 4 16" xfId="3457"/>
    <cellStyle name="Normal 4 17" xfId="3458"/>
    <cellStyle name="Normal 4 18" xfId="3459"/>
    <cellStyle name="Normal 4 19" xfId="3460"/>
    <cellStyle name="Normal 4 2" xfId="3450"/>
    <cellStyle name="Normal 4 2 10" xfId="3462"/>
    <cellStyle name="Normal 4 2 11" xfId="3463"/>
    <cellStyle name="Normal 4 2 12" xfId="3464"/>
    <cellStyle name="Normal 4 2 13" xfId="3465"/>
    <cellStyle name="Normal 4 2 14" xfId="3466"/>
    <cellStyle name="Normal 4 2 15" xfId="3467"/>
    <cellStyle name="Normal 4 2 16" xfId="3468"/>
    <cellStyle name="Normal 4 2 17" xfId="3469"/>
    <cellStyle name="Normal 4 2 2" xfId="3461"/>
    <cellStyle name="Normal 4 2 2 2" xfId="3470"/>
    <cellStyle name="Normal 4 2 3" xfId="3471"/>
    <cellStyle name="Normal 4 2 4" xfId="3472"/>
    <cellStyle name="Normal 4 2 5" xfId="3473"/>
    <cellStyle name="Normal 4 2 6" xfId="3474"/>
    <cellStyle name="Normal 4 2 7" xfId="3475"/>
    <cellStyle name="Normal 4 2 8" xfId="3476"/>
    <cellStyle name="Normal 4 2 9" xfId="3477"/>
    <cellStyle name="Normal 4 20" xfId="3478"/>
    <cellStyle name="Normal 4 21" xfId="3479"/>
    <cellStyle name="Normal 4 22" xfId="3480"/>
    <cellStyle name="Normal 4 23" xfId="3481"/>
    <cellStyle name="Normal 4 3" xfId="3482"/>
    <cellStyle name="Normal 4 4" xfId="3483"/>
    <cellStyle name="Normal 4 5" xfId="3484"/>
    <cellStyle name="Normal 4 6" xfId="3485"/>
    <cellStyle name="Normal 4 7" xfId="3486"/>
    <cellStyle name="Normal 4 8" xfId="3487"/>
    <cellStyle name="Normal 4 9" xfId="3488"/>
    <cellStyle name="Normal 5 10" xfId="3489"/>
    <cellStyle name="Normal 5 11" xfId="3490"/>
    <cellStyle name="Normal 5 12" xfId="3491"/>
    <cellStyle name="Normal 5 13" xfId="3492"/>
    <cellStyle name="Normal 5 14" xfId="3493"/>
    <cellStyle name="Normal 5 15" xfId="3494"/>
    <cellStyle name="Normal 5 16" xfId="3495"/>
    <cellStyle name="Normal 5 17" xfId="3496"/>
    <cellStyle name="Normal 5 18" xfId="3497"/>
    <cellStyle name="Normal 5 2" xfId="3498"/>
    <cellStyle name="Normal 5 3" xfId="3499"/>
    <cellStyle name="Normal 5 4" xfId="3500"/>
    <cellStyle name="Normal 5 5" xfId="3501"/>
    <cellStyle name="Normal 5 6" xfId="3502"/>
    <cellStyle name="Normal 5 7" xfId="3503"/>
    <cellStyle name="Normal 5 8" xfId="3504"/>
    <cellStyle name="Normal 5 9" xfId="3505"/>
    <cellStyle name="Normal 6 10" xfId="3506"/>
    <cellStyle name="Normal 6 11" xfId="3507"/>
    <cellStyle name="Normal 6 12" xfId="3508"/>
    <cellStyle name="Normal 6 13" xfId="3509"/>
    <cellStyle name="Normal 6 14" xfId="3510"/>
    <cellStyle name="Normal 6 15" xfId="3511"/>
    <cellStyle name="Normal 6 16" xfId="3512"/>
    <cellStyle name="Normal 6 17" xfId="3513"/>
    <cellStyle name="Normal 6 18" xfId="3514"/>
    <cellStyle name="Normal 6 2" xfId="3515"/>
    <cellStyle name="Normal 6 3" xfId="3516"/>
    <cellStyle name="Normal 6 4" xfId="3517"/>
    <cellStyle name="Normal 6 5" xfId="3518"/>
    <cellStyle name="Normal 6 6" xfId="3519"/>
    <cellStyle name="Normal 6 7" xfId="3520"/>
    <cellStyle name="Normal 6 8" xfId="3521"/>
    <cellStyle name="Normal 6 9" xfId="3522"/>
    <cellStyle name="Normal 63" xfId="3523"/>
    <cellStyle name="Normal 7 10" xfId="3524"/>
    <cellStyle name="Normal 7 11" xfId="3525"/>
    <cellStyle name="Normal 7 12" xfId="3526"/>
    <cellStyle name="Normal 7 13" xfId="3527"/>
    <cellStyle name="Normal 7 14" xfId="3528"/>
    <cellStyle name="Normal 7 15" xfId="3529"/>
    <cellStyle name="Normal 7 16" xfId="3530"/>
    <cellStyle name="Normal 7 17" xfId="3531"/>
    <cellStyle name="Normal 7 18" xfId="3532"/>
    <cellStyle name="Normal 7 2" xfId="3533"/>
    <cellStyle name="Normal 7 3" xfId="3534"/>
    <cellStyle name="Normal 7 4" xfId="3535"/>
    <cellStyle name="Normal 7 5" xfId="3536"/>
    <cellStyle name="Normal 7 6" xfId="3537"/>
    <cellStyle name="Normal 7 7" xfId="3538"/>
    <cellStyle name="Normal 7 8" xfId="3539"/>
    <cellStyle name="Normal 7 9" xfId="3540"/>
    <cellStyle name="Normal 8 10" xfId="3541"/>
    <cellStyle name="Normal 8 11" xfId="3542"/>
    <cellStyle name="Normal 8 12" xfId="3543"/>
    <cellStyle name="Normal 8 13" xfId="3544"/>
    <cellStyle name="Normal 8 14" xfId="3545"/>
    <cellStyle name="Normal 8 15" xfId="3546"/>
    <cellStyle name="Normal 8 16" xfId="3547"/>
    <cellStyle name="Normal 8 17" xfId="3548"/>
    <cellStyle name="Normal 8 18" xfId="3549"/>
    <cellStyle name="Normal 8 2" xfId="3550"/>
    <cellStyle name="Normal 8 3" xfId="3551"/>
    <cellStyle name="Normal 8 4" xfId="3552"/>
    <cellStyle name="Normal 8 5" xfId="3553"/>
    <cellStyle name="Normal 8 6" xfId="3554"/>
    <cellStyle name="Normal 8 7" xfId="3555"/>
    <cellStyle name="Normal 8 8" xfId="3556"/>
    <cellStyle name="Normal 8 9" xfId="3557"/>
    <cellStyle name="Normal 9 2" xfId="3558"/>
    <cellStyle name="Normal_Albania 2006" xfId="101"/>
    <cellStyle name="Normal_Sheet1 2" xfId="102"/>
    <cellStyle name="normální 15" xfId="4379"/>
    <cellStyle name="Normalny 16" xfId="4381"/>
    <cellStyle name="Note 10" xfId="3559"/>
    <cellStyle name="Note 11" xfId="3560"/>
    <cellStyle name="Note 12" xfId="3561"/>
    <cellStyle name="Note 13" xfId="3562"/>
    <cellStyle name="Note 14" xfId="3563"/>
    <cellStyle name="Note 15" xfId="3564"/>
    <cellStyle name="Note 16" xfId="3565"/>
    <cellStyle name="Note 17" xfId="3566"/>
    <cellStyle name="Note 2" xfId="103"/>
    <cellStyle name="Note 2 10" xfId="3568"/>
    <cellStyle name="Note 2 11" xfId="3569"/>
    <cellStyle name="Note 2 12" xfId="3570"/>
    <cellStyle name="Note 2 13" xfId="3571"/>
    <cellStyle name="Note 2 14" xfId="3572"/>
    <cellStyle name="Note 2 15" xfId="3573"/>
    <cellStyle name="Note 2 16" xfId="3574"/>
    <cellStyle name="Note 2 17" xfId="3575"/>
    <cellStyle name="Note 2 2" xfId="2379"/>
    <cellStyle name="Note 2 2 2" xfId="3576"/>
    <cellStyle name="Note 2 3" xfId="3567"/>
    <cellStyle name="Note 2 4" xfId="3577"/>
    <cellStyle name="Note 2 5" xfId="3578"/>
    <cellStyle name="Note 2 6" xfId="3579"/>
    <cellStyle name="Note 2 7" xfId="3580"/>
    <cellStyle name="Note 2 8" xfId="3581"/>
    <cellStyle name="Note 2 9" xfId="3582"/>
    <cellStyle name="Note 3" xfId="3583"/>
    <cellStyle name="Note 4" xfId="3584"/>
    <cellStyle name="Note 5" xfId="3585"/>
    <cellStyle name="Note 6" xfId="3586"/>
    <cellStyle name="Note 7" xfId="3587"/>
    <cellStyle name="Note 8" xfId="3588"/>
    <cellStyle name="Note 9" xfId="3589"/>
    <cellStyle name="Output 2" xfId="104"/>
    <cellStyle name="Output 3" xfId="105"/>
    <cellStyle name="Percent 2" xfId="106"/>
    <cellStyle name="Percent 2 2" xfId="2380"/>
    <cellStyle name="Percent 2 2 2" xfId="3591"/>
    <cellStyle name="Percent 2 3" xfId="3590"/>
    <cellStyle name="Percent 2 3 2" xfId="3592"/>
    <cellStyle name="Percent 2 3 2 2" xfId="3593"/>
    <cellStyle name="Percent 2 3 3" xfId="3594"/>
    <cellStyle name="Percent 2 4" xfId="3595"/>
    <cellStyle name="Percent 2 4 2" xfId="3596"/>
    <cellStyle name="Percent 2 5" xfId="3597"/>
    <cellStyle name="Percent 3" xfId="107"/>
    <cellStyle name="Percent 3 10" xfId="2466"/>
    <cellStyle name="Percent 3 11" xfId="2416"/>
    <cellStyle name="Percent 3 12" xfId="2558"/>
    <cellStyle name="Percent 3 13" xfId="2589"/>
    <cellStyle name="Percent 3 14" xfId="2606"/>
    <cellStyle name="Percent 3 15" xfId="2672"/>
    <cellStyle name="Percent 3 16" xfId="2604"/>
    <cellStyle name="Percent 3 17" xfId="2677"/>
    <cellStyle name="Percent 3 18" xfId="2693"/>
    <cellStyle name="Percent 3 19" xfId="2695"/>
    <cellStyle name="Percent 3 2" xfId="2381"/>
    <cellStyle name="Percent 3 20" xfId="2696"/>
    <cellStyle name="Percent 3 21" xfId="2728"/>
    <cellStyle name="Percent 3 22" xfId="2737"/>
    <cellStyle name="Percent 3 23" xfId="2848"/>
    <cellStyle name="Percent 3 24" xfId="2738"/>
    <cellStyle name="Percent 3 25" xfId="2755"/>
    <cellStyle name="Percent 3 26" xfId="2849"/>
    <cellStyle name="Percent 3 27" xfId="2819"/>
    <cellStyle name="Percent 3 28" xfId="2859"/>
    <cellStyle name="Percent 3 29" xfId="2865"/>
    <cellStyle name="Percent 3 3" xfId="2445"/>
    <cellStyle name="Percent 3 30" xfId="2926"/>
    <cellStyle name="Percent 3 31" xfId="2868"/>
    <cellStyle name="Percent 3 32" xfId="2925"/>
    <cellStyle name="Percent 3 33" xfId="2935"/>
    <cellStyle name="Percent 3 34" xfId="3009"/>
    <cellStyle name="Percent 3 35" xfId="2934"/>
    <cellStyle name="Percent 3 36" xfId="3011"/>
    <cellStyle name="Percent 3 37" xfId="2942"/>
    <cellStyle name="Percent 3 38" xfId="3020"/>
    <cellStyle name="Percent 3 39" xfId="3081"/>
    <cellStyle name="Percent 3 4" xfId="2467"/>
    <cellStyle name="Percent 3 40" xfId="3024"/>
    <cellStyle name="Percent 3 41" xfId="3023"/>
    <cellStyle name="Percent 3 42" xfId="3129"/>
    <cellStyle name="Percent 3 43" xfId="3170"/>
    <cellStyle name="Percent 3 44" xfId="3131"/>
    <cellStyle name="Percent 3 45" xfId="3180"/>
    <cellStyle name="Percent 3 46" xfId="3229"/>
    <cellStyle name="Percent 3 47" xfId="3179"/>
    <cellStyle name="Percent 3 48" xfId="3230"/>
    <cellStyle name="Percent 3 49" xfId="3264"/>
    <cellStyle name="Percent 3 5" xfId="2528"/>
    <cellStyle name="Percent 3 50" xfId="3598"/>
    <cellStyle name="Percent 3 51" xfId="4005"/>
    <cellStyle name="Percent 3 52" xfId="4091"/>
    <cellStyle name="Percent 3 53" xfId="4028"/>
    <cellStyle name="Percent 3 54" xfId="4071"/>
    <cellStyle name="Percent 3 6" xfId="2465"/>
    <cellStyle name="Percent 3 7" xfId="2442"/>
    <cellStyle name="Percent 3 8" xfId="2468"/>
    <cellStyle name="Percent 3 9" xfId="2494"/>
    <cellStyle name="Percent 4 2" xfId="3599"/>
    <cellStyle name="Percent 4 3" xfId="3600"/>
    <cellStyle name="Standard_Artikelliste" xfId="3601"/>
    <cellStyle name="Standard_Portfolio_GBG pricelist new" xfId="108"/>
    <cellStyle name="Style 1" xfId="3602"/>
    <cellStyle name="Title 2" xfId="109"/>
    <cellStyle name="Title 2 2" xfId="2382"/>
    <cellStyle name="Title 3" xfId="110"/>
    <cellStyle name="Title 3 2" xfId="2383"/>
    <cellStyle name="Total 2" xfId="111"/>
    <cellStyle name="Total 3" xfId="112"/>
    <cellStyle name="Warning Text 2" xfId="113"/>
    <cellStyle name="Warning Text 3" xfId="114"/>
    <cellStyle name="Акцент1 2" xfId="115"/>
    <cellStyle name="Акцент1 2 2" xfId="3860"/>
    <cellStyle name="Акцент2 2" xfId="116"/>
    <cellStyle name="Акцент2 2 2" xfId="3861"/>
    <cellStyle name="Акцент3 2" xfId="117"/>
    <cellStyle name="Акцент3 2 2" xfId="3862"/>
    <cellStyle name="Акцент4 2" xfId="118"/>
    <cellStyle name="Акцент4 2 2" xfId="3863"/>
    <cellStyle name="Акцент5 2" xfId="119"/>
    <cellStyle name="Акцент5 2 2" xfId="3864"/>
    <cellStyle name="Акцент6 2" xfId="120"/>
    <cellStyle name="Акцент6 2 2" xfId="3865"/>
    <cellStyle name="Ввод  2" xfId="121"/>
    <cellStyle name="Ввод  2 2" xfId="3866"/>
    <cellStyle name="Ввод  2 2 2" xfId="3971"/>
    <cellStyle name="Ввод  2 2 2 2" xfId="4198"/>
    <cellStyle name="Ввод  2 2 2 3" xfId="4257"/>
    <cellStyle name="Ввод  2 2 2 4" xfId="4309"/>
    <cellStyle name="Ввод  2 2 2 5" xfId="4361"/>
    <cellStyle name="Ввод  2 2 3" xfId="4146"/>
    <cellStyle name="Ввод  2 2 4" xfId="3987"/>
    <cellStyle name="Ввод  2 2 5" xfId="4007"/>
    <cellStyle name="Ввод  2 2 6" xfId="4094"/>
    <cellStyle name="Вывод 2" xfId="122"/>
    <cellStyle name="Вывод 2 2" xfId="3867"/>
    <cellStyle name="Вывод 2 2 2" xfId="3930"/>
    <cellStyle name="Вывод 2 2 2 2" xfId="3978"/>
    <cellStyle name="Вывод 2 3" xfId="3890"/>
    <cellStyle name="Вывод 2 3 2" xfId="3934"/>
    <cellStyle name="Вывод 2 3 2 2" xfId="3977"/>
    <cellStyle name="Вывод 2 4" xfId="3899"/>
    <cellStyle name="Вывод 2 4 2" xfId="3942"/>
    <cellStyle name="Вывод 2 5" xfId="3972"/>
    <cellStyle name="Вывод 3" xfId="3902"/>
    <cellStyle name="Вычисление 2" xfId="123"/>
    <cellStyle name="Вычисление 2 2" xfId="3868"/>
    <cellStyle name="Вычисление 2 2 2" xfId="3973"/>
    <cellStyle name="Вычисление 2 2 2 2" xfId="4199"/>
    <cellStyle name="Вычисление 2 2 2 3" xfId="4258"/>
    <cellStyle name="Вычисление 2 2 2 4" xfId="4310"/>
    <cellStyle name="Вычисление 2 2 2 5" xfId="4362"/>
    <cellStyle name="Вычисление 2 2 3" xfId="4147"/>
    <cellStyle name="Вычисление 2 2 4" xfId="4117"/>
    <cellStyle name="Вычисление 2 2 5" xfId="4114"/>
    <cellStyle name="Вычисление 2 2 6" xfId="4009"/>
    <cellStyle name="Гиперссылка" xfId="124" builtinId="8"/>
    <cellStyle name="Гиперссылка 2" xfId="3603"/>
    <cellStyle name="Гиперссылка 2 2" xfId="3604"/>
    <cellStyle name="Денежный" xfId="4372" builtinId="4"/>
    <cellStyle name="Денежный 2" xfId="3605"/>
    <cellStyle name="Заголовок 1 2" xfId="125"/>
    <cellStyle name="Заголовок 1 2 2" xfId="3869"/>
    <cellStyle name="Заголовок 2 2" xfId="126"/>
    <cellStyle name="Заголовок 2 2 2" xfId="3870"/>
    <cellStyle name="Заголовок 3 2" xfId="127"/>
    <cellStyle name="Заголовок 3 2 2" xfId="3871"/>
    <cellStyle name="Заголовок 4 2" xfId="128"/>
    <cellStyle name="Заголовок 4 2 2" xfId="3872"/>
    <cellStyle name="Итог 2" xfId="129"/>
    <cellStyle name="Итог 2 2" xfId="3873"/>
    <cellStyle name="Итог 2 2 2" xfId="3931"/>
    <cellStyle name="Итог 2 2 2 2" xfId="3979"/>
    <cellStyle name="Итог 2 3" xfId="3886"/>
    <cellStyle name="Итог 2 3 2" xfId="3933"/>
    <cellStyle name="Итог 2 3 2 2" xfId="3976"/>
    <cellStyle name="Итог 2 4" xfId="3900"/>
    <cellStyle name="Итог 2 4 2" xfId="3943"/>
    <cellStyle name="Итог 2 5" xfId="3974"/>
    <cellStyle name="Итог 3" xfId="3903"/>
    <cellStyle name="Контрольная ячейка 2" xfId="130"/>
    <cellStyle name="Контрольная ячейка 2 2" xfId="3874"/>
    <cellStyle name="Название 2" xfId="131"/>
    <cellStyle name="Название 2 2" xfId="2384"/>
    <cellStyle name="Название 2 3" xfId="3875"/>
    <cellStyle name="Нейтральный 2" xfId="132"/>
    <cellStyle name="Нейтральный 2 2" xfId="3876"/>
    <cellStyle name="Обычный" xfId="0" builtinId="0"/>
    <cellStyle name="Обычный 10" xfId="133"/>
    <cellStyle name="Обычный 10 10" xfId="134"/>
    <cellStyle name="Обычный 10 11" xfId="2446"/>
    <cellStyle name="Обычный 10 12" xfId="2457"/>
    <cellStyle name="Обычный 10 13" xfId="2394"/>
    <cellStyle name="Обычный 10 14" xfId="2451"/>
    <cellStyle name="Обычный 10 15" xfId="2444"/>
    <cellStyle name="Обычный 10 16" xfId="2460"/>
    <cellStyle name="Обычный 10 17" xfId="2507"/>
    <cellStyle name="Обычный 10 18" xfId="2411"/>
    <cellStyle name="Обычный 10 19" xfId="2493"/>
    <cellStyle name="Обычный 10 2" xfId="135"/>
    <cellStyle name="Обычный 10 20" xfId="2458"/>
    <cellStyle name="Обычный 10 21" xfId="2575"/>
    <cellStyle name="Обычный 10 22" xfId="2616"/>
    <cellStyle name="Обычный 10 23" xfId="2662"/>
    <cellStyle name="Обычный 10 24" xfId="2615"/>
    <cellStyle name="Обычный 10 25" xfId="2669"/>
    <cellStyle name="Обычный 10 26" xfId="2612"/>
    <cellStyle name="Обычный 10 27" xfId="2685"/>
    <cellStyle name="Обычный 10 28" xfId="2697"/>
    <cellStyle name="Обычный 10 29" xfId="2729"/>
    <cellStyle name="Обычный 10 3" xfId="136"/>
    <cellStyle name="Обычный 10 30" xfId="2741"/>
    <cellStyle name="Обычный 10 31" xfId="2845"/>
    <cellStyle name="Обычный 10 32" xfId="2754"/>
    <cellStyle name="Обычный 10 33" xfId="2838"/>
    <cellStyle name="Обычный 10 34" xfId="2739"/>
    <cellStyle name="Обычный 10 35" xfId="2861"/>
    <cellStyle name="Обычный 10 36" xfId="2744"/>
    <cellStyle name="Обычный 10 37" xfId="2866"/>
    <cellStyle name="Обычный 10 38" xfId="2929"/>
    <cellStyle name="Обычный 10 39" xfId="2863"/>
    <cellStyle name="Обычный 10 4" xfId="137"/>
    <cellStyle name="Обычный 10 40" xfId="2873"/>
    <cellStyle name="Обычный 10 41" xfId="2936"/>
    <cellStyle name="Обычный 10 42" xfId="3000"/>
    <cellStyle name="Обычный 10 43" xfId="2938"/>
    <cellStyle name="Обычный 10 44" xfId="3010"/>
    <cellStyle name="Обычный 10 45" xfId="2933"/>
    <cellStyle name="Обычный 10 46" xfId="3022"/>
    <cellStyle name="Обычный 10 47" xfId="3083"/>
    <cellStyle name="Обычный 10 48" xfId="3021"/>
    <cellStyle name="Обычный 10 49" xfId="3091"/>
    <cellStyle name="Обычный 10 5" xfId="138"/>
    <cellStyle name="Обычный 10 50" xfId="3130"/>
    <cellStyle name="Обычный 10 51" xfId="3178"/>
    <cellStyle name="Обычный 10 52" xfId="3128"/>
    <cellStyle name="Обычный 10 53" xfId="3181"/>
    <cellStyle name="Обычный 10 54" xfId="3216"/>
    <cellStyle name="Обычный 10 55" xfId="3182"/>
    <cellStyle name="Обычный 10 56" xfId="3231"/>
    <cellStyle name="Обычный 10 57" xfId="3263"/>
    <cellStyle name="Обычный 10 58" xfId="3606"/>
    <cellStyle name="Обычный 10 59" xfId="4006"/>
    <cellStyle name="Обычный 10 6" xfId="139"/>
    <cellStyle name="Обычный 10 60" xfId="4107"/>
    <cellStyle name="Обычный 10 61" xfId="4015"/>
    <cellStyle name="Обычный 10 62" xfId="4115"/>
    <cellStyle name="Обычный 10 7" xfId="140"/>
    <cellStyle name="Обычный 10 8" xfId="141"/>
    <cellStyle name="Обычный 10 9" xfId="142"/>
    <cellStyle name="Обычный 11" xfId="143"/>
    <cellStyle name="Обычный 11 2" xfId="144"/>
    <cellStyle name="Обычный 11 2 2" xfId="3889"/>
    <cellStyle name="Обычный 11 3" xfId="145"/>
    <cellStyle name="Обычный 11 3 2" xfId="3891"/>
    <cellStyle name="Обычный 11 4" xfId="146"/>
    <cellStyle name="Обычный 11 4 2" xfId="3898"/>
    <cellStyle name="Обычный 11 5" xfId="147"/>
    <cellStyle name="Обычный 11 5 2" xfId="3970"/>
    <cellStyle name="Обычный 11 6" xfId="3859"/>
    <cellStyle name="Обычный 12" xfId="148"/>
    <cellStyle name="Обычный 12 2" xfId="149"/>
    <cellStyle name="Обычный 12 3" xfId="150"/>
    <cellStyle name="Обычный 12 4" xfId="151"/>
    <cellStyle name="Обычный 12 5" xfId="152"/>
    <cellStyle name="Обычный 12 6" xfId="3607"/>
    <cellStyle name="Обычный 13" xfId="2910"/>
    <cellStyle name="Обычный 13 2" xfId="3883"/>
    <cellStyle name="Обычный 132" xfId="153"/>
    <cellStyle name="Обычный 14" xfId="2932"/>
    <cellStyle name="Обычный 15" xfId="3262"/>
    <cellStyle name="Обычный 16" xfId="4078"/>
    <cellStyle name="Обычный 17" xfId="4204"/>
    <cellStyle name="Обычный 2" xfId="154"/>
    <cellStyle name="Обычный 2 10" xfId="155"/>
    <cellStyle name="Обычный 2 10 2" xfId="3609"/>
    <cellStyle name="Обычный 2 11" xfId="156"/>
    <cellStyle name="Обычный 2 11 2" xfId="3610"/>
    <cellStyle name="Обычный 2 12" xfId="157"/>
    <cellStyle name="Обычный 2 12 10" xfId="158"/>
    <cellStyle name="Обычный 2 12 11" xfId="159"/>
    <cellStyle name="Обычный 2 12 12" xfId="3611"/>
    <cellStyle name="Обычный 2 12 2" xfId="160"/>
    <cellStyle name="Обычный 2 12 2 10" xfId="161"/>
    <cellStyle name="Обычный 2 12 2 11" xfId="162"/>
    <cellStyle name="Обычный 2 12 2 2" xfId="163"/>
    <cellStyle name="Обычный 2 12 2 2 2" xfId="164"/>
    <cellStyle name="Обычный 2 12 2 2 2 2" xfId="165"/>
    <cellStyle name="Обычный 2 12 2 2 2 2 2" xfId="166"/>
    <cellStyle name="Обычный 2 12 2 2 2 2 3" xfId="167"/>
    <cellStyle name="Обычный 2 12 2 2 2 2 4" xfId="168"/>
    <cellStyle name="Обычный 2 12 2 2 2 2 5" xfId="169"/>
    <cellStyle name="Обычный 2 12 2 2 2 3" xfId="170"/>
    <cellStyle name="Обычный 2 12 2 2 2 4" xfId="171"/>
    <cellStyle name="Обычный 2 12 2 2 2 5" xfId="172"/>
    <cellStyle name="Обычный 2 12 2 2 3" xfId="173"/>
    <cellStyle name="Обычный 2 12 2 2 4" xfId="174"/>
    <cellStyle name="Обычный 2 12 2 2 5" xfId="175"/>
    <cellStyle name="Обычный 2 12 2 2 6" xfId="176"/>
    <cellStyle name="Обычный 2 12 2 2 7" xfId="177"/>
    <cellStyle name="Обычный 2 12 2 2 8" xfId="178"/>
    <cellStyle name="Обычный 2 12 2 2 9" xfId="179"/>
    <cellStyle name="Обычный 2 12 2 3" xfId="180"/>
    <cellStyle name="Обычный 2 12 2 4" xfId="181"/>
    <cellStyle name="Обычный 2 12 2 5" xfId="182"/>
    <cellStyle name="Обычный 2 12 2 5 2" xfId="183"/>
    <cellStyle name="Обычный 2 12 2 5 2 2" xfId="184"/>
    <cellStyle name="Обычный 2 12 2 5 2 3" xfId="185"/>
    <cellStyle name="Обычный 2 12 2 5 2 4" xfId="186"/>
    <cellStyle name="Обычный 2 12 2 5 2 5" xfId="187"/>
    <cellStyle name="Обычный 2 12 2 5 3" xfId="188"/>
    <cellStyle name="Обычный 2 12 2 5 4" xfId="189"/>
    <cellStyle name="Обычный 2 12 2 5 5" xfId="190"/>
    <cellStyle name="Обычный 2 12 2 6" xfId="191"/>
    <cellStyle name="Обычный 2 12 2 7" xfId="192"/>
    <cellStyle name="Обычный 2 12 2 8" xfId="193"/>
    <cellStyle name="Обычный 2 12 2 9" xfId="194"/>
    <cellStyle name="Обычный 2 12 3" xfId="195"/>
    <cellStyle name="Обычный 2 12 3 2" xfId="196"/>
    <cellStyle name="Обычный 2 12 3 2 2" xfId="197"/>
    <cellStyle name="Обычный 2 12 3 2 2 2" xfId="198"/>
    <cellStyle name="Обычный 2 12 3 2 2 3" xfId="199"/>
    <cellStyle name="Обычный 2 12 3 2 2 4" xfId="200"/>
    <cellStyle name="Обычный 2 12 3 2 2 5" xfId="201"/>
    <cellStyle name="Обычный 2 12 3 2 3" xfId="202"/>
    <cellStyle name="Обычный 2 12 3 2 4" xfId="203"/>
    <cellStyle name="Обычный 2 12 3 2 5" xfId="204"/>
    <cellStyle name="Обычный 2 12 3 3" xfId="205"/>
    <cellStyle name="Обычный 2 12 3 4" xfId="206"/>
    <cellStyle name="Обычный 2 12 3 5" xfId="207"/>
    <cellStyle name="Обычный 2 12 3 6" xfId="208"/>
    <cellStyle name="Обычный 2 12 3 7" xfId="209"/>
    <cellStyle name="Обычный 2 12 3 8" xfId="210"/>
    <cellStyle name="Обычный 2 12 3 9" xfId="211"/>
    <cellStyle name="Обычный 2 12 4" xfId="212"/>
    <cellStyle name="Обычный 2 12 5" xfId="213"/>
    <cellStyle name="Обычный 2 12 5 2" xfId="214"/>
    <cellStyle name="Обычный 2 12 5 2 2" xfId="215"/>
    <cellStyle name="Обычный 2 12 5 2 3" xfId="216"/>
    <cellStyle name="Обычный 2 12 5 2 4" xfId="217"/>
    <cellStyle name="Обычный 2 12 5 2 5" xfId="218"/>
    <cellStyle name="Обычный 2 12 5 3" xfId="219"/>
    <cellStyle name="Обычный 2 12 5 4" xfId="220"/>
    <cellStyle name="Обычный 2 12 5 5" xfId="221"/>
    <cellStyle name="Обычный 2 12 6" xfId="222"/>
    <cellStyle name="Обычный 2 12 7" xfId="223"/>
    <cellStyle name="Обычный 2 12 8" xfId="224"/>
    <cellStyle name="Обычный 2 12 9" xfId="225"/>
    <cellStyle name="Обычный 2 13" xfId="226"/>
    <cellStyle name="Обычный 2 13 2" xfId="3612"/>
    <cellStyle name="Обычный 2 14" xfId="227"/>
    <cellStyle name="Обычный 2 14 10" xfId="3613"/>
    <cellStyle name="Обычный 2 14 2" xfId="228"/>
    <cellStyle name="Обычный 2 14 2 2" xfId="229"/>
    <cellStyle name="Обычный 2 14 2 2 2" xfId="230"/>
    <cellStyle name="Обычный 2 14 2 2 3" xfId="231"/>
    <cellStyle name="Обычный 2 14 2 2 4" xfId="232"/>
    <cellStyle name="Обычный 2 14 2 2 5" xfId="233"/>
    <cellStyle name="Обычный 2 14 2 3" xfId="234"/>
    <cellStyle name="Обычный 2 14 2 4" xfId="235"/>
    <cellStyle name="Обычный 2 14 2 5" xfId="236"/>
    <cellStyle name="Обычный 2 14 3" xfId="237"/>
    <cellStyle name="Обычный 2 14 4" xfId="238"/>
    <cellStyle name="Обычный 2 14 5" xfId="239"/>
    <cellStyle name="Обычный 2 14 6" xfId="240"/>
    <cellStyle name="Обычный 2 14 7" xfId="241"/>
    <cellStyle name="Обычный 2 14 8" xfId="242"/>
    <cellStyle name="Обычный 2 14 9" xfId="243"/>
    <cellStyle name="Обычный 2 15" xfId="244"/>
    <cellStyle name="Обычный 2 15 2" xfId="3614"/>
    <cellStyle name="Обычный 2 16" xfId="245"/>
    <cellStyle name="Обычный 2 16 2" xfId="3615"/>
    <cellStyle name="Обычный 2 17" xfId="246"/>
    <cellStyle name="Обычный 2 17 2" xfId="3616"/>
    <cellStyle name="Обычный 2 18" xfId="247"/>
    <cellStyle name="Обычный 2 18 2" xfId="248"/>
    <cellStyle name="Обычный 2 18 2 2" xfId="249"/>
    <cellStyle name="Обычный 2 18 2 3" xfId="250"/>
    <cellStyle name="Обычный 2 18 2 4" xfId="251"/>
    <cellStyle name="Обычный 2 18 2 5" xfId="252"/>
    <cellStyle name="Обычный 2 18 3" xfId="253"/>
    <cellStyle name="Обычный 2 18 4" xfId="254"/>
    <cellStyle name="Обычный 2 18 5" xfId="255"/>
    <cellStyle name="Обычный 2 18 6" xfId="3617"/>
    <cellStyle name="Обычный 2 19" xfId="256"/>
    <cellStyle name="Обычный 2 19 2" xfId="3618"/>
    <cellStyle name="Обычный 2 2" xfId="257"/>
    <cellStyle name="Обычный 2 2 10" xfId="258"/>
    <cellStyle name="Обычный 2 2 10 2" xfId="3620"/>
    <cellStyle name="Обычный 2 2 11" xfId="259"/>
    <cellStyle name="Обычный 2 2 11 2" xfId="260"/>
    <cellStyle name="Обычный 2 2 11 2 2" xfId="261"/>
    <cellStyle name="Обычный 2 2 11 2 3" xfId="262"/>
    <cellStyle name="Обычный 2 2 11 2 4" xfId="263"/>
    <cellStyle name="Обычный 2 2 11 2 5" xfId="264"/>
    <cellStyle name="Обычный 2 2 11 3" xfId="265"/>
    <cellStyle name="Обычный 2 2 11 4" xfId="266"/>
    <cellStyle name="Обычный 2 2 11 5" xfId="267"/>
    <cellStyle name="Обычный 2 2 11 6" xfId="3621"/>
    <cellStyle name="Обычный 2 2 12" xfId="268"/>
    <cellStyle name="Обычный 2 2 12 2" xfId="3622"/>
    <cellStyle name="Обычный 2 2 13" xfId="269"/>
    <cellStyle name="Обычный 2 2 13 2" xfId="3623"/>
    <cellStyle name="Обычный 2 2 14" xfId="270"/>
    <cellStyle name="Обычный 2 2 14 2" xfId="3624"/>
    <cellStyle name="Обычный 2 2 15" xfId="271"/>
    <cellStyle name="Обычный 2 2 15 2" xfId="3625"/>
    <cellStyle name="Обычный 2 2 16" xfId="272"/>
    <cellStyle name="Обычный 2 2 16 2" xfId="3626"/>
    <cellStyle name="Обычный 2 2 17" xfId="273"/>
    <cellStyle name="Обычный 2 2 17 2" xfId="3627"/>
    <cellStyle name="Обычный 2 2 18" xfId="3096"/>
    <cellStyle name="Обычный 2 2 18 2" xfId="3628"/>
    <cellStyle name="Обычный 2 2 19" xfId="3619"/>
    <cellStyle name="Обычный 2 2 19 2" xfId="3629"/>
    <cellStyle name="Обычный 2 2 2" xfId="274"/>
    <cellStyle name="Обычный 2 2 2 10" xfId="275"/>
    <cellStyle name="Обычный 2 2 2 10 2" xfId="276"/>
    <cellStyle name="Обычный 2 2 2 10 2 2" xfId="277"/>
    <cellStyle name="Обычный 2 2 2 10 2 3" xfId="278"/>
    <cellStyle name="Обычный 2 2 2 10 2 4" xfId="279"/>
    <cellStyle name="Обычный 2 2 2 10 2 5" xfId="280"/>
    <cellStyle name="Обычный 2 2 2 10 3" xfId="281"/>
    <cellStyle name="Обычный 2 2 2 10 4" xfId="282"/>
    <cellStyle name="Обычный 2 2 2 10 5" xfId="283"/>
    <cellStyle name="Обычный 2 2 2 10 6" xfId="3631"/>
    <cellStyle name="Обычный 2 2 2 11" xfId="284"/>
    <cellStyle name="Обычный 2 2 2 11 2" xfId="3632"/>
    <cellStyle name="Обычный 2 2 2 12" xfId="285"/>
    <cellStyle name="Обычный 2 2 2 12 2" xfId="3633"/>
    <cellStyle name="Обычный 2 2 2 13" xfId="286"/>
    <cellStyle name="Обычный 2 2 2 13 2" xfId="3634"/>
    <cellStyle name="Обычный 2 2 2 14" xfId="287"/>
    <cellStyle name="Обычный 2 2 2 14 2" xfId="3635"/>
    <cellStyle name="Обычный 2 2 2 15" xfId="288"/>
    <cellStyle name="Обычный 2 2 2 15 2" xfId="3636"/>
    <cellStyle name="Обычный 2 2 2 16" xfId="289"/>
    <cellStyle name="Обычный 2 2 2 16 2" xfId="3637"/>
    <cellStyle name="Обычный 2 2 2 17" xfId="3630"/>
    <cellStyle name="Обычный 2 2 2 17 2" xfId="3638"/>
    <cellStyle name="Обычный 2 2 2 18" xfId="3639"/>
    <cellStyle name="Обычный 2 2 2 19" xfId="3640"/>
    <cellStyle name="Обычный 2 2 2 2" xfId="290"/>
    <cellStyle name="Обычный 2 2 2 2 10" xfId="291"/>
    <cellStyle name="Обычный 2 2 2 2 10 2" xfId="292"/>
    <cellStyle name="Обычный 2 2 2 2 10 2 2" xfId="293"/>
    <cellStyle name="Обычный 2 2 2 2 10 2 3" xfId="294"/>
    <cellStyle name="Обычный 2 2 2 2 10 2 4" xfId="295"/>
    <cellStyle name="Обычный 2 2 2 2 10 2 5" xfId="296"/>
    <cellStyle name="Обычный 2 2 2 2 10 3" xfId="297"/>
    <cellStyle name="Обычный 2 2 2 2 10 4" xfId="298"/>
    <cellStyle name="Обычный 2 2 2 2 10 5" xfId="299"/>
    <cellStyle name="Обычный 2 2 2 2 10 6" xfId="3642"/>
    <cellStyle name="Обычный 2 2 2 2 11" xfId="300"/>
    <cellStyle name="Обычный 2 2 2 2 11 2" xfId="3643"/>
    <cellStyle name="Обычный 2 2 2 2 12" xfId="301"/>
    <cellStyle name="Обычный 2 2 2 2 12 2" xfId="3644"/>
    <cellStyle name="Обычный 2 2 2 2 13" xfId="302"/>
    <cellStyle name="Обычный 2 2 2 2 13 2" xfId="3645"/>
    <cellStyle name="Обычный 2 2 2 2 14" xfId="303"/>
    <cellStyle name="Обычный 2 2 2 2 14 2" xfId="3646"/>
    <cellStyle name="Обычный 2 2 2 2 15" xfId="304"/>
    <cellStyle name="Обычный 2 2 2 2 15 2" xfId="3647"/>
    <cellStyle name="Обычный 2 2 2 2 16" xfId="305"/>
    <cellStyle name="Обычный 2 2 2 2 16 2" xfId="3648"/>
    <cellStyle name="Обычный 2 2 2 2 17" xfId="3641"/>
    <cellStyle name="Обычный 2 2 2 2 17 2" xfId="3649"/>
    <cellStyle name="Обычный 2 2 2 2 2" xfId="306"/>
    <cellStyle name="Обычный 2 2 2 2 2 10" xfId="307"/>
    <cellStyle name="Обычный 2 2 2 2 2 11" xfId="308"/>
    <cellStyle name="Обычный 2 2 2 2 2 12" xfId="309"/>
    <cellStyle name="Обычный 2 2 2 2 2 13" xfId="3650"/>
    <cellStyle name="Обычный 2 2 2 2 2 2" xfId="310"/>
    <cellStyle name="Обычный 2 2 2 2 2 2 10" xfId="311"/>
    <cellStyle name="Обычный 2 2 2 2 2 2 11" xfId="312"/>
    <cellStyle name="Обычный 2 2 2 2 2 2 12" xfId="313"/>
    <cellStyle name="Обычный 2 2 2 2 2 2 2" xfId="314"/>
    <cellStyle name="Обычный 2 2 2 2 2 2 2 10" xfId="315"/>
    <cellStyle name="Обычный 2 2 2 2 2 2 2 11" xfId="316"/>
    <cellStyle name="Обычный 2 2 2 2 2 2 2 12" xfId="317"/>
    <cellStyle name="Обычный 2 2 2 2 2 2 2 2" xfId="318"/>
    <cellStyle name="Обычный 2 2 2 2 2 2 2 2 10" xfId="319"/>
    <cellStyle name="Обычный 2 2 2 2 2 2 2 2 11" xfId="320"/>
    <cellStyle name="Обычный 2 2 2 2 2 2 2 2 2" xfId="321"/>
    <cellStyle name="Обычный 2 2 2 2 2 2 2 2 2 10" xfId="322"/>
    <cellStyle name="Обычный 2 2 2 2 2 2 2 2 2 11" xfId="323"/>
    <cellStyle name="Обычный 2 2 2 2 2 2 2 2 2 2" xfId="324"/>
    <cellStyle name="Обычный 2 2 2 2 2 2 2 2 2 2 2" xfId="325"/>
    <cellStyle name="Обычный 2 2 2 2 2 2 2 2 2 2 2 2" xfId="326"/>
    <cellStyle name="Обычный 2 2 2 2 2 2 2 2 2 2 2 2 2" xfId="327"/>
    <cellStyle name="Обычный 2 2 2 2 2 2 2 2 2 2 2 2 3" xfId="328"/>
    <cellStyle name="Обычный 2 2 2 2 2 2 2 2 2 2 2 2 4" xfId="329"/>
    <cellStyle name="Обычный 2 2 2 2 2 2 2 2 2 2 2 2 5" xfId="330"/>
    <cellStyle name="Обычный 2 2 2 2 2 2 2 2 2 2 2 3" xfId="331"/>
    <cellStyle name="Обычный 2 2 2 2 2 2 2 2 2 2 2 4" xfId="332"/>
    <cellStyle name="Обычный 2 2 2 2 2 2 2 2 2 2 2 5" xfId="333"/>
    <cellStyle name="Обычный 2 2 2 2 2 2 2 2 2 2 3" xfId="334"/>
    <cellStyle name="Обычный 2 2 2 2 2 2 2 2 2 2 4" xfId="335"/>
    <cellStyle name="Обычный 2 2 2 2 2 2 2 2 2 2 5" xfId="336"/>
    <cellStyle name="Обычный 2 2 2 2 2 2 2 2 2 2 6" xfId="337"/>
    <cellStyle name="Обычный 2 2 2 2 2 2 2 2 2 2 7" xfId="338"/>
    <cellStyle name="Обычный 2 2 2 2 2 2 2 2 2 2 8" xfId="339"/>
    <cellStyle name="Обычный 2 2 2 2 2 2 2 2 2 2 9" xfId="340"/>
    <cellStyle name="Обычный 2 2 2 2 2 2 2 2 2 3" xfId="341"/>
    <cellStyle name="Обычный 2 2 2 2 2 2 2 2 2 4" xfId="342"/>
    <cellStyle name="Обычный 2 2 2 2 2 2 2 2 2 5" xfId="343"/>
    <cellStyle name="Обычный 2 2 2 2 2 2 2 2 2 5 2" xfId="344"/>
    <cellStyle name="Обычный 2 2 2 2 2 2 2 2 2 5 2 2" xfId="345"/>
    <cellStyle name="Обычный 2 2 2 2 2 2 2 2 2 5 2 3" xfId="346"/>
    <cellStyle name="Обычный 2 2 2 2 2 2 2 2 2 5 2 4" xfId="347"/>
    <cellStyle name="Обычный 2 2 2 2 2 2 2 2 2 5 2 5" xfId="348"/>
    <cellStyle name="Обычный 2 2 2 2 2 2 2 2 2 5 3" xfId="349"/>
    <cellStyle name="Обычный 2 2 2 2 2 2 2 2 2 5 4" xfId="350"/>
    <cellStyle name="Обычный 2 2 2 2 2 2 2 2 2 5 5" xfId="351"/>
    <cellStyle name="Обычный 2 2 2 2 2 2 2 2 2 6" xfId="352"/>
    <cellStyle name="Обычный 2 2 2 2 2 2 2 2 2 7" xfId="353"/>
    <cellStyle name="Обычный 2 2 2 2 2 2 2 2 2 8" xfId="354"/>
    <cellStyle name="Обычный 2 2 2 2 2 2 2 2 2 9" xfId="355"/>
    <cellStyle name="Обычный 2 2 2 2 2 2 2 2 3" xfId="356"/>
    <cellStyle name="Обычный 2 2 2 2 2 2 2 2 3 2" xfId="357"/>
    <cellStyle name="Обычный 2 2 2 2 2 2 2 2 3 2 2" xfId="358"/>
    <cellStyle name="Обычный 2 2 2 2 2 2 2 2 3 2 2 2" xfId="359"/>
    <cellStyle name="Обычный 2 2 2 2 2 2 2 2 3 2 2 3" xfId="360"/>
    <cellStyle name="Обычный 2 2 2 2 2 2 2 2 3 2 2 4" xfId="361"/>
    <cellStyle name="Обычный 2 2 2 2 2 2 2 2 3 2 2 5" xfId="362"/>
    <cellStyle name="Обычный 2 2 2 2 2 2 2 2 3 2 3" xfId="363"/>
    <cellStyle name="Обычный 2 2 2 2 2 2 2 2 3 2 4" xfId="364"/>
    <cellStyle name="Обычный 2 2 2 2 2 2 2 2 3 2 5" xfId="365"/>
    <cellStyle name="Обычный 2 2 2 2 2 2 2 2 3 3" xfId="366"/>
    <cellStyle name="Обычный 2 2 2 2 2 2 2 2 3 4" xfId="367"/>
    <cellStyle name="Обычный 2 2 2 2 2 2 2 2 3 5" xfId="368"/>
    <cellStyle name="Обычный 2 2 2 2 2 2 2 2 3 6" xfId="369"/>
    <cellStyle name="Обычный 2 2 2 2 2 2 2 2 3 7" xfId="370"/>
    <cellStyle name="Обычный 2 2 2 2 2 2 2 2 3 8" xfId="371"/>
    <cellStyle name="Обычный 2 2 2 2 2 2 2 2 3 9" xfId="372"/>
    <cellStyle name="Обычный 2 2 2 2 2 2 2 2 4" xfId="373"/>
    <cellStyle name="Обычный 2 2 2 2 2 2 2 2 5" xfId="374"/>
    <cellStyle name="Обычный 2 2 2 2 2 2 2 2 5 2" xfId="375"/>
    <cellStyle name="Обычный 2 2 2 2 2 2 2 2 5 2 2" xfId="376"/>
    <cellStyle name="Обычный 2 2 2 2 2 2 2 2 5 2 3" xfId="377"/>
    <cellStyle name="Обычный 2 2 2 2 2 2 2 2 5 2 4" xfId="378"/>
    <cellStyle name="Обычный 2 2 2 2 2 2 2 2 5 2 5" xfId="379"/>
    <cellStyle name="Обычный 2 2 2 2 2 2 2 2 5 3" xfId="380"/>
    <cellStyle name="Обычный 2 2 2 2 2 2 2 2 5 4" xfId="381"/>
    <cellStyle name="Обычный 2 2 2 2 2 2 2 2 5 5" xfId="382"/>
    <cellStyle name="Обычный 2 2 2 2 2 2 2 2 6" xfId="383"/>
    <cellStyle name="Обычный 2 2 2 2 2 2 2 2 7" xfId="384"/>
    <cellStyle name="Обычный 2 2 2 2 2 2 2 2 8" xfId="385"/>
    <cellStyle name="Обычный 2 2 2 2 2 2 2 2 9" xfId="386"/>
    <cellStyle name="Обычный 2 2 2 2 2 2 2 3" xfId="387"/>
    <cellStyle name="Обычный 2 2 2 2 2 2 2 3 2" xfId="388"/>
    <cellStyle name="Обычный 2 2 2 2 2 2 2 3 2 2" xfId="389"/>
    <cellStyle name="Обычный 2 2 2 2 2 2 2 3 2 2 2" xfId="390"/>
    <cellStyle name="Обычный 2 2 2 2 2 2 2 3 2 2 3" xfId="391"/>
    <cellStyle name="Обычный 2 2 2 2 2 2 2 3 2 2 4" xfId="392"/>
    <cellStyle name="Обычный 2 2 2 2 2 2 2 3 2 2 5" xfId="393"/>
    <cellStyle name="Обычный 2 2 2 2 2 2 2 3 2 3" xfId="394"/>
    <cellStyle name="Обычный 2 2 2 2 2 2 2 3 2 4" xfId="395"/>
    <cellStyle name="Обычный 2 2 2 2 2 2 2 3 2 5" xfId="396"/>
    <cellStyle name="Обычный 2 2 2 2 2 2 2 3 3" xfId="397"/>
    <cellStyle name="Обычный 2 2 2 2 2 2 2 3 4" xfId="398"/>
    <cellStyle name="Обычный 2 2 2 2 2 2 2 3 5" xfId="399"/>
    <cellStyle name="Обычный 2 2 2 2 2 2 2 3 6" xfId="400"/>
    <cellStyle name="Обычный 2 2 2 2 2 2 2 3 7" xfId="401"/>
    <cellStyle name="Обычный 2 2 2 2 2 2 2 3 8" xfId="402"/>
    <cellStyle name="Обычный 2 2 2 2 2 2 2 3 9" xfId="403"/>
    <cellStyle name="Обычный 2 2 2 2 2 2 2 4" xfId="404"/>
    <cellStyle name="Обычный 2 2 2 2 2 2 2 5" xfId="405"/>
    <cellStyle name="Обычный 2 2 2 2 2 2 2 6" xfId="406"/>
    <cellStyle name="Обычный 2 2 2 2 2 2 2 6 2" xfId="407"/>
    <cellStyle name="Обычный 2 2 2 2 2 2 2 6 2 2" xfId="408"/>
    <cellStyle name="Обычный 2 2 2 2 2 2 2 6 2 3" xfId="409"/>
    <cellStyle name="Обычный 2 2 2 2 2 2 2 6 2 4" xfId="410"/>
    <cellStyle name="Обычный 2 2 2 2 2 2 2 6 2 5" xfId="411"/>
    <cellStyle name="Обычный 2 2 2 2 2 2 2 6 3" xfId="412"/>
    <cellStyle name="Обычный 2 2 2 2 2 2 2 6 4" xfId="413"/>
    <cellStyle name="Обычный 2 2 2 2 2 2 2 6 5" xfId="414"/>
    <cellStyle name="Обычный 2 2 2 2 2 2 2 7" xfId="415"/>
    <cellStyle name="Обычный 2 2 2 2 2 2 2 8" xfId="416"/>
    <cellStyle name="Обычный 2 2 2 2 2 2 2 9" xfId="417"/>
    <cellStyle name="Обычный 2 2 2 2 2 2 3" xfId="418"/>
    <cellStyle name="Обычный 2 2 2 2 2 2 3 10" xfId="419"/>
    <cellStyle name="Обычный 2 2 2 2 2 2 3 11" xfId="420"/>
    <cellStyle name="Обычный 2 2 2 2 2 2 3 2" xfId="421"/>
    <cellStyle name="Обычный 2 2 2 2 2 2 3 2 2" xfId="422"/>
    <cellStyle name="Обычный 2 2 2 2 2 2 3 2 2 2" xfId="423"/>
    <cellStyle name="Обычный 2 2 2 2 2 2 3 2 2 2 2" xfId="424"/>
    <cellStyle name="Обычный 2 2 2 2 2 2 3 2 2 2 3" xfId="425"/>
    <cellStyle name="Обычный 2 2 2 2 2 2 3 2 2 2 4" xfId="426"/>
    <cellStyle name="Обычный 2 2 2 2 2 2 3 2 2 2 5" xfId="427"/>
    <cellStyle name="Обычный 2 2 2 2 2 2 3 2 2 3" xfId="428"/>
    <cellStyle name="Обычный 2 2 2 2 2 2 3 2 2 4" xfId="429"/>
    <cellStyle name="Обычный 2 2 2 2 2 2 3 2 2 5" xfId="430"/>
    <cellStyle name="Обычный 2 2 2 2 2 2 3 2 3" xfId="431"/>
    <cellStyle name="Обычный 2 2 2 2 2 2 3 2 4" xfId="432"/>
    <cellStyle name="Обычный 2 2 2 2 2 2 3 2 5" xfId="433"/>
    <cellStyle name="Обычный 2 2 2 2 2 2 3 2 6" xfId="434"/>
    <cellStyle name="Обычный 2 2 2 2 2 2 3 2 7" xfId="435"/>
    <cellStyle name="Обычный 2 2 2 2 2 2 3 2 8" xfId="436"/>
    <cellStyle name="Обычный 2 2 2 2 2 2 3 2 9" xfId="437"/>
    <cellStyle name="Обычный 2 2 2 2 2 2 3 3" xfId="438"/>
    <cellStyle name="Обычный 2 2 2 2 2 2 3 4" xfId="439"/>
    <cellStyle name="Обычный 2 2 2 2 2 2 3 5" xfId="440"/>
    <cellStyle name="Обычный 2 2 2 2 2 2 3 5 2" xfId="441"/>
    <cellStyle name="Обычный 2 2 2 2 2 2 3 5 2 2" xfId="442"/>
    <cellStyle name="Обычный 2 2 2 2 2 2 3 5 2 3" xfId="443"/>
    <cellStyle name="Обычный 2 2 2 2 2 2 3 5 2 4" xfId="444"/>
    <cellStyle name="Обычный 2 2 2 2 2 2 3 5 2 5" xfId="445"/>
    <cellStyle name="Обычный 2 2 2 2 2 2 3 5 3" xfId="446"/>
    <cellStyle name="Обычный 2 2 2 2 2 2 3 5 4" xfId="447"/>
    <cellStyle name="Обычный 2 2 2 2 2 2 3 5 5" xfId="448"/>
    <cellStyle name="Обычный 2 2 2 2 2 2 3 6" xfId="449"/>
    <cellStyle name="Обычный 2 2 2 2 2 2 3 7" xfId="450"/>
    <cellStyle name="Обычный 2 2 2 2 2 2 3 8" xfId="451"/>
    <cellStyle name="Обычный 2 2 2 2 2 2 3 9" xfId="452"/>
    <cellStyle name="Обычный 2 2 2 2 2 2 4" xfId="453"/>
    <cellStyle name="Обычный 2 2 2 2 2 2 4 2" xfId="454"/>
    <cellStyle name="Обычный 2 2 2 2 2 2 4 2 2" xfId="455"/>
    <cellStyle name="Обычный 2 2 2 2 2 2 4 2 2 2" xfId="456"/>
    <cellStyle name="Обычный 2 2 2 2 2 2 4 2 2 3" xfId="457"/>
    <cellStyle name="Обычный 2 2 2 2 2 2 4 2 2 4" xfId="458"/>
    <cellStyle name="Обычный 2 2 2 2 2 2 4 2 2 5" xfId="459"/>
    <cellStyle name="Обычный 2 2 2 2 2 2 4 2 3" xfId="460"/>
    <cellStyle name="Обычный 2 2 2 2 2 2 4 2 4" xfId="461"/>
    <cellStyle name="Обычный 2 2 2 2 2 2 4 2 5" xfId="462"/>
    <cellStyle name="Обычный 2 2 2 2 2 2 4 3" xfId="463"/>
    <cellStyle name="Обычный 2 2 2 2 2 2 4 4" xfId="464"/>
    <cellStyle name="Обычный 2 2 2 2 2 2 4 5" xfId="465"/>
    <cellStyle name="Обычный 2 2 2 2 2 2 4 6" xfId="466"/>
    <cellStyle name="Обычный 2 2 2 2 2 2 4 7" xfId="467"/>
    <cellStyle name="Обычный 2 2 2 2 2 2 4 8" xfId="468"/>
    <cellStyle name="Обычный 2 2 2 2 2 2 4 9" xfId="469"/>
    <cellStyle name="Обычный 2 2 2 2 2 2 5" xfId="470"/>
    <cellStyle name="Обычный 2 2 2 2 2 2 6" xfId="471"/>
    <cellStyle name="Обычный 2 2 2 2 2 2 6 2" xfId="472"/>
    <cellStyle name="Обычный 2 2 2 2 2 2 6 2 2" xfId="473"/>
    <cellStyle name="Обычный 2 2 2 2 2 2 6 2 3" xfId="474"/>
    <cellStyle name="Обычный 2 2 2 2 2 2 6 2 4" xfId="475"/>
    <cellStyle name="Обычный 2 2 2 2 2 2 6 2 5" xfId="476"/>
    <cellStyle name="Обычный 2 2 2 2 2 2 6 3" xfId="477"/>
    <cellStyle name="Обычный 2 2 2 2 2 2 6 4" xfId="478"/>
    <cellStyle name="Обычный 2 2 2 2 2 2 6 5" xfId="479"/>
    <cellStyle name="Обычный 2 2 2 2 2 2 7" xfId="480"/>
    <cellStyle name="Обычный 2 2 2 2 2 2 8" xfId="481"/>
    <cellStyle name="Обычный 2 2 2 2 2 2 9" xfId="482"/>
    <cellStyle name="Обычный 2 2 2 2 2 3" xfId="483"/>
    <cellStyle name="Обычный 2 2 2 2 2 3 10" xfId="484"/>
    <cellStyle name="Обычный 2 2 2 2 2 3 11" xfId="485"/>
    <cellStyle name="Обычный 2 2 2 2 2 3 2" xfId="486"/>
    <cellStyle name="Обычный 2 2 2 2 2 3 2 2" xfId="487"/>
    <cellStyle name="Обычный 2 2 2 2 2 3 2 2 2" xfId="488"/>
    <cellStyle name="Обычный 2 2 2 2 2 3 2 2 2 2" xfId="489"/>
    <cellStyle name="Обычный 2 2 2 2 2 3 2 2 2 3" xfId="490"/>
    <cellStyle name="Обычный 2 2 2 2 2 3 2 2 2 4" xfId="491"/>
    <cellStyle name="Обычный 2 2 2 2 2 3 2 2 2 5" xfId="492"/>
    <cellStyle name="Обычный 2 2 2 2 2 3 2 2 3" xfId="493"/>
    <cellStyle name="Обычный 2 2 2 2 2 3 2 2 4" xfId="494"/>
    <cellStyle name="Обычный 2 2 2 2 2 3 2 2 5" xfId="495"/>
    <cellStyle name="Обычный 2 2 2 2 2 3 2 3" xfId="496"/>
    <cellStyle name="Обычный 2 2 2 2 2 3 2 4" xfId="497"/>
    <cellStyle name="Обычный 2 2 2 2 2 3 2 5" xfId="498"/>
    <cellStyle name="Обычный 2 2 2 2 2 3 2 6" xfId="499"/>
    <cellStyle name="Обычный 2 2 2 2 2 3 2 7" xfId="500"/>
    <cellStyle name="Обычный 2 2 2 2 2 3 2 8" xfId="501"/>
    <cellStyle name="Обычный 2 2 2 2 2 3 2 9" xfId="502"/>
    <cellStyle name="Обычный 2 2 2 2 2 3 3" xfId="503"/>
    <cellStyle name="Обычный 2 2 2 2 2 3 4" xfId="504"/>
    <cellStyle name="Обычный 2 2 2 2 2 3 5" xfId="505"/>
    <cellStyle name="Обычный 2 2 2 2 2 3 5 2" xfId="506"/>
    <cellStyle name="Обычный 2 2 2 2 2 3 5 2 2" xfId="507"/>
    <cellStyle name="Обычный 2 2 2 2 2 3 5 2 3" xfId="508"/>
    <cellStyle name="Обычный 2 2 2 2 2 3 5 2 4" xfId="509"/>
    <cellStyle name="Обычный 2 2 2 2 2 3 5 2 5" xfId="510"/>
    <cellStyle name="Обычный 2 2 2 2 2 3 5 3" xfId="511"/>
    <cellStyle name="Обычный 2 2 2 2 2 3 5 4" xfId="512"/>
    <cellStyle name="Обычный 2 2 2 2 2 3 5 5" xfId="513"/>
    <cellStyle name="Обычный 2 2 2 2 2 3 6" xfId="514"/>
    <cellStyle name="Обычный 2 2 2 2 2 3 7" xfId="515"/>
    <cellStyle name="Обычный 2 2 2 2 2 3 8" xfId="516"/>
    <cellStyle name="Обычный 2 2 2 2 2 3 9" xfId="517"/>
    <cellStyle name="Обычный 2 2 2 2 2 4" xfId="518"/>
    <cellStyle name="Обычный 2 2 2 2 2 4 2" xfId="519"/>
    <cellStyle name="Обычный 2 2 2 2 2 4 2 2" xfId="520"/>
    <cellStyle name="Обычный 2 2 2 2 2 4 2 2 2" xfId="521"/>
    <cellStyle name="Обычный 2 2 2 2 2 4 2 2 3" xfId="522"/>
    <cellStyle name="Обычный 2 2 2 2 2 4 2 2 4" xfId="523"/>
    <cellStyle name="Обычный 2 2 2 2 2 4 2 2 5" xfId="524"/>
    <cellStyle name="Обычный 2 2 2 2 2 4 2 3" xfId="525"/>
    <cellStyle name="Обычный 2 2 2 2 2 4 2 4" xfId="526"/>
    <cellStyle name="Обычный 2 2 2 2 2 4 2 5" xfId="527"/>
    <cellStyle name="Обычный 2 2 2 2 2 4 3" xfId="528"/>
    <cellStyle name="Обычный 2 2 2 2 2 4 4" xfId="529"/>
    <cellStyle name="Обычный 2 2 2 2 2 4 5" xfId="530"/>
    <cellStyle name="Обычный 2 2 2 2 2 4 6" xfId="531"/>
    <cellStyle name="Обычный 2 2 2 2 2 4 7" xfId="532"/>
    <cellStyle name="Обычный 2 2 2 2 2 4 8" xfId="533"/>
    <cellStyle name="Обычный 2 2 2 2 2 4 9" xfId="534"/>
    <cellStyle name="Обычный 2 2 2 2 2 5" xfId="535"/>
    <cellStyle name="Обычный 2 2 2 2 2 6" xfId="536"/>
    <cellStyle name="Обычный 2 2 2 2 2 6 2" xfId="537"/>
    <cellStyle name="Обычный 2 2 2 2 2 6 2 2" xfId="538"/>
    <cellStyle name="Обычный 2 2 2 2 2 6 2 3" xfId="539"/>
    <cellStyle name="Обычный 2 2 2 2 2 6 2 4" xfId="540"/>
    <cellStyle name="Обычный 2 2 2 2 2 6 2 5" xfId="541"/>
    <cellStyle name="Обычный 2 2 2 2 2 6 3" xfId="542"/>
    <cellStyle name="Обычный 2 2 2 2 2 6 4" xfId="543"/>
    <cellStyle name="Обычный 2 2 2 2 2 6 5" xfId="544"/>
    <cellStyle name="Обычный 2 2 2 2 2 7" xfId="545"/>
    <cellStyle name="Обычный 2 2 2 2 2 8" xfId="546"/>
    <cellStyle name="Обычный 2 2 2 2 2 9" xfId="547"/>
    <cellStyle name="Обычный 2 2 2 2 3" xfId="548"/>
    <cellStyle name="Обычный 2 2 2 2 3 10" xfId="549"/>
    <cellStyle name="Обычный 2 2 2 2 3 11" xfId="550"/>
    <cellStyle name="Обычный 2 2 2 2 3 12" xfId="551"/>
    <cellStyle name="Обычный 2 2 2 2 3 13" xfId="3651"/>
    <cellStyle name="Обычный 2 2 2 2 3 2" xfId="552"/>
    <cellStyle name="Обычный 2 2 2 2 3 2 10" xfId="553"/>
    <cellStyle name="Обычный 2 2 2 2 3 2 11" xfId="554"/>
    <cellStyle name="Обычный 2 2 2 2 3 2 2" xfId="555"/>
    <cellStyle name="Обычный 2 2 2 2 3 2 2 10" xfId="556"/>
    <cellStyle name="Обычный 2 2 2 2 3 2 2 11" xfId="557"/>
    <cellStyle name="Обычный 2 2 2 2 3 2 2 2" xfId="558"/>
    <cellStyle name="Обычный 2 2 2 2 3 2 2 2 2" xfId="559"/>
    <cellStyle name="Обычный 2 2 2 2 3 2 2 2 2 2" xfId="560"/>
    <cellStyle name="Обычный 2 2 2 2 3 2 2 2 2 2 2" xfId="561"/>
    <cellStyle name="Обычный 2 2 2 2 3 2 2 2 2 2 3" xfId="562"/>
    <cellStyle name="Обычный 2 2 2 2 3 2 2 2 2 2 4" xfId="563"/>
    <cellStyle name="Обычный 2 2 2 2 3 2 2 2 2 2 5" xfId="564"/>
    <cellStyle name="Обычный 2 2 2 2 3 2 2 2 2 3" xfId="565"/>
    <cellStyle name="Обычный 2 2 2 2 3 2 2 2 2 4" xfId="566"/>
    <cellStyle name="Обычный 2 2 2 2 3 2 2 2 2 5" xfId="567"/>
    <cellStyle name="Обычный 2 2 2 2 3 2 2 2 3" xfId="568"/>
    <cellStyle name="Обычный 2 2 2 2 3 2 2 2 4" xfId="569"/>
    <cellStyle name="Обычный 2 2 2 2 3 2 2 2 5" xfId="570"/>
    <cellStyle name="Обычный 2 2 2 2 3 2 2 2 6" xfId="571"/>
    <cellStyle name="Обычный 2 2 2 2 3 2 2 2 7" xfId="572"/>
    <cellStyle name="Обычный 2 2 2 2 3 2 2 2 8" xfId="573"/>
    <cellStyle name="Обычный 2 2 2 2 3 2 2 2 9" xfId="574"/>
    <cellStyle name="Обычный 2 2 2 2 3 2 2 3" xfId="575"/>
    <cellStyle name="Обычный 2 2 2 2 3 2 2 4" xfId="576"/>
    <cellStyle name="Обычный 2 2 2 2 3 2 2 5" xfId="577"/>
    <cellStyle name="Обычный 2 2 2 2 3 2 2 5 2" xfId="578"/>
    <cellStyle name="Обычный 2 2 2 2 3 2 2 5 2 2" xfId="579"/>
    <cellStyle name="Обычный 2 2 2 2 3 2 2 5 2 3" xfId="580"/>
    <cellStyle name="Обычный 2 2 2 2 3 2 2 5 2 4" xfId="581"/>
    <cellStyle name="Обычный 2 2 2 2 3 2 2 5 2 5" xfId="582"/>
    <cellStyle name="Обычный 2 2 2 2 3 2 2 5 3" xfId="583"/>
    <cellStyle name="Обычный 2 2 2 2 3 2 2 5 4" xfId="584"/>
    <cellStyle name="Обычный 2 2 2 2 3 2 2 5 5" xfId="585"/>
    <cellStyle name="Обычный 2 2 2 2 3 2 2 6" xfId="586"/>
    <cellStyle name="Обычный 2 2 2 2 3 2 2 7" xfId="587"/>
    <cellStyle name="Обычный 2 2 2 2 3 2 2 8" xfId="588"/>
    <cellStyle name="Обычный 2 2 2 2 3 2 2 9" xfId="589"/>
    <cellStyle name="Обычный 2 2 2 2 3 2 3" xfId="590"/>
    <cellStyle name="Обычный 2 2 2 2 3 2 3 2" xfId="591"/>
    <cellStyle name="Обычный 2 2 2 2 3 2 3 2 2" xfId="592"/>
    <cellStyle name="Обычный 2 2 2 2 3 2 3 2 2 2" xfId="593"/>
    <cellStyle name="Обычный 2 2 2 2 3 2 3 2 2 3" xfId="594"/>
    <cellStyle name="Обычный 2 2 2 2 3 2 3 2 2 4" xfId="595"/>
    <cellStyle name="Обычный 2 2 2 2 3 2 3 2 2 5" xfId="596"/>
    <cellStyle name="Обычный 2 2 2 2 3 2 3 2 3" xfId="597"/>
    <cellStyle name="Обычный 2 2 2 2 3 2 3 2 4" xfId="598"/>
    <cellStyle name="Обычный 2 2 2 2 3 2 3 2 5" xfId="599"/>
    <cellStyle name="Обычный 2 2 2 2 3 2 3 3" xfId="600"/>
    <cellStyle name="Обычный 2 2 2 2 3 2 3 4" xfId="601"/>
    <cellStyle name="Обычный 2 2 2 2 3 2 3 5" xfId="602"/>
    <cellStyle name="Обычный 2 2 2 2 3 2 3 6" xfId="603"/>
    <cellStyle name="Обычный 2 2 2 2 3 2 3 7" xfId="604"/>
    <cellStyle name="Обычный 2 2 2 2 3 2 3 8" xfId="605"/>
    <cellStyle name="Обычный 2 2 2 2 3 2 3 9" xfId="606"/>
    <cellStyle name="Обычный 2 2 2 2 3 2 4" xfId="607"/>
    <cellStyle name="Обычный 2 2 2 2 3 2 5" xfId="608"/>
    <cellStyle name="Обычный 2 2 2 2 3 2 5 2" xfId="609"/>
    <cellStyle name="Обычный 2 2 2 2 3 2 5 2 2" xfId="610"/>
    <cellStyle name="Обычный 2 2 2 2 3 2 5 2 3" xfId="611"/>
    <cellStyle name="Обычный 2 2 2 2 3 2 5 2 4" xfId="612"/>
    <cellStyle name="Обычный 2 2 2 2 3 2 5 2 5" xfId="613"/>
    <cellStyle name="Обычный 2 2 2 2 3 2 5 3" xfId="614"/>
    <cellStyle name="Обычный 2 2 2 2 3 2 5 4" xfId="615"/>
    <cellStyle name="Обычный 2 2 2 2 3 2 5 5" xfId="616"/>
    <cellStyle name="Обычный 2 2 2 2 3 2 6" xfId="617"/>
    <cellStyle name="Обычный 2 2 2 2 3 2 7" xfId="618"/>
    <cellStyle name="Обычный 2 2 2 2 3 2 8" xfId="619"/>
    <cellStyle name="Обычный 2 2 2 2 3 2 9" xfId="620"/>
    <cellStyle name="Обычный 2 2 2 2 3 3" xfId="621"/>
    <cellStyle name="Обычный 2 2 2 2 3 3 2" xfId="622"/>
    <cellStyle name="Обычный 2 2 2 2 3 3 2 2" xfId="623"/>
    <cellStyle name="Обычный 2 2 2 2 3 3 2 2 2" xfId="624"/>
    <cellStyle name="Обычный 2 2 2 2 3 3 2 2 3" xfId="625"/>
    <cellStyle name="Обычный 2 2 2 2 3 3 2 2 4" xfId="626"/>
    <cellStyle name="Обычный 2 2 2 2 3 3 2 2 5" xfId="627"/>
    <cellStyle name="Обычный 2 2 2 2 3 3 2 3" xfId="628"/>
    <cellStyle name="Обычный 2 2 2 2 3 3 2 4" xfId="629"/>
    <cellStyle name="Обычный 2 2 2 2 3 3 2 5" xfId="630"/>
    <cellStyle name="Обычный 2 2 2 2 3 3 3" xfId="631"/>
    <cellStyle name="Обычный 2 2 2 2 3 3 4" xfId="632"/>
    <cellStyle name="Обычный 2 2 2 2 3 3 5" xfId="633"/>
    <cellStyle name="Обычный 2 2 2 2 3 3 6" xfId="634"/>
    <cellStyle name="Обычный 2 2 2 2 3 3 7" xfId="635"/>
    <cellStyle name="Обычный 2 2 2 2 3 3 8" xfId="636"/>
    <cellStyle name="Обычный 2 2 2 2 3 3 9" xfId="637"/>
    <cellStyle name="Обычный 2 2 2 2 3 4" xfId="638"/>
    <cellStyle name="Обычный 2 2 2 2 3 5" xfId="639"/>
    <cellStyle name="Обычный 2 2 2 2 3 6" xfId="640"/>
    <cellStyle name="Обычный 2 2 2 2 3 6 2" xfId="641"/>
    <cellStyle name="Обычный 2 2 2 2 3 6 2 2" xfId="642"/>
    <cellStyle name="Обычный 2 2 2 2 3 6 2 3" xfId="643"/>
    <cellStyle name="Обычный 2 2 2 2 3 6 2 4" xfId="644"/>
    <cellStyle name="Обычный 2 2 2 2 3 6 2 5" xfId="645"/>
    <cellStyle name="Обычный 2 2 2 2 3 6 3" xfId="646"/>
    <cellStyle name="Обычный 2 2 2 2 3 6 4" xfId="647"/>
    <cellStyle name="Обычный 2 2 2 2 3 6 5" xfId="648"/>
    <cellStyle name="Обычный 2 2 2 2 3 7" xfId="649"/>
    <cellStyle name="Обычный 2 2 2 2 3 8" xfId="650"/>
    <cellStyle name="Обычный 2 2 2 2 3 9" xfId="651"/>
    <cellStyle name="Обычный 2 2 2 2 4" xfId="652"/>
    <cellStyle name="Обычный 2 2 2 2 4 2" xfId="3652"/>
    <cellStyle name="Обычный 2 2 2 2 5" xfId="653"/>
    <cellStyle name="Обычный 2 2 2 2 5 10" xfId="654"/>
    <cellStyle name="Обычный 2 2 2 2 5 11" xfId="655"/>
    <cellStyle name="Обычный 2 2 2 2 5 12" xfId="3653"/>
    <cellStyle name="Обычный 2 2 2 2 5 2" xfId="656"/>
    <cellStyle name="Обычный 2 2 2 2 5 2 10" xfId="657"/>
    <cellStyle name="Обычный 2 2 2 2 5 2 11" xfId="658"/>
    <cellStyle name="Обычный 2 2 2 2 5 2 2" xfId="659"/>
    <cellStyle name="Обычный 2 2 2 2 5 2 2 2" xfId="660"/>
    <cellStyle name="Обычный 2 2 2 2 5 2 2 2 2" xfId="661"/>
    <cellStyle name="Обычный 2 2 2 2 5 2 2 2 2 2" xfId="662"/>
    <cellStyle name="Обычный 2 2 2 2 5 2 2 2 2 3" xfId="663"/>
    <cellStyle name="Обычный 2 2 2 2 5 2 2 2 2 4" xfId="664"/>
    <cellStyle name="Обычный 2 2 2 2 5 2 2 2 2 5" xfId="665"/>
    <cellStyle name="Обычный 2 2 2 2 5 2 2 2 3" xfId="666"/>
    <cellStyle name="Обычный 2 2 2 2 5 2 2 2 4" xfId="667"/>
    <cellStyle name="Обычный 2 2 2 2 5 2 2 2 5" xfId="668"/>
    <cellStyle name="Обычный 2 2 2 2 5 2 2 3" xfId="669"/>
    <cellStyle name="Обычный 2 2 2 2 5 2 2 4" xfId="670"/>
    <cellStyle name="Обычный 2 2 2 2 5 2 2 5" xfId="671"/>
    <cellStyle name="Обычный 2 2 2 2 5 2 2 6" xfId="672"/>
    <cellStyle name="Обычный 2 2 2 2 5 2 2 7" xfId="673"/>
    <cellStyle name="Обычный 2 2 2 2 5 2 2 8" xfId="674"/>
    <cellStyle name="Обычный 2 2 2 2 5 2 2 9" xfId="675"/>
    <cellStyle name="Обычный 2 2 2 2 5 2 3" xfId="676"/>
    <cellStyle name="Обычный 2 2 2 2 5 2 4" xfId="677"/>
    <cellStyle name="Обычный 2 2 2 2 5 2 5" xfId="678"/>
    <cellStyle name="Обычный 2 2 2 2 5 2 5 2" xfId="679"/>
    <cellStyle name="Обычный 2 2 2 2 5 2 5 2 2" xfId="680"/>
    <cellStyle name="Обычный 2 2 2 2 5 2 5 2 3" xfId="681"/>
    <cellStyle name="Обычный 2 2 2 2 5 2 5 2 4" xfId="682"/>
    <cellStyle name="Обычный 2 2 2 2 5 2 5 2 5" xfId="683"/>
    <cellStyle name="Обычный 2 2 2 2 5 2 5 3" xfId="684"/>
    <cellStyle name="Обычный 2 2 2 2 5 2 5 4" xfId="685"/>
    <cellStyle name="Обычный 2 2 2 2 5 2 5 5" xfId="686"/>
    <cellStyle name="Обычный 2 2 2 2 5 2 6" xfId="687"/>
    <cellStyle name="Обычный 2 2 2 2 5 2 7" xfId="688"/>
    <cellStyle name="Обычный 2 2 2 2 5 2 8" xfId="689"/>
    <cellStyle name="Обычный 2 2 2 2 5 2 9" xfId="690"/>
    <cellStyle name="Обычный 2 2 2 2 5 3" xfId="691"/>
    <cellStyle name="Обычный 2 2 2 2 5 3 2" xfId="692"/>
    <cellStyle name="Обычный 2 2 2 2 5 3 2 2" xfId="693"/>
    <cellStyle name="Обычный 2 2 2 2 5 3 2 2 2" xfId="694"/>
    <cellStyle name="Обычный 2 2 2 2 5 3 2 2 3" xfId="695"/>
    <cellStyle name="Обычный 2 2 2 2 5 3 2 2 4" xfId="696"/>
    <cellStyle name="Обычный 2 2 2 2 5 3 2 2 5" xfId="697"/>
    <cellStyle name="Обычный 2 2 2 2 5 3 2 3" xfId="698"/>
    <cellStyle name="Обычный 2 2 2 2 5 3 2 4" xfId="699"/>
    <cellStyle name="Обычный 2 2 2 2 5 3 2 5" xfId="700"/>
    <cellStyle name="Обычный 2 2 2 2 5 3 3" xfId="701"/>
    <cellStyle name="Обычный 2 2 2 2 5 3 4" xfId="702"/>
    <cellStyle name="Обычный 2 2 2 2 5 3 5" xfId="703"/>
    <cellStyle name="Обычный 2 2 2 2 5 3 6" xfId="704"/>
    <cellStyle name="Обычный 2 2 2 2 5 3 7" xfId="705"/>
    <cellStyle name="Обычный 2 2 2 2 5 3 8" xfId="706"/>
    <cellStyle name="Обычный 2 2 2 2 5 3 9" xfId="707"/>
    <cellStyle name="Обычный 2 2 2 2 5 4" xfId="708"/>
    <cellStyle name="Обычный 2 2 2 2 5 5" xfId="709"/>
    <cellStyle name="Обычный 2 2 2 2 5 5 2" xfId="710"/>
    <cellStyle name="Обычный 2 2 2 2 5 5 2 2" xfId="711"/>
    <cellStyle name="Обычный 2 2 2 2 5 5 2 3" xfId="712"/>
    <cellStyle name="Обычный 2 2 2 2 5 5 2 4" xfId="713"/>
    <cellStyle name="Обычный 2 2 2 2 5 5 2 5" xfId="714"/>
    <cellStyle name="Обычный 2 2 2 2 5 5 3" xfId="715"/>
    <cellStyle name="Обычный 2 2 2 2 5 5 4" xfId="716"/>
    <cellStyle name="Обычный 2 2 2 2 5 5 5" xfId="717"/>
    <cellStyle name="Обычный 2 2 2 2 5 6" xfId="718"/>
    <cellStyle name="Обычный 2 2 2 2 5 7" xfId="719"/>
    <cellStyle name="Обычный 2 2 2 2 5 8" xfId="720"/>
    <cellStyle name="Обычный 2 2 2 2 5 9" xfId="721"/>
    <cellStyle name="Обычный 2 2 2 2 6" xfId="722"/>
    <cellStyle name="Обычный 2 2 2 2 6 2" xfId="723"/>
    <cellStyle name="Обычный 2 2 2 2 6 3" xfId="724"/>
    <cellStyle name="Обычный 2 2 2 2 6 4" xfId="725"/>
    <cellStyle name="Обычный 2 2 2 2 6 5" xfId="726"/>
    <cellStyle name="Обычный 2 2 2 2 6 6" xfId="3654"/>
    <cellStyle name="Обычный 2 2 2 2 7" xfId="727"/>
    <cellStyle name="Обычный 2 2 2 2 7 10" xfId="3655"/>
    <cellStyle name="Обычный 2 2 2 2 7 2" xfId="728"/>
    <cellStyle name="Обычный 2 2 2 2 7 2 2" xfId="729"/>
    <cellStyle name="Обычный 2 2 2 2 7 2 2 2" xfId="730"/>
    <cellStyle name="Обычный 2 2 2 2 7 2 2 3" xfId="731"/>
    <cellStyle name="Обычный 2 2 2 2 7 2 2 4" xfId="732"/>
    <cellStyle name="Обычный 2 2 2 2 7 2 2 5" xfId="733"/>
    <cellStyle name="Обычный 2 2 2 2 7 2 3" xfId="734"/>
    <cellStyle name="Обычный 2 2 2 2 7 2 4" xfId="735"/>
    <cellStyle name="Обычный 2 2 2 2 7 2 5" xfId="736"/>
    <cellStyle name="Обычный 2 2 2 2 7 3" xfId="737"/>
    <cellStyle name="Обычный 2 2 2 2 7 4" xfId="738"/>
    <cellStyle name="Обычный 2 2 2 2 7 5" xfId="739"/>
    <cellStyle name="Обычный 2 2 2 2 7 6" xfId="740"/>
    <cellStyle name="Обычный 2 2 2 2 7 7" xfId="741"/>
    <cellStyle name="Обычный 2 2 2 2 7 8" xfId="742"/>
    <cellStyle name="Обычный 2 2 2 2 7 9" xfId="743"/>
    <cellStyle name="Обычный 2 2 2 2 8" xfId="744"/>
    <cellStyle name="Обычный 2 2 2 2 8 2" xfId="3656"/>
    <cellStyle name="Обычный 2 2 2 2 9" xfId="745"/>
    <cellStyle name="Обычный 2 2 2 2 9 2" xfId="3657"/>
    <cellStyle name="Обычный 2 2 2 20" xfId="3658"/>
    <cellStyle name="Обычный 2 2 2 21" xfId="3659"/>
    <cellStyle name="Обычный 2 2 2 22" xfId="3660"/>
    <cellStyle name="Обычный 2 2 2 23" xfId="3661"/>
    <cellStyle name="Обычный 2 2 2 3" xfId="746"/>
    <cellStyle name="Обычный 2 2 2 3 10" xfId="747"/>
    <cellStyle name="Обычный 2 2 2 3 11" xfId="748"/>
    <cellStyle name="Обычный 2 2 2 3 12" xfId="749"/>
    <cellStyle name="Обычный 2 2 2 3 13" xfId="3662"/>
    <cellStyle name="Обычный 2 2 2 3 2" xfId="750"/>
    <cellStyle name="Обычный 2 2 2 3 2 10" xfId="751"/>
    <cellStyle name="Обычный 2 2 2 3 2 11" xfId="752"/>
    <cellStyle name="Обычный 2 2 2 3 2 2" xfId="753"/>
    <cellStyle name="Обычный 2 2 2 3 2 2 10" xfId="754"/>
    <cellStyle name="Обычный 2 2 2 3 2 2 11" xfId="755"/>
    <cellStyle name="Обычный 2 2 2 3 2 2 2" xfId="756"/>
    <cellStyle name="Обычный 2 2 2 3 2 2 2 2" xfId="757"/>
    <cellStyle name="Обычный 2 2 2 3 2 2 2 2 2" xfId="758"/>
    <cellStyle name="Обычный 2 2 2 3 2 2 2 2 2 2" xfId="759"/>
    <cellStyle name="Обычный 2 2 2 3 2 2 2 2 2 3" xfId="760"/>
    <cellStyle name="Обычный 2 2 2 3 2 2 2 2 2 4" xfId="761"/>
    <cellStyle name="Обычный 2 2 2 3 2 2 2 2 2 5" xfId="762"/>
    <cellStyle name="Обычный 2 2 2 3 2 2 2 2 3" xfId="763"/>
    <cellStyle name="Обычный 2 2 2 3 2 2 2 2 4" xfId="764"/>
    <cellStyle name="Обычный 2 2 2 3 2 2 2 2 5" xfId="765"/>
    <cellStyle name="Обычный 2 2 2 3 2 2 2 3" xfId="766"/>
    <cellStyle name="Обычный 2 2 2 3 2 2 2 4" xfId="767"/>
    <cellStyle name="Обычный 2 2 2 3 2 2 2 5" xfId="768"/>
    <cellStyle name="Обычный 2 2 2 3 2 2 2 6" xfId="769"/>
    <cellStyle name="Обычный 2 2 2 3 2 2 2 7" xfId="770"/>
    <cellStyle name="Обычный 2 2 2 3 2 2 2 8" xfId="771"/>
    <cellStyle name="Обычный 2 2 2 3 2 2 2 9" xfId="772"/>
    <cellStyle name="Обычный 2 2 2 3 2 2 3" xfId="773"/>
    <cellStyle name="Обычный 2 2 2 3 2 2 4" xfId="774"/>
    <cellStyle name="Обычный 2 2 2 3 2 2 5" xfId="775"/>
    <cellStyle name="Обычный 2 2 2 3 2 2 5 2" xfId="776"/>
    <cellStyle name="Обычный 2 2 2 3 2 2 5 2 2" xfId="777"/>
    <cellStyle name="Обычный 2 2 2 3 2 2 5 2 3" xfId="778"/>
    <cellStyle name="Обычный 2 2 2 3 2 2 5 2 4" xfId="779"/>
    <cellStyle name="Обычный 2 2 2 3 2 2 5 2 5" xfId="780"/>
    <cellStyle name="Обычный 2 2 2 3 2 2 5 3" xfId="781"/>
    <cellStyle name="Обычный 2 2 2 3 2 2 5 4" xfId="782"/>
    <cellStyle name="Обычный 2 2 2 3 2 2 5 5" xfId="783"/>
    <cellStyle name="Обычный 2 2 2 3 2 2 6" xfId="784"/>
    <cellStyle name="Обычный 2 2 2 3 2 2 7" xfId="785"/>
    <cellStyle name="Обычный 2 2 2 3 2 2 8" xfId="786"/>
    <cellStyle name="Обычный 2 2 2 3 2 2 9" xfId="787"/>
    <cellStyle name="Обычный 2 2 2 3 2 3" xfId="788"/>
    <cellStyle name="Обычный 2 2 2 3 2 3 2" xfId="789"/>
    <cellStyle name="Обычный 2 2 2 3 2 3 2 2" xfId="790"/>
    <cellStyle name="Обычный 2 2 2 3 2 3 2 2 2" xfId="791"/>
    <cellStyle name="Обычный 2 2 2 3 2 3 2 2 3" xfId="792"/>
    <cellStyle name="Обычный 2 2 2 3 2 3 2 2 4" xfId="793"/>
    <cellStyle name="Обычный 2 2 2 3 2 3 2 2 5" xfId="794"/>
    <cellStyle name="Обычный 2 2 2 3 2 3 2 3" xfId="795"/>
    <cellStyle name="Обычный 2 2 2 3 2 3 2 4" xfId="796"/>
    <cellStyle name="Обычный 2 2 2 3 2 3 2 5" xfId="797"/>
    <cellStyle name="Обычный 2 2 2 3 2 3 3" xfId="798"/>
    <cellStyle name="Обычный 2 2 2 3 2 3 4" xfId="799"/>
    <cellStyle name="Обычный 2 2 2 3 2 3 5" xfId="800"/>
    <cellStyle name="Обычный 2 2 2 3 2 3 6" xfId="801"/>
    <cellStyle name="Обычный 2 2 2 3 2 3 7" xfId="802"/>
    <cellStyle name="Обычный 2 2 2 3 2 3 8" xfId="803"/>
    <cellStyle name="Обычный 2 2 2 3 2 3 9" xfId="804"/>
    <cellStyle name="Обычный 2 2 2 3 2 4" xfId="805"/>
    <cellStyle name="Обычный 2 2 2 3 2 5" xfId="806"/>
    <cellStyle name="Обычный 2 2 2 3 2 5 2" xfId="807"/>
    <cellStyle name="Обычный 2 2 2 3 2 5 2 2" xfId="808"/>
    <cellStyle name="Обычный 2 2 2 3 2 5 2 3" xfId="809"/>
    <cellStyle name="Обычный 2 2 2 3 2 5 2 4" xfId="810"/>
    <cellStyle name="Обычный 2 2 2 3 2 5 2 5" xfId="811"/>
    <cellStyle name="Обычный 2 2 2 3 2 5 3" xfId="812"/>
    <cellStyle name="Обычный 2 2 2 3 2 5 4" xfId="813"/>
    <cellStyle name="Обычный 2 2 2 3 2 5 5" xfId="814"/>
    <cellStyle name="Обычный 2 2 2 3 2 6" xfId="815"/>
    <cellStyle name="Обычный 2 2 2 3 2 7" xfId="816"/>
    <cellStyle name="Обычный 2 2 2 3 2 8" xfId="817"/>
    <cellStyle name="Обычный 2 2 2 3 2 9" xfId="818"/>
    <cellStyle name="Обычный 2 2 2 3 3" xfId="819"/>
    <cellStyle name="Обычный 2 2 2 3 3 2" xfId="820"/>
    <cellStyle name="Обычный 2 2 2 3 3 2 2" xfId="821"/>
    <cellStyle name="Обычный 2 2 2 3 3 2 2 2" xfId="822"/>
    <cellStyle name="Обычный 2 2 2 3 3 2 2 3" xfId="823"/>
    <cellStyle name="Обычный 2 2 2 3 3 2 2 4" xfId="824"/>
    <cellStyle name="Обычный 2 2 2 3 3 2 2 5" xfId="825"/>
    <cellStyle name="Обычный 2 2 2 3 3 2 3" xfId="826"/>
    <cellStyle name="Обычный 2 2 2 3 3 2 4" xfId="827"/>
    <cellStyle name="Обычный 2 2 2 3 3 2 5" xfId="828"/>
    <cellStyle name="Обычный 2 2 2 3 3 3" xfId="829"/>
    <cellStyle name="Обычный 2 2 2 3 3 4" xfId="830"/>
    <cellStyle name="Обычный 2 2 2 3 3 5" xfId="831"/>
    <cellStyle name="Обычный 2 2 2 3 3 6" xfId="832"/>
    <cellStyle name="Обычный 2 2 2 3 3 7" xfId="833"/>
    <cellStyle name="Обычный 2 2 2 3 3 8" xfId="834"/>
    <cellStyle name="Обычный 2 2 2 3 3 9" xfId="835"/>
    <cellStyle name="Обычный 2 2 2 3 4" xfId="836"/>
    <cellStyle name="Обычный 2 2 2 3 5" xfId="837"/>
    <cellStyle name="Обычный 2 2 2 3 6" xfId="838"/>
    <cellStyle name="Обычный 2 2 2 3 6 2" xfId="839"/>
    <cellStyle name="Обычный 2 2 2 3 6 2 2" xfId="840"/>
    <cellStyle name="Обычный 2 2 2 3 6 2 3" xfId="841"/>
    <cellStyle name="Обычный 2 2 2 3 6 2 4" xfId="842"/>
    <cellStyle name="Обычный 2 2 2 3 6 2 5" xfId="843"/>
    <cellStyle name="Обычный 2 2 2 3 6 3" xfId="844"/>
    <cellStyle name="Обычный 2 2 2 3 6 4" xfId="845"/>
    <cellStyle name="Обычный 2 2 2 3 6 5" xfId="846"/>
    <cellStyle name="Обычный 2 2 2 3 7" xfId="847"/>
    <cellStyle name="Обычный 2 2 2 3 8" xfId="848"/>
    <cellStyle name="Обычный 2 2 2 3 9" xfId="849"/>
    <cellStyle name="Обычный 2 2 2 4" xfId="850"/>
    <cellStyle name="Обычный 2 2 2 4 10" xfId="851"/>
    <cellStyle name="Обычный 2 2 2 4 11" xfId="852"/>
    <cellStyle name="Обычный 2 2 2 4 12" xfId="853"/>
    <cellStyle name="Обычный 2 2 2 4 13" xfId="3663"/>
    <cellStyle name="Обычный 2 2 2 4 2" xfId="854"/>
    <cellStyle name="Обычный 2 2 2 4 2 10" xfId="855"/>
    <cellStyle name="Обычный 2 2 2 4 2 11" xfId="856"/>
    <cellStyle name="Обычный 2 2 2 4 2 2" xfId="857"/>
    <cellStyle name="Обычный 2 2 2 4 2 2 10" xfId="858"/>
    <cellStyle name="Обычный 2 2 2 4 2 2 11" xfId="859"/>
    <cellStyle name="Обычный 2 2 2 4 2 2 2" xfId="860"/>
    <cellStyle name="Обычный 2 2 2 4 2 2 2 2" xfId="861"/>
    <cellStyle name="Обычный 2 2 2 4 2 2 2 2 2" xfId="862"/>
    <cellStyle name="Обычный 2 2 2 4 2 2 2 2 2 2" xfId="863"/>
    <cellStyle name="Обычный 2 2 2 4 2 2 2 2 2 3" xfId="864"/>
    <cellStyle name="Обычный 2 2 2 4 2 2 2 2 2 4" xfId="865"/>
    <cellStyle name="Обычный 2 2 2 4 2 2 2 2 2 5" xfId="866"/>
    <cellStyle name="Обычный 2 2 2 4 2 2 2 2 3" xfId="867"/>
    <cellStyle name="Обычный 2 2 2 4 2 2 2 2 4" xfId="868"/>
    <cellStyle name="Обычный 2 2 2 4 2 2 2 2 5" xfId="869"/>
    <cellStyle name="Обычный 2 2 2 4 2 2 2 3" xfId="870"/>
    <cellStyle name="Обычный 2 2 2 4 2 2 2 4" xfId="871"/>
    <cellStyle name="Обычный 2 2 2 4 2 2 2 5" xfId="872"/>
    <cellStyle name="Обычный 2 2 2 4 2 2 2 6" xfId="873"/>
    <cellStyle name="Обычный 2 2 2 4 2 2 2 7" xfId="874"/>
    <cellStyle name="Обычный 2 2 2 4 2 2 2 8" xfId="875"/>
    <cellStyle name="Обычный 2 2 2 4 2 2 2 9" xfId="876"/>
    <cellStyle name="Обычный 2 2 2 4 2 2 3" xfId="877"/>
    <cellStyle name="Обычный 2 2 2 4 2 2 4" xfId="878"/>
    <cellStyle name="Обычный 2 2 2 4 2 2 5" xfId="879"/>
    <cellStyle name="Обычный 2 2 2 4 2 2 5 2" xfId="880"/>
    <cellStyle name="Обычный 2 2 2 4 2 2 5 2 2" xfId="881"/>
    <cellStyle name="Обычный 2 2 2 4 2 2 5 2 3" xfId="882"/>
    <cellStyle name="Обычный 2 2 2 4 2 2 5 2 4" xfId="883"/>
    <cellStyle name="Обычный 2 2 2 4 2 2 5 2 5" xfId="884"/>
    <cellStyle name="Обычный 2 2 2 4 2 2 5 3" xfId="885"/>
    <cellStyle name="Обычный 2 2 2 4 2 2 5 4" xfId="886"/>
    <cellStyle name="Обычный 2 2 2 4 2 2 5 5" xfId="887"/>
    <cellStyle name="Обычный 2 2 2 4 2 2 6" xfId="888"/>
    <cellStyle name="Обычный 2 2 2 4 2 2 7" xfId="889"/>
    <cellStyle name="Обычный 2 2 2 4 2 2 8" xfId="890"/>
    <cellStyle name="Обычный 2 2 2 4 2 2 9" xfId="891"/>
    <cellStyle name="Обычный 2 2 2 4 2 3" xfId="892"/>
    <cellStyle name="Обычный 2 2 2 4 2 3 2" xfId="893"/>
    <cellStyle name="Обычный 2 2 2 4 2 3 2 2" xfId="894"/>
    <cellStyle name="Обычный 2 2 2 4 2 3 2 2 2" xfId="895"/>
    <cellStyle name="Обычный 2 2 2 4 2 3 2 2 3" xfId="896"/>
    <cellStyle name="Обычный 2 2 2 4 2 3 2 2 4" xfId="897"/>
    <cellStyle name="Обычный 2 2 2 4 2 3 2 2 5" xfId="898"/>
    <cellStyle name="Обычный 2 2 2 4 2 3 2 3" xfId="899"/>
    <cellStyle name="Обычный 2 2 2 4 2 3 2 4" xfId="900"/>
    <cellStyle name="Обычный 2 2 2 4 2 3 2 5" xfId="901"/>
    <cellStyle name="Обычный 2 2 2 4 2 3 3" xfId="902"/>
    <cellStyle name="Обычный 2 2 2 4 2 3 4" xfId="903"/>
    <cellStyle name="Обычный 2 2 2 4 2 3 5" xfId="904"/>
    <cellStyle name="Обычный 2 2 2 4 2 3 6" xfId="905"/>
    <cellStyle name="Обычный 2 2 2 4 2 3 7" xfId="906"/>
    <cellStyle name="Обычный 2 2 2 4 2 3 8" xfId="907"/>
    <cellStyle name="Обычный 2 2 2 4 2 3 9" xfId="908"/>
    <cellStyle name="Обычный 2 2 2 4 2 4" xfId="909"/>
    <cellStyle name="Обычный 2 2 2 4 2 5" xfId="910"/>
    <cellStyle name="Обычный 2 2 2 4 2 5 2" xfId="911"/>
    <cellStyle name="Обычный 2 2 2 4 2 5 2 2" xfId="912"/>
    <cellStyle name="Обычный 2 2 2 4 2 5 2 3" xfId="913"/>
    <cellStyle name="Обычный 2 2 2 4 2 5 2 4" xfId="914"/>
    <cellStyle name="Обычный 2 2 2 4 2 5 2 5" xfId="915"/>
    <cellStyle name="Обычный 2 2 2 4 2 5 3" xfId="916"/>
    <cellStyle name="Обычный 2 2 2 4 2 5 4" xfId="917"/>
    <cellStyle name="Обычный 2 2 2 4 2 5 5" xfId="918"/>
    <cellStyle name="Обычный 2 2 2 4 2 6" xfId="919"/>
    <cellStyle name="Обычный 2 2 2 4 2 7" xfId="920"/>
    <cellStyle name="Обычный 2 2 2 4 2 8" xfId="921"/>
    <cellStyle name="Обычный 2 2 2 4 2 9" xfId="922"/>
    <cellStyle name="Обычный 2 2 2 4 3" xfId="923"/>
    <cellStyle name="Обычный 2 2 2 4 3 2" xfId="924"/>
    <cellStyle name="Обычный 2 2 2 4 3 2 2" xfId="925"/>
    <cellStyle name="Обычный 2 2 2 4 3 2 2 2" xfId="926"/>
    <cellStyle name="Обычный 2 2 2 4 3 2 2 3" xfId="927"/>
    <cellStyle name="Обычный 2 2 2 4 3 2 2 4" xfId="928"/>
    <cellStyle name="Обычный 2 2 2 4 3 2 2 5" xfId="929"/>
    <cellStyle name="Обычный 2 2 2 4 3 2 3" xfId="930"/>
    <cellStyle name="Обычный 2 2 2 4 3 2 4" xfId="931"/>
    <cellStyle name="Обычный 2 2 2 4 3 2 5" xfId="932"/>
    <cellStyle name="Обычный 2 2 2 4 3 3" xfId="933"/>
    <cellStyle name="Обычный 2 2 2 4 3 4" xfId="934"/>
    <cellStyle name="Обычный 2 2 2 4 3 5" xfId="935"/>
    <cellStyle name="Обычный 2 2 2 4 3 6" xfId="936"/>
    <cellStyle name="Обычный 2 2 2 4 3 7" xfId="937"/>
    <cellStyle name="Обычный 2 2 2 4 3 8" xfId="938"/>
    <cellStyle name="Обычный 2 2 2 4 3 9" xfId="939"/>
    <cellStyle name="Обычный 2 2 2 4 4" xfId="940"/>
    <cellStyle name="Обычный 2 2 2 4 5" xfId="941"/>
    <cellStyle name="Обычный 2 2 2 4 6" xfId="942"/>
    <cellStyle name="Обычный 2 2 2 4 6 2" xfId="943"/>
    <cellStyle name="Обычный 2 2 2 4 6 2 2" xfId="944"/>
    <cellStyle name="Обычный 2 2 2 4 6 2 3" xfId="945"/>
    <cellStyle name="Обычный 2 2 2 4 6 2 4" xfId="946"/>
    <cellStyle name="Обычный 2 2 2 4 6 2 5" xfId="947"/>
    <cellStyle name="Обычный 2 2 2 4 6 3" xfId="948"/>
    <cellStyle name="Обычный 2 2 2 4 6 4" xfId="949"/>
    <cellStyle name="Обычный 2 2 2 4 6 5" xfId="950"/>
    <cellStyle name="Обычный 2 2 2 4 7" xfId="951"/>
    <cellStyle name="Обычный 2 2 2 4 8" xfId="952"/>
    <cellStyle name="Обычный 2 2 2 4 9" xfId="953"/>
    <cellStyle name="Обычный 2 2 2 5" xfId="954"/>
    <cellStyle name="Обычный 2 2 2 5 10" xfId="955"/>
    <cellStyle name="Обычный 2 2 2 5 11" xfId="956"/>
    <cellStyle name="Обычный 2 2 2 5 12" xfId="3664"/>
    <cellStyle name="Обычный 2 2 2 5 2" xfId="957"/>
    <cellStyle name="Обычный 2 2 2 5 2 10" xfId="958"/>
    <cellStyle name="Обычный 2 2 2 5 2 11" xfId="959"/>
    <cellStyle name="Обычный 2 2 2 5 2 2" xfId="960"/>
    <cellStyle name="Обычный 2 2 2 5 2 2 2" xfId="961"/>
    <cellStyle name="Обычный 2 2 2 5 2 2 2 2" xfId="962"/>
    <cellStyle name="Обычный 2 2 2 5 2 2 2 2 2" xfId="963"/>
    <cellStyle name="Обычный 2 2 2 5 2 2 2 2 3" xfId="964"/>
    <cellStyle name="Обычный 2 2 2 5 2 2 2 2 4" xfId="965"/>
    <cellStyle name="Обычный 2 2 2 5 2 2 2 2 5" xfId="966"/>
    <cellStyle name="Обычный 2 2 2 5 2 2 2 3" xfId="967"/>
    <cellStyle name="Обычный 2 2 2 5 2 2 2 4" xfId="968"/>
    <cellStyle name="Обычный 2 2 2 5 2 2 2 5" xfId="969"/>
    <cellStyle name="Обычный 2 2 2 5 2 2 3" xfId="970"/>
    <cellStyle name="Обычный 2 2 2 5 2 2 4" xfId="971"/>
    <cellStyle name="Обычный 2 2 2 5 2 2 5" xfId="972"/>
    <cellStyle name="Обычный 2 2 2 5 2 2 6" xfId="973"/>
    <cellStyle name="Обычный 2 2 2 5 2 2 7" xfId="974"/>
    <cellStyle name="Обычный 2 2 2 5 2 2 8" xfId="975"/>
    <cellStyle name="Обычный 2 2 2 5 2 2 9" xfId="976"/>
    <cellStyle name="Обычный 2 2 2 5 2 3" xfId="977"/>
    <cellStyle name="Обычный 2 2 2 5 2 4" xfId="978"/>
    <cellStyle name="Обычный 2 2 2 5 2 5" xfId="979"/>
    <cellStyle name="Обычный 2 2 2 5 2 5 2" xfId="980"/>
    <cellStyle name="Обычный 2 2 2 5 2 5 2 2" xfId="981"/>
    <cellStyle name="Обычный 2 2 2 5 2 5 2 3" xfId="982"/>
    <cellStyle name="Обычный 2 2 2 5 2 5 2 4" xfId="983"/>
    <cellStyle name="Обычный 2 2 2 5 2 5 2 5" xfId="984"/>
    <cellStyle name="Обычный 2 2 2 5 2 5 3" xfId="985"/>
    <cellStyle name="Обычный 2 2 2 5 2 5 4" xfId="986"/>
    <cellStyle name="Обычный 2 2 2 5 2 5 5" xfId="987"/>
    <cellStyle name="Обычный 2 2 2 5 2 6" xfId="988"/>
    <cellStyle name="Обычный 2 2 2 5 2 7" xfId="989"/>
    <cellStyle name="Обычный 2 2 2 5 2 8" xfId="990"/>
    <cellStyle name="Обычный 2 2 2 5 2 9" xfId="991"/>
    <cellStyle name="Обычный 2 2 2 5 3" xfId="992"/>
    <cellStyle name="Обычный 2 2 2 5 3 2" xfId="993"/>
    <cellStyle name="Обычный 2 2 2 5 3 2 2" xfId="994"/>
    <cellStyle name="Обычный 2 2 2 5 3 2 2 2" xfId="995"/>
    <cellStyle name="Обычный 2 2 2 5 3 2 2 3" xfId="996"/>
    <cellStyle name="Обычный 2 2 2 5 3 2 2 4" xfId="997"/>
    <cellStyle name="Обычный 2 2 2 5 3 2 2 5" xfId="998"/>
    <cellStyle name="Обычный 2 2 2 5 3 2 3" xfId="999"/>
    <cellStyle name="Обычный 2 2 2 5 3 2 4" xfId="1000"/>
    <cellStyle name="Обычный 2 2 2 5 3 2 5" xfId="1001"/>
    <cellStyle name="Обычный 2 2 2 5 3 3" xfId="1002"/>
    <cellStyle name="Обычный 2 2 2 5 3 4" xfId="1003"/>
    <cellStyle name="Обычный 2 2 2 5 3 5" xfId="1004"/>
    <cellStyle name="Обычный 2 2 2 5 3 6" xfId="1005"/>
    <cellStyle name="Обычный 2 2 2 5 3 7" xfId="1006"/>
    <cellStyle name="Обычный 2 2 2 5 3 8" xfId="1007"/>
    <cellStyle name="Обычный 2 2 2 5 3 9" xfId="1008"/>
    <cellStyle name="Обычный 2 2 2 5 4" xfId="1009"/>
    <cellStyle name="Обычный 2 2 2 5 5" xfId="1010"/>
    <cellStyle name="Обычный 2 2 2 5 5 2" xfId="1011"/>
    <cellStyle name="Обычный 2 2 2 5 5 2 2" xfId="1012"/>
    <cellStyle name="Обычный 2 2 2 5 5 2 3" xfId="1013"/>
    <cellStyle name="Обычный 2 2 2 5 5 2 4" xfId="1014"/>
    <cellStyle name="Обычный 2 2 2 5 5 2 5" xfId="1015"/>
    <cellStyle name="Обычный 2 2 2 5 5 3" xfId="1016"/>
    <cellStyle name="Обычный 2 2 2 5 5 4" xfId="1017"/>
    <cellStyle name="Обычный 2 2 2 5 5 5" xfId="1018"/>
    <cellStyle name="Обычный 2 2 2 5 6" xfId="1019"/>
    <cellStyle name="Обычный 2 2 2 5 7" xfId="1020"/>
    <cellStyle name="Обычный 2 2 2 5 8" xfId="1021"/>
    <cellStyle name="Обычный 2 2 2 5 9" xfId="1022"/>
    <cellStyle name="Обычный 2 2 2 6" xfId="1023"/>
    <cellStyle name="Обычный 2 2 2 6 2" xfId="3665"/>
    <cellStyle name="Обычный 2 2 2 7" xfId="1024"/>
    <cellStyle name="Обычный 2 2 2 7 10" xfId="3666"/>
    <cellStyle name="Обычный 2 2 2 7 2" xfId="1025"/>
    <cellStyle name="Обычный 2 2 2 7 2 2" xfId="1026"/>
    <cellStyle name="Обычный 2 2 2 7 2 2 2" xfId="1027"/>
    <cellStyle name="Обычный 2 2 2 7 2 2 3" xfId="1028"/>
    <cellStyle name="Обычный 2 2 2 7 2 2 4" xfId="1029"/>
    <cellStyle name="Обычный 2 2 2 7 2 2 5" xfId="1030"/>
    <cellStyle name="Обычный 2 2 2 7 2 3" xfId="1031"/>
    <cellStyle name="Обычный 2 2 2 7 2 4" xfId="1032"/>
    <cellStyle name="Обычный 2 2 2 7 2 5" xfId="1033"/>
    <cellStyle name="Обычный 2 2 2 7 3" xfId="1034"/>
    <cellStyle name="Обычный 2 2 2 7 4" xfId="1035"/>
    <cellStyle name="Обычный 2 2 2 7 5" xfId="1036"/>
    <cellStyle name="Обычный 2 2 2 7 6" xfId="1037"/>
    <cellStyle name="Обычный 2 2 2 7 7" xfId="1038"/>
    <cellStyle name="Обычный 2 2 2 7 8" xfId="1039"/>
    <cellStyle name="Обычный 2 2 2 7 9" xfId="1040"/>
    <cellStyle name="Обычный 2 2 2 8" xfId="1041"/>
    <cellStyle name="Обычный 2 2 2 8 2" xfId="3667"/>
    <cellStyle name="Обычный 2 2 2 9" xfId="1042"/>
    <cellStyle name="Обычный 2 2 2 9 2" xfId="3668"/>
    <cellStyle name="Обычный 2 2 20" xfId="3669"/>
    <cellStyle name="Обычный 2 2 21" xfId="3670"/>
    <cellStyle name="Обычный 2 2 22" xfId="3671"/>
    <cellStyle name="Обычный 2 2 23" xfId="3672"/>
    <cellStyle name="Обычный 2 2 24" xfId="3673"/>
    <cellStyle name="Обычный 2 2 25" xfId="3674"/>
    <cellStyle name="Обычный 2 2 3" xfId="1043"/>
    <cellStyle name="Обычный 2 2 3 2" xfId="3675"/>
    <cellStyle name="Обычный 2 2 4" xfId="1044"/>
    <cellStyle name="Обычный 2 2 4 10" xfId="1045"/>
    <cellStyle name="Обычный 2 2 4 10 2" xfId="3677"/>
    <cellStyle name="Обычный 2 2 4 11" xfId="1046"/>
    <cellStyle name="Обычный 2 2 4 11 2" xfId="3678"/>
    <cellStyle name="Обычный 2 2 4 12" xfId="1047"/>
    <cellStyle name="Обычный 2 2 4 12 2" xfId="3679"/>
    <cellStyle name="Обычный 2 2 4 13" xfId="3676"/>
    <cellStyle name="Обычный 2 2 4 13 2" xfId="3680"/>
    <cellStyle name="Обычный 2 2 4 14" xfId="3681"/>
    <cellStyle name="Обычный 2 2 4 15" xfId="3682"/>
    <cellStyle name="Обычный 2 2 4 16" xfId="3683"/>
    <cellStyle name="Обычный 2 2 4 17" xfId="3684"/>
    <cellStyle name="Обычный 2 2 4 2" xfId="1048"/>
    <cellStyle name="Обычный 2 2 4 2 10" xfId="1049"/>
    <cellStyle name="Обычный 2 2 4 2 11" xfId="1050"/>
    <cellStyle name="Обычный 2 2 4 2 12" xfId="3685"/>
    <cellStyle name="Обычный 2 2 4 2 2" xfId="1051"/>
    <cellStyle name="Обычный 2 2 4 2 2 10" xfId="1052"/>
    <cellStyle name="Обычный 2 2 4 2 2 11" xfId="1053"/>
    <cellStyle name="Обычный 2 2 4 2 2 2" xfId="1054"/>
    <cellStyle name="Обычный 2 2 4 2 2 2 2" xfId="1055"/>
    <cellStyle name="Обычный 2 2 4 2 2 2 2 2" xfId="1056"/>
    <cellStyle name="Обычный 2 2 4 2 2 2 2 2 2" xfId="1057"/>
    <cellStyle name="Обычный 2 2 4 2 2 2 2 2 3" xfId="1058"/>
    <cellStyle name="Обычный 2 2 4 2 2 2 2 2 4" xfId="1059"/>
    <cellStyle name="Обычный 2 2 4 2 2 2 2 2 5" xfId="1060"/>
    <cellStyle name="Обычный 2 2 4 2 2 2 2 3" xfId="1061"/>
    <cellStyle name="Обычный 2 2 4 2 2 2 2 4" xfId="1062"/>
    <cellStyle name="Обычный 2 2 4 2 2 2 2 5" xfId="1063"/>
    <cellStyle name="Обычный 2 2 4 2 2 2 3" xfId="1064"/>
    <cellStyle name="Обычный 2 2 4 2 2 2 4" xfId="1065"/>
    <cellStyle name="Обычный 2 2 4 2 2 2 5" xfId="1066"/>
    <cellStyle name="Обычный 2 2 4 2 2 2 6" xfId="1067"/>
    <cellStyle name="Обычный 2 2 4 2 2 2 7" xfId="1068"/>
    <cellStyle name="Обычный 2 2 4 2 2 2 8" xfId="1069"/>
    <cellStyle name="Обычный 2 2 4 2 2 2 9" xfId="1070"/>
    <cellStyle name="Обычный 2 2 4 2 2 3" xfId="1071"/>
    <cellStyle name="Обычный 2 2 4 2 2 4" xfId="1072"/>
    <cellStyle name="Обычный 2 2 4 2 2 5" xfId="1073"/>
    <cellStyle name="Обычный 2 2 4 2 2 5 2" xfId="1074"/>
    <cellStyle name="Обычный 2 2 4 2 2 5 2 2" xfId="1075"/>
    <cellStyle name="Обычный 2 2 4 2 2 5 2 3" xfId="1076"/>
    <cellStyle name="Обычный 2 2 4 2 2 5 2 4" xfId="1077"/>
    <cellStyle name="Обычный 2 2 4 2 2 5 2 5" xfId="1078"/>
    <cellStyle name="Обычный 2 2 4 2 2 5 3" xfId="1079"/>
    <cellStyle name="Обычный 2 2 4 2 2 5 4" xfId="1080"/>
    <cellStyle name="Обычный 2 2 4 2 2 5 5" xfId="1081"/>
    <cellStyle name="Обычный 2 2 4 2 2 6" xfId="1082"/>
    <cellStyle name="Обычный 2 2 4 2 2 7" xfId="1083"/>
    <cellStyle name="Обычный 2 2 4 2 2 8" xfId="1084"/>
    <cellStyle name="Обычный 2 2 4 2 2 9" xfId="1085"/>
    <cellStyle name="Обычный 2 2 4 2 3" xfId="1086"/>
    <cellStyle name="Обычный 2 2 4 2 3 2" xfId="1087"/>
    <cellStyle name="Обычный 2 2 4 2 3 2 2" xfId="1088"/>
    <cellStyle name="Обычный 2 2 4 2 3 2 2 2" xfId="1089"/>
    <cellStyle name="Обычный 2 2 4 2 3 2 2 3" xfId="1090"/>
    <cellStyle name="Обычный 2 2 4 2 3 2 2 4" xfId="1091"/>
    <cellStyle name="Обычный 2 2 4 2 3 2 2 5" xfId="1092"/>
    <cellStyle name="Обычный 2 2 4 2 3 2 3" xfId="1093"/>
    <cellStyle name="Обычный 2 2 4 2 3 2 4" xfId="1094"/>
    <cellStyle name="Обычный 2 2 4 2 3 2 5" xfId="1095"/>
    <cellStyle name="Обычный 2 2 4 2 3 3" xfId="1096"/>
    <cellStyle name="Обычный 2 2 4 2 3 4" xfId="1097"/>
    <cellStyle name="Обычный 2 2 4 2 3 5" xfId="1098"/>
    <cellStyle name="Обычный 2 2 4 2 3 6" xfId="1099"/>
    <cellStyle name="Обычный 2 2 4 2 3 7" xfId="1100"/>
    <cellStyle name="Обычный 2 2 4 2 3 8" xfId="1101"/>
    <cellStyle name="Обычный 2 2 4 2 3 9" xfId="1102"/>
    <cellStyle name="Обычный 2 2 4 2 4" xfId="1103"/>
    <cellStyle name="Обычный 2 2 4 2 5" xfId="1104"/>
    <cellStyle name="Обычный 2 2 4 2 5 2" xfId="1105"/>
    <cellStyle name="Обычный 2 2 4 2 5 2 2" xfId="1106"/>
    <cellStyle name="Обычный 2 2 4 2 5 2 3" xfId="1107"/>
    <cellStyle name="Обычный 2 2 4 2 5 2 4" xfId="1108"/>
    <cellStyle name="Обычный 2 2 4 2 5 2 5" xfId="1109"/>
    <cellStyle name="Обычный 2 2 4 2 5 3" xfId="1110"/>
    <cellStyle name="Обычный 2 2 4 2 5 4" xfId="1111"/>
    <cellStyle name="Обычный 2 2 4 2 5 5" xfId="1112"/>
    <cellStyle name="Обычный 2 2 4 2 6" xfId="1113"/>
    <cellStyle name="Обычный 2 2 4 2 7" xfId="1114"/>
    <cellStyle name="Обычный 2 2 4 2 8" xfId="1115"/>
    <cellStyle name="Обычный 2 2 4 2 9" xfId="1116"/>
    <cellStyle name="Обычный 2 2 4 3" xfId="1117"/>
    <cellStyle name="Обычный 2 2 4 3 10" xfId="3686"/>
    <cellStyle name="Обычный 2 2 4 3 2" xfId="1118"/>
    <cellStyle name="Обычный 2 2 4 3 2 2" xfId="1119"/>
    <cellStyle name="Обычный 2 2 4 3 2 2 2" xfId="1120"/>
    <cellStyle name="Обычный 2 2 4 3 2 2 3" xfId="1121"/>
    <cellStyle name="Обычный 2 2 4 3 2 2 4" xfId="1122"/>
    <cellStyle name="Обычный 2 2 4 3 2 2 5" xfId="1123"/>
    <cellStyle name="Обычный 2 2 4 3 2 3" xfId="1124"/>
    <cellStyle name="Обычный 2 2 4 3 2 4" xfId="1125"/>
    <cellStyle name="Обычный 2 2 4 3 2 5" xfId="1126"/>
    <cellStyle name="Обычный 2 2 4 3 3" xfId="1127"/>
    <cellStyle name="Обычный 2 2 4 3 4" xfId="1128"/>
    <cellStyle name="Обычный 2 2 4 3 5" xfId="1129"/>
    <cellStyle name="Обычный 2 2 4 3 6" xfId="1130"/>
    <cellStyle name="Обычный 2 2 4 3 7" xfId="1131"/>
    <cellStyle name="Обычный 2 2 4 3 8" xfId="1132"/>
    <cellStyle name="Обычный 2 2 4 3 9" xfId="1133"/>
    <cellStyle name="Обычный 2 2 4 4" xfId="1134"/>
    <cellStyle name="Обычный 2 2 4 5" xfId="1135"/>
    <cellStyle name="Обычный 2 2 4 6" xfId="1136"/>
    <cellStyle name="Обычный 2 2 4 6 2" xfId="1137"/>
    <cellStyle name="Обычный 2 2 4 6 2 2" xfId="1138"/>
    <cellStyle name="Обычный 2 2 4 6 2 3" xfId="1139"/>
    <cellStyle name="Обычный 2 2 4 6 2 4" xfId="1140"/>
    <cellStyle name="Обычный 2 2 4 6 2 5" xfId="1141"/>
    <cellStyle name="Обычный 2 2 4 6 3" xfId="1142"/>
    <cellStyle name="Обычный 2 2 4 6 4" xfId="1143"/>
    <cellStyle name="Обычный 2 2 4 6 5" xfId="1144"/>
    <cellStyle name="Обычный 2 2 4 6 6" xfId="3687"/>
    <cellStyle name="Обычный 2 2 4 7" xfId="1145"/>
    <cellStyle name="Обычный 2 2 4 7 2" xfId="3688"/>
    <cellStyle name="Обычный 2 2 4 8" xfId="1146"/>
    <cellStyle name="Обычный 2 2 4 8 2" xfId="3689"/>
    <cellStyle name="Обычный 2 2 4 9" xfId="1147"/>
    <cellStyle name="Обычный 2 2 4 9 2" xfId="3690"/>
    <cellStyle name="Обычный 2 2 5" xfId="1148"/>
    <cellStyle name="Обычный 2 2 6" xfId="1149"/>
    <cellStyle name="Обычный 2 2 6 10" xfId="1150"/>
    <cellStyle name="Обычный 2 2 6 11" xfId="1151"/>
    <cellStyle name="Обычный 2 2 6 2" xfId="1152"/>
    <cellStyle name="Обычный 2 2 6 2 10" xfId="1153"/>
    <cellStyle name="Обычный 2 2 6 2 11" xfId="1154"/>
    <cellStyle name="Обычный 2 2 6 2 2" xfId="1155"/>
    <cellStyle name="Обычный 2 2 6 2 2 2" xfId="1156"/>
    <cellStyle name="Обычный 2 2 6 2 2 2 2" xfId="1157"/>
    <cellStyle name="Обычный 2 2 6 2 2 2 2 2" xfId="1158"/>
    <cellStyle name="Обычный 2 2 6 2 2 2 2 3" xfId="1159"/>
    <cellStyle name="Обычный 2 2 6 2 2 2 2 4" xfId="1160"/>
    <cellStyle name="Обычный 2 2 6 2 2 2 2 5" xfId="1161"/>
    <cellStyle name="Обычный 2 2 6 2 2 2 3" xfId="1162"/>
    <cellStyle name="Обычный 2 2 6 2 2 2 4" xfId="1163"/>
    <cellStyle name="Обычный 2 2 6 2 2 2 5" xfId="1164"/>
    <cellStyle name="Обычный 2 2 6 2 2 3" xfId="1165"/>
    <cellStyle name="Обычный 2 2 6 2 2 4" xfId="1166"/>
    <cellStyle name="Обычный 2 2 6 2 2 5" xfId="1167"/>
    <cellStyle name="Обычный 2 2 6 2 2 6" xfId="1168"/>
    <cellStyle name="Обычный 2 2 6 2 2 7" xfId="1169"/>
    <cellStyle name="Обычный 2 2 6 2 2 8" xfId="1170"/>
    <cellStyle name="Обычный 2 2 6 2 2 9" xfId="1171"/>
    <cellStyle name="Обычный 2 2 6 2 3" xfId="1172"/>
    <cellStyle name="Обычный 2 2 6 2 4" xfId="1173"/>
    <cellStyle name="Обычный 2 2 6 2 5" xfId="1174"/>
    <cellStyle name="Обычный 2 2 6 2 5 2" xfId="1175"/>
    <cellStyle name="Обычный 2 2 6 2 5 2 2" xfId="1176"/>
    <cellStyle name="Обычный 2 2 6 2 5 2 3" xfId="1177"/>
    <cellStyle name="Обычный 2 2 6 2 5 2 4" xfId="1178"/>
    <cellStyle name="Обычный 2 2 6 2 5 2 5" xfId="1179"/>
    <cellStyle name="Обычный 2 2 6 2 5 3" xfId="1180"/>
    <cellStyle name="Обычный 2 2 6 2 5 4" xfId="1181"/>
    <cellStyle name="Обычный 2 2 6 2 5 5" xfId="1182"/>
    <cellStyle name="Обычный 2 2 6 2 6" xfId="1183"/>
    <cellStyle name="Обычный 2 2 6 2 7" xfId="1184"/>
    <cellStyle name="Обычный 2 2 6 2 8" xfId="1185"/>
    <cellStyle name="Обычный 2 2 6 2 9" xfId="1186"/>
    <cellStyle name="Обычный 2 2 6 3" xfId="1187"/>
    <cellStyle name="Обычный 2 2 6 3 2" xfId="1188"/>
    <cellStyle name="Обычный 2 2 6 3 2 2" xfId="1189"/>
    <cellStyle name="Обычный 2 2 6 3 2 2 2" xfId="1190"/>
    <cellStyle name="Обычный 2 2 6 3 2 2 3" xfId="1191"/>
    <cellStyle name="Обычный 2 2 6 3 2 2 4" xfId="1192"/>
    <cellStyle name="Обычный 2 2 6 3 2 2 5" xfId="1193"/>
    <cellStyle name="Обычный 2 2 6 3 2 3" xfId="1194"/>
    <cellStyle name="Обычный 2 2 6 3 2 4" xfId="1195"/>
    <cellStyle name="Обычный 2 2 6 3 2 5" xfId="1196"/>
    <cellStyle name="Обычный 2 2 6 3 3" xfId="1197"/>
    <cellStyle name="Обычный 2 2 6 3 4" xfId="1198"/>
    <cellStyle name="Обычный 2 2 6 3 5" xfId="1199"/>
    <cellStyle name="Обычный 2 2 6 3 6" xfId="1200"/>
    <cellStyle name="Обычный 2 2 6 3 7" xfId="1201"/>
    <cellStyle name="Обычный 2 2 6 3 8" xfId="1202"/>
    <cellStyle name="Обычный 2 2 6 3 9" xfId="1203"/>
    <cellStyle name="Обычный 2 2 6 4" xfId="1204"/>
    <cellStyle name="Обычный 2 2 6 5" xfId="1205"/>
    <cellStyle name="Обычный 2 2 6 5 2" xfId="1206"/>
    <cellStyle name="Обычный 2 2 6 5 2 2" xfId="1207"/>
    <cellStyle name="Обычный 2 2 6 5 2 3" xfId="1208"/>
    <cellStyle name="Обычный 2 2 6 5 2 4" xfId="1209"/>
    <cellStyle name="Обычный 2 2 6 5 2 5" xfId="1210"/>
    <cellStyle name="Обычный 2 2 6 5 3" xfId="1211"/>
    <cellStyle name="Обычный 2 2 6 5 4" xfId="1212"/>
    <cellStyle name="Обычный 2 2 6 5 5" xfId="1213"/>
    <cellStyle name="Обычный 2 2 6 6" xfId="1214"/>
    <cellStyle name="Обычный 2 2 6 7" xfId="1215"/>
    <cellStyle name="Обычный 2 2 6 8" xfId="1216"/>
    <cellStyle name="Обычный 2 2 6 9" xfId="1217"/>
    <cellStyle name="Обычный 2 2 7" xfId="1218"/>
    <cellStyle name="Обычный 2 2 7 2" xfId="1219"/>
    <cellStyle name="Обычный 2 2 7 3" xfId="1220"/>
    <cellStyle name="Обычный 2 2 7 4" xfId="1221"/>
    <cellStyle name="Обычный 2 2 7 5" xfId="1222"/>
    <cellStyle name="Обычный 2 2 7 6" xfId="3691"/>
    <cellStyle name="Обычный 2 2 8" xfId="1223"/>
    <cellStyle name="Обычный 2 2 8 2" xfId="1224"/>
    <cellStyle name="Обычный 2 2 8 2 2" xfId="1225"/>
    <cellStyle name="Обычный 2 2 8 2 2 2" xfId="1226"/>
    <cellStyle name="Обычный 2 2 8 2 2 3" xfId="1227"/>
    <cellStyle name="Обычный 2 2 8 2 2 4" xfId="1228"/>
    <cellStyle name="Обычный 2 2 8 2 2 5" xfId="1229"/>
    <cellStyle name="Обычный 2 2 8 2 3" xfId="1230"/>
    <cellStyle name="Обычный 2 2 8 2 4" xfId="1231"/>
    <cellStyle name="Обычный 2 2 8 2 5" xfId="1232"/>
    <cellStyle name="Обычный 2 2 8 3" xfId="1233"/>
    <cellStyle name="Обычный 2 2 8 4" xfId="1234"/>
    <cellStyle name="Обычный 2 2 8 5" xfId="1235"/>
    <cellStyle name="Обычный 2 2 8 6" xfId="1236"/>
    <cellStyle name="Обычный 2 2 8 7" xfId="1237"/>
    <cellStyle name="Обычный 2 2 8 8" xfId="1238"/>
    <cellStyle name="Обычный 2 2 8 9" xfId="1239"/>
    <cellStyle name="Обычный 2 2 9" xfId="1240"/>
    <cellStyle name="Обычный 2 2 9 2" xfId="3692"/>
    <cellStyle name="Обычный 2 20" xfId="1241"/>
    <cellStyle name="Обычный 2 20 2" xfId="3693"/>
    <cellStyle name="Обычный 2 21" xfId="1242"/>
    <cellStyle name="Обычный 2 21 2" xfId="3694"/>
    <cellStyle name="Обычный 2 22" xfId="1243"/>
    <cellStyle name="Обычный 2 22 2" xfId="3695"/>
    <cellStyle name="Обычный 2 23" xfId="1244"/>
    <cellStyle name="Обычный 2 23 2" xfId="3696"/>
    <cellStyle name="Обычный 2 24" xfId="1245"/>
    <cellStyle name="Обычный 2 24 2" xfId="3697"/>
    <cellStyle name="Обычный 2 25" xfId="3097"/>
    <cellStyle name="Обычный 2 25 2" xfId="3698"/>
    <cellStyle name="Обычный 2 26" xfId="3608"/>
    <cellStyle name="Обычный 2 26 2" xfId="3699"/>
    <cellStyle name="Обычный 2 27" xfId="3700"/>
    <cellStyle name="Обычный 2 3" xfId="1246"/>
    <cellStyle name="Обычный 2 3 10" xfId="1247"/>
    <cellStyle name="Обычный 2 3 10 2" xfId="3702"/>
    <cellStyle name="Обычный 2 3 11" xfId="1248"/>
    <cellStyle name="Обычный 2 3 11 2" xfId="3703"/>
    <cellStyle name="Обычный 2 3 12" xfId="1249"/>
    <cellStyle name="Обычный 2 3 12 2" xfId="3704"/>
    <cellStyle name="Обычный 2 3 13" xfId="3701"/>
    <cellStyle name="Обычный 2 3 14" xfId="3705"/>
    <cellStyle name="Обычный 2 3 15" xfId="3706"/>
    <cellStyle name="Обычный 2 3 16" xfId="3707"/>
    <cellStyle name="Обычный 2 3 17" xfId="3708"/>
    <cellStyle name="Обычный 2 3 18" xfId="3709"/>
    <cellStyle name="Обычный 2 3 2" xfId="1250"/>
    <cellStyle name="Обычный 2 3 2 10" xfId="1251"/>
    <cellStyle name="Обычный 2 3 2 11" xfId="1252"/>
    <cellStyle name="Обычный 2 3 2 12" xfId="3710"/>
    <cellStyle name="Обычный 2 3 2 2" xfId="1253"/>
    <cellStyle name="Обычный 2 3 2 2 10" xfId="1254"/>
    <cellStyle name="Обычный 2 3 2 2 11" xfId="1255"/>
    <cellStyle name="Обычный 2 3 2 2 2" xfId="1256"/>
    <cellStyle name="Обычный 2 3 2 2 2 2" xfId="1257"/>
    <cellStyle name="Обычный 2 3 2 2 2 2 2" xfId="1258"/>
    <cellStyle name="Обычный 2 3 2 2 2 2 2 2" xfId="1259"/>
    <cellStyle name="Обычный 2 3 2 2 2 2 2 3" xfId="1260"/>
    <cellStyle name="Обычный 2 3 2 2 2 2 2 4" xfId="1261"/>
    <cellStyle name="Обычный 2 3 2 2 2 2 2 5" xfId="1262"/>
    <cellStyle name="Обычный 2 3 2 2 2 2 3" xfId="1263"/>
    <cellStyle name="Обычный 2 3 2 2 2 2 4" xfId="1264"/>
    <cellStyle name="Обычный 2 3 2 2 2 2 5" xfId="1265"/>
    <cellStyle name="Обычный 2 3 2 2 2 3" xfId="1266"/>
    <cellStyle name="Обычный 2 3 2 2 2 4" xfId="1267"/>
    <cellStyle name="Обычный 2 3 2 2 2 5" xfId="1268"/>
    <cellStyle name="Обычный 2 3 2 2 2 6" xfId="1269"/>
    <cellStyle name="Обычный 2 3 2 2 2 7" xfId="1270"/>
    <cellStyle name="Обычный 2 3 2 2 2 8" xfId="1271"/>
    <cellStyle name="Обычный 2 3 2 2 2 9" xfId="1272"/>
    <cellStyle name="Обычный 2 3 2 2 3" xfId="1273"/>
    <cellStyle name="Обычный 2 3 2 2 4" xfId="1274"/>
    <cellStyle name="Обычный 2 3 2 2 5" xfId="1275"/>
    <cellStyle name="Обычный 2 3 2 2 5 2" xfId="1276"/>
    <cellStyle name="Обычный 2 3 2 2 5 2 2" xfId="1277"/>
    <cellStyle name="Обычный 2 3 2 2 5 2 3" xfId="1278"/>
    <cellStyle name="Обычный 2 3 2 2 5 2 4" xfId="1279"/>
    <cellStyle name="Обычный 2 3 2 2 5 2 5" xfId="1280"/>
    <cellStyle name="Обычный 2 3 2 2 5 3" xfId="1281"/>
    <cellStyle name="Обычный 2 3 2 2 5 4" xfId="1282"/>
    <cellStyle name="Обычный 2 3 2 2 5 5" xfId="1283"/>
    <cellStyle name="Обычный 2 3 2 2 6" xfId="1284"/>
    <cellStyle name="Обычный 2 3 2 2 7" xfId="1285"/>
    <cellStyle name="Обычный 2 3 2 2 8" xfId="1286"/>
    <cellStyle name="Обычный 2 3 2 2 9" xfId="1287"/>
    <cellStyle name="Обычный 2 3 2 3" xfId="1288"/>
    <cellStyle name="Обычный 2 3 2 3 2" xfId="1289"/>
    <cellStyle name="Обычный 2 3 2 3 2 2" xfId="1290"/>
    <cellStyle name="Обычный 2 3 2 3 2 2 2" xfId="1291"/>
    <cellStyle name="Обычный 2 3 2 3 2 2 3" xfId="1292"/>
    <cellStyle name="Обычный 2 3 2 3 2 2 4" xfId="1293"/>
    <cellStyle name="Обычный 2 3 2 3 2 2 5" xfId="1294"/>
    <cellStyle name="Обычный 2 3 2 3 2 3" xfId="1295"/>
    <cellStyle name="Обычный 2 3 2 3 2 4" xfId="1296"/>
    <cellStyle name="Обычный 2 3 2 3 2 5" xfId="1297"/>
    <cellStyle name="Обычный 2 3 2 3 3" xfId="1298"/>
    <cellStyle name="Обычный 2 3 2 3 4" xfId="1299"/>
    <cellStyle name="Обычный 2 3 2 3 5" xfId="1300"/>
    <cellStyle name="Обычный 2 3 2 3 6" xfId="1301"/>
    <cellStyle name="Обычный 2 3 2 3 7" xfId="1302"/>
    <cellStyle name="Обычный 2 3 2 3 8" xfId="1303"/>
    <cellStyle name="Обычный 2 3 2 3 9" xfId="1304"/>
    <cellStyle name="Обычный 2 3 2 4" xfId="1305"/>
    <cellStyle name="Обычный 2 3 2 5" xfId="1306"/>
    <cellStyle name="Обычный 2 3 2 5 2" xfId="1307"/>
    <cellStyle name="Обычный 2 3 2 5 2 2" xfId="1308"/>
    <cellStyle name="Обычный 2 3 2 5 2 3" xfId="1309"/>
    <cellStyle name="Обычный 2 3 2 5 2 4" xfId="1310"/>
    <cellStyle name="Обычный 2 3 2 5 2 5" xfId="1311"/>
    <cellStyle name="Обычный 2 3 2 5 3" xfId="1312"/>
    <cellStyle name="Обычный 2 3 2 5 4" xfId="1313"/>
    <cellStyle name="Обычный 2 3 2 5 5" xfId="1314"/>
    <cellStyle name="Обычный 2 3 2 6" xfId="1315"/>
    <cellStyle name="Обычный 2 3 2 7" xfId="1316"/>
    <cellStyle name="Обычный 2 3 2 8" xfId="1317"/>
    <cellStyle name="Обычный 2 3 2 9" xfId="1318"/>
    <cellStyle name="Обычный 2 3 3" xfId="1319"/>
    <cellStyle name="Обычный 2 3 3 10" xfId="3711"/>
    <cellStyle name="Обычный 2 3 3 2" xfId="1320"/>
    <cellStyle name="Обычный 2 3 3 2 2" xfId="1321"/>
    <cellStyle name="Обычный 2 3 3 2 2 2" xfId="1322"/>
    <cellStyle name="Обычный 2 3 3 2 2 3" xfId="1323"/>
    <cellStyle name="Обычный 2 3 3 2 2 4" xfId="1324"/>
    <cellStyle name="Обычный 2 3 3 2 2 5" xfId="1325"/>
    <cellStyle name="Обычный 2 3 3 2 3" xfId="1326"/>
    <cellStyle name="Обычный 2 3 3 2 4" xfId="1327"/>
    <cellStyle name="Обычный 2 3 3 2 5" xfId="1328"/>
    <cellStyle name="Обычный 2 3 3 3" xfId="1329"/>
    <cellStyle name="Обычный 2 3 3 4" xfId="1330"/>
    <cellStyle name="Обычный 2 3 3 5" xfId="1331"/>
    <cellStyle name="Обычный 2 3 3 6" xfId="1332"/>
    <cellStyle name="Обычный 2 3 3 7" xfId="1333"/>
    <cellStyle name="Обычный 2 3 3 8" xfId="1334"/>
    <cellStyle name="Обычный 2 3 3 9" xfId="1335"/>
    <cellStyle name="Обычный 2 3 4" xfId="1336"/>
    <cellStyle name="Обычный 2 3 4 2" xfId="3712"/>
    <cellStyle name="Обычный 2 3 5" xfId="1337"/>
    <cellStyle name="Обычный 2 3 5 2" xfId="3713"/>
    <cellStyle name="Обычный 2 3 6" xfId="1338"/>
    <cellStyle name="Обычный 2 3 6 2" xfId="1339"/>
    <cellStyle name="Обычный 2 3 6 2 2" xfId="1340"/>
    <cellStyle name="Обычный 2 3 6 2 3" xfId="1341"/>
    <cellStyle name="Обычный 2 3 6 2 4" xfId="1342"/>
    <cellStyle name="Обычный 2 3 6 2 5" xfId="1343"/>
    <cellStyle name="Обычный 2 3 6 3" xfId="1344"/>
    <cellStyle name="Обычный 2 3 6 4" xfId="1345"/>
    <cellStyle name="Обычный 2 3 6 5" xfId="1346"/>
    <cellStyle name="Обычный 2 3 6 6" xfId="3714"/>
    <cellStyle name="Обычный 2 3 7" xfId="1347"/>
    <cellStyle name="Обычный 2 3 7 2" xfId="3715"/>
    <cellStyle name="Обычный 2 3 8" xfId="1348"/>
    <cellStyle name="Обычный 2 3 8 2" xfId="3716"/>
    <cellStyle name="Обычный 2 3 9" xfId="1349"/>
    <cellStyle name="Обычный 2 3 9 2" xfId="3717"/>
    <cellStyle name="Обычный 2 4" xfId="1350"/>
    <cellStyle name="Обычный 2 4 10" xfId="1351"/>
    <cellStyle name="Обычный 2 4 11" xfId="1352"/>
    <cellStyle name="Обычный 2 4 12" xfId="1353"/>
    <cellStyle name="Обычный 2 4 13" xfId="3718"/>
    <cellStyle name="Обычный 2 4 2" xfId="1354"/>
    <cellStyle name="Обычный 2 4 2 10" xfId="1355"/>
    <cellStyle name="Обычный 2 4 2 11" xfId="1356"/>
    <cellStyle name="Обычный 2 4 2 2" xfId="1357"/>
    <cellStyle name="Обычный 2 4 2 2 10" xfId="1358"/>
    <cellStyle name="Обычный 2 4 2 2 11" xfId="1359"/>
    <cellStyle name="Обычный 2 4 2 2 2" xfId="1360"/>
    <cellStyle name="Обычный 2 4 2 2 2 2" xfId="1361"/>
    <cellStyle name="Обычный 2 4 2 2 2 2 2" xfId="1362"/>
    <cellStyle name="Обычный 2 4 2 2 2 2 2 2" xfId="1363"/>
    <cellStyle name="Обычный 2 4 2 2 2 2 2 3" xfId="1364"/>
    <cellStyle name="Обычный 2 4 2 2 2 2 2 4" xfId="1365"/>
    <cellStyle name="Обычный 2 4 2 2 2 2 2 5" xfId="1366"/>
    <cellStyle name="Обычный 2 4 2 2 2 2 3" xfId="1367"/>
    <cellStyle name="Обычный 2 4 2 2 2 2 4" xfId="1368"/>
    <cellStyle name="Обычный 2 4 2 2 2 2 5" xfId="1369"/>
    <cellStyle name="Обычный 2 4 2 2 2 3" xfId="1370"/>
    <cellStyle name="Обычный 2 4 2 2 2 4" xfId="1371"/>
    <cellStyle name="Обычный 2 4 2 2 2 5" xfId="1372"/>
    <cellStyle name="Обычный 2 4 2 2 2 6" xfId="1373"/>
    <cellStyle name="Обычный 2 4 2 2 2 7" xfId="1374"/>
    <cellStyle name="Обычный 2 4 2 2 2 8" xfId="1375"/>
    <cellStyle name="Обычный 2 4 2 2 2 9" xfId="1376"/>
    <cellStyle name="Обычный 2 4 2 2 3" xfId="1377"/>
    <cellStyle name="Обычный 2 4 2 2 4" xfId="1378"/>
    <cellStyle name="Обычный 2 4 2 2 5" xfId="1379"/>
    <cellStyle name="Обычный 2 4 2 2 5 2" xfId="1380"/>
    <cellStyle name="Обычный 2 4 2 2 5 2 2" xfId="1381"/>
    <cellStyle name="Обычный 2 4 2 2 5 2 3" xfId="1382"/>
    <cellStyle name="Обычный 2 4 2 2 5 2 4" xfId="1383"/>
    <cellStyle name="Обычный 2 4 2 2 5 2 5" xfId="1384"/>
    <cellStyle name="Обычный 2 4 2 2 5 3" xfId="1385"/>
    <cellStyle name="Обычный 2 4 2 2 5 4" xfId="1386"/>
    <cellStyle name="Обычный 2 4 2 2 5 5" xfId="1387"/>
    <cellStyle name="Обычный 2 4 2 2 6" xfId="1388"/>
    <cellStyle name="Обычный 2 4 2 2 7" xfId="1389"/>
    <cellStyle name="Обычный 2 4 2 2 8" xfId="1390"/>
    <cellStyle name="Обычный 2 4 2 2 9" xfId="1391"/>
    <cellStyle name="Обычный 2 4 2 3" xfId="1392"/>
    <cellStyle name="Обычный 2 4 2 3 2" xfId="1393"/>
    <cellStyle name="Обычный 2 4 2 3 2 2" xfId="1394"/>
    <cellStyle name="Обычный 2 4 2 3 2 2 2" xfId="1395"/>
    <cellStyle name="Обычный 2 4 2 3 2 2 3" xfId="1396"/>
    <cellStyle name="Обычный 2 4 2 3 2 2 4" xfId="1397"/>
    <cellStyle name="Обычный 2 4 2 3 2 2 5" xfId="1398"/>
    <cellStyle name="Обычный 2 4 2 3 2 3" xfId="1399"/>
    <cellStyle name="Обычный 2 4 2 3 2 4" xfId="1400"/>
    <cellStyle name="Обычный 2 4 2 3 2 5" xfId="1401"/>
    <cellStyle name="Обычный 2 4 2 3 3" xfId="1402"/>
    <cellStyle name="Обычный 2 4 2 3 4" xfId="1403"/>
    <cellStyle name="Обычный 2 4 2 3 5" xfId="1404"/>
    <cellStyle name="Обычный 2 4 2 3 6" xfId="1405"/>
    <cellStyle name="Обычный 2 4 2 3 7" xfId="1406"/>
    <cellStyle name="Обычный 2 4 2 3 8" xfId="1407"/>
    <cellStyle name="Обычный 2 4 2 3 9" xfId="1408"/>
    <cellStyle name="Обычный 2 4 2 4" xfId="1409"/>
    <cellStyle name="Обычный 2 4 2 5" xfId="1410"/>
    <cellStyle name="Обычный 2 4 2 5 2" xfId="1411"/>
    <cellStyle name="Обычный 2 4 2 5 2 2" xfId="1412"/>
    <cellStyle name="Обычный 2 4 2 5 2 3" xfId="1413"/>
    <cellStyle name="Обычный 2 4 2 5 2 4" xfId="1414"/>
    <cellStyle name="Обычный 2 4 2 5 2 5" xfId="1415"/>
    <cellStyle name="Обычный 2 4 2 5 3" xfId="1416"/>
    <cellStyle name="Обычный 2 4 2 5 4" xfId="1417"/>
    <cellStyle name="Обычный 2 4 2 5 5" xfId="1418"/>
    <cellStyle name="Обычный 2 4 2 6" xfId="1419"/>
    <cellStyle name="Обычный 2 4 2 7" xfId="1420"/>
    <cellStyle name="Обычный 2 4 2 8" xfId="1421"/>
    <cellStyle name="Обычный 2 4 2 9" xfId="1422"/>
    <cellStyle name="Обычный 2 4 3" xfId="1423"/>
    <cellStyle name="Обычный 2 4 3 2" xfId="1424"/>
    <cellStyle name="Обычный 2 4 3 2 2" xfId="1425"/>
    <cellStyle name="Обычный 2 4 3 2 2 2" xfId="1426"/>
    <cellStyle name="Обычный 2 4 3 2 2 3" xfId="1427"/>
    <cellStyle name="Обычный 2 4 3 2 2 4" xfId="1428"/>
    <cellStyle name="Обычный 2 4 3 2 2 5" xfId="1429"/>
    <cellStyle name="Обычный 2 4 3 2 3" xfId="1430"/>
    <cellStyle name="Обычный 2 4 3 2 4" xfId="1431"/>
    <cellStyle name="Обычный 2 4 3 2 5" xfId="1432"/>
    <cellStyle name="Обычный 2 4 3 3" xfId="1433"/>
    <cellStyle name="Обычный 2 4 3 4" xfId="1434"/>
    <cellStyle name="Обычный 2 4 3 5" xfId="1435"/>
    <cellStyle name="Обычный 2 4 3 6" xfId="1436"/>
    <cellStyle name="Обычный 2 4 3 7" xfId="1437"/>
    <cellStyle name="Обычный 2 4 3 8" xfId="1438"/>
    <cellStyle name="Обычный 2 4 3 9" xfId="1439"/>
    <cellStyle name="Обычный 2 4 4" xfId="1440"/>
    <cellStyle name="Обычный 2 4 5" xfId="1441"/>
    <cellStyle name="Обычный 2 4 6" xfId="1442"/>
    <cellStyle name="Обычный 2 4 6 2" xfId="1443"/>
    <cellStyle name="Обычный 2 4 6 2 2" xfId="1444"/>
    <cellStyle name="Обычный 2 4 6 2 3" xfId="1445"/>
    <cellStyle name="Обычный 2 4 6 2 4" xfId="1446"/>
    <cellStyle name="Обычный 2 4 6 2 5" xfId="1447"/>
    <cellStyle name="Обычный 2 4 6 3" xfId="1448"/>
    <cellStyle name="Обычный 2 4 6 4" xfId="1449"/>
    <cellStyle name="Обычный 2 4 6 5" xfId="1450"/>
    <cellStyle name="Обычный 2 4 7" xfId="1451"/>
    <cellStyle name="Обычный 2 4 8" xfId="1452"/>
    <cellStyle name="Обычный 2 4 9" xfId="1453"/>
    <cellStyle name="Обычный 2 5" xfId="1454"/>
    <cellStyle name="Обычный 2 5 10" xfId="1455"/>
    <cellStyle name="Обычный 2 5 11" xfId="1456"/>
    <cellStyle name="Обычный 2 5 12" xfId="1457"/>
    <cellStyle name="Обычный 2 5 13" xfId="3719"/>
    <cellStyle name="Обычный 2 5 2" xfId="1458"/>
    <cellStyle name="Обычный 2 5 2 10" xfId="1459"/>
    <cellStyle name="Обычный 2 5 2 11" xfId="1460"/>
    <cellStyle name="Обычный 2 5 2 2" xfId="1461"/>
    <cellStyle name="Обычный 2 5 2 2 10" xfId="1462"/>
    <cellStyle name="Обычный 2 5 2 2 11" xfId="1463"/>
    <cellStyle name="Обычный 2 5 2 2 2" xfId="1464"/>
    <cellStyle name="Обычный 2 5 2 2 2 2" xfId="1465"/>
    <cellStyle name="Обычный 2 5 2 2 2 2 2" xfId="1466"/>
    <cellStyle name="Обычный 2 5 2 2 2 2 2 2" xfId="1467"/>
    <cellStyle name="Обычный 2 5 2 2 2 2 2 3" xfId="1468"/>
    <cellStyle name="Обычный 2 5 2 2 2 2 2 4" xfId="1469"/>
    <cellStyle name="Обычный 2 5 2 2 2 2 2 5" xfId="1470"/>
    <cellStyle name="Обычный 2 5 2 2 2 2 3" xfId="1471"/>
    <cellStyle name="Обычный 2 5 2 2 2 2 4" xfId="1472"/>
    <cellStyle name="Обычный 2 5 2 2 2 2 5" xfId="1473"/>
    <cellStyle name="Обычный 2 5 2 2 2 3" xfId="1474"/>
    <cellStyle name="Обычный 2 5 2 2 2 4" xfId="1475"/>
    <cellStyle name="Обычный 2 5 2 2 2 5" xfId="1476"/>
    <cellStyle name="Обычный 2 5 2 2 2 6" xfId="1477"/>
    <cellStyle name="Обычный 2 5 2 2 2 7" xfId="1478"/>
    <cellStyle name="Обычный 2 5 2 2 2 8" xfId="1479"/>
    <cellStyle name="Обычный 2 5 2 2 2 9" xfId="1480"/>
    <cellStyle name="Обычный 2 5 2 2 3" xfId="1481"/>
    <cellStyle name="Обычный 2 5 2 2 4" xfId="1482"/>
    <cellStyle name="Обычный 2 5 2 2 5" xfId="1483"/>
    <cellStyle name="Обычный 2 5 2 2 5 2" xfId="1484"/>
    <cellStyle name="Обычный 2 5 2 2 5 2 2" xfId="1485"/>
    <cellStyle name="Обычный 2 5 2 2 5 2 3" xfId="1486"/>
    <cellStyle name="Обычный 2 5 2 2 5 2 4" xfId="1487"/>
    <cellStyle name="Обычный 2 5 2 2 5 2 5" xfId="1488"/>
    <cellStyle name="Обычный 2 5 2 2 5 3" xfId="1489"/>
    <cellStyle name="Обычный 2 5 2 2 5 4" xfId="1490"/>
    <cellStyle name="Обычный 2 5 2 2 5 5" xfId="1491"/>
    <cellStyle name="Обычный 2 5 2 2 6" xfId="1492"/>
    <cellStyle name="Обычный 2 5 2 2 7" xfId="1493"/>
    <cellStyle name="Обычный 2 5 2 2 8" xfId="1494"/>
    <cellStyle name="Обычный 2 5 2 2 9" xfId="1495"/>
    <cellStyle name="Обычный 2 5 2 3" xfId="1496"/>
    <cellStyle name="Обычный 2 5 2 3 2" xfId="1497"/>
    <cellStyle name="Обычный 2 5 2 3 2 2" xfId="1498"/>
    <cellStyle name="Обычный 2 5 2 3 2 2 2" xfId="1499"/>
    <cellStyle name="Обычный 2 5 2 3 2 2 3" xfId="1500"/>
    <cellStyle name="Обычный 2 5 2 3 2 2 4" xfId="1501"/>
    <cellStyle name="Обычный 2 5 2 3 2 2 5" xfId="1502"/>
    <cellStyle name="Обычный 2 5 2 3 2 3" xfId="1503"/>
    <cellStyle name="Обычный 2 5 2 3 2 4" xfId="1504"/>
    <cellStyle name="Обычный 2 5 2 3 2 5" xfId="1505"/>
    <cellStyle name="Обычный 2 5 2 3 3" xfId="1506"/>
    <cellStyle name="Обычный 2 5 2 3 4" xfId="1507"/>
    <cellStyle name="Обычный 2 5 2 3 5" xfId="1508"/>
    <cellStyle name="Обычный 2 5 2 3 6" xfId="1509"/>
    <cellStyle name="Обычный 2 5 2 3 7" xfId="1510"/>
    <cellStyle name="Обычный 2 5 2 3 8" xfId="1511"/>
    <cellStyle name="Обычный 2 5 2 3 9" xfId="1512"/>
    <cellStyle name="Обычный 2 5 2 4" xfId="1513"/>
    <cellStyle name="Обычный 2 5 2 5" xfId="1514"/>
    <cellStyle name="Обычный 2 5 2 5 2" xfId="1515"/>
    <cellStyle name="Обычный 2 5 2 5 2 2" xfId="1516"/>
    <cellStyle name="Обычный 2 5 2 5 2 3" xfId="1517"/>
    <cellStyle name="Обычный 2 5 2 5 2 4" xfId="1518"/>
    <cellStyle name="Обычный 2 5 2 5 2 5" xfId="1519"/>
    <cellStyle name="Обычный 2 5 2 5 3" xfId="1520"/>
    <cellStyle name="Обычный 2 5 2 5 4" xfId="1521"/>
    <cellStyle name="Обычный 2 5 2 5 5" xfId="1522"/>
    <cellStyle name="Обычный 2 5 2 6" xfId="1523"/>
    <cellStyle name="Обычный 2 5 2 7" xfId="1524"/>
    <cellStyle name="Обычный 2 5 2 8" xfId="1525"/>
    <cellStyle name="Обычный 2 5 2 9" xfId="1526"/>
    <cellStyle name="Обычный 2 5 3" xfId="1527"/>
    <cellStyle name="Обычный 2 5 3 2" xfId="1528"/>
    <cellStyle name="Обычный 2 5 3 2 2" xfId="1529"/>
    <cellStyle name="Обычный 2 5 3 2 2 2" xfId="1530"/>
    <cellStyle name="Обычный 2 5 3 2 2 3" xfId="1531"/>
    <cellStyle name="Обычный 2 5 3 2 2 4" xfId="1532"/>
    <cellStyle name="Обычный 2 5 3 2 2 5" xfId="1533"/>
    <cellStyle name="Обычный 2 5 3 2 3" xfId="1534"/>
    <cellStyle name="Обычный 2 5 3 2 4" xfId="1535"/>
    <cellStyle name="Обычный 2 5 3 2 5" xfId="1536"/>
    <cellStyle name="Обычный 2 5 3 3" xfId="1537"/>
    <cellStyle name="Обычный 2 5 3 4" xfId="1538"/>
    <cellStyle name="Обычный 2 5 3 5" xfId="1539"/>
    <cellStyle name="Обычный 2 5 3 6" xfId="1540"/>
    <cellStyle name="Обычный 2 5 3 7" xfId="1541"/>
    <cellStyle name="Обычный 2 5 3 8" xfId="1542"/>
    <cellStyle name="Обычный 2 5 3 9" xfId="1543"/>
    <cellStyle name="Обычный 2 5 4" xfId="1544"/>
    <cellStyle name="Обычный 2 5 5" xfId="1545"/>
    <cellStyle name="Обычный 2 5 6" xfId="1546"/>
    <cellStyle name="Обычный 2 5 6 2" xfId="1547"/>
    <cellStyle name="Обычный 2 5 6 2 2" xfId="1548"/>
    <cellStyle name="Обычный 2 5 6 2 3" xfId="1549"/>
    <cellStyle name="Обычный 2 5 6 2 4" xfId="1550"/>
    <cellStyle name="Обычный 2 5 6 2 5" xfId="1551"/>
    <cellStyle name="Обычный 2 5 6 3" xfId="1552"/>
    <cellStyle name="Обычный 2 5 6 4" xfId="1553"/>
    <cellStyle name="Обычный 2 5 6 5" xfId="1554"/>
    <cellStyle name="Обычный 2 5 7" xfId="1555"/>
    <cellStyle name="Обычный 2 5 8" xfId="1556"/>
    <cellStyle name="Обычный 2 5 9" xfId="1557"/>
    <cellStyle name="Обычный 2 6" xfId="1558"/>
    <cellStyle name="Обычный 2 6 10" xfId="1559"/>
    <cellStyle name="Обычный 2 6 11" xfId="1560"/>
    <cellStyle name="Обычный 2 6 12" xfId="1561"/>
    <cellStyle name="Обычный 2 6 13" xfId="3720"/>
    <cellStyle name="Обычный 2 6 2" xfId="1562"/>
    <cellStyle name="Обычный 2 6 2 10" xfId="1563"/>
    <cellStyle name="Обычный 2 6 2 11" xfId="1564"/>
    <cellStyle name="Обычный 2 6 2 2" xfId="1565"/>
    <cellStyle name="Обычный 2 6 2 2 10" xfId="1566"/>
    <cellStyle name="Обычный 2 6 2 2 11" xfId="1567"/>
    <cellStyle name="Обычный 2 6 2 2 2" xfId="1568"/>
    <cellStyle name="Обычный 2 6 2 2 2 2" xfId="1569"/>
    <cellStyle name="Обычный 2 6 2 2 2 2 2" xfId="1570"/>
    <cellStyle name="Обычный 2 6 2 2 2 2 2 2" xfId="1571"/>
    <cellStyle name="Обычный 2 6 2 2 2 2 2 3" xfId="1572"/>
    <cellStyle name="Обычный 2 6 2 2 2 2 2 4" xfId="1573"/>
    <cellStyle name="Обычный 2 6 2 2 2 2 2 5" xfId="1574"/>
    <cellStyle name="Обычный 2 6 2 2 2 2 3" xfId="1575"/>
    <cellStyle name="Обычный 2 6 2 2 2 2 4" xfId="1576"/>
    <cellStyle name="Обычный 2 6 2 2 2 2 5" xfId="1577"/>
    <cellStyle name="Обычный 2 6 2 2 2 3" xfId="1578"/>
    <cellStyle name="Обычный 2 6 2 2 2 4" xfId="1579"/>
    <cellStyle name="Обычный 2 6 2 2 2 5" xfId="1580"/>
    <cellStyle name="Обычный 2 6 2 2 2 6" xfId="1581"/>
    <cellStyle name="Обычный 2 6 2 2 2 7" xfId="1582"/>
    <cellStyle name="Обычный 2 6 2 2 2 8" xfId="1583"/>
    <cellStyle name="Обычный 2 6 2 2 2 9" xfId="1584"/>
    <cellStyle name="Обычный 2 6 2 2 3" xfId="1585"/>
    <cellStyle name="Обычный 2 6 2 2 4" xfId="1586"/>
    <cellStyle name="Обычный 2 6 2 2 5" xfId="1587"/>
    <cellStyle name="Обычный 2 6 2 2 5 2" xfId="1588"/>
    <cellStyle name="Обычный 2 6 2 2 5 2 2" xfId="1589"/>
    <cellStyle name="Обычный 2 6 2 2 5 2 3" xfId="1590"/>
    <cellStyle name="Обычный 2 6 2 2 5 2 4" xfId="1591"/>
    <cellStyle name="Обычный 2 6 2 2 5 2 5" xfId="1592"/>
    <cellStyle name="Обычный 2 6 2 2 5 3" xfId="1593"/>
    <cellStyle name="Обычный 2 6 2 2 5 4" xfId="1594"/>
    <cellStyle name="Обычный 2 6 2 2 5 5" xfId="1595"/>
    <cellStyle name="Обычный 2 6 2 2 6" xfId="1596"/>
    <cellStyle name="Обычный 2 6 2 2 7" xfId="1597"/>
    <cellStyle name="Обычный 2 6 2 2 8" xfId="1598"/>
    <cellStyle name="Обычный 2 6 2 2 9" xfId="1599"/>
    <cellStyle name="Обычный 2 6 2 3" xfId="1600"/>
    <cellStyle name="Обычный 2 6 2 3 2" xfId="1601"/>
    <cellStyle name="Обычный 2 6 2 3 2 2" xfId="1602"/>
    <cellStyle name="Обычный 2 6 2 3 2 2 2" xfId="1603"/>
    <cellStyle name="Обычный 2 6 2 3 2 2 3" xfId="1604"/>
    <cellStyle name="Обычный 2 6 2 3 2 2 4" xfId="1605"/>
    <cellStyle name="Обычный 2 6 2 3 2 2 5" xfId="1606"/>
    <cellStyle name="Обычный 2 6 2 3 2 3" xfId="1607"/>
    <cellStyle name="Обычный 2 6 2 3 2 4" xfId="1608"/>
    <cellStyle name="Обычный 2 6 2 3 2 5" xfId="1609"/>
    <cellStyle name="Обычный 2 6 2 3 3" xfId="1610"/>
    <cellStyle name="Обычный 2 6 2 3 4" xfId="1611"/>
    <cellStyle name="Обычный 2 6 2 3 5" xfId="1612"/>
    <cellStyle name="Обычный 2 6 2 3 6" xfId="1613"/>
    <cellStyle name="Обычный 2 6 2 3 7" xfId="1614"/>
    <cellStyle name="Обычный 2 6 2 3 8" xfId="1615"/>
    <cellStyle name="Обычный 2 6 2 3 9" xfId="1616"/>
    <cellStyle name="Обычный 2 6 2 4" xfId="1617"/>
    <cellStyle name="Обычный 2 6 2 5" xfId="1618"/>
    <cellStyle name="Обычный 2 6 2 5 2" xfId="1619"/>
    <cellStyle name="Обычный 2 6 2 5 2 2" xfId="1620"/>
    <cellStyle name="Обычный 2 6 2 5 2 3" xfId="1621"/>
    <cellStyle name="Обычный 2 6 2 5 2 4" xfId="1622"/>
    <cellStyle name="Обычный 2 6 2 5 2 5" xfId="1623"/>
    <cellStyle name="Обычный 2 6 2 5 3" xfId="1624"/>
    <cellStyle name="Обычный 2 6 2 5 4" xfId="1625"/>
    <cellStyle name="Обычный 2 6 2 5 5" xfId="1626"/>
    <cellStyle name="Обычный 2 6 2 6" xfId="1627"/>
    <cellStyle name="Обычный 2 6 2 7" xfId="1628"/>
    <cellStyle name="Обычный 2 6 2 8" xfId="1629"/>
    <cellStyle name="Обычный 2 6 2 9" xfId="1630"/>
    <cellStyle name="Обычный 2 6 3" xfId="1631"/>
    <cellStyle name="Обычный 2 6 3 2" xfId="1632"/>
    <cellStyle name="Обычный 2 6 3 2 2" xfId="1633"/>
    <cellStyle name="Обычный 2 6 3 2 2 2" xfId="1634"/>
    <cellStyle name="Обычный 2 6 3 2 2 3" xfId="1635"/>
    <cellStyle name="Обычный 2 6 3 2 2 4" xfId="1636"/>
    <cellStyle name="Обычный 2 6 3 2 2 5" xfId="1637"/>
    <cellStyle name="Обычный 2 6 3 2 3" xfId="1638"/>
    <cellStyle name="Обычный 2 6 3 2 4" xfId="1639"/>
    <cellStyle name="Обычный 2 6 3 2 5" xfId="1640"/>
    <cellStyle name="Обычный 2 6 3 3" xfId="1641"/>
    <cellStyle name="Обычный 2 6 3 4" xfId="1642"/>
    <cellStyle name="Обычный 2 6 3 5" xfId="1643"/>
    <cellStyle name="Обычный 2 6 3 6" xfId="1644"/>
    <cellStyle name="Обычный 2 6 3 7" xfId="1645"/>
    <cellStyle name="Обычный 2 6 3 8" xfId="1646"/>
    <cellStyle name="Обычный 2 6 3 9" xfId="1647"/>
    <cellStyle name="Обычный 2 6 4" xfId="1648"/>
    <cellStyle name="Обычный 2 6 5" xfId="1649"/>
    <cellStyle name="Обычный 2 6 6" xfId="1650"/>
    <cellStyle name="Обычный 2 6 6 2" xfId="1651"/>
    <cellStyle name="Обычный 2 6 6 2 2" xfId="1652"/>
    <cellStyle name="Обычный 2 6 6 2 3" xfId="1653"/>
    <cellStyle name="Обычный 2 6 6 2 4" xfId="1654"/>
    <cellStyle name="Обычный 2 6 6 2 5" xfId="1655"/>
    <cellStyle name="Обычный 2 6 6 3" xfId="1656"/>
    <cellStyle name="Обычный 2 6 6 4" xfId="1657"/>
    <cellStyle name="Обычный 2 6 6 5" xfId="1658"/>
    <cellStyle name="Обычный 2 6 7" xfId="1659"/>
    <cellStyle name="Обычный 2 6 8" xfId="1660"/>
    <cellStyle name="Обычный 2 6 9" xfId="1661"/>
    <cellStyle name="Обычный 2 7" xfId="1662"/>
    <cellStyle name="Обычный 2 7 2" xfId="3721"/>
    <cellStyle name="Обычный 2 8" xfId="1663"/>
    <cellStyle name="Обычный 2 8 2" xfId="3722"/>
    <cellStyle name="Обычный 2 9" xfId="1664"/>
    <cellStyle name="Обычный 2 9 2" xfId="3723"/>
    <cellStyle name="Обычный 26" xfId="4369"/>
    <cellStyle name="Обычный 3" xfId="1665"/>
    <cellStyle name="Обычный 3 10" xfId="1666"/>
    <cellStyle name="Обычный 3 10 2" xfId="3725"/>
    <cellStyle name="Обычный 3 11" xfId="1667"/>
    <cellStyle name="Обычный 3 11 2" xfId="3726"/>
    <cellStyle name="Обычный 3 12" xfId="1668"/>
    <cellStyle name="Обычный 3 12 2" xfId="3727"/>
    <cellStyle name="Обычный 3 13" xfId="1669"/>
    <cellStyle name="Обычный 3 13 2" xfId="3728"/>
    <cellStyle name="Обычный 3 14" xfId="1670"/>
    <cellStyle name="Обычный 3 14 2" xfId="3729"/>
    <cellStyle name="Обычный 3 15" xfId="1671"/>
    <cellStyle name="Обычный 3 15 2" xfId="3730"/>
    <cellStyle name="Обычный 3 16" xfId="3098"/>
    <cellStyle name="Обычный 3 16 2" xfId="3731"/>
    <cellStyle name="Обычный 3 17" xfId="3724"/>
    <cellStyle name="Обычный 3 17 2" xfId="3732"/>
    <cellStyle name="Обычный 3 18" xfId="3733"/>
    <cellStyle name="Обычный 3 19" xfId="3734"/>
    <cellStyle name="Обычный 3 2" xfId="1672"/>
    <cellStyle name="Обычный 3 2 10" xfId="1673"/>
    <cellStyle name="Обычный 3 2 10 2" xfId="3736"/>
    <cellStyle name="Обычный 3 2 11" xfId="1674"/>
    <cellStyle name="Обычный 3 2 11 2" xfId="3737"/>
    <cellStyle name="Обычный 3 2 12" xfId="1675"/>
    <cellStyle name="Обычный 3 2 12 2" xfId="3738"/>
    <cellStyle name="Обычный 3 2 13" xfId="1676"/>
    <cellStyle name="Обычный 3 2 13 2" xfId="3739"/>
    <cellStyle name="Обычный 3 2 14" xfId="1677"/>
    <cellStyle name="Обычный 3 2 14 2" xfId="3740"/>
    <cellStyle name="Обычный 3 2 15" xfId="3735"/>
    <cellStyle name="Обычный 3 2 15 2" xfId="3741"/>
    <cellStyle name="Обычный 3 2 16" xfId="3742"/>
    <cellStyle name="Обычный 3 2 17" xfId="3743"/>
    <cellStyle name="Обычный 3 2 18" xfId="3744"/>
    <cellStyle name="Обычный 3 2 19" xfId="3745"/>
    <cellStyle name="Обычный 3 2 2" xfId="1678"/>
    <cellStyle name="Обычный 3 2 2 10" xfId="3747"/>
    <cellStyle name="Обычный 3 2 2 11" xfId="3748"/>
    <cellStyle name="Обычный 3 2 2 12" xfId="3749"/>
    <cellStyle name="Обычный 3 2 2 13" xfId="3750"/>
    <cellStyle name="Обычный 3 2 2 14" xfId="3751"/>
    <cellStyle name="Обычный 3 2 2 15" xfId="3752"/>
    <cellStyle name="Обычный 3 2 2 16" xfId="3753"/>
    <cellStyle name="Обычный 3 2 2 17" xfId="3754"/>
    <cellStyle name="Обычный 3 2 2 2" xfId="3746"/>
    <cellStyle name="Обычный 3 2 2 2 2" xfId="3755"/>
    <cellStyle name="Обычный 3 2 2 3" xfId="3756"/>
    <cellStyle name="Обычный 3 2 2 4" xfId="3757"/>
    <cellStyle name="Обычный 3 2 2 5" xfId="3758"/>
    <cellStyle name="Обычный 3 2 2 6" xfId="3759"/>
    <cellStyle name="Обычный 3 2 2 7" xfId="3760"/>
    <cellStyle name="Обычный 3 2 2 8" xfId="3761"/>
    <cellStyle name="Обычный 3 2 2 9" xfId="3762"/>
    <cellStyle name="Обычный 3 2 20" xfId="3763"/>
    <cellStyle name="Обычный 3 2 21" xfId="3764"/>
    <cellStyle name="Обычный 3 2 22" xfId="3765"/>
    <cellStyle name="Обычный 3 2 23" xfId="3766"/>
    <cellStyle name="Обычный 3 2 3" xfId="1679"/>
    <cellStyle name="Обычный 3 2 3 2" xfId="3767"/>
    <cellStyle name="Обычный 3 2 4" xfId="1680"/>
    <cellStyle name="Обычный 3 2 4 2" xfId="3768"/>
    <cellStyle name="Обычный 3 2 5" xfId="1681"/>
    <cellStyle name="Обычный 3 2 5 10" xfId="3769"/>
    <cellStyle name="Обычный 3 2 5 2" xfId="1682"/>
    <cellStyle name="Обычный 3 2 5 2 2" xfId="1683"/>
    <cellStyle name="Обычный 3 2 5 2 2 2" xfId="1684"/>
    <cellStyle name="Обычный 3 2 5 2 2 3" xfId="1685"/>
    <cellStyle name="Обычный 3 2 5 2 2 4" xfId="1686"/>
    <cellStyle name="Обычный 3 2 5 2 2 5" xfId="1687"/>
    <cellStyle name="Обычный 3 2 5 2 3" xfId="1688"/>
    <cellStyle name="Обычный 3 2 5 2 4" xfId="1689"/>
    <cellStyle name="Обычный 3 2 5 2 5" xfId="1690"/>
    <cellStyle name="Обычный 3 2 5 3" xfId="1691"/>
    <cellStyle name="Обычный 3 2 5 4" xfId="1692"/>
    <cellStyle name="Обычный 3 2 5 5" xfId="1693"/>
    <cellStyle name="Обычный 3 2 5 6" xfId="1694"/>
    <cellStyle name="Обычный 3 2 5 7" xfId="1695"/>
    <cellStyle name="Обычный 3 2 5 8" xfId="1696"/>
    <cellStyle name="Обычный 3 2 5 9" xfId="1697"/>
    <cellStyle name="Обычный 3 2 6" xfId="1698"/>
    <cellStyle name="Обычный 3 2 6 2" xfId="3770"/>
    <cellStyle name="Обычный 3 2 7" xfId="1699"/>
    <cellStyle name="Обычный 3 2 7 2" xfId="3771"/>
    <cellStyle name="Обычный 3 2 8" xfId="1700"/>
    <cellStyle name="Обычный 3 2 8 2" xfId="1701"/>
    <cellStyle name="Обычный 3 2 8 2 2" xfId="1702"/>
    <cellStyle name="Обычный 3 2 8 2 3" xfId="1703"/>
    <cellStyle name="Обычный 3 2 8 2 4" xfId="1704"/>
    <cellStyle name="Обычный 3 2 8 2 5" xfId="1705"/>
    <cellStyle name="Обычный 3 2 8 3" xfId="1706"/>
    <cellStyle name="Обычный 3 2 8 4" xfId="1707"/>
    <cellStyle name="Обычный 3 2 8 5" xfId="1708"/>
    <cellStyle name="Обычный 3 2 8 6" xfId="3772"/>
    <cellStyle name="Обычный 3 2 9" xfId="1709"/>
    <cellStyle name="Обычный 3 2 9 2" xfId="3773"/>
    <cellStyle name="Обычный 3 20" xfId="3774"/>
    <cellStyle name="Обычный 3 21" xfId="3775"/>
    <cellStyle name="Обычный 3 22" xfId="3776"/>
    <cellStyle name="Обычный 3 23" xfId="3777"/>
    <cellStyle name="Обычный 3 24" xfId="3778"/>
    <cellStyle name="Обычный 3 25" xfId="3779"/>
    <cellStyle name="Обычный 3 26" xfId="3780"/>
    <cellStyle name="Обычный 3 3" xfId="1710"/>
    <cellStyle name="Обычный 3 3 10" xfId="1711"/>
    <cellStyle name="Обычный 3 3 11" xfId="1712"/>
    <cellStyle name="Обычный 3 3 12" xfId="1713"/>
    <cellStyle name="Обычный 3 3 13" xfId="1714"/>
    <cellStyle name="Обычный 3 3 14" xfId="1715"/>
    <cellStyle name="Обычный 3 3 15" xfId="3781"/>
    <cellStyle name="Обычный 3 3 2" xfId="1716"/>
    <cellStyle name="Обычный 3 3 3" xfId="1717"/>
    <cellStyle name="Обычный 3 3 4" xfId="1718"/>
    <cellStyle name="Обычный 3 3 5" xfId="1719"/>
    <cellStyle name="Обычный 3 3 5 2" xfId="1720"/>
    <cellStyle name="Обычный 3 3 5 2 2" xfId="1721"/>
    <cellStyle name="Обычный 3 3 5 2 2 2" xfId="1722"/>
    <cellStyle name="Обычный 3 3 5 2 2 3" xfId="1723"/>
    <cellStyle name="Обычный 3 3 5 2 2 4" xfId="1724"/>
    <cellStyle name="Обычный 3 3 5 2 2 5" xfId="1725"/>
    <cellStyle name="Обычный 3 3 5 2 3" xfId="1726"/>
    <cellStyle name="Обычный 3 3 5 2 4" xfId="1727"/>
    <cellStyle name="Обычный 3 3 5 2 5" xfId="1728"/>
    <cellStyle name="Обычный 3 3 5 3" xfId="1729"/>
    <cellStyle name="Обычный 3 3 5 4" xfId="1730"/>
    <cellStyle name="Обычный 3 3 5 5" xfId="1731"/>
    <cellStyle name="Обычный 3 3 5 6" xfId="1732"/>
    <cellStyle name="Обычный 3 3 5 7" xfId="1733"/>
    <cellStyle name="Обычный 3 3 5 8" xfId="1734"/>
    <cellStyle name="Обычный 3 3 5 9" xfId="1735"/>
    <cellStyle name="Обычный 3 3 6" xfId="1736"/>
    <cellStyle name="Обычный 3 3 7" xfId="1737"/>
    <cellStyle name="Обычный 3 3 8" xfId="1738"/>
    <cellStyle name="Обычный 3 3 8 2" xfId="1739"/>
    <cellStyle name="Обычный 3 3 8 2 2" xfId="1740"/>
    <cellStyle name="Обычный 3 3 8 2 3" xfId="1741"/>
    <cellStyle name="Обычный 3 3 8 2 4" xfId="1742"/>
    <cellStyle name="Обычный 3 3 8 2 5" xfId="1743"/>
    <cellStyle name="Обычный 3 3 8 3" xfId="1744"/>
    <cellStyle name="Обычный 3 3 8 4" xfId="1745"/>
    <cellStyle name="Обычный 3 3 8 5" xfId="1746"/>
    <cellStyle name="Обычный 3 3 9" xfId="1747"/>
    <cellStyle name="Обычный 3 4" xfId="1748"/>
    <cellStyle name="Обычный 3 4 10" xfId="1749"/>
    <cellStyle name="Обычный 3 4 10 2" xfId="3783"/>
    <cellStyle name="Обычный 3 4 11" xfId="1750"/>
    <cellStyle name="Обычный 3 4 11 2" xfId="3784"/>
    <cellStyle name="Обычный 3 4 12" xfId="1751"/>
    <cellStyle name="Обычный 3 4 12 2" xfId="3785"/>
    <cellStyle name="Обычный 3 4 13" xfId="3782"/>
    <cellStyle name="Обычный 3 4 13 2" xfId="3786"/>
    <cellStyle name="Обычный 3 4 14" xfId="3787"/>
    <cellStyle name="Обычный 3 4 15" xfId="3788"/>
    <cellStyle name="Обычный 3 4 16" xfId="3789"/>
    <cellStyle name="Обычный 3 4 17" xfId="3790"/>
    <cellStyle name="Обычный 3 4 2" xfId="1752"/>
    <cellStyle name="Обычный 3 4 2 10" xfId="1753"/>
    <cellStyle name="Обычный 3 4 2 11" xfId="1754"/>
    <cellStyle name="Обычный 3 4 2 12" xfId="3791"/>
    <cellStyle name="Обычный 3 4 2 2" xfId="1755"/>
    <cellStyle name="Обычный 3 4 2 2 10" xfId="1756"/>
    <cellStyle name="Обычный 3 4 2 2 11" xfId="1757"/>
    <cellStyle name="Обычный 3 4 2 2 2" xfId="1758"/>
    <cellStyle name="Обычный 3 4 2 2 2 2" xfId="1759"/>
    <cellStyle name="Обычный 3 4 2 2 2 2 2" xfId="1760"/>
    <cellStyle name="Обычный 3 4 2 2 2 2 2 2" xfId="1761"/>
    <cellStyle name="Обычный 3 4 2 2 2 2 2 3" xfId="1762"/>
    <cellStyle name="Обычный 3 4 2 2 2 2 2 4" xfId="1763"/>
    <cellStyle name="Обычный 3 4 2 2 2 2 2 5" xfId="1764"/>
    <cellStyle name="Обычный 3 4 2 2 2 2 3" xfId="1765"/>
    <cellStyle name="Обычный 3 4 2 2 2 2 4" xfId="1766"/>
    <cellStyle name="Обычный 3 4 2 2 2 2 5" xfId="1767"/>
    <cellStyle name="Обычный 3 4 2 2 2 3" xfId="1768"/>
    <cellStyle name="Обычный 3 4 2 2 2 4" xfId="1769"/>
    <cellStyle name="Обычный 3 4 2 2 2 5" xfId="1770"/>
    <cellStyle name="Обычный 3 4 2 2 2 6" xfId="1771"/>
    <cellStyle name="Обычный 3 4 2 2 2 7" xfId="1772"/>
    <cellStyle name="Обычный 3 4 2 2 2 8" xfId="1773"/>
    <cellStyle name="Обычный 3 4 2 2 2 9" xfId="1774"/>
    <cellStyle name="Обычный 3 4 2 2 3" xfId="1775"/>
    <cellStyle name="Обычный 3 4 2 2 4" xfId="1776"/>
    <cellStyle name="Обычный 3 4 2 2 5" xfId="1777"/>
    <cellStyle name="Обычный 3 4 2 2 5 2" xfId="1778"/>
    <cellStyle name="Обычный 3 4 2 2 5 2 2" xfId="1779"/>
    <cellStyle name="Обычный 3 4 2 2 5 2 3" xfId="1780"/>
    <cellStyle name="Обычный 3 4 2 2 5 2 4" xfId="1781"/>
    <cellStyle name="Обычный 3 4 2 2 5 2 5" xfId="1782"/>
    <cellStyle name="Обычный 3 4 2 2 5 3" xfId="1783"/>
    <cellStyle name="Обычный 3 4 2 2 5 4" xfId="1784"/>
    <cellStyle name="Обычный 3 4 2 2 5 5" xfId="1785"/>
    <cellStyle name="Обычный 3 4 2 2 6" xfId="1786"/>
    <cellStyle name="Обычный 3 4 2 2 7" xfId="1787"/>
    <cellStyle name="Обычный 3 4 2 2 8" xfId="1788"/>
    <cellStyle name="Обычный 3 4 2 2 9" xfId="1789"/>
    <cellStyle name="Обычный 3 4 2 3" xfId="1790"/>
    <cellStyle name="Обычный 3 4 2 3 2" xfId="1791"/>
    <cellStyle name="Обычный 3 4 2 3 2 2" xfId="1792"/>
    <cellStyle name="Обычный 3 4 2 3 2 2 2" xfId="1793"/>
    <cellStyle name="Обычный 3 4 2 3 2 2 3" xfId="1794"/>
    <cellStyle name="Обычный 3 4 2 3 2 2 4" xfId="1795"/>
    <cellStyle name="Обычный 3 4 2 3 2 2 5" xfId="1796"/>
    <cellStyle name="Обычный 3 4 2 3 2 3" xfId="1797"/>
    <cellStyle name="Обычный 3 4 2 3 2 4" xfId="1798"/>
    <cellStyle name="Обычный 3 4 2 3 2 5" xfId="1799"/>
    <cellStyle name="Обычный 3 4 2 3 3" xfId="1800"/>
    <cellStyle name="Обычный 3 4 2 3 4" xfId="1801"/>
    <cellStyle name="Обычный 3 4 2 3 5" xfId="1802"/>
    <cellStyle name="Обычный 3 4 2 3 6" xfId="1803"/>
    <cellStyle name="Обычный 3 4 2 3 7" xfId="1804"/>
    <cellStyle name="Обычный 3 4 2 3 8" xfId="1805"/>
    <cellStyle name="Обычный 3 4 2 3 9" xfId="1806"/>
    <cellStyle name="Обычный 3 4 2 4" xfId="1807"/>
    <cellStyle name="Обычный 3 4 2 5" xfId="1808"/>
    <cellStyle name="Обычный 3 4 2 5 2" xfId="1809"/>
    <cellStyle name="Обычный 3 4 2 5 2 2" xfId="1810"/>
    <cellStyle name="Обычный 3 4 2 5 2 3" xfId="1811"/>
    <cellStyle name="Обычный 3 4 2 5 2 4" xfId="1812"/>
    <cellStyle name="Обычный 3 4 2 5 2 5" xfId="1813"/>
    <cellStyle name="Обычный 3 4 2 5 3" xfId="1814"/>
    <cellStyle name="Обычный 3 4 2 5 4" xfId="1815"/>
    <cellStyle name="Обычный 3 4 2 5 5" xfId="1816"/>
    <cellStyle name="Обычный 3 4 2 6" xfId="1817"/>
    <cellStyle name="Обычный 3 4 2 7" xfId="1818"/>
    <cellStyle name="Обычный 3 4 2 8" xfId="1819"/>
    <cellStyle name="Обычный 3 4 2 9" xfId="1820"/>
    <cellStyle name="Обычный 3 4 3" xfId="1821"/>
    <cellStyle name="Обычный 3 4 3 10" xfId="3792"/>
    <cellStyle name="Обычный 3 4 3 2" xfId="1822"/>
    <cellStyle name="Обычный 3 4 3 2 2" xfId="1823"/>
    <cellStyle name="Обычный 3 4 3 2 2 2" xfId="1824"/>
    <cellStyle name="Обычный 3 4 3 2 2 3" xfId="1825"/>
    <cellStyle name="Обычный 3 4 3 2 2 4" xfId="1826"/>
    <cellStyle name="Обычный 3 4 3 2 2 5" xfId="1827"/>
    <cellStyle name="Обычный 3 4 3 2 3" xfId="1828"/>
    <cellStyle name="Обычный 3 4 3 2 4" xfId="1829"/>
    <cellStyle name="Обычный 3 4 3 2 5" xfId="1830"/>
    <cellStyle name="Обычный 3 4 3 3" xfId="1831"/>
    <cellStyle name="Обычный 3 4 3 4" xfId="1832"/>
    <cellStyle name="Обычный 3 4 3 5" xfId="1833"/>
    <cellStyle name="Обычный 3 4 3 6" xfId="1834"/>
    <cellStyle name="Обычный 3 4 3 7" xfId="1835"/>
    <cellStyle name="Обычный 3 4 3 8" xfId="1836"/>
    <cellStyle name="Обычный 3 4 3 9" xfId="1837"/>
    <cellStyle name="Обычный 3 4 4" xfId="1838"/>
    <cellStyle name="Обычный 3 4 4 2" xfId="3793"/>
    <cellStyle name="Обычный 3 4 5" xfId="1839"/>
    <cellStyle name="Обычный 3 4 5 2" xfId="3794"/>
    <cellStyle name="Обычный 3 4 6" xfId="1840"/>
    <cellStyle name="Обычный 3 4 6 2" xfId="1841"/>
    <cellStyle name="Обычный 3 4 6 2 2" xfId="1842"/>
    <cellStyle name="Обычный 3 4 6 2 3" xfId="1843"/>
    <cellStyle name="Обычный 3 4 6 2 4" xfId="1844"/>
    <cellStyle name="Обычный 3 4 6 2 5" xfId="1845"/>
    <cellStyle name="Обычный 3 4 6 3" xfId="1846"/>
    <cellStyle name="Обычный 3 4 6 4" xfId="1847"/>
    <cellStyle name="Обычный 3 4 6 5" xfId="1848"/>
    <cellStyle name="Обычный 3 4 6 6" xfId="3795"/>
    <cellStyle name="Обычный 3 4 7" xfId="1849"/>
    <cellStyle name="Обычный 3 4 7 2" xfId="3796"/>
    <cellStyle name="Обычный 3 4 8" xfId="1850"/>
    <cellStyle name="Обычный 3 4 8 2" xfId="3797"/>
    <cellStyle name="Обычный 3 4 9" xfId="1851"/>
    <cellStyle name="Обычный 3 4 9 2" xfId="3798"/>
    <cellStyle name="Обычный 3 5" xfId="1852"/>
    <cellStyle name="Обычный 3 5 2" xfId="3799"/>
    <cellStyle name="Обычный 3 6" xfId="1853"/>
    <cellStyle name="Обычный 3 6 10" xfId="1854"/>
    <cellStyle name="Обычный 3 6 11" xfId="1855"/>
    <cellStyle name="Обычный 3 6 12" xfId="3800"/>
    <cellStyle name="Обычный 3 6 2" xfId="1856"/>
    <cellStyle name="Обычный 3 6 2 2" xfId="1857"/>
    <cellStyle name="Обычный 3 6 2 2 2" xfId="1858"/>
    <cellStyle name="Обычный 3 6 2 2 2 2" xfId="1859"/>
    <cellStyle name="Обычный 3 6 2 2 2 3" xfId="1860"/>
    <cellStyle name="Обычный 3 6 2 2 2 4" xfId="1861"/>
    <cellStyle name="Обычный 3 6 2 2 2 5" xfId="1862"/>
    <cellStyle name="Обычный 3 6 2 2 3" xfId="1863"/>
    <cellStyle name="Обычный 3 6 2 2 4" xfId="1864"/>
    <cellStyle name="Обычный 3 6 2 2 5" xfId="1865"/>
    <cellStyle name="Обычный 3 6 2 3" xfId="1866"/>
    <cellStyle name="Обычный 3 6 2 4" xfId="1867"/>
    <cellStyle name="Обычный 3 6 2 5" xfId="1868"/>
    <cellStyle name="Обычный 3 6 2 6" xfId="1869"/>
    <cellStyle name="Обычный 3 6 2 7" xfId="1870"/>
    <cellStyle name="Обычный 3 6 2 8" xfId="1871"/>
    <cellStyle name="Обычный 3 6 2 9" xfId="1872"/>
    <cellStyle name="Обычный 3 6 3" xfId="1873"/>
    <cellStyle name="Обычный 3 6 4" xfId="1874"/>
    <cellStyle name="Обычный 3 6 5" xfId="1875"/>
    <cellStyle name="Обычный 3 6 5 2" xfId="1876"/>
    <cellStyle name="Обычный 3 6 5 2 2" xfId="1877"/>
    <cellStyle name="Обычный 3 6 5 2 3" xfId="1878"/>
    <cellStyle name="Обычный 3 6 5 2 4" xfId="1879"/>
    <cellStyle name="Обычный 3 6 5 2 5" xfId="1880"/>
    <cellStyle name="Обычный 3 6 5 3" xfId="1881"/>
    <cellStyle name="Обычный 3 6 5 4" xfId="1882"/>
    <cellStyle name="Обычный 3 6 5 5" xfId="1883"/>
    <cellStyle name="Обычный 3 6 6" xfId="1884"/>
    <cellStyle name="Обычный 3 6 7" xfId="1885"/>
    <cellStyle name="Обычный 3 6 8" xfId="1886"/>
    <cellStyle name="Обычный 3 6 9" xfId="1887"/>
    <cellStyle name="Обычный 3 7" xfId="1888"/>
    <cellStyle name="Обычный 3 7 10" xfId="3801"/>
    <cellStyle name="Обычный 3 7 2" xfId="1889"/>
    <cellStyle name="Обычный 3 7 2 2" xfId="1890"/>
    <cellStyle name="Обычный 3 7 2 2 2" xfId="1891"/>
    <cellStyle name="Обычный 3 7 2 2 3" xfId="1892"/>
    <cellStyle name="Обычный 3 7 2 2 4" xfId="1893"/>
    <cellStyle name="Обычный 3 7 2 2 5" xfId="1894"/>
    <cellStyle name="Обычный 3 7 2 3" xfId="1895"/>
    <cellStyle name="Обычный 3 7 2 4" xfId="1896"/>
    <cellStyle name="Обычный 3 7 2 5" xfId="1897"/>
    <cellStyle name="Обычный 3 7 3" xfId="1898"/>
    <cellStyle name="Обычный 3 7 4" xfId="1899"/>
    <cellStyle name="Обычный 3 7 5" xfId="1900"/>
    <cellStyle name="Обычный 3 7 6" xfId="1901"/>
    <cellStyle name="Обычный 3 7 7" xfId="1902"/>
    <cellStyle name="Обычный 3 7 8" xfId="1903"/>
    <cellStyle name="Обычный 3 7 9" xfId="1904"/>
    <cellStyle name="Обычный 3 8" xfId="1905"/>
    <cellStyle name="Обычный 3 8 2" xfId="3802"/>
    <cellStyle name="Обычный 3 9" xfId="1906"/>
    <cellStyle name="Обычный 3 9 2" xfId="1907"/>
    <cellStyle name="Обычный 3 9 2 2" xfId="1908"/>
    <cellStyle name="Обычный 3 9 2 3" xfId="1909"/>
    <cellStyle name="Обычный 3 9 2 4" xfId="1910"/>
    <cellStyle name="Обычный 3 9 2 5" xfId="1911"/>
    <cellStyle name="Обычный 3 9 3" xfId="1912"/>
    <cellStyle name="Обычный 3 9 4" xfId="1913"/>
    <cellStyle name="Обычный 3 9 5" xfId="1914"/>
    <cellStyle name="Обычный 3 9 6" xfId="3803"/>
    <cellStyle name="Обычный 4" xfId="1915"/>
    <cellStyle name="Обычный 4 10" xfId="1916"/>
    <cellStyle name="Обычный 4 11" xfId="1917"/>
    <cellStyle name="Обычный 4 12" xfId="1918"/>
    <cellStyle name="Обычный 4 13" xfId="3104"/>
    <cellStyle name="Обычный 4 14" xfId="3804"/>
    <cellStyle name="Обычный 4 2" xfId="1919"/>
    <cellStyle name="Обычный 4 2 10" xfId="1920"/>
    <cellStyle name="Обычный 4 2 11" xfId="1921"/>
    <cellStyle name="Обычный 4 2 12" xfId="1922"/>
    <cellStyle name="Обычный 4 2 13" xfId="3805"/>
    <cellStyle name="Обычный 4 2 2" xfId="1923"/>
    <cellStyle name="Обычный 4 2 2 10" xfId="1924"/>
    <cellStyle name="Обычный 4 2 2 11" xfId="1925"/>
    <cellStyle name="Обычный 4 2 2 2" xfId="1926"/>
    <cellStyle name="Обычный 4 2 2 2 10" xfId="1927"/>
    <cellStyle name="Обычный 4 2 2 2 11" xfId="1928"/>
    <cellStyle name="Обычный 4 2 2 2 2" xfId="1929"/>
    <cellStyle name="Обычный 4 2 2 2 2 2" xfId="1930"/>
    <cellStyle name="Обычный 4 2 2 2 2 2 2" xfId="1931"/>
    <cellStyle name="Обычный 4 2 2 2 2 2 2 2" xfId="1932"/>
    <cellStyle name="Обычный 4 2 2 2 2 2 2 3" xfId="1933"/>
    <cellStyle name="Обычный 4 2 2 2 2 2 2 4" xfId="1934"/>
    <cellStyle name="Обычный 4 2 2 2 2 2 2 5" xfId="1935"/>
    <cellStyle name="Обычный 4 2 2 2 2 2 3" xfId="1936"/>
    <cellStyle name="Обычный 4 2 2 2 2 2 4" xfId="1937"/>
    <cellStyle name="Обычный 4 2 2 2 2 2 5" xfId="1938"/>
    <cellStyle name="Обычный 4 2 2 2 2 3" xfId="1939"/>
    <cellStyle name="Обычный 4 2 2 2 2 4" xfId="1940"/>
    <cellStyle name="Обычный 4 2 2 2 2 5" xfId="1941"/>
    <cellStyle name="Обычный 4 2 2 2 2 6" xfId="1942"/>
    <cellStyle name="Обычный 4 2 2 2 2 7" xfId="1943"/>
    <cellStyle name="Обычный 4 2 2 2 2 8" xfId="1944"/>
    <cellStyle name="Обычный 4 2 2 2 2 9" xfId="1945"/>
    <cellStyle name="Обычный 4 2 2 2 3" xfId="1946"/>
    <cellStyle name="Обычный 4 2 2 2 4" xfId="1947"/>
    <cellStyle name="Обычный 4 2 2 2 5" xfId="1948"/>
    <cellStyle name="Обычный 4 2 2 2 5 2" xfId="1949"/>
    <cellStyle name="Обычный 4 2 2 2 5 2 2" xfId="1950"/>
    <cellStyle name="Обычный 4 2 2 2 5 2 3" xfId="1951"/>
    <cellStyle name="Обычный 4 2 2 2 5 2 4" xfId="1952"/>
    <cellStyle name="Обычный 4 2 2 2 5 2 5" xfId="1953"/>
    <cellStyle name="Обычный 4 2 2 2 5 3" xfId="1954"/>
    <cellStyle name="Обычный 4 2 2 2 5 4" xfId="1955"/>
    <cellStyle name="Обычный 4 2 2 2 5 5" xfId="1956"/>
    <cellStyle name="Обычный 4 2 2 2 6" xfId="1957"/>
    <cellStyle name="Обычный 4 2 2 2 7" xfId="1958"/>
    <cellStyle name="Обычный 4 2 2 2 8" xfId="1959"/>
    <cellStyle name="Обычный 4 2 2 2 9" xfId="1960"/>
    <cellStyle name="Обычный 4 2 2 3" xfId="1961"/>
    <cellStyle name="Обычный 4 2 2 3 2" xfId="1962"/>
    <cellStyle name="Обычный 4 2 2 3 2 2" xfId="1963"/>
    <cellStyle name="Обычный 4 2 2 3 2 2 2" xfId="1964"/>
    <cellStyle name="Обычный 4 2 2 3 2 2 3" xfId="1965"/>
    <cellStyle name="Обычный 4 2 2 3 2 2 4" xfId="1966"/>
    <cellStyle name="Обычный 4 2 2 3 2 2 5" xfId="1967"/>
    <cellStyle name="Обычный 4 2 2 3 2 3" xfId="1968"/>
    <cellStyle name="Обычный 4 2 2 3 2 4" xfId="1969"/>
    <cellStyle name="Обычный 4 2 2 3 2 5" xfId="1970"/>
    <cellStyle name="Обычный 4 2 2 3 3" xfId="1971"/>
    <cellStyle name="Обычный 4 2 2 3 4" xfId="1972"/>
    <cellStyle name="Обычный 4 2 2 3 5" xfId="1973"/>
    <cellStyle name="Обычный 4 2 2 3 6" xfId="1974"/>
    <cellStyle name="Обычный 4 2 2 3 7" xfId="1975"/>
    <cellStyle name="Обычный 4 2 2 3 8" xfId="1976"/>
    <cellStyle name="Обычный 4 2 2 3 9" xfId="1977"/>
    <cellStyle name="Обычный 4 2 2 4" xfId="1978"/>
    <cellStyle name="Обычный 4 2 2 5" xfId="1979"/>
    <cellStyle name="Обычный 4 2 2 5 2" xfId="1980"/>
    <cellStyle name="Обычный 4 2 2 5 2 2" xfId="1981"/>
    <cellStyle name="Обычный 4 2 2 5 2 3" xfId="1982"/>
    <cellStyle name="Обычный 4 2 2 5 2 4" xfId="1983"/>
    <cellStyle name="Обычный 4 2 2 5 2 5" xfId="1984"/>
    <cellStyle name="Обычный 4 2 2 5 3" xfId="1985"/>
    <cellStyle name="Обычный 4 2 2 5 4" xfId="1986"/>
    <cellStyle name="Обычный 4 2 2 5 5" xfId="1987"/>
    <cellStyle name="Обычный 4 2 2 6" xfId="1988"/>
    <cellStyle name="Обычный 4 2 2 7" xfId="1989"/>
    <cellStyle name="Обычный 4 2 2 8" xfId="1990"/>
    <cellStyle name="Обычный 4 2 2 9" xfId="1991"/>
    <cellStyle name="Обычный 4 2 3" xfId="1992"/>
    <cellStyle name="Обычный 4 2 3 2" xfId="1993"/>
    <cellStyle name="Обычный 4 2 3 2 2" xfId="1994"/>
    <cellStyle name="Обычный 4 2 3 2 2 2" xfId="1995"/>
    <cellStyle name="Обычный 4 2 3 2 2 3" xfId="1996"/>
    <cellStyle name="Обычный 4 2 3 2 2 4" xfId="1997"/>
    <cellStyle name="Обычный 4 2 3 2 2 5" xfId="1998"/>
    <cellStyle name="Обычный 4 2 3 2 3" xfId="1999"/>
    <cellStyle name="Обычный 4 2 3 2 4" xfId="2000"/>
    <cellStyle name="Обычный 4 2 3 2 5" xfId="2001"/>
    <cellStyle name="Обычный 4 2 3 3" xfId="2002"/>
    <cellStyle name="Обычный 4 2 3 4" xfId="2003"/>
    <cellStyle name="Обычный 4 2 3 5" xfId="2004"/>
    <cellStyle name="Обычный 4 2 3 6" xfId="2005"/>
    <cellStyle name="Обычный 4 2 3 7" xfId="2006"/>
    <cellStyle name="Обычный 4 2 3 8" xfId="2007"/>
    <cellStyle name="Обычный 4 2 3 9" xfId="2008"/>
    <cellStyle name="Обычный 4 2 4" xfId="2009"/>
    <cellStyle name="Обычный 4 2 5" xfId="2010"/>
    <cellStyle name="Обычный 4 2 6" xfId="2011"/>
    <cellStyle name="Обычный 4 2 6 2" xfId="2012"/>
    <cellStyle name="Обычный 4 2 6 2 2" xfId="2013"/>
    <cellStyle name="Обычный 4 2 6 2 3" xfId="2014"/>
    <cellStyle name="Обычный 4 2 6 2 4" xfId="2015"/>
    <cellStyle name="Обычный 4 2 6 2 5" xfId="2016"/>
    <cellStyle name="Обычный 4 2 6 3" xfId="2017"/>
    <cellStyle name="Обычный 4 2 6 4" xfId="2018"/>
    <cellStyle name="Обычный 4 2 6 5" xfId="2019"/>
    <cellStyle name="Обычный 4 2 7" xfId="2020"/>
    <cellStyle name="Обычный 4 2 8" xfId="2021"/>
    <cellStyle name="Обычный 4 2 9" xfId="2022"/>
    <cellStyle name="Обычный 4 3" xfId="2023"/>
    <cellStyle name="Обычный 4 3 10" xfId="2024"/>
    <cellStyle name="Обычный 4 3 11" xfId="2025"/>
    <cellStyle name="Обычный 4 3 12" xfId="3806"/>
    <cellStyle name="Обычный 4 3 2" xfId="2026"/>
    <cellStyle name="Обычный 4 3 2 2" xfId="2027"/>
    <cellStyle name="Обычный 4 3 2 2 2" xfId="2028"/>
    <cellStyle name="Обычный 4 3 2 2 2 2" xfId="2029"/>
    <cellStyle name="Обычный 4 3 2 2 2 3" xfId="2030"/>
    <cellStyle name="Обычный 4 3 2 2 2 4" xfId="2031"/>
    <cellStyle name="Обычный 4 3 2 2 2 5" xfId="2032"/>
    <cellStyle name="Обычный 4 3 2 2 3" xfId="2033"/>
    <cellStyle name="Обычный 4 3 2 2 4" xfId="2034"/>
    <cellStyle name="Обычный 4 3 2 2 5" xfId="2035"/>
    <cellStyle name="Обычный 4 3 2 3" xfId="2036"/>
    <cellStyle name="Обычный 4 3 2 4" xfId="2037"/>
    <cellStyle name="Обычный 4 3 2 5" xfId="2038"/>
    <cellStyle name="Обычный 4 3 2 6" xfId="2039"/>
    <cellStyle name="Обычный 4 3 2 7" xfId="2040"/>
    <cellStyle name="Обычный 4 3 2 8" xfId="2041"/>
    <cellStyle name="Обычный 4 3 2 9" xfId="2042"/>
    <cellStyle name="Обычный 4 3 3" xfId="2043"/>
    <cellStyle name="Обычный 4 3 4" xfId="2044"/>
    <cellStyle name="Обычный 4 3 5" xfId="2045"/>
    <cellStyle name="Обычный 4 3 5 2" xfId="2046"/>
    <cellStyle name="Обычный 4 3 5 2 2" xfId="2047"/>
    <cellStyle name="Обычный 4 3 5 2 3" xfId="2048"/>
    <cellStyle name="Обычный 4 3 5 2 4" xfId="2049"/>
    <cellStyle name="Обычный 4 3 5 2 5" xfId="2050"/>
    <cellStyle name="Обычный 4 3 5 3" xfId="2051"/>
    <cellStyle name="Обычный 4 3 5 4" xfId="2052"/>
    <cellStyle name="Обычный 4 3 5 5" xfId="2053"/>
    <cellStyle name="Обычный 4 3 6" xfId="2054"/>
    <cellStyle name="Обычный 4 3 7" xfId="2055"/>
    <cellStyle name="Обычный 4 3 8" xfId="2056"/>
    <cellStyle name="Обычный 4 3 9" xfId="2057"/>
    <cellStyle name="Обычный 4 4" xfId="2058"/>
    <cellStyle name="Обычный 4 4 2" xfId="2059"/>
    <cellStyle name="Обычный 4 4 2 2" xfId="2060"/>
    <cellStyle name="Обычный 4 4 2 2 2" xfId="2061"/>
    <cellStyle name="Обычный 4 4 2 2 3" xfId="2062"/>
    <cellStyle name="Обычный 4 4 2 2 4" xfId="2063"/>
    <cellStyle name="Обычный 4 4 2 2 5" xfId="2064"/>
    <cellStyle name="Обычный 4 4 2 3" xfId="2065"/>
    <cellStyle name="Обычный 4 4 2 4" xfId="2066"/>
    <cellStyle name="Обычный 4 4 2 5" xfId="2067"/>
    <cellStyle name="Обычный 4 4 3" xfId="2068"/>
    <cellStyle name="Обычный 4 4 4" xfId="2069"/>
    <cellStyle name="Обычный 4 4 5" xfId="2070"/>
    <cellStyle name="Обычный 4 4 6" xfId="2071"/>
    <cellStyle name="Обычный 4 4 7" xfId="2072"/>
    <cellStyle name="Обычный 4 4 8" xfId="2073"/>
    <cellStyle name="Обычный 4 4 9" xfId="2074"/>
    <cellStyle name="Обычный 4 5" xfId="2075"/>
    <cellStyle name="Обычный 4 6" xfId="2076"/>
    <cellStyle name="Обычный 4 6 2" xfId="2077"/>
    <cellStyle name="Обычный 4 6 2 2" xfId="2078"/>
    <cellStyle name="Обычный 4 6 2 3" xfId="2079"/>
    <cellStyle name="Обычный 4 6 2 4" xfId="2080"/>
    <cellStyle name="Обычный 4 6 2 5" xfId="2081"/>
    <cellStyle name="Обычный 4 6 3" xfId="2082"/>
    <cellStyle name="Обычный 4 6 4" xfId="2083"/>
    <cellStyle name="Обычный 4 6 5" xfId="2084"/>
    <cellStyle name="Обычный 4 7" xfId="2085"/>
    <cellStyle name="Обычный 4 8" xfId="2086"/>
    <cellStyle name="Обычный 4 9" xfId="2087"/>
    <cellStyle name="Обычный 5" xfId="2088"/>
    <cellStyle name="Обычный 5 10" xfId="2089"/>
    <cellStyle name="Обычный 5 11" xfId="2090"/>
    <cellStyle name="Обычный 5 12" xfId="2091"/>
    <cellStyle name="Обычный 5 13" xfId="2092"/>
    <cellStyle name="Обычный 5 14" xfId="2093"/>
    <cellStyle name="Обычный 5 15" xfId="2094"/>
    <cellStyle name="Обычный 5 16" xfId="2095"/>
    <cellStyle name="Обычный 5 17" xfId="2096"/>
    <cellStyle name="Обычный 5 18" xfId="2097"/>
    <cellStyle name="Обычный 5 19" xfId="2098"/>
    <cellStyle name="Обычный 5 2" xfId="2099"/>
    <cellStyle name="Обычный 5 2 2" xfId="3808"/>
    <cellStyle name="Обычный 5 20" xfId="2100"/>
    <cellStyle name="Обычный 5 21" xfId="2101"/>
    <cellStyle name="Обычный 5 22" xfId="2102"/>
    <cellStyle name="Обычный 5 23" xfId="2103"/>
    <cellStyle name="Обычный 5 24" xfId="3105"/>
    <cellStyle name="Обычный 5 25" xfId="3807"/>
    <cellStyle name="Обычный 5 3" xfId="2104"/>
    <cellStyle name="Обычный 5 3 2" xfId="3809"/>
    <cellStyle name="Обычный 5 4" xfId="2105"/>
    <cellStyle name="Обычный 5 4 2" xfId="3810"/>
    <cellStyle name="Обычный 5 5" xfId="2106"/>
    <cellStyle name="Обычный 5 6" xfId="2107"/>
    <cellStyle name="Обычный 5 7" xfId="2108"/>
    <cellStyle name="Обычный 5 8" xfId="2109"/>
    <cellStyle name="Обычный 5 9" xfId="2110"/>
    <cellStyle name="Обычный 56" xfId="3100"/>
    <cellStyle name="Обычный 6" xfId="2111"/>
    <cellStyle name="Обычный 6 10" xfId="2112"/>
    <cellStyle name="Обычный 6 11" xfId="2113"/>
    <cellStyle name="Обычный 6 12" xfId="2114"/>
    <cellStyle name="Обычный 6 13" xfId="3811"/>
    <cellStyle name="Обычный 6 2" xfId="2115"/>
    <cellStyle name="Обычный 6 2 10" xfId="2116"/>
    <cellStyle name="Обычный 6 2 11" xfId="2117"/>
    <cellStyle name="Обычный 6 2 12" xfId="3812"/>
    <cellStyle name="Обычный 6 2 2" xfId="2118"/>
    <cellStyle name="Обычный 6 2 2 10" xfId="2119"/>
    <cellStyle name="Обычный 6 2 2 11" xfId="2120"/>
    <cellStyle name="Обычный 6 2 2 12" xfId="3905"/>
    <cellStyle name="Обычный 6 2 2 2" xfId="2121"/>
    <cellStyle name="Обычный 6 2 2 2 10" xfId="3906"/>
    <cellStyle name="Обычный 6 2 2 2 2" xfId="2122"/>
    <cellStyle name="Обычный 6 2 2 2 2 2" xfId="2123"/>
    <cellStyle name="Обычный 6 2 2 2 2 2 2" xfId="2124"/>
    <cellStyle name="Обычный 6 2 2 2 2 2 3" xfId="2125"/>
    <cellStyle name="Обычный 6 2 2 2 2 2 4" xfId="2126"/>
    <cellStyle name="Обычный 6 2 2 2 2 2 5" xfId="2127"/>
    <cellStyle name="Обычный 6 2 2 2 2 3" xfId="2128"/>
    <cellStyle name="Обычный 6 2 2 2 2 4" xfId="2129"/>
    <cellStyle name="Обычный 6 2 2 2 2 5" xfId="2130"/>
    <cellStyle name="Обычный 6 2 2 2 3" xfId="2131"/>
    <cellStyle name="Обычный 6 2 2 2 4" xfId="2132"/>
    <cellStyle name="Обычный 6 2 2 2 5" xfId="2133"/>
    <cellStyle name="Обычный 6 2 2 2 6" xfId="2134"/>
    <cellStyle name="Обычный 6 2 2 2 7" xfId="2135"/>
    <cellStyle name="Обычный 6 2 2 2 8" xfId="2136"/>
    <cellStyle name="Обычный 6 2 2 2 9" xfId="2137"/>
    <cellStyle name="Обычный 6 2 2 3" xfId="2138"/>
    <cellStyle name="Обычный 6 2 2 4" xfId="2139"/>
    <cellStyle name="Обычный 6 2 2 5" xfId="2140"/>
    <cellStyle name="Обычный 6 2 2 5 2" xfId="2141"/>
    <cellStyle name="Обычный 6 2 2 5 2 2" xfId="2142"/>
    <cellStyle name="Обычный 6 2 2 5 2 3" xfId="2143"/>
    <cellStyle name="Обычный 6 2 2 5 2 4" xfId="2144"/>
    <cellStyle name="Обычный 6 2 2 5 2 5" xfId="2145"/>
    <cellStyle name="Обычный 6 2 2 5 3" xfId="2146"/>
    <cellStyle name="Обычный 6 2 2 5 4" xfId="2147"/>
    <cellStyle name="Обычный 6 2 2 5 5" xfId="2148"/>
    <cellStyle name="Обычный 6 2 2 6" xfId="2149"/>
    <cellStyle name="Обычный 6 2 2 7" xfId="2150"/>
    <cellStyle name="Обычный 6 2 2 8" xfId="2151"/>
    <cellStyle name="Обычный 6 2 2 9" xfId="2152"/>
    <cellStyle name="Обычный 6 2 3" xfId="2153"/>
    <cellStyle name="Обычный 6 2 3 10" xfId="3937"/>
    <cellStyle name="Обычный 6 2 3 2" xfId="2154"/>
    <cellStyle name="Обычный 6 2 3 2 2" xfId="2155"/>
    <cellStyle name="Обычный 6 2 3 2 2 2" xfId="2156"/>
    <cellStyle name="Обычный 6 2 3 2 2 3" xfId="2157"/>
    <cellStyle name="Обычный 6 2 3 2 2 4" xfId="2158"/>
    <cellStyle name="Обычный 6 2 3 2 2 5" xfId="2159"/>
    <cellStyle name="Обычный 6 2 3 2 3" xfId="2160"/>
    <cellStyle name="Обычный 6 2 3 2 4" xfId="2161"/>
    <cellStyle name="Обычный 6 2 3 2 5" xfId="2162"/>
    <cellStyle name="Обычный 6 2 3 3" xfId="2163"/>
    <cellStyle name="Обычный 6 2 3 4" xfId="2164"/>
    <cellStyle name="Обычный 6 2 3 5" xfId="2165"/>
    <cellStyle name="Обычный 6 2 3 6" xfId="2166"/>
    <cellStyle name="Обычный 6 2 3 7" xfId="2167"/>
    <cellStyle name="Обычный 6 2 3 8" xfId="2168"/>
    <cellStyle name="Обычный 6 2 3 9" xfId="2169"/>
    <cellStyle name="Обычный 6 2 4" xfId="2170"/>
    <cellStyle name="Обычный 6 2 4 2" xfId="3946"/>
    <cellStyle name="Обычный 6 2 5" xfId="2171"/>
    <cellStyle name="Обычный 6 2 5 2" xfId="2172"/>
    <cellStyle name="Обычный 6 2 5 2 2" xfId="2173"/>
    <cellStyle name="Обычный 6 2 5 2 3" xfId="2174"/>
    <cellStyle name="Обычный 6 2 5 2 4" xfId="2175"/>
    <cellStyle name="Обычный 6 2 5 2 5" xfId="2176"/>
    <cellStyle name="Обычный 6 2 5 3" xfId="2177"/>
    <cellStyle name="Обычный 6 2 5 4" xfId="2178"/>
    <cellStyle name="Обычный 6 2 5 5" xfId="2179"/>
    <cellStyle name="Обычный 6 2 6" xfId="2180"/>
    <cellStyle name="Обычный 6 2 7" xfId="2181"/>
    <cellStyle name="Обычный 6 2 8" xfId="2182"/>
    <cellStyle name="Обычный 6 2 9" xfId="2183"/>
    <cellStyle name="Обычный 6 3" xfId="2184"/>
    <cellStyle name="Обычный 6 3 10" xfId="3888"/>
    <cellStyle name="Обычный 6 3 2" xfId="2185"/>
    <cellStyle name="Обычный 6 3 2 2" xfId="2186"/>
    <cellStyle name="Обычный 6 3 2 2 2" xfId="2187"/>
    <cellStyle name="Обычный 6 3 2 2 3" xfId="2188"/>
    <cellStyle name="Обычный 6 3 2 2 4" xfId="2189"/>
    <cellStyle name="Обычный 6 3 2 2 5" xfId="2190"/>
    <cellStyle name="Обычный 6 3 2 3" xfId="2191"/>
    <cellStyle name="Обычный 6 3 2 4" xfId="2192"/>
    <cellStyle name="Обычный 6 3 2 5" xfId="2193"/>
    <cellStyle name="Обычный 6 3 3" xfId="2194"/>
    <cellStyle name="Обычный 6 3 4" xfId="2195"/>
    <cellStyle name="Обычный 6 3 5" xfId="2196"/>
    <cellStyle name="Обычный 6 3 6" xfId="2197"/>
    <cellStyle name="Обычный 6 3 7" xfId="2198"/>
    <cellStyle name="Обычный 6 3 8" xfId="2199"/>
    <cellStyle name="Обычный 6 3 9" xfId="2200"/>
    <cellStyle name="Обычный 6 4" xfId="2201"/>
    <cellStyle name="Обычный 6 4 2" xfId="3892"/>
    <cellStyle name="Обычный 6 5" xfId="2202"/>
    <cellStyle name="Обычный 6 5 2" xfId="3897"/>
    <cellStyle name="Обычный 6 5 2 2" xfId="3936"/>
    <cellStyle name="Обычный 6 6" xfId="2203"/>
    <cellStyle name="Обычный 6 6 2" xfId="2204"/>
    <cellStyle name="Обычный 6 6 2 2" xfId="2205"/>
    <cellStyle name="Обычный 6 6 2 3" xfId="2206"/>
    <cellStyle name="Обычный 6 6 2 4" xfId="2207"/>
    <cellStyle name="Обычный 6 6 2 5" xfId="2208"/>
    <cellStyle name="Обычный 6 6 3" xfId="2209"/>
    <cellStyle name="Обычный 6 6 4" xfId="2210"/>
    <cellStyle name="Обычный 6 6 5" xfId="2211"/>
    <cellStyle name="Обычный 6 6 6" xfId="3945"/>
    <cellStyle name="Обычный 6 7" xfId="2212"/>
    <cellStyle name="Обычный 6 8" xfId="2213"/>
    <cellStyle name="Обычный 6 9" xfId="2214"/>
    <cellStyle name="Обычный 7" xfId="2215"/>
    <cellStyle name="Обычный 7 10" xfId="2216"/>
    <cellStyle name="Обычный 7 11" xfId="2217"/>
    <cellStyle name="Обычный 7 12" xfId="2218"/>
    <cellStyle name="Обычный 7 13" xfId="3813"/>
    <cellStyle name="Обычный 7 2" xfId="2219"/>
    <cellStyle name="Обычный 7 2 10" xfId="2220"/>
    <cellStyle name="Обычный 7 2 11" xfId="2221"/>
    <cellStyle name="Обычный 7 2 12" xfId="3814"/>
    <cellStyle name="Обычный 7 2 2" xfId="2222"/>
    <cellStyle name="Обычный 7 2 2 10" xfId="2223"/>
    <cellStyle name="Обычный 7 2 2 11" xfId="2224"/>
    <cellStyle name="Обычный 7 2 2 2" xfId="2225"/>
    <cellStyle name="Обычный 7 2 2 2 2" xfId="2226"/>
    <cellStyle name="Обычный 7 2 2 2 2 2" xfId="2227"/>
    <cellStyle name="Обычный 7 2 2 2 2 2 2" xfId="2228"/>
    <cellStyle name="Обычный 7 2 2 2 2 2 3" xfId="2229"/>
    <cellStyle name="Обычный 7 2 2 2 2 2 4" xfId="2230"/>
    <cellStyle name="Обычный 7 2 2 2 2 2 5" xfId="2231"/>
    <cellStyle name="Обычный 7 2 2 2 2 3" xfId="2232"/>
    <cellStyle name="Обычный 7 2 2 2 2 4" xfId="2233"/>
    <cellStyle name="Обычный 7 2 2 2 2 5" xfId="2234"/>
    <cellStyle name="Обычный 7 2 2 2 3" xfId="2235"/>
    <cellStyle name="Обычный 7 2 2 2 4" xfId="2236"/>
    <cellStyle name="Обычный 7 2 2 2 5" xfId="2237"/>
    <cellStyle name="Обычный 7 2 2 2 6" xfId="2238"/>
    <cellStyle name="Обычный 7 2 2 2 7" xfId="2239"/>
    <cellStyle name="Обычный 7 2 2 2 8" xfId="2240"/>
    <cellStyle name="Обычный 7 2 2 2 9" xfId="2241"/>
    <cellStyle name="Обычный 7 2 2 3" xfId="2242"/>
    <cellStyle name="Обычный 7 2 2 4" xfId="2243"/>
    <cellStyle name="Обычный 7 2 2 5" xfId="2244"/>
    <cellStyle name="Обычный 7 2 2 5 2" xfId="2245"/>
    <cellStyle name="Обычный 7 2 2 5 2 2" xfId="2246"/>
    <cellStyle name="Обычный 7 2 2 5 2 3" xfId="2247"/>
    <cellStyle name="Обычный 7 2 2 5 2 4" xfId="2248"/>
    <cellStyle name="Обычный 7 2 2 5 2 5" xfId="2249"/>
    <cellStyle name="Обычный 7 2 2 5 3" xfId="2250"/>
    <cellStyle name="Обычный 7 2 2 5 4" xfId="2251"/>
    <cellStyle name="Обычный 7 2 2 5 5" xfId="2252"/>
    <cellStyle name="Обычный 7 2 2 6" xfId="2253"/>
    <cellStyle name="Обычный 7 2 2 7" xfId="2254"/>
    <cellStyle name="Обычный 7 2 2 8" xfId="2255"/>
    <cellStyle name="Обычный 7 2 2 9" xfId="2256"/>
    <cellStyle name="Обычный 7 2 3" xfId="2257"/>
    <cellStyle name="Обычный 7 2 3 2" xfId="2258"/>
    <cellStyle name="Обычный 7 2 3 2 2" xfId="2259"/>
    <cellStyle name="Обычный 7 2 3 2 2 2" xfId="2260"/>
    <cellStyle name="Обычный 7 2 3 2 2 3" xfId="2261"/>
    <cellStyle name="Обычный 7 2 3 2 2 4" xfId="2262"/>
    <cellStyle name="Обычный 7 2 3 2 2 5" xfId="2263"/>
    <cellStyle name="Обычный 7 2 3 2 3" xfId="2264"/>
    <cellStyle name="Обычный 7 2 3 2 4" xfId="2265"/>
    <cellStyle name="Обычный 7 2 3 2 5" xfId="2266"/>
    <cellStyle name="Обычный 7 2 3 3" xfId="2267"/>
    <cellStyle name="Обычный 7 2 3 4" xfId="2268"/>
    <cellStyle name="Обычный 7 2 3 5" xfId="2269"/>
    <cellStyle name="Обычный 7 2 3 6" xfId="2270"/>
    <cellStyle name="Обычный 7 2 3 7" xfId="2271"/>
    <cellStyle name="Обычный 7 2 3 8" xfId="2272"/>
    <cellStyle name="Обычный 7 2 3 9" xfId="2273"/>
    <cellStyle name="Обычный 7 2 4" xfId="2274"/>
    <cellStyle name="Обычный 7 2 5" xfId="2275"/>
    <cellStyle name="Обычный 7 2 5 2" xfId="2276"/>
    <cellStyle name="Обычный 7 2 5 2 2" xfId="2277"/>
    <cellStyle name="Обычный 7 2 5 2 3" xfId="2278"/>
    <cellStyle name="Обычный 7 2 5 2 4" xfId="2279"/>
    <cellStyle name="Обычный 7 2 5 2 5" xfId="2280"/>
    <cellStyle name="Обычный 7 2 5 3" xfId="2281"/>
    <cellStyle name="Обычный 7 2 5 4" xfId="2282"/>
    <cellStyle name="Обычный 7 2 5 5" xfId="2283"/>
    <cellStyle name="Обычный 7 2 6" xfId="2284"/>
    <cellStyle name="Обычный 7 2 7" xfId="2285"/>
    <cellStyle name="Обычный 7 2 8" xfId="2286"/>
    <cellStyle name="Обычный 7 2 9" xfId="2287"/>
    <cellStyle name="Обычный 7 3" xfId="2288"/>
    <cellStyle name="Обычный 7 3 10" xfId="3815"/>
    <cellStyle name="Обычный 7 3 2" xfId="2289"/>
    <cellStyle name="Обычный 7 3 2 2" xfId="2290"/>
    <cellStyle name="Обычный 7 3 2 2 2" xfId="2291"/>
    <cellStyle name="Обычный 7 3 2 2 3" xfId="2292"/>
    <cellStyle name="Обычный 7 3 2 2 4" xfId="2293"/>
    <cellStyle name="Обычный 7 3 2 2 5" xfId="2294"/>
    <cellStyle name="Обычный 7 3 2 3" xfId="2295"/>
    <cellStyle name="Обычный 7 3 2 4" xfId="2296"/>
    <cellStyle name="Обычный 7 3 2 5" xfId="2297"/>
    <cellStyle name="Обычный 7 3 2 6" xfId="3816"/>
    <cellStyle name="Обычный 7 3 3" xfId="2298"/>
    <cellStyle name="Обычный 7 3 4" xfId="2299"/>
    <cellStyle name="Обычный 7 3 5" xfId="2300"/>
    <cellStyle name="Обычный 7 3 6" xfId="2301"/>
    <cellStyle name="Обычный 7 3 7" xfId="2302"/>
    <cellStyle name="Обычный 7 3 8" xfId="2303"/>
    <cellStyle name="Обычный 7 3 9" xfId="2304"/>
    <cellStyle name="Обычный 7 4" xfId="2305"/>
    <cellStyle name="Обычный 7 4 2" xfId="3817"/>
    <cellStyle name="Обычный 7 5" xfId="2306"/>
    <cellStyle name="Обычный 7 5 2" xfId="3818"/>
    <cellStyle name="Обычный 7 6" xfId="2307"/>
    <cellStyle name="Обычный 7 6 2" xfId="2308"/>
    <cellStyle name="Обычный 7 6 2 2" xfId="2309"/>
    <cellStyle name="Обычный 7 6 2 3" xfId="2310"/>
    <cellStyle name="Обычный 7 6 2 4" xfId="2311"/>
    <cellStyle name="Обычный 7 6 2 5" xfId="2312"/>
    <cellStyle name="Обычный 7 6 3" xfId="2313"/>
    <cellStyle name="Обычный 7 6 4" xfId="2314"/>
    <cellStyle name="Обычный 7 6 5" xfId="2315"/>
    <cellStyle name="Обычный 7 6 6" xfId="3819"/>
    <cellStyle name="Обычный 7 7" xfId="2316"/>
    <cellStyle name="Обычный 7 7 2" xfId="3820"/>
    <cellStyle name="Обычный 7 8" xfId="2317"/>
    <cellStyle name="Обычный 7 9" xfId="2318"/>
    <cellStyle name="Обычный 8" xfId="2319"/>
    <cellStyle name="Обычный 8 2" xfId="3821"/>
    <cellStyle name="Обычный 8 2 2" xfId="3822"/>
    <cellStyle name="Обычный 8 2 2 2" xfId="3907"/>
    <cellStyle name="Обычный 8 2 2 2 2" xfId="3908"/>
    <cellStyle name="Обычный 8 2 3" xfId="3939"/>
    <cellStyle name="Обычный 8 2 4" xfId="3948"/>
    <cellStyle name="Обычный 8 3" xfId="3823"/>
    <cellStyle name="Обычный 8 3 2" xfId="3824"/>
    <cellStyle name="Обычный 8 4" xfId="3825"/>
    <cellStyle name="Обычный 8 4 2" xfId="3826"/>
    <cellStyle name="Обычный 8 5" xfId="3827"/>
    <cellStyle name="Обычный 8 6" xfId="3887"/>
    <cellStyle name="Обычный 8 7" xfId="3885"/>
    <cellStyle name="Обычный 8 8" xfId="3896"/>
    <cellStyle name="Обычный 8 8 2" xfId="3938"/>
    <cellStyle name="Обычный 8 9" xfId="3947"/>
    <cellStyle name="Обычный 9" xfId="2320"/>
    <cellStyle name="Обычный 9 10" xfId="2321"/>
    <cellStyle name="Обычный 9 11" xfId="2499"/>
    <cellStyle name="Обычный 9 12" xfId="2425"/>
    <cellStyle name="Обычный 9 13" xfId="2498"/>
    <cellStyle name="Обычный 9 14" xfId="2423"/>
    <cellStyle name="Обычный 9 15" xfId="2470"/>
    <cellStyle name="Обычный 9 16" xfId="2443"/>
    <cellStyle name="Обычный 9 17" xfId="2537"/>
    <cellStyle name="Обычный 9 18" xfId="2497"/>
    <cellStyle name="Обычный 9 19" xfId="2455"/>
    <cellStyle name="Обычный 9 2" xfId="2322"/>
    <cellStyle name="Обычный 9 2 2" xfId="3829"/>
    <cellStyle name="Обычный 9 20" xfId="2587"/>
    <cellStyle name="Обычный 9 21" xfId="2447"/>
    <cellStyle name="Обычный 9 22" xfId="2645"/>
    <cellStyle name="Обычный 9 23" xfId="2623"/>
    <cellStyle name="Обычный 9 24" xfId="2644"/>
    <cellStyle name="Обычный 9 25" xfId="2636"/>
    <cellStyle name="Обычный 9 26" xfId="2641"/>
    <cellStyle name="Обычный 9 27" xfId="2640"/>
    <cellStyle name="Обычный 9 28" xfId="2713"/>
    <cellStyle name="Обычный 9 29" xfId="2712"/>
    <cellStyle name="Обычный 9 3" xfId="2323"/>
    <cellStyle name="Обычный 9 3 2" xfId="3830"/>
    <cellStyle name="Обычный 9 30" xfId="2800"/>
    <cellStyle name="Обычный 9 31" xfId="2779"/>
    <cellStyle name="Обычный 9 32" xfId="2796"/>
    <cellStyle name="Обычный 9 33" xfId="2780"/>
    <cellStyle name="Обычный 9 34" xfId="2784"/>
    <cellStyle name="Обычный 9 35" xfId="2782"/>
    <cellStyle name="Обычный 9 36" xfId="2783"/>
    <cellStyle name="Обычный 9 37" xfId="2897"/>
    <cellStyle name="Обычный 9 38" xfId="2896"/>
    <cellStyle name="Обычный 9 39" xfId="2898"/>
    <cellStyle name="Обычный 9 4" xfId="2324"/>
    <cellStyle name="Обычный 9 4 2" xfId="3831"/>
    <cellStyle name="Обычный 9 40" xfId="2895"/>
    <cellStyle name="Обычный 9 41" xfId="2972"/>
    <cellStyle name="Обычный 9 42" xfId="2965"/>
    <cellStyle name="Обычный 9 43" xfId="2970"/>
    <cellStyle name="Обычный 9 44" xfId="2969"/>
    <cellStyle name="Обычный 9 45" xfId="2971"/>
    <cellStyle name="Обычный 9 46" xfId="3062"/>
    <cellStyle name="Обычный 9 47" xfId="3052"/>
    <cellStyle name="Обычный 9 48" xfId="3061"/>
    <cellStyle name="Обычный 9 49" xfId="3060"/>
    <cellStyle name="Обычный 9 5" xfId="2325"/>
    <cellStyle name="Обычный 9 50" xfId="3148"/>
    <cellStyle name="Обычный 9 51" xfId="3146"/>
    <cellStyle name="Обычный 9 52" xfId="3147"/>
    <cellStyle name="Обычный 9 53" xfId="3199"/>
    <cellStyle name="Обычный 9 54" xfId="3197"/>
    <cellStyle name="Обычный 9 55" xfId="3198"/>
    <cellStyle name="Обычный 9 56" xfId="3232"/>
    <cellStyle name="Обычный 9 57" xfId="3261"/>
    <cellStyle name="Обычный 9 58" xfId="3828"/>
    <cellStyle name="Обычный 9 59" xfId="4072"/>
    <cellStyle name="Обычный 9 6" xfId="2326"/>
    <cellStyle name="Обычный 9 60" xfId="4124"/>
    <cellStyle name="Обычный 9 61" xfId="4057"/>
    <cellStyle name="Обычный 9 62" xfId="4056"/>
    <cellStyle name="Обычный 9 7" xfId="2327"/>
    <cellStyle name="Обычный 9 8" xfId="2328"/>
    <cellStyle name="Обычный 9 9" xfId="2329"/>
    <cellStyle name="Обычный 91" xfId="3832"/>
    <cellStyle name="Обычный_Geberit" xfId="2393"/>
    <cellStyle name="Обычный_Gustavsberg" xfId="2330"/>
    <cellStyle name="Обычный_Hueppe" xfId="2331"/>
    <cellStyle name="Обычный_IFO" xfId="2332"/>
    <cellStyle name="Обычный_Jika фаянс" xfId="2333"/>
    <cellStyle name="Обычный_Santek" xfId="2334"/>
    <cellStyle name="Обычный_Santek (ФАЯНС)" xfId="2335"/>
    <cellStyle name="Обычный_Tabelle1" xfId="2336"/>
    <cellStyle name="Обычный_Лист1" xfId="2337"/>
    <cellStyle name="Обычный_Лист1_1" xfId="4367"/>
    <cellStyle name="Обычный_Лист4" xfId="2338"/>
    <cellStyle name="Плохой 2" xfId="2339"/>
    <cellStyle name="Плохой 2 2" xfId="3877"/>
    <cellStyle name="Пояснение 2" xfId="2340"/>
    <cellStyle name="Пояснение 2 2" xfId="3878"/>
    <cellStyle name="Примечание 10" xfId="3833"/>
    <cellStyle name="Примечание 10 2" xfId="3909"/>
    <cellStyle name="Примечание 10 2 2" xfId="3949"/>
    <cellStyle name="Примечание 10 2 2 2" xfId="4178"/>
    <cellStyle name="Примечание 10 2 2 3" xfId="4237"/>
    <cellStyle name="Примечание 10 2 2 4" xfId="4289"/>
    <cellStyle name="Примечание 10 2 2 5" xfId="4341"/>
    <cellStyle name="Примечание 10 2 3" xfId="4153"/>
    <cellStyle name="Примечание 10 2 4" xfId="4213"/>
    <cellStyle name="Примечание 10 2 5" xfId="4265"/>
    <cellStyle name="Примечание 10 2 6" xfId="4317"/>
    <cellStyle name="Примечание 10 3" xfId="4126"/>
    <cellStyle name="Примечание 10 4" xfId="4004"/>
    <cellStyle name="Примечание 10 5" xfId="4093"/>
    <cellStyle name="Примечание 10 6" xfId="4026"/>
    <cellStyle name="Примечание 11" xfId="3834"/>
    <cellStyle name="Примечание 11 2" xfId="3910"/>
    <cellStyle name="Примечание 11 2 2" xfId="3950"/>
    <cellStyle name="Примечание 11 2 2 2" xfId="4179"/>
    <cellStyle name="Примечание 11 2 2 3" xfId="4238"/>
    <cellStyle name="Примечание 11 2 2 4" xfId="4290"/>
    <cellStyle name="Примечание 11 2 2 5" xfId="4342"/>
    <cellStyle name="Примечание 11 2 3" xfId="4154"/>
    <cellStyle name="Примечание 11 2 4" xfId="4214"/>
    <cellStyle name="Примечание 11 2 5" xfId="4266"/>
    <cellStyle name="Примечание 11 2 6" xfId="4318"/>
    <cellStyle name="Примечание 11 3" xfId="4127"/>
    <cellStyle name="Примечание 11 4" xfId="4003"/>
    <cellStyle name="Примечание 11 5" xfId="4097"/>
    <cellStyle name="Примечание 11 6" xfId="4024"/>
    <cellStyle name="Примечание 12" xfId="3835"/>
    <cellStyle name="Примечание 12 2" xfId="3911"/>
    <cellStyle name="Примечание 12 2 2" xfId="3951"/>
    <cellStyle name="Примечание 12 2 2 2" xfId="4180"/>
    <cellStyle name="Примечание 12 2 2 3" xfId="4239"/>
    <cellStyle name="Примечание 12 2 2 4" xfId="4291"/>
    <cellStyle name="Примечание 12 2 2 5" xfId="4343"/>
    <cellStyle name="Примечание 12 2 3" xfId="4155"/>
    <cellStyle name="Примечание 12 2 4" xfId="4215"/>
    <cellStyle name="Примечание 12 2 5" xfId="4267"/>
    <cellStyle name="Примечание 12 2 6" xfId="4319"/>
    <cellStyle name="Примечание 12 3" xfId="4128"/>
    <cellStyle name="Примечание 12 4" xfId="4002"/>
    <cellStyle name="Примечание 12 5" xfId="4092"/>
    <cellStyle name="Примечание 12 6" xfId="4027"/>
    <cellStyle name="Примечание 13" xfId="3836"/>
    <cellStyle name="Примечание 13 2" xfId="3912"/>
    <cellStyle name="Примечание 13 2 2" xfId="3952"/>
    <cellStyle name="Примечание 13 2 2 2" xfId="4181"/>
    <cellStyle name="Примечание 13 2 2 3" xfId="4240"/>
    <cellStyle name="Примечание 13 2 2 4" xfId="4292"/>
    <cellStyle name="Примечание 13 2 2 5" xfId="4344"/>
    <cellStyle name="Примечание 13 2 3" xfId="4156"/>
    <cellStyle name="Примечание 13 2 4" xfId="4216"/>
    <cellStyle name="Примечание 13 2 5" xfId="4268"/>
    <cellStyle name="Примечание 13 2 6" xfId="4320"/>
    <cellStyle name="Примечание 13 3" xfId="4129"/>
    <cellStyle name="Примечание 13 4" xfId="4001"/>
    <cellStyle name="Примечание 13 5" xfId="4096"/>
    <cellStyle name="Примечание 13 6" xfId="4025"/>
    <cellStyle name="Примечание 14" xfId="3837"/>
    <cellStyle name="Примечание 14 2" xfId="3913"/>
    <cellStyle name="Примечание 14 2 2" xfId="3953"/>
    <cellStyle name="Примечание 14 2 2 2" xfId="4182"/>
    <cellStyle name="Примечание 14 2 2 3" xfId="4241"/>
    <cellStyle name="Примечание 14 2 2 4" xfId="4293"/>
    <cellStyle name="Примечание 14 2 2 5" xfId="4345"/>
    <cellStyle name="Примечание 14 2 3" xfId="4157"/>
    <cellStyle name="Примечание 14 2 4" xfId="4217"/>
    <cellStyle name="Примечание 14 2 5" xfId="4269"/>
    <cellStyle name="Примечание 14 2 6" xfId="4321"/>
    <cellStyle name="Примечание 14 3" xfId="4130"/>
    <cellStyle name="Примечание 14 4" xfId="4000"/>
    <cellStyle name="Примечание 14 5" xfId="4102"/>
    <cellStyle name="Примечание 14 6" xfId="4123"/>
    <cellStyle name="Примечание 15" xfId="3838"/>
    <cellStyle name="Примечание 15 2" xfId="3914"/>
    <cellStyle name="Примечание 15 2 2" xfId="3954"/>
    <cellStyle name="Примечание 15 2 2 2" xfId="4183"/>
    <cellStyle name="Примечание 15 2 2 3" xfId="4242"/>
    <cellStyle name="Примечание 15 2 2 4" xfId="4294"/>
    <cellStyle name="Примечание 15 2 2 5" xfId="4346"/>
    <cellStyle name="Примечание 15 2 3" xfId="4158"/>
    <cellStyle name="Примечание 15 2 4" xfId="4218"/>
    <cellStyle name="Примечание 15 2 5" xfId="4270"/>
    <cellStyle name="Примечание 15 2 6" xfId="4322"/>
    <cellStyle name="Примечание 15 3" xfId="4131"/>
    <cellStyle name="Примечание 15 4" xfId="3999"/>
    <cellStyle name="Примечание 15 5" xfId="4100"/>
    <cellStyle name="Примечание 15 6" xfId="4021"/>
    <cellStyle name="Примечание 16" xfId="3839"/>
    <cellStyle name="Примечание 16 2" xfId="3915"/>
    <cellStyle name="Примечание 16 2 2" xfId="3955"/>
    <cellStyle name="Примечание 16 2 2 2" xfId="4184"/>
    <cellStyle name="Примечание 16 2 2 3" xfId="4243"/>
    <cellStyle name="Примечание 16 2 2 4" xfId="4295"/>
    <cellStyle name="Примечание 16 2 2 5" xfId="4347"/>
    <cellStyle name="Примечание 16 2 3" xfId="4159"/>
    <cellStyle name="Примечание 16 2 4" xfId="4219"/>
    <cellStyle name="Примечание 16 2 5" xfId="4271"/>
    <cellStyle name="Примечание 16 2 6" xfId="4323"/>
    <cellStyle name="Примечание 16 3" xfId="4132"/>
    <cellStyle name="Примечание 16 4" xfId="3998"/>
    <cellStyle name="Примечание 16 5" xfId="4103"/>
    <cellStyle name="Примечание 16 6" xfId="4019"/>
    <cellStyle name="Примечание 17" xfId="3840"/>
    <cellStyle name="Примечание 17 2" xfId="3916"/>
    <cellStyle name="Примечание 17 2 2" xfId="3956"/>
    <cellStyle name="Примечание 17 2 2 2" xfId="4185"/>
    <cellStyle name="Примечание 17 2 2 3" xfId="4244"/>
    <cellStyle name="Примечание 17 2 2 4" xfId="4296"/>
    <cellStyle name="Примечание 17 2 2 5" xfId="4348"/>
    <cellStyle name="Примечание 17 2 3" xfId="4160"/>
    <cellStyle name="Примечание 17 2 4" xfId="4220"/>
    <cellStyle name="Примечание 17 2 5" xfId="4272"/>
    <cellStyle name="Примечание 17 2 6" xfId="4324"/>
    <cellStyle name="Примечание 17 3" xfId="4133"/>
    <cellStyle name="Примечание 17 4" xfId="3997"/>
    <cellStyle name="Примечание 17 5" xfId="4098"/>
    <cellStyle name="Примечание 17 6" xfId="4023"/>
    <cellStyle name="Примечание 18" xfId="3841"/>
    <cellStyle name="Примечание 18 2" xfId="3917"/>
    <cellStyle name="Примечание 18 2 2" xfId="3957"/>
    <cellStyle name="Примечание 18 2 2 2" xfId="4186"/>
    <cellStyle name="Примечание 18 2 2 3" xfId="4245"/>
    <cellStyle name="Примечание 18 2 2 4" xfId="4297"/>
    <cellStyle name="Примечание 18 2 2 5" xfId="4349"/>
    <cellStyle name="Примечание 18 2 3" xfId="4161"/>
    <cellStyle name="Примечание 18 2 4" xfId="4221"/>
    <cellStyle name="Примечание 18 2 5" xfId="4273"/>
    <cellStyle name="Примечание 18 2 6" xfId="4325"/>
    <cellStyle name="Примечание 18 3" xfId="4134"/>
    <cellStyle name="Примечание 18 4" xfId="3996"/>
    <cellStyle name="Примечание 18 5" xfId="4101"/>
    <cellStyle name="Примечание 18 6" xfId="4020"/>
    <cellStyle name="Примечание 19" xfId="3842"/>
    <cellStyle name="Примечание 19 2" xfId="3918"/>
    <cellStyle name="Примечание 19 2 2" xfId="3958"/>
    <cellStyle name="Примечание 19 2 2 2" xfId="4187"/>
    <cellStyle name="Примечание 19 2 2 3" xfId="4246"/>
    <cellStyle name="Примечание 19 2 2 4" xfId="4298"/>
    <cellStyle name="Примечание 19 2 2 5" xfId="4350"/>
    <cellStyle name="Примечание 19 2 3" xfId="4162"/>
    <cellStyle name="Примечание 19 2 4" xfId="4222"/>
    <cellStyle name="Примечание 19 2 5" xfId="4274"/>
    <cellStyle name="Примечание 19 2 6" xfId="4326"/>
    <cellStyle name="Примечание 19 3" xfId="4135"/>
    <cellStyle name="Примечание 19 4" xfId="3995"/>
    <cellStyle name="Примечание 19 5" xfId="4104"/>
    <cellStyle name="Примечание 19 6" xfId="4018"/>
    <cellStyle name="Примечание 2" xfId="2341"/>
    <cellStyle name="Примечание 2 10" xfId="2479"/>
    <cellStyle name="Примечание 2 11" xfId="2459"/>
    <cellStyle name="Примечание 2 12" xfId="2469"/>
    <cellStyle name="Примечание 2 13" xfId="2448"/>
    <cellStyle name="Примечание 2 14" xfId="2659"/>
    <cellStyle name="Примечание 2 15" xfId="2621"/>
    <cellStyle name="Примечание 2 16" xfId="2658"/>
    <cellStyle name="Примечание 2 17" xfId="2624"/>
    <cellStyle name="Примечание 2 18" xfId="2642"/>
    <cellStyle name="Примечание 2 19" xfId="2639"/>
    <cellStyle name="Примечание 2 2" xfId="2385"/>
    <cellStyle name="Примечание 2 2 2" xfId="3893"/>
    <cellStyle name="Примечание 2 2 2 2" xfId="3919"/>
    <cellStyle name="Примечание 2 2 2 2 2" xfId="3935"/>
    <cellStyle name="Примечание 2 2 2 2 2 2" xfId="4174"/>
    <cellStyle name="Примечание 2 2 2 2 2 3" xfId="4234"/>
    <cellStyle name="Примечание 2 2 2 2 2 4" xfId="4286"/>
    <cellStyle name="Примечание 2 2 2 2 2 5" xfId="4338"/>
    <cellStyle name="Примечание 2 2 2 2 3" xfId="4163"/>
    <cellStyle name="Примечание 2 2 2 2 4" xfId="4223"/>
    <cellStyle name="Примечание 2 2 2 2 5" xfId="4275"/>
    <cellStyle name="Примечание 2 2 2 2 6" xfId="4327"/>
    <cellStyle name="Примечание 2 2 2 3" xfId="4149"/>
    <cellStyle name="Примечание 2 2 2 4" xfId="4208"/>
    <cellStyle name="Примечание 2 2 2 5" xfId="4008"/>
    <cellStyle name="Примечание 2 2 2 6" xfId="4095"/>
    <cellStyle name="Примечание 2 2 3" xfId="3944"/>
    <cellStyle name="Примечание 2 2 3 2" xfId="4176"/>
    <cellStyle name="Примечание 2 2 3 3" xfId="4236"/>
    <cellStyle name="Примечание 2 2 3 4" xfId="4288"/>
    <cellStyle name="Примечание 2 2 3 5" xfId="4340"/>
    <cellStyle name="Примечание 2 2 4" xfId="3980"/>
    <cellStyle name="Примечание 2 2 4 2" xfId="4201"/>
    <cellStyle name="Примечание 2 2 4 3" xfId="4260"/>
    <cellStyle name="Примечание 2 2 4 4" xfId="4312"/>
    <cellStyle name="Примечание 2 2 4 5" xfId="4364"/>
    <cellStyle name="Примечание 2 20" xfId="2714"/>
    <cellStyle name="Примечание 2 21" xfId="2711"/>
    <cellStyle name="Примечание 2 22" xfId="2802"/>
    <cellStyle name="Примечание 2 23" xfId="2772"/>
    <cellStyle name="Примечание 2 24" xfId="2799"/>
    <cellStyle name="Примечание 2 25" xfId="2778"/>
    <cellStyle name="Примечание 2 26" xfId="2793"/>
    <cellStyle name="Примечание 2 27" xfId="2781"/>
    <cellStyle name="Примечание 2 28" xfId="2785"/>
    <cellStyle name="Примечание 2 29" xfId="2906"/>
    <cellStyle name="Примечание 2 3" xfId="2504"/>
    <cellStyle name="Примечание 2 3 2" xfId="3894"/>
    <cellStyle name="Примечание 2 3 2 2" xfId="3981"/>
    <cellStyle name="Примечание 2 3 2 2 2" xfId="4202"/>
    <cellStyle name="Примечание 2 3 2 2 3" xfId="4261"/>
    <cellStyle name="Примечание 2 3 2 2 4" xfId="4313"/>
    <cellStyle name="Примечание 2 3 2 2 5" xfId="4365"/>
    <cellStyle name="Примечание 2 3 2 3" xfId="4150"/>
    <cellStyle name="Примечание 2 3 2 4" xfId="4209"/>
    <cellStyle name="Примечание 2 3 2 5" xfId="4113"/>
    <cellStyle name="Примечание 2 3 2 6" xfId="4122"/>
    <cellStyle name="Примечание 2 30" xfId="2887"/>
    <cellStyle name="Примечание 2 31" xfId="2927"/>
    <cellStyle name="Примечание 2 32" xfId="2867"/>
    <cellStyle name="Примечание 2 33" xfId="2980"/>
    <cellStyle name="Примечание 2 34" xfId="2962"/>
    <cellStyle name="Примечание 2 35" xfId="3002"/>
    <cellStyle name="Примечание 2 36" xfId="2968"/>
    <cellStyle name="Примечание 2 37" xfId="3003"/>
    <cellStyle name="Примечание 2 38" xfId="3065"/>
    <cellStyle name="Примечание 2 39" xfId="3050"/>
    <cellStyle name="Примечание 2 4" xfId="2418"/>
    <cellStyle name="Примечание 2 4 2" xfId="3901"/>
    <cellStyle name="Примечание 2 4 2 2" xfId="3940"/>
    <cellStyle name="Примечание 2 4 2 2 2" xfId="4175"/>
    <cellStyle name="Примечание 2 4 2 2 3" xfId="4235"/>
    <cellStyle name="Примечание 2 4 2 2 4" xfId="4287"/>
    <cellStyle name="Примечание 2 4 2 2 5" xfId="4339"/>
    <cellStyle name="Примечание 2 4 2 3" xfId="4151"/>
    <cellStyle name="Примечание 2 4 2 4" xfId="4211"/>
    <cellStyle name="Примечание 2 4 2 5" xfId="4263"/>
    <cellStyle name="Примечание 2 4 2 6" xfId="4315"/>
    <cellStyle name="Примечание 2 40" xfId="3080"/>
    <cellStyle name="Примечание 2 41" xfId="3059"/>
    <cellStyle name="Примечание 2 42" xfId="3151"/>
    <cellStyle name="Примечание 2 43" xfId="3145"/>
    <cellStyle name="Примечание 2 44" xfId="3165"/>
    <cellStyle name="Примечание 2 45" xfId="3201"/>
    <cellStyle name="Примечание 2 46" xfId="3196"/>
    <cellStyle name="Примечание 2 47" xfId="3215"/>
    <cellStyle name="Примечание 2 48" xfId="3233"/>
    <cellStyle name="Примечание 2 49" xfId="3260"/>
    <cellStyle name="Примечание 2 5" xfId="2503"/>
    <cellStyle name="Примечание 2 5 2" xfId="3959"/>
    <cellStyle name="Примечание 2 5 2 2" xfId="4188"/>
    <cellStyle name="Примечание 2 5 2 3" xfId="4247"/>
    <cellStyle name="Примечание 2 5 2 4" xfId="4299"/>
    <cellStyle name="Примечание 2 5 2 5" xfId="4351"/>
    <cellStyle name="Примечание 2 50" xfId="3843"/>
    <cellStyle name="Примечание 2 50 2" xfId="4136"/>
    <cellStyle name="Примечание 2 50 3" xfId="3994"/>
    <cellStyle name="Примечание 2 50 4" xfId="4099"/>
    <cellStyle name="Примечание 2 50 5" xfId="4022"/>
    <cellStyle name="Примечание 2 51" xfId="4073"/>
    <cellStyle name="Примечание 2 52" xfId="4044"/>
    <cellStyle name="Примечание 2 53" xfId="4177"/>
    <cellStyle name="Примечание 2 54" xfId="4125"/>
    <cellStyle name="Примечание 2 6" xfId="2538"/>
    <cellStyle name="Примечание 2 7" xfId="2474"/>
    <cellStyle name="Примечание 2 8" xfId="2440"/>
    <cellStyle name="Примечание 2 9" xfId="2419"/>
    <cellStyle name="Примечание 20" xfId="3844"/>
    <cellStyle name="Примечание 20 2" xfId="3920"/>
    <cellStyle name="Примечание 20 2 2" xfId="3960"/>
    <cellStyle name="Примечание 20 2 2 2" xfId="4189"/>
    <cellStyle name="Примечание 20 2 2 3" xfId="4248"/>
    <cellStyle name="Примечание 20 2 2 4" xfId="4300"/>
    <cellStyle name="Примечание 20 2 2 5" xfId="4352"/>
    <cellStyle name="Примечание 20 2 3" xfId="4164"/>
    <cellStyle name="Примечание 20 2 4" xfId="4224"/>
    <cellStyle name="Примечание 20 2 5" xfId="4276"/>
    <cellStyle name="Примечание 20 2 6" xfId="4328"/>
    <cellStyle name="Примечание 20 3" xfId="4137"/>
    <cellStyle name="Примечание 20 4" xfId="4120"/>
    <cellStyle name="Примечание 20 5" xfId="4106"/>
    <cellStyle name="Примечание 20 6" xfId="4016"/>
    <cellStyle name="Примечание 21" xfId="3845"/>
    <cellStyle name="Примечание 21 2" xfId="3921"/>
    <cellStyle name="Примечание 21 2 2" xfId="3961"/>
    <cellStyle name="Примечание 21 2 2 2" xfId="4190"/>
    <cellStyle name="Примечание 21 2 2 3" xfId="4249"/>
    <cellStyle name="Примечание 21 2 2 4" xfId="4301"/>
    <cellStyle name="Примечание 21 2 2 5" xfId="4353"/>
    <cellStyle name="Примечание 21 2 3" xfId="4165"/>
    <cellStyle name="Примечание 21 2 4" xfId="4225"/>
    <cellStyle name="Примечание 21 2 5" xfId="4277"/>
    <cellStyle name="Примечание 21 2 6" xfId="4329"/>
    <cellStyle name="Примечание 21 3" xfId="4138"/>
    <cellStyle name="Примечание 21 4" xfId="3993"/>
    <cellStyle name="Примечание 21 5" xfId="4105"/>
    <cellStyle name="Примечание 21 6" xfId="4017"/>
    <cellStyle name="Примечание 22" xfId="3879"/>
    <cellStyle name="Примечание 22 2" xfId="3932"/>
    <cellStyle name="Примечание 22 2 2" xfId="3975"/>
    <cellStyle name="Примечание 22 2 2 2" xfId="4200"/>
    <cellStyle name="Примечание 22 2 2 3" xfId="4259"/>
    <cellStyle name="Примечание 22 2 2 4" xfId="4311"/>
    <cellStyle name="Примечание 22 2 2 5" xfId="4363"/>
    <cellStyle name="Примечание 22 2 3" xfId="4173"/>
    <cellStyle name="Примечание 22 2 4" xfId="4233"/>
    <cellStyle name="Примечание 22 2 5" xfId="4285"/>
    <cellStyle name="Примечание 22 2 6" xfId="4337"/>
    <cellStyle name="Примечание 22 3" xfId="4148"/>
    <cellStyle name="Примечание 22 4" xfId="3986"/>
    <cellStyle name="Примечание 22 5" xfId="4090"/>
    <cellStyle name="Примечание 22 6" xfId="4029"/>
    <cellStyle name="Примечание 3" xfId="2342"/>
    <cellStyle name="Примечание 3 2" xfId="2386"/>
    <cellStyle name="Примечание 3 2 2" xfId="3904"/>
    <cellStyle name="Примечание 3 2 2 2" xfId="3922"/>
    <cellStyle name="Примечание 3 2 2 2 2" xfId="4166"/>
    <cellStyle name="Примечание 3 2 2 2 3" xfId="4226"/>
    <cellStyle name="Примечание 3 2 2 2 4" xfId="4278"/>
    <cellStyle name="Примечание 3 2 2 2 5" xfId="4330"/>
    <cellStyle name="Примечание 3 2 2 3" xfId="4152"/>
    <cellStyle name="Примечание 3 2 2 4" xfId="4212"/>
    <cellStyle name="Примечание 3 2 2 5" xfId="4264"/>
    <cellStyle name="Примечание 3 2 2 6" xfId="4316"/>
    <cellStyle name="Примечание 3 3" xfId="3846"/>
    <cellStyle name="Примечание 3 3 2" xfId="4139"/>
    <cellStyle name="Примечание 3 3 3" xfId="3992"/>
    <cellStyle name="Примечание 3 3 4" xfId="4089"/>
    <cellStyle name="Примечание 3 3 5" xfId="4030"/>
    <cellStyle name="Примечание 3 4" xfId="3962"/>
    <cellStyle name="Примечание 3 4 2" xfId="4191"/>
    <cellStyle name="Примечание 3 4 3" xfId="4250"/>
    <cellStyle name="Примечание 3 4 4" xfId="4302"/>
    <cellStyle name="Примечание 3 4 5" xfId="4354"/>
    <cellStyle name="Примечание 4" xfId="3847"/>
    <cellStyle name="Примечание 4 2" xfId="3923"/>
    <cellStyle name="Примечание 4 2 2" xfId="3963"/>
    <cellStyle name="Примечание 4 2 2 2" xfId="4192"/>
    <cellStyle name="Примечание 4 2 2 3" xfId="4251"/>
    <cellStyle name="Примечание 4 2 2 4" xfId="4303"/>
    <cellStyle name="Примечание 4 2 2 5" xfId="4355"/>
    <cellStyle name="Примечание 4 2 3" xfId="4167"/>
    <cellStyle name="Примечание 4 2 4" xfId="4227"/>
    <cellStyle name="Примечание 4 2 5" xfId="4279"/>
    <cellStyle name="Примечание 4 2 6" xfId="4331"/>
    <cellStyle name="Примечание 4 3" xfId="4140"/>
    <cellStyle name="Примечание 4 4" xfId="4119"/>
    <cellStyle name="Примечание 4 5" xfId="4108"/>
    <cellStyle name="Примечание 4 6" xfId="4014"/>
    <cellStyle name="Примечание 5" xfId="3848"/>
    <cellStyle name="Примечание 5 2" xfId="3924"/>
    <cellStyle name="Примечание 5 2 2" xfId="3964"/>
    <cellStyle name="Примечание 5 2 2 2" xfId="4193"/>
    <cellStyle name="Примечание 5 2 2 3" xfId="4252"/>
    <cellStyle name="Примечание 5 2 2 4" xfId="4304"/>
    <cellStyle name="Примечание 5 2 2 5" xfId="4356"/>
    <cellStyle name="Примечание 5 2 3" xfId="4168"/>
    <cellStyle name="Примечание 5 2 4" xfId="4228"/>
    <cellStyle name="Примечание 5 2 5" xfId="4280"/>
    <cellStyle name="Примечание 5 2 6" xfId="4332"/>
    <cellStyle name="Примечание 5 3" xfId="4141"/>
    <cellStyle name="Примечание 5 4" xfId="3991"/>
    <cellStyle name="Примечание 5 5" xfId="4109"/>
    <cellStyle name="Примечание 5 6" xfId="4013"/>
    <cellStyle name="Примечание 6" xfId="3849"/>
    <cellStyle name="Примечание 6 2" xfId="3925"/>
    <cellStyle name="Примечание 6 2 2" xfId="3965"/>
    <cellStyle name="Примечание 6 2 2 2" xfId="4194"/>
    <cellStyle name="Примечание 6 2 2 3" xfId="4253"/>
    <cellStyle name="Примечание 6 2 2 4" xfId="4305"/>
    <cellStyle name="Примечание 6 2 2 5" xfId="4357"/>
    <cellStyle name="Примечание 6 2 3" xfId="4169"/>
    <cellStyle name="Примечание 6 2 4" xfId="4229"/>
    <cellStyle name="Примечание 6 2 5" xfId="4281"/>
    <cellStyle name="Примечание 6 2 6" xfId="4333"/>
    <cellStyle name="Примечание 6 3" xfId="4142"/>
    <cellStyle name="Примечание 6 4" xfId="3990"/>
    <cellStyle name="Примечание 6 5" xfId="4112"/>
    <cellStyle name="Примечание 6 6" xfId="4010"/>
    <cellStyle name="Примечание 7" xfId="3850"/>
    <cellStyle name="Примечание 7 2" xfId="3926"/>
    <cellStyle name="Примечание 7 2 2" xfId="3966"/>
    <cellStyle name="Примечание 7 2 2 2" xfId="4195"/>
    <cellStyle name="Примечание 7 2 2 3" xfId="4254"/>
    <cellStyle name="Примечание 7 2 2 4" xfId="4306"/>
    <cellStyle name="Примечание 7 2 2 5" xfId="4358"/>
    <cellStyle name="Примечание 7 2 3" xfId="4170"/>
    <cellStyle name="Примечание 7 2 4" xfId="4230"/>
    <cellStyle name="Примечание 7 2 5" xfId="4282"/>
    <cellStyle name="Примечание 7 2 6" xfId="4334"/>
    <cellStyle name="Примечание 7 3" xfId="4143"/>
    <cellStyle name="Примечание 7 4" xfId="4118"/>
    <cellStyle name="Примечание 7 5" xfId="4110"/>
    <cellStyle name="Примечание 7 6" xfId="4012"/>
    <cellStyle name="Примечание 8" xfId="3851"/>
    <cellStyle name="Примечание 8 2" xfId="3927"/>
    <cellStyle name="Примечание 8 2 2" xfId="3967"/>
    <cellStyle name="Примечание 8 2 2 2" xfId="4196"/>
    <cellStyle name="Примечание 8 2 2 3" xfId="4255"/>
    <cellStyle name="Примечание 8 2 2 4" xfId="4307"/>
    <cellStyle name="Примечание 8 2 2 5" xfId="4359"/>
    <cellStyle name="Примечание 8 2 3" xfId="4171"/>
    <cellStyle name="Примечание 8 2 4" xfId="4231"/>
    <cellStyle name="Примечание 8 2 5" xfId="4283"/>
    <cellStyle name="Примечание 8 2 6" xfId="4335"/>
    <cellStyle name="Примечание 8 3" xfId="4144"/>
    <cellStyle name="Примечание 8 4" xfId="3989"/>
    <cellStyle name="Примечание 8 5" xfId="4121"/>
    <cellStyle name="Примечание 8 6" xfId="4116"/>
    <cellStyle name="Примечание 9" xfId="3852"/>
    <cellStyle name="Примечание 9 2" xfId="3928"/>
    <cellStyle name="Примечание 9 2 2" xfId="3968"/>
    <cellStyle name="Примечание 9 2 2 2" xfId="4197"/>
    <cellStyle name="Примечание 9 2 2 3" xfId="4256"/>
    <cellStyle name="Примечание 9 2 2 4" xfId="4308"/>
    <cellStyle name="Примечание 9 2 2 5" xfId="4360"/>
    <cellStyle name="Примечание 9 2 3" xfId="4172"/>
    <cellStyle name="Примечание 9 2 4" xfId="4232"/>
    <cellStyle name="Примечание 9 2 5" xfId="4284"/>
    <cellStyle name="Примечание 9 2 6" xfId="4336"/>
    <cellStyle name="Примечание 9 3" xfId="4145"/>
    <cellStyle name="Примечание 9 4" xfId="3988"/>
    <cellStyle name="Примечание 9 5" xfId="4111"/>
    <cellStyle name="Примечание 9 6" xfId="4011"/>
    <cellStyle name="Процентный" xfId="2343" builtinId="5"/>
    <cellStyle name="Процентный 10" xfId="3267"/>
    <cellStyle name="Процентный 11" xfId="3269"/>
    <cellStyle name="Процентный 12" xfId="3983"/>
    <cellStyle name="Процентный 13" xfId="4370"/>
    <cellStyle name="Процентный 14" xfId="4380"/>
    <cellStyle name="Процентный 2" xfId="2344"/>
    <cellStyle name="Процентный 2 10" xfId="2559"/>
    <cellStyle name="Процентный 2 11" xfId="2501"/>
    <cellStyle name="Процентный 2 12" xfId="2412"/>
    <cellStyle name="Процентный 2 13" xfId="2420"/>
    <cellStyle name="Процентный 2 14" xfId="2730"/>
    <cellStyle name="Процентный 2 15" xfId="2852"/>
    <cellStyle name="Процентный 2 16" xfId="2851"/>
    <cellStyle name="Процентный 2 17" xfId="2855"/>
    <cellStyle name="Процентный 2 18" xfId="2757"/>
    <cellStyle name="Процентный 2 19" xfId="2756"/>
    <cellStyle name="Процентный 2 2" xfId="2345"/>
    <cellStyle name="Процентный 2 2 2" xfId="3854"/>
    <cellStyle name="Процентный 2 20" xfId="2752"/>
    <cellStyle name="Процентный 2 21" xfId="3016"/>
    <cellStyle name="Процентный 2 22" xfId="3109"/>
    <cellStyle name="Процентный 2 23" xfId="3029"/>
    <cellStyle name="Процентный 2 24" xfId="3265"/>
    <cellStyle name="Процентный 2 25" xfId="3853"/>
    <cellStyle name="Процентный 2 26" xfId="4205"/>
    <cellStyle name="Процентный 2 3" xfId="2346"/>
    <cellStyle name="Процентный 2 4" xfId="2347"/>
    <cellStyle name="Процентный 2 5" xfId="2348"/>
    <cellStyle name="Процентный 2 6" xfId="2349"/>
    <cellStyle name="Процентный 2 7" xfId="2350"/>
    <cellStyle name="Процентный 2 8" xfId="2351"/>
    <cellStyle name="Процентный 2 9" xfId="2352"/>
    <cellStyle name="Процентный 3" xfId="2353"/>
    <cellStyle name="Процентный 3 2" xfId="3884"/>
    <cellStyle name="Процентный 4" xfId="2354"/>
    <cellStyle name="Процентный 5" xfId="2355"/>
    <cellStyle name="Процентный 6" xfId="2356"/>
    <cellStyle name="Процентный 6 10" xfId="2441"/>
    <cellStyle name="Процентный 6 11" xfId="2561"/>
    <cellStyle name="Процентный 6 12" xfId="2421"/>
    <cellStyle name="Процентный 6 13" xfId="2449"/>
    <cellStyle name="Процентный 6 14" xfId="2660"/>
    <cellStyle name="Процентный 6 15" xfId="2618"/>
    <cellStyle name="Процентный 6 16" xfId="2661"/>
    <cellStyle name="Процентный 6 17" xfId="2622"/>
    <cellStyle name="Процентный 6 18" xfId="2643"/>
    <cellStyle name="Процентный 6 19" xfId="2638"/>
    <cellStyle name="Процентный 6 2" xfId="2387"/>
    <cellStyle name="Процентный 6 20" xfId="2715"/>
    <cellStyle name="Процентный 6 21" xfId="2710"/>
    <cellStyle name="Процентный 6 22" xfId="2805"/>
    <cellStyle name="Процентный 6 23" xfId="2771"/>
    <cellStyle name="Процентный 6 24" xfId="2831"/>
    <cellStyle name="Процентный 6 25" xfId="2777"/>
    <cellStyle name="Процентный 6 26" xfId="2794"/>
    <cellStyle name="Процентный 6 27" xfId="2742"/>
    <cellStyle name="Процентный 6 28" xfId="2862"/>
    <cellStyle name="Процентный 6 29" xfId="2907"/>
    <cellStyle name="Процентный 6 3" xfId="2510"/>
    <cellStyle name="Процентный 6 30" xfId="2886"/>
    <cellStyle name="Процентный 6 31" xfId="2930"/>
    <cellStyle name="Процентный 6 32" xfId="2864"/>
    <cellStyle name="Процентный 6 33" xfId="2981"/>
    <cellStyle name="Процентный 6 34" xfId="2961"/>
    <cellStyle name="Процентный 6 35" xfId="3007"/>
    <cellStyle name="Процентный 6 36" xfId="2967"/>
    <cellStyle name="Процентный 6 37" xfId="2944"/>
    <cellStyle name="Процентный 6 38" xfId="3066"/>
    <cellStyle name="Процентный 6 39" xfId="3049"/>
    <cellStyle name="Процентный 6 4" xfId="2410"/>
    <cellStyle name="Процентный 6 40" xfId="3082"/>
    <cellStyle name="Процентный 6 41" xfId="3058"/>
    <cellStyle name="Процентный 6 42" xfId="3152"/>
    <cellStyle name="Процентный 6 43" xfId="3144"/>
    <cellStyle name="Процентный 6 44" xfId="3149"/>
    <cellStyle name="Процентный 6 45" xfId="3202"/>
    <cellStyle name="Процентный 6 46" xfId="3195"/>
    <cellStyle name="Процентный 6 47" xfId="3217"/>
    <cellStyle name="Процентный 6 48" xfId="3234"/>
    <cellStyle name="Процентный 6 49" xfId="3259"/>
    <cellStyle name="Процентный 6 5" xfId="2506"/>
    <cellStyle name="Процентный 6 50" xfId="4075"/>
    <cellStyle name="Процентный 6 51" xfId="4043"/>
    <cellStyle name="Процентный 6 52" xfId="4058"/>
    <cellStyle name="Процентный 6 53" xfId="4055"/>
    <cellStyle name="Процентный 6 6" xfId="2409"/>
    <cellStyle name="Процентный 6 7" xfId="2480"/>
    <cellStyle name="Процентный 6 8" xfId="2434"/>
    <cellStyle name="Процентный 6 9" xfId="2471"/>
    <cellStyle name="Процентный 7" xfId="2357"/>
    <cellStyle name="Процентный 8" xfId="2392"/>
    <cellStyle name="Процентный 9" xfId="3126"/>
    <cellStyle name="Рока прайс название продукта" xfId="3855"/>
    <cellStyle name="Рока прайс название продукта 2" xfId="3929"/>
    <cellStyle name="Связанная ячейка 2" xfId="2358"/>
    <cellStyle name="Связанная ячейка 2 2" xfId="3880"/>
    <cellStyle name="Стиль 1" xfId="3856"/>
    <cellStyle name="Стиль 1 2" xfId="3857"/>
    <cellStyle name="Текст предупреждения 2" xfId="2359"/>
    <cellStyle name="Текст предупреждения 2 2" xfId="3881"/>
    <cellStyle name="Финансовый" xfId="2360" builtinId="3"/>
    <cellStyle name="Финансовый 10" xfId="2361"/>
    <cellStyle name="Финансовый 10 10" xfId="2461"/>
    <cellStyle name="Финансовый 10 11" xfId="2572"/>
    <cellStyle name="Финансовый 10 12" xfId="2450"/>
    <cellStyle name="Финансовый 10 13" xfId="2663"/>
    <cellStyle name="Финансовый 10 14" xfId="2613"/>
    <cellStyle name="Финансовый 10 15" xfId="2664"/>
    <cellStyle name="Финансовый 10 16" xfId="2620"/>
    <cellStyle name="Финансовый 10 17" xfId="2646"/>
    <cellStyle name="Финансовый 10 18" xfId="2637"/>
    <cellStyle name="Финансовый 10 19" xfId="2716"/>
    <cellStyle name="Финансовый 10 2" xfId="2514"/>
    <cellStyle name="Финансовый 10 20" xfId="2709"/>
    <cellStyle name="Финансовый 10 21" xfId="2806"/>
    <cellStyle name="Финансовый 10 22" xfId="2770"/>
    <cellStyle name="Финансовый 10 23" xfId="2825"/>
    <cellStyle name="Финансовый 10 24" xfId="2776"/>
    <cellStyle name="Финансовый 10 25" xfId="2795"/>
    <cellStyle name="Финансовый 10 26" xfId="2743"/>
    <cellStyle name="Финансовый 10 27" xfId="2786"/>
    <cellStyle name="Финансовый 10 28" xfId="2908"/>
    <cellStyle name="Финансовый 10 29" xfId="2885"/>
    <cellStyle name="Финансовый 10 3" xfId="2408"/>
    <cellStyle name="Финансовый 10 30" xfId="2899"/>
    <cellStyle name="Финансовый 10 31" xfId="2894"/>
    <cellStyle name="Финансовый 10 32" xfId="2982"/>
    <cellStyle name="Финансовый 10 33" xfId="2960"/>
    <cellStyle name="Финансовый 10 34" xfId="3006"/>
    <cellStyle name="Финансовый 10 35" xfId="2966"/>
    <cellStyle name="Финансовый 10 36" xfId="3005"/>
    <cellStyle name="Финансовый 10 37" xfId="3068"/>
    <cellStyle name="Финансовый 10 38" xfId="3047"/>
    <cellStyle name="Финансовый 10 39" xfId="3090"/>
    <cellStyle name="Финансовый 10 4" xfId="2509"/>
    <cellStyle name="Финансовый 10 40" xfId="3056"/>
    <cellStyle name="Финансовый 10 41" xfId="3153"/>
    <cellStyle name="Финансовый 10 42" xfId="3143"/>
    <cellStyle name="Финансовый 10 43" xfId="3166"/>
    <cellStyle name="Финансовый 10 44" xfId="3203"/>
    <cellStyle name="Финансовый 10 45" xfId="3194"/>
    <cellStyle name="Финансовый 10 46" xfId="3222"/>
    <cellStyle name="Финансовый 10 47" xfId="3235"/>
    <cellStyle name="Финансовый 10 48" xfId="3258"/>
    <cellStyle name="Финансовый 10 49" xfId="4076"/>
    <cellStyle name="Финансовый 10 5" xfId="2539"/>
    <cellStyle name="Финансовый 10 50" xfId="4042"/>
    <cellStyle name="Финансовый 10 51" xfId="4059"/>
    <cellStyle name="Финансовый 10 52" xfId="4054"/>
    <cellStyle name="Финансовый 10 6" xfId="2481"/>
    <cellStyle name="Финансовый 10 7" xfId="2432"/>
    <cellStyle name="Финансовый 10 8" xfId="2473"/>
    <cellStyle name="Финансовый 10 9" xfId="2574"/>
    <cellStyle name="Финансовый 11" xfId="2569"/>
    <cellStyle name="Финансовый 12" xfId="3984"/>
    <cellStyle name="Финансовый 13" xfId="4074"/>
    <cellStyle name="Финансовый 2" xfId="2362"/>
    <cellStyle name="Финансовый 2 10" xfId="2388"/>
    <cellStyle name="Финансовый 2 11" xfId="2560"/>
    <cellStyle name="Финансовый 2 12" xfId="2500"/>
    <cellStyle name="Финансовый 2 13" xfId="2415"/>
    <cellStyle name="Финансовый 2 14" xfId="2588"/>
    <cellStyle name="Финансовый 2 15" xfId="2665"/>
    <cellStyle name="Финансовый 2 16" xfId="2610"/>
    <cellStyle name="Финансовый 2 17" xfId="2666"/>
    <cellStyle name="Финансовый 2 18" xfId="2619"/>
    <cellStyle name="Финансовый 2 19" xfId="2731"/>
    <cellStyle name="Финансовый 2 2" xfId="2363"/>
    <cellStyle name="Финансовый 2 2 10" xfId="2570"/>
    <cellStyle name="Финансовый 2 2 11" xfId="2555"/>
    <cellStyle name="Финансовый 2 2 12" xfId="2580"/>
    <cellStyle name="Финансовый 2 2 13" xfId="2545"/>
    <cellStyle name="Финансовый 2 2 14" xfId="2667"/>
    <cellStyle name="Финансовый 2 2 15" xfId="2609"/>
    <cellStyle name="Финансовый 2 2 16" xfId="2668"/>
    <cellStyle name="Финансовый 2 2 17" xfId="2617"/>
    <cellStyle name="Финансовый 2 2 18" xfId="2647"/>
    <cellStyle name="Финансовый 2 2 19" xfId="2635"/>
    <cellStyle name="Финансовый 2 2 2" xfId="2389"/>
    <cellStyle name="Финансовый 2 2 20" xfId="2717"/>
    <cellStyle name="Финансовый 2 2 21" xfId="2708"/>
    <cellStyle name="Финансовый 2 2 22" xfId="2807"/>
    <cellStyle name="Финансовый 2 2 23" xfId="2769"/>
    <cellStyle name="Финансовый 2 2 24" xfId="2822"/>
    <cellStyle name="Финансовый 2 2 25" xfId="2775"/>
    <cellStyle name="Финансовый 2 2 26" xfId="2797"/>
    <cellStyle name="Финансовый 2 2 27" xfId="2753"/>
    <cellStyle name="Финансовый 2 2 28" xfId="2787"/>
    <cellStyle name="Финансовый 2 2 29" xfId="2909"/>
    <cellStyle name="Финансовый 2 2 3" xfId="2515"/>
    <cellStyle name="Финансовый 2 2 30" xfId="2884"/>
    <cellStyle name="Финансовый 2 2 31" xfId="2900"/>
    <cellStyle name="Финансовый 2 2 32" xfId="2893"/>
    <cellStyle name="Финансовый 2 2 33" xfId="2983"/>
    <cellStyle name="Финансовый 2 2 34" xfId="2959"/>
    <cellStyle name="Финансовый 2 2 35" xfId="3014"/>
    <cellStyle name="Финансовый 2 2 36" xfId="2964"/>
    <cellStyle name="Финансовый 2 2 37" xfId="3004"/>
    <cellStyle name="Финансовый 2 2 38" xfId="3069"/>
    <cellStyle name="Финансовый 2 2 39" xfId="3046"/>
    <cellStyle name="Финансовый 2 2 4" xfId="2407"/>
    <cellStyle name="Финансовый 2 2 40" xfId="3084"/>
    <cellStyle name="Финансовый 2 2 41" xfId="3055"/>
    <cellStyle name="Финансовый 2 2 42" xfId="3154"/>
    <cellStyle name="Финансовый 2 2 43" xfId="3142"/>
    <cellStyle name="Финансовый 2 2 44" xfId="3169"/>
    <cellStyle name="Финансовый 2 2 45" xfId="3204"/>
    <cellStyle name="Финансовый 2 2 46" xfId="3193"/>
    <cellStyle name="Финансовый 2 2 47" xfId="3218"/>
    <cellStyle name="Финансовый 2 2 48" xfId="3236"/>
    <cellStyle name="Финансовый 2 2 49" xfId="3257"/>
    <cellStyle name="Финансовый 2 2 5" xfId="2529"/>
    <cellStyle name="Финансовый 2 2 50" xfId="3858"/>
    <cellStyle name="Финансовый 2 2 51" xfId="4077"/>
    <cellStyle name="Финансовый 2 2 52" xfId="4041"/>
    <cellStyle name="Финансовый 2 2 53" xfId="4060"/>
    <cellStyle name="Финансовый 2 2 54" xfId="4053"/>
    <cellStyle name="Финансовый 2 2 6" xfId="2540"/>
    <cellStyle name="Финансовый 2 2 7" xfId="2482"/>
    <cellStyle name="Финансовый 2 2 8" xfId="2431"/>
    <cellStyle name="Финансовый 2 2 9" xfId="2495"/>
    <cellStyle name="Финансовый 2 20" xfId="2853"/>
    <cellStyle name="Финансовый 2 21" xfId="2850"/>
    <cellStyle name="Финансовый 2 22" xfId="2856"/>
    <cellStyle name="Финансовый 2 23" xfId="2758"/>
    <cellStyle name="Финансовый 2 24" xfId="2847"/>
    <cellStyle name="Финансовый 2 25" xfId="2846"/>
    <cellStyle name="Финансовый 2 26" xfId="3017"/>
    <cellStyle name="Финансовый 2 27" xfId="3067"/>
    <cellStyle name="Финансовый 2 27 2" xfId="3099"/>
    <cellStyle name="Финансовый 2 27 2 2" xfId="3112"/>
    <cellStyle name="Финансовый 2 27 2 2 2" xfId="3113"/>
    <cellStyle name="Финансовый 2 27 2 2 2 2" xfId="3124"/>
    <cellStyle name="Финансовый 2 27 2 2 2 2 2" xfId="3125"/>
    <cellStyle name="Финансовый 2 27 2 2 3" xfId="3116"/>
    <cellStyle name="Финансовый 2 27 2 3" xfId="3115"/>
    <cellStyle name="Финансовый 2 27 2 3 2" xfId="3120"/>
    <cellStyle name="Финансовый 2 27 3" xfId="3107"/>
    <cellStyle name="Финансовый 2 27 4" xfId="3108"/>
    <cellStyle name="Финансовый 2 27 4 2" xfId="3119"/>
    <cellStyle name="Финансовый 2 27 4 2 2" xfId="3121"/>
    <cellStyle name="Финансовый 2 27 5" xfId="3035"/>
    <cellStyle name="Финансовый 2 28" xfId="3048"/>
    <cellStyle name="Финансовый 2 28 2" xfId="3110"/>
    <cellStyle name="Финансовый 2 28 2 2" xfId="3111"/>
    <cellStyle name="Финансовый 2 28 2 2 2" xfId="3122"/>
    <cellStyle name="Финансовый 2 28 2 2 2 2" xfId="3123"/>
    <cellStyle name="Финансовый 2 28 2 3" xfId="3114"/>
    <cellStyle name="Финансовый 2 28 3" xfId="3030"/>
    <cellStyle name="Финансовый 2 28 3 2" xfId="3117"/>
    <cellStyle name="Финансовый 2 29" xfId="3063"/>
    <cellStyle name="Финансовый 2 29 2" xfId="3025"/>
    <cellStyle name="Финансовый 2 29 2 2" xfId="3118"/>
    <cellStyle name="Финансовый 2 3" xfId="2364"/>
    <cellStyle name="Финансовый 2 3 10" xfId="2553"/>
    <cellStyle name="Финансовый 2 3 11" xfId="2433"/>
    <cellStyle name="Финансовый 2 3 12" xfId="2452"/>
    <cellStyle name="Финансовый 2 3 13" xfId="2670"/>
    <cellStyle name="Финансовый 2 3 14" xfId="2607"/>
    <cellStyle name="Финансовый 2 3 15" xfId="2671"/>
    <cellStyle name="Финансовый 2 3 16" xfId="2614"/>
    <cellStyle name="Финансовый 2 3 17" xfId="2648"/>
    <cellStyle name="Финансовый 2 3 18" xfId="2634"/>
    <cellStyle name="Финансовый 2 3 19" xfId="2718"/>
    <cellStyle name="Финансовый 2 3 2" xfId="2516"/>
    <cellStyle name="Финансовый 2 3 20" xfId="2707"/>
    <cellStyle name="Финансовый 2 3 21" xfId="2808"/>
    <cellStyle name="Финансовый 2 3 22" xfId="2768"/>
    <cellStyle name="Финансовый 2 3 23" xfId="2832"/>
    <cellStyle name="Финансовый 2 3 24" xfId="2774"/>
    <cellStyle name="Финансовый 2 3 25" xfId="2829"/>
    <cellStyle name="Финансовый 2 3 26" xfId="2821"/>
    <cellStyle name="Финансовый 2 3 27" xfId="2788"/>
    <cellStyle name="Финансовый 2 3 28" xfId="2911"/>
    <cellStyle name="Финансовый 2 3 29" xfId="2883"/>
    <cellStyle name="Финансовый 2 3 3" xfId="2406"/>
    <cellStyle name="Финансовый 2 3 30" xfId="2901"/>
    <cellStyle name="Финансовый 2 3 31" xfId="2892"/>
    <cellStyle name="Финансовый 2 3 32" xfId="2984"/>
    <cellStyle name="Финансовый 2 3 33" xfId="2958"/>
    <cellStyle name="Финансовый 2 3 34" xfId="3013"/>
    <cellStyle name="Финансовый 2 3 35" xfId="2939"/>
    <cellStyle name="Финансовый 2 3 36" xfId="2995"/>
    <cellStyle name="Финансовый 2 3 37" xfId="3070"/>
    <cellStyle name="Финансовый 2 3 38" xfId="3045"/>
    <cellStyle name="Финансовый 2 3 39" xfId="3089"/>
    <cellStyle name="Финансовый 2 3 4" xfId="2511"/>
    <cellStyle name="Финансовый 2 3 40" xfId="3054"/>
    <cellStyle name="Финансовый 2 3 41" xfId="3155"/>
    <cellStyle name="Финансовый 2 3 42" xfId="3141"/>
    <cellStyle name="Финансовый 2 3 43" xfId="3167"/>
    <cellStyle name="Финансовый 2 3 44" xfId="3205"/>
    <cellStyle name="Финансовый 2 3 45" xfId="3192"/>
    <cellStyle name="Финансовый 2 3 46" xfId="3221"/>
    <cellStyle name="Финансовый 2 3 47" xfId="3237"/>
    <cellStyle name="Финансовый 2 3 48" xfId="3256"/>
    <cellStyle name="Финансовый 2 3 49" xfId="3941"/>
    <cellStyle name="Финансовый 2 3 5" xfId="2541"/>
    <cellStyle name="Финансовый 2 3 50" xfId="4079"/>
    <cellStyle name="Финансовый 2 3 51" xfId="4040"/>
    <cellStyle name="Финансовый 2 3 52" xfId="4061"/>
    <cellStyle name="Финансовый 2 3 53" xfId="4052"/>
    <cellStyle name="Финансовый 2 3 54" xfId="4374"/>
    <cellStyle name="Финансовый 2 3 6" xfId="2483"/>
    <cellStyle name="Финансовый 2 3 7" xfId="2430"/>
    <cellStyle name="Финансовый 2 3 8" xfId="2577"/>
    <cellStyle name="Финансовый 2 3 9" xfId="2571"/>
    <cellStyle name="Финансовый 2 30" xfId="3057"/>
    <cellStyle name="Финансовый 2 31" xfId="3266"/>
    <cellStyle name="Финансовый 2 32" xfId="4206"/>
    <cellStyle name="Финансовый 2 4" xfId="2365"/>
    <cellStyle name="Финансовый 2 4 10" xfId="2462"/>
    <cellStyle name="Финансовый 2 4 11" xfId="2556"/>
    <cellStyle name="Финансовый 2 4 12" xfId="2554"/>
    <cellStyle name="Финансовый 2 4 13" xfId="2673"/>
    <cellStyle name="Финансовый 2 4 14" xfId="2603"/>
    <cellStyle name="Финансовый 2 4 15" xfId="2674"/>
    <cellStyle name="Финансовый 2 4 16" xfId="2611"/>
    <cellStyle name="Финансовый 2 4 17" xfId="2649"/>
    <cellStyle name="Финансовый 2 4 18" xfId="2633"/>
    <cellStyle name="Финансовый 2 4 19" xfId="2719"/>
    <cellStyle name="Финансовый 2 4 2" xfId="2517"/>
    <cellStyle name="Финансовый 2 4 20" xfId="2706"/>
    <cellStyle name="Финансовый 2 4 21" xfId="2809"/>
    <cellStyle name="Финансовый 2 4 22" xfId="2767"/>
    <cellStyle name="Финансовый 2 4 23" xfId="2830"/>
    <cellStyle name="Финансовый 2 4 24" xfId="2773"/>
    <cellStyle name="Финансовый 2 4 25" xfId="2804"/>
    <cellStyle name="Финансовый 2 4 26" xfId="2857"/>
    <cellStyle name="Финансовый 2 4 27" xfId="2789"/>
    <cellStyle name="Финансовый 2 4 28" xfId="2912"/>
    <cellStyle name="Финансовый 2 4 29" xfId="2882"/>
    <cellStyle name="Финансовый 2 4 3" xfId="2405"/>
    <cellStyle name="Финансовый 2 4 30" xfId="2902"/>
    <cellStyle name="Финансовый 2 4 31" xfId="2891"/>
    <cellStyle name="Финансовый 2 4 32" xfId="2985"/>
    <cellStyle name="Финансовый 2 4 33" xfId="2957"/>
    <cellStyle name="Финансовый 2 4 34" xfId="3015"/>
    <cellStyle name="Финансовый 2 4 35" xfId="2947"/>
    <cellStyle name="Финансовый 2 4 36" xfId="3008"/>
    <cellStyle name="Финансовый 2 4 37" xfId="3071"/>
    <cellStyle name="Финансовый 2 4 38" xfId="3044"/>
    <cellStyle name="Финансовый 2 4 39" xfId="3085"/>
    <cellStyle name="Финансовый 2 4 4" xfId="2534"/>
    <cellStyle name="Финансовый 2 4 40" xfId="3053"/>
    <cellStyle name="Финансовый 2 4 41" xfId="3156"/>
    <cellStyle name="Финансовый 2 4 42" xfId="3140"/>
    <cellStyle name="Финансовый 2 4 43" xfId="3168"/>
    <cellStyle name="Финансовый 2 4 44" xfId="3206"/>
    <cellStyle name="Финансовый 2 4 45" xfId="3191"/>
    <cellStyle name="Финансовый 2 4 46" xfId="3219"/>
    <cellStyle name="Финансовый 2 4 47" xfId="3238"/>
    <cellStyle name="Финансовый 2 4 48" xfId="3255"/>
    <cellStyle name="Финансовый 2 4 49" xfId="3969"/>
    <cellStyle name="Финансовый 2 4 5" xfId="2542"/>
    <cellStyle name="Финансовый 2 4 50" xfId="4080"/>
    <cellStyle name="Финансовый 2 4 51" xfId="4039"/>
    <cellStyle name="Финансовый 2 4 52" xfId="4062"/>
    <cellStyle name="Финансовый 2 4 53" xfId="4051"/>
    <cellStyle name="Финансовый 2 4 54" xfId="4375"/>
    <cellStyle name="Финансовый 2 4 6" xfId="2484"/>
    <cellStyle name="Финансовый 2 4 7" xfId="2429"/>
    <cellStyle name="Финансовый 2 4 8" xfId="2505"/>
    <cellStyle name="Финансовый 2 4 9" xfId="2585"/>
    <cellStyle name="Финансовый 2 5" xfId="2366"/>
    <cellStyle name="Финансовый 2 5 10" xfId="2552"/>
    <cellStyle name="Финансовый 2 5 11" xfId="2417"/>
    <cellStyle name="Финансовый 2 5 12" xfId="2453"/>
    <cellStyle name="Финансовый 2 5 13" xfId="2675"/>
    <cellStyle name="Финансовый 2 5 14" xfId="2601"/>
    <cellStyle name="Финансовый 2 5 15" xfId="2676"/>
    <cellStyle name="Финансовый 2 5 16" xfId="2608"/>
    <cellStyle name="Финансовый 2 5 17" xfId="2650"/>
    <cellStyle name="Финансовый 2 5 18" xfId="2632"/>
    <cellStyle name="Финансовый 2 5 19" xfId="2720"/>
    <cellStyle name="Финансовый 2 5 2" xfId="2518"/>
    <cellStyle name="Финансовый 2 5 20" xfId="2705"/>
    <cellStyle name="Финансовый 2 5 21" xfId="2810"/>
    <cellStyle name="Финансовый 2 5 22" xfId="2766"/>
    <cellStyle name="Финансовый 2 5 23" xfId="2824"/>
    <cellStyle name="Финансовый 2 5 24" xfId="2746"/>
    <cellStyle name="Финансовый 2 5 25" xfId="2820"/>
    <cellStyle name="Финансовый 2 5 26" xfId="2844"/>
    <cellStyle name="Финансовый 2 5 27" xfId="2790"/>
    <cellStyle name="Финансовый 2 5 28" xfId="2913"/>
    <cellStyle name="Финансовый 2 5 29" xfId="2881"/>
    <cellStyle name="Финансовый 2 5 3" xfId="2404"/>
    <cellStyle name="Финансовый 2 5 30" xfId="2903"/>
    <cellStyle name="Финансовый 2 5 31" xfId="2890"/>
    <cellStyle name="Финансовый 2 5 32" xfId="2986"/>
    <cellStyle name="Финансовый 2 5 33" xfId="2956"/>
    <cellStyle name="Финансовый 2 5 34" xfId="2973"/>
    <cellStyle name="Финансовый 2 5 35" xfId="2940"/>
    <cellStyle name="Финансовый 2 5 36" xfId="3019"/>
    <cellStyle name="Финансовый 2 5 37" xfId="3072"/>
    <cellStyle name="Финансовый 2 5 38" xfId="3043"/>
    <cellStyle name="Финансовый 2 5 39" xfId="3088"/>
    <cellStyle name="Финансовый 2 5 4" xfId="2512"/>
    <cellStyle name="Финансовый 2 5 40" xfId="3051"/>
    <cellStyle name="Финансовый 2 5 41" xfId="3157"/>
    <cellStyle name="Финансовый 2 5 42" xfId="3139"/>
    <cellStyle name="Финансовый 2 5 43" xfId="3173"/>
    <cellStyle name="Финансовый 2 5 44" xfId="3207"/>
    <cellStyle name="Финансовый 2 5 45" xfId="3190"/>
    <cellStyle name="Финансовый 2 5 46" xfId="3220"/>
    <cellStyle name="Финансовый 2 5 47" xfId="3239"/>
    <cellStyle name="Финансовый 2 5 48" xfId="3254"/>
    <cellStyle name="Финансовый 2 5 49" xfId="3982"/>
    <cellStyle name="Финансовый 2 5 5" xfId="2396"/>
    <cellStyle name="Финансовый 2 5 50" xfId="4081"/>
    <cellStyle name="Финансовый 2 5 51" xfId="4038"/>
    <cellStyle name="Финансовый 2 5 52" xfId="4063"/>
    <cellStyle name="Финансовый 2 5 53" xfId="4050"/>
    <cellStyle name="Финансовый 2 5 54" xfId="4376"/>
    <cellStyle name="Финансовый 2 5 6" xfId="2485"/>
    <cellStyle name="Финансовый 2 5 7" xfId="2428"/>
    <cellStyle name="Финансовый 2 5 8" xfId="2544"/>
    <cellStyle name="Финансовый 2 5 9" xfId="2439"/>
    <cellStyle name="Финансовый 2 6" xfId="2367"/>
    <cellStyle name="Финансовый 2 6 10" xfId="2463"/>
    <cellStyle name="Финансовый 2 6 11" xfId="2562"/>
    <cellStyle name="Финансовый 2 6 12" xfId="2454"/>
    <cellStyle name="Финансовый 2 6 13" xfId="2678"/>
    <cellStyle name="Финансовый 2 6 14" xfId="2599"/>
    <cellStyle name="Финансовый 2 6 15" xfId="2679"/>
    <cellStyle name="Финансовый 2 6 16" xfId="2605"/>
    <cellStyle name="Финансовый 2 6 17" xfId="2651"/>
    <cellStyle name="Финансовый 2 6 18" xfId="2631"/>
    <cellStyle name="Финансовый 2 6 19" xfId="2721"/>
    <cellStyle name="Финансовый 2 6 2" xfId="2519"/>
    <cellStyle name="Финансовый 2 6 20" xfId="2704"/>
    <cellStyle name="Финансовый 2 6 21" xfId="2811"/>
    <cellStyle name="Финансовый 2 6 22" xfId="2765"/>
    <cellStyle name="Финансовый 2 6 23" xfId="2801"/>
    <cellStyle name="Финансовый 2 6 24" xfId="2749"/>
    <cellStyle name="Финансовый 2 6 25" xfId="2803"/>
    <cellStyle name="Финансовый 2 6 26" xfId="2854"/>
    <cellStyle name="Финансовый 2 6 27" xfId="2791"/>
    <cellStyle name="Финансовый 2 6 28" xfId="2914"/>
    <cellStyle name="Финансовый 2 6 29" xfId="2880"/>
    <cellStyle name="Финансовый 2 6 3" xfId="2403"/>
    <cellStyle name="Финансовый 2 6 30" xfId="2904"/>
    <cellStyle name="Финансовый 2 6 31" xfId="2889"/>
    <cellStyle name="Финансовый 2 6 32" xfId="2987"/>
    <cellStyle name="Финансовый 2 6 33" xfId="2955"/>
    <cellStyle name="Финансовый 2 6 34" xfId="3012"/>
    <cellStyle name="Финансовый 2 6 35" xfId="2948"/>
    <cellStyle name="Финансовый 2 6 36" xfId="3018"/>
    <cellStyle name="Финансовый 2 6 37" xfId="3073"/>
    <cellStyle name="Финансовый 2 6 38" xfId="3042"/>
    <cellStyle name="Финансовый 2 6 39" xfId="3086"/>
    <cellStyle name="Финансовый 2 6 4" xfId="2513"/>
    <cellStyle name="Финансовый 2 6 40" xfId="3027"/>
    <cellStyle name="Финансовый 2 6 41" xfId="3158"/>
    <cellStyle name="Финансовый 2 6 42" xfId="3138"/>
    <cellStyle name="Финансовый 2 6 43" xfId="3172"/>
    <cellStyle name="Финансовый 2 6 44" xfId="3208"/>
    <cellStyle name="Финансовый 2 6 45" xfId="3189"/>
    <cellStyle name="Финансовый 2 6 46" xfId="3225"/>
    <cellStyle name="Финансовый 2 6 47" xfId="3240"/>
    <cellStyle name="Финансовый 2 6 48" xfId="3253"/>
    <cellStyle name="Финансовый 2 6 49" xfId="4082"/>
    <cellStyle name="Финансовый 2 6 5" xfId="2395"/>
    <cellStyle name="Финансовый 2 6 50" xfId="4037"/>
    <cellStyle name="Финансовый 2 6 51" xfId="4064"/>
    <cellStyle name="Финансовый 2 6 52" xfId="4049"/>
    <cellStyle name="Финансовый 2 6 6" xfId="2486"/>
    <cellStyle name="Финансовый 2 6 7" xfId="2427"/>
    <cellStyle name="Финансовый 2 6 8" xfId="2581"/>
    <cellStyle name="Финансовый 2 6 9" xfId="2563"/>
    <cellStyle name="Финансовый 2 7" xfId="2368"/>
    <cellStyle name="Финансовый 2 7 10" xfId="2464"/>
    <cellStyle name="Финансовый 2 7 11" xfId="2557"/>
    <cellStyle name="Финансовый 2 7 12" xfId="2456"/>
    <cellStyle name="Финансовый 2 7 13" xfId="2680"/>
    <cellStyle name="Финансовый 2 7 14" xfId="2597"/>
    <cellStyle name="Финансовый 2 7 15" xfId="2681"/>
    <cellStyle name="Финансовый 2 7 16" xfId="2602"/>
    <cellStyle name="Финансовый 2 7 17" xfId="2652"/>
    <cellStyle name="Финансовый 2 7 18" xfId="2630"/>
    <cellStyle name="Финансовый 2 7 19" xfId="2722"/>
    <cellStyle name="Финансовый 2 7 2" xfId="2520"/>
    <cellStyle name="Финансовый 2 7 20" xfId="2703"/>
    <cellStyle name="Финансовый 2 7 21" xfId="2812"/>
    <cellStyle name="Финансовый 2 7 22" xfId="2764"/>
    <cellStyle name="Финансовый 2 7 23" xfId="2834"/>
    <cellStyle name="Финансовый 2 7 24" xfId="2748"/>
    <cellStyle name="Финансовый 2 7 25" xfId="2818"/>
    <cellStyle name="Финансовый 2 7 26" xfId="2734"/>
    <cellStyle name="Финансовый 2 7 27" xfId="2792"/>
    <cellStyle name="Финансовый 2 7 28" xfId="2915"/>
    <cellStyle name="Финансовый 2 7 29" xfId="2879"/>
    <cellStyle name="Финансовый 2 7 3" xfId="2402"/>
    <cellStyle name="Финансовый 2 7 30" xfId="2905"/>
    <cellStyle name="Финансовый 2 7 31" xfId="2888"/>
    <cellStyle name="Финансовый 2 7 32" xfId="2988"/>
    <cellStyle name="Финансовый 2 7 33" xfId="2954"/>
    <cellStyle name="Финансовый 2 7 34" xfId="2974"/>
    <cellStyle name="Финансовый 2 7 35" xfId="2943"/>
    <cellStyle name="Финансовый 2 7 36" xfId="2999"/>
    <cellStyle name="Финансовый 2 7 37" xfId="3074"/>
    <cellStyle name="Финансовый 2 7 38" xfId="3041"/>
    <cellStyle name="Финансовый 2 7 39" xfId="3087"/>
    <cellStyle name="Финансовый 2 7 4" xfId="2530"/>
    <cellStyle name="Финансовый 2 7 40" xfId="3033"/>
    <cellStyle name="Финансовый 2 7 41" xfId="3159"/>
    <cellStyle name="Финансовый 2 7 42" xfId="3137"/>
    <cellStyle name="Финансовый 2 7 43" xfId="3174"/>
    <cellStyle name="Финансовый 2 7 44" xfId="3209"/>
    <cellStyle name="Финансовый 2 7 45" xfId="3188"/>
    <cellStyle name="Финансовый 2 7 46" xfId="3224"/>
    <cellStyle name="Финансовый 2 7 47" xfId="3241"/>
    <cellStyle name="Финансовый 2 7 48" xfId="3252"/>
    <cellStyle name="Финансовый 2 7 49" xfId="4083"/>
    <cellStyle name="Финансовый 2 7 5" xfId="2535"/>
    <cellStyle name="Финансовый 2 7 50" xfId="4036"/>
    <cellStyle name="Финансовый 2 7 51" xfId="4065"/>
    <cellStyle name="Финансовый 2 7 52" xfId="4048"/>
    <cellStyle name="Финансовый 2 7 6" xfId="2487"/>
    <cellStyle name="Финансовый 2 7 7" xfId="2426"/>
    <cellStyle name="Финансовый 2 7 8" xfId="2475"/>
    <cellStyle name="Финансовый 2 7 9" xfId="2413"/>
    <cellStyle name="Финансовый 2 8" xfId="2369"/>
    <cellStyle name="Финансовый 2 8 10" xfId="2576"/>
    <cellStyle name="Финансовый 2 8 11" xfId="2573"/>
    <cellStyle name="Финансовый 2 8 12" xfId="2578"/>
    <cellStyle name="Финансовый 2 8 13" xfId="2682"/>
    <cellStyle name="Финансовый 2 8 14" xfId="2595"/>
    <cellStyle name="Финансовый 2 8 15" xfId="2683"/>
    <cellStyle name="Финансовый 2 8 16" xfId="2600"/>
    <cellStyle name="Финансовый 2 8 17" xfId="2653"/>
    <cellStyle name="Финансовый 2 8 18" xfId="2629"/>
    <cellStyle name="Финансовый 2 8 19" xfId="2723"/>
    <cellStyle name="Финансовый 2 8 2" xfId="2521"/>
    <cellStyle name="Финансовый 2 8 20" xfId="2702"/>
    <cellStyle name="Финансовый 2 8 21" xfId="2813"/>
    <cellStyle name="Финансовый 2 8 22" xfId="2763"/>
    <cellStyle name="Финансовый 2 8 23" xfId="2823"/>
    <cellStyle name="Финансовый 2 8 24" xfId="2750"/>
    <cellStyle name="Финансовый 2 8 25" xfId="2826"/>
    <cellStyle name="Финансовый 2 8 26" xfId="2747"/>
    <cellStyle name="Финансовый 2 8 27" xfId="2842"/>
    <cellStyle name="Финансовый 2 8 28" xfId="2916"/>
    <cellStyle name="Финансовый 2 8 29" xfId="2878"/>
    <cellStyle name="Финансовый 2 8 3" xfId="2401"/>
    <cellStyle name="Финансовый 2 8 30" xfId="2924"/>
    <cellStyle name="Финансовый 2 8 31" xfId="2869"/>
    <cellStyle name="Финансовый 2 8 32" xfId="2989"/>
    <cellStyle name="Финансовый 2 8 33" xfId="2953"/>
    <cellStyle name="Финансовый 2 8 34" xfId="2975"/>
    <cellStyle name="Финансовый 2 8 35" xfId="2946"/>
    <cellStyle name="Финансовый 2 8 36" xfId="2994"/>
    <cellStyle name="Финансовый 2 8 37" xfId="3075"/>
    <cellStyle name="Финансовый 2 8 38" xfId="3040"/>
    <cellStyle name="Финансовый 2 8 39" xfId="3094"/>
    <cellStyle name="Финансовый 2 8 4" xfId="2531"/>
    <cellStyle name="Финансовый 2 8 40" xfId="3028"/>
    <cellStyle name="Финансовый 2 8 41" xfId="3160"/>
    <cellStyle name="Финансовый 2 8 42" xfId="3136"/>
    <cellStyle name="Финансовый 2 8 43" xfId="3150"/>
    <cellStyle name="Финансовый 2 8 44" xfId="3210"/>
    <cellStyle name="Финансовый 2 8 45" xfId="3187"/>
    <cellStyle name="Финансовый 2 8 46" xfId="3226"/>
    <cellStyle name="Финансовый 2 8 47" xfId="3242"/>
    <cellStyle name="Финансовый 2 8 48" xfId="3251"/>
    <cellStyle name="Финансовый 2 8 49" xfId="4084"/>
    <cellStyle name="Финансовый 2 8 5" xfId="2536"/>
    <cellStyle name="Финансовый 2 8 50" xfId="4035"/>
    <cellStyle name="Финансовый 2 8 51" xfId="4066"/>
    <cellStyle name="Финансовый 2 8 52" xfId="4047"/>
    <cellStyle name="Финансовый 2 8 6" xfId="2488"/>
    <cellStyle name="Финансовый 2 8 7" xfId="2424"/>
    <cellStyle name="Финансовый 2 8 8" xfId="2496"/>
    <cellStyle name="Финансовый 2 8 9" xfId="2414"/>
    <cellStyle name="Финансовый 2 9" xfId="2370"/>
    <cellStyle name="Финансовый 2 9 10" xfId="2566"/>
    <cellStyle name="Финансовый 2 9 11" xfId="2584"/>
    <cellStyle name="Финансовый 2 9 12" xfId="2472"/>
    <cellStyle name="Финансовый 2 9 13" xfId="2684"/>
    <cellStyle name="Финансовый 2 9 14" xfId="2594"/>
    <cellStyle name="Финансовый 2 9 15" xfId="2687"/>
    <cellStyle name="Финансовый 2 9 16" xfId="2598"/>
    <cellStyle name="Финансовый 2 9 17" xfId="2654"/>
    <cellStyle name="Финансовый 2 9 18" xfId="2628"/>
    <cellStyle name="Финансовый 2 9 19" xfId="2724"/>
    <cellStyle name="Финансовый 2 9 2" xfId="2522"/>
    <cellStyle name="Финансовый 2 9 20" xfId="2701"/>
    <cellStyle name="Финансовый 2 9 21" xfId="2814"/>
    <cellStyle name="Финансовый 2 9 22" xfId="2762"/>
    <cellStyle name="Финансовый 2 9 23" xfId="2841"/>
    <cellStyle name="Финансовый 2 9 24" xfId="2732"/>
    <cellStyle name="Финансовый 2 9 25" xfId="2833"/>
    <cellStyle name="Финансовый 2 9 26" xfId="2740"/>
    <cellStyle name="Финансовый 2 9 27" xfId="2836"/>
    <cellStyle name="Финансовый 2 9 28" xfId="2917"/>
    <cellStyle name="Финансовый 2 9 29" xfId="2877"/>
    <cellStyle name="Финансовый 2 9 3" xfId="2400"/>
    <cellStyle name="Финансовый 2 9 30" xfId="2922"/>
    <cellStyle name="Финансовый 2 9 31" xfId="2871"/>
    <cellStyle name="Финансовый 2 9 32" xfId="2990"/>
    <cellStyle name="Финансовый 2 9 33" xfId="2952"/>
    <cellStyle name="Финансовый 2 9 34" xfId="2976"/>
    <cellStyle name="Финансовый 2 9 35" xfId="2937"/>
    <cellStyle name="Финансовый 2 9 36" xfId="2997"/>
    <cellStyle name="Финансовый 2 9 37" xfId="3076"/>
    <cellStyle name="Финансовый 2 9 38" xfId="3039"/>
    <cellStyle name="Финансовый 2 9 39" xfId="3093"/>
    <cellStyle name="Финансовый 2 9 4" xfId="2532"/>
    <cellStyle name="Финансовый 2 9 40" xfId="3034"/>
    <cellStyle name="Финансовый 2 9 41" xfId="3161"/>
    <cellStyle name="Финансовый 2 9 42" xfId="3135"/>
    <cellStyle name="Финансовый 2 9 43" xfId="3171"/>
    <cellStyle name="Финансовый 2 9 44" xfId="3211"/>
    <cellStyle name="Финансовый 2 9 45" xfId="3186"/>
    <cellStyle name="Финансовый 2 9 46" xfId="3200"/>
    <cellStyle name="Финансовый 2 9 47" xfId="3243"/>
    <cellStyle name="Финансовый 2 9 48" xfId="3250"/>
    <cellStyle name="Финансовый 2 9 49" xfId="4085"/>
    <cellStyle name="Финансовый 2 9 5" xfId="2546"/>
    <cellStyle name="Финансовый 2 9 50" xfId="4034"/>
    <cellStyle name="Финансовый 2 9 51" xfId="4067"/>
    <cellStyle name="Финансовый 2 9 52" xfId="4046"/>
    <cellStyle name="Финансовый 2 9 6" xfId="2489"/>
    <cellStyle name="Финансовый 2 9 7" xfId="2422"/>
    <cellStyle name="Финансовый 2 9 8" xfId="2502"/>
    <cellStyle name="Финансовый 2 9 9" xfId="2438"/>
    <cellStyle name="Финансовый 3" xfId="2371"/>
    <cellStyle name="Финансовый 3 10" xfId="2437"/>
    <cellStyle name="Финансовый 3 11" xfId="2565"/>
    <cellStyle name="Финансовый 3 12" xfId="2579"/>
    <cellStyle name="Финансовый 3 13" xfId="2583"/>
    <cellStyle name="Финансовый 3 14" xfId="2686"/>
    <cellStyle name="Финансовый 3 15" xfId="2592"/>
    <cellStyle name="Финансовый 3 16" xfId="2689"/>
    <cellStyle name="Финансовый 3 17" xfId="2596"/>
    <cellStyle name="Финансовый 3 18" xfId="2655"/>
    <cellStyle name="Финансовый 3 19" xfId="2627"/>
    <cellStyle name="Финансовый 3 2" xfId="2390"/>
    <cellStyle name="Финансовый 3 20" xfId="2725"/>
    <cellStyle name="Финансовый 3 21" xfId="2700"/>
    <cellStyle name="Финансовый 3 22" xfId="2815"/>
    <cellStyle name="Финансовый 3 23" xfId="2761"/>
    <cellStyle name="Финансовый 3 24" xfId="2837"/>
    <cellStyle name="Финансовый 3 25" xfId="2736"/>
    <cellStyle name="Финансовый 3 26" xfId="2827"/>
    <cellStyle name="Финансовый 3 27" xfId="2745"/>
    <cellStyle name="Финансовый 3 28" xfId="2835"/>
    <cellStyle name="Финансовый 3 29" xfId="2918"/>
    <cellStyle name="Финансовый 3 3" xfId="2523"/>
    <cellStyle name="Финансовый 3 30" xfId="2876"/>
    <cellStyle name="Финансовый 3 31" xfId="2923"/>
    <cellStyle name="Финансовый 3 32" xfId="2870"/>
    <cellStyle name="Финансовый 3 33" xfId="2991"/>
    <cellStyle name="Финансовый 3 34" xfId="2951"/>
    <cellStyle name="Финансовый 3 35" xfId="2977"/>
    <cellStyle name="Финансовый 3 36" xfId="2941"/>
    <cellStyle name="Финансовый 3 37" xfId="2996"/>
    <cellStyle name="Финансовый 3 38" xfId="3077"/>
    <cellStyle name="Финансовый 3 39" xfId="3038"/>
    <cellStyle name="Финансовый 3 4" xfId="2399"/>
    <cellStyle name="Финансовый 3 40" xfId="3095"/>
    <cellStyle name="Финансовый 3 41" xfId="3031"/>
    <cellStyle name="Финансовый 3 42" xfId="3162"/>
    <cellStyle name="Финансовый 3 43" xfId="3134"/>
    <cellStyle name="Финансовый 3 44" xfId="3177"/>
    <cellStyle name="Финансовый 3 45" xfId="3212"/>
    <cellStyle name="Финансовый 3 46" xfId="3185"/>
    <cellStyle name="Финансовый 3 47" xfId="3223"/>
    <cellStyle name="Финансовый 3 48" xfId="3244"/>
    <cellStyle name="Финансовый 3 49" xfId="3249"/>
    <cellStyle name="Финансовый 3 5" xfId="2533"/>
    <cellStyle name="Финансовый 3 50" xfId="4086"/>
    <cellStyle name="Финансовый 3 51" xfId="4033"/>
    <cellStyle name="Финансовый 3 52" xfId="4068"/>
    <cellStyle name="Финансовый 3 53" xfId="4207"/>
    <cellStyle name="Финансовый 3 6" xfId="2547"/>
    <cellStyle name="Финансовый 3 7" xfId="2490"/>
    <cellStyle name="Финансовый 3 8" xfId="2568"/>
    <cellStyle name="Финансовый 3 9" xfId="2476"/>
    <cellStyle name="Финансовый 4" xfId="2372"/>
    <cellStyle name="Финансовый 4 10" xfId="2436"/>
    <cellStyle name="Финансовый 4 11" xfId="2551"/>
    <cellStyle name="Финансовый 4 12" xfId="2508"/>
    <cellStyle name="Финансовый 4 13" xfId="2586"/>
    <cellStyle name="Финансовый 4 14" xfId="2688"/>
    <cellStyle name="Финансовый 4 15" xfId="2590"/>
    <cellStyle name="Финансовый 4 16" xfId="2691"/>
    <cellStyle name="Финансовый 4 17" xfId="2593"/>
    <cellStyle name="Финансовый 4 18" xfId="2656"/>
    <cellStyle name="Финансовый 4 19" xfId="2626"/>
    <cellStyle name="Финансовый 4 2" xfId="2391"/>
    <cellStyle name="Финансовый 4 20" xfId="2726"/>
    <cellStyle name="Финансовый 4 21" xfId="2699"/>
    <cellStyle name="Финансовый 4 22" xfId="2816"/>
    <cellStyle name="Финансовый 4 23" xfId="2760"/>
    <cellStyle name="Финансовый 4 24" xfId="2840"/>
    <cellStyle name="Финансовый 4 25" xfId="2733"/>
    <cellStyle name="Финансовый 4 26" xfId="2843"/>
    <cellStyle name="Финансовый 4 27" xfId="2858"/>
    <cellStyle name="Финансовый 4 28" xfId="2828"/>
    <cellStyle name="Финансовый 4 29" xfId="2919"/>
    <cellStyle name="Финансовый 4 3" xfId="2524"/>
    <cellStyle name="Финансовый 4 30" xfId="2875"/>
    <cellStyle name="Финансовый 4 31" xfId="2921"/>
    <cellStyle name="Финансовый 4 32" xfId="2872"/>
    <cellStyle name="Финансовый 4 33" xfId="2992"/>
    <cellStyle name="Финансовый 4 34" xfId="2950"/>
    <cellStyle name="Финансовый 4 35" xfId="2978"/>
    <cellStyle name="Финансовый 4 36" xfId="2945"/>
    <cellStyle name="Финансовый 4 37" xfId="3001"/>
    <cellStyle name="Финансовый 4 38" xfId="3078"/>
    <cellStyle name="Финансовый 4 39" xfId="3037"/>
    <cellStyle name="Финансовый 4 4" xfId="2398"/>
    <cellStyle name="Финансовый 4 40" xfId="3064"/>
    <cellStyle name="Финансовый 4 41" xfId="3032"/>
    <cellStyle name="Финансовый 4 42" xfId="3163"/>
    <cellStyle name="Финансовый 4 43" xfId="3133"/>
    <cellStyle name="Финансовый 4 44" xfId="3175"/>
    <cellStyle name="Финансовый 4 45" xfId="3213"/>
    <cellStyle name="Финансовый 4 46" xfId="3184"/>
    <cellStyle name="Финансовый 4 47" xfId="3228"/>
    <cellStyle name="Финансовый 4 48" xfId="3245"/>
    <cellStyle name="Финансовый 4 49" xfId="3248"/>
    <cellStyle name="Финансовый 4 5" xfId="2526"/>
    <cellStyle name="Финансовый 4 50" xfId="4087"/>
    <cellStyle name="Финансовый 4 51" xfId="4032"/>
    <cellStyle name="Финансовый 4 52" xfId="4069"/>
    <cellStyle name="Финансовый 4 53" xfId="4045"/>
    <cellStyle name="Финансовый 4 6" xfId="2548"/>
    <cellStyle name="Финансовый 4 7" xfId="2491"/>
    <cellStyle name="Финансовый 4 8" xfId="2564"/>
    <cellStyle name="Финансовый 4 9" xfId="2477"/>
    <cellStyle name="Финансовый 5" xfId="2373"/>
    <cellStyle name="Финансовый 5 10" xfId="2550"/>
    <cellStyle name="Финансовый 5 11" xfId="2543"/>
    <cellStyle name="Финансовый 5 12" xfId="2582"/>
    <cellStyle name="Финансовый 5 13" xfId="2690"/>
    <cellStyle name="Финансовый 5 14" xfId="2692"/>
    <cellStyle name="Финансовый 5 15" xfId="2694"/>
    <cellStyle name="Финансовый 5 16" xfId="2591"/>
    <cellStyle name="Финансовый 5 17" xfId="2657"/>
    <cellStyle name="Финансовый 5 18" xfId="2625"/>
    <cellStyle name="Финансовый 5 19" xfId="2727"/>
    <cellStyle name="Финансовый 5 2" xfId="2525"/>
    <cellStyle name="Финансовый 5 20" xfId="2698"/>
    <cellStyle name="Финансовый 5 21" xfId="2817"/>
    <cellStyle name="Финансовый 5 22" xfId="2759"/>
    <cellStyle name="Финансовый 5 23" xfId="2839"/>
    <cellStyle name="Финансовый 5 24" xfId="2735"/>
    <cellStyle name="Финансовый 5 25" xfId="2798"/>
    <cellStyle name="Финансовый 5 26" xfId="2860"/>
    <cellStyle name="Финансовый 5 27" xfId="2751"/>
    <cellStyle name="Финансовый 5 28" xfId="2920"/>
    <cellStyle name="Финансовый 5 29" xfId="2874"/>
    <cellStyle name="Финансовый 5 3" xfId="2397"/>
    <cellStyle name="Финансовый 5 30" xfId="2928"/>
    <cellStyle name="Финансовый 5 31" xfId="2931"/>
    <cellStyle name="Финансовый 5 32" xfId="2993"/>
    <cellStyle name="Финансовый 5 33" xfId="2949"/>
    <cellStyle name="Финансовый 5 34" xfId="2979"/>
    <cellStyle name="Финансовый 5 35" xfId="2963"/>
    <cellStyle name="Финансовый 5 36" xfId="2998"/>
    <cellStyle name="Финансовый 5 37" xfId="3079"/>
    <cellStyle name="Финансовый 5 38" xfId="3036"/>
    <cellStyle name="Финансовый 5 39" xfId="3092"/>
    <cellStyle name="Финансовый 5 4" xfId="2527"/>
    <cellStyle name="Финансовый 5 40" xfId="3026"/>
    <cellStyle name="Финансовый 5 41" xfId="3164"/>
    <cellStyle name="Финансовый 5 42" xfId="3132"/>
    <cellStyle name="Финансовый 5 43" xfId="3176"/>
    <cellStyle name="Финансовый 5 44" xfId="3214"/>
    <cellStyle name="Финансовый 5 45" xfId="3183"/>
    <cellStyle name="Финансовый 5 46" xfId="3227"/>
    <cellStyle name="Финансовый 5 47" xfId="3246"/>
    <cellStyle name="Финансовый 5 48" xfId="3247"/>
    <cellStyle name="Финансовый 5 49" xfId="4088"/>
    <cellStyle name="Финансовый 5 5" xfId="2549"/>
    <cellStyle name="Финансовый 5 50" xfId="4031"/>
    <cellStyle name="Финансовый 5 51" xfId="4070"/>
    <cellStyle name="Финансовый 5 52" xfId="4210"/>
    <cellStyle name="Финансовый 5 53" xfId="4377"/>
    <cellStyle name="Финансовый 5 6" xfId="2492"/>
    <cellStyle name="Финансовый 5 7" xfId="2567"/>
    <cellStyle name="Финансовый 5 8" xfId="2478"/>
    <cellStyle name="Финансовый 5 9" xfId="2435"/>
    <cellStyle name="Финансовый 6" xfId="2374"/>
    <cellStyle name="Финансовый 6 2" xfId="4378"/>
    <cellStyle name="Финансовый 7" xfId="3127"/>
    <cellStyle name="Финансовый 8" xfId="3268"/>
    <cellStyle name="Финансовый 9" xfId="3270"/>
    <cellStyle name="Хороший 2" xfId="2375"/>
    <cellStyle name="Хороший 2 2" xfId="3882"/>
    <cellStyle name="常规 10" xfId="2376"/>
    <cellStyle name="常规 13" xfId="2377"/>
    <cellStyle name="常规 2" xfId="2378"/>
    <cellStyle name="常规 2 2" xfId="3106"/>
    <cellStyle name="常规 5" xfId="3102"/>
    <cellStyle name="常规 5 2" xfId="3101"/>
    <cellStyle name="常规_Sheet1" xfId="4371"/>
  </cellStyles>
  <dxfs count="57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0000CC"/>
      <color rgb="FF00682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wmf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2.png"/><Relationship Id="rId2" Type="http://schemas.openxmlformats.org/officeDocument/2006/relationships/image" Target="../media/image251.jpeg"/><Relationship Id="rId1" Type="http://schemas.openxmlformats.org/officeDocument/2006/relationships/image" Target="../media/image250.jpeg"/><Relationship Id="rId5" Type="http://schemas.openxmlformats.org/officeDocument/2006/relationships/image" Target="../media/image254.jpeg"/><Relationship Id="rId4" Type="http://schemas.openxmlformats.org/officeDocument/2006/relationships/image" Target="../media/image25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6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8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1.emf"/><Relationship Id="rId2" Type="http://schemas.openxmlformats.org/officeDocument/2006/relationships/image" Target="../media/image260.jpeg"/><Relationship Id="rId1" Type="http://schemas.openxmlformats.org/officeDocument/2006/relationships/image" Target="../media/image259.jpeg"/><Relationship Id="rId6" Type="http://schemas.openxmlformats.org/officeDocument/2006/relationships/image" Target="../media/image264.jpeg"/><Relationship Id="rId5" Type="http://schemas.openxmlformats.org/officeDocument/2006/relationships/image" Target="../media/image263.emf"/><Relationship Id="rId4" Type="http://schemas.openxmlformats.org/officeDocument/2006/relationships/image" Target="../media/image26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2.emf"/><Relationship Id="rId117" Type="http://schemas.openxmlformats.org/officeDocument/2006/relationships/image" Target="../media/image163.png"/><Relationship Id="rId21" Type="http://schemas.openxmlformats.org/officeDocument/2006/relationships/image" Target="../media/image67.jpeg"/><Relationship Id="rId42" Type="http://schemas.openxmlformats.org/officeDocument/2006/relationships/image" Target="../media/image88.png"/><Relationship Id="rId47" Type="http://schemas.openxmlformats.org/officeDocument/2006/relationships/image" Target="../media/image93.jpeg"/><Relationship Id="rId63" Type="http://schemas.openxmlformats.org/officeDocument/2006/relationships/image" Target="../media/image109.jpeg"/><Relationship Id="rId68" Type="http://schemas.openxmlformats.org/officeDocument/2006/relationships/image" Target="../media/image114.png"/><Relationship Id="rId84" Type="http://schemas.openxmlformats.org/officeDocument/2006/relationships/image" Target="../media/image130.png"/><Relationship Id="rId89" Type="http://schemas.openxmlformats.org/officeDocument/2006/relationships/image" Target="../media/image135.jpeg"/><Relationship Id="rId112" Type="http://schemas.openxmlformats.org/officeDocument/2006/relationships/image" Target="../media/image158.png"/><Relationship Id="rId16" Type="http://schemas.openxmlformats.org/officeDocument/2006/relationships/image" Target="../media/image62.png"/><Relationship Id="rId107" Type="http://schemas.openxmlformats.org/officeDocument/2006/relationships/image" Target="../media/image153.png"/><Relationship Id="rId11" Type="http://schemas.openxmlformats.org/officeDocument/2006/relationships/image" Target="../media/image57.png"/><Relationship Id="rId32" Type="http://schemas.openxmlformats.org/officeDocument/2006/relationships/image" Target="../media/image78.png"/><Relationship Id="rId37" Type="http://schemas.openxmlformats.org/officeDocument/2006/relationships/image" Target="../media/image83.png"/><Relationship Id="rId53" Type="http://schemas.openxmlformats.org/officeDocument/2006/relationships/image" Target="../media/image99.png"/><Relationship Id="rId58" Type="http://schemas.openxmlformats.org/officeDocument/2006/relationships/image" Target="../media/image104.jpeg"/><Relationship Id="rId74" Type="http://schemas.openxmlformats.org/officeDocument/2006/relationships/image" Target="../media/image120.png"/><Relationship Id="rId79" Type="http://schemas.openxmlformats.org/officeDocument/2006/relationships/image" Target="../media/image125.png"/><Relationship Id="rId102" Type="http://schemas.openxmlformats.org/officeDocument/2006/relationships/image" Target="../media/image148.png"/><Relationship Id="rId5" Type="http://schemas.openxmlformats.org/officeDocument/2006/relationships/image" Target="../media/image51.png"/><Relationship Id="rId61" Type="http://schemas.openxmlformats.org/officeDocument/2006/relationships/image" Target="../media/image107.jpeg"/><Relationship Id="rId82" Type="http://schemas.openxmlformats.org/officeDocument/2006/relationships/image" Target="../media/image128.jpeg"/><Relationship Id="rId90" Type="http://schemas.openxmlformats.org/officeDocument/2006/relationships/image" Target="../media/image136.jpeg"/><Relationship Id="rId95" Type="http://schemas.openxmlformats.org/officeDocument/2006/relationships/image" Target="../media/image141.jpeg"/><Relationship Id="rId19" Type="http://schemas.openxmlformats.org/officeDocument/2006/relationships/image" Target="../media/image65.png"/><Relationship Id="rId14" Type="http://schemas.openxmlformats.org/officeDocument/2006/relationships/image" Target="../media/image60.emf"/><Relationship Id="rId22" Type="http://schemas.openxmlformats.org/officeDocument/2006/relationships/image" Target="../media/image68.jpe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1.png"/><Relationship Id="rId43" Type="http://schemas.openxmlformats.org/officeDocument/2006/relationships/image" Target="../media/image89.png"/><Relationship Id="rId48" Type="http://schemas.openxmlformats.org/officeDocument/2006/relationships/image" Target="../media/image94.png"/><Relationship Id="rId56" Type="http://schemas.openxmlformats.org/officeDocument/2006/relationships/image" Target="../media/image102.png"/><Relationship Id="rId64" Type="http://schemas.openxmlformats.org/officeDocument/2006/relationships/image" Target="../media/image110.png"/><Relationship Id="rId69" Type="http://schemas.openxmlformats.org/officeDocument/2006/relationships/image" Target="../media/image115.jpeg"/><Relationship Id="rId77" Type="http://schemas.openxmlformats.org/officeDocument/2006/relationships/image" Target="../media/image123.png"/><Relationship Id="rId100" Type="http://schemas.openxmlformats.org/officeDocument/2006/relationships/image" Target="../media/image146.jpeg"/><Relationship Id="rId105" Type="http://schemas.openxmlformats.org/officeDocument/2006/relationships/image" Target="../media/image151.png"/><Relationship Id="rId113" Type="http://schemas.openxmlformats.org/officeDocument/2006/relationships/image" Target="../media/image159.png"/><Relationship Id="rId118" Type="http://schemas.openxmlformats.org/officeDocument/2006/relationships/image" Target="../media/image164.png"/><Relationship Id="rId8" Type="http://schemas.openxmlformats.org/officeDocument/2006/relationships/image" Target="../media/image54.jpeg"/><Relationship Id="rId51" Type="http://schemas.openxmlformats.org/officeDocument/2006/relationships/image" Target="../media/image97.png"/><Relationship Id="rId72" Type="http://schemas.openxmlformats.org/officeDocument/2006/relationships/image" Target="../media/image118.png"/><Relationship Id="rId80" Type="http://schemas.openxmlformats.org/officeDocument/2006/relationships/image" Target="../media/image126.png"/><Relationship Id="rId85" Type="http://schemas.openxmlformats.org/officeDocument/2006/relationships/image" Target="../media/image131.png"/><Relationship Id="rId93" Type="http://schemas.openxmlformats.org/officeDocument/2006/relationships/image" Target="../media/image139.jpeg"/><Relationship Id="rId98" Type="http://schemas.openxmlformats.org/officeDocument/2006/relationships/image" Target="../media/image144.jpeg"/><Relationship Id="rId121" Type="http://schemas.openxmlformats.org/officeDocument/2006/relationships/image" Target="../media/image167.png"/><Relationship Id="rId3" Type="http://schemas.openxmlformats.org/officeDocument/2006/relationships/image" Target="../media/image49.pn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5" Type="http://schemas.openxmlformats.org/officeDocument/2006/relationships/image" Target="../media/image71.emf"/><Relationship Id="rId33" Type="http://schemas.openxmlformats.org/officeDocument/2006/relationships/image" Target="../media/image79.png"/><Relationship Id="rId38" Type="http://schemas.openxmlformats.org/officeDocument/2006/relationships/image" Target="../media/image84.png"/><Relationship Id="rId46" Type="http://schemas.openxmlformats.org/officeDocument/2006/relationships/image" Target="../media/image92.png"/><Relationship Id="rId59" Type="http://schemas.openxmlformats.org/officeDocument/2006/relationships/image" Target="../media/image105.jpeg"/><Relationship Id="rId67" Type="http://schemas.openxmlformats.org/officeDocument/2006/relationships/image" Target="../media/image113.png"/><Relationship Id="rId103" Type="http://schemas.openxmlformats.org/officeDocument/2006/relationships/image" Target="../media/image149.png"/><Relationship Id="rId108" Type="http://schemas.openxmlformats.org/officeDocument/2006/relationships/image" Target="../media/image154.png"/><Relationship Id="rId116" Type="http://schemas.openxmlformats.org/officeDocument/2006/relationships/image" Target="../media/image162.png"/><Relationship Id="rId20" Type="http://schemas.openxmlformats.org/officeDocument/2006/relationships/image" Target="../media/image66.emf"/><Relationship Id="rId41" Type="http://schemas.openxmlformats.org/officeDocument/2006/relationships/image" Target="../media/image87.png"/><Relationship Id="rId54" Type="http://schemas.openxmlformats.org/officeDocument/2006/relationships/image" Target="../media/image100.png"/><Relationship Id="rId62" Type="http://schemas.openxmlformats.org/officeDocument/2006/relationships/image" Target="../media/image108.jpeg"/><Relationship Id="rId70" Type="http://schemas.openxmlformats.org/officeDocument/2006/relationships/image" Target="../media/image116.jpeg"/><Relationship Id="rId75" Type="http://schemas.openxmlformats.org/officeDocument/2006/relationships/image" Target="../media/image121.png"/><Relationship Id="rId83" Type="http://schemas.openxmlformats.org/officeDocument/2006/relationships/image" Target="../media/image129.png"/><Relationship Id="rId88" Type="http://schemas.openxmlformats.org/officeDocument/2006/relationships/image" Target="../media/image134.jpeg"/><Relationship Id="rId91" Type="http://schemas.openxmlformats.org/officeDocument/2006/relationships/image" Target="../media/image137.jpeg"/><Relationship Id="rId96" Type="http://schemas.openxmlformats.org/officeDocument/2006/relationships/image" Target="../media/image142.jpeg"/><Relationship Id="rId111" Type="http://schemas.openxmlformats.org/officeDocument/2006/relationships/image" Target="../media/image157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5" Type="http://schemas.openxmlformats.org/officeDocument/2006/relationships/image" Target="../media/image61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2.png"/><Relationship Id="rId49" Type="http://schemas.openxmlformats.org/officeDocument/2006/relationships/image" Target="../media/image95.png"/><Relationship Id="rId57" Type="http://schemas.openxmlformats.org/officeDocument/2006/relationships/image" Target="../media/image103.jpeg"/><Relationship Id="rId106" Type="http://schemas.openxmlformats.org/officeDocument/2006/relationships/image" Target="../media/image152.png"/><Relationship Id="rId114" Type="http://schemas.openxmlformats.org/officeDocument/2006/relationships/image" Target="../media/image160.png"/><Relationship Id="rId119" Type="http://schemas.openxmlformats.org/officeDocument/2006/relationships/image" Target="../media/image165.png"/><Relationship Id="rId10" Type="http://schemas.openxmlformats.org/officeDocument/2006/relationships/image" Target="../media/image56.png"/><Relationship Id="rId31" Type="http://schemas.openxmlformats.org/officeDocument/2006/relationships/image" Target="../media/image77.png"/><Relationship Id="rId44" Type="http://schemas.openxmlformats.org/officeDocument/2006/relationships/image" Target="../media/image90.png"/><Relationship Id="rId52" Type="http://schemas.openxmlformats.org/officeDocument/2006/relationships/image" Target="../media/image98.png"/><Relationship Id="rId60" Type="http://schemas.openxmlformats.org/officeDocument/2006/relationships/image" Target="../media/image106.png"/><Relationship Id="rId65" Type="http://schemas.openxmlformats.org/officeDocument/2006/relationships/image" Target="../media/image111.png"/><Relationship Id="rId73" Type="http://schemas.openxmlformats.org/officeDocument/2006/relationships/image" Target="../media/image119.pn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86" Type="http://schemas.openxmlformats.org/officeDocument/2006/relationships/image" Target="../media/image132.png"/><Relationship Id="rId94" Type="http://schemas.openxmlformats.org/officeDocument/2006/relationships/image" Target="../media/image140.jpeg"/><Relationship Id="rId99" Type="http://schemas.openxmlformats.org/officeDocument/2006/relationships/image" Target="../media/image145.jpeg"/><Relationship Id="rId101" Type="http://schemas.openxmlformats.org/officeDocument/2006/relationships/image" Target="../media/image147.png"/><Relationship Id="rId122" Type="http://schemas.openxmlformats.org/officeDocument/2006/relationships/image" Target="../media/image168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13" Type="http://schemas.openxmlformats.org/officeDocument/2006/relationships/image" Target="../media/image59.jpeg"/><Relationship Id="rId18" Type="http://schemas.openxmlformats.org/officeDocument/2006/relationships/image" Target="../media/image64.emf"/><Relationship Id="rId39" Type="http://schemas.openxmlformats.org/officeDocument/2006/relationships/image" Target="../media/image85.png"/><Relationship Id="rId109" Type="http://schemas.openxmlformats.org/officeDocument/2006/relationships/image" Target="../media/image155.png"/><Relationship Id="rId34" Type="http://schemas.openxmlformats.org/officeDocument/2006/relationships/image" Target="../media/image80.png"/><Relationship Id="rId50" Type="http://schemas.openxmlformats.org/officeDocument/2006/relationships/image" Target="../media/image96.png"/><Relationship Id="rId55" Type="http://schemas.openxmlformats.org/officeDocument/2006/relationships/image" Target="../media/image101.jpeg"/><Relationship Id="rId76" Type="http://schemas.openxmlformats.org/officeDocument/2006/relationships/image" Target="../media/image122.png"/><Relationship Id="rId97" Type="http://schemas.openxmlformats.org/officeDocument/2006/relationships/image" Target="../media/image143.jpeg"/><Relationship Id="rId104" Type="http://schemas.openxmlformats.org/officeDocument/2006/relationships/image" Target="../media/image150.png"/><Relationship Id="rId120" Type="http://schemas.openxmlformats.org/officeDocument/2006/relationships/image" Target="../media/image166.png"/><Relationship Id="rId7" Type="http://schemas.openxmlformats.org/officeDocument/2006/relationships/image" Target="../media/image53.png"/><Relationship Id="rId71" Type="http://schemas.openxmlformats.org/officeDocument/2006/relationships/image" Target="../media/image117.png"/><Relationship Id="rId92" Type="http://schemas.openxmlformats.org/officeDocument/2006/relationships/image" Target="../media/image138.jpeg"/><Relationship Id="rId2" Type="http://schemas.openxmlformats.org/officeDocument/2006/relationships/image" Target="../media/image48.png"/><Relationship Id="rId29" Type="http://schemas.openxmlformats.org/officeDocument/2006/relationships/image" Target="../media/image75.png"/><Relationship Id="rId24" Type="http://schemas.openxmlformats.org/officeDocument/2006/relationships/image" Target="../media/image70.png"/><Relationship Id="rId40" Type="http://schemas.openxmlformats.org/officeDocument/2006/relationships/image" Target="../media/image86.png"/><Relationship Id="rId45" Type="http://schemas.openxmlformats.org/officeDocument/2006/relationships/image" Target="../media/image91.png"/><Relationship Id="rId66" Type="http://schemas.openxmlformats.org/officeDocument/2006/relationships/image" Target="../media/image112.png"/><Relationship Id="rId87" Type="http://schemas.openxmlformats.org/officeDocument/2006/relationships/image" Target="../media/image133.jpeg"/><Relationship Id="rId110" Type="http://schemas.openxmlformats.org/officeDocument/2006/relationships/image" Target="../media/image156.png"/><Relationship Id="rId115" Type="http://schemas.openxmlformats.org/officeDocument/2006/relationships/image" Target="../media/image16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png"/><Relationship Id="rId13" Type="http://schemas.openxmlformats.org/officeDocument/2006/relationships/image" Target="../media/image179.png"/><Relationship Id="rId3" Type="http://schemas.openxmlformats.org/officeDocument/2006/relationships/image" Target="../media/image169.png"/><Relationship Id="rId7" Type="http://schemas.openxmlformats.org/officeDocument/2006/relationships/image" Target="../media/image173.png"/><Relationship Id="rId12" Type="http://schemas.openxmlformats.org/officeDocument/2006/relationships/image" Target="../media/image178.png"/><Relationship Id="rId2" Type="http://schemas.openxmlformats.org/officeDocument/2006/relationships/image" Target="../media/image72.emf"/><Relationship Id="rId16" Type="http://schemas.openxmlformats.org/officeDocument/2006/relationships/image" Target="../media/image182.png"/><Relationship Id="rId1" Type="http://schemas.openxmlformats.org/officeDocument/2006/relationships/image" Target="../media/image92.png"/><Relationship Id="rId6" Type="http://schemas.openxmlformats.org/officeDocument/2006/relationships/image" Target="../media/image172.png"/><Relationship Id="rId11" Type="http://schemas.openxmlformats.org/officeDocument/2006/relationships/image" Target="../media/image177.png"/><Relationship Id="rId5" Type="http://schemas.openxmlformats.org/officeDocument/2006/relationships/image" Target="../media/image171.png"/><Relationship Id="rId15" Type="http://schemas.openxmlformats.org/officeDocument/2006/relationships/image" Target="../media/image181.png"/><Relationship Id="rId10" Type="http://schemas.openxmlformats.org/officeDocument/2006/relationships/image" Target="../media/image176.png"/><Relationship Id="rId4" Type="http://schemas.openxmlformats.org/officeDocument/2006/relationships/image" Target="../media/image170.png"/><Relationship Id="rId9" Type="http://schemas.openxmlformats.org/officeDocument/2006/relationships/image" Target="../media/image175.png"/><Relationship Id="rId14" Type="http://schemas.openxmlformats.org/officeDocument/2006/relationships/image" Target="../media/image18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4.png"/><Relationship Id="rId1" Type="http://schemas.openxmlformats.org/officeDocument/2006/relationships/image" Target="../media/image18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png"/><Relationship Id="rId13" Type="http://schemas.openxmlformats.org/officeDocument/2006/relationships/image" Target="../media/image197.jpeg"/><Relationship Id="rId18" Type="http://schemas.openxmlformats.org/officeDocument/2006/relationships/image" Target="../media/image202.jpeg"/><Relationship Id="rId26" Type="http://schemas.openxmlformats.org/officeDocument/2006/relationships/image" Target="../media/image210.png"/><Relationship Id="rId3" Type="http://schemas.openxmlformats.org/officeDocument/2006/relationships/image" Target="../media/image187.jpeg"/><Relationship Id="rId21" Type="http://schemas.openxmlformats.org/officeDocument/2006/relationships/image" Target="../media/image205.jpeg"/><Relationship Id="rId7" Type="http://schemas.openxmlformats.org/officeDocument/2006/relationships/image" Target="../media/image191.png"/><Relationship Id="rId12" Type="http://schemas.openxmlformats.org/officeDocument/2006/relationships/image" Target="../media/image196.jpeg"/><Relationship Id="rId17" Type="http://schemas.openxmlformats.org/officeDocument/2006/relationships/image" Target="../media/image201.jpeg"/><Relationship Id="rId25" Type="http://schemas.openxmlformats.org/officeDocument/2006/relationships/image" Target="../media/image209.jpeg"/><Relationship Id="rId2" Type="http://schemas.openxmlformats.org/officeDocument/2006/relationships/image" Target="../media/image186.jpeg"/><Relationship Id="rId16" Type="http://schemas.openxmlformats.org/officeDocument/2006/relationships/image" Target="../media/image200.jpeg"/><Relationship Id="rId20" Type="http://schemas.openxmlformats.org/officeDocument/2006/relationships/image" Target="../media/image204.jpeg"/><Relationship Id="rId29" Type="http://schemas.openxmlformats.org/officeDocument/2006/relationships/image" Target="../media/image213.png"/><Relationship Id="rId1" Type="http://schemas.openxmlformats.org/officeDocument/2006/relationships/image" Target="../media/image185.png"/><Relationship Id="rId6" Type="http://schemas.openxmlformats.org/officeDocument/2006/relationships/image" Target="../media/image190.png"/><Relationship Id="rId11" Type="http://schemas.openxmlformats.org/officeDocument/2006/relationships/image" Target="../media/image195.jpeg"/><Relationship Id="rId24" Type="http://schemas.openxmlformats.org/officeDocument/2006/relationships/image" Target="../media/image208.jpeg"/><Relationship Id="rId32" Type="http://schemas.openxmlformats.org/officeDocument/2006/relationships/image" Target="../media/image216.png"/><Relationship Id="rId5" Type="http://schemas.openxmlformats.org/officeDocument/2006/relationships/image" Target="../media/image189.png"/><Relationship Id="rId15" Type="http://schemas.openxmlformats.org/officeDocument/2006/relationships/image" Target="../media/image199.jpeg"/><Relationship Id="rId23" Type="http://schemas.openxmlformats.org/officeDocument/2006/relationships/image" Target="../media/image207.jpeg"/><Relationship Id="rId28" Type="http://schemas.openxmlformats.org/officeDocument/2006/relationships/image" Target="../media/image212.png"/><Relationship Id="rId10" Type="http://schemas.openxmlformats.org/officeDocument/2006/relationships/image" Target="../media/image194.png"/><Relationship Id="rId19" Type="http://schemas.openxmlformats.org/officeDocument/2006/relationships/image" Target="../media/image203.jpeg"/><Relationship Id="rId31" Type="http://schemas.openxmlformats.org/officeDocument/2006/relationships/image" Target="../media/image215.png"/><Relationship Id="rId4" Type="http://schemas.openxmlformats.org/officeDocument/2006/relationships/image" Target="../media/image188.png"/><Relationship Id="rId9" Type="http://schemas.openxmlformats.org/officeDocument/2006/relationships/image" Target="../media/image193.png"/><Relationship Id="rId14" Type="http://schemas.openxmlformats.org/officeDocument/2006/relationships/image" Target="../media/image198.jpeg"/><Relationship Id="rId22" Type="http://schemas.openxmlformats.org/officeDocument/2006/relationships/image" Target="../media/image206.jpeg"/><Relationship Id="rId27" Type="http://schemas.openxmlformats.org/officeDocument/2006/relationships/image" Target="../media/image211.png"/><Relationship Id="rId30" Type="http://schemas.openxmlformats.org/officeDocument/2006/relationships/image" Target="../media/image2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png"/><Relationship Id="rId13" Type="http://schemas.openxmlformats.org/officeDocument/2006/relationships/image" Target="../media/image229.png"/><Relationship Id="rId3" Type="http://schemas.openxmlformats.org/officeDocument/2006/relationships/image" Target="../media/image219.png"/><Relationship Id="rId7" Type="http://schemas.openxmlformats.org/officeDocument/2006/relationships/image" Target="../media/image223.png"/><Relationship Id="rId12" Type="http://schemas.openxmlformats.org/officeDocument/2006/relationships/image" Target="../media/image228.png"/><Relationship Id="rId2" Type="http://schemas.openxmlformats.org/officeDocument/2006/relationships/image" Target="../media/image218.png"/><Relationship Id="rId16" Type="http://schemas.openxmlformats.org/officeDocument/2006/relationships/image" Target="../media/image232.png"/><Relationship Id="rId1" Type="http://schemas.openxmlformats.org/officeDocument/2006/relationships/image" Target="../media/image217.png"/><Relationship Id="rId6" Type="http://schemas.openxmlformats.org/officeDocument/2006/relationships/image" Target="../media/image222.png"/><Relationship Id="rId11" Type="http://schemas.openxmlformats.org/officeDocument/2006/relationships/image" Target="../media/image227.png"/><Relationship Id="rId5" Type="http://schemas.openxmlformats.org/officeDocument/2006/relationships/image" Target="../media/image221.png"/><Relationship Id="rId15" Type="http://schemas.openxmlformats.org/officeDocument/2006/relationships/image" Target="../media/image231.png"/><Relationship Id="rId10" Type="http://schemas.openxmlformats.org/officeDocument/2006/relationships/image" Target="../media/image226.png"/><Relationship Id="rId4" Type="http://schemas.openxmlformats.org/officeDocument/2006/relationships/image" Target="../media/image220.png"/><Relationship Id="rId9" Type="http://schemas.openxmlformats.org/officeDocument/2006/relationships/image" Target="../media/image225.png"/><Relationship Id="rId14" Type="http://schemas.openxmlformats.org/officeDocument/2006/relationships/image" Target="../media/image2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0.png"/><Relationship Id="rId13" Type="http://schemas.openxmlformats.org/officeDocument/2006/relationships/image" Target="../media/image245.png"/><Relationship Id="rId3" Type="http://schemas.openxmlformats.org/officeDocument/2006/relationships/image" Target="../media/image235.jpeg"/><Relationship Id="rId7" Type="http://schemas.openxmlformats.org/officeDocument/2006/relationships/image" Target="../media/image239.png"/><Relationship Id="rId12" Type="http://schemas.openxmlformats.org/officeDocument/2006/relationships/image" Target="../media/image244.png"/><Relationship Id="rId2" Type="http://schemas.openxmlformats.org/officeDocument/2006/relationships/image" Target="../media/image234.png"/><Relationship Id="rId16" Type="http://schemas.openxmlformats.org/officeDocument/2006/relationships/image" Target="../media/image248.jpeg"/><Relationship Id="rId1" Type="http://schemas.openxmlformats.org/officeDocument/2006/relationships/image" Target="../media/image233.png"/><Relationship Id="rId6" Type="http://schemas.openxmlformats.org/officeDocument/2006/relationships/image" Target="../media/image238.png"/><Relationship Id="rId11" Type="http://schemas.openxmlformats.org/officeDocument/2006/relationships/image" Target="../media/image243.png"/><Relationship Id="rId5" Type="http://schemas.openxmlformats.org/officeDocument/2006/relationships/image" Target="../media/image237.png"/><Relationship Id="rId15" Type="http://schemas.openxmlformats.org/officeDocument/2006/relationships/image" Target="../media/image247.png"/><Relationship Id="rId10" Type="http://schemas.openxmlformats.org/officeDocument/2006/relationships/image" Target="../media/image242.jpeg"/><Relationship Id="rId4" Type="http://schemas.openxmlformats.org/officeDocument/2006/relationships/image" Target="../media/image236.png"/><Relationship Id="rId9" Type="http://schemas.openxmlformats.org/officeDocument/2006/relationships/image" Target="../media/image241.png"/><Relationship Id="rId14" Type="http://schemas.openxmlformats.org/officeDocument/2006/relationships/image" Target="../media/image2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328613</xdr:colOff>
      <xdr:row>14</xdr:row>
      <xdr:rowOff>9525</xdr:rowOff>
    </xdr:from>
    <xdr:to>
      <xdr:col>0</xdr:col>
      <xdr:colOff>2052638</xdr:colOff>
      <xdr:row>14</xdr:row>
      <xdr:rowOff>369037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3" y="5229225"/>
          <a:ext cx="1724025" cy="359512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328613</xdr:colOff>
      <xdr:row>15</xdr:row>
      <xdr:rowOff>19050</xdr:rowOff>
    </xdr:from>
    <xdr:to>
      <xdr:col>0</xdr:col>
      <xdr:colOff>2052638</xdr:colOff>
      <xdr:row>15</xdr:row>
      <xdr:rowOff>378562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3" y="5657850"/>
          <a:ext cx="1724025" cy="359512"/>
        </a:xfrm>
        <a:prstGeom prst="rect">
          <a:avLst/>
        </a:prstGeom>
      </xdr:spPr>
    </xdr:pic>
    <xdr:clientData/>
  </xdr:twoCellAnchor>
  <xdr:twoCellAnchor editAs="oneCell">
    <xdr:from>
      <xdr:col>0</xdr:col>
      <xdr:colOff>227928</xdr:colOff>
      <xdr:row>9</xdr:row>
      <xdr:rowOff>28574</xdr:rowOff>
    </xdr:from>
    <xdr:to>
      <xdr:col>0</xdr:col>
      <xdr:colOff>1810423</xdr:colOff>
      <xdr:row>9</xdr:row>
      <xdr:rowOff>388574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28" y="3152774"/>
          <a:ext cx="15824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712001</xdr:colOff>
      <xdr:row>45</xdr:row>
      <xdr:rowOff>28575</xdr:rowOff>
    </xdr:from>
    <xdr:to>
      <xdr:col>0</xdr:col>
      <xdr:colOff>1326349</xdr:colOff>
      <xdr:row>45</xdr:row>
      <xdr:rowOff>388575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001" y="14049375"/>
          <a:ext cx="614348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712001</xdr:colOff>
      <xdr:row>53</xdr:row>
      <xdr:rowOff>28576</xdr:rowOff>
    </xdr:from>
    <xdr:to>
      <xdr:col>0</xdr:col>
      <xdr:colOff>1326349</xdr:colOff>
      <xdr:row>53</xdr:row>
      <xdr:rowOff>388576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001" y="17402176"/>
          <a:ext cx="614348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720098</xdr:colOff>
      <xdr:row>56</xdr:row>
      <xdr:rowOff>28575</xdr:rowOff>
    </xdr:from>
    <xdr:to>
      <xdr:col>0</xdr:col>
      <xdr:colOff>1318252</xdr:colOff>
      <xdr:row>56</xdr:row>
      <xdr:rowOff>388575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8" y="18240375"/>
          <a:ext cx="598154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510375</xdr:colOff>
      <xdr:row>41</xdr:row>
      <xdr:rowOff>38100</xdr:rowOff>
    </xdr:from>
    <xdr:to>
      <xdr:col>0</xdr:col>
      <xdr:colOff>1527975</xdr:colOff>
      <xdr:row>41</xdr:row>
      <xdr:rowOff>398100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75" y="12382500"/>
          <a:ext cx="1017600" cy="360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0</xdr:row>
      <xdr:rowOff>95250</xdr:rowOff>
    </xdr:from>
    <xdr:to>
      <xdr:col>5</xdr:col>
      <xdr:colOff>552450</xdr:colOff>
      <xdr:row>3</xdr:row>
      <xdr:rowOff>47625</xdr:rowOff>
    </xdr:to>
    <xdr:pic>
      <xdr:nvPicPr>
        <xdr:cNvPr id="17" name="Рисунок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95250"/>
          <a:ext cx="2343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</xdr:row>
      <xdr:rowOff>104775</xdr:rowOff>
    </xdr:from>
    <xdr:to>
      <xdr:col>0</xdr:col>
      <xdr:colOff>1504950</xdr:colOff>
      <xdr:row>1</xdr:row>
      <xdr:rowOff>314325</xdr:rowOff>
    </xdr:to>
    <xdr:pic>
      <xdr:nvPicPr>
        <xdr:cNvPr id="11" name="Рисунок 10" descr="cid:image060.jpg@01D3428E.0BB0C60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95275"/>
          <a:ext cx="885825" cy="209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742950</xdr:colOff>
      <xdr:row>2</xdr:row>
      <xdr:rowOff>95250</xdr:rowOff>
    </xdr:from>
    <xdr:to>
      <xdr:col>0</xdr:col>
      <xdr:colOff>1390650</xdr:colOff>
      <xdr:row>2</xdr:row>
      <xdr:rowOff>342900</xdr:rowOff>
    </xdr:to>
    <xdr:pic>
      <xdr:nvPicPr>
        <xdr:cNvPr id="13" name="Рисунок 12" descr="cid:image059.jpg@01D3428E.0BB0C600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04850"/>
          <a:ext cx="647700" cy="247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819150</xdr:colOff>
      <xdr:row>3</xdr:row>
      <xdr:rowOff>28575</xdr:rowOff>
    </xdr:from>
    <xdr:to>
      <xdr:col>0</xdr:col>
      <xdr:colOff>1219200</xdr:colOff>
      <xdr:row>3</xdr:row>
      <xdr:rowOff>390525</xdr:rowOff>
    </xdr:to>
    <xdr:pic>
      <xdr:nvPicPr>
        <xdr:cNvPr id="15" name="Рисунок 14" descr="cid:image073.jpg@01D3428E.0BB0C60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057275"/>
          <a:ext cx="40005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609600</xdr:colOff>
      <xdr:row>4</xdr:row>
      <xdr:rowOff>142875</xdr:rowOff>
    </xdr:from>
    <xdr:to>
      <xdr:col>0</xdr:col>
      <xdr:colOff>1514475</xdr:colOff>
      <xdr:row>4</xdr:row>
      <xdr:rowOff>285750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0675"/>
          <a:ext cx="904875" cy="142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647700</xdr:colOff>
      <xdr:row>5</xdr:row>
      <xdr:rowOff>114300</xdr:rowOff>
    </xdr:from>
    <xdr:to>
      <xdr:col>0</xdr:col>
      <xdr:colOff>1466850</xdr:colOff>
      <xdr:row>5</xdr:row>
      <xdr:rowOff>304800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981200"/>
          <a:ext cx="819150" cy="190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819150</xdr:colOff>
      <xdr:row>7</xdr:row>
      <xdr:rowOff>76200</xdr:rowOff>
    </xdr:from>
    <xdr:to>
      <xdr:col>0</xdr:col>
      <xdr:colOff>1295400</xdr:colOff>
      <xdr:row>7</xdr:row>
      <xdr:rowOff>342900</xdr:rowOff>
    </xdr:to>
    <xdr:pic>
      <xdr:nvPicPr>
        <xdr:cNvPr id="19" name="Рисунок 18" descr="image80298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47198"/>
        <a:stretch>
          <a:fillRect/>
        </a:stretch>
      </xdr:blipFill>
      <xdr:spPr bwMode="auto">
        <a:xfrm>
          <a:off x="819150" y="2362200"/>
          <a:ext cx="47625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619125</xdr:colOff>
      <xdr:row>11</xdr:row>
      <xdr:rowOff>85725</xdr:rowOff>
    </xdr:from>
    <xdr:to>
      <xdr:col>0</xdr:col>
      <xdr:colOff>1609725</xdr:colOff>
      <xdr:row>11</xdr:row>
      <xdr:rowOff>352425</xdr:rowOff>
    </xdr:to>
    <xdr:pic>
      <xdr:nvPicPr>
        <xdr:cNvPr id="20" name="Рисунок 19" descr="cid:image070.jpg@01D3428E.0BB0C60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048125"/>
          <a:ext cx="99060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23</xdr:row>
      <xdr:rowOff>9525</xdr:rowOff>
    </xdr:from>
    <xdr:to>
      <xdr:col>0</xdr:col>
      <xdr:colOff>1609725</xdr:colOff>
      <xdr:row>23</xdr:row>
      <xdr:rowOff>495300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" y="9001125"/>
          <a:ext cx="1095375" cy="485775"/>
        </a:xfrm>
        <a:prstGeom prst="rect">
          <a:avLst/>
        </a:prstGeom>
        <a:noFill/>
      </xdr:spPr>
    </xdr:pic>
    <xdr:clientData/>
  </xdr:twoCellAnchor>
  <xdr:oneCellAnchor>
    <xdr:from>
      <xdr:col>0</xdr:col>
      <xdr:colOff>533399</xdr:colOff>
      <xdr:row>22</xdr:row>
      <xdr:rowOff>47624</xdr:rowOff>
    </xdr:from>
    <xdr:ext cx="1045058" cy="352426"/>
    <xdr:pic>
      <xdr:nvPicPr>
        <xdr:cNvPr id="21" name="image1.pn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8620124"/>
          <a:ext cx="1045058" cy="352426"/>
        </a:xfrm>
        <a:prstGeom prst="rect">
          <a:avLst/>
        </a:prstGeom>
      </xdr:spPr>
    </xdr:pic>
    <xdr:clientData/>
  </xdr:oneCellAnchor>
  <xdr:twoCellAnchor editAs="oneCell">
    <xdr:from>
      <xdr:col>0</xdr:col>
      <xdr:colOff>704850</xdr:colOff>
      <xdr:row>42</xdr:row>
      <xdr:rowOff>47625</xdr:rowOff>
    </xdr:from>
    <xdr:to>
      <xdr:col>0</xdr:col>
      <xdr:colOff>1352550</xdr:colOff>
      <xdr:row>42</xdr:row>
      <xdr:rowOff>704850</xdr:rowOff>
    </xdr:to>
    <xdr:pic>
      <xdr:nvPicPr>
        <xdr:cNvPr id="25" name="Рисунок 24" descr="Logo_gbg_main.pn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04850" y="12877800"/>
          <a:ext cx="6477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38100</xdr:rowOff>
    </xdr:from>
    <xdr:to>
      <xdr:col>0</xdr:col>
      <xdr:colOff>2371725</xdr:colOff>
      <xdr:row>52</xdr:row>
      <xdr:rowOff>439817</xdr:rowOff>
    </xdr:to>
    <xdr:pic>
      <xdr:nvPicPr>
        <xdr:cNvPr id="26" name="Рисунок 25" descr="893597367190fe3e6c35895a12eeedee[1].pn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17411700"/>
          <a:ext cx="2295525" cy="401717"/>
        </a:xfrm>
        <a:prstGeom prst="rect">
          <a:avLst/>
        </a:prstGeom>
      </xdr:spPr>
    </xdr:pic>
    <xdr:clientData/>
  </xdr:twoCellAnchor>
  <xdr:twoCellAnchor>
    <xdr:from>
      <xdr:col>0</xdr:col>
      <xdr:colOff>561975</xdr:colOff>
      <xdr:row>24</xdr:row>
      <xdr:rowOff>47625</xdr:rowOff>
    </xdr:from>
    <xdr:to>
      <xdr:col>0</xdr:col>
      <xdr:colOff>1552575</xdr:colOff>
      <xdr:row>24</xdr:row>
      <xdr:rowOff>295275</xdr:rowOff>
    </xdr:to>
    <xdr:pic>
      <xdr:nvPicPr>
        <xdr:cNvPr id="28" name="Picture 1072" descr="SANTEK - Ð¾Ð´Ð¸Ð½ Ð¸Ð· Ð½Ð°Ð¸Ð±Ð¾Ð»ÐµÐµ Ð¸Ð·Ð²ÐµÑÑÐ½ÑÑ Ð±ÑÐµÐ½Ð´Ð¾Ð² ÑÐ°Ð½Ð¸ÑÐ°ÑÐ½Ð¾Ð¹ ÐºÐµÑÐ°Ð¼Ð¸ÐºÐ¸ Ð½Ð° ÑÐµÑÑÐ¸ÑÐ¾ÑÐ¸Ð¸ Ð Ð¾ÑÑÐ¸Ð¹ÑÐºÐ¾Ð¹ Ð¤ÐµÐ´ÐµÑÐ°ÑÐ¸Ð¸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975" y="9525000"/>
          <a:ext cx="9906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25</xdr:row>
      <xdr:rowOff>95250</xdr:rowOff>
    </xdr:from>
    <xdr:to>
      <xdr:col>0</xdr:col>
      <xdr:colOff>1552575</xdr:colOff>
      <xdr:row>25</xdr:row>
      <xdr:rowOff>342900</xdr:rowOff>
    </xdr:to>
    <xdr:pic>
      <xdr:nvPicPr>
        <xdr:cNvPr id="29" name="Picture 1072" descr="SANTEK - Ð¾Ð´Ð¸Ð½ Ð¸Ð· Ð½Ð°Ð¸Ð±Ð¾Ð»ÐµÐµ Ð¸Ð·Ð²ÐµÑÑÐ½ÑÑ Ð±ÑÐµÐ½Ð´Ð¾Ð² ÑÐ°Ð½Ð¸ÑÐ°ÑÐ½Ð¾Ð¹ ÐºÐµÑÐ°Ð¼Ð¸ÐºÐ¸ Ð½Ð° ÑÐµÑÑÐ¸ÑÐ¾ÑÐ¸Ð¸ Ð Ð¾ÑÑÐ¸Ð¹ÑÐºÐ¾Ð¹ Ð¤ÐµÐ´ÐµÑÐ°ÑÐ¸Ð¸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975" y="9991725"/>
          <a:ext cx="9906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685800</xdr:colOff>
      <xdr:row>48</xdr:row>
      <xdr:rowOff>13449</xdr:rowOff>
    </xdr:from>
    <xdr:to>
      <xdr:col>0</xdr:col>
      <xdr:colOff>1248356</xdr:colOff>
      <xdr:row>48</xdr:row>
      <xdr:rowOff>485028</xdr:rowOff>
    </xdr:to>
    <xdr:pic>
      <xdr:nvPicPr>
        <xdr:cNvPr id="30" name="Grohe_logo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5800" y="16854312"/>
          <a:ext cx="562556" cy="4715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466725</xdr:colOff>
      <xdr:row>49</xdr:row>
      <xdr:rowOff>66675</xdr:rowOff>
    </xdr:from>
    <xdr:to>
      <xdr:col>0</xdr:col>
      <xdr:colOff>1428750</xdr:colOff>
      <xdr:row>49</xdr:row>
      <xdr:rowOff>361950</xdr:rowOff>
    </xdr:to>
    <xdr:pic>
      <xdr:nvPicPr>
        <xdr:cNvPr id="32" name="Рисунок 52" descr="2.pn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66725" y="16182975"/>
          <a:ext cx="9620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50</xdr:row>
      <xdr:rowOff>133351</xdr:rowOff>
    </xdr:from>
    <xdr:to>
      <xdr:col>0</xdr:col>
      <xdr:colOff>1562100</xdr:colOff>
      <xdr:row>50</xdr:row>
      <xdr:rowOff>361951</xdr:rowOff>
    </xdr:to>
    <xdr:pic>
      <xdr:nvPicPr>
        <xdr:cNvPr id="33" name="Рисунок 43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8625" y="16668751"/>
          <a:ext cx="11334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51</xdr:row>
      <xdr:rowOff>76201</xdr:rowOff>
    </xdr:from>
    <xdr:to>
      <xdr:col>0</xdr:col>
      <xdr:colOff>1790700</xdr:colOff>
      <xdr:row>51</xdr:row>
      <xdr:rowOff>361951</xdr:rowOff>
    </xdr:to>
    <xdr:pic>
      <xdr:nvPicPr>
        <xdr:cNvPr id="34" name="Рисунок 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14325" y="17030701"/>
          <a:ext cx="1476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800100</xdr:colOff>
      <xdr:row>20</xdr:row>
      <xdr:rowOff>61558</xdr:rowOff>
    </xdr:from>
    <xdr:to>
      <xdr:col>0</xdr:col>
      <xdr:colOff>1762124</xdr:colOff>
      <xdr:row>20</xdr:row>
      <xdr:rowOff>657223</xdr:rowOff>
    </xdr:to>
    <xdr:pic>
      <xdr:nvPicPr>
        <xdr:cNvPr id="31" name="Рисунок 30" descr="logo 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6957658"/>
          <a:ext cx="962024" cy="595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55</xdr:row>
      <xdr:rowOff>47766</xdr:rowOff>
    </xdr:from>
    <xdr:to>
      <xdr:col>0</xdr:col>
      <xdr:colOff>2105025</xdr:colOff>
      <xdr:row>55</xdr:row>
      <xdr:rowOff>381000</xdr:rowOff>
    </xdr:to>
    <xdr:pic>
      <xdr:nvPicPr>
        <xdr:cNvPr id="35" name="Рисунок 34" descr="logo 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631041"/>
          <a:ext cx="1638300" cy="333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1069700</xdr:colOff>
      <xdr:row>17</xdr:row>
      <xdr:rowOff>36661</xdr:rowOff>
    </xdr:from>
    <xdr:to>
      <xdr:col>0</xdr:col>
      <xdr:colOff>1499069</xdr:colOff>
      <xdr:row>17</xdr:row>
      <xdr:rowOff>398724</xdr:rowOff>
    </xdr:to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700" y="6094561"/>
          <a:ext cx="429369" cy="36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38</xdr:row>
      <xdr:rowOff>66675</xdr:rowOff>
    </xdr:from>
    <xdr:to>
      <xdr:col>0</xdr:col>
      <xdr:colOff>1314450</xdr:colOff>
      <xdr:row>38</xdr:row>
      <xdr:rowOff>466725</xdr:rowOff>
    </xdr:to>
    <xdr:pic>
      <xdr:nvPicPr>
        <xdr:cNvPr id="37" name="Рисунок 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973050"/>
          <a:ext cx="590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704851</xdr:colOff>
      <xdr:row>36</xdr:row>
      <xdr:rowOff>400050</xdr:rowOff>
    </xdr:from>
    <xdr:to>
      <xdr:col>0</xdr:col>
      <xdr:colOff>1914450</xdr:colOff>
      <xdr:row>37</xdr:row>
      <xdr:rowOff>268950</xdr:rowOff>
    </xdr:to>
    <xdr:pic>
      <xdr:nvPicPr>
        <xdr:cNvPr id="38" name="Picture 3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16544925"/>
          <a:ext cx="1209599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881975</xdr:colOff>
      <xdr:row>21</xdr:row>
      <xdr:rowOff>38100</xdr:rowOff>
    </xdr:from>
    <xdr:to>
      <xdr:col>0</xdr:col>
      <xdr:colOff>1733550</xdr:colOff>
      <xdr:row>21</xdr:row>
      <xdr:rowOff>586375</xdr:rowOff>
    </xdr:to>
    <xdr:pic>
      <xdr:nvPicPr>
        <xdr:cNvPr id="39" name="Рисунок 38" descr="iVGVE8086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81975" y="8658225"/>
          <a:ext cx="851575" cy="5482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438152</xdr:colOff>
      <xdr:row>57</xdr:row>
      <xdr:rowOff>28577</xdr:rowOff>
    </xdr:from>
    <xdr:to>
      <xdr:col>0</xdr:col>
      <xdr:colOff>2352675</xdr:colOff>
      <xdr:row>57</xdr:row>
      <xdr:rowOff>516413</xdr:rowOff>
    </xdr:to>
    <xdr:pic>
      <xdr:nvPicPr>
        <xdr:cNvPr id="40" name="Рисунок 39" descr="Снимок экрана 2022-06-06 131432.pn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8152" y="20574002"/>
          <a:ext cx="1914523" cy="48783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58</xdr:row>
      <xdr:rowOff>19050</xdr:rowOff>
    </xdr:from>
    <xdr:to>
      <xdr:col>0</xdr:col>
      <xdr:colOff>2400300</xdr:colOff>
      <xdr:row>58</xdr:row>
      <xdr:rowOff>645841</xdr:rowOff>
    </xdr:to>
    <xdr:pic>
      <xdr:nvPicPr>
        <xdr:cNvPr id="41" name="Рисунок 40" descr="Снимок экрана 2022-06-06 134034.pn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71475" y="21097875"/>
          <a:ext cx="2028825" cy="6267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59</xdr:row>
      <xdr:rowOff>19050</xdr:rowOff>
    </xdr:from>
    <xdr:to>
      <xdr:col>0</xdr:col>
      <xdr:colOff>2333896</xdr:colOff>
      <xdr:row>59</xdr:row>
      <xdr:rowOff>647788</xdr:rowOff>
    </xdr:to>
    <xdr:pic>
      <xdr:nvPicPr>
        <xdr:cNvPr id="42" name="Рисунок 41" descr="Снимок экрана 2022-06-06 134855.pn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90525" y="21764625"/>
          <a:ext cx="1943371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60</xdr:row>
      <xdr:rowOff>19050</xdr:rowOff>
    </xdr:from>
    <xdr:to>
      <xdr:col>0</xdr:col>
      <xdr:colOff>2562225</xdr:colOff>
      <xdr:row>60</xdr:row>
      <xdr:rowOff>753089</xdr:rowOff>
    </xdr:to>
    <xdr:pic>
      <xdr:nvPicPr>
        <xdr:cNvPr id="43" name="Рисунок 42" descr="Снимок экрана 2022-06-06 161005.pn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04800" y="22421850"/>
          <a:ext cx="2257425" cy="7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61</xdr:row>
      <xdr:rowOff>28576</xdr:rowOff>
    </xdr:from>
    <xdr:to>
      <xdr:col>0</xdr:col>
      <xdr:colOff>2079275</xdr:colOff>
      <xdr:row>61</xdr:row>
      <xdr:rowOff>1190626</xdr:rowOff>
    </xdr:to>
    <xdr:pic>
      <xdr:nvPicPr>
        <xdr:cNvPr id="44" name="Рисунок 43" descr="Снимок экрана 2022-06-06 161417.pn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85800" y="23193376"/>
          <a:ext cx="139347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62</xdr:row>
      <xdr:rowOff>9526</xdr:rowOff>
    </xdr:from>
    <xdr:to>
      <xdr:col>0</xdr:col>
      <xdr:colOff>2200276</xdr:colOff>
      <xdr:row>62</xdr:row>
      <xdr:rowOff>889354</xdr:rowOff>
    </xdr:to>
    <xdr:pic>
      <xdr:nvPicPr>
        <xdr:cNvPr id="45" name="Рисунок 44" descr="Снимок экрана 2022-06-06 161745.pn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42926" y="24393526"/>
          <a:ext cx="1657350" cy="879828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638176</xdr:colOff>
      <xdr:row>63</xdr:row>
      <xdr:rowOff>19051</xdr:rowOff>
    </xdr:from>
    <xdr:to>
      <xdr:col>0</xdr:col>
      <xdr:colOff>2066926</xdr:colOff>
      <xdr:row>63</xdr:row>
      <xdr:rowOff>1005757</xdr:rowOff>
    </xdr:to>
    <xdr:pic>
      <xdr:nvPicPr>
        <xdr:cNvPr id="46" name="Рисунок 45" descr="pavsrobgewlppzkaxkswsa740lqyvmut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38176" y="25307926"/>
          <a:ext cx="1428750" cy="98670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64</xdr:row>
      <xdr:rowOff>28575</xdr:rowOff>
    </xdr:from>
    <xdr:to>
      <xdr:col>0</xdr:col>
      <xdr:colOff>2248151</xdr:colOff>
      <xdr:row>64</xdr:row>
      <xdr:rowOff>828787</xdr:rowOff>
    </xdr:to>
    <xdr:pic>
      <xdr:nvPicPr>
        <xdr:cNvPr id="47" name="Рисунок 46" descr="Снимок экрана 2022-06-06 162428.pn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47675" y="26346150"/>
          <a:ext cx="1800476" cy="800212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638176</xdr:colOff>
      <xdr:row>65</xdr:row>
      <xdr:rowOff>19051</xdr:rowOff>
    </xdr:from>
    <xdr:to>
      <xdr:col>0</xdr:col>
      <xdr:colOff>2069896</xdr:colOff>
      <xdr:row>65</xdr:row>
      <xdr:rowOff>1085850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8176" y="27270076"/>
          <a:ext cx="1431720" cy="106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781050</xdr:colOff>
      <xdr:row>19</xdr:row>
      <xdr:rowOff>66675</xdr:rowOff>
    </xdr:from>
    <xdr:to>
      <xdr:col>0</xdr:col>
      <xdr:colOff>1743074</xdr:colOff>
      <xdr:row>19</xdr:row>
      <xdr:rowOff>662340</xdr:rowOff>
    </xdr:to>
    <xdr:pic>
      <xdr:nvPicPr>
        <xdr:cNvPr id="48" name="Рисунок 47" descr="logo 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962775"/>
          <a:ext cx="962024" cy="595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114302</xdr:colOff>
      <xdr:row>18</xdr:row>
      <xdr:rowOff>161925</xdr:rowOff>
    </xdr:from>
    <xdr:to>
      <xdr:col>0</xdr:col>
      <xdr:colOff>2566945</xdr:colOff>
      <xdr:row>18</xdr:row>
      <xdr:rowOff>557925</xdr:rowOff>
    </xdr:to>
    <xdr:pic>
      <xdr:nvPicPr>
        <xdr:cNvPr id="2" name="Picture 1" descr="Представительство завода alcaplastrus.ru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4302" y="6638925"/>
          <a:ext cx="2452643" cy="396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476250</xdr:colOff>
      <xdr:row>6</xdr:row>
      <xdr:rowOff>28575</xdr:rowOff>
    </xdr:from>
    <xdr:to>
      <xdr:col>0</xdr:col>
      <xdr:colOff>1615658</xdr:colOff>
      <xdr:row>6</xdr:row>
      <xdr:rowOff>388575</xdr:rowOff>
    </xdr:to>
    <xdr:pic>
      <xdr:nvPicPr>
        <xdr:cNvPr id="4" name="Picture 1" descr="Serel Seramik and Gaiotto: a partnership based on quality and  sustainability | SACMI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0" y="2419350"/>
          <a:ext cx="1139408" cy="36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652504</xdr:colOff>
      <xdr:row>54</xdr:row>
      <xdr:rowOff>66675</xdr:rowOff>
    </xdr:from>
    <xdr:to>
      <xdr:col>0</xdr:col>
      <xdr:colOff>2052679</xdr:colOff>
      <xdr:row>54</xdr:row>
      <xdr:rowOff>850627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04" y="23276532"/>
          <a:ext cx="1400175" cy="783952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66</xdr:row>
      <xdr:rowOff>133351</xdr:rowOff>
    </xdr:from>
    <xdr:to>
      <xdr:col>0</xdr:col>
      <xdr:colOff>2162175</xdr:colOff>
      <xdr:row>66</xdr:row>
      <xdr:rowOff>949780</xdr:rowOff>
    </xdr:to>
    <xdr:pic>
      <xdr:nvPicPr>
        <xdr:cNvPr id="7" name="Picture 1" descr="log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7676" y="33994726"/>
          <a:ext cx="1714499" cy="8164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542926</xdr:colOff>
      <xdr:row>68</xdr:row>
      <xdr:rowOff>133350</xdr:rowOff>
    </xdr:from>
    <xdr:to>
      <xdr:col>0</xdr:col>
      <xdr:colOff>1977990</xdr:colOff>
      <xdr:row>68</xdr:row>
      <xdr:rowOff>790575</xdr:rowOff>
    </xdr:to>
    <xdr:pic>
      <xdr:nvPicPr>
        <xdr:cNvPr id="27" name="Рисунок 26" descr="Rossinka (Россинка) в Москве - каталог и выгодные цены в интернет магазине  Сантехника №1">
          <a:extLst>
            <a:ext uri="{FF2B5EF4-FFF2-40B4-BE49-F238E27FC236}">
              <a16:creationId xmlns="" xmlns:a16="http://schemas.microsoft.com/office/drawing/2014/main" id="{68622EB0-F373-45B2-6CD8-9D9D3B827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35937825"/>
          <a:ext cx="143506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67</xdr:row>
      <xdr:rowOff>19050</xdr:rowOff>
    </xdr:from>
    <xdr:to>
      <xdr:col>0</xdr:col>
      <xdr:colOff>2526750</xdr:colOff>
      <xdr:row>67</xdr:row>
      <xdr:rowOff>876299</xdr:rowOff>
    </xdr:to>
    <xdr:pic>
      <xdr:nvPicPr>
        <xdr:cNvPr id="49" name="Рисунок 48" descr="Lemark">
          <a:extLst>
            <a:ext uri="{FF2B5EF4-FFF2-40B4-BE49-F238E27FC236}">
              <a16:creationId xmlns="" xmlns:a16="http://schemas.microsoft.com/office/drawing/2014/main" id="{67D54C28-DED1-F26C-29F3-2CA1F704C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4851975"/>
          <a:ext cx="2364824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161925</xdr:rowOff>
    </xdr:from>
    <xdr:to>
      <xdr:col>0</xdr:col>
      <xdr:colOff>609600</xdr:colOff>
      <xdr:row>2</xdr:row>
      <xdr:rowOff>38100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1925"/>
          <a:ext cx="590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6</xdr:row>
      <xdr:rowOff>466725</xdr:rowOff>
    </xdr:from>
    <xdr:to>
      <xdr:col>1</xdr:col>
      <xdr:colOff>4013694</xdr:colOff>
      <xdr:row>7</xdr:row>
      <xdr:rowOff>485775</xdr:rowOff>
    </xdr:to>
    <xdr:pic>
      <xdr:nvPicPr>
        <xdr:cNvPr id="8" name="İçerik Yer Tutucusu 8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562225"/>
          <a:ext cx="3680319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1102782</xdr:colOff>
      <xdr:row>9</xdr:row>
      <xdr:rowOff>19049</xdr:rowOff>
    </xdr:from>
    <xdr:to>
      <xdr:col>1</xdr:col>
      <xdr:colOff>2743199</xdr:colOff>
      <xdr:row>9</xdr:row>
      <xdr:rowOff>941784</xdr:rowOff>
    </xdr:to>
    <xdr:pic>
      <xdr:nvPicPr>
        <xdr:cNvPr id="3" name="İçerik Yer Tutucusu 8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207" y="5029199"/>
          <a:ext cx="1640417" cy="92273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10</xdr:row>
      <xdr:rowOff>552450</xdr:rowOff>
    </xdr:from>
    <xdr:to>
      <xdr:col>1</xdr:col>
      <xdr:colOff>3829050</xdr:colOff>
      <xdr:row>11</xdr:row>
      <xdr:rowOff>576739</xdr:rowOff>
    </xdr:to>
    <xdr:pic>
      <xdr:nvPicPr>
        <xdr:cNvPr id="4" name="İçerik Yer Tutucusu 8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6534150"/>
          <a:ext cx="3514725" cy="995839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828674</xdr:colOff>
      <xdr:row>12</xdr:row>
      <xdr:rowOff>114300</xdr:rowOff>
    </xdr:from>
    <xdr:to>
      <xdr:col>1</xdr:col>
      <xdr:colOff>3200400</xdr:colOff>
      <xdr:row>13</xdr:row>
      <xdr:rowOff>921544</xdr:rowOff>
    </xdr:to>
    <xdr:pic>
      <xdr:nvPicPr>
        <xdr:cNvPr id="5" name="İçerik Yer Tutucusu 8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099" y="8039100"/>
          <a:ext cx="2371726" cy="177879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14</xdr:row>
      <xdr:rowOff>247650</xdr:rowOff>
    </xdr:from>
    <xdr:to>
      <xdr:col>1</xdr:col>
      <xdr:colOff>3287184</xdr:colOff>
      <xdr:row>15</xdr:row>
      <xdr:rowOff>857250</xdr:rowOff>
    </xdr:to>
    <xdr:pic>
      <xdr:nvPicPr>
        <xdr:cNvPr id="6" name="İçerik Yer Tutucusu 8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10115550"/>
          <a:ext cx="2810934" cy="15811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43880</xdr:rowOff>
    </xdr:from>
    <xdr:to>
      <xdr:col>0</xdr:col>
      <xdr:colOff>819150</xdr:colOff>
      <xdr:row>2</xdr:row>
      <xdr:rowOff>209549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FDC8938-0DC1-3655-444A-36E0DB511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43880"/>
          <a:ext cx="784860" cy="603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1</xdr:col>
      <xdr:colOff>257175</xdr:colOff>
      <xdr:row>2</xdr:row>
      <xdr:rowOff>95250</xdr:rowOff>
    </xdr:to>
    <xdr:pic>
      <xdr:nvPicPr>
        <xdr:cNvPr id="8158415" name="Picture 1072" descr="SANTEK - Ð¾Ð´Ð¸Ð½ Ð¸Ð· Ð½Ð°Ð¸Ð±Ð¾Ð»ÐµÐµ Ð¸Ð·Ð²ÐµÑÑÐ½ÑÑ Ð±ÑÐµÐ½Ð´Ð¾Ð² ÑÐ°Ð½Ð¸ÑÐ°ÑÐ½Ð¾Ð¹ ÐºÐµÑÐ°Ð¼Ð¸ÐºÐ¸ Ð½Ð° ÑÐµÑÑÐ¸ÑÐ¾ÑÐ¸Ð¸ Ð Ð¾ÑÑÐ¸Ð¹ÑÐºÐ¾Ð¹ Ð¤ÐµÐ´ÐµÑÐ°ÑÐ¸Ð¸">
          <a:extLst>
            <a:ext uri="{FF2B5EF4-FFF2-40B4-BE49-F238E27FC236}">
              <a16:creationId xmlns="" xmlns:a16="http://schemas.microsoft.com/office/drawing/2014/main" id="{00000000-0008-0000-2C00-0000CF7C7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5"/>
          <a:ext cx="12192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</xdr:colOff>
      <xdr:row>0</xdr:row>
      <xdr:rowOff>62865</xdr:rowOff>
    </xdr:from>
    <xdr:to>
      <xdr:col>1</xdr:col>
      <xdr:colOff>207396</xdr:colOff>
      <xdr:row>2</xdr:row>
      <xdr:rowOff>1573</xdr:rowOff>
    </xdr:to>
    <xdr:pic>
      <xdr:nvPicPr>
        <xdr:cNvPr id="8159439" name="Picture 1072" descr="SANTEK - Ð¾Ð´Ð¸Ð½ Ð¸Ð· Ð½Ð°Ð¸Ð±Ð¾Ð»ÐµÐµ Ð¸Ð·Ð²ÐµÑÑÐ½ÑÑ Ð±ÑÐµÐ½Ð´Ð¾Ð² ÑÐ°Ð½Ð¸ÑÐ°ÑÐ½Ð¾Ð¹ ÐºÐµÑÐ°Ð¼Ð¸ÐºÐ¸ Ð½Ð° ÑÐµÑÑÐ¸ÑÐ¾ÑÐ¸Ð¸ Ð Ð¾ÑÑÐ¸Ð¹ÑÐºÐ¾Ð¹ Ð¤ÐµÐ´ÐµÑÐ°ÑÐ¸Ð¸">
          <a:extLst>
            <a:ext uri="{FF2B5EF4-FFF2-40B4-BE49-F238E27FC236}">
              <a16:creationId xmlns="" xmlns:a16="http://schemas.microsoft.com/office/drawing/2014/main" id="{00000000-0008-0000-2D00-0000CF807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62865"/>
          <a:ext cx="1243716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0</xdr:colOff>
      <xdr:row>384</xdr:row>
      <xdr:rowOff>15240</xdr:rowOff>
    </xdr:to>
    <xdr:pic>
      <xdr:nvPicPr>
        <xdr:cNvPr id="20" name="Picture 372">
          <a:extLst>
            <a:ext uri="{FF2B5EF4-FFF2-40B4-BE49-F238E27FC236}">
              <a16:creationId xmlns="" xmlns:a16="http://schemas.microsoft.com/office/drawing/2014/main" id="{00000000-0008-0000-2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39995061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0</xdr:colOff>
      <xdr:row>400</xdr:row>
      <xdr:rowOff>15240</xdr:rowOff>
    </xdr:to>
    <xdr:pic>
      <xdr:nvPicPr>
        <xdr:cNvPr id="21" name="Picture 372">
          <a:extLst>
            <a:ext uri="{FF2B5EF4-FFF2-40B4-BE49-F238E27FC236}">
              <a16:creationId xmlns="" xmlns:a16="http://schemas.microsoft.com/office/drawing/2014/main" id="{00000000-0008-0000-2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317558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0</xdr:colOff>
      <xdr:row>424</xdr:row>
      <xdr:rowOff>15240</xdr:rowOff>
    </xdr:to>
    <xdr:pic>
      <xdr:nvPicPr>
        <xdr:cNvPr id="22" name="Picture 372">
          <a:extLst>
            <a:ext uri="{FF2B5EF4-FFF2-40B4-BE49-F238E27FC236}">
              <a16:creationId xmlns="" xmlns:a16="http://schemas.microsoft.com/office/drawing/2014/main" id="{00000000-0008-0000-2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794636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0</xdr:colOff>
      <xdr:row>444</xdr:row>
      <xdr:rowOff>15240</xdr:rowOff>
    </xdr:to>
    <xdr:pic>
      <xdr:nvPicPr>
        <xdr:cNvPr id="23" name="Picture 372">
          <a:extLst>
            <a:ext uri="{FF2B5EF4-FFF2-40B4-BE49-F238E27FC236}">
              <a16:creationId xmlns="" xmlns:a16="http://schemas.microsoft.com/office/drawing/2014/main" id="{00000000-0008-0000-2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1922017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0</xdr:colOff>
      <xdr:row>384</xdr:row>
      <xdr:rowOff>15240</xdr:rowOff>
    </xdr:to>
    <xdr:pic>
      <xdr:nvPicPr>
        <xdr:cNvPr id="24" name="Picture 372">
          <a:extLst>
            <a:ext uri="{FF2B5EF4-FFF2-40B4-BE49-F238E27FC236}">
              <a16:creationId xmlns="" xmlns:a16="http://schemas.microsoft.com/office/drawing/2014/main" id="{00000000-0008-0000-2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39995061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0</xdr:colOff>
      <xdr:row>400</xdr:row>
      <xdr:rowOff>15240</xdr:rowOff>
    </xdr:to>
    <xdr:pic>
      <xdr:nvPicPr>
        <xdr:cNvPr id="25" name="Picture 372">
          <a:extLst>
            <a:ext uri="{FF2B5EF4-FFF2-40B4-BE49-F238E27FC236}">
              <a16:creationId xmlns="" xmlns:a16="http://schemas.microsoft.com/office/drawing/2014/main" id="{00000000-0008-0000-2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317558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0</xdr:colOff>
      <xdr:row>400</xdr:row>
      <xdr:rowOff>15240</xdr:rowOff>
    </xdr:to>
    <xdr:pic>
      <xdr:nvPicPr>
        <xdr:cNvPr id="26" name="Picture 372">
          <a:extLst>
            <a:ext uri="{FF2B5EF4-FFF2-40B4-BE49-F238E27FC236}">
              <a16:creationId xmlns="" xmlns:a16="http://schemas.microsoft.com/office/drawing/2014/main" id="{00000000-0008-0000-2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317558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0</xdr:colOff>
      <xdr:row>424</xdr:row>
      <xdr:rowOff>15240</xdr:rowOff>
    </xdr:to>
    <xdr:pic>
      <xdr:nvPicPr>
        <xdr:cNvPr id="27" name="Picture 372">
          <a:extLst>
            <a:ext uri="{FF2B5EF4-FFF2-40B4-BE49-F238E27FC236}">
              <a16:creationId xmlns="" xmlns:a16="http://schemas.microsoft.com/office/drawing/2014/main" id="{00000000-0008-0000-2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794636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0</xdr:colOff>
      <xdr:row>424</xdr:row>
      <xdr:rowOff>15240</xdr:rowOff>
    </xdr:to>
    <xdr:pic>
      <xdr:nvPicPr>
        <xdr:cNvPr id="28" name="Picture 372">
          <a:extLst>
            <a:ext uri="{FF2B5EF4-FFF2-40B4-BE49-F238E27FC236}">
              <a16:creationId xmlns="" xmlns:a16="http://schemas.microsoft.com/office/drawing/2014/main" id="{00000000-0008-0000-2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4794636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0</xdr:colOff>
      <xdr:row>444</xdr:row>
      <xdr:rowOff>15240</xdr:rowOff>
    </xdr:to>
    <xdr:pic>
      <xdr:nvPicPr>
        <xdr:cNvPr id="29" name="Picture 372">
          <a:extLst>
            <a:ext uri="{FF2B5EF4-FFF2-40B4-BE49-F238E27FC236}">
              <a16:creationId xmlns="" xmlns:a16="http://schemas.microsoft.com/office/drawing/2014/main" id="{00000000-0008-0000-2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1922017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0</xdr:colOff>
      <xdr:row>444</xdr:row>
      <xdr:rowOff>15240</xdr:rowOff>
    </xdr:to>
    <xdr:pic>
      <xdr:nvPicPr>
        <xdr:cNvPr id="30" name="Picture 372">
          <a:extLst>
            <a:ext uri="{FF2B5EF4-FFF2-40B4-BE49-F238E27FC236}">
              <a16:creationId xmlns="" xmlns:a16="http://schemas.microsoft.com/office/drawing/2014/main" id="{00000000-0008-0000-2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1922017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0</xdr:colOff>
      <xdr:row>444</xdr:row>
      <xdr:rowOff>15240</xdr:rowOff>
    </xdr:to>
    <xdr:pic>
      <xdr:nvPicPr>
        <xdr:cNvPr id="31" name="Picture 372">
          <a:extLst>
            <a:ext uri="{FF2B5EF4-FFF2-40B4-BE49-F238E27FC236}">
              <a16:creationId xmlns="" xmlns:a16="http://schemas.microsoft.com/office/drawing/2014/main" id="{00000000-0008-0000-2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1922017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0</xdr:colOff>
      <xdr:row>473</xdr:row>
      <xdr:rowOff>15240</xdr:rowOff>
    </xdr:to>
    <xdr:pic>
      <xdr:nvPicPr>
        <xdr:cNvPr id="32" name="Picture 372">
          <a:extLst>
            <a:ext uri="{FF2B5EF4-FFF2-40B4-BE49-F238E27FC236}">
              <a16:creationId xmlns="" xmlns:a16="http://schemas.microsoft.com/office/drawing/2014/main" id="{00000000-0008-0000-2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768671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0</xdr:colOff>
      <xdr:row>473</xdr:row>
      <xdr:rowOff>15240</xdr:rowOff>
    </xdr:to>
    <xdr:pic>
      <xdr:nvPicPr>
        <xdr:cNvPr id="33" name="Picture 372">
          <a:extLst>
            <a:ext uri="{FF2B5EF4-FFF2-40B4-BE49-F238E27FC236}">
              <a16:creationId xmlns="" xmlns:a16="http://schemas.microsoft.com/office/drawing/2014/main" id="{00000000-0008-0000-2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768671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0</xdr:colOff>
      <xdr:row>473</xdr:row>
      <xdr:rowOff>15240</xdr:rowOff>
    </xdr:to>
    <xdr:pic>
      <xdr:nvPicPr>
        <xdr:cNvPr id="34" name="Picture 372">
          <a:extLst>
            <a:ext uri="{FF2B5EF4-FFF2-40B4-BE49-F238E27FC236}">
              <a16:creationId xmlns="" xmlns:a16="http://schemas.microsoft.com/office/drawing/2014/main" id="{00000000-0008-0000-2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57686713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0</xdr:colOff>
      <xdr:row>507</xdr:row>
      <xdr:rowOff>15240</xdr:rowOff>
    </xdr:to>
    <xdr:pic>
      <xdr:nvPicPr>
        <xdr:cNvPr id="35" name="Picture 372">
          <a:extLst>
            <a:ext uri="{FF2B5EF4-FFF2-40B4-BE49-F238E27FC236}">
              <a16:creationId xmlns="" xmlns:a16="http://schemas.microsoft.com/office/drawing/2014/main" id="{00000000-0008-0000-2D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64445322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0</xdr:colOff>
      <xdr:row>507</xdr:row>
      <xdr:rowOff>15240</xdr:rowOff>
    </xdr:to>
    <xdr:pic>
      <xdr:nvPicPr>
        <xdr:cNvPr id="36" name="Picture 372">
          <a:extLst>
            <a:ext uri="{FF2B5EF4-FFF2-40B4-BE49-F238E27FC236}">
              <a16:creationId xmlns="" xmlns:a16="http://schemas.microsoft.com/office/drawing/2014/main" id="{00000000-0008-0000-2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64445322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0</xdr:colOff>
      <xdr:row>507</xdr:row>
      <xdr:rowOff>15240</xdr:rowOff>
    </xdr:to>
    <xdr:pic>
      <xdr:nvPicPr>
        <xdr:cNvPr id="37" name="Picture 372">
          <a:extLst>
            <a:ext uri="{FF2B5EF4-FFF2-40B4-BE49-F238E27FC236}">
              <a16:creationId xmlns="" xmlns:a16="http://schemas.microsoft.com/office/drawing/2014/main" id="{00000000-0008-0000-2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1174" y="64445322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41166</xdr:colOff>
      <xdr:row>0</xdr:row>
      <xdr:rowOff>36443</xdr:rowOff>
    </xdr:from>
    <xdr:to>
      <xdr:col>0</xdr:col>
      <xdr:colOff>917466</xdr:colOff>
      <xdr:row>2</xdr:row>
      <xdr:rowOff>271835</xdr:rowOff>
    </xdr:to>
    <xdr:pic>
      <xdr:nvPicPr>
        <xdr:cNvPr id="8161487" name="Рисунок 3" descr="WARRANTY WOTTE.jpg">
          <a:extLst>
            <a:ext uri="{FF2B5EF4-FFF2-40B4-BE49-F238E27FC236}">
              <a16:creationId xmlns="" xmlns:a16="http://schemas.microsoft.com/office/drawing/2014/main" id="{00000000-0008-0000-3100-0000CF88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6" y="36443"/>
          <a:ext cx="885825" cy="7840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148168</xdr:rowOff>
    </xdr:from>
    <xdr:to>
      <xdr:col>1</xdr:col>
      <xdr:colOff>2842382</xdr:colOff>
      <xdr:row>0</xdr:row>
      <xdr:rowOff>867835</xdr:rowOff>
    </xdr:to>
    <xdr:pic>
      <xdr:nvPicPr>
        <xdr:cNvPr id="2" name="Рисунок 1" descr="893597367190fe3e6c35895a12eeedee[1].png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17" y="148168"/>
          <a:ext cx="4112382" cy="7196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1</xdr:row>
      <xdr:rowOff>66676</xdr:rowOff>
    </xdr:from>
    <xdr:to>
      <xdr:col>1</xdr:col>
      <xdr:colOff>1147864</xdr:colOff>
      <xdr:row>2</xdr:row>
      <xdr:rowOff>0</xdr:rowOff>
    </xdr:to>
    <xdr:pic>
      <xdr:nvPicPr>
        <xdr:cNvPr id="2" name="Рисунок 1" descr="iVGVE8086.jpg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14526" y="266701"/>
          <a:ext cx="976413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0</xdr:row>
      <xdr:rowOff>190784</xdr:rowOff>
    </xdr:from>
    <xdr:to>
      <xdr:col>1</xdr:col>
      <xdr:colOff>1114424</xdr:colOff>
      <xdr:row>2</xdr:row>
      <xdr:rowOff>0</xdr:rowOff>
    </xdr:to>
    <xdr:pic>
      <xdr:nvPicPr>
        <xdr:cNvPr id="3" name="Рисунок 2" descr="iVGVE8086.jpg">
          <a:extLst>
            <a:ext uri="{FF2B5EF4-FFF2-40B4-BE49-F238E27FC236}">
              <a16:creationId xmlns=""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190784"/>
          <a:ext cx="942973" cy="93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0</xdr:row>
      <xdr:rowOff>190784</xdr:rowOff>
    </xdr:from>
    <xdr:to>
      <xdr:col>1</xdr:col>
      <xdr:colOff>1114424</xdr:colOff>
      <xdr:row>3</xdr:row>
      <xdr:rowOff>19050</xdr:rowOff>
    </xdr:to>
    <xdr:pic>
      <xdr:nvPicPr>
        <xdr:cNvPr id="4" name="Рисунок 3" descr="iVGVE8086.jpg">
          <a:extLst>
            <a:ext uri="{FF2B5EF4-FFF2-40B4-BE49-F238E27FC236}">
              <a16:creationId xmlns=""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190784"/>
          <a:ext cx="942973" cy="93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0</xdr:row>
      <xdr:rowOff>190784</xdr:rowOff>
    </xdr:from>
    <xdr:to>
      <xdr:col>1</xdr:col>
      <xdr:colOff>1114424</xdr:colOff>
      <xdr:row>3</xdr:row>
      <xdr:rowOff>19050</xdr:rowOff>
    </xdr:to>
    <xdr:pic>
      <xdr:nvPicPr>
        <xdr:cNvPr id="5" name="Рисунок 4" descr="iVGVE8086.jpg">
          <a:extLst>
            <a:ext uri="{FF2B5EF4-FFF2-40B4-BE49-F238E27FC236}">
              <a16:creationId xmlns=""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190784"/>
          <a:ext cx="942973" cy="9331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</xdr:col>
      <xdr:colOff>1578452</xdr:colOff>
      <xdr:row>1</xdr:row>
      <xdr:rowOff>342900</xdr:rowOff>
    </xdr:to>
    <xdr:pic>
      <xdr:nvPicPr>
        <xdr:cNvPr id="6" name="Рисунок 5" descr="Снимок экрана 2022-06-06 131432.png">
          <a:extLst>
            <a:ext uri="{FF2B5EF4-FFF2-40B4-BE49-F238E27FC236}">
              <a16:creationId xmlns="" xmlns:a16="http://schemas.microsoft.com/office/drawing/2014/main" id="{00000000-0008-0000-3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66675"/>
          <a:ext cx="2616677" cy="6667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51</xdr:row>
      <xdr:rowOff>0</xdr:rowOff>
    </xdr:from>
    <xdr:to>
      <xdr:col>10</xdr:col>
      <xdr:colOff>36923</xdr:colOff>
      <xdr:row>53</xdr:row>
      <xdr:rowOff>266700</xdr:rowOff>
    </xdr:to>
    <xdr:pic>
      <xdr:nvPicPr>
        <xdr:cNvPr id="4" name="Рисунок 3" descr="Снимок экрана 2022-06-06 134034.png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0" y="438150"/>
          <a:ext cx="2713448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1</xdr:col>
      <xdr:colOff>0</xdr:colOff>
      <xdr:row>1</xdr:row>
      <xdr:rowOff>447675</xdr:rowOff>
    </xdr:to>
    <xdr:pic>
      <xdr:nvPicPr>
        <xdr:cNvPr id="8155343" name="Рисунок 2">
          <a:extLst>
            <a:ext uri="{FF2B5EF4-FFF2-40B4-BE49-F238E27FC236}">
              <a16:creationId xmlns="" xmlns:a16="http://schemas.microsoft.com/office/drawing/2014/main" id="{00000000-0008-0000-1100-0000CF707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1</xdr:col>
      <xdr:colOff>914671</xdr:colOff>
      <xdr:row>1</xdr:row>
      <xdr:rowOff>304888</xdr:rowOff>
    </xdr:to>
    <xdr:pic>
      <xdr:nvPicPr>
        <xdr:cNvPr id="4" name="Рисунок 3" descr="Снимок экрана 2022-06-06 134855.png">
          <a:extLst>
            <a:ext uri="{FF2B5EF4-FFF2-40B4-BE49-F238E27FC236}">
              <a16:creationId xmlns=""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57150"/>
          <a:ext cx="1943371" cy="6287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2077758</xdr:colOff>
      <xdr:row>1</xdr:row>
      <xdr:rowOff>504825</xdr:rowOff>
    </xdr:to>
    <xdr:pic>
      <xdr:nvPicPr>
        <xdr:cNvPr id="4" name="Рисунок 3" descr="Снимок экрана 2022-06-06 161005.png">
          <a:extLst>
            <a:ext uri="{FF2B5EF4-FFF2-40B4-BE49-F238E27FC236}">
              <a16:creationId xmlns=""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63608" cy="10287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886349</xdr:colOff>
      <xdr:row>1</xdr:row>
      <xdr:rowOff>781050</xdr:rowOff>
    </xdr:to>
    <xdr:pic>
      <xdr:nvPicPr>
        <xdr:cNvPr id="4" name="Рисунок 3" descr="Снимок экрана 2022-06-06 161417.png">
          <a:extLst>
            <a:ext uri="{FF2B5EF4-FFF2-40B4-BE49-F238E27FC236}">
              <a16:creationId xmlns=""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953149" cy="1628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1267148</xdr:colOff>
      <xdr:row>1</xdr:row>
      <xdr:rowOff>609772</xdr:rowOff>
    </xdr:to>
    <xdr:pic>
      <xdr:nvPicPr>
        <xdr:cNvPr id="4" name="Рисунок 3" descr="Снимок экрана 2022-06-06 161745.png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9525"/>
          <a:ext cx="2314898" cy="122889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676275</xdr:colOff>
      <xdr:row>1</xdr:row>
      <xdr:rowOff>594181</xdr:rowOff>
    </xdr:to>
    <xdr:pic>
      <xdr:nvPicPr>
        <xdr:cNvPr id="4" name="Рисунок 3" descr="pavsrobgewlppzkaxkswsa740lqyvmut.jpg">
          <a:extLst>
            <a:ext uri="{FF2B5EF4-FFF2-40B4-BE49-F238E27FC236}">
              <a16:creationId xmlns=""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1743075" cy="12037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752726</xdr:colOff>
      <xdr:row>1</xdr:row>
      <xdr:rowOff>390637</xdr:rowOff>
    </xdr:to>
    <xdr:pic>
      <xdr:nvPicPr>
        <xdr:cNvPr id="4" name="Рисунок 3" descr="Снимок экрана 2022-06-06 162428.png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9050"/>
          <a:ext cx="1800476" cy="80021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49" name="Рисунок 37736">
          <a:extLst>
            <a:ext uri="{FF2B5EF4-FFF2-40B4-BE49-F238E27FC236}">
              <a16:creationId xmlns="" xmlns:a16="http://schemas.microsoft.com/office/drawing/2014/main" id="{00000000-0008-0000-4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0" name="Рисунок 37722">
          <a:extLst>
            <a:ext uri="{FF2B5EF4-FFF2-40B4-BE49-F238E27FC236}">
              <a16:creationId xmlns="" xmlns:a16="http://schemas.microsoft.com/office/drawing/2014/main" id="{00000000-0008-0000-4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1" name="Рисунок 37698">
          <a:extLst>
            <a:ext uri="{FF2B5EF4-FFF2-40B4-BE49-F238E27FC236}">
              <a16:creationId xmlns="" xmlns:a16="http://schemas.microsoft.com/office/drawing/2014/main" id="{00000000-0008-0000-4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2" name="Рисунок 37684">
          <a:extLst>
            <a:ext uri="{FF2B5EF4-FFF2-40B4-BE49-F238E27FC236}">
              <a16:creationId xmlns="" xmlns:a16="http://schemas.microsoft.com/office/drawing/2014/main" id="{00000000-0008-0000-4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53" name="Рисунок 37664">
          <a:extLst>
            <a:ext uri="{FF2B5EF4-FFF2-40B4-BE49-F238E27FC236}">
              <a16:creationId xmlns="" xmlns:a16="http://schemas.microsoft.com/office/drawing/2014/main" id="{00000000-0008-0000-4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1933575"/>
          <a:ext cx="9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4" name="Рисунок 37661">
          <a:extLst>
            <a:ext uri="{FF2B5EF4-FFF2-40B4-BE49-F238E27FC236}">
              <a16:creationId xmlns="" xmlns:a16="http://schemas.microsoft.com/office/drawing/2014/main" id="{00000000-0008-0000-4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5" name="Рисунок 37647">
          <a:extLst>
            <a:ext uri="{FF2B5EF4-FFF2-40B4-BE49-F238E27FC236}">
              <a16:creationId xmlns="" xmlns:a16="http://schemas.microsoft.com/office/drawing/2014/main" id="{00000000-0008-0000-4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6" name="Рисунок 37623">
          <a:extLst>
            <a:ext uri="{FF2B5EF4-FFF2-40B4-BE49-F238E27FC236}">
              <a16:creationId xmlns="" xmlns:a16="http://schemas.microsoft.com/office/drawing/2014/main" id="{00000000-0008-0000-4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7" name="Рисунок 37609">
          <a:extLst>
            <a:ext uri="{FF2B5EF4-FFF2-40B4-BE49-F238E27FC236}">
              <a16:creationId xmlns="" xmlns:a16="http://schemas.microsoft.com/office/drawing/2014/main" id="{00000000-0008-0000-4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8" name="Рисунок 37604">
          <a:extLst>
            <a:ext uri="{FF2B5EF4-FFF2-40B4-BE49-F238E27FC236}">
              <a16:creationId xmlns="" xmlns:a16="http://schemas.microsoft.com/office/drawing/2014/main" id="{00000000-0008-0000-4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59" name="Рисунок 37590">
          <a:extLst>
            <a:ext uri="{FF2B5EF4-FFF2-40B4-BE49-F238E27FC236}">
              <a16:creationId xmlns="" xmlns:a16="http://schemas.microsoft.com/office/drawing/2014/main" id="{00000000-0008-0000-4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60" name="Рисунок 37568">
          <a:extLst>
            <a:ext uri="{FF2B5EF4-FFF2-40B4-BE49-F238E27FC236}">
              <a16:creationId xmlns="" xmlns:a16="http://schemas.microsoft.com/office/drawing/2014/main" id="{00000000-0008-0000-4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61" name="Рисунок 37554">
          <a:extLst>
            <a:ext uri="{FF2B5EF4-FFF2-40B4-BE49-F238E27FC236}">
              <a16:creationId xmlns="" xmlns:a16="http://schemas.microsoft.com/office/drawing/2014/main" id="{00000000-0008-0000-4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62" name="Рисунок 37549">
          <a:extLst>
            <a:ext uri="{FF2B5EF4-FFF2-40B4-BE49-F238E27FC236}">
              <a16:creationId xmlns="" xmlns:a16="http://schemas.microsoft.com/office/drawing/2014/main" id="{00000000-0008-0000-4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63" name="Рисунок 37535">
          <a:extLst>
            <a:ext uri="{FF2B5EF4-FFF2-40B4-BE49-F238E27FC236}">
              <a16:creationId xmlns="" xmlns:a16="http://schemas.microsoft.com/office/drawing/2014/main" id="{00000000-0008-0000-4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64" name="Рисунок 37530">
          <a:extLst>
            <a:ext uri="{FF2B5EF4-FFF2-40B4-BE49-F238E27FC236}">
              <a16:creationId xmlns="" xmlns:a16="http://schemas.microsoft.com/office/drawing/2014/main" id="{00000000-0008-0000-4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65" name="Рисунок 37516">
          <a:extLst>
            <a:ext uri="{FF2B5EF4-FFF2-40B4-BE49-F238E27FC236}">
              <a16:creationId xmlns="" xmlns:a16="http://schemas.microsoft.com/office/drawing/2014/main" id="{00000000-0008-0000-4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66" name="Рисунок 37513">
          <a:extLst>
            <a:ext uri="{FF2B5EF4-FFF2-40B4-BE49-F238E27FC236}">
              <a16:creationId xmlns="" xmlns:a16="http://schemas.microsoft.com/office/drawing/2014/main" id="{00000000-0008-0000-4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67" name="Рисунок 37499">
          <a:extLst>
            <a:ext uri="{FF2B5EF4-FFF2-40B4-BE49-F238E27FC236}">
              <a16:creationId xmlns="" xmlns:a16="http://schemas.microsoft.com/office/drawing/2014/main" id="{00000000-0008-0000-4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68" name="Рисунок 190">
          <a:extLst>
            <a:ext uri="{FF2B5EF4-FFF2-40B4-BE49-F238E27FC236}">
              <a16:creationId xmlns="" xmlns:a16="http://schemas.microsoft.com/office/drawing/2014/main" id="{00000000-0008-0000-4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714500"/>
          <a:ext cx="9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69" name="Рисунок 186">
          <a:extLst>
            <a:ext uri="{FF2B5EF4-FFF2-40B4-BE49-F238E27FC236}">
              <a16:creationId xmlns="" xmlns:a16="http://schemas.microsoft.com/office/drawing/2014/main" id="{00000000-0008-0000-4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70" name="Рисунок 184">
          <a:extLst>
            <a:ext uri="{FF2B5EF4-FFF2-40B4-BE49-F238E27FC236}">
              <a16:creationId xmlns="" xmlns:a16="http://schemas.microsoft.com/office/drawing/2014/main" id="{00000000-0008-0000-4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1933575"/>
          <a:ext cx="9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1" name="Рисунок 37736">
          <a:extLst>
            <a:ext uri="{FF2B5EF4-FFF2-40B4-BE49-F238E27FC236}">
              <a16:creationId xmlns="" xmlns:a16="http://schemas.microsoft.com/office/drawing/2014/main" id="{00000000-0008-0000-4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2" name="Рисунок 37722">
          <a:extLst>
            <a:ext uri="{FF2B5EF4-FFF2-40B4-BE49-F238E27FC236}">
              <a16:creationId xmlns="" xmlns:a16="http://schemas.microsoft.com/office/drawing/2014/main" id="{00000000-0008-0000-4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3" name="Рисунок 37698">
          <a:extLst>
            <a:ext uri="{FF2B5EF4-FFF2-40B4-BE49-F238E27FC236}">
              <a16:creationId xmlns="" xmlns:a16="http://schemas.microsoft.com/office/drawing/2014/main" id="{00000000-0008-0000-4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4" name="Рисунок 37684">
          <a:extLst>
            <a:ext uri="{FF2B5EF4-FFF2-40B4-BE49-F238E27FC236}">
              <a16:creationId xmlns="" xmlns:a16="http://schemas.microsoft.com/office/drawing/2014/main" id="{00000000-0008-0000-4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75" name="Рисунок 37664">
          <a:extLst>
            <a:ext uri="{FF2B5EF4-FFF2-40B4-BE49-F238E27FC236}">
              <a16:creationId xmlns="" xmlns:a16="http://schemas.microsoft.com/office/drawing/2014/main" id="{00000000-0008-0000-4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1933575"/>
          <a:ext cx="9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6" name="Рисунок 37661">
          <a:extLst>
            <a:ext uri="{FF2B5EF4-FFF2-40B4-BE49-F238E27FC236}">
              <a16:creationId xmlns="" xmlns:a16="http://schemas.microsoft.com/office/drawing/2014/main" id="{00000000-0008-0000-4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7" name="Рисунок 37647">
          <a:extLst>
            <a:ext uri="{FF2B5EF4-FFF2-40B4-BE49-F238E27FC236}">
              <a16:creationId xmlns="" xmlns:a16="http://schemas.microsoft.com/office/drawing/2014/main" id="{00000000-0008-0000-4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8" name="Рисунок 37623">
          <a:extLst>
            <a:ext uri="{FF2B5EF4-FFF2-40B4-BE49-F238E27FC236}">
              <a16:creationId xmlns="" xmlns:a16="http://schemas.microsoft.com/office/drawing/2014/main" id="{00000000-0008-0000-4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79" name="Рисунок 37609">
          <a:extLst>
            <a:ext uri="{FF2B5EF4-FFF2-40B4-BE49-F238E27FC236}">
              <a16:creationId xmlns="" xmlns:a16="http://schemas.microsoft.com/office/drawing/2014/main" id="{00000000-0008-0000-4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80" name="Рисунок 37604">
          <a:extLst>
            <a:ext uri="{FF2B5EF4-FFF2-40B4-BE49-F238E27FC236}">
              <a16:creationId xmlns="" xmlns:a16="http://schemas.microsoft.com/office/drawing/2014/main" id="{00000000-0008-0000-4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81" name="Рисунок 37590">
          <a:extLst>
            <a:ext uri="{FF2B5EF4-FFF2-40B4-BE49-F238E27FC236}">
              <a16:creationId xmlns="" xmlns:a16="http://schemas.microsoft.com/office/drawing/2014/main" id="{00000000-0008-0000-4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82" name="Рисунок 37549">
          <a:extLst>
            <a:ext uri="{FF2B5EF4-FFF2-40B4-BE49-F238E27FC236}">
              <a16:creationId xmlns="" xmlns:a16="http://schemas.microsoft.com/office/drawing/2014/main" id="{00000000-0008-0000-4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83" name="Рисунок 37535">
          <a:extLst>
            <a:ext uri="{FF2B5EF4-FFF2-40B4-BE49-F238E27FC236}">
              <a16:creationId xmlns="" xmlns:a16="http://schemas.microsoft.com/office/drawing/2014/main" id="{00000000-0008-0000-4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84" name="Рисунок 186">
          <a:extLst>
            <a:ext uri="{FF2B5EF4-FFF2-40B4-BE49-F238E27FC236}">
              <a16:creationId xmlns="" xmlns:a16="http://schemas.microsoft.com/office/drawing/2014/main" id="{00000000-0008-0000-4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0" y="1933575"/>
          <a:ext cx="9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85" name="Рисунок 184">
          <a:extLst>
            <a:ext uri="{FF2B5EF4-FFF2-40B4-BE49-F238E27FC236}">
              <a16:creationId xmlns="" xmlns:a16="http://schemas.microsoft.com/office/drawing/2014/main" id="{00000000-0008-0000-4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1933575"/>
          <a:ext cx="9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238125</xdr:rowOff>
    </xdr:from>
    <xdr:to>
      <xdr:col>0</xdr:col>
      <xdr:colOff>619125</xdr:colOff>
      <xdr:row>10</xdr:row>
      <xdr:rowOff>428625</xdr:rowOff>
    </xdr:to>
    <xdr:pic>
      <xdr:nvPicPr>
        <xdr:cNvPr id="86" name="Рисунок 183">
          <a:extLst>
            <a:ext uri="{FF2B5EF4-FFF2-40B4-BE49-F238E27FC236}">
              <a16:creationId xmlns="" xmlns:a16="http://schemas.microsoft.com/office/drawing/2014/main" id="{00000000-0008-0000-4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0" y="2714625"/>
          <a:ext cx="190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87" name="Рисунок 37973">
          <a:extLst>
            <a:ext uri="{FF2B5EF4-FFF2-40B4-BE49-F238E27FC236}">
              <a16:creationId xmlns="" xmlns:a16="http://schemas.microsoft.com/office/drawing/2014/main" id="{00000000-0008-0000-4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88" name="Рисунок 37959">
          <a:extLst>
            <a:ext uri="{FF2B5EF4-FFF2-40B4-BE49-F238E27FC236}">
              <a16:creationId xmlns="" xmlns:a16="http://schemas.microsoft.com/office/drawing/2014/main" id="{00000000-0008-0000-4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89" name="Рисунок 37935">
          <a:extLst>
            <a:ext uri="{FF2B5EF4-FFF2-40B4-BE49-F238E27FC236}">
              <a16:creationId xmlns="" xmlns:a16="http://schemas.microsoft.com/office/drawing/2014/main" id="{00000000-0008-0000-4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0" name="Рисунок 37921">
          <a:extLst>
            <a:ext uri="{FF2B5EF4-FFF2-40B4-BE49-F238E27FC236}">
              <a16:creationId xmlns="" xmlns:a16="http://schemas.microsoft.com/office/drawing/2014/main" id="{00000000-0008-0000-4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1" name="Рисунок 37901">
          <a:extLst>
            <a:ext uri="{FF2B5EF4-FFF2-40B4-BE49-F238E27FC236}">
              <a16:creationId xmlns="" xmlns:a16="http://schemas.microsoft.com/office/drawing/2014/main" id="{00000000-0008-0000-4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2" name="Рисунок 37883">
          <a:extLst>
            <a:ext uri="{FF2B5EF4-FFF2-40B4-BE49-F238E27FC236}">
              <a16:creationId xmlns="" xmlns:a16="http://schemas.microsoft.com/office/drawing/2014/main" id="{00000000-0008-0000-4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3" name="Рисунок 37846">
          <a:extLst>
            <a:ext uri="{FF2B5EF4-FFF2-40B4-BE49-F238E27FC236}">
              <a16:creationId xmlns="" xmlns:a16="http://schemas.microsoft.com/office/drawing/2014/main" id="{00000000-0008-0000-4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4" name="Рисунок 37832">
          <a:extLst>
            <a:ext uri="{FF2B5EF4-FFF2-40B4-BE49-F238E27FC236}">
              <a16:creationId xmlns="" xmlns:a16="http://schemas.microsoft.com/office/drawing/2014/main" id="{00000000-0008-0000-4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5" name="Рисунок 37808">
          <a:extLst>
            <a:ext uri="{FF2B5EF4-FFF2-40B4-BE49-F238E27FC236}">
              <a16:creationId xmlns="" xmlns:a16="http://schemas.microsoft.com/office/drawing/2014/main" id="{00000000-0008-0000-4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6" name="Рисунок 37794">
          <a:extLst>
            <a:ext uri="{FF2B5EF4-FFF2-40B4-BE49-F238E27FC236}">
              <a16:creationId xmlns="" xmlns:a16="http://schemas.microsoft.com/office/drawing/2014/main" id="{00000000-0008-0000-4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228600</xdr:rowOff>
    </xdr:from>
    <xdr:to>
      <xdr:col>0</xdr:col>
      <xdr:colOff>609600</xdr:colOff>
      <xdr:row>37</xdr:row>
      <xdr:rowOff>0</xdr:rowOff>
    </xdr:to>
    <xdr:pic>
      <xdr:nvPicPr>
        <xdr:cNvPr id="97" name="Рисунок 37774">
          <a:extLst>
            <a:ext uri="{FF2B5EF4-FFF2-40B4-BE49-F238E27FC236}">
              <a16:creationId xmlns="" xmlns:a16="http://schemas.microsoft.com/office/drawing/2014/main" id="{00000000-0008-0000-4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2705100"/>
          <a:ext cx="95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98" name="Рисунок 37736">
          <a:extLst>
            <a:ext uri="{FF2B5EF4-FFF2-40B4-BE49-F238E27FC236}">
              <a16:creationId xmlns="" xmlns:a16="http://schemas.microsoft.com/office/drawing/2014/main" id="{00000000-0008-0000-4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99" name="Рисунок 37722">
          <a:extLst>
            <a:ext uri="{FF2B5EF4-FFF2-40B4-BE49-F238E27FC236}">
              <a16:creationId xmlns="" xmlns:a16="http://schemas.microsoft.com/office/drawing/2014/main" id="{00000000-0008-0000-4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0" name="Рисунок 37698">
          <a:extLst>
            <a:ext uri="{FF2B5EF4-FFF2-40B4-BE49-F238E27FC236}">
              <a16:creationId xmlns="" xmlns:a16="http://schemas.microsoft.com/office/drawing/2014/main" id="{00000000-0008-0000-4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1" name="Рисунок 37684">
          <a:extLst>
            <a:ext uri="{FF2B5EF4-FFF2-40B4-BE49-F238E27FC236}">
              <a16:creationId xmlns="" xmlns:a16="http://schemas.microsoft.com/office/drawing/2014/main" id="{00000000-0008-0000-4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102" name="Рисунок 37664">
          <a:extLst>
            <a:ext uri="{FF2B5EF4-FFF2-40B4-BE49-F238E27FC236}">
              <a16:creationId xmlns="" xmlns:a16="http://schemas.microsoft.com/office/drawing/2014/main" id="{00000000-0008-0000-4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96675" y="2505075"/>
          <a:ext cx="9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3" name="Рисунок 37661">
          <a:extLst>
            <a:ext uri="{FF2B5EF4-FFF2-40B4-BE49-F238E27FC236}">
              <a16:creationId xmlns="" xmlns:a16="http://schemas.microsoft.com/office/drawing/2014/main" id="{00000000-0008-0000-4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4" name="Рисунок 37647">
          <a:extLst>
            <a:ext uri="{FF2B5EF4-FFF2-40B4-BE49-F238E27FC236}">
              <a16:creationId xmlns="" xmlns:a16="http://schemas.microsoft.com/office/drawing/2014/main" id="{00000000-0008-0000-4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5" name="Рисунок 37623">
          <a:extLst>
            <a:ext uri="{FF2B5EF4-FFF2-40B4-BE49-F238E27FC236}">
              <a16:creationId xmlns="" xmlns:a16="http://schemas.microsoft.com/office/drawing/2014/main" id="{00000000-0008-0000-4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6" name="Рисунок 37609">
          <a:extLst>
            <a:ext uri="{FF2B5EF4-FFF2-40B4-BE49-F238E27FC236}">
              <a16:creationId xmlns="" xmlns:a16="http://schemas.microsoft.com/office/drawing/2014/main" id="{00000000-0008-0000-4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7" name="Рисунок 37604">
          <a:extLst>
            <a:ext uri="{FF2B5EF4-FFF2-40B4-BE49-F238E27FC236}">
              <a16:creationId xmlns="" xmlns:a16="http://schemas.microsoft.com/office/drawing/2014/main" id="{00000000-0008-0000-4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08" name="Рисунок 37590">
          <a:extLst>
            <a:ext uri="{FF2B5EF4-FFF2-40B4-BE49-F238E27FC236}">
              <a16:creationId xmlns="" xmlns:a16="http://schemas.microsoft.com/office/drawing/2014/main" id="{00000000-0008-0000-4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109" name="Рисунок 37568">
          <a:extLst>
            <a:ext uri="{FF2B5EF4-FFF2-40B4-BE49-F238E27FC236}">
              <a16:creationId xmlns="" xmlns:a16="http://schemas.microsoft.com/office/drawing/2014/main" id="{00000000-0008-0000-4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286000"/>
          <a:ext cx="9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110" name="Рисунок 37554">
          <a:extLst>
            <a:ext uri="{FF2B5EF4-FFF2-40B4-BE49-F238E27FC236}">
              <a16:creationId xmlns="" xmlns:a16="http://schemas.microsoft.com/office/drawing/2014/main" id="{00000000-0008-0000-4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286000"/>
          <a:ext cx="9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11" name="Рисунок 37549">
          <a:extLst>
            <a:ext uri="{FF2B5EF4-FFF2-40B4-BE49-F238E27FC236}">
              <a16:creationId xmlns="" xmlns:a16="http://schemas.microsoft.com/office/drawing/2014/main" id="{00000000-0008-0000-4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12" name="Рисунок 37535">
          <a:extLst>
            <a:ext uri="{FF2B5EF4-FFF2-40B4-BE49-F238E27FC236}">
              <a16:creationId xmlns="" xmlns:a16="http://schemas.microsoft.com/office/drawing/2014/main" id="{00000000-0008-0000-4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113" name="Рисунок 37530">
          <a:extLst>
            <a:ext uri="{FF2B5EF4-FFF2-40B4-BE49-F238E27FC236}">
              <a16:creationId xmlns="" xmlns:a16="http://schemas.microsoft.com/office/drawing/2014/main" id="{00000000-0008-0000-4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286000"/>
          <a:ext cx="9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114" name="Рисунок 37516">
          <a:extLst>
            <a:ext uri="{FF2B5EF4-FFF2-40B4-BE49-F238E27FC236}">
              <a16:creationId xmlns="" xmlns:a16="http://schemas.microsoft.com/office/drawing/2014/main" id="{00000000-0008-0000-4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286000"/>
          <a:ext cx="9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115" name="Рисунок 37513">
          <a:extLst>
            <a:ext uri="{FF2B5EF4-FFF2-40B4-BE49-F238E27FC236}">
              <a16:creationId xmlns="" xmlns:a16="http://schemas.microsoft.com/office/drawing/2014/main" id="{00000000-0008-0000-4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286000"/>
          <a:ext cx="9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476250</xdr:rowOff>
    </xdr:to>
    <xdr:pic>
      <xdr:nvPicPr>
        <xdr:cNvPr id="116" name="Рисунок 37499">
          <a:extLst>
            <a:ext uri="{FF2B5EF4-FFF2-40B4-BE49-F238E27FC236}">
              <a16:creationId xmlns="" xmlns:a16="http://schemas.microsoft.com/office/drawing/2014/main" id="{00000000-0008-0000-4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286000"/>
          <a:ext cx="9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7</xdr:row>
      <xdr:rowOff>390525</xdr:rowOff>
    </xdr:from>
    <xdr:to>
      <xdr:col>0</xdr:col>
      <xdr:colOff>609600</xdr:colOff>
      <xdr:row>8</xdr:row>
      <xdr:rowOff>495300</xdr:rowOff>
    </xdr:to>
    <xdr:pic>
      <xdr:nvPicPr>
        <xdr:cNvPr id="117" name="Рисунок 190">
          <a:extLst>
            <a:ext uri="{FF2B5EF4-FFF2-40B4-BE49-F238E27FC236}">
              <a16:creationId xmlns="" xmlns:a16="http://schemas.microsoft.com/office/drawing/2014/main" id="{00000000-0008-0000-4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286000"/>
          <a:ext cx="9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18" name="Рисунок 186">
          <a:extLst>
            <a:ext uri="{FF2B5EF4-FFF2-40B4-BE49-F238E27FC236}">
              <a16:creationId xmlns="" xmlns:a16="http://schemas.microsoft.com/office/drawing/2014/main" id="{00000000-0008-0000-4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119" name="Рисунок 184">
          <a:extLst>
            <a:ext uri="{FF2B5EF4-FFF2-40B4-BE49-F238E27FC236}">
              <a16:creationId xmlns="" xmlns:a16="http://schemas.microsoft.com/office/drawing/2014/main" id="{00000000-0008-0000-4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96675" y="2505075"/>
          <a:ext cx="9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0" name="Рисунок 37736">
          <a:extLst>
            <a:ext uri="{FF2B5EF4-FFF2-40B4-BE49-F238E27FC236}">
              <a16:creationId xmlns="" xmlns:a16="http://schemas.microsoft.com/office/drawing/2014/main" id="{00000000-0008-0000-4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1" name="Рисунок 37722">
          <a:extLst>
            <a:ext uri="{FF2B5EF4-FFF2-40B4-BE49-F238E27FC236}">
              <a16:creationId xmlns="" xmlns:a16="http://schemas.microsoft.com/office/drawing/2014/main" id="{00000000-0008-0000-4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2" name="Рисунок 37698">
          <a:extLst>
            <a:ext uri="{FF2B5EF4-FFF2-40B4-BE49-F238E27FC236}">
              <a16:creationId xmlns="" xmlns:a16="http://schemas.microsoft.com/office/drawing/2014/main" id="{00000000-0008-0000-4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3" name="Рисунок 37684">
          <a:extLst>
            <a:ext uri="{FF2B5EF4-FFF2-40B4-BE49-F238E27FC236}">
              <a16:creationId xmlns="" xmlns:a16="http://schemas.microsoft.com/office/drawing/2014/main" id="{00000000-0008-0000-4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124" name="Рисунок 37664">
          <a:extLst>
            <a:ext uri="{FF2B5EF4-FFF2-40B4-BE49-F238E27FC236}">
              <a16:creationId xmlns="" xmlns:a16="http://schemas.microsoft.com/office/drawing/2014/main" id="{00000000-0008-0000-4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96675" y="2505075"/>
          <a:ext cx="9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5" name="Рисунок 37661">
          <a:extLst>
            <a:ext uri="{FF2B5EF4-FFF2-40B4-BE49-F238E27FC236}">
              <a16:creationId xmlns="" xmlns:a16="http://schemas.microsoft.com/office/drawing/2014/main" id="{00000000-0008-0000-4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6" name="Рисунок 37647">
          <a:extLst>
            <a:ext uri="{FF2B5EF4-FFF2-40B4-BE49-F238E27FC236}">
              <a16:creationId xmlns="" xmlns:a16="http://schemas.microsoft.com/office/drawing/2014/main" id="{00000000-0008-0000-4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7" name="Рисунок 37623">
          <a:extLst>
            <a:ext uri="{FF2B5EF4-FFF2-40B4-BE49-F238E27FC236}">
              <a16:creationId xmlns="" xmlns:a16="http://schemas.microsoft.com/office/drawing/2014/main" id="{00000000-0008-0000-4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8" name="Рисунок 37609">
          <a:extLst>
            <a:ext uri="{FF2B5EF4-FFF2-40B4-BE49-F238E27FC236}">
              <a16:creationId xmlns="" xmlns:a16="http://schemas.microsoft.com/office/drawing/2014/main" id="{00000000-0008-0000-4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29" name="Рисунок 37604">
          <a:extLst>
            <a:ext uri="{FF2B5EF4-FFF2-40B4-BE49-F238E27FC236}">
              <a16:creationId xmlns="" xmlns:a16="http://schemas.microsoft.com/office/drawing/2014/main" id="{00000000-0008-0000-4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30" name="Рисунок 37590">
          <a:extLst>
            <a:ext uri="{FF2B5EF4-FFF2-40B4-BE49-F238E27FC236}">
              <a16:creationId xmlns="" xmlns:a16="http://schemas.microsoft.com/office/drawing/2014/main" id="{00000000-0008-0000-4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31" name="Рисунок 37549">
          <a:extLst>
            <a:ext uri="{FF2B5EF4-FFF2-40B4-BE49-F238E27FC236}">
              <a16:creationId xmlns="" xmlns:a16="http://schemas.microsoft.com/office/drawing/2014/main" id="{00000000-0008-0000-4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32" name="Рисунок 37535">
          <a:extLst>
            <a:ext uri="{FF2B5EF4-FFF2-40B4-BE49-F238E27FC236}">
              <a16:creationId xmlns="" xmlns:a16="http://schemas.microsoft.com/office/drawing/2014/main" id="{00000000-0008-0000-4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304800</xdr:rowOff>
    </xdr:to>
    <xdr:pic>
      <xdr:nvPicPr>
        <xdr:cNvPr id="133" name="Рисунок 186">
          <a:extLst>
            <a:ext uri="{FF2B5EF4-FFF2-40B4-BE49-F238E27FC236}">
              <a16:creationId xmlns="" xmlns:a16="http://schemas.microsoft.com/office/drawing/2014/main" id="{00000000-0008-0000-4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96675" y="2505075"/>
          <a:ext cx="9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8</xdr:row>
      <xdr:rowOff>219075</xdr:rowOff>
    </xdr:from>
    <xdr:to>
      <xdr:col>0</xdr:col>
      <xdr:colOff>609600</xdr:colOff>
      <xdr:row>9</xdr:row>
      <xdr:rowOff>352425</xdr:rowOff>
    </xdr:to>
    <xdr:pic>
      <xdr:nvPicPr>
        <xdr:cNvPr id="134" name="Рисунок 184">
          <a:extLst>
            <a:ext uri="{FF2B5EF4-FFF2-40B4-BE49-F238E27FC236}">
              <a16:creationId xmlns="" xmlns:a16="http://schemas.microsoft.com/office/drawing/2014/main" id="{00000000-0008-0000-4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96675" y="2505075"/>
          <a:ext cx="9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10</xdr:row>
      <xdr:rowOff>238125</xdr:rowOff>
    </xdr:from>
    <xdr:to>
      <xdr:col>0</xdr:col>
      <xdr:colOff>619125</xdr:colOff>
      <xdr:row>10</xdr:row>
      <xdr:rowOff>428625</xdr:rowOff>
    </xdr:to>
    <xdr:pic>
      <xdr:nvPicPr>
        <xdr:cNvPr id="135" name="Рисунок 183">
          <a:extLst>
            <a:ext uri="{FF2B5EF4-FFF2-40B4-BE49-F238E27FC236}">
              <a16:creationId xmlns="" xmlns:a16="http://schemas.microsoft.com/office/drawing/2014/main" id="{00000000-0008-0000-4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96675" y="3476625"/>
          <a:ext cx="95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600787</xdr:colOff>
      <xdr:row>1</xdr:row>
      <xdr:rowOff>581025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4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9050"/>
          <a:ext cx="1572337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47626</xdr:colOff>
      <xdr:row>0</xdr:row>
      <xdr:rowOff>19050</xdr:rowOff>
    </xdr:from>
    <xdr:ext cx="746840" cy="626745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27D89017-EFB7-4092-96F5-C1CEDAD2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19050"/>
          <a:ext cx="746840" cy="626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6</xdr:row>
      <xdr:rowOff>19050</xdr:rowOff>
    </xdr:from>
    <xdr:to>
      <xdr:col>0</xdr:col>
      <xdr:colOff>876301</xdr:colOff>
      <xdr:row>6</xdr:row>
      <xdr:rowOff>839917</xdr:rowOff>
    </xdr:to>
    <xdr:pic>
      <xdr:nvPicPr>
        <xdr:cNvPr id="2" name="Picture 195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390650"/>
          <a:ext cx="666750" cy="820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29</xdr:row>
      <xdr:rowOff>95250</xdr:rowOff>
    </xdr:from>
    <xdr:to>
      <xdr:col>0</xdr:col>
      <xdr:colOff>885825</xdr:colOff>
      <xdr:row>29</xdr:row>
      <xdr:rowOff>774533</xdr:rowOff>
    </xdr:to>
    <xdr:pic>
      <xdr:nvPicPr>
        <xdr:cNvPr id="3" name="Picture 3946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449675"/>
          <a:ext cx="771525" cy="679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11</xdr:row>
      <xdr:rowOff>57150</xdr:rowOff>
    </xdr:from>
    <xdr:to>
      <xdr:col>0</xdr:col>
      <xdr:colOff>876300</xdr:colOff>
      <xdr:row>11</xdr:row>
      <xdr:rowOff>793330</xdr:rowOff>
    </xdr:to>
    <xdr:pic>
      <xdr:nvPicPr>
        <xdr:cNvPr id="4" name="Picture 1628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91200"/>
          <a:ext cx="695325" cy="736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35</xdr:row>
      <xdr:rowOff>133195</xdr:rowOff>
    </xdr:from>
    <xdr:to>
      <xdr:col>0</xdr:col>
      <xdr:colOff>895350</xdr:colOff>
      <xdr:row>35</xdr:row>
      <xdr:rowOff>752320</xdr:rowOff>
    </xdr:to>
    <xdr:pic>
      <xdr:nvPicPr>
        <xdr:cNvPr id="5" name="Picture 5058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897695"/>
          <a:ext cx="790575" cy="622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828675</xdr:colOff>
      <xdr:row>12</xdr:row>
      <xdr:rowOff>914400</xdr:rowOff>
    </xdr:to>
    <xdr:pic>
      <xdr:nvPicPr>
        <xdr:cNvPr id="6" name="Picture 5054"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57975"/>
          <a:ext cx="638175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37</xdr:row>
      <xdr:rowOff>161925</xdr:rowOff>
    </xdr:from>
    <xdr:to>
      <xdr:col>0</xdr:col>
      <xdr:colOff>904875</xdr:colOff>
      <xdr:row>37</xdr:row>
      <xdr:rowOff>820952</xdr:rowOff>
    </xdr:to>
    <xdr:pic>
      <xdr:nvPicPr>
        <xdr:cNvPr id="7" name="Picture 5060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21812250"/>
          <a:ext cx="761999" cy="659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107</xdr:row>
      <xdr:rowOff>123826</xdr:rowOff>
    </xdr:from>
    <xdr:to>
      <xdr:col>0</xdr:col>
      <xdr:colOff>871104</xdr:colOff>
      <xdr:row>107</xdr:row>
      <xdr:rowOff>685800</xdr:rowOff>
    </xdr:to>
    <xdr:pic>
      <xdr:nvPicPr>
        <xdr:cNvPr id="8" name="Picture 18709">
          <a:extLst>
            <a:ext uri="{FF2B5EF4-FFF2-40B4-BE49-F238E27FC236}">
              <a16:creationId xmlns=""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3968651"/>
          <a:ext cx="766328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108</xdr:row>
      <xdr:rowOff>161925</xdr:rowOff>
    </xdr:from>
    <xdr:to>
      <xdr:col>0</xdr:col>
      <xdr:colOff>957109</xdr:colOff>
      <xdr:row>108</xdr:row>
      <xdr:rowOff>685800</xdr:rowOff>
    </xdr:to>
    <xdr:pic>
      <xdr:nvPicPr>
        <xdr:cNvPr id="9" name="图片 35">
          <a:extLst>
            <a:ext uri="{FF2B5EF4-FFF2-40B4-BE49-F238E27FC236}">
              <a16:creationId xmlns=""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2" t="7739" r="13835" b="40495"/>
        <a:stretch>
          <a:fillRect/>
        </a:stretch>
      </xdr:blipFill>
      <xdr:spPr bwMode="auto">
        <a:xfrm>
          <a:off x="95250" y="54892575"/>
          <a:ext cx="861859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123826</xdr:colOff>
      <xdr:row>109</xdr:row>
      <xdr:rowOff>142875</xdr:rowOff>
    </xdr:from>
    <xdr:to>
      <xdr:col>0</xdr:col>
      <xdr:colOff>890600</xdr:colOff>
      <xdr:row>109</xdr:row>
      <xdr:rowOff>666750</xdr:rowOff>
    </xdr:to>
    <xdr:pic>
      <xdr:nvPicPr>
        <xdr:cNvPr id="10" name="Picture 10194">
          <a:extLst>
            <a:ext uri="{FF2B5EF4-FFF2-40B4-BE49-F238E27FC236}">
              <a16:creationId xmlns=""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5759350"/>
          <a:ext cx="76677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124</xdr:row>
      <xdr:rowOff>123825</xdr:rowOff>
    </xdr:from>
    <xdr:to>
      <xdr:col>0</xdr:col>
      <xdr:colOff>889435</xdr:colOff>
      <xdr:row>124</xdr:row>
      <xdr:rowOff>638175</xdr:rowOff>
    </xdr:to>
    <xdr:pic>
      <xdr:nvPicPr>
        <xdr:cNvPr id="11" name="Picture 3028">
          <a:extLst>
            <a:ext uri="{FF2B5EF4-FFF2-40B4-BE49-F238E27FC236}">
              <a16:creationId xmlns=""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1055250"/>
          <a:ext cx="79418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119</xdr:row>
      <xdr:rowOff>66675</xdr:rowOff>
    </xdr:from>
    <xdr:to>
      <xdr:col>0</xdr:col>
      <xdr:colOff>885825</xdr:colOff>
      <xdr:row>119</xdr:row>
      <xdr:rowOff>697615</xdr:rowOff>
    </xdr:to>
    <xdr:pic>
      <xdr:nvPicPr>
        <xdr:cNvPr id="12" name="Picture 3027">
          <a:extLst>
            <a:ext uri="{FF2B5EF4-FFF2-40B4-BE49-F238E27FC236}">
              <a16:creationId xmlns=""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59226450"/>
          <a:ext cx="790575" cy="630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83</xdr:row>
      <xdr:rowOff>9525</xdr:rowOff>
    </xdr:from>
    <xdr:to>
      <xdr:col>0</xdr:col>
      <xdr:colOff>942975</xdr:colOff>
      <xdr:row>84</xdr:row>
      <xdr:rowOff>0</xdr:rowOff>
    </xdr:to>
    <xdr:pic>
      <xdr:nvPicPr>
        <xdr:cNvPr id="15" name="Picture 10578">
          <a:extLst>
            <a:ext uri="{FF2B5EF4-FFF2-40B4-BE49-F238E27FC236}">
              <a16:creationId xmlns="" xmlns:a16="http://schemas.microsoft.com/office/drawing/2014/main" id="{00000000-0008-0000-1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5929550"/>
          <a:ext cx="8572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78</xdr:row>
      <xdr:rowOff>9525</xdr:rowOff>
    </xdr:from>
    <xdr:to>
      <xdr:col>0</xdr:col>
      <xdr:colOff>971551</xdr:colOff>
      <xdr:row>78</xdr:row>
      <xdr:rowOff>885825</xdr:rowOff>
    </xdr:to>
    <xdr:pic>
      <xdr:nvPicPr>
        <xdr:cNvPr id="16" name="Picture 15124">
          <a:extLst>
            <a:ext uri="{FF2B5EF4-FFF2-40B4-BE49-F238E27FC236}">
              <a16:creationId xmlns="" xmlns:a16="http://schemas.microsoft.com/office/drawing/2014/main" id="{00000000-0008-0000-1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6815375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</xdr:row>
      <xdr:rowOff>114300</xdr:rowOff>
    </xdr:from>
    <xdr:to>
      <xdr:col>0</xdr:col>
      <xdr:colOff>962025</xdr:colOff>
      <xdr:row>15</xdr:row>
      <xdr:rowOff>768409</xdr:rowOff>
    </xdr:to>
    <xdr:pic>
      <xdr:nvPicPr>
        <xdr:cNvPr id="17" name="Рисунок 3">
          <a:extLst>
            <a:ext uri="{FF2B5EF4-FFF2-40B4-BE49-F238E27FC236}">
              <a16:creationId xmlns="" xmlns:a16="http://schemas.microsoft.com/office/drawing/2014/main" id="{00000000-0008-0000-1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91550"/>
          <a:ext cx="847725" cy="654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86</xdr:row>
      <xdr:rowOff>57151</xdr:rowOff>
    </xdr:from>
    <xdr:to>
      <xdr:col>0</xdr:col>
      <xdr:colOff>1001652</xdr:colOff>
      <xdr:row>86</xdr:row>
      <xdr:rowOff>762001</xdr:rowOff>
    </xdr:to>
    <xdr:pic>
      <xdr:nvPicPr>
        <xdr:cNvPr id="18" name="图片 1" descr="1591351106(1)">
          <a:extLst>
            <a:ext uri="{FF2B5EF4-FFF2-40B4-BE49-F238E27FC236}">
              <a16:creationId xmlns="" xmlns:a16="http://schemas.microsoft.com/office/drawing/2014/main" id="{00000000-0008-0000-1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195376"/>
          <a:ext cx="92545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76201</xdr:colOff>
      <xdr:row>125</xdr:row>
      <xdr:rowOff>57151</xdr:rowOff>
    </xdr:from>
    <xdr:to>
      <xdr:col>0</xdr:col>
      <xdr:colOff>933451</xdr:colOff>
      <xdr:row>125</xdr:row>
      <xdr:rowOff>766795</xdr:rowOff>
    </xdr:to>
    <xdr:pic>
      <xdr:nvPicPr>
        <xdr:cNvPr id="19" name="图片 14">
          <a:extLst>
            <a:ext uri="{FF2B5EF4-FFF2-40B4-BE49-F238E27FC236}">
              <a16:creationId xmlns="" xmlns:a16="http://schemas.microsoft.com/office/drawing/2014/main" id="{00000000-0008-0000-1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1874401"/>
          <a:ext cx="857250" cy="709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129</xdr:row>
      <xdr:rowOff>38100</xdr:rowOff>
    </xdr:from>
    <xdr:to>
      <xdr:col>0</xdr:col>
      <xdr:colOff>1000126</xdr:colOff>
      <xdr:row>129</xdr:row>
      <xdr:rowOff>813221</xdr:rowOff>
    </xdr:to>
    <xdr:pic>
      <xdr:nvPicPr>
        <xdr:cNvPr id="20" name="图片 15">
          <a:extLst>
            <a:ext uri="{FF2B5EF4-FFF2-40B4-BE49-F238E27FC236}">
              <a16:creationId xmlns="" xmlns:a16="http://schemas.microsoft.com/office/drawing/2014/main" id="{00000000-0008-0000-1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62741175"/>
          <a:ext cx="914400" cy="77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41</xdr:row>
      <xdr:rowOff>38100</xdr:rowOff>
    </xdr:from>
    <xdr:to>
      <xdr:col>0</xdr:col>
      <xdr:colOff>981075</xdr:colOff>
      <xdr:row>41</xdr:row>
      <xdr:rowOff>717403</xdr:rowOff>
    </xdr:to>
    <xdr:pic>
      <xdr:nvPicPr>
        <xdr:cNvPr id="21" name="Рисунок 33">
          <a:extLst>
            <a:ext uri="{FF2B5EF4-FFF2-40B4-BE49-F238E27FC236}">
              <a16:creationId xmlns="" xmlns:a16="http://schemas.microsoft.com/office/drawing/2014/main" id="{00000000-0008-0000-1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488650"/>
          <a:ext cx="847725" cy="67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42</xdr:row>
      <xdr:rowOff>19051</xdr:rowOff>
    </xdr:from>
    <xdr:to>
      <xdr:col>0</xdr:col>
      <xdr:colOff>1028700</xdr:colOff>
      <xdr:row>42</xdr:row>
      <xdr:rowOff>859918</xdr:rowOff>
    </xdr:to>
    <xdr:pic>
      <xdr:nvPicPr>
        <xdr:cNvPr id="22" name="图片 5">
          <a:extLst>
            <a:ext uri="{FF2B5EF4-FFF2-40B4-BE49-F238E27FC236}">
              <a16:creationId xmlns="" xmlns:a16="http://schemas.microsoft.com/office/drawing/2014/main" id="{00000000-0008-0000-1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355426"/>
          <a:ext cx="914400" cy="840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68</xdr:row>
      <xdr:rowOff>114301</xdr:rowOff>
    </xdr:from>
    <xdr:to>
      <xdr:col>0</xdr:col>
      <xdr:colOff>901020</xdr:colOff>
      <xdr:row>68</xdr:row>
      <xdr:rowOff>733426</xdr:rowOff>
    </xdr:to>
    <xdr:pic>
      <xdr:nvPicPr>
        <xdr:cNvPr id="23" name="Рисунок 9">
          <a:extLst>
            <a:ext uri="{FF2B5EF4-FFF2-40B4-BE49-F238E27FC236}">
              <a16:creationId xmlns="" xmlns:a16="http://schemas.microsoft.com/office/drawing/2014/main" id="{00000000-0008-0000-1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671126"/>
          <a:ext cx="74862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17</xdr:row>
      <xdr:rowOff>76200</xdr:rowOff>
    </xdr:from>
    <xdr:to>
      <xdr:col>0</xdr:col>
      <xdr:colOff>914401</xdr:colOff>
      <xdr:row>17</xdr:row>
      <xdr:rowOff>684281</xdr:rowOff>
    </xdr:to>
    <xdr:pic>
      <xdr:nvPicPr>
        <xdr:cNvPr id="24" name="Рисунок 1">
          <a:extLst>
            <a:ext uri="{FF2B5EF4-FFF2-40B4-BE49-F238E27FC236}">
              <a16:creationId xmlns="" xmlns:a16="http://schemas.microsoft.com/office/drawing/2014/main" id="{00000000-0008-0000-1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0325100"/>
          <a:ext cx="819150" cy="608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85</xdr:row>
      <xdr:rowOff>76200</xdr:rowOff>
    </xdr:from>
    <xdr:to>
      <xdr:col>0</xdr:col>
      <xdr:colOff>942975</xdr:colOff>
      <xdr:row>85</xdr:row>
      <xdr:rowOff>758638</xdr:rowOff>
    </xdr:to>
    <xdr:pic>
      <xdr:nvPicPr>
        <xdr:cNvPr id="25" name="Рисунок 3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328600"/>
          <a:ext cx="828675" cy="682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47626</xdr:colOff>
      <xdr:row>133</xdr:row>
      <xdr:rowOff>114301</xdr:rowOff>
    </xdr:from>
    <xdr:to>
      <xdr:col>0</xdr:col>
      <xdr:colOff>986243</xdr:colOff>
      <xdr:row>133</xdr:row>
      <xdr:rowOff>762001</xdr:rowOff>
    </xdr:to>
    <xdr:pic>
      <xdr:nvPicPr>
        <xdr:cNvPr id="26" name="Picture 1346">
          <a:extLst>
            <a:ext uri="{FF2B5EF4-FFF2-40B4-BE49-F238E27FC236}">
              <a16:creationId xmlns="" xmlns:a16="http://schemas.microsoft.com/office/drawing/2014/main" id="{00000000-0008-0000-1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63703201"/>
          <a:ext cx="93861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137</xdr:row>
      <xdr:rowOff>57151</xdr:rowOff>
    </xdr:from>
    <xdr:to>
      <xdr:col>0</xdr:col>
      <xdr:colOff>1009650</xdr:colOff>
      <xdr:row>137</xdr:row>
      <xdr:rowOff>703899</xdr:rowOff>
    </xdr:to>
    <xdr:pic>
      <xdr:nvPicPr>
        <xdr:cNvPr id="27" name="图片 24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531876"/>
          <a:ext cx="923925" cy="646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22</xdr:row>
      <xdr:rowOff>76201</xdr:rowOff>
    </xdr:from>
    <xdr:to>
      <xdr:col>0</xdr:col>
      <xdr:colOff>942976</xdr:colOff>
      <xdr:row>22</xdr:row>
      <xdr:rowOff>764913</xdr:rowOff>
    </xdr:to>
    <xdr:pic>
      <xdr:nvPicPr>
        <xdr:cNvPr id="28" name="Рисунок 11">
          <a:extLst>
            <a:ext uri="{FF2B5EF4-FFF2-40B4-BE49-F238E27FC236}">
              <a16:creationId xmlns="" xmlns:a16="http://schemas.microsoft.com/office/drawing/2014/main" id="{00000000-0008-0000-1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2887326"/>
          <a:ext cx="838200" cy="68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24</xdr:row>
      <xdr:rowOff>123825</xdr:rowOff>
    </xdr:from>
    <xdr:to>
      <xdr:col>0</xdr:col>
      <xdr:colOff>952500</xdr:colOff>
      <xdr:row>24</xdr:row>
      <xdr:rowOff>731120</xdr:rowOff>
    </xdr:to>
    <xdr:pic>
      <xdr:nvPicPr>
        <xdr:cNvPr id="29" name="Рисунок 18">
          <a:extLst>
            <a:ext uri="{FF2B5EF4-FFF2-40B4-BE49-F238E27FC236}">
              <a16:creationId xmlns="" xmlns:a16="http://schemas.microsoft.com/office/drawing/2014/main" id="{00000000-0008-0000-1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820775"/>
          <a:ext cx="866775" cy="60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123826</xdr:colOff>
      <xdr:row>73</xdr:row>
      <xdr:rowOff>47625</xdr:rowOff>
    </xdr:from>
    <xdr:to>
      <xdr:col>0</xdr:col>
      <xdr:colOff>987550</xdr:colOff>
      <xdr:row>73</xdr:row>
      <xdr:rowOff>742950</xdr:rowOff>
    </xdr:to>
    <xdr:pic>
      <xdr:nvPicPr>
        <xdr:cNvPr id="30" name="图片 31">
          <a:extLst>
            <a:ext uri="{FF2B5EF4-FFF2-40B4-BE49-F238E27FC236}">
              <a16:creationId xmlns="" xmlns:a16="http://schemas.microsoft.com/office/drawing/2014/main" id="{00000000-0008-0000-1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40071675"/>
          <a:ext cx="86372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187326</xdr:colOff>
      <xdr:row>13</xdr:row>
      <xdr:rowOff>44451</xdr:rowOff>
    </xdr:from>
    <xdr:to>
      <xdr:col>0</xdr:col>
      <xdr:colOff>838200</xdr:colOff>
      <xdr:row>13</xdr:row>
      <xdr:rowOff>796926</xdr:rowOff>
    </xdr:to>
    <xdr:pic>
      <xdr:nvPicPr>
        <xdr:cNvPr id="31" name="图片 32">
          <a:extLst>
            <a:ext uri="{FF2B5EF4-FFF2-40B4-BE49-F238E27FC236}">
              <a16:creationId xmlns="" xmlns:a16="http://schemas.microsoft.com/office/drawing/2014/main" id="{00000000-0008-0000-1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6" y="7635876"/>
          <a:ext cx="650874" cy="757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10</xdr:row>
      <xdr:rowOff>69850</xdr:rowOff>
    </xdr:from>
    <xdr:to>
      <xdr:col>0</xdr:col>
      <xdr:colOff>914400</xdr:colOff>
      <xdr:row>10</xdr:row>
      <xdr:rowOff>814139</xdr:rowOff>
    </xdr:to>
    <xdr:pic>
      <xdr:nvPicPr>
        <xdr:cNvPr id="32" name="图片 33">
          <a:extLst>
            <a:ext uri="{FF2B5EF4-FFF2-40B4-BE49-F238E27FC236}">
              <a16:creationId xmlns="" xmlns:a16="http://schemas.microsoft.com/office/drawing/2014/main" id="{00000000-0008-0000-1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18075"/>
          <a:ext cx="723900" cy="74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161926</xdr:colOff>
      <xdr:row>21</xdr:row>
      <xdr:rowOff>76199</xdr:rowOff>
    </xdr:from>
    <xdr:to>
      <xdr:col>0</xdr:col>
      <xdr:colOff>971550</xdr:colOff>
      <xdr:row>21</xdr:row>
      <xdr:rowOff>714375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6" y="12087224"/>
          <a:ext cx="809624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39</xdr:row>
      <xdr:rowOff>123826</xdr:rowOff>
    </xdr:from>
    <xdr:to>
      <xdr:col>0</xdr:col>
      <xdr:colOff>962025</xdr:colOff>
      <xdr:row>39</xdr:row>
      <xdr:rowOff>790576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D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22659976"/>
          <a:ext cx="847725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</xdr:row>
      <xdr:rowOff>76200</xdr:rowOff>
    </xdr:from>
    <xdr:to>
      <xdr:col>0</xdr:col>
      <xdr:colOff>990600</xdr:colOff>
      <xdr:row>20</xdr:row>
      <xdr:rowOff>626202</xdr:rowOff>
    </xdr:to>
    <xdr:pic>
      <xdr:nvPicPr>
        <xdr:cNvPr id="35" name="Рисунок 18">
          <a:extLst>
            <a:ext uri="{FF2B5EF4-FFF2-40B4-BE49-F238E27FC236}">
              <a16:creationId xmlns="" xmlns:a16="http://schemas.microsoft.com/office/drawing/2014/main" id="{00000000-0008-0000-1D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1401425"/>
          <a:ext cx="781050" cy="550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31</xdr:row>
      <xdr:rowOff>114300</xdr:rowOff>
    </xdr:from>
    <xdr:to>
      <xdr:col>0</xdr:col>
      <xdr:colOff>904875</xdr:colOff>
      <xdr:row>31</xdr:row>
      <xdr:rowOff>772790</xdr:rowOff>
    </xdr:to>
    <xdr:pic>
      <xdr:nvPicPr>
        <xdr:cNvPr id="36" name="图片 3">
          <a:extLst>
            <a:ext uri="{FF2B5EF4-FFF2-40B4-BE49-F238E27FC236}">
              <a16:creationId xmlns="" xmlns:a16="http://schemas.microsoft.com/office/drawing/2014/main" id="{00000000-0008-0000-1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240375"/>
          <a:ext cx="800100" cy="658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76199</xdr:colOff>
      <xdr:row>30</xdr:row>
      <xdr:rowOff>142875</xdr:rowOff>
    </xdr:from>
    <xdr:to>
      <xdr:col>0</xdr:col>
      <xdr:colOff>995772</xdr:colOff>
      <xdr:row>30</xdr:row>
      <xdr:rowOff>790575</xdr:rowOff>
    </xdr:to>
    <xdr:pic>
      <xdr:nvPicPr>
        <xdr:cNvPr id="37" name="图片 3">
          <a:extLst>
            <a:ext uri="{FF2B5EF4-FFF2-40B4-BE49-F238E27FC236}">
              <a16:creationId xmlns="" xmlns:a16="http://schemas.microsoft.com/office/drawing/2014/main" id="{00000000-0008-0000-1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7383125"/>
          <a:ext cx="919573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152401</xdr:colOff>
      <xdr:row>7</xdr:row>
      <xdr:rowOff>9525</xdr:rowOff>
    </xdr:from>
    <xdr:to>
      <xdr:col>0</xdr:col>
      <xdr:colOff>932793</xdr:colOff>
      <xdr:row>7</xdr:row>
      <xdr:rowOff>847725</xdr:rowOff>
    </xdr:to>
    <xdr:pic>
      <xdr:nvPicPr>
        <xdr:cNvPr id="38" name="图片 1">
          <a:extLst>
            <a:ext uri="{FF2B5EF4-FFF2-40B4-BE49-F238E27FC236}">
              <a16:creationId xmlns="" xmlns:a16="http://schemas.microsoft.com/office/drawing/2014/main" id="{00000000-0008-0000-1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2266950"/>
          <a:ext cx="780392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95</xdr:row>
      <xdr:rowOff>104775</xdr:rowOff>
    </xdr:from>
    <xdr:to>
      <xdr:col>0</xdr:col>
      <xdr:colOff>800100</xdr:colOff>
      <xdr:row>95</xdr:row>
      <xdr:rowOff>787188</xdr:rowOff>
    </xdr:to>
    <xdr:pic>
      <xdr:nvPicPr>
        <xdr:cNvPr id="39" name="Picture 106">
          <a:extLst>
            <a:ext uri="{FF2B5EF4-FFF2-40B4-BE49-F238E27FC236}">
              <a16:creationId xmlns="" xmlns:a16="http://schemas.microsoft.com/office/drawing/2014/main" id="{00000000-0008-0000-1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425350"/>
          <a:ext cx="590550" cy="682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25</xdr:row>
      <xdr:rowOff>95250</xdr:rowOff>
    </xdr:from>
    <xdr:to>
      <xdr:col>0</xdr:col>
      <xdr:colOff>957942</xdr:colOff>
      <xdr:row>25</xdr:row>
      <xdr:rowOff>781050</xdr:rowOff>
    </xdr:to>
    <xdr:pic>
      <xdr:nvPicPr>
        <xdr:cNvPr id="40" name="Picture 8">
          <a:extLst>
            <a:ext uri="{FF2B5EF4-FFF2-40B4-BE49-F238E27FC236}">
              <a16:creationId xmlns="" xmlns:a16="http://schemas.microsoft.com/office/drawing/2014/main" id="{00000000-0008-0000-1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4678025"/>
          <a:ext cx="805543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28</xdr:row>
      <xdr:rowOff>171449</xdr:rowOff>
    </xdr:from>
    <xdr:to>
      <xdr:col>0</xdr:col>
      <xdr:colOff>911225</xdr:colOff>
      <xdr:row>28</xdr:row>
      <xdr:rowOff>790574</xdr:rowOff>
    </xdr:to>
    <xdr:pic>
      <xdr:nvPicPr>
        <xdr:cNvPr id="41" name="Picture 10">
          <a:extLst>
            <a:ext uri="{FF2B5EF4-FFF2-40B4-BE49-F238E27FC236}">
              <a16:creationId xmlns="" xmlns:a16="http://schemas.microsoft.com/office/drawing/2014/main" id="{00000000-0008-0000-1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640049"/>
          <a:ext cx="825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43</xdr:row>
      <xdr:rowOff>74183</xdr:rowOff>
    </xdr:from>
    <xdr:to>
      <xdr:col>0</xdr:col>
      <xdr:colOff>1036172</xdr:colOff>
      <xdr:row>43</xdr:row>
      <xdr:rowOff>864758</xdr:rowOff>
    </xdr:to>
    <xdr:pic>
      <xdr:nvPicPr>
        <xdr:cNvPr id="42" name="图片 5">
          <a:extLst>
            <a:ext uri="{FF2B5EF4-FFF2-40B4-BE49-F238E27FC236}">
              <a16:creationId xmlns="" xmlns:a16="http://schemas.microsoft.com/office/drawing/2014/main" id="{00000000-0008-0000-1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5296383"/>
          <a:ext cx="931397" cy="792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114</xdr:row>
      <xdr:rowOff>66675</xdr:rowOff>
    </xdr:from>
    <xdr:to>
      <xdr:col>0</xdr:col>
      <xdr:colOff>876300</xdr:colOff>
      <xdr:row>114</xdr:row>
      <xdr:rowOff>753574</xdr:rowOff>
    </xdr:to>
    <xdr:pic>
      <xdr:nvPicPr>
        <xdr:cNvPr id="43" name="Picture 4561">
          <a:extLst>
            <a:ext uri="{FF2B5EF4-FFF2-40B4-BE49-F238E27FC236}">
              <a16:creationId xmlns="" xmlns:a16="http://schemas.microsoft.com/office/drawing/2014/main" id="{00000000-0008-0000-1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454800"/>
          <a:ext cx="714375" cy="68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94</xdr:row>
      <xdr:rowOff>142875</xdr:rowOff>
    </xdr:from>
    <xdr:to>
      <xdr:col>0</xdr:col>
      <xdr:colOff>844652</xdr:colOff>
      <xdr:row>94</xdr:row>
      <xdr:rowOff>771525</xdr:rowOff>
    </xdr:to>
    <xdr:pic>
      <xdr:nvPicPr>
        <xdr:cNvPr id="44" name="Picture 104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577625"/>
          <a:ext cx="68272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110</xdr:row>
      <xdr:rowOff>114299</xdr:rowOff>
    </xdr:from>
    <xdr:to>
      <xdr:col>0</xdr:col>
      <xdr:colOff>883571</xdr:colOff>
      <xdr:row>110</xdr:row>
      <xdr:rowOff>790574</xdr:rowOff>
    </xdr:to>
    <xdr:pic>
      <xdr:nvPicPr>
        <xdr:cNvPr id="45" name="Picture 88">
          <a:extLst>
            <a:ext uri="{FF2B5EF4-FFF2-40B4-BE49-F238E27FC236}">
              <a16:creationId xmlns="" xmlns:a16="http://schemas.microsoft.com/office/drawing/2014/main" id="{00000000-0008-0000-1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6616599"/>
          <a:ext cx="68354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118</xdr:row>
      <xdr:rowOff>142875</xdr:rowOff>
    </xdr:from>
    <xdr:to>
      <xdr:col>0</xdr:col>
      <xdr:colOff>933450</xdr:colOff>
      <xdr:row>118</xdr:row>
      <xdr:rowOff>777088</xdr:rowOff>
    </xdr:to>
    <xdr:pic>
      <xdr:nvPicPr>
        <xdr:cNvPr id="46" name="Picture 36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8416825"/>
          <a:ext cx="723900" cy="634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120</xdr:row>
      <xdr:rowOff>104775</xdr:rowOff>
    </xdr:from>
    <xdr:to>
      <xdr:col>0</xdr:col>
      <xdr:colOff>876300</xdr:colOff>
      <xdr:row>120</xdr:row>
      <xdr:rowOff>723900</xdr:rowOff>
    </xdr:to>
    <xdr:pic>
      <xdr:nvPicPr>
        <xdr:cNvPr id="47" name="Picture 44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150375"/>
          <a:ext cx="762000" cy="62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</xdr:row>
      <xdr:rowOff>66675</xdr:rowOff>
    </xdr:from>
    <xdr:to>
      <xdr:col>0</xdr:col>
      <xdr:colOff>810972</xdr:colOff>
      <xdr:row>8</xdr:row>
      <xdr:rowOff>781049</xdr:rowOff>
    </xdr:to>
    <xdr:pic>
      <xdr:nvPicPr>
        <xdr:cNvPr id="48" name="图片 4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209925"/>
          <a:ext cx="572847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200026</xdr:colOff>
      <xdr:row>9</xdr:row>
      <xdr:rowOff>19051</xdr:rowOff>
    </xdr:from>
    <xdr:to>
      <xdr:col>0</xdr:col>
      <xdr:colOff>809625</xdr:colOff>
      <xdr:row>9</xdr:row>
      <xdr:rowOff>738635</xdr:rowOff>
    </xdr:to>
    <xdr:pic>
      <xdr:nvPicPr>
        <xdr:cNvPr id="49" name="Picture 3">
          <a:extLst>
            <a:ext uri="{FF2B5EF4-FFF2-40B4-BE49-F238E27FC236}">
              <a16:creationId xmlns="" xmlns:a16="http://schemas.microsoft.com/office/drawing/2014/main" id="{00000000-0008-0000-1D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0026" y="3990976"/>
          <a:ext cx="609599" cy="719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33</xdr:row>
      <xdr:rowOff>209550</xdr:rowOff>
    </xdr:from>
    <xdr:to>
      <xdr:col>0</xdr:col>
      <xdr:colOff>928338</xdr:colOff>
      <xdr:row>33</xdr:row>
      <xdr:rowOff>790575</xdr:rowOff>
    </xdr:to>
    <xdr:pic>
      <xdr:nvPicPr>
        <xdr:cNvPr id="50" name="图片 5">
          <a:extLst>
            <a:ext uri="{FF2B5EF4-FFF2-40B4-BE49-F238E27FC236}">
              <a16:creationId xmlns="" xmlns:a16="http://schemas.microsoft.com/office/drawing/2014/main" id="{00000000-0008-0000-1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221450"/>
          <a:ext cx="77593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16</xdr:row>
      <xdr:rowOff>114300</xdr:rowOff>
    </xdr:from>
    <xdr:to>
      <xdr:col>0</xdr:col>
      <xdr:colOff>923925</xdr:colOff>
      <xdr:row>16</xdr:row>
      <xdr:rowOff>760640</xdr:rowOff>
    </xdr:to>
    <xdr:pic>
      <xdr:nvPicPr>
        <xdr:cNvPr id="51" name="图片 49">
          <a:extLst>
            <a:ext uri="{FF2B5EF4-FFF2-40B4-BE49-F238E27FC236}">
              <a16:creationId xmlns="" xmlns:a16="http://schemas.microsoft.com/office/drawing/2014/main" id="{00000000-0008-0000-1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77375"/>
          <a:ext cx="762000" cy="64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105</xdr:row>
      <xdr:rowOff>47625</xdr:rowOff>
    </xdr:from>
    <xdr:to>
      <xdr:col>0</xdr:col>
      <xdr:colOff>885825</xdr:colOff>
      <xdr:row>105</xdr:row>
      <xdr:rowOff>763545</xdr:rowOff>
    </xdr:to>
    <xdr:pic>
      <xdr:nvPicPr>
        <xdr:cNvPr id="53" name="Picture 98">
          <a:extLst>
            <a:ext uri="{FF2B5EF4-FFF2-40B4-BE49-F238E27FC236}">
              <a16:creationId xmlns="" xmlns:a16="http://schemas.microsoft.com/office/drawing/2014/main" id="{00000000-0008-0000-1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2139850"/>
          <a:ext cx="771525" cy="71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106</xdr:row>
      <xdr:rowOff>95250</xdr:rowOff>
    </xdr:from>
    <xdr:to>
      <xdr:col>0</xdr:col>
      <xdr:colOff>904875</xdr:colOff>
      <xdr:row>106</xdr:row>
      <xdr:rowOff>784654</xdr:rowOff>
    </xdr:to>
    <xdr:pic>
      <xdr:nvPicPr>
        <xdr:cNvPr id="54" name="Picture 98">
          <a:extLst>
            <a:ext uri="{FF2B5EF4-FFF2-40B4-BE49-F238E27FC236}">
              <a16:creationId xmlns="" xmlns:a16="http://schemas.microsoft.com/office/drawing/2014/main" id="{00000000-0008-0000-1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3063775"/>
          <a:ext cx="742950" cy="68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141</xdr:row>
      <xdr:rowOff>123825</xdr:rowOff>
    </xdr:from>
    <xdr:to>
      <xdr:col>0</xdr:col>
      <xdr:colOff>962025</xdr:colOff>
      <xdr:row>141</xdr:row>
      <xdr:rowOff>675993</xdr:rowOff>
    </xdr:to>
    <xdr:pic>
      <xdr:nvPicPr>
        <xdr:cNvPr id="55" name="Picture 38">
          <a:extLst>
            <a:ext uri="{FF2B5EF4-FFF2-40B4-BE49-F238E27FC236}">
              <a16:creationId xmlns="" xmlns:a16="http://schemas.microsoft.com/office/drawing/2014/main" id="{00000000-0008-0000-1D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5484375"/>
          <a:ext cx="819150" cy="552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74</xdr:row>
      <xdr:rowOff>66675</xdr:rowOff>
    </xdr:from>
    <xdr:to>
      <xdr:col>0</xdr:col>
      <xdr:colOff>990600</xdr:colOff>
      <xdr:row>74</xdr:row>
      <xdr:rowOff>771525</xdr:rowOff>
    </xdr:to>
    <xdr:pic>
      <xdr:nvPicPr>
        <xdr:cNvPr id="56" name="图片 31">
          <a:extLst>
            <a:ext uri="{FF2B5EF4-FFF2-40B4-BE49-F238E27FC236}">
              <a16:creationId xmlns="" xmlns:a16="http://schemas.microsoft.com/office/drawing/2014/main" id="{00000000-0008-0000-1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0976550"/>
          <a:ext cx="828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75</xdr:row>
      <xdr:rowOff>57150</xdr:rowOff>
    </xdr:from>
    <xdr:to>
      <xdr:col>0</xdr:col>
      <xdr:colOff>962025</xdr:colOff>
      <xdr:row>75</xdr:row>
      <xdr:rowOff>733425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D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41814750"/>
          <a:ext cx="81915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69</xdr:row>
      <xdr:rowOff>28575</xdr:rowOff>
    </xdr:from>
    <xdr:to>
      <xdr:col>0</xdr:col>
      <xdr:colOff>838200</xdr:colOff>
      <xdr:row>69</xdr:row>
      <xdr:rowOff>733425</xdr:rowOff>
    </xdr:to>
    <xdr:pic>
      <xdr:nvPicPr>
        <xdr:cNvPr id="58" name="Рисунок 9">
          <a:extLst>
            <a:ext uri="{FF2B5EF4-FFF2-40B4-BE49-F238E27FC236}">
              <a16:creationId xmlns="" xmlns:a16="http://schemas.microsoft.com/office/drawing/2014/main" id="{00000000-0008-0000-1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36471225"/>
          <a:ext cx="6191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70</xdr:row>
      <xdr:rowOff>76200</xdr:rowOff>
    </xdr:from>
    <xdr:to>
      <xdr:col>0</xdr:col>
      <xdr:colOff>904875</xdr:colOff>
      <xdr:row>70</xdr:row>
      <xdr:rowOff>771526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D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" y="37423725"/>
          <a:ext cx="695325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44</xdr:row>
      <xdr:rowOff>66675</xdr:rowOff>
    </xdr:from>
    <xdr:to>
      <xdr:col>0</xdr:col>
      <xdr:colOff>885825</xdr:colOff>
      <xdr:row>44</xdr:row>
      <xdr:rowOff>613908</xdr:rowOff>
    </xdr:to>
    <xdr:pic>
      <xdr:nvPicPr>
        <xdr:cNvPr id="60" name="图片 2">
          <a:extLst>
            <a:ext uri="{FF2B5EF4-FFF2-40B4-BE49-F238E27FC236}">
              <a16:creationId xmlns="" xmlns:a16="http://schemas.microsoft.com/office/drawing/2014/main" id="{00000000-0008-0000-1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80975" y="26174700"/>
          <a:ext cx="704850" cy="54723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114300</xdr:colOff>
      <xdr:row>142</xdr:row>
      <xdr:rowOff>19051</xdr:rowOff>
    </xdr:from>
    <xdr:to>
      <xdr:col>0</xdr:col>
      <xdr:colOff>942975</xdr:colOff>
      <xdr:row>142</xdr:row>
      <xdr:rowOff>742951</xdr:rowOff>
    </xdr:to>
    <xdr:pic>
      <xdr:nvPicPr>
        <xdr:cNvPr id="61" name="图片 5">
          <a:extLst>
            <a:ext uri="{FF2B5EF4-FFF2-40B4-BE49-F238E27FC236}">
              <a16:creationId xmlns="" xmlns:a16="http://schemas.microsoft.com/office/drawing/2014/main" id="{00000000-0008-0000-1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14300" y="66255901"/>
          <a:ext cx="82867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123825</xdr:colOff>
      <xdr:row>143</xdr:row>
      <xdr:rowOff>76200</xdr:rowOff>
    </xdr:from>
    <xdr:to>
      <xdr:col>0</xdr:col>
      <xdr:colOff>875619</xdr:colOff>
      <xdr:row>143</xdr:row>
      <xdr:rowOff>695325</xdr:rowOff>
    </xdr:to>
    <xdr:pic>
      <xdr:nvPicPr>
        <xdr:cNvPr id="62" name="图片 4" descr="1662189333">
          <a:extLst>
            <a:ext uri="{FF2B5EF4-FFF2-40B4-BE49-F238E27FC236}">
              <a16:creationId xmlns="" xmlns:a16="http://schemas.microsoft.com/office/drawing/2014/main" id="{00000000-0008-0000-1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7103625"/>
          <a:ext cx="75179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144</xdr:row>
      <xdr:rowOff>114300</xdr:rowOff>
    </xdr:from>
    <xdr:to>
      <xdr:col>0</xdr:col>
      <xdr:colOff>800101</xdr:colOff>
      <xdr:row>144</xdr:row>
      <xdr:rowOff>659164</xdr:rowOff>
    </xdr:to>
    <xdr:pic>
      <xdr:nvPicPr>
        <xdr:cNvPr id="63" name="图片 1">
          <a:extLst>
            <a:ext uri="{FF2B5EF4-FFF2-40B4-BE49-F238E27FC236}">
              <a16:creationId xmlns="" xmlns:a16="http://schemas.microsoft.com/office/drawing/2014/main" id="{00000000-0008-0000-1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7932300"/>
          <a:ext cx="609600" cy="54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84</xdr:row>
      <xdr:rowOff>19050</xdr:rowOff>
    </xdr:from>
    <xdr:to>
      <xdr:col>0</xdr:col>
      <xdr:colOff>866775</xdr:colOff>
      <xdr:row>84</xdr:row>
      <xdr:rowOff>698615</xdr:rowOff>
    </xdr:to>
    <xdr:pic>
      <xdr:nvPicPr>
        <xdr:cNvPr id="64" name="图片 67">
          <a:extLst>
            <a:ext uri="{FF2B5EF4-FFF2-40B4-BE49-F238E27FC236}">
              <a16:creationId xmlns="" xmlns:a16="http://schemas.microsoft.com/office/drawing/2014/main" id="{00000000-0008-0000-1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4434125"/>
          <a:ext cx="685800" cy="67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77</xdr:row>
      <xdr:rowOff>47626</xdr:rowOff>
    </xdr:from>
    <xdr:to>
      <xdr:col>0</xdr:col>
      <xdr:colOff>847725</xdr:colOff>
      <xdr:row>77</xdr:row>
      <xdr:rowOff>679928</xdr:rowOff>
    </xdr:to>
    <xdr:pic>
      <xdr:nvPicPr>
        <xdr:cNvPr id="65" name="图片 66">
          <a:extLst>
            <a:ext uri="{FF2B5EF4-FFF2-40B4-BE49-F238E27FC236}">
              <a16:creationId xmlns="" xmlns:a16="http://schemas.microsoft.com/office/drawing/2014/main" id="{00000000-0008-0000-1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215176"/>
          <a:ext cx="733425" cy="632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79</xdr:row>
      <xdr:rowOff>66675</xdr:rowOff>
    </xdr:from>
    <xdr:to>
      <xdr:col>0</xdr:col>
      <xdr:colOff>847725</xdr:colOff>
      <xdr:row>79</xdr:row>
      <xdr:rowOff>638175</xdr:rowOff>
    </xdr:to>
    <xdr:pic>
      <xdr:nvPicPr>
        <xdr:cNvPr id="66" name="图片 3">
          <a:extLst>
            <a:ext uri="{FF2B5EF4-FFF2-40B4-BE49-F238E27FC236}">
              <a16:creationId xmlns="" xmlns:a16="http://schemas.microsoft.com/office/drawing/2014/main" id="{00000000-0008-0000-1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3412" b="-1382"/>
        <a:stretch>
          <a:fillRect/>
        </a:stretch>
      </xdr:blipFill>
      <xdr:spPr>
        <a:xfrm>
          <a:off x="190500" y="47805975"/>
          <a:ext cx="657225" cy="571500"/>
        </a:xfrm>
        <a:prstGeom prst="round2Diag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133351</xdr:colOff>
      <xdr:row>80</xdr:row>
      <xdr:rowOff>66676</xdr:rowOff>
    </xdr:from>
    <xdr:to>
      <xdr:col>0</xdr:col>
      <xdr:colOff>885825</xdr:colOff>
      <xdr:row>80</xdr:row>
      <xdr:rowOff>699753</xdr:rowOff>
    </xdr:to>
    <xdr:pic>
      <xdr:nvPicPr>
        <xdr:cNvPr id="67" name="图片 7">
          <a:extLst>
            <a:ext uri="{FF2B5EF4-FFF2-40B4-BE49-F238E27FC236}">
              <a16:creationId xmlns="" xmlns:a16="http://schemas.microsoft.com/office/drawing/2014/main" id="{00000000-0008-0000-1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3351" y="48558451"/>
          <a:ext cx="752474" cy="6330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133350</xdr:colOff>
      <xdr:row>45</xdr:row>
      <xdr:rowOff>57150</xdr:rowOff>
    </xdr:from>
    <xdr:to>
      <xdr:col>0</xdr:col>
      <xdr:colOff>962025</xdr:colOff>
      <xdr:row>45</xdr:row>
      <xdr:rowOff>704850</xdr:rowOff>
    </xdr:to>
    <xdr:pic>
      <xdr:nvPicPr>
        <xdr:cNvPr id="68" name="图片 9">
          <a:extLst>
            <a:ext uri="{FF2B5EF4-FFF2-40B4-BE49-F238E27FC236}">
              <a16:creationId xmlns="" xmlns:a16="http://schemas.microsoft.com/office/drawing/2014/main" id="{00000000-0008-0000-1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6936700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46</xdr:row>
      <xdr:rowOff>19050</xdr:rowOff>
    </xdr:from>
    <xdr:to>
      <xdr:col>0</xdr:col>
      <xdr:colOff>923925</xdr:colOff>
      <xdr:row>46</xdr:row>
      <xdr:rowOff>685800</xdr:rowOff>
    </xdr:to>
    <xdr:pic>
      <xdr:nvPicPr>
        <xdr:cNvPr id="69" name="图片 20">
          <a:extLst>
            <a:ext uri="{FF2B5EF4-FFF2-40B4-BE49-F238E27FC236}">
              <a16:creationId xmlns="" xmlns:a16="http://schemas.microsoft.com/office/drawing/2014/main" id="{00000000-0008-0000-1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7670125"/>
          <a:ext cx="790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47</xdr:row>
      <xdr:rowOff>28575</xdr:rowOff>
    </xdr:from>
    <xdr:to>
      <xdr:col>0</xdr:col>
      <xdr:colOff>923925</xdr:colOff>
      <xdr:row>47</xdr:row>
      <xdr:rowOff>647700</xdr:rowOff>
    </xdr:to>
    <xdr:pic>
      <xdr:nvPicPr>
        <xdr:cNvPr id="70" name="图片 7" descr="0289">
          <a:extLst>
            <a:ext uri="{FF2B5EF4-FFF2-40B4-BE49-F238E27FC236}">
              <a16:creationId xmlns="" xmlns:a16="http://schemas.microsoft.com/office/drawing/2014/main" id="{00000000-0008-0000-1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8" t="10843" r="14320" b="6061"/>
        <a:stretch>
          <a:fillRect/>
        </a:stretch>
      </xdr:blipFill>
      <xdr:spPr bwMode="auto">
        <a:xfrm>
          <a:off x="85725" y="28451175"/>
          <a:ext cx="838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48</xdr:row>
      <xdr:rowOff>47625</xdr:rowOff>
    </xdr:from>
    <xdr:to>
      <xdr:col>0</xdr:col>
      <xdr:colOff>885825</xdr:colOff>
      <xdr:row>48</xdr:row>
      <xdr:rowOff>647700</xdr:rowOff>
    </xdr:to>
    <xdr:pic>
      <xdr:nvPicPr>
        <xdr:cNvPr id="71" name="图片 12">
          <a:extLst>
            <a:ext uri="{FF2B5EF4-FFF2-40B4-BE49-F238E27FC236}">
              <a16:creationId xmlns="" xmlns:a16="http://schemas.microsoft.com/office/drawing/2014/main" id="{00000000-0008-0000-1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24175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49</xdr:row>
      <xdr:rowOff>47625</xdr:rowOff>
    </xdr:from>
    <xdr:to>
      <xdr:col>0</xdr:col>
      <xdr:colOff>962025</xdr:colOff>
      <xdr:row>49</xdr:row>
      <xdr:rowOff>680552</xdr:rowOff>
    </xdr:to>
    <xdr:pic>
      <xdr:nvPicPr>
        <xdr:cNvPr id="72" name="图片 10">
          <a:extLst>
            <a:ext uri="{FF2B5EF4-FFF2-40B4-BE49-F238E27FC236}">
              <a16:creationId xmlns="" xmlns:a16="http://schemas.microsoft.com/office/drawing/2014/main" id="{00000000-0008-0000-1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0013275"/>
          <a:ext cx="838200" cy="63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63</xdr:row>
      <xdr:rowOff>9525</xdr:rowOff>
    </xdr:from>
    <xdr:to>
      <xdr:col>0</xdr:col>
      <xdr:colOff>876300</xdr:colOff>
      <xdr:row>63</xdr:row>
      <xdr:rowOff>704850</xdr:rowOff>
    </xdr:to>
    <xdr:pic>
      <xdr:nvPicPr>
        <xdr:cNvPr id="73" name="图片 2">
          <a:extLst>
            <a:ext uri="{FF2B5EF4-FFF2-40B4-BE49-F238E27FC236}">
              <a16:creationId xmlns="" xmlns:a16="http://schemas.microsoft.com/office/drawing/2014/main" id="{00000000-0008-0000-1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708725"/>
          <a:ext cx="752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64</xdr:row>
      <xdr:rowOff>28575</xdr:rowOff>
    </xdr:from>
    <xdr:to>
      <xdr:col>0</xdr:col>
      <xdr:colOff>877218</xdr:colOff>
      <xdr:row>64</xdr:row>
      <xdr:rowOff>742950</xdr:rowOff>
    </xdr:to>
    <xdr:pic>
      <xdr:nvPicPr>
        <xdr:cNvPr id="74" name="图片 19">
          <a:extLst>
            <a:ext uri="{FF2B5EF4-FFF2-40B4-BE49-F238E27FC236}">
              <a16:creationId xmlns="" xmlns:a16="http://schemas.microsoft.com/office/drawing/2014/main" id="{00000000-0008-0000-1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2499300"/>
          <a:ext cx="705768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65</xdr:row>
      <xdr:rowOff>57150</xdr:rowOff>
    </xdr:from>
    <xdr:to>
      <xdr:col>0</xdr:col>
      <xdr:colOff>828675</xdr:colOff>
      <xdr:row>65</xdr:row>
      <xdr:rowOff>695325</xdr:rowOff>
    </xdr:to>
    <xdr:pic>
      <xdr:nvPicPr>
        <xdr:cNvPr id="75" name="图片 11" descr="0266">
          <a:extLst>
            <a:ext uri="{FF2B5EF4-FFF2-40B4-BE49-F238E27FC236}">
              <a16:creationId xmlns="" xmlns:a16="http://schemas.microsoft.com/office/drawing/2014/main" id="{00000000-0008-0000-1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49" t="8711" r="21597" b="7442"/>
        <a:stretch>
          <a:fillRect/>
        </a:stretch>
      </xdr:blipFill>
      <xdr:spPr bwMode="auto">
        <a:xfrm>
          <a:off x="142875" y="332994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66675</xdr:rowOff>
    </xdr:from>
    <xdr:to>
      <xdr:col>0</xdr:col>
      <xdr:colOff>857250</xdr:colOff>
      <xdr:row>66</xdr:row>
      <xdr:rowOff>658415</xdr:rowOff>
    </xdr:to>
    <xdr:pic>
      <xdr:nvPicPr>
        <xdr:cNvPr id="76" name="图片 3">
          <a:extLst>
            <a:ext uri="{FF2B5EF4-FFF2-40B4-BE49-F238E27FC236}">
              <a16:creationId xmlns="" xmlns:a16="http://schemas.microsoft.com/office/drawing/2014/main" id="{00000000-0008-0000-1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080450"/>
          <a:ext cx="733425" cy="591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209551</xdr:colOff>
      <xdr:row>67</xdr:row>
      <xdr:rowOff>76199</xdr:rowOff>
    </xdr:from>
    <xdr:to>
      <xdr:col>0</xdr:col>
      <xdr:colOff>908567</xdr:colOff>
      <xdr:row>67</xdr:row>
      <xdr:rowOff>718972</xdr:rowOff>
    </xdr:to>
    <xdr:pic>
      <xdr:nvPicPr>
        <xdr:cNvPr id="77" name="图片 28">
          <a:extLst>
            <a:ext uri="{FF2B5EF4-FFF2-40B4-BE49-F238E27FC236}">
              <a16:creationId xmlns="" xmlns:a16="http://schemas.microsoft.com/office/drawing/2014/main" id="{00000000-0008-0000-1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34861499"/>
          <a:ext cx="699016" cy="64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50</xdr:row>
      <xdr:rowOff>104775</xdr:rowOff>
    </xdr:from>
    <xdr:to>
      <xdr:col>0</xdr:col>
      <xdr:colOff>847725</xdr:colOff>
      <xdr:row>50</xdr:row>
      <xdr:rowOff>659403</xdr:rowOff>
    </xdr:to>
    <xdr:pic>
      <xdr:nvPicPr>
        <xdr:cNvPr id="78" name="图片 2">
          <a:extLst>
            <a:ext uri="{FF2B5EF4-FFF2-40B4-BE49-F238E27FC236}">
              <a16:creationId xmlns="" xmlns:a16="http://schemas.microsoft.com/office/drawing/2014/main" id="{00000000-0008-0000-1D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33350" y="30841950"/>
          <a:ext cx="714375" cy="5546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171450</xdr:colOff>
      <xdr:row>96</xdr:row>
      <xdr:rowOff>85725</xdr:rowOff>
    </xdr:from>
    <xdr:to>
      <xdr:col>0</xdr:col>
      <xdr:colOff>895350</xdr:colOff>
      <xdr:row>96</xdr:row>
      <xdr:rowOff>716647</xdr:rowOff>
    </xdr:to>
    <xdr:pic>
      <xdr:nvPicPr>
        <xdr:cNvPr id="79" name="Picture 102">
          <a:extLst>
            <a:ext uri="{FF2B5EF4-FFF2-40B4-BE49-F238E27FC236}">
              <a16:creationId xmlns="" xmlns:a16="http://schemas.microsoft.com/office/drawing/2014/main" id="{00000000-0008-0000-1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292125"/>
          <a:ext cx="723900" cy="630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72</xdr:row>
      <xdr:rowOff>19050</xdr:rowOff>
    </xdr:from>
    <xdr:to>
      <xdr:col>0</xdr:col>
      <xdr:colOff>962026</xdr:colOff>
      <xdr:row>72</xdr:row>
      <xdr:rowOff>754841</xdr:rowOff>
    </xdr:to>
    <xdr:pic>
      <xdr:nvPicPr>
        <xdr:cNvPr id="80" name="图片 20">
          <a:extLst>
            <a:ext uri="{FF2B5EF4-FFF2-40B4-BE49-F238E27FC236}">
              <a16:creationId xmlns="" xmlns:a16="http://schemas.microsoft.com/office/drawing/2014/main" id="{00000000-0008-0000-1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3350" y="40043100"/>
          <a:ext cx="828676" cy="73579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34</xdr:row>
      <xdr:rowOff>171450</xdr:rowOff>
    </xdr:from>
    <xdr:to>
      <xdr:col>0</xdr:col>
      <xdr:colOff>857250</xdr:colOff>
      <xdr:row>34</xdr:row>
      <xdr:rowOff>734906</xdr:rowOff>
    </xdr:to>
    <xdr:pic>
      <xdr:nvPicPr>
        <xdr:cNvPr id="81" name="图片 5">
          <a:extLst>
            <a:ext uri="{FF2B5EF4-FFF2-40B4-BE49-F238E27FC236}">
              <a16:creationId xmlns="" xmlns:a16="http://schemas.microsoft.com/office/drawing/2014/main" id="{00000000-0008-0000-1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059650"/>
          <a:ext cx="752475" cy="563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23</xdr:row>
      <xdr:rowOff>200024</xdr:rowOff>
    </xdr:from>
    <xdr:to>
      <xdr:col>0</xdr:col>
      <xdr:colOff>932103</xdr:colOff>
      <xdr:row>23</xdr:row>
      <xdr:rowOff>790575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1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896974"/>
          <a:ext cx="913053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52</xdr:row>
      <xdr:rowOff>28575</xdr:rowOff>
    </xdr:from>
    <xdr:to>
      <xdr:col>0</xdr:col>
      <xdr:colOff>857250</xdr:colOff>
      <xdr:row>52</xdr:row>
      <xdr:rowOff>740440</xdr:rowOff>
    </xdr:to>
    <xdr:pic>
      <xdr:nvPicPr>
        <xdr:cNvPr id="82" name="图片 4">
          <a:extLst>
            <a:ext uri="{FF2B5EF4-FFF2-40B4-BE49-F238E27FC236}">
              <a16:creationId xmlns="" xmlns:a16="http://schemas.microsoft.com/office/drawing/2014/main" id="{00000000-0008-0000-1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85725" y="34185225"/>
          <a:ext cx="771525" cy="71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53</xdr:row>
      <xdr:rowOff>66675</xdr:rowOff>
    </xdr:from>
    <xdr:to>
      <xdr:col>0</xdr:col>
      <xdr:colOff>885825</xdr:colOff>
      <xdr:row>53</xdr:row>
      <xdr:rowOff>893669</xdr:rowOff>
    </xdr:to>
    <xdr:pic>
      <xdr:nvPicPr>
        <xdr:cNvPr id="84" name="图片 6">
          <a:extLst>
            <a:ext uri="{FF2B5EF4-FFF2-40B4-BE49-F238E27FC236}">
              <a16:creationId xmlns="" xmlns:a16="http://schemas.microsoft.com/office/drawing/2014/main" id="{00000000-0008-0000-1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00025" y="34994850"/>
          <a:ext cx="685800" cy="8269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54</xdr:row>
      <xdr:rowOff>85725</xdr:rowOff>
    </xdr:from>
    <xdr:to>
      <xdr:col>0</xdr:col>
      <xdr:colOff>923925</xdr:colOff>
      <xdr:row>54</xdr:row>
      <xdr:rowOff>876300</xdr:rowOff>
    </xdr:to>
    <xdr:pic>
      <xdr:nvPicPr>
        <xdr:cNvPr id="85" name="图片 2">
          <a:extLst>
            <a:ext uri="{FF2B5EF4-FFF2-40B4-BE49-F238E27FC236}">
              <a16:creationId xmlns="" xmlns:a16="http://schemas.microsoft.com/office/drawing/2014/main" id="{00000000-0008-0000-1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0975" y="35928300"/>
          <a:ext cx="742950" cy="7984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104775</xdr:colOff>
      <xdr:row>81</xdr:row>
      <xdr:rowOff>76200</xdr:rowOff>
    </xdr:from>
    <xdr:to>
      <xdr:col>0</xdr:col>
      <xdr:colOff>936046</xdr:colOff>
      <xdr:row>81</xdr:row>
      <xdr:rowOff>805181</xdr:rowOff>
    </xdr:to>
    <xdr:pic>
      <xdr:nvPicPr>
        <xdr:cNvPr id="86" name="图片 7">
          <a:extLst>
            <a:ext uri="{FF2B5EF4-FFF2-40B4-BE49-F238E27FC236}">
              <a16:creationId xmlns="" xmlns:a16="http://schemas.microsoft.com/office/drawing/2014/main" id="{00000000-0008-0000-1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04775" y="55340250"/>
          <a:ext cx="831271" cy="7289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171450</xdr:colOff>
      <xdr:row>82</xdr:row>
      <xdr:rowOff>142875</xdr:rowOff>
    </xdr:from>
    <xdr:to>
      <xdr:col>0</xdr:col>
      <xdr:colOff>988060</xdr:colOff>
      <xdr:row>82</xdr:row>
      <xdr:rowOff>833755</xdr:rowOff>
    </xdr:to>
    <xdr:pic>
      <xdr:nvPicPr>
        <xdr:cNvPr id="87" name="图片 5">
          <a:extLst>
            <a:ext uri="{FF2B5EF4-FFF2-40B4-BE49-F238E27FC236}">
              <a16:creationId xmlns="" xmlns:a16="http://schemas.microsoft.com/office/drawing/2014/main" id="{00000000-0008-0000-1D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1450" y="56283225"/>
          <a:ext cx="816610" cy="69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200025</xdr:colOff>
      <xdr:row>18</xdr:row>
      <xdr:rowOff>152400</xdr:rowOff>
    </xdr:from>
    <xdr:to>
      <xdr:col>0</xdr:col>
      <xdr:colOff>895350</xdr:colOff>
      <xdr:row>18</xdr:row>
      <xdr:rowOff>815903</xdr:rowOff>
    </xdr:to>
    <xdr:pic>
      <xdr:nvPicPr>
        <xdr:cNvPr id="88" name="图片 15">
          <a:extLst>
            <a:ext uri="{FF2B5EF4-FFF2-40B4-BE49-F238E27FC236}">
              <a16:creationId xmlns="" xmlns:a16="http://schemas.microsoft.com/office/drawing/2014/main" id="{00000000-0008-0000-1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00025" y="21802725"/>
          <a:ext cx="695325" cy="66350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161925</xdr:colOff>
      <xdr:row>116</xdr:row>
      <xdr:rowOff>104775</xdr:rowOff>
    </xdr:from>
    <xdr:to>
      <xdr:col>0</xdr:col>
      <xdr:colOff>876300</xdr:colOff>
      <xdr:row>116</xdr:row>
      <xdr:rowOff>791674</xdr:rowOff>
    </xdr:to>
    <xdr:pic>
      <xdr:nvPicPr>
        <xdr:cNvPr id="89" name="Picture 4561">
          <a:extLst>
            <a:ext uri="{FF2B5EF4-FFF2-40B4-BE49-F238E27FC236}">
              <a16:creationId xmlns="" xmlns:a16="http://schemas.microsoft.com/office/drawing/2014/main" id="{00000000-0008-0000-1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7951350"/>
          <a:ext cx="714375" cy="68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131</xdr:row>
      <xdr:rowOff>28575</xdr:rowOff>
    </xdr:from>
    <xdr:to>
      <xdr:col>0</xdr:col>
      <xdr:colOff>1019175</xdr:colOff>
      <xdr:row>131</xdr:row>
      <xdr:rowOff>803696</xdr:rowOff>
    </xdr:to>
    <xdr:pic>
      <xdr:nvPicPr>
        <xdr:cNvPr id="90" name="图片 15">
          <a:extLst>
            <a:ext uri="{FF2B5EF4-FFF2-40B4-BE49-F238E27FC236}">
              <a16:creationId xmlns="" xmlns:a16="http://schemas.microsoft.com/office/drawing/2014/main" id="{00000000-0008-0000-1D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5028425"/>
          <a:ext cx="914400" cy="77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112</xdr:row>
      <xdr:rowOff>114300</xdr:rowOff>
    </xdr:from>
    <xdr:to>
      <xdr:col>0</xdr:col>
      <xdr:colOff>902621</xdr:colOff>
      <xdr:row>112</xdr:row>
      <xdr:rowOff>790575</xdr:rowOff>
    </xdr:to>
    <xdr:pic>
      <xdr:nvPicPr>
        <xdr:cNvPr id="91" name="Picture 88">
          <a:extLst>
            <a:ext uri="{FF2B5EF4-FFF2-40B4-BE49-F238E27FC236}">
              <a16:creationId xmlns="" xmlns:a16="http://schemas.microsoft.com/office/drawing/2014/main" id="{00000000-0008-0000-1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7075050"/>
          <a:ext cx="68354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139</xdr:row>
      <xdr:rowOff>95250</xdr:rowOff>
    </xdr:from>
    <xdr:to>
      <xdr:col>0</xdr:col>
      <xdr:colOff>952500</xdr:colOff>
      <xdr:row>139</xdr:row>
      <xdr:rowOff>741998</xdr:rowOff>
    </xdr:to>
    <xdr:pic>
      <xdr:nvPicPr>
        <xdr:cNvPr id="92" name="图片 24">
          <a:extLst>
            <a:ext uri="{FF2B5EF4-FFF2-40B4-BE49-F238E27FC236}">
              <a16:creationId xmlns="" xmlns:a16="http://schemas.microsoft.com/office/drawing/2014/main" id="{00000000-0008-0000-1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476725"/>
          <a:ext cx="923925" cy="646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135</xdr:row>
      <xdr:rowOff>76200</xdr:rowOff>
    </xdr:from>
    <xdr:to>
      <xdr:col>0</xdr:col>
      <xdr:colOff>1005292</xdr:colOff>
      <xdr:row>135</xdr:row>
      <xdr:rowOff>723900</xdr:rowOff>
    </xdr:to>
    <xdr:pic>
      <xdr:nvPicPr>
        <xdr:cNvPr id="93" name="Picture 1346">
          <a:extLst>
            <a:ext uri="{FF2B5EF4-FFF2-40B4-BE49-F238E27FC236}">
              <a16:creationId xmlns="" xmlns:a16="http://schemas.microsoft.com/office/drawing/2014/main" id="{00000000-0008-0000-1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9571850"/>
          <a:ext cx="93861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122</xdr:row>
      <xdr:rowOff>95250</xdr:rowOff>
    </xdr:from>
    <xdr:to>
      <xdr:col>0</xdr:col>
      <xdr:colOff>857250</xdr:colOff>
      <xdr:row>122</xdr:row>
      <xdr:rowOff>714375</xdr:rowOff>
    </xdr:to>
    <xdr:pic>
      <xdr:nvPicPr>
        <xdr:cNvPr id="94" name="Picture 44">
          <a:extLst>
            <a:ext uri="{FF2B5EF4-FFF2-40B4-BE49-F238E27FC236}">
              <a16:creationId xmlns="" xmlns:a16="http://schemas.microsoft.com/office/drawing/2014/main" id="{00000000-0008-0000-1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4209275"/>
          <a:ext cx="762000" cy="62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127</xdr:row>
      <xdr:rowOff>76200</xdr:rowOff>
    </xdr:from>
    <xdr:to>
      <xdr:col>0</xdr:col>
      <xdr:colOff>1000125</xdr:colOff>
      <xdr:row>127</xdr:row>
      <xdr:rowOff>785844</xdr:rowOff>
    </xdr:to>
    <xdr:pic>
      <xdr:nvPicPr>
        <xdr:cNvPr id="95" name="图片 14">
          <a:extLst>
            <a:ext uri="{FF2B5EF4-FFF2-40B4-BE49-F238E27FC236}">
              <a16:creationId xmlns="" xmlns:a16="http://schemas.microsoft.com/office/drawing/2014/main" id="{00000000-0008-0000-1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7733525"/>
          <a:ext cx="857250" cy="709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36</xdr:row>
      <xdr:rowOff>95250</xdr:rowOff>
    </xdr:from>
    <xdr:to>
      <xdr:col>0</xdr:col>
      <xdr:colOff>1052589</xdr:colOff>
      <xdr:row>36</xdr:row>
      <xdr:rowOff>752475</xdr:rowOff>
    </xdr:to>
    <xdr:pic>
      <xdr:nvPicPr>
        <xdr:cNvPr id="96" name="Рисунок 95" descr="aq1365t.jpg">
          <a:extLst>
            <a:ext uri="{FF2B5EF4-FFF2-40B4-BE49-F238E27FC236}">
              <a16:creationId xmlns="" xmlns:a16="http://schemas.microsoft.com/office/drawing/2014/main" id="{00000000-0008-0000-1D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6675" y="24393525"/>
          <a:ext cx="98591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55</xdr:row>
      <xdr:rowOff>161925</xdr:rowOff>
    </xdr:from>
    <xdr:to>
      <xdr:col>0</xdr:col>
      <xdr:colOff>904875</xdr:colOff>
      <xdr:row>55</xdr:row>
      <xdr:rowOff>720744</xdr:rowOff>
    </xdr:to>
    <xdr:pic>
      <xdr:nvPicPr>
        <xdr:cNvPr id="97" name="图片 4">
          <a:extLst>
            <a:ext uri="{FF2B5EF4-FFF2-40B4-BE49-F238E27FC236}">
              <a16:creationId xmlns="" xmlns:a16="http://schemas.microsoft.com/office/drawing/2014/main" id="{00000000-0008-0000-1D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7804725"/>
          <a:ext cx="695325" cy="5588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219075</xdr:colOff>
      <xdr:row>56</xdr:row>
      <xdr:rowOff>190500</xdr:rowOff>
    </xdr:from>
    <xdr:to>
      <xdr:col>0</xdr:col>
      <xdr:colOff>914399</xdr:colOff>
      <xdr:row>56</xdr:row>
      <xdr:rowOff>714038</xdr:rowOff>
    </xdr:to>
    <xdr:pic>
      <xdr:nvPicPr>
        <xdr:cNvPr id="98" name="Рисунок 33">
          <a:extLst>
            <a:ext uri="{FF2B5EF4-FFF2-40B4-BE49-F238E27FC236}">
              <a16:creationId xmlns="" xmlns:a16="http://schemas.microsoft.com/office/drawing/2014/main" id="{00000000-0008-0000-1D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38747700"/>
          <a:ext cx="695324" cy="52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87</xdr:row>
      <xdr:rowOff>47625</xdr:rowOff>
    </xdr:from>
    <xdr:to>
      <xdr:col>0</xdr:col>
      <xdr:colOff>914400</xdr:colOff>
      <xdr:row>87</xdr:row>
      <xdr:rowOff>781050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1D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3350" y="59807475"/>
          <a:ext cx="781050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91</xdr:row>
      <xdr:rowOff>9525</xdr:rowOff>
    </xdr:from>
    <xdr:to>
      <xdr:col>0</xdr:col>
      <xdr:colOff>828675</xdr:colOff>
      <xdr:row>91</xdr:row>
      <xdr:rowOff>866775</xdr:rowOff>
    </xdr:to>
    <xdr:pic>
      <xdr:nvPicPr>
        <xdr:cNvPr id="99" name="图片 16">
          <a:extLst>
            <a:ext uri="{FF2B5EF4-FFF2-40B4-BE49-F238E27FC236}">
              <a16:creationId xmlns="" xmlns:a16="http://schemas.microsoft.com/office/drawing/2014/main" id="{00000000-0008-0000-1D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0864750"/>
          <a:ext cx="55245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342900</xdr:colOff>
      <xdr:row>92</xdr:row>
      <xdr:rowOff>9525</xdr:rowOff>
    </xdr:from>
    <xdr:to>
      <xdr:col>0</xdr:col>
      <xdr:colOff>866775</xdr:colOff>
      <xdr:row>92</xdr:row>
      <xdr:rowOff>866775</xdr:rowOff>
    </xdr:to>
    <xdr:pic>
      <xdr:nvPicPr>
        <xdr:cNvPr id="100" name="图片 17">
          <a:extLst>
            <a:ext uri="{FF2B5EF4-FFF2-40B4-BE49-F238E27FC236}">
              <a16:creationId xmlns="" xmlns:a16="http://schemas.microsoft.com/office/drawing/2014/main" id="{00000000-0008-0000-1D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61769625"/>
          <a:ext cx="523875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190500</xdr:colOff>
      <xdr:row>111</xdr:row>
      <xdr:rowOff>28575</xdr:rowOff>
    </xdr:from>
    <xdr:to>
      <xdr:col>0</xdr:col>
      <xdr:colOff>971550</xdr:colOff>
      <xdr:row>111</xdr:row>
      <xdr:rowOff>809625</xdr:rowOff>
    </xdr:to>
    <xdr:pic>
      <xdr:nvPicPr>
        <xdr:cNvPr id="101" name="Рисунок 100" descr="AQ5354-MB_00.jpg">
          <a:extLst>
            <a:ext uri="{FF2B5EF4-FFF2-40B4-BE49-F238E27FC236}">
              <a16:creationId xmlns="" xmlns:a16="http://schemas.microsoft.com/office/drawing/2014/main" id="{00000000-0008-0000-1D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0500" y="708374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115</xdr:row>
      <xdr:rowOff>28575</xdr:rowOff>
    </xdr:from>
    <xdr:to>
      <xdr:col>0</xdr:col>
      <xdr:colOff>962025</xdr:colOff>
      <xdr:row>115</xdr:row>
      <xdr:rowOff>847725</xdr:rowOff>
    </xdr:to>
    <xdr:pic>
      <xdr:nvPicPr>
        <xdr:cNvPr id="102" name="Рисунок 101" descr="AQ5118-MB_00.jpg">
          <a:extLst>
            <a:ext uri="{FF2B5EF4-FFF2-40B4-BE49-F238E27FC236}">
              <a16:creationId xmlns="" xmlns:a16="http://schemas.microsoft.com/office/drawing/2014/main" id="{00000000-0008-0000-1D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42875" y="734949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121</xdr:row>
      <xdr:rowOff>9525</xdr:rowOff>
    </xdr:from>
    <xdr:to>
      <xdr:col>0</xdr:col>
      <xdr:colOff>933450</xdr:colOff>
      <xdr:row>121</xdr:row>
      <xdr:rowOff>847725</xdr:rowOff>
    </xdr:to>
    <xdr:pic>
      <xdr:nvPicPr>
        <xdr:cNvPr id="103" name="Рисунок 102" descr="AQ5526-MB_00.jpg">
          <a:extLst>
            <a:ext uri="{FF2B5EF4-FFF2-40B4-BE49-F238E27FC236}">
              <a16:creationId xmlns="" xmlns:a16="http://schemas.microsoft.com/office/drawing/2014/main" id="{00000000-0008-0000-1D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0" y="7797165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126</xdr:row>
      <xdr:rowOff>19050</xdr:rowOff>
    </xdr:from>
    <xdr:to>
      <xdr:col>0</xdr:col>
      <xdr:colOff>952500</xdr:colOff>
      <xdr:row>126</xdr:row>
      <xdr:rowOff>838200</xdr:rowOff>
    </xdr:to>
    <xdr:pic>
      <xdr:nvPicPr>
        <xdr:cNvPr id="104" name="Рисунок 103" descr="AQ5558-MB_00.jpg">
          <a:extLst>
            <a:ext uri="{FF2B5EF4-FFF2-40B4-BE49-F238E27FC236}">
              <a16:creationId xmlns="" xmlns:a16="http://schemas.microsoft.com/office/drawing/2014/main" id="{00000000-0008-0000-1D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3350" y="81524475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130</xdr:row>
      <xdr:rowOff>57150</xdr:rowOff>
    </xdr:from>
    <xdr:to>
      <xdr:col>0</xdr:col>
      <xdr:colOff>942975</xdr:colOff>
      <xdr:row>130</xdr:row>
      <xdr:rowOff>847725</xdr:rowOff>
    </xdr:to>
    <xdr:pic>
      <xdr:nvPicPr>
        <xdr:cNvPr id="105" name="Рисунок 104" descr="AQ5212-MB_00.jpg">
          <a:extLst>
            <a:ext uri="{FF2B5EF4-FFF2-40B4-BE49-F238E27FC236}">
              <a16:creationId xmlns="" xmlns:a16="http://schemas.microsoft.com/office/drawing/2014/main" id="{00000000-0008-0000-1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52400" y="842200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134</xdr:row>
      <xdr:rowOff>19050</xdr:rowOff>
    </xdr:from>
    <xdr:to>
      <xdr:col>0</xdr:col>
      <xdr:colOff>1000125</xdr:colOff>
      <xdr:row>135</xdr:row>
      <xdr:rowOff>0</xdr:rowOff>
    </xdr:to>
    <xdr:pic>
      <xdr:nvPicPr>
        <xdr:cNvPr id="106" name="Рисунок 105" descr="AQ5515-MB_00.jpg">
          <a:extLst>
            <a:ext uri="{FF2B5EF4-FFF2-40B4-BE49-F238E27FC236}">
              <a16:creationId xmlns="" xmlns:a16="http://schemas.microsoft.com/office/drawing/2014/main" id="{00000000-0008-0000-1D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3350" y="869061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138</xdr:row>
      <xdr:rowOff>28575</xdr:rowOff>
    </xdr:from>
    <xdr:to>
      <xdr:col>0</xdr:col>
      <xdr:colOff>942975</xdr:colOff>
      <xdr:row>138</xdr:row>
      <xdr:rowOff>809625</xdr:rowOff>
    </xdr:to>
    <xdr:pic>
      <xdr:nvPicPr>
        <xdr:cNvPr id="107" name="Рисунок 106" descr="AQ5506-MB_00.jpg">
          <a:extLst>
            <a:ext uri="{FF2B5EF4-FFF2-40B4-BE49-F238E27FC236}">
              <a16:creationId xmlns="" xmlns:a16="http://schemas.microsoft.com/office/drawing/2014/main" id="{00000000-0008-0000-1D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61925" y="895731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117</xdr:row>
      <xdr:rowOff>47625</xdr:rowOff>
    </xdr:from>
    <xdr:to>
      <xdr:col>0</xdr:col>
      <xdr:colOff>942975</xdr:colOff>
      <xdr:row>117</xdr:row>
      <xdr:rowOff>828675</xdr:rowOff>
    </xdr:to>
    <xdr:pic>
      <xdr:nvPicPr>
        <xdr:cNvPr id="108" name="Рисунок 107" descr="AQ5118-MG_00.jpg">
          <a:extLst>
            <a:ext uri="{FF2B5EF4-FFF2-40B4-BE49-F238E27FC236}">
              <a16:creationId xmlns="" xmlns:a16="http://schemas.microsoft.com/office/drawing/2014/main" id="{00000000-0008-0000-1D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61925" y="946118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132</xdr:row>
      <xdr:rowOff>47625</xdr:rowOff>
    </xdr:from>
    <xdr:to>
      <xdr:col>0</xdr:col>
      <xdr:colOff>923925</xdr:colOff>
      <xdr:row>132</xdr:row>
      <xdr:rowOff>828675</xdr:rowOff>
    </xdr:to>
    <xdr:pic>
      <xdr:nvPicPr>
        <xdr:cNvPr id="109" name="Рисунок 108" descr="AQ5212-MG_00.jpg">
          <a:extLst>
            <a:ext uri="{FF2B5EF4-FFF2-40B4-BE49-F238E27FC236}">
              <a16:creationId xmlns="" xmlns:a16="http://schemas.microsoft.com/office/drawing/2014/main" id="{00000000-0008-0000-1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42875" y="954976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113</xdr:row>
      <xdr:rowOff>9524</xdr:rowOff>
    </xdr:from>
    <xdr:to>
      <xdr:col>0</xdr:col>
      <xdr:colOff>952499</xdr:colOff>
      <xdr:row>113</xdr:row>
      <xdr:rowOff>819149</xdr:rowOff>
    </xdr:to>
    <xdr:pic>
      <xdr:nvPicPr>
        <xdr:cNvPr id="110" name="Рисунок 109" descr="AQ5354-MG_00.jpg">
          <a:extLst>
            <a:ext uri="{FF2B5EF4-FFF2-40B4-BE49-F238E27FC236}">
              <a16:creationId xmlns="" xmlns:a16="http://schemas.microsoft.com/office/drawing/2014/main" id="{00000000-0008-0000-1D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42874" y="96345374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140</xdr:row>
      <xdr:rowOff>9526</xdr:rowOff>
    </xdr:from>
    <xdr:to>
      <xdr:col>0</xdr:col>
      <xdr:colOff>895351</xdr:colOff>
      <xdr:row>140</xdr:row>
      <xdr:rowOff>809626</xdr:rowOff>
    </xdr:to>
    <xdr:pic>
      <xdr:nvPicPr>
        <xdr:cNvPr id="111" name="Рисунок 110" descr="AQ5506-MG_00.jpg">
          <a:extLst>
            <a:ext uri="{FF2B5EF4-FFF2-40B4-BE49-F238E27FC236}">
              <a16:creationId xmlns="" xmlns:a16="http://schemas.microsoft.com/office/drawing/2014/main" id="{00000000-0008-0000-1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5251" y="97231201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136</xdr:row>
      <xdr:rowOff>85725</xdr:rowOff>
    </xdr:from>
    <xdr:to>
      <xdr:col>0</xdr:col>
      <xdr:colOff>866775</xdr:colOff>
      <xdr:row>136</xdr:row>
      <xdr:rowOff>771525</xdr:rowOff>
    </xdr:to>
    <xdr:pic>
      <xdr:nvPicPr>
        <xdr:cNvPr id="112" name="Рисунок 111" descr="AQ5515-MG_00.jpg">
          <a:extLst>
            <a:ext uri="{FF2B5EF4-FFF2-40B4-BE49-F238E27FC236}">
              <a16:creationId xmlns="" xmlns:a16="http://schemas.microsoft.com/office/drawing/2014/main" id="{00000000-0008-0000-1D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80975" y="9819322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123</xdr:row>
      <xdr:rowOff>19050</xdr:rowOff>
    </xdr:from>
    <xdr:to>
      <xdr:col>0</xdr:col>
      <xdr:colOff>933450</xdr:colOff>
      <xdr:row>123</xdr:row>
      <xdr:rowOff>800100</xdr:rowOff>
    </xdr:to>
    <xdr:pic>
      <xdr:nvPicPr>
        <xdr:cNvPr id="113" name="Рисунок 112" descr="AQ5526-MG_00.jpg">
          <a:extLst>
            <a:ext uri="{FF2B5EF4-FFF2-40B4-BE49-F238E27FC236}">
              <a16:creationId xmlns="" xmlns:a16="http://schemas.microsoft.com/office/drawing/2014/main" id="{00000000-0008-0000-1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52400" y="990123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128</xdr:row>
      <xdr:rowOff>57150</xdr:rowOff>
    </xdr:from>
    <xdr:to>
      <xdr:col>0</xdr:col>
      <xdr:colOff>914400</xdr:colOff>
      <xdr:row>128</xdr:row>
      <xdr:rowOff>781050</xdr:rowOff>
    </xdr:to>
    <xdr:pic>
      <xdr:nvPicPr>
        <xdr:cNvPr id="115" name="Рисунок 114" descr="AQ5558-MG_00.jpg">
          <a:extLst>
            <a:ext uri="{FF2B5EF4-FFF2-40B4-BE49-F238E27FC236}">
              <a16:creationId xmlns="" xmlns:a16="http://schemas.microsoft.com/office/drawing/2014/main" id="{00000000-0008-0000-1D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90500" y="859917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</xdr:row>
      <xdr:rowOff>133350</xdr:rowOff>
    </xdr:from>
    <xdr:to>
      <xdr:col>0</xdr:col>
      <xdr:colOff>904875</xdr:colOff>
      <xdr:row>38</xdr:row>
      <xdr:rowOff>747138</xdr:rowOff>
    </xdr:to>
    <xdr:pic>
      <xdr:nvPicPr>
        <xdr:cNvPr id="116" name="图片 2">
          <a:extLst>
            <a:ext uri="{FF2B5EF4-FFF2-40B4-BE49-F238E27FC236}">
              <a16:creationId xmlns="" xmlns:a16="http://schemas.microsoft.com/office/drawing/2014/main" id="{00000000-0008-0000-1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6203275"/>
          <a:ext cx="790575" cy="61378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200024</xdr:colOff>
      <xdr:row>88</xdr:row>
      <xdr:rowOff>38099</xdr:rowOff>
    </xdr:from>
    <xdr:to>
      <xdr:col>0</xdr:col>
      <xdr:colOff>876299</xdr:colOff>
      <xdr:row>88</xdr:row>
      <xdr:rowOff>750986</xdr:rowOff>
    </xdr:to>
    <xdr:pic>
      <xdr:nvPicPr>
        <xdr:cNvPr id="117" name="图片 3">
          <a:extLst>
            <a:ext uri="{FF2B5EF4-FFF2-40B4-BE49-F238E27FC236}">
              <a16:creationId xmlns="" xmlns:a16="http://schemas.microsoft.com/office/drawing/2014/main" id="{00000000-0008-0000-1D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" y="61588649"/>
          <a:ext cx="676275" cy="7128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161926</xdr:colOff>
      <xdr:row>89</xdr:row>
      <xdr:rowOff>38100</xdr:rowOff>
    </xdr:from>
    <xdr:to>
      <xdr:col>0</xdr:col>
      <xdr:colOff>841778</xdr:colOff>
      <xdr:row>89</xdr:row>
      <xdr:rowOff>838200</xdr:rowOff>
    </xdr:to>
    <xdr:pic>
      <xdr:nvPicPr>
        <xdr:cNvPr id="118" name="图片 5">
          <a:extLst>
            <a:ext uri="{FF2B5EF4-FFF2-40B4-BE49-F238E27FC236}">
              <a16:creationId xmlns="" xmlns:a16="http://schemas.microsoft.com/office/drawing/2014/main" id="{00000000-0008-0000-1D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62493525"/>
          <a:ext cx="679852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27</xdr:row>
      <xdr:rowOff>152400</xdr:rowOff>
    </xdr:from>
    <xdr:to>
      <xdr:col>0</xdr:col>
      <xdr:colOff>904875</xdr:colOff>
      <xdr:row>27</xdr:row>
      <xdr:rowOff>782108</xdr:rowOff>
    </xdr:to>
    <xdr:pic>
      <xdr:nvPicPr>
        <xdr:cNvPr id="119" name="Picture 8">
          <a:extLst>
            <a:ext uri="{FF2B5EF4-FFF2-40B4-BE49-F238E27FC236}">
              <a16:creationId xmlns="" xmlns:a16="http://schemas.microsoft.com/office/drawing/2014/main" id="{00000000-0008-0000-1D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7392650"/>
          <a:ext cx="809625" cy="629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40</xdr:row>
      <xdr:rowOff>161925</xdr:rowOff>
    </xdr:from>
    <xdr:to>
      <xdr:col>0</xdr:col>
      <xdr:colOff>957930</xdr:colOff>
      <xdr:row>40</xdr:row>
      <xdr:rowOff>838200</xdr:rowOff>
    </xdr:to>
    <xdr:pic>
      <xdr:nvPicPr>
        <xdr:cNvPr id="120" name="图片 6">
          <a:extLst>
            <a:ext uri="{FF2B5EF4-FFF2-40B4-BE49-F238E27FC236}">
              <a16:creationId xmlns="" xmlns:a16="http://schemas.microsoft.com/office/drawing/2014/main" id="{00000000-0008-0000-1D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8917900"/>
          <a:ext cx="81505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51</xdr:row>
      <xdr:rowOff>104775</xdr:rowOff>
    </xdr:from>
    <xdr:to>
      <xdr:col>0</xdr:col>
      <xdr:colOff>933449</xdr:colOff>
      <xdr:row>51</xdr:row>
      <xdr:rowOff>819150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00000000-0008-0000-1D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/>
        <a:srcRect l="29638" t="18150" r="29523" b="21472"/>
        <a:stretch/>
      </xdr:blipFill>
      <xdr:spPr>
        <a:xfrm>
          <a:off x="66675" y="37833300"/>
          <a:ext cx="86677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76</xdr:row>
      <xdr:rowOff>104775</xdr:rowOff>
    </xdr:from>
    <xdr:to>
      <xdr:col>0</xdr:col>
      <xdr:colOff>942975</xdr:colOff>
      <xdr:row>76</xdr:row>
      <xdr:rowOff>793176</xdr:rowOff>
    </xdr:to>
    <xdr:pic>
      <xdr:nvPicPr>
        <xdr:cNvPr id="122" name="图片 24">
          <a:extLst>
            <a:ext uri="{FF2B5EF4-FFF2-40B4-BE49-F238E27FC236}">
              <a16:creationId xmlns="" xmlns:a16="http://schemas.microsoft.com/office/drawing/2014/main" id="{00000000-0008-0000-1D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54197250"/>
          <a:ext cx="704850" cy="6884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209550</xdr:colOff>
      <xdr:row>71</xdr:row>
      <xdr:rowOff>95250</xdr:rowOff>
    </xdr:from>
    <xdr:to>
      <xdr:col>0</xdr:col>
      <xdr:colOff>928274</xdr:colOff>
      <xdr:row>71</xdr:row>
      <xdr:rowOff>742950</xdr:rowOff>
    </xdr:to>
    <xdr:pic>
      <xdr:nvPicPr>
        <xdr:cNvPr id="123" name="图片 25">
          <a:extLst>
            <a:ext uri="{FF2B5EF4-FFF2-40B4-BE49-F238E27FC236}">
              <a16:creationId xmlns="" xmlns:a16="http://schemas.microsoft.com/office/drawing/2014/main" id="{00000000-0008-0000-1D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50682525"/>
          <a:ext cx="718724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152400</xdr:colOff>
      <xdr:row>98</xdr:row>
      <xdr:rowOff>38100</xdr:rowOff>
    </xdr:from>
    <xdr:to>
      <xdr:col>0</xdr:col>
      <xdr:colOff>881718</xdr:colOff>
      <xdr:row>98</xdr:row>
      <xdr:rowOff>847725</xdr:rowOff>
    </xdr:to>
    <xdr:pic>
      <xdr:nvPicPr>
        <xdr:cNvPr id="124" name="图片 10">
          <a:extLst>
            <a:ext uri="{FF2B5EF4-FFF2-40B4-BE49-F238E27FC236}">
              <a16:creationId xmlns="" xmlns:a16="http://schemas.microsoft.com/office/drawing/2014/main" id="{00000000-0008-0000-1D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2751950"/>
          <a:ext cx="729318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209549</xdr:colOff>
      <xdr:row>101</xdr:row>
      <xdr:rowOff>66675</xdr:rowOff>
    </xdr:from>
    <xdr:to>
      <xdr:col>0</xdr:col>
      <xdr:colOff>914400</xdr:colOff>
      <xdr:row>101</xdr:row>
      <xdr:rowOff>849139</xdr:rowOff>
    </xdr:to>
    <xdr:pic>
      <xdr:nvPicPr>
        <xdr:cNvPr id="125" name="图片 10">
          <a:extLst>
            <a:ext uri="{FF2B5EF4-FFF2-40B4-BE49-F238E27FC236}">
              <a16:creationId xmlns="" xmlns:a16="http://schemas.microsoft.com/office/drawing/2014/main" id="{00000000-0008-0000-1D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49" y="73666350"/>
          <a:ext cx="704851" cy="7824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219075</xdr:colOff>
      <xdr:row>103</xdr:row>
      <xdr:rowOff>58270</xdr:rowOff>
    </xdr:from>
    <xdr:to>
      <xdr:col>0</xdr:col>
      <xdr:colOff>857250</xdr:colOff>
      <xdr:row>103</xdr:row>
      <xdr:rowOff>846607</xdr:rowOff>
    </xdr:to>
    <xdr:pic>
      <xdr:nvPicPr>
        <xdr:cNvPr id="126" name="图片 20">
          <a:extLst>
            <a:ext uri="{FF2B5EF4-FFF2-40B4-BE49-F238E27FC236}">
              <a16:creationId xmlns="" xmlns:a16="http://schemas.microsoft.com/office/drawing/2014/main" id="{00000000-0008-0000-1D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74543770"/>
          <a:ext cx="638175" cy="7883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228600</xdr:colOff>
      <xdr:row>97</xdr:row>
      <xdr:rowOff>142875</xdr:rowOff>
    </xdr:from>
    <xdr:to>
      <xdr:col>0</xdr:col>
      <xdr:colOff>866775</xdr:colOff>
      <xdr:row>97</xdr:row>
      <xdr:rowOff>771838</xdr:rowOff>
    </xdr:to>
    <xdr:pic>
      <xdr:nvPicPr>
        <xdr:cNvPr id="127" name="图片 25">
          <a:extLst>
            <a:ext uri="{FF2B5EF4-FFF2-40B4-BE49-F238E27FC236}">
              <a16:creationId xmlns="" xmlns:a16="http://schemas.microsoft.com/office/drawing/2014/main" id="{00000000-0008-0000-1D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72856725"/>
          <a:ext cx="638175" cy="6289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276225</xdr:colOff>
      <xdr:row>99</xdr:row>
      <xdr:rowOff>66675</xdr:rowOff>
    </xdr:from>
    <xdr:to>
      <xdr:col>0</xdr:col>
      <xdr:colOff>800100</xdr:colOff>
      <xdr:row>99</xdr:row>
      <xdr:rowOff>838200</xdr:rowOff>
    </xdr:to>
    <xdr:pic>
      <xdr:nvPicPr>
        <xdr:cNvPr id="129" name="图片 25">
          <a:extLst>
            <a:ext uri="{FF2B5EF4-FFF2-40B4-BE49-F238E27FC236}">
              <a16:creationId xmlns="" xmlns:a16="http://schemas.microsoft.com/office/drawing/2014/main" id="{00000000-0008-0000-1D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75438000"/>
          <a:ext cx="52387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</xdr:colOff>
      <xdr:row>57</xdr:row>
      <xdr:rowOff>28575</xdr:rowOff>
    </xdr:from>
    <xdr:to>
      <xdr:col>0</xdr:col>
      <xdr:colOff>975123</xdr:colOff>
      <xdr:row>57</xdr:row>
      <xdr:rowOff>866775</xdr:rowOff>
    </xdr:to>
    <xdr:pic>
      <xdr:nvPicPr>
        <xdr:cNvPr id="128" name="图片 4">
          <a:extLst>
            <a:ext uri="{FF2B5EF4-FFF2-40B4-BE49-F238E27FC236}">
              <a16:creationId xmlns="" xmlns:a16="http://schemas.microsoft.com/office/drawing/2014/main" id="{00000000-0008-0000-1C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42224325"/>
          <a:ext cx="908448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180975</xdr:colOff>
      <xdr:row>58</xdr:row>
      <xdr:rowOff>142875</xdr:rowOff>
    </xdr:from>
    <xdr:to>
      <xdr:col>0</xdr:col>
      <xdr:colOff>971550</xdr:colOff>
      <xdr:row>58</xdr:row>
      <xdr:rowOff>809625</xdr:rowOff>
    </xdr:to>
    <xdr:pic>
      <xdr:nvPicPr>
        <xdr:cNvPr id="130" name="图片 20">
          <a:extLst>
            <a:ext uri="{FF2B5EF4-FFF2-40B4-BE49-F238E27FC236}">
              <a16:creationId xmlns="" xmlns:a16="http://schemas.microsoft.com/office/drawing/2014/main" id="{00000000-0008-0000-1C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43253025"/>
          <a:ext cx="790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100</xdr:row>
      <xdr:rowOff>76200</xdr:rowOff>
    </xdr:from>
    <xdr:to>
      <xdr:col>0</xdr:col>
      <xdr:colOff>733425</xdr:colOff>
      <xdr:row>100</xdr:row>
      <xdr:rowOff>874654</xdr:rowOff>
    </xdr:to>
    <xdr:pic>
      <xdr:nvPicPr>
        <xdr:cNvPr id="131" name="图片 4">
          <a:extLst>
            <a:ext uri="{FF2B5EF4-FFF2-40B4-BE49-F238E27FC236}">
              <a16:creationId xmlns="" xmlns:a16="http://schemas.microsoft.com/office/drawing/2014/main" id="{00000000-0008-0000-1C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75514200"/>
          <a:ext cx="514350" cy="7984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133350</xdr:colOff>
      <xdr:row>59</xdr:row>
      <xdr:rowOff>114300</xdr:rowOff>
    </xdr:from>
    <xdr:to>
      <xdr:col>0</xdr:col>
      <xdr:colOff>1019175</xdr:colOff>
      <xdr:row>59</xdr:row>
      <xdr:rowOff>847663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1C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" y="44138850"/>
          <a:ext cx="885825" cy="7333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60</xdr:row>
      <xdr:rowOff>9524</xdr:rowOff>
    </xdr:from>
    <xdr:to>
      <xdr:col>0</xdr:col>
      <xdr:colOff>1003672</xdr:colOff>
      <xdr:row>60</xdr:row>
      <xdr:rowOff>876300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FE04CBB0-F7C7-8033-07E2-2F013677A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4" t="9830" r="6779" b="12204"/>
        <a:stretch/>
      </xdr:blipFill>
      <xdr:spPr>
        <a:xfrm>
          <a:off x="9524" y="44948474"/>
          <a:ext cx="994148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26</xdr:row>
      <xdr:rowOff>95250</xdr:rowOff>
    </xdr:from>
    <xdr:to>
      <xdr:col>0</xdr:col>
      <xdr:colOff>1000125</xdr:colOff>
      <xdr:row>26</xdr:row>
      <xdr:rowOff>762692</xdr:rowOff>
    </xdr:to>
    <xdr:pic>
      <xdr:nvPicPr>
        <xdr:cNvPr id="134" name="图片 12">
          <a:extLst>
            <a:ext uri="{FF2B5EF4-FFF2-40B4-BE49-F238E27FC236}">
              <a16:creationId xmlns="" xmlns:a16="http://schemas.microsoft.com/office/drawing/2014/main" id="{00000000-0008-0000-1C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71450" y="17335500"/>
          <a:ext cx="828675" cy="66744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123824</xdr:colOff>
      <xdr:row>32</xdr:row>
      <xdr:rowOff>104775</xdr:rowOff>
    </xdr:from>
    <xdr:to>
      <xdr:col>0</xdr:col>
      <xdr:colOff>990599</xdr:colOff>
      <xdr:row>32</xdr:row>
      <xdr:rowOff>799061</xdr:rowOff>
    </xdr:to>
    <xdr:pic>
      <xdr:nvPicPr>
        <xdr:cNvPr id="135" name="图片 10">
          <a:extLst>
            <a:ext uri="{FF2B5EF4-FFF2-40B4-BE49-F238E27FC236}">
              <a16:creationId xmlns="" xmlns:a16="http://schemas.microsoft.com/office/drawing/2014/main" id="{00000000-0008-0000-1C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23824" y="22659975"/>
          <a:ext cx="866775" cy="6942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14</xdr:row>
      <xdr:rowOff>9525</xdr:rowOff>
    </xdr:from>
    <xdr:to>
      <xdr:col>0</xdr:col>
      <xdr:colOff>857250</xdr:colOff>
      <xdr:row>14</xdr:row>
      <xdr:rowOff>769034</xdr:rowOff>
    </xdr:to>
    <xdr:pic>
      <xdr:nvPicPr>
        <xdr:cNvPr id="136" name="图片 9">
          <a:extLst>
            <a:ext uri="{FF2B5EF4-FFF2-40B4-BE49-F238E27FC236}">
              <a16:creationId xmlns="" xmlns:a16="http://schemas.microsoft.com/office/drawing/2014/main" id="{00000000-0008-0000-1C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8486775"/>
          <a:ext cx="676275" cy="7595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104</xdr:row>
      <xdr:rowOff>219075</xdr:rowOff>
    </xdr:from>
    <xdr:to>
      <xdr:col>0</xdr:col>
      <xdr:colOff>847725</xdr:colOff>
      <xdr:row>104</xdr:row>
      <xdr:rowOff>767747</xdr:rowOff>
    </xdr:to>
    <xdr:pic>
      <xdr:nvPicPr>
        <xdr:cNvPr id="137" name="图片 24">
          <a:extLst>
            <a:ext uri="{FF2B5EF4-FFF2-40B4-BE49-F238E27FC236}">
              <a16:creationId xmlns="" xmlns:a16="http://schemas.microsoft.com/office/drawing/2014/main" id="{00000000-0008-0000-1C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80975" y="82800825"/>
          <a:ext cx="666750" cy="5486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295276</xdr:colOff>
      <xdr:row>102</xdr:row>
      <xdr:rowOff>123826</xdr:rowOff>
    </xdr:from>
    <xdr:to>
      <xdr:col>0</xdr:col>
      <xdr:colOff>857250</xdr:colOff>
      <xdr:row>102</xdr:row>
      <xdr:rowOff>801367</xdr:rowOff>
    </xdr:to>
    <xdr:pic>
      <xdr:nvPicPr>
        <xdr:cNvPr id="138" name="图片 27">
          <a:extLst>
            <a:ext uri="{FF2B5EF4-FFF2-40B4-BE49-F238E27FC236}">
              <a16:creationId xmlns="" xmlns:a16="http://schemas.microsoft.com/office/drawing/2014/main" id="{00000000-0008-0000-1C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95276" y="81819751"/>
          <a:ext cx="561974" cy="67754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22</xdr:row>
      <xdr:rowOff>0</xdr:rowOff>
    </xdr:from>
    <xdr:to>
      <xdr:col>0</xdr:col>
      <xdr:colOff>614013</xdr:colOff>
      <xdr:row>22</xdr:row>
      <xdr:rowOff>0</xdr:rowOff>
    </xdr:to>
    <xdr:pic>
      <xdr:nvPicPr>
        <xdr:cNvPr id="49" name="图片 5">
          <a:extLst>
            <a:ext uri="{FF2B5EF4-FFF2-40B4-BE49-F238E27FC236}">
              <a16:creationId xmlns="" xmlns:a16="http://schemas.microsoft.com/office/drawing/2014/main" id="{00000000-0008-0000-1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878925"/>
          <a:ext cx="77593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200024</xdr:rowOff>
    </xdr:from>
    <xdr:to>
      <xdr:col>0</xdr:col>
      <xdr:colOff>608253</xdr:colOff>
      <xdr:row>21</xdr:row>
      <xdr:rowOff>200025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1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782799"/>
          <a:ext cx="913053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6</xdr:row>
      <xdr:rowOff>266700</xdr:rowOff>
    </xdr:from>
    <xdr:to>
      <xdr:col>0</xdr:col>
      <xdr:colOff>902823</xdr:colOff>
      <xdr:row>6</xdr:row>
      <xdr:rowOff>1304925</xdr:rowOff>
    </xdr:to>
    <xdr:pic>
      <xdr:nvPicPr>
        <xdr:cNvPr id="128" name="图片 22">
          <a:extLst>
            <a:ext uri="{FF2B5EF4-FFF2-40B4-BE49-F238E27FC236}">
              <a16:creationId xmlns="" xmlns:a16="http://schemas.microsoft.com/office/drawing/2014/main" id="{00000000-0008-0000-1E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1638300"/>
          <a:ext cx="788524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</xdr:row>
      <xdr:rowOff>57149</xdr:rowOff>
    </xdr:from>
    <xdr:to>
      <xdr:col>0</xdr:col>
      <xdr:colOff>925854</xdr:colOff>
      <xdr:row>7</xdr:row>
      <xdr:rowOff>1076324</xdr:rowOff>
    </xdr:to>
    <xdr:pic>
      <xdr:nvPicPr>
        <xdr:cNvPr id="129" name="图片 85004">
          <a:extLst>
            <a:ext uri="{FF2B5EF4-FFF2-40B4-BE49-F238E27FC236}">
              <a16:creationId xmlns="" xmlns:a16="http://schemas.microsoft.com/office/drawing/2014/main" id="{00000000-0008-0000-1E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4"/>
          <a:ext cx="735354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8</xdr:row>
      <xdr:rowOff>142874</xdr:rowOff>
    </xdr:from>
    <xdr:to>
      <xdr:col>0</xdr:col>
      <xdr:colOff>962024</xdr:colOff>
      <xdr:row>8</xdr:row>
      <xdr:rowOff>1162971</xdr:rowOff>
    </xdr:to>
    <xdr:pic>
      <xdr:nvPicPr>
        <xdr:cNvPr id="130" name="图片 4">
          <a:extLst>
            <a:ext uri="{FF2B5EF4-FFF2-40B4-BE49-F238E27FC236}">
              <a16:creationId xmlns="" xmlns:a16="http://schemas.microsoft.com/office/drawing/2014/main" id="{00000000-0008-0000-1E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4133849"/>
          <a:ext cx="790575" cy="1020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9</xdr:row>
      <xdr:rowOff>104775</xdr:rowOff>
    </xdr:from>
    <xdr:to>
      <xdr:col>0</xdr:col>
      <xdr:colOff>889923</xdr:colOff>
      <xdr:row>9</xdr:row>
      <xdr:rowOff>1114425</xdr:rowOff>
    </xdr:to>
    <xdr:pic>
      <xdr:nvPicPr>
        <xdr:cNvPr id="131" name="图片 12">
          <a:extLst>
            <a:ext uri="{FF2B5EF4-FFF2-40B4-BE49-F238E27FC236}">
              <a16:creationId xmlns="" xmlns:a16="http://schemas.microsoft.com/office/drawing/2014/main" id="{00000000-0008-0000-1E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5305425"/>
          <a:ext cx="651799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</xdr:row>
      <xdr:rowOff>352425</xdr:rowOff>
    </xdr:from>
    <xdr:to>
      <xdr:col>0</xdr:col>
      <xdr:colOff>895350</xdr:colOff>
      <xdr:row>10</xdr:row>
      <xdr:rowOff>1343025</xdr:rowOff>
    </xdr:to>
    <xdr:pic>
      <xdr:nvPicPr>
        <xdr:cNvPr id="132" name="图片 12">
          <a:extLst>
            <a:ext uri="{FF2B5EF4-FFF2-40B4-BE49-F238E27FC236}">
              <a16:creationId xmlns="" xmlns:a16="http://schemas.microsoft.com/office/drawing/2014/main" id="{00000000-0008-0000-1E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762750"/>
          <a:ext cx="723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247649</xdr:colOff>
      <xdr:row>11</xdr:row>
      <xdr:rowOff>161925</xdr:rowOff>
    </xdr:from>
    <xdr:to>
      <xdr:col>0</xdr:col>
      <xdr:colOff>942974</xdr:colOff>
      <xdr:row>11</xdr:row>
      <xdr:rowOff>1172319</xdr:rowOff>
    </xdr:to>
    <xdr:pic>
      <xdr:nvPicPr>
        <xdr:cNvPr id="133" name="图片 7">
          <a:extLst>
            <a:ext uri="{FF2B5EF4-FFF2-40B4-BE49-F238E27FC236}">
              <a16:creationId xmlns="" xmlns:a16="http://schemas.microsoft.com/office/drawing/2014/main" id="{00000000-0008-0000-1E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8115300"/>
          <a:ext cx="695325" cy="101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</xdr:row>
      <xdr:rowOff>114301</xdr:rowOff>
    </xdr:from>
    <xdr:to>
      <xdr:col>0</xdr:col>
      <xdr:colOff>922132</xdr:colOff>
      <xdr:row>12</xdr:row>
      <xdr:rowOff>1123951</xdr:rowOff>
    </xdr:to>
    <xdr:pic>
      <xdr:nvPicPr>
        <xdr:cNvPr id="134" name="图片 9">
          <a:extLst>
            <a:ext uri="{FF2B5EF4-FFF2-40B4-BE49-F238E27FC236}">
              <a16:creationId xmlns="" xmlns:a16="http://schemas.microsoft.com/office/drawing/2014/main" id="{00000000-0008-0000-1E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324976"/>
          <a:ext cx="760207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209549</xdr:colOff>
      <xdr:row>13</xdr:row>
      <xdr:rowOff>104775</xdr:rowOff>
    </xdr:from>
    <xdr:to>
      <xdr:col>0</xdr:col>
      <xdr:colOff>914399</xdr:colOff>
      <xdr:row>13</xdr:row>
      <xdr:rowOff>1162050</xdr:rowOff>
    </xdr:to>
    <xdr:pic>
      <xdr:nvPicPr>
        <xdr:cNvPr id="135" name="图片 3">
          <a:extLst>
            <a:ext uri="{FF2B5EF4-FFF2-40B4-BE49-F238E27FC236}">
              <a16:creationId xmlns="" xmlns:a16="http://schemas.microsoft.com/office/drawing/2014/main" id="{00000000-0008-0000-1E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10734675"/>
          <a:ext cx="704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</xdr:row>
      <xdr:rowOff>76200</xdr:rowOff>
    </xdr:from>
    <xdr:to>
      <xdr:col>0</xdr:col>
      <xdr:colOff>885825</xdr:colOff>
      <xdr:row>14</xdr:row>
      <xdr:rowOff>1089124</xdr:rowOff>
    </xdr:to>
    <xdr:pic>
      <xdr:nvPicPr>
        <xdr:cNvPr id="136" name="图片 8">
          <a:extLst>
            <a:ext uri="{FF2B5EF4-FFF2-40B4-BE49-F238E27FC236}">
              <a16:creationId xmlns="" xmlns:a16="http://schemas.microsoft.com/office/drawing/2014/main" id="{00000000-0008-0000-1E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830050"/>
          <a:ext cx="781050" cy="101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</xdr:row>
      <xdr:rowOff>133350</xdr:rowOff>
    </xdr:from>
    <xdr:to>
      <xdr:col>0</xdr:col>
      <xdr:colOff>858492</xdr:colOff>
      <xdr:row>15</xdr:row>
      <xdr:rowOff>1371600</xdr:rowOff>
    </xdr:to>
    <xdr:pic>
      <xdr:nvPicPr>
        <xdr:cNvPr id="137" name="图片 13">
          <a:extLst>
            <a:ext uri="{FF2B5EF4-FFF2-40B4-BE49-F238E27FC236}">
              <a16:creationId xmlns="" xmlns:a16="http://schemas.microsoft.com/office/drawing/2014/main" id="{00000000-0008-0000-1E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125450"/>
          <a:ext cx="753717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257175</xdr:rowOff>
    </xdr:from>
    <xdr:to>
      <xdr:col>0</xdr:col>
      <xdr:colOff>954232</xdr:colOff>
      <xdr:row>16</xdr:row>
      <xdr:rowOff>1323975</xdr:rowOff>
    </xdr:to>
    <xdr:pic>
      <xdr:nvPicPr>
        <xdr:cNvPr id="138" name="图片 85003">
          <a:extLst>
            <a:ext uri="{FF2B5EF4-FFF2-40B4-BE49-F238E27FC236}">
              <a16:creationId xmlns="" xmlns:a16="http://schemas.microsoft.com/office/drawing/2014/main" id="{00000000-0008-0000-1E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697075"/>
          <a:ext cx="76373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17</xdr:row>
      <xdr:rowOff>152400</xdr:rowOff>
    </xdr:from>
    <xdr:to>
      <xdr:col>0</xdr:col>
      <xdr:colOff>911874</xdr:colOff>
      <xdr:row>17</xdr:row>
      <xdr:rowOff>1162050</xdr:rowOff>
    </xdr:to>
    <xdr:pic>
      <xdr:nvPicPr>
        <xdr:cNvPr id="139" name="图片 3">
          <a:extLst>
            <a:ext uri="{FF2B5EF4-FFF2-40B4-BE49-F238E27FC236}">
              <a16:creationId xmlns="" xmlns:a16="http://schemas.microsoft.com/office/drawing/2014/main" id="{00000000-0008-0000-1E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6030575"/>
          <a:ext cx="7785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100905</xdr:rowOff>
    </xdr:from>
    <xdr:to>
      <xdr:col>0</xdr:col>
      <xdr:colOff>913514</xdr:colOff>
      <xdr:row>18</xdr:row>
      <xdr:rowOff>1162050</xdr:rowOff>
    </xdr:to>
    <xdr:pic>
      <xdr:nvPicPr>
        <xdr:cNvPr id="140" name="图片 36">
          <a:extLst>
            <a:ext uri="{FF2B5EF4-FFF2-40B4-BE49-F238E27FC236}">
              <a16:creationId xmlns="" xmlns:a16="http://schemas.microsoft.com/office/drawing/2014/main" id="{00000000-0008-0000-1E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407830"/>
          <a:ext cx="789689" cy="10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19</xdr:row>
      <xdr:rowOff>200025</xdr:rowOff>
    </xdr:from>
    <xdr:to>
      <xdr:col>0</xdr:col>
      <xdr:colOff>981074</xdr:colOff>
      <xdr:row>19</xdr:row>
      <xdr:rowOff>1219753</xdr:rowOff>
    </xdr:to>
    <xdr:pic>
      <xdr:nvPicPr>
        <xdr:cNvPr id="141" name="图片 37">
          <a:extLst>
            <a:ext uri="{FF2B5EF4-FFF2-40B4-BE49-F238E27FC236}">
              <a16:creationId xmlns="" xmlns:a16="http://schemas.microsoft.com/office/drawing/2014/main" id="{00000000-0008-0000-1E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8745200"/>
          <a:ext cx="847725" cy="101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</xdr:row>
      <xdr:rowOff>114299</xdr:rowOff>
    </xdr:from>
    <xdr:to>
      <xdr:col>0</xdr:col>
      <xdr:colOff>989485</xdr:colOff>
      <xdr:row>20</xdr:row>
      <xdr:rowOff>1228724</xdr:rowOff>
    </xdr:to>
    <xdr:pic>
      <xdr:nvPicPr>
        <xdr:cNvPr id="142" name="图片 8">
          <a:extLst>
            <a:ext uri="{FF2B5EF4-FFF2-40B4-BE49-F238E27FC236}">
              <a16:creationId xmlns="" xmlns:a16="http://schemas.microsoft.com/office/drawing/2014/main" id="{00000000-0008-0000-1E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069174"/>
          <a:ext cx="81803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21</xdr:row>
      <xdr:rowOff>133350</xdr:rowOff>
    </xdr:from>
    <xdr:to>
      <xdr:col>0</xdr:col>
      <xdr:colOff>942975</xdr:colOff>
      <xdr:row>21</xdr:row>
      <xdr:rowOff>1144489</xdr:rowOff>
    </xdr:to>
    <xdr:pic>
      <xdr:nvPicPr>
        <xdr:cNvPr id="143" name="图片 39">
          <a:extLst>
            <a:ext uri="{FF2B5EF4-FFF2-40B4-BE49-F238E27FC236}">
              <a16:creationId xmlns="" xmlns:a16="http://schemas.microsoft.com/office/drawing/2014/main" id="{00000000-0008-0000-1E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364575"/>
          <a:ext cx="819150" cy="1011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</xdr:row>
      <xdr:rowOff>9525</xdr:rowOff>
    </xdr:from>
    <xdr:to>
      <xdr:col>0</xdr:col>
      <xdr:colOff>947175</xdr:colOff>
      <xdr:row>7</xdr:row>
      <xdr:rowOff>1410</xdr:rowOff>
    </xdr:to>
    <xdr:pic>
      <xdr:nvPicPr>
        <xdr:cNvPr id="95" name="m_8228093803947074473Рисунок 2" descr="ii_18e2d5e7ee3692e332">
          <a:extLst>
            <a:ext uri="{FF2B5EF4-FFF2-40B4-BE49-F238E27FC236}">
              <a16:creationId xmlns="" xmlns:a16="http://schemas.microsoft.com/office/drawing/2014/main" id="{00000000-0008-0000-1E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81125"/>
          <a:ext cx="842400" cy="677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7</xdr:row>
      <xdr:rowOff>38101</xdr:rowOff>
    </xdr:from>
    <xdr:to>
      <xdr:col>0</xdr:col>
      <xdr:colOff>910616</xdr:colOff>
      <xdr:row>7</xdr:row>
      <xdr:rowOff>742950</xdr:rowOff>
    </xdr:to>
    <xdr:pic>
      <xdr:nvPicPr>
        <xdr:cNvPr id="96" name="m_8228093803947074473Рисунок 3" descr="ii_18e2d5e7ee3855d354">
          <a:extLst>
            <a:ext uri="{FF2B5EF4-FFF2-40B4-BE49-F238E27FC236}">
              <a16:creationId xmlns="" xmlns:a16="http://schemas.microsoft.com/office/drawing/2014/main" id="{00000000-0008-0000-1E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95501"/>
          <a:ext cx="843941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109538</xdr:colOff>
      <xdr:row>11</xdr:row>
      <xdr:rowOff>47625</xdr:rowOff>
    </xdr:from>
    <xdr:to>
      <xdr:col>1</xdr:col>
      <xdr:colOff>1528763</xdr:colOff>
      <xdr:row>11</xdr:row>
      <xdr:rowOff>800100</xdr:rowOff>
    </xdr:to>
    <xdr:pic>
      <xdr:nvPicPr>
        <xdr:cNvPr id="6" name="图片 1" descr="`)H3VKRLJTV}LYYDPW}J(EM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5562600"/>
          <a:ext cx="1419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</xdr:row>
      <xdr:rowOff>104774</xdr:rowOff>
    </xdr:from>
    <xdr:to>
      <xdr:col>1</xdr:col>
      <xdr:colOff>1533525</xdr:colOff>
      <xdr:row>7</xdr:row>
      <xdr:rowOff>800099</xdr:rowOff>
    </xdr:to>
    <xdr:pic>
      <xdr:nvPicPr>
        <xdr:cNvPr id="7" name="图片 6" descr="SFF8JVR87__Z%2@41EE}O4Q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733549"/>
          <a:ext cx="1428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12</xdr:row>
      <xdr:rowOff>133350</xdr:rowOff>
    </xdr:from>
    <xdr:to>
      <xdr:col>1</xdr:col>
      <xdr:colOff>1466850</xdr:colOff>
      <xdr:row>12</xdr:row>
      <xdr:rowOff>857250</xdr:rowOff>
    </xdr:to>
    <xdr:pic>
      <xdr:nvPicPr>
        <xdr:cNvPr id="8" name="Рисунок 9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619875"/>
          <a:ext cx="12954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109538</xdr:colOff>
      <xdr:row>9</xdr:row>
      <xdr:rowOff>85725</xdr:rowOff>
    </xdr:from>
    <xdr:to>
      <xdr:col>1</xdr:col>
      <xdr:colOff>1528763</xdr:colOff>
      <xdr:row>9</xdr:row>
      <xdr:rowOff>800100</xdr:rowOff>
    </xdr:to>
    <xdr:pic>
      <xdr:nvPicPr>
        <xdr:cNvPr id="9" name="Рисунок 10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3657600"/>
          <a:ext cx="1419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109538</xdr:colOff>
      <xdr:row>10</xdr:row>
      <xdr:rowOff>104775</xdr:rowOff>
    </xdr:from>
    <xdr:to>
      <xdr:col>1</xdr:col>
      <xdr:colOff>1528763</xdr:colOff>
      <xdr:row>10</xdr:row>
      <xdr:rowOff>828675</xdr:rowOff>
    </xdr:to>
    <xdr:pic>
      <xdr:nvPicPr>
        <xdr:cNvPr id="10" name="Рисунок 10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8" y="4648200"/>
          <a:ext cx="14192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71438</xdr:colOff>
      <xdr:row>13</xdr:row>
      <xdr:rowOff>152400</xdr:rowOff>
    </xdr:from>
    <xdr:to>
      <xdr:col>1</xdr:col>
      <xdr:colOff>1566863</xdr:colOff>
      <xdr:row>13</xdr:row>
      <xdr:rowOff>923925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788" y="7610475"/>
          <a:ext cx="14954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69925</xdr:colOff>
      <xdr:row>14</xdr:row>
      <xdr:rowOff>180975</xdr:rowOff>
    </xdr:from>
    <xdr:to>
      <xdr:col>1</xdr:col>
      <xdr:colOff>1568375</xdr:colOff>
      <xdr:row>14</xdr:row>
      <xdr:rowOff>900975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75" y="8610600"/>
          <a:ext cx="149845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193805</xdr:colOff>
      <xdr:row>8</xdr:row>
      <xdr:rowOff>171450</xdr:rowOff>
    </xdr:from>
    <xdr:to>
      <xdr:col>1</xdr:col>
      <xdr:colOff>1444496</xdr:colOff>
      <xdr:row>8</xdr:row>
      <xdr:rowOff>891450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2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9155" y="2771775"/>
          <a:ext cx="1250691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15</xdr:row>
      <xdr:rowOff>47625</xdr:rowOff>
    </xdr:from>
    <xdr:to>
      <xdr:col>1</xdr:col>
      <xdr:colOff>1628775</xdr:colOff>
      <xdr:row>15</xdr:row>
      <xdr:rowOff>962025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2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04875" y="9448800"/>
          <a:ext cx="161925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66676</xdr:colOff>
      <xdr:row>16</xdr:row>
      <xdr:rowOff>142875</xdr:rowOff>
    </xdr:from>
    <xdr:to>
      <xdr:col>1</xdr:col>
      <xdr:colOff>1571625</xdr:colOff>
      <xdr:row>16</xdr:row>
      <xdr:rowOff>862875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2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62026" y="10515600"/>
          <a:ext cx="1504949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159422</xdr:colOff>
      <xdr:row>17</xdr:row>
      <xdr:rowOff>123825</xdr:rowOff>
    </xdr:from>
    <xdr:to>
      <xdr:col>1</xdr:col>
      <xdr:colOff>1478879</xdr:colOff>
      <xdr:row>17</xdr:row>
      <xdr:rowOff>843825</xdr:rowOff>
    </xdr:to>
    <xdr:pic>
      <xdr:nvPicPr>
        <xdr:cNvPr id="1028" name="Picture 4">
          <a:extLst>
            <a:ext uri="{FF2B5EF4-FFF2-40B4-BE49-F238E27FC236}">
              <a16:creationId xmlns="" xmlns:a16="http://schemas.microsoft.com/office/drawing/2014/main" id="{00000000-0008-0000-2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4772" y="11468100"/>
          <a:ext cx="131945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156925</xdr:colOff>
      <xdr:row>25</xdr:row>
      <xdr:rowOff>266700</xdr:rowOff>
    </xdr:from>
    <xdr:to>
      <xdr:col>1</xdr:col>
      <xdr:colOff>1481376</xdr:colOff>
      <xdr:row>25</xdr:row>
      <xdr:rowOff>1591151</xdr:rowOff>
    </xdr:to>
    <xdr:pic>
      <xdr:nvPicPr>
        <xdr:cNvPr id="13" name="图片 15">
          <a:extLst>
            <a:ext uri="{FF2B5EF4-FFF2-40B4-BE49-F238E27FC236}">
              <a16:creationId xmlns=""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13735050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26</xdr:row>
      <xdr:rowOff>223157</xdr:rowOff>
    </xdr:from>
    <xdr:to>
      <xdr:col>1</xdr:col>
      <xdr:colOff>1481376</xdr:colOff>
      <xdr:row>26</xdr:row>
      <xdr:rowOff>1547608</xdr:rowOff>
    </xdr:to>
    <xdr:pic>
      <xdr:nvPicPr>
        <xdr:cNvPr id="14" name="图片 16">
          <a:extLst>
            <a:ext uri="{FF2B5EF4-FFF2-40B4-BE49-F238E27FC236}">
              <a16:creationId xmlns=""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15510782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27</xdr:row>
      <xdr:rowOff>84314</xdr:rowOff>
    </xdr:from>
    <xdr:to>
      <xdr:col>1</xdr:col>
      <xdr:colOff>1481376</xdr:colOff>
      <xdr:row>27</xdr:row>
      <xdr:rowOff>1408765</xdr:rowOff>
    </xdr:to>
    <xdr:pic>
      <xdr:nvPicPr>
        <xdr:cNvPr id="15" name="图片 97">
          <a:extLst>
            <a:ext uri="{FF2B5EF4-FFF2-40B4-BE49-F238E27FC236}">
              <a16:creationId xmlns=""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17191214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28</xdr:row>
      <xdr:rowOff>116971</xdr:rowOff>
    </xdr:from>
    <xdr:to>
      <xdr:col>1</xdr:col>
      <xdr:colOff>1481376</xdr:colOff>
      <xdr:row>28</xdr:row>
      <xdr:rowOff>1441422</xdr:rowOff>
    </xdr:to>
    <xdr:pic>
      <xdr:nvPicPr>
        <xdr:cNvPr id="16" name="图片 98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19043146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29</xdr:row>
      <xdr:rowOff>168678</xdr:rowOff>
    </xdr:from>
    <xdr:to>
      <xdr:col>1</xdr:col>
      <xdr:colOff>1481376</xdr:colOff>
      <xdr:row>29</xdr:row>
      <xdr:rowOff>1493129</xdr:rowOff>
    </xdr:to>
    <xdr:pic>
      <xdr:nvPicPr>
        <xdr:cNvPr id="17" name="图片 228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20914128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30</xdr:row>
      <xdr:rowOff>296586</xdr:rowOff>
    </xdr:from>
    <xdr:to>
      <xdr:col>1</xdr:col>
      <xdr:colOff>1481376</xdr:colOff>
      <xdr:row>30</xdr:row>
      <xdr:rowOff>1621037</xdr:rowOff>
    </xdr:to>
    <xdr:pic>
      <xdr:nvPicPr>
        <xdr:cNvPr id="18" name="图片 229">
          <a:extLst>
            <a:ext uri="{FF2B5EF4-FFF2-40B4-BE49-F238E27FC236}">
              <a16:creationId xmlns=""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22861311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31</xdr:row>
      <xdr:rowOff>329253</xdr:rowOff>
    </xdr:from>
    <xdr:to>
      <xdr:col>1</xdr:col>
      <xdr:colOff>1481376</xdr:colOff>
      <xdr:row>31</xdr:row>
      <xdr:rowOff>1653704</xdr:rowOff>
    </xdr:to>
    <xdr:pic>
      <xdr:nvPicPr>
        <xdr:cNvPr id="19" name="图片 680">
          <a:extLst>
            <a:ext uri="{FF2B5EF4-FFF2-40B4-BE49-F238E27FC236}">
              <a16:creationId xmlns=""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24713253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32</xdr:row>
      <xdr:rowOff>304760</xdr:rowOff>
    </xdr:from>
    <xdr:to>
      <xdr:col>1</xdr:col>
      <xdr:colOff>1481376</xdr:colOff>
      <xdr:row>32</xdr:row>
      <xdr:rowOff>1629211</xdr:rowOff>
    </xdr:to>
    <xdr:pic>
      <xdr:nvPicPr>
        <xdr:cNvPr id="20" name="图片 684">
          <a:extLst>
            <a:ext uri="{FF2B5EF4-FFF2-40B4-BE49-F238E27FC236}">
              <a16:creationId xmlns="" xmlns:a16="http://schemas.microsoft.com/office/drawing/2014/main" id="{00000000-0008-0000-2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26508035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33</xdr:row>
      <xdr:rowOff>156482</xdr:rowOff>
    </xdr:from>
    <xdr:to>
      <xdr:col>1</xdr:col>
      <xdr:colOff>1481376</xdr:colOff>
      <xdr:row>33</xdr:row>
      <xdr:rowOff>1480933</xdr:rowOff>
    </xdr:to>
    <xdr:pic>
      <xdr:nvPicPr>
        <xdr:cNvPr id="21" name="图片 99">
          <a:extLst>
            <a:ext uri="{FF2B5EF4-FFF2-40B4-BE49-F238E27FC236}">
              <a16:creationId xmlns="" xmlns:a16="http://schemas.microsoft.com/office/drawing/2014/main" id="{00000000-0008-0000-2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28179032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34</xdr:row>
      <xdr:rowOff>194582</xdr:rowOff>
    </xdr:from>
    <xdr:to>
      <xdr:col>1</xdr:col>
      <xdr:colOff>1481376</xdr:colOff>
      <xdr:row>34</xdr:row>
      <xdr:rowOff>1519033</xdr:rowOff>
    </xdr:to>
    <xdr:pic>
      <xdr:nvPicPr>
        <xdr:cNvPr id="22" name="图片 100">
          <a:extLst>
            <a:ext uri="{FF2B5EF4-FFF2-40B4-BE49-F238E27FC236}">
              <a16:creationId xmlns="" xmlns:a16="http://schemas.microsoft.com/office/drawing/2014/main" id="{00000000-0008-0000-2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0036407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35</xdr:row>
      <xdr:rowOff>242157</xdr:rowOff>
    </xdr:from>
    <xdr:to>
      <xdr:col>1</xdr:col>
      <xdr:colOff>1481376</xdr:colOff>
      <xdr:row>35</xdr:row>
      <xdr:rowOff>1566608</xdr:rowOff>
    </xdr:to>
    <xdr:pic>
      <xdr:nvPicPr>
        <xdr:cNvPr id="23" name="图片 744">
          <a:extLst>
            <a:ext uri="{FF2B5EF4-FFF2-40B4-BE49-F238E27FC236}">
              <a16:creationId xmlns="" xmlns:a16="http://schemas.microsoft.com/office/drawing/2014/main" id="{00000000-0008-0000-2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1903257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36</xdr:row>
      <xdr:rowOff>299307</xdr:rowOff>
    </xdr:from>
    <xdr:to>
      <xdr:col>1</xdr:col>
      <xdr:colOff>1481376</xdr:colOff>
      <xdr:row>36</xdr:row>
      <xdr:rowOff>1623758</xdr:rowOff>
    </xdr:to>
    <xdr:pic>
      <xdr:nvPicPr>
        <xdr:cNvPr id="24" name="图片 746">
          <a:extLst>
            <a:ext uri="{FF2B5EF4-FFF2-40B4-BE49-F238E27FC236}">
              <a16:creationId xmlns="" xmlns:a16="http://schemas.microsoft.com/office/drawing/2014/main" id="{00000000-0008-0000-2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3779682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37</xdr:row>
      <xdr:rowOff>356457</xdr:rowOff>
    </xdr:from>
    <xdr:to>
      <xdr:col>1</xdr:col>
      <xdr:colOff>1481376</xdr:colOff>
      <xdr:row>37</xdr:row>
      <xdr:rowOff>1680908</xdr:rowOff>
    </xdr:to>
    <xdr:pic>
      <xdr:nvPicPr>
        <xdr:cNvPr id="25" name="图片 748">
          <a:extLst>
            <a:ext uri="{FF2B5EF4-FFF2-40B4-BE49-F238E27FC236}">
              <a16:creationId xmlns="" xmlns:a16="http://schemas.microsoft.com/office/drawing/2014/main" id="{00000000-0008-0000-2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5656107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38</xdr:row>
      <xdr:rowOff>337407</xdr:rowOff>
    </xdr:from>
    <xdr:to>
      <xdr:col>1</xdr:col>
      <xdr:colOff>1481376</xdr:colOff>
      <xdr:row>38</xdr:row>
      <xdr:rowOff>1661858</xdr:rowOff>
    </xdr:to>
    <xdr:pic>
      <xdr:nvPicPr>
        <xdr:cNvPr id="26" name="图片 230">
          <a:extLst>
            <a:ext uri="{FF2B5EF4-FFF2-40B4-BE49-F238E27FC236}">
              <a16:creationId xmlns=""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7456332"/>
          <a:ext cx="1324451" cy="1324451"/>
        </a:xfrm>
        <a:prstGeom prst="rect">
          <a:avLst/>
        </a:prstGeom>
      </xdr:spPr>
    </xdr:pic>
    <xdr:clientData/>
  </xdr:twoCellAnchor>
  <xdr:twoCellAnchor>
    <xdr:from>
      <xdr:col>1</xdr:col>
      <xdr:colOff>156925</xdr:colOff>
      <xdr:row>39</xdr:row>
      <xdr:rowOff>203636</xdr:rowOff>
    </xdr:from>
    <xdr:to>
      <xdr:col>1</xdr:col>
      <xdr:colOff>1481376</xdr:colOff>
      <xdr:row>39</xdr:row>
      <xdr:rowOff>1528971</xdr:rowOff>
    </xdr:to>
    <xdr:pic>
      <xdr:nvPicPr>
        <xdr:cNvPr id="27" name="图片 231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275" y="39141836"/>
          <a:ext cx="1324451" cy="1325335"/>
        </a:xfrm>
        <a:prstGeom prst="rect">
          <a:avLst/>
        </a:prstGeom>
      </xdr:spPr>
    </xdr:pic>
    <xdr:clientData/>
  </xdr:twoCellAnchor>
  <xdr:twoCellAnchor>
    <xdr:from>
      <xdr:col>1</xdr:col>
      <xdr:colOff>411343</xdr:colOff>
      <xdr:row>40</xdr:row>
      <xdr:rowOff>88204</xdr:rowOff>
    </xdr:from>
    <xdr:to>
      <xdr:col>1</xdr:col>
      <xdr:colOff>1226958</xdr:colOff>
      <xdr:row>40</xdr:row>
      <xdr:rowOff>1776174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06693" y="40845679"/>
          <a:ext cx="815615" cy="1687970"/>
        </a:xfrm>
        <a:prstGeom prst="rect">
          <a:avLst/>
        </a:prstGeom>
      </xdr:spPr>
    </xdr:pic>
    <xdr:clientData/>
  </xdr:twoCellAnchor>
  <xdr:twoCellAnchor>
    <xdr:from>
      <xdr:col>1</xdr:col>
      <xdr:colOff>498451</xdr:colOff>
      <xdr:row>41</xdr:row>
      <xdr:rowOff>132066</xdr:rowOff>
    </xdr:from>
    <xdr:to>
      <xdr:col>1</xdr:col>
      <xdr:colOff>1139849</xdr:colOff>
      <xdr:row>41</xdr:row>
      <xdr:rowOff>1752437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2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93801" y="42708816"/>
          <a:ext cx="641398" cy="162037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18</xdr:row>
      <xdr:rowOff>114300</xdr:rowOff>
    </xdr:from>
    <xdr:to>
      <xdr:col>1</xdr:col>
      <xdr:colOff>1511637</xdr:colOff>
      <xdr:row>18</xdr:row>
      <xdr:rowOff>834300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1550" y="12430125"/>
          <a:ext cx="1435437" cy="72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19</xdr:row>
      <xdr:rowOff>180975</xdr:rowOff>
    </xdr:from>
    <xdr:to>
      <xdr:col>1</xdr:col>
      <xdr:colOff>1529774</xdr:colOff>
      <xdr:row>19</xdr:row>
      <xdr:rowOff>900975</xdr:rowOff>
    </xdr:to>
    <xdr:pic>
      <xdr:nvPicPr>
        <xdr:cNvPr id="1029" name="Picture 5">
          <a:extLst>
            <a:ext uri="{FF2B5EF4-FFF2-40B4-BE49-F238E27FC236}">
              <a16:creationId xmlns="" xmlns:a16="http://schemas.microsoft.com/office/drawing/2014/main" id="{00000000-0008-0000-2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0" y="13468350"/>
          <a:ext cx="1472624" cy="72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20</xdr:row>
      <xdr:rowOff>171450</xdr:rowOff>
    </xdr:from>
    <xdr:to>
      <xdr:col>1</xdr:col>
      <xdr:colOff>1498965</xdr:colOff>
      <xdr:row>20</xdr:row>
      <xdr:rowOff>891450</xdr:rowOff>
    </xdr:to>
    <xdr:pic>
      <xdr:nvPicPr>
        <xdr:cNvPr id="1031" name="Picture 7">
          <a:extLst>
            <a:ext uri="{FF2B5EF4-FFF2-40B4-BE49-F238E27FC236}">
              <a16:creationId xmlns="" xmlns:a16="http://schemas.microsoft.com/office/drawing/2014/main" id="{00000000-0008-0000-2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14430375"/>
          <a:ext cx="1394190" cy="72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21</xdr:row>
      <xdr:rowOff>152400</xdr:rowOff>
    </xdr:from>
    <xdr:to>
      <xdr:col>1</xdr:col>
      <xdr:colOff>1486773</xdr:colOff>
      <xdr:row>21</xdr:row>
      <xdr:rowOff>872400</xdr:rowOff>
    </xdr:to>
    <xdr:pic>
      <xdr:nvPicPr>
        <xdr:cNvPr id="1033" name="Picture 9">
          <a:extLst>
            <a:ext uri="{FF2B5EF4-FFF2-40B4-BE49-F238E27FC236}">
              <a16:creationId xmlns="" xmlns:a16="http://schemas.microsoft.com/office/drawing/2014/main" id="{00000000-0008-0000-2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42975" y="15382875"/>
          <a:ext cx="1439148" cy="72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22</xdr:row>
      <xdr:rowOff>142875</xdr:rowOff>
    </xdr:from>
    <xdr:to>
      <xdr:col>1</xdr:col>
      <xdr:colOff>1634147</xdr:colOff>
      <xdr:row>22</xdr:row>
      <xdr:rowOff>862875</xdr:rowOff>
    </xdr:to>
    <xdr:pic>
      <xdr:nvPicPr>
        <xdr:cNvPr id="1035" name="Picture 11">
          <a:extLst>
            <a:ext uri="{FF2B5EF4-FFF2-40B4-BE49-F238E27FC236}">
              <a16:creationId xmlns="" xmlns:a16="http://schemas.microsoft.com/office/drawing/2014/main" id="{00000000-0008-0000-2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23925" y="16344900"/>
          <a:ext cx="1605572" cy="7200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28576</xdr:colOff>
      <xdr:row>11</xdr:row>
      <xdr:rowOff>266700</xdr:rowOff>
    </xdr:from>
    <xdr:to>
      <xdr:col>2</xdr:col>
      <xdr:colOff>701863</xdr:colOff>
      <xdr:row>15</xdr:row>
      <xdr:rowOff>123300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1" t="2413" r="24387" b="2835"/>
        <a:stretch/>
      </xdr:blipFill>
      <xdr:spPr>
        <a:xfrm>
          <a:off x="3400426" y="3219450"/>
          <a:ext cx="673287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19051</xdr:rowOff>
    </xdr:from>
    <xdr:to>
      <xdr:col>2</xdr:col>
      <xdr:colOff>626951</xdr:colOff>
      <xdr:row>20</xdr:row>
      <xdr:rowOff>199501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4924426"/>
          <a:ext cx="598376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21</xdr:row>
      <xdr:rowOff>19051</xdr:rowOff>
    </xdr:from>
    <xdr:to>
      <xdr:col>2</xdr:col>
      <xdr:colOff>678623</xdr:colOff>
      <xdr:row>24</xdr:row>
      <xdr:rowOff>199501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6" y="6229351"/>
          <a:ext cx="650047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</xdr:row>
      <xdr:rowOff>76201</xdr:rowOff>
    </xdr:from>
    <xdr:to>
      <xdr:col>2</xdr:col>
      <xdr:colOff>785649</xdr:colOff>
      <xdr:row>28</xdr:row>
      <xdr:rowOff>256651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7591426"/>
          <a:ext cx="738024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29</xdr:row>
      <xdr:rowOff>19051</xdr:rowOff>
    </xdr:from>
    <xdr:to>
      <xdr:col>2</xdr:col>
      <xdr:colOff>719820</xdr:colOff>
      <xdr:row>32</xdr:row>
      <xdr:rowOff>199501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8839201"/>
          <a:ext cx="60552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33</xdr:row>
      <xdr:rowOff>266701</xdr:rowOff>
    </xdr:from>
    <xdr:to>
      <xdr:col>2</xdr:col>
      <xdr:colOff>683958</xdr:colOff>
      <xdr:row>37</xdr:row>
      <xdr:rowOff>123301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10391776"/>
          <a:ext cx="598233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39</xdr:row>
      <xdr:rowOff>285751</xdr:rowOff>
    </xdr:from>
    <xdr:to>
      <xdr:col>2</xdr:col>
      <xdr:colOff>695185</xdr:colOff>
      <xdr:row>43</xdr:row>
      <xdr:rowOff>142351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12363451"/>
          <a:ext cx="60946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45</xdr:row>
      <xdr:rowOff>19051</xdr:rowOff>
    </xdr:from>
    <xdr:to>
      <xdr:col>2</xdr:col>
      <xdr:colOff>703465</xdr:colOff>
      <xdr:row>48</xdr:row>
      <xdr:rowOff>199501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6" y="14049376"/>
          <a:ext cx="617739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49</xdr:row>
      <xdr:rowOff>28576</xdr:rowOff>
    </xdr:from>
    <xdr:to>
      <xdr:col>2</xdr:col>
      <xdr:colOff>713601</xdr:colOff>
      <xdr:row>52</xdr:row>
      <xdr:rowOff>209026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5363826"/>
          <a:ext cx="637401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53</xdr:row>
      <xdr:rowOff>276226</xdr:rowOff>
    </xdr:from>
    <xdr:to>
      <xdr:col>2</xdr:col>
      <xdr:colOff>749782</xdr:colOff>
      <xdr:row>57</xdr:row>
      <xdr:rowOff>123826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1" t="3063" r="23284" b="3187"/>
        <a:stretch/>
      </xdr:blipFill>
      <xdr:spPr>
        <a:xfrm>
          <a:off x="3486150" y="16916401"/>
          <a:ext cx="635482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</xdr:row>
      <xdr:rowOff>142876</xdr:rowOff>
    </xdr:from>
    <xdr:to>
      <xdr:col>2</xdr:col>
      <xdr:colOff>764436</xdr:colOff>
      <xdr:row>62</xdr:row>
      <xdr:rowOff>269401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2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1" t="3432" r="23773" b="1471"/>
        <a:stretch/>
      </xdr:blipFill>
      <xdr:spPr>
        <a:xfrm>
          <a:off x="3457575" y="18735676"/>
          <a:ext cx="678711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63</xdr:row>
      <xdr:rowOff>133350</xdr:rowOff>
    </xdr:from>
    <xdr:to>
      <xdr:col>2</xdr:col>
      <xdr:colOff>784380</xdr:colOff>
      <xdr:row>66</xdr:row>
      <xdr:rowOff>259875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2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3" t="3063" r="22059" b="3555"/>
        <a:stretch/>
      </xdr:blipFill>
      <xdr:spPr>
        <a:xfrm>
          <a:off x="3476624" y="20354925"/>
          <a:ext cx="679606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67</xdr:row>
      <xdr:rowOff>133350</xdr:rowOff>
    </xdr:from>
    <xdr:to>
      <xdr:col>2</xdr:col>
      <xdr:colOff>811723</xdr:colOff>
      <xdr:row>70</xdr:row>
      <xdr:rowOff>259875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2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5" t="4289" r="26225" b="4289"/>
        <a:stretch/>
      </xdr:blipFill>
      <xdr:spPr>
        <a:xfrm>
          <a:off x="3514726" y="21983700"/>
          <a:ext cx="668847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71</xdr:row>
      <xdr:rowOff>142876</xdr:rowOff>
    </xdr:from>
    <xdr:to>
      <xdr:col>2</xdr:col>
      <xdr:colOff>788547</xdr:colOff>
      <xdr:row>74</xdr:row>
      <xdr:rowOff>269401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2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4167" r="26593" b="4412"/>
        <a:stretch/>
      </xdr:blipFill>
      <xdr:spPr>
        <a:xfrm>
          <a:off x="3533775" y="23622001"/>
          <a:ext cx="626622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74</xdr:row>
      <xdr:rowOff>476251</xdr:rowOff>
    </xdr:from>
    <xdr:to>
      <xdr:col>2</xdr:col>
      <xdr:colOff>773494</xdr:colOff>
      <xdr:row>78</xdr:row>
      <xdr:rowOff>269401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7" t="3676" r="25613" b="4166"/>
        <a:stretch/>
      </xdr:blipFill>
      <xdr:spPr>
        <a:xfrm>
          <a:off x="3533775" y="25088851"/>
          <a:ext cx="6115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7</xdr:row>
      <xdr:rowOff>0</xdr:rowOff>
    </xdr:from>
    <xdr:to>
      <xdr:col>2</xdr:col>
      <xdr:colOff>691096</xdr:colOff>
      <xdr:row>10</xdr:row>
      <xdr:rowOff>180450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0" t="16193" r="25998" b="16951"/>
        <a:stretch/>
      </xdr:blipFill>
      <xdr:spPr>
        <a:xfrm>
          <a:off x="3457575" y="1647825"/>
          <a:ext cx="605371" cy="115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9</xdr:row>
      <xdr:rowOff>28573</xdr:rowOff>
    </xdr:from>
    <xdr:to>
      <xdr:col>3</xdr:col>
      <xdr:colOff>609600</xdr:colOff>
      <xdr:row>9</xdr:row>
      <xdr:rowOff>152400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86300" y="2619373"/>
          <a:ext cx="533400" cy="35242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17</xdr:row>
      <xdr:rowOff>38099</xdr:rowOff>
    </xdr:from>
    <xdr:to>
      <xdr:col>3</xdr:col>
      <xdr:colOff>609599</xdr:colOff>
      <xdr:row>17</xdr:row>
      <xdr:rowOff>152400</xdr:rowOff>
    </xdr:to>
    <xdr:pic>
      <xdr:nvPicPr>
        <xdr:cNvPr id="30" name="图片 2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3924" y="6315074"/>
          <a:ext cx="485775" cy="39052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32</xdr:row>
      <xdr:rowOff>28575</xdr:rowOff>
    </xdr:from>
    <xdr:to>
      <xdr:col>3</xdr:col>
      <xdr:colOff>609599</xdr:colOff>
      <xdr:row>32</xdr:row>
      <xdr:rowOff>266700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95824" y="13430250"/>
          <a:ext cx="523875" cy="54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66676</xdr:colOff>
      <xdr:row>38</xdr:row>
      <xdr:rowOff>219075</xdr:rowOff>
    </xdr:from>
    <xdr:to>
      <xdr:col>3</xdr:col>
      <xdr:colOff>609601</xdr:colOff>
      <xdr:row>38</xdr:row>
      <xdr:rowOff>361950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xmlns="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6776" y="16068675"/>
          <a:ext cx="542925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61</xdr:row>
      <xdr:rowOff>76198</xdr:rowOff>
    </xdr:from>
    <xdr:to>
      <xdr:col>3</xdr:col>
      <xdr:colOff>609601</xdr:colOff>
      <xdr:row>61</xdr:row>
      <xdr:rowOff>152399</xdr:rowOff>
    </xdr:to>
    <xdr:pic>
      <xdr:nvPicPr>
        <xdr:cNvPr id="33" name="图片 51">
          <a:extLst>
            <a:ext uri="{FF2B5EF4-FFF2-40B4-BE49-F238E27FC236}">
              <a16:creationId xmlns:a16="http://schemas.microsoft.com/office/drawing/2014/main" xmlns="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05351" y="26460448"/>
          <a:ext cx="514350" cy="1143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48</xdr:row>
      <xdr:rowOff>323851</xdr:rowOff>
    </xdr:from>
    <xdr:to>
      <xdr:col>3</xdr:col>
      <xdr:colOff>609600</xdr:colOff>
      <xdr:row>49</xdr:row>
      <xdr:rowOff>19050</xdr:rowOff>
    </xdr:to>
    <xdr:pic>
      <xdr:nvPicPr>
        <xdr:cNvPr id="34" name="图片 47">
          <a:extLst>
            <a:ext uri="{FF2B5EF4-FFF2-40B4-BE49-F238E27FC236}">
              <a16:creationId xmlns:a16="http://schemas.microsoft.com/office/drawing/2014/main" xmlns="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67250" y="20764501"/>
          <a:ext cx="552450" cy="42862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24</xdr:row>
      <xdr:rowOff>323849</xdr:rowOff>
    </xdr:from>
    <xdr:to>
      <xdr:col>3</xdr:col>
      <xdr:colOff>609600</xdr:colOff>
      <xdr:row>25</xdr:row>
      <xdr:rowOff>19050</xdr:rowOff>
    </xdr:to>
    <xdr:pic>
      <xdr:nvPicPr>
        <xdr:cNvPr id="35" name="图片 4">
          <a:extLst>
            <a:ext uri="{FF2B5EF4-FFF2-40B4-BE49-F238E27FC236}">
              <a16:creationId xmlns:a16="http://schemas.microsoft.com/office/drawing/2014/main" xmlns="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05350" y="9963149"/>
          <a:ext cx="514350" cy="38100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9</xdr:row>
      <xdr:rowOff>28572</xdr:rowOff>
    </xdr:from>
    <xdr:to>
      <xdr:col>3</xdr:col>
      <xdr:colOff>733424</xdr:colOff>
      <xdr:row>10</xdr:row>
      <xdr:rowOff>438150</xdr:rowOff>
    </xdr:to>
    <xdr:pic>
      <xdr:nvPicPr>
        <xdr:cNvPr id="36" name="图片 1">
          <a:extLst>
            <a:ext uri="{FF2B5EF4-FFF2-40B4-BE49-F238E27FC236}">
              <a16:creationId xmlns:a16="http://schemas.microsoft.com/office/drawing/2014/main" xmlns="" id="{EFDC6A59-2CFE-445D-9572-1EF8A697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86299" y="2619372"/>
          <a:ext cx="657225" cy="86677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17</xdr:row>
      <xdr:rowOff>19051</xdr:rowOff>
    </xdr:from>
    <xdr:to>
      <xdr:col>3</xdr:col>
      <xdr:colOff>781050</xdr:colOff>
      <xdr:row>19</xdr:row>
      <xdr:rowOff>19050</xdr:rowOff>
    </xdr:to>
    <xdr:pic>
      <xdr:nvPicPr>
        <xdr:cNvPr id="37" name="图片 2">
          <a:extLst>
            <a:ext uri="{FF2B5EF4-FFF2-40B4-BE49-F238E27FC236}">
              <a16:creationId xmlns:a16="http://schemas.microsoft.com/office/drawing/2014/main" xmlns="" id="{B6096205-6494-4B99-8E29-00EB0C98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76774" y="6296026"/>
          <a:ext cx="714376" cy="91439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32</xdr:row>
      <xdr:rowOff>28575</xdr:rowOff>
    </xdr:from>
    <xdr:to>
      <xdr:col>3</xdr:col>
      <xdr:colOff>819150</xdr:colOff>
      <xdr:row>34</xdr:row>
      <xdr:rowOff>428625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xmlns="" id="{21FC4B5C-38F3-4412-92A3-D60D807F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95824" y="13430250"/>
          <a:ext cx="733426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38</xdr:row>
      <xdr:rowOff>219075</xdr:rowOff>
    </xdr:from>
    <xdr:to>
      <xdr:col>3</xdr:col>
      <xdr:colOff>828675</xdr:colOff>
      <xdr:row>40</xdr:row>
      <xdr:rowOff>409575</xdr:rowOff>
    </xdr:to>
    <xdr:pic>
      <xdr:nvPicPr>
        <xdr:cNvPr id="39" name="图片 8">
          <a:extLst>
            <a:ext uri="{FF2B5EF4-FFF2-40B4-BE49-F238E27FC236}">
              <a16:creationId xmlns:a16="http://schemas.microsoft.com/office/drawing/2014/main" xmlns="" id="{0993D4CF-BA82-4317-90DF-07DB2866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676775" y="16068675"/>
          <a:ext cx="7620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62</xdr:row>
      <xdr:rowOff>428623</xdr:rowOff>
    </xdr:from>
    <xdr:to>
      <xdr:col>3</xdr:col>
      <xdr:colOff>733425</xdr:colOff>
      <xdr:row>63</xdr:row>
      <xdr:rowOff>447674</xdr:rowOff>
    </xdr:to>
    <xdr:pic>
      <xdr:nvPicPr>
        <xdr:cNvPr id="40" name="图片 54">
          <a:extLst>
            <a:ext uri="{FF2B5EF4-FFF2-40B4-BE49-F238E27FC236}">
              <a16:creationId xmlns:a16="http://schemas.microsoft.com/office/drawing/2014/main" xmlns="" id="{C64DD1D4-4A05-4D61-B4D9-384AA211B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33925" y="27603448"/>
          <a:ext cx="609600" cy="6286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65</xdr:row>
      <xdr:rowOff>200023</xdr:rowOff>
    </xdr:from>
    <xdr:to>
      <xdr:col>3</xdr:col>
      <xdr:colOff>685800</xdr:colOff>
      <xdr:row>66</xdr:row>
      <xdr:rowOff>381000</xdr:rowOff>
    </xdr:to>
    <xdr:pic>
      <xdr:nvPicPr>
        <xdr:cNvPr id="41" name="图片 51">
          <a:extLst>
            <a:ext uri="{FF2B5EF4-FFF2-40B4-BE49-F238E27FC236}">
              <a16:creationId xmlns:a16="http://schemas.microsoft.com/office/drawing/2014/main" xmlns="" id="{67E6F91B-4143-4285-9A4F-D0942CD8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86301" y="28908373"/>
          <a:ext cx="609599" cy="790577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48</xdr:row>
      <xdr:rowOff>323851</xdr:rowOff>
    </xdr:from>
    <xdr:to>
      <xdr:col>3</xdr:col>
      <xdr:colOff>847725</xdr:colOff>
      <xdr:row>50</xdr:row>
      <xdr:rowOff>447675</xdr:rowOff>
    </xdr:to>
    <xdr:pic>
      <xdr:nvPicPr>
        <xdr:cNvPr id="42" name="图片 47">
          <a:extLst>
            <a:ext uri="{FF2B5EF4-FFF2-40B4-BE49-F238E27FC236}">
              <a16:creationId xmlns:a16="http://schemas.microsoft.com/office/drawing/2014/main" xmlns="" id="{78EF8FC6-8A1D-4230-88C2-DF8219CC0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667249" y="20764501"/>
          <a:ext cx="790576" cy="103822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24</xdr:row>
      <xdr:rowOff>323848</xdr:rowOff>
    </xdr:from>
    <xdr:to>
      <xdr:col>3</xdr:col>
      <xdr:colOff>819150</xdr:colOff>
      <xdr:row>26</xdr:row>
      <xdr:rowOff>380999</xdr:rowOff>
    </xdr:to>
    <xdr:pic>
      <xdr:nvPicPr>
        <xdr:cNvPr id="43" name="图片 4">
          <a:extLst>
            <a:ext uri="{FF2B5EF4-FFF2-40B4-BE49-F238E27FC236}">
              <a16:creationId xmlns:a16="http://schemas.microsoft.com/office/drawing/2014/main" xmlns="" id="{2B16DD22-742F-4738-B12F-4BE4D932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05350" y="9963148"/>
          <a:ext cx="723900" cy="10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61</xdr:row>
      <xdr:rowOff>38101</xdr:rowOff>
    </xdr:from>
    <xdr:to>
      <xdr:col>3</xdr:col>
      <xdr:colOff>752475</xdr:colOff>
      <xdr:row>61</xdr:row>
      <xdr:rowOff>742950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xmlns="" id="{ECA87F7D-3954-4D07-B9E4-A7471C5B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667251" y="26422351"/>
          <a:ext cx="695324" cy="704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lobova\AppData\Local\Microsoft\Windows\INetCache\Content.Outlook\Z5Y908JQ\&#1055;&#1088;&#1086;&#1092;&#1080;&#1094;&#1080;&#1090;%20&#1091;&#1084;&#1099;&#1074;&#1072;&#1083;&#1100;&#1085;&#1080;&#1082;&#1080;_%20&#1056;&#1072;&#1089;&#1095;&#1077;&#1090;%20&#1088;&#1077;&#1085;&#1090;&#1072;&#1073;&#1077;&#1083;&#1100;&#1085;&#1086;&#1089;&#1090;&#1080;%20&#1089;&#1076;&#1077;&#1083;&#1082;&#1080;%20&#1076;&#1083;&#1103;%20&#1057;&#1057;&#1048;%20&#1052;&#1042;&#1050;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ТЗ 20тн"/>
      <sheetName val="скидки_затраты"/>
      <sheetName val="Алгоритм"/>
      <sheetName val="условия КП"/>
      <sheetName val="цены"/>
      <sheetName val="условия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0</v>
          </cell>
          <cell r="L2" t="str">
            <v>Умывальник пьедестальный Best 55 ВКС Белый S1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1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2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3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4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5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6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7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8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  <row r="1176">
          <cell r="A1176">
            <v>0</v>
          </cell>
        </row>
        <row r="1177">
          <cell r="A1177">
            <v>0</v>
          </cell>
        </row>
        <row r="1178">
          <cell r="A1178">
            <v>0</v>
          </cell>
        </row>
        <row r="1179">
          <cell r="A1179">
            <v>0</v>
          </cell>
        </row>
        <row r="1180">
          <cell r="A1180">
            <v>0</v>
          </cell>
        </row>
        <row r="1181">
          <cell r="A1181">
            <v>0</v>
          </cell>
        </row>
        <row r="1182">
          <cell r="A1182">
            <v>0</v>
          </cell>
        </row>
        <row r="1183">
          <cell r="A1183">
            <v>0</v>
          </cell>
        </row>
        <row r="1184">
          <cell r="A1184">
            <v>0</v>
          </cell>
        </row>
        <row r="1185">
          <cell r="A1185">
            <v>0</v>
          </cell>
        </row>
        <row r="1186">
          <cell r="A1186">
            <v>0</v>
          </cell>
        </row>
        <row r="1187">
          <cell r="A1187">
            <v>0</v>
          </cell>
        </row>
        <row r="1188">
          <cell r="A1188">
            <v>0</v>
          </cell>
        </row>
        <row r="1189">
          <cell r="A1189">
            <v>0</v>
          </cell>
        </row>
        <row r="1190">
          <cell r="A1190">
            <v>0</v>
          </cell>
        </row>
        <row r="1191">
          <cell r="A1191">
            <v>0</v>
          </cell>
        </row>
        <row r="1192">
          <cell r="A1192">
            <v>0</v>
          </cell>
        </row>
        <row r="1193">
          <cell r="A1193">
            <v>0</v>
          </cell>
        </row>
        <row r="1194">
          <cell r="A1194">
            <v>0</v>
          </cell>
        </row>
        <row r="1195">
          <cell r="A1195">
            <v>0</v>
          </cell>
        </row>
        <row r="1196">
          <cell r="A1196">
            <v>0</v>
          </cell>
        </row>
        <row r="1197">
          <cell r="A1197">
            <v>0</v>
          </cell>
        </row>
        <row r="1198">
          <cell r="A1198">
            <v>0</v>
          </cell>
        </row>
        <row r="1199">
          <cell r="A1199">
            <v>0</v>
          </cell>
        </row>
        <row r="1200">
          <cell r="A1200">
            <v>0</v>
          </cell>
        </row>
        <row r="1201">
          <cell r="A1201">
            <v>0</v>
          </cell>
        </row>
        <row r="1202">
          <cell r="A1202">
            <v>0</v>
          </cell>
        </row>
        <row r="1203">
          <cell r="A1203">
            <v>0</v>
          </cell>
        </row>
        <row r="1204">
          <cell r="A1204">
            <v>0</v>
          </cell>
        </row>
        <row r="1205">
          <cell r="A1205">
            <v>0</v>
          </cell>
        </row>
        <row r="1206">
          <cell r="A1206">
            <v>0</v>
          </cell>
        </row>
        <row r="1207">
          <cell r="A1207">
            <v>0</v>
          </cell>
        </row>
        <row r="1208">
          <cell r="A1208">
            <v>0</v>
          </cell>
        </row>
        <row r="1209">
          <cell r="A1209">
            <v>0</v>
          </cell>
        </row>
        <row r="1210">
          <cell r="A1210">
            <v>0</v>
          </cell>
        </row>
        <row r="1211">
          <cell r="A1211">
            <v>0</v>
          </cell>
        </row>
        <row r="1212">
          <cell r="A1212">
            <v>0</v>
          </cell>
        </row>
        <row r="1213">
          <cell r="A1213">
            <v>0</v>
          </cell>
        </row>
        <row r="1214">
          <cell r="A1214">
            <v>0</v>
          </cell>
        </row>
        <row r="1215">
          <cell r="A1215">
            <v>0</v>
          </cell>
        </row>
        <row r="1216">
          <cell r="A1216">
            <v>0</v>
          </cell>
        </row>
        <row r="1217">
          <cell r="A1217">
            <v>0</v>
          </cell>
        </row>
        <row r="1218">
          <cell r="A1218">
            <v>0</v>
          </cell>
        </row>
        <row r="1219">
          <cell r="A1219">
            <v>0</v>
          </cell>
        </row>
        <row r="1220">
          <cell r="A1220">
            <v>0</v>
          </cell>
        </row>
        <row r="1221">
          <cell r="A1221">
            <v>0</v>
          </cell>
        </row>
        <row r="1222">
          <cell r="A1222">
            <v>0</v>
          </cell>
        </row>
        <row r="1223">
          <cell r="A1223">
            <v>0</v>
          </cell>
        </row>
        <row r="1224">
          <cell r="A1224">
            <v>0</v>
          </cell>
        </row>
        <row r="1225">
          <cell r="A1225">
            <v>0</v>
          </cell>
        </row>
        <row r="1226">
          <cell r="A1226">
            <v>0</v>
          </cell>
        </row>
        <row r="1227">
          <cell r="A1227">
            <v>0</v>
          </cell>
        </row>
        <row r="1228">
          <cell r="A1228">
            <v>0</v>
          </cell>
        </row>
        <row r="1229">
          <cell r="A1229">
            <v>0</v>
          </cell>
        </row>
        <row r="1230">
          <cell r="A1230">
            <v>0</v>
          </cell>
        </row>
        <row r="1231">
          <cell r="A1231">
            <v>0</v>
          </cell>
        </row>
        <row r="1232">
          <cell r="A1232">
            <v>0</v>
          </cell>
        </row>
        <row r="1233">
          <cell r="A1233">
            <v>0</v>
          </cell>
        </row>
        <row r="1234">
          <cell r="A1234">
            <v>0</v>
          </cell>
        </row>
        <row r="1235">
          <cell r="A1235">
            <v>0</v>
          </cell>
        </row>
        <row r="1236">
          <cell r="A1236">
            <v>0</v>
          </cell>
        </row>
        <row r="1237">
          <cell r="A1237">
            <v>0</v>
          </cell>
        </row>
        <row r="1238">
          <cell r="A1238">
            <v>0</v>
          </cell>
        </row>
        <row r="1239">
          <cell r="A1239">
            <v>0</v>
          </cell>
        </row>
        <row r="1240">
          <cell r="A1240">
            <v>0</v>
          </cell>
        </row>
        <row r="1241">
          <cell r="A1241">
            <v>0</v>
          </cell>
        </row>
        <row r="1242">
          <cell r="A1242">
            <v>0</v>
          </cell>
        </row>
        <row r="1243">
          <cell r="A1243">
            <v>0</v>
          </cell>
        </row>
        <row r="1244">
          <cell r="A1244">
            <v>0</v>
          </cell>
        </row>
        <row r="1245">
          <cell r="A1245">
            <v>0</v>
          </cell>
        </row>
        <row r="1246">
          <cell r="A1246">
            <v>0</v>
          </cell>
        </row>
        <row r="1247">
          <cell r="A1247">
            <v>0</v>
          </cell>
        </row>
        <row r="1248">
          <cell r="A1248">
            <v>0</v>
          </cell>
        </row>
        <row r="1249">
          <cell r="A1249">
            <v>0</v>
          </cell>
        </row>
        <row r="1250">
          <cell r="A1250">
            <v>0</v>
          </cell>
        </row>
        <row r="1251">
          <cell r="A1251">
            <v>0</v>
          </cell>
        </row>
        <row r="1252">
          <cell r="A1252">
            <v>0</v>
          </cell>
        </row>
        <row r="1253">
          <cell r="A1253">
            <v>0</v>
          </cell>
        </row>
        <row r="1254">
          <cell r="A1254">
            <v>0</v>
          </cell>
        </row>
        <row r="1255">
          <cell r="A1255">
            <v>0</v>
          </cell>
        </row>
        <row r="1256">
          <cell r="A1256">
            <v>0</v>
          </cell>
        </row>
        <row r="1257">
          <cell r="A1257">
            <v>0</v>
          </cell>
        </row>
        <row r="1258">
          <cell r="A1258">
            <v>0</v>
          </cell>
        </row>
        <row r="1259">
          <cell r="A1259">
            <v>0</v>
          </cell>
        </row>
        <row r="1260">
          <cell r="A1260">
            <v>0</v>
          </cell>
        </row>
        <row r="1261">
          <cell r="A1261">
            <v>0</v>
          </cell>
        </row>
        <row r="1262">
          <cell r="A1262">
            <v>0</v>
          </cell>
        </row>
        <row r="1263">
          <cell r="A1263">
            <v>0</v>
          </cell>
        </row>
        <row r="1264">
          <cell r="A1264">
            <v>0</v>
          </cell>
        </row>
        <row r="1265">
          <cell r="A1265">
            <v>0</v>
          </cell>
        </row>
        <row r="1266">
          <cell r="A1266">
            <v>0</v>
          </cell>
        </row>
        <row r="1267">
          <cell r="A1267">
            <v>0</v>
          </cell>
        </row>
        <row r="1268">
          <cell r="A1268">
            <v>0</v>
          </cell>
        </row>
        <row r="1269">
          <cell r="A1269">
            <v>0</v>
          </cell>
        </row>
        <row r="1270">
          <cell r="A1270">
            <v>0</v>
          </cell>
        </row>
        <row r="1271">
          <cell r="A1271">
            <v>0</v>
          </cell>
        </row>
        <row r="1272">
          <cell r="A1272">
            <v>0</v>
          </cell>
        </row>
        <row r="1273">
          <cell r="A1273">
            <v>0</v>
          </cell>
        </row>
        <row r="1274">
          <cell r="A1274">
            <v>0</v>
          </cell>
        </row>
        <row r="1275">
          <cell r="A1275">
            <v>0</v>
          </cell>
        </row>
        <row r="1276">
          <cell r="A1276">
            <v>0</v>
          </cell>
        </row>
        <row r="1277">
          <cell r="A1277">
            <v>0</v>
          </cell>
        </row>
        <row r="1278">
          <cell r="A1278">
            <v>0</v>
          </cell>
        </row>
        <row r="1279">
          <cell r="A1279">
            <v>0</v>
          </cell>
        </row>
        <row r="1280">
          <cell r="A1280">
            <v>0</v>
          </cell>
        </row>
        <row r="1281">
          <cell r="A1281">
            <v>0</v>
          </cell>
        </row>
        <row r="1282">
          <cell r="A1282">
            <v>0</v>
          </cell>
        </row>
        <row r="1283">
          <cell r="A1283">
            <v>0</v>
          </cell>
        </row>
        <row r="1284">
          <cell r="A1284">
            <v>0</v>
          </cell>
        </row>
        <row r="1285">
          <cell r="A1285">
            <v>0</v>
          </cell>
        </row>
        <row r="1286">
          <cell r="A1286">
            <v>0</v>
          </cell>
        </row>
        <row r="1287">
          <cell r="A1287">
            <v>0</v>
          </cell>
        </row>
        <row r="1288">
          <cell r="A1288">
            <v>0</v>
          </cell>
        </row>
        <row r="1289">
          <cell r="A1289">
            <v>0</v>
          </cell>
        </row>
        <row r="1290">
          <cell r="A1290">
            <v>0</v>
          </cell>
        </row>
        <row r="1291">
          <cell r="A1291">
            <v>0</v>
          </cell>
        </row>
        <row r="1292">
          <cell r="A1292">
            <v>0</v>
          </cell>
        </row>
        <row r="1293">
          <cell r="A1293">
            <v>0</v>
          </cell>
        </row>
        <row r="1294">
          <cell r="A1294">
            <v>0</v>
          </cell>
        </row>
        <row r="1295">
          <cell r="A1295">
            <v>0</v>
          </cell>
        </row>
        <row r="1296">
          <cell r="A1296">
            <v>0</v>
          </cell>
        </row>
        <row r="1297">
          <cell r="A1297">
            <v>0</v>
          </cell>
        </row>
        <row r="1298">
          <cell r="A1298">
            <v>0</v>
          </cell>
        </row>
        <row r="1299">
          <cell r="A1299">
            <v>0</v>
          </cell>
        </row>
        <row r="1300">
          <cell r="A1300">
            <v>0</v>
          </cell>
        </row>
        <row r="1301">
          <cell r="A1301">
            <v>0</v>
          </cell>
        </row>
        <row r="1302">
          <cell r="A1302">
            <v>0</v>
          </cell>
        </row>
        <row r="1303">
          <cell r="A1303">
            <v>0</v>
          </cell>
        </row>
        <row r="1304">
          <cell r="A1304">
            <v>0</v>
          </cell>
        </row>
        <row r="1305">
          <cell r="A1305">
            <v>0</v>
          </cell>
        </row>
        <row r="1306">
          <cell r="A1306">
            <v>0</v>
          </cell>
        </row>
        <row r="1307">
          <cell r="A1307">
            <v>0</v>
          </cell>
        </row>
        <row r="1308">
          <cell r="A1308">
            <v>0</v>
          </cell>
        </row>
        <row r="1309">
          <cell r="A1309">
            <v>0</v>
          </cell>
        </row>
        <row r="1310">
          <cell r="A1310">
            <v>0</v>
          </cell>
        </row>
        <row r="1311">
          <cell r="A1311">
            <v>0</v>
          </cell>
        </row>
        <row r="1312">
          <cell r="A1312">
            <v>0</v>
          </cell>
        </row>
        <row r="1313">
          <cell r="A1313">
            <v>0</v>
          </cell>
        </row>
        <row r="1314">
          <cell r="A1314">
            <v>0</v>
          </cell>
        </row>
        <row r="1315">
          <cell r="A1315">
            <v>0</v>
          </cell>
        </row>
        <row r="1316">
          <cell r="A1316">
            <v>0</v>
          </cell>
        </row>
        <row r="1317">
          <cell r="A1317">
            <v>0</v>
          </cell>
        </row>
        <row r="1318">
          <cell r="A1318">
            <v>0</v>
          </cell>
        </row>
        <row r="1319">
          <cell r="A1319">
            <v>0</v>
          </cell>
        </row>
        <row r="1320">
          <cell r="A1320">
            <v>0</v>
          </cell>
        </row>
        <row r="1321">
          <cell r="A1321">
            <v>0</v>
          </cell>
        </row>
        <row r="1322">
          <cell r="A1322">
            <v>0</v>
          </cell>
        </row>
        <row r="1323">
          <cell r="A1323">
            <v>0</v>
          </cell>
        </row>
        <row r="1324">
          <cell r="A1324">
            <v>0</v>
          </cell>
        </row>
        <row r="1325">
          <cell r="A1325">
            <v>0</v>
          </cell>
        </row>
        <row r="1326">
          <cell r="A1326">
            <v>0</v>
          </cell>
        </row>
        <row r="1327">
          <cell r="A1327">
            <v>0</v>
          </cell>
        </row>
        <row r="1328">
          <cell r="A1328">
            <v>0</v>
          </cell>
        </row>
        <row r="1329">
          <cell r="A1329">
            <v>0</v>
          </cell>
        </row>
        <row r="1330">
          <cell r="A1330">
            <v>0</v>
          </cell>
        </row>
        <row r="1331">
          <cell r="A1331">
            <v>0</v>
          </cell>
        </row>
        <row r="1332">
          <cell r="A1332">
            <v>0</v>
          </cell>
        </row>
        <row r="1333">
          <cell r="A1333">
            <v>0</v>
          </cell>
        </row>
        <row r="1334">
          <cell r="A1334">
            <v>0</v>
          </cell>
        </row>
        <row r="1335">
          <cell r="A1335">
            <v>0</v>
          </cell>
        </row>
        <row r="1336">
          <cell r="A1336">
            <v>0</v>
          </cell>
        </row>
        <row r="1337">
          <cell r="A1337">
            <v>0</v>
          </cell>
        </row>
        <row r="1338">
          <cell r="A1338">
            <v>0</v>
          </cell>
        </row>
        <row r="1339">
          <cell r="A1339">
            <v>0</v>
          </cell>
        </row>
        <row r="1340">
          <cell r="A1340">
            <v>0</v>
          </cell>
        </row>
        <row r="1341">
          <cell r="A1341">
            <v>0</v>
          </cell>
        </row>
        <row r="1342">
          <cell r="A1342">
            <v>0</v>
          </cell>
        </row>
        <row r="1343">
          <cell r="A1343">
            <v>0</v>
          </cell>
        </row>
        <row r="1344">
          <cell r="A1344">
            <v>0</v>
          </cell>
        </row>
        <row r="1345">
          <cell r="A1345">
            <v>0</v>
          </cell>
        </row>
        <row r="1346">
          <cell r="A1346">
            <v>0</v>
          </cell>
        </row>
        <row r="1347">
          <cell r="A1347">
            <v>0</v>
          </cell>
        </row>
        <row r="1348">
          <cell r="A1348">
            <v>0</v>
          </cell>
        </row>
        <row r="1349">
          <cell r="A1349">
            <v>0</v>
          </cell>
        </row>
        <row r="1350">
          <cell r="A1350">
            <v>0</v>
          </cell>
        </row>
        <row r="1351">
          <cell r="A1351">
            <v>0</v>
          </cell>
        </row>
        <row r="1352">
          <cell r="A1352">
            <v>0</v>
          </cell>
        </row>
        <row r="1353">
          <cell r="A1353">
            <v>0</v>
          </cell>
        </row>
        <row r="1354">
          <cell r="A1354">
            <v>0</v>
          </cell>
        </row>
        <row r="1355">
          <cell r="A1355">
            <v>0</v>
          </cell>
        </row>
        <row r="1356">
          <cell r="A1356">
            <v>0</v>
          </cell>
        </row>
        <row r="1357">
          <cell r="A1357">
            <v>0</v>
          </cell>
        </row>
        <row r="1358">
          <cell r="A1358">
            <v>0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>
            <v>0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>
            <v>0</v>
          </cell>
        </row>
        <row r="1373">
          <cell r="A1373">
            <v>0</v>
          </cell>
        </row>
        <row r="1374">
          <cell r="A1374">
            <v>0</v>
          </cell>
        </row>
        <row r="1375">
          <cell r="A1375">
            <v>0</v>
          </cell>
        </row>
        <row r="1376">
          <cell r="A1376">
            <v>0</v>
          </cell>
        </row>
        <row r="1377">
          <cell r="A1377">
            <v>0</v>
          </cell>
        </row>
        <row r="1378">
          <cell r="A1378">
            <v>0</v>
          </cell>
        </row>
        <row r="1379">
          <cell r="A1379">
            <v>0</v>
          </cell>
        </row>
        <row r="1380">
          <cell r="A1380">
            <v>0</v>
          </cell>
        </row>
        <row r="1381">
          <cell r="A1381">
            <v>0</v>
          </cell>
        </row>
        <row r="1382">
          <cell r="A1382">
            <v>0</v>
          </cell>
        </row>
        <row r="1383">
          <cell r="A1383">
            <v>0</v>
          </cell>
        </row>
        <row r="1384">
          <cell r="A1384">
            <v>0</v>
          </cell>
        </row>
        <row r="1385">
          <cell r="A1385">
            <v>0</v>
          </cell>
        </row>
        <row r="1386">
          <cell r="A1386">
            <v>0</v>
          </cell>
        </row>
        <row r="1387">
          <cell r="A1387">
            <v>0</v>
          </cell>
        </row>
        <row r="1388">
          <cell r="A1388">
            <v>0</v>
          </cell>
        </row>
        <row r="1389">
          <cell r="A1389">
            <v>0</v>
          </cell>
        </row>
        <row r="1390">
          <cell r="A1390">
            <v>0</v>
          </cell>
        </row>
        <row r="1391">
          <cell r="A1391">
            <v>0</v>
          </cell>
        </row>
        <row r="1392">
          <cell r="A1392">
            <v>0</v>
          </cell>
        </row>
        <row r="1393">
          <cell r="A1393">
            <v>0</v>
          </cell>
        </row>
        <row r="1394">
          <cell r="A1394">
            <v>0</v>
          </cell>
        </row>
        <row r="1395">
          <cell r="A1395">
            <v>0</v>
          </cell>
        </row>
        <row r="1396">
          <cell r="A1396">
            <v>0</v>
          </cell>
        </row>
        <row r="1397">
          <cell r="A1397">
            <v>0</v>
          </cell>
        </row>
        <row r="1398">
          <cell r="A1398">
            <v>0</v>
          </cell>
        </row>
        <row r="1399">
          <cell r="A1399">
            <v>0</v>
          </cell>
        </row>
        <row r="1400">
          <cell r="A1400">
            <v>0</v>
          </cell>
        </row>
        <row r="1401">
          <cell r="A1401">
            <v>0</v>
          </cell>
        </row>
        <row r="1402">
          <cell r="A1402">
            <v>0</v>
          </cell>
        </row>
        <row r="1403">
          <cell r="A1403">
            <v>0</v>
          </cell>
        </row>
        <row r="1404">
          <cell r="A1404">
            <v>0</v>
          </cell>
        </row>
        <row r="1405">
          <cell r="A1405">
            <v>0</v>
          </cell>
        </row>
        <row r="1406">
          <cell r="A1406">
            <v>0</v>
          </cell>
        </row>
        <row r="1407">
          <cell r="A1407">
            <v>0</v>
          </cell>
        </row>
        <row r="1408">
          <cell r="A1408">
            <v>0</v>
          </cell>
        </row>
        <row r="1409">
          <cell r="A1409">
            <v>0</v>
          </cell>
        </row>
        <row r="1410">
          <cell r="A1410">
            <v>0</v>
          </cell>
        </row>
        <row r="1411">
          <cell r="A1411">
            <v>0</v>
          </cell>
        </row>
        <row r="1412">
          <cell r="A1412">
            <v>0</v>
          </cell>
        </row>
        <row r="1413">
          <cell r="A1413">
            <v>0</v>
          </cell>
        </row>
        <row r="1414">
          <cell r="A1414">
            <v>0</v>
          </cell>
        </row>
        <row r="1415">
          <cell r="A1415">
            <v>0</v>
          </cell>
        </row>
        <row r="1416">
          <cell r="A1416">
            <v>0</v>
          </cell>
        </row>
        <row r="1417">
          <cell r="A1417">
            <v>0</v>
          </cell>
        </row>
        <row r="1418">
          <cell r="A1418">
            <v>0</v>
          </cell>
        </row>
        <row r="1419">
          <cell r="A1419">
            <v>0</v>
          </cell>
        </row>
        <row r="1420">
          <cell r="A1420">
            <v>0</v>
          </cell>
        </row>
        <row r="1421">
          <cell r="A1421">
            <v>0</v>
          </cell>
        </row>
        <row r="1422">
          <cell r="A1422">
            <v>0</v>
          </cell>
        </row>
        <row r="1423">
          <cell r="A1423">
            <v>0</v>
          </cell>
        </row>
        <row r="1424">
          <cell r="A1424">
            <v>0</v>
          </cell>
        </row>
        <row r="1425">
          <cell r="A1425">
            <v>0</v>
          </cell>
        </row>
        <row r="1426">
          <cell r="A1426">
            <v>0</v>
          </cell>
        </row>
        <row r="1427">
          <cell r="A1427">
            <v>0</v>
          </cell>
        </row>
        <row r="1428">
          <cell r="A1428">
            <v>0</v>
          </cell>
        </row>
        <row r="1429">
          <cell r="A1429">
            <v>0</v>
          </cell>
        </row>
        <row r="1430">
          <cell r="A1430">
            <v>0</v>
          </cell>
        </row>
        <row r="1431">
          <cell r="A1431">
            <v>0</v>
          </cell>
        </row>
        <row r="1432">
          <cell r="A1432">
            <v>0</v>
          </cell>
        </row>
        <row r="1433">
          <cell r="A1433">
            <v>0</v>
          </cell>
        </row>
        <row r="1434">
          <cell r="A1434">
            <v>0</v>
          </cell>
        </row>
        <row r="1435">
          <cell r="A1435">
            <v>0</v>
          </cell>
        </row>
        <row r="1436">
          <cell r="A1436">
            <v>0</v>
          </cell>
        </row>
        <row r="1437">
          <cell r="A1437">
            <v>0</v>
          </cell>
        </row>
        <row r="1438">
          <cell r="A1438">
            <v>0</v>
          </cell>
        </row>
        <row r="1439">
          <cell r="A1439">
            <v>0</v>
          </cell>
        </row>
        <row r="1440">
          <cell r="A1440">
            <v>0</v>
          </cell>
        </row>
        <row r="1441">
          <cell r="A1441">
            <v>0</v>
          </cell>
        </row>
        <row r="1442">
          <cell r="A1442">
            <v>0</v>
          </cell>
        </row>
        <row r="1443">
          <cell r="A1443">
            <v>0</v>
          </cell>
        </row>
        <row r="1444">
          <cell r="A1444">
            <v>0</v>
          </cell>
        </row>
        <row r="1445">
          <cell r="A1445">
            <v>0</v>
          </cell>
        </row>
        <row r="1446">
          <cell r="A1446">
            <v>0</v>
          </cell>
        </row>
        <row r="1447">
          <cell r="A1447">
            <v>0</v>
          </cell>
        </row>
        <row r="1448">
          <cell r="A1448">
            <v>0</v>
          </cell>
        </row>
        <row r="1449">
          <cell r="A1449">
            <v>0</v>
          </cell>
        </row>
        <row r="1450">
          <cell r="A1450">
            <v>0</v>
          </cell>
        </row>
        <row r="1451">
          <cell r="A1451">
            <v>0</v>
          </cell>
        </row>
        <row r="1452">
          <cell r="A1452">
            <v>0</v>
          </cell>
        </row>
        <row r="1453">
          <cell r="A1453">
            <v>0</v>
          </cell>
        </row>
        <row r="1454">
          <cell r="A1454">
            <v>0</v>
          </cell>
        </row>
        <row r="1455">
          <cell r="A1455">
            <v>0</v>
          </cell>
        </row>
        <row r="1456">
          <cell r="A1456">
            <v>9</v>
          </cell>
        </row>
        <row r="1457">
          <cell r="A1457">
            <v>10</v>
          </cell>
        </row>
        <row r="1458">
          <cell r="A1458">
            <v>11</v>
          </cell>
        </row>
        <row r="1459">
          <cell r="A1459">
            <v>12</v>
          </cell>
        </row>
        <row r="1460">
          <cell r="A1460">
            <v>13</v>
          </cell>
        </row>
        <row r="1461">
          <cell r="A1461">
            <v>0</v>
          </cell>
        </row>
        <row r="1462">
          <cell r="A1462">
            <v>0</v>
          </cell>
        </row>
        <row r="1463">
          <cell r="A1463">
            <v>0</v>
          </cell>
        </row>
        <row r="1464">
          <cell r="A1464">
            <v>0</v>
          </cell>
        </row>
        <row r="1465">
          <cell r="A1465">
            <v>0</v>
          </cell>
        </row>
        <row r="1466">
          <cell r="A1466">
            <v>0</v>
          </cell>
        </row>
        <row r="1467">
          <cell r="A1467">
            <v>0</v>
          </cell>
        </row>
        <row r="1468">
          <cell r="A1468">
            <v>0</v>
          </cell>
        </row>
        <row r="1469">
          <cell r="A1469">
            <v>0</v>
          </cell>
        </row>
        <row r="1470">
          <cell r="A1470">
            <v>14</v>
          </cell>
        </row>
        <row r="1471">
          <cell r="A1471">
            <v>0</v>
          </cell>
        </row>
        <row r="1472">
          <cell r="A1472">
            <v>0</v>
          </cell>
        </row>
        <row r="1473">
          <cell r="A1473">
            <v>0</v>
          </cell>
        </row>
        <row r="1474">
          <cell r="A1474">
            <v>0</v>
          </cell>
        </row>
        <row r="1475">
          <cell r="A1475">
            <v>0</v>
          </cell>
        </row>
        <row r="1476">
          <cell r="A1476">
            <v>0</v>
          </cell>
        </row>
        <row r="1477">
          <cell r="A1477">
            <v>0</v>
          </cell>
        </row>
        <row r="1478">
          <cell r="A1478">
            <v>0</v>
          </cell>
        </row>
        <row r="1479">
          <cell r="A1479">
            <v>0</v>
          </cell>
        </row>
        <row r="1480">
          <cell r="A1480">
            <v>0</v>
          </cell>
        </row>
        <row r="1481">
          <cell r="A1481">
            <v>0</v>
          </cell>
        </row>
        <row r="1482">
          <cell r="A1482">
            <v>0</v>
          </cell>
        </row>
        <row r="1483">
          <cell r="A1483">
            <v>0</v>
          </cell>
        </row>
        <row r="1484">
          <cell r="A1484">
            <v>0</v>
          </cell>
        </row>
        <row r="1485">
          <cell r="A1485">
            <v>0</v>
          </cell>
        </row>
        <row r="1486">
          <cell r="A1486">
            <v>0</v>
          </cell>
        </row>
        <row r="1487">
          <cell r="A1487">
            <v>0</v>
          </cell>
        </row>
        <row r="1488">
          <cell r="A1488">
            <v>0</v>
          </cell>
        </row>
        <row r="1489">
          <cell r="A1489">
            <v>0</v>
          </cell>
        </row>
        <row r="1490">
          <cell r="A1490">
            <v>0</v>
          </cell>
        </row>
        <row r="1491">
          <cell r="A1491">
            <v>0</v>
          </cell>
        </row>
        <row r="1492">
          <cell r="A1492">
            <v>0</v>
          </cell>
        </row>
        <row r="1493">
          <cell r="A1493">
            <v>0</v>
          </cell>
        </row>
        <row r="1494">
          <cell r="A1494">
            <v>0</v>
          </cell>
        </row>
        <row r="1495">
          <cell r="A1495">
            <v>0</v>
          </cell>
        </row>
        <row r="1496">
          <cell r="A1496">
            <v>0</v>
          </cell>
        </row>
        <row r="1497">
          <cell r="A1497">
            <v>0</v>
          </cell>
        </row>
        <row r="1498">
          <cell r="A1498">
            <v>0</v>
          </cell>
        </row>
        <row r="1499">
          <cell r="A1499">
            <v>0</v>
          </cell>
        </row>
        <row r="1500">
          <cell r="A1500">
            <v>0</v>
          </cell>
        </row>
        <row r="1501">
          <cell r="A1501">
            <v>0</v>
          </cell>
        </row>
        <row r="1502">
          <cell r="A1502">
            <v>0</v>
          </cell>
        </row>
        <row r="1503">
          <cell r="A1503">
            <v>0</v>
          </cell>
        </row>
        <row r="1504">
          <cell r="A1504">
            <v>0</v>
          </cell>
        </row>
        <row r="1505">
          <cell r="A1505">
            <v>0</v>
          </cell>
        </row>
        <row r="1506">
          <cell r="A1506">
            <v>0</v>
          </cell>
        </row>
        <row r="1507">
          <cell r="A1507">
            <v>0</v>
          </cell>
        </row>
        <row r="1508">
          <cell r="A1508">
            <v>0</v>
          </cell>
        </row>
        <row r="1509">
          <cell r="A1509">
            <v>0</v>
          </cell>
        </row>
        <row r="1510">
          <cell r="A1510">
            <v>0</v>
          </cell>
        </row>
        <row r="1511">
          <cell r="A1511">
            <v>0</v>
          </cell>
        </row>
        <row r="1512">
          <cell r="A1512">
            <v>0</v>
          </cell>
        </row>
        <row r="1513">
          <cell r="A1513">
            <v>0</v>
          </cell>
        </row>
        <row r="1514">
          <cell r="A1514">
            <v>0</v>
          </cell>
        </row>
        <row r="1515">
          <cell r="A1515">
            <v>0</v>
          </cell>
        </row>
        <row r="1516">
          <cell r="A1516">
            <v>0</v>
          </cell>
        </row>
        <row r="1517">
          <cell r="A1517">
            <v>0</v>
          </cell>
        </row>
        <row r="1518">
          <cell r="A1518">
            <v>0</v>
          </cell>
        </row>
        <row r="1519">
          <cell r="A1519">
            <v>0</v>
          </cell>
        </row>
        <row r="1520">
          <cell r="A1520">
            <v>0</v>
          </cell>
        </row>
        <row r="1521">
          <cell r="A1521">
            <v>0</v>
          </cell>
        </row>
        <row r="1522">
          <cell r="A1522">
            <v>0</v>
          </cell>
        </row>
        <row r="1523">
          <cell r="A1523">
            <v>0</v>
          </cell>
        </row>
        <row r="1524">
          <cell r="A1524">
            <v>0</v>
          </cell>
        </row>
        <row r="1525">
          <cell r="A1525">
            <v>0</v>
          </cell>
        </row>
        <row r="1526">
          <cell r="A1526">
            <v>0</v>
          </cell>
        </row>
        <row r="1527">
          <cell r="A1527">
            <v>0</v>
          </cell>
        </row>
        <row r="1528">
          <cell r="A1528">
            <v>0</v>
          </cell>
        </row>
        <row r="1529">
          <cell r="A1529">
            <v>0</v>
          </cell>
        </row>
        <row r="1530">
          <cell r="A1530">
            <v>0</v>
          </cell>
        </row>
        <row r="1531">
          <cell r="A1531">
            <v>0</v>
          </cell>
        </row>
        <row r="1532">
          <cell r="A1532">
            <v>0</v>
          </cell>
        </row>
        <row r="1533">
          <cell r="A1533">
            <v>0</v>
          </cell>
        </row>
        <row r="1534">
          <cell r="A1534">
            <v>0</v>
          </cell>
        </row>
        <row r="1535">
          <cell r="A1535">
            <v>0</v>
          </cell>
        </row>
        <row r="1536">
          <cell r="A1536">
            <v>0</v>
          </cell>
        </row>
        <row r="1537">
          <cell r="A1537">
            <v>0</v>
          </cell>
        </row>
        <row r="1538">
          <cell r="A1538">
            <v>0</v>
          </cell>
        </row>
        <row r="1539">
          <cell r="A1539">
            <v>0</v>
          </cell>
        </row>
        <row r="1540">
          <cell r="A1540">
            <v>0</v>
          </cell>
        </row>
        <row r="1541">
          <cell r="A1541">
            <v>0</v>
          </cell>
        </row>
        <row r="1542">
          <cell r="A1542">
            <v>0</v>
          </cell>
        </row>
        <row r="1543">
          <cell r="A1543">
            <v>0</v>
          </cell>
        </row>
        <row r="1544">
          <cell r="A1544">
            <v>0</v>
          </cell>
        </row>
        <row r="1545">
          <cell r="A1545">
            <v>0</v>
          </cell>
        </row>
        <row r="1546">
          <cell r="A1546">
            <v>0</v>
          </cell>
        </row>
        <row r="1547">
          <cell r="A1547">
            <v>0</v>
          </cell>
        </row>
        <row r="1548">
          <cell r="A1548">
            <v>0</v>
          </cell>
        </row>
        <row r="1549">
          <cell r="A1549">
            <v>0</v>
          </cell>
        </row>
        <row r="1550">
          <cell r="A1550">
            <v>0</v>
          </cell>
        </row>
        <row r="1551">
          <cell r="A1551">
            <v>0</v>
          </cell>
        </row>
        <row r="1552">
          <cell r="A1552">
            <v>0</v>
          </cell>
        </row>
        <row r="1553">
          <cell r="A1553">
            <v>0</v>
          </cell>
        </row>
        <row r="1554">
          <cell r="A1554">
            <v>0</v>
          </cell>
        </row>
        <row r="1555">
          <cell r="A1555">
            <v>0</v>
          </cell>
        </row>
        <row r="1556">
          <cell r="A1556">
            <v>0</v>
          </cell>
        </row>
        <row r="1557">
          <cell r="A1557">
            <v>0</v>
          </cell>
        </row>
        <row r="1558">
          <cell r="A1558">
            <v>0</v>
          </cell>
        </row>
        <row r="1559">
          <cell r="A1559">
            <v>0</v>
          </cell>
        </row>
        <row r="1560">
          <cell r="A1560">
            <v>0</v>
          </cell>
        </row>
        <row r="1561">
          <cell r="A1561">
            <v>0</v>
          </cell>
        </row>
        <row r="1562">
          <cell r="A1562">
            <v>0</v>
          </cell>
        </row>
        <row r="1563">
          <cell r="A1563">
            <v>0</v>
          </cell>
        </row>
        <row r="1564">
          <cell r="A1564">
            <v>0</v>
          </cell>
        </row>
        <row r="1565">
          <cell r="A1565">
            <v>0</v>
          </cell>
        </row>
        <row r="1566">
          <cell r="A1566">
            <v>0</v>
          </cell>
        </row>
        <row r="1567">
          <cell r="A1567">
            <v>0</v>
          </cell>
        </row>
        <row r="1568">
          <cell r="A1568">
            <v>0</v>
          </cell>
        </row>
        <row r="1569">
          <cell r="A1569">
            <v>0</v>
          </cell>
        </row>
        <row r="1570">
          <cell r="A1570">
            <v>0</v>
          </cell>
        </row>
        <row r="1571">
          <cell r="A1571">
            <v>0</v>
          </cell>
        </row>
        <row r="1572">
          <cell r="A1572">
            <v>0</v>
          </cell>
        </row>
        <row r="1573">
          <cell r="A1573">
            <v>0</v>
          </cell>
        </row>
        <row r="1574">
          <cell r="A1574">
            <v>0</v>
          </cell>
        </row>
        <row r="1575">
          <cell r="A1575">
            <v>0</v>
          </cell>
        </row>
        <row r="1576">
          <cell r="A1576">
            <v>0</v>
          </cell>
        </row>
        <row r="1577">
          <cell r="A1577">
            <v>0</v>
          </cell>
        </row>
        <row r="1578">
          <cell r="A1578">
            <v>0</v>
          </cell>
        </row>
        <row r="1579">
          <cell r="A1579">
            <v>0</v>
          </cell>
        </row>
        <row r="1580">
          <cell r="A1580">
            <v>0</v>
          </cell>
        </row>
        <row r="1581">
          <cell r="A1581">
            <v>0</v>
          </cell>
        </row>
        <row r="1582">
          <cell r="A1582">
            <v>0</v>
          </cell>
        </row>
        <row r="1583">
          <cell r="A1583">
            <v>0</v>
          </cell>
        </row>
        <row r="1584">
          <cell r="A1584">
            <v>0</v>
          </cell>
        </row>
        <row r="1585">
          <cell r="A1585">
            <v>0</v>
          </cell>
        </row>
        <row r="1586">
          <cell r="A1586">
            <v>0</v>
          </cell>
        </row>
        <row r="1587">
          <cell r="A1587">
            <v>0</v>
          </cell>
        </row>
        <row r="1588">
          <cell r="A1588">
            <v>0</v>
          </cell>
        </row>
        <row r="1589">
          <cell r="A1589">
            <v>0</v>
          </cell>
        </row>
        <row r="1590">
          <cell r="A1590">
            <v>0</v>
          </cell>
        </row>
        <row r="1591">
          <cell r="A1591">
            <v>0</v>
          </cell>
        </row>
        <row r="1592">
          <cell r="A1592">
            <v>0</v>
          </cell>
        </row>
        <row r="1593">
          <cell r="A1593">
            <v>0</v>
          </cell>
        </row>
        <row r="1594">
          <cell r="A1594">
            <v>0</v>
          </cell>
        </row>
        <row r="1595">
          <cell r="A1595">
            <v>0</v>
          </cell>
        </row>
        <row r="1596">
          <cell r="A1596">
            <v>0</v>
          </cell>
        </row>
        <row r="1597">
          <cell r="A1597">
            <v>0</v>
          </cell>
        </row>
        <row r="1598">
          <cell r="A1598">
            <v>0</v>
          </cell>
        </row>
        <row r="1599">
          <cell r="A1599">
            <v>0</v>
          </cell>
        </row>
        <row r="1600">
          <cell r="A1600">
            <v>0</v>
          </cell>
        </row>
        <row r="1601">
          <cell r="A1601">
            <v>0</v>
          </cell>
        </row>
        <row r="1602">
          <cell r="A1602">
            <v>0</v>
          </cell>
        </row>
        <row r="1603">
          <cell r="A1603">
            <v>0</v>
          </cell>
        </row>
        <row r="1604">
          <cell r="A1604">
            <v>0</v>
          </cell>
        </row>
        <row r="1605">
          <cell r="A1605">
            <v>0</v>
          </cell>
        </row>
        <row r="1606">
          <cell r="A1606">
            <v>0</v>
          </cell>
        </row>
        <row r="1607">
          <cell r="A1607">
            <v>0</v>
          </cell>
        </row>
        <row r="1608">
          <cell r="A1608">
            <v>0</v>
          </cell>
        </row>
        <row r="1609">
          <cell r="A1609">
            <v>0</v>
          </cell>
        </row>
        <row r="1610">
          <cell r="A1610">
            <v>0</v>
          </cell>
        </row>
        <row r="1611">
          <cell r="A1611">
            <v>0</v>
          </cell>
        </row>
        <row r="1612">
          <cell r="A1612">
            <v>0</v>
          </cell>
        </row>
        <row r="1613">
          <cell r="A1613">
            <v>0</v>
          </cell>
        </row>
        <row r="1614">
          <cell r="A1614">
            <v>0</v>
          </cell>
        </row>
        <row r="1615">
          <cell r="A1615">
            <v>0</v>
          </cell>
        </row>
        <row r="1616">
          <cell r="A1616">
            <v>0</v>
          </cell>
        </row>
        <row r="1617">
          <cell r="A1617">
            <v>15</v>
          </cell>
        </row>
        <row r="1618">
          <cell r="A1618">
            <v>16</v>
          </cell>
        </row>
        <row r="1619">
          <cell r="A1619">
            <v>0</v>
          </cell>
        </row>
        <row r="1620">
          <cell r="A1620">
            <v>0</v>
          </cell>
        </row>
        <row r="1621">
          <cell r="A1621">
            <v>0</v>
          </cell>
        </row>
        <row r="1622">
          <cell r="A1622">
            <v>0</v>
          </cell>
        </row>
        <row r="1623">
          <cell r="A1623">
            <v>0</v>
          </cell>
        </row>
        <row r="1624">
          <cell r="A1624">
            <v>0</v>
          </cell>
        </row>
        <row r="1625">
          <cell r="A1625">
            <v>0</v>
          </cell>
        </row>
        <row r="1626">
          <cell r="A1626">
            <v>0</v>
          </cell>
        </row>
        <row r="1627">
          <cell r="A1627">
            <v>0</v>
          </cell>
        </row>
        <row r="1628">
          <cell r="A1628">
            <v>0</v>
          </cell>
        </row>
        <row r="1629">
          <cell r="A1629">
            <v>0</v>
          </cell>
        </row>
        <row r="1630">
          <cell r="A1630">
            <v>0</v>
          </cell>
        </row>
        <row r="1631">
          <cell r="A1631">
            <v>0</v>
          </cell>
        </row>
        <row r="1632">
          <cell r="A1632">
            <v>0</v>
          </cell>
        </row>
        <row r="1633">
          <cell r="A1633">
            <v>0</v>
          </cell>
        </row>
        <row r="1634">
          <cell r="A1634">
            <v>0</v>
          </cell>
        </row>
        <row r="1635">
          <cell r="A1635">
            <v>0</v>
          </cell>
        </row>
        <row r="1636">
          <cell r="A1636">
            <v>0</v>
          </cell>
        </row>
        <row r="1637">
          <cell r="A1637">
            <v>0</v>
          </cell>
        </row>
        <row r="1638">
          <cell r="A1638">
            <v>0</v>
          </cell>
        </row>
        <row r="1639">
          <cell r="A1639">
            <v>0</v>
          </cell>
        </row>
        <row r="1640">
          <cell r="A1640">
            <v>0</v>
          </cell>
        </row>
        <row r="1641">
          <cell r="A1641">
            <v>0</v>
          </cell>
        </row>
        <row r="1642">
          <cell r="A1642">
            <v>0</v>
          </cell>
        </row>
        <row r="1643">
          <cell r="A1643">
            <v>0</v>
          </cell>
        </row>
        <row r="1644">
          <cell r="A1644">
            <v>0</v>
          </cell>
        </row>
        <row r="1645">
          <cell r="A1645">
            <v>0</v>
          </cell>
        </row>
        <row r="1646">
          <cell r="A1646">
            <v>0</v>
          </cell>
        </row>
        <row r="1647">
          <cell r="A1647">
            <v>0</v>
          </cell>
        </row>
        <row r="1648">
          <cell r="A1648">
            <v>0</v>
          </cell>
        </row>
        <row r="1649">
          <cell r="A1649">
            <v>0</v>
          </cell>
        </row>
        <row r="1650">
          <cell r="A1650">
            <v>0</v>
          </cell>
        </row>
        <row r="1651">
          <cell r="A1651">
            <v>0</v>
          </cell>
        </row>
        <row r="1652">
          <cell r="A1652">
            <v>0</v>
          </cell>
        </row>
        <row r="1653">
          <cell r="A1653">
            <v>0</v>
          </cell>
        </row>
        <row r="1654">
          <cell r="A1654">
            <v>0</v>
          </cell>
        </row>
        <row r="1655">
          <cell r="A1655">
            <v>0</v>
          </cell>
        </row>
        <row r="1656">
          <cell r="A1656">
            <v>0</v>
          </cell>
        </row>
        <row r="1657">
          <cell r="A1657">
            <v>0</v>
          </cell>
        </row>
        <row r="1658">
          <cell r="A1658">
            <v>0</v>
          </cell>
        </row>
        <row r="1659">
          <cell r="A1659">
            <v>0</v>
          </cell>
        </row>
        <row r="1660">
          <cell r="A1660">
            <v>0</v>
          </cell>
        </row>
        <row r="1661">
          <cell r="A1661">
            <v>0</v>
          </cell>
        </row>
        <row r="1662">
          <cell r="A1662">
            <v>0</v>
          </cell>
        </row>
        <row r="1663">
          <cell r="A1663">
            <v>0</v>
          </cell>
        </row>
        <row r="1664">
          <cell r="A1664">
            <v>0</v>
          </cell>
        </row>
        <row r="1665">
          <cell r="A1665">
            <v>0</v>
          </cell>
        </row>
        <row r="1666">
          <cell r="A1666">
            <v>0</v>
          </cell>
        </row>
        <row r="1667">
          <cell r="A1667">
            <v>0</v>
          </cell>
        </row>
        <row r="1668">
          <cell r="A1668">
            <v>0</v>
          </cell>
        </row>
        <row r="1669">
          <cell r="A1669">
            <v>0</v>
          </cell>
        </row>
        <row r="1670">
          <cell r="A1670">
            <v>0</v>
          </cell>
        </row>
        <row r="1671">
          <cell r="A1671">
            <v>0</v>
          </cell>
        </row>
        <row r="1672">
          <cell r="A1672">
            <v>0</v>
          </cell>
        </row>
        <row r="1673">
          <cell r="A1673">
            <v>0</v>
          </cell>
        </row>
        <row r="1674">
          <cell r="A1674">
            <v>0</v>
          </cell>
        </row>
        <row r="1675">
          <cell r="A1675">
            <v>0</v>
          </cell>
        </row>
        <row r="1676">
          <cell r="A1676">
            <v>0</v>
          </cell>
        </row>
        <row r="1677">
          <cell r="A1677">
            <v>0</v>
          </cell>
        </row>
        <row r="1678">
          <cell r="A1678">
            <v>0</v>
          </cell>
        </row>
        <row r="1679">
          <cell r="A1679">
            <v>0</v>
          </cell>
        </row>
        <row r="1680">
          <cell r="A1680">
            <v>0</v>
          </cell>
        </row>
        <row r="1681">
          <cell r="A1681">
            <v>0</v>
          </cell>
        </row>
        <row r="1682">
          <cell r="A1682">
            <v>0</v>
          </cell>
        </row>
        <row r="1683">
          <cell r="A1683">
            <v>0</v>
          </cell>
        </row>
        <row r="1684">
          <cell r="A1684">
            <v>0</v>
          </cell>
        </row>
        <row r="1685">
          <cell r="A1685">
            <v>0</v>
          </cell>
        </row>
        <row r="1686">
          <cell r="A1686">
            <v>0</v>
          </cell>
        </row>
        <row r="1687">
          <cell r="A1687">
            <v>0</v>
          </cell>
        </row>
        <row r="1688">
          <cell r="A1688">
            <v>0</v>
          </cell>
        </row>
        <row r="1689">
          <cell r="A1689">
            <v>0</v>
          </cell>
        </row>
        <row r="1690">
          <cell r="A1690">
            <v>0</v>
          </cell>
        </row>
        <row r="1691">
          <cell r="A1691">
            <v>0</v>
          </cell>
        </row>
        <row r="1692">
          <cell r="A1692">
            <v>0</v>
          </cell>
        </row>
        <row r="1693">
          <cell r="A1693">
            <v>0</v>
          </cell>
        </row>
        <row r="1694">
          <cell r="A1694">
            <v>0</v>
          </cell>
        </row>
        <row r="1695">
          <cell r="A1695">
            <v>0</v>
          </cell>
        </row>
        <row r="1696">
          <cell r="A1696">
            <v>0</v>
          </cell>
        </row>
        <row r="1697">
          <cell r="A1697">
            <v>0</v>
          </cell>
        </row>
        <row r="1698">
          <cell r="A1698">
            <v>0</v>
          </cell>
        </row>
        <row r="1699">
          <cell r="A1699">
            <v>0</v>
          </cell>
        </row>
        <row r="1700">
          <cell r="A1700">
            <v>0</v>
          </cell>
        </row>
        <row r="1701">
          <cell r="A1701">
            <v>0</v>
          </cell>
        </row>
        <row r="1702">
          <cell r="A1702">
            <v>0</v>
          </cell>
        </row>
        <row r="1703">
          <cell r="A1703">
            <v>0</v>
          </cell>
        </row>
        <row r="1704">
          <cell r="A1704">
            <v>0</v>
          </cell>
        </row>
        <row r="1705">
          <cell r="A1705">
            <v>0</v>
          </cell>
        </row>
        <row r="1706">
          <cell r="A1706">
            <v>0</v>
          </cell>
        </row>
        <row r="1707">
          <cell r="A1707">
            <v>0</v>
          </cell>
        </row>
        <row r="1708">
          <cell r="A1708">
            <v>0</v>
          </cell>
        </row>
        <row r="1709">
          <cell r="A1709">
            <v>0</v>
          </cell>
        </row>
        <row r="1710">
          <cell r="A1710">
            <v>0</v>
          </cell>
        </row>
        <row r="1711">
          <cell r="A1711">
            <v>0</v>
          </cell>
        </row>
        <row r="1712">
          <cell r="A1712">
            <v>0</v>
          </cell>
        </row>
        <row r="1713">
          <cell r="A1713">
            <v>0</v>
          </cell>
        </row>
        <row r="1714">
          <cell r="A1714">
            <v>0</v>
          </cell>
        </row>
        <row r="1715">
          <cell r="A1715">
            <v>0</v>
          </cell>
        </row>
        <row r="1716">
          <cell r="A1716">
            <v>0</v>
          </cell>
        </row>
        <row r="1717">
          <cell r="A1717">
            <v>0</v>
          </cell>
        </row>
        <row r="1718">
          <cell r="A1718">
            <v>0</v>
          </cell>
        </row>
        <row r="1719">
          <cell r="A1719">
            <v>0</v>
          </cell>
        </row>
        <row r="1720">
          <cell r="A1720">
            <v>0</v>
          </cell>
        </row>
        <row r="1721">
          <cell r="A1721">
            <v>0</v>
          </cell>
        </row>
        <row r="1722">
          <cell r="A1722">
            <v>0</v>
          </cell>
        </row>
        <row r="1723">
          <cell r="A1723">
            <v>0</v>
          </cell>
        </row>
        <row r="1724">
          <cell r="A1724">
            <v>0</v>
          </cell>
        </row>
        <row r="1725">
          <cell r="A1725">
            <v>0</v>
          </cell>
        </row>
        <row r="1726">
          <cell r="A1726">
            <v>0</v>
          </cell>
        </row>
        <row r="1727">
          <cell r="A1727">
            <v>0</v>
          </cell>
        </row>
        <row r="1728">
          <cell r="A1728">
            <v>0</v>
          </cell>
        </row>
        <row r="1729">
          <cell r="A1729">
            <v>0</v>
          </cell>
        </row>
        <row r="1730">
          <cell r="A1730">
            <v>0</v>
          </cell>
        </row>
        <row r="1731">
          <cell r="A1731">
            <v>0</v>
          </cell>
        </row>
        <row r="1732">
          <cell r="A1732">
            <v>0</v>
          </cell>
        </row>
        <row r="1733">
          <cell r="A1733">
            <v>0</v>
          </cell>
        </row>
        <row r="1734">
          <cell r="A1734">
            <v>0</v>
          </cell>
        </row>
        <row r="1735">
          <cell r="A1735">
            <v>0</v>
          </cell>
        </row>
        <row r="1736">
          <cell r="A1736">
            <v>0</v>
          </cell>
        </row>
        <row r="1737">
          <cell r="A1737">
            <v>0</v>
          </cell>
        </row>
        <row r="1738">
          <cell r="A1738">
            <v>0</v>
          </cell>
        </row>
        <row r="1739">
          <cell r="A1739">
            <v>0</v>
          </cell>
        </row>
        <row r="1740">
          <cell r="A1740">
            <v>0</v>
          </cell>
        </row>
        <row r="1741">
          <cell r="A1741">
            <v>0</v>
          </cell>
        </row>
        <row r="1742">
          <cell r="A1742">
            <v>0</v>
          </cell>
        </row>
        <row r="1743">
          <cell r="A1743">
            <v>0</v>
          </cell>
        </row>
        <row r="1744">
          <cell r="A1744">
            <v>0</v>
          </cell>
        </row>
        <row r="1745">
          <cell r="A1745">
            <v>0</v>
          </cell>
        </row>
        <row r="1746">
          <cell r="A1746">
            <v>0</v>
          </cell>
        </row>
        <row r="1747">
          <cell r="A1747">
            <v>0</v>
          </cell>
        </row>
        <row r="1748">
          <cell r="A1748">
            <v>0</v>
          </cell>
        </row>
        <row r="1749">
          <cell r="A1749">
            <v>0</v>
          </cell>
        </row>
        <row r="1750">
          <cell r="A1750">
            <v>0</v>
          </cell>
        </row>
        <row r="1751">
          <cell r="A1751">
            <v>0</v>
          </cell>
        </row>
        <row r="1752">
          <cell r="A1752">
            <v>0</v>
          </cell>
        </row>
        <row r="1753">
          <cell r="A1753">
            <v>0</v>
          </cell>
        </row>
        <row r="1754">
          <cell r="A1754">
            <v>0</v>
          </cell>
        </row>
        <row r="1755">
          <cell r="A1755">
            <v>0</v>
          </cell>
        </row>
        <row r="1756">
          <cell r="A1756">
            <v>0</v>
          </cell>
        </row>
        <row r="1757">
          <cell r="A1757">
            <v>0</v>
          </cell>
        </row>
        <row r="1758">
          <cell r="A1758">
            <v>0</v>
          </cell>
        </row>
        <row r="1759">
          <cell r="A1759">
            <v>0</v>
          </cell>
        </row>
        <row r="1760">
          <cell r="A1760">
            <v>0</v>
          </cell>
        </row>
        <row r="1761">
          <cell r="A1761">
            <v>0</v>
          </cell>
        </row>
        <row r="1762">
          <cell r="A1762">
            <v>0</v>
          </cell>
        </row>
        <row r="1763">
          <cell r="A1763">
            <v>0</v>
          </cell>
        </row>
        <row r="1764">
          <cell r="A1764">
            <v>0</v>
          </cell>
        </row>
        <row r="1765">
          <cell r="A1765">
            <v>0</v>
          </cell>
        </row>
        <row r="1766">
          <cell r="A1766">
            <v>0</v>
          </cell>
        </row>
        <row r="1767">
          <cell r="A1767">
            <v>0</v>
          </cell>
        </row>
        <row r="1768">
          <cell r="A1768">
            <v>0</v>
          </cell>
        </row>
        <row r="1769">
          <cell r="A1769">
            <v>0</v>
          </cell>
        </row>
        <row r="1770">
          <cell r="A1770">
            <v>0</v>
          </cell>
        </row>
        <row r="1771">
          <cell r="A1771">
            <v>0</v>
          </cell>
        </row>
        <row r="1772">
          <cell r="A1772">
            <v>0</v>
          </cell>
        </row>
        <row r="1773">
          <cell r="A1773">
            <v>0</v>
          </cell>
        </row>
        <row r="1774">
          <cell r="A1774">
            <v>0</v>
          </cell>
        </row>
        <row r="1775">
          <cell r="A1775">
            <v>0</v>
          </cell>
        </row>
        <row r="1776">
          <cell r="A1776">
            <v>0</v>
          </cell>
        </row>
        <row r="1777">
          <cell r="A1777">
            <v>0</v>
          </cell>
        </row>
        <row r="1778">
          <cell r="A1778">
            <v>0</v>
          </cell>
        </row>
        <row r="1779">
          <cell r="A1779">
            <v>0</v>
          </cell>
        </row>
        <row r="1780">
          <cell r="A1780">
            <v>0</v>
          </cell>
        </row>
        <row r="1781">
          <cell r="A1781">
            <v>0</v>
          </cell>
        </row>
        <row r="1782">
          <cell r="A1782">
            <v>0</v>
          </cell>
        </row>
        <row r="1783">
          <cell r="A1783">
            <v>0</v>
          </cell>
        </row>
        <row r="1784">
          <cell r="A1784">
            <v>0</v>
          </cell>
        </row>
        <row r="1785">
          <cell r="A1785">
            <v>0</v>
          </cell>
        </row>
        <row r="1786">
          <cell r="A1786">
            <v>0</v>
          </cell>
        </row>
        <row r="1787">
          <cell r="A1787">
            <v>0</v>
          </cell>
        </row>
        <row r="1788">
          <cell r="A1788">
            <v>0</v>
          </cell>
        </row>
        <row r="1789">
          <cell r="A1789">
            <v>0</v>
          </cell>
        </row>
        <row r="1790">
          <cell r="A1790">
            <v>0</v>
          </cell>
        </row>
        <row r="1791">
          <cell r="A1791">
            <v>0</v>
          </cell>
        </row>
        <row r="1792">
          <cell r="A1792">
            <v>0</v>
          </cell>
        </row>
        <row r="1793">
          <cell r="A1793">
            <v>0</v>
          </cell>
        </row>
        <row r="1794">
          <cell r="A1794">
            <v>0</v>
          </cell>
        </row>
        <row r="1795">
          <cell r="A1795">
            <v>0</v>
          </cell>
        </row>
        <row r="1796">
          <cell r="A1796">
            <v>0</v>
          </cell>
        </row>
        <row r="1797">
          <cell r="A1797">
            <v>0</v>
          </cell>
        </row>
        <row r="1798">
          <cell r="A1798">
            <v>0</v>
          </cell>
        </row>
        <row r="1799">
          <cell r="A1799">
            <v>0</v>
          </cell>
        </row>
        <row r="1800">
          <cell r="A1800">
            <v>0</v>
          </cell>
        </row>
        <row r="1801">
          <cell r="A1801">
            <v>0</v>
          </cell>
        </row>
        <row r="1802">
          <cell r="A1802">
            <v>0</v>
          </cell>
        </row>
        <row r="1803">
          <cell r="A1803">
            <v>0</v>
          </cell>
        </row>
        <row r="1804">
          <cell r="A1804">
            <v>0</v>
          </cell>
        </row>
        <row r="1805">
          <cell r="A1805">
            <v>0</v>
          </cell>
        </row>
        <row r="1806">
          <cell r="A1806">
            <v>0</v>
          </cell>
        </row>
        <row r="1807">
          <cell r="A1807">
            <v>0</v>
          </cell>
        </row>
        <row r="1808">
          <cell r="A1808">
            <v>0</v>
          </cell>
        </row>
        <row r="1809">
          <cell r="A1809">
            <v>0</v>
          </cell>
        </row>
        <row r="1810">
          <cell r="A1810">
            <v>0</v>
          </cell>
        </row>
        <row r="1811">
          <cell r="A1811">
            <v>0</v>
          </cell>
        </row>
        <row r="1812">
          <cell r="A1812">
            <v>0</v>
          </cell>
        </row>
        <row r="1813">
          <cell r="A1813">
            <v>0</v>
          </cell>
        </row>
        <row r="1814">
          <cell r="A1814">
            <v>0</v>
          </cell>
        </row>
        <row r="1815">
          <cell r="A1815">
            <v>0</v>
          </cell>
        </row>
        <row r="1816">
          <cell r="A1816">
            <v>0</v>
          </cell>
        </row>
        <row r="1817">
          <cell r="A1817">
            <v>0</v>
          </cell>
        </row>
        <row r="1818">
          <cell r="A1818">
            <v>0</v>
          </cell>
        </row>
        <row r="1819">
          <cell r="A1819">
            <v>0</v>
          </cell>
        </row>
        <row r="1820">
          <cell r="A1820">
            <v>0</v>
          </cell>
        </row>
        <row r="1821">
          <cell r="A1821">
            <v>0</v>
          </cell>
        </row>
        <row r="1822">
          <cell r="A1822">
            <v>0</v>
          </cell>
        </row>
        <row r="1823">
          <cell r="A1823">
            <v>0</v>
          </cell>
        </row>
        <row r="1824">
          <cell r="A1824">
            <v>0</v>
          </cell>
        </row>
        <row r="1825">
          <cell r="A1825">
            <v>0</v>
          </cell>
        </row>
        <row r="1826">
          <cell r="A1826">
            <v>0</v>
          </cell>
        </row>
        <row r="1827">
          <cell r="A1827">
            <v>0</v>
          </cell>
        </row>
        <row r="1828">
          <cell r="A1828">
            <v>0</v>
          </cell>
        </row>
        <row r="1829">
          <cell r="A1829">
            <v>0</v>
          </cell>
        </row>
        <row r="1830">
          <cell r="A1830">
            <v>0</v>
          </cell>
        </row>
        <row r="1831">
          <cell r="A1831">
            <v>0</v>
          </cell>
        </row>
        <row r="1832">
          <cell r="A1832">
            <v>0</v>
          </cell>
        </row>
        <row r="1833">
          <cell r="A1833">
            <v>0</v>
          </cell>
        </row>
        <row r="1834">
          <cell r="A1834">
            <v>0</v>
          </cell>
        </row>
        <row r="1835">
          <cell r="A1835">
            <v>0</v>
          </cell>
        </row>
        <row r="1836">
          <cell r="A1836">
            <v>0</v>
          </cell>
        </row>
        <row r="1837">
          <cell r="A1837">
            <v>0</v>
          </cell>
        </row>
        <row r="1838">
          <cell r="A1838">
            <v>0</v>
          </cell>
        </row>
        <row r="1839">
          <cell r="A1839">
            <v>0</v>
          </cell>
        </row>
        <row r="1840">
          <cell r="A1840">
            <v>0</v>
          </cell>
        </row>
        <row r="1841">
          <cell r="A1841">
            <v>0</v>
          </cell>
        </row>
        <row r="1842">
          <cell r="A1842">
            <v>0</v>
          </cell>
        </row>
        <row r="1843">
          <cell r="A1843">
            <v>0</v>
          </cell>
        </row>
        <row r="1844">
          <cell r="A1844">
            <v>0</v>
          </cell>
        </row>
        <row r="1845">
          <cell r="A1845">
            <v>0</v>
          </cell>
        </row>
        <row r="1846">
          <cell r="A1846">
            <v>0</v>
          </cell>
        </row>
        <row r="1847">
          <cell r="A1847">
            <v>0</v>
          </cell>
        </row>
        <row r="1848">
          <cell r="A1848">
            <v>0</v>
          </cell>
        </row>
        <row r="1849">
          <cell r="A1849">
            <v>0</v>
          </cell>
        </row>
        <row r="1850">
          <cell r="A1850">
            <v>0</v>
          </cell>
        </row>
        <row r="1851">
          <cell r="A1851">
            <v>0</v>
          </cell>
        </row>
        <row r="1852">
          <cell r="A1852">
            <v>0</v>
          </cell>
        </row>
        <row r="1853">
          <cell r="A1853">
            <v>0</v>
          </cell>
        </row>
        <row r="1854">
          <cell r="A1854">
            <v>0</v>
          </cell>
        </row>
        <row r="1855">
          <cell r="A1855">
            <v>0</v>
          </cell>
        </row>
        <row r="1856">
          <cell r="A1856">
            <v>0</v>
          </cell>
        </row>
        <row r="1857">
          <cell r="A1857">
            <v>0</v>
          </cell>
        </row>
        <row r="1858">
          <cell r="A1858">
            <v>0</v>
          </cell>
        </row>
        <row r="1859">
          <cell r="A1859">
            <v>0</v>
          </cell>
        </row>
        <row r="1860">
          <cell r="A1860">
            <v>0</v>
          </cell>
        </row>
        <row r="1861">
          <cell r="A1861">
            <v>0</v>
          </cell>
        </row>
        <row r="1862">
          <cell r="A1862">
            <v>0</v>
          </cell>
        </row>
        <row r="1863">
          <cell r="A1863">
            <v>0</v>
          </cell>
        </row>
        <row r="1864">
          <cell r="A1864">
            <v>0</v>
          </cell>
        </row>
        <row r="1865">
          <cell r="A1865">
            <v>0</v>
          </cell>
        </row>
        <row r="1866">
          <cell r="A1866">
            <v>0</v>
          </cell>
        </row>
        <row r="1867">
          <cell r="A1867">
            <v>0</v>
          </cell>
        </row>
        <row r="1868">
          <cell r="A1868">
            <v>0</v>
          </cell>
        </row>
        <row r="1869">
          <cell r="A1869">
            <v>0</v>
          </cell>
        </row>
        <row r="1870">
          <cell r="A1870">
            <v>0</v>
          </cell>
        </row>
        <row r="1871">
          <cell r="A1871">
            <v>0</v>
          </cell>
        </row>
        <row r="1872">
          <cell r="A1872">
            <v>0</v>
          </cell>
        </row>
        <row r="1873">
          <cell r="A1873">
            <v>0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  <row r="2002">
          <cell r="A2002">
            <v>0</v>
          </cell>
        </row>
        <row r="2003">
          <cell r="A2003">
            <v>0</v>
          </cell>
        </row>
        <row r="2004">
          <cell r="A2004">
            <v>0</v>
          </cell>
        </row>
        <row r="2005">
          <cell r="A2005">
            <v>0</v>
          </cell>
        </row>
        <row r="2006">
          <cell r="A2006">
            <v>0</v>
          </cell>
        </row>
        <row r="2007">
          <cell r="A2007">
            <v>0</v>
          </cell>
        </row>
        <row r="2008">
          <cell r="A2008">
            <v>0</v>
          </cell>
        </row>
        <row r="2009">
          <cell r="A2009">
            <v>0</v>
          </cell>
        </row>
        <row r="2010">
          <cell r="A2010">
            <v>0</v>
          </cell>
        </row>
        <row r="2011">
          <cell r="A2011">
            <v>0</v>
          </cell>
        </row>
        <row r="2012">
          <cell r="A2012">
            <v>0</v>
          </cell>
        </row>
        <row r="2013">
          <cell r="A2013">
            <v>0</v>
          </cell>
        </row>
        <row r="2014">
          <cell r="A2014">
            <v>0</v>
          </cell>
        </row>
        <row r="2015">
          <cell r="A2015">
            <v>0</v>
          </cell>
        </row>
        <row r="2016">
          <cell r="A2016">
            <v>0</v>
          </cell>
        </row>
        <row r="2017">
          <cell r="A2017">
            <v>0</v>
          </cell>
        </row>
        <row r="2018">
          <cell r="A2018">
            <v>0</v>
          </cell>
        </row>
        <row r="2019">
          <cell r="A2019">
            <v>0</v>
          </cell>
        </row>
        <row r="2020">
          <cell r="A2020">
            <v>0</v>
          </cell>
        </row>
        <row r="2021">
          <cell r="A2021">
            <v>0</v>
          </cell>
        </row>
        <row r="2022">
          <cell r="A2022">
            <v>0</v>
          </cell>
        </row>
        <row r="2023">
          <cell r="A2023">
            <v>0</v>
          </cell>
        </row>
        <row r="2024">
          <cell r="A2024">
            <v>0</v>
          </cell>
        </row>
        <row r="2025">
          <cell r="A2025">
            <v>0</v>
          </cell>
        </row>
        <row r="2026">
          <cell r="A2026">
            <v>0</v>
          </cell>
        </row>
        <row r="2027">
          <cell r="A2027">
            <v>0</v>
          </cell>
        </row>
        <row r="2028">
          <cell r="A2028">
            <v>0</v>
          </cell>
        </row>
        <row r="2029">
          <cell r="A2029">
            <v>0</v>
          </cell>
        </row>
        <row r="2030">
          <cell r="A2030">
            <v>0</v>
          </cell>
        </row>
        <row r="2031">
          <cell r="A2031">
            <v>0</v>
          </cell>
        </row>
        <row r="2032">
          <cell r="A2032">
            <v>0</v>
          </cell>
        </row>
        <row r="2033">
          <cell r="A2033">
            <v>0</v>
          </cell>
        </row>
        <row r="2034">
          <cell r="A2034">
            <v>0</v>
          </cell>
        </row>
        <row r="2035">
          <cell r="A2035">
            <v>0</v>
          </cell>
        </row>
        <row r="2036">
          <cell r="A2036">
            <v>0</v>
          </cell>
        </row>
        <row r="2037">
          <cell r="A2037">
            <v>0</v>
          </cell>
        </row>
        <row r="2038">
          <cell r="A2038">
            <v>0</v>
          </cell>
        </row>
        <row r="2039">
          <cell r="A2039">
            <v>0</v>
          </cell>
        </row>
        <row r="2040">
          <cell r="A2040">
            <v>0</v>
          </cell>
        </row>
        <row r="2041">
          <cell r="A2041">
            <v>0</v>
          </cell>
        </row>
        <row r="2042">
          <cell r="A2042">
            <v>0</v>
          </cell>
        </row>
        <row r="2043">
          <cell r="A2043">
            <v>0</v>
          </cell>
        </row>
        <row r="2044">
          <cell r="A2044">
            <v>0</v>
          </cell>
        </row>
        <row r="2045">
          <cell r="A2045">
            <v>0</v>
          </cell>
        </row>
        <row r="2046">
          <cell r="A2046">
            <v>0</v>
          </cell>
        </row>
        <row r="2047">
          <cell r="A2047">
            <v>0</v>
          </cell>
        </row>
        <row r="2048">
          <cell r="A2048">
            <v>0</v>
          </cell>
        </row>
        <row r="2049">
          <cell r="A2049">
            <v>0</v>
          </cell>
        </row>
        <row r="2050">
          <cell r="A2050">
            <v>0</v>
          </cell>
        </row>
        <row r="2051">
          <cell r="A2051">
            <v>0</v>
          </cell>
        </row>
        <row r="2052">
          <cell r="A2052">
            <v>0</v>
          </cell>
        </row>
        <row r="2053">
          <cell r="A2053">
            <v>0</v>
          </cell>
        </row>
        <row r="2054">
          <cell r="A2054">
            <v>0</v>
          </cell>
        </row>
        <row r="2055">
          <cell r="A2055">
            <v>0</v>
          </cell>
        </row>
        <row r="2056">
          <cell r="A2056">
            <v>0</v>
          </cell>
        </row>
        <row r="2057">
          <cell r="A2057">
            <v>0</v>
          </cell>
        </row>
        <row r="2058">
          <cell r="A2058">
            <v>0</v>
          </cell>
        </row>
        <row r="2059">
          <cell r="A2059">
            <v>0</v>
          </cell>
        </row>
        <row r="2060">
          <cell r="A2060">
            <v>0</v>
          </cell>
        </row>
        <row r="2061">
          <cell r="A2061">
            <v>0</v>
          </cell>
        </row>
        <row r="2062">
          <cell r="A2062">
            <v>0</v>
          </cell>
        </row>
        <row r="2063">
          <cell r="A2063">
            <v>0</v>
          </cell>
        </row>
        <row r="2064">
          <cell r="A2064">
            <v>0</v>
          </cell>
        </row>
        <row r="2065">
          <cell r="A2065">
            <v>0</v>
          </cell>
        </row>
        <row r="2066">
          <cell r="A2066">
            <v>0</v>
          </cell>
        </row>
        <row r="2067">
          <cell r="A2067">
            <v>0</v>
          </cell>
        </row>
        <row r="2068">
          <cell r="A2068">
            <v>0</v>
          </cell>
        </row>
        <row r="2069">
          <cell r="A2069">
            <v>0</v>
          </cell>
        </row>
        <row r="2070">
          <cell r="A2070">
            <v>0</v>
          </cell>
        </row>
        <row r="2071">
          <cell r="A2071">
            <v>0</v>
          </cell>
        </row>
        <row r="2072">
          <cell r="A2072">
            <v>0</v>
          </cell>
        </row>
        <row r="2073">
          <cell r="A2073">
            <v>0</v>
          </cell>
        </row>
        <row r="2074">
          <cell r="A2074">
            <v>0</v>
          </cell>
        </row>
        <row r="2075">
          <cell r="A2075">
            <v>0</v>
          </cell>
        </row>
        <row r="2076">
          <cell r="A2076">
            <v>0</v>
          </cell>
        </row>
        <row r="2077">
          <cell r="A2077">
            <v>0</v>
          </cell>
        </row>
        <row r="2078">
          <cell r="A2078">
            <v>0</v>
          </cell>
        </row>
        <row r="2079">
          <cell r="A2079">
            <v>0</v>
          </cell>
        </row>
        <row r="2080">
          <cell r="A2080">
            <v>0</v>
          </cell>
        </row>
        <row r="2081">
          <cell r="A2081">
            <v>0</v>
          </cell>
        </row>
        <row r="2082">
          <cell r="A2082">
            <v>0</v>
          </cell>
        </row>
        <row r="2083">
          <cell r="A2083">
            <v>0</v>
          </cell>
        </row>
        <row r="2084">
          <cell r="A2084">
            <v>0</v>
          </cell>
        </row>
        <row r="2085">
          <cell r="A2085">
            <v>0</v>
          </cell>
        </row>
        <row r="2086">
          <cell r="A2086">
            <v>0</v>
          </cell>
        </row>
        <row r="2087">
          <cell r="A2087">
            <v>0</v>
          </cell>
        </row>
        <row r="2088">
          <cell r="A2088">
            <v>0</v>
          </cell>
        </row>
        <row r="2089">
          <cell r="A2089">
            <v>0</v>
          </cell>
        </row>
        <row r="2090">
          <cell r="A2090">
            <v>0</v>
          </cell>
        </row>
        <row r="2091">
          <cell r="A2091">
            <v>0</v>
          </cell>
        </row>
        <row r="2092">
          <cell r="A2092">
            <v>0</v>
          </cell>
        </row>
        <row r="2093">
          <cell r="A2093">
            <v>0</v>
          </cell>
        </row>
        <row r="2094">
          <cell r="A2094">
            <v>0</v>
          </cell>
        </row>
        <row r="2095">
          <cell r="A2095">
            <v>0</v>
          </cell>
        </row>
        <row r="2096">
          <cell r="A2096">
            <v>0</v>
          </cell>
        </row>
        <row r="2097">
          <cell r="A2097">
            <v>0</v>
          </cell>
        </row>
        <row r="2098">
          <cell r="A2098">
            <v>0</v>
          </cell>
        </row>
        <row r="2099">
          <cell r="A2099">
            <v>0</v>
          </cell>
        </row>
        <row r="2100">
          <cell r="A2100">
            <v>0</v>
          </cell>
        </row>
        <row r="2101">
          <cell r="A2101">
            <v>0</v>
          </cell>
        </row>
        <row r="2102">
          <cell r="A2102">
            <v>0</v>
          </cell>
        </row>
        <row r="2103">
          <cell r="A2103">
            <v>0</v>
          </cell>
        </row>
        <row r="2104">
          <cell r="A2104">
            <v>0</v>
          </cell>
        </row>
        <row r="2105">
          <cell r="A2105">
            <v>0</v>
          </cell>
        </row>
        <row r="2106">
          <cell r="A2106">
            <v>0</v>
          </cell>
        </row>
        <row r="2107">
          <cell r="A2107">
            <v>0</v>
          </cell>
        </row>
        <row r="2108">
          <cell r="A2108">
            <v>0</v>
          </cell>
        </row>
        <row r="2109">
          <cell r="A2109">
            <v>0</v>
          </cell>
        </row>
        <row r="2110">
          <cell r="A2110">
            <v>0</v>
          </cell>
        </row>
        <row r="2111">
          <cell r="A2111">
            <v>0</v>
          </cell>
        </row>
        <row r="2112">
          <cell r="A2112">
            <v>0</v>
          </cell>
        </row>
        <row r="2113">
          <cell r="A2113">
            <v>0</v>
          </cell>
        </row>
        <row r="2114">
          <cell r="A2114">
            <v>0</v>
          </cell>
        </row>
        <row r="2115">
          <cell r="A2115">
            <v>0</v>
          </cell>
        </row>
        <row r="2116">
          <cell r="A2116">
            <v>0</v>
          </cell>
        </row>
        <row r="2117">
          <cell r="A2117">
            <v>0</v>
          </cell>
        </row>
        <row r="2118">
          <cell r="A2118">
            <v>0</v>
          </cell>
        </row>
        <row r="2119">
          <cell r="A2119">
            <v>0</v>
          </cell>
        </row>
        <row r="2120">
          <cell r="A2120">
            <v>0</v>
          </cell>
        </row>
        <row r="2121">
          <cell r="A2121">
            <v>0</v>
          </cell>
        </row>
        <row r="2122">
          <cell r="A2122">
            <v>0</v>
          </cell>
        </row>
        <row r="2123">
          <cell r="A2123">
            <v>0</v>
          </cell>
        </row>
        <row r="2124">
          <cell r="A2124">
            <v>0</v>
          </cell>
        </row>
        <row r="2125">
          <cell r="A2125">
            <v>0</v>
          </cell>
        </row>
        <row r="2126">
          <cell r="A2126">
            <v>0</v>
          </cell>
        </row>
        <row r="2127">
          <cell r="A2127">
            <v>0</v>
          </cell>
        </row>
        <row r="2128">
          <cell r="A2128">
            <v>0</v>
          </cell>
        </row>
        <row r="2129">
          <cell r="A2129">
            <v>0</v>
          </cell>
        </row>
        <row r="2130">
          <cell r="A2130">
            <v>0</v>
          </cell>
        </row>
        <row r="2131">
          <cell r="A2131">
            <v>0</v>
          </cell>
        </row>
        <row r="2132">
          <cell r="A2132">
            <v>0</v>
          </cell>
        </row>
        <row r="2133">
          <cell r="A2133">
            <v>0</v>
          </cell>
        </row>
        <row r="2134">
          <cell r="A2134">
            <v>0</v>
          </cell>
        </row>
        <row r="2135">
          <cell r="A2135">
            <v>0</v>
          </cell>
        </row>
        <row r="2136">
          <cell r="A2136">
            <v>0</v>
          </cell>
        </row>
        <row r="2137">
          <cell r="A2137">
            <v>0</v>
          </cell>
        </row>
        <row r="2138">
          <cell r="A2138">
            <v>0</v>
          </cell>
        </row>
        <row r="2139">
          <cell r="A2139">
            <v>0</v>
          </cell>
        </row>
        <row r="2140">
          <cell r="A2140">
            <v>0</v>
          </cell>
        </row>
        <row r="2141">
          <cell r="A2141">
            <v>0</v>
          </cell>
        </row>
        <row r="2142">
          <cell r="A2142">
            <v>0</v>
          </cell>
        </row>
        <row r="2143">
          <cell r="A2143">
            <v>0</v>
          </cell>
        </row>
        <row r="2144">
          <cell r="A2144">
            <v>0</v>
          </cell>
        </row>
        <row r="2145">
          <cell r="A2145">
            <v>0</v>
          </cell>
        </row>
        <row r="2146">
          <cell r="A2146">
            <v>0</v>
          </cell>
        </row>
        <row r="2147">
          <cell r="A2147">
            <v>0</v>
          </cell>
        </row>
        <row r="2148">
          <cell r="A2148">
            <v>0</v>
          </cell>
        </row>
        <row r="2149">
          <cell r="A2149">
            <v>0</v>
          </cell>
        </row>
        <row r="2150">
          <cell r="A2150">
            <v>0</v>
          </cell>
        </row>
        <row r="2151">
          <cell r="A2151">
            <v>0</v>
          </cell>
        </row>
        <row r="2152">
          <cell r="A2152">
            <v>0</v>
          </cell>
        </row>
        <row r="2153">
          <cell r="A2153">
            <v>0</v>
          </cell>
        </row>
        <row r="2154">
          <cell r="A2154">
            <v>0</v>
          </cell>
        </row>
        <row r="2155">
          <cell r="A2155">
            <v>0</v>
          </cell>
        </row>
        <row r="2156">
          <cell r="A2156">
            <v>0</v>
          </cell>
        </row>
        <row r="2157">
          <cell r="A2157">
            <v>0</v>
          </cell>
        </row>
        <row r="2158">
          <cell r="A2158">
            <v>0</v>
          </cell>
        </row>
        <row r="2159">
          <cell r="A2159">
            <v>0</v>
          </cell>
        </row>
        <row r="2160">
          <cell r="A2160">
            <v>0</v>
          </cell>
        </row>
        <row r="2161">
          <cell r="A2161">
            <v>0</v>
          </cell>
        </row>
        <row r="2162">
          <cell r="A2162">
            <v>0</v>
          </cell>
        </row>
        <row r="2163">
          <cell r="A2163">
            <v>0</v>
          </cell>
        </row>
        <row r="2164">
          <cell r="A2164">
            <v>0</v>
          </cell>
        </row>
        <row r="2165">
          <cell r="A2165">
            <v>0</v>
          </cell>
        </row>
        <row r="2166">
          <cell r="A2166">
            <v>0</v>
          </cell>
        </row>
        <row r="2167">
          <cell r="A2167">
            <v>0</v>
          </cell>
        </row>
        <row r="2168">
          <cell r="A2168">
            <v>0</v>
          </cell>
        </row>
        <row r="2169">
          <cell r="A2169">
            <v>0</v>
          </cell>
        </row>
        <row r="2170">
          <cell r="A2170">
            <v>0</v>
          </cell>
        </row>
        <row r="2171">
          <cell r="A2171">
            <v>0</v>
          </cell>
        </row>
        <row r="2172">
          <cell r="A2172">
            <v>0</v>
          </cell>
        </row>
        <row r="2173">
          <cell r="A2173">
            <v>0</v>
          </cell>
        </row>
        <row r="2174">
          <cell r="A2174">
            <v>0</v>
          </cell>
        </row>
        <row r="2175">
          <cell r="A2175">
            <v>0</v>
          </cell>
        </row>
        <row r="2176">
          <cell r="A2176">
            <v>0</v>
          </cell>
        </row>
        <row r="2177">
          <cell r="A2177">
            <v>0</v>
          </cell>
        </row>
        <row r="2178">
          <cell r="A2178">
            <v>0</v>
          </cell>
        </row>
        <row r="2179">
          <cell r="A2179">
            <v>0</v>
          </cell>
        </row>
        <row r="2180">
          <cell r="A2180">
            <v>0</v>
          </cell>
        </row>
        <row r="2181">
          <cell r="A2181">
            <v>0</v>
          </cell>
        </row>
        <row r="2182">
          <cell r="A2182">
            <v>0</v>
          </cell>
        </row>
        <row r="2183">
          <cell r="A2183">
            <v>0</v>
          </cell>
        </row>
        <row r="2184">
          <cell r="A2184">
            <v>0</v>
          </cell>
        </row>
        <row r="2185">
          <cell r="A2185">
            <v>0</v>
          </cell>
        </row>
        <row r="2186">
          <cell r="A2186">
            <v>0</v>
          </cell>
        </row>
        <row r="2187">
          <cell r="A2187">
            <v>0</v>
          </cell>
        </row>
        <row r="2188">
          <cell r="A2188">
            <v>0</v>
          </cell>
        </row>
        <row r="2189">
          <cell r="A2189">
            <v>0</v>
          </cell>
        </row>
        <row r="2190">
          <cell r="A2190">
            <v>0</v>
          </cell>
        </row>
        <row r="2191">
          <cell r="A2191">
            <v>0</v>
          </cell>
        </row>
        <row r="2192">
          <cell r="A2192">
            <v>0</v>
          </cell>
        </row>
        <row r="2193">
          <cell r="A2193">
            <v>0</v>
          </cell>
        </row>
        <row r="2194">
          <cell r="A2194">
            <v>0</v>
          </cell>
        </row>
        <row r="2195">
          <cell r="A2195">
            <v>0</v>
          </cell>
        </row>
        <row r="2196">
          <cell r="A2196">
            <v>0</v>
          </cell>
        </row>
        <row r="2197">
          <cell r="A2197">
            <v>0</v>
          </cell>
        </row>
        <row r="2198">
          <cell r="A2198">
            <v>0</v>
          </cell>
        </row>
        <row r="2199">
          <cell r="A2199">
            <v>0</v>
          </cell>
        </row>
        <row r="2200">
          <cell r="A2200">
            <v>0</v>
          </cell>
        </row>
        <row r="2201">
          <cell r="A2201">
            <v>0</v>
          </cell>
        </row>
        <row r="2202">
          <cell r="A2202">
            <v>0</v>
          </cell>
        </row>
        <row r="2203">
          <cell r="A2203">
            <v>0</v>
          </cell>
        </row>
        <row r="2204">
          <cell r="A2204">
            <v>0</v>
          </cell>
        </row>
        <row r="2205">
          <cell r="A2205">
            <v>0</v>
          </cell>
        </row>
        <row r="2206">
          <cell r="A2206">
            <v>0</v>
          </cell>
        </row>
        <row r="2207">
          <cell r="A2207">
            <v>0</v>
          </cell>
        </row>
        <row r="2208">
          <cell r="A2208">
            <v>0</v>
          </cell>
        </row>
        <row r="2209">
          <cell r="A2209">
            <v>0</v>
          </cell>
        </row>
        <row r="2210">
          <cell r="A2210">
            <v>0</v>
          </cell>
        </row>
        <row r="2211">
          <cell r="A2211">
            <v>0</v>
          </cell>
        </row>
        <row r="2212">
          <cell r="A2212">
            <v>0</v>
          </cell>
        </row>
        <row r="2213">
          <cell r="A2213">
            <v>0</v>
          </cell>
        </row>
        <row r="2214">
          <cell r="A2214">
            <v>0</v>
          </cell>
        </row>
        <row r="2215">
          <cell r="A2215">
            <v>0</v>
          </cell>
        </row>
        <row r="2216">
          <cell r="A2216">
            <v>0</v>
          </cell>
        </row>
        <row r="2217">
          <cell r="A2217">
            <v>0</v>
          </cell>
        </row>
        <row r="2218">
          <cell r="A2218">
            <v>0</v>
          </cell>
        </row>
        <row r="2219">
          <cell r="A2219">
            <v>0</v>
          </cell>
        </row>
        <row r="2220">
          <cell r="A2220">
            <v>0</v>
          </cell>
        </row>
        <row r="2221">
          <cell r="A2221">
            <v>0</v>
          </cell>
        </row>
        <row r="2222">
          <cell r="A2222">
            <v>0</v>
          </cell>
        </row>
        <row r="2223">
          <cell r="A2223">
            <v>0</v>
          </cell>
        </row>
        <row r="2224">
          <cell r="A2224">
            <v>0</v>
          </cell>
        </row>
        <row r="2225">
          <cell r="A2225">
            <v>0</v>
          </cell>
        </row>
        <row r="2226">
          <cell r="A2226">
            <v>0</v>
          </cell>
        </row>
        <row r="2227">
          <cell r="A2227">
            <v>0</v>
          </cell>
        </row>
        <row r="2228">
          <cell r="A2228">
            <v>0</v>
          </cell>
        </row>
        <row r="2229">
          <cell r="A2229">
            <v>0</v>
          </cell>
        </row>
        <row r="2230">
          <cell r="A2230">
            <v>0</v>
          </cell>
        </row>
        <row r="2231">
          <cell r="A2231">
            <v>0</v>
          </cell>
        </row>
        <row r="2232">
          <cell r="A2232">
            <v>0</v>
          </cell>
        </row>
        <row r="2233">
          <cell r="A2233">
            <v>0</v>
          </cell>
        </row>
        <row r="2234">
          <cell r="A2234">
            <v>0</v>
          </cell>
        </row>
        <row r="2235">
          <cell r="A2235">
            <v>0</v>
          </cell>
        </row>
        <row r="2236">
          <cell r="A2236">
            <v>0</v>
          </cell>
        </row>
        <row r="2237">
          <cell r="A2237">
            <v>0</v>
          </cell>
        </row>
        <row r="2238">
          <cell r="A2238">
            <v>0</v>
          </cell>
        </row>
        <row r="2239">
          <cell r="A2239">
            <v>0</v>
          </cell>
        </row>
        <row r="2240">
          <cell r="A2240">
            <v>0</v>
          </cell>
        </row>
        <row r="2241">
          <cell r="A2241">
            <v>0</v>
          </cell>
        </row>
        <row r="2242">
          <cell r="A2242">
            <v>0</v>
          </cell>
        </row>
        <row r="2243">
          <cell r="A2243">
            <v>0</v>
          </cell>
        </row>
        <row r="2244">
          <cell r="A2244">
            <v>0</v>
          </cell>
        </row>
        <row r="2245">
          <cell r="A2245">
            <v>0</v>
          </cell>
        </row>
        <row r="2246">
          <cell r="A2246">
            <v>0</v>
          </cell>
        </row>
        <row r="2247">
          <cell r="A2247">
            <v>0</v>
          </cell>
        </row>
        <row r="2248">
          <cell r="A2248">
            <v>0</v>
          </cell>
        </row>
        <row r="2249">
          <cell r="A2249">
            <v>0</v>
          </cell>
        </row>
        <row r="2250">
          <cell r="A2250">
            <v>0</v>
          </cell>
        </row>
        <row r="2251">
          <cell r="A2251">
            <v>0</v>
          </cell>
        </row>
        <row r="2252">
          <cell r="A2252">
            <v>0</v>
          </cell>
        </row>
        <row r="2253">
          <cell r="A2253">
            <v>0</v>
          </cell>
        </row>
        <row r="2254">
          <cell r="A2254">
            <v>0</v>
          </cell>
        </row>
        <row r="2255">
          <cell r="A2255">
            <v>0</v>
          </cell>
        </row>
        <row r="2256">
          <cell r="A2256">
            <v>0</v>
          </cell>
        </row>
        <row r="2257">
          <cell r="A2257">
            <v>0</v>
          </cell>
        </row>
        <row r="2258">
          <cell r="A2258">
            <v>0</v>
          </cell>
        </row>
        <row r="2259">
          <cell r="A2259">
            <v>0</v>
          </cell>
        </row>
        <row r="2260">
          <cell r="A2260">
            <v>0</v>
          </cell>
        </row>
        <row r="2261">
          <cell r="A2261">
            <v>0</v>
          </cell>
        </row>
        <row r="2262">
          <cell r="A2262">
            <v>0</v>
          </cell>
        </row>
        <row r="2263">
          <cell r="A2263">
            <v>0</v>
          </cell>
        </row>
        <row r="2264">
          <cell r="A2264">
            <v>0</v>
          </cell>
        </row>
        <row r="2265">
          <cell r="A2265">
            <v>0</v>
          </cell>
        </row>
        <row r="2266">
          <cell r="A2266">
            <v>0</v>
          </cell>
        </row>
        <row r="2267">
          <cell r="A2267">
            <v>0</v>
          </cell>
        </row>
        <row r="2268">
          <cell r="A2268">
            <v>0</v>
          </cell>
        </row>
        <row r="2269">
          <cell r="A2269">
            <v>0</v>
          </cell>
        </row>
        <row r="2270">
          <cell r="A2270">
            <v>0</v>
          </cell>
        </row>
        <row r="2271">
          <cell r="A2271">
            <v>0</v>
          </cell>
        </row>
        <row r="2272">
          <cell r="A2272">
            <v>0</v>
          </cell>
        </row>
        <row r="2273">
          <cell r="A2273">
            <v>0</v>
          </cell>
        </row>
        <row r="2274">
          <cell r="A2274">
            <v>0</v>
          </cell>
        </row>
        <row r="2275">
          <cell r="A2275">
            <v>0</v>
          </cell>
        </row>
        <row r="2276">
          <cell r="A2276">
            <v>0</v>
          </cell>
        </row>
        <row r="2277">
          <cell r="A2277">
            <v>0</v>
          </cell>
        </row>
        <row r="2278">
          <cell r="A2278">
            <v>0</v>
          </cell>
        </row>
        <row r="2279">
          <cell r="A2279">
            <v>0</v>
          </cell>
        </row>
        <row r="2280">
          <cell r="A2280">
            <v>0</v>
          </cell>
        </row>
        <row r="2281">
          <cell r="A2281">
            <v>0</v>
          </cell>
        </row>
        <row r="2282">
          <cell r="A2282">
            <v>0</v>
          </cell>
        </row>
        <row r="2283">
          <cell r="A2283">
            <v>0</v>
          </cell>
        </row>
        <row r="2284">
          <cell r="A2284">
            <v>0</v>
          </cell>
        </row>
        <row r="2285">
          <cell r="A2285">
            <v>0</v>
          </cell>
        </row>
        <row r="2286">
          <cell r="A2286">
            <v>0</v>
          </cell>
        </row>
        <row r="2287">
          <cell r="A2287">
            <v>0</v>
          </cell>
        </row>
        <row r="2288">
          <cell r="A2288">
            <v>0</v>
          </cell>
        </row>
        <row r="2289">
          <cell r="A2289">
            <v>0</v>
          </cell>
        </row>
        <row r="2290">
          <cell r="A2290">
            <v>0</v>
          </cell>
        </row>
        <row r="2291">
          <cell r="A2291">
            <v>0</v>
          </cell>
        </row>
        <row r="2292">
          <cell r="A2292">
            <v>0</v>
          </cell>
        </row>
        <row r="2293">
          <cell r="A2293">
            <v>0</v>
          </cell>
        </row>
        <row r="2294">
          <cell r="A2294">
            <v>0</v>
          </cell>
        </row>
        <row r="2295">
          <cell r="A2295">
            <v>0</v>
          </cell>
        </row>
        <row r="2296">
          <cell r="A2296">
            <v>0</v>
          </cell>
        </row>
        <row r="2297">
          <cell r="A2297">
            <v>0</v>
          </cell>
        </row>
        <row r="2298">
          <cell r="A2298">
            <v>0</v>
          </cell>
        </row>
        <row r="2299">
          <cell r="A2299">
            <v>0</v>
          </cell>
        </row>
        <row r="2300">
          <cell r="A2300">
            <v>0</v>
          </cell>
        </row>
        <row r="2301">
          <cell r="A2301">
            <v>0</v>
          </cell>
        </row>
        <row r="2302">
          <cell r="A2302">
            <v>0</v>
          </cell>
        </row>
        <row r="2303">
          <cell r="A2303">
            <v>0</v>
          </cell>
        </row>
        <row r="2304">
          <cell r="A2304">
            <v>0</v>
          </cell>
        </row>
        <row r="2305">
          <cell r="A2305">
            <v>0</v>
          </cell>
        </row>
        <row r="2306">
          <cell r="A2306">
            <v>0</v>
          </cell>
        </row>
        <row r="2307">
          <cell r="A2307">
            <v>0</v>
          </cell>
        </row>
        <row r="2308">
          <cell r="A2308">
            <v>0</v>
          </cell>
        </row>
        <row r="2309">
          <cell r="A2309">
            <v>0</v>
          </cell>
        </row>
        <row r="2310">
          <cell r="A2310">
            <v>0</v>
          </cell>
        </row>
        <row r="2311">
          <cell r="A2311">
            <v>0</v>
          </cell>
        </row>
        <row r="2312">
          <cell r="A2312">
            <v>0</v>
          </cell>
        </row>
        <row r="2313">
          <cell r="A2313">
            <v>0</v>
          </cell>
        </row>
        <row r="2314">
          <cell r="A2314">
            <v>0</v>
          </cell>
        </row>
        <row r="2315">
          <cell r="A2315">
            <v>0</v>
          </cell>
        </row>
        <row r="2316">
          <cell r="A2316">
            <v>0</v>
          </cell>
        </row>
        <row r="2317">
          <cell r="A2317">
            <v>0</v>
          </cell>
        </row>
        <row r="2318">
          <cell r="A2318">
            <v>0</v>
          </cell>
        </row>
        <row r="2319">
          <cell r="A2319">
            <v>0</v>
          </cell>
        </row>
        <row r="2320">
          <cell r="A2320">
            <v>0</v>
          </cell>
        </row>
        <row r="2321">
          <cell r="A2321">
            <v>0</v>
          </cell>
        </row>
        <row r="2322">
          <cell r="A2322">
            <v>0</v>
          </cell>
        </row>
        <row r="2323">
          <cell r="A2323">
            <v>0</v>
          </cell>
        </row>
        <row r="2324">
          <cell r="A2324">
            <v>0</v>
          </cell>
        </row>
        <row r="2325">
          <cell r="A2325">
            <v>0</v>
          </cell>
        </row>
        <row r="2326">
          <cell r="A2326">
            <v>0</v>
          </cell>
        </row>
        <row r="2327">
          <cell r="A2327">
            <v>0</v>
          </cell>
        </row>
        <row r="2328">
          <cell r="A2328">
            <v>0</v>
          </cell>
        </row>
        <row r="2329">
          <cell r="A2329">
            <v>0</v>
          </cell>
        </row>
        <row r="2330">
          <cell r="A2330">
            <v>0</v>
          </cell>
        </row>
        <row r="2331">
          <cell r="A2331">
            <v>0</v>
          </cell>
        </row>
        <row r="2332">
          <cell r="A2332">
            <v>0</v>
          </cell>
        </row>
        <row r="2333">
          <cell r="A2333">
            <v>0</v>
          </cell>
        </row>
        <row r="2334">
          <cell r="A2334">
            <v>0</v>
          </cell>
        </row>
        <row r="2335">
          <cell r="A2335">
            <v>0</v>
          </cell>
        </row>
        <row r="2336">
          <cell r="A2336">
            <v>0</v>
          </cell>
        </row>
        <row r="2337">
          <cell r="A2337">
            <v>0</v>
          </cell>
        </row>
        <row r="2338">
          <cell r="A2338">
            <v>0</v>
          </cell>
        </row>
        <row r="2339">
          <cell r="A2339">
            <v>0</v>
          </cell>
        </row>
        <row r="2340">
          <cell r="A2340">
            <v>0</v>
          </cell>
        </row>
        <row r="2341">
          <cell r="A2341">
            <v>0</v>
          </cell>
        </row>
        <row r="2342">
          <cell r="A2342">
            <v>0</v>
          </cell>
        </row>
        <row r="2343">
          <cell r="A2343">
            <v>0</v>
          </cell>
        </row>
        <row r="2344">
          <cell r="A2344">
            <v>0</v>
          </cell>
        </row>
        <row r="2345">
          <cell r="A2345">
            <v>0</v>
          </cell>
        </row>
        <row r="2346">
          <cell r="A2346">
            <v>0</v>
          </cell>
        </row>
        <row r="2347">
          <cell r="A2347">
            <v>0</v>
          </cell>
        </row>
        <row r="2348">
          <cell r="A2348">
            <v>0</v>
          </cell>
        </row>
        <row r="2349">
          <cell r="A2349">
            <v>0</v>
          </cell>
        </row>
        <row r="2350">
          <cell r="A2350">
            <v>0</v>
          </cell>
        </row>
        <row r="2351">
          <cell r="A2351">
            <v>0</v>
          </cell>
        </row>
        <row r="2352">
          <cell r="A2352">
            <v>0</v>
          </cell>
        </row>
        <row r="2353">
          <cell r="A2353">
            <v>0</v>
          </cell>
        </row>
        <row r="2354">
          <cell r="A2354">
            <v>0</v>
          </cell>
        </row>
        <row r="2355">
          <cell r="A2355">
            <v>0</v>
          </cell>
        </row>
        <row r="2356">
          <cell r="A2356">
            <v>0</v>
          </cell>
        </row>
        <row r="2357">
          <cell r="A2357">
            <v>0</v>
          </cell>
        </row>
        <row r="2358">
          <cell r="A2358">
            <v>0</v>
          </cell>
        </row>
        <row r="2359">
          <cell r="A2359">
            <v>0</v>
          </cell>
        </row>
        <row r="2360">
          <cell r="A2360">
            <v>0</v>
          </cell>
        </row>
        <row r="2361">
          <cell r="A2361">
            <v>0</v>
          </cell>
        </row>
        <row r="2362">
          <cell r="A2362">
            <v>0</v>
          </cell>
        </row>
        <row r="2363">
          <cell r="A2363">
            <v>0</v>
          </cell>
        </row>
        <row r="2364">
          <cell r="A2364">
            <v>0</v>
          </cell>
        </row>
        <row r="2365">
          <cell r="A2365">
            <v>0</v>
          </cell>
        </row>
        <row r="2366">
          <cell r="A2366">
            <v>0</v>
          </cell>
        </row>
        <row r="2367">
          <cell r="A2367">
            <v>0</v>
          </cell>
        </row>
        <row r="2368">
          <cell r="A2368">
            <v>0</v>
          </cell>
        </row>
        <row r="2369">
          <cell r="A2369">
            <v>0</v>
          </cell>
        </row>
        <row r="2370">
          <cell r="A2370">
            <v>0</v>
          </cell>
        </row>
        <row r="2371">
          <cell r="A2371">
            <v>0</v>
          </cell>
        </row>
        <row r="2372">
          <cell r="A2372">
            <v>0</v>
          </cell>
        </row>
        <row r="2373">
          <cell r="A2373">
            <v>0</v>
          </cell>
        </row>
        <row r="2374">
          <cell r="A2374">
            <v>0</v>
          </cell>
        </row>
        <row r="2375">
          <cell r="A2375">
            <v>0</v>
          </cell>
        </row>
        <row r="2376">
          <cell r="A2376">
            <v>0</v>
          </cell>
        </row>
        <row r="2377">
          <cell r="A2377">
            <v>0</v>
          </cell>
        </row>
        <row r="2378">
          <cell r="A2378">
            <v>0</v>
          </cell>
        </row>
        <row r="2379">
          <cell r="A2379">
            <v>0</v>
          </cell>
        </row>
        <row r="2380">
          <cell r="A2380">
            <v>0</v>
          </cell>
        </row>
        <row r="2381">
          <cell r="A2381">
            <v>0</v>
          </cell>
        </row>
        <row r="2382">
          <cell r="A2382">
            <v>0</v>
          </cell>
        </row>
        <row r="2383">
          <cell r="A2383">
            <v>0</v>
          </cell>
        </row>
        <row r="2384">
          <cell r="A2384">
            <v>0</v>
          </cell>
        </row>
        <row r="2385">
          <cell r="A2385">
            <v>0</v>
          </cell>
        </row>
        <row r="2386">
          <cell r="A2386">
            <v>0</v>
          </cell>
        </row>
        <row r="2387">
          <cell r="A2387">
            <v>0</v>
          </cell>
        </row>
        <row r="2388">
          <cell r="A2388">
            <v>0</v>
          </cell>
        </row>
        <row r="2389">
          <cell r="A2389">
            <v>0</v>
          </cell>
        </row>
        <row r="2390">
          <cell r="A2390">
            <v>0</v>
          </cell>
        </row>
        <row r="2391">
          <cell r="A2391">
            <v>0</v>
          </cell>
        </row>
        <row r="2392">
          <cell r="A2392">
            <v>0</v>
          </cell>
        </row>
        <row r="2393">
          <cell r="A2393">
            <v>0</v>
          </cell>
        </row>
        <row r="2394">
          <cell r="A2394">
            <v>0</v>
          </cell>
        </row>
        <row r="2395">
          <cell r="A2395">
            <v>0</v>
          </cell>
        </row>
        <row r="2396">
          <cell r="A2396">
            <v>0</v>
          </cell>
        </row>
        <row r="2397">
          <cell r="A2397">
            <v>0</v>
          </cell>
        </row>
        <row r="2398">
          <cell r="A2398">
            <v>0</v>
          </cell>
        </row>
        <row r="2399">
          <cell r="A2399">
            <v>0</v>
          </cell>
        </row>
        <row r="2400">
          <cell r="A2400">
            <v>0</v>
          </cell>
        </row>
        <row r="2401">
          <cell r="A2401">
            <v>0</v>
          </cell>
        </row>
        <row r="2402">
          <cell r="A2402">
            <v>0</v>
          </cell>
        </row>
        <row r="2403">
          <cell r="A2403">
            <v>0</v>
          </cell>
        </row>
        <row r="2404">
          <cell r="A2404">
            <v>0</v>
          </cell>
        </row>
        <row r="2405">
          <cell r="A2405">
            <v>0</v>
          </cell>
        </row>
        <row r="2406">
          <cell r="A2406">
            <v>0</v>
          </cell>
        </row>
        <row r="2407">
          <cell r="A2407">
            <v>0</v>
          </cell>
        </row>
        <row r="2408">
          <cell r="A2408">
            <v>0</v>
          </cell>
        </row>
        <row r="2409">
          <cell r="A2409">
            <v>0</v>
          </cell>
        </row>
        <row r="2410">
          <cell r="A2410">
            <v>0</v>
          </cell>
        </row>
        <row r="2411">
          <cell r="A2411">
            <v>0</v>
          </cell>
        </row>
        <row r="2412">
          <cell r="A2412">
            <v>0</v>
          </cell>
        </row>
        <row r="2413">
          <cell r="A2413">
            <v>0</v>
          </cell>
        </row>
        <row r="2414">
          <cell r="A2414">
            <v>0</v>
          </cell>
        </row>
        <row r="2415">
          <cell r="A2415">
            <v>0</v>
          </cell>
        </row>
        <row r="2416">
          <cell r="A2416">
            <v>0</v>
          </cell>
        </row>
        <row r="2417">
          <cell r="A2417">
            <v>0</v>
          </cell>
        </row>
        <row r="2418">
          <cell r="A2418">
            <v>0</v>
          </cell>
        </row>
        <row r="2419">
          <cell r="A2419">
            <v>0</v>
          </cell>
        </row>
        <row r="2420">
          <cell r="A2420">
            <v>0</v>
          </cell>
        </row>
        <row r="2421">
          <cell r="A2421">
            <v>0</v>
          </cell>
        </row>
        <row r="2422">
          <cell r="A2422">
            <v>0</v>
          </cell>
        </row>
        <row r="2423">
          <cell r="A2423">
            <v>0</v>
          </cell>
        </row>
        <row r="2424">
          <cell r="A2424">
            <v>0</v>
          </cell>
        </row>
        <row r="2425">
          <cell r="A2425">
            <v>0</v>
          </cell>
        </row>
        <row r="2426">
          <cell r="A2426">
            <v>0</v>
          </cell>
        </row>
        <row r="2427">
          <cell r="A2427">
            <v>0</v>
          </cell>
        </row>
        <row r="2428">
          <cell r="A2428">
            <v>0</v>
          </cell>
        </row>
        <row r="2429">
          <cell r="A2429">
            <v>0</v>
          </cell>
        </row>
        <row r="2430">
          <cell r="A2430">
            <v>0</v>
          </cell>
        </row>
        <row r="2431">
          <cell r="A2431">
            <v>0</v>
          </cell>
        </row>
        <row r="2432">
          <cell r="A2432">
            <v>0</v>
          </cell>
        </row>
        <row r="2433">
          <cell r="A2433">
            <v>0</v>
          </cell>
        </row>
        <row r="2434">
          <cell r="A2434">
            <v>0</v>
          </cell>
        </row>
        <row r="2435">
          <cell r="A2435">
            <v>0</v>
          </cell>
        </row>
        <row r="2436">
          <cell r="A2436">
            <v>0</v>
          </cell>
        </row>
        <row r="2437">
          <cell r="A2437">
            <v>0</v>
          </cell>
        </row>
        <row r="2438">
          <cell r="A2438">
            <v>0</v>
          </cell>
        </row>
        <row r="2439">
          <cell r="A2439">
            <v>0</v>
          </cell>
        </row>
        <row r="2440">
          <cell r="A2440">
            <v>0</v>
          </cell>
        </row>
        <row r="2441">
          <cell r="A2441">
            <v>0</v>
          </cell>
        </row>
        <row r="2442">
          <cell r="A2442">
            <v>0</v>
          </cell>
        </row>
        <row r="2443">
          <cell r="A2443">
            <v>0</v>
          </cell>
        </row>
        <row r="2444">
          <cell r="A2444">
            <v>0</v>
          </cell>
        </row>
        <row r="2445">
          <cell r="A2445">
            <v>0</v>
          </cell>
        </row>
        <row r="2446">
          <cell r="A2446">
            <v>0</v>
          </cell>
        </row>
        <row r="2447">
          <cell r="A2447">
            <v>0</v>
          </cell>
        </row>
        <row r="2448">
          <cell r="A2448">
            <v>0</v>
          </cell>
        </row>
        <row r="2449">
          <cell r="A2449">
            <v>0</v>
          </cell>
        </row>
        <row r="2450">
          <cell r="A2450">
            <v>0</v>
          </cell>
        </row>
        <row r="2451">
          <cell r="A2451">
            <v>0</v>
          </cell>
        </row>
        <row r="2452">
          <cell r="A2452">
            <v>0</v>
          </cell>
        </row>
        <row r="2453">
          <cell r="A2453">
            <v>0</v>
          </cell>
        </row>
        <row r="2454">
          <cell r="A2454">
            <v>0</v>
          </cell>
        </row>
        <row r="2455">
          <cell r="A2455">
            <v>0</v>
          </cell>
        </row>
        <row r="2456">
          <cell r="A2456">
            <v>0</v>
          </cell>
        </row>
        <row r="2457">
          <cell r="A2457">
            <v>0</v>
          </cell>
        </row>
        <row r="2458">
          <cell r="A2458">
            <v>0</v>
          </cell>
        </row>
        <row r="2459">
          <cell r="A2459">
            <v>0</v>
          </cell>
        </row>
        <row r="2460">
          <cell r="A2460">
            <v>0</v>
          </cell>
        </row>
        <row r="2461">
          <cell r="A2461">
            <v>0</v>
          </cell>
        </row>
        <row r="2462">
          <cell r="A2462">
            <v>0</v>
          </cell>
        </row>
        <row r="2463">
          <cell r="A2463">
            <v>0</v>
          </cell>
        </row>
        <row r="2464">
          <cell r="A2464">
            <v>0</v>
          </cell>
        </row>
        <row r="2465">
          <cell r="A2465">
            <v>0</v>
          </cell>
        </row>
        <row r="2466">
          <cell r="A2466">
            <v>0</v>
          </cell>
        </row>
        <row r="2467">
          <cell r="A2467">
            <v>0</v>
          </cell>
        </row>
        <row r="2468">
          <cell r="A2468">
            <v>0</v>
          </cell>
        </row>
        <row r="2469">
          <cell r="A2469">
            <v>0</v>
          </cell>
        </row>
        <row r="2470">
          <cell r="A2470">
            <v>0</v>
          </cell>
        </row>
        <row r="2471">
          <cell r="A2471">
            <v>0</v>
          </cell>
        </row>
        <row r="2472">
          <cell r="A2472">
            <v>0</v>
          </cell>
        </row>
        <row r="2473">
          <cell r="A2473">
            <v>0</v>
          </cell>
        </row>
        <row r="2474">
          <cell r="A2474">
            <v>0</v>
          </cell>
        </row>
        <row r="2475">
          <cell r="A2475">
            <v>0</v>
          </cell>
        </row>
        <row r="2476">
          <cell r="A2476">
            <v>0</v>
          </cell>
        </row>
        <row r="2477">
          <cell r="A2477">
            <v>0</v>
          </cell>
        </row>
        <row r="2478">
          <cell r="A2478">
            <v>0</v>
          </cell>
        </row>
        <row r="2479">
          <cell r="A2479">
            <v>0</v>
          </cell>
        </row>
        <row r="2480">
          <cell r="A2480">
            <v>0</v>
          </cell>
        </row>
        <row r="2481">
          <cell r="A2481">
            <v>0</v>
          </cell>
        </row>
        <row r="2482">
          <cell r="A2482">
            <v>0</v>
          </cell>
        </row>
        <row r="2483">
          <cell r="A2483">
            <v>0</v>
          </cell>
        </row>
        <row r="2484">
          <cell r="A2484">
            <v>0</v>
          </cell>
        </row>
        <row r="2485">
          <cell r="A2485">
            <v>0</v>
          </cell>
        </row>
        <row r="2486">
          <cell r="A2486">
            <v>0</v>
          </cell>
        </row>
        <row r="2487">
          <cell r="A2487">
            <v>0</v>
          </cell>
        </row>
        <row r="2488">
          <cell r="A2488">
            <v>0</v>
          </cell>
        </row>
        <row r="2489">
          <cell r="A2489">
            <v>0</v>
          </cell>
        </row>
        <row r="2490">
          <cell r="A2490">
            <v>0</v>
          </cell>
        </row>
        <row r="2491">
          <cell r="A2491">
            <v>0</v>
          </cell>
        </row>
        <row r="2492">
          <cell r="A2492">
            <v>0</v>
          </cell>
        </row>
        <row r="2493">
          <cell r="A2493">
            <v>0</v>
          </cell>
        </row>
        <row r="2494">
          <cell r="A2494">
            <v>0</v>
          </cell>
        </row>
        <row r="2495">
          <cell r="A2495">
            <v>0</v>
          </cell>
        </row>
        <row r="2496">
          <cell r="A2496">
            <v>0</v>
          </cell>
        </row>
        <row r="2497">
          <cell r="A2497">
            <v>0</v>
          </cell>
        </row>
        <row r="2498">
          <cell r="A2498">
            <v>0</v>
          </cell>
        </row>
        <row r="2499">
          <cell r="A2499">
            <v>0</v>
          </cell>
        </row>
        <row r="2500">
          <cell r="A2500">
            <v>0</v>
          </cell>
        </row>
        <row r="2501">
          <cell r="A2501">
            <v>0</v>
          </cell>
        </row>
        <row r="2502">
          <cell r="A2502">
            <v>0</v>
          </cell>
        </row>
        <row r="2503">
          <cell r="A2503">
            <v>0</v>
          </cell>
        </row>
        <row r="2504">
          <cell r="A2504">
            <v>0</v>
          </cell>
        </row>
        <row r="2505">
          <cell r="A2505">
            <v>0</v>
          </cell>
        </row>
        <row r="2506">
          <cell r="A2506">
            <v>0</v>
          </cell>
        </row>
        <row r="2507">
          <cell r="A2507">
            <v>0</v>
          </cell>
        </row>
        <row r="2508">
          <cell r="A2508">
            <v>0</v>
          </cell>
        </row>
        <row r="2509">
          <cell r="A2509">
            <v>0</v>
          </cell>
        </row>
        <row r="2510">
          <cell r="A2510">
            <v>0</v>
          </cell>
        </row>
        <row r="2511">
          <cell r="A2511">
            <v>0</v>
          </cell>
        </row>
        <row r="2512">
          <cell r="A2512">
            <v>0</v>
          </cell>
        </row>
        <row r="2513">
          <cell r="A2513">
            <v>0</v>
          </cell>
        </row>
        <row r="2514">
          <cell r="A2514">
            <v>0</v>
          </cell>
        </row>
        <row r="2515">
          <cell r="A2515">
            <v>0</v>
          </cell>
        </row>
        <row r="2516">
          <cell r="A2516">
            <v>0</v>
          </cell>
        </row>
        <row r="2517">
          <cell r="A2517">
            <v>0</v>
          </cell>
        </row>
        <row r="2518">
          <cell r="A2518">
            <v>0</v>
          </cell>
        </row>
        <row r="2519">
          <cell r="A2519">
            <v>0</v>
          </cell>
        </row>
        <row r="2520">
          <cell r="A2520">
            <v>0</v>
          </cell>
        </row>
        <row r="2521">
          <cell r="A2521">
            <v>0</v>
          </cell>
        </row>
        <row r="2522">
          <cell r="A2522">
            <v>0</v>
          </cell>
        </row>
        <row r="2523">
          <cell r="A2523">
            <v>0</v>
          </cell>
        </row>
        <row r="2524">
          <cell r="A2524">
            <v>0</v>
          </cell>
        </row>
        <row r="2525">
          <cell r="A2525">
            <v>0</v>
          </cell>
        </row>
        <row r="2526">
          <cell r="A2526">
            <v>0</v>
          </cell>
        </row>
        <row r="2527">
          <cell r="A2527">
            <v>0</v>
          </cell>
        </row>
        <row r="2528">
          <cell r="A2528">
            <v>0</v>
          </cell>
        </row>
        <row r="2529">
          <cell r="A2529">
            <v>0</v>
          </cell>
        </row>
        <row r="2530">
          <cell r="A2530">
            <v>0</v>
          </cell>
        </row>
        <row r="2531">
          <cell r="A2531">
            <v>0</v>
          </cell>
        </row>
        <row r="2532">
          <cell r="A2532">
            <v>0</v>
          </cell>
        </row>
        <row r="2533">
          <cell r="A2533">
            <v>0</v>
          </cell>
        </row>
        <row r="2534">
          <cell r="A2534">
            <v>0</v>
          </cell>
        </row>
        <row r="2535">
          <cell r="A2535">
            <v>0</v>
          </cell>
        </row>
        <row r="2536">
          <cell r="A2536">
            <v>0</v>
          </cell>
        </row>
        <row r="2537">
          <cell r="A2537">
            <v>0</v>
          </cell>
        </row>
        <row r="2538">
          <cell r="A2538">
            <v>0</v>
          </cell>
        </row>
        <row r="2539">
          <cell r="A2539">
            <v>0</v>
          </cell>
        </row>
        <row r="2540">
          <cell r="A2540">
            <v>0</v>
          </cell>
        </row>
        <row r="2541">
          <cell r="A2541">
            <v>0</v>
          </cell>
        </row>
        <row r="2542">
          <cell r="A2542">
            <v>0</v>
          </cell>
        </row>
        <row r="2543">
          <cell r="A2543">
            <v>0</v>
          </cell>
        </row>
        <row r="2544">
          <cell r="A2544">
            <v>0</v>
          </cell>
        </row>
        <row r="2545">
          <cell r="A2545">
            <v>0</v>
          </cell>
        </row>
        <row r="2546">
          <cell r="A2546">
            <v>0</v>
          </cell>
        </row>
        <row r="2547">
          <cell r="A2547">
            <v>0</v>
          </cell>
        </row>
        <row r="2548">
          <cell r="A2548">
            <v>0</v>
          </cell>
        </row>
        <row r="2549">
          <cell r="A2549">
            <v>0</v>
          </cell>
        </row>
        <row r="2550">
          <cell r="A2550">
            <v>0</v>
          </cell>
        </row>
        <row r="2551">
          <cell r="A2551">
            <v>0</v>
          </cell>
        </row>
        <row r="2552">
          <cell r="A2552">
            <v>0</v>
          </cell>
        </row>
        <row r="2553">
          <cell r="A2553">
            <v>0</v>
          </cell>
        </row>
        <row r="2554">
          <cell r="A2554">
            <v>0</v>
          </cell>
        </row>
        <row r="2555">
          <cell r="A2555">
            <v>0</v>
          </cell>
        </row>
        <row r="2556">
          <cell r="A2556">
            <v>0</v>
          </cell>
        </row>
        <row r="2557">
          <cell r="A2557">
            <v>0</v>
          </cell>
        </row>
        <row r="2558">
          <cell r="A2558">
            <v>0</v>
          </cell>
        </row>
        <row r="2559">
          <cell r="A2559">
            <v>0</v>
          </cell>
        </row>
        <row r="2560">
          <cell r="A2560">
            <v>0</v>
          </cell>
        </row>
        <row r="2561">
          <cell r="A2561">
            <v>0</v>
          </cell>
        </row>
        <row r="2562">
          <cell r="A2562">
            <v>0</v>
          </cell>
        </row>
        <row r="2563">
          <cell r="A2563">
            <v>0</v>
          </cell>
        </row>
        <row r="2564">
          <cell r="A2564">
            <v>0</v>
          </cell>
        </row>
        <row r="2565">
          <cell r="A2565">
            <v>0</v>
          </cell>
        </row>
        <row r="2566">
          <cell r="A2566">
            <v>0</v>
          </cell>
        </row>
        <row r="2567">
          <cell r="A2567">
            <v>0</v>
          </cell>
        </row>
        <row r="2568">
          <cell r="A2568">
            <v>0</v>
          </cell>
        </row>
        <row r="2569">
          <cell r="A2569">
            <v>0</v>
          </cell>
        </row>
        <row r="2570">
          <cell r="A2570">
            <v>0</v>
          </cell>
        </row>
        <row r="2571">
          <cell r="A2571">
            <v>0</v>
          </cell>
        </row>
        <row r="2572">
          <cell r="A2572">
            <v>0</v>
          </cell>
        </row>
        <row r="2573">
          <cell r="A2573">
            <v>0</v>
          </cell>
        </row>
        <row r="2574">
          <cell r="A2574">
            <v>0</v>
          </cell>
        </row>
        <row r="2575">
          <cell r="A2575">
            <v>0</v>
          </cell>
        </row>
        <row r="2576">
          <cell r="A2576">
            <v>0</v>
          </cell>
        </row>
        <row r="2577">
          <cell r="A2577">
            <v>0</v>
          </cell>
        </row>
        <row r="2578">
          <cell r="A2578">
            <v>0</v>
          </cell>
        </row>
        <row r="2579">
          <cell r="A2579">
            <v>0</v>
          </cell>
        </row>
        <row r="2580">
          <cell r="A2580">
            <v>0</v>
          </cell>
        </row>
        <row r="2581">
          <cell r="A2581">
            <v>0</v>
          </cell>
        </row>
        <row r="2582">
          <cell r="A2582">
            <v>0</v>
          </cell>
        </row>
        <row r="2583">
          <cell r="A2583">
            <v>0</v>
          </cell>
        </row>
        <row r="2584">
          <cell r="A2584">
            <v>0</v>
          </cell>
        </row>
        <row r="2585">
          <cell r="A2585">
            <v>0</v>
          </cell>
        </row>
        <row r="2586">
          <cell r="A2586">
            <v>0</v>
          </cell>
        </row>
        <row r="2587">
          <cell r="A2587">
            <v>0</v>
          </cell>
        </row>
        <row r="2588">
          <cell r="A2588">
            <v>0</v>
          </cell>
        </row>
        <row r="2589">
          <cell r="A2589">
            <v>0</v>
          </cell>
        </row>
        <row r="2590">
          <cell r="A2590">
            <v>0</v>
          </cell>
        </row>
        <row r="2591">
          <cell r="A2591">
            <v>0</v>
          </cell>
        </row>
        <row r="2592">
          <cell r="A2592">
            <v>0</v>
          </cell>
        </row>
        <row r="2593">
          <cell r="A2593">
            <v>0</v>
          </cell>
        </row>
        <row r="2594">
          <cell r="A2594">
            <v>0</v>
          </cell>
        </row>
        <row r="2595">
          <cell r="A2595">
            <v>0</v>
          </cell>
        </row>
        <row r="2596">
          <cell r="A2596">
            <v>0</v>
          </cell>
        </row>
        <row r="2597">
          <cell r="A2597">
            <v>0</v>
          </cell>
        </row>
        <row r="2598">
          <cell r="A2598">
            <v>0</v>
          </cell>
        </row>
        <row r="2599">
          <cell r="A2599">
            <v>0</v>
          </cell>
        </row>
        <row r="2600">
          <cell r="A2600">
            <v>0</v>
          </cell>
        </row>
        <row r="2601">
          <cell r="A2601">
            <v>0</v>
          </cell>
        </row>
        <row r="2602">
          <cell r="A2602">
            <v>0</v>
          </cell>
        </row>
        <row r="2603">
          <cell r="A2603">
            <v>0</v>
          </cell>
        </row>
        <row r="2604">
          <cell r="A2604">
            <v>0</v>
          </cell>
        </row>
        <row r="2605">
          <cell r="A2605">
            <v>0</v>
          </cell>
        </row>
        <row r="2606">
          <cell r="A2606">
            <v>0</v>
          </cell>
        </row>
        <row r="2607">
          <cell r="A2607">
            <v>0</v>
          </cell>
        </row>
        <row r="2608">
          <cell r="A2608">
            <v>0</v>
          </cell>
        </row>
        <row r="2609">
          <cell r="A2609">
            <v>0</v>
          </cell>
        </row>
        <row r="2610">
          <cell r="A2610">
            <v>0</v>
          </cell>
        </row>
        <row r="2611">
          <cell r="A2611">
            <v>0</v>
          </cell>
        </row>
        <row r="2612">
          <cell r="A2612">
            <v>0</v>
          </cell>
        </row>
        <row r="2613">
          <cell r="A2613">
            <v>0</v>
          </cell>
        </row>
        <row r="2614">
          <cell r="A2614">
            <v>0</v>
          </cell>
        </row>
        <row r="2615">
          <cell r="A2615">
            <v>0</v>
          </cell>
        </row>
        <row r="2616">
          <cell r="A2616">
            <v>0</v>
          </cell>
        </row>
        <row r="2617">
          <cell r="A2617">
            <v>0</v>
          </cell>
        </row>
        <row r="2618">
          <cell r="A2618">
            <v>0</v>
          </cell>
        </row>
        <row r="2619">
          <cell r="A2619">
            <v>0</v>
          </cell>
        </row>
        <row r="2620">
          <cell r="A2620">
            <v>0</v>
          </cell>
        </row>
        <row r="2621">
          <cell r="A2621">
            <v>0</v>
          </cell>
        </row>
        <row r="2622">
          <cell r="A2622">
            <v>0</v>
          </cell>
        </row>
        <row r="2623">
          <cell r="A2623">
            <v>0</v>
          </cell>
        </row>
        <row r="2624">
          <cell r="A2624">
            <v>0</v>
          </cell>
        </row>
        <row r="2625">
          <cell r="A2625">
            <v>0</v>
          </cell>
        </row>
        <row r="2626">
          <cell r="A2626">
            <v>0</v>
          </cell>
        </row>
        <row r="2627">
          <cell r="A2627">
            <v>0</v>
          </cell>
        </row>
        <row r="2628">
          <cell r="A2628">
            <v>0</v>
          </cell>
        </row>
        <row r="2629">
          <cell r="A2629">
            <v>0</v>
          </cell>
        </row>
        <row r="2630">
          <cell r="A2630">
            <v>0</v>
          </cell>
        </row>
        <row r="2631">
          <cell r="A2631">
            <v>0</v>
          </cell>
        </row>
        <row r="2632">
          <cell r="A2632">
            <v>0</v>
          </cell>
        </row>
        <row r="2633">
          <cell r="A2633">
            <v>0</v>
          </cell>
        </row>
        <row r="2634">
          <cell r="A2634">
            <v>0</v>
          </cell>
        </row>
        <row r="2635">
          <cell r="A2635">
            <v>0</v>
          </cell>
        </row>
        <row r="2636">
          <cell r="A2636">
            <v>0</v>
          </cell>
        </row>
        <row r="2637">
          <cell r="A2637">
            <v>0</v>
          </cell>
        </row>
        <row r="2638">
          <cell r="A2638">
            <v>0</v>
          </cell>
        </row>
        <row r="2639">
          <cell r="A2639">
            <v>0</v>
          </cell>
        </row>
        <row r="2640">
          <cell r="A2640">
            <v>0</v>
          </cell>
        </row>
        <row r="2641">
          <cell r="A2641">
            <v>0</v>
          </cell>
        </row>
        <row r="2642">
          <cell r="A2642">
            <v>0</v>
          </cell>
        </row>
        <row r="2643">
          <cell r="A2643">
            <v>0</v>
          </cell>
        </row>
        <row r="2644">
          <cell r="A2644">
            <v>0</v>
          </cell>
        </row>
        <row r="2645">
          <cell r="A2645">
            <v>0</v>
          </cell>
        </row>
        <row r="2646">
          <cell r="A2646">
            <v>0</v>
          </cell>
        </row>
        <row r="2647">
          <cell r="A2647">
            <v>0</v>
          </cell>
        </row>
        <row r="2648">
          <cell r="A2648">
            <v>0</v>
          </cell>
        </row>
        <row r="2649">
          <cell r="A2649">
            <v>0</v>
          </cell>
        </row>
        <row r="2650">
          <cell r="A2650">
            <v>0</v>
          </cell>
        </row>
        <row r="2651">
          <cell r="A2651">
            <v>0</v>
          </cell>
        </row>
        <row r="2652">
          <cell r="A2652">
            <v>0</v>
          </cell>
        </row>
        <row r="2653">
          <cell r="A2653">
            <v>0</v>
          </cell>
        </row>
        <row r="2654">
          <cell r="A2654">
            <v>0</v>
          </cell>
        </row>
        <row r="2655">
          <cell r="A2655">
            <v>0</v>
          </cell>
        </row>
        <row r="2656">
          <cell r="A2656">
            <v>0</v>
          </cell>
        </row>
        <row r="2657">
          <cell r="A2657">
            <v>0</v>
          </cell>
        </row>
        <row r="2658">
          <cell r="A2658">
            <v>0</v>
          </cell>
        </row>
        <row r="2659">
          <cell r="A2659">
            <v>0</v>
          </cell>
        </row>
        <row r="2660">
          <cell r="A2660">
            <v>0</v>
          </cell>
        </row>
        <row r="2661">
          <cell r="A2661">
            <v>0</v>
          </cell>
        </row>
        <row r="2662">
          <cell r="A2662">
            <v>0</v>
          </cell>
        </row>
        <row r="2663">
          <cell r="A2663">
            <v>0</v>
          </cell>
        </row>
        <row r="2664">
          <cell r="A2664">
            <v>0</v>
          </cell>
        </row>
        <row r="2665">
          <cell r="A2665">
            <v>0</v>
          </cell>
        </row>
        <row r="2666">
          <cell r="A2666">
            <v>0</v>
          </cell>
        </row>
        <row r="2667">
          <cell r="A2667">
            <v>0</v>
          </cell>
        </row>
        <row r="2668">
          <cell r="A2668">
            <v>0</v>
          </cell>
        </row>
        <row r="2669">
          <cell r="A2669">
            <v>0</v>
          </cell>
        </row>
        <row r="2670">
          <cell r="A2670">
            <v>0</v>
          </cell>
        </row>
        <row r="2671">
          <cell r="A2671">
            <v>0</v>
          </cell>
        </row>
        <row r="2672">
          <cell r="A2672">
            <v>0</v>
          </cell>
        </row>
        <row r="2673">
          <cell r="A2673">
            <v>0</v>
          </cell>
        </row>
        <row r="2674">
          <cell r="A2674">
            <v>0</v>
          </cell>
        </row>
        <row r="2675">
          <cell r="A2675">
            <v>0</v>
          </cell>
        </row>
        <row r="2676">
          <cell r="A2676">
            <v>0</v>
          </cell>
        </row>
        <row r="2677">
          <cell r="A2677">
            <v>0</v>
          </cell>
        </row>
        <row r="2678">
          <cell r="A2678">
            <v>0</v>
          </cell>
        </row>
        <row r="2679">
          <cell r="A2679">
            <v>0</v>
          </cell>
        </row>
        <row r="2680">
          <cell r="A2680">
            <v>0</v>
          </cell>
        </row>
        <row r="2681">
          <cell r="A2681">
            <v>0</v>
          </cell>
        </row>
        <row r="2682">
          <cell r="A2682">
            <v>0</v>
          </cell>
        </row>
        <row r="2683">
          <cell r="A2683">
            <v>0</v>
          </cell>
        </row>
        <row r="2684">
          <cell r="A2684">
            <v>0</v>
          </cell>
        </row>
        <row r="2685">
          <cell r="A2685">
            <v>0</v>
          </cell>
        </row>
        <row r="2686">
          <cell r="A2686">
            <v>0</v>
          </cell>
        </row>
        <row r="2687">
          <cell r="A2687">
            <v>0</v>
          </cell>
        </row>
        <row r="2688">
          <cell r="A2688">
            <v>0</v>
          </cell>
        </row>
        <row r="2689">
          <cell r="A2689">
            <v>0</v>
          </cell>
        </row>
        <row r="2690">
          <cell r="A2690">
            <v>0</v>
          </cell>
        </row>
        <row r="2691">
          <cell r="A2691">
            <v>0</v>
          </cell>
        </row>
        <row r="2692">
          <cell r="A2692">
            <v>0</v>
          </cell>
        </row>
        <row r="2693">
          <cell r="A2693">
            <v>0</v>
          </cell>
        </row>
        <row r="2694">
          <cell r="A2694">
            <v>0</v>
          </cell>
        </row>
        <row r="2695">
          <cell r="A2695">
            <v>0</v>
          </cell>
        </row>
        <row r="2696">
          <cell r="A2696">
            <v>0</v>
          </cell>
        </row>
        <row r="2697">
          <cell r="A2697">
            <v>0</v>
          </cell>
        </row>
        <row r="2698">
          <cell r="A2698">
            <v>0</v>
          </cell>
        </row>
        <row r="2699">
          <cell r="A2699">
            <v>0</v>
          </cell>
        </row>
        <row r="2700">
          <cell r="A2700">
            <v>0</v>
          </cell>
        </row>
        <row r="2701">
          <cell r="A2701">
            <v>0</v>
          </cell>
        </row>
        <row r="2702">
          <cell r="A2702">
            <v>0</v>
          </cell>
        </row>
        <row r="2703">
          <cell r="A2703">
            <v>0</v>
          </cell>
        </row>
        <row r="2704">
          <cell r="A2704">
            <v>0</v>
          </cell>
        </row>
        <row r="2705">
          <cell r="A2705">
            <v>0</v>
          </cell>
        </row>
        <row r="2706">
          <cell r="A2706">
            <v>0</v>
          </cell>
        </row>
        <row r="2707">
          <cell r="A2707">
            <v>0</v>
          </cell>
        </row>
        <row r="2708">
          <cell r="A2708">
            <v>0</v>
          </cell>
        </row>
        <row r="2709">
          <cell r="A2709">
            <v>0</v>
          </cell>
        </row>
        <row r="2710">
          <cell r="A2710">
            <v>0</v>
          </cell>
        </row>
        <row r="2711">
          <cell r="A2711">
            <v>0</v>
          </cell>
        </row>
        <row r="2712">
          <cell r="A2712">
            <v>0</v>
          </cell>
        </row>
        <row r="2713">
          <cell r="A2713">
            <v>0</v>
          </cell>
        </row>
        <row r="2714">
          <cell r="A2714">
            <v>0</v>
          </cell>
        </row>
        <row r="2715">
          <cell r="A2715">
            <v>0</v>
          </cell>
        </row>
        <row r="2716">
          <cell r="A2716">
            <v>0</v>
          </cell>
        </row>
        <row r="2717">
          <cell r="A2717">
            <v>0</v>
          </cell>
        </row>
        <row r="2718">
          <cell r="A2718">
            <v>0</v>
          </cell>
        </row>
        <row r="2719">
          <cell r="A2719">
            <v>0</v>
          </cell>
        </row>
        <row r="2720">
          <cell r="A2720">
            <v>0</v>
          </cell>
        </row>
        <row r="2721">
          <cell r="A2721">
            <v>0</v>
          </cell>
        </row>
        <row r="2722">
          <cell r="A2722">
            <v>0</v>
          </cell>
        </row>
        <row r="2723">
          <cell r="A2723">
            <v>0</v>
          </cell>
        </row>
        <row r="2724">
          <cell r="A2724">
            <v>0</v>
          </cell>
        </row>
        <row r="2725">
          <cell r="A2725">
            <v>0</v>
          </cell>
        </row>
        <row r="2726">
          <cell r="A2726">
            <v>0</v>
          </cell>
        </row>
        <row r="2727">
          <cell r="A2727">
            <v>0</v>
          </cell>
        </row>
        <row r="2728">
          <cell r="A2728">
            <v>0</v>
          </cell>
        </row>
        <row r="2729">
          <cell r="A2729">
            <v>0</v>
          </cell>
        </row>
        <row r="2730">
          <cell r="A2730">
            <v>0</v>
          </cell>
        </row>
        <row r="2731">
          <cell r="A2731">
            <v>0</v>
          </cell>
        </row>
        <row r="2732">
          <cell r="A2732">
            <v>0</v>
          </cell>
        </row>
        <row r="2733">
          <cell r="A2733">
            <v>0</v>
          </cell>
        </row>
        <row r="2734">
          <cell r="A2734">
            <v>0</v>
          </cell>
        </row>
        <row r="2735">
          <cell r="A2735">
            <v>0</v>
          </cell>
        </row>
        <row r="2736">
          <cell r="A2736">
            <v>0</v>
          </cell>
        </row>
        <row r="2737">
          <cell r="A2737">
            <v>0</v>
          </cell>
        </row>
        <row r="2738">
          <cell r="A2738">
            <v>0</v>
          </cell>
        </row>
        <row r="2739">
          <cell r="A2739">
            <v>0</v>
          </cell>
        </row>
        <row r="2740">
          <cell r="A2740">
            <v>0</v>
          </cell>
        </row>
        <row r="2741">
          <cell r="A2741">
            <v>0</v>
          </cell>
        </row>
        <row r="2742">
          <cell r="A2742">
            <v>0</v>
          </cell>
        </row>
        <row r="2743">
          <cell r="A2743">
            <v>0</v>
          </cell>
        </row>
        <row r="2744">
          <cell r="A2744">
            <v>0</v>
          </cell>
        </row>
        <row r="2745">
          <cell r="A2745">
            <v>0</v>
          </cell>
        </row>
        <row r="2746">
          <cell r="A2746">
            <v>0</v>
          </cell>
        </row>
        <row r="2747">
          <cell r="A2747">
            <v>0</v>
          </cell>
        </row>
        <row r="2748">
          <cell r="A2748">
            <v>0</v>
          </cell>
        </row>
        <row r="2749">
          <cell r="A2749">
            <v>0</v>
          </cell>
        </row>
        <row r="2750">
          <cell r="A2750">
            <v>0</v>
          </cell>
        </row>
        <row r="2751">
          <cell r="A2751">
            <v>0</v>
          </cell>
        </row>
        <row r="2752">
          <cell r="A2752">
            <v>0</v>
          </cell>
        </row>
        <row r="2753">
          <cell r="A2753">
            <v>0</v>
          </cell>
        </row>
        <row r="2754">
          <cell r="A2754">
            <v>0</v>
          </cell>
        </row>
        <row r="2755">
          <cell r="A2755">
            <v>0</v>
          </cell>
        </row>
        <row r="2756">
          <cell r="A2756">
            <v>0</v>
          </cell>
        </row>
        <row r="2757">
          <cell r="A2757">
            <v>0</v>
          </cell>
        </row>
        <row r="2758">
          <cell r="A2758">
            <v>0</v>
          </cell>
        </row>
        <row r="2759">
          <cell r="A2759">
            <v>0</v>
          </cell>
        </row>
        <row r="2760">
          <cell r="A2760">
            <v>0</v>
          </cell>
        </row>
        <row r="2761">
          <cell r="A2761">
            <v>0</v>
          </cell>
        </row>
        <row r="2762">
          <cell r="A2762">
            <v>0</v>
          </cell>
        </row>
        <row r="2763">
          <cell r="A2763">
            <v>0</v>
          </cell>
        </row>
        <row r="2764">
          <cell r="A2764">
            <v>0</v>
          </cell>
        </row>
        <row r="2765">
          <cell r="A2765">
            <v>0</v>
          </cell>
        </row>
        <row r="2766">
          <cell r="A2766">
            <v>0</v>
          </cell>
        </row>
        <row r="2767">
          <cell r="A2767">
            <v>0</v>
          </cell>
        </row>
        <row r="2768">
          <cell r="A2768">
            <v>0</v>
          </cell>
        </row>
        <row r="2769">
          <cell r="A2769">
            <v>0</v>
          </cell>
        </row>
        <row r="2770">
          <cell r="A2770">
            <v>0</v>
          </cell>
        </row>
        <row r="2771">
          <cell r="A2771">
            <v>0</v>
          </cell>
        </row>
        <row r="2772">
          <cell r="A2772">
            <v>0</v>
          </cell>
        </row>
        <row r="2773">
          <cell r="A2773">
            <v>0</v>
          </cell>
        </row>
        <row r="2774">
          <cell r="A2774">
            <v>0</v>
          </cell>
        </row>
        <row r="2775">
          <cell r="A2775">
            <v>0</v>
          </cell>
        </row>
        <row r="2776">
          <cell r="A2776">
            <v>0</v>
          </cell>
        </row>
        <row r="2777">
          <cell r="A2777">
            <v>0</v>
          </cell>
        </row>
        <row r="2778">
          <cell r="A2778">
            <v>0</v>
          </cell>
        </row>
        <row r="2779">
          <cell r="A2779">
            <v>0</v>
          </cell>
        </row>
        <row r="2780">
          <cell r="A2780">
            <v>0</v>
          </cell>
        </row>
        <row r="2781">
          <cell r="A2781">
            <v>0</v>
          </cell>
        </row>
        <row r="2782">
          <cell r="A2782">
            <v>0</v>
          </cell>
        </row>
        <row r="2783">
          <cell r="A2783">
            <v>0</v>
          </cell>
        </row>
        <row r="2784">
          <cell r="A2784">
            <v>0</v>
          </cell>
        </row>
        <row r="2785">
          <cell r="A2785">
            <v>0</v>
          </cell>
        </row>
        <row r="2786">
          <cell r="A2786">
            <v>0</v>
          </cell>
        </row>
        <row r="2787">
          <cell r="A2787">
            <v>0</v>
          </cell>
        </row>
        <row r="2788">
          <cell r="A2788">
            <v>0</v>
          </cell>
        </row>
        <row r="2789">
          <cell r="A2789">
            <v>0</v>
          </cell>
        </row>
        <row r="2790">
          <cell r="A2790">
            <v>0</v>
          </cell>
        </row>
        <row r="2791">
          <cell r="A2791">
            <v>0</v>
          </cell>
        </row>
        <row r="2792">
          <cell r="A2792">
            <v>0</v>
          </cell>
        </row>
        <row r="2793">
          <cell r="A2793">
            <v>0</v>
          </cell>
        </row>
        <row r="2794">
          <cell r="A2794">
            <v>0</v>
          </cell>
        </row>
        <row r="2795">
          <cell r="A2795">
            <v>0</v>
          </cell>
        </row>
        <row r="2796">
          <cell r="A2796">
            <v>0</v>
          </cell>
        </row>
        <row r="2797">
          <cell r="A2797">
            <v>0</v>
          </cell>
        </row>
        <row r="2798">
          <cell r="A2798">
            <v>0</v>
          </cell>
        </row>
        <row r="2799">
          <cell r="A2799">
            <v>0</v>
          </cell>
        </row>
        <row r="2800">
          <cell r="A2800">
            <v>0</v>
          </cell>
        </row>
        <row r="2801">
          <cell r="A2801">
            <v>0</v>
          </cell>
        </row>
        <row r="2802">
          <cell r="A2802">
            <v>0</v>
          </cell>
        </row>
        <row r="2803">
          <cell r="A2803">
            <v>0</v>
          </cell>
        </row>
        <row r="2804">
          <cell r="A2804">
            <v>0</v>
          </cell>
        </row>
        <row r="2805">
          <cell r="A2805">
            <v>0</v>
          </cell>
        </row>
        <row r="2806">
          <cell r="A2806">
            <v>0</v>
          </cell>
        </row>
        <row r="2807">
          <cell r="A2807">
            <v>0</v>
          </cell>
        </row>
        <row r="2808">
          <cell r="A2808">
            <v>0</v>
          </cell>
        </row>
        <row r="2809">
          <cell r="A2809">
            <v>0</v>
          </cell>
        </row>
        <row r="2810">
          <cell r="A2810">
            <v>0</v>
          </cell>
        </row>
        <row r="2811">
          <cell r="A2811">
            <v>0</v>
          </cell>
        </row>
        <row r="2812">
          <cell r="A2812">
            <v>0</v>
          </cell>
        </row>
        <row r="2813">
          <cell r="A2813">
            <v>0</v>
          </cell>
        </row>
        <row r="2814">
          <cell r="A2814">
            <v>0</v>
          </cell>
        </row>
        <row r="2815">
          <cell r="A2815">
            <v>0</v>
          </cell>
        </row>
        <row r="2816">
          <cell r="A2816">
            <v>0</v>
          </cell>
        </row>
        <row r="2817">
          <cell r="A2817">
            <v>0</v>
          </cell>
        </row>
        <row r="2818">
          <cell r="A2818">
            <v>0</v>
          </cell>
        </row>
        <row r="2819">
          <cell r="A2819">
            <v>0</v>
          </cell>
        </row>
        <row r="2820">
          <cell r="A2820">
            <v>0</v>
          </cell>
        </row>
        <row r="2821">
          <cell r="A2821">
            <v>0</v>
          </cell>
        </row>
        <row r="2822">
          <cell r="A2822">
            <v>0</v>
          </cell>
        </row>
        <row r="2823">
          <cell r="A2823">
            <v>0</v>
          </cell>
        </row>
        <row r="2824">
          <cell r="A2824">
            <v>0</v>
          </cell>
        </row>
        <row r="2825">
          <cell r="A2825">
            <v>0</v>
          </cell>
        </row>
        <row r="2826">
          <cell r="A2826">
            <v>0</v>
          </cell>
        </row>
        <row r="2827">
          <cell r="A2827">
            <v>0</v>
          </cell>
        </row>
        <row r="2828">
          <cell r="A2828">
            <v>0</v>
          </cell>
        </row>
        <row r="2829">
          <cell r="A2829">
            <v>0</v>
          </cell>
        </row>
        <row r="2830">
          <cell r="A2830">
            <v>0</v>
          </cell>
        </row>
        <row r="2831">
          <cell r="A2831">
            <v>0</v>
          </cell>
        </row>
        <row r="2832">
          <cell r="A2832">
            <v>0</v>
          </cell>
        </row>
        <row r="2833">
          <cell r="A2833">
            <v>0</v>
          </cell>
        </row>
        <row r="2834">
          <cell r="A2834">
            <v>0</v>
          </cell>
        </row>
        <row r="2835">
          <cell r="A2835">
            <v>0</v>
          </cell>
        </row>
        <row r="2836">
          <cell r="A2836">
            <v>0</v>
          </cell>
        </row>
        <row r="2837">
          <cell r="A2837">
            <v>0</v>
          </cell>
        </row>
        <row r="2838">
          <cell r="A2838">
            <v>0</v>
          </cell>
        </row>
        <row r="2839">
          <cell r="A2839">
            <v>0</v>
          </cell>
        </row>
        <row r="2840">
          <cell r="A2840">
            <v>0</v>
          </cell>
        </row>
        <row r="2841">
          <cell r="A2841">
            <v>0</v>
          </cell>
        </row>
        <row r="2842">
          <cell r="A2842">
            <v>0</v>
          </cell>
        </row>
        <row r="2843">
          <cell r="A2843">
            <v>0</v>
          </cell>
        </row>
        <row r="2844">
          <cell r="A2844">
            <v>0</v>
          </cell>
        </row>
        <row r="2845">
          <cell r="A2845">
            <v>0</v>
          </cell>
        </row>
        <row r="2846">
          <cell r="A2846">
            <v>0</v>
          </cell>
        </row>
        <row r="2847">
          <cell r="A2847">
            <v>0</v>
          </cell>
        </row>
        <row r="2848">
          <cell r="A2848">
            <v>0</v>
          </cell>
        </row>
        <row r="2849">
          <cell r="A2849">
            <v>0</v>
          </cell>
        </row>
        <row r="2850">
          <cell r="A2850">
            <v>0</v>
          </cell>
        </row>
        <row r="2851">
          <cell r="A2851">
            <v>0</v>
          </cell>
        </row>
        <row r="2852">
          <cell r="A2852">
            <v>0</v>
          </cell>
        </row>
        <row r="2853">
          <cell r="A2853">
            <v>0</v>
          </cell>
        </row>
        <row r="2854">
          <cell r="A2854">
            <v>0</v>
          </cell>
        </row>
        <row r="2855">
          <cell r="A2855">
            <v>0</v>
          </cell>
        </row>
        <row r="2856">
          <cell r="A2856">
            <v>0</v>
          </cell>
        </row>
        <row r="2857">
          <cell r="A2857">
            <v>0</v>
          </cell>
        </row>
        <row r="2858">
          <cell r="A2858">
            <v>0</v>
          </cell>
        </row>
        <row r="2859">
          <cell r="A2859">
            <v>0</v>
          </cell>
        </row>
        <row r="2860">
          <cell r="A2860">
            <v>0</v>
          </cell>
        </row>
        <row r="2861">
          <cell r="A2861">
            <v>0</v>
          </cell>
        </row>
        <row r="2862">
          <cell r="A2862">
            <v>0</v>
          </cell>
        </row>
        <row r="2863">
          <cell r="A2863">
            <v>0</v>
          </cell>
        </row>
        <row r="2864">
          <cell r="A2864">
            <v>0</v>
          </cell>
        </row>
        <row r="2865">
          <cell r="A2865">
            <v>0</v>
          </cell>
        </row>
        <row r="2866">
          <cell r="A2866">
            <v>0</v>
          </cell>
        </row>
        <row r="2867">
          <cell r="A2867">
            <v>0</v>
          </cell>
        </row>
        <row r="2868">
          <cell r="A2868">
            <v>0</v>
          </cell>
        </row>
        <row r="2869">
          <cell r="A2869">
            <v>0</v>
          </cell>
        </row>
        <row r="2870">
          <cell r="A2870">
            <v>0</v>
          </cell>
        </row>
        <row r="2871">
          <cell r="A2871">
            <v>0</v>
          </cell>
        </row>
        <row r="2872">
          <cell r="A2872">
            <v>0</v>
          </cell>
        </row>
        <row r="2873">
          <cell r="A2873">
            <v>0</v>
          </cell>
        </row>
        <row r="2874">
          <cell r="A2874">
            <v>0</v>
          </cell>
        </row>
        <row r="2875">
          <cell r="A2875">
            <v>0</v>
          </cell>
        </row>
        <row r="2876">
          <cell r="A2876">
            <v>0</v>
          </cell>
        </row>
        <row r="2877">
          <cell r="A2877">
            <v>0</v>
          </cell>
        </row>
        <row r="2878">
          <cell r="A2878">
            <v>0</v>
          </cell>
        </row>
        <row r="2879">
          <cell r="A2879">
            <v>0</v>
          </cell>
        </row>
        <row r="2880">
          <cell r="A2880">
            <v>0</v>
          </cell>
        </row>
        <row r="2881">
          <cell r="A2881">
            <v>0</v>
          </cell>
        </row>
        <row r="2882">
          <cell r="A2882">
            <v>0</v>
          </cell>
        </row>
        <row r="2883">
          <cell r="A2883">
            <v>0</v>
          </cell>
        </row>
        <row r="2884">
          <cell r="A2884">
            <v>0</v>
          </cell>
        </row>
        <row r="2885">
          <cell r="A2885">
            <v>0</v>
          </cell>
        </row>
        <row r="2886">
          <cell r="A2886">
            <v>0</v>
          </cell>
        </row>
        <row r="2887">
          <cell r="A2887">
            <v>0</v>
          </cell>
        </row>
        <row r="2888">
          <cell r="A2888">
            <v>0</v>
          </cell>
        </row>
        <row r="2889">
          <cell r="A2889">
            <v>0</v>
          </cell>
        </row>
        <row r="2890">
          <cell r="A2890">
            <v>0</v>
          </cell>
        </row>
        <row r="2891">
          <cell r="A2891">
            <v>0</v>
          </cell>
        </row>
        <row r="2892">
          <cell r="A2892">
            <v>0</v>
          </cell>
        </row>
        <row r="2893">
          <cell r="A2893">
            <v>0</v>
          </cell>
        </row>
        <row r="2894">
          <cell r="A2894">
            <v>0</v>
          </cell>
        </row>
        <row r="2895">
          <cell r="A2895">
            <v>0</v>
          </cell>
        </row>
        <row r="2896">
          <cell r="A2896">
            <v>0</v>
          </cell>
        </row>
        <row r="2897">
          <cell r="A2897">
            <v>0</v>
          </cell>
        </row>
        <row r="2898">
          <cell r="A2898">
            <v>0</v>
          </cell>
        </row>
        <row r="2899">
          <cell r="A2899">
            <v>0</v>
          </cell>
        </row>
        <row r="2900">
          <cell r="A2900">
            <v>0</v>
          </cell>
        </row>
        <row r="2901">
          <cell r="A2901">
            <v>0</v>
          </cell>
        </row>
        <row r="2902">
          <cell r="A2902">
            <v>0</v>
          </cell>
        </row>
        <row r="2903">
          <cell r="A2903">
            <v>0</v>
          </cell>
        </row>
        <row r="2904">
          <cell r="A2904">
            <v>0</v>
          </cell>
        </row>
        <row r="2905">
          <cell r="A2905">
            <v>0</v>
          </cell>
        </row>
        <row r="2906">
          <cell r="A2906">
            <v>0</v>
          </cell>
        </row>
        <row r="2907">
          <cell r="A2907">
            <v>0</v>
          </cell>
        </row>
        <row r="2908">
          <cell r="A2908">
            <v>0</v>
          </cell>
        </row>
        <row r="2909">
          <cell r="A2909">
            <v>0</v>
          </cell>
        </row>
        <row r="2910">
          <cell r="A2910">
            <v>0</v>
          </cell>
        </row>
        <row r="2911">
          <cell r="A2911">
            <v>0</v>
          </cell>
        </row>
        <row r="2912">
          <cell r="A2912">
            <v>0</v>
          </cell>
        </row>
        <row r="2913">
          <cell r="A2913">
            <v>0</v>
          </cell>
        </row>
        <row r="2914">
          <cell r="A2914">
            <v>0</v>
          </cell>
        </row>
        <row r="2915">
          <cell r="A2915">
            <v>0</v>
          </cell>
        </row>
        <row r="2916">
          <cell r="A2916">
            <v>0</v>
          </cell>
        </row>
        <row r="2917">
          <cell r="A2917">
            <v>0</v>
          </cell>
        </row>
        <row r="2918">
          <cell r="A2918">
            <v>0</v>
          </cell>
        </row>
        <row r="2919">
          <cell r="A2919">
            <v>0</v>
          </cell>
        </row>
        <row r="2920">
          <cell r="A2920">
            <v>0</v>
          </cell>
        </row>
        <row r="2921">
          <cell r="A2921">
            <v>0</v>
          </cell>
        </row>
        <row r="2922">
          <cell r="A2922">
            <v>0</v>
          </cell>
        </row>
        <row r="2923">
          <cell r="A2923">
            <v>0</v>
          </cell>
        </row>
        <row r="2924">
          <cell r="A2924">
            <v>0</v>
          </cell>
        </row>
        <row r="2925">
          <cell r="A2925">
            <v>0</v>
          </cell>
        </row>
        <row r="2926">
          <cell r="A2926">
            <v>0</v>
          </cell>
        </row>
        <row r="2927">
          <cell r="A2927">
            <v>0</v>
          </cell>
        </row>
        <row r="2928">
          <cell r="A2928">
            <v>0</v>
          </cell>
        </row>
        <row r="2929">
          <cell r="A2929">
            <v>0</v>
          </cell>
        </row>
        <row r="2930">
          <cell r="A2930">
            <v>0</v>
          </cell>
        </row>
        <row r="2931">
          <cell r="A2931">
            <v>0</v>
          </cell>
        </row>
        <row r="2932">
          <cell r="A2932">
            <v>0</v>
          </cell>
        </row>
        <row r="2933">
          <cell r="A2933">
            <v>0</v>
          </cell>
        </row>
        <row r="2934">
          <cell r="A2934">
            <v>0</v>
          </cell>
        </row>
        <row r="2935">
          <cell r="A2935">
            <v>0</v>
          </cell>
        </row>
        <row r="2936">
          <cell r="A2936">
            <v>0</v>
          </cell>
        </row>
        <row r="2937">
          <cell r="A2937">
            <v>0</v>
          </cell>
        </row>
        <row r="2938">
          <cell r="A2938">
            <v>0</v>
          </cell>
        </row>
        <row r="2939">
          <cell r="A2939">
            <v>0</v>
          </cell>
        </row>
        <row r="2940">
          <cell r="A2940">
            <v>0</v>
          </cell>
        </row>
        <row r="2941">
          <cell r="A2941">
            <v>0</v>
          </cell>
        </row>
        <row r="2942">
          <cell r="A2942">
            <v>0</v>
          </cell>
        </row>
        <row r="2943">
          <cell r="A2943">
            <v>0</v>
          </cell>
        </row>
        <row r="2944">
          <cell r="A2944">
            <v>0</v>
          </cell>
        </row>
        <row r="2945">
          <cell r="A2945">
            <v>0</v>
          </cell>
        </row>
        <row r="2946">
          <cell r="A2946">
            <v>0</v>
          </cell>
        </row>
        <row r="2947">
          <cell r="A2947">
            <v>0</v>
          </cell>
        </row>
        <row r="2948">
          <cell r="A2948">
            <v>0</v>
          </cell>
        </row>
        <row r="2949">
          <cell r="A2949">
            <v>0</v>
          </cell>
        </row>
        <row r="2950">
          <cell r="A2950">
            <v>0</v>
          </cell>
        </row>
        <row r="2951">
          <cell r="A2951">
            <v>0</v>
          </cell>
        </row>
        <row r="2952">
          <cell r="A2952">
            <v>0</v>
          </cell>
        </row>
        <row r="2953">
          <cell r="A2953">
            <v>0</v>
          </cell>
        </row>
        <row r="2954">
          <cell r="A2954">
            <v>0</v>
          </cell>
        </row>
        <row r="2955">
          <cell r="A2955">
            <v>0</v>
          </cell>
        </row>
        <row r="2956">
          <cell r="A2956">
            <v>0</v>
          </cell>
        </row>
        <row r="2957">
          <cell r="A2957">
            <v>0</v>
          </cell>
        </row>
        <row r="2958">
          <cell r="A2958">
            <v>0</v>
          </cell>
        </row>
        <row r="2959">
          <cell r="A2959">
            <v>0</v>
          </cell>
        </row>
        <row r="2960">
          <cell r="A2960">
            <v>0</v>
          </cell>
        </row>
        <row r="2961">
          <cell r="A2961">
            <v>0</v>
          </cell>
        </row>
        <row r="2962">
          <cell r="A2962">
            <v>0</v>
          </cell>
        </row>
        <row r="2963">
          <cell r="A2963">
            <v>0</v>
          </cell>
        </row>
        <row r="2964">
          <cell r="A2964">
            <v>0</v>
          </cell>
        </row>
        <row r="2965">
          <cell r="A2965">
            <v>0</v>
          </cell>
        </row>
        <row r="2966">
          <cell r="A2966">
            <v>0</v>
          </cell>
        </row>
        <row r="2967">
          <cell r="A2967">
            <v>0</v>
          </cell>
        </row>
        <row r="2968">
          <cell r="A2968">
            <v>0</v>
          </cell>
        </row>
        <row r="2969">
          <cell r="A2969">
            <v>0</v>
          </cell>
        </row>
        <row r="2970">
          <cell r="A2970">
            <v>0</v>
          </cell>
        </row>
        <row r="2971">
          <cell r="A2971">
            <v>0</v>
          </cell>
        </row>
        <row r="2972">
          <cell r="A2972">
            <v>0</v>
          </cell>
        </row>
        <row r="2973">
          <cell r="A2973">
            <v>0</v>
          </cell>
        </row>
        <row r="2974">
          <cell r="A2974">
            <v>0</v>
          </cell>
        </row>
        <row r="2975">
          <cell r="A2975">
            <v>0</v>
          </cell>
        </row>
        <row r="2976">
          <cell r="A2976">
            <v>0</v>
          </cell>
        </row>
        <row r="2977">
          <cell r="A2977">
            <v>0</v>
          </cell>
        </row>
        <row r="2978">
          <cell r="A2978">
            <v>0</v>
          </cell>
        </row>
        <row r="2979">
          <cell r="A2979">
            <v>0</v>
          </cell>
        </row>
        <row r="2980">
          <cell r="A2980">
            <v>0</v>
          </cell>
        </row>
        <row r="2981">
          <cell r="A2981">
            <v>0</v>
          </cell>
        </row>
        <row r="2982">
          <cell r="A2982">
            <v>0</v>
          </cell>
        </row>
        <row r="2983">
          <cell r="A2983">
            <v>0</v>
          </cell>
        </row>
        <row r="2984">
          <cell r="A2984">
            <v>0</v>
          </cell>
        </row>
        <row r="2985">
          <cell r="A2985">
            <v>0</v>
          </cell>
        </row>
        <row r="2986">
          <cell r="A2986">
            <v>0</v>
          </cell>
        </row>
        <row r="2987">
          <cell r="A2987">
            <v>0</v>
          </cell>
        </row>
        <row r="2988">
          <cell r="A2988">
            <v>0</v>
          </cell>
        </row>
        <row r="2989">
          <cell r="A2989">
            <v>0</v>
          </cell>
        </row>
        <row r="2990">
          <cell r="A2990">
            <v>0</v>
          </cell>
        </row>
        <row r="2991">
          <cell r="A2991">
            <v>0</v>
          </cell>
        </row>
        <row r="2992">
          <cell r="A2992">
            <v>0</v>
          </cell>
        </row>
        <row r="2993">
          <cell r="A2993">
            <v>0</v>
          </cell>
        </row>
        <row r="2994">
          <cell r="A2994">
            <v>0</v>
          </cell>
        </row>
        <row r="2995">
          <cell r="A2995">
            <v>0</v>
          </cell>
        </row>
        <row r="2996">
          <cell r="A2996">
            <v>0</v>
          </cell>
        </row>
        <row r="2997">
          <cell r="A2997">
            <v>0</v>
          </cell>
        </row>
        <row r="2998">
          <cell r="A2998">
            <v>0</v>
          </cell>
        </row>
        <row r="2999">
          <cell r="A2999">
            <v>0</v>
          </cell>
        </row>
        <row r="3000">
          <cell r="A3000">
            <v>0</v>
          </cell>
        </row>
        <row r="3001">
          <cell r="A3001">
            <v>0</v>
          </cell>
        </row>
        <row r="3002">
          <cell r="A3002">
            <v>0</v>
          </cell>
        </row>
        <row r="3003">
          <cell r="A3003">
            <v>0</v>
          </cell>
        </row>
        <row r="3004">
          <cell r="A3004">
            <v>0</v>
          </cell>
        </row>
        <row r="3005">
          <cell r="A3005">
            <v>0</v>
          </cell>
        </row>
        <row r="3006">
          <cell r="A3006">
            <v>0</v>
          </cell>
        </row>
        <row r="3007">
          <cell r="A3007">
            <v>0</v>
          </cell>
        </row>
        <row r="3008">
          <cell r="A3008">
            <v>0</v>
          </cell>
        </row>
        <row r="3009">
          <cell r="A3009">
            <v>0</v>
          </cell>
        </row>
        <row r="3010">
          <cell r="A3010">
            <v>0</v>
          </cell>
        </row>
        <row r="3011">
          <cell r="A3011">
            <v>0</v>
          </cell>
        </row>
        <row r="3012">
          <cell r="A3012">
            <v>0</v>
          </cell>
        </row>
        <row r="3013">
          <cell r="A3013">
            <v>0</v>
          </cell>
        </row>
        <row r="3014">
          <cell r="A3014">
            <v>0</v>
          </cell>
        </row>
        <row r="3015">
          <cell r="A3015">
            <v>0</v>
          </cell>
        </row>
        <row r="3016">
          <cell r="A3016">
            <v>0</v>
          </cell>
        </row>
        <row r="3017">
          <cell r="A3017">
            <v>0</v>
          </cell>
        </row>
        <row r="3018">
          <cell r="A3018">
            <v>0</v>
          </cell>
        </row>
        <row r="3019">
          <cell r="A3019">
            <v>0</v>
          </cell>
        </row>
        <row r="3020">
          <cell r="A3020">
            <v>0</v>
          </cell>
        </row>
        <row r="3021">
          <cell r="A3021">
            <v>0</v>
          </cell>
        </row>
        <row r="3022">
          <cell r="A3022">
            <v>0</v>
          </cell>
        </row>
        <row r="3023">
          <cell r="A3023">
            <v>0</v>
          </cell>
        </row>
        <row r="3024">
          <cell r="A3024">
            <v>0</v>
          </cell>
        </row>
        <row r="3025">
          <cell r="A3025">
            <v>0</v>
          </cell>
        </row>
        <row r="3026">
          <cell r="A3026">
            <v>0</v>
          </cell>
        </row>
        <row r="3027">
          <cell r="A3027">
            <v>0</v>
          </cell>
        </row>
        <row r="3028">
          <cell r="A3028">
            <v>0</v>
          </cell>
        </row>
        <row r="3029">
          <cell r="A3029">
            <v>0</v>
          </cell>
        </row>
        <row r="3030">
          <cell r="A3030">
            <v>0</v>
          </cell>
        </row>
        <row r="3031">
          <cell r="A3031">
            <v>0</v>
          </cell>
        </row>
        <row r="3032">
          <cell r="A3032">
            <v>0</v>
          </cell>
        </row>
        <row r="3033">
          <cell r="A3033">
            <v>0</v>
          </cell>
        </row>
        <row r="3034">
          <cell r="A3034">
            <v>0</v>
          </cell>
        </row>
        <row r="3035">
          <cell r="A3035">
            <v>0</v>
          </cell>
        </row>
        <row r="3036">
          <cell r="A3036">
            <v>0</v>
          </cell>
        </row>
        <row r="3037">
          <cell r="A3037">
            <v>0</v>
          </cell>
        </row>
        <row r="3038">
          <cell r="A3038">
            <v>0</v>
          </cell>
        </row>
        <row r="3039">
          <cell r="A3039">
            <v>0</v>
          </cell>
        </row>
        <row r="3040">
          <cell r="A3040">
            <v>0</v>
          </cell>
        </row>
        <row r="3041">
          <cell r="A3041">
            <v>0</v>
          </cell>
        </row>
        <row r="3042">
          <cell r="A3042">
            <v>0</v>
          </cell>
        </row>
        <row r="3043">
          <cell r="A3043">
            <v>0</v>
          </cell>
        </row>
        <row r="3044">
          <cell r="A3044">
            <v>0</v>
          </cell>
        </row>
        <row r="3045">
          <cell r="A3045">
            <v>0</v>
          </cell>
        </row>
        <row r="3046">
          <cell r="A3046">
            <v>0</v>
          </cell>
        </row>
        <row r="3047">
          <cell r="A3047">
            <v>0</v>
          </cell>
        </row>
        <row r="3048">
          <cell r="A3048">
            <v>0</v>
          </cell>
        </row>
        <row r="3049">
          <cell r="A3049">
            <v>0</v>
          </cell>
        </row>
        <row r="3050">
          <cell r="A3050">
            <v>0</v>
          </cell>
        </row>
        <row r="3051">
          <cell r="A3051">
            <v>0</v>
          </cell>
        </row>
        <row r="3052">
          <cell r="A3052">
            <v>0</v>
          </cell>
        </row>
        <row r="3053">
          <cell r="A3053">
            <v>0</v>
          </cell>
        </row>
        <row r="3054">
          <cell r="A3054">
            <v>0</v>
          </cell>
        </row>
        <row r="3055">
          <cell r="A3055">
            <v>0</v>
          </cell>
        </row>
        <row r="3056">
          <cell r="A3056">
            <v>0</v>
          </cell>
        </row>
        <row r="3057">
          <cell r="A3057">
            <v>0</v>
          </cell>
        </row>
        <row r="3058">
          <cell r="A3058">
            <v>0</v>
          </cell>
        </row>
        <row r="3059">
          <cell r="A3059">
            <v>0</v>
          </cell>
        </row>
        <row r="3060">
          <cell r="A3060">
            <v>0</v>
          </cell>
        </row>
        <row r="3061">
          <cell r="A3061">
            <v>0</v>
          </cell>
        </row>
        <row r="3062">
          <cell r="A3062">
            <v>0</v>
          </cell>
        </row>
        <row r="3063">
          <cell r="A3063">
            <v>0</v>
          </cell>
        </row>
        <row r="3064">
          <cell r="A3064">
            <v>0</v>
          </cell>
        </row>
        <row r="3065">
          <cell r="A3065">
            <v>0</v>
          </cell>
        </row>
        <row r="3066">
          <cell r="A3066">
            <v>0</v>
          </cell>
        </row>
        <row r="3067">
          <cell r="A3067">
            <v>0</v>
          </cell>
        </row>
        <row r="3068">
          <cell r="A3068">
            <v>0</v>
          </cell>
        </row>
        <row r="3069">
          <cell r="A3069">
            <v>0</v>
          </cell>
        </row>
        <row r="3070">
          <cell r="A3070">
            <v>0</v>
          </cell>
        </row>
        <row r="3071">
          <cell r="A3071">
            <v>0</v>
          </cell>
        </row>
        <row r="3072">
          <cell r="A3072">
            <v>0</v>
          </cell>
        </row>
        <row r="3073">
          <cell r="A3073">
            <v>0</v>
          </cell>
        </row>
        <row r="3074">
          <cell r="A3074">
            <v>0</v>
          </cell>
        </row>
        <row r="3075">
          <cell r="A3075">
            <v>0</v>
          </cell>
        </row>
        <row r="3076">
          <cell r="A3076">
            <v>0</v>
          </cell>
        </row>
        <row r="3077">
          <cell r="A3077">
            <v>0</v>
          </cell>
        </row>
        <row r="3078">
          <cell r="A3078">
            <v>0</v>
          </cell>
        </row>
        <row r="3079">
          <cell r="A3079">
            <v>0</v>
          </cell>
        </row>
        <row r="3080">
          <cell r="A3080">
            <v>0</v>
          </cell>
        </row>
        <row r="3081">
          <cell r="A3081">
            <v>0</v>
          </cell>
        </row>
        <row r="3082">
          <cell r="A3082">
            <v>0</v>
          </cell>
        </row>
        <row r="3083">
          <cell r="A3083">
            <v>0</v>
          </cell>
        </row>
        <row r="3084">
          <cell r="A3084">
            <v>0</v>
          </cell>
        </row>
        <row r="3085">
          <cell r="A3085">
            <v>0</v>
          </cell>
        </row>
        <row r="3086">
          <cell r="A3086">
            <v>0</v>
          </cell>
        </row>
        <row r="3087">
          <cell r="A3087">
            <v>0</v>
          </cell>
        </row>
        <row r="3088">
          <cell r="A3088">
            <v>0</v>
          </cell>
        </row>
        <row r="3089">
          <cell r="A3089">
            <v>0</v>
          </cell>
        </row>
        <row r="3090">
          <cell r="A3090">
            <v>0</v>
          </cell>
        </row>
        <row r="3091">
          <cell r="A3091">
            <v>0</v>
          </cell>
        </row>
        <row r="3092">
          <cell r="A3092">
            <v>0</v>
          </cell>
        </row>
        <row r="3093">
          <cell r="A3093">
            <v>0</v>
          </cell>
        </row>
        <row r="3094">
          <cell r="A3094">
            <v>0</v>
          </cell>
        </row>
        <row r="3095">
          <cell r="A3095">
            <v>0</v>
          </cell>
        </row>
        <row r="3096">
          <cell r="A3096">
            <v>0</v>
          </cell>
        </row>
        <row r="3097">
          <cell r="A3097">
            <v>0</v>
          </cell>
        </row>
        <row r="3098">
          <cell r="A3098">
            <v>0</v>
          </cell>
        </row>
        <row r="3099">
          <cell r="A3099">
            <v>0</v>
          </cell>
        </row>
        <row r="3100">
          <cell r="A3100">
            <v>0</v>
          </cell>
        </row>
        <row r="3101">
          <cell r="A3101">
            <v>0</v>
          </cell>
        </row>
        <row r="3102">
          <cell r="A3102">
            <v>0</v>
          </cell>
        </row>
        <row r="3103">
          <cell r="A3103">
            <v>0</v>
          </cell>
        </row>
        <row r="3104">
          <cell r="A3104">
            <v>0</v>
          </cell>
        </row>
        <row r="3105">
          <cell r="A3105">
            <v>0</v>
          </cell>
        </row>
        <row r="3106">
          <cell r="A3106">
            <v>0</v>
          </cell>
        </row>
        <row r="3107">
          <cell r="A3107">
            <v>0</v>
          </cell>
        </row>
        <row r="3108">
          <cell r="A3108">
            <v>0</v>
          </cell>
        </row>
        <row r="3109">
          <cell r="A3109">
            <v>0</v>
          </cell>
        </row>
        <row r="3110">
          <cell r="A3110">
            <v>0</v>
          </cell>
        </row>
        <row r="3111">
          <cell r="A3111">
            <v>0</v>
          </cell>
        </row>
        <row r="3112">
          <cell r="A3112">
            <v>0</v>
          </cell>
        </row>
        <row r="3113">
          <cell r="A3113">
            <v>0</v>
          </cell>
        </row>
        <row r="3114">
          <cell r="A3114">
            <v>0</v>
          </cell>
        </row>
        <row r="3115">
          <cell r="A3115">
            <v>0</v>
          </cell>
        </row>
        <row r="3116">
          <cell r="A3116">
            <v>0</v>
          </cell>
        </row>
        <row r="3117">
          <cell r="A3117">
            <v>0</v>
          </cell>
        </row>
        <row r="3118">
          <cell r="A3118">
            <v>0</v>
          </cell>
        </row>
        <row r="3119">
          <cell r="A3119">
            <v>0</v>
          </cell>
        </row>
        <row r="3120">
          <cell r="A3120">
            <v>0</v>
          </cell>
        </row>
        <row r="3121">
          <cell r="A3121">
            <v>0</v>
          </cell>
        </row>
        <row r="3122">
          <cell r="A3122">
            <v>0</v>
          </cell>
        </row>
        <row r="3123">
          <cell r="A3123">
            <v>0</v>
          </cell>
        </row>
        <row r="3124">
          <cell r="A3124">
            <v>0</v>
          </cell>
        </row>
        <row r="3125">
          <cell r="A3125">
            <v>0</v>
          </cell>
        </row>
        <row r="3126">
          <cell r="A3126">
            <v>0</v>
          </cell>
        </row>
        <row r="3127">
          <cell r="A3127">
            <v>0</v>
          </cell>
        </row>
        <row r="3128">
          <cell r="A3128">
            <v>0</v>
          </cell>
        </row>
        <row r="3129">
          <cell r="A3129">
            <v>0</v>
          </cell>
        </row>
        <row r="3130">
          <cell r="A3130">
            <v>0</v>
          </cell>
        </row>
        <row r="3131">
          <cell r="A3131">
            <v>0</v>
          </cell>
        </row>
        <row r="3132">
          <cell r="A3132">
            <v>0</v>
          </cell>
        </row>
        <row r="3133">
          <cell r="A3133">
            <v>0</v>
          </cell>
        </row>
        <row r="3134">
          <cell r="A3134">
            <v>0</v>
          </cell>
        </row>
        <row r="3135">
          <cell r="A3135">
            <v>0</v>
          </cell>
        </row>
        <row r="3136">
          <cell r="A3136">
            <v>0</v>
          </cell>
        </row>
        <row r="3137">
          <cell r="A3137">
            <v>0</v>
          </cell>
        </row>
        <row r="3138">
          <cell r="A3138">
            <v>0</v>
          </cell>
        </row>
        <row r="3139">
          <cell r="A3139">
            <v>0</v>
          </cell>
        </row>
        <row r="3140">
          <cell r="A3140">
            <v>0</v>
          </cell>
        </row>
        <row r="3141">
          <cell r="A3141">
            <v>0</v>
          </cell>
        </row>
        <row r="3142">
          <cell r="A3142">
            <v>0</v>
          </cell>
        </row>
        <row r="3143">
          <cell r="A3143">
            <v>0</v>
          </cell>
        </row>
        <row r="3144">
          <cell r="A3144">
            <v>0</v>
          </cell>
        </row>
        <row r="3145">
          <cell r="A3145">
            <v>0</v>
          </cell>
        </row>
        <row r="3146">
          <cell r="A3146">
            <v>0</v>
          </cell>
        </row>
        <row r="3147">
          <cell r="A3147">
            <v>0</v>
          </cell>
        </row>
        <row r="3148">
          <cell r="A3148">
            <v>0</v>
          </cell>
        </row>
        <row r="3149">
          <cell r="A3149">
            <v>0</v>
          </cell>
        </row>
        <row r="3150">
          <cell r="A3150">
            <v>0</v>
          </cell>
        </row>
        <row r="3151">
          <cell r="A3151">
            <v>0</v>
          </cell>
        </row>
        <row r="3152">
          <cell r="A3152">
            <v>0</v>
          </cell>
        </row>
        <row r="3153">
          <cell r="A3153">
            <v>0</v>
          </cell>
        </row>
        <row r="3154">
          <cell r="A3154">
            <v>0</v>
          </cell>
        </row>
        <row r="3155">
          <cell r="A3155">
            <v>0</v>
          </cell>
        </row>
        <row r="3156">
          <cell r="A3156">
            <v>0</v>
          </cell>
        </row>
        <row r="3157">
          <cell r="A3157">
            <v>0</v>
          </cell>
        </row>
        <row r="3158">
          <cell r="A3158">
            <v>0</v>
          </cell>
        </row>
        <row r="3159">
          <cell r="A3159">
            <v>0</v>
          </cell>
        </row>
        <row r="3160">
          <cell r="A3160">
            <v>0</v>
          </cell>
        </row>
        <row r="3161">
          <cell r="A3161">
            <v>0</v>
          </cell>
        </row>
        <row r="3162">
          <cell r="A3162">
            <v>0</v>
          </cell>
        </row>
        <row r="3163">
          <cell r="A3163">
            <v>0</v>
          </cell>
        </row>
        <row r="3164">
          <cell r="A3164">
            <v>0</v>
          </cell>
        </row>
        <row r="3165">
          <cell r="A3165">
            <v>0</v>
          </cell>
        </row>
        <row r="3166">
          <cell r="A3166">
            <v>0</v>
          </cell>
        </row>
        <row r="3167">
          <cell r="A3167">
            <v>0</v>
          </cell>
        </row>
        <row r="3168">
          <cell r="A3168">
            <v>0</v>
          </cell>
        </row>
        <row r="3169">
          <cell r="A3169">
            <v>0</v>
          </cell>
        </row>
        <row r="3170">
          <cell r="A3170">
            <v>0</v>
          </cell>
        </row>
        <row r="3171">
          <cell r="A3171">
            <v>0</v>
          </cell>
        </row>
        <row r="3172">
          <cell r="A3172">
            <v>0</v>
          </cell>
        </row>
        <row r="3173">
          <cell r="A3173">
            <v>0</v>
          </cell>
        </row>
        <row r="3174">
          <cell r="A3174">
            <v>0</v>
          </cell>
        </row>
        <row r="3175">
          <cell r="A3175">
            <v>0</v>
          </cell>
        </row>
        <row r="3176">
          <cell r="A3176">
            <v>0</v>
          </cell>
        </row>
        <row r="3177">
          <cell r="A3177">
            <v>0</v>
          </cell>
        </row>
        <row r="3178">
          <cell r="A3178">
            <v>0</v>
          </cell>
        </row>
        <row r="3179">
          <cell r="A3179">
            <v>0</v>
          </cell>
        </row>
        <row r="3180">
          <cell r="A3180">
            <v>0</v>
          </cell>
        </row>
        <row r="3181">
          <cell r="A3181">
            <v>0</v>
          </cell>
        </row>
        <row r="3182">
          <cell r="A3182">
            <v>0</v>
          </cell>
        </row>
        <row r="3183">
          <cell r="A3183">
            <v>0</v>
          </cell>
        </row>
        <row r="3184">
          <cell r="A3184">
            <v>0</v>
          </cell>
        </row>
        <row r="3185">
          <cell r="A3185">
            <v>0</v>
          </cell>
        </row>
        <row r="3186">
          <cell r="A3186">
            <v>0</v>
          </cell>
        </row>
        <row r="3187">
          <cell r="A3187">
            <v>0</v>
          </cell>
        </row>
        <row r="3188">
          <cell r="A3188">
            <v>0</v>
          </cell>
        </row>
        <row r="3189">
          <cell r="A3189">
            <v>0</v>
          </cell>
        </row>
        <row r="3190">
          <cell r="A3190">
            <v>0</v>
          </cell>
        </row>
        <row r="3191">
          <cell r="A3191">
            <v>0</v>
          </cell>
        </row>
        <row r="3192">
          <cell r="A3192">
            <v>0</v>
          </cell>
        </row>
        <row r="3193">
          <cell r="A3193">
            <v>0</v>
          </cell>
        </row>
        <row r="3194">
          <cell r="A3194">
            <v>0</v>
          </cell>
        </row>
        <row r="3195">
          <cell r="A3195">
            <v>0</v>
          </cell>
        </row>
        <row r="3196">
          <cell r="A3196">
            <v>0</v>
          </cell>
        </row>
        <row r="3197">
          <cell r="A3197">
            <v>0</v>
          </cell>
        </row>
        <row r="3198">
          <cell r="A3198">
            <v>0</v>
          </cell>
        </row>
        <row r="3199">
          <cell r="A3199">
            <v>0</v>
          </cell>
        </row>
        <row r="3200">
          <cell r="A3200">
            <v>0</v>
          </cell>
        </row>
        <row r="3201">
          <cell r="A3201">
            <v>0</v>
          </cell>
        </row>
        <row r="3202">
          <cell r="A3202">
            <v>0</v>
          </cell>
        </row>
        <row r="3203">
          <cell r="A3203">
            <v>0</v>
          </cell>
        </row>
        <row r="3204">
          <cell r="A3204">
            <v>0</v>
          </cell>
        </row>
        <row r="3205">
          <cell r="A3205">
            <v>0</v>
          </cell>
        </row>
        <row r="3206">
          <cell r="A3206">
            <v>0</v>
          </cell>
        </row>
        <row r="3207">
          <cell r="A3207">
            <v>0</v>
          </cell>
        </row>
        <row r="3208">
          <cell r="A3208">
            <v>0</v>
          </cell>
        </row>
        <row r="3209">
          <cell r="A3209">
            <v>0</v>
          </cell>
        </row>
        <row r="3210">
          <cell r="A3210">
            <v>0</v>
          </cell>
        </row>
        <row r="3211">
          <cell r="A3211">
            <v>0</v>
          </cell>
        </row>
        <row r="3212">
          <cell r="A3212">
            <v>0</v>
          </cell>
        </row>
        <row r="3213">
          <cell r="A3213">
            <v>0</v>
          </cell>
        </row>
        <row r="3214">
          <cell r="A3214">
            <v>0</v>
          </cell>
        </row>
        <row r="3215">
          <cell r="A3215">
            <v>0</v>
          </cell>
        </row>
        <row r="3216">
          <cell r="A3216">
            <v>0</v>
          </cell>
        </row>
        <row r="3217">
          <cell r="A3217">
            <v>0</v>
          </cell>
        </row>
        <row r="3218">
          <cell r="A3218">
            <v>0</v>
          </cell>
        </row>
        <row r="3219">
          <cell r="A3219">
            <v>0</v>
          </cell>
        </row>
        <row r="3220">
          <cell r="A3220">
            <v>0</v>
          </cell>
        </row>
        <row r="3221">
          <cell r="A3221">
            <v>0</v>
          </cell>
        </row>
        <row r="3222">
          <cell r="A3222">
            <v>0</v>
          </cell>
        </row>
        <row r="3223">
          <cell r="A3223">
            <v>0</v>
          </cell>
        </row>
        <row r="3224">
          <cell r="A3224">
            <v>0</v>
          </cell>
        </row>
        <row r="3225">
          <cell r="A3225">
            <v>0</v>
          </cell>
        </row>
        <row r="3226">
          <cell r="A3226">
            <v>0</v>
          </cell>
        </row>
        <row r="3227">
          <cell r="A3227">
            <v>0</v>
          </cell>
        </row>
        <row r="3228">
          <cell r="A3228">
            <v>0</v>
          </cell>
        </row>
        <row r="3229">
          <cell r="A3229">
            <v>0</v>
          </cell>
        </row>
        <row r="3230">
          <cell r="A3230">
            <v>0</v>
          </cell>
        </row>
        <row r="3231">
          <cell r="A3231">
            <v>0</v>
          </cell>
        </row>
        <row r="3232">
          <cell r="A3232">
            <v>0</v>
          </cell>
        </row>
        <row r="3233">
          <cell r="A3233">
            <v>0</v>
          </cell>
        </row>
        <row r="3234">
          <cell r="A3234">
            <v>0</v>
          </cell>
        </row>
        <row r="3235">
          <cell r="A3235">
            <v>0</v>
          </cell>
        </row>
        <row r="3236">
          <cell r="A3236">
            <v>0</v>
          </cell>
        </row>
        <row r="3237">
          <cell r="A3237">
            <v>0</v>
          </cell>
        </row>
        <row r="3238">
          <cell r="A3238">
            <v>0</v>
          </cell>
        </row>
        <row r="3239">
          <cell r="A3239">
            <v>0</v>
          </cell>
        </row>
        <row r="3240">
          <cell r="A3240">
            <v>0</v>
          </cell>
        </row>
        <row r="3241">
          <cell r="A3241">
            <v>0</v>
          </cell>
        </row>
        <row r="3242">
          <cell r="A3242">
            <v>0</v>
          </cell>
        </row>
        <row r="3243">
          <cell r="A3243">
            <v>0</v>
          </cell>
        </row>
        <row r="3244">
          <cell r="A3244">
            <v>0</v>
          </cell>
        </row>
        <row r="3245">
          <cell r="A3245">
            <v>0</v>
          </cell>
        </row>
        <row r="3246">
          <cell r="A3246">
            <v>0</v>
          </cell>
        </row>
        <row r="3247">
          <cell r="A3247">
            <v>0</v>
          </cell>
        </row>
        <row r="3248">
          <cell r="A3248">
            <v>0</v>
          </cell>
        </row>
        <row r="3249">
          <cell r="A3249">
            <v>0</v>
          </cell>
        </row>
        <row r="3250">
          <cell r="A3250">
            <v>0</v>
          </cell>
        </row>
        <row r="3251">
          <cell r="A3251">
            <v>0</v>
          </cell>
        </row>
        <row r="3252">
          <cell r="A3252">
            <v>0</v>
          </cell>
        </row>
        <row r="3253">
          <cell r="A3253">
            <v>0</v>
          </cell>
        </row>
        <row r="3254">
          <cell r="A3254">
            <v>0</v>
          </cell>
        </row>
        <row r="3255">
          <cell r="A3255">
            <v>0</v>
          </cell>
        </row>
        <row r="3256">
          <cell r="A3256">
            <v>0</v>
          </cell>
        </row>
        <row r="3257">
          <cell r="A3257">
            <v>0</v>
          </cell>
        </row>
        <row r="3258">
          <cell r="A3258">
            <v>0</v>
          </cell>
        </row>
        <row r="3259">
          <cell r="A3259">
            <v>0</v>
          </cell>
        </row>
        <row r="3260">
          <cell r="A3260">
            <v>0</v>
          </cell>
        </row>
        <row r="3261">
          <cell r="A3261">
            <v>0</v>
          </cell>
        </row>
        <row r="3262">
          <cell r="A3262">
            <v>0</v>
          </cell>
        </row>
        <row r="3263">
          <cell r="A3263">
            <v>0</v>
          </cell>
        </row>
        <row r="3264">
          <cell r="A3264">
            <v>0</v>
          </cell>
        </row>
        <row r="3265">
          <cell r="A3265">
            <v>0</v>
          </cell>
        </row>
        <row r="3266">
          <cell r="A3266">
            <v>0</v>
          </cell>
        </row>
        <row r="3267">
          <cell r="A3267">
            <v>0</v>
          </cell>
        </row>
        <row r="3268">
          <cell r="A3268">
            <v>0</v>
          </cell>
        </row>
        <row r="3269">
          <cell r="A3269">
            <v>0</v>
          </cell>
        </row>
        <row r="3270">
          <cell r="A3270">
            <v>0</v>
          </cell>
        </row>
        <row r="3271">
          <cell r="A3271">
            <v>0</v>
          </cell>
        </row>
        <row r="3272">
          <cell r="A3272">
            <v>0</v>
          </cell>
        </row>
        <row r="3273">
          <cell r="A3273">
            <v>0</v>
          </cell>
        </row>
        <row r="3274">
          <cell r="A3274">
            <v>0</v>
          </cell>
        </row>
        <row r="3275">
          <cell r="A3275">
            <v>0</v>
          </cell>
        </row>
        <row r="3276">
          <cell r="A3276">
            <v>0</v>
          </cell>
        </row>
        <row r="3277">
          <cell r="A3277">
            <v>0</v>
          </cell>
        </row>
        <row r="3278">
          <cell r="A3278">
            <v>0</v>
          </cell>
        </row>
        <row r="3279">
          <cell r="A3279">
            <v>0</v>
          </cell>
        </row>
        <row r="3280">
          <cell r="A3280">
            <v>0</v>
          </cell>
        </row>
        <row r="3281">
          <cell r="A3281">
            <v>0</v>
          </cell>
        </row>
        <row r="3282">
          <cell r="A3282">
            <v>0</v>
          </cell>
        </row>
        <row r="3283">
          <cell r="A3283">
            <v>0</v>
          </cell>
        </row>
        <row r="3284">
          <cell r="A3284">
            <v>0</v>
          </cell>
        </row>
        <row r="3285">
          <cell r="A3285">
            <v>0</v>
          </cell>
        </row>
        <row r="3286">
          <cell r="A3286">
            <v>0</v>
          </cell>
        </row>
        <row r="3287">
          <cell r="A3287">
            <v>0</v>
          </cell>
        </row>
        <row r="3288">
          <cell r="A3288">
            <v>0</v>
          </cell>
        </row>
        <row r="3289">
          <cell r="A3289">
            <v>0</v>
          </cell>
        </row>
        <row r="3290">
          <cell r="A3290">
            <v>0</v>
          </cell>
        </row>
        <row r="3291">
          <cell r="A3291">
            <v>0</v>
          </cell>
        </row>
        <row r="3292">
          <cell r="A3292">
            <v>0</v>
          </cell>
        </row>
        <row r="3293">
          <cell r="A3293">
            <v>0</v>
          </cell>
        </row>
        <row r="3294">
          <cell r="A3294">
            <v>0</v>
          </cell>
        </row>
        <row r="3295">
          <cell r="A3295">
            <v>0</v>
          </cell>
        </row>
        <row r="3296">
          <cell r="A3296">
            <v>0</v>
          </cell>
        </row>
        <row r="3297">
          <cell r="A3297">
            <v>0</v>
          </cell>
        </row>
        <row r="3298">
          <cell r="A3298">
            <v>0</v>
          </cell>
        </row>
        <row r="3299">
          <cell r="A3299">
            <v>0</v>
          </cell>
        </row>
        <row r="3300">
          <cell r="A3300">
            <v>0</v>
          </cell>
        </row>
        <row r="3301">
          <cell r="A3301">
            <v>0</v>
          </cell>
        </row>
        <row r="3302">
          <cell r="A3302">
            <v>0</v>
          </cell>
        </row>
        <row r="3303">
          <cell r="A3303">
            <v>0</v>
          </cell>
        </row>
        <row r="3304">
          <cell r="A3304">
            <v>0</v>
          </cell>
        </row>
        <row r="3305">
          <cell r="A3305">
            <v>0</v>
          </cell>
        </row>
        <row r="3306">
          <cell r="A3306">
            <v>0</v>
          </cell>
        </row>
        <row r="3307">
          <cell r="A3307">
            <v>0</v>
          </cell>
        </row>
        <row r="3308">
          <cell r="A3308">
            <v>0</v>
          </cell>
        </row>
        <row r="3309">
          <cell r="A3309">
            <v>0</v>
          </cell>
        </row>
        <row r="3310">
          <cell r="A3310">
            <v>0</v>
          </cell>
        </row>
        <row r="3311">
          <cell r="A3311">
            <v>0</v>
          </cell>
        </row>
        <row r="3312">
          <cell r="A3312">
            <v>0</v>
          </cell>
        </row>
        <row r="3313">
          <cell r="A3313">
            <v>0</v>
          </cell>
        </row>
        <row r="3314">
          <cell r="A3314">
            <v>0</v>
          </cell>
        </row>
        <row r="3315">
          <cell r="A3315">
            <v>0</v>
          </cell>
        </row>
        <row r="3316">
          <cell r="A3316">
            <v>0</v>
          </cell>
        </row>
        <row r="3317">
          <cell r="A3317">
            <v>0</v>
          </cell>
        </row>
        <row r="3318">
          <cell r="A3318">
            <v>0</v>
          </cell>
        </row>
        <row r="3319">
          <cell r="A3319">
            <v>0</v>
          </cell>
        </row>
        <row r="3320">
          <cell r="A3320">
            <v>0</v>
          </cell>
        </row>
        <row r="3321">
          <cell r="A3321">
            <v>0</v>
          </cell>
        </row>
        <row r="3322">
          <cell r="A3322">
            <v>0</v>
          </cell>
        </row>
        <row r="3323">
          <cell r="A3323">
            <v>0</v>
          </cell>
        </row>
        <row r="3324">
          <cell r="A3324">
            <v>0</v>
          </cell>
        </row>
        <row r="3325">
          <cell r="A3325">
            <v>0</v>
          </cell>
        </row>
        <row r="3326">
          <cell r="A3326">
            <v>0</v>
          </cell>
        </row>
        <row r="3327">
          <cell r="A3327">
            <v>0</v>
          </cell>
        </row>
        <row r="3328">
          <cell r="A3328">
            <v>0</v>
          </cell>
        </row>
        <row r="3329">
          <cell r="A3329">
            <v>0</v>
          </cell>
        </row>
        <row r="3330">
          <cell r="A3330">
            <v>0</v>
          </cell>
        </row>
        <row r="3331">
          <cell r="A3331">
            <v>0</v>
          </cell>
        </row>
        <row r="3332">
          <cell r="A3332">
            <v>0</v>
          </cell>
        </row>
        <row r="3333">
          <cell r="A3333">
            <v>0</v>
          </cell>
        </row>
        <row r="3334">
          <cell r="A3334">
            <v>0</v>
          </cell>
        </row>
        <row r="3335">
          <cell r="A3335">
            <v>0</v>
          </cell>
        </row>
        <row r="3336">
          <cell r="A3336">
            <v>0</v>
          </cell>
        </row>
        <row r="3337">
          <cell r="A3337">
            <v>0</v>
          </cell>
        </row>
        <row r="3338">
          <cell r="A3338">
            <v>0</v>
          </cell>
        </row>
        <row r="3339">
          <cell r="A3339">
            <v>0</v>
          </cell>
        </row>
        <row r="3340">
          <cell r="A3340">
            <v>0</v>
          </cell>
        </row>
        <row r="3341">
          <cell r="A3341">
            <v>0</v>
          </cell>
        </row>
        <row r="3342">
          <cell r="A3342">
            <v>0</v>
          </cell>
        </row>
        <row r="3343">
          <cell r="A3343">
            <v>0</v>
          </cell>
        </row>
        <row r="3344">
          <cell r="A3344">
            <v>0</v>
          </cell>
        </row>
        <row r="3345">
          <cell r="A3345">
            <v>0</v>
          </cell>
        </row>
        <row r="3346">
          <cell r="A3346">
            <v>0</v>
          </cell>
        </row>
        <row r="3347">
          <cell r="A3347">
            <v>0</v>
          </cell>
        </row>
        <row r="3348">
          <cell r="A3348">
            <v>0</v>
          </cell>
        </row>
        <row r="3349">
          <cell r="A3349">
            <v>0</v>
          </cell>
        </row>
        <row r="3350">
          <cell r="A3350">
            <v>0</v>
          </cell>
        </row>
        <row r="3351">
          <cell r="A3351">
            <v>0</v>
          </cell>
        </row>
        <row r="3352">
          <cell r="A3352">
            <v>0</v>
          </cell>
        </row>
        <row r="3353">
          <cell r="A3353">
            <v>0</v>
          </cell>
        </row>
        <row r="3354">
          <cell r="A3354">
            <v>0</v>
          </cell>
        </row>
        <row r="3355">
          <cell r="A3355">
            <v>0</v>
          </cell>
        </row>
        <row r="3356">
          <cell r="A3356">
            <v>0</v>
          </cell>
        </row>
        <row r="3357">
          <cell r="A3357">
            <v>0</v>
          </cell>
        </row>
        <row r="3358">
          <cell r="A3358">
            <v>0</v>
          </cell>
        </row>
        <row r="3359">
          <cell r="A3359">
            <v>0</v>
          </cell>
        </row>
        <row r="3360">
          <cell r="A3360">
            <v>0</v>
          </cell>
        </row>
        <row r="3361">
          <cell r="A3361">
            <v>0</v>
          </cell>
        </row>
        <row r="3362">
          <cell r="A3362">
            <v>0</v>
          </cell>
        </row>
        <row r="3363">
          <cell r="A3363">
            <v>0</v>
          </cell>
        </row>
        <row r="3364">
          <cell r="A3364">
            <v>0</v>
          </cell>
        </row>
        <row r="3365">
          <cell r="A3365">
            <v>0</v>
          </cell>
        </row>
        <row r="3366">
          <cell r="A3366">
            <v>0</v>
          </cell>
        </row>
        <row r="3367">
          <cell r="A3367">
            <v>0</v>
          </cell>
        </row>
        <row r="3368">
          <cell r="A3368">
            <v>0</v>
          </cell>
        </row>
        <row r="3369">
          <cell r="A3369">
            <v>0</v>
          </cell>
        </row>
        <row r="3370">
          <cell r="A3370">
            <v>0</v>
          </cell>
        </row>
        <row r="3371">
          <cell r="A3371">
            <v>0</v>
          </cell>
        </row>
        <row r="3372">
          <cell r="A3372">
            <v>0</v>
          </cell>
        </row>
        <row r="3373">
          <cell r="A3373">
            <v>0</v>
          </cell>
        </row>
        <row r="3374">
          <cell r="A3374">
            <v>0</v>
          </cell>
        </row>
        <row r="3375">
          <cell r="A3375">
            <v>0</v>
          </cell>
        </row>
        <row r="3376">
          <cell r="A3376">
            <v>0</v>
          </cell>
        </row>
        <row r="3377">
          <cell r="A3377">
            <v>0</v>
          </cell>
        </row>
        <row r="3378">
          <cell r="A3378">
            <v>0</v>
          </cell>
        </row>
        <row r="3379">
          <cell r="A3379">
            <v>0</v>
          </cell>
        </row>
        <row r="3380">
          <cell r="A3380">
            <v>0</v>
          </cell>
        </row>
        <row r="3381">
          <cell r="A3381">
            <v>0</v>
          </cell>
        </row>
        <row r="3382">
          <cell r="A3382">
            <v>0</v>
          </cell>
        </row>
        <row r="3383">
          <cell r="A3383">
            <v>0</v>
          </cell>
        </row>
        <row r="3384">
          <cell r="A3384">
            <v>0</v>
          </cell>
        </row>
        <row r="3385">
          <cell r="A3385">
            <v>0</v>
          </cell>
        </row>
        <row r="3386">
          <cell r="A3386">
            <v>0</v>
          </cell>
        </row>
        <row r="3387">
          <cell r="A3387">
            <v>0</v>
          </cell>
        </row>
        <row r="3388">
          <cell r="A3388">
            <v>0</v>
          </cell>
        </row>
        <row r="3389">
          <cell r="A3389">
            <v>0</v>
          </cell>
        </row>
        <row r="3390">
          <cell r="A3390">
            <v>0</v>
          </cell>
        </row>
        <row r="3391">
          <cell r="A3391">
            <v>0</v>
          </cell>
        </row>
        <row r="3392">
          <cell r="A3392">
            <v>0</v>
          </cell>
        </row>
        <row r="3393">
          <cell r="A3393">
            <v>0</v>
          </cell>
        </row>
        <row r="3394">
          <cell r="A3394">
            <v>0</v>
          </cell>
        </row>
        <row r="3395">
          <cell r="A3395">
            <v>0</v>
          </cell>
        </row>
        <row r="3396">
          <cell r="A3396">
            <v>0</v>
          </cell>
        </row>
        <row r="3397">
          <cell r="A3397">
            <v>0</v>
          </cell>
        </row>
        <row r="3398">
          <cell r="A3398">
            <v>0</v>
          </cell>
        </row>
        <row r="3399">
          <cell r="A3399">
            <v>0</v>
          </cell>
        </row>
        <row r="3400">
          <cell r="A3400">
            <v>0</v>
          </cell>
        </row>
        <row r="3401">
          <cell r="A3401">
            <v>0</v>
          </cell>
        </row>
        <row r="3402">
          <cell r="A3402">
            <v>0</v>
          </cell>
        </row>
        <row r="3403">
          <cell r="A3403">
            <v>0</v>
          </cell>
        </row>
        <row r="3404">
          <cell r="A3404">
            <v>0</v>
          </cell>
        </row>
        <row r="3405">
          <cell r="A3405">
            <v>0</v>
          </cell>
        </row>
        <row r="3406">
          <cell r="A3406">
            <v>0</v>
          </cell>
        </row>
        <row r="3407">
          <cell r="A3407">
            <v>0</v>
          </cell>
        </row>
        <row r="3408">
          <cell r="A3408">
            <v>0</v>
          </cell>
        </row>
        <row r="3409">
          <cell r="A3409">
            <v>0</v>
          </cell>
        </row>
        <row r="3410">
          <cell r="A3410">
            <v>0</v>
          </cell>
        </row>
        <row r="3411">
          <cell r="A3411">
            <v>0</v>
          </cell>
        </row>
        <row r="3412">
          <cell r="A3412">
            <v>0</v>
          </cell>
        </row>
        <row r="3413">
          <cell r="A3413">
            <v>0</v>
          </cell>
        </row>
        <row r="3414">
          <cell r="A3414">
            <v>0</v>
          </cell>
        </row>
        <row r="3415">
          <cell r="A3415">
            <v>0</v>
          </cell>
        </row>
        <row r="3416">
          <cell r="A3416">
            <v>0</v>
          </cell>
        </row>
        <row r="3417">
          <cell r="A3417">
            <v>0</v>
          </cell>
        </row>
        <row r="3418">
          <cell r="A3418">
            <v>0</v>
          </cell>
        </row>
        <row r="3419">
          <cell r="A3419">
            <v>0</v>
          </cell>
        </row>
        <row r="3420">
          <cell r="A3420">
            <v>0</v>
          </cell>
        </row>
        <row r="3421">
          <cell r="A3421">
            <v>0</v>
          </cell>
        </row>
        <row r="3422">
          <cell r="A3422">
            <v>0</v>
          </cell>
        </row>
        <row r="3423">
          <cell r="A3423">
            <v>0</v>
          </cell>
        </row>
        <row r="3424">
          <cell r="A3424">
            <v>0</v>
          </cell>
        </row>
        <row r="3425">
          <cell r="A3425">
            <v>0</v>
          </cell>
        </row>
        <row r="3426">
          <cell r="A3426">
            <v>0</v>
          </cell>
        </row>
        <row r="3427">
          <cell r="A3427">
            <v>0</v>
          </cell>
        </row>
        <row r="3428">
          <cell r="A3428">
            <v>0</v>
          </cell>
        </row>
        <row r="3429">
          <cell r="A3429">
            <v>0</v>
          </cell>
        </row>
        <row r="3430">
          <cell r="A3430">
            <v>0</v>
          </cell>
        </row>
        <row r="3431">
          <cell r="A3431">
            <v>0</v>
          </cell>
        </row>
        <row r="3432">
          <cell r="A3432">
            <v>0</v>
          </cell>
        </row>
        <row r="3433">
          <cell r="A3433">
            <v>0</v>
          </cell>
        </row>
        <row r="3434">
          <cell r="A3434">
            <v>0</v>
          </cell>
        </row>
        <row r="3435">
          <cell r="A3435">
            <v>0</v>
          </cell>
        </row>
        <row r="3436">
          <cell r="A3436">
            <v>0</v>
          </cell>
        </row>
        <row r="3437">
          <cell r="A3437">
            <v>0</v>
          </cell>
        </row>
        <row r="3438">
          <cell r="A3438">
            <v>0</v>
          </cell>
        </row>
        <row r="3439">
          <cell r="A3439">
            <v>0</v>
          </cell>
        </row>
        <row r="3440">
          <cell r="A3440">
            <v>0</v>
          </cell>
        </row>
        <row r="3441">
          <cell r="A3441">
            <v>0</v>
          </cell>
        </row>
        <row r="3442">
          <cell r="A3442">
            <v>0</v>
          </cell>
        </row>
        <row r="3443">
          <cell r="A3443">
            <v>0</v>
          </cell>
        </row>
        <row r="3444">
          <cell r="A3444">
            <v>0</v>
          </cell>
        </row>
        <row r="3445">
          <cell r="A3445">
            <v>0</v>
          </cell>
        </row>
        <row r="3446">
          <cell r="A3446">
            <v>0</v>
          </cell>
        </row>
        <row r="3447">
          <cell r="A3447">
            <v>0</v>
          </cell>
        </row>
        <row r="3448">
          <cell r="A3448">
            <v>0</v>
          </cell>
        </row>
        <row r="3449">
          <cell r="A3449">
            <v>0</v>
          </cell>
        </row>
        <row r="3450">
          <cell r="A3450">
            <v>0</v>
          </cell>
        </row>
        <row r="3451">
          <cell r="A3451">
            <v>0</v>
          </cell>
        </row>
        <row r="3452">
          <cell r="A3452">
            <v>0</v>
          </cell>
        </row>
        <row r="3453">
          <cell r="A3453">
            <v>0</v>
          </cell>
        </row>
        <row r="3454">
          <cell r="A3454">
            <v>0</v>
          </cell>
        </row>
        <row r="3455">
          <cell r="A3455">
            <v>0</v>
          </cell>
        </row>
        <row r="3456">
          <cell r="A3456">
            <v>0</v>
          </cell>
        </row>
        <row r="3457">
          <cell r="A3457">
            <v>0</v>
          </cell>
        </row>
        <row r="3458">
          <cell r="A3458">
            <v>0</v>
          </cell>
        </row>
        <row r="3459">
          <cell r="A3459">
            <v>0</v>
          </cell>
        </row>
        <row r="3460">
          <cell r="A3460">
            <v>0</v>
          </cell>
        </row>
        <row r="3461">
          <cell r="A3461">
            <v>0</v>
          </cell>
        </row>
        <row r="3462">
          <cell r="A3462">
            <v>0</v>
          </cell>
        </row>
        <row r="3463">
          <cell r="A3463">
            <v>0</v>
          </cell>
        </row>
        <row r="3464">
          <cell r="A3464">
            <v>0</v>
          </cell>
        </row>
        <row r="3465">
          <cell r="A3465">
            <v>0</v>
          </cell>
        </row>
        <row r="3466">
          <cell r="A3466">
            <v>0</v>
          </cell>
        </row>
        <row r="3467">
          <cell r="A3467">
            <v>0</v>
          </cell>
        </row>
        <row r="3468">
          <cell r="A3468">
            <v>0</v>
          </cell>
        </row>
        <row r="3469">
          <cell r="A3469">
            <v>0</v>
          </cell>
        </row>
        <row r="3470">
          <cell r="A3470">
            <v>0</v>
          </cell>
        </row>
        <row r="3471">
          <cell r="A3471">
            <v>0</v>
          </cell>
        </row>
        <row r="3472">
          <cell r="A3472">
            <v>0</v>
          </cell>
        </row>
        <row r="3473">
          <cell r="A3473">
            <v>0</v>
          </cell>
        </row>
        <row r="3474">
          <cell r="A3474">
            <v>0</v>
          </cell>
        </row>
        <row r="3475">
          <cell r="A3475">
            <v>0</v>
          </cell>
        </row>
        <row r="3476">
          <cell r="A3476">
            <v>0</v>
          </cell>
        </row>
        <row r="3477">
          <cell r="A3477">
            <v>0</v>
          </cell>
        </row>
        <row r="3478">
          <cell r="A3478">
            <v>0</v>
          </cell>
        </row>
        <row r="3479">
          <cell r="A3479">
            <v>0</v>
          </cell>
        </row>
        <row r="3480">
          <cell r="A3480">
            <v>0</v>
          </cell>
        </row>
        <row r="3481">
          <cell r="A3481">
            <v>0</v>
          </cell>
        </row>
        <row r="3482">
          <cell r="A3482">
            <v>0</v>
          </cell>
        </row>
        <row r="3483">
          <cell r="A3483">
            <v>0</v>
          </cell>
        </row>
        <row r="3484">
          <cell r="A3484">
            <v>0</v>
          </cell>
        </row>
        <row r="3485">
          <cell r="A3485">
            <v>0</v>
          </cell>
        </row>
        <row r="3486">
          <cell r="A3486">
            <v>0</v>
          </cell>
        </row>
        <row r="3487">
          <cell r="A3487">
            <v>0</v>
          </cell>
        </row>
        <row r="3488">
          <cell r="A3488">
            <v>0</v>
          </cell>
        </row>
        <row r="3489">
          <cell r="A3489">
            <v>0</v>
          </cell>
        </row>
        <row r="3490">
          <cell r="A3490">
            <v>0</v>
          </cell>
        </row>
        <row r="3491">
          <cell r="A3491">
            <v>0</v>
          </cell>
        </row>
        <row r="3492">
          <cell r="A3492">
            <v>0</v>
          </cell>
        </row>
        <row r="3493">
          <cell r="A3493">
            <v>0</v>
          </cell>
        </row>
        <row r="3494">
          <cell r="A3494">
            <v>0</v>
          </cell>
        </row>
        <row r="3495">
          <cell r="A3495">
            <v>0</v>
          </cell>
        </row>
        <row r="3496">
          <cell r="A3496">
            <v>0</v>
          </cell>
        </row>
        <row r="3497">
          <cell r="A3497">
            <v>0</v>
          </cell>
        </row>
        <row r="3498">
          <cell r="A3498">
            <v>0</v>
          </cell>
        </row>
        <row r="3499">
          <cell r="A3499">
            <v>0</v>
          </cell>
        </row>
        <row r="3500">
          <cell r="A3500">
            <v>0</v>
          </cell>
        </row>
        <row r="3501">
          <cell r="A3501">
            <v>0</v>
          </cell>
        </row>
        <row r="3502">
          <cell r="A3502">
            <v>0</v>
          </cell>
        </row>
        <row r="3503">
          <cell r="A3503">
            <v>0</v>
          </cell>
        </row>
        <row r="3504">
          <cell r="A3504">
            <v>0</v>
          </cell>
        </row>
        <row r="3505">
          <cell r="A3505">
            <v>0</v>
          </cell>
        </row>
        <row r="3506">
          <cell r="A3506">
            <v>0</v>
          </cell>
        </row>
        <row r="3507">
          <cell r="A3507">
            <v>0</v>
          </cell>
        </row>
        <row r="3508">
          <cell r="A3508">
            <v>0</v>
          </cell>
        </row>
        <row r="3509">
          <cell r="A3509">
            <v>0</v>
          </cell>
        </row>
        <row r="3510">
          <cell r="A3510">
            <v>0</v>
          </cell>
        </row>
        <row r="3511">
          <cell r="A3511">
            <v>0</v>
          </cell>
        </row>
        <row r="3512">
          <cell r="A3512">
            <v>0</v>
          </cell>
        </row>
        <row r="3513">
          <cell r="A3513">
            <v>0</v>
          </cell>
        </row>
        <row r="3514">
          <cell r="A3514">
            <v>0</v>
          </cell>
        </row>
        <row r="3515">
          <cell r="A3515">
            <v>0</v>
          </cell>
        </row>
        <row r="3516">
          <cell r="A3516">
            <v>0</v>
          </cell>
        </row>
        <row r="3517">
          <cell r="A3517">
            <v>0</v>
          </cell>
        </row>
        <row r="3518">
          <cell r="A3518">
            <v>0</v>
          </cell>
        </row>
        <row r="3519">
          <cell r="A3519">
            <v>0</v>
          </cell>
        </row>
        <row r="3520">
          <cell r="A3520">
            <v>0</v>
          </cell>
        </row>
        <row r="3521">
          <cell r="A3521">
            <v>0</v>
          </cell>
        </row>
        <row r="3522">
          <cell r="A3522">
            <v>0</v>
          </cell>
        </row>
        <row r="3523">
          <cell r="A3523">
            <v>0</v>
          </cell>
        </row>
        <row r="3524">
          <cell r="A3524">
            <v>0</v>
          </cell>
        </row>
        <row r="3525">
          <cell r="A3525">
            <v>0</v>
          </cell>
        </row>
        <row r="3526">
          <cell r="A3526">
            <v>0</v>
          </cell>
        </row>
        <row r="3527">
          <cell r="A3527">
            <v>0</v>
          </cell>
        </row>
        <row r="3528">
          <cell r="A3528">
            <v>0</v>
          </cell>
        </row>
        <row r="3529">
          <cell r="A3529">
            <v>0</v>
          </cell>
        </row>
        <row r="3530">
          <cell r="A3530">
            <v>0</v>
          </cell>
        </row>
        <row r="3531">
          <cell r="A3531">
            <v>0</v>
          </cell>
        </row>
        <row r="3532">
          <cell r="A3532">
            <v>0</v>
          </cell>
        </row>
        <row r="3533">
          <cell r="A3533">
            <v>0</v>
          </cell>
        </row>
        <row r="3534">
          <cell r="A3534">
            <v>0</v>
          </cell>
        </row>
        <row r="3535">
          <cell r="A3535">
            <v>0</v>
          </cell>
        </row>
        <row r="3536">
          <cell r="A3536">
            <v>0</v>
          </cell>
        </row>
        <row r="3537">
          <cell r="A3537">
            <v>0</v>
          </cell>
        </row>
        <row r="3538">
          <cell r="A3538">
            <v>0</v>
          </cell>
        </row>
        <row r="3539">
          <cell r="A3539">
            <v>0</v>
          </cell>
        </row>
        <row r="3540">
          <cell r="A3540">
            <v>0</v>
          </cell>
        </row>
        <row r="3541">
          <cell r="A3541">
            <v>0</v>
          </cell>
        </row>
        <row r="3542">
          <cell r="A3542">
            <v>0</v>
          </cell>
        </row>
        <row r="3543">
          <cell r="A3543">
            <v>0</v>
          </cell>
        </row>
        <row r="3544">
          <cell r="A3544">
            <v>0</v>
          </cell>
        </row>
        <row r="3545">
          <cell r="A3545">
            <v>0</v>
          </cell>
        </row>
        <row r="3546">
          <cell r="A3546">
            <v>0</v>
          </cell>
        </row>
        <row r="3547">
          <cell r="A3547">
            <v>0</v>
          </cell>
        </row>
        <row r="3548">
          <cell r="A3548">
            <v>0</v>
          </cell>
        </row>
        <row r="3549">
          <cell r="A3549">
            <v>0</v>
          </cell>
        </row>
        <row r="3550">
          <cell r="A3550">
            <v>0</v>
          </cell>
        </row>
        <row r="3551">
          <cell r="A3551">
            <v>0</v>
          </cell>
        </row>
        <row r="3552">
          <cell r="A3552">
            <v>0</v>
          </cell>
        </row>
        <row r="3553">
          <cell r="A3553">
            <v>0</v>
          </cell>
        </row>
        <row r="3554">
          <cell r="A3554">
            <v>0</v>
          </cell>
        </row>
        <row r="3555">
          <cell r="A3555">
            <v>0</v>
          </cell>
        </row>
        <row r="3556">
          <cell r="A3556">
            <v>0</v>
          </cell>
        </row>
        <row r="3557">
          <cell r="A3557">
            <v>0</v>
          </cell>
        </row>
        <row r="3558">
          <cell r="A3558">
            <v>0</v>
          </cell>
        </row>
        <row r="3559">
          <cell r="A3559">
            <v>0</v>
          </cell>
        </row>
        <row r="3560">
          <cell r="A3560">
            <v>0</v>
          </cell>
        </row>
        <row r="3561">
          <cell r="A3561">
            <v>0</v>
          </cell>
        </row>
        <row r="3562">
          <cell r="A3562">
            <v>0</v>
          </cell>
        </row>
        <row r="3563">
          <cell r="A3563">
            <v>0</v>
          </cell>
        </row>
        <row r="3564">
          <cell r="A3564">
            <v>0</v>
          </cell>
        </row>
        <row r="3565">
          <cell r="A3565">
            <v>0</v>
          </cell>
        </row>
        <row r="3566">
          <cell r="A3566">
            <v>0</v>
          </cell>
        </row>
        <row r="3567">
          <cell r="A3567">
            <v>0</v>
          </cell>
        </row>
        <row r="3568">
          <cell r="A3568">
            <v>0</v>
          </cell>
        </row>
        <row r="3569">
          <cell r="A3569">
            <v>0</v>
          </cell>
        </row>
        <row r="3570">
          <cell r="A3570">
            <v>0</v>
          </cell>
        </row>
        <row r="3571">
          <cell r="A3571">
            <v>0</v>
          </cell>
        </row>
        <row r="3572">
          <cell r="A3572">
            <v>0</v>
          </cell>
        </row>
        <row r="3573">
          <cell r="A3573">
            <v>0</v>
          </cell>
        </row>
        <row r="3574">
          <cell r="A3574">
            <v>0</v>
          </cell>
        </row>
        <row r="3575">
          <cell r="A3575">
            <v>0</v>
          </cell>
        </row>
        <row r="3576">
          <cell r="A3576">
            <v>0</v>
          </cell>
        </row>
        <row r="3577">
          <cell r="A3577">
            <v>0</v>
          </cell>
        </row>
        <row r="3578">
          <cell r="A3578">
            <v>0</v>
          </cell>
        </row>
        <row r="3579">
          <cell r="A3579">
            <v>0</v>
          </cell>
        </row>
        <row r="3580">
          <cell r="A3580">
            <v>0</v>
          </cell>
        </row>
        <row r="3581">
          <cell r="A3581">
            <v>0</v>
          </cell>
        </row>
        <row r="3582">
          <cell r="A3582">
            <v>0</v>
          </cell>
        </row>
        <row r="3583">
          <cell r="A3583">
            <v>0</v>
          </cell>
        </row>
        <row r="3584">
          <cell r="A3584">
            <v>0</v>
          </cell>
        </row>
        <row r="3585">
          <cell r="A3585">
            <v>0</v>
          </cell>
        </row>
        <row r="3586">
          <cell r="A3586">
            <v>0</v>
          </cell>
        </row>
        <row r="3587">
          <cell r="A3587">
            <v>0</v>
          </cell>
        </row>
        <row r="3588">
          <cell r="A3588">
            <v>0</v>
          </cell>
        </row>
        <row r="3589">
          <cell r="A3589">
            <v>0</v>
          </cell>
        </row>
        <row r="3590">
          <cell r="A3590">
            <v>0</v>
          </cell>
        </row>
        <row r="3591">
          <cell r="A3591">
            <v>0</v>
          </cell>
        </row>
        <row r="3592">
          <cell r="A3592">
            <v>0</v>
          </cell>
        </row>
        <row r="3593">
          <cell r="A3593">
            <v>0</v>
          </cell>
        </row>
        <row r="3594">
          <cell r="A3594">
            <v>0</v>
          </cell>
        </row>
        <row r="3595">
          <cell r="A3595">
            <v>0</v>
          </cell>
        </row>
        <row r="3596">
          <cell r="A3596">
            <v>0</v>
          </cell>
        </row>
        <row r="3597">
          <cell r="A3597">
            <v>0</v>
          </cell>
        </row>
        <row r="3598">
          <cell r="A3598">
            <v>0</v>
          </cell>
        </row>
        <row r="3599">
          <cell r="A3599">
            <v>0</v>
          </cell>
        </row>
        <row r="3600">
          <cell r="A3600">
            <v>0</v>
          </cell>
        </row>
        <row r="3601">
          <cell r="A3601">
            <v>0</v>
          </cell>
        </row>
        <row r="3602">
          <cell r="A3602">
            <v>0</v>
          </cell>
        </row>
        <row r="3603">
          <cell r="A3603">
            <v>0</v>
          </cell>
        </row>
        <row r="3604">
          <cell r="A3604">
            <v>0</v>
          </cell>
        </row>
        <row r="3605">
          <cell r="A3605">
            <v>0</v>
          </cell>
        </row>
        <row r="3606">
          <cell r="A3606">
            <v>0</v>
          </cell>
        </row>
        <row r="3607">
          <cell r="A3607">
            <v>0</v>
          </cell>
        </row>
        <row r="3608">
          <cell r="A3608">
            <v>0</v>
          </cell>
        </row>
        <row r="3609">
          <cell r="A3609">
            <v>0</v>
          </cell>
        </row>
        <row r="3610">
          <cell r="A3610">
            <v>0</v>
          </cell>
        </row>
        <row r="3611">
          <cell r="A3611">
            <v>0</v>
          </cell>
        </row>
        <row r="3612">
          <cell r="A3612">
            <v>0</v>
          </cell>
        </row>
        <row r="3613">
          <cell r="A3613">
            <v>0</v>
          </cell>
        </row>
        <row r="3614">
          <cell r="A3614">
            <v>0</v>
          </cell>
        </row>
        <row r="3615">
          <cell r="A3615">
            <v>0</v>
          </cell>
        </row>
        <row r="3616">
          <cell r="A3616">
            <v>0</v>
          </cell>
        </row>
        <row r="3617">
          <cell r="A3617">
            <v>0</v>
          </cell>
        </row>
        <row r="3618">
          <cell r="A3618">
            <v>0</v>
          </cell>
        </row>
        <row r="3619">
          <cell r="A3619">
            <v>0</v>
          </cell>
        </row>
        <row r="3620">
          <cell r="A3620">
            <v>0</v>
          </cell>
        </row>
        <row r="3621">
          <cell r="A3621">
            <v>0</v>
          </cell>
        </row>
        <row r="3622">
          <cell r="A3622">
            <v>0</v>
          </cell>
        </row>
        <row r="3623">
          <cell r="A3623">
            <v>0</v>
          </cell>
        </row>
        <row r="3624">
          <cell r="A3624">
            <v>0</v>
          </cell>
        </row>
        <row r="3625">
          <cell r="A3625">
            <v>0</v>
          </cell>
        </row>
        <row r="3626">
          <cell r="A3626">
            <v>0</v>
          </cell>
        </row>
        <row r="3627">
          <cell r="A3627">
            <v>0</v>
          </cell>
        </row>
        <row r="3628">
          <cell r="A3628">
            <v>0</v>
          </cell>
        </row>
        <row r="3629">
          <cell r="A3629">
            <v>0</v>
          </cell>
        </row>
        <row r="3630">
          <cell r="A3630">
            <v>0</v>
          </cell>
        </row>
        <row r="3631">
          <cell r="A3631">
            <v>0</v>
          </cell>
        </row>
        <row r="3632">
          <cell r="A3632">
            <v>0</v>
          </cell>
        </row>
        <row r="3633">
          <cell r="A3633">
            <v>0</v>
          </cell>
        </row>
        <row r="3634">
          <cell r="A3634">
            <v>0</v>
          </cell>
        </row>
        <row r="3635">
          <cell r="A3635">
            <v>0</v>
          </cell>
        </row>
        <row r="3636">
          <cell r="A3636">
            <v>0</v>
          </cell>
        </row>
        <row r="3637">
          <cell r="A3637">
            <v>0</v>
          </cell>
        </row>
        <row r="3638">
          <cell r="A3638">
            <v>0</v>
          </cell>
        </row>
        <row r="3639">
          <cell r="A3639">
            <v>0</v>
          </cell>
        </row>
        <row r="3640">
          <cell r="A3640">
            <v>0</v>
          </cell>
        </row>
        <row r="3641">
          <cell r="A3641">
            <v>0</v>
          </cell>
        </row>
        <row r="3642">
          <cell r="A3642">
            <v>0</v>
          </cell>
        </row>
        <row r="3643">
          <cell r="A3643">
            <v>0</v>
          </cell>
        </row>
        <row r="3644">
          <cell r="A3644">
            <v>0</v>
          </cell>
        </row>
        <row r="3645">
          <cell r="A3645">
            <v>0</v>
          </cell>
        </row>
        <row r="3646">
          <cell r="A3646">
            <v>0</v>
          </cell>
        </row>
        <row r="3647">
          <cell r="A3647">
            <v>0</v>
          </cell>
        </row>
        <row r="3648">
          <cell r="A3648">
            <v>0</v>
          </cell>
        </row>
        <row r="3649">
          <cell r="A3649">
            <v>0</v>
          </cell>
        </row>
        <row r="3650">
          <cell r="A3650">
            <v>0</v>
          </cell>
        </row>
        <row r="3651">
          <cell r="A3651">
            <v>0</v>
          </cell>
        </row>
        <row r="3652">
          <cell r="A3652">
            <v>0</v>
          </cell>
        </row>
        <row r="3653">
          <cell r="A3653">
            <v>0</v>
          </cell>
        </row>
        <row r="3654">
          <cell r="A3654">
            <v>0</v>
          </cell>
        </row>
        <row r="3655">
          <cell r="A3655">
            <v>0</v>
          </cell>
        </row>
        <row r="3656">
          <cell r="A3656">
            <v>0</v>
          </cell>
        </row>
        <row r="3657">
          <cell r="A3657">
            <v>0</v>
          </cell>
        </row>
        <row r="3658">
          <cell r="A3658">
            <v>0</v>
          </cell>
        </row>
        <row r="3659">
          <cell r="A3659">
            <v>0</v>
          </cell>
        </row>
        <row r="3660">
          <cell r="A3660">
            <v>0</v>
          </cell>
        </row>
        <row r="3661">
          <cell r="A3661">
            <v>0</v>
          </cell>
        </row>
        <row r="3662">
          <cell r="A3662">
            <v>0</v>
          </cell>
        </row>
        <row r="3663">
          <cell r="A3663">
            <v>0</v>
          </cell>
        </row>
        <row r="3664">
          <cell r="A3664">
            <v>0</v>
          </cell>
        </row>
        <row r="3665">
          <cell r="A3665">
            <v>0</v>
          </cell>
        </row>
        <row r="3666">
          <cell r="A3666">
            <v>0</v>
          </cell>
        </row>
        <row r="3667">
          <cell r="A3667">
            <v>0</v>
          </cell>
        </row>
        <row r="3668">
          <cell r="A3668">
            <v>0</v>
          </cell>
        </row>
        <row r="3669">
          <cell r="A3669">
            <v>0</v>
          </cell>
        </row>
        <row r="3670">
          <cell r="A3670">
            <v>0</v>
          </cell>
        </row>
        <row r="3671">
          <cell r="A3671">
            <v>0</v>
          </cell>
        </row>
        <row r="3672">
          <cell r="A3672">
            <v>0</v>
          </cell>
        </row>
        <row r="3673">
          <cell r="A3673">
            <v>0</v>
          </cell>
        </row>
        <row r="3674">
          <cell r="A3674">
            <v>0</v>
          </cell>
        </row>
        <row r="3675">
          <cell r="A3675">
            <v>0</v>
          </cell>
        </row>
        <row r="3676">
          <cell r="A3676">
            <v>0</v>
          </cell>
        </row>
        <row r="3677">
          <cell r="A3677">
            <v>0</v>
          </cell>
        </row>
        <row r="3678">
          <cell r="A3678">
            <v>0</v>
          </cell>
        </row>
        <row r="3679">
          <cell r="A3679">
            <v>0</v>
          </cell>
        </row>
        <row r="3680">
          <cell r="A3680">
            <v>0</v>
          </cell>
        </row>
        <row r="3681">
          <cell r="A3681">
            <v>0</v>
          </cell>
        </row>
        <row r="3682">
          <cell r="A3682">
            <v>0</v>
          </cell>
        </row>
        <row r="3683">
          <cell r="A3683">
            <v>0</v>
          </cell>
        </row>
        <row r="3684">
          <cell r="A3684">
            <v>0</v>
          </cell>
        </row>
        <row r="3685">
          <cell r="A3685">
            <v>0</v>
          </cell>
        </row>
        <row r="3686">
          <cell r="A3686">
            <v>0</v>
          </cell>
        </row>
        <row r="3687">
          <cell r="A3687">
            <v>0</v>
          </cell>
        </row>
        <row r="3688">
          <cell r="A3688">
            <v>0</v>
          </cell>
        </row>
        <row r="3689">
          <cell r="A3689">
            <v>0</v>
          </cell>
        </row>
        <row r="3690">
          <cell r="A3690">
            <v>0</v>
          </cell>
        </row>
        <row r="3691">
          <cell r="A3691">
            <v>0</v>
          </cell>
        </row>
        <row r="3692">
          <cell r="A3692">
            <v>0</v>
          </cell>
        </row>
        <row r="3693">
          <cell r="A3693">
            <v>0</v>
          </cell>
        </row>
        <row r="3694">
          <cell r="A3694">
            <v>0</v>
          </cell>
        </row>
        <row r="3695">
          <cell r="A3695">
            <v>0</v>
          </cell>
        </row>
        <row r="3696">
          <cell r="A3696">
            <v>0</v>
          </cell>
        </row>
        <row r="3697">
          <cell r="A3697">
            <v>0</v>
          </cell>
        </row>
        <row r="3698">
          <cell r="A3698">
            <v>0</v>
          </cell>
        </row>
        <row r="3699">
          <cell r="A3699">
            <v>0</v>
          </cell>
        </row>
        <row r="3700">
          <cell r="A3700">
            <v>0</v>
          </cell>
        </row>
        <row r="3701">
          <cell r="A3701">
            <v>0</v>
          </cell>
        </row>
        <row r="3702">
          <cell r="A3702">
            <v>0</v>
          </cell>
        </row>
        <row r="3703">
          <cell r="A3703">
            <v>0</v>
          </cell>
        </row>
        <row r="3704">
          <cell r="A3704">
            <v>0</v>
          </cell>
        </row>
        <row r="3705">
          <cell r="A3705">
            <v>0</v>
          </cell>
        </row>
        <row r="3706">
          <cell r="A3706">
            <v>0</v>
          </cell>
        </row>
        <row r="3707">
          <cell r="A3707">
            <v>0</v>
          </cell>
        </row>
        <row r="3708">
          <cell r="A3708">
            <v>0</v>
          </cell>
        </row>
        <row r="3709">
          <cell r="A3709">
            <v>0</v>
          </cell>
        </row>
        <row r="3710">
          <cell r="A3710">
            <v>0</v>
          </cell>
        </row>
        <row r="3711">
          <cell r="A3711">
            <v>0</v>
          </cell>
        </row>
        <row r="3712">
          <cell r="A3712">
            <v>0</v>
          </cell>
        </row>
        <row r="3713">
          <cell r="A3713">
            <v>0</v>
          </cell>
        </row>
        <row r="3714">
          <cell r="A3714">
            <v>0</v>
          </cell>
        </row>
        <row r="3715">
          <cell r="A3715">
            <v>0</v>
          </cell>
        </row>
        <row r="3716">
          <cell r="A3716">
            <v>0</v>
          </cell>
        </row>
        <row r="3717">
          <cell r="A3717">
            <v>0</v>
          </cell>
        </row>
        <row r="3718">
          <cell r="A3718">
            <v>0</v>
          </cell>
        </row>
        <row r="3719">
          <cell r="A3719">
            <v>0</v>
          </cell>
        </row>
        <row r="3720">
          <cell r="A3720">
            <v>0</v>
          </cell>
        </row>
        <row r="3721">
          <cell r="A3721">
            <v>0</v>
          </cell>
        </row>
        <row r="3722">
          <cell r="A3722">
            <v>0</v>
          </cell>
        </row>
        <row r="3723">
          <cell r="A3723">
            <v>0</v>
          </cell>
        </row>
        <row r="3724">
          <cell r="A3724">
            <v>0</v>
          </cell>
        </row>
        <row r="3725">
          <cell r="A3725">
            <v>0</v>
          </cell>
        </row>
        <row r="3726">
          <cell r="A3726">
            <v>0</v>
          </cell>
        </row>
        <row r="3727">
          <cell r="A3727">
            <v>0</v>
          </cell>
        </row>
        <row r="3728">
          <cell r="A3728">
            <v>0</v>
          </cell>
        </row>
        <row r="3729">
          <cell r="A3729">
            <v>0</v>
          </cell>
        </row>
        <row r="3730">
          <cell r="A3730">
            <v>0</v>
          </cell>
        </row>
        <row r="3731">
          <cell r="A3731">
            <v>0</v>
          </cell>
        </row>
        <row r="3732">
          <cell r="A3732">
            <v>0</v>
          </cell>
        </row>
        <row r="3733">
          <cell r="A3733">
            <v>0</v>
          </cell>
        </row>
        <row r="3734">
          <cell r="A3734">
            <v>0</v>
          </cell>
        </row>
        <row r="3735">
          <cell r="A3735">
            <v>0</v>
          </cell>
        </row>
        <row r="3736">
          <cell r="A3736">
            <v>0</v>
          </cell>
        </row>
        <row r="3737">
          <cell r="A3737">
            <v>0</v>
          </cell>
        </row>
        <row r="3738">
          <cell r="A3738">
            <v>0</v>
          </cell>
        </row>
        <row r="3739">
          <cell r="A3739">
            <v>0</v>
          </cell>
        </row>
        <row r="3740">
          <cell r="A3740">
            <v>0</v>
          </cell>
        </row>
        <row r="3741">
          <cell r="A3741">
            <v>0</v>
          </cell>
        </row>
        <row r="3742">
          <cell r="A3742">
            <v>0</v>
          </cell>
        </row>
        <row r="3743">
          <cell r="A3743">
            <v>0</v>
          </cell>
        </row>
        <row r="3744">
          <cell r="A3744">
            <v>0</v>
          </cell>
        </row>
        <row r="3745">
          <cell r="A3745">
            <v>0</v>
          </cell>
        </row>
        <row r="3746">
          <cell r="A3746">
            <v>0</v>
          </cell>
        </row>
        <row r="3747">
          <cell r="A3747">
            <v>0</v>
          </cell>
        </row>
        <row r="3748">
          <cell r="A3748">
            <v>0</v>
          </cell>
        </row>
        <row r="3749">
          <cell r="A3749">
            <v>0</v>
          </cell>
        </row>
        <row r="3750">
          <cell r="A3750">
            <v>0</v>
          </cell>
        </row>
        <row r="3751">
          <cell r="A3751">
            <v>0</v>
          </cell>
        </row>
        <row r="3752">
          <cell r="A3752">
            <v>0</v>
          </cell>
        </row>
        <row r="3753">
          <cell r="A3753">
            <v>0</v>
          </cell>
        </row>
        <row r="3754">
          <cell r="A3754">
            <v>0</v>
          </cell>
        </row>
        <row r="3755">
          <cell r="A3755">
            <v>0</v>
          </cell>
        </row>
        <row r="3756">
          <cell r="A3756">
            <v>0</v>
          </cell>
        </row>
        <row r="3757">
          <cell r="A3757">
            <v>0</v>
          </cell>
        </row>
        <row r="3758">
          <cell r="A3758">
            <v>0</v>
          </cell>
        </row>
        <row r="3759">
          <cell r="A3759">
            <v>0</v>
          </cell>
        </row>
        <row r="3760">
          <cell r="A3760">
            <v>0</v>
          </cell>
        </row>
        <row r="3761">
          <cell r="A3761">
            <v>0</v>
          </cell>
        </row>
        <row r="3762">
          <cell r="A3762">
            <v>0</v>
          </cell>
        </row>
        <row r="3763">
          <cell r="A3763">
            <v>0</v>
          </cell>
        </row>
        <row r="3764">
          <cell r="A3764">
            <v>0</v>
          </cell>
        </row>
        <row r="3765">
          <cell r="A3765">
            <v>0</v>
          </cell>
        </row>
        <row r="3766">
          <cell r="A3766">
            <v>0</v>
          </cell>
        </row>
        <row r="3767">
          <cell r="A3767">
            <v>0</v>
          </cell>
        </row>
        <row r="3768">
          <cell r="A3768">
            <v>0</v>
          </cell>
        </row>
        <row r="3769">
          <cell r="A3769">
            <v>0</v>
          </cell>
        </row>
        <row r="3770">
          <cell r="A3770">
            <v>0</v>
          </cell>
        </row>
        <row r="3771">
          <cell r="A3771">
            <v>0</v>
          </cell>
        </row>
        <row r="3772">
          <cell r="A3772">
            <v>0</v>
          </cell>
        </row>
        <row r="3773">
          <cell r="A3773">
            <v>0</v>
          </cell>
        </row>
        <row r="3774">
          <cell r="A3774">
            <v>0</v>
          </cell>
        </row>
        <row r="3775">
          <cell r="A3775">
            <v>0</v>
          </cell>
        </row>
        <row r="3776">
          <cell r="A3776">
            <v>0</v>
          </cell>
        </row>
        <row r="3777">
          <cell r="A3777">
            <v>0</v>
          </cell>
        </row>
        <row r="3778">
          <cell r="A3778">
            <v>0</v>
          </cell>
        </row>
        <row r="3779">
          <cell r="A3779">
            <v>0</v>
          </cell>
        </row>
        <row r="3780">
          <cell r="A3780">
            <v>0</v>
          </cell>
        </row>
        <row r="3781">
          <cell r="A3781">
            <v>0</v>
          </cell>
        </row>
        <row r="3782">
          <cell r="A3782">
            <v>0</v>
          </cell>
        </row>
        <row r="3783">
          <cell r="A3783">
            <v>0</v>
          </cell>
        </row>
        <row r="3784">
          <cell r="A3784">
            <v>0</v>
          </cell>
        </row>
        <row r="3785">
          <cell r="A3785">
            <v>0</v>
          </cell>
        </row>
        <row r="3786">
          <cell r="A3786">
            <v>0</v>
          </cell>
        </row>
        <row r="3787">
          <cell r="A3787">
            <v>0</v>
          </cell>
        </row>
        <row r="3788">
          <cell r="A3788">
            <v>0</v>
          </cell>
        </row>
        <row r="3789">
          <cell r="A3789">
            <v>0</v>
          </cell>
        </row>
        <row r="3790">
          <cell r="A3790">
            <v>0</v>
          </cell>
        </row>
        <row r="3791">
          <cell r="A3791">
            <v>0</v>
          </cell>
        </row>
        <row r="3792">
          <cell r="A3792">
            <v>0</v>
          </cell>
        </row>
        <row r="3793">
          <cell r="A3793">
            <v>0</v>
          </cell>
        </row>
        <row r="3794">
          <cell r="A3794">
            <v>0</v>
          </cell>
        </row>
        <row r="3795">
          <cell r="A3795">
            <v>0</v>
          </cell>
        </row>
        <row r="3796">
          <cell r="A3796">
            <v>0</v>
          </cell>
        </row>
        <row r="3797">
          <cell r="A3797">
            <v>0</v>
          </cell>
        </row>
        <row r="3798">
          <cell r="A3798">
            <v>0</v>
          </cell>
        </row>
        <row r="3799">
          <cell r="A3799">
            <v>0</v>
          </cell>
        </row>
        <row r="3800">
          <cell r="A3800">
            <v>0</v>
          </cell>
        </row>
        <row r="3801">
          <cell r="A3801">
            <v>0</v>
          </cell>
        </row>
        <row r="3802">
          <cell r="A3802">
            <v>0</v>
          </cell>
        </row>
        <row r="3803">
          <cell r="A3803">
            <v>0</v>
          </cell>
        </row>
        <row r="3804">
          <cell r="A3804">
            <v>0</v>
          </cell>
        </row>
        <row r="3805">
          <cell r="A3805">
            <v>0</v>
          </cell>
        </row>
        <row r="3806">
          <cell r="A3806">
            <v>0</v>
          </cell>
        </row>
        <row r="3807">
          <cell r="A3807">
            <v>0</v>
          </cell>
        </row>
        <row r="3808">
          <cell r="A3808">
            <v>0</v>
          </cell>
        </row>
        <row r="3809">
          <cell r="A3809">
            <v>0</v>
          </cell>
        </row>
        <row r="3810">
          <cell r="A3810">
            <v>0</v>
          </cell>
        </row>
        <row r="3811">
          <cell r="A3811">
            <v>0</v>
          </cell>
        </row>
        <row r="3812">
          <cell r="A3812">
            <v>0</v>
          </cell>
        </row>
        <row r="3813">
          <cell r="A3813">
            <v>0</v>
          </cell>
        </row>
        <row r="3814">
          <cell r="A3814">
            <v>0</v>
          </cell>
        </row>
        <row r="3815">
          <cell r="A3815">
            <v>0</v>
          </cell>
        </row>
        <row r="3816">
          <cell r="A3816">
            <v>0</v>
          </cell>
        </row>
        <row r="3817">
          <cell r="A3817">
            <v>0</v>
          </cell>
        </row>
        <row r="3818">
          <cell r="A3818">
            <v>0</v>
          </cell>
        </row>
        <row r="3819">
          <cell r="A3819">
            <v>0</v>
          </cell>
        </row>
        <row r="3820">
          <cell r="A3820">
            <v>0</v>
          </cell>
        </row>
        <row r="3821">
          <cell r="A3821">
            <v>0</v>
          </cell>
        </row>
        <row r="3822">
          <cell r="A3822">
            <v>0</v>
          </cell>
        </row>
        <row r="3823">
          <cell r="A3823">
            <v>0</v>
          </cell>
        </row>
        <row r="3824">
          <cell r="A3824">
            <v>0</v>
          </cell>
        </row>
        <row r="3825">
          <cell r="A3825">
            <v>0</v>
          </cell>
        </row>
        <row r="3826">
          <cell r="A3826">
            <v>0</v>
          </cell>
        </row>
        <row r="3827">
          <cell r="A3827">
            <v>0</v>
          </cell>
        </row>
        <row r="3828">
          <cell r="A3828">
            <v>0</v>
          </cell>
        </row>
        <row r="3829">
          <cell r="A3829">
            <v>0</v>
          </cell>
        </row>
        <row r="3830">
          <cell r="A3830">
            <v>0</v>
          </cell>
        </row>
        <row r="3831">
          <cell r="A3831">
            <v>0</v>
          </cell>
        </row>
        <row r="3832">
          <cell r="A3832">
            <v>0</v>
          </cell>
        </row>
        <row r="3833">
          <cell r="A3833">
            <v>0</v>
          </cell>
        </row>
        <row r="3834">
          <cell r="A3834">
            <v>0</v>
          </cell>
        </row>
        <row r="3835">
          <cell r="A3835">
            <v>0</v>
          </cell>
        </row>
        <row r="3836">
          <cell r="A3836">
            <v>0</v>
          </cell>
        </row>
        <row r="3837">
          <cell r="A3837">
            <v>0</v>
          </cell>
        </row>
        <row r="3838">
          <cell r="A3838">
            <v>0</v>
          </cell>
        </row>
        <row r="3839">
          <cell r="A3839">
            <v>0</v>
          </cell>
        </row>
        <row r="3840">
          <cell r="A3840">
            <v>0</v>
          </cell>
        </row>
        <row r="3841">
          <cell r="A3841">
            <v>0</v>
          </cell>
        </row>
        <row r="3842">
          <cell r="A3842">
            <v>0</v>
          </cell>
        </row>
        <row r="3843">
          <cell r="A3843">
            <v>0</v>
          </cell>
        </row>
        <row r="3844">
          <cell r="A3844">
            <v>0</v>
          </cell>
        </row>
        <row r="3845">
          <cell r="A3845">
            <v>0</v>
          </cell>
        </row>
        <row r="3846">
          <cell r="A3846">
            <v>0</v>
          </cell>
        </row>
        <row r="3847">
          <cell r="A3847">
            <v>0</v>
          </cell>
        </row>
        <row r="3848">
          <cell r="A3848">
            <v>0</v>
          </cell>
        </row>
        <row r="3849">
          <cell r="A3849">
            <v>0</v>
          </cell>
        </row>
        <row r="3850">
          <cell r="A3850">
            <v>0</v>
          </cell>
        </row>
        <row r="3851">
          <cell r="A3851">
            <v>0</v>
          </cell>
        </row>
        <row r="3852">
          <cell r="A3852">
            <v>0</v>
          </cell>
        </row>
        <row r="3853">
          <cell r="A3853">
            <v>0</v>
          </cell>
        </row>
        <row r="3854">
          <cell r="A3854">
            <v>0</v>
          </cell>
        </row>
        <row r="3855">
          <cell r="A3855">
            <v>0</v>
          </cell>
        </row>
        <row r="3856">
          <cell r="A3856">
            <v>0</v>
          </cell>
        </row>
        <row r="3857">
          <cell r="A3857">
            <v>0</v>
          </cell>
        </row>
        <row r="3858">
          <cell r="A3858">
            <v>0</v>
          </cell>
        </row>
        <row r="3859">
          <cell r="A3859">
            <v>0</v>
          </cell>
        </row>
        <row r="3860">
          <cell r="A3860">
            <v>0</v>
          </cell>
        </row>
        <row r="3861">
          <cell r="A3861">
            <v>0</v>
          </cell>
        </row>
        <row r="3862">
          <cell r="A3862">
            <v>0</v>
          </cell>
        </row>
        <row r="3863">
          <cell r="A3863">
            <v>0</v>
          </cell>
        </row>
        <row r="3864">
          <cell r="A3864">
            <v>0</v>
          </cell>
        </row>
        <row r="3865">
          <cell r="A3865">
            <v>0</v>
          </cell>
        </row>
        <row r="3866">
          <cell r="A3866">
            <v>0</v>
          </cell>
        </row>
        <row r="3867">
          <cell r="A3867">
            <v>0</v>
          </cell>
        </row>
        <row r="3868">
          <cell r="A3868">
            <v>0</v>
          </cell>
        </row>
        <row r="3869">
          <cell r="A3869">
            <v>0</v>
          </cell>
        </row>
        <row r="3870">
          <cell r="A3870">
            <v>0</v>
          </cell>
        </row>
        <row r="3871">
          <cell r="A3871">
            <v>0</v>
          </cell>
        </row>
        <row r="3872">
          <cell r="A3872">
            <v>0</v>
          </cell>
        </row>
        <row r="3873">
          <cell r="A3873">
            <v>0</v>
          </cell>
        </row>
        <row r="3874">
          <cell r="A3874">
            <v>0</v>
          </cell>
        </row>
        <row r="3875">
          <cell r="A3875">
            <v>0</v>
          </cell>
        </row>
        <row r="3876">
          <cell r="A3876">
            <v>0</v>
          </cell>
        </row>
        <row r="3877">
          <cell r="A3877">
            <v>0</v>
          </cell>
        </row>
        <row r="3878">
          <cell r="A3878">
            <v>0</v>
          </cell>
        </row>
        <row r="3879">
          <cell r="A3879">
            <v>0</v>
          </cell>
        </row>
        <row r="3880">
          <cell r="A3880">
            <v>0</v>
          </cell>
        </row>
        <row r="3881">
          <cell r="A3881">
            <v>0</v>
          </cell>
        </row>
        <row r="3882">
          <cell r="A3882">
            <v>0</v>
          </cell>
        </row>
        <row r="3883">
          <cell r="A3883">
            <v>0</v>
          </cell>
        </row>
        <row r="3884">
          <cell r="A3884">
            <v>0</v>
          </cell>
        </row>
        <row r="3885">
          <cell r="A3885">
            <v>0</v>
          </cell>
        </row>
        <row r="3886">
          <cell r="A3886">
            <v>0</v>
          </cell>
        </row>
        <row r="3887">
          <cell r="A3887">
            <v>0</v>
          </cell>
        </row>
        <row r="3888">
          <cell r="A3888">
            <v>0</v>
          </cell>
        </row>
        <row r="3889">
          <cell r="A3889">
            <v>0</v>
          </cell>
        </row>
        <row r="3890">
          <cell r="A3890">
            <v>0</v>
          </cell>
        </row>
        <row r="3891">
          <cell r="A3891">
            <v>0</v>
          </cell>
        </row>
        <row r="3892">
          <cell r="A3892">
            <v>0</v>
          </cell>
        </row>
        <row r="3893">
          <cell r="A3893">
            <v>0</v>
          </cell>
        </row>
        <row r="3894">
          <cell r="A3894">
            <v>0</v>
          </cell>
        </row>
        <row r="3895">
          <cell r="A3895">
            <v>0</v>
          </cell>
        </row>
        <row r="3896">
          <cell r="A3896">
            <v>0</v>
          </cell>
        </row>
        <row r="3897">
          <cell r="A3897">
            <v>0</v>
          </cell>
        </row>
        <row r="3898">
          <cell r="A3898">
            <v>0</v>
          </cell>
        </row>
        <row r="3899">
          <cell r="A3899">
            <v>0</v>
          </cell>
        </row>
        <row r="3900">
          <cell r="A3900">
            <v>0</v>
          </cell>
        </row>
        <row r="3901">
          <cell r="A3901">
            <v>0</v>
          </cell>
        </row>
        <row r="3902">
          <cell r="A3902">
            <v>0</v>
          </cell>
        </row>
        <row r="3903">
          <cell r="A3903">
            <v>0</v>
          </cell>
        </row>
        <row r="3904">
          <cell r="A3904">
            <v>0</v>
          </cell>
        </row>
        <row r="3905">
          <cell r="A3905">
            <v>0</v>
          </cell>
        </row>
        <row r="3906">
          <cell r="A3906">
            <v>0</v>
          </cell>
        </row>
        <row r="3907">
          <cell r="A3907">
            <v>0</v>
          </cell>
        </row>
        <row r="3908">
          <cell r="A3908">
            <v>0</v>
          </cell>
        </row>
        <row r="3909">
          <cell r="A3909">
            <v>0</v>
          </cell>
        </row>
        <row r="3910">
          <cell r="A3910">
            <v>0</v>
          </cell>
        </row>
        <row r="3911">
          <cell r="A3911">
            <v>0</v>
          </cell>
        </row>
        <row r="3912">
          <cell r="A3912">
            <v>0</v>
          </cell>
        </row>
        <row r="3913">
          <cell r="A3913">
            <v>0</v>
          </cell>
        </row>
        <row r="3914">
          <cell r="A3914">
            <v>0</v>
          </cell>
        </row>
        <row r="3915">
          <cell r="A3915">
            <v>0</v>
          </cell>
        </row>
        <row r="3916">
          <cell r="A3916">
            <v>0</v>
          </cell>
        </row>
        <row r="3917">
          <cell r="A3917">
            <v>0</v>
          </cell>
        </row>
        <row r="3918">
          <cell r="A3918">
            <v>0</v>
          </cell>
        </row>
        <row r="3919">
          <cell r="A3919">
            <v>0</v>
          </cell>
        </row>
        <row r="3920">
          <cell r="A3920">
            <v>0</v>
          </cell>
        </row>
        <row r="3921">
          <cell r="A3921">
            <v>0</v>
          </cell>
        </row>
        <row r="3922">
          <cell r="A3922">
            <v>0</v>
          </cell>
        </row>
        <row r="3923">
          <cell r="A3923">
            <v>0</v>
          </cell>
        </row>
        <row r="3924">
          <cell r="A3924">
            <v>0</v>
          </cell>
        </row>
        <row r="3925">
          <cell r="A3925">
            <v>0</v>
          </cell>
        </row>
        <row r="3926">
          <cell r="A3926">
            <v>0</v>
          </cell>
        </row>
        <row r="3927">
          <cell r="A3927">
            <v>0</v>
          </cell>
        </row>
        <row r="3928">
          <cell r="A3928">
            <v>0</v>
          </cell>
        </row>
        <row r="3929">
          <cell r="A3929">
            <v>0</v>
          </cell>
        </row>
        <row r="3930">
          <cell r="A3930">
            <v>0</v>
          </cell>
        </row>
        <row r="3931">
          <cell r="A3931">
            <v>0</v>
          </cell>
        </row>
        <row r="3932">
          <cell r="A3932">
            <v>0</v>
          </cell>
        </row>
        <row r="3933">
          <cell r="A3933">
            <v>0</v>
          </cell>
        </row>
        <row r="3934">
          <cell r="A3934">
            <v>0</v>
          </cell>
        </row>
        <row r="3935">
          <cell r="A3935">
            <v>0</v>
          </cell>
        </row>
        <row r="3936">
          <cell r="A3936">
            <v>0</v>
          </cell>
        </row>
        <row r="3937">
          <cell r="A3937">
            <v>0</v>
          </cell>
        </row>
        <row r="3938">
          <cell r="A3938">
            <v>0</v>
          </cell>
        </row>
        <row r="3939">
          <cell r="A3939">
            <v>0</v>
          </cell>
        </row>
        <row r="3940">
          <cell r="A3940">
            <v>0</v>
          </cell>
        </row>
        <row r="3941">
          <cell r="A3941">
            <v>0</v>
          </cell>
        </row>
        <row r="3942">
          <cell r="A3942">
            <v>0</v>
          </cell>
        </row>
        <row r="3943">
          <cell r="A3943">
            <v>0</v>
          </cell>
        </row>
        <row r="3944">
          <cell r="A3944">
            <v>0</v>
          </cell>
        </row>
        <row r="3945">
          <cell r="A3945">
            <v>0</v>
          </cell>
        </row>
        <row r="3946">
          <cell r="A3946">
            <v>0</v>
          </cell>
        </row>
        <row r="3947">
          <cell r="A3947">
            <v>0</v>
          </cell>
        </row>
        <row r="3948">
          <cell r="A3948">
            <v>0</v>
          </cell>
        </row>
        <row r="3949">
          <cell r="A3949">
            <v>0</v>
          </cell>
        </row>
        <row r="3950">
          <cell r="A3950">
            <v>0</v>
          </cell>
        </row>
        <row r="3951">
          <cell r="A3951">
            <v>0</v>
          </cell>
        </row>
        <row r="3952">
          <cell r="A3952">
            <v>0</v>
          </cell>
        </row>
        <row r="3953">
          <cell r="A3953">
            <v>0</v>
          </cell>
        </row>
        <row r="3954">
          <cell r="A3954">
            <v>0</v>
          </cell>
        </row>
        <row r="3955">
          <cell r="A3955">
            <v>0</v>
          </cell>
        </row>
        <row r="3956">
          <cell r="A3956">
            <v>0</v>
          </cell>
        </row>
        <row r="3957">
          <cell r="A3957">
            <v>0</v>
          </cell>
        </row>
        <row r="3958">
          <cell r="A3958">
            <v>0</v>
          </cell>
        </row>
        <row r="3959">
          <cell r="A3959">
            <v>0</v>
          </cell>
        </row>
        <row r="3960">
          <cell r="A3960">
            <v>0</v>
          </cell>
        </row>
        <row r="3961">
          <cell r="A3961">
            <v>0</v>
          </cell>
        </row>
        <row r="3962">
          <cell r="A3962">
            <v>0</v>
          </cell>
        </row>
        <row r="3963">
          <cell r="A3963">
            <v>0</v>
          </cell>
        </row>
        <row r="3964">
          <cell r="A3964">
            <v>0</v>
          </cell>
        </row>
        <row r="3965">
          <cell r="A3965">
            <v>0</v>
          </cell>
        </row>
        <row r="3966">
          <cell r="A3966">
            <v>0</v>
          </cell>
        </row>
        <row r="3967">
          <cell r="A3967">
            <v>0</v>
          </cell>
        </row>
        <row r="3968">
          <cell r="A3968">
            <v>0</v>
          </cell>
        </row>
        <row r="3969">
          <cell r="A3969">
            <v>0</v>
          </cell>
        </row>
        <row r="3970">
          <cell r="A3970">
            <v>0</v>
          </cell>
        </row>
        <row r="3971">
          <cell r="A3971">
            <v>0</v>
          </cell>
        </row>
        <row r="3972">
          <cell r="A3972">
            <v>0</v>
          </cell>
        </row>
        <row r="3973">
          <cell r="A3973">
            <v>0</v>
          </cell>
        </row>
        <row r="3974">
          <cell r="A3974">
            <v>0</v>
          </cell>
        </row>
        <row r="3975">
          <cell r="A3975">
            <v>0</v>
          </cell>
        </row>
        <row r="3976">
          <cell r="A3976">
            <v>0</v>
          </cell>
        </row>
        <row r="3977">
          <cell r="A3977">
            <v>0</v>
          </cell>
        </row>
        <row r="3978">
          <cell r="A3978">
            <v>0</v>
          </cell>
        </row>
        <row r="3979">
          <cell r="A3979">
            <v>0</v>
          </cell>
        </row>
        <row r="3980">
          <cell r="A3980">
            <v>0</v>
          </cell>
        </row>
        <row r="3981">
          <cell r="A3981">
            <v>0</v>
          </cell>
        </row>
        <row r="3982">
          <cell r="A3982">
            <v>0</v>
          </cell>
        </row>
        <row r="3983">
          <cell r="A3983">
            <v>0</v>
          </cell>
        </row>
        <row r="3984">
          <cell r="A3984">
            <v>0</v>
          </cell>
        </row>
        <row r="3985">
          <cell r="A3985">
            <v>0</v>
          </cell>
        </row>
        <row r="3986">
          <cell r="A3986">
            <v>0</v>
          </cell>
        </row>
        <row r="3987">
          <cell r="A3987">
            <v>0</v>
          </cell>
        </row>
        <row r="3988">
          <cell r="A3988">
            <v>0</v>
          </cell>
        </row>
        <row r="3989">
          <cell r="A3989">
            <v>0</v>
          </cell>
        </row>
        <row r="3990">
          <cell r="A3990">
            <v>0</v>
          </cell>
        </row>
        <row r="3991">
          <cell r="A3991">
            <v>0</v>
          </cell>
        </row>
        <row r="3992">
          <cell r="A3992">
            <v>0</v>
          </cell>
        </row>
        <row r="3993">
          <cell r="A3993">
            <v>0</v>
          </cell>
        </row>
        <row r="3994">
          <cell r="A3994">
            <v>0</v>
          </cell>
        </row>
        <row r="3995">
          <cell r="A3995">
            <v>0</v>
          </cell>
        </row>
        <row r="3996">
          <cell r="A3996">
            <v>0</v>
          </cell>
        </row>
        <row r="3997">
          <cell r="A3997">
            <v>0</v>
          </cell>
        </row>
        <row r="3998">
          <cell r="A3998">
            <v>0</v>
          </cell>
        </row>
        <row r="3999">
          <cell r="A3999">
            <v>0</v>
          </cell>
        </row>
        <row r="4000">
          <cell r="A4000">
            <v>0</v>
          </cell>
        </row>
        <row r="4001">
          <cell r="A4001">
            <v>0</v>
          </cell>
        </row>
        <row r="4002">
          <cell r="A4002">
            <v>0</v>
          </cell>
        </row>
        <row r="4003">
          <cell r="A4003">
            <v>0</v>
          </cell>
        </row>
        <row r="4004">
          <cell r="A4004">
            <v>0</v>
          </cell>
        </row>
        <row r="4005">
          <cell r="A4005">
            <v>0</v>
          </cell>
        </row>
        <row r="4006">
          <cell r="A4006">
            <v>0</v>
          </cell>
        </row>
        <row r="4007">
          <cell r="A4007">
            <v>0</v>
          </cell>
        </row>
        <row r="4008">
          <cell r="A4008">
            <v>0</v>
          </cell>
        </row>
        <row r="4009">
          <cell r="A4009">
            <v>0</v>
          </cell>
        </row>
        <row r="4010">
          <cell r="A4010">
            <v>0</v>
          </cell>
        </row>
        <row r="4011">
          <cell r="A4011">
            <v>0</v>
          </cell>
        </row>
        <row r="4012">
          <cell r="A4012">
            <v>0</v>
          </cell>
        </row>
        <row r="4013">
          <cell r="A4013">
            <v>0</v>
          </cell>
        </row>
        <row r="4014">
          <cell r="A4014">
            <v>0</v>
          </cell>
        </row>
        <row r="4015">
          <cell r="A4015">
            <v>0</v>
          </cell>
        </row>
        <row r="4016">
          <cell r="A4016">
            <v>0</v>
          </cell>
        </row>
        <row r="4017">
          <cell r="A4017">
            <v>0</v>
          </cell>
        </row>
        <row r="4018">
          <cell r="A4018">
            <v>0</v>
          </cell>
        </row>
        <row r="4019">
          <cell r="A4019">
            <v>0</v>
          </cell>
        </row>
        <row r="4020">
          <cell r="A4020">
            <v>0</v>
          </cell>
        </row>
        <row r="4021">
          <cell r="A4021">
            <v>0</v>
          </cell>
        </row>
        <row r="4022">
          <cell r="A4022">
            <v>0</v>
          </cell>
        </row>
        <row r="4023">
          <cell r="A4023">
            <v>0</v>
          </cell>
        </row>
        <row r="4024">
          <cell r="A4024">
            <v>0</v>
          </cell>
        </row>
        <row r="4025">
          <cell r="A4025">
            <v>0</v>
          </cell>
        </row>
        <row r="4026">
          <cell r="A4026">
            <v>0</v>
          </cell>
        </row>
        <row r="4027">
          <cell r="A4027">
            <v>0</v>
          </cell>
        </row>
        <row r="4028">
          <cell r="A4028">
            <v>0</v>
          </cell>
        </row>
        <row r="4029">
          <cell r="A4029">
            <v>0</v>
          </cell>
        </row>
        <row r="4030">
          <cell r="A4030">
            <v>0</v>
          </cell>
        </row>
        <row r="4031">
          <cell r="A4031">
            <v>0</v>
          </cell>
        </row>
        <row r="4032">
          <cell r="A4032">
            <v>0</v>
          </cell>
        </row>
        <row r="4033">
          <cell r="A4033">
            <v>0</v>
          </cell>
        </row>
        <row r="4034">
          <cell r="A4034">
            <v>0</v>
          </cell>
        </row>
        <row r="4035">
          <cell r="A4035">
            <v>0</v>
          </cell>
        </row>
        <row r="4036">
          <cell r="A4036">
            <v>0</v>
          </cell>
        </row>
        <row r="4037">
          <cell r="A4037">
            <v>0</v>
          </cell>
        </row>
        <row r="4038">
          <cell r="A4038">
            <v>0</v>
          </cell>
        </row>
        <row r="4039">
          <cell r="A4039">
            <v>0</v>
          </cell>
        </row>
        <row r="4040">
          <cell r="A4040">
            <v>0</v>
          </cell>
        </row>
        <row r="4041">
          <cell r="A4041">
            <v>0</v>
          </cell>
        </row>
        <row r="4042">
          <cell r="A4042">
            <v>0</v>
          </cell>
        </row>
        <row r="4043">
          <cell r="A4043">
            <v>0</v>
          </cell>
        </row>
        <row r="4044">
          <cell r="A4044">
            <v>0</v>
          </cell>
        </row>
        <row r="4045">
          <cell r="A4045">
            <v>0</v>
          </cell>
        </row>
        <row r="4046">
          <cell r="A4046">
            <v>0</v>
          </cell>
        </row>
        <row r="4047">
          <cell r="A4047">
            <v>0</v>
          </cell>
        </row>
        <row r="4048">
          <cell r="A4048">
            <v>0</v>
          </cell>
        </row>
        <row r="4049">
          <cell r="A4049">
            <v>0</v>
          </cell>
        </row>
        <row r="4050">
          <cell r="A4050">
            <v>0</v>
          </cell>
        </row>
        <row r="4051">
          <cell r="A4051">
            <v>0</v>
          </cell>
        </row>
        <row r="4052">
          <cell r="A4052">
            <v>0</v>
          </cell>
        </row>
        <row r="4053">
          <cell r="A4053">
            <v>0</v>
          </cell>
        </row>
        <row r="4054">
          <cell r="A4054">
            <v>0</v>
          </cell>
        </row>
        <row r="4055">
          <cell r="A4055">
            <v>0</v>
          </cell>
        </row>
        <row r="4056">
          <cell r="A4056">
            <v>0</v>
          </cell>
        </row>
        <row r="4057">
          <cell r="A4057">
            <v>0</v>
          </cell>
        </row>
        <row r="4058">
          <cell r="A4058">
            <v>0</v>
          </cell>
        </row>
        <row r="4059">
          <cell r="A4059">
            <v>0</v>
          </cell>
        </row>
        <row r="4060">
          <cell r="A4060">
            <v>0</v>
          </cell>
        </row>
        <row r="4061">
          <cell r="A4061">
            <v>0</v>
          </cell>
        </row>
        <row r="4062">
          <cell r="A4062">
            <v>0</v>
          </cell>
        </row>
        <row r="4063">
          <cell r="A4063">
            <v>0</v>
          </cell>
        </row>
        <row r="4064">
          <cell r="A4064">
            <v>0</v>
          </cell>
        </row>
        <row r="4065">
          <cell r="A4065">
            <v>0</v>
          </cell>
        </row>
        <row r="4066">
          <cell r="A4066">
            <v>0</v>
          </cell>
        </row>
        <row r="4067">
          <cell r="A4067">
            <v>0</v>
          </cell>
        </row>
        <row r="4068">
          <cell r="A4068">
            <v>0</v>
          </cell>
        </row>
        <row r="4069">
          <cell r="A4069">
            <v>0</v>
          </cell>
        </row>
        <row r="4070">
          <cell r="A4070">
            <v>0</v>
          </cell>
        </row>
        <row r="4071">
          <cell r="A4071">
            <v>0</v>
          </cell>
        </row>
        <row r="4072">
          <cell r="A4072">
            <v>0</v>
          </cell>
        </row>
        <row r="4073">
          <cell r="A4073">
            <v>0</v>
          </cell>
        </row>
        <row r="4074">
          <cell r="A4074">
            <v>0</v>
          </cell>
        </row>
        <row r="4075">
          <cell r="A4075">
            <v>0</v>
          </cell>
        </row>
        <row r="4076">
          <cell r="A4076">
            <v>0</v>
          </cell>
        </row>
        <row r="4077">
          <cell r="A4077">
            <v>0</v>
          </cell>
        </row>
        <row r="4078">
          <cell r="A4078">
            <v>0</v>
          </cell>
        </row>
        <row r="4079">
          <cell r="A4079">
            <v>0</v>
          </cell>
        </row>
        <row r="4080">
          <cell r="A4080">
            <v>0</v>
          </cell>
        </row>
        <row r="4081">
          <cell r="A4081">
            <v>0</v>
          </cell>
        </row>
        <row r="4082">
          <cell r="A4082">
            <v>0</v>
          </cell>
        </row>
        <row r="4083">
          <cell r="A4083">
            <v>0</v>
          </cell>
        </row>
        <row r="4084">
          <cell r="A4084">
            <v>0</v>
          </cell>
        </row>
        <row r="4085">
          <cell r="A4085">
            <v>0</v>
          </cell>
        </row>
        <row r="4086">
          <cell r="A4086">
            <v>0</v>
          </cell>
        </row>
        <row r="4087">
          <cell r="A4087">
            <v>0</v>
          </cell>
        </row>
        <row r="4088">
          <cell r="A4088">
            <v>0</v>
          </cell>
        </row>
        <row r="4089">
          <cell r="A4089">
            <v>0</v>
          </cell>
        </row>
        <row r="4090">
          <cell r="A4090">
            <v>0</v>
          </cell>
        </row>
        <row r="4091">
          <cell r="A4091">
            <v>0</v>
          </cell>
        </row>
        <row r="4092">
          <cell r="A4092">
            <v>0</v>
          </cell>
        </row>
        <row r="4093">
          <cell r="A4093">
            <v>0</v>
          </cell>
        </row>
        <row r="4094">
          <cell r="A4094">
            <v>0</v>
          </cell>
        </row>
        <row r="4095">
          <cell r="A4095">
            <v>0</v>
          </cell>
        </row>
        <row r="4096">
          <cell r="A4096">
            <v>0</v>
          </cell>
        </row>
        <row r="4097">
          <cell r="A4097">
            <v>0</v>
          </cell>
        </row>
        <row r="4098">
          <cell r="A4098">
            <v>0</v>
          </cell>
        </row>
        <row r="4099">
          <cell r="A4099">
            <v>0</v>
          </cell>
        </row>
        <row r="4100">
          <cell r="A4100">
            <v>0</v>
          </cell>
        </row>
        <row r="4101">
          <cell r="A4101">
            <v>0</v>
          </cell>
        </row>
        <row r="4102">
          <cell r="A4102">
            <v>0</v>
          </cell>
        </row>
        <row r="4103">
          <cell r="A4103">
            <v>0</v>
          </cell>
        </row>
        <row r="4104">
          <cell r="A4104">
            <v>0</v>
          </cell>
        </row>
        <row r="4105">
          <cell r="A4105">
            <v>0</v>
          </cell>
        </row>
        <row r="4106">
          <cell r="A4106">
            <v>0</v>
          </cell>
        </row>
        <row r="4107">
          <cell r="A4107">
            <v>0</v>
          </cell>
        </row>
        <row r="4108">
          <cell r="A4108">
            <v>0</v>
          </cell>
        </row>
        <row r="4109">
          <cell r="A4109">
            <v>0</v>
          </cell>
        </row>
        <row r="4110">
          <cell r="A4110">
            <v>0</v>
          </cell>
        </row>
        <row r="4111">
          <cell r="A4111">
            <v>0</v>
          </cell>
        </row>
        <row r="4112">
          <cell r="A4112">
            <v>0</v>
          </cell>
        </row>
        <row r="4113">
          <cell r="A4113">
            <v>0</v>
          </cell>
        </row>
        <row r="4114">
          <cell r="A4114">
            <v>0</v>
          </cell>
        </row>
        <row r="4115">
          <cell r="A4115">
            <v>0</v>
          </cell>
        </row>
        <row r="4116">
          <cell r="A4116">
            <v>0</v>
          </cell>
        </row>
        <row r="4117">
          <cell r="A4117">
            <v>0</v>
          </cell>
        </row>
        <row r="4118">
          <cell r="A4118">
            <v>0</v>
          </cell>
        </row>
        <row r="4119">
          <cell r="A4119">
            <v>0</v>
          </cell>
        </row>
        <row r="4120">
          <cell r="A4120">
            <v>0</v>
          </cell>
        </row>
        <row r="4121">
          <cell r="A4121">
            <v>0</v>
          </cell>
        </row>
        <row r="4122">
          <cell r="A4122">
            <v>0</v>
          </cell>
        </row>
        <row r="4123">
          <cell r="A4123">
            <v>0</v>
          </cell>
        </row>
        <row r="4124">
          <cell r="A4124">
            <v>0</v>
          </cell>
        </row>
        <row r="4125">
          <cell r="A4125">
            <v>0</v>
          </cell>
        </row>
        <row r="4126">
          <cell r="A4126">
            <v>0</v>
          </cell>
        </row>
        <row r="4127">
          <cell r="A4127">
            <v>0</v>
          </cell>
        </row>
        <row r="4128">
          <cell r="A4128">
            <v>0</v>
          </cell>
        </row>
        <row r="4129">
          <cell r="A4129">
            <v>0</v>
          </cell>
        </row>
        <row r="4130">
          <cell r="A4130">
            <v>0</v>
          </cell>
        </row>
        <row r="4131">
          <cell r="A4131">
            <v>0</v>
          </cell>
        </row>
        <row r="4132">
          <cell r="A4132">
            <v>0</v>
          </cell>
        </row>
        <row r="4133">
          <cell r="A4133">
            <v>0</v>
          </cell>
        </row>
        <row r="4134">
          <cell r="A4134">
            <v>0</v>
          </cell>
        </row>
        <row r="4135">
          <cell r="A4135">
            <v>0</v>
          </cell>
        </row>
        <row r="4136">
          <cell r="A4136">
            <v>0</v>
          </cell>
        </row>
        <row r="4137">
          <cell r="A4137">
            <v>0</v>
          </cell>
        </row>
        <row r="4138">
          <cell r="A4138">
            <v>0</v>
          </cell>
        </row>
        <row r="4139">
          <cell r="A4139">
            <v>0</v>
          </cell>
        </row>
        <row r="4140">
          <cell r="A4140">
            <v>0</v>
          </cell>
        </row>
        <row r="4141">
          <cell r="A4141">
            <v>0</v>
          </cell>
        </row>
        <row r="4142">
          <cell r="A4142">
            <v>0</v>
          </cell>
        </row>
        <row r="4143">
          <cell r="A4143">
            <v>0</v>
          </cell>
        </row>
        <row r="4144">
          <cell r="A4144">
            <v>0</v>
          </cell>
        </row>
        <row r="4145">
          <cell r="A4145">
            <v>0</v>
          </cell>
        </row>
        <row r="4146">
          <cell r="A4146">
            <v>0</v>
          </cell>
        </row>
        <row r="4147">
          <cell r="A4147">
            <v>0</v>
          </cell>
        </row>
        <row r="4148">
          <cell r="A4148">
            <v>0</v>
          </cell>
        </row>
        <row r="4149">
          <cell r="A4149">
            <v>0</v>
          </cell>
        </row>
        <row r="4150">
          <cell r="A4150">
            <v>0</v>
          </cell>
        </row>
        <row r="4151">
          <cell r="A4151">
            <v>0</v>
          </cell>
        </row>
        <row r="4152">
          <cell r="A4152">
            <v>0</v>
          </cell>
        </row>
        <row r="4153">
          <cell r="A4153">
            <v>0</v>
          </cell>
        </row>
        <row r="4154">
          <cell r="A4154">
            <v>0</v>
          </cell>
        </row>
        <row r="4155">
          <cell r="A4155">
            <v>0</v>
          </cell>
        </row>
        <row r="4156">
          <cell r="A4156">
            <v>0</v>
          </cell>
        </row>
        <row r="4157">
          <cell r="A4157">
            <v>0</v>
          </cell>
        </row>
        <row r="4158">
          <cell r="A4158">
            <v>0</v>
          </cell>
        </row>
        <row r="4159">
          <cell r="A4159">
            <v>0</v>
          </cell>
        </row>
        <row r="4160">
          <cell r="A4160">
            <v>0</v>
          </cell>
        </row>
        <row r="4161">
          <cell r="A4161">
            <v>0</v>
          </cell>
        </row>
        <row r="4162">
          <cell r="A4162">
            <v>0</v>
          </cell>
        </row>
        <row r="4163">
          <cell r="A4163">
            <v>0</v>
          </cell>
        </row>
        <row r="4164">
          <cell r="A4164">
            <v>0</v>
          </cell>
        </row>
        <row r="4165">
          <cell r="A4165">
            <v>0</v>
          </cell>
        </row>
        <row r="4166">
          <cell r="A4166">
            <v>0</v>
          </cell>
        </row>
        <row r="4167">
          <cell r="A4167">
            <v>0</v>
          </cell>
        </row>
        <row r="4168">
          <cell r="A4168">
            <v>0</v>
          </cell>
        </row>
        <row r="4169">
          <cell r="A4169">
            <v>0</v>
          </cell>
        </row>
        <row r="4170">
          <cell r="A4170">
            <v>0</v>
          </cell>
        </row>
        <row r="4171">
          <cell r="A4171">
            <v>0</v>
          </cell>
        </row>
        <row r="4172">
          <cell r="A4172">
            <v>0</v>
          </cell>
        </row>
        <row r="4173">
          <cell r="A4173">
            <v>0</v>
          </cell>
        </row>
        <row r="4174">
          <cell r="A4174">
            <v>0</v>
          </cell>
        </row>
        <row r="4175">
          <cell r="A4175">
            <v>0</v>
          </cell>
        </row>
        <row r="4176">
          <cell r="A4176">
            <v>0</v>
          </cell>
        </row>
        <row r="4177">
          <cell r="A4177">
            <v>0</v>
          </cell>
        </row>
        <row r="4178">
          <cell r="A4178">
            <v>0</v>
          </cell>
        </row>
        <row r="4179">
          <cell r="A4179">
            <v>0</v>
          </cell>
        </row>
        <row r="4180">
          <cell r="A4180">
            <v>0</v>
          </cell>
        </row>
        <row r="4181">
          <cell r="A4181">
            <v>0</v>
          </cell>
        </row>
        <row r="4182">
          <cell r="A4182">
            <v>0</v>
          </cell>
        </row>
        <row r="4183">
          <cell r="A4183">
            <v>0</v>
          </cell>
        </row>
        <row r="4184">
          <cell r="A4184">
            <v>0</v>
          </cell>
        </row>
        <row r="4185">
          <cell r="A4185">
            <v>0</v>
          </cell>
        </row>
        <row r="4186">
          <cell r="A4186">
            <v>0</v>
          </cell>
        </row>
        <row r="4187">
          <cell r="A4187">
            <v>0</v>
          </cell>
        </row>
        <row r="4188">
          <cell r="A4188">
            <v>0</v>
          </cell>
        </row>
        <row r="4189">
          <cell r="A4189">
            <v>0</v>
          </cell>
        </row>
        <row r="4190">
          <cell r="A4190">
            <v>0</v>
          </cell>
        </row>
        <row r="4191">
          <cell r="A4191">
            <v>0</v>
          </cell>
        </row>
        <row r="4192">
          <cell r="A4192">
            <v>0</v>
          </cell>
        </row>
        <row r="4193">
          <cell r="A4193">
            <v>0</v>
          </cell>
        </row>
        <row r="4194">
          <cell r="A4194">
            <v>0</v>
          </cell>
        </row>
        <row r="4195">
          <cell r="A4195">
            <v>0</v>
          </cell>
        </row>
        <row r="4196">
          <cell r="A4196">
            <v>0</v>
          </cell>
        </row>
        <row r="4197">
          <cell r="A4197">
            <v>0</v>
          </cell>
        </row>
        <row r="4198">
          <cell r="A4198">
            <v>0</v>
          </cell>
        </row>
        <row r="4199">
          <cell r="A4199">
            <v>0</v>
          </cell>
        </row>
        <row r="4200">
          <cell r="A4200">
            <v>0</v>
          </cell>
        </row>
        <row r="4201">
          <cell r="A4201">
            <v>0</v>
          </cell>
        </row>
        <row r="4202">
          <cell r="A4202">
            <v>0</v>
          </cell>
        </row>
        <row r="4203">
          <cell r="A4203">
            <v>0</v>
          </cell>
        </row>
        <row r="4204">
          <cell r="A4204">
            <v>0</v>
          </cell>
        </row>
        <row r="4205">
          <cell r="A4205">
            <v>0</v>
          </cell>
        </row>
        <row r="4206">
          <cell r="A4206">
            <v>0</v>
          </cell>
        </row>
        <row r="4207">
          <cell r="A4207">
            <v>0</v>
          </cell>
        </row>
        <row r="4208">
          <cell r="A4208">
            <v>0</v>
          </cell>
        </row>
        <row r="4209">
          <cell r="A4209">
            <v>0</v>
          </cell>
        </row>
        <row r="4210">
          <cell r="A4210">
            <v>0</v>
          </cell>
        </row>
        <row r="4211">
          <cell r="A4211">
            <v>0</v>
          </cell>
        </row>
        <row r="4212">
          <cell r="A4212">
            <v>0</v>
          </cell>
        </row>
        <row r="4213">
          <cell r="A4213">
            <v>0</v>
          </cell>
        </row>
        <row r="4214">
          <cell r="A4214">
            <v>0</v>
          </cell>
        </row>
        <row r="4215">
          <cell r="A4215">
            <v>0</v>
          </cell>
        </row>
        <row r="4216">
          <cell r="A4216">
            <v>0</v>
          </cell>
        </row>
        <row r="4217">
          <cell r="A4217">
            <v>0</v>
          </cell>
        </row>
        <row r="4218">
          <cell r="A4218">
            <v>0</v>
          </cell>
        </row>
        <row r="4219">
          <cell r="A4219">
            <v>0</v>
          </cell>
        </row>
        <row r="4220">
          <cell r="A4220">
            <v>0</v>
          </cell>
        </row>
        <row r="4221">
          <cell r="A4221">
            <v>0</v>
          </cell>
        </row>
        <row r="4222">
          <cell r="A4222">
            <v>0</v>
          </cell>
        </row>
        <row r="4223">
          <cell r="A4223">
            <v>0</v>
          </cell>
        </row>
        <row r="4224">
          <cell r="A4224">
            <v>0</v>
          </cell>
        </row>
        <row r="4225">
          <cell r="A4225">
            <v>0</v>
          </cell>
        </row>
        <row r="4226">
          <cell r="A4226">
            <v>0</v>
          </cell>
        </row>
        <row r="4227">
          <cell r="A4227">
            <v>0</v>
          </cell>
        </row>
        <row r="4228">
          <cell r="A4228">
            <v>0</v>
          </cell>
        </row>
        <row r="4229">
          <cell r="A4229">
            <v>0</v>
          </cell>
        </row>
        <row r="4230">
          <cell r="A4230">
            <v>0</v>
          </cell>
        </row>
        <row r="4231">
          <cell r="A4231">
            <v>0</v>
          </cell>
        </row>
        <row r="4232">
          <cell r="A4232">
            <v>0</v>
          </cell>
        </row>
        <row r="4233">
          <cell r="A4233">
            <v>0</v>
          </cell>
        </row>
        <row r="4234">
          <cell r="A4234">
            <v>0</v>
          </cell>
        </row>
        <row r="4235">
          <cell r="A4235">
            <v>0</v>
          </cell>
        </row>
        <row r="4236">
          <cell r="A4236">
            <v>0</v>
          </cell>
        </row>
        <row r="4237">
          <cell r="A4237">
            <v>0</v>
          </cell>
        </row>
        <row r="4238">
          <cell r="A4238">
            <v>0</v>
          </cell>
        </row>
        <row r="4239">
          <cell r="A4239">
            <v>0</v>
          </cell>
        </row>
        <row r="4240">
          <cell r="A4240">
            <v>0</v>
          </cell>
        </row>
        <row r="4241">
          <cell r="A4241">
            <v>0</v>
          </cell>
        </row>
        <row r="4242">
          <cell r="A4242">
            <v>0</v>
          </cell>
        </row>
        <row r="4243">
          <cell r="A4243">
            <v>0</v>
          </cell>
        </row>
        <row r="4244">
          <cell r="A4244">
            <v>0</v>
          </cell>
        </row>
        <row r="4245">
          <cell r="A4245">
            <v>0</v>
          </cell>
        </row>
        <row r="4246">
          <cell r="A4246">
            <v>0</v>
          </cell>
        </row>
        <row r="4247">
          <cell r="A4247">
            <v>0</v>
          </cell>
        </row>
        <row r="4248">
          <cell r="A4248">
            <v>0</v>
          </cell>
        </row>
        <row r="4249">
          <cell r="A4249">
            <v>0</v>
          </cell>
        </row>
        <row r="4250">
          <cell r="A4250">
            <v>0</v>
          </cell>
        </row>
        <row r="4251">
          <cell r="A4251">
            <v>0</v>
          </cell>
        </row>
        <row r="4252">
          <cell r="A4252">
            <v>0</v>
          </cell>
        </row>
        <row r="4253">
          <cell r="A4253">
            <v>0</v>
          </cell>
        </row>
        <row r="4254">
          <cell r="A4254">
            <v>0</v>
          </cell>
        </row>
        <row r="4255">
          <cell r="A4255">
            <v>0</v>
          </cell>
        </row>
        <row r="4256">
          <cell r="A4256">
            <v>0</v>
          </cell>
        </row>
        <row r="4257">
          <cell r="A4257">
            <v>0</v>
          </cell>
        </row>
        <row r="4258">
          <cell r="A4258">
            <v>0</v>
          </cell>
        </row>
        <row r="4259">
          <cell r="A4259">
            <v>0</v>
          </cell>
        </row>
        <row r="4260">
          <cell r="A4260">
            <v>0</v>
          </cell>
        </row>
        <row r="4261">
          <cell r="A4261">
            <v>0</v>
          </cell>
        </row>
        <row r="4262">
          <cell r="A4262">
            <v>0</v>
          </cell>
        </row>
        <row r="4263">
          <cell r="A4263">
            <v>0</v>
          </cell>
        </row>
        <row r="4264">
          <cell r="A4264">
            <v>0</v>
          </cell>
        </row>
        <row r="4265">
          <cell r="A4265">
            <v>0</v>
          </cell>
        </row>
        <row r="4266">
          <cell r="A4266">
            <v>0</v>
          </cell>
        </row>
        <row r="4267">
          <cell r="A4267">
            <v>0</v>
          </cell>
        </row>
        <row r="4268">
          <cell r="A4268">
            <v>0</v>
          </cell>
        </row>
        <row r="4269">
          <cell r="A4269">
            <v>0</v>
          </cell>
        </row>
        <row r="4270">
          <cell r="A4270">
            <v>0</v>
          </cell>
        </row>
        <row r="4271">
          <cell r="A4271">
            <v>0</v>
          </cell>
        </row>
        <row r="4272">
          <cell r="A4272">
            <v>0</v>
          </cell>
        </row>
        <row r="4273">
          <cell r="A4273">
            <v>0</v>
          </cell>
        </row>
        <row r="4274">
          <cell r="A4274">
            <v>0</v>
          </cell>
        </row>
        <row r="4275">
          <cell r="A4275">
            <v>0</v>
          </cell>
        </row>
        <row r="4276">
          <cell r="A4276">
            <v>0</v>
          </cell>
        </row>
        <row r="4277">
          <cell r="A4277">
            <v>0</v>
          </cell>
        </row>
        <row r="4278">
          <cell r="A4278">
            <v>0</v>
          </cell>
        </row>
        <row r="4279">
          <cell r="A4279">
            <v>0</v>
          </cell>
        </row>
        <row r="4280">
          <cell r="A4280">
            <v>0</v>
          </cell>
        </row>
        <row r="4281">
          <cell r="A4281">
            <v>0</v>
          </cell>
        </row>
        <row r="4282">
          <cell r="A4282">
            <v>0</v>
          </cell>
        </row>
        <row r="4283">
          <cell r="A4283">
            <v>0</v>
          </cell>
        </row>
        <row r="4284">
          <cell r="A4284">
            <v>0</v>
          </cell>
        </row>
        <row r="4285">
          <cell r="A4285">
            <v>0</v>
          </cell>
        </row>
        <row r="4286">
          <cell r="A4286">
            <v>0</v>
          </cell>
        </row>
        <row r="4287">
          <cell r="A4287">
            <v>0</v>
          </cell>
        </row>
        <row r="4288">
          <cell r="A4288">
            <v>0</v>
          </cell>
        </row>
        <row r="4289">
          <cell r="A4289">
            <v>0</v>
          </cell>
        </row>
        <row r="4290">
          <cell r="A4290">
            <v>0</v>
          </cell>
        </row>
        <row r="4291">
          <cell r="A4291">
            <v>0</v>
          </cell>
        </row>
        <row r="4292">
          <cell r="A4292">
            <v>0</v>
          </cell>
        </row>
        <row r="4293">
          <cell r="A4293">
            <v>0</v>
          </cell>
        </row>
        <row r="4294">
          <cell r="A4294">
            <v>0</v>
          </cell>
        </row>
        <row r="4295">
          <cell r="A4295">
            <v>0</v>
          </cell>
        </row>
        <row r="4296">
          <cell r="A4296">
            <v>0</v>
          </cell>
        </row>
        <row r="4297">
          <cell r="A4297">
            <v>0</v>
          </cell>
        </row>
        <row r="4298">
          <cell r="A4298">
            <v>0</v>
          </cell>
        </row>
        <row r="4299">
          <cell r="A4299">
            <v>0</v>
          </cell>
        </row>
        <row r="4300">
          <cell r="A4300">
            <v>0</v>
          </cell>
        </row>
        <row r="4301">
          <cell r="A4301">
            <v>0</v>
          </cell>
        </row>
        <row r="4302">
          <cell r="A4302">
            <v>0</v>
          </cell>
        </row>
        <row r="4303">
          <cell r="A4303">
            <v>0</v>
          </cell>
        </row>
        <row r="4304">
          <cell r="A4304">
            <v>0</v>
          </cell>
        </row>
        <row r="4305">
          <cell r="A4305">
            <v>0</v>
          </cell>
        </row>
        <row r="4306">
          <cell r="A4306">
            <v>0</v>
          </cell>
        </row>
        <row r="4307">
          <cell r="A4307">
            <v>0</v>
          </cell>
        </row>
        <row r="4308">
          <cell r="A4308">
            <v>0</v>
          </cell>
        </row>
        <row r="4309">
          <cell r="A4309">
            <v>0</v>
          </cell>
        </row>
        <row r="4310">
          <cell r="A4310">
            <v>0</v>
          </cell>
        </row>
        <row r="4311">
          <cell r="A4311">
            <v>0</v>
          </cell>
        </row>
        <row r="4312">
          <cell r="A4312">
            <v>0</v>
          </cell>
        </row>
        <row r="4313">
          <cell r="A4313">
            <v>0</v>
          </cell>
        </row>
        <row r="4314">
          <cell r="A4314">
            <v>0</v>
          </cell>
        </row>
        <row r="4315">
          <cell r="A4315">
            <v>0</v>
          </cell>
        </row>
        <row r="4316">
          <cell r="A4316">
            <v>0</v>
          </cell>
        </row>
        <row r="4317">
          <cell r="A4317">
            <v>0</v>
          </cell>
        </row>
        <row r="4318">
          <cell r="A4318">
            <v>0</v>
          </cell>
        </row>
        <row r="4319">
          <cell r="A4319">
            <v>0</v>
          </cell>
        </row>
        <row r="4320">
          <cell r="A4320">
            <v>0</v>
          </cell>
        </row>
        <row r="4321">
          <cell r="A4321">
            <v>0</v>
          </cell>
        </row>
        <row r="4322">
          <cell r="A4322">
            <v>0</v>
          </cell>
        </row>
        <row r="4323">
          <cell r="A4323">
            <v>0</v>
          </cell>
        </row>
        <row r="4324">
          <cell r="A4324">
            <v>0</v>
          </cell>
        </row>
        <row r="4325">
          <cell r="A4325">
            <v>0</v>
          </cell>
        </row>
        <row r="4326">
          <cell r="A4326">
            <v>0</v>
          </cell>
        </row>
        <row r="4327">
          <cell r="A4327">
            <v>0</v>
          </cell>
        </row>
        <row r="4328">
          <cell r="A4328">
            <v>0</v>
          </cell>
        </row>
        <row r="4329">
          <cell r="A4329">
            <v>0</v>
          </cell>
        </row>
        <row r="4330">
          <cell r="A4330">
            <v>0</v>
          </cell>
        </row>
        <row r="4331">
          <cell r="A4331">
            <v>0</v>
          </cell>
        </row>
        <row r="4332">
          <cell r="A4332">
            <v>0</v>
          </cell>
        </row>
        <row r="4333">
          <cell r="A4333">
            <v>0</v>
          </cell>
        </row>
        <row r="4334">
          <cell r="A4334">
            <v>0</v>
          </cell>
        </row>
        <row r="4335">
          <cell r="A4335">
            <v>0</v>
          </cell>
        </row>
        <row r="4336">
          <cell r="A4336">
            <v>0</v>
          </cell>
        </row>
        <row r="4337">
          <cell r="A4337">
            <v>0</v>
          </cell>
        </row>
        <row r="4338">
          <cell r="A4338">
            <v>0</v>
          </cell>
        </row>
        <row r="4339">
          <cell r="A4339">
            <v>0</v>
          </cell>
        </row>
        <row r="4340">
          <cell r="A4340">
            <v>0</v>
          </cell>
        </row>
        <row r="4341">
          <cell r="A4341">
            <v>0</v>
          </cell>
        </row>
        <row r="4342">
          <cell r="A4342">
            <v>0</v>
          </cell>
        </row>
        <row r="4343">
          <cell r="A4343">
            <v>0</v>
          </cell>
        </row>
        <row r="4344">
          <cell r="A4344">
            <v>0</v>
          </cell>
        </row>
        <row r="4345">
          <cell r="A4345">
            <v>0</v>
          </cell>
        </row>
        <row r="4346">
          <cell r="A4346">
            <v>0</v>
          </cell>
        </row>
        <row r="4347">
          <cell r="A4347">
            <v>0</v>
          </cell>
        </row>
        <row r="4348">
          <cell r="A4348">
            <v>0</v>
          </cell>
        </row>
        <row r="4349">
          <cell r="A4349">
            <v>0</v>
          </cell>
        </row>
        <row r="4350">
          <cell r="A4350">
            <v>0</v>
          </cell>
        </row>
        <row r="4351">
          <cell r="A4351">
            <v>0</v>
          </cell>
        </row>
        <row r="4352">
          <cell r="A4352">
            <v>0</v>
          </cell>
        </row>
        <row r="4353">
          <cell r="A4353">
            <v>0</v>
          </cell>
        </row>
        <row r="4354">
          <cell r="A4354">
            <v>0</v>
          </cell>
        </row>
        <row r="4355">
          <cell r="A4355">
            <v>0</v>
          </cell>
        </row>
        <row r="4356">
          <cell r="A4356">
            <v>0</v>
          </cell>
        </row>
        <row r="4357">
          <cell r="A4357">
            <v>0</v>
          </cell>
        </row>
        <row r="4358">
          <cell r="A4358">
            <v>0</v>
          </cell>
        </row>
        <row r="4359">
          <cell r="A4359">
            <v>0</v>
          </cell>
        </row>
        <row r="4360">
          <cell r="A4360">
            <v>0</v>
          </cell>
        </row>
        <row r="4361">
          <cell r="A4361">
            <v>0</v>
          </cell>
        </row>
        <row r="4362">
          <cell r="A4362">
            <v>0</v>
          </cell>
        </row>
        <row r="4363">
          <cell r="A4363">
            <v>0</v>
          </cell>
        </row>
        <row r="4364">
          <cell r="A4364">
            <v>0</v>
          </cell>
        </row>
        <row r="4365">
          <cell r="A4365">
            <v>0</v>
          </cell>
        </row>
        <row r="4366">
          <cell r="A4366">
            <v>0</v>
          </cell>
        </row>
        <row r="4367">
          <cell r="A4367">
            <v>0</v>
          </cell>
        </row>
        <row r="4368">
          <cell r="A4368">
            <v>0</v>
          </cell>
        </row>
        <row r="4369">
          <cell r="A4369">
            <v>0</v>
          </cell>
        </row>
        <row r="4370">
          <cell r="A4370">
            <v>0</v>
          </cell>
        </row>
        <row r="4371">
          <cell r="A4371">
            <v>0</v>
          </cell>
        </row>
        <row r="4372">
          <cell r="A4372">
            <v>0</v>
          </cell>
        </row>
        <row r="4373">
          <cell r="A4373">
            <v>0</v>
          </cell>
        </row>
        <row r="4374">
          <cell r="A4374">
            <v>0</v>
          </cell>
        </row>
        <row r="4375">
          <cell r="A4375">
            <v>0</v>
          </cell>
        </row>
        <row r="4376">
          <cell r="A4376">
            <v>0</v>
          </cell>
        </row>
        <row r="4377">
          <cell r="A4377">
            <v>0</v>
          </cell>
        </row>
        <row r="4378">
          <cell r="A4378">
            <v>0</v>
          </cell>
        </row>
        <row r="4379">
          <cell r="A4379">
            <v>0</v>
          </cell>
        </row>
        <row r="4380">
          <cell r="A4380">
            <v>0</v>
          </cell>
        </row>
        <row r="4381">
          <cell r="A4381">
            <v>0</v>
          </cell>
        </row>
        <row r="4382">
          <cell r="A4382">
            <v>0</v>
          </cell>
        </row>
        <row r="4383">
          <cell r="A4383">
            <v>0</v>
          </cell>
        </row>
        <row r="4384">
          <cell r="A4384">
            <v>0</v>
          </cell>
        </row>
        <row r="4385">
          <cell r="A4385">
            <v>0</v>
          </cell>
        </row>
        <row r="4386">
          <cell r="A4386">
            <v>0</v>
          </cell>
        </row>
        <row r="4387">
          <cell r="A4387">
            <v>0</v>
          </cell>
        </row>
        <row r="4388">
          <cell r="A4388">
            <v>0</v>
          </cell>
        </row>
        <row r="4389">
          <cell r="A4389">
            <v>0</v>
          </cell>
        </row>
        <row r="4390">
          <cell r="A4390">
            <v>0</v>
          </cell>
        </row>
        <row r="4391">
          <cell r="A4391">
            <v>0</v>
          </cell>
        </row>
        <row r="4392">
          <cell r="A4392">
            <v>0</v>
          </cell>
        </row>
        <row r="4393">
          <cell r="A4393">
            <v>0</v>
          </cell>
        </row>
        <row r="4394">
          <cell r="A4394">
            <v>0</v>
          </cell>
        </row>
        <row r="4395">
          <cell r="A4395">
            <v>0</v>
          </cell>
        </row>
        <row r="4396">
          <cell r="A4396">
            <v>0</v>
          </cell>
        </row>
        <row r="4397">
          <cell r="A4397">
            <v>0</v>
          </cell>
        </row>
        <row r="4398">
          <cell r="A4398">
            <v>0</v>
          </cell>
        </row>
        <row r="4399">
          <cell r="A4399">
            <v>0</v>
          </cell>
        </row>
        <row r="4400">
          <cell r="A4400">
            <v>0</v>
          </cell>
        </row>
        <row r="4401">
          <cell r="A4401">
            <v>0</v>
          </cell>
        </row>
        <row r="4402">
          <cell r="A4402">
            <v>0</v>
          </cell>
        </row>
        <row r="4403">
          <cell r="A4403">
            <v>0</v>
          </cell>
        </row>
        <row r="4404">
          <cell r="A4404">
            <v>0</v>
          </cell>
        </row>
        <row r="4405">
          <cell r="A4405">
            <v>0</v>
          </cell>
        </row>
        <row r="4406">
          <cell r="A4406">
            <v>0</v>
          </cell>
        </row>
        <row r="4407">
          <cell r="A4407">
            <v>0</v>
          </cell>
        </row>
        <row r="4408">
          <cell r="A4408">
            <v>0</v>
          </cell>
        </row>
        <row r="4409">
          <cell r="A4409">
            <v>0</v>
          </cell>
        </row>
        <row r="4410">
          <cell r="A4410">
            <v>0</v>
          </cell>
        </row>
        <row r="4411">
          <cell r="A4411">
            <v>0</v>
          </cell>
        </row>
        <row r="4412">
          <cell r="A4412">
            <v>0</v>
          </cell>
        </row>
        <row r="4413">
          <cell r="A4413">
            <v>0</v>
          </cell>
        </row>
        <row r="4414">
          <cell r="A4414">
            <v>0</v>
          </cell>
        </row>
        <row r="4415">
          <cell r="A4415">
            <v>0</v>
          </cell>
        </row>
        <row r="4416">
          <cell r="A4416">
            <v>0</v>
          </cell>
        </row>
        <row r="4417">
          <cell r="A4417">
            <v>0</v>
          </cell>
        </row>
        <row r="4418">
          <cell r="A4418">
            <v>0</v>
          </cell>
        </row>
        <row r="4419">
          <cell r="A4419">
            <v>0</v>
          </cell>
        </row>
        <row r="4420">
          <cell r="A4420">
            <v>0</v>
          </cell>
        </row>
        <row r="4421">
          <cell r="A4421">
            <v>0</v>
          </cell>
        </row>
        <row r="4422">
          <cell r="A4422">
            <v>0</v>
          </cell>
        </row>
        <row r="4423">
          <cell r="A4423">
            <v>0</v>
          </cell>
        </row>
        <row r="4424">
          <cell r="A4424">
            <v>0</v>
          </cell>
        </row>
        <row r="4425">
          <cell r="A4425">
            <v>0</v>
          </cell>
        </row>
        <row r="4426">
          <cell r="A4426">
            <v>0</v>
          </cell>
        </row>
        <row r="4427">
          <cell r="A4427">
            <v>0</v>
          </cell>
        </row>
        <row r="4428">
          <cell r="A4428">
            <v>0</v>
          </cell>
        </row>
        <row r="4429">
          <cell r="A4429">
            <v>0</v>
          </cell>
        </row>
        <row r="4430">
          <cell r="A4430">
            <v>0</v>
          </cell>
        </row>
        <row r="4431">
          <cell r="A4431">
            <v>0</v>
          </cell>
        </row>
        <row r="4432">
          <cell r="A4432">
            <v>0</v>
          </cell>
        </row>
        <row r="4433">
          <cell r="A4433">
            <v>0</v>
          </cell>
        </row>
        <row r="4434">
          <cell r="A4434">
            <v>0</v>
          </cell>
        </row>
        <row r="4435">
          <cell r="A4435">
            <v>0</v>
          </cell>
        </row>
        <row r="4436">
          <cell r="A4436">
            <v>0</v>
          </cell>
        </row>
        <row r="4437">
          <cell r="A4437">
            <v>0</v>
          </cell>
        </row>
        <row r="4438">
          <cell r="A4438">
            <v>0</v>
          </cell>
        </row>
        <row r="4439">
          <cell r="A4439">
            <v>0</v>
          </cell>
        </row>
        <row r="4440">
          <cell r="A4440">
            <v>0</v>
          </cell>
        </row>
        <row r="4441">
          <cell r="A4441">
            <v>0</v>
          </cell>
        </row>
        <row r="4442">
          <cell r="A4442">
            <v>0</v>
          </cell>
        </row>
        <row r="4443">
          <cell r="A4443">
            <v>0</v>
          </cell>
        </row>
        <row r="4444">
          <cell r="A4444">
            <v>0</v>
          </cell>
        </row>
        <row r="4445">
          <cell r="A4445">
            <v>0</v>
          </cell>
        </row>
        <row r="4446">
          <cell r="A4446">
            <v>0</v>
          </cell>
        </row>
        <row r="4447">
          <cell r="A4447">
            <v>0</v>
          </cell>
        </row>
        <row r="4448">
          <cell r="A4448">
            <v>0</v>
          </cell>
        </row>
        <row r="4449">
          <cell r="A4449">
            <v>0</v>
          </cell>
        </row>
        <row r="4450">
          <cell r="A4450">
            <v>0</v>
          </cell>
        </row>
        <row r="4451">
          <cell r="A4451">
            <v>0</v>
          </cell>
        </row>
        <row r="4452">
          <cell r="A4452">
            <v>0</v>
          </cell>
        </row>
        <row r="4453">
          <cell r="A4453">
            <v>0</v>
          </cell>
        </row>
        <row r="4454">
          <cell r="A4454">
            <v>0</v>
          </cell>
        </row>
        <row r="4455">
          <cell r="A4455">
            <v>0</v>
          </cell>
        </row>
        <row r="4456">
          <cell r="A4456">
            <v>0</v>
          </cell>
        </row>
        <row r="4457">
          <cell r="A4457">
            <v>0</v>
          </cell>
        </row>
        <row r="4458">
          <cell r="A4458">
            <v>0</v>
          </cell>
        </row>
        <row r="4459">
          <cell r="A4459">
            <v>0</v>
          </cell>
        </row>
        <row r="4460">
          <cell r="A4460">
            <v>0</v>
          </cell>
        </row>
        <row r="4461">
          <cell r="A4461">
            <v>0</v>
          </cell>
        </row>
        <row r="4462">
          <cell r="A4462">
            <v>0</v>
          </cell>
        </row>
        <row r="4463">
          <cell r="A4463">
            <v>0</v>
          </cell>
        </row>
        <row r="4464">
          <cell r="A4464">
            <v>0</v>
          </cell>
        </row>
        <row r="4465">
          <cell r="A4465">
            <v>0</v>
          </cell>
        </row>
        <row r="4466">
          <cell r="A4466">
            <v>0</v>
          </cell>
        </row>
        <row r="4467">
          <cell r="A4467">
            <v>0</v>
          </cell>
        </row>
        <row r="4468">
          <cell r="A4468">
            <v>0</v>
          </cell>
        </row>
        <row r="4469">
          <cell r="A4469">
            <v>0</v>
          </cell>
        </row>
        <row r="4470">
          <cell r="A4470">
            <v>0</v>
          </cell>
        </row>
        <row r="4471">
          <cell r="A4471">
            <v>0</v>
          </cell>
        </row>
        <row r="4472">
          <cell r="A4472">
            <v>0</v>
          </cell>
        </row>
        <row r="4473">
          <cell r="A4473">
            <v>0</v>
          </cell>
        </row>
        <row r="4474">
          <cell r="A4474">
            <v>0</v>
          </cell>
        </row>
        <row r="4475">
          <cell r="A4475">
            <v>0</v>
          </cell>
        </row>
        <row r="4476">
          <cell r="A4476">
            <v>0</v>
          </cell>
        </row>
        <row r="4477">
          <cell r="A4477">
            <v>0</v>
          </cell>
        </row>
        <row r="4478">
          <cell r="A4478">
            <v>0</v>
          </cell>
        </row>
        <row r="4479">
          <cell r="A4479">
            <v>0</v>
          </cell>
        </row>
        <row r="4480">
          <cell r="A4480">
            <v>0</v>
          </cell>
        </row>
        <row r="4481">
          <cell r="A4481">
            <v>0</v>
          </cell>
        </row>
        <row r="4482">
          <cell r="A4482">
            <v>0</v>
          </cell>
        </row>
        <row r="4483">
          <cell r="A4483">
            <v>0</v>
          </cell>
        </row>
        <row r="4484">
          <cell r="A4484">
            <v>0</v>
          </cell>
        </row>
        <row r="4485">
          <cell r="A4485">
            <v>0</v>
          </cell>
        </row>
        <row r="4486">
          <cell r="A4486">
            <v>0</v>
          </cell>
        </row>
        <row r="4487">
          <cell r="A4487">
            <v>0</v>
          </cell>
        </row>
        <row r="4488">
          <cell r="A4488">
            <v>0</v>
          </cell>
        </row>
        <row r="4489">
          <cell r="A4489">
            <v>0</v>
          </cell>
        </row>
        <row r="4490">
          <cell r="A4490">
            <v>0</v>
          </cell>
        </row>
        <row r="4491">
          <cell r="A4491">
            <v>0</v>
          </cell>
        </row>
        <row r="4492">
          <cell r="A4492">
            <v>0</v>
          </cell>
        </row>
        <row r="4493">
          <cell r="A4493">
            <v>0</v>
          </cell>
        </row>
        <row r="4494">
          <cell r="A4494">
            <v>0</v>
          </cell>
        </row>
        <row r="4495">
          <cell r="A4495">
            <v>0</v>
          </cell>
        </row>
        <row r="4496">
          <cell r="A4496">
            <v>0</v>
          </cell>
        </row>
        <row r="4497">
          <cell r="A4497">
            <v>0</v>
          </cell>
        </row>
        <row r="4498">
          <cell r="A4498">
            <v>0</v>
          </cell>
        </row>
        <row r="4499">
          <cell r="A4499">
            <v>0</v>
          </cell>
        </row>
        <row r="4500">
          <cell r="A4500">
            <v>0</v>
          </cell>
        </row>
        <row r="4501">
          <cell r="A4501">
            <v>0</v>
          </cell>
        </row>
        <row r="4502">
          <cell r="A4502">
            <v>0</v>
          </cell>
        </row>
        <row r="4503">
          <cell r="A4503">
            <v>0</v>
          </cell>
        </row>
        <row r="4504">
          <cell r="A4504">
            <v>0</v>
          </cell>
        </row>
        <row r="4505">
          <cell r="A4505">
            <v>0</v>
          </cell>
        </row>
        <row r="4506">
          <cell r="A4506">
            <v>0</v>
          </cell>
        </row>
        <row r="4507">
          <cell r="A4507">
            <v>0</v>
          </cell>
        </row>
        <row r="4508">
          <cell r="A4508">
            <v>0</v>
          </cell>
        </row>
        <row r="4509">
          <cell r="A4509">
            <v>0</v>
          </cell>
        </row>
        <row r="4510">
          <cell r="A4510">
            <v>0</v>
          </cell>
        </row>
        <row r="4511">
          <cell r="A4511">
            <v>0</v>
          </cell>
        </row>
        <row r="4512">
          <cell r="A4512">
            <v>0</v>
          </cell>
        </row>
        <row r="4513">
          <cell r="A4513">
            <v>0</v>
          </cell>
        </row>
        <row r="4514">
          <cell r="A4514">
            <v>0</v>
          </cell>
        </row>
        <row r="4515">
          <cell r="A4515">
            <v>0</v>
          </cell>
        </row>
        <row r="4516">
          <cell r="A4516">
            <v>0</v>
          </cell>
        </row>
        <row r="4517">
          <cell r="A4517">
            <v>0</v>
          </cell>
        </row>
        <row r="4518">
          <cell r="A4518">
            <v>0</v>
          </cell>
        </row>
        <row r="4519">
          <cell r="A4519">
            <v>0</v>
          </cell>
        </row>
        <row r="4520">
          <cell r="A4520">
            <v>0</v>
          </cell>
        </row>
        <row r="4521">
          <cell r="A4521">
            <v>0</v>
          </cell>
        </row>
        <row r="4522">
          <cell r="A4522">
            <v>0</v>
          </cell>
        </row>
        <row r="4523">
          <cell r="A4523">
            <v>0</v>
          </cell>
        </row>
        <row r="4524">
          <cell r="A4524">
            <v>0</v>
          </cell>
        </row>
        <row r="4525">
          <cell r="A4525">
            <v>0</v>
          </cell>
        </row>
        <row r="4526">
          <cell r="A4526">
            <v>0</v>
          </cell>
        </row>
        <row r="4527">
          <cell r="A4527">
            <v>0</v>
          </cell>
        </row>
        <row r="4528">
          <cell r="A4528">
            <v>0</v>
          </cell>
        </row>
        <row r="4529">
          <cell r="A4529">
            <v>0</v>
          </cell>
        </row>
        <row r="4530">
          <cell r="A4530">
            <v>0</v>
          </cell>
        </row>
        <row r="4531">
          <cell r="A4531">
            <v>0</v>
          </cell>
        </row>
        <row r="4532">
          <cell r="A4532">
            <v>0</v>
          </cell>
        </row>
        <row r="4533">
          <cell r="A4533">
            <v>0</v>
          </cell>
        </row>
        <row r="4534">
          <cell r="A4534">
            <v>0</v>
          </cell>
        </row>
        <row r="4535">
          <cell r="A4535">
            <v>0</v>
          </cell>
        </row>
        <row r="4536">
          <cell r="A4536">
            <v>0</v>
          </cell>
        </row>
        <row r="4537">
          <cell r="A4537">
            <v>0</v>
          </cell>
        </row>
        <row r="4538">
          <cell r="A4538">
            <v>0</v>
          </cell>
        </row>
        <row r="4539">
          <cell r="A4539">
            <v>0</v>
          </cell>
        </row>
        <row r="4540">
          <cell r="A4540">
            <v>0</v>
          </cell>
        </row>
        <row r="4541">
          <cell r="A4541">
            <v>0</v>
          </cell>
        </row>
        <row r="4542">
          <cell r="A4542">
            <v>0</v>
          </cell>
        </row>
        <row r="4543">
          <cell r="A4543">
            <v>0</v>
          </cell>
        </row>
        <row r="4544">
          <cell r="A4544">
            <v>0</v>
          </cell>
        </row>
        <row r="4545">
          <cell r="A4545">
            <v>0</v>
          </cell>
        </row>
        <row r="4546">
          <cell r="A4546">
            <v>0</v>
          </cell>
        </row>
        <row r="4547">
          <cell r="A4547">
            <v>0</v>
          </cell>
        </row>
        <row r="4548">
          <cell r="A4548">
            <v>0</v>
          </cell>
        </row>
        <row r="4549">
          <cell r="A4549">
            <v>0</v>
          </cell>
        </row>
        <row r="4550">
          <cell r="A4550">
            <v>0</v>
          </cell>
        </row>
        <row r="4551">
          <cell r="A4551">
            <v>0</v>
          </cell>
        </row>
        <row r="4552">
          <cell r="A4552">
            <v>0</v>
          </cell>
        </row>
        <row r="4553">
          <cell r="A4553">
            <v>0</v>
          </cell>
        </row>
        <row r="4554">
          <cell r="A4554">
            <v>0</v>
          </cell>
        </row>
        <row r="4555">
          <cell r="A4555">
            <v>0</v>
          </cell>
        </row>
        <row r="4556">
          <cell r="A4556">
            <v>0</v>
          </cell>
        </row>
        <row r="4557">
          <cell r="A4557">
            <v>0</v>
          </cell>
        </row>
        <row r="4558">
          <cell r="A4558">
            <v>0</v>
          </cell>
        </row>
        <row r="4559">
          <cell r="A4559">
            <v>0</v>
          </cell>
        </row>
        <row r="4560">
          <cell r="A4560">
            <v>0</v>
          </cell>
        </row>
        <row r="4561">
          <cell r="A4561">
            <v>0</v>
          </cell>
        </row>
        <row r="4562">
          <cell r="A4562">
            <v>0</v>
          </cell>
        </row>
        <row r="4563">
          <cell r="A4563">
            <v>0</v>
          </cell>
        </row>
        <row r="4564">
          <cell r="A4564">
            <v>0</v>
          </cell>
        </row>
        <row r="4565">
          <cell r="A4565">
            <v>0</v>
          </cell>
        </row>
        <row r="4566">
          <cell r="A4566">
            <v>0</v>
          </cell>
        </row>
        <row r="4567">
          <cell r="A4567">
            <v>0</v>
          </cell>
        </row>
        <row r="4568">
          <cell r="A4568">
            <v>0</v>
          </cell>
        </row>
        <row r="4569">
          <cell r="A4569">
            <v>0</v>
          </cell>
        </row>
        <row r="4570">
          <cell r="A4570">
            <v>0</v>
          </cell>
        </row>
        <row r="4571">
          <cell r="A4571">
            <v>0</v>
          </cell>
        </row>
        <row r="4572">
          <cell r="A4572">
            <v>0</v>
          </cell>
        </row>
        <row r="4573">
          <cell r="A4573">
            <v>0</v>
          </cell>
        </row>
        <row r="4574">
          <cell r="A4574">
            <v>0</v>
          </cell>
        </row>
        <row r="4575">
          <cell r="A4575">
            <v>0</v>
          </cell>
        </row>
        <row r="4576">
          <cell r="A4576">
            <v>0</v>
          </cell>
        </row>
        <row r="4577">
          <cell r="A4577">
            <v>0</v>
          </cell>
        </row>
        <row r="4578">
          <cell r="A4578">
            <v>0</v>
          </cell>
        </row>
        <row r="4579">
          <cell r="A4579">
            <v>0</v>
          </cell>
        </row>
        <row r="4580">
          <cell r="A4580">
            <v>0</v>
          </cell>
        </row>
        <row r="4581">
          <cell r="A4581">
            <v>0</v>
          </cell>
        </row>
        <row r="4582">
          <cell r="A4582">
            <v>0</v>
          </cell>
        </row>
        <row r="4583">
          <cell r="A4583">
            <v>0</v>
          </cell>
        </row>
        <row r="4584">
          <cell r="A4584">
            <v>0</v>
          </cell>
        </row>
        <row r="4585">
          <cell r="A4585">
            <v>0</v>
          </cell>
        </row>
        <row r="4586">
          <cell r="A4586">
            <v>0</v>
          </cell>
        </row>
        <row r="4587">
          <cell r="A4587">
            <v>0</v>
          </cell>
        </row>
        <row r="4588">
          <cell r="A4588">
            <v>0</v>
          </cell>
        </row>
        <row r="4589">
          <cell r="A4589">
            <v>0</v>
          </cell>
        </row>
        <row r="4590">
          <cell r="A4590">
            <v>0</v>
          </cell>
        </row>
        <row r="4591">
          <cell r="A4591">
            <v>0</v>
          </cell>
        </row>
        <row r="4592">
          <cell r="A4592">
            <v>0</v>
          </cell>
        </row>
        <row r="4593">
          <cell r="A4593">
            <v>0</v>
          </cell>
        </row>
        <row r="4594">
          <cell r="A4594">
            <v>0</v>
          </cell>
        </row>
        <row r="4595">
          <cell r="A4595">
            <v>0</v>
          </cell>
        </row>
        <row r="4596">
          <cell r="A4596">
            <v>0</v>
          </cell>
        </row>
        <row r="4597">
          <cell r="A4597">
            <v>0</v>
          </cell>
        </row>
        <row r="4598">
          <cell r="A4598">
            <v>0</v>
          </cell>
        </row>
        <row r="4599">
          <cell r="A4599">
            <v>0</v>
          </cell>
        </row>
        <row r="4600">
          <cell r="A4600">
            <v>0</v>
          </cell>
        </row>
        <row r="4601">
          <cell r="A4601">
            <v>0</v>
          </cell>
        </row>
        <row r="4602">
          <cell r="A4602">
            <v>0</v>
          </cell>
        </row>
        <row r="4603">
          <cell r="A4603">
            <v>0</v>
          </cell>
        </row>
        <row r="4604">
          <cell r="A4604">
            <v>0</v>
          </cell>
        </row>
        <row r="4605">
          <cell r="A4605">
            <v>0</v>
          </cell>
        </row>
        <row r="4606">
          <cell r="A4606">
            <v>0</v>
          </cell>
        </row>
        <row r="4607">
          <cell r="A4607">
            <v>0</v>
          </cell>
        </row>
        <row r="4608">
          <cell r="A4608">
            <v>0</v>
          </cell>
        </row>
        <row r="4609">
          <cell r="A4609">
            <v>0</v>
          </cell>
        </row>
        <row r="4610">
          <cell r="A4610">
            <v>0</v>
          </cell>
        </row>
        <row r="4611">
          <cell r="A4611">
            <v>0</v>
          </cell>
        </row>
        <row r="4612">
          <cell r="A4612">
            <v>0</v>
          </cell>
        </row>
        <row r="4613">
          <cell r="A4613">
            <v>0</v>
          </cell>
        </row>
        <row r="4614">
          <cell r="A4614">
            <v>0</v>
          </cell>
        </row>
        <row r="4615">
          <cell r="A4615">
            <v>0</v>
          </cell>
        </row>
        <row r="4616">
          <cell r="A4616">
            <v>0</v>
          </cell>
        </row>
        <row r="4617">
          <cell r="A4617">
            <v>0</v>
          </cell>
        </row>
        <row r="4618">
          <cell r="A4618">
            <v>0</v>
          </cell>
        </row>
        <row r="4619">
          <cell r="A4619">
            <v>0</v>
          </cell>
        </row>
        <row r="4620">
          <cell r="A4620">
            <v>0</v>
          </cell>
        </row>
        <row r="4621">
          <cell r="A4621">
            <v>0</v>
          </cell>
        </row>
        <row r="4622">
          <cell r="A4622">
            <v>0</v>
          </cell>
        </row>
        <row r="4623">
          <cell r="A4623">
            <v>0</v>
          </cell>
        </row>
        <row r="4624">
          <cell r="A4624">
            <v>0</v>
          </cell>
        </row>
        <row r="4625">
          <cell r="A4625">
            <v>0</v>
          </cell>
        </row>
        <row r="4626">
          <cell r="A4626">
            <v>0</v>
          </cell>
        </row>
        <row r="4627">
          <cell r="A4627">
            <v>0</v>
          </cell>
        </row>
        <row r="4628">
          <cell r="A4628">
            <v>0</v>
          </cell>
        </row>
        <row r="4629">
          <cell r="A4629">
            <v>0</v>
          </cell>
        </row>
        <row r="4630">
          <cell r="A4630">
            <v>0</v>
          </cell>
        </row>
        <row r="4631">
          <cell r="A4631">
            <v>0</v>
          </cell>
        </row>
        <row r="4632">
          <cell r="A4632">
            <v>0</v>
          </cell>
        </row>
        <row r="4633">
          <cell r="A4633">
            <v>0</v>
          </cell>
        </row>
        <row r="4634">
          <cell r="A4634">
            <v>0</v>
          </cell>
        </row>
        <row r="4635">
          <cell r="A4635">
            <v>0</v>
          </cell>
        </row>
        <row r="4636">
          <cell r="A4636">
            <v>0</v>
          </cell>
        </row>
        <row r="4637">
          <cell r="A4637">
            <v>0</v>
          </cell>
        </row>
        <row r="4638">
          <cell r="A4638">
            <v>0</v>
          </cell>
        </row>
        <row r="4639">
          <cell r="A4639">
            <v>0</v>
          </cell>
        </row>
        <row r="4640">
          <cell r="A4640">
            <v>0</v>
          </cell>
        </row>
        <row r="4641">
          <cell r="A4641">
            <v>0</v>
          </cell>
        </row>
        <row r="4642">
          <cell r="A4642">
            <v>0</v>
          </cell>
        </row>
        <row r="4643">
          <cell r="A4643">
            <v>0</v>
          </cell>
        </row>
        <row r="4644">
          <cell r="A4644">
            <v>0</v>
          </cell>
        </row>
        <row r="4645">
          <cell r="A4645">
            <v>0</v>
          </cell>
        </row>
        <row r="4646">
          <cell r="A4646">
            <v>0</v>
          </cell>
        </row>
        <row r="4647">
          <cell r="A4647">
            <v>0</v>
          </cell>
        </row>
        <row r="4648">
          <cell r="A4648">
            <v>0</v>
          </cell>
        </row>
        <row r="4649">
          <cell r="A4649">
            <v>0</v>
          </cell>
        </row>
        <row r="4650">
          <cell r="A4650">
            <v>0</v>
          </cell>
        </row>
        <row r="4651">
          <cell r="A4651">
            <v>0</v>
          </cell>
        </row>
        <row r="4652">
          <cell r="A4652">
            <v>0</v>
          </cell>
        </row>
        <row r="4653">
          <cell r="A4653">
            <v>0</v>
          </cell>
        </row>
        <row r="4654">
          <cell r="A4654">
            <v>0</v>
          </cell>
        </row>
        <row r="4655">
          <cell r="A4655">
            <v>0</v>
          </cell>
        </row>
        <row r="4656">
          <cell r="A4656">
            <v>0</v>
          </cell>
        </row>
        <row r="4657">
          <cell r="A4657">
            <v>0</v>
          </cell>
        </row>
        <row r="4658">
          <cell r="A4658">
            <v>0</v>
          </cell>
        </row>
        <row r="4659">
          <cell r="A4659">
            <v>0</v>
          </cell>
        </row>
        <row r="4660">
          <cell r="A4660">
            <v>0</v>
          </cell>
        </row>
        <row r="4661">
          <cell r="A4661">
            <v>0</v>
          </cell>
        </row>
        <row r="4662">
          <cell r="A4662">
            <v>0</v>
          </cell>
        </row>
        <row r="4663">
          <cell r="A4663">
            <v>0</v>
          </cell>
        </row>
        <row r="4664">
          <cell r="A4664">
            <v>0</v>
          </cell>
        </row>
        <row r="4665">
          <cell r="A4665">
            <v>0</v>
          </cell>
        </row>
        <row r="4666">
          <cell r="A4666">
            <v>0</v>
          </cell>
        </row>
        <row r="4667">
          <cell r="A4667">
            <v>0</v>
          </cell>
        </row>
        <row r="4668">
          <cell r="A4668">
            <v>0</v>
          </cell>
        </row>
        <row r="4669">
          <cell r="A4669">
            <v>0</v>
          </cell>
        </row>
        <row r="4670">
          <cell r="A4670">
            <v>0</v>
          </cell>
        </row>
        <row r="4671">
          <cell r="A4671">
            <v>0</v>
          </cell>
        </row>
        <row r="4672">
          <cell r="A4672">
            <v>0</v>
          </cell>
        </row>
        <row r="4673">
          <cell r="A4673">
            <v>0</v>
          </cell>
        </row>
        <row r="4674">
          <cell r="A4674">
            <v>0</v>
          </cell>
        </row>
        <row r="4675">
          <cell r="A4675">
            <v>0</v>
          </cell>
        </row>
        <row r="4676">
          <cell r="A4676">
            <v>0</v>
          </cell>
        </row>
        <row r="4677">
          <cell r="A4677">
            <v>0</v>
          </cell>
        </row>
        <row r="4678">
          <cell r="A4678">
            <v>0</v>
          </cell>
        </row>
        <row r="4679">
          <cell r="A4679">
            <v>0</v>
          </cell>
        </row>
        <row r="4680">
          <cell r="A4680">
            <v>0</v>
          </cell>
        </row>
        <row r="4681">
          <cell r="A4681">
            <v>0</v>
          </cell>
        </row>
        <row r="4682">
          <cell r="A4682">
            <v>0</v>
          </cell>
        </row>
        <row r="4683">
          <cell r="A4683">
            <v>0</v>
          </cell>
        </row>
        <row r="4684">
          <cell r="A4684">
            <v>0</v>
          </cell>
        </row>
        <row r="4685">
          <cell r="A4685">
            <v>0</v>
          </cell>
        </row>
        <row r="4686">
          <cell r="A4686">
            <v>0</v>
          </cell>
        </row>
        <row r="4687">
          <cell r="A4687">
            <v>0</v>
          </cell>
        </row>
        <row r="4688">
          <cell r="A4688">
            <v>0</v>
          </cell>
        </row>
        <row r="4689">
          <cell r="A4689">
            <v>0</v>
          </cell>
        </row>
        <row r="4690">
          <cell r="A4690">
            <v>0</v>
          </cell>
        </row>
        <row r="4691">
          <cell r="A4691">
            <v>0</v>
          </cell>
        </row>
        <row r="4692">
          <cell r="A4692">
            <v>0</v>
          </cell>
        </row>
        <row r="4693">
          <cell r="A4693">
            <v>0</v>
          </cell>
        </row>
        <row r="4694">
          <cell r="A4694">
            <v>0</v>
          </cell>
        </row>
        <row r="4695">
          <cell r="A4695">
            <v>0</v>
          </cell>
        </row>
        <row r="4696">
          <cell r="A4696">
            <v>0</v>
          </cell>
        </row>
        <row r="4697">
          <cell r="A4697">
            <v>0</v>
          </cell>
        </row>
        <row r="4698">
          <cell r="A4698">
            <v>0</v>
          </cell>
        </row>
        <row r="4699">
          <cell r="A4699">
            <v>0</v>
          </cell>
        </row>
        <row r="4700">
          <cell r="A4700">
            <v>0</v>
          </cell>
        </row>
        <row r="4701">
          <cell r="A4701">
            <v>0</v>
          </cell>
        </row>
        <row r="4702">
          <cell r="A4702">
            <v>0</v>
          </cell>
        </row>
        <row r="4703">
          <cell r="A4703">
            <v>0</v>
          </cell>
        </row>
        <row r="4704">
          <cell r="A4704">
            <v>0</v>
          </cell>
        </row>
        <row r="4705">
          <cell r="A4705">
            <v>0</v>
          </cell>
        </row>
        <row r="4706">
          <cell r="A4706">
            <v>0</v>
          </cell>
        </row>
        <row r="4707">
          <cell r="A4707">
            <v>0</v>
          </cell>
        </row>
        <row r="4708">
          <cell r="A4708">
            <v>0</v>
          </cell>
        </row>
        <row r="4709">
          <cell r="A4709">
            <v>0</v>
          </cell>
        </row>
        <row r="4710">
          <cell r="A4710">
            <v>0</v>
          </cell>
        </row>
        <row r="4711">
          <cell r="A4711">
            <v>0</v>
          </cell>
        </row>
        <row r="4712">
          <cell r="A4712">
            <v>0</v>
          </cell>
        </row>
        <row r="4713">
          <cell r="A4713">
            <v>0</v>
          </cell>
        </row>
        <row r="4714">
          <cell r="A4714">
            <v>0</v>
          </cell>
        </row>
        <row r="4715">
          <cell r="A4715">
            <v>0</v>
          </cell>
        </row>
        <row r="4716">
          <cell r="A4716">
            <v>0</v>
          </cell>
        </row>
        <row r="4717">
          <cell r="A4717">
            <v>0</v>
          </cell>
        </row>
        <row r="4718">
          <cell r="A4718">
            <v>0</v>
          </cell>
        </row>
        <row r="4719">
          <cell r="A4719">
            <v>0</v>
          </cell>
        </row>
        <row r="4720">
          <cell r="A4720">
            <v>0</v>
          </cell>
        </row>
        <row r="4721">
          <cell r="A4721">
            <v>0</v>
          </cell>
        </row>
        <row r="4722">
          <cell r="A4722">
            <v>0</v>
          </cell>
        </row>
        <row r="4723">
          <cell r="A4723">
            <v>0</v>
          </cell>
        </row>
        <row r="4724">
          <cell r="A4724">
            <v>0</v>
          </cell>
        </row>
        <row r="4725">
          <cell r="A4725">
            <v>0</v>
          </cell>
        </row>
        <row r="4726">
          <cell r="A4726">
            <v>0</v>
          </cell>
        </row>
        <row r="4727">
          <cell r="A4727">
            <v>0</v>
          </cell>
        </row>
        <row r="4728">
          <cell r="A4728">
            <v>0</v>
          </cell>
        </row>
        <row r="4729">
          <cell r="A4729">
            <v>0</v>
          </cell>
        </row>
        <row r="4730">
          <cell r="A4730">
            <v>0</v>
          </cell>
        </row>
        <row r="4731">
          <cell r="A4731">
            <v>0</v>
          </cell>
        </row>
        <row r="4732">
          <cell r="A4732">
            <v>0</v>
          </cell>
        </row>
        <row r="4733">
          <cell r="A4733">
            <v>0</v>
          </cell>
        </row>
        <row r="4734">
          <cell r="A4734">
            <v>0</v>
          </cell>
        </row>
        <row r="4735">
          <cell r="A4735">
            <v>0</v>
          </cell>
        </row>
        <row r="4736">
          <cell r="A4736">
            <v>0</v>
          </cell>
        </row>
        <row r="4737">
          <cell r="A4737">
            <v>0</v>
          </cell>
        </row>
        <row r="4738">
          <cell r="A4738">
            <v>0</v>
          </cell>
        </row>
        <row r="4739">
          <cell r="A4739">
            <v>0</v>
          </cell>
        </row>
        <row r="4740">
          <cell r="A4740">
            <v>0</v>
          </cell>
        </row>
        <row r="4741">
          <cell r="A4741">
            <v>0</v>
          </cell>
        </row>
        <row r="4742">
          <cell r="A4742">
            <v>0</v>
          </cell>
        </row>
        <row r="4743">
          <cell r="A4743">
            <v>0</v>
          </cell>
        </row>
        <row r="4744">
          <cell r="A4744">
            <v>0</v>
          </cell>
        </row>
        <row r="4745">
          <cell r="A4745">
            <v>0</v>
          </cell>
        </row>
        <row r="4746">
          <cell r="A4746">
            <v>0</v>
          </cell>
        </row>
        <row r="4747">
          <cell r="A4747">
            <v>0</v>
          </cell>
        </row>
        <row r="4748">
          <cell r="A4748">
            <v>0</v>
          </cell>
        </row>
        <row r="4749">
          <cell r="A4749">
            <v>0</v>
          </cell>
        </row>
        <row r="4750">
          <cell r="A4750">
            <v>0</v>
          </cell>
        </row>
        <row r="4751">
          <cell r="A4751">
            <v>0</v>
          </cell>
        </row>
        <row r="4752">
          <cell r="A4752">
            <v>0</v>
          </cell>
        </row>
        <row r="4753">
          <cell r="A4753">
            <v>0</v>
          </cell>
        </row>
        <row r="4754">
          <cell r="A4754">
            <v>0</v>
          </cell>
        </row>
        <row r="4755">
          <cell r="A4755">
            <v>0</v>
          </cell>
        </row>
        <row r="4756">
          <cell r="A4756">
            <v>0</v>
          </cell>
        </row>
        <row r="4757">
          <cell r="A4757">
            <v>0</v>
          </cell>
        </row>
        <row r="4758">
          <cell r="A4758">
            <v>0</v>
          </cell>
        </row>
        <row r="4759">
          <cell r="A4759">
            <v>0</v>
          </cell>
        </row>
        <row r="4760">
          <cell r="A4760">
            <v>0</v>
          </cell>
        </row>
        <row r="4761">
          <cell r="A4761">
            <v>0</v>
          </cell>
        </row>
        <row r="4762">
          <cell r="A4762">
            <v>0</v>
          </cell>
        </row>
        <row r="4763">
          <cell r="A4763">
            <v>0</v>
          </cell>
        </row>
        <row r="4764">
          <cell r="A4764">
            <v>0</v>
          </cell>
        </row>
        <row r="4765">
          <cell r="A4765">
            <v>0</v>
          </cell>
        </row>
        <row r="4766">
          <cell r="A4766">
            <v>0</v>
          </cell>
        </row>
        <row r="4767">
          <cell r="A4767">
            <v>0</v>
          </cell>
        </row>
        <row r="4768">
          <cell r="A4768">
            <v>0</v>
          </cell>
        </row>
        <row r="4769">
          <cell r="A4769">
            <v>0</v>
          </cell>
        </row>
        <row r="4770">
          <cell r="A4770">
            <v>0</v>
          </cell>
        </row>
        <row r="4771">
          <cell r="A4771">
            <v>0</v>
          </cell>
        </row>
        <row r="4772">
          <cell r="A4772">
            <v>0</v>
          </cell>
        </row>
        <row r="4773">
          <cell r="A4773">
            <v>0</v>
          </cell>
        </row>
        <row r="4774">
          <cell r="A4774">
            <v>0</v>
          </cell>
        </row>
        <row r="4775">
          <cell r="A4775">
            <v>0</v>
          </cell>
        </row>
        <row r="4776">
          <cell r="A4776">
            <v>0</v>
          </cell>
        </row>
        <row r="4777">
          <cell r="A4777">
            <v>0</v>
          </cell>
        </row>
        <row r="4778">
          <cell r="A4778">
            <v>0</v>
          </cell>
        </row>
        <row r="4779">
          <cell r="A4779">
            <v>0</v>
          </cell>
        </row>
        <row r="4780">
          <cell r="A4780">
            <v>0</v>
          </cell>
        </row>
        <row r="4781">
          <cell r="A4781">
            <v>0</v>
          </cell>
        </row>
        <row r="4782">
          <cell r="A4782">
            <v>0</v>
          </cell>
        </row>
        <row r="4783">
          <cell r="A4783">
            <v>0</v>
          </cell>
        </row>
        <row r="4784">
          <cell r="A4784">
            <v>0</v>
          </cell>
        </row>
        <row r="4785">
          <cell r="A4785">
            <v>0</v>
          </cell>
        </row>
        <row r="4786">
          <cell r="A4786">
            <v>0</v>
          </cell>
        </row>
        <row r="4787">
          <cell r="A4787">
            <v>0</v>
          </cell>
        </row>
        <row r="4788">
          <cell r="A4788">
            <v>0</v>
          </cell>
        </row>
        <row r="4789">
          <cell r="A4789">
            <v>0</v>
          </cell>
        </row>
        <row r="4790">
          <cell r="A4790">
            <v>0</v>
          </cell>
        </row>
        <row r="4791">
          <cell r="A4791">
            <v>0</v>
          </cell>
        </row>
        <row r="4792">
          <cell r="A4792">
            <v>0</v>
          </cell>
        </row>
        <row r="4793">
          <cell r="A4793">
            <v>0</v>
          </cell>
        </row>
        <row r="4794">
          <cell r="A4794">
            <v>0</v>
          </cell>
        </row>
        <row r="4795">
          <cell r="A4795">
            <v>0</v>
          </cell>
        </row>
        <row r="4796">
          <cell r="A4796">
            <v>0</v>
          </cell>
        </row>
        <row r="4797">
          <cell r="A4797">
            <v>0</v>
          </cell>
        </row>
        <row r="4798">
          <cell r="A4798">
            <v>0</v>
          </cell>
        </row>
        <row r="4799">
          <cell r="A4799">
            <v>0</v>
          </cell>
        </row>
        <row r="4800">
          <cell r="A4800">
            <v>0</v>
          </cell>
        </row>
        <row r="4801">
          <cell r="A4801">
            <v>0</v>
          </cell>
        </row>
        <row r="4802">
          <cell r="A4802">
            <v>0</v>
          </cell>
        </row>
        <row r="4803">
          <cell r="A4803">
            <v>0</v>
          </cell>
        </row>
        <row r="4804">
          <cell r="A4804">
            <v>0</v>
          </cell>
        </row>
        <row r="4805">
          <cell r="A4805">
            <v>0</v>
          </cell>
        </row>
        <row r="4806">
          <cell r="A4806">
            <v>0</v>
          </cell>
        </row>
        <row r="4807">
          <cell r="A4807">
            <v>0</v>
          </cell>
        </row>
        <row r="4808">
          <cell r="A4808">
            <v>0</v>
          </cell>
        </row>
        <row r="4809">
          <cell r="A4809">
            <v>0</v>
          </cell>
        </row>
        <row r="4810">
          <cell r="A4810">
            <v>0</v>
          </cell>
        </row>
        <row r="4811">
          <cell r="A4811">
            <v>0</v>
          </cell>
        </row>
        <row r="4812">
          <cell r="A4812">
            <v>0</v>
          </cell>
        </row>
        <row r="4813">
          <cell r="A4813">
            <v>0</v>
          </cell>
        </row>
        <row r="4814">
          <cell r="A4814">
            <v>0</v>
          </cell>
        </row>
        <row r="4815">
          <cell r="A4815">
            <v>0</v>
          </cell>
        </row>
        <row r="4816">
          <cell r="A4816">
            <v>0</v>
          </cell>
        </row>
        <row r="4817">
          <cell r="A4817">
            <v>0</v>
          </cell>
        </row>
        <row r="4818">
          <cell r="A4818">
            <v>0</v>
          </cell>
        </row>
        <row r="4819">
          <cell r="A4819">
            <v>0</v>
          </cell>
        </row>
        <row r="4820">
          <cell r="A4820">
            <v>0</v>
          </cell>
        </row>
        <row r="4821">
          <cell r="A4821">
            <v>0</v>
          </cell>
        </row>
        <row r="4822">
          <cell r="A4822">
            <v>0</v>
          </cell>
        </row>
        <row r="4823">
          <cell r="A4823">
            <v>0</v>
          </cell>
        </row>
        <row r="4824">
          <cell r="A4824">
            <v>0</v>
          </cell>
        </row>
        <row r="4825">
          <cell r="A4825">
            <v>0</v>
          </cell>
        </row>
        <row r="4826">
          <cell r="A4826">
            <v>0</v>
          </cell>
        </row>
        <row r="4827">
          <cell r="A4827">
            <v>0</v>
          </cell>
        </row>
        <row r="4828">
          <cell r="A4828">
            <v>0</v>
          </cell>
        </row>
        <row r="4829">
          <cell r="A4829">
            <v>0</v>
          </cell>
        </row>
        <row r="4830">
          <cell r="A4830">
            <v>0</v>
          </cell>
        </row>
        <row r="4831">
          <cell r="A4831">
            <v>0</v>
          </cell>
        </row>
        <row r="4832">
          <cell r="A4832">
            <v>0</v>
          </cell>
        </row>
        <row r="4833">
          <cell r="A4833">
            <v>0</v>
          </cell>
        </row>
        <row r="4834">
          <cell r="A4834">
            <v>0</v>
          </cell>
        </row>
        <row r="4835">
          <cell r="A4835">
            <v>0</v>
          </cell>
        </row>
        <row r="4836">
          <cell r="A4836">
            <v>0</v>
          </cell>
        </row>
        <row r="4837">
          <cell r="A4837">
            <v>0</v>
          </cell>
        </row>
        <row r="4838">
          <cell r="A4838">
            <v>0</v>
          </cell>
        </row>
        <row r="4839">
          <cell r="A4839">
            <v>0</v>
          </cell>
        </row>
        <row r="4840">
          <cell r="A4840">
            <v>0</v>
          </cell>
        </row>
        <row r="4841">
          <cell r="A4841">
            <v>0</v>
          </cell>
        </row>
        <row r="4842">
          <cell r="A4842">
            <v>0</v>
          </cell>
        </row>
        <row r="4843">
          <cell r="A4843">
            <v>0</v>
          </cell>
        </row>
        <row r="4844">
          <cell r="A4844">
            <v>0</v>
          </cell>
        </row>
        <row r="4845">
          <cell r="A4845">
            <v>0</v>
          </cell>
        </row>
        <row r="4846">
          <cell r="A4846">
            <v>0</v>
          </cell>
        </row>
        <row r="4847">
          <cell r="A4847">
            <v>0</v>
          </cell>
        </row>
        <row r="4848">
          <cell r="A4848">
            <v>0</v>
          </cell>
        </row>
        <row r="4849">
          <cell r="A4849">
            <v>0</v>
          </cell>
        </row>
        <row r="4850">
          <cell r="A4850">
            <v>0</v>
          </cell>
        </row>
        <row r="4851">
          <cell r="A4851">
            <v>0</v>
          </cell>
        </row>
        <row r="4852">
          <cell r="A4852">
            <v>0</v>
          </cell>
        </row>
        <row r="4853">
          <cell r="A4853">
            <v>0</v>
          </cell>
        </row>
        <row r="4854">
          <cell r="A4854">
            <v>0</v>
          </cell>
        </row>
        <row r="4855">
          <cell r="A4855">
            <v>0</v>
          </cell>
        </row>
        <row r="4856">
          <cell r="A4856">
            <v>0</v>
          </cell>
        </row>
        <row r="4857">
          <cell r="A4857">
            <v>0</v>
          </cell>
        </row>
        <row r="4858">
          <cell r="A4858">
            <v>0</v>
          </cell>
        </row>
        <row r="4859">
          <cell r="A4859">
            <v>0</v>
          </cell>
        </row>
        <row r="4860">
          <cell r="A4860">
            <v>0</v>
          </cell>
        </row>
        <row r="4861">
          <cell r="A4861">
            <v>0</v>
          </cell>
        </row>
        <row r="4862">
          <cell r="A4862">
            <v>0</v>
          </cell>
        </row>
        <row r="4863">
          <cell r="A4863">
            <v>0</v>
          </cell>
        </row>
        <row r="4864">
          <cell r="A4864">
            <v>0</v>
          </cell>
        </row>
        <row r="4865">
          <cell r="A4865">
            <v>0</v>
          </cell>
        </row>
        <row r="4866">
          <cell r="A4866">
            <v>0</v>
          </cell>
        </row>
        <row r="4867">
          <cell r="A4867">
            <v>0</v>
          </cell>
        </row>
        <row r="4868">
          <cell r="A4868">
            <v>0</v>
          </cell>
        </row>
        <row r="4869">
          <cell r="A4869">
            <v>0</v>
          </cell>
        </row>
        <row r="4870">
          <cell r="A4870">
            <v>0</v>
          </cell>
        </row>
        <row r="4871">
          <cell r="A4871">
            <v>0</v>
          </cell>
        </row>
        <row r="4872">
          <cell r="A4872">
            <v>0</v>
          </cell>
        </row>
        <row r="4873">
          <cell r="A4873">
            <v>0</v>
          </cell>
        </row>
        <row r="4874">
          <cell r="A4874">
            <v>0</v>
          </cell>
        </row>
        <row r="4875">
          <cell r="A4875">
            <v>0</v>
          </cell>
        </row>
        <row r="4876">
          <cell r="A4876">
            <v>0</v>
          </cell>
        </row>
        <row r="4877">
          <cell r="A4877">
            <v>0</v>
          </cell>
        </row>
        <row r="4878">
          <cell r="A4878">
            <v>0</v>
          </cell>
        </row>
        <row r="4879">
          <cell r="A4879">
            <v>0</v>
          </cell>
        </row>
        <row r="4880">
          <cell r="A4880">
            <v>0</v>
          </cell>
        </row>
        <row r="4881">
          <cell r="A4881">
            <v>0</v>
          </cell>
        </row>
        <row r="4882">
          <cell r="A4882">
            <v>0</v>
          </cell>
        </row>
        <row r="4883">
          <cell r="A4883">
            <v>0</v>
          </cell>
        </row>
        <row r="4884">
          <cell r="A4884">
            <v>0</v>
          </cell>
        </row>
        <row r="4885">
          <cell r="A4885">
            <v>0</v>
          </cell>
        </row>
        <row r="4886">
          <cell r="A4886">
            <v>0</v>
          </cell>
        </row>
        <row r="4887">
          <cell r="A4887">
            <v>0</v>
          </cell>
        </row>
        <row r="4888">
          <cell r="A4888">
            <v>0</v>
          </cell>
        </row>
        <row r="4889">
          <cell r="A4889">
            <v>0</v>
          </cell>
        </row>
        <row r="4890">
          <cell r="A4890">
            <v>0</v>
          </cell>
        </row>
        <row r="4891">
          <cell r="A4891">
            <v>0</v>
          </cell>
        </row>
        <row r="4892">
          <cell r="A4892">
            <v>0</v>
          </cell>
        </row>
        <row r="4893">
          <cell r="A4893">
            <v>0</v>
          </cell>
        </row>
        <row r="4894">
          <cell r="A4894">
            <v>0</v>
          </cell>
        </row>
        <row r="4895">
          <cell r="A4895">
            <v>0</v>
          </cell>
        </row>
        <row r="4896">
          <cell r="A4896">
            <v>0</v>
          </cell>
        </row>
        <row r="4897">
          <cell r="A4897">
            <v>0</v>
          </cell>
        </row>
        <row r="4898">
          <cell r="A4898">
            <v>0</v>
          </cell>
        </row>
        <row r="4899">
          <cell r="A4899">
            <v>0</v>
          </cell>
        </row>
        <row r="4900">
          <cell r="A4900">
            <v>0</v>
          </cell>
        </row>
        <row r="4901">
          <cell r="A4901">
            <v>0</v>
          </cell>
        </row>
        <row r="4902">
          <cell r="A4902">
            <v>0</v>
          </cell>
        </row>
        <row r="4903">
          <cell r="A4903">
            <v>0</v>
          </cell>
        </row>
        <row r="4904">
          <cell r="A4904">
            <v>0</v>
          </cell>
        </row>
        <row r="4905">
          <cell r="A4905">
            <v>0</v>
          </cell>
        </row>
        <row r="4906">
          <cell r="A4906">
            <v>0</v>
          </cell>
        </row>
        <row r="4907">
          <cell r="A4907">
            <v>0</v>
          </cell>
        </row>
        <row r="4908">
          <cell r="A4908">
            <v>0</v>
          </cell>
        </row>
        <row r="4909">
          <cell r="A4909">
            <v>0</v>
          </cell>
        </row>
        <row r="4910">
          <cell r="A4910">
            <v>0</v>
          </cell>
        </row>
        <row r="4911">
          <cell r="A4911">
            <v>0</v>
          </cell>
        </row>
        <row r="4912">
          <cell r="A4912">
            <v>0</v>
          </cell>
        </row>
        <row r="4913">
          <cell r="A4913">
            <v>0</v>
          </cell>
        </row>
        <row r="4914">
          <cell r="A4914">
            <v>0</v>
          </cell>
        </row>
        <row r="4915">
          <cell r="A4915">
            <v>0</v>
          </cell>
        </row>
        <row r="4916">
          <cell r="A4916">
            <v>0</v>
          </cell>
        </row>
        <row r="4917">
          <cell r="A4917">
            <v>0</v>
          </cell>
        </row>
        <row r="4918">
          <cell r="A4918">
            <v>0</v>
          </cell>
        </row>
        <row r="4919">
          <cell r="A4919">
            <v>0</v>
          </cell>
        </row>
        <row r="4920">
          <cell r="A4920">
            <v>0</v>
          </cell>
        </row>
        <row r="4921">
          <cell r="A4921">
            <v>0</v>
          </cell>
        </row>
        <row r="4922">
          <cell r="A4922">
            <v>0</v>
          </cell>
        </row>
        <row r="4923">
          <cell r="A4923">
            <v>0</v>
          </cell>
        </row>
        <row r="4924">
          <cell r="A4924">
            <v>0</v>
          </cell>
        </row>
        <row r="4925">
          <cell r="A4925">
            <v>0</v>
          </cell>
        </row>
        <row r="4926">
          <cell r="A4926">
            <v>0</v>
          </cell>
        </row>
        <row r="4927">
          <cell r="A4927">
            <v>0</v>
          </cell>
        </row>
        <row r="4928">
          <cell r="A4928">
            <v>0</v>
          </cell>
        </row>
        <row r="4929">
          <cell r="A4929">
            <v>0</v>
          </cell>
        </row>
        <row r="4930">
          <cell r="A4930">
            <v>0</v>
          </cell>
        </row>
        <row r="4931">
          <cell r="A4931">
            <v>0</v>
          </cell>
        </row>
        <row r="4932">
          <cell r="A4932">
            <v>0</v>
          </cell>
        </row>
        <row r="4933">
          <cell r="A4933">
            <v>0</v>
          </cell>
        </row>
        <row r="4934">
          <cell r="A4934">
            <v>0</v>
          </cell>
        </row>
        <row r="4935">
          <cell r="A4935">
            <v>0</v>
          </cell>
        </row>
        <row r="4936">
          <cell r="A4936">
            <v>0</v>
          </cell>
        </row>
        <row r="4937">
          <cell r="A4937">
            <v>0</v>
          </cell>
        </row>
        <row r="4938">
          <cell r="A4938">
            <v>0</v>
          </cell>
        </row>
        <row r="4939">
          <cell r="A4939">
            <v>0</v>
          </cell>
        </row>
        <row r="4940">
          <cell r="A4940">
            <v>0</v>
          </cell>
        </row>
        <row r="4941">
          <cell r="A4941">
            <v>0</v>
          </cell>
        </row>
        <row r="4942">
          <cell r="A4942">
            <v>0</v>
          </cell>
        </row>
        <row r="4943">
          <cell r="A4943">
            <v>0</v>
          </cell>
        </row>
        <row r="4944">
          <cell r="A4944">
            <v>0</v>
          </cell>
        </row>
        <row r="4945">
          <cell r="A4945">
            <v>0</v>
          </cell>
        </row>
        <row r="4946">
          <cell r="A4946">
            <v>0</v>
          </cell>
        </row>
        <row r="4947">
          <cell r="A4947">
            <v>0</v>
          </cell>
        </row>
        <row r="4948">
          <cell r="A4948">
            <v>0</v>
          </cell>
        </row>
        <row r="4949">
          <cell r="A4949">
            <v>0</v>
          </cell>
        </row>
        <row r="4950">
          <cell r="A4950">
            <v>0</v>
          </cell>
        </row>
        <row r="4951">
          <cell r="A4951">
            <v>0</v>
          </cell>
        </row>
        <row r="4952">
          <cell r="A4952">
            <v>0</v>
          </cell>
        </row>
        <row r="4953">
          <cell r="A4953">
            <v>0</v>
          </cell>
        </row>
        <row r="4954">
          <cell r="A4954">
            <v>0</v>
          </cell>
        </row>
        <row r="4955">
          <cell r="A4955">
            <v>0</v>
          </cell>
        </row>
        <row r="4956">
          <cell r="A4956">
            <v>0</v>
          </cell>
        </row>
        <row r="4957">
          <cell r="A4957">
            <v>0</v>
          </cell>
        </row>
        <row r="4958">
          <cell r="A4958">
            <v>0</v>
          </cell>
        </row>
        <row r="4959">
          <cell r="A4959">
            <v>0</v>
          </cell>
        </row>
        <row r="4960">
          <cell r="A4960">
            <v>0</v>
          </cell>
        </row>
        <row r="4961">
          <cell r="A4961">
            <v>0</v>
          </cell>
        </row>
        <row r="4962">
          <cell r="A4962">
            <v>0</v>
          </cell>
        </row>
        <row r="4963">
          <cell r="A4963">
            <v>0</v>
          </cell>
        </row>
        <row r="4964">
          <cell r="A4964">
            <v>0</v>
          </cell>
        </row>
        <row r="4965">
          <cell r="A4965">
            <v>0</v>
          </cell>
        </row>
        <row r="4966">
          <cell r="A4966">
            <v>0</v>
          </cell>
        </row>
        <row r="4967">
          <cell r="A4967">
            <v>0</v>
          </cell>
        </row>
        <row r="4968">
          <cell r="A4968">
            <v>0</v>
          </cell>
        </row>
        <row r="4969">
          <cell r="A4969">
            <v>0</v>
          </cell>
        </row>
        <row r="4970">
          <cell r="A4970">
            <v>0</v>
          </cell>
        </row>
        <row r="4971">
          <cell r="A4971">
            <v>0</v>
          </cell>
        </row>
        <row r="4972">
          <cell r="A4972">
            <v>0</v>
          </cell>
        </row>
        <row r="4973">
          <cell r="A4973">
            <v>0</v>
          </cell>
        </row>
        <row r="4974">
          <cell r="A4974">
            <v>0</v>
          </cell>
        </row>
        <row r="4975">
          <cell r="A4975">
            <v>0</v>
          </cell>
        </row>
        <row r="4976">
          <cell r="A4976">
            <v>0</v>
          </cell>
        </row>
        <row r="4977">
          <cell r="A4977">
            <v>0</v>
          </cell>
        </row>
        <row r="4978">
          <cell r="A4978">
            <v>0</v>
          </cell>
        </row>
        <row r="4979">
          <cell r="A4979">
            <v>0</v>
          </cell>
        </row>
        <row r="4980">
          <cell r="A4980">
            <v>0</v>
          </cell>
        </row>
        <row r="4981">
          <cell r="A4981">
            <v>0</v>
          </cell>
        </row>
        <row r="4982">
          <cell r="A4982">
            <v>0</v>
          </cell>
        </row>
        <row r="4983">
          <cell r="A4983">
            <v>0</v>
          </cell>
        </row>
        <row r="4984">
          <cell r="A4984">
            <v>0</v>
          </cell>
        </row>
        <row r="4985">
          <cell r="A4985">
            <v>0</v>
          </cell>
        </row>
        <row r="4986">
          <cell r="A4986">
            <v>0</v>
          </cell>
        </row>
        <row r="4987">
          <cell r="A4987">
            <v>0</v>
          </cell>
        </row>
        <row r="4988">
          <cell r="A4988">
            <v>0</v>
          </cell>
        </row>
        <row r="4989">
          <cell r="A4989">
            <v>0</v>
          </cell>
        </row>
        <row r="4990">
          <cell r="A4990">
            <v>0</v>
          </cell>
        </row>
        <row r="4991">
          <cell r="A4991">
            <v>0</v>
          </cell>
        </row>
        <row r="4992">
          <cell r="A4992">
            <v>0</v>
          </cell>
        </row>
        <row r="4993">
          <cell r="A4993">
            <v>0</v>
          </cell>
        </row>
        <row r="4994">
          <cell r="A4994">
            <v>0</v>
          </cell>
        </row>
        <row r="4995">
          <cell r="A4995">
            <v>0</v>
          </cell>
        </row>
        <row r="4996">
          <cell r="A4996">
            <v>0</v>
          </cell>
        </row>
        <row r="4997">
          <cell r="A4997">
            <v>0</v>
          </cell>
        </row>
        <row r="4998">
          <cell r="A4998">
            <v>0</v>
          </cell>
        </row>
        <row r="4999">
          <cell r="A4999">
            <v>0</v>
          </cell>
        </row>
        <row r="5000">
          <cell r="A5000">
            <v>0</v>
          </cell>
        </row>
        <row r="5001">
          <cell r="A5001">
            <v>0</v>
          </cell>
        </row>
        <row r="5002">
          <cell r="A5002">
            <v>0</v>
          </cell>
        </row>
        <row r="5003">
          <cell r="A5003">
            <v>0</v>
          </cell>
        </row>
        <row r="5004">
          <cell r="A5004">
            <v>0</v>
          </cell>
        </row>
        <row r="5005">
          <cell r="A5005">
            <v>0</v>
          </cell>
        </row>
        <row r="5006">
          <cell r="A5006">
            <v>0</v>
          </cell>
        </row>
        <row r="5007">
          <cell r="A5007">
            <v>0</v>
          </cell>
        </row>
        <row r="5008">
          <cell r="A5008">
            <v>0</v>
          </cell>
        </row>
        <row r="5009">
          <cell r="A5009">
            <v>0</v>
          </cell>
        </row>
        <row r="5010">
          <cell r="A5010">
            <v>0</v>
          </cell>
        </row>
        <row r="5011">
          <cell r="A5011">
            <v>0</v>
          </cell>
        </row>
        <row r="5012">
          <cell r="A5012">
            <v>0</v>
          </cell>
        </row>
        <row r="5013">
          <cell r="A5013">
            <v>0</v>
          </cell>
        </row>
        <row r="5014">
          <cell r="A5014">
            <v>0</v>
          </cell>
        </row>
        <row r="5015">
          <cell r="A5015">
            <v>0</v>
          </cell>
        </row>
        <row r="5016">
          <cell r="A5016">
            <v>0</v>
          </cell>
        </row>
        <row r="5017">
          <cell r="A5017">
            <v>0</v>
          </cell>
        </row>
        <row r="5018">
          <cell r="A5018">
            <v>0</v>
          </cell>
        </row>
        <row r="5019">
          <cell r="A5019">
            <v>0</v>
          </cell>
        </row>
        <row r="5020">
          <cell r="A5020">
            <v>0</v>
          </cell>
        </row>
        <row r="5021">
          <cell r="A5021">
            <v>0</v>
          </cell>
        </row>
        <row r="5022">
          <cell r="A5022">
            <v>0</v>
          </cell>
        </row>
        <row r="5023">
          <cell r="A5023">
            <v>0</v>
          </cell>
        </row>
        <row r="5024">
          <cell r="A5024">
            <v>0</v>
          </cell>
        </row>
        <row r="5025">
          <cell r="A5025">
            <v>0</v>
          </cell>
        </row>
        <row r="5026">
          <cell r="A5026">
            <v>0</v>
          </cell>
        </row>
        <row r="5027">
          <cell r="A5027">
            <v>0</v>
          </cell>
        </row>
        <row r="5028">
          <cell r="A5028">
            <v>0</v>
          </cell>
        </row>
        <row r="5029">
          <cell r="A5029">
            <v>0</v>
          </cell>
        </row>
        <row r="5030">
          <cell r="A5030">
            <v>0</v>
          </cell>
        </row>
        <row r="5031">
          <cell r="A5031">
            <v>0</v>
          </cell>
        </row>
        <row r="5032">
          <cell r="A5032">
            <v>0</v>
          </cell>
        </row>
        <row r="5033">
          <cell r="A5033">
            <v>0</v>
          </cell>
        </row>
        <row r="5034">
          <cell r="A5034">
            <v>0</v>
          </cell>
        </row>
        <row r="5035">
          <cell r="A5035">
            <v>0</v>
          </cell>
        </row>
        <row r="5036">
          <cell r="A5036">
            <v>0</v>
          </cell>
        </row>
        <row r="5037">
          <cell r="A5037">
            <v>0</v>
          </cell>
        </row>
        <row r="5038">
          <cell r="A5038">
            <v>0</v>
          </cell>
        </row>
        <row r="5039">
          <cell r="A5039">
            <v>0</v>
          </cell>
        </row>
        <row r="5040">
          <cell r="A5040">
            <v>0</v>
          </cell>
        </row>
        <row r="5041">
          <cell r="A5041">
            <v>0</v>
          </cell>
        </row>
        <row r="5042">
          <cell r="A5042">
            <v>0</v>
          </cell>
        </row>
        <row r="5043">
          <cell r="A5043">
            <v>0</v>
          </cell>
        </row>
        <row r="5044">
          <cell r="A5044">
            <v>0</v>
          </cell>
        </row>
        <row r="5045">
          <cell r="A5045">
            <v>0</v>
          </cell>
        </row>
        <row r="5046">
          <cell r="A5046">
            <v>0</v>
          </cell>
        </row>
        <row r="5047">
          <cell r="A5047">
            <v>0</v>
          </cell>
        </row>
        <row r="5048">
          <cell r="A5048">
            <v>0</v>
          </cell>
        </row>
        <row r="5049">
          <cell r="A5049">
            <v>0</v>
          </cell>
        </row>
        <row r="5050">
          <cell r="A5050">
            <v>0</v>
          </cell>
        </row>
        <row r="5051">
          <cell r="A5051">
            <v>0</v>
          </cell>
        </row>
        <row r="5052">
          <cell r="A5052">
            <v>0</v>
          </cell>
        </row>
        <row r="5053">
          <cell r="A5053">
            <v>0</v>
          </cell>
        </row>
        <row r="5054">
          <cell r="A5054">
            <v>0</v>
          </cell>
        </row>
        <row r="5055">
          <cell r="A5055">
            <v>0</v>
          </cell>
        </row>
        <row r="5056">
          <cell r="A5056">
            <v>0</v>
          </cell>
        </row>
        <row r="5057">
          <cell r="A5057">
            <v>0</v>
          </cell>
        </row>
        <row r="5058">
          <cell r="A5058">
            <v>0</v>
          </cell>
        </row>
        <row r="5059">
          <cell r="A5059">
            <v>0</v>
          </cell>
        </row>
        <row r="5060">
          <cell r="A5060">
            <v>0</v>
          </cell>
        </row>
        <row r="5061">
          <cell r="A5061">
            <v>0</v>
          </cell>
        </row>
        <row r="5062">
          <cell r="A5062">
            <v>0</v>
          </cell>
        </row>
        <row r="5063">
          <cell r="A5063">
            <v>0</v>
          </cell>
        </row>
        <row r="5064">
          <cell r="A5064">
            <v>0</v>
          </cell>
        </row>
        <row r="5065">
          <cell r="A5065">
            <v>0</v>
          </cell>
        </row>
        <row r="5066">
          <cell r="A5066">
            <v>0</v>
          </cell>
        </row>
        <row r="5067">
          <cell r="A5067">
            <v>0</v>
          </cell>
        </row>
        <row r="5068">
          <cell r="A5068">
            <v>0</v>
          </cell>
        </row>
        <row r="5069">
          <cell r="A5069">
            <v>0</v>
          </cell>
        </row>
        <row r="5070">
          <cell r="A5070">
            <v>0</v>
          </cell>
        </row>
        <row r="5071">
          <cell r="A5071">
            <v>0</v>
          </cell>
        </row>
        <row r="5072">
          <cell r="A5072">
            <v>0</v>
          </cell>
        </row>
        <row r="5073">
          <cell r="A5073">
            <v>0</v>
          </cell>
        </row>
        <row r="5074">
          <cell r="A5074">
            <v>0</v>
          </cell>
        </row>
        <row r="5075">
          <cell r="A5075">
            <v>0</v>
          </cell>
        </row>
        <row r="5076">
          <cell r="A5076">
            <v>0</v>
          </cell>
        </row>
        <row r="5077">
          <cell r="A5077">
            <v>0</v>
          </cell>
        </row>
        <row r="5078">
          <cell r="A5078">
            <v>0</v>
          </cell>
        </row>
        <row r="5079">
          <cell r="A5079">
            <v>0</v>
          </cell>
        </row>
        <row r="5080">
          <cell r="A5080">
            <v>0</v>
          </cell>
        </row>
        <row r="5081">
          <cell r="A5081">
            <v>0</v>
          </cell>
        </row>
        <row r="5082">
          <cell r="A5082">
            <v>0</v>
          </cell>
        </row>
        <row r="5083">
          <cell r="A5083">
            <v>0</v>
          </cell>
        </row>
        <row r="5084">
          <cell r="A5084">
            <v>0</v>
          </cell>
        </row>
        <row r="5085">
          <cell r="A5085">
            <v>0</v>
          </cell>
        </row>
        <row r="5086">
          <cell r="A5086">
            <v>0</v>
          </cell>
        </row>
        <row r="5087">
          <cell r="A5087">
            <v>0</v>
          </cell>
        </row>
        <row r="5088">
          <cell r="A5088">
            <v>0</v>
          </cell>
        </row>
        <row r="5089">
          <cell r="A5089">
            <v>0</v>
          </cell>
        </row>
        <row r="5090">
          <cell r="A5090">
            <v>0</v>
          </cell>
        </row>
        <row r="5091">
          <cell r="A5091">
            <v>0</v>
          </cell>
        </row>
        <row r="5092">
          <cell r="A5092">
            <v>0</v>
          </cell>
        </row>
        <row r="5093">
          <cell r="A5093">
            <v>0</v>
          </cell>
        </row>
        <row r="5094">
          <cell r="A5094">
            <v>0</v>
          </cell>
        </row>
        <row r="5095">
          <cell r="A5095">
            <v>0</v>
          </cell>
        </row>
        <row r="5096">
          <cell r="A5096">
            <v>0</v>
          </cell>
        </row>
        <row r="5097">
          <cell r="A5097">
            <v>0</v>
          </cell>
        </row>
        <row r="5098">
          <cell r="A5098">
            <v>0</v>
          </cell>
        </row>
        <row r="5099">
          <cell r="A5099">
            <v>0</v>
          </cell>
        </row>
        <row r="5100">
          <cell r="A5100">
            <v>0</v>
          </cell>
        </row>
        <row r="5101">
          <cell r="A5101">
            <v>0</v>
          </cell>
        </row>
        <row r="5102">
          <cell r="A5102">
            <v>0</v>
          </cell>
        </row>
        <row r="5103">
          <cell r="A5103">
            <v>0</v>
          </cell>
        </row>
        <row r="5104">
          <cell r="A5104">
            <v>0</v>
          </cell>
        </row>
        <row r="5105">
          <cell r="A5105">
            <v>0</v>
          </cell>
        </row>
        <row r="5106">
          <cell r="A5106">
            <v>0</v>
          </cell>
        </row>
        <row r="5107">
          <cell r="A5107">
            <v>0</v>
          </cell>
        </row>
        <row r="5108">
          <cell r="A5108">
            <v>0</v>
          </cell>
        </row>
        <row r="5109">
          <cell r="A5109">
            <v>0</v>
          </cell>
        </row>
        <row r="5110">
          <cell r="A5110">
            <v>0</v>
          </cell>
        </row>
        <row r="5111">
          <cell r="A5111">
            <v>0</v>
          </cell>
        </row>
        <row r="5112">
          <cell r="A5112">
            <v>0</v>
          </cell>
        </row>
        <row r="5113">
          <cell r="A5113">
            <v>0</v>
          </cell>
        </row>
        <row r="5114">
          <cell r="A5114">
            <v>0</v>
          </cell>
        </row>
        <row r="5115">
          <cell r="A5115">
            <v>0</v>
          </cell>
        </row>
        <row r="5116">
          <cell r="A5116">
            <v>0</v>
          </cell>
        </row>
        <row r="5117">
          <cell r="A5117">
            <v>0</v>
          </cell>
        </row>
        <row r="5118">
          <cell r="A5118">
            <v>0</v>
          </cell>
        </row>
        <row r="5119">
          <cell r="A5119">
            <v>0</v>
          </cell>
        </row>
        <row r="5120">
          <cell r="A5120">
            <v>0</v>
          </cell>
        </row>
        <row r="5121">
          <cell r="A5121">
            <v>0</v>
          </cell>
        </row>
        <row r="5122">
          <cell r="A5122">
            <v>0</v>
          </cell>
        </row>
        <row r="5123">
          <cell r="A5123">
            <v>0</v>
          </cell>
        </row>
        <row r="5124">
          <cell r="A5124">
            <v>0</v>
          </cell>
        </row>
        <row r="5125">
          <cell r="A5125">
            <v>0</v>
          </cell>
        </row>
        <row r="5126">
          <cell r="A5126">
            <v>0</v>
          </cell>
        </row>
        <row r="5127">
          <cell r="A5127">
            <v>0</v>
          </cell>
        </row>
        <row r="5128">
          <cell r="A5128">
            <v>0</v>
          </cell>
        </row>
        <row r="5129">
          <cell r="A5129">
            <v>0</v>
          </cell>
        </row>
        <row r="5130">
          <cell r="A5130">
            <v>0</v>
          </cell>
        </row>
        <row r="5131">
          <cell r="A5131">
            <v>0</v>
          </cell>
        </row>
        <row r="5132">
          <cell r="A5132">
            <v>0</v>
          </cell>
        </row>
        <row r="5133">
          <cell r="A5133">
            <v>0</v>
          </cell>
        </row>
        <row r="5134">
          <cell r="A5134">
            <v>0</v>
          </cell>
        </row>
        <row r="5135">
          <cell r="A5135">
            <v>0</v>
          </cell>
        </row>
        <row r="5136">
          <cell r="A5136">
            <v>0</v>
          </cell>
        </row>
        <row r="5137">
          <cell r="A5137">
            <v>0</v>
          </cell>
        </row>
        <row r="5138">
          <cell r="A5138">
            <v>0</v>
          </cell>
        </row>
        <row r="5139">
          <cell r="A5139">
            <v>0</v>
          </cell>
        </row>
        <row r="5140">
          <cell r="A5140">
            <v>0</v>
          </cell>
        </row>
        <row r="5141">
          <cell r="A5141">
            <v>0</v>
          </cell>
        </row>
        <row r="5142">
          <cell r="A5142">
            <v>0</v>
          </cell>
        </row>
        <row r="5143">
          <cell r="A5143">
            <v>0</v>
          </cell>
        </row>
        <row r="5144">
          <cell r="A5144">
            <v>0</v>
          </cell>
        </row>
        <row r="5145">
          <cell r="A5145">
            <v>0</v>
          </cell>
        </row>
        <row r="5146">
          <cell r="A5146">
            <v>0</v>
          </cell>
        </row>
        <row r="5147">
          <cell r="A5147">
            <v>0</v>
          </cell>
        </row>
        <row r="5148">
          <cell r="A5148">
            <v>0</v>
          </cell>
        </row>
        <row r="5149">
          <cell r="A5149">
            <v>0</v>
          </cell>
        </row>
        <row r="5150">
          <cell r="A5150">
            <v>0</v>
          </cell>
        </row>
        <row r="5151">
          <cell r="A5151">
            <v>0</v>
          </cell>
        </row>
        <row r="5152">
          <cell r="A5152">
            <v>0</v>
          </cell>
        </row>
        <row r="5153">
          <cell r="A5153">
            <v>0</v>
          </cell>
        </row>
        <row r="5154">
          <cell r="A5154">
            <v>0</v>
          </cell>
        </row>
        <row r="5155">
          <cell r="A5155">
            <v>0</v>
          </cell>
        </row>
        <row r="5156">
          <cell r="A5156">
            <v>0</v>
          </cell>
        </row>
        <row r="5157">
          <cell r="A5157">
            <v>0</v>
          </cell>
        </row>
        <row r="5158">
          <cell r="A5158">
            <v>0</v>
          </cell>
        </row>
        <row r="5159">
          <cell r="A5159">
            <v>0</v>
          </cell>
        </row>
        <row r="5160">
          <cell r="A5160">
            <v>0</v>
          </cell>
        </row>
        <row r="5161">
          <cell r="A5161">
            <v>0</v>
          </cell>
        </row>
        <row r="5162">
          <cell r="A5162">
            <v>0</v>
          </cell>
        </row>
        <row r="5163">
          <cell r="A5163">
            <v>0</v>
          </cell>
        </row>
        <row r="5164">
          <cell r="A5164">
            <v>0</v>
          </cell>
        </row>
        <row r="5165">
          <cell r="A5165">
            <v>0</v>
          </cell>
        </row>
        <row r="5166">
          <cell r="A5166">
            <v>0</v>
          </cell>
        </row>
        <row r="5167">
          <cell r="A5167">
            <v>0</v>
          </cell>
        </row>
        <row r="5168">
          <cell r="A5168">
            <v>0</v>
          </cell>
        </row>
        <row r="5169">
          <cell r="A5169">
            <v>0</v>
          </cell>
        </row>
        <row r="5170">
          <cell r="A5170">
            <v>0</v>
          </cell>
        </row>
        <row r="5171">
          <cell r="A5171">
            <v>0</v>
          </cell>
        </row>
        <row r="5172">
          <cell r="A5172">
            <v>0</v>
          </cell>
        </row>
        <row r="5173">
          <cell r="A5173">
            <v>0</v>
          </cell>
        </row>
        <row r="5174">
          <cell r="A5174">
            <v>0</v>
          </cell>
        </row>
        <row r="5175">
          <cell r="A5175">
            <v>0</v>
          </cell>
        </row>
        <row r="5176">
          <cell r="A5176">
            <v>0</v>
          </cell>
        </row>
        <row r="5177">
          <cell r="A5177">
            <v>0</v>
          </cell>
        </row>
        <row r="5178">
          <cell r="A5178">
            <v>0</v>
          </cell>
        </row>
        <row r="5179">
          <cell r="A5179">
            <v>0</v>
          </cell>
        </row>
        <row r="5180">
          <cell r="A5180">
            <v>0</v>
          </cell>
        </row>
        <row r="5181">
          <cell r="A5181">
            <v>0</v>
          </cell>
        </row>
        <row r="5182">
          <cell r="A5182">
            <v>0</v>
          </cell>
        </row>
        <row r="5183">
          <cell r="A5183">
            <v>0</v>
          </cell>
        </row>
        <row r="5184">
          <cell r="A5184">
            <v>0</v>
          </cell>
        </row>
        <row r="5185">
          <cell r="A5185">
            <v>0</v>
          </cell>
        </row>
        <row r="5186">
          <cell r="A5186">
            <v>0</v>
          </cell>
        </row>
        <row r="5187">
          <cell r="A5187">
            <v>0</v>
          </cell>
        </row>
        <row r="5188">
          <cell r="A5188">
            <v>0</v>
          </cell>
        </row>
        <row r="5189">
          <cell r="A5189">
            <v>0</v>
          </cell>
        </row>
        <row r="5190">
          <cell r="A5190">
            <v>0</v>
          </cell>
        </row>
        <row r="5191">
          <cell r="A5191">
            <v>0</v>
          </cell>
        </row>
        <row r="5192">
          <cell r="A5192">
            <v>0</v>
          </cell>
        </row>
        <row r="5193">
          <cell r="A5193">
            <v>0</v>
          </cell>
        </row>
        <row r="5194">
          <cell r="A5194">
            <v>0</v>
          </cell>
        </row>
        <row r="5195">
          <cell r="A5195">
            <v>0</v>
          </cell>
        </row>
        <row r="5196">
          <cell r="A5196">
            <v>0</v>
          </cell>
        </row>
        <row r="5197">
          <cell r="A5197">
            <v>0</v>
          </cell>
        </row>
        <row r="5198">
          <cell r="A5198">
            <v>0</v>
          </cell>
        </row>
        <row r="5199">
          <cell r="A5199">
            <v>0</v>
          </cell>
        </row>
        <row r="5200">
          <cell r="A5200">
            <v>0</v>
          </cell>
        </row>
        <row r="5201">
          <cell r="A5201">
            <v>0</v>
          </cell>
        </row>
        <row r="5202">
          <cell r="A5202">
            <v>0</v>
          </cell>
        </row>
        <row r="5203">
          <cell r="A5203">
            <v>0</v>
          </cell>
        </row>
        <row r="5204">
          <cell r="A5204">
            <v>0</v>
          </cell>
        </row>
        <row r="5205">
          <cell r="A5205">
            <v>0</v>
          </cell>
        </row>
        <row r="5206">
          <cell r="A5206">
            <v>0</v>
          </cell>
        </row>
        <row r="5207">
          <cell r="A5207">
            <v>0</v>
          </cell>
        </row>
        <row r="5208">
          <cell r="A5208">
            <v>0</v>
          </cell>
        </row>
        <row r="5209">
          <cell r="A5209">
            <v>0</v>
          </cell>
        </row>
        <row r="5210">
          <cell r="A5210">
            <v>0</v>
          </cell>
        </row>
        <row r="5211">
          <cell r="A5211">
            <v>0</v>
          </cell>
        </row>
        <row r="5212">
          <cell r="A5212">
            <v>0</v>
          </cell>
        </row>
        <row r="5213">
          <cell r="A5213">
            <v>0</v>
          </cell>
        </row>
        <row r="5214">
          <cell r="A5214">
            <v>0</v>
          </cell>
        </row>
        <row r="5215">
          <cell r="A5215">
            <v>0</v>
          </cell>
        </row>
        <row r="5216">
          <cell r="A5216">
            <v>0</v>
          </cell>
        </row>
        <row r="5217">
          <cell r="A5217">
            <v>0</v>
          </cell>
        </row>
        <row r="5218">
          <cell r="A5218">
            <v>0</v>
          </cell>
        </row>
        <row r="5219">
          <cell r="A5219">
            <v>0</v>
          </cell>
        </row>
        <row r="5220">
          <cell r="A5220">
            <v>0</v>
          </cell>
        </row>
        <row r="5221">
          <cell r="A5221">
            <v>0</v>
          </cell>
        </row>
        <row r="5222">
          <cell r="A5222">
            <v>0</v>
          </cell>
        </row>
        <row r="5223">
          <cell r="A5223">
            <v>0</v>
          </cell>
        </row>
        <row r="5224">
          <cell r="A5224">
            <v>0</v>
          </cell>
        </row>
        <row r="5225">
          <cell r="A5225">
            <v>0</v>
          </cell>
        </row>
        <row r="5226">
          <cell r="A5226">
            <v>0</v>
          </cell>
        </row>
        <row r="5227">
          <cell r="A5227">
            <v>0</v>
          </cell>
        </row>
        <row r="5228">
          <cell r="A5228">
            <v>0</v>
          </cell>
        </row>
        <row r="5229">
          <cell r="A5229">
            <v>0</v>
          </cell>
        </row>
        <row r="5230">
          <cell r="A5230">
            <v>0</v>
          </cell>
        </row>
        <row r="5231">
          <cell r="A5231">
            <v>0</v>
          </cell>
        </row>
        <row r="5232">
          <cell r="A5232">
            <v>0</v>
          </cell>
        </row>
        <row r="5233">
          <cell r="A5233">
            <v>0</v>
          </cell>
        </row>
        <row r="5234">
          <cell r="A5234">
            <v>0</v>
          </cell>
        </row>
        <row r="5235">
          <cell r="A5235">
            <v>0</v>
          </cell>
        </row>
        <row r="5236">
          <cell r="A5236">
            <v>0</v>
          </cell>
        </row>
        <row r="5237">
          <cell r="A5237">
            <v>0</v>
          </cell>
        </row>
        <row r="5238">
          <cell r="A5238">
            <v>0</v>
          </cell>
        </row>
        <row r="5239">
          <cell r="A5239">
            <v>0</v>
          </cell>
        </row>
        <row r="5240">
          <cell r="A5240">
            <v>0</v>
          </cell>
        </row>
        <row r="5241">
          <cell r="A5241">
            <v>0</v>
          </cell>
        </row>
        <row r="5242">
          <cell r="A5242">
            <v>0</v>
          </cell>
        </row>
        <row r="5243">
          <cell r="A5243">
            <v>0</v>
          </cell>
        </row>
        <row r="5244">
          <cell r="A5244">
            <v>0</v>
          </cell>
        </row>
        <row r="5245">
          <cell r="A5245">
            <v>0</v>
          </cell>
        </row>
        <row r="5246">
          <cell r="A5246">
            <v>0</v>
          </cell>
        </row>
        <row r="5247">
          <cell r="A5247">
            <v>0</v>
          </cell>
        </row>
        <row r="5248">
          <cell r="A5248">
            <v>0</v>
          </cell>
        </row>
        <row r="5249">
          <cell r="A5249">
            <v>0</v>
          </cell>
        </row>
        <row r="5250">
          <cell r="A5250">
            <v>0</v>
          </cell>
        </row>
        <row r="5251">
          <cell r="A5251">
            <v>0</v>
          </cell>
        </row>
        <row r="5252">
          <cell r="A5252">
            <v>0</v>
          </cell>
        </row>
        <row r="5253">
          <cell r="A5253">
            <v>0</v>
          </cell>
        </row>
        <row r="5254">
          <cell r="A5254">
            <v>0</v>
          </cell>
        </row>
        <row r="5255">
          <cell r="A5255">
            <v>0</v>
          </cell>
        </row>
        <row r="5256">
          <cell r="A5256">
            <v>0</v>
          </cell>
        </row>
        <row r="5257">
          <cell r="A5257">
            <v>0</v>
          </cell>
        </row>
        <row r="5258">
          <cell r="A5258">
            <v>0</v>
          </cell>
        </row>
        <row r="5259">
          <cell r="A5259">
            <v>0</v>
          </cell>
        </row>
        <row r="5260">
          <cell r="A5260">
            <v>0</v>
          </cell>
        </row>
        <row r="5261">
          <cell r="A5261">
            <v>0</v>
          </cell>
        </row>
        <row r="5262">
          <cell r="A5262">
            <v>0</v>
          </cell>
        </row>
        <row r="5263">
          <cell r="A5263">
            <v>0</v>
          </cell>
        </row>
        <row r="5264">
          <cell r="A5264">
            <v>0</v>
          </cell>
        </row>
        <row r="5265">
          <cell r="A5265">
            <v>0</v>
          </cell>
        </row>
        <row r="5266">
          <cell r="A5266">
            <v>0</v>
          </cell>
        </row>
        <row r="5267">
          <cell r="A5267">
            <v>0</v>
          </cell>
        </row>
        <row r="5268">
          <cell r="A5268">
            <v>0</v>
          </cell>
        </row>
        <row r="5269">
          <cell r="A5269">
            <v>0</v>
          </cell>
        </row>
        <row r="5270">
          <cell r="A5270">
            <v>0</v>
          </cell>
        </row>
        <row r="5271">
          <cell r="A5271">
            <v>0</v>
          </cell>
        </row>
        <row r="5272">
          <cell r="A5272">
            <v>0</v>
          </cell>
        </row>
        <row r="5273">
          <cell r="A5273">
            <v>0</v>
          </cell>
        </row>
        <row r="5274">
          <cell r="A5274">
            <v>0</v>
          </cell>
        </row>
        <row r="5275">
          <cell r="A5275">
            <v>0</v>
          </cell>
        </row>
        <row r="5276">
          <cell r="A5276">
            <v>0</v>
          </cell>
        </row>
        <row r="5277">
          <cell r="A5277">
            <v>0</v>
          </cell>
        </row>
        <row r="5278">
          <cell r="A5278">
            <v>0</v>
          </cell>
        </row>
        <row r="5279">
          <cell r="A5279">
            <v>0</v>
          </cell>
        </row>
        <row r="5280">
          <cell r="A5280">
            <v>0</v>
          </cell>
        </row>
        <row r="5281">
          <cell r="A5281">
            <v>0</v>
          </cell>
        </row>
        <row r="5282">
          <cell r="A5282">
            <v>0</v>
          </cell>
        </row>
        <row r="5283">
          <cell r="A5283">
            <v>0</v>
          </cell>
        </row>
        <row r="5284">
          <cell r="A5284">
            <v>0</v>
          </cell>
        </row>
        <row r="5285">
          <cell r="A5285">
            <v>0</v>
          </cell>
        </row>
        <row r="5286">
          <cell r="A5286">
            <v>0</v>
          </cell>
        </row>
        <row r="5287">
          <cell r="A5287">
            <v>0</v>
          </cell>
        </row>
        <row r="5288">
          <cell r="A5288">
            <v>0</v>
          </cell>
        </row>
        <row r="5289">
          <cell r="A5289">
            <v>0</v>
          </cell>
        </row>
        <row r="5290">
          <cell r="A5290">
            <v>0</v>
          </cell>
        </row>
        <row r="5291">
          <cell r="A5291">
            <v>0</v>
          </cell>
        </row>
        <row r="5292">
          <cell r="A5292">
            <v>0</v>
          </cell>
        </row>
        <row r="5293">
          <cell r="A5293">
            <v>0</v>
          </cell>
        </row>
        <row r="5294">
          <cell r="A5294">
            <v>0</v>
          </cell>
        </row>
        <row r="5295">
          <cell r="A5295">
            <v>0</v>
          </cell>
        </row>
        <row r="5296">
          <cell r="A5296">
            <v>0</v>
          </cell>
        </row>
        <row r="5297">
          <cell r="A5297">
            <v>0</v>
          </cell>
        </row>
        <row r="5298">
          <cell r="A5298">
            <v>0</v>
          </cell>
        </row>
        <row r="5299">
          <cell r="A5299">
            <v>0</v>
          </cell>
        </row>
        <row r="5300">
          <cell r="A5300">
            <v>0</v>
          </cell>
        </row>
        <row r="5301">
          <cell r="A5301">
            <v>0</v>
          </cell>
        </row>
        <row r="5302">
          <cell r="A5302">
            <v>0</v>
          </cell>
        </row>
        <row r="5303">
          <cell r="A5303">
            <v>0</v>
          </cell>
        </row>
        <row r="5304">
          <cell r="A5304">
            <v>0</v>
          </cell>
        </row>
        <row r="5305">
          <cell r="A5305">
            <v>0</v>
          </cell>
        </row>
        <row r="5306">
          <cell r="A5306">
            <v>0</v>
          </cell>
        </row>
        <row r="5307">
          <cell r="A5307">
            <v>0</v>
          </cell>
        </row>
        <row r="5308">
          <cell r="A5308">
            <v>0</v>
          </cell>
        </row>
        <row r="5309">
          <cell r="A5309">
            <v>0</v>
          </cell>
        </row>
        <row r="5310">
          <cell r="A5310">
            <v>0</v>
          </cell>
        </row>
        <row r="5311">
          <cell r="A5311">
            <v>0</v>
          </cell>
        </row>
        <row r="5312">
          <cell r="A5312">
            <v>0</v>
          </cell>
        </row>
        <row r="5313">
          <cell r="A5313">
            <v>0</v>
          </cell>
        </row>
        <row r="5314">
          <cell r="A5314">
            <v>0</v>
          </cell>
        </row>
        <row r="5315">
          <cell r="A5315">
            <v>0</v>
          </cell>
        </row>
        <row r="5316">
          <cell r="A5316">
            <v>0</v>
          </cell>
        </row>
        <row r="5317">
          <cell r="A5317">
            <v>0</v>
          </cell>
        </row>
        <row r="5318">
          <cell r="A5318">
            <v>0</v>
          </cell>
        </row>
        <row r="5319">
          <cell r="A5319">
            <v>0</v>
          </cell>
        </row>
        <row r="5320">
          <cell r="A5320">
            <v>0</v>
          </cell>
        </row>
        <row r="5321">
          <cell r="A5321">
            <v>0</v>
          </cell>
        </row>
        <row r="5322">
          <cell r="A5322">
            <v>0</v>
          </cell>
        </row>
        <row r="5323">
          <cell r="A5323">
            <v>0</v>
          </cell>
        </row>
        <row r="5324">
          <cell r="A5324">
            <v>0</v>
          </cell>
        </row>
        <row r="5325">
          <cell r="A5325">
            <v>0</v>
          </cell>
        </row>
        <row r="5326">
          <cell r="A5326">
            <v>0</v>
          </cell>
        </row>
        <row r="5327">
          <cell r="A5327">
            <v>0</v>
          </cell>
        </row>
        <row r="5328">
          <cell r="A5328">
            <v>0</v>
          </cell>
        </row>
        <row r="5329">
          <cell r="A5329">
            <v>0</v>
          </cell>
        </row>
        <row r="5330">
          <cell r="A5330">
            <v>0</v>
          </cell>
        </row>
        <row r="5331">
          <cell r="A5331">
            <v>0</v>
          </cell>
        </row>
        <row r="5332">
          <cell r="A5332">
            <v>0</v>
          </cell>
        </row>
        <row r="5333">
          <cell r="A5333">
            <v>0</v>
          </cell>
        </row>
        <row r="5334">
          <cell r="A5334">
            <v>0</v>
          </cell>
        </row>
        <row r="5335">
          <cell r="A5335">
            <v>0</v>
          </cell>
        </row>
        <row r="5336">
          <cell r="A5336">
            <v>0</v>
          </cell>
        </row>
        <row r="5337">
          <cell r="A5337">
            <v>0</v>
          </cell>
        </row>
        <row r="5338">
          <cell r="A5338">
            <v>0</v>
          </cell>
        </row>
        <row r="5339">
          <cell r="A5339">
            <v>0</v>
          </cell>
        </row>
        <row r="5340">
          <cell r="A5340">
            <v>0</v>
          </cell>
        </row>
        <row r="5341">
          <cell r="A5341">
            <v>0</v>
          </cell>
        </row>
        <row r="5342">
          <cell r="A5342">
            <v>0</v>
          </cell>
        </row>
        <row r="5343">
          <cell r="A5343">
            <v>0</v>
          </cell>
        </row>
        <row r="5344">
          <cell r="A5344">
            <v>0</v>
          </cell>
        </row>
        <row r="5345">
          <cell r="A5345">
            <v>0</v>
          </cell>
        </row>
        <row r="5346">
          <cell r="A5346">
            <v>0</v>
          </cell>
        </row>
        <row r="5347">
          <cell r="A5347">
            <v>0</v>
          </cell>
        </row>
        <row r="5348">
          <cell r="A5348">
            <v>0</v>
          </cell>
        </row>
        <row r="5349">
          <cell r="A5349">
            <v>0</v>
          </cell>
        </row>
        <row r="5350">
          <cell r="A5350">
            <v>0</v>
          </cell>
        </row>
        <row r="5351">
          <cell r="A5351">
            <v>0</v>
          </cell>
        </row>
        <row r="5352">
          <cell r="A5352">
            <v>0</v>
          </cell>
        </row>
        <row r="5353">
          <cell r="A5353">
            <v>0</v>
          </cell>
        </row>
        <row r="5354">
          <cell r="A5354">
            <v>0</v>
          </cell>
        </row>
        <row r="5355">
          <cell r="A5355">
            <v>0</v>
          </cell>
        </row>
        <row r="5356">
          <cell r="A5356">
            <v>0</v>
          </cell>
        </row>
        <row r="5357">
          <cell r="A5357">
            <v>0</v>
          </cell>
        </row>
        <row r="5358">
          <cell r="A5358">
            <v>0</v>
          </cell>
        </row>
        <row r="5359">
          <cell r="A5359">
            <v>0</v>
          </cell>
        </row>
        <row r="5360">
          <cell r="A5360">
            <v>0</v>
          </cell>
        </row>
        <row r="5361">
          <cell r="A5361">
            <v>0</v>
          </cell>
        </row>
        <row r="5362">
          <cell r="A5362">
            <v>0</v>
          </cell>
        </row>
        <row r="5363">
          <cell r="A5363">
            <v>0</v>
          </cell>
        </row>
        <row r="5364">
          <cell r="A5364">
            <v>0</v>
          </cell>
        </row>
        <row r="5365">
          <cell r="A5365">
            <v>0</v>
          </cell>
        </row>
        <row r="5366">
          <cell r="A5366">
            <v>0</v>
          </cell>
        </row>
        <row r="5367">
          <cell r="A5367">
            <v>0</v>
          </cell>
        </row>
        <row r="5368">
          <cell r="A5368">
            <v>0</v>
          </cell>
        </row>
        <row r="5369">
          <cell r="A5369">
            <v>0</v>
          </cell>
        </row>
        <row r="5370">
          <cell r="A5370">
            <v>0</v>
          </cell>
        </row>
        <row r="5371">
          <cell r="A5371">
            <v>0</v>
          </cell>
        </row>
        <row r="5372">
          <cell r="A5372">
            <v>0</v>
          </cell>
        </row>
        <row r="5373">
          <cell r="A5373">
            <v>0</v>
          </cell>
        </row>
        <row r="5374">
          <cell r="A5374">
            <v>0</v>
          </cell>
        </row>
        <row r="5375">
          <cell r="A5375">
            <v>0</v>
          </cell>
        </row>
        <row r="5376">
          <cell r="A5376">
            <v>0</v>
          </cell>
        </row>
        <row r="5377">
          <cell r="A5377">
            <v>0</v>
          </cell>
        </row>
        <row r="5378">
          <cell r="A5378">
            <v>0</v>
          </cell>
        </row>
        <row r="5379">
          <cell r="A5379">
            <v>0</v>
          </cell>
        </row>
        <row r="5380">
          <cell r="A5380">
            <v>0</v>
          </cell>
        </row>
        <row r="5381">
          <cell r="A5381">
            <v>0</v>
          </cell>
        </row>
        <row r="5382">
          <cell r="A5382">
            <v>0</v>
          </cell>
        </row>
        <row r="5383">
          <cell r="A5383">
            <v>0</v>
          </cell>
        </row>
        <row r="5384">
          <cell r="A5384">
            <v>0</v>
          </cell>
        </row>
        <row r="5385">
          <cell r="A5385">
            <v>0</v>
          </cell>
        </row>
        <row r="5386">
          <cell r="A5386">
            <v>0</v>
          </cell>
        </row>
        <row r="5387">
          <cell r="A5387">
            <v>0</v>
          </cell>
        </row>
        <row r="5388">
          <cell r="A5388">
            <v>0</v>
          </cell>
        </row>
        <row r="5389">
          <cell r="A5389">
            <v>0</v>
          </cell>
        </row>
        <row r="5390">
          <cell r="A5390">
            <v>0</v>
          </cell>
        </row>
        <row r="5391">
          <cell r="A5391">
            <v>0</v>
          </cell>
        </row>
        <row r="5392">
          <cell r="A5392">
            <v>0</v>
          </cell>
        </row>
        <row r="5393">
          <cell r="A5393">
            <v>0</v>
          </cell>
        </row>
        <row r="5394">
          <cell r="A5394">
            <v>0</v>
          </cell>
        </row>
        <row r="5395">
          <cell r="A5395">
            <v>0</v>
          </cell>
        </row>
        <row r="5396">
          <cell r="A5396">
            <v>0</v>
          </cell>
        </row>
        <row r="5397">
          <cell r="A5397">
            <v>0</v>
          </cell>
        </row>
        <row r="5398">
          <cell r="A5398">
            <v>0</v>
          </cell>
        </row>
        <row r="5399">
          <cell r="A5399">
            <v>0</v>
          </cell>
        </row>
        <row r="5400">
          <cell r="A5400">
            <v>0</v>
          </cell>
        </row>
        <row r="5401">
          <cell r="A5401">
            <v>0</v>
          </cell>
        </row>
        <row r="5402">
          <cell r="A5402">
            <v>0</v>
          </cell>
        </row>
        <row r="5403">
          <cell r="A5403">
            <v>0</v>
          </cell>
        </row>
        <row r="5404">
          <cell r="A5404">
            <v>0</v>
          </cell>
        </row>
        <row r="5405">
          <cell r="A5405">
            <v>0</v>
          </cell>
        </row>
        <row r="5406">
          <cell r="A5406">
            <v>0</v>
          </cell>
        </row>
        <row r="5407">
          <cell r="A5407">
            <v>0</v>
          </cell>
        </row>
        <row r="5408">
          <cell r="A5408">
            <v>0</v>
          </cell>
        </row>
        <row r="5409">
          <cell r="A5409">
            <v>0</v>
          </cell>
        </row>
        <row r="5410">
          <cell r="A5410">
            <v>0</v>
          </cell>
        </row>
        <row r="5411">
          <cell r="A5411">
            <v>0</v>
          </cell>
        </row>
        <row r="5412">
          <cell r="A5412">
            <v>0</v>
          </cell>
        </row>
        <row r="5413">
          <cell r="A5413">
            <v>0</v>
          </cell>
        </row>
        <row r="5414">
          <cell r="A5414">
            <v>0</v>
          </cell>
        </row>
        <row r="5415">
          <cell r="A5415">
            <v>0</v>
          </cell>
        </row>
        <row r="5416">
          <cell r="A5416">
            <v>0</v>
          </cell>
        </row>
        <row r="5417">
          <cell r="A5417">
            <v>0</v>
          </cell>
        </row>
        <row r="5418">
          <cell r="A5418">
            <v>0</v>
          </cell>
        </row>
        <row r="5419">
          <cell r="A5419">
            <v>0</v>
          </cell>
        </row>
        <row r="5420">
          <cell r="A5420">
            <v>0</v>
          </cell>
        </row>
        <row r="5421">
          <cell r="A5421">
            <v>0</v>
          </cell>
        </row>
        <row r="5422">
          <cell r="A5422">
            <v>0</v>
          </cell>
        </row>
        <row r="5423">
          <cell r="A5423">
            <v>0</v>
          </cell>
        </row>
        <row r="5424">
          <cell r="A5424">
            <v>0</v>
          </cell>
        </row>
        <row r="5425">
          <cell r="A5425">
            <v>0</v>
          </cell>
        </row>
        <row r="5426">
          <cell r="A5426">
            <v>0</v>
          </cell>
        </row>
        <row r="5427">
          <cell r="A5427">
            <v>0</v>
          </cell>
        </row>
        <row r="5428">
          <cell r="A5428">
            <v>0</v>
          </cell>
        </row>
        <row r="5429">
          <cell r="A5429">
            <v>0</v>
          </cell>
        </row>
        <row r="5430">
          <cell r="A5430">
            <v>0</v>
          </cell>
        </row>
        <row r="5431">
          <cell r="A5431">
            <v>0</v>
          </cell>
        </row>
        <row r="5432">
          <cell r="A5432">
            <v>0</v>
          </cell>
        </row>
        <row r="5433">
          <cell r="A5433">
            <v>0</v>
          </cell>
        </row>
        <row r="5434">
          <cell r="A5434">
            <v>0</v>
          </cell>
        </row>
        <row r="5435">
          <cell r="A5435">
            <v>0</v>
          </cell>
        </row>
        <row r="5436">
          <cell r="A5436">
            <v>0</v>
          </cell>
        </row>
        <row r="5437">
          <cell r="A5437">
            <v>0</v>
          </cell>
        </row>
        <row r="5438">
          <cell r="A5438">
            <v>0</v>
          </cell>
        </row>
        <row r="5439">
          <cell r="A5439">
            <v>0</v>
          </cell>
        </row>
        <row r="5440">
          <cell r="A5440">
            <v>0</v>
          </cell>
        </row>
        <row r="5441">
          <cell r="A5441">
            <v>0</v>
          </cell>
        </row>
        <row r="5442">
          <cell r="A5442">
            <v>0</v>
          </cell>
        </row>
        <row r="5443">
          <cell r="A5443">
            <v>0</v>
          </cell>
        </row>
        <row r="5444">
          <cell r="A5444">
            <v>0</v>
          </cell>
        </row>
        <row r="5445">
          <cell r="A5445">
            <v>0</v>
          </cell>
        </row>
        <row r="5446">
          <cell r="A5446">
            <v>0</v>
          </cell>
        </row>
        <row r="5447">
          <cell r="A5447">
            <v>0</v>
          </cell>
        </row>
        <row r="5448">
          <cell r="A5448">
            <v>0</v>
          </cell>
        </row>
        <row r="5449">
          <cell r="A5449">
            <v>0</v>
          </cell>
        </row>
        <row r="5450">
          <cell r="A5450">
            <v>0</v>
          </cell>
        </row>
        <row r="5451">
          <cell r="A5451">
            <v>0</v>
          </cell>
        </row>
        <row r="5452">
          <cell r="A5452">
            <v>0</v>
          </cell>
        </row>
        <row r="5453">
          <cell r="A5453">
            <v>0</v>
          </cell>
        </row>
        <row r="5454">
          <cell r="A5454">
            <v>0</v>
          </cell>
        </row>
        <row r="5455">
          <cell r="A5455">
            <v>0</v>
          </cell>
        </row>
        <row r="5456">
          <cell r="A5456">
            <v>0</v>
          </cell>
        </row>
        <row r="5457">
          <cell r="A5457">
            <v>0</v>
          </cell>
        </row>
        <row r="5458">
          <cell r="A5458">
            <v>0</v>
          </cell>
        </row>
        <row r="5459">
          <cell r="A5459">
            <v>0</v>
          </cell>
        </row>
        <row r="5460">
          <cell r="A5460">
            <v>0</v>
          </cell>
        </row>
        <row r="5461">
          <cell r="A5461">
            <v>0</v>
          </cell>
        </row>
        <row r="5462">
          <cell r="A5462">
            <v>0</v>
          </cell>
        </row>
        <row r="5463">
          <cell r="A5463">
            <v>0</v>
          </cell>
        </row>
        <row r="5464">
          <cell r="A5464">
            <v>0</v>
          </cell>
        </row>
        <row r="5465">
          <cell r="A5465">
            <v>0</v>
          </cell>
        </row>
        <row r="5466">
          <cell r="A5466">
            <v>0</v>
          </cell>
        </row>
        <row r="5467">
          <cell r="A5467">
            <v>0</v>
          </cell>
        </row>
        <row r="5468">
          <cell r="A5468">
            <v>0</v>
          </cell>
        </row>
        <row r="5469">
          <cell r="A5469">
            <v>0</v>
          </cell>
        </row>
        <row r="5470">
          <cell r="A5470">
            <v>0</v>
          </cell>
        </row>
        <row r="5471">
          <cell r="A5471">
            <v>0</v>
          </cell>
        </row>
        <row r="5472">
          <cell r="A5472">
            <v>0</v>
          </cell>
        </row>
        <row r="5473">
          <cell r="A5473">
            <v>0</v>
          </cell>
        </row>
        <row r="5474">
          <cell r="A5474">
            <v>0</v>
          </cell>
        </row>
        <row r="5475">
          <cell r="A5475">
            <v>0</v>
          </cell>
        </row>
        <row r="5476">
          <cell r="A5476">
            <v>0</v>
          </cell>
        </row>
        <row r="5477">
          <cell r="A5477">
            <v>0</v>
          </cell>
        </row>
        <row r="5478">
          <cell r="A5478">
            <v>0</v>
          </cell>
        </row>
        <row r="5479">
          <cell r="A5479">
            <v>0</v>
          </cell>
        </row>
        <row r="5480">
          <cell r="A5480">
            <v>0</v>
          </cell>
        </row>
        <row r="5481">
          <cell r="A5481">
            <v>0</v>
          </cell>
        </row>
        <row r="5482">
          <cell r="A5482">
            <v>0</v>
          </cell>
        </row>
        <row r="5483">
          <cell r="A5483">
            <v>0</v>
          </cell>
        </row>
        <row r="5484">
          <cell r="A5484">
            <v>0</v>
          </cell>
        </row>
        <row r="5485">
          <cell r="A5485">
            <v>0</v>
          </cell>
        </row>
        <row r="5486">
          <cell r="A5486">
            <v>0</v>
          </cell>
        </row>
        <row r="5487">
          <cell r="A5487">
            <v>0</v>
          </cell>
        </row>
        <row r="5488">
          <cell r="A5488">
            <v>0</v>
          </cell>
        </row>
        <row r="5489">
          <cell r="A5489">
            <v>0</v>
          </cell>
        </row>
        <row r="5490">
          <cell r="A5490">
            <v>0</v>
          </cell>
        </row>
        <row r="5491">
          <cell r="A5491">
            <v>0</v>
          </cell>
        </row>
        <row r="5492">
          <cell r="A5492">
            <v>0</v>
          </cell>
        </row>
        <row r="5493">
          <cell r="A5493">
            <v>0</v>
          </cell>
        </row>
        <row r="5494">
          <cell r="A5494">
            <v>0</v>
          </cell>
        </row>
        <row r="5495">
          <cell r="A5495">
            <v>0</v>
          </cell>
        </row>
        <row r="5496">
          <cell r="A5496">
            <v>0</v>
          </cell>
        </row>
        <row r="5497">
          <cell r="A5497">
            <v>0</v>
          </cell>
        </row>
        <row r="5498">
          <cell r="A5498">
            <v>0</v>
          </cell>
        </row>
        <row r="5499">
          <cell r="A5499">
            <v>0</v>
          </cell>
        </row>
        <row r="5500">
          <cell r="A5500">
            <v>0</v>
          </cell>
        </row>
        <row r="5501">
          <cell r="A5501">
            <v>0</v>
          </cell>
        </row>
        <row r="5502">
          <cell r="A5502">
            <v>0</v>
          </cell>
        </row>
        <row r="5503">
          <cell r="A5503">
            <v>0</v>
          </cell>
        </row>
        <row r="5504">
          <cell r="A5504">
            <v>0</v>
          </cell>
        </row>
        <row r="5505">
          <cell r="A5505">
            <v>0</v>
          </cell>
        </row>
        <row r="5506">
          <cell r="A5506">
            <v>0</v>
          </cell>
        </row>
        <row r="5507">
          <cell r="A5507">
            <v>0</v>
          </cell>
        </row>
        <row r="5508">
          <cell r="A5508">
            <v>0</v>
          </cell>
        </row>
        <row r="5509">
          <cell r="A5509">
            <v>0</v>
          </cell>
        </row>
        <row r="5510">
          <cell r="A5510">
            <v>0</v>
          </cell>
        </row>
        <row r="5511">
          <cell r="A5511">
            <v>0</v>
          </cell>
        </row>
        <row r="5512">
          <cell r="A5512">
            <v>0</v>
          </cell>
        </row>
        <row r="5513">
          <cell r="A5513">
            <v>0</v>
          </cell>
        </row>
        <row r="5514">
          <cell r="A5514">
            <v>0</v>
          </cell>
        </row>
        <row r="5515">
          <cell r="A5515">
            <v>0</v>
          </cell>
        </row>
        <row r="5516">
          <cell r="A5516">
            <v>0</v>
          </cell>
        </row>
        <row r="5517">
          <cell r="A5517">
            <v>0</v>
          </cell>
        </row>
        <row r="5518">
          <cell r="A5518">
            <v>0</v>
          </cell>
        </row>
        <row r="5519">
          <cell r="A5519">
            <v>0</v>
          </cell>
        </row>
        <row r="5520">
          <cell r="A5520">
            <v>0</v>
          </cell>
        </row>
        <row r="5521">
          <cell r="A5521">
            <v>0</v>
          </cell>
        </row>
        <row r="5522">
          <cell r="A5522">
            <v>0</v>
          </cell>
        </row>
        <row r="5523">
          <cell r="A5523">
            <v>0</v>
          </cell>
        </row>
        <row r="5524">
          <cell r="A5524">
            <v>0</v>
          </cell>
        </row>
        <row r="5525">
          <cell r="A5525">
            <v>0</v>
          </cell>
        </row>
        <row r="5526">
          <cell r="A5526">
            <v>0</v>
          </cell>
        </row>
        <row r="5527">
          <cell r="A5527">
            <v>0</v>
          </cell>
        </row>
        <row r="5528">
          <cell r="A5528">
            <v>0</v>
          </cell>
        </row>
        <row r="5529">
          <cell r="A5529">
            <v>0</v>
          </cell>
        </row>
        <row r="5530">
          <cell r="A5530">
            <v>0</v>
          </cell>
        </row>
        <row r="5531">
          <cell r="A5531">
            <v>0</v>
          </cell>
        </row>
        <row r="5532">
          <cell r="A5532">
            <v>0</v>
          </cell>
        </row>
        <row r="5533">
          <cell r="A5533">
            <v>0</v>
          </cell>
        </row>
        <row r="5534">
          <cell r="A5534">
            <v>0</v>
          </cell>
        </row>
        <row r="5535">
          <cell r="A5535">
            <v>0</v>
          </cell>
        </row>
        <row r="5536">
          <cell r="A5536">
            <v>0</v>
          </cell>
        </row>
        <row r="5537">
          <cell r="A5537">
            <v>0</v>
          </cell>
        </row>
        <row r="5538">
          <cell r="A5538">
            <v>0</v>
          </cell>
        </row>
        <row r="5539">
          <cell r="A5539">
            <v>0</v>
          </cell>
        </row>
        <row r="5540">
          <cell r="A5540">
            <v>0</v>
          </cell>
        </row>
        <row r="5541">
          <cell r="A5541">
            <v>0</v>
          </cell>
        </row>
        <row r="5542">
          <cell r="A5542">
            <v>0</v>
          </cell>
        </row>
        <row r="5543">
          <cell r="A5543">
            <v>0</v>
          </cell>
        </row>
        <row r="5544">
          <cell r="A5544">
            <v>0</v>
          </cell>
        </row>
        <row r="5545">
          <cell r="A5545">
            <v>0</v>
          </cell>
        </row>
        <row r="5546">
          <cell r="A5546">
            <v>0</v>
          </cell>
        </row>
        <row r="5547">
          <cell r="A5547">
            <v>0</v>
          </cell>
        </row>
        <row r="5548">
          <cell r="A5548">
            <v>0</v>
          </cell>
        </row>
        <row r="5549">
          <cell r="A5549">
            <v>0</v>
          </cell>
        </row>
        <row r="5550">
          <cell r="A5550">
            <v>0</v>
          </cell>
        </row>
        <row r="5551">
          <cell r="A5551">
            <v>0</v>
          </cell>
        </row>
        <row r="5552">
          <cell r="A5552">
            <v>0</v>
          </cell>
        </row>
        <row r="5553">
          <cell r="A5553">
            <v>0</v>
          </cell>
        </row>
        <row r="5554">
          <cell r="A5554">
            <v>0</v>
          </cell>
        </row>
        <row r="5555">
          <cell r="A5555">
            <v>0</v>
          </cell>
        </row>
        <row r="5556">
          <cell r="A5556">
            <v>0</v>
          </cell>
        </row>
        <row r="5557">
          <cell r="A5557">
            <v>0</v>
          </cell>
        </row>
        <row r="5558">
          <cell r="A5558">
            <v>0</v>
          </cell>
        </row>
        <row r="5559">
          <cell r="A5559">
            <v>0</v>
          </cell>
        </row>
        <row r="5560">
          <cell r="A5560">
            <v>0</v>
          </cell>
        </row>
        <row r="5561">
          <cell r="A5561">
            <v>0</v>
          </cell>
        </row>
        <row r="5562">
          <cell r="A5562">
            <v>0</v>
          </cell>
        </row>
        <row r="5563">
          <cell r="A5563">
            <v>0</v>
          </cell>
        </row>
        <row r="5564">
          <cell r="A5564">
            <v>0</v>
          </cell>
        </row>
        <row r="5565">
          <cell r="A5565">
            <v>0</v>
          </cell>
        </row>
        <row r="5566">
          <cell r="A5566">
            <v>0</v>
          </cell>
        </row>
        <row r="5567">
          <cell r="A5567">
            <v>0</v>
          </cell>
        </row>
        <row r="5568">
          <cell r="A5568">
            <v>0</v>
          </cell>
        </row>
        <row r="5569">
          <cell r="A5569">
            <v>0</v>
          </cell>
        </row>
        <row r="5570">
          <cell r="A5570">
            <v>0</v>
          </cell>
        </row>
        <row r="5571">
          <cell r="A5571">
            <v>0</v>
          </cell>
        </row>
        <row r="5572">
          <cell r="A5572">
            <v>0</v>
          </cell>
        </row>
        <row r="5573">
          <cell r="A5573">
            <v>0</v>
          </cell>
        </row>
        <row r="5574">
          <cell r="A5574">
            <v>0</v>
          </cell>
        </row>
        <row r="5575">
          <cell r="A5575">
            <v>0</v>
          </cell>
        </row>
        <row r="5576">
          <cell r="A5576">
            <v>0</v>
          </cell>
        </row>
        <row r="5577">
          <cell r="A5577">
            <v>0</v>
          </cell>
        </row>
        <row r="5578">
          <cell r="A5578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Яркая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antop.su/" TargetMode="Externa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6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antop.su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antop.su/" TargetMode="Externa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http://www.santop.su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santop.su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://www.santop.su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4" Type="http://schemas.openxmlformats.org/officeDocument/2006/relationships/drawing" Target="../drawings/drawing1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drawing" Target="../drawings/drawing13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drawing" Target="../drawings/drawing1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4" Type="http://schemas.openxmlformats.org/officeDocument/2006/relationships/drawing" Target="../drawings/drawing1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B69"/>
  <sheetViews>
    <sheetView tabSelected="1" topLeftCell="A22" workbookViewId="0">
      <selection activeCell="B35" sqref="B35"/>
    </sheetView>
  </sheetViews>
  <sheetFormatPr defaultRowHeight="15"/>
  <cols>
    <col min="1" max="1" width="40.28515625" customWidth="1"/>
    <col min="2" max="2" width="71.42578125" customWidth="1"/>
    <col min="6" max="6" width="13" customWidth="1"/>
  </cols>
  <sheetData>
    <row r="1" spans="2:2" ht="23.25">
      <c r="B1" s="760" t="s">
        <v>315</v>
      </c>
    </row>
    <row r="2" spans="2:2" ht="33" customHeight="1">
      <c r="B2" s="45" t="s">
        <v>91</v>
      </c>
    </row>
    <row r="3" spans="2:2" ht="33" customHeight="1">
      <c r="B3" s="45" t="s">
        <v>60</v>
      </c>
    </row>
    <row r="4" spans="2:2" ht="33" customHeight="1">
      <c r="B4" s="45" t="s">
        <v>92</v>
      </c>
    </row>
    <row r="5" spans="2:2" ht="33" customHeight="1">
      <c r="B5" s="45" t="s">
        <v>881</v>
      </c>
    </row>
    <row r="6" spans="2:2" ht="33" customHeight="1">
      <c r="B6" s="45" t="s">
        <v>2878</v>
      </c>
    </row>
    <row r="7" spans="2:2" ht="33" customHeight="1">
      <c r="B7" s="344" t="s">
        <v>13469</v>
      </c>
    </row>
    <row r="8" spans="2:2" ht="33" customHeight="1">
      <c r="B8" s="45" t="s">
        <v>3417</v>
      </c>
    </row>
    <row r="9" spans="2:2" ht="33" customHeight="1">
      <c r="B9" s="45" t="s">
        <v>186</v>
      </c>
    </row>
    <row r="10" spans="2:2" ht="33" customHeight="1">
      <c r="B10" s="45" t="s">
        <v>187</v>
      </c>
    </row>
    <row r="11" spans="2:2" ht="33" customHeight="1">
      <c r="B11" s="45" t="s">
        <v>1444</v>
      </c>
    </row>
    <row r="12" spans="2:2" ht="33" customHeight="1">
      <c r="B12" s="45" t="s">
        <v>123</v>
      </c>
    </row>
    <row r="13" spans="2:2" ht="33" customHeight="1">
      <c r="B13" s="45" t="s">
        <v>2474</v>
      </c>
    </row>
    <row r="14" spans="2:2" ht="33" customHeight="1">
      <c r="B14" s="45" t="s">
        <v>3191</v>
      </c>
    </row>
    <row r="15" spans="2:2" ht="33" customHeight="1">
      <c r="B15" s="45" t="s">
        <v>5105</v>
      </c>
    </row>
    <row r="16" spans="2:2" ht="33" customHeight="1">
      <c r="B16" s="45" t="s">
        <v>2860</v>
      </c>
    </row>
    <row r="17" spans="2:2" ht="33" customHeight="1">
      <c r="B17" s="45" t="s">
        <v>1160</v>
      </c>
    </row>
    <row r="18" spans="2:2" ht="33" customHeight="1">
      <c r="B18" s="45" t="s">
        <v>314</v>
      </c>
    </row>
    <row r="19" spans="2:2" ht="56.25" customHeight="1">
      <c r="B19" s="45" t="s">
        <v>12950</v>
      </c>
    </row>
    <row r="20" spans="2:2" ht="56.25" customHeight="1">
      <c r="B20" s="45" t="s">
        <v>188</v>
      </c>
    </row>
    <row r="21" spans="2:2" ht="56.25" customHeight="1">
      <c r="B21" s="45" t="s">
        <v>3479</v>
      </c>
    </row>
    <row r="22" spans="2:2" ht="49.5" customHeight="1">
      <c r="B22" s="497" t="s">
        <v>6366</v>
      </c>
    </row>
    <row r="23" spans="2:2" ht="33" customHeight="1">
      <c r="B23" s="45" t="s">
        <v>189</v>
      </c>
    </row>
    <row r="24" spans="2:2" ht="39.75" customHeight="1">
      <c r="B24" s="45" t="s">
        <v>190</v>
      </c>
    </row>
    <row r="25" spans="2:2" ht="33" customHeight="1">
      <c r="B25" s="45" t="s">
        <v>2096</v>
      </c>
    </row>
    <row r="26" spans="2:2" ht="33" customHeight="1">
      <c r="B26" s="45" t="s">
        <v>2097</v>
      </c>
    </row>
    <row r="27" spans="2:2" ht="33" customHeight="1">
      <c r="B27" s="45" t="s">
        <v>487</v>
      </c>
    </row>
    <row r="28" spans="2:2" ht="33" customHeight="1">
      <c r="B28" s="45" t="s">
        <v>15782</v>
      </c>
    </row>
    <row r="29" spans="2:2" ht="33" customHeight="1">
      <c r="B29" s="45" t="s">
        <v>2435</v>
      </c>
    </row>
    <row r="30" spans="2:2" ht="33" customHeight="1">
      <c r="B30" s="45" t="s">
        <v>14106</v>
      </c>
    </row>
    <row r="31" spans="2:2" ht="33" customHeight="1">
      <c r="B31" s="45" t="s">
        <v>6375</v>
      </c>
    </row>
    <row r="32" spans="2:2" ht="33" customHeight="1">
      <c r="B32" s="45" t="s">
        <v>17118</v>
      </c>
    </row>
    <row r="33" spans="2:2" ht="33" customHeight="1">
      <c r="B33" s="45" t="s">
        <v>15485</v>
      </c>
    </row>
    <row r="34" spans="2:2" ht="33" customHeight="1">
      <c r="B34" s="45" t="s">
        <v>10953</v>
      </c>
    </row>
    <row r="35" spans="2:2" ht="33" customHeight="1">
      <c r="B35" s="45" t="s">
        <v>10929</v>
      </c>
    </row>
    <row r="36" spans="2:2" ht="33" customHeight="1">
      <c r="B36" s="45" t="s">
        <v>14295</v>
      </c>
    </row>
    <row r="37" spans="2:2" ht="33" customHeight="1">
      <c r="B37" s="45" t="s">
        <v>11121</v>
      </c>
    </row>
    <row r="38" spans="2:2" ht="33" customHeight="1">
      <c r="B38" s="45" t="s">
        <v>32</v>
      </c>
    </row>
    <row r="39" spans="2:2" ht="39" customHeight="1">
      <c r="B39" s="45" t="s">
        <v>383</v>
      </c>
    </row>
    <row r="40" spans="2:2" ht="39" customHeight="1">
      <c r="B40" s="45" t="s">
        <v>14590</v>
      </c>
    </row>
    <row r="41" spans="2:2" ht="33" customHeight="1">
      <c r="B41" s="45" t="s">
        <v>191</v>
      </c>
    </row>
    <row r="42" spans="2:2" ht="33" customHeight="1">
      <c r="B42" s="45" t="s">
        <v>192</v>
      </c>
    </row>
    <row r="43" spans="2:2" ht="60.75" customHeight="1">
      <c r="B43" s="45" t="s">
        <v>473</v>
      </c>
    </row>
    <row r="44" spans="2:2" ht="33" customHeight="1">
      <c r="B44" s="45" t="s">
        <v>493</v>
      </c>
    </row>
    <row r="45" spans="2:2" ht="33" customHeight="1">
      <c r="B45" s="45" t="s">
        <v>588</v>
      </c>
    </row>
    <row r="46" spans="2:2" ht="33" customHeight="1">
      <c r="B46" s="45" t="s">
        <v>5210</v>
      </c>
    </row>
    <row r="47" spans="2:2" ht="33" customHeight="1">
      <c r="B47" s="45" t="s">
        <v>1205</v>
      </c>
    </row>
    <row r="48" spans="2:2" ht="33" customHeight="1">
      <c r="B48" s="45" t="s">
        <v>2965</v>
      </c>
    </row>
    <row r="49" spans="2:2" ht="39.4" customHeight="1">
      <c r="B49" s="344" t="s">
        <v>1359</v>
      </c>
    </row>
    <row r="50" spans="2:2" ht="33" customHeight="1">
      <c r="B50" s="45" t="s">
        <v>3474</v>
      </c>
    </row>
    <row r="51" spans="2:2" ht="33" customHeight="1">
      <c r="B51" s="45" t="s">
        <v>1866</v>
      </c>
    </row>
    <row r="52" spans="2:2" ht="33" customHeight="1">
      <c r="B52" s="45" t="s">
        <v>1963</v>
      </c>
    </row>
    <row r="53" spans="2:2" ht="39.75" customHeight="1">
      <c r="B53" s="45" t="s">
        <v>2196</v>
      </c>
    </row>
    <row r="54" spans="2:2" ht="33" customHeight="1">
      <c r="B54" s="45" t="s">
        <v>2376</v>
      </c>
    </row>
    <row r="55" spans="2:2" ht="77.650000000000006" customHeight="1">
      <c r="B55" s="344" t="s">
        <v>13863</v>
      </c>
    </row>
    <row r="56" spans="2:2" ht="33" customHeight="1">
      <c r="B56" s="45" t="s">
        <v>2829</v>
      </c>
    </row>
    <row r="57" spans="2:2" ht="33" customHeight="1">
      <c r="B57" s="45" t="s">
        <v>3065</v>
      </c>
    </row>
    <row r="58" spans="2:2" ht="42" customHeight="1">
      <c r="B58" s="344" t="s">
        <v>7119</v>
      </c>
    </row>
    <row r="59" spans="2:2" ht="52.5" customHeight="1">
      <c r="B59" s="344" t="s">
        <v>7120</v>
      </c>
    </row>
    <row r="60" spans="2:2" ht="52.35" customHeight="1">
      <c r="B60" s="344" t="s">
        <v>8073</v>
      </c>
    </row>
    <row r="61" spans="2:2" ht="60" customHeight="1">
      <c r="B61" s="344" t="s">
        <v>8402</v>
      </c>
    </row>
    <row r="62" spans="2:2" ht="96" customHeight="1">
      <c r="B62" s="344" t="s">
        <v>8810</v>
      </c>
    </row>
    <row r="63" spans="2:2" ht="71.25" customHeight="1">
      <c r="B63" s="344" t="s">
        <v>8862</v>
      </c>
    </row>
    <row r="64" spans="2:2" ht="81.400000000000006" customHeight="1">
      <c r="B64" s="344" t="s">
        <v>9486</v>
      </c>
    </row>
    <row r="65" spans="2:2" ht="67.5" customHeight="1">
      <c r="B65" s="344" t="s">
        <v>9519</v>
      </c>
    </row>
    <row r="66" spans="2:2" ht="88.35" customHeight="1">
      <c r="B66" s="344" t="s">
        <v>10916</v>
      </c>
    </row>
    <row r="67" spans="2:2" ht="76.5" customHeight="1">
      <c r="B67" s="1258" t="s">
        <v>16488</v>
      </c>
    </row>
    <row r="68" spans="2:2" ht="76.5" customHeight="1">
      <c r="B68" s="1258" t="s">
        <v>16957</v>
      </c>
    </row>
    <row r="69" spans="2:2" ht="76.5" customHeight="1">
      <c r="B69" s="1258" t="s">
        <v>16958</v>
      </c>
    </row>
  </sheetData>
  <customSheetViews>
    <customSheetView guid="{95E102DE-4231-48F0-9DD3-B1784BE91BA1}" fitToPage="1">
      <selection activeCell="M9" sqref="M9"/>
      <pageMargins left="0" right="0" top="0" bottom="0" header="0.31496062992125984" footer="0.31496062992125984"/>
      <pageSetup paperSize="9" scale="52" orientation="portrait" horizontalDpi="180" verticalDpi="180" r:id="rId1"/>
    </customSheetView>
    <customSheetView guid="{81E6C3B6-B85E-466F-95FC-42C2382D9766}" fitToPage="1" topLeftCell="A22">
      <selection activeCell="B30" sqref="B30"/>
      <pageMargins left="0" right="0" top="0" bottom="0" header="0.31496062992125984" footer="0.31496062992125984"/>
      <pageSetup paperSize="9" scale="52" orientation="portrait" horizontalDpi="180" verticalDpi="180" r:id="rId2"/>
    </customSheetView>
  </customSheetViews>
  <phoneticPr fontId="32" type="noConversion"/>
  <hyperlinks>
    <hyperlink ref="B2" location="Hansgrohe!R1C1" display="Hansgrohe"/>
    <hyperlink ref="B3" location="AXOR!R1C1" display="AXOR"/>
    <hyperlink ref="B4" location="Oras!R1C1" display="Oras"/>
    <hyperlink ref="B9" location="Laufen!R1C1" display="LAUFEN"/>
    <hyperlink ref="B10" location="Duravit!R1C1" display="Duravit"/>
    <hyperlink ref="B20" location="'Ideal Standard'!A1" display="Ideal Standard"/>
    <hyperlink ref="B23" location="Jika!R1C1" display="Jika"/>
    <hyperlink ref="B24" location="Roca!R1C1" display="Roca"/>
    <hyperlink ref="B41" location="Kaldewei!R1C1" display="Kaldewei"/>
    <hyperlink ref="B42" location="Geesa!R1C1" display="Geesa"/>
    <hyperlink ref="B38" location="RAVAK!A1" display="Ravak"/>
    <hyperlink ref="B15" location="Geberit!A1" display="Geberit"/>
    <hyperlink ref="B12" location="'Jacob Delafon - смесители'!A1" display="Jacob Delafon Смесители"/>
    <hyperlink ref="B39" location="Huppe!A1" display="Hüppe"/>
    <hyperlink ref="B43" location="GUSTAVSBERG!A1" display="GUSTAVSBERG"/>
    <hyperlink ref="B27" location="АКВАТЕК!R1C1" display="Акватек"/>
    <hyperlink ref="B44" location="GALA!A1" display="GALA!A1"/>
    <hyperlink ref="B45" location="DYSON!R1C1" display="DysonAirdlade"/>
    <hyperlink ref="B5" location="Nobili!R1C1" display="Nobili"/>
    <hyperlink ref="B46" location="'V&amp;B'!Область_печати" display="Villeroy &amp; Boch"/>
    <hyperlink ref="B17" location="Kermi!A1" display="Kermi NEW"/>
    <hyperlink ref="B26" location="'Santek (АКРИЛ)'!A1" display="Santek ванны акрил"/>
    <hyperlink ref="B47" location="Сеты!R1C1" display="Сеты (рама + унитаз + крышка)"/>
    <hyperlink ref="B49" location="Grohe!R1C1" display="GROHE"/>
    <hyperlink ref="B50" location="Wotte!R1C1" display="WOTTE (эмаль Испания)"/>
    <hyperlink ref="B16" location="'GEBERIT (ex KERAMAG)'!R1C1" display="GEBERIT (ex KERAMAG)"/>
    <hyperlink ref="B11" location="'Jacob Delafon - чугунные ванны'!R1C1" display="Jacob Delafon чугунные ванны (РУБ)"/>
    <hyperlink ref="B51" location="Sanita!A1" display="Sanita"/>
    <hyperlink ref="B52" location="'Sanita Luxe'!R1C1" display="Sanita Luxe"/>
    <hyperlink ref="B25" location="'Santek (ФАЯНС)'!A1" display="Santek фаянс"/>
    <hyperlink ref="B53" location="АКВАТОН!R1C1" display="Акватон"/>
    <hyperlink ref="B54" location="Keuco!A1" display="KEUCO"/>
    <hyperlink ref="B29" location="'АКВАТЕК рамы'!A1" display="Акватек"/>
    <hyperlink ref="B13" location="'Jacob Delafon - КОЛЛЕКЦИИ'!A1" display="Jacob Delafon Коллекции"/>
    <hyperlink ref="B21" location="'Ideal Standard Смесители'!R1C1" display="Ideal Standard Смесители"/>
    <hyperlink ref="B56" location="Vidima!A1" display="Vidima"/>
    <hyperlink ref="B6" location="E.C.A.!R1C1" display="E.C.A."/>
    <hyperlink ref="B48" location="'Сеты ОП'!R1C1" display="Сеты ОП (рама + унитаз + крышка)"/>
    <hyperlink ref="B57" location="GSI!R1C1" display="GSI"/>
    <hyperlink ref="B14" location="'JD ванны акриловые_душ поддоны'!A1" display="JD - акриловые ванны, душ.уголки и поддоны"/>
    <hyperlink ref="B8" location="Gessi!R1C1" display="GESSI"/>
    <hyperlink ref="B18" location="Viega!A1" display="Viega"/>
    <hyperlink ref="B22" location="'Оскольская Керамика'!A1" display="Оскольская Керамика"/>
    <hyperlink ref="B31" location="'АКВАТЕК фаянс'!A1" display="Акватек фаянс"/>
    <hyperlink ref="B58:B65" location="GSI!R1C1" display="GSI"/>
    <hyperlink ref="B58" location="Carimali!A1" display="CARIMALI"/>
    <hyperlink ref="B59" location="'Decor Walther'!A1" display="DÉCOR WALTHER"/>
    <hyperlink ref="B60" location="Fantini!A1" display="FANTINI"/>
    <hyperlink ref="B61" location="Globo!A1" display="GLOBO"/>
    <hyperlink ref="B62" location="Knief!A1" display="KNIEF"/>
    <hyperlink ref="B64" location="Terzofoco!A1" display="TERZOFOCO"/>
    <hyperlink ref="B65" location="'Vismara Vetro'!A1" display="VISMARA VETRO"/>
    <hyperlink ref="B66" location="NOFER!R1C1" display="NOFER"/>
    <hyperlink ref="B63" location="Nikolazzi!R1C1" display="NIKOLAZZI"/>
    <hyperlink ref="B34" location="'АКВАТЕК чугунные ванны'!A1" display="Акватек чугунные ванны"/>
    <hyperlink ref="B37" location="'АКВАТЕК Душевые уголки'!A1" display="Акватек душевые уголки"/>
    <hyperlink ref="B35" location="'Акватек отдельностоящие ванны'!A1" display="Акватек акриловые отдельностоящие ванны"/>
    <hyperlink ref="B19" location="Alcaplast!A1" display="ALCAPLAST"/>
    <hyperlink ref="B7" location="Serel!A1" display="Serel"/>
    <hyperlink ref="B55" location="VitrA!A1" display="VitrA"/>
    <hyperlink ref="B30" location="'АКВАТЕК смесители'!A1" display="Акватек смесители"/>
    <hyperlink ref="B36" location="'Акватек полотенцесушители'!R1C1" display="Акватек полотенцесушители"/>
    <hyperlink ref="B40" location="'Huppe (трапы)'!A1" display="Hüppe (трапы)"/>
    <hyperlink ref="B33" location="'АКВАТЕК PRO фаянс'!R1C1" display="Акватек PRO фаянс"/>
    <hyperlink ref="B28" location="'АКВАТЕК поручни'!A1" display="Акватек поручни"/>
    <hyperlink ref="B67" location="Santeri!A1" display="Santeri"/>
    <hyperlink ref="B69" location="Rossinka!A1" display="Rossinka"/>
    <hyperlink ref="B68" location="LeMark!A1" display="LeMark"/>
    <hyperlink ref="B32" location="'АКВАТЕК мебель'!R1C1" display="АКВАТЕК мебель"/>
  </hyperlinks>
  <pageMargins left="0" right="0" top="0" bottom="0" header="0.31496062992125984" footer="0.31496062992125984"/>
  <pageSetup paperSize="9" scale="28" orientation="portrait" horizontalDpi="180" verticalDpi="18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143"/>
  <sheetViews>
    <sheetView workbookViewId="0">
      <selection activeCell="C20" sqref="C20"/>
    </sheetView>
  </sheetViews>
  <sheetFormatPr defaultColWidth="9.140625" defaultRowHeight="15"/>
  <cols>
    <col min="1" max="1" width="27.42578125" style="142" customWidth="1"/>
    <col min="2" max="2" width="43.42578125" style="847" customWidth="1"/>
    <col min="3" max="3" width="14.85546875" style="142" customWidth="1"/>
    <col min="4" max="4" width="14.140625" style="835" customWidth="1"/>
    <col min="5" max="5" width="30.5703125" customWidth="1"/>
  </cols>
  <sheetData>
    <row r="1" spans="1:5">
      <c r="A1" s="1606" t="s">
        <v>61</v>
      </c>
      <c r="B1" s="1606"/>
      <c r="C1" s="1606"/>
      <c r="D1" s="1606"/>
    </row>
    <row r="2" spans="1:5" ht="36" customHeight="1">
      <c r="A2" s="1606" t="s">
        <v>77</v>
      </c>
      <c r="B2" s="1606"/>
      <c r="C2" s="1606"/>
      <c r="D2" s="1606"/>
    </row>
    <row r="3" spans="1:5">
      <c r="A3" s="1607" t="s">
        <v>16487</v>
      </c>
      <c r="B3" s="1607"/>
      <c r="C3" s="1607"/>
      <c r="D3" s="1607"/>
    </row>
    <row r="4" spans="1:5">
      <c r="C4" s="142" t="s">
        <v>471</v>
      </c>
      <c r="D4" s="835">
        <v>0</v>
      </c>
    </row>
    <row r="5" spans="1:5">
      <c r="A5" s="836" t="s">
        <v>95</v>
      </c>
      <c r="B5" s="848" t="s">
        <v>193</v>
      </c>
      <c r="C5" s="836" t="s">
        <v>63</v>
      </c>
      <c r="D5" s="837" t="s">
        <v>466</v>
      </c>
    </row>
    <row r="6" spans="1:5" s="74" customFormat="1">
      <c r="A6" s="838" t="s">
        <v>4753</v>
      </c>
      <c r="B6" s="849"/>
      <c r="C6" s="839"/>
      <c r="D6" s="840"/>
    </row>
    <row r="7" spans="1:5" s="74" customFormat="1" ht="51">
      <c r="A7" s="823" t="s">
        <v>4754</v>
      </c>
      <c r="B7" s="823" t="s">
        <v>4755</v>
      </c>
      <c r="C7" s="841">
        <v>61866.400000000001</v>
      </c>
      <c r="D7" s="841">
        <f>C7-(C7/100)*$D$4</f>
        <v>61866.400000000001</v>
      </c>
      <c r="E7" s="496" t="s">
        <v>2461</v>
      </c>
    </row>
    <row r="8" spans="1:5" s="74" customFormat="1" ht="38.25">
      <c r="A8" s="821" t="s">
        <v>13733</v>
      </c>
      <c r="B8" s="821" t="s">
        <v>13734</v>
      </c>
      <c r="C8" s="841">
        <v>51140.783333333333</v>
      </c>
      <c r="D8" s="822">
        <f t="shared" ref="D8" si="0">C8-(C8/100)*$D$4</f>
        <v>51140.783333333333</v>
      </c>
    </row>
    <row r="9" spans="1:5" s="74" customFormat="1" ht="38.25">
      <c r="A9" s="821" t="s">
        <v>13735</v>
      </c>
      <c r="B9" s="821" t="s">
        <v>13736</v>
      </c>
      <c r="C9" s="841">
        <v>51413.666666666664</v>
      </c>
      <c r="D9" s="822">
        <f>C9-(C9/100)*$D$4</f>
        <v>51413.666666666664</v>
      </c>
    </row>
    <row r="10" spans="1:5" s="74" customFormat="1">
      <c r="A10" s="838" t="s">
        <v>3446</v>
      </c>
      <c r="B10" s="850"/>
      <c r="C10" s="841"/>
      <c r="D10" s="842"/>
    </row>
    <row r="11" spans="1:5" s="74" customFormat="1" ht="25.5" customHeight="1">
      <c r="A11" s="823" t="s">
        <v>3447</v>
      </c>
      <c r="B11" s="823" t="s">
        <v>3448</v>
      </c>
      <c r="C11" s="841">
        <v>53900</v>
      </c>
      <c r="D11" s="841">
        <f t="shared" ref="D11:D17" si="1">C11-(C11/100)*$D$4</f>
        <v>53900</v>
      </c>
      <c r="E11" s="496" t="s">
        <v>2461</v>
      </c>
    </row>
    <row r="12" spans="1:5" s="74" customFormat="1" ht="25.5" customHeight="1">
      <c r="A12" s="823" t="s">
        <v>3449</v>
      </c>
      <c r="B12" s="823" t="s">
        <v>3450</v>
      </c>
      <c r="C12" s="841">
        <v>95816</v>
      </c>
      <c r="D12" s="841">
        <f t="shared" si="1"/>
        <v>95816</v>
      </c>
    </row>
    <row r="13" spans="1:5" s="74" customFormat="1" ht="25.5" customHeight="1">
      <c r="A13" s="824" t="s">
        <v>11071</v>
      </c>
      <c r="B13" s="824" t="s">
        <v>11072</v>
      </c>
      <c r="C13" s="841">
        <v>145950</v>
      </c>
      <c r="D13" s="843">
        <v>145950</v>
      </c>
      <c r="E13" s="496" t="s">
        <v>10924</v>
      </c>
    </row>
    <row r="14" spans="1:5" s="74" customFormat="1" ht="15" customHeight="1">
      <c r="A14" s="823" t="s">
        <v>3451</v>
      </c>
      <c r="B14" s="823" t="s">
        <v>3452</v>
      </c>
      <c r="C14" s="841">
        <v>62213</v>
      </c>
      <c r="D14" s="841">
        <f t="shared" si="1"/>
        <v>62213</v>
      </c>
    </row>
    <row r="15" spans="1:5" s="74" customFormat="1" ht="15" customHeight="1">
      <c r="A15" s="825" t="s">
        <v>3453</v>
      </c>
      <c r="B15" s="823" t="s">
        <v>3454</v>
      </c>
      <c r="C15" s="841">
        <v>13766.45</v>
      </c>
      <c r="D15" s="841">
        <f t="shared" si="1"/>
        <v>13766.45</v>
      </c>
    </row>
    <row r="16" spans="1:5" s="74" customFormat="1" ht="15" customHeight="1">
      <c r="A16" s="823" t="s">
        <v>3455</v>
      </c>
      <c r="B16" s="823" t="s">
        <v>3456</v>
      </c>
      <c r="C16" s="841">
        <v>43724.436000000009</v>
      </c>
      <c r="D16" s="841">
        <f t="shared" si="1"/>
        <v>43724.436000000009</v>
      </c>
    </row>
    <row r="17" spans="1:5" s="74" customFormat="1" ht="25.5" customHeight="1">
      <c r="A17" s="825" t="s">
        <v>3975</v>
      </c>
      <c r="B17" s="823" t="s">
        <v>3976</v>
      </c>
      <c r="C17" s="841">
        <v>94550</v>
      </c>
      <c r="D17" s="841">
        <f t="shared" si="1"/>
        <v>94550</v>
      </c>
      <c r="E17" s="496" t="s">
        <v>2461</v>
      </c>
    </row>
    <row r="18" spans="1:5" s="74" customFormat="1">
      <c r="A18" s="838" t="s">
        <v>3977</v>
      </c>
      <c r="B18" s="850"/>
      <c r="C18" s="841"/>
      <c r="D18" s="842"/>
    </row>
    <row r="19" spans="1:5" s="74" customFormat="1" ht="15" customHeight="1">
      <c r="A19" s="823" t="s">
        <v>3978</v>
      </c>
      <c r="B19" s="823" t="s">
        <v>3979</v>
      </c>
      <c r="C19" s="841">
        <v>59900</v>
      </c>
      <c r="D19" s="841">
        <f t="shared" ref="D19:D22" si="2">C19-(C19/100)*$D$4</f>
        <v>59900</v>
      </c>
    </row>
    <row r="20" spans="1:5" s="74" customFormat="1" ht="15" customHeight="1">
      <c r="A20" s="823" t="s">
        <v>3980</v>
      </c>
      <c r="B20" s="823" t="s">
        <v>3981</v>
      </c>
      <c r="C20" s="841">
        <v>10900</v>
      </c>
      <c r="D20" s="841">
        <f t="shared" si="2"/>
        <v>10900</v>
      </c>
    </row>
    <row r="21" spans="1:5" s="74" customFormat="1" ht="15" customHeight="1">
      <c r="A21" s="823" t="s">
        <v>5135</v>
      </c>
      <c r="B21" s="823" t="s">
        <v>5136</v>
      </c>
      <c r="C21" s="841">
        <v>43051.302000000003</v>
      </c>
      <c r="D21" s="841">
        <f t="shared" si="2"/>
        <v>43051.302000000003</v>
      </c>
    </row>
    <row r="22" spans="1:5" s="74" customFormat="1" ht="15" customHeight="1">
      <c r="A22" s="823" t="s">
        <v>5167</v>
      </c>
      <c r="B22" s="823" t="s">
        <v>5168</v>
      </c>
      <c r="C22" s="841">
        <v>23595</v>
      </c>
      <c r="D22" s="841">
        <f t="shared" si="2"/>
        <v>23595</v>
      </c>
      <c r="E22" s="1257" t="s">
        <v>2461</v>
      </c>
    </row>
    <row r="23" spans="1:5" s="74" customFormat="1">
      <c r="A23" s="838" t="s">
        <v>5144</v>
      </c>
      <c r="B23" s="850"/>
      <c r="C23" s="841"/>
      <c r="D23" s="842"/>
    </row>
    <row r="24" spans="1:5" s="74" customFormat="1" ht="15" customHeight="1">
      <c r="A24" s="823" t="s">
        <v>5145</v>
      </c>
      <c r="B24" s="851" t="s">
        <v>5146</v>
      </c>
      <c r="C24" s="841">
        <v>12445</v>
      </c>
      <c r="D24" s="841">
        <f t="shared" ref="D24:D26" si="3">C24-(C24/100)*$D$4</f>
        <v>12445</v>
      </c>
    </row>
    <row r="25" spans="1:5" s="74" customFormat="1" ht="15" customHeight="1">
      <c r="A25" s="823" t="s">
        <v>5147</v>
      </c>
      <c r="B25" s="851" t="s">
        <v>5148</v>
      </c>
      <c r="C25" s="841">
        <v>21337.216666666667</v>
      </c>
      <c r="D25" s="841">
        <f t="shared" si="3"/>
        <v>21337.216666666667</v>
      </c>
    </row>
    <row r="26" spans="1:5" s="74" customFormat="1" ht="15" customHeight="1">
      <c r="A26" s="823" t="s">
        <v>5149</v>
      </c>
      <c r="B26" s="851" t="s">
        <v>5150</v>
      </c>
      <c r="C26" s="841">
        <v>14268.886666666665</v>
      </c>
      <c r="D26" s="841">
        <f t="shared" si="3"/>
        <v>14268.886666666665</v>
      </c>
    </row>
    <row r="27" spans="1:5" s="74" customFormat="1">
      <c r="A27" s="838" t="s">
        <v>3110</v>
      </c>
      <c r="B27" s="850"/>
      <c r="C27" s="841"/>
      <c r="D27" s="842"/>
    </row>
    <row r="28" spans="1:5" s="74" customFormat="1" ht="15" customHeight="1">
      <c r="A28" s="844" t="s">
        <v>2995</v>
      </c>
      <c r="B28" s="852" t="s">
        <v>3111</v>
      </c>
      <c r="C28" s="841">
        <v>217990</v>
      </c>
      <c r="D28" s="841">
        <f>C28-(C28/100)*$D$4</f>
        <v>217990</v>
      </c>
    </row>
    <row r="29" spans="1:5" s="74" customFormat="1">
      <c r="A29" s="838" t="s">
        <v>3112</v>
      </c>
      <c r="B29" s="850"/>
      <c r="C29" s="841"/>
      <c r="D29" s="842"/>
      <c r="E29" s="496"/>
    </row>
    <row r="30" spans="1:5" s="74" customFormat="1" ht="15" customHeight="1">
      <c r="A30" s="823" t="s">
        <v>708</v>
      </c>
      <c r="B30" s="851" t="s">
        <v>3113</v>
      </c>
      <c r="C30" s="841">
        <v>172950</v>
      </c>
      <c r="D30" s="841">
        <f t="shared" ref="D30:D32" si="4">C30-(C30/100)*$D$4</f>
        <v>172950</v>
      </c>
      <c r="E30" s="496" t="s">
        <v>2461</v>
      </c>
    </row>
    <row r="31" spans="1:5" s="74" customFormat="1" ht="15" customHeight="1">
      <c r="A31" s="827" t="s">
        <v>707</v>
      </c>
      <c r="B31" s="828" t="s">
        <v>5198</v>
      </c>
      <c r="C31" s="841">
        <v>44999</v>
      </c>
      <c r="D31" s="841">
        <f t="shared" si="4"/>
        <v>44999</v>
      </c>
      <c r="E31" s="496" t="s">
        <v>10924</v>
      </c>
    </row>
    <row r="32" spans="1:5" s="74" customFormat="1" ht="15" customHeight="1">
      <c r="A32" s="823" t="s">
        <v>1763</v>
      </c>
      <c r="B32" s="828" t="s">
        <v>3114</v>
      </c>
      <c r="C32" s="841">
        <v>87991.99</v>
      </c>
      <c r="D32" s="841">
        <f t="shared" si="4"/>
        <v>87991.99</v>
      </c>
    </row>
    <row r="33" spans="1:5" s="74" customFormat="1" ht="15" customHeight="1">
      <c r="A33" s="844" t="s">
        <v>2084</v>
      </c>
      <c r="B33" s="828" t="s">
        <v>3477</v>
      </c>
      <c r="C33" s="841">
        <v>102260.65</v>
      </c>
      <c r="D33" s="841">
        <f t="shared" ref="D33:D48" si="5">C33-(C33/100)*$D$4</f>
        <v>102260.65</v>
      </c>
    </row>
    <row r="34" spans="1:5" s="74" customFormat="1" ht="15" customHeight="1">
      <c r="A34" s="823" t="s">
        <v>706</v>
      </c>
      <c r="B34" s="828" t="s">
        <v>3115</v>
      </c>
      <c r="C34" s="841">
        <v>30548.433333333334</v>
      </c>
      <c r="D34" s="841">
        <f t="shared" si="5"/>
        <v>30548.433333333334</v>
      </c>
    </row>
    <row r="35" spans="1:5" s="74" customFormat="1">
      <c r="A35" s="838" t="s">
        <v>1807</v>
      </c>
      <c r="B35" s="850"/>
      <c r="C35" s="841"/>
      <c r="D35" s="842"/>
    </row>
    <row r="36" spans="1:5" s="74" customFormat="1" ht="15" customHeight="1">
      <c r="A36" s="829" t="s">
        <v>1906</v>
      </c>
      <c r="B36" s="828" t="s">
        <v>3116</v>
      </c>
      <c r="C36" s="841">
        <v>60579.22</v>
      </c>
      <c r="D36" s="841">
        <f t="shared" si="5"/>
        <v>60579.22</v>
      </c>
    </row>
    <row r="37" spans="1:5" s="74" customFormat="1" ht="15" customHeight="1">
      <c r="A37" s="828" t="s">
        <v>1808</v>
      </c>
      <c r="B37" s="828" t="s">
        <v>3117</v>
      </c>
      <c r="C37" s="841">
        <v>82919</v>
      </c>
      <c r="D37" s="841">
        <f t="shared" si="5"/>
        <v>82919</v>
      </c>
    </row>
    <row r="38" spans="1:5" s="74" customFormat="1" ht="15" customHeight="1">
      <c r="A38" s="829" t="s">
        <v>1907</v>
      </c>
      <c r="B38" s="828" t="s">
        <v>3118</v>
      </c>
      <c r="C38" s="841">
        <v>47070.116666666669</v>
      </c>
      <c r="D38" s="841">
        <f t="shared" si="5"/>
        <v>47070.116666666669</v>
      </c>
    </row>
    <row r="39" spans="1:5" s="74" customFormat="1" ht="15" customHeight="1">
      <c r="A39" s="828" t="s">
        <v>3004</v>
      </c>
      <c r="B39" s="828" t="s">
        <v>3005</v>
      </c>
      <c r="C39" s="841">
        <v>11427</v>
      </c>
      <c r="D39" s="841">
        <f t="shared" si="5"/>
        <v>11427</v>
      </c>
    </row>
    <row r="40" spans="1:5" s="74" customFormat="1" ht="15" customHeight="1">
      <c r="A40" s="828" t="s">
        <v>3002</v>
      </c>
      <c r="B40" s="828" t="s">
        <v>3003</v>
      </c>
      <c r="C40" s="841">
        <v>37991.980000000003</v>
      </c>
      <c r="D40" s="841">
        <f t="shared" si="5"/>
        <v>37991.980000000003</v>
      </c>
    </row>
    <row r="41" spans="1:5" s="74" customFormat="1">
      <c r="A41" s="838" t="s">
        <v>1910</v>
      </c>
      <c r="B41" s="850"/>
      <c r="C41" s="841"/>
      <c r="D41" s="842"/>
    </row>
    <row r="42" spans="1:5" s="74" customFormat="1" ht="15" customHeight="1">
      <c r="A42" s="828" t="s">
        <v>1852</v>
      </c>
      <c r="B42" s="828" t="s">
        <v>3119</v>
      </c>
      <c r="C42" s="841">
        <v>51865</v>
      </c>
      <c r="D42" s="841">
        <f t="shared" si="5"/>
        <v>51865</v>
      </c>
    </row>
    <row r="43" spans="1:5" s="74" customFormat="1" ht="15" customHeight="1">
      <c r="A43" s="828" t="s">
        <v>3120</v>
      </c>
      <c r="B43" s="828" t="s">
        <v>3121</v>
      </c>
      <c r="C43" s="841">
        <v>60391</v>
      </c>
      <c r="D43" s="841">
        <f t="shared" si="5"/>
        <v>60391</v>
      </c>
    </row>
    <row r="44" spans="1:5" s="74" customFormat="1" ht="15" customHeight="1">
      <c r="A44" s="829" t="s">
        <v>3050</v>
      </c>
      <c r="B44" s="828" t="s">
        <v>3122</v>
      </c>
      <c r="C44" s="841">
        <v>54924.52</v>
      </c>
      <c r="D44" s="841">
        <f t="shared" si="5"/>
        <v>54924.52</v>
      </c>
    </row>
    <row r="45" spans="1:5" s="74" customFormat="1">
      <c r="A45" s="838" t="s">
        <v>3123</v>
      </c>
      <c r="B45" s="850"/>
      <c r="C45" s="841"/>
      <c r="D45" s="842"/>
    </row>
    <row r="46" spans="1:5" s="74" customFormat="1" ht="15" customHeight="1">
      <c r="A46" s="823" t="s">
        <v>3982</v>
      </c>
      <c r="B46" s="828" t="s">
        <v>5199</v>
      </c>
      <c r="C46" s="841">
        <v>17592.100000000002</v>
      </c>
      <c r="D46" s="841">
        <f t="shared" si="5"/>
        <v>17592.100000000002</v>
      </c>
      <c r="E46" s="496" t="s">
        <v>2461</v>
      </c>
    </row>
    <row r="47" spans="1:5" s="74" customFormat="1">
      <c r="A47" s="838" t="s">
        <v>3124</v>
      </c>
      <c r="B47" s="850"/>
      <c r="C47" s="841"/>
      <c r="D47" s="842"/>
    </row>
    <row r="48" spans="1:5" s="74" customFormat="1" ht="15" customHeight="1">
      <c r="A48" s="823" t="s">
        <v>1226</v>
      </c>
      <c r="B48" s="828" t="s">
        <v>5200</v>
      </c>
      <c r="C48" s="841">
        <v>143390.73333333334</v>
      </c>
      <c r="D48" s="841">
        <f t="shared" si="5"/>
        <v>143390.73333333334</v>
      </c>
    </row>
    <row r="49" spans="1:5" s="74" customFormat="1" ht="15" customHeight="1">
      <c r="A49" s="823" t="s">
        <v>734</v>
      </c>
      <c r="B49" s="828" t="s">
        <v>3125</v>
      </c>
      <c r="C49" s="841">
        <v>14100</v>
      </c>
      <c r="D49" s="841">
        <f t="shared" ref="D49:D51" si="6">C49-(C49/100)*$D$4</f>
        <v>14100</v>
      </c>
    </row>
    <row r="50" spans="1:5" s="74" customFormat="1" ht="15" customHeight="1">
      <c r="A50" s="823" t="s">
        <v>1496</v>
      </c>
      <c r="B50" s="828" t="s">
        <v>3126</v>
      </c>
      <c r="C50" s="841">
        <v>43777.63</v>
      </c>
      <c r="D50" s="841">
        <f t="shared" si="6"/>
        <v>43777.63</v>
      </c>
    </row>
    <row r="51" spans="1:5" s="74" customFormat="1" ht="15" customHeight="1">
      <c r="A51" s="823" t="s">
        <v>3983</v>
      </c>
      <c r="B51" s="828" t="s">
        <v>3984</v>
      </c>
      <c r="C51" s="841">
        <v>43005.326000000001</v>
      </c>
      <c r="D51" s="841">
        <f t="shared" si="6"/>
        <v>43005.326000000001</v>
      </c>
    </row>
    <row r="52" spans="1:5" s="74" customFormat="1" ht="15" customHeight="1">
      <c r="A52" s="845" t="s">
        <v>11075</v>
      </c>
      <c r="B52" s="845" t="s">
        <v>11076</v>
      </c>
      <c r="C52" s="841">
        <v>20197</v>
      </c>
      <c r="D52" s="846">
        <v>20197</v>
      </c>
      <c r="E52" s="496" t="s">
        <v>10924</v>
      </c>
    </row>
    <row r="53" spans="1:5" s="74" customFormat="1">
      <c r="A53" s="838" t="s">
        <v>3127</v>
      </c>
      <c r="B53" s="850"/>
      <c r="C53" s="841"/>
      <c r="D53" s="842"/>
    </row>
    <row r="54" spans="1:5" s="74" customFormat="1" ht="15" customHeight="1">
      <c r="A54" s="823" t="s">
        <v>5140</v>
      </c>
      <c r="B54" s="828" t="s">
        <v>5141</v>
      </c>
      <c r="C54" s="841">
        <v>51990</v>
      </c>
      <c r="D54" s="841">
        <f t="shared" ref="D54:D59" si="7">C54-(C54/100)*$D$4</f>
        <v>51990</v>
      </c>
    </row>
    <row r="55" spans="1:5" s="74" customFormat="1" ht="15" customHeight="1">
      <c r="A55" s="825" t="s">
        <v>5142</v>
      </c>
      <c r="B55" s="828" t="s">
        <v>5143</v>
      </c>
      <c r="C55" s="841">
        <v>37871.213499999998</v>
      </c>
      <c r="D55" s="841">
        <f t="shared" si="7"/>
        <v>37871.213499999998</v>
      </c>
      <c r="E55" s="496" t="s">
        <v>2461</v>
      </c>
    </row>
    <row r="56" spans="1:5" s="74" customFormat="1" ht="15" customHeight="1">
      <c r="A56" s="823" t="s">
        <v>3128</v>
      </c>
      <c r="B56" s="828" t="s">
        <v>3129</v>
      </c>
      <c r="C56" s="841">
        <v>50653.466666666674</v>
      </c>
      <c r="D56" s="841">
        <f t="shared" si="7"/>
        <v>50653.466666666674</v>
      </c>
    </row>
    <row r="57" spans="1:5" s="74" customFormat="1" ht="15" customHeight="1">
      <c r="A57" s="823" t="s">
        <v>781</v>
      </c>
      <c r="B57" s="828" t="s">
        <v>3130</v>
      </c>
      <c r="C57" s="841">
        <v>58950</v>
      </c>
      <c r="D57" s="841">
        <f t="shared" si="7"/>
        <v>58950</v>
      </c>
    </row>
    <row r="58" spans="1:5" s="74" customFormat="1" ht="15" customHeight="1">
      <c r="A58" s="823" t="s">
        <v>3985</v>
      </c>
      <c r="B58" s="828" t="s">
        <v>3986</v>
      </c>
      <c r="C58" s="841">
        <v>64350</v>
      </c>
      <c r="D58" s="841">
        <f t="shared" si="7"/>
        <v>64350</v>
      </c>
    </row>
    <row r="59" spans="1:5" s="74" customFormat="1" ht="15" customHeight="1">
      <c r="A59" s="824" t="s">
        <v>5169</v>
      </c>
      <c r="B59" s="832" t="s">
        <v>5170</v>
      </c>
      <c r="C59" s="841">
        <v>15800</v>
      </c>
      <c r="D59" s="843">
        <f t="shared" si="7"/>
        <v>15800</v>
      </c>
    </row>
    <row r="60" spans="1:5" s="74" customFormat="1">
      <c r="A60" s="838" t="s">
        <v>3131</v>
      </c>
      <c r="B60" s="850"/>
      <c r="C60" s="841"/>
      <c r="D60" s="842"/>
    </row>
    <row r="61" spans="1:5" s="74" customFormat="1" ht="15" customHeight="1">
      <c r="A61" s="823" t="s">
        <v>908</v>
      </c>
      <c r="B61" s="828" t="s">
        <v>5201</v>
      </c>
      <c r="C61" s="841">
        <v>37900</v>
      </c>
      <c r="D61" s="841">
        <f>C61-(C61/100)*$D$4</f>
        <v>37900</v>
      </c>
    </row>
    <row r="62" spans="1:5" s="74" customFormat="1" ht="15" customHeight="1">
      <c r="A62" s="823" t="s">
        <v>909</v>
      </c>
      <c r="B62" s="828" t="s">
        <v>5202</v>
      </c>
      <c r="C62" s="841">
        <v>56302.67</v>
      </c>
      <c r="D62" s="841">
        <f>C62-(C62/100)*$D$4</f>
        <v>56302.67</v>
      </c>
    </row>
    <row r="63" spans="1:5" s="74" customFormat="1">
      <c r="A63" s="838" t="s">
        <v>3132</v>
      </c>
      <c r="B63" s="850"/>
      <c r="C63" s="841"/>
      <c r="D63" s="842"/>
    </row>
    <row r="64" spans="1:5" s="74" customFormat="1" ht="15" customHeight="1">
      <c r="A64" s="823" t="s">
        <v>3133</v>
      </c>
      <c r="B64" s="828" t="s">
        <v>5203</v>
      </c>
      <c r="C64" s="841">
        <v>54990</v>
      </c>
      <c r="D64" s="841">
        <f t="shared" ref="D64:D71" si="8">C64-(C64/100)*$D$4</f>
        <v>54990</v>
      </c>
    </row>
    <row r="65" spans="1:5" s="74" customFormat="1" ht="15" customHeight="1">
      <c r="A65" s="823" t="s">
        <v>2865</v>
      </c>
      <c r="B65" s="828" t="s">
        <v>3134</v>
      </c>
      <c r="C65" s="841">
        <v>37144.5</v>
      </c>
      <c r="D65" s="841">
        <f t="shared" si="8"/>
        <v>37144.5</v>
      </c>
    </row>
    <row r="66" spans="1:5" s="74" customFormat="1" ht="15" customHeight="1">
      <c r="A66" s="823" t="s">
        <v>709</v>
      </c>
      <c r="B66" s="828" t="s">
        <v>3135</v>
      </c>
      <c r="C66" s="841">
        <v>78244.5</v>
      </c>
      <c r="D66" s="841">
        <f t="shared" si="8"/>
        <v>78244.5</v>
      </c>
    </row>
    <row r="67" spans="1:5" s="74" customFormat="1" ht="15" customHeight="1">
      <c r="A67" s="823" t="s">
        <v>1908</v>
      </c>
      <c r="B67" s="828" t="s">
        <v>3192</v>
      </c>
      <c r="C67" s="841">
        <v>50548</v>
      </c>
      <c r="D67" s="841">
        <f t="shared" si="8"/>
        <v>50548</v>
      </c>
    </row>
    <row r="68" spans="1:5" s="74" customFormat="1" ht="15" customHeight="1">
      <c r="A68" s="823" t="s">
        <v>710</v>
      </c>
      <c r="B68" s="828" t="s">
        <v>3136</v>
      </c>
      <c r="C68" s="841">
        <v>40990</v>
      </c>
      <c r="D68" s="841">
        <f t="shared" si="8"/>
        <v>40990</v>
      </c>
    </row>
    <row r="69" spans="1:5" s="74" customFormat="1" ht="15" customHeight="1">
      <c r="A69" s="823" t="s">
        <v>3138</v>
      </c>
      <c r="B69" s="828" t="s">
        <v>3137</v>
      </c>
      <c r="C69" s="841">
        <v>19193.86</v>
      </c>
      <c r="D69" s="841">
        <f t="shared" si="8"/>
        <v>19193.86</v>
      </c>
    </row>
    <row r="70" spans="1:5" s="74" customFormat="1" ht="15" customHeight="1">
      <c r="A70" s="828" t="s">
        <v>711</v>
      </c>
      <c r="B70" s="828" t="s">
        <v>3139</v>
      </c>
      <c r="C70" s="841">
        <v>15819</v>
      </c>
      <c r="D70" s="841">
        <f t="shared" si="8"/>
        <v>15819</v>
      </c>
    </row>
    <row r="71" spans="1:5" s="74" customFormat="1" ht="15" customHeight="1">
      <c r="A71" s="823" t="s">
        <v>4029</v>
      </c>
      <c r="B71" s="828" t="s">
        <v>4030</v>
      </c>
      <c r="C71" s="841">
        <v>44710.442000000003</v>
      </c>
      <c r="D71" s="841">
        <f t="shared" si="8"/>
        <v>44710.442000000003</v>
      </c>
    </row>
    <row r="72" spans="1:5" s="74" customFormat="1">
      <c r="A72" s="838" t="s">
        <v>3140</v>
      </c>
      <c r="B72" s="850"/>
      <c r="C72" s="841"/>
      <c r="D72" s="842"/>
    </row>
    <row r="73" spans="1:5" s="74" customFormat="1" ht="15" customHeight="1">
      <c r="A73" s="830" t="s">
        <v>11077</v>
      </c>
      <c r="B73" s="832" t="s">
        <v>11078</v>
      </c>
      <c r="C73" s="841">
        <v>19999</v>
      </c>
      <c r="D73" s="843">
        <v>19999</v>
      </c>
      <c r="E73" s="496" t="s">
        <v>10924</v>
      </c>
    </row>
    <row r="74" spans="1:5" s="74" customFormat="1" ht="15" customHeight="1">
      <c r="A74" s="823" t="s">
        <v>718</v>
      </c>
      <c r="B74" s="828" t="s">
        <v>5171</v>
      </c>
      <c r="C74" s="841">
        <v>15751</v>
      </c>
      <c r="D74" s="841">
        <f t="shared" ref="D74:D107" si="9">C74-(C74/100)*$D$4</f>
        <v>15751</v>
      </c>
    </row>
    <row r="75" spans="1:5" s="74" customFormat="1" ht="15" customHeight="1">
      <c r="A75" s="823" t="s">
        <v>719</v>
      </c>
      <c r="B75" s="828" t="s">
        <v>5172</v>
      </c>
      <c r="C75" s="841">
        <v>15676.682000000001</v>
      </c>
      <c r="D75" s="841">
        <f t="shared" si="9"/>
        <v>15676.682000000001</v>
      </c>
    </row>
    <row r="76" spans="1:5" s="74" customFormat="1" ht="15" customHeight="1">
      <c r="A76" s="823" t="s">
        <v>720</v>
      </c>
      <c r="B76" s="828" t="s">
        <v>5173</v>
      </c>
      <c r="C76" s="841">
        <v>16368.733333333335</v>
      </c>
      <c r="D76" s="841">
        <f t="shared" si="9"/>
        <v>16368.733333333335</v>
      </c>
    </row>
    <row r="77" spans="1:5" s="74" customFormat="1" ht="15" customHeight="1">
      <c r="A77" s="823" t="s">
        <v>848</v>
      </c>
      <c r="B77" s="828" t="s">
        <v>5174</v>
      </c>
      <c r="C77" s="841">
        <v>16124.23</v>
      </c>
      <c r="D77" s="841">
        <f t="shared" si="9"/>
        <v>16124.23</v>
      </c>
    </row>
    <row r="78" spans="1:5" s="74" customFormat="1" ht="15" customHeight="1">
      <c r="A78" s="823" t="s">
        <v>783</v>
      </c>
      <c r="B78" s="828" t="s">
        <v>5175</v>
      </c>
      <c r="C78" s="841">
        <v>20966.7</v>
      </c>
      <c r="D78" s="841">
        <f t="shared" si="9"/>
        <v>20966.7</v>
      </c>
    </row>
    <row r="79" spans="1:5" s="74" customFormat="1" ht="15" customHeight="1">
      <c r="A79" s="823" t="s">
        <v>722</v>
      </c>
      <c r="B79" s="828" t="s">
        <v>5176</v>
      </c>
      <c r="C79" s="841">
        <v>21776</v>
      </c>
      <c r="D79" s="841">
        <f t="shared" si="9"/>
        <v>21776</v>
      </c>
    </row>
    <row r="80" spans="1:5" s="74" customFormat="1" ht="15" customHeight="1">
      <c r="A80" s="823" t="s">
        <v>1227</v>
      </c>
      <c r="B80" s="828" t="s">
        <v>5204</v>
      </c>
      <c r="C80" s="841">
        <v>16412</v>
      </c>
      <c r="D80" s="841">
        <f t="shared" si="9"/>
        <v>16412</v>
      </c>
    </row>
    <row r="81" spans="1:5" s="74" customFormat="1" ht="15" customHeight="1">
      <c r="A81" s="823" t="s">
        <v>723</v>
      </c>
      <c r="B81" s="828" t="s">
        <v>5177</v>
      </c>
      <c r="C81" s="841">
        <v>11751</v>
      </c>
      <c r="D81" s="841">
        <f t="shared" si="9"/>
        <v>11751</v>
      </c>
    </row>
    <row r="82" spans="1:5" s="74" customFormat="1" ht="15" customHeight="1">
      <c r="A82" s="823" t="s">
        <v>726</v>
      </c>
      <c r="B82" s="828" t="s">
        <v>5178</v>
      </c>
      <c r="C82" s="841">
        <v>11251</v>
      </c>
      <c r="D82" s="841">
        <f t="shared" si="9"/>
        <v>11251</v>
      </c>
    </row>
    <row r="83" spans="1:5" s="74" customFormat="1" ht="15" customHeight="1">
      <c r="A83" s="823" t="s">
        <v>727</v>
      </c>
      <c r="B83" s="828" t="s">
        <v>5179</v>
      </c>
      <c r="C83" s="841">
        <v>16886</v>
      </c>
      <c r="D83" s="841">
        <f t="shared" si="9"/>
        <v>16886</v>
      </c>
    </row>
    <row r="84" spans="1:5" s="74" customFormat="1" ht="15" customHeight="1">
      <c r="A84" s="823" t="s">
        <v>728</v>
      </c>
      <c r="B84" s="828" t="s">
        <v>5180</v>
      </c>
      <c r="C84" s="841">
        <v>15902.116666666669</v>
      </c>
      <c r="D84" s="841">
        <f t="shared" si="9"/>
        <v>15902.116666666669</v>
      </c>
    </row>
    <row r="85" spans="1:5" s="74" customFormat="1" ht="15" customHeight="1">
      <c r="A85" s="823" t="s">
        <v>729</v>
      </c>
      <c r="B85" s="828" t="s">
        <v>5181</v>
      </c>
      <c r="C85" s="841">
        <v>20632.083333333332</v>
      </c>
      <c r="D85" s="841">
        <f t="shared" si="9"/>
        <v>20632.083333333332</v>
      </c>
    </row>
    <row r="86" spans="1:5" s="74" customFormat="1" ht="15" customHeight="1">
      <c r="A86" s="823" t="s">
        <v>730</v>
      </c>
      <c r="B86" s="828" t="s">
        <v>5182</v>
      </c>
      <c r="C86" s="841">
        <v>9890</v>
      </c>
      <c r="D86" s="841">
        <f t="shared" si="9"/>
        <v>9890</v>
      </c>
    </row>
    <row r="87" spans="1:5" s="74" customFormat="1" ht="15" customHeight="1">
      <c r="A87" s="823" t="s">
        <v>731</v>
      </c>
      <c r="B87" s="828" t="s">
        <v>5183</v>
      </c>
      <c r="C87" s="841">
        <v>9515</v>
      </c>
      <c r="D87" s="841">
        <f t="shared" si="9"/>
        <v>9515</v>
      </c>
    </row>
    <row r="88" spans="1:5" s="74" customFormat="1" ht="15" customHeight="1">
      <c r="A88" s="823" t="s">
        <v>732</v>
      </c>
      <c r="B88" s="828" t="s">
        <v>5184</v>
      </c>
      <c r="C88" s="841">
        <v>11714.75</v>
      </c>
      <c r="D88" s="841">
        <f t="shared" si="9"/>
        <v>11714.75</v>
      </c>
    </row>
    <row r="89" spans="1:5" s="74" customFormat="1" ht="15" customHeight="1">
      <c r="A89" s="824" t="s">
        <v>11143</v>
      </c>
      <c r="B89" s="831" t="s">
        <v>11144</v>
      </c>
      <c r="C89" s="841">
        <v>30990</v>
      </c>
      <c r="D89" s="843">
        <f t="shared" si="9"/>
        <v>30990</v>
      </c>
      <c r="E89" s="496" t="s">
        <v>2461</v>
      </c>
    </row>
    <row r="90" spans="1:5" s="74" customFormat="1" ht="15" customHeight="1">
      <c r="A90" s="823" t="s">
        <v>714</v>
      </c>
      <c r="B90" s="828" t="s">
        <v>3142</v>
      </c>
      <c r="C90" s="841">
        <v>16995.552</v>
      </c>
      <c r="D90" s="841">
        <f t="shared" si="9"/>
        <v>16995.552</v>
      </c>
    </row>
    <row r="91" spans="1:5" s="74" customFormat="1" ht="15" customHeight="1">
      <c r="A91" s="823" t="s">
        <v>715</v>
      </c>
      <c r="B91" s="828" t="s">
        <v>3143</v>
      </c>
      <c r="C91" s="841">
        <v>32671</v>
      </c>
      <c r="D91" s="841">
        <f t="shared" si="9"/>
        <v>32671</v>
      </c>
    </row>
    <row r="92" spans="1:5" s="74" customFormat="1" ht="15" customHeight="1">
      <c r="A92" s="823" t="s">
        <v>712</v>
      </c>
      <c r="B92" s="828" t="s">
        <v>3144</v>
      </c>
      <c r="C92" s="841">
        <v>27391</v>
      </c>
      <c r="D92" s="841">
        <f t="shared" si="9"/>
        <v>27391</v>
      </c>
    </row>
    <row r="93" spans="1:5" s="74" customFormat="1" ht="15" customHeight="1">
      <c r="A93" s="823" t="s">
        <v>782</v>
      </c>
      <c r="B93" s="828" t="s">
        <v>3145</v>
      </c>
      <c r="C93" s="841">
        <v>25810.789333333334</v>
      </c>
      <c r="D93" s="841">
        <f t="shared" si="9"/>
        <v>25810.789333333334</v>
      </c>
    </row>
    <row r="94" spans="1:5" s="74" customFormat="1" ht="15" customHeight="1">
      <c r="A94" s="823" t="s">
        <v>716</v>
      </c>
      <c r="B94" s="828" t="s">
        <v>3146</v>
      </c>
      <c r="C94" s="841">
        <v>18800</v>
      </c>
      <c r="D94" s="841">
        <f t="shared" si="9"/>
        <v>18800</v>
      </c>
    </row>
    <row r="95" spans="1:5" s="74" customFormat="1" ht="15" customHeight="1">
      <c r="A95" s="823" t="s">
        <v>2637</v>
      </c>
      <c r="B95" s="828" t="s">
        <v>2638</v>
      </c>
      <c r="C95" s="841">
        <v>42398.816666666673</v>
      </c>
      <c r="D95" s="841">
        <f t="shared" si="9"/>
        <v>42398.816666666673</v>
      </c>
    </row>
    <row r="96" spans="1:5" s="74" customFormat="1" ht="15" customHeight="1">
      <c r="A96" s="823" t="s">
        <v>3147</v>
      </c>
      <c r="B96" s="828" t="s">
        <v>3148</v>
      </c>
      <c r="C96" s="841">
        <v>24055.164000000001</v>
      </c>
      <c r="D96" s="841">
        <f t="shared" si="9"/>
        <v>24055.164000000001</v>
      </c>
    </row>
    <row r="97" spans="1:4" s="74" customFormat="1" ht="15" customHeight="1">
      <c r="A97" s="828" t="s">
        <v>733</v>
      </c>
      <c r="B97" s="828" t="s">
        <v>3149</v>
      </c>
      <c r="C97" s="841">
        <v>23353</v>
      </c>
      <c r="D97" s="841">
        <f t="shared" si="9"/>
        <v>23353</v>
      </c>
    </row>
    <row r="98" spans="1:4" s="74" customFormat="1" ht="15" customHeight="1">
      <c r="A98" s="823" t="s">
        <v>717</v>
      </c>
      <c r="B98" s="828" t="s">
        <v>3150</v>
      </c>
      <c r="C98" s="841">
        <v>14300</v>
      </c>
      <c r="D98" s="841">
        <f t="shared" si="9"/>
        <v>14300</v>
      </c>
    </row>
    <row r="99" spans="1:4" s="74" customFormat="1" ht="15" customHeight="1">
      <c r="A99" s="823" t="s">
        <v>3151</v>
      </c>
      <c r="B99" s="828" t="s">
        <v>3152</v>
      </c>
      <c r="C99" s="841">
        <v>7830</v>
      </c>
      <c r="D99" s="841">
        <f t="shared" si="9"/>
        <v>7830</v>
      </c>
    </row>
    <row r="100" spans="1:4" s="74" customFormat="1" ht="15" customHeight="1">
      <c r="A100" s="829" t="s">
        <v>1909</v>
      </c>
      <c r="B100" s="828" t="s">
        <v>3153</v>
      </c>
      <c r="C100" s="841">
        <v>9484.8166666666675</v>
      </c>
      <c r="D100" s="841">
        <f t="shared" si="9"/>
        <v>9484.8166666666675</v>
      </c>
    </row>
    <row r="101" spans="1:4" s="74" customFormat="1" ht="15" customHeight="1">
      <c r="A101" s="823" t="s">
        <v>713</v>
      </c>
      <c r="B101" s="828" t="s">
        <v>3154</v>
      </c>
      <c r="C101" s="841">
        <v>17487.29</v>
      </c>
      <c r="D101" s="841">
        <f t="shared" si="9"/>
        <v>17487.29</v>
      </c>
    </row>
    <row r="102" spans="1:4" s="74" customFormat="1" ht="15" customHeight="1">
      <c r="A102" s="823" t="s">
        <v>1657</v>
      </c>
      <c r="B102" s="828" t="s">
        <v>3155</v>
      </c>
      <c r="C102" s="841">
        <v>8924</v>
      </c>
      <c r="D102" s="841">
        <f t="shared" si="9"/>
        <v>8924</v>
      </c>
    </row>
    <row r="103" spans="1:4" s="74" customFormat="1" ht="15" customHeight="1">
      <c r="A103" s="823" t="s">
        <v>1658</v>
      </c>
      <c r="B103" s="828" t="s">
        <v>3156</v>
      </c>
      <c r="C103" s="841">
        <v>9229.4370000000017</v>
      </c>
      <c r="D103" s="841">
        <f t="shared" si="9"/>
        <v>9229.4370000000017</v>
      </c>
    </row>
    <row r="104" spans="1:4" s="74" customFormat="1" ht="15" customHeight="1">
      <c r="A104" s="823" t="s">
        <v>1851</v>
      </c>
      <c r="B104" s="828" t="s">
        <v>3157</v>
      </c>
      <c r="C104" s="841">
        <v>44866.200000000004</v>
      </c>
      <c r="D104" s="841">
        <f t="shared" si="9"/>
        <v>44866.200000000004</v>
      </c>
    </row>
    <row r="105" spans="1:4" s="74" customFormat="1" ht="15" customHeight="1">
      <c r="A105" s="828" t="s">
        <v>2028</v>
      </c>
      <c r="B105" s="828" t="s">
        <v>3193</v>
      </c>
      <c r="C105" s="841">
        <v>22380</v>
      </c>
      <c r="D105" s="841">
        <f t="shared" si="9"/>
        <v>22380</v>
      </c>
    </row>
    <row r="106" spans="1:4" s="74" customFormat="1" ht="15" customHeight="1">
      <c r="A106" s="829" t="s">
        <v>17085</v>
      </c>
      <c r="B106" s="828" t="s">
        <v>17086</v>
      </c>
      <c r="C106" s="841">
        <v>22360</v>
      </c>
      <c r="D106" s="1302">
        <f t="shared" si="9"/>
        <v>22360</v>
      </c>
    </row>
    <row r="107" spans="1:4" s="74" customFormat="1" ht="15" customHeight="1">
      <c r="A107" s="823" t="s">
        <v>2351</v>
      </c>
      <c r="B107" s="828" t="s">
        <v>3158</v>
      </c>
      <c r="C107" s="841">
        <v>27032.2</v>
      </c>
      <c r="D107" s="841">
        <f t="shared" si="9"/>
        <v>27032.2</v>
      </c>
    </row>
    <row r="108" spans="1:4" s="74" customFormat="1">
      <c r="A108" s="838" t="s">
        <v>3162</v>
      </c>
      <c r="B108" s="850"/>
      <c r="C108" s="841"/>
      <c r="D108" s="842"/>
    </row>
    <row r="109" spans="1:4" s="74" customFormat="1" ht="15" customHeight="1">
      <c r="A109" s="823" t="s">
        <v>724</v>
      </c>
      <c r="B109" s="828" t="s">
        <v>5185</v>
      </c>
      <c r="C109" s="841">
        <v>18374.850000000002</v>
      </c>
      <c r="D109" s="841">
        <f t="shared" ref="D109:D128" si="10">C109-(C109/100)*$D$4</f>
        <v>18374.850000000002</v>
      </c>
    </row>
    <row r="110" spans="1:4" s="74" customFormat="1" ht="15" customHeight="1">
      <c r="A110" s="823" t="s">
        <v>725</v>
      </c>
      <c r="B110" s="828" t="s">
        <v>5186</v>
      </c>
      <c r="C110" s="841">
        <v>17046</v>
      </c>
      <c r="D110" s="841">
        <f t="shared" si="10"/>
        <v>17046</v>
      </c>
    </row>
    <row r="111" spans="1:4" s="74" customFormat="1" ht="15" customHeight="1">
      <c r="A111" s="823" t="s">
        <v>721</v>
      </c>
      <c r="B111" s="828" t="s">
        <v>3141</v>
      </c>
      <c r="C111" s="841">
        <v>17372.616666666665</v>
      </c>
      <c r="D111" s="841">
        <f t="shared" si="10"/>
        <v>17372.616666666665</v>
      </c>
    </row>
    <row r="112" spans="1:4" s="74" customFormat="1" ht="15" customHeight="1">
      <c r="A112" s="823" t="s">
        <v>1764</v>
      </c>
      <c r="B112" s="828" t="s">
        <v>1765</v>
      </c>
      <c r="C112" s="841">
        <v>17000.066666666669</v>
      </c>
      <c r="D112" s="841">
        <f t="shared" si="10"/>
        <v>17000.066666666669</v>
      </c>
    </row>
    <row r="113" spans="1:5" s="74" customFormat="1" ht="15" customHeight="1">
      <c r="A113" s="823" t="s">
        <v>1850</v>
      </c>
      <c r="B113" s="828" t="s">
        <v>5205</v>
      </c>
      <c r="C113" s="841">
        <v>24678.833333333332</v>
      </c>
      <c r="D113" s="841">
        <f t="shared" si="10"/>
        <v>24678.833333333332</v>
      </c>
    </row>
    <row r="114" spans="1:5" s="74" customFormat="1" ht="15" customHeight="1">
      <c r="A114" s="823" t="s">
        <v>3159</v>
      </c>
      <c r="B114" s="828" t="s">
        <v>3160</v>
      </c>
      <c r="C114" s="841">
        <v>23085.050000000003</v>
      </c>
      <c r="D114" s="841">
        <f t="shared" si="10"/>
        <v>23085.050000000003</v>
      </c>
    </row>
    <row r="115" spans="1:5" s="74" customFormat="1" ht="15" customHeight="1">
      <c r="A115" s="823" t="s">
        <v>2429</v>
      </c>
      <c r="B115" s="828" t="s">
        <v>3161</v>
      </c>
      <c r="C115" s="841">
        <v>23750</v>
      </c>
      <c r="D115" s="841">
        <f t="shared" si="10"/>
        <v>23750</v>
      </c>
    </row>
    <row r="116" spans="1:5" s="74" customFormat="1" ht="15" customHeight="1">
      <c r="A116" s="823" t="s">
        <v>911</v>
      </c>
      <c r="B116" s="828" t="s">
        <v>5206</v>
      </c>
      <c r="C116" s="841">
        <v>22220.583333333332</v>
      </c>
      <c r="D116" s="841">
        <f t="shared" si="10"/>
        <v>22220.583333333332</v>
      </c>
    </row>
    <row r="117" spans="1:5" s="74" customFormat="1" ht="15" customHeight="1">
      <c r="A117" s="823" t="s">
        <v>840</v>
      </c>
      <c r="B117" s="828" t="s">
        <v>3163</v>
      </c>
      <c r="C117" s="841">
        <v>17136</v>
      </c>
      <c r="D117" s="841">
        <f t="shared" si="10"/>
        <v>17136</v>
      </c>
    </row>
    <row r="118" spans="1:5" s="74" customFormat="1" ht="15" customHeight="1">
      <c r="A118" s="828" t="s">
        <v>841</v>
      </c>
      <c r="B118" s="828" t="s">
        <v>3164</v>
      </c>
      <c r="C118" s="841">
        <v>17227.233333333334</v>
      </c>
      <c r="D118" s="841">
        <f t="shared" si="10"/>
        <v>17227.233333333334</v>
      </c>
    </row>
    <row r="119" spans="1:5" s="74" customFormat="1" ht="15" customHeight="1">
      <c r="A119" s="828" t="s">
        <v>910</v>
      </c>
      <c r="B119" s="828" t="s">
        <v>3165</v>
      </c>
      <c r="C119" s="841">
        <v>20119</v>
      </c>
      <c r="D119" s="841">
        <f t="shared" si="10"/>
        <v>20119</v>
      </c>
    </row>
    <row r="120" spans="1:5" s="74" customFormat="1" ht="15" customHeight="1">
      <c r="A120" s="823" t="s">
        <v>912</v>
      </c>
      <c r="B120" s="828" t="s">
        <v>5207</v>
      </c>
      <c r="C120" s="841">
        <v>48797</v>
      </c>
      <c r="D120" s="841">
        <f t="shared" si="10"/>
        <v>48797</v>
      </c>
    </row>
    <row r="121" spans="1:5" s="74" customFormat="1" ht="15" customHeight="1">
      <c r="A121" s="823" t="s">
        <v>913</v>
      </c>
      <c r="B121" s="828" t="s">
        <v>5208</v>
      </c>
      <c r="C121" s="841">
        <v>68453</v>
      </c>
      <c r="D121" s="841">
        <f t="shared" si="10"/>
        <v>68453</v>
      </c>
    </row>
    <row r="122" spans="1:5" s="74" customFormat="1" ht="15" customHeight="1">
      <c r="A122" s="823" t="s">
        <v>844</v>
      </c>
      <c r="B122" s="828" t="s">
        <v>3166</v>
      </c>
      <c r="C122" s="841">
        <v>8798</v>
      </c>
      <c r="D122" s="841">
        <f t="shared" si="10"/>
        <v>8798</v>
      </c>
    </row>
    <row r="123" spans="1:5" s="74" customFormat="1" ht="15" customHeight="1">
      <c r="A123" s="823" t="s">
        <v>845</v>
      </c>
      <c r="B123" s="828" t="s">
        <v>3167</v>
      </c>
      <c r="C123" s="841">
        <v>11715.233333333335</v>
      </c>
      <c r="D123" s="841">
        <f t="shared" si="10"/>
        <v>11715.233333333335</v>
      </c>
    </row>
    <row r="124" spans="1:5" s="74" customFormat="1" ht="15" customHeight="1">
      <c r="A124" s="828" t="s">
        <v>842</v>
      </c>
      <c r="B124" s="828" t="s">
        <v>3168</v>
      </c>
      <c r="C124" s="841">
        <v>12031.42</v>
      </c>
      <c r="D124" s="841">
        <f t="shared" si="10"/>
        <v>12031.42</v>
      </c>
    </row>
    <row r="125" spans="1:5" s="74" customFormat="1" ht="15" customHeight="1">
      <c r="A125" s="828" t="s">
        <v>843</v>
      </c>
      <c r="B125" s="828" t="s">
        <v>3169</v>
      </c>
      <c r="C125" s="841">
        <v>10187</v>
      </c>
      <c r="D125" s="841">
        <f t="shared" si="10"/>
        <v>10187</v>
      </c>
    </row>
    <row r="126" spans="1:5" s="74" customFormat="1" ht="15" customHeight="1">
      <c r="A126" s="828" t="s">
        <v>1229</v>
      </c>
      <c r="B126" s="828" t="s">
        <v>3194</v>
      </c>
      <c r="C126" s="841">
        <v>43482.48</v>
      </c>
      <c r="D126" s="841">
        <f t="shared" si="10"/>
        <v>43482.48</v>
      </c>
    </row>
    <row r="127" spans="1:5" s="74" customFormat="1" ht="15" customHeight="1">
      <c r="A127" s="828" t="s">
        <v>846</v>
      </c>
      <c r="B127" s="828" t="s">
        <v>3170</v>
      </c>
      <c r="C127" s="841">
        <v>13157</v>
      </c>
      <c r="D127" s="841">
        <f t="shared" si="10"/>
        <v>13157</v>
      </c>
    </row>
    <row r="128" spans="1:5" s="74" customFormat="1" ht="15" customHeight="1">
      <c r="A128" s="828" t="s">
        <v>847</v>
      </c>
      <c r="B128" s="828" t="s">
        <v>3171</v>
      </c>
      <c r="C128" s="841">
        <v>49346.315200000005</v>
      </c>
      <c r="D128" s="841">
        <f t="shared" si="10"/>
        <v>49346.315200000005</v>
      </c>
      <c r="E128" s="496" t="s">
        <v>2461</v>
      </c>
    </row>
    <row r="129" spans="1:5" s="74" customFormat="1">
      <c r="A129" s="838" t="s">
        <v>5137</v>
      </c>
      <c r="B129" s="850"/>
      <c r="C129" s="841"/>
      <c r="D129" s="842"/>
    </row>
    <row r="130" spans="1:5" s="74" customFormat="1" ht="15" customHeight="1">
      <c r="A130" s="828" t="s">
        <v>3987</v>
      </c>
      <c r="B130" s="828" t="s">
        <v>3988</v>
      </c>
      <c r="C130" s="841">
        <v>37177</v>
      </c>
      <c r="D130" s="841">
        <f>C130-(C130/100)*$D$4</f>
        <v>37177</v>
      </c>
    </row>
    <row r="131" spans="1:5" s="74" customFormat="1" ht="15" customHeight="1">
      <c r="A131" s="828" t="s">
        <v>5138</v>
      </c>
      <c r="B131" s="828" t="s">
        <v>5139</v>
      </c>
      <c r="C131" s="841">
        <v>90838.59199999999</v>
      </c>
      <c r="D131" s="841">
        <f>C131-(C131/100)*$D$4</f>
        <v>90838.59199999999</v>
      </c>
      <c r="E131" s="496" t="s">
        <v>2461</v>
      </c>
    </row>
    <row r="132" spans="1:5" s="74" customFormat="1">
      <c r="A132" s="838" t="s">
        <v>5187</v>
      </c>
      <c r="B132" s="850"/>
      <c r="C132" s="841"/>
      <c r="D132" s="842"/>
    </row>
    <row r="133" spans="1:5" s="74" customFormat="1" ht="15" customHeight="1">
      <c r="A133" s="833" t="s">
        <v>11073</v>
      </c>
      <c r="B133" s="834" t="s">
        <v>11074</v>
      </c>
      <c r="C133" s="841">
        <v>49999</v>
      </c>
      <c r="D133" s="846">
        <v>49999</v>
      </c>
      <c r="E133" s="496" t="s">
        <v>10924</v>
      </c>
    </row>
    <row r="134" spans="1:5" s="74" customFormat="1">
      <c r="A134" s="838" t="s">
        <v>3172</v>
      </c>
      <c r="B134" s="850"/>
      <c r="C134" s="841"/>
      <c r="D134" s="842"/>
    </row>
    <row r="135" spans="1:5" s="74" customFormat="1" ht="38.25">
      <c r="A135" s="823" t="s">
        <v>1766</v>
      </c>
      <c r="B135" s="828" t="s">
        <v>3173</v>
      </c>
      <c r="C135" s="841">
        <v>24989.9</v>
      </c>
      <c r="D135" s="841">
        <f t="shared" ref="D135:D143" si="11">C135-(C135/100)*$D$4</f>
        <v>24989.9</v>
      </c>
    </row>
    <row r="136" spans="1:5" s="74" customFormat="1" ht="25.5">
      <c r="A136" s="823" t="s">
        <v>1767</v>
      </c>
      <c r="B136" s="828" t="s">
        <v>3174</v>
      </c>
      <c r="C136" s="841">
        <v>5389.96</v>
      </c>
      <c r="D136" s="841">
        <f t="shared" si="11"/>
        <v>5389.96</v>
      </c>
    </row>
    <row r="137" spans="1:5" s="74" customFormat="1">
      <c r="A137" s="844" t="s">
        <v>2259</v>
      </c>
      <c r="B137" s="828" t="s">
        <v>3175</v>
      </c>
      <c r="C137" s="841">
        <v>4850</v>
      </c>
      <c r="D137" s="841">
        <f t="shared" si="11"/>
        <v>4850</v>
      </c>
    </row>
    <row r="138" spans="1:5" s="74" customFormat="1" ht="51">
      <c r="A138" s="828" t="s">
        <v>784</v>
      </c>
      <c r="B138" s="828" t="s">
        <v>5209</v>
      </c>
      <c r="C138" s="841">
        <v>13650</v>
      </c>
      <c r="D138" s="841">
        <f t="shared" si="11"/>
        <v>13650</v>
      </c>
    </row>
    <row r="139" spans="1:5" s="74" customFormat="1" ht="25.5">
      <c r="A139" s="832" t="s">
        <v>11145</v>
      </c>
      <c r="B139" s="831" t="s">
        <v>11146</v>
      </c>
      <c r="C139" s="841">
        <v>46165.03</v>
      </c>
      <c r="D139" s="843">
        <f t="shared" si="11"/>
        <v>46165.03</v>
      </c>
      <c r="E139" s="496" t="s">
        <v>2461</v>
      </c>
    </row>
    <row r="140" spans="1:5" s="74" customFormat="1" ht="25.5">
      <c r="A140" s="823" t="s">
        <v>735</v>
      </c>
      <c r="B140" s="828" t="s">
        <v>3176</v>
      </c>
      <c r="C140" s="841">
        <v>40279.78</v>
      </c>
      <c r="D140" s="841">
        <f t="shared" si="11"/>
        <v>40279.78</v>
      </c>
    </row>
    <row r="141" spans="1:5" s="74" customFormat="1">
      <c r="A141" s="826" t="s">
        <v>736</v>
      </c>
      <c r="B141" s="828" t="s">
        <v>3177</v>
      </c>
      <c r="C141" s="841">
        <v>9900</v>
      </c>
      <c r="D141" s="841">
        <f t="shared" si="11"/>
        <v>9900</v>
      </c>
    </row>
    <row r="142" spans="1:5" s="74" customFormat="1">
      <c r="A142" s="823" t="s">
        <v>737</v>
      </c>
      <c r="B142" s="828" t="s">
        <v>3178</v>
      </c>
      <c r="C142" s="841">
        <v>24290.826000000001</v>
      </c>
      <c r="D142" s="841">
        <f t="shared" si="11"/>
        <v>24290.826000000001</v>
      </c>
    </row>
    <row r="143" spans="1:5" s="74" customFormat="1" ht="25.5">
      <c r="A143" s="823" t="s">
        <v>1853</v>
      </c>
      <c r="B143" s="828" t="s">
        <v>3179</v>
      </c>
      <c r="C143" s="841">
        <v>11838.987999999999</v>
      </c>
      <c r="D143" s="841">
        <f t="shared" si="11"/>
        <v>11838.987999999999</v>
      </c>
    </row>
  </sheetData>
  <customSheetViews>
    <customSheetView guid="{95E102DE-4231-48F0-9DD3-B1784BE91BA1}">
      <selection activeCell="B148" sqref="B148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B148" sqref="B148"/>
      <pageMargins left="0.7" right="0.7" top="0.75" bottom="0.75" header="0.3" footer="0.3"/>
      <pageSetup paperSize="9" orientation="portrait" r:id="rId2"/>
    </customSheetView>
  </customSheetViews>
  <mergeCells count="3">
    <mergeCell ref="A1:D1"/>
    <mergeCell ref="A2:D2"/>
    <mergeCell ref="A3:D3"/>
  </mergeCell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190"/>
  <sheetViews>
    <sheetView topLeftCell="A22" workbookViewId="0">
      <selection activeCell="A39" sqref="A39"/>
    </sheetView>
  </sheetViews>
  <sheetFormatPr defaultColWidth="9.140625" defaultRowHeight="15"/>
  <cols>
    <col min="1" max="1" width="22.5703125" style="10" customWidth="1"/>
    <col min="2" max="2" width="71.140625" style="10" customWidth="1"/>
    <col min="3" max="3" width="19.7109375" style="10" customWidth="1"/>
    <col min="4" max="4" width="12.42578125" style="129" customWidth="1"/>
    <col min="5" max="5" width="13.85546875" style="129" customWidth="1"/>
    <col min="6" max="6" width="16.5703125" customWidth="1"/>
  </cols>
  <sheetData>
    <row r="1" spans="1:5" ht="16.5" thickTop="1" thickBot="1">
      <c r="A1" s="194" t="s">
        <v>19525</v>
      </c>
      <c r="B1" s="47"/>
      <c r="C1" s="77"/>
      <c r="D1" s="161" t="s">
        <v>471</v>
      </c>
      <c r="E1" s="162">
        <v>0</v>
      </c>
    </row>
    <row r="2" spans="1:5" ht="19.5" thickTop="1">
      <c r="A2" s="9" t="s">
        <v>95</v>
      </c>
      <c r="B2" s="9" t="s">
        <v>193</v>
      </c>
      <c r="C2" s="9" t="s">
        <v>97</v>
      </c>
      <c r="D2" s="46" t="s">
        <v>63</v>
      </c>
      <c r="E2" s="46" t="s">
        <v>467</v>
      </c>
    </row>
    <row r="3" spans="1:5" ht="15" customHeight="1">
      <c r="A3" s="1608" t="s">
        <v>198</v>
      </c>
      <c r="B3" s="1608"/>
      <c r="C3" s="1608"/>
      <c r="D3" s="1608"/>
      <c r="E3" s="1608"/>
    </row>
    <row r="4" spans="1:5" ht="15" customHeight="1">
      <c r="A4" s="1610" t="s">
        <v>3892</v>
      </c>
      <c r="B4" s="1610"/>
      <c r="C4" s="1610"/>
      <c r="D4" s="1610"/>
      <c r="E4" s="1610"/>
    </row>
    <row r="5" spans="1:5" ht="15" customHeight="1">
      <c r="A5" s="11" t="s">
        <v>3893</v>
      </c>
      <c r="B5" s="7" t="s">
        <v>5965</v>
      </c>
      <c r="C5" s="78" t="s">
        <v>1593</v>
      </c>
      <c r="D5" s="1300">
        <v>10661.01</v>
      </c>
      <c r="E5" s="34">
        <f t="shared" ref="E5:E6" si="0">ROUND(D5-(D5/100*$E$1),2)</f>
        <v>10661.01</v>
      </c>
    </row>
    <row r="6" spans="1:5" ht="15" customHeight="1">
      <c r="A6" s="11" t="s">
        <v>3894</v>
      </c>
      <c r="B6" s="7" t="s">
        <v>648</v>
      </c>
      <c r="C6" s="78" t="s">
        <v>1593</v>
      </c>
      <c r="D6" s="1300">
        <v>17276.259999999998</v>
      </c>
      <c r="E6" s="34">
        <f t="shared" si="0"/>
        <v>17276.259999999998</v>
      </c>
    </row>
    <row r="7" spans="1:5">
      <c r="A7" s="1609" t="s">
        <v>1421</v>
      </c>
      <c r="B7" s="1609"/>
      <c r="C7" s="1609"/>
      <c r="D7" s="1609"/>
      <c r="E7" s="1609"/>
    </row>
    <row r="8" spans="1:5">
      <c r="A8" s="11" t="s">
        <v>1422</v>
      </c>
      <c r="B8" s="7" t="s">
        <v>122</v>
      </c>
      <c r="C8" s="78" t="s">
        <v>1593</v>
      </c>
      <c r="D8" s="160">
        <v>17582.7</v>
      </c>
      <c r="E8" s="34">
        <f>ROUND(D8-(D8/100*$E$1),2)</f>
        <v>17582.7</v>
      </c>
    </row>
    <row r="9" spans="1:5">
      <c r="A9" s="1609" t="s">
        <v>4045</v>
      </c>
      <c r="B9" s="1609"/>
      <c r="C9" s="1609"/>
      <c r="D9" s="1609"/>
      <c r="E9" s="1609"/>
    </row>
    <row r="10" spans="1:5">
      <c r="A10" s="11" t="s">
        <v>4175</v>
      </c>
      <c r="B10" s="7" t="s">
        <v>6253</v>
      </c>
      <c r="C10" s="78" t="s">
        <v>1593</v>
      </c>
      <c r="D10" s="368">
        <v>11009.28</v>
      </c>
      <c r="E10" s="34">
        <f>ROUND(D10-(D10/100*$E$1),2)</f>
        <v>11009.28</v>
      </c>
    </row>
    <row r="11" spans="1:5">
      <c r="A11" s="11" t="s">
        <v>4176</v>
      </c>
      <c r="B11" s="7" t="s">
        <v>648</v>
      </c>
      <c r="C11" s="78" t="s">
        <v>1593</v>
      </c>
      <c r="D11" s="368">
        <v>13402.144</v>
      </c>
      <c r="E11" s="34">
        <f>ROUND(D11-(D11/100*$E$1),2)</f>
        <v>13402.14</v>
      </c>
    </row>
    <row r="12" spans="1:5">
      <c r="A12" s="11" t="s">
        <v>4179</v>
      </c>
      <c r="B12" s="7" t="s">
        <v>6254</v>
      </c>
      <c r="C12" s="78" t="s">
        <v>1593</v>
      </c>
      <c r="D12" s="368">
        <v>10299.016000000001</v>
      </c>
      <c r="E12" s="34">
        <f>ROUND(D12-(D12/100*$E$1),2)</f>
        <v>10299.02</v>
      </c>
    </row>
    <row r="13" spans="1:5">
      <c r="A13" s="1609" t="s">
        <v>4131</v>
      </c>
      <c r="B13" s="1609"/>
      <c r="C13" s="1609"/>
      <c r="D13" s="1609"/>
      <c r="E13" s="1609"/>
    </row>
    <row r="14" spans="1:5">
      <c r="A14" s="11" t="s">
        <v>4132</v>
      </c>
      <c r="B14" s="7" t="s">
        <v>5965</v>
      </c>
      <c r="C14" s="78" t="s">
        <v>1593</v>
      </c>
      <c r="D14" s="368">
        <v>9534.9276000000009</v>
      </c>
      <c r="E14" s="34">
        <f>ROUND(D14-(D14/100*$E$1),2)</f>
        <v>9534.93</v>
      </c>
    </row>
    <row r="15" spans="1:5">
      <c r="A15" s="11" t="s">
        <v>4133</v>
      </c>
      <c r="B15" s="7" t="s">
        <v>648</v>
      </c>
      <c r="C15" s="78" t="s">
        <v>1593</v>
      </c>
      <c r="D15" s="368">
        <v>12315.221999999998</v>
      </c>
      <c r="E15" s="34">
        <f>ROUND(D15-(D15/100*$E$1),2)</f>
        <v>12315.22</v>
      </c>
    </row>
    <row r="16" spans="1:5">
      <c r="A16" s="1609" t="s">
        <v>201</v>
      </c>
      <c r="B16" s="1609"/>
      <c r="C16" s="1609"/>
      <c r="D16" s="1609"/>
      <c r="E16" s="1609"/>
    </row>
    <row r="17" spans="1:5">
      <c r="A17" s="11" t="s">
        <v>184</v>
      </c>
      <c r="B17" s="7" t="s">
        <v>124</v>
      </c>
      <c r="C17" s="78" t="s">
        <v>1593</v>
      </c>
      <c r="D17" s="160">
        <v>15386.39</v>
      </c>
      <c r="E17" s="34">
        <f t="shared" ref="E17:E25" si="1">ROUND(D17-(D17/100*$E$1),2)</f>
        <v>15386.39</v>
      </c>
    </row>
    <row r="18" spans="1:5">
      <c r="A18" s="11" t="s">
        <v>1889</v>
      </c>
      <c r="B18" s="7" t="s">
        <v>3928</v>
      </c>
      <c r="C18" s="78" t="s">
        <v>1593</v>
      </c>
      <c r="D18" s="160">
        <v>10406.27</v>
      </c>
      <c r="E18" s="34">
        <f t="shared" si="1"/>
        <v>10406.27</v>
      </c>
    </row>
    <row r="19" spans="1:5">
      <c r="A19" s="11" t="s">
        <v>644</v>
      </c>
      <c r="B19" s="7" t="s">
        <v>645</v>
      </c>
      <c r="C19" s="78" t="s">
        <v>1593</v>
      </c>
      <c r="D19" s="160">
        <v>16141.68</v>
      </c>
      <c r="E19" s="34">
        <f t="shared" si="1"/>
        <v>16141.68</v>
      </c>
    </row>
    <row r="20" spans="1:5">
      <c r="A20" s="11" t="s">
        <v>693</v>
      </c>
      <c r="B20" s="7" t="s">
        <v>481</v>
      </c>
      <c r="C20" s="78" t="s">
        <v>1593</v>
      </c>
      <c r="D20" s="160">
        <v>16646.46</v>
      </c>
      <c r="E20" s="34">
        <f t="shared" si="1"/>
        <v>16646.46</v>
      </c>
    </row>
    <row r="21" spans="1:5">
      <c r="A21" s="11" t="s">
        <v>185</v>
      </c>
      <c r="B21" s="7" t="s">
        <v>648</v>
      </c>
      <c r="C21" s="78" t="s">
        <v>1593</v>
      </c>
      <c r="D21" s="160">
        <v>20152.66</v>
      </c>
      <c r="E21" s="34">
        <f t="shared" si="1"/>
        <v>20152.66</v>
      </c>
    </row>
    <row r="22" spans="1:5">
      <c r="A22" s="11" t="s">
        <v>1659</v>
      </c>
      <c r="B22" s="7" t="s">
        <v>1649</v>
      </c>
      <c r="C22" s="78" t="s">
        <v>1593</v>
      </c>
      <c r="D22" s="160">
        <v>21401.920000000002</v>
      </c>
      <c r="E22" s="34">
        <f t="shared" si="1"/>
        <v>21401.919999999998</v>
      </c>
    </row>
    <row r="23" spans="1:5">
      <c r="A23" s="11" t="s">
        <v>694</v>
      </c>
      <c r="B23" s="7" t="s">
        <v>4201</v>
      </c>
      <c r="C23" s="78" t="s">
        <v>1593</v>
      </c>
      <c r="D23" s="325">
        <v>75476.83</v>
      </c>
      <c r="E23" s="34">
        <f t="shared" si="1"/>
        <v>75476.83</v>
      </c>
    </row>
    <row r="24" spans="1:5">
      <c r="A24" s="11" t="s">
        <v>780</v>
      </c>
      <c r="B24" s="7" t="s">
        <v>439</v>
      </c>
      <c r="C24" s="78" t="s">
        <v>1593</v>
      </c>
      <c r="D24" s="160">
        <v>97285.3</v>
      </c>
      <c r="E24" s="34">
        <f t="shared" si="1"/>
        <v>97285.3</v>
      </c>
    </row>
    <row r="25" spans="1:5">
      <c r="A25" s="11" t="s">
        <v>1878</v>
      </c>
      <c r="B25" s="7" t="s">
        <v>1821</v>
      </c>
      <c r="C25" s="78" t="s">
        <v>1593</v>
      </c>
      <c r="D25" s="160">
        <v>25222.079999999998</v>
      </c>
      <c r="E25" s="34">
        <f t="shared" si="1"/>
        <v>25222.080000000002</v>
      </c>
    </row>
    <row r="26" spans="1:5">
      <c r="A26" s="1609" t="s">
        <v>1076</v>
      </c>
      <c r="B26" s="1609"/>
      <c r="C26" s="1609"/>
      <c r="D26" s="1609"/>
      <c r="E26" s="1609"/>
    </row>
    <row r="27" spans="1:5">
      <c r="A27" s="11" t="s">
        <v>1077</v>
      </c>
      <c r="B27" s="7" t="s">
        <v>480</v>
      </c>
      <c r="C27" s="78" t="s">
        <v>1593</v>
      </c>
      <c r="D27" s="368">
        <v>8576.7950000000001</v>
      </c>
      <c r="E27" s="34">
        <f t="shared" ref="E27:E30" si="2">ROUND(D27-(D27/100*$E$1),2)</f>
        <v>8576.7999999999993</v>
      </c>
    </row>
    <row r="28" spans="1:5">
      <c r="A28" s="11" t="s">
        <v>1650</v>
      </c>
      <c r="B28" s="7" t="s">
        <v>1651</v>
      </c>
      <c r="C28" s="78" t="s">
        <v>1593</v>
      </c>
      <c r="D28" s="160">
        <v>15318.897999999999</v>
      </c>
      <c r="E28" s="34">
        <f t="shared" si="2"/>
        <v>15318.9</v>
      </c>
    </row>
    <row r="29" spans="1:5">
      <c r="A29" s="11" t="s">
        <v>1930</v>
      </c>
      <c r="B29" s="7" t="s">
        <v>1872</v>
      </c>
      <c r="C29" s="78" t="s">
        <v>1593</v>
      </c>
      <c r="D29" s="325">
        <v>10143.727999999999</v>
      </c>
      <c r="E29" s="34">
        <f t="shared" si="2"/>
        <v>10143.73</v>
      </c>
    </row>
    <row r="30" spans="1:5">
      <c r="A30" s="11" t="s">
        <v>1927</v>
      </c>
      <c r="B30" s="7" t="s">
        <v>1928</v>
      </c>
      <c r="C30" s="78" t="s">
        <v>1593</v>
      </c>
      <c r="D30" s="160">
        <v>23603.87</v>
      </c>
      <c r="E30" s="34">
        <f t="shared" si="2"/>
        <v>23603.87</v>
      </c>
    </row>
    <row r="31" spans="1:5">
      <c r="A31" s="1609" t="s">
        <v>2189</v>
      </c>
      <c r="B31" s="1609"/>
      <c r="C31" s="1609"/>
      <c r="D31" s="1609"/>
      <c r="E31" s="1609"/>
    </row>
    <row r="32" spans="1:5">
      <c r="A32" s="11" t="s">
        <v>2190</v>
      </c>
      <c r="B32" s="7" t="s">
        <v>124</v>
      </c>
      <c r="C32" s="78" t="s">
        <v>1593</v>
      </c>
      <c r="D32" s="160">
        <v>20227.483999999997</v>
      </c>
      <c r="E32" s="34">
        <f t="shared" ref="E32:E37" si="3">ROUND(D32-(D32/100*$E$1),2)</f>
        <v>20227.48</v>
      </c>
    </row>
    <row r="33" spans="1:5">
      <c r="A33" s="11" t="s">
        <v>4150</v>
      </c>
      <c r="B33" s="7" t="s">
        <v>124</v>
      </c>
      <c r="C33" s="78" t="s">
        <v>4151</v>
      </c>
      <c r="D33" s="160">
        <v>20589.412200000002</v>
      </c>
      <c r="E33" s="34">
        <f t="shared" si="3"/>
        <v>20589.41</v>
      </c>
    </row>
    <row r="34" spans="1:5">
      <c r="A34" s="11" t="s">
        <v>2191</v>
      </c>
      <c r="B34" s="7" t="s">
        <v>480</v>
      </c>
      <c r="C34" s="78" t="s">
        <v>1593</v>
      </c>
      <c r="D34" s="160">
        <v>20931.544000000005</v>
      </c>
      <c r="E34" s="34">
        <f t="shared" si="3"/>
        <v>20931.54</v>
      </c>
    </row>
    <row r="35" spans="1:5">
      <c r="A35" s="11" t="s">
        <v>4153</v>
      </c>
      <c r="B35" s="7" t="s">
        <v>648</v>
      </c>
      <c r="C35" s="78" t="s">
        <v>4151</v>
      </c>
      <c r="D35" s="160">
        <v>24303.136000000002</v>
      </c>
      <c r="E35" s="34">
        <f t="shared" si="3"/>
        <v>24303.14</v>
      </c>
    </row>
    <row r="36" spans="1:5">
      <c r="A36" s="11" t="s">
        <v>4152</v>
      </c>
      <c r="B36" s="7" t="s">
        <v>481</v>
      </c>
      <c r="C36" s="78" t="s">
        <v>4151</v>
      </c>
      <c r="D36" s="160">
        <v>20140.91</v>
      </c>
      <c r="E36" s="34">
        <f>ROUND(D36-(D36/100*$E$1),2)</f>
        <v>20140.91</v>
      </c>
    </row>
    <row r="37" spans="1:5">
      <c r="A37" s="11" t="s">
        <v>4756</v>
      </c>
      <c r="B37" s="7" t="s">
        <v>4757</v>
      </c>
      <c r="C37" s="78" t="s">
        <v>4151</v>
      </c>
      <c r="D37" s="160">
        <v>22978.77</v>
      </c>
      <c r="E37" s="34">
        <f t="shared" si="3"/>
        <v>22978.77</v>
      </c>
    </row>
    <row r="38" spans="1:5">
      <c r="A38" s="1609" t="s">
        <v>965</v>
      </c>
      <c r="B38" s="1609"/>
      <c r="C38" s="1609"/>
      <c r="D38" s="1609"/>
      <c r="E38" s="1609"/>
    </row>
    <row r="39" spans="1:5">
      <c r="A39" s="11" t="s">
        <v>2352</v>
      </c>
      <c r="B39" s="7" t="s">
        <v>3928</v>
      </c>
      <c r="C39" s="78" t="s">
        <v>1593</v>
      </c>
      <c r="D39" s="160">
        <v>21187.647000000001</v>
      </c>
      <c r="E39" s="34">
        <f t="shared" ref="E39:E44" si="4">ROUND(D39-(D39/100*$E$1),2)</f>
        <v>21187.65</v>
      </c>
    </row>
    <row r="40" spans="1:5">
      <c r="A40" s="11" t="s">
        <v>2353</v>
      </c>
      <c r="B40" s="7" t="s">
        <v>3928</v>
      </c>
      <c r="C40" s="78" t="s">
        <v>1593</v>
      </c>
      <c r="D40" s="325">
        <v>16632.3835</v>
      </c>
      <c r="E40" s="34">
        <f t="shared" si="4"/>
        <v>16632.38</v>
      </c>
    </row>
    <row r="41" spans="1:5">
      <c r="A41" s="11" t="s">
        <v>5385</v>
      </c>
      <c r="B41" s="7" t="s">
        <v>124</v>
      </c>
      <c r="C41" s="78" t="s">
        <v>1593</v>
      </c>
      <c r="D41" s="160">
        <v>23541.829999999998</v>
      </c>
      <c r="E41" s="34">
        <f t="shared" si="4"/>
        <v>23541.83</v>
      </c>
    </row>
    <row r="42" spans="1:5">
      <c r="A42" s="11" t="s">
        <v>2309</v>
      </c>
      <c r="B42" s="7" t="s">
        <v>506</v>
      </c>
      <c r="C42" s="78" t="s">
        <v>1593</v>
      </c>
      <c r="D42" s="160">
        <v>37265.360000000001</v>
      </c>
      <c r="E42" s="34">
        <f t="shared" si="4"/>
        <v>37265.360000000001</v>
      </c>
    </row>
    <row r="43" spans="1:5">
      <c r="A43" s="11" t="s">
        <v>2354</v>
      </c>
      <c r="B43" s="7" t="s">
        <v>5966</v>
      </c>
      <c r="C43" s="78" t="s">
        <v>1593</v>
      </c>
      <c r="D43" s="325">
        <v>23363.982000000004</v>
      </c>
      <c r="E43" s="34">
        <f t="shared" si="4"/>
        <v>23363.98</v>
      </c>
    </row>
    <row r="44" spans="1:5">
      <c r="A44" s="11" t="s">
        <v>5090</v>
      </c>
      <c r="B44" s="7" t="s">
        <v>122</v>
      </c>
      <c r="C44" s="78" t="s">
        <v>1593</v>
      </c>
      <c r="D44" s="160">
        <v>37312.36</v>
      </c>
      <c r="E44" s="34">
        <f t="shared" si="4"/>
        <v>37312.36</v>
      </c>
    </row>
    <row r="45" spans="1:5">
      <c r="A45" s="11" t="s">
        <v>9747</v>
      </c>
      <c r="B45" s="7" t="s">
        <v>439</v>
      </c>
      <c r="C45" s="78" t="s">
        <v>1593</v>
      </c>
      <c r="D45" s="160">
        <v>47750.598225000002</v>
      </c>
      <c r="E45" s="34">
        <f t="shared" ref="E45" si="5">ROUND(D45-(D45/100*$E$1),2)</f>
        <v>47750.6</v>
      </c>
    </row>
    <row r="46" spans="1:5">
      <c r="A46" s="11" t="s">
        <v>6502</v>
      </c>
      <c r="B46" s="7" t="s">
        <v>439</v>
      </c>
      <c r="C46" s="78" t="s">
        <v>1593</v>
      </c>
      <c r="D46" s="160">
        <v>50718.264000000003</v>
      </c>
      <c r="E46" s="34">
        <f t="shared" ref="E46" si="6">ROUND(D46-(D46/100*$E$1),2)</f>
        <v>50718.26</v>
      </c>
    </row>
    <row r="47" spans="1:5">
      <c r="A47" s="11" t="s">
        <v>1870</v>
      </c>
      <c r="B47" s="7" t="s">
        <v>421</v>
      </c>
      <c r="C47" s="78" t="s">
        <v>1593</v>
      </c>
      <c r="D47" s="160">
        <v>15399.926000000001</v>
      </c>
      <c r="E47" s="34">
        <f t="shared" ref="E47" si="7">ROUND(D47-(D47/100*$E$1),2)</f>
        <v>15399.93</v>
      </c>
    </row>
    <row r="48" spans="1:5">
      <c r="A48" s="1609" t="s">
        <v>997</v>
      </c>
      <c r="B48" s="1609"/>
      <c r="C48" s="1609"/>
      <c r="D48" s="1609"/>
      <c r="E48" s="1609"/>
    </row>
    <row r="49" spans="1:5">
      <c r="A49" s="11" t="s">
        <v>2341</v>
      </c>
      <c r="B49" s="7" t="s">
        <v>1872</v>
      </c>
      <c r="C49" s="78" t="s">
        <v>1593</v>
      </c>
      <c r="D49" s="160">
        <v>25942.120000000003</v>
      </c>
      <c r="E49" s="34">
        <f t="shared" ref="E49:E50" si="8">ROUND(D49-(D49/100*$E$1),2)</f>
        <v>25942.12</v>
      </c>
    </row>
    <row r="50" spans="1:5">
      <c r="A50" s="11" t="s">
        <v>998</v>
      </c>
      <c r="B50" s="7" t="s">
        <v>125</v>
      </c>
      <c r="C50" s="78" t="s">
        <v>1593</v>
      </c>
      <c r="D50" s="160">
        <v>27864.420000000002</v>
      </c>
      <c r="E50" s="34">
        <f t="shared" si="8"/>
        <v>27864.42</v>
      </c>
    </row>
    <row r="51" spans="1:5">
      <c r="A51" s="11" t="s">
        <v>999</v>
      </c>
      <c r="B51" s="7" t="s">
        <v>648</v>
      </c>
      <c r="C51" s="78" t="s">
        <v>1593</v>
      </c>
      <c r="D51" s="160">
        <v>33628.03</v>
      </c>
      <c r="E51" s="34">
        <f>ROUND(D51-(D51/100*$E$1),2)</f>
        <v>33628.03</v>
      </c>
    </row>
    <row r="52" spans="1:5">
      <c r="A52" s="1609" t="s">
        <v>864</v>
      </c>
      <c r="B52" s="1609"/>
      <c r="C52" s="1609"/>
      <c r="D52" s="1609"/>
      <c r="E52" s="1609"/>
    </row>
    <row r="53" spans="1:5">
      <c r="A53" s="11" t="s">
        <v>1946</v>
      </c>
      <c r="B53" s="7" t="s">
        <v>124</v>
      </c>
      <c r="C53" s="78" t="s">
        <v>1593</v>
      </c>
      <c r="D53" s="160">
        <v>22675.62</v>
      </c>
      <c r="E53" s="34">
        <f t="shared" ref="E53:E56" si="9">ROUND(D53-(D53/100*$E$1),2)</f>
        <v>22675.62</v>
      </c>
    </row>
    <row r="54" spans="1:5">
      <c r="A54" s="11" t="s">
        <v>986</v>
      </c>
      <c r="B54" s="7" t="s">
        <v>506</v>
      </c>
      <c r="C54" s="78" t="s">
        <v>1593</v>
      </c>
      <c r="D54" s="160">
        <v>34246.549999999996</v>
      </c>
      <c r="E54" s="34">
        <f t="shared" si="9"/>
        <v>34246.550000000003</v>
      </c>
    </row>
    <row r="55" spans="1:5">
      <c r="A55" s="11" t="s">
        <v>1879</v>
      </c>
      <c r="B55" s="7" t="s">
        <v>481</v>
      </c>
      <c r="C55" s="78" t="s">
        <v>1593</v>
      </c>
      <c r="D55" s="160">
        <v>27397.71</v>
      </c>
      <c r="E55" s="34">
        <f t="shared" si="9"/>
        <v>27397.71</v>
      </c>
    </row>
    <row r="56" spans="1:5">
      <c r="A56" s="11" t="s">
        <v>987</v>
      </c>
      <c r="B56" s="7" t="s">
        <v>648</v>
      </c>
      <c r="C56" s="78" t="s">
        <v>1593</v>
      </c>
      <c r="D56" s="160">
        <v>30745.896000000004</v>
      </c>
      <c r="E56" s="34">
        <f t="shared" si="9"/>
        <v>30745.9</v>
      </c>
    </row>
    <row r="57" spans="1:5">
      <c r="A57" s="1609" t="s">
        <v>4714</v>
      </c>
      <c r="B57" s="1609"/>
      <c r="C57" s="1609"/>
      <c r="D57" s="1609"/>
      <c r="E57" s="1609"/>
    </row>
    <row r="58" spans="1:5">
      <c r="A58" s="11" t="s">
        <v>4715</v>
      </c>
      <c r="B58" s="7" t="s">
        <v>210</v>
      </c>
      <c r="C58" s="78" t="s">
        <v>1593</v>
      </c>
      <c r="D58" s="160">
        <v>41783.47</v>
      </c>
      <c r="E58" s="34">
        <f t="shared" ref="E58" si="10">ROUND(D58-(D58/100*$E$1),2)</f>
        <v>41783.47</v>
      </c>
    </row>
    <row r="59" spans="1:5">
      <c r="A59" s="11" t="s">
        <v>5386</v>
      </c>
      <c r="B59" s="7" t="s">
        <v>4719</v>
      </c>
      <c r="C59" s="78" t="s">
        <v>1593</v>
      </c>
      <c r="D59" s="160">
        <v>46106.53</v>
      </c>
      <c r="E59" s="34">
        <f t="shared" ref="E59:E60" si="11">ROUND(D59-(D59/100*$E$1),2)</f>
        <v>46106.53</v>
      </c>
    </row>
    <row r="60" spans="1:5">
      <c r="A60" s="11" t="s">
        <v>4718</v>
      </c>
      <c r="B60" s="7" t="s">
        <v>4719</v>
      </c>
      <c r="C60" s="78" t="s">
        <v>4151</v>
      </c>
      <c r="D60" s="160">
        <v>61014.460000000006</v>
      </c>
      <c r="E60" s="34">
        <f t="shared" si="11"/>
        <v>61014.46</v>
      </c>
    </row>
    <row r="61" spans="1:5">
      <c r="A61" s="1609" t="s">
        <v>5381</v>
      </c>
      <c r="B61" s="1609"/>
      <c r="C61" s="1609"/>
      <c r="D61" s="1609"/>
      <c r="E61" s="1609"/>
    </row>
    <row r="62" spans="1:5">
      <c r="A62" s="11" t="s">
        <v>5384</v>
      </c>
      <c r="B62" s="7" t="s">
        <v>3928</v>
      </c>
      <c r="C62" s="78" t="s">
        <v>4151</v>
      </c>
      <c r="D62" s="160">
        <v>22978.77</v>
      </c>
      <c r="E62" s="34">
        <f>ROUND(D62-(D62/100*$E$1),2)</f>
        <v>22978.77</v>
      </c>
    </row>
    <row r="63" spans="1:5">
      <c r="A63" s="11" t="s">
        <v>5382</v>
      </c>
      <c r="B63" s="7" t="s">
        <v>5967</v>
      </c>
      <c r="C63" s="78" t="s">
        <v>4151</v>
      </c>
      <c r="D63" s="160">
        <v>18542.439999999999</v>
      </c>
      <c r="E63" s="34">
        <f>ROUND(D63-(D63/100*$E$1),2)</f>
        <v>18542.439999999999</v>
      </c>
    </row>
    <row r="64" spans="1:5">
      <c r="A64" s="11" t="s">
        <v>5383</v>
      </c>
      <c r="B64" s="7" t="s">
        <v>648</v>
      </c>
      <c r="C64" s="78" t="s">
        <v>4151</v>
      </c>
      <c r="D64" s="160">
        <v>26662.629999999997</v>
      </c>
      <c r="E64" s="34">
        <f>ROUND(D64-(D64/100*$E$1),2)</f>
        <v>26662.63</v>
      </c>
    </row>
    <row r="65" spans="1:5">
      <c r="A65" s="1609" t="s">
        <v>3619</v>
      </c>
      <c r="B65" s="1609"/>
      <c r="C65" s="1609"/>
      <c r="D65" s="1609"/>
      <c r="E65" s="1609"/>
    </row>
    <row r="66" spans="1:5">
      <c r="A66" s="11" t="s">
        <v>3618</v>
      </c>
      <c r="B66" s="7" t="s">
        <v>506</v>
      </c>
      <c r="C66" s="78" t="s">
        <v>1593</v>
      </c>
      <c r="D66" s="160">
        <v>27447.327900000004</v>
      </c>
      <c r="E66" s="34">
        <f t="shared" ref="E66:E67" si="12">ROUND(D66-(D66/100*$E$1),2)</f>
        <v>27447.33</v>
      </c>
    </row>
    <row r="67" spans="1:5">
      <c r="A67" s="11" t="s">
        <v>3620</v>
      </c>
      <c r="B67" s="7" t="s">
        <v>210</v>
      </c>
      <c r="C67" s="78" t="s">
        <v>1593</v>
      </c>
      <c r="D67" s="160">
        <v>37984.859499999999</v>
      </c>
      <c r="E67" s="34">
        <f t="shared" si="12"/>
        <v>37984.86</v>
      </c>
    </row>
    <row r="68" spans="1:5">
      <c r="A68" s="1609" t="s">
        <v>4433</v>
      </c>
      <c r="B68" s="1609"/>
      <c r="C68" s="1609"/>
      <c r="D68" s="1609"/>
      <c r="E68" s="1609"/>
    </row>
    <row r="69" spans="1:5">
      <c r="A69" s="11" t="s">
        <v>4434</v>
      </c>
      <c r="B69" s="7" t="s">
        <v>1872</v>
      </c>
      <c r="C69" s="78" t="s">
        <v>1593</v>
      </c>
      <c r="D69" s="160">
        <v>32257.510000000002</v>
      </c>
      <c r="E69" s="34">
        <f>ROUND(D69-(D69/100*$E$1),2)</f>
        <v>32257.51</v>
      </c>
    </row>
    <row r="70" spans="1:5">
      <c r="A70" s="1609" t="s">
        <v>318</v>
      </c>
      <c r="B70" s="1609"/>
      <c r="C70" s="1609"/>
      <c r="D70" s="1609"/>
      <c r="E70" s="1609"/>
    </row>
    <row r="71" spans="1:5">
      <c r="A71" s="11" t="s">
        <v>319</v>
      </c>
      <c r="B71" s="7" t="s">
        <v>199</v>
      </c>
      <c r="C71" s="78" t="s">
        <v>1593</v>
      </c>
      <c r="D71" s="160">
        <v>19815.5995</v>
      </c>
      <c r="E71" s="34">
        <f t="shared" ref="E71" si="13">ROUND(D71-(D71/100*$E$1),2)</f>
        <v>19815.599999999999</v>
      </c>
    </row>
    <row r="72" spans="1:5">
      <c r="A72" s="11" t="s">
        <v>1869</v>
      </c>
      <c r="B72" s="7" t="s">
        <v>421</v>
      </c>
      <c r="C72" s="78" t="s">
        <v>1593</v>
      </c>
      <c r="D72" s="160">
        <v>26483.09</v>
      </c>
      <c r="E72" s="34">
        <f>ROUND(D72-(D72/100*$E$1),2)</f>
        <v>26483.09</v>
      </c>
    </row>
    <row r="73" spans="1:5">
      <c r="A73" s="11" t="s">
        <v>1890</v>
      </c>
      <c r="B73" s="7" t="s">
        <v>1821</v>
      </c>
      <c r="C73" s="78" t="s">
        <v>1593</v>
      </c>
      <c r="D73" s="160">
        <v>22833.422499999997</v>
      </c>
      <c r="E73" s="34">
        <f>ROUND(D73-(D73/100*$E$1),2)</f>
        <v>22833.42</v>
      </c>
    </row>
    <row r="74" spans="1:5">
      <c r="A74" s="1609" t="s">
        <v>1000</v>
      </c>
      <c r="B74" s="1609"/>
      <c r="C74" s="1609"/>
      <c r="D74" s="1609"/>
      <c r="E74" s="1609"/>
    </row>
    <row r="75" spans="1:5">
      <c r="A75" s="11" t="s">
        <v>2346</v>
      </c>
      <c r="B75" s="7" t="s">
        <v>1871</v>
      </c>
      <c r="C75" s="78" t="s">
        <v>1593</v>
      </c>
      <c r="D75" s="160">
        <v>51164.2</v>
      </c>
      <c r="E75" s="34">
        <f t="shared" ref="E75:E77" si="14">ROUND(D75-(D75/100*$E$1),2)</f>
        <v>51164.2</v>
      </c>
    </row>
    <row r="76" spans="1:5">
      <c r="A76" s="11" t="s">
        <v>2342</v>
      </c>
      <c r="B76" s="7" t="s">
        <v>2343</v>
      </c>
      <c r="C76" s="78" t="s">
        <v>1593</v>
      </c>
      <c r="D76" s="160">
        <v>37327.870000000003</v>
      </c>
      <c r="E76" s="34">
        <f t="shared" si="14"/>
        <v>37327.870000000003</v>
      </c>
    </row>
    <row r="77" spans="1:5">
      <c r="A77" s="11" t="s">
        <v>2344</v>
      </c>
      <c r="B77" s="7" t="s">
        <v>2345</v>
      </c>
      <c r="C77" s="78" t="s">
        <v>1593</v>
      </c>
      <c r="D77" s="160">
        <v>29571.272000000001</v>
      </c>
      <c r="E77" s="34">
        <f t="shared" si="14"/>
        <v>29571.27</v>
      </c>
    </row>
    <row r="78" spans="1:5">
      <c r="A78" s="11" t="s">
        <v>1001</v>
      </c>
      <c r="B78" s="7" t="s">
        <v>481</v>
      </c>
      <c r="C78" s="78" t="s">
        <v>1593</v>
      </c>
      <c r="D78" s="160">
        <v>44438.03</v>
      </c>
      <c r="E78" s="34">
        <f>ROUND(D78-(D78/100*$E$1),2)</f>
        <v>44438.03</v>
      </c>
    </row>
    <row r="79" spans="1:5">
      <c r="A79" s="1609" t="s">
        <v>200</v>
      </c>
      <c r="B79" s="1609"/>
      <c r="C79" s="1609"/>
      <c r="D79" s="1609"/>
      <c r="E79" s="1609"/>
    </row>
    <row r="80" spans="1:5">
      <c r="A80" s="11" t="s">
        <v>1880</v>
      </c>
      <c r="B80" s="7" t="s">
        <v>506</v>
      </c>
      <c r="C80" s="78" t="s">
        <v>1593</v>
      </c>
      <c r="D80" s="160">
        <v>51371.47</v>
      </c>
      <c r="E80" s="34">
        <f t="shared" ref="E80:E83" si="15">ROUND(D80-(D80/100*$E$1),2)</f>
        <v>51371.47</v>
      </c>
    </row>
    <row r="81" spans="1:5">
      <c r="A81" s="11" t="s">
        <v>667</v>
      </c>
      <c r="B81" s="7" t="s">
        <v>125</v>
      </c>
      <c r="C81" s="78" t="s">
        <v>1593</v>
      </c>
      <c r="D81" s="160">
        <v>35978.97</v>
      </c>
      <c r="E81" s="34">
        <f t="shared" si="15"/>
        <v>35978.97</v>
      </c>
    </row>
    <row r="82" spans="1:5">
      <c r="A82" s="11" t="s">
        <v>5114</v>
      </c>
      <c r="B82" s="7" t="s">
        <v>5115</v>
      </c>
      <c r="C82" s="78" t="s">
        <v>1593</v>
      </c>
      <c r="D82" s="160">
        <v>63225.340000000004</v>
      </c>
      <c r="E82" s="34">
        <f>ROUND(D82-(D82/100*$E$1),2)</f>
        <v>63225.34</v>
      </c>
    </row>
    <row r="83" spans="1:5">
      <c r="A83" s="11" t="s">
        <v>2349</v>
      </c>
      <c r="B83" s="7" t="s">
        <v>2348</v>
      </c>
      <c r="C83" s="78" t="s">
        <v>1593</v>
      </c>
      <c r="D83" s="160">
        <v>32429.53</v>
      </c>
      <c r="E83" s="34">
        <f t="shared" si="15"/>
        <v>32429.53</v>
      </c>
    </row>
    <row r="84" spans="1:5">
      <c r="A84" s="1609" t="s">
        <v>4154</v>
      </c>
      <c r="B84" s="1609"/>
      <c r="C84" s="1609"/>
      <c r="D84" s="1609"/>
      <c r="E84" s="1609"/>
    </row>
    <row r="85" spans="1:5">
      <c r="A85" s="11" t="s">
        <v>4155</v>
      </c>
      <c r="B85" s="7" t="s">
        <v>199</v>
      </c>
      <c r="C85" s="78" t="s">
        <v>1593</v>
      </c>
      <c r="D85" s="160">
        <v>25132.592000000001</v>
      </c>
      <c r="E85" s="34">
        <f t="shared" ref="E85:E87" si="16">ROUND(D85-(D85/100*$E$1),2)</f>
        <v>25132.59</v>
      </c>
    </row>
    <row r="86" spans="1:5">
      <c r="A86" s="11" t="s">
        <v>4156</v>
      </c>
      <c r="B86" s="7" t="s">
        <v>4157</v>
      </c>
      <c r="C86" s="78" t="s">
        <v>1593</v>
      </c>
      <c r="D86" s="160">
        <v>36007.64</v>
      </c>
      <c r="E86" s="34">
        <f t="shared" si="16"/>
        <v>36007.64</v>
      </c>
    </row>
    <row r="87" spans="1:5">
      <c r="A87" s="11" t="s">
        <v>5388</v>
      </c>
      <c r="B87" s="7" t="s">
        <v>4157</v>
      </c>
      <c r="C87" s="78" t="s">
        <v>5387</v>
      </c>
      <c r="D87" s="160">
        <v>36007.64</v>
      </c>
      <c r="E87" s="34">
        <f t="shared" si="16"/>
        <v>36007.64</v>
      </c>
    </row>
    <row r="88" spans="1:5">
      <c r="A88" s="1609" t="s">
        <v>3931</v>
      </c>
      <c r="B88" s="1609"/>
      <c r="C88" s="1609"/>
      <c r="D88" s="1609"/>
      <c r="E88" s="1609"/>
    </row>
    <row r="89" spans="1:5">
      <c r="A89" s="11" t="s">
        <v>3932</v>
      </c>
      <c r="B89" s="7" t="s">
        <v>1872</v>
      </c>
      <c r="C89" s="78" t="s">
        <v>1593</v>
      </c>
      <c r="D89" s="160">
        <v>19837.172500000001</v>
      </c>
      <c r="E89" s="34">
        <f>ROUND(D89-(D89/100*$E$1),2)</f>
        <v>19837.169999999998</v>
      </c>
    </row>
    <row r="90" spans="1:5">
      <c r="A90" s="11" t="s">
        <v>4444</v>
      </c>
      <c r="B90" s="7" t="s">
        <v>2419</v>
      </c>
      <c r="C90" s="78" t="s">
        <v>4151</v>
      </c>
      <c r="D90" s="160">
        <v>19921.89</v>
      </c>
      <c r="E90" s="34">
        <f>ROUND(D90-(D90/100*$E$1),2)</f>
        <v>19921.89</v>
      </c>
    </row>
    <row r="91" spans="1:5">
      <c r="A91" s="11" t="s">
        <v>3945</v>
      </c>
      <c r="B91" s="7" t="s">
        <v>2419</v>
      </c>
      <c r="C91" s="78" t="s">
        <v>1593</v>
      </c>
      <c r="D91" s="160">
        <v>22424.734</v>
      </c>
      <c r="E91" s="34">
        <f>ROUND(D91-(D91/100*$E$1),2)</f>
        <v>22424.73</v>
      </c>
    </row>
    <row r="92" spans="1:5">
      <c r="A92" s="11" t="s">
        <v>4436</v>
      </c>
      <c r="B92" s="7" t="s">
        <v>2419</v>
      </c>
      <c r="C92" s="78" t="s">
        <v>4435</v>
      </c>
      <c r="D92" s="160">
        <v>24647.951499999999</v>
      </c>
      <c r="E92" s="34">
        <f>ROUND(D92-(D92/100*$E$1),2)</f>
        <v>24647.95</v>
      </c>
    </row>
    <row r="93" spans="1:5">
      <c r="A93" s="11" t="s">
        <v>4437</v>
      </c>
      <c r="B93" s="7" t="s">
        <v>2419</v>
      </c>
      <c r="C93" s="78" t="s">
        <v>4151</v>
      </c>
      <c r="D93" s="160">
        <v>18452.951999999997</v>
      </c>
      <c r="E93" s="34">
        <f t="shared" ref="E93:E95" si="17">ROUND(D93-(D93/100*$E$1),2)</f>
        <v>18452.95</v>
      </c>
    </row>
    <row r="94" spans="1:5">
      <c r="A94" s="11" t="s">
        <v>3933</v>
      </c>
      <c r="B94" s="7" t="s">
        <v>480</v>
      </c>
      <c r="C94" s="78" t="s">
        <v>1593</v>
      </c>
      <c r="D94" s="160">
        <v>25012.2955</v>
      </c>
      <c r="E94" s="34">
        <f t="shared" si="17"/>
        <v>25012.3</v>
      </c>
    </row>
    <row r="95" spans="1:5">
      <c r="A95" s="11" t="s">
        <v>3934</v>
      </c>
      <c r="B95" s="7" t="s">
        <v>66</v>
      </c>
      <c r="C95" s="78" t="s">
        <v>1593</v>
      </c>
      <c r="D95" s="160">
        <v>18349.175999999999</v>
      </c>
      <c r="E95" s="34">
        <f t="shared" si="17"/>
        <v>18349.18</v>
      </c>
    </row>
    <row r="96" spans="1:5" ht="20.100000000000001" customHeight="1">
      <c r="A96" s="1609" t="s">
        <v>4141</v>
      </c>
      <c r="B96" s="1609"/>
      <c r="C96" s="1609"/>
      <c r="D96" s="1609"/>
      <c r="E96" s="1609"/>
    </row>
    <row r="97" spans="1:5">
      <c r="A97" s="11" t="s">
        <v>4142</v>
      </c>
      <c r="B97" s="7" t="s">
        <v>2639</v>
      </c>
      <c r="C97" s="78" t="s">
        <v>1593</v>
      </c>
      <c r="D97" s="160">
        <v>29408.84</v>
      </c>
      <c r="E97" s="34">
        <f t="shared" ref="E97:E101" si="18">ROUND(D97-(D97/100*$E$1),2)</f>
        <v>29408.84</v>
      </c>
    </row>
    <row r="98" spans="1:5">
      <c r="A98" s="11" t="s">
        <v>4143</v>
      </c>
      <c r="B98" s="7" t="s">
        <v>4144</v>
      </c>
      <c r="C98" s="78" t="s">
        <v>1593</v>
      </c>
      <c r="D98" s="160">
        <v>39917.640500000001</v>
      </c>
      <c r="E98" s="34">
        <f t="shared" si="18"/>
        <v>39917.64</v>
      </c>
    </row>
    <row r="99" spans="1:5">
      <c r="A99" s="11" t="s">
        <v>4145</v>
      </c>
      <c r="B99" s="7" t="s">
        <v>4144</v>
      </c>
      <c r="C99" s="78" t="s">
        <v>5958</v>
      </c>
      <c r="D99" s="160">
        <v>41112.9257</v>
      </c>
      <c r="E99" s="34">
        <f t="shared" si="18"/>
        <v>41112.93</v>
      </c>
    </row>
    <row r="100" spans="1:5">
      <c r="A100" s="11" t="s">
        <v>4146</v>
      </c>
      <c r="B100" s="7" t="s">
        <v>125</v>
      </c>
      <c r="C100" s="78" t="s">
        <v>1593</v>
      </c>
      <c r="D100" s="160">
        <v>27275.040000000001</v>
      </c>
      <c r="E100" s="34">
        <f>ROUND(D100-(D100/100*$E$1),2)</f>
        <v>27275.040000000001</v>
      </c>
    </row>
    <row r="101" spans="1:5">
      <c r="A101" s="11" t="s">
        <v>4166</v>
      </c>
      <c r="B101" s="7" t="s">
        <v>4147</v>
      </c>
      <c r="C101" s="78" t="s">
        <v>5958</v>
      </c>
      <c r="D101" s="160">
        <v>128489.35200000001</v>
      </c>
      <c r="E101" s="34">
        <f t="shared" si="18"/>
        <v>128489.35</v>
      </c>
    </row>
    <row r="102" spans="1:5">
      <c r="A102" s="11" t="s">
        <v>4148</v>
      </c>
      <c r="B102" s="7" t="s">
        <v>480</v>
      </c>
      <c r="C102" s="78" t="s">
        <v>1593</v>
      </c>
      <c r="D102" s="160">
        <v>58154.792000000009</v>
      </c>
      <c r="E102" s="34">
        <f>ROUND(D102-(D102/100*$E$1),2)</f>
        <v>58154.79</v>
      </c>
    </row>
    <row r="103" spans="1:5">
      <c r="A103" s="11" t="s">
        <v>4149</v>
      </c>
      <c r="B103" s="7" t="s">
        <v>122</v>
      </c>
      <c r="C103" s="78" t="s">
        <v>1594</v>
      </c>
      <c r="D103" s="160">
        <v>44725.67</v>
      </c>
      <c r="E103" s="34">
        <f>ROUND(D103-(D103/100*$E$1),2)</f>
        <v>44725.67</v>
      </c>
    </row>
    <row r="104" spans="1:5">
      <c r="A104" s="1609" t="s">
        <v>1652</v>
      </c>
      <c r="B104" s="1609"/>
      <c r="C104" s="1609"/>
      <c r="D104" s="1609"/>
      <c r="E104" s="1609"/>
    </row>
    <row r="105" spans="1:5">
      <c r="A105" s="11" t="s">
        <v>1660</v>
      </c>
      <c r="B105" s="7" t="s">
        <v>3928</v>
      </c>
      <c r="C105" s="78" t="s">
        <v>1593</v>
      </c>
      <c r="D105" s="160">
        <v>22668.029499999997</v>
      </c>
      <c r="E105" s="34">
        <f t="shared" ref="E105:E110" si="19">ROUND(D105-(D105/100*$E$1),2)</f>
        <v>22668.03</v>
      </c>
    </row>
    <row r="106" spans="1:5">
      <c r="A106" s="11" t="s">
        <v>2418</v>
      </c>
      <c r="B106" s="7" t="s">
        <v>2419</v>
      </c>
      <c r="C106" s="78" t="s">
        <v>1593</v>
      </c>
      <c r="D106" s="160">
        <v>53672.590000000004</v>
      </c>
      <c r="E106" s="34">
        <f t="shared" si="19"/>
        <v>53672.59</v>
      </c>
    </row>
    <row r="107" spans="1:5">
      <c r="A107" s="11" t="s">
        <v>1653</v>
      </c>
      <c r="B107" s="7" t="s">
        <v>481</v>
      </c>
      <c r="C107" s="78" t="s">
        <v>1593</v>
      </c>
      <c r="D107" s="160">
        <v>62385.45</v>
      </c>
      <c r="E107" s="34">
        <f t="shared" si="19"/>
        <v>62385.45</v>
      </c>
    </row>
    <row r="108" spans="1:5">
      <c r="A108" s="11" t="s">
        <v>1654</v>
      </c>
      <c r="B108" s="7" t="s">
        <v>480</v>
      </c>
      <c r="C108" s="78" t="s">
        <v>1593</v>
      </c>
      <c r="D108" s="160">
        <v>37224.376000000004</v>
      </c>
      <c r="E108" s="34">
        <f t="shared" si="19"/>
        <v>37224.379999999997</v>
      </c>
    </row>
    <row r="109" spans="1:5">
      <c r="A109" s="11" t="s">
        <v>5116</v>
      </c>
      <c r="B109" s="7" t="s">
        <v>210</v>
      </c>
      <c r="C109" s="78" t="s">
        <v>1593</v>
      </c>
      <c r="D109" s="160">
        <v>40548.968000000008</v>
      </c>
      <c r="E109" s="34">
        <f t="shared" ref="E109" si="20">ROUND(D109-(D109/100*$E$1),2)</f>
        <v>40548.97</v>
      </c>
    </row>
    <row r="110" spans="1:5">
      <c r="A110" s="11" t="s">
        <v>6501</v>
      </c>
      <c r="B110" s="7" t="s">
        <v>2114</v>
      </c>
      <c r="C110" s="78" t="s">
        <v>1593</v>
      </c>
      <c r="D110" s="160">
        <v>79784.567999999999</v>
      </c>
      <c r="E110" s="34">
        <f t="shared" si="19"/>
        <v>79784.570000000007</v>
      </c>
    </row>
    <row r="111" spans="1:5">
      <c r="A111" s="1609" t="s">
        <v>177</v>
      </c>
      <c r="B111" s="1609"/>
      <c r="C111" s="1609"/>
      <c r="D111" s="1609"/>
      <c r="E111" s="1609"/>
    </row>
    <row r="112" spans="1:5">
      <c r="A112" s="11" t="s">
        <v>1662</v>
      </c>
      <c r="B112" s="7" t="s">
        <v>865</v>
      </c>
      <c r="C112" s="78" t="s">
        <v>1593</v>
      </c>
      <c r="D112" s="160">
        <v>74039.334999999992</v>
      </c>
      <c r="E112" s="34">
        <f>ROUND(D112-(D112/100*$E$1),2)</f>
        <v>74039.34</v>
      </c>
    </row>
    <row r="113" spans="1:5">
      <c r="A113" s="11" t="s">
        <v>1663</v>
      </c>
      <c r="B113" s="7" t="s">
        <v>1664</v>
      </c>
      <c r="C113" s="78"/>
      <c r="D113" s="160">
        <v>33860.820999999996</v>
      </c>
      <c r="E113" s="34">
        <f>ROUND(D113-(D113/100*$E$1),2)</f>
        <v>33860.82</v>
      </c>
    </row>
    <row r="114" spans="1:5">
      <c r="A114" s="11" t="s">
        <v>2347</v>
      </c>
      <c r="B114" s="7" t="s">
        <v>421</v>
      </c>
      <c r="C114" s="78" t="s">
        <v>1593</v>
      </c>
      <c r="D114" s="160">
        <v>28824.16</v>
      </c>
      <c r="E114" s="34">
        <f>ROUND(D114-(D114/100*$E$1),2)</f>
        <v>28824.16</v>
      </c>
    </row>
    <row r="115" spans="1:5">
      <c r="A115" s="11" t="s">
        <v>2350</v>
      </c>
      <c r="B115" s="7" t="s">
        <v>1821</v>
      </c>
      <c r="C115" s="78" t="s">
        <v>1593</v>
      </c>
      <c r="D115" s="160">
        <v>36031.61</v>
      </c>
      <c r="E115" s="34">
        <f>ROUND(D115-(D115/100*$E$1),2)</f>
        <v>36031.61</v>
      </c>
    </row>
    <row r="116" spans="1:5">
      <c r="A116" s="1609" t="s">
        <v>1655</v>
      </c>
      <c r="B116" s="1609"/>
      <c r="C116" s="1609"/>
      <c r="D116" s="1609"/>
      <c r="E116" s="1609"/>
    </row>
    <row r="117" spans="1:5">
      <c r="A117" s="11" t="s">
        <v>1661</v>
      </c>
      <c r="B117" s="7" t="s">
        <v>1656</v>
      </c>
      <c r="C117" s="78" t="s">
        <v>1593</v>
      </c>
      <c r="D117" s="160">
        <v>66444.84</v>
      </c>
      <c r="E117" s="34">
        <f t="shared" ref="E117" si="21">ROUND(D117-(D117/100*$E$1),2)</f>
        <v>66444.84</v>
      </c>
    </row>
    <row r="118" spans="1:5">
      <c r="A118" s="1609" t="s">
        <v>6593</v>
      </c>
      <c r="B118" s="1609"/>
      <c r="C118" s="1609"/>
      <c r="D118" s="1609"/>
      <c r="E118" s="1609"/>
    </row>
    <row r="119" spans="1:5" ht="15" customHeight="1">
      <c r="A119" s="11" t="s">
        <v>6594</v>
      </c>
      <c r="B119" s="7" t="s">
        <v>6595</v>
      </c>
      <c r="C119" s="78" t="s">
        <v>1593</v>
      </c>
      <c r="D119" s="325">
        <v>16780.88</v>
      </c>
      <c r="E119" s="34">
        <f t="shared" ref="E119" si="22">ROUND(D119-(D119/100*$E$1),2)</f>
        <v>16780.88</v>
      </c>
    </row>
    <row r="120" spans="1:5" ht="15" customHeight="1">
      <c r="A120" s="11" t="s">
        <v>6596</v>
      </c>
      <c r="B120" s="7" t="s">
        <v>6595</v>
      </c>
      <c r="C120" s="78" t="s">
        <v>4151</v>
      </c>
      <c r="D120" s="160">
        <v>17895.94184</v>
      </c>
      <c r="E120" s="34">
        <f t="shared" ref="E120" si="23">ROUND(D120-(D120/100*$E$1),2)</f>
        <v>17895.939999999999</v>
      </c>
    </row>
    <row r="121" spans="1:5">
      <c r="A121" s="1613" t="s">
        <v>1891</v>
      </c>
      <c r="B121" s="1613"/>
      <c r="C121" s="1613"/>
      <c r="D121" s="1613"/>
      <c r="E121" s="1613"/>
    </row>
    <row r="122" spans="1:5">
      <c r="A122" s="1612" t="s">
        <v>1892</v>
      </c>
      <c r="B122" s="1612"/>
      <c r="C122" s="1612"/>
      <c r="D122" s="1612"/>
      <c r="E122" s="1612"/>
    </row>
    <row r="123" spans="1:5">
      <c r="A123" s="11" t="s">
        <v>1893</v>
      </c>
      <c r="B123" s="7" t="s">
        <v>1894</v>
      </c>
      <c r="C123" s="78"/>
      <c r="D123" s="160">
        <v>13827.494000000001</v>
      </c>
      <c r="E123" s="34">
        <f>ROUND(D123-(D123/100*$E$1),2)</f>
        <v>13827.49</v>
      </c>
    </row>
    <row r="124" spans="1:5">
      <c r="A124" s="1613" t="s">
        <v>649</v>
      </c>
      <c r="B124" s="1613"/>
      <c r="C124" s="1613"/>
      <c r="D124" s="1613"/>
      <c r="E124" s="1613"/>
    </row>
    <row r="125" spans="1:5">
      <c r="A125" s="1612" t="s">
        <v>3557</v>
      </c>
      <c r="B125" s="1612"/>
      <c r="C125" s="1612"/>
      <c r="D125" s="1612"/>
      <c r="E125" s="1612"/>
    </row>
    <row r="126" spans="1:5">
      <c r="A126" s="11" t="s">
        <v>3558</v>
      </c>
      <c r="B126" s="7" t="s">
        <v>122</v>
      </c>
      <c r="C126" s="78" t="s">
        <v>1593</v>
      </c>
      <c r="D126" s="160">
        <v>23310.12</v>
      </c>
      <c r="E126" s="34">
        <f>ROUND(D126-(D126/100*$E$1),2)</f>
        <v>23310.12</v>
      </c>
    </row>
    <row r="127" spans="1:5">
      <c r="A127" s="1609" t="s">
        <v>3559</v>
      </c>
      <c r="B127" s="1609"/>
      <c r="C127" s="1609"/>
      <c r="D127" s="1609"/>
      <c r="E127" s="1609"/>
    </row>
    <row r="128" spans="1:5">
      <c r="A128" s="11" t="s">
        <v>3560</v>
      </c>
      <c r="B128" s="7" t="s">
        <v>1928</v>
      </c>
      <c r="C128" s="78" t="s">
        <v>1593</v>
      </c>
      <c r="D128" s="325">
        <v>15592.296999999999</v>
      </c>
      <c r="E128" s="34">
        <f>ROUND(D128-(D128/100*$E$1),2)</f>
        <v>15592.3</v>
      </c>
    </row>
    <row r="129" spans="1:5">
      <c r="A129" s="1609" t="s">
        <v>3561</v>
      </c>
      <c r="B129" s="1609"/>
      <c r="C129" s="1609"/>
      <c r="D129" s="1609"/>
      <c r="E129" s="1609"/>
    </row>
    <row r="130" spans="1:5">
      <c r="A130" s="11" t="s">
        <v>3562</v>
      </c>
      <c r="B130" s="7" t="s">
        <v>122</v>
      </c>
      <c r="C130" s="78" t="s">
        <v>1593</v>
      </c>
      <c r="D130" s="160">
        <v>26630.270499999999</v>
      </c>
      <c r="E130" s="34">
        <f>ROUND(D130-(D130/100*$E$1),2)</f>
        <v>26630.27</v>
      </c>
    </row>
    <row r="131" spans="1:5">
      <c r="A131" s="1609" t="s">
        <v>3563</v>
      </c>
      <c r="B131" s="1609"/>
      <c r="C131" s="1609"/>
      <c r="D131" s="1609"/>
      <c r="E131" s="1609"/>
    </row>
    <row r="132" spans="1:5">
      <c r="A132" s="11" t="s">
        <v>3564</v>
      </c>
      <c r="B132" s="7" t="s">
        <v>1928</v>
      </c>
      <c r="C132" s="78" t="s">
        <v>1593</v>
      </c>
      <c r="D132" s="325">
        <v>29906.570000000003</v>
      </c>
      <c r="E132" s="34">
        <f>ROUND(D132-(D132/100*$E$1),2)</f>
        <v>29906.57</v>
      </c>
    </row>
    <row r="133" spans="1:5">
      <c r="A133" s="1609" t="s">
        <v>1873</v>
      </c>
      <c r="B133" s="1609"/>
      <c r="C133" s="1609"/>
      <c r="D133" s="1609"/>
      <c r="E133" s="1609"/>
    </row>
    <row r="134" spans="1:5" ht="15" customHeight="1">
      <c r="A134" s="11" t="s">
        <v>1874</v>
      </c>
      <c r="B134" s="7" t="s">
        <v>122</v>
      </c>
      <c r="C134" s="78" t="s">
        <v>1593</v>
      </c>
      <c r="D134" s="160">
        <v>41248.328000000001</v>
      </c>
      <c r="E134" s="34">
        <f>ROUND(D134-(D134/100*$E$1),2)</f>
        <v>41248.33</v>
      </c>
    </row>
    <row r="135" spans="1:5">
      <c r="A135" s="1609" t="s">
        <v>1931</v>
      </c>
      <c r="B135" s="1609"/>
      <c r="C135" s="1609"/>
      <c r="D135" s="1609"/>
      <c r="E135" s="1609"/>
    </row>
    <row r="136" spans="1:5">
      <c r="A136" s="11" t="s">
        <v>1932</v>
      </c>
      <c r="B136" s="7" t="s">
        <v>1928</v>
      </c>
      <c r="C136" s="78" t="s">
        <v>1593</v>
      </c>
      <c r="D136" s="160">
        <v>37573.304000000004</v>
      </c>
      <c r="E136" s="34">
        <f>ROUND(D136-(D136/100*$E$1),2)</f>
        <v>37573.300000000003</v>
      </c>
    </row>
    <row r="137" spans="1:5">
      <c r="A137" s="11" t="s">
        <v>2340</v>
      </c>
      <c r="B137" s="7" t="s">
        <v>122</v>
      </c>
      <c r="C137" s="78" t="s">
        <v>1594</v>
      </c>
      <c r="D137" s="160">
        <v>49205.710000000006</v>
      </c>
      <c r="E137" s="34">
        <f>ROUND(D137-(D137/100*$E$1),2)</f>
        <v>49205.71</v>
      </c>
    </row>
    <row r="138" spans="1:5">
      <c r="A138" s="1613" t="s">
        <v>2030</v>
      </c>
      <c r="B138" s="1613"/>
      <c r="C138" s="1613"/>
      <c r="D138" s="1613"/>
      <c r="E138" s="1613"/>
    </row>
    <row r="139" spans="1:5">
      <c r="A139" s="1612" t="s">
        <v>2031</v>
      </c>
      <c r="B139" s="1612"/>
      <c r="C139" s="1612"/>
      <c r="D139" s="1612"/>
      <c r="E139" s="1612"/>
    </row>
    <row r="140" spans="1:5">
      <c r="A140" s="11" t="s">
        <v>2033</v>
      </c>
      <c r="B140" s="7" t="s">
        <v>398</v>
      </c>
      <c r="C140" s="78" t="s">
        <v>1593</v>
      </c>
      <c r="D140" s="160">
        <v>6556.9699999999993</v>
      </c>
      <c r="E140" s="34">
        <f t="shared" ref="E140:E149" si="24">ROUND(D140-(D140/100*$E$1),2)</f>
        <v>6556.97</v>
      </c>
    </row>
    <row r="141" spans="1:5">
      <c r="A141" s="11" t="s">
        <v>2034</v>
      </c>
      <c r="B141" s="7" t="s">
        <v>70</v>
      </c>
      <c r="C141" s="78" t="s">
        <v>1593</v>
      </c>
      <c r="D141" s="160">
        <v>8420.99</v>
      </c>
      <c r="E141" s="34">
        <f t="shared" si="24"/>
        <v>8420.99</v>
      </c>
    </row>
    <row r="142" spans="1:5">
      <c r="A142" s="11" t="s">
        <v>2035</v>
      </c>
      <c r="B142" s="7" t="s">
        <v>71</v>
      </c>
      <c r="C142" s="78" t="s">
        <v>1593</v>
      </c>
      <c r="D142" s="160">
        <v>6063.9400000000005</v>
      </c>
      <c r="E142" s="34">
        <f t="shared" si="24"/>
        <v>6063.94</v>
      </c>
    </row>
    <row r="143" spans="1:5">
      <c r="A143" s="11" t="s">
        <v>2036</v>
      </c>
      <c r="B143" s="7" t="s">
        <v>69</v>
      </c>
      <c r="C143" s="78" t="s">
        <v>1593</v>
      </c>
      <c r="D143" s="160">
        <v>8292.68</v>
      </c>
      <c r="E143" s="34">
        <f t="shared" si="24"/>
        <v>8292.68</v>
      </c>
    </row>
    <row r="144" spans="1:5">
      <c r="A144" s="1609" t="s">
        <v>2038</v>
      </c>
      <c r="B144" s="1609"/>
      <c r="C144" s="1609"/>
      <c r="D144" s="1609"/>
      <c r="E144" s="1609"/>
    </row>
    <row r="145" spans="1:5">
      <c r="A145" s="11" t="s">
        <v>2039</v>
      </c>
      <c r="B145" s="7" t="s">
        <v>68</v>
      </c>
      <c r="C145" s="78" t="s">
        <v>1593</v>
      </c>
      <c r="D145" s="160">
        <v>12075.710000000001</v>
      </c>
      <c r="E145" s="34">
        <f t="shared" si="24"/>
        <v>12075.71</v>
      </c>
    </row>
    <row r="146" spans="1:5">
      <c r="A146" s="11" t="s">
        <v>2040</v>
      </c>
      <c r="B146" s="7" t="s">
        <v>70</v>
      </c>
      <c r="C146" s="78" t="s">
        <v>1593</v>
      </c>
      <c r="D146" s="160">
        <v>14003.65</v>
      </c>
      <c r="E146" s="34">
        <f t="shared" si="24"/>
        <v>14003.65</v>
      </c>
    </row>
    <row r="147" spans="1:5">
      <c r="A147" s="11" t="s">
        <v>2041</v>
      </c>
      <c r="B147" s="7" t="s">
        <v>71</v>
      </c>
      <c r="C147" s="78" t="s">
        <v>1593</v>
      </c>
      <c r="D147" s="160">
        <v>7610.24</v>
      </c>
      <c r="E147" s="34">
        <f t="shared" si="24"/>
        <v>7610.24</v>
      </c>
    </row>
    <row r="148" spans="1:5">
      <c r="A148" s="11" t="s">
        <v>2042</v>
      </c>
      <c r="B148" s="7" t="s">
        <v>68</v>
      </c>
      <c r="C148" s="78" t="s">
        <v>1593</v>
      </c>
      <c r="D148" s="160">
        <v>17658.37</v>
      </c>
      <c r="E148" s="34">
        <f t="shared" si="24"/>
        <v>17658.37</v>
      </c>
    </row>
    <row r="149" spans="1:5">
      <c r="A149" s="11" t="s">
        <v>2043</v>
      </c>
      <c r="B149" s="7" t="s">
        <v>173</v>
      </c>
      <c r="C149" s="78" t="s">
        <v>1593</v>
      </c>
      <c r="D149" s="160">
        <v>46675.23</v>
      </c>
      <c r="E149" s="34">
        <f t="shared" si="24"/>
        <v>46675.23</v>
      </c>
    </row>
    <row r="150" spans="1:5">
      <c r="A150" s="1609" t="s">
        <v>4003</v>
      </c>
      <c r="B150" s="1609"/>
      <c r="C150" s="1609"/>
      <c r="D150" s="1609"/>
      <c r="E150" s="1609"/>
    </row>
    <row r="151" spans="1:5">
      <c r="A151" s="11" t="s">
        <v>4004</v>
      </c>
      <c r="B151" s="7" t="s">
        <v>71</v>
      </c>
      <c r="C151" s="78" t="s">
        <v>1593</v>
      </c>
      <c r="D151" s="160">
        <v>6927.329999999999</v>
      </c>
      <c r="E151" s="34">
        <f t="shared" ref="E151" si="25">ROUND(D151-(D151/100*$E$1),2)</f>
        <v>6927.33</v>
      </c>
    </row>
    <row r="152" spans="1:5">
      <c r="A152" s="1611" t="s">
        <v>651</v>
      </c>
      <c r="B152" s="1611"/>
      <c r="C152" s="1611"/>
      <c r="D152" s="1611"/>
      <c r="E152" s="1611"/>
    </row>
    <row r="153" spans="1:5">
      <c r="A153" s="1612" t="s">
        <v>4177</v>
      </c>
      <c r="B153" s="1612"/>
      <c r="C153" s="1612"/>
      <c r="D153" s="1612"/>
      <c r="E153" s="1612" t="e">
        <f>D153-(D153/100*#REF!)</f>
        <v>#REF!</v>
      </c>
    </row>
    <row r="154" spans="1:5">
      <c r="A154" s="11" t="s">
        <v>4178</v>
      </c>
      <c r="B154" s="7" t="s">
        <v>5968</v>
      </c>
      <c r="C154" s="78" t="s">
        <v>1593</v>
      </c>
      <c r="D154" s="160">
        <v>10589.664000000001</v>
      </c>
      <c r="E154" s="34">
        <f>ROUND(D154-(D154/100*$E$1),2)</f>
        <v>10589.66</v>
      </c>
    </row>
    <row r="155" spans="1:5">
      <c r="A155" s="1609" t="s">
        <v>1486</v>
      </c>
      <c r="B155" s="1609"/>
      <c r="C155" s="1609"/>
      <c r="D155" s="1609"/>
      <c r="E155" s="1609" t="e">
        <f>D155-(D155/100*#REF!)</f>
        <v>#REF!</v>
      </c>
    </row>
    <row r="156" spans="1:5">
      <c r="A156" s="11" t="s">
        <v>4194</v>
      </c>
      <c r="B156" s="7" t="s">
        <v>4193</v>
      </c>
      <c r="C156" s="78" t="s">
        <v>4151</v>
      </c>
      <c r="D156" s="160">
        <v>15062.560000000001</v>
      </c>
      <c r="E156" s="34">
        <f>ROUND(D156-(D156/100*$E$1),2)</f>
        <v>15062.56</v>
      </c>
    </row>
    <row r="157" spans="1:5">
      <c r="A157" s="11" t="s">
        <v>1487</v>
      </c>
      <c r="B157" s="7" t="s">
        <v>5969</v>
      </c>
      <c r="C157" s="78" t="s">
        <v>1593</v>
      </c>
      <c r="D157" s="368">
        <v>9782.11</v>
      </c>
      <c r="E157" s="34">
        <f>ROUND(D157-(D157/100*$E$1),2)</f>
        <v>9782.11</v>
      </c>
    </row>
    <row r="158" spans="1:5">
      <c r="A158" s="11" t="s">
        <v>4196</v>
      </c>
      <c r="B158" s="7" t="s">
        <v>4195</v>
      </c>
      <c r="C158" s="78" t="s">
        <v>4151</v>
      </c>
      <c r="D158" s="160">
        <v>15921.155999999999</v>
      </c>
      <c r="E158" s="34">
        <f>ROUND(D158-(D158/100*$E$1),2)</f>
        <v>15921.16</v>
      </c>
    </row>
    <row r="159" spans="1:5">
      <c r="A159" s="1609" t="s">
        <v>653</v>
      </c>
      <c r="B159" s="1609"/>
      <c r="C159" s="1609"/>
      <c r="D159" s="1609"/>
      <c r="E159" s="1609" t="e">
        <f>D159-(D159/100*#REF!)</f>
        <v>#REF!</v>
      </c>
    </row>
    <row r="160" spans="1:5">
      <c r="A160" s="11" t="s">
        <v>320</v>
      </c>
      <c r="B160" s="7" t="s">
        <v>652</v>
      </c>
      <c r="C160" s="78" t="s">
        <v>1593</v>
      </c>
      <c r="D160" s="160">
        <v>29678.620000000003</v>
      </c>
      <c r="E160" s="34">
        <f t="shared" ref="E160" si="26">ROUND(D160-(D160/100*$E$1),2)</f>
        <v>29678.62</v>
      </c>
    </row>
    <row r="161" spans="1:5">
      <c r="A161" s="1609" t="s">
        <v>698</v>
      </c>
      <c r="B161" s="1609"/>
      <c r="C161" s="1609"/>
      <c r="D161" s="1609"/>
      <c r="E161" s="1609"/>
    </row>
    <row r="162" spans="1:5">
      <c r="A162" s="11" t="s">
        <v>364</v>
      </c>
      <c r="B162" s="7" t="s">
        <v>650</v>
      </c>
      <c r="C162" s="78" t="s">
        <v>1593</v>
      </c>
      <c r="D162" s="160">
        <v>86236.069999999992</v>
      </c>
      <c r="E162" s="34">
        <f t="shared" ref="E162:E163" si="27">ROUND(D162-(D162/100*$E$1),2)</f>
        <v>86236.07</v>
      </c>
    </row>
    <row r="163" spans="1:5">
      <c r="A163" s="11" t="s">
        <v>2610</v>
      </c>
      <c r="B163" s="7" t="s">
        <v>1761</v>
      </c>
      <c r="C163" s="78" t="s">
        <v>1593</v>
      </c>
      <c r="D163" s="160">
        <v>17442.64</v>
      </c>
      <c r="E163" s="34">
        <f t="shared" si="27"/>
        <v>17442.64</v>
      </c>
    </row>
    <row r="164" spans="1:5">
      <c r="A164" s="11" t="s">
        <v>3727</v>
      </c>
      <c r="B164" s="7" t="s">
        <v>3728</v>
      </c>
      <c r="C164" s="78" t="s">
        <v>1593</v>
      </c>
      <c r="D164" s="160">
        <v>8299.73</v>
      </c>
      <c r="E164" s="34">
        <f>ROUND(D164-(D164/100*$E$1),2)</f>
        <v>8299.73</v>
      </c>
    </row>
    <row r="165" spans="1:5">
      <c r="A165" s="11" t="s">
        <v>3729</v>
      </c>
      <c r="B165" s="7" t="s">
        <v>4215</v>
      </c>
      <c r="C165" s="78" t="s">
        <v>1593</v>
      </c>
      <c r="D165" s="160">
        <v>81543.12</v>
      </c>
      <c r="E165" s="34">
        <f>ROUND(D165-(D165/100*$E$1),2)</f>
        <v>81543.12</v>
      </c>
    </row>
    <row r="166" spans="1:5">
      <c r="A166" s="11" t="s">
        <v>4130</v>
      </c>
      <c r="B166" s="7" t="s">
        <v>4729</v>
      </c>
      <c r="C166" s="78" t="s">
        <v>1593</v>
      </c>
      <c r="D166" s="160">
        <v>68898.710000000006</v>
      </c>
      <c r="E166" s="34">
        <f>ROUND(D166-(D166/100*$E$1),2)</f>
        <v>68898.710000000006</v>
      </c>
    </row>
    <row r="167" spans="1:5" ht="26.25">
      <c r="A167" s="243" t="s">
        <v>4192</v>
      </c>
      <c r="B167" s="244" t="s">
        <v>6256</v>
      </c>
      <c r="C167" s="245" t="s">
        <v>1593</v>
      </c>
      <c r="D167" s="246">
        <v>83958.45</v>
      </c>
      <c r="E167" s="247">
        <f t="shared" ref="E167:E170" si="28">ROUND(D167-(D167/100*$E$1),2)</f>
        <v>83958.45</v>
      </c>
    </row>
    <row r="168" spans="1:5">
      <c r="A168" s="11" t="s">
        <v>3565</v>
      </c>
      <c r="B168" s="7" t="s">
        <v>6258</v>
      </c>
      <c r="C168" s="78" t="s">
        <v>1593</v>
      </c>
      <c r="D168" s="160">
        <v>105020.56</v>
      </c>
      <c r="E168" s="34">
        <f>ROUND(D168-(D168/100*$E$1),2)</f>
        <v>105020.56</v>
      </c>
    </row>
    <row r="169" spans="1:5">
      <c r="A169" s="11" t="s">
        <v>3929</v>
      </c>
      <c r="B169" s="7" t="s">
        <v>6257</v>
      </c>
      <c r="C169" s="78" t="s">
        <v>1593</v>
      </c>
      <c r="D169" s="160">
        <v>107899.77999999998</v>
      </c>
      <c r="E169" s="34">
        <f t="shared" si="28"/>
        <v>107899.78</v>
      </c>
    </row>
    <row r="170" spans="1:5">
      <c r="A170" s="11" t="s">
        <v>6597</v>
      </c>
      <c r="B170" s="7" t="s">
        <v>6598</v>
      </c>
      <c r="C170" s="78" t="s">
        <v>1593</v>
      </c>
      <c r="D170" s="368">
        <v>47750.056925999997</v>
      </c>
      <c r="E170" s="34">
        <f t="shared" si="28"/>
        <v>47750.06</v>
      </c>
    </row>
    <row r="171" spans="1:5">
      <c r="A171" s="11" t="s">
        <v>6599</v>
      </c>
      <c r="B171" s="7" t="s">
        <v>6598</v>
      </c>
      <c r="C171" s="78" t="s">
        <v>1593</v>
      </c>
      <c r="D171" s="368">
        <v>47754.821880000003</v>
      </c>
      <c r="E171" s="34">
        <f t="shared" ref="E171:E184" si="29">ROUND(D171-(D171/100*$E$1),2)</f>
        <v>47754.82</v>
      </c>
    </row>
    <row r="172" spans="1:5">
      <c r="A172" s="11" t="s">
        <v>1895</v>
      </c>
      <c r="B172" s="7" t="s">
        <v>1896</v>
      </c>
      <c r="C172" s="78" t="s">
        <v>1593</v>
      </c>
      <c r="D172" s="160">
        <v>35564.9</v>
      </c>
      <c r="E172" s="34">
        <f t="shared" si="29"/>
        <v>35564.9</v>
      </c>
    </row>
    <row r="173" spans="1:5">
      <c r="A173" s="11" t="s">
        <v>1897</v>
      </c>
      <c r="B173" s="7" t="s">
        <v>4716</v>
      </c>
      <c r="C173" s="78" t="s">
        <v>1593</v>
      </c>
      <c r="D173" s="160">
        <v>1411.8799999999999</v>
      </c>
      <c r="E173" s="34">
        <f>ROUND(D173-(D173/100*$E$1),2)</f>
        <v>1411.88</v>
      </c>
    </row>
    <row r="174" spans="1:5">
      <c r="A174" s="11" t="s">
        <v>1911</v>
      </c>
      <c r="B174" s="7" t="s">
        <v>1761</v>
      </c>
      <c r="C174" s="78" t="s">
        <v>1593</v>
      </c>
      <c r="D174" s="160">
        <v>8464.6999999999989</v>
      </c>
      <c r="E174" s="34">
        <f t="shared" si="29"/>
        <v>8464.7000000000007</v>
      </c>
    </row>
    <row r="175" spans="1:5">
      <c r="A175" s="11" t="s">
        <v>1876</v>
      </c>
      <c r="B175" s="7" t="s">
        <v>1877</v>
      </c>
      <c r="C175" s="78" t="s">
        <v>1593</v>
      </c>
      <c r="D175" s="160">
        <v>5407.82</v>
      </c>
      <c r="E175" s="34">
        <f t="shared" si="29"/>
        <v>5407.82</v>
      </c>
    </row>
    <row r="176" spans="1:5">
      <c r="A176" s="11" t="s">
        <v>1816</v>
      </c>
      <c r="B176" s="7" t="s">
        <v>1817</v>
      </c>
      <c r="C176" s="78" t="s">
        <v>1593</v>
      </c>
      <c r="D176" s="160">
        <v>4742.7699999999995</v>
      </c>
      <c r="E176" s="34">
        <f>ROUND(D176-(D176/100*$E$1),2)</f>
        <v>4742.7700000000004</v>
      </c>
    </row>
    <row r="177" spans="1:5">
      <c r="A177" s="11" t="s">
        <v>1998</v>
      </c>
      <c r="B177" s="7" t="s">
        <v>6259</v>
      </c>
      <c r="C177" s="78" t="s">
        <v>1593</v>
      </c>
      <c r="D177" s="160">
        <v>115999.76</v>
      </c>
      <c r="E177" s="34">
        <f t="shared" si="29"/>
        <v>115999.76</v>
      </c>
    </row>
    <row r="178" spans="1:5">
      <c r="A178" s="11" t="s">
        <v>4076</v>
      </c>
      <c r="B178" s="7" t="s">
        <v>4077</v>
      </c>
      <c r="C178" s="78" t="s">
        <v>1593</v>
      </c>
      <c r="D178" s="160">
        <v>10798.25</v>
      </c>
      <c r="E178" s="34">
        <f t="shared" ref="E178:E181" si="30">ROUND(D178-(D178/100*$E$1),2)</f>
        <v>10798.25</v>
      </c>
    </row>
    <row r="179" spans="1:5">
      <c r="A179" s="11" t="s">
        <v>4439</v>
      </c>
      <c r="B179" s="7" t="s">
        <v>4438</v>
      </c>
      <c r="C179" s="78" t="s">
        <v>4435</v>
      </c>
      <c r="D179" s="160">
        <v>5149.5550000000003</v>
      </c>
      <c r="E179" s="34">
        <f t="shared" si="30"/>
        <v>5149.5600000000004</v>
      </c>
    </row>
    <row r="180" spans="1:5">
      <c r="A180" s="11" t="s">
        <v>4440</v>
      </c>
      <c r="B180" s="7" t="s">
        <v>4438</v>
      </c>
      <c r="C180" s="78" t="s">
        <v>4151</v>
      </c>
      <c r="D180" s="160">
        <v>10798.25</v>
      </c>
      <c r="E180" s="34">
        <f t="shared" si="30"/>
        <v>10798.25</v>
      </c>
    </row>
    <row r="181" spans="1:5">
      <c r="A181" s="11" t="s">
        <v>5348</v>
      </c>
      <c r="B181" s="7" t="s">
        <v>4716</v>
      </c>
      <c r="C181" s="78" t="s">
        <v>1593</v>
      </c>
      <c r="D181" s="160">
        <v>3860.7679999999996</v>
      </c>
      <c r="E181" s="34">
        <f t="shared" si="30"/>
        <v>3860.77</v>
      </c>
    </row>
    <row r="182" spans="1:5">
      <c r="A182" s="11" t="s">
        <v>1999</v>
      </c>
      <c r="B182" s="7" t="s">
        <v>6259</v>
      </c>
      <c r="C182" s="78" t="s">
        <v>1593</v>
      </c>
      <c r="D182" s="325">
        <v>92235.80799999999</v>
      </c>
      <c r="E182" s="34">
        <f t="shared" si="29"/>
        <v>92235.81</v>
      </c>
    </row>
    <row r="183" spans="1:5">
      <c r="A183" s="1609" t="s">
        <v>1592</v>
      </c>
      <c r="B183" s="1609"/>
      <c r="C183" s="1609"/>
      <c r="D183" s="1609"/>
      <c r="E183" s="1609"/>
    </row>
    <row r="184" spans="1:5">
      <c r="A184" s="201" t="s">
        <v>3974</v>
      </c>
      <c r="B184" s="53" t="s">
        <v>6255</v>
      </c>
      <c r="C184" s="49" t="s">
        <v>1593</v>
      </c>
      <c r="D184" s="368">
        <v>17905.993448000001</v>
      </c>
      <c r="E184" s="34">
        <f t="shared" si="29"/>
        <v>17905.990000000002</v>
      </c>
    </row>
    <row r="185" spans="1:5">
      <c r="A185" s="293" t="s">
        <v>6962</v>
      </c>
      <c r="B185" s="20" t="s">
        <v>5133</v>
      </c>
      <c r="C185" s="49" t="s">
        <v>4151</v>
      </c>
      <c r="D185" s="368">
        <v>21483.817640999998</v>
      </c>
      <c r="E185" s="34">
        <f t="shared" ref="E185:E190" si="31">ROUND(D185-(D185/100*$E$1),2)</f>
        <v>21483.82</v>
      </c>
    </row>
    <row r="186" spans="1:5">
      <c r="A186" s="21" t="s">
        <v>5132</v>
      </c>
      <c r="B186" s="20" t="s">
        <v>5133</v>
      </c>
      <c r="C186" s="49" t="s">
        <v>1593</v>
      </c>
      <c r="D186" s="368">
        <v>10965.805</v>
      </c>
      <c r="E186" s="34">
        <f t="shared" si="31"/>
        <v>10965.81</v>
      </c>
    </row>
    <row r="187" spans="1:5">
      <c r="A187" s="21" t="s">
        <v>5134</v>
      </c>
      <c r="B187" s="328" t="s">
        <v>5329</v>
      </c>
      <c r="C187" s="49" t="s">
        <v>1593</v>
      </c>
      <c r="D187" s="160">
        <v>23872.490275</v>
      </c>
      <c r="E187" s="34">
        <f t="shared" si="31"/>
        <v>23872.49</v>
      </c>
    </row>
    <row r="188" spans="1:5">
      <c r="A188" s="293" t="s">
        <v>6964</v>
      </c>
      <c r="B188" s="328" t="s">
        <v>6963</v>
      </c>
      <c r="C188" s="49" t="s">
        <v>1593</v>
      </c>
      <c r="D188" s="160">
        <v>23871.372943999999</v>
      </c>
      <c r="E188" s="34">
        <f t="shared" ref="E188" si="32">ROUND(D188-(D188/100*$E$1),2)</f>
        <v>23871.37</v>
      </c>
    </row>
    <row r="189" spans="1:5">
      <c r="A189" s="293" t="s">
        <v>12943</v>
      </c>
      <c r="B189" s="328" t="s">
        <v>6963</v>
      </c>
      <c r="C189" s="49" t="s">
        <v>4151</v>
      </c>
      <c r="D189" s="160">
        <v>27238.323600000003</v>
      </c>
      <c r="E189" s="34">
        <f t="shared" si="31"/>
        <v>27238.32</v>
      </c>
    </row>
    <row r="190" spans="1:5">
      <c r="A190" s="21" t="s">
        <v>1591</v>
      </c>
      <c r="B190" s="20" t="s">
        <v>4202</v>
      </c>
      <c r="C190" s="49" t="s">
        <v>1593</v>
      </c>
      <c r="D190" s="160">
        <v>5284.5860000000002</v>
      </c>
      <c r="E190" s="34">
        <f t="shared" si="31"/>
        <v>5284.59</v>
      </c>
    </row>
  </sheetData>
  <customSheetViews>
    <customSheetView guid="{95E102DE-4231-48F0-9DD3-B1784BE91BA1}" showPageBreaks="1" printArea="1">
      <selection activeCell="D65" sqref="D65"/>
      <rowBreaks count="45" manualBreakCount="45">
        <brk id="41" max="4" man="1"/>
        <brk id="42" max="4" man="1"/>
        <brk id="43" max="4" man="1"/>
        <brk id="44" max="4" man="1"/>
        <brk id="45" max="4" man="1"/>
        <brk id="46" max="4" man="1"/>
        <brk id="47" max="4" man="1"/>
        <brk id="48" max="4" man="1"/>
        <brk id="49" max="4" man="1"/>
        <brk id="50" max="4" man="1"/>
        <brk id="51" max="4" man="1"/>
        <brk id="52" max="4" man="1"/>
        <brk id="53" max="4" man="1"/>
        <brk id="54" max="4" man="1"/>
        <brk id="55" max="4" man="1"/>
        <brk id="56" max="4" man="1"/>
        <brk id="57" max="4" man="1"/>
        <brk id="58" max="4" man="1"/>
        <brk id="59" max="4" man="1"/>
        <brk id="60" max="4" man="1"/>
        <brk id="61" max="4" man="1"/>
        <brk id="62" max="4" man="1"/>
        <brk id="63" max="4" man="1"/>
        <brk id="64" max="4" man="1"/>
        <brk id="65" max="4" man="1"/>
        <brk id="66" max="4" man="1"/>
        <brk id="67" max="4" man="1"/>
        <brk id="68" max="4" man="1"/>
        <brk id="69" max="4" man="1"/>
        <brk id="70" max="4" man="1"/>
        <brk id="71" max="4" man="1"/>
        <brk id="72" max="4" man="1"/>
        <brk id="73" max="4" man="1"/>
        <brk id="74" max="4" man="1"/>
        <brk id="75" max="4" man="1"/>
        <brk id="76" max="4" man="1"/>
        <brk id="77" max="4" man="1"/>
        <brk id="78" max="4" man="1"/>
        <brk id="79" max="4" man="1"/>
        <brk id="80" max="4" man="1"/>
        <brk id="81" max="4" man="1"/>
        <brk id="94" max="4" man="1"/>
        <brk id="227" max="4" man="1"/>
        <brk id="296" max="4" man="1"/>
        <brk id="322" max="4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4" fitToHeight="0" orientation="portrait" r:id="rId1"/>
      <headerFooter>
        <oddHeader>&amp;C&amp;"-,полужирный"&amp;12&amp;KFF0000УВАЖАЕМЫЕ  ГОСПОДА!&amp;"-,обычный"&amp;11&amp;K01+000&amp;"-,полужирный"&amp;K0000FFПРЕДЛАГАЕМ ВАМ ВЫСОКОКАЧЕСТВЕННУЮ САНТЕХНИКУИЗВЕСТНОЙ ФРАНЦУЗСКОЙ ФИРМЫ “JACOB DELAFON”</oddHeader>
      </headerFooter>
    </customSheetView>
    <customSheetView guid="{81E6C3B6-B85E-466F-95FC-42C2382D9766}" showPageBreaks="1" printArea="1">
      <selection activeCell="D65" sqref="D65"/>
      <rowBreaks count="38" manualBreakCount="38">
        <brk id="36" max="4" man="1"/>
        <brk id="37" max="4" man="1"/>
        <brk id="38" max="4" man="1"/>
        <brk id="39" max="4" man="1"/>
        <brk id="40" max="4" man="1"/>
        <brk id="41" max="4" man="1"/>
        <brk id="42" max="4" man="1"/>
        <brk id="43" max="4" man="1"/>
        <brk id="44" max="4" man="1"/>
        <brk id="45" max="4" man="1"/>
        <brk id="46" max="4" man="1"/>
        <brk id="47" max="4" man="1"/>
        <brk id="48" max="4" man="1"/>
        <brk id="49" max="4" man="1"/>
        <brk id="50" max="4" man="1"/>
        <brk id="51" max="4" man="1"/>
        <brk id="52" max="4" man="1"/>
        <brk id="53" max="4" man="1"/>
        <brk id="54" max="4" man="1"/>
        <brk id="55" max="4" man="1"/>
        <brk id="56" max="4" man="1"/>
        <brk id="57" max="4" man="1"/>
        <brk id="58" max="4" man="1"/>
        <brk id="59" max="4" man="1"/>
        <brk id="60" max="4" man="1"/>
        <brk id="61" max="4" man="1"/>
        <brk id="62" max="4" man="1"/>
        <brk id="63" max="4" man="1"/>
        <brk id="64" max="4" man="1"/>
        <brk id="65" max="4" man="1"/>
        <brk id="66" max="4" man="1"/>
        <brk id="67" max="4" man="1"/>
        <brk id="68" max="4" man="1"/>
        <brk id="69" max="4" man="1"/>
        <brk id="94" max="4" man="1"/>
        <brk id="227" max="4" man="1"/>
        <brk id="296" max="4" man="1"/>
        <brk id="322" max="4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4" fitToHeight="0" orientation="portrait" r:id="rId2"/>
      <headerFooter>
        <oddHeader>&amp;C&amp;"-,полужирный"&amp;12&amp;KFF0000УВАЖАЕМЫЕ  ГОСПОДА!&amp;"-,обычный"&amp;11&amp;K01+000&amp;"-,полужирный"&amp;K0000FFПРЕДЛАГАЕМ ВАМ ВЫСОКОКАЧЕСТВЕННУЮ САНТЕХНИКУИЗВЕСТНОЙ ФРАНЦУЗСКОЙ ФИРМЫ “JACOB DELAFON”</oddHeader>
      </headerFooter>
    </customSheetView>
  </customSheetViews>
  <mergeCells count="44">
    <mergeCell ref="A88:E88"/>
    <mergeCell ref="A57:E57"/>
    <mergeCell ref="A104:E104"/>
    <mergeCell ref="A96:E96"/>
    <mergeCell ref="A74:E74"/>
    <mergeCell ref="A79:E79"/>
    <mergeCell ref="A84:E84"/>
    <mergeCell ref="A61:E61"/>
    <mergeCell ref="A68:E68"/>
    <mergeCell ref="A70:E70"/>
    <mergeCell ref="A65:E65"/>
    <mergeCell ref="A150:E150"/>
    <mergeCell ref="A111:E111"/>
    <mergeCell ref="A138:E138"/>
    <mergeCell ref="A144:E144"/>
    <mergeCell ref="A139:E139"/>
    <mergeCell ref="A135:E135"/>
    <mergeCell ref="A131:E131"/>
    <mergeCell ref="A133:E133"/>
    <mergeCell ref="A129:E129"/>
    <mergeCell ref="A116:E116"/>
    <mergeCell ref="A124:E124"/>
    <mergeCell ref="A118:E118"/>
    <mergeCell ref="A122:E122"/>
    <mergeCell ref="A125:E125"/>
    <mergeCell ref="A127:E127"/>
    <mergeCell ref="A121:E121"/>
    <mergeCell ref="A183:E183"/>
    <mergeCell ref="A161:E161"/>
    <mergeCell ref="A152:E152"/>
    <mergeCell ref="A159:E159"/>
    <mergeCell ref="A155:E155"/>
    <mergeCell ref="A153:E153"/>
    <mergeCell ref="A3:E3"/>
    <mergeCell ref="A16:E16"/>
    <mergeCell ref="A38:E38"/>
    <mergeCell ref="A52:E52"/>
    <mergeCell ref="A48:E48"/>
    <mergeCell ref="A7:E7"/>
    <mergeCell ref="A13:E13"/>
    <mergeCell ref="A4:E4"/>
    <mergeCell ref="A31:E31"/>
    <mergeCell ref="A9:E9"/>
    <mergeCell ref="A26:E2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fitToHeight="0" orientation="portrait" r:id="rId3"/>
  <headerFooter>
    <oddHeader>&amp;C&amp;"-,полужирный"&amp;12&amp;KFF0000УВАЖАЕМЫЕ  ГОСПОДА!&amp;"-,обычный"&amp;11&amp;K01+000&amp;"-,полужирный"&amp;K0000FFПРЕДЛАГАЕМ ВАМ ВЫСОКОКАЧЕСТВЕННУЮ САНТЕХНИКУИЗВЕСТНОЙ ФРАНЦУЗСКОЙ ФИРМЫ “JACOB DELAFON”</oddHeader>
  </headerFooter>
  <rowBreaks count="4" manualBreakCount="4">
    <brk id="51" max="4" man="1"/>
    <brk id="103" max="4" man="1"/>
    <brk id="137" max="4" man="1"/>
    <brk id="151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G52"/>
  <sheetViews>
    <sheetView workbookViewId="0">
      <selection activeCell="F29" sqref="F29"/>
    </sheetView>
  </sheetViews>
  <sheetFormatPr defaultColWidth="9.140625" defaultRowHeight="15"/>
  <cols>
    <col min="1" max="1" width="20.5703125" style="137" customWidth="1"/>
    <col min="2" max="2" width="53" style="137" customWidth="1"/>
    <col min="3" max="3" width="10.85546875" style="137" customWidth="1"/>
    <col min="4" max="5" width="9.85546875" style="137" customWidth="1"/>
    <col min="6" max="7" width="14.140625" style="469" customWidth="1"/>
  </cols>
  <sheetData>
    <row r="1" spans="1:7">
      <c r="A1" s="137" t="s">
        <v>172</v>
      </c>
    </row>
    <row r="2" spans="1:7">
      <c r="A2" s="137" t="s">
        <v>176</v>
      </c>
    </row>
    <row r="3" spans="1:7">
      <c r="A3" s="693" t="s">
        <v>14720</v>
      </c>
      <c r="B3" s="693"/>
      <c r="C3" s="693"/>
      <c r="D3" s="693"/>
      <c r="E3" s="693"/>
      <c r="F3" s="682"/>
      <c r="G3" s="683" t="s">
        <v>466</v>
      </c>
    </row>
    <row r="4" spans="1:7" ht="30">
      <c r="A4" s="730" t="s">
        <v>95</v>
      </c>
      <c r="B4" s="694" t="s">
        <v>193</v>
      </c>
      <c r="C4" s="694" t="s">
        <v>113</v>
      </c>
      <c r="D4" s="694" t="s">
        <v>114</v>
      </c>
      <c r="E4" s="694" t="s">
        <v>115</v>
      </c>
      <c r="F4" s="681" t="s">
        <v>63</v>
      </c>
      <c r="G4" s="684" t="s">
        <v>469</v>
      </c>
    </row>
    <row r="5" spans="1:7">
      <c r="A5" s="695" t="s">
        <v>233</v>
      </c>
      <c r="B5" s="695"/>
      <c r="C5" s="695"/>
      <c r="D5" s="695"/>
      <c r="E5" s="695"/>
      <c r="F5" s="685"/>
      <c r="G5" s="686"/>
    </row>
    <row r="6" spans="1:7">
      <c r="A6" s="696" t="s">
        <v>4055</v>
      </c>
      <c r="B6" s="697" t="s">
        <v>234</v>
      </c>
      <c r="C6" s="698">
        <v>125</v>
      </c>
      <c r="D6" s="699" t="s">
        <v>117</v>
      </c>
      <c r="E6" s="700">
        <v>144</v>
      </c>
      <c r="F6" s="687">
        <v>126822.31104096003</v>
      </c>
      <c r="G6" s="684">
        <f t="shared" ref="G6:G30" si="0">F6-(F6*$G$5%)</f>
        <v>126822.31104096003</v>
      </c>
    </row>
    <row r="7" spans="1:7">
      <c r="A7" s="696" t="s">
        <v>6264</v>
      </c>
      <c r="B7" s="697" t="s">
        <v>118</v>
      </c>
      <c r="C7" s="698">
        <v>100</v>
      </c>
      <c r="D7" s="699" t="s">
        <v>55</v>
      </c>
      <c r="E7" s="700">
        <v>196</v>
      </c>
      <c r="F7" s="687">
        <v>158534.52959303997</v>
      </c>
      <c r="G7" s="684">
        <f t="shared" si="0"/>
        <v>158534.52959303997</v>
      </c>
    </row>
    <row r="8" spans="1:7">
      <c r="A8" s="696" t="s">
        <v>4056</v>
      </c>
      <c r="B8" s="697" t="s">
        <v>6794</v>
      </c>
      <c r="C8" s="698">
        <v>100</v>
      </c>
      <c r="D8" s="699" t="s">
        <v>55</v>
      </c>
      <c r="E8" s="700">
        <v>196</v>
      </c>
      <c r="F8" s="687">
        <v>158534.52959303997</v>
      </c>
      <c r="G8" s="684">
        <f t="shared" si="0"/>
        <v>158534.52959303997</v>
      </c>
    </row>
    <row r="9" spans="1:7" ht="30">
      <c r="A9" s="696" t="s">
        <v>4005</v>
      </c>
      <c r="B9" s="701" t="s">
        <v>13299</v>
      </c>
      <c r="C9" s="698">
        <v>100</v>
      </c>
      <c r="D9" s="699" t="s">
        <v>55</v>
      </c>
      <c r="E9" s="700">
        <v>196</v>
      </c>
      <c r="F9" s="687">
        <v>158534.52959303997</v>
      </c>
      <c r="G9" s="684">
        <f t="shared" si="0"/>
        <v>158534.52959303997</v>
      </c>
    </row>
    <row r="10" spans="1:7">
      <c r="A10" s="696" t="s">
        <v>4057</v>
      </c>
      <c r="B10" s="697" t="s">
        <v>6795</v>
      </c>
      <c r="C10" s="698">
        <v>105</v>
      </c>
      <c r="D10" s="699" t="s">
        <v>55</v>
      </c>
      <c r="E10" s="700">
        <v>92</v>
      </c>
      <c r="F10" s="687">
        <v>122060.90167775998</v>
      </c>
      <c r="G10" s="684">
        <f t="shared" si="0"/>
        <v>122060.90167775998</v>
      </c>
    </row>
    <row r="11" spans="1:7">
      <c r="A11" s="696" t="s">
        <v>4061</v>
      </c>
      <c r="B11" s="697" t="s">
        <v>235</v>
      </c>
      <c r="C11" s="698">
        <v>90</v>
      </c>
      <c r="D11" s="699" t="s">
        <v>119</v>
      </c>
      <c r="E11" s="700">
        <v>129</v>
      </c>
      <c r="F11" s="687">
        <v>139504.53446783999</v>
      </c>
      <c r="G11" s="684">
        <f t="shared" si="0"/>
        <v>139504.53446783999</v>
      </c>
    </row>
    <row r="12" spans="1:7" ht="16.350000000000001" customHeight="1">
      <c r="A12" s="696" t="s">
        <v>4060</v>
      </c>
      <c r="B12" s="697" t="s">
        <v>235</v>
      </c>
      <c r="C12" s="698">
        <v>85</v>
      </c>
      <c r="D12" s="699" t="s">
        <v>120</v>
      </c>
      <c r="E12" s="700">
        <v>96</v>
      </c>
      <c r="F12" s="687">
        <v>120783.14423280001</v>
      </c>
      <c r="G12" s="684">
        <f t="shared" si="0"/>
        <v>120783.14423280001</v>
      </c>
    </row>
    <row r="13" spans="1:7">
      <c r="A13" s="696" t="s">
        <v>4059</v>
      </c>
      <c r="B13" s="697" t="s">
        <v>237</v>
      </c>
      <c r="C13" s="698">
        <v>121</v>
      </c>
      <c r="D13" s="699" t="s">
        <v>53</v>
      </c>
      <c r="E13" s="700">
        <v>129</v>
      </c>
      <c r="F13" s="687">
        <v>118895.9166009</v>
      </c>
      <c r="G13" s="684">
        <f t="shared" si="0"/>
        <v>118895.9166009</v>
      </c>
    </row>
    <row r="14" spans="1:7" ht="30">
      <c r="A14" s="696" t="s">
        <v>4006</v>
      </c>
      <c r="B14" s="701" t="s">
        <v>13300</v>
      </c>
      <c r="C14" s="698">
        <v>121</v>
      </c>
      <c r="D14" s="699" t="s">
        <v>1948</v>
      </c>
      <c r="E14" s="700">
        <v>129</v>
      </c>
      <c r="F14" s="687">
        <v>118895.9166009</v>
      </c>
      <c r="G14" s="684">
        <f t="shared" si="0"/>
        <v>118895.9166009</v>
      </c>
    </row>
    <row r="15" spans="1:7">
      <c r="A15" s="696" t="s">
        <v>4058</v>
      </c>
      <c r="B15" s="697" t="s">
        <v>13301</v>
      </c>
      <c r="C15" s="698"/>
      <c r="D15" s="699" t="s">
        <v>55</v>
      </c>
      <c r="E15" s="700"/>
      <c r="F15" s="687">
        <v>114432.09532289999</v>
      </c>
      <c r="G15" s="684">
        <f t="shared" si="0"/>
        <v>114432.09532289999</v>
      </c>
    </row>
    <row r="16" spans="1:7" ht="30">
      <c r="A16" s="696" t="s">
        <v>4120</v>
      </c>
      <c r="B16" s="701" t="s">
        <v>13302</v>
      </c>
      <c r="C16" s="698"/>
      <c r="D16" s="699" t="s">
        <v>55</v>
      </c>
      <c r="E16" s="700"/>
      <c r="F16" s="687">
        <v>114432.09532289999</v>
      </c>
      <c r="G16" s="684">
        <f t="shared" si="0"/>
        <v>114432.09532289999</v>
      </c>
    </row>
    <row r="17" spans="1:7">
      <c r="A17" s="696" t="s">
        <v>4062</v>
      </c>
      <c r="B17" s="697" t="s">
        <v>237</v>
      </c>
      <c r="C17" s="698">
        <v>107</v>
      </c>
      <c r="D17" s="699" t="s">
        <v>52</v>
      </c>
      <c r="E17" s="700">
        <v>96</v>
      </c>
      <c r="F17" s="687">
        <v>126822.31104096003</v>
      </c>
      <c r="G17" s="684">
        <f t="shared" si="0"/>
        <v>126822.31104096003</v>
      </c>
    </row>
    <row r="18" spans="1:7">
      <c r="A18" s="702" t="s">
        <v>4063</v>
      </c>
      <c r="B18" s="703" t="s">
        <v>547</v>
      </c>
      <c r="C18" s="704">
        <v>138</v>
      </c>
      <c r="D18" s="705" t="s">
        <v>548</v>
      </c>
      <c r="E18" s="706">
        <v>170</v>
      </c>
      <c r="F18" s="687">
        <v>190249.01292383997</v>
      </c>
      <c r="G18" s="684">
        <f t="shared" si="0"/>
        <v>190249.01292383997</v>
      </c>
    </row>
    <row r="19" spans="1:7">
      <c r="A19" s="696" t="s">
        <v>4064</v>
      </c>
      <c r="B19" s="697" t="s">
        <v>116</v>
      </c>
      <c r="C19" s="698">
        <v>136</v>
      </c>
      <c r="D19" s="699" t="s">
        <v>56</v>
      </c>
      <c r="E19" s="700">
        <v>180</v>
      </c>
      <c r="F19" s="687">
        <v>174389.55446232</v>
      </c>
      <c r="G19" s="684">
        <f t="shared" si="0"/>
        <v>174389.55446232</v>
      </c>
    </row>
    <row r="20" spans="1:7">
      <c r="A20" s="696" t="s">
        <v>4065</v>
      </c>
      <c r="B20" s="697" t="s">
        <v>6796</v>
      </c>
      <c r="C20" s="698">
        <v>136</v>
      </c>
      <c r="D20" s="699" t="s">
        <v>56</v>
      </c>
      <c r="E20" s="700">
        <v>180</v>
      </c>
      <c r="F20" s="687">
        <v>158534.52959303997</v>
      </c>
      <c r="G20" s="684">
        <f t="shared" si="0"/>
        <v>158534.52959303997</v>
      </c>
    </row>
    <row r="21" spans="1:7" ht="30">
      <c r="A21" s="696" t="s">
        <v>4007</v>
      </c>
      <c r="B21" s="701" t="s">
        <v>13303</v>
      </c>
      <c r="C21" s="698">
        <v>136</v>
      </c>
      <c r="D21" s="699" t="s">
        <v>3586</v>
      </c>
      <c r="E21" s="700">
        <v>180</v>
      </c>
      <c r="F21" s="687">
        <v>158534.52959303997</v>
      </c>
      <c r="G21" s="684">
        <f t="shared" si="0"/>
        <v>158534.52959303997</v>
      </c>
    </row>
    <row r="22" spans="1:7">
      <c r="A22" s="696" t="s">
        <v>4066</v>
      </c>
      <c r="B22" s="697" t="s">
        <v>116</v>
      </c>
      <c r="C22" s="698">
        <v>119</v>
      </c>
      <c r="D22" s="699" t="s">
        <v>117</v>
      </c>
      <c r="E22" s="700">
        <v>139</v>
      </c>
      <c r="F22" s="687">
        <v>139504.53446783999</v>
      </c>
      <c r="G22" s="684">
        <f t="shared" si="0"/>
        <v>139504.53446783999</v>
      </c>
    </row>
    <row r="23" spans="1:7">
      <c r="A23" s="696" t="s">
        <v>4067</v>
      </c>
      <c r="B23" s="697" t="s">
        <v>6796</v>
      </c>
      <c r="C23" s="698">
        <v>119</v>
      </c>
      <c r="D23" s="699" t="s">
        <v>54</v>
      </c>
      <c r="E23" s="700">
        <v>139</v>
      </c>
      <c r="F23" s="687">
        <v>126822.31104096003</v>
      </c>
      <c r="G23" s="684">
        <f t="shared" si="0"/>
        <v>126822.31104096003</v>
      </c>
    </row>
    <row r="24" spans="1:7" ht="30">
      <c r="A24" s="696" t="s">
        <v>4008</v>
      </c>
      <c r="B24" s="701" t="s">
        <v>13304</v>
      </c>
      <c r="C24" s="698">
        <v>119</v>
      </c>
      <c r="D24" s="699" t="s">
        <v>3732</v>
      </c>
      <c r="E24" s="700">
        <v>139</v>
      </c>
      <c r="F24" s="687">
        <v>126822.31104096003</v>
      </c>
      <c r="G24" s="684">
        <f t="shared" si="0"/>
        <v>126822.31104096003</v>
      </c>
    </row>
    <row r="25" spans="1:7">
      <c r="A25" s="696" t="s">
        <v>4068</v>
      </c>
      <c r="B25" s="697" t="s">
        <v>2529</v>
      </c>
      <c r="C25" s="698"/>
      <c r="D25" s="699" t="s">
        <v>2530</v>
      </c>
      <c r="E25" s="700"/>
      <c r="F25" s="687">
        <v>116248.48144415997</v>
      </c>
      <c r="G25" s="684">
        <f t="shared" si="0"/>
        <v>116248.48144415997</v>
      </c>
    </row>
    <row r="26" spans="1:7">
      <c r="A26" s="696" t="s">
        <v>4069</v>
      </c>
      <c r="B26" s="707" t="s">
        <v>2326</v>
      </c>
      <c r="C26" s="698"/>
      <c r="D26" s="708" t="s">
        <v>2325</v>
      </c>
      <c r="E26" s="700"/>
      <c r="F26" s="687">
        <v>99637.634659679985</v>
      </c>
      <c r="G26" s="684">
        <f t="shared" si="0"/>
        <v>99637.634659679985</v>
      </c>
    </row>
    <row r="27" spans="1:7">
      <c r="A27" s="696" t="s">
        <v>4070</v>
      </c>
      <c r="B27" s="707" t="s">
        <v>2996</v>
      </c>
      <c r="C27" s="698"/>
      <c r="D27" s="708" t="s">
        <v>236</v>
      </c>
      <c r="E27" s="700"/>
      <c r="F27" s="687">
        <v>99637.634659679985</v>
      </c>
      <c r="G27" s="684">
        <f t="shared" si="0"/>
        <v>99637.634659679985</v>
      </c>
    </row>
    <row r="28" spans="1:7">
      <c r="A28" s="696" t="s">
        <v>4071</v>
      </c>
      <c r="B28" s="707" t="s">
        <v>13305</v>
      </c>
      <c r="C28" s="698"/>
      <c r="D28" s="708" t="s">
        <v>52</v>
      </c>
      <c r="E28" s="700"/>
      <c r="F28" s="687">
        <v>84697.392843900016</v>
      </c>
      <c r="G28" s="684">
        <f t="shared" si="0"/>
        <v>84697.392843900016</v>
      </c>
    </row>
    <row r="29" spans="1:7">
      <c r="A29" s="696" t="s">
        <v>4072</v>
      </c>
      <c r="B29" s="707" t="s">
        <v>2327</v>
      </c>
      <c r="C29" s="698"/>
      <c r="D29" s="708" t="s">
        <v>236</v>
      </c>
      <c r="E29" s="700"/>
      <c r="F29" s="687">
        <v>91414.037872799992</v>
      </c>
      <c r="G29" s="684">
        <f t="shared" si="0"/>
        <v>91414.037872799992</v>
      </c>
    </row>
    <row r="30" spans="1:7">
      <c r="A30" s="696" t="s">
        <v>4073</v>
      </c>
      <c r="B30" s="707" t="s">
        <v>13306</v>
      </c>
      <c r="C30" s="698"/>
      <c r="D30" s="708" t="s">
        <v>53</v>
      </c>
      <c r="E30" s="700"/>
      <c r="F30" s="687">
        <v>95222.963158425002</v>
      </c>
      <c r="G30" s="684">
        <f t="shared" si="0"/>
        <v>95222.963158425002</v>
      </c>
    </row>
    <row r="31" spans="1:7" ht="30">
      <c r="A31" s="709" t="s">
        <v>9619</v>
      </c>
      <c r="B31" s="710" t="s">
        <v>9630</v>
      </c>
      <c r="C31" s="711"/>
      <c r="D31" s="712" t="s">
        <v>9631</v>
      </c>
      <c r="E31" s="713"/>
      <c r="F31" s="688">
        <v>192535.2686556</v>
      </c>
      <c r="G31" s="689">
        <v>167421.99</v>
      </c>
    </row>
    <row r="32" spans="1:7" ht="31.5" customHeight="1">
      <c r="A32" s="709" t="s">
        <v>9621</v>
      </c>
      <c r="B32" s="710" t="s">
        <v>9633</v>
      </c>
      <c r="C32" s="711"/>
      <c r="D32" s="712" t="s">
        <v>117</v>
      </c>
      <c r="E32" s="713"/>
      <c r="F32" s="688">
        <v>165802.16611943999</v>
      </c>
      <c r="G32" s="689">
        <v>144175.79</v>
      </c>
    </row>
    <row r="33" spans="1:7" ht="31.5" customHeight="1">
      <c r="A33" s="709" t="s">
        <v>9635</v>
      </c>
      <c r="B33" s="710" t="s">
        <v>9634</v>
      </c>
      <c r="C33" s="711"/>
      <c r="D33" s="712" t="s">
        <v>638</v>
      </c>
      <c r="E33" s="713"/>
      <c r="F33" s="688">
        <v>136374.65154183598</v>
      </c>
      <c r="G33" s="689">
        <v>118586.64</v>
      </c>
    </row>
    <row r="34" spans="1:7" ht="31.5" customHeight="1">
      <c r="A34" s="709" t="s">
        <v>9622</v>
      </c>
      <c r="B34" s="710" t="s">
        <v>9636</v>
      </c>
      <c r="C34" s="711"/>
      <c r="D34" s="712" t="s">
        <v>3732</v>
      </c>
      <c r="E34" s="713"/>
      <c r="F34" s="688">
        <v>167819.58493991999</v>
      </c>
      <c r="G34" s="689">
        <v>145930.30000000002</v>
      </c>
    </row>
    <row r="35" spans="1:7" ht="31.5" customHeight="1">
      <c r="A35" s="709" t="s">
        <v>9623</v>
      </c>
      <c r="B35" s="710" t="s">
        <v>9637</v>
      </c>
      <c r="C35" s="711"/>
      <c r="D35" s="712" t="s">
        <v>3732</v>
      </c>
      <c r="E35" s="713"/>
      <c r="F35" s="688">
        <v>167819.58493991999</v>
      </c>
      <c r="G35" s="689">
        <v>145930.30000000002</v>
      </c>
    </row>
    <row r="36" spans="1:7" ht="31.5" customHeight="1">
      <c r="A36" s="709" t="s">
        <v>9624</v>
      </c>
      <c r="B36" s="710" t="s">
        <v>9638</v>
      </c>
      <c r="C36" s="711"/>
      <c r="D36" s="712" t="s">
        <v>9639</v>
      </c>
      <c r="E36" s="713"/>
      <c r="F36" s="688">
        <v>148065.82267545001</v>
      </c>
      <c r="G36" s="689">
        <v>137336.35</v>
      </c>
    </row>
    <row r="37" spans="1:7">
      <c r="A37" s="142" t="s">
        <v>225</v>
      </c>
      <c r="F37" s="690"/>
      <c r="G37" s="684"/>
    </row>
    <row r="38" spans="1:7">
      <c r="A38" s="696" t="s">
        <v>4054</v>
      </c>
      <c r="B38" s="697" t="s">
        <v>226</v>
      </c>
      <c r="C38" s="697"/>
      <c r="D38" s="699"/>
      <c r="E38" s="700"/>
      <c r="F38" s="687">
        <v>16783.7376888</v>
      </c>
      <c r="G38" s="684">
        <f>F38-(F38*$G$5%)</f>
        <v>16783.7376888</v>
      </c>
    </row>
    <row r="39" spans="1:7">
      <c r="A39" s="696" t="s">
        <v>4053</v>
      </c>
      <c r="B39" s="697" t="s">
        <v>196</v>
      </c>
      <c r="C39" s="697"/>
      <c r="D39" s="699"/>
      <c r="E39" s="700"/>
      <c r="F39" s="687">
        <v>15948.341429759996</v>
      </c>
      <c r="G39" s="684">
        <f>F39-(F39*$G$5%)</f>
        <v>15948.341429759996</v>
      </c>
    </row>
    <row r="40" spans="1:7">
      <c r="A40" s="698" t="s">
        <v>4052</v>
      </c>
      <c r="B40" s="714" t="s">
        <v>197</v>
      </c>
      <c r="C40" s="714"/>
      <c r="D40" s="714"/>
      <c r="E40" s="700"/>
      <c r="F40" s="687">
        <v>24186.262900320002</v>
      </c>
      <c r="G40" s="684">
        <f>F40-(F40*$G$5%)</f>
        <v>24186.262900320002</v>
      </c>
    </row>
    <row r="41" spans="1:7">
      <c r="A41" s="711" t="s">
        <v>9620</v>
      </c>
      <c r="B41" s="715" t="s">
        <v>9632</v>
      </c>
      <c r="C41" s="715"/>
      <c r="D41" s="715"/>
      <c r="E41" s="713"/>
      <c r="F41" s="688">
        <v>14492.331024929999</v>
      </c>
      <c r="G41" s="689">
        <v>13264</v>
      </c>
    </row>
    <row r="42" spans="1:7">
      <c r="A42" s="696" t="s">
        <v>738</v>
      </c>
      <c r="B42" s="714" t="s">
        <v>408</v>
      </c>
      <c r="C42" s="714"/>
      <c r="D42" s="699"/>
      <c r="E42" s="700"/>
      <c r="F42" s="687">
        <v>11078.146925999999</v>
      </c>
      <c r="G42" s="684">
        <v>9633.1200000000008</v>
      </c>
    </row>
    <row r="43" spans="1:7">
      <c r="A43" s="696" t="s">
        <v>4050</v>
      </c>
      <c r="B43" s="714" t="s">
        <v>227</v>
      </c>
      <c r="C43" s="714"/>
      <c r="D43" s="699"/>
      <c r="E43" s="700"/>
      <c r="F43" s="687">
        <v>5221.3729659300006</v>
      </c>
      <c r="G43" s="684">
        <f>F43-(F43*$G$5%)</f>
        <v>5221.3729659300006</v>
      </c>
    </row>
    <row r="44" spans="1:7">
      <c r="A44" s="696" t="s">
        <v>4051</v>
      </c>
      <c r="B44" s="714" t="s">
        <v>121</v>
      </c>
      <c r="C44" s="714"/>
      <c r="D44" s="699"/>
      <c r="E44" s="716"/>
      <c r="F44" s="687">
        <v>35649.581813999997</v>
      </c>
      <c r="G44" s="684">
        <f>F44-(F44*$G$5%)</f>
        <v>35649.581813999997</v>
      </c>
    </row>
    <row r="45" spans="1:7" s="128" customFormat="1">
      <c r="A45" s="709" t="s">
        <v>9618</v>
      </c>
      <c r="B45" s="717" t="s">
        <v>9629</v>
      </c>
      <c r="C45" s="137"/>
      <c r="D45" s="718"/>
      <c r="E45" s="719"/>
      <c r="F45" s="688">
        <v>14106.423767039998</v>
      </c>
      <c r="G45" s="689">
        <v>12911.840000000002</v>
      </c>
    </row>
    <row r="46" spans="1:7">
      <c r="A46" s="696" t="s">
        <v>3542</v>
      </c>
      <c r="B46" s="720" t="s">
        <v>3543</v>
      </c>
      <c r="C46" s="698"/>
      <c r="D46" s="721"/>
      <c r="E46" s="700"/>
      <c r="F46" s="687">
        <v>6647.4841499999993</v>
      </c>
      <c r="G46" s="684">
        <f>F46-(F46*$G$5%)</f>
        <v>6647.4841499999993</v>
      </c>
    </row>
    <row r="47" spans="1:7" ht="27.75" customHeight="1">
      <c r="A47" s="722" t="s">
        <v>6231</v>
      </c>
      <c r="B47" s="723" t="s">
        <v>6230</v>
      </c>
      <c r="C47" s="724"/>
      <c r="D47" s="721"/>
      <c r="E47" s="700"/>
      <c r="F47" s="687">
        <v>12721.693496399999</v>
      </c>
      <c r="G47" s="684">
        <f>F47-(F47*$G$5%)</f>
        <v>12721.693496399999</v>
      </c>
    </row>
    <row r="48" spans="1:7">
      <c r="A48" s="696" t="s">
        <v>6232</v>
      </c>
      <c r="B48" s="720" t="s">
        <v>6233</v>
      </c>
      <c r="C48" s="698"/>
      <c r="D48" s="721"/>
      <c r="E48" s="700"/>
      <c r="F48" s="687">
        <v>24522.045640200002</v>
      </c>
      <c r="G48" s="684">
        <f>F48-(F48*$G$5%)</f>
        <v>24522.045640200002</v>
      </c>
    </row>
    <row r="49" spans="1:7" ht="30">
      <c r="A49" s="1271" t="s">
        <v>16566</v>
      </c>
      <c r="B49" s="1272" t="s">
        <v>16567</v>
      </c>
      <c r="C49" s="1273"/>
      <c r="D49" s="1274"/>
      <c r="E49" s="1275"/>
      <c r="F49" s="1276">
        <v>11313.817254</v>
      </c>
      <c r="G49" s="1277">
        <f>F49-(F49*$G$5%)</f>
        <v>11313.817254</v>
      </c>
    </row>
    <row r="50" spans="1:7">
      <c r="A50" s="725"/>
      <c r="B50" s="726" t="s">
        <v>2122</v>
      </c>
      <c r="C50" s="725"/>
      <c r="D50" s="725"/>
      <c r="E50" s="725"/>
      <c r="F50" s="691"/>
    </row>
    <row r="51" spans="1:7">
      <c r="A51" s="727"/>
      <c r="B51" s="728"/>
      <c r="C51" s="727"/>
      <c r="D51" s="727"/>
      <c r="E51" s="727"/>
      <c r="F51" s="692"/>
      <c r="G51" s="692"/>
    </row>
    <row r="52" spans="1:7">
      <c r="A52" s="729"/>
      <c r="B52" s="729"/>
      <c r="C52" s="729"/>
      <c r="D52" s="729"/>
      <c r="E52" s="729"/>
    </row>
  </sheetData>
  <customSheetViews>
    <customSheetView guid="{95E102DE-4231-48F0-9DD3-B1784BE91BA1}">
      <selection sqref="A1:G1"/>
      <pageMargins left="0.7" right="0.7" top="0.75" bottom="0.75" header="0.3" footer="0.3"/>
      <pageSetup paperSize="9" orientation="portrait" r:id="rId1"/>
    </customSheetView>
    <customSheetView guid="{81E6C3B6-B85E-466F-95FC-42C2382D9766}">
      <selection sqref="A1:G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5"/>
  <sheetViews>
    <sheetView topLeftCell="A279" workbookViewId="0">
      <selection activeCell="A289" sqref="A289"/>
    </sheetView>
  </sheetViews>
  <sheetFormatPr defaultColWidth="9.140625" defaultRowHeight="15"/>
  <cols>
    <col min="1" max="1" width="18.85546875" style="576" customWidth="1"/>
    <col min="2" max="2" width="81.140625" style="573" customWidth="1"/>
    <col min="3" max="3" width="15.5703125" style="645" customWidth="1"/>
    <col min="4" max="4" width="15.5703125" style="469" customWidth="1"/>
    <col min="5" max="16384" width="9.140625" style="137"/>
  </cols>
  <sheetData>
    <row r="1" spans="1:4">
      <c r="A1" s="573" t="s">
        <v>61</v>
      </c>
      <c r="C1" s="469"/>
      <c r="D1" s="646"/>
    </row>
    <row r="2" spans="1:4">
      <c r="A2" s="573" t="s">
        <v>176</v>
      </c>
      <c r="C2" s="469"/>
    </row>
    <row r="3" spans="1:4">
      <c r="A3" s="647" t="s">
        <v>19385</v>
      </c>
      <c r="B3" s="647"/>
      <c r="C3" s="648"/>
      <c r="D3" s="649" t="s">
        <v>3687</v>
      </c>
    </row>
    <row r="4" spans="1:4">
      <c r="A4" s="650"/>
      <c r="B4" s="651" t="s">
        <v>3475</v>
      </c>
      <c r="C4" s="652" t="s">
        <v>739</v>
      </c>
      <c r="D4" s="649"/>
    </row>
    <row r="5" spans="1:4">
      <c r="A5" s="653"/>
      <c r="B5" s="654" t="s">
        <v>13172</v>
      </c>
      <c r="C5" s="655"/>
      <c r="D5" s="656"/>
    </row>
    <row r="6" spans="1:4">
      <c r="A6" s="657" t="s">
        <v>5356</v>
      </c>
      <c r="B6" s="658" t="s">
        <v>13173</v>
      </c>
      <c r="C6" s="659">
        <v>46470.554630999992</v>
      </c>
      <c r="D6" s="660">
        <f t="shared" ref="D6:D15" si="0">C6-(C6/100)*$D$4</f>
        <v>46470.554630999992</v>
      </c>
    </row>
    <row r="7" spans="1:4" ht="30">
      <c r="A7" s="657" t="s">
        <v>5357</v>
      </c>
      <c r="B7" s="658" t="s">
        <v>13174</v>
      </c>
      <c r="C7" s="659">
        <v>46470.554630999992</v>
      </c>
      <c r="D7" s="660">
        <f t="shared" si="0"/>
        <v>46470.554630999992</v>
      </c>
    </row>
    <row r="8" spans="1:4">
      <c r="A8" s="661" t="s">
        <v>13175</v>
      </c>
      <c r="B8" s="662" t="s">
        <v>13176</v>
      </c>
      <c r="C8" s="663">
        <v>25659.195379199999</v>
      </c>
      <c r="D8" s="660">
        <f t="shared" si="0"/>
        <v>25659.195379199999</v>
      </c>
    </row>
    <row r="9" spans="1:4">
      <c r="A9" s="657" t="s">
        <v>5349</v>
      </c>
      <c r="B9" s="658" t="s">
        <v>13177</v>
      </c>
      <c r="C9" s="659">
        <v>30065.504460299988</v>
      </c>
      <c r="D9" s="660">
        <f t="shared" si="0"/>
        <v>30065.504460299988</v>
      </c>
    </row>
    <row r="10" spans="1:4">
      <c r="A10" s="657" t="s">
        <v>5350</v>
      </c>
      <c r="B10" s="658" t="s">
        <v>13013</v>
      </c>
      <c r="C10" s="659">
        <v>32792.038680599995</v>
      </c>
      <c r="D10" s="660">
        <f t="shared" si="0"/>
        <v>32792.038680599995</v>
      </c>
    </row>
    <row r="11" spans="1:4">
      <c r="A11" s="657" t="s">
        <v>5351</v>
      </c>
      <c r="B11" s="658" t="s">
        <v>13014</v>
      </c>
      <c r="C11" s="659">
        <v>32792.038680599995</v>
      </c>
      <c r="D11" s="660">
        <f t="shared" si="0"/>
        <v>32792.038680599995</v>
      </c>
    </row>
    <row r="12" spans="1:4">
      <c r="A12" s="657" t="s">
        <v>5352</v>
      </c>
      <c r="B12" s="658" t="s">
        <v>13015</v>
      </c>
      <c r="C12" s="659">
        <v>38259.832728599999</v>
      </c>
      <c r="D12" s="660">
        <f t="shared" si="0"/>
        <v>38259.832728599999</v>
      </c>
    </row>
    <row r="13" spans="1:4">
      <c r="A13" s="657" t="s">
        <v>5353</v>
      </c>
      <c r="B13" s="658" t="s">
        <v>13016</v>
      </c>
      <c r="C13" s="659">
        <v>38259.832728599999</v>
      </c>
      <c r="D13" s="660">
        <f t="shared" si="0"/>
        <v>38259.832728599999</v>
      </c>
    </row>
    <row r="14" spans="1:4">
      <c r="A14" s="657" t="s">
        <v>5354</v>
      </c>
      <c r="B14" s="658" t="s">
        <v>13017</v>
      </c>
      <c r="C14" s="659">
        <v>59617.930978799996</v>
      </c>
      <c r="D14" s="660">
        <f t="shared" si="0"/>
        <v>59617.930978799996</v>
      </c>
    </row>
    <row r="15" spans="1:4">
      <c r="A15" s="657" t="s">
        <v>5355</v>
      </c>
      <c r="B15" s="658" t="s">
        <v>13018</v>
      </c>
      <c r="C15" s="659">
        <v>59617.930978799996</v>
      </c>
      <c r="D15" s="660">
        <f t="shared" si="0"/>
        <v>59617.930978799996</v>
      </c>
    </row>
    <row r="16" spans="1:4">
      <c r="A16" s="653"/>
      <c r="B16" s="654" t="s">
        <v>13178</v>
      </c>
      <c r="C16" s="655"/>
      <c r="D16" s="656"/>
    </row>
    <row r="17" spans="1:4">
      <c r="A17" s="661" t="s">
        <v>13179</v>
      </c>
      <c r="B17" s="662" t="s">
        <v>13180</v>
      </c>
      <c r="C17" s="664">
        <v>33002.861597999996</v>
      </c>
      <c r="D17" s="660">
        <f>C17-(C17/100)*$D$4</f>
        <v>33002.861597999996</v>
      </c>
    </row>
    <row r="18" spans="1:4">
      <c r="A18" s="661" t="s">
        <v>13181</v>
      </c>
      <c r="B18" s="662" t="s">
        <v>13182</v>
      </c>
      <c r="C18" s="665">
        <v>40770.663695999996</v>
      </c>
      <c r="D18" s="660">
        <f>C18-(C18/100)*$D$4</f>
        <v>40770.663695999996</v>
      </c>
    </row>
    <row r="19" spans="1:4">
      <c r="A19" s="661" t="s">
        <v>13183</v>
      </c>
      <c r="B19" s="662" t="s">
        <v>13184</v>
      </c>
      <c r="C19" s="659">
        <v>43477.631172000001</v>
      </c>
      <c r="D19" s="660">
        <f>C19-(C19/100)*$D$4</f>
        <v>43477.631172000001</v>
      </c>
    </row>
    <row r="20" spans="1:4">
      <c r="A20" s="653"/>
      <c r="B20" s="654" t="s">
        <v>13185</v>
      </c>
      <c r="C20" s="655"/>
      <c r="D20" s="656"/>
    </row>
    <row r="21" spans="1:4">
      <c r="A21" s="661" t="s">
        <v>13186</v>
      </c>
      <c r="B21" s="662" t="s">
        <v>13187</v>
      </c>
      <c r="C21" s="664">
        <v>18188.158085999999</v>
      </c>
      <c r="D21" s="660">
        <f>C21-(C21/100)*$D$4</f>
        <v>18188.158085999999</v>
      </c>
    </row>
    <row r="22" spans="1:4">
      <c r="A22" s="661" t="s">
        <v>13188</v>
      </c>
      <c r="B22" s="662" t="s">
        <v>13189</v>
      </c>
      <c r="C22" s="663">
        <v>37639.110874499995</v>
      </c>
      <c r="D22" s="660">
        <f>C22-(C22/100)*$D$4</f>
        <v>37639.110874499995</v>
      </c>
    </row>
    <row r="23" spans="1:4">
      <c r="A23" s="661" t="s">
        <v>13190</v>
      </c>
      <c r="B23" s="662" t="s">
        <v>13191</v>
      </c>
      <c r="C23" s="663">
        <v>21986.172806400002</v>
      </c>
      <c r="D23" s="660">
        <f>C23-(C23/100)*$D$4</f>
        <v>21986.172806400002</v>
      </c>
    </row>
    <row r="24" spans="1:4">
      <c r="A24" s="661" t="s">
        <v>13192</v>
      </c>
      <c r="B24" s="662" t="s">
        <v>13193</v>
      </c>
      <c r="C24" s="664">
        <v>73752.811963200002</v>
      </c>
      <c r="D24" s="660">
        <f>C24-(C24/100)*$D$4</f>
        <v>73752.811963200002</v>
      </c>
    </row>
    <row r="25" spans="1:4">
      <c r="A25" s="666"/>
      <c r="B25" s="654" t="s">
        <v>17147</v>
      </c>
      <c r="C25" s="667"/>
      <c r="D25" s="656"/>
    </row>
    <row r="26" spans="1:4">
      <c r="A26" s="657" t="s">
        <v>4577</v>
      </c>
      <c r="B26" s="658" t="s">
        <v>4578</v>
      </c>
      <c r="C26" s="659">
        <v>178233.87</v>
      </c>
      <c r="D26" s="660">
        <f>C26-(C26/100)*$D$4</f>
        <v>178233.87</v>
      </c>
    </row>
    <row r="27" spans="1:4">
      <c r="A27" s="666"/>
      <c r="B27" s="654" t="s">
        <v>13194</v>
      </c>
      <c r="C27" s="667"/>
      <c r="D27" s="656"/>
    </row>
    <row r="28" spans="1:4">
      <c r="A28" s="657" t="s">
        <v>4579</v>
      </c>
      <c r="B28" s="658" t="s">
        <v>13195</v>
      </c>
      <c r="C28" s="659">
        <v>63487.874141999993</v>
      </c>
      <c r="D28" s="660">
        <f t="shared" ref="D28:D42" si="1">C28-(C28/100)*$D$4</f>
        <v>63487.874141999993</v>
      </c>
    </row>
    <row r="29" spans="1:4">
      <c r="A29" s="657" t="s">
        <v>4580</v>
      </c>
      <c r="B29" s="658" t="s">
        <v>13196</v>
      </c>
      <c r="C29" s="659">
        <v>70193.695031999989</v>
      </c>
      <c r="D29" s="660">
        <f t="shared" si="1"/>
        <v>70193.695031999989</v>
      </c>
    </row>
    <row r="30" spans="1:4">
      <c r="A30" s="657" t="s">
        <v>4581</v>
      </c>
      <c r="B30" s="658" t="s">
        <v>13197</v>
      </c>
      <c r="C30" s="659">
        <v>78670.02335399999</v>
      </c>
      <c r="D30" s="660">
        <f t="shared" si="1"/>
        <v>78670.02335399999</v>
      </c>
    </row>
    <row r="31" spans="1:4">
      <c r="A31" s="657" t="s">
        <v>4582</v>
      </c>
      <c r="B31" s="658" t="s">
        <v>13198</v>
      </c>
      <c r="C31" s="659">
        <v>99653.748732000007</v>
      </c>
      <c r="D31" s="660">
        <f t="shared" si="1"/>
        <v>99653.748732000007</v>
      </c>
    </row>
    <row r="32" spans="1:4">
      <c r="A32" s="657" t="s">
        <v>4583</v>
      </c>
      <c r="B32" s="658" t="s">
        <v>4584</v>
      </c>
      <c r="C32" s="659">
        <v>177614.96806799999</v>
      </c>
      <c r="D32" s="660">
        <f t="shared" si="1"/>
        <v>177614.96806799999</v>
      </c>
    </row>
    <row r="33" spans="1:4">
      <c r="A33" s="657" t="s">
        <v>4585</v>
      </c>
      <c r="B33" s="658" t="s">
        <v>4586</v>
      </c>
      <c r="C33" s="659">
        <v>191215.27</v>
      </c>
      <c r="D33" s="660">
        <f t="shared" si="1"/>
        <v>191215.27</v>
      </c>
    </row>
    <row r="34" spans="1:4">
      <c r="A34" s="657" t="s">
        <v>4587</v>
      </c>
      <c r="B34" s="658" t="s">
        <v>4588</v>
      </c>
      <c r="C34" s="659">
        <v>239294.86000000002</v>
      </c>
      <c r="D34" s="660">
        <f t="shared" si="1"/>
        <v>239294.86000000002</v>
      </c>
    </row>
    <row r="35" spans="1:4">
      <c r="A35" s="657" t="s">
        <v>4589</v>
      </c>
      <c r="B35" s="658" t="s">
        <v>4590</v>
      </c>
      <c r="C35" s="659">
        <v>126164.45</v>
      </c>
      <c r="D35" s="660">
        <f t="shared" si="1"/>
        <v>126164.45</v>
      </c>
    </row>
    <row r="36" spans="1:4">
      <c r="A36" s="657" t="s">
        <v>4591</v>
      </c>
      <c r="B36" s="658" t="s">
        <v>4592</v>
      </c>
      <c r="C36" s="659">
        <v>154447.63999999998</v>
      </c>
      <c r="D36" s="660">
        <f t="shared" si="1"/>
        <v>154447.63999999998</v>
      </c>
    </row>
    <row r="37" spans="1:4">
      <c r="A37" s="657" t="s">
        <v>4593</v>
      </c>
      <c r="B37" s="658" t="s">
        <v>4594</v>
      </c>
      <c r="C37" s="659">
        <v>191215.27</v>
      </c>
      <c r="D37" s="660">
        <f t="shared" si="1"/>
        <v>191215.27</v>
      </c>
    </row>
    <row r="38" spans="1:4">
      <c r="A38" s="657" t="s">
        <v>4595</v>
      </c>
      <c r="B38" s="658" t="s">
        <v>4596</v>
      </c>
      <c r="C38" s="659">
        <v>239294.86000000002</v>
      </c>
      <c r="D38" s="660">
        <f t="shared" si="1"/>
        <v>239294.86000000002</v>
      </c>
    </row>
    <row r="39" spans="1:4">
      <c r="A39" s="657" t="s">
        <v>4597</v>
      </c>
      <c r="B39" s="658" t="s">
        <v>4598</v>
      </c>
      <c r="C39" s="659">
        <v>69019.03</v>
      </c>
      <c r="D39" s="660">
        <f t="shared" si="1"/>
        <v>69019.03</v>
      </c>
    </row>
    <row r="40" spans="1:4">
      <c r="A40" s="657" t="s">
        <v>4599</v>
      </c>
      <c r="B40" s="658" t="s">
        <v>4600</v>
      </c>
      <c r="C40" s="659">
        <v>56606.33</v>
      </c>
      <c r="D40" s="660">
        <f t="shared" si="1"/>
        <v>56606.33</v>
      </c>
    </row>
    <row r="41" spans="1:4">
      <c r="A41" s="657" t="s">
        <v>4601</v>
      </c>
      <c r="B41" s="658" t="s">
        <v>4602</v>
      </c>
      <c r="C41" s="659">
        <v>67644.28</v>
      </c>
      <c r="D41" s="660">
        <f t="shared" si="1"/>
        <v>67644.28</v>
      </c>
    </row>
    <row r="42" spans="1:4">
      <c r="A42" s="657" t="s">
        <v>4603</v>
      </c>
      <c r="B42" s="658" t="s">
        <v>4604</v>
      </c>
      <c r="C42" s="659">
        <v>67644.28</v>
      </c>
      <c r="D42" s="660">
        <f t="shared" si="1"/>
        <v>67644.28</v>
      </c>
    </row>
    <row r="43" spans="1:4">
      <c r="A43" s="666"/>
      <c r="B43" s="654" t="s">
        <v>17148</v>
      </c>
      <c r="C43" s="667"/>
      <c r="D43" s="656"/>
    </row>
    <row r="44" spans="1:4" s="568" customFormat="1" ht="30">
      <c r="A44" s="657" t="s">
        <v>4214</v>
      </c>
      <c r="B44" s="668" t="s">
        <v>13199</v>
      </c>
      <c r="C44" s="659">
        <v>62289.066761999995</v>
      </c>
      <c r="D44" s="660">
        <f>C44-(C44/100)*$D$4</f>
        <v>62289.066761999995</v>
      </c>
    </row>
    <row r="45" spans="1:4">
      <c r="A45" s="666"/>
      <c r="B45" s="654" t="s">
        <v>13019</v>
      </c>
      <c r="C45" s="667"/>
      <c r="D45" s="656"/>
    </row>
    <row r="46" spans="1:4" s="568" customFormat="1">
      <c r="A46" s="657" t="s">
        <v>4208</v>
      </c>
      <c r="B46" s="668" t="s">
        <v>13200</v>
      </c>
      <c r="C46" s="659">
        <v>29502.003119399997</v>
      </c>
      <c r="D46" s="660">
        <f t="shared" ref="D46:D60" si="2">C46-(C46/100)*$D$4</f>
        <v>29502.003119399997</v>
      </c>
    </row>
    <row r="47" spans="1:4" s="568" customFormat="1">
      <c r="A47" s="657" t="s">
        <v>12995</v>
      </c>
      <c r="B47" s="668" t="s">
        <v>9829</v>
      </c>
      <c r="C47" s="659">
        <v>34074.840864599995</v>
      </c>
      <c r="D47" s="660">
        <f t="shared" si="2"/>
        <v>34074.840864599995</v>
      </c>
    </row>
    <row r="48" spans="1:4" s="568" customFormat="1">
      <c r="A48" s="657" t="s">
        <v>4209</v>
      </c>
      <c r="B48" s="668" t="s">
        <v>13201</v>
      </c>
      <c r="C48" s="659">
        <v>34039.529459099991</v>
      </c>
      <c r="D48" s="660">
        <f t="shared" si="2"/>
        <v>34039.529459099991</v>
      </c>
    </row>
    <row r="49" spans="1:4" s="568" customFormat="1">
      <c r="A49" s="657" t="s">
        <v>11439</v>
      </c>
      <c r="B49" s="668" t="s">
        <v>13202</v>
      </c>
      <c r="C49" s="659">
        <v>54275.953621499997</v>
      </c>
      <c r="D49" s="660">
        <f t="shared" si="2"/>
        <v>54275.953621499997</v>
      </c>
    </row>
    <row r="50" spans="1:4" s="568" customFormat="1">
      <c r="A50" s="657" t="s">
        <v>4211</v>
      </c>
      <c r="B50" s="668" t="s">
        <v>9828</v>
      </c>
      <c r="C50" s="659">
        <v>59004.070636500001</v>
      </c>
      <c r="D50" s="660">
        <f t="shared" si="2"/>
        <v>59004.070636500001</v>
      </c>
    </row>
    <row r="51" spans="1:4" s="568" customFormat="1">
      <c r="A51" s="661" t="s">
        <v>13203</v>
      </c>
      <c r="B51" s="662" t="s">
        <v>13204</v>
      </c>
      <c r="C51" s="669">
        <v>64904.44550129999</v>
      </c>
      <c r="D51" s="660">
        <f t="shared" si="2"/>
        <v>64904.44550129999</v>
      </c>
    </row>
    <row r="52" spans="1:4" s="568" customFormat="1">
      <c r="A52" s="657" t="s">
        <v>4210</v>
      </c>
      <c r="B52" s="668" t="s">
        <v>13205</v>
      </c>
      <c r="C52" s="659">
        <v>38579.781968099989</v>
      </c>
      <c r="D52" s="660">
        <f t="shared" si="2"/>
        <v>38579.781968099989</v>
      </c>
    </row>
    <row r="53" spans="1:4" s="568" customFormat="1" ht="30">
      <c r="A53" s="657" t="s">
        <v>11440</v>
      </c>
      <c r="B53" s="671" t="s">
        <v>13206</v>
      </c>
      <c r="C53" s="672">
        <v>38553.261479999994</v>
      </c>
      <c r="D53" s="670">
        <f t="shared" si="2"/>
        <v>38553.261479999994</v>
      </c>
    </row>
    <row r="54" spans="1:4" s="568" customFormat="1" ht="30">
      <c r="A54" s="657" t="s">
        <v>13207</v>
      </c>
      <c r="B54" s="671" t="s">
        <v>13208</v>
      </c>
      <c r="C54" s="672">
        <v>48231.888547499999</v>
      </c>
      <c r="D54" s="670">
        <f t="shared" si="2"/>
        <v>48231.888547499999</v>
      </c>
    </row>
    <row r="55" spans="1:4" s="568" customFormat="1" ht="30">
      <c r="A55" s="657" t="s">
        <v>11437</v>
      </c>
      <c r="B55" s="671" t="s">
        <v>13209</v>
      </c>
      <c r="C55" s="672">
        <v>51858.31243949999</v>
      </c>
      <c r="D55" s="670">
        <f t="shared" si="2"/>
        <v>51858.31243949999</v>
      </c>
    </row>
    <row r="56" spans="1:4" s="568" customFormat="1" ht="30">
      <c r="A56" s="657" t="s">
        <v>13210</v>
      </c>
      <c r="B56" s="671" t="s">
        <v>13211</v>
      </c>
      <c r="C56" s="672">
        <v>51858.31243949999</v>
      </c>
      <c r="D56" s="670">
        <f t="shared" si="2"/>
        <v>51858.31243949999</v>
      </c>
    </row>
    <row r="57" spans="1:4" s="568" customFormat="1" ht="30">
      <c r="A57" s="657" t="s">
        <v>11438</v>
      </c>
      <c r="B57" s="671" t="s">
        <v>13212</v>
      </c>
      <c r="C57" s="672">
        <v>51858.31243949999</v>
      </c>
      <c r="D57" s="670">
        <f t="shared" si="2"/>
        <v>51858.31243949999</v>
      </c>
    </row>
    <row r="58" spans="1:4" s="568" customFormat="1" ht="30">
      <c r="A58" s="657" t="s">
        <v>13213</v>
      </c>
      <c r="B58" s="671" t="s">
        <v>13214</v>
      </c>
      <c r="C58" s="672">
        <v>51858.31243949999</v>
      </c>
      <c r="D58" s="670">
        <f t="shared" si="2"/>
        <v>51858.31243949999</v>
      </c>
    </row>
    <row r="59" spans="1:4" s="568" customFormat="1" ht="30">
      <c r="A59" s="657" t="s">
        <v>13215</v>
      </c>
      <c r="B59" s="671" t="s">
        <v>13216</v>
      </c>
      <c r="C59" s="672">
        <v>54275.953621499997</v>
      </c>
      <c r="D59" s="670">
        <f t="shared" si="2"/>
        <v>54275.953621499997</v>
      </c>
    </row>
    <row r="60" spans="1:4" s="568" customFormat="1" ht="30">
      <c r="A60" s="657" t="s">
        <v>13217</v>
      </c>
      <c r="B60" s="671" t="s">
        <v>13218</v>
      </c>
      <c r="C60" s="672">
        <v>60320.037635999986</v>
      </c>
      <c r="D60" s="670">
        <f t="shared" si="2"/>
        <v>60320.037635999986</v>
      </c>
    </row>
    <row r="61" spans="1:4">
      <c r="A61" s="666"/>
      <c r="B61" s="654" t="s">
        <v>13020</v>
      </c>
      <c r="C61" s="667"/>
      <c r="D61" s="656"/>
    </row>
    <row r="62" spans="1:4" s="569" customFormat="1">
      <c r="A62" s="657" t="s">
        <v>12113</v>
      </c>
      <c r="B62" s="673" t="s">
        <v>9658</v>
      </c>
      <c r="C62" s="659">
        <v>36184.783522500002</v>
      </c>
      <c r="D62" s="660">
        <f t="shared" ref="D62:D72" si="3">C62-(C62/100)*$D$4</f>
        <v>36184.783522500002</v>
      </c>
    </row>
    <row r="63" spans="1:4" s="569" customFormat="1">
      <c r="A63" s="657" t="s">
        <v>12114</v>
      </c>
      <c r="B63" s="673" t="s">
        <v>9651</v>
      </c>
      <c r="C63" s="659">
        <v>12610.584899999998</v>
      </c>
      <c r="D63" s="660">
        <f t="shared" si="3"/>
        <v>12610.584899999998</v>
      </c>
    </row>
    <row r="64" spans="1:4" s="570" customFormat="1">
      <c r="A64" s="657" t="s">
        <v>4010</v>
      </c>
      <c r="B64" s="658" t="s">
        <v>13219</v>
      </c>
      <c r="C64" s="659">
        <v>58424.017824000002</v>
      </c>
      <c r="D64" s="660">
        <f t="shared" si="3"/>
        <v>58424.017824000002</v>
      </c>
    </row>
    <row r="65" spans="1:4" s="570" customFormat="1">
      <c r="A65" s="657" t="s">
        <v>4009</v>
      </c>
      <c r="B65" s="658" t="s">
        <v>13021</v>
      </c>
      <c r="C65" s="659">
        <v>50351.500961999991</v>
      </c>
      <c r="D65" s="660">
        <f t="shared" si="3"/>
        <v>50351.500961999991</v>
      </c>
    </row>
    <row r="66" spans="1:4" s="570" customFormat="1">
      <c r="A66" s="657" t="s">
        <v>3926</v>
      </c>
      <c r="B66" s="658" t="s">
        <v>13022</v>
      </c>
      <c r="C66" s="659">
        <v>87974.932890599986</v>
      </c>
      <c r="D66" s="660">
        <f t="shared" si="3"/>
        <v>87974.932890599986</v>
      </c>
    </row>
    <row r="67" spans="1:4" s="570" customFormat="1">
      <c r="A67" s="657" t="s">
        <v>3927</v>
      </c>
      <c r="B67" s="658" t="s">
        <v>13023</v>
      </c>
      <c r="C67" s="659">
        <v>87974.932890599986</v>
      </c>
      <c r="D67" s="660">
        <f t="shared" si="3"/>
        <v>87974.932890599986</v>
      </c>
    </row>
    <row r="68" spans="1:4" s="570" customFormat="1">
      <c r="A68" s="657" t="s">
        <v>4115</v>
      </c>
      <c r="B68" s="658" t="s">
        <v>13024</v>
      </c>
      <c r="C68" s="659">
        <v>78199.940347199998</v>
      </c>
      <c r="D68" s="660">
        <f t="shared" si="3"/>
        <v>78199.940347199998</v>
      </c>
    </row>
    <row r="69" spans="1:4" s="570" customFormat="1" ht="30">
      <c r="A69" s="657" t="s">
        <v>9626</v>
      </c>
      <c r="B69" s="658" t="s">
        <v>13025</v>
      </c>
      <c r="C69" s="659">
        <v>81805.833747359997</v>
      </c>
      <c r="D69" s="660">
        <f t="shared" si="3"/>
        <v>81805.833747359997</v>
      </c>
    </row>
    <row r="70" spans="1:4" s="570" customFormat="1">
      <c r="A70" s="661" t="s">
        <v>13220</v>
      </c>
      <c r="B70" s="662" t="s">
        <v>13221</v>
      </c>
      <c r="C70" s="674">
        <v>62102.515463999989</v>
      </c>
      <c r="D70" s="660">
        <f t="shared" si="3"/>
        <v>62102.515463999989</v>
      </c>
    </row>
    <row r="71" spans="1:4" s="570" customFormat="1">
      <c r="A71" s="661" t="s">
        <v>13222</v>
      </c>
      <c r="B71" s="662" t="s">
        <v>13223</v>
      </c>
      <c r="C71" s="674">
        <v>64043.228542499994</v>
      </c>
      <c r="D71" s="660">
        <f t="shared" si="3"/>
        <v>64043.228542499994</v>
      </c>
    </row>
    <row r="72" spans="1:4" s="570" customFormat="1">
      <c r="A72" s="661" t="s">
        <v>13224</v>
      </c>
      <c r="B72" s="662" t="s">
        <v>13225</v>
      </c>
      <c r="C72" s="674">
        <v>64043.228542499994</v>
      </c>
      <c r="D72" s="660">
        <f t="shared" si="3"/>
        <v>64043.228542499994</v>
      </c>
    </row>
    <row r="73" spans="1:4">
      <c r="A73" s="666"/>
      <c r="B73" s="654" t="s">
        <v>2443</v>
      </c>
      <c r="C73" s="667"/>
      <c r="D73" s="656"/>
    </row>
    <row r="74" spans="1:4">
      <c r="A74" s="657" t="s">
        <v>3599</v>
      </c>
      <c r="B74" s="658" t="s">
        <v>2475</v>
      </c>
      <c r="C74" s="659">
        <v>49187.328180299992</v>
      </c>
      <c r="D74" s="660">
        <f t="shared" ref="D74:D86" si="4">C74-(C74/100)*$D$4</f>
        <v>49187.328180299992</v>
      </c>
    </row>
    <row r="75" spans="1:4">
      <c r="A75" s="657" t="s">
        <v>3600</v>
      </c>
      <c r="B75" s="658" t="s">
        <v>2476</v>
      </c>
      <c r="C75" s="659">
        <v>25224.957899999998</v>
      </c>
      <c r="D75" s="660">
        <f t="shared" si="4"/>
        <v>25224.957899999998</v>
      </c>
    </row>
    <row r="76" spans="1:4" ht="30">
      <c r="A76" s="657" t="s">
        <v>970</v>
      </c>
      <c r="B76" s="658" t="s">
        <v>2477</v>
      </c>
      <c r="C76" s="659">
        <v>80812.27</v>
      </c>
      <c r="D76" s="660">
        <f t="shared" si="4"/>
        <v>80812.27</v>
      </c>
    </row>
    <row r="77" spans="1:4" ht="30">
      <c r="A77" s="657" t="s">
        <v>2444</v>
      </c>
      <c r="B77" s="658" t="s">
        <v>2478</v>
      </c>
      <c r="C77" s="659">
        <v>218999.05142399998</v>
      </c>
      <c r="D77" s="660">
        <f t="shared" si="4"/>
        <v>218999.05142399998</v>
      </c>
    </row>
    <row r="78" spans="1:4" ht="30">
      <c r="A78" s="657" t="s">
        <v>1567</v>
      </c>
      <c r="B78" s="658" t="s">
        <v>2479</v>
      </c>
      <c r="C78" s="659">
        <v>245291.42014199996</v>
      </c>
      <c r="D78" s="660">
        <f t="shared" si="4"/>
        <v>245291.42014199996</v>
      </c>
    </row>
    <row r="79" spans="1:4">
      <c r="A79" s="657" t="s">
        <v>969</v>
      </c>
      <c r="B79" s="658" t="s">
        <v>13026</v>
      </c>
      <c r="C79" s="659">
        <v>72415.655594999989</v>
      </c>
      <c r="D79" s="660">
        <f t="shared" si="4"/>
        <v>72415.655594999989</v>
      </c>
    </row>
    <row r="80" spans="1:4" ht="30">
      <c r="A80" s="657" t="s">
        <v>1222</v>
      </c>
      <c r="B80" s="658" t="s">
        <v>13027</v>
      </c>
      <c r="C80" s="659">
        <v>79761.596759999986</v>
      </c>
      <c r="D80" s="660">
        <f t="shared" si="4"/>
        <v>79761.596759999986</v>
      </c>
    </row>
    <row r="81" spans="1:4">
      <c r="A81" s="657" t="s">
        <v>1760</v>
      </c>
      <c r="B81" s="658" t="s">
        <v>2480</v>
      </c>
      <c r="C81" s="659">
        <v>209341.39148999998</v>
      </c>
      <c r="D81" s="660">
        <f t="shared" si="4"/>
        <v>209341.39148999998</v>
      </c>
    </row>
    <row r="82" spans="1:4">
      <c r="A82" s="657" t="s">
        <v>1495</v>
      </c>
      <c r="B82" s="658" t="s">
        <v>2481</v>
      </c>
      <c r="C82" s="659">
        <v>240765.96000000002</v>
      </c>
      <c r="D82" s="660">
        <f t="shared" si="4"/>
        <v>240765.96000000002</v>
      </c>
    </row>
    <row r="83" spans="1:4">
      <c r="A83" s="657" t="s">
        <v>1212</v>
      </c>
      <c r="B83" s="658" t="s">
        <v>2482</v>
      </c>
      <c r="C83" s="659">
        <v>267803.56810799998</v>
      </c>
      <c r="D83" s="660">
        <f t="shared" si="4"/>
        <v>267803.56810799998</v>
      </c>
    </row>
    <row r="84" spans="1:4">
      <c r="A84" s="657" t="s">
        <v>3082</v>
      </c>
      <c r="B84" s="658" t="s">
        <v>13226</v>
      </c>
      <c r="C84" s="659">
        <v>267803.56810799998</v>
      </c>
      <c r="D84" s="660">
        <f t="shared" si="4"/>
        <v>267803.56810799998</v>
      </c>
    </row>
    <row r="85" spans="1:4" ht="30">
      <c r="A85" s="657" t="s">
        <v>2044</v>
      </c>
      <c r="B85" s="658" t="s">
        <v>2483</v>
      </c>
      <c r="C85" s="659">
        <v>130928.37</v>
      </c>
      <c r="D85" s="660">
        <f t="shared" si="4"/>
        <v>130928.37</v>
      </c>
    </row>
    <row r="86" spans="1:4">
      <c r="A86" s="1278" t="s">
        <v>18886</v>
      </c>
      <c r="B86" s="1366" t="s">
        <v>18887</v>
      </c>
      <c r="C86" s="1280">
        <v>16117.582625999998</v>
      </c>
      <c r="D86" s="1281">
        <f t="shared" si="4"/>
        <v>16117.582625999998</v>
      </c>
    </row>
    <row r="87" spans="1:4">
      <c r="A87" s="666"/>
      <c r="B87" s="654" t="s">
        <v>2445</v>
      </c>
      <c r="C87" s="667"/>
      <c r="D87" s="656"/>
    </row>
    <row r="88" spans="1:4">
      <c r="A88" s="657" t="s">
        <v>640</v>
      </c>
      <c r="B88" s="658" t="s">
        <v>13227</v>
      </c>
      <c r="C88" s="659">
        <v>42699.97</v>
      </c>
      <c r="D88" s="660">
        <f>C88-(C88/100)*$D$4</f>
        <v>42699.97</v>
      </c>
    </row>
    <row r="89" spans="1:4">
      <c r="A89" s="657" t="s">
        <v>973</v>
      </c>
      <c r="B89" s="658" t="s">
        <v>13228</v>
      </c>
      <c r="C89" s="659">
        <v>82307.306465999995</v>
      </c>
      <c r="D89" s="660">
        <f>C89-(C89/100)*$D$4</f>
        <v>82307.306465999995</v>
      </c>
    </row>
    <row r="90" spans="1:4">
      <c r="A90" s="666"/>
      <c r="B90" s="654" t="s">
        <v>914</v>
      </c>
      <c r="C90" s="667"/>
      <c r="D90" s="656"/>
    </row>
    <row r="91" spans="1:4">
      <c r="A91" s="657" t="s">
        <v>9824</v>
      </c>
      <c r="B91" s="676" t="s">
        <v>13069</v>
      </c>
      <c r="C91" s="659">
        <v>48015.008458199984</v>
      </c>
      <c r="D91" s="660">
        <f>C91-(C91/100)*$D$4</f>
        <v>48015.008458199984</v>
      </c>
    </row>
    <row r="92" spans="1:4" ht="30">
      <c r="A92" s="657" t="s">
        <v>3083</v>
      </c>
      <c r="B92" s="676" t="s">
        <v>13229</v>
      </c>
      <c r="C92" s="659">
        <v>50782.005899999989</v>
      </c>
      <c r="D92" s="660">
        <f>C92-(C92/100)*$D$4</f>
        <v>50782.005899999989</v>
      </c>
    </row>
    <row r="93" spans="1:4">
      <c r="A93" s="666"/>
      <c r="B93" s="654" t="s">
        <v>2375</v>
      </c>
      <c r="C93" s="667"/>
      <c r="D93" s="656"/>
    </row>
    <row r="94" spans="1:4">
      <c r="A94" s="657" t="s">
        <v>2145</v>
      </c>
      <c r="B94" s="658" t="s">
        <v>6797</v>
      </c>
      <c r="C94" s="659">
        <v>40876.008736679993</v>
      </c>
      <c r="D94" s="660">
        <f t="shared" ref="D94:D116" si="5">C94-(C94/100)*$D$4</f>
        <v>40876.008736679993</v>
      </c>
    </row>
    <row r="95" spans="1:4" ht="30">
      <c r="A95" s="657" t="s">
        <v>4113</v>
      </c>
      <c r="B95" s="658" t="s">
        <v>6798</v>
      </c>
      <c r="C95" s="659">
        <v>33666.644047499998</v>
      </c>
      <c r="D95" s="660">
        <f t="shared" si="5"/>
        <v>33666.644047499998</v>
      </c>
    </row>
    <row r="96" spans="1:4" ht="30">
      <c r="A96" s="657" t="s">
        <v>6266</v>
      </c>
      <c r="B96" s="658" t="s">
        <v>4114</v>
      </c>
      <c r="C96" s="659">
        <v>11670.277464000001</v>
      </c>
      <c r="D96" s="660">
        <f t="shared" si="5"/>
        <v>11670.277464000001</v>
      </c>
    </row>
    <row r="97" spans="1:4">
      <c r="A97" s="657" t="s">
        <v>2146</v>
      </c>
      <c r="B97" s="658" t="s">
        <v>2484</v>
      </c>
      <c r="C97" s="659">
        <v>26838.1493271</v>
      </c>
      <c r="D97" s="660">
        <f t="shared" si="5"/>
        <v>26838.1493271</v>
      </c>
    </row>
    <row r="98" spans="1:4">
      <c r="A98" s="657" t="s">
        <v>2147</v>
      </c>
      <c r="B98" s="658" t="s">
        <v>2485</v>
      </c>
      <c r="C98" s="659">
        <v>27438.174518040003</v>
      </c>
      <c r="D98" s="660">
        <f t="shared" si="5"/>
        <v>27438.174518040003</v>
      </c>
    </row>
    <row r="99" spans="1:4">
      <c r="A99" s="657" t="s">
        <v>2148</v>
      </c>
      <c r="B99" s="658" t="s">
        <v>2486</v>
      </c>
      <c r="C99" s="659">
        <v>88033.070123999976</v>
      </c>
      <c r="D99" s="660">
        <f t="shared" si="5"/>
        <v>88033.070123999976</v>
      </c>
    </row>
    <row r="100" spans="1:4">
      <c r="A100" s="657" t="s">
        <v>2149</v>
      </c>
      <c r="B100" s="658" t="s">
        <v>2487</v>
      </c>
      <c r="C100" s="659">
        <v>57592.389999999992</v>
      </c>
      <c r="D100" s="660">
        <f t="shared" si="5"/>
        <v>57592.389999999992</v>
      </c>
    </row>
    <row r="101" spans="1:4">
      <c r="A101" s="657" t="s">
        <v>2150</v>
      </c>
      <c r="B101" s="658" t="s">
        <v>2488</v>
      </c>
      <c r="C101" s="659">
        <v>57592.389999999992</v>
      </c>
      <c r="D101" s="660">
        <f t="shared" si="5"/>
        <v>57592.389999999992</v>
      </c>
    </row>
    <row r="102" spans="1:4">
      <c r="A102" s="657" t="s">
        <v>2151</v>
      </c>
      <c r="B102" s="658" t="s">
        <v>2152</v>
      </c>
      <c r="C102" s="659">
        <v>57592.389999999992</v>
      </c>
      <c r="D102" s="660">
        <f t="shared" si="5"/>
        <v>57592.389999999992</v>
      </c>
    </row>
    <row r="103" spans="1:4">
      <c r="A103" s="657" t="s">
        <v>2153</v>
      </c>
      <c r="B103" s="658" t="s">
        <v>2489</v>
      </c>
      <c r="C103" s="659">
        <v>109658.05</v>
      </c>
      <c r="D103" s="660">
        <f t="shared" si="5"/>
        <v>109658.05</v>
      </c>
    </row>
    <row r="104" spans="1:4">
      <c r="A104" s="657" t="s">
        <v>2446</v>
      </c>
      <c r="B104" s="658" t="s">
        <v>13070</v>
      </c>
      <c r="C104" s="659">
        <v>26873.19</v>
      </c>
      <c r="D104" s="660">
        <f t="shared" si="5"/>
        <v>26873.19</v>
      </c>
    </row>
    <row r="105" spans="1:4">
      <c r="A105" s="657" t="s">
        <v>2154</v>
      </c>
      <c r="B105" s="658" t="s">
        <v>2490</v>
      </c>
      <c r="C105" s="659">
        <v>2801.2000000000003</v>
      </c>
      <c r="D105" s="660">
        <f t="shared" si="5"/>
        <v>2801.2000000000003</v>
      </c>
    </row>
    <row r="106" spans="1:4">
      <c r="A106" s="657" t="s">
        <v>3084</v>
      </c>
      <c r="B106" s="658" t="s">
        <v>3085</v>
      </c>
      <c r="C106" s="659">
        <v>9492.59</v>
      </c>
      <c r="D106" s="660">
        <f t="shared" si="5"/>
        <v>9492.59</v>
      </c>
    </row>
    <row r="107" spans="1:4" ht="30">
      <c r="A107" s="657" t="s">
        <v>4101</v>
      </c>
      <c r="B107" s="677" t="s">
        <v>13071</v>
      </c>
      <c r="C107" s="659">
        <v>45903.49</v>
      </c>
      <c r="D107" s="660">
        <f t="shared" si="5"/>
        <v>45903.49</v>
      </c>
    </row>
    <row r="108" spans="1:4">
      <c r="A108" s="657" t="s">
        <v>4107</v>
      </c>
      <c r="B108" s="658" t="s">
        <v>13028</v>
      </c>
      <c r="C108" s="659">
        <v>37108.530648</v>
      </c>
      <c r="D108" s="660">
        <f t="shared" si="5"/>
        <v>37108.530648</v>
      </c>
    </row>
    <row r="109" spans="1:4" ht="30">
      <c r="A109" s="657" t="s">
        <v>3086</v>
      </c>
      <c r="B109" s="658" t="s">
        <v>3180</v>
      </c>
      <c r="C109" s="659">
        <v>11670.277464000001</v>
      </c>
      <c r="D109" s="660">
        <f t="shared" si="5"/>
        <v>11670.277464000001</v>
      </c>
    </row>
    <row r="110" spans="1:4">
      <c r="A110" s="657" t="s">
        <v>3601</v>
      </c>
      <c r="B110" s="658" t="s">
        <v>13029</v>
      </c>
      <c r="C110" s="659">
        <v>11495.267243999997</v>
      </c>
      <c r="D110" s="660">
        <f t="shared" si="5"/>
        <v>11495.267243999997</v>
      </c>
    </row>
    <row r="111" spans="1:4">
      <c r="A111" s="657" t="s">
        <v>2328</v>
      </c>
      <c r="B111" s="658" t="s">
        <v>2491</v>
      </c>
      <c r="C111" s="659">
        <v>8184.6446219999989</v>
      </c>
      <c r="D111" s="660">
        <f t="shared" si="5"/>
        <v>8184.6446219999989</v>
      </c>
    </row>
    <row r="112" spans="1:4">
      <c r="A112" s="657" t="s">
        <v>3199</v>
      </c>
      <c r="B112" s="658" t="s">
        <v>13230</v>
      </c>
      <c r="C112" s="659">
        <v>22899.81</v>
      </c>
      <c r="D112" s="660">
        <f t="shared" si="5"/>
        <v>22899.81</v>
      </c>
    </row>
    <row r="113" spans="1:4">
      <c r="A113" s="657" t="s">
        <v>3200</v>
      </c>
      <c r="B113" s="658" t="s">
        <v>13231</v>
      </c>
      <c r="C113" s="659">
        <v>21650.079999999998</v>
      </c>
      <c r="D113" s="660">
        <f t="shared" si="5"/>
        <v>21650.079999999998</v>
      </c>
    </row>
    <row r="114" spans="1:4">
      <c r="A114" s="657" t="s">
        <v>3201</v>
      </c>
      <c r="B114" s="658" t="s">
        <v>13232</v>
      </c>
      <c r="C114" s="659">
        <v>21650.079999999998</v>
      </c>
      <c r="D114" s="660">
        <f t="shared" si="5"/>
        <v>21650.079999999998</v>
      </c>
    </row>
    <row r="115" spans="1:4">
      <c r="A115" s="657" t="s">
        <v>3202</v>
      </c>
      <c r="B115" s="658" t="s">
        <v>13233</v>
      </c>
      <c r="C115" s="659">
        <v>10599.91</v>
      </c>
      <c r="D115" s="660">
        <f t="shared" si="5"/>
        <v>10599.91</v>
      </c>
    </row>
    <row r="116" spans="1:4">
      <c r="A116" s="657" t="s">
        <v>3203</v>
      </c>
      <c r="B116" s="658" t="s">
        <v>13234</v>
      </c>
      <c r="C116" s="659">
        <v>17380.600000000002</v>
      </c>
      <c r="D116" s="660">
        <f t="shared" si="5"/>
        <v>17380.600000000002</v>
      </c>
    </row>
    <row r="117" spans="1:4">
      <c r="A117" s="666"/>
      <c r="B117" s="654" t="s">
        <v>406</v>
      </c>
      <c r="C117" s="667"/>
      <c r="D117" s="656"/>
    </row>
    <row r="118" spans="1:4">
      <c r="A118" s="666"/>
      <c r="B118" s="654" t="s">
        <v>2447</v>
      </c>
      <c r="C118" s="667"/>
      <c r="D118" s="656"/>
    </row>
    <row r="119" spans="1:4" ht="30">
      <c r="A119" s="657" t="s">
        <v>5217</v>
      </c>
      <c r="B119" s="658" t="s">
        <v>13073</v>
      </c>
      <c r="C119" s="659">
        <v>39885.14</v>
      </c>
      <c r="D119" s="660">
        <f>C119-(C119/100)*$D$4</f>
        <v>39885.14</v>
      </c>
    </row>
    <row r="120" spans="1:4">
      <c r="A120" s="666"/>
      <c r="B120" s="654" t="s">
        <v>1815</v>
      </c>
      <c r="C120" s="667"/>
      <c r="D120" s="656"/>
    </row>
    <row r="121" spans="1:4" s="569" customFormat="1">
      <c r="A121" s="657" t="s">
        <v>9655</v>
      </c>
      <c r="B121" s="673" t="s">
        <v>13030</v>
      </c>
      <c r="C121" s="659">
        <v>16801.304371200004</v>
      </c>
      <c r="D121" s="660">
        <f>C121-(C121/100)*$D$4</f>
        <v>16801.304371200004</v>
      </c>
    </row>
    <row r="122" spans="1:4" s="569" customFormat="1" ht="30">
      <c r="A122" s="657" t="s">
        <v>12996</v>
      </c>
      <c r="B122" s="673" t="s">
        <v>13031</v>
      </c>
      <c r="C122" s="659">
        <v>31851.860039999996</v>
      </c>
      <c r="D122" s="660">
        <f>C122-(C122/100)*$D$4</f>
        <v>31851.860039999996</v>
      </c>
    </row>
    <row r="123" spans="1:4" s="569" customFormat="1" ht="30">
      <c r="A123" s="661" t="s">
        <v>13235</v>
      </c>
      <c r="B123" s="662" t="s">
        <v>13236</v>
      </c>
      <c r="C123" s="659">
        <v>11402.3514645</v>
      </c>
      <c r="D123" s="660">
        <f>C123-(C123/100)*$D$4</f>
        <v>11402.3514645</v>
      </c>
    </row>
    <row r="124" spans="1:4">
      <c r="A124" s="666"/>
      <c r="B124" s="654" t="s">
        <v>965</v>
      </c>
      <c r="C124" s="667"/>
      <c r="D124" s="656"/>
    </row>
    <row r="125" spans="1:4" s="569" customFormat="1">
      <c r="A125" s="657" t="s">
        <v>13011</v>
      </c>
      <c r="B125" s="673" t="s">
        <v>9666</v>
      </c>
      <c r="C125" s="659">
        <v>23986.915905599999</v>
      </c>
      <c r="D125" s="660">
        <f>C125-(C125/100)*$D$4</f>
        <v>23986.915905599999</v>
      </c>
    </row>
    <row r="126" spans="1:4" s="569" customFormat="1">
      <c r="A126" s="657" t="s">
        <v>13012</v>
      </c>
      <c r="B126" s="673" t="s">
        <v>9660</v>
      </c>
      <c r="C126" s="659">
        <v>13630.149489600002</v>
      </c>
      <c r="D126" s="660">
        <f>C126-(C126/100)*$D$4</f>
        <v>13630.149489600002</v>
      </c>
    </row>
    <row r="127" spans="1:4">
      <c r="A127" s="666"/>
      <c r="B127" s="654" t="s">
        <v>2448</v>
      </c>
      <c r="C127" s="667"/>
      <c r="D127" s="656"/>
    </row>
    <row r="128" spans="1:4">
      <c r="A128" s="657" t="s">
        <v>746</v>
      </c>
      <c r="B128" s="658" t="s">
        <v>2493</v>
      </c>
      <c r="C128" s="659">
        <v>22978.841885999998</v>
      </c>
      <c r="D128" s="660">
        <f>C128-(C128/100)*$D$4</f>
        <v>22978.841885999998</v>
      </c>
    </row>
    <row r="129" spans="1:4">
      <c r="A129" s="666"/>
      <c r="B129" s="654" t="s">
        <v>1812</v>
      </c>
      <c r="C129" s="667"/>
      <c r="D129" s="656"/>
    </row>
    <row r="130" spans="1:4">
      <c r="A130" s="657" t="s">
        <v>5321</v>
      </c>
      <c r="B130" s="658" t="s">
        <v>5322</v>
      </c>
      <c r="C130" s="659">
        <v>33415.284671999994</v>
      </c>
      <c r="D130" s="660">
        <f t="shared" ref="D130:D146" si="6">C130-(C130/100)*$D$4</f>
        <v>33415.284671999994</v>
      </c>
    </row>
    <row r="131" spans="1:4">
      <c r="A131" s="657" t="s">
        <v>5218</v>
      </c>
      <c r="B131" s="658" t="s">
        <v>13074</v>
      </c>
      <c r="C131" s="659">
        <v>38854.9</v>
      </c>
      <c r="D131" s="660">
        <f t="shared" si="6"/>
        <v>38854.9</v>
      </c>
    </row>
    <row r="132" spans="1:4">
      <c r="A132" s="657" t="s">
        <v>12997</v>
      </c>
      <c r="B132" s="658" t="s">
        <v>13032</v>
      </c>
      <c r="C132" s="659">
        <v>30444.561949499999</v>
      </c>
      <c r="D132" s="660">
        <f t="shared" si="6"/>
        <v>30444.561949499999</v>
      </c>
    </row>
    <row r="133" spans="1:4">
      <c r="A133" s="657" t="s">
        <v>3087</v>
      </c>
      <c r="B133" s="658" t="s">
        <v>13237</v>
      </c>
      <c r="C133" s="659">
        <v>37808.041193999998</v>
      </c>
      <c r="D133" s="660">
        <f t="shared" si="6"/>
        <v>37808.041193999998</v>
      </c>
    </row>
    <row r="134" spans="1:4">
      <c r="A134" s="657" t="s">
        <v>2449</v>
      </c>
      <c r="B134" s="658" t="s">
        <v>13033</v>
      </c>
      <c r="C134" s="659">
        <v>39786.490061999997</v>
      </c>
      <c r="D134" s="660">
        <f t="shared" si="6"/>
        <v>39786.490061999997</v>
      </c>
    </row>
    <row r="135" spans="1:4">
      <c r="A135" s="657" t="s">
        <v>4103</v>
      </c>
      <c r="B135" s="658" t="s">
        <v>13034</v>
      </c>
      <c r="C135" s="659">
        <v>32673.501455399997</v>
      </c>
      <c r="D135" s="660">
        <f t="shared" si="6"/>
        <v>32673.501455399997</v>
      </c>
    </row>
    <row r="136" spans="1:4">
      <c r="A136" s="657" t="s">
        <v>4110</v>
      </c>
      <c r="B136" s="658" t="s">
        <v>13035</v>
      </c>
      <c r="C136" s="659">
        <v>21564.720000000001</v>
      </c>
      <c r="D136" s="660">
        <f t="shared" si="6"/>
        <v>21564.720000000001</v>
      </c>
    </row>
    <row r="137" spans="1:4">
      <c r="A137" s="657" t="s">
        <v>4097</v>
      </c>
      <c r="B137" s="658" t="s">
        <v>13036</v>
      </c>
      <c r="C137" s="659">
        <v>9295.9699999999993</v>
      </c>
      <c r="D137" s="660">
        <f t="shared" si="6"/>
        <v>9295.9699999999993</v>
      </c>
    </row>
    <row r="138" spans="1:4">
      <c r="A138" s="657" t="s">
        <v>3971</v>
      </c>
      <c r="B138" s="658" t="s">
        <v>13037</v>
      </c>
      <c r="C138" s="659">
        <v>8748.3947147999988</v>
      </c>
      <c r="D138" s="660">
        <f t="shared" si="6"/>
        <v>8748.3947147999988</v>
      </c>
    </row>
    <row r="139" spans="1:4">
      <c r="A139" s="657" t="s">
        <v>2450</v>
      </c>
      <c r="B139" s="658" t="s">
        <v>2494</v>
      </c>
      <c r="C139" s="659">
        <v>40280.3522352</v>
      </c>
      <c r="D139" s="660">
        <f t="shared" si="6"/>
        <v>40280.3522352</v>
      </c>
    </row>
    <row r="140" spans="1:4">
      <c r="A140" s="657" t="s">
        <v>9656</v>
      </c>
      <c r="B140" s="658" t="s">
        <v>13238</v>
      </c>
      <c r="C140" s="659">
        <v>38854.9</v>
      </c>
      <c r="D140" s="660">
        <f t="shared" si="6"/>
        <v>38854.9</v>
      </c>
    </row>
    <row r="141" spans="1:4" ht="30">
      <c r="A141" s="657" t="s">
        <v>1914</v>
      </c>
      <c r="B141" s="676" t="s">
        <v>6799</v>
      </c>
      <c r="C141" s="659">
        <v>36902.92798493999</v>
      </c>
      <c r="D141" s="660">
        <f t="shared" si="6"/>
        <v>36902.92798493999</v>
      </c>
    </row>
    <row r="142" spans="1:4" ht="30">
      <c r="A142" s="657" t="s">
        <v>3088</v>
      </c>
      <c r="B142" s="676" t="s">
        <v>13075</v>
      </c>
      <c r="C142" s="659">
        <v>34990.090000000004</v>
      </c>
      <c r="D142" s="660">
        <f t="shared" si="6"/>
        <v>34990.090000000004</v>
      </c>
    </row>
    <row r="143" spans="1:4">
      <c r="A143" s="657" t="s">
        <v>1813</v>
      </c>
      <c r="B143" s="676" t="s">
        <v>13076</v>
      </c>
      <c r="C143" s="659">
        <v>65001.47</v>
      </c>
      <c r="D143" s="660">
        <f t="shared" si="6"/>
        <v>65001.47</v>
      </c>
    </row>
    <row r="144" spans="1:4" ht="30">
      <c r="A144" s="657" t="s">
        <v>1814</v>
      </c>
      <c r="B144" s="676" t="s">
        <v>6800</v>
      </c>
      <c r="C144" s="659">
        <v>47642.400840599999</v>
      </c>
      <c r="D144" s="660">
        <f t="shared" si="6"/>
        <v>47642.400840599999</v>
      </c>
    </row>
    <row r="145" spans="1:4" ht="30">
      <c r="A145" s="657" t="s">
        <v>1950</v>
      </c>
      <c r="B145" s="658" t="s">
        <v>2495</v>
      </c>
      <c r="C145" s="659">
        <v>169757.00918999998</v>
      </c>
      <c r="D145" s="660">
        <f t="shared" si="6"/>
        <v>169757.00918999998</v>
      </c>
    </row>
    <row r="146" spans="1:4" ht="30">
      <c r="A146" s="661" t="s">
        <v>13239</v>
      </c>
      <c r="B146" s="662" t="s">
        <v>13240</v>
      </c>
      <c r="C146" s="664">
        <v>68096.89</v>
      </c>
      <c r="D146" s="660">
        <f t="shared" si="6"/>
        <v>68096.89</v>
      </c>
    </row>
    <row r="147" spans="1:4">
      <c r="A147" s="666"/>
      <c r="B147" s="678" t="s">
        <v>3383</v>
      </c>
      <c r="C147" s="667"/>
      <c r="D147" s="656"/>
    </row>
    <row r="148" spans="1:4">
      <c r="A148" s="657" t="s">
        <v>4099</v>
      </c>
      <c r="B148" s="658" t="s">
        <v>7028</v>
      </c>
      <c r="C148" s="659">
        <v>37482.532286399997</v>
      </c>
      <c r="D148" s="660">
        <f t="shared" ref="D148:D164" si="7">C148-(C148/100)*$D$4</f>
        <v>37482.532286399997</v>
      </c>
    </row>
    <row r="149" spans="1:4">
      <c r="A149" s="657" t="s">
        <v>4098</v>
      </c>
      <c r="B149" s="658" t="s">
        <v>13241</v>
      </c>
      <c r="C149" s="659">
        <v>14637.426745499997</v>
      </c>
      <c r="D149" s="660">
        <f t="shared" si="7"/>
        <v>14637.426745499997</v>
      </c>
    </row>
    <row r="150" spans="1:4">
      <c r="A150" s="657" t="s">
        <v>3476</v>
      </c>
      <c r="B150" s="658" t="s">
        <v>13242</v>
      </c>
      <c r="C150" s="659">
        <v>4722.3717299999998</v>
      </c>
      <c r="D150" s="660">
        <f t="shared" si="7"/>
        <v>4722.3717299999998</v>
      </c>
    </row>
    <row r="151" spans="1:4">
      <c r="A151" s="657" t="s">
        <v>3089</v>
      </c>
      <c r="B151" s="658" t="s">
        <v>3181</v>
      </c>
      <c r="C151" s="659">
        <v>33340.613644799996</v>
      </c>
      <c r="D151" s="660">
        <f t="shared" si="7"/>
        <v>33340.613644799996</v>
      </c>
    </row>
    <row r="152" spans="1:4">
      <c r="A152" s="657" t="s">
        <v>12999</v>
      </c>
      <c r="B152" s="658" t="s">
        <v>9665</v>
      </c>
      <c r="C152" s="659">
        <v>16081.105748400001</v>
      </c>
      <c r="D152" s="660">
        <f t="shared" si="7"/>
        <v>16081.105748400001</v>
      </c>
    </row>
    <row r="153" spans="1:4">
      <c r="A153" s="657" t="s">
        <v>9654</v>
      </c>
      <c r="B153" s="658" t="s">
        <v>9663</v>
      </c>
      <c r="C153" s="659">
        <v>14983.071929999996</v>
      </c>
      <c r="D153" s="660">
        <f t="shared" si="7"/>
        <v>14983.071929999996</v>
      </c>
    </row>
    <row r="154" spans="1:4" ht="30">
      <c r="A154" s="657" t="s">
        <v>4108</v>
      </c>
      <c r="B154" s="658" t="s">
        <v>13243</v>
      </c>
      <c r="C154" s="659">
        <v>34993.001805300002</v>
      </c>
      <c r="D154" s="660">
        <f t="shared" si="7"/>
        <v>34993.001805300002</v>
      </c>
    </row>
    <row r="155" spans="1:4" ht="30">
      <c r="A155" s="657" t="s">
        <v>4106</v>
      </c>
      <c r="B155" s="658" t="s">
        <v>13244</v>
      </c>
      <c r="C155" s="659">
        <v>99286.227270000003</v>
      </c>
      <c r="D155" s="660">
        <f t="shared" si="7"/>
        <v>99286.227270000003</v>
      </c>
    </row>
    <row r="156" spans="1:4">
      <c r="A156" s="657" t="s">
        <v>9653</v>
      </c>
      <c r="B156" s="658" t="s">
        <v>9662</v>
      </c>
      <c r="C156" s="659">
        <v>70867.471751999998</v>
      </c>
      <c r="D156" s="660">
        <f t="shared" si="7"/>
        <v>70867.471751999998</v>
      </c>
    </row>
    <row r="157" spans="1:4">
      <c r="A157" s="657" t="s">
        <v>3384</v>
      </c>
      <c r="B157" s="658" t="s">
        <v>3385</v>
      </c>
      <c r="C157" s="659">
        <v>20105.770068000002</v>
      </c>
      <c r="D157" s="660">
        <f t="shared" si="7"/>
        <v>20105.770068000002</v>
      </c>
    </row>
    <row r="158" spans="1:4" ht="30">
      <c r="A158" s="657" t="s">
        <v>4116</v>
      </c>
      <c r="B158" s="658" t="s">
        <v>13245</v>
      </c>
      <c r="C158" s="659">
        <v>43226.805863699999</v>
      </c>
      <c r="D158" s="660">
        <f t="shared" si="7"/>
        <v>43226.805863699999</v>
      </c>
    </row>
    <row r="159" spans="1:4" ht="30">
      <c r="A159" s="657" t="s">
        <v>13000</v>
      </c>
      <c r="B159" s="658" t="s">
        <v>9661</v>
      </c>
      <c r="C159" s="659">
        <v>37883.878956</v>
      </c>
      <c r="D159" s="660">
        <f t="shared" si="7"/>
        <v>37883.878956</v>
      </c>
    </row>
    <row r="160" spans="1:4" ht="30">
      <c r="A160" s="657" t="s">
        <v>12998</v>
      </c>
      <c r="B160" s="676" t="s">
        <v>9664</v>
      </c>
      <c r="C160" s="659">
        <v>70225.767611999996</v>
      </c>
      <c r="D160" s="660">
        <f t="shared" si="7"/>
        <v>70225.767611999996</v>
      </c>
    </row>
    <row r="161" spans="1:4">
      <c r="A161" s="657" t="s">
        <v>13001</v>
      </c>
      <c r="B161" s="658" t="s">
        <v>9645</v>
      </c>
      <c r="C161" s="659">
        <v>16123.35</v>
      </c>
      <c r="D161" s="660">
        <f t="shared" si="7"/>
        <v>16123.35</v>
      </c>
    </row>
    <row r="162" spans="1:4" ht="30">
      <c r="A162" s="657" t="s">
        <v>9647</v>
      </c>
      <c r="B162" s="658" t="s">
        <v>9649</v>
      </c>
      <c r="C162" s="659">
        <v>40731.61</v>
      </c>
      <c r="D162" s="660">
        <f t="shared" si="7"/>
        <v>40731.61</v>
      </c>
    </row>
    <row r="163" spans="1:4">
      <c r="A163" s="657" t="s">
        <v>5362</v>
      </c>
      <c r="B163" s="658" t="s">
        <v>13246</v>
      </c>
      <c r="C163" s="659">
        <v>11816.398370699997</v>
      </c>
      <c r="D163" s="660">
        <f t="shared" si="7"/>
        <v>11816.398370699997</v>
      </c>
    </row>
    <row r="164" spans="1:4">
      <c r="A164" s="661" t="s">
        <v>13247</v>
      </c>
      <c r="B164" s="662" t="s">
        <v>13248</v>
      </c>
      <c r="C164" s="664">
        <v>11121.316113599998</v>
      </c>
      <c r="D164" s="660">
        <f t="shared" si="7"/>
        <v>11121.316113599998</v>
      </c>
    </row>
    <row r="165" spans="1:4">
      <c r="A165" s="666"/>
      <c r="B165" s="654" t="s">
        <v>2451</v>
      </c>
      <c r="C165" s="667"/>
      <c r="D165" s="656"/>
    </row>
    <row r="166" spans="1:4">
      <c r="A166" s="657" t="s">
        <v>5219</v>
      </c>
      <c r="B166" s="658" t="s">
        <v>13077</v>
      </c>
      <c r="C166" s="659">
        <v>11146.52</v>
      </c>
      <c r="D166" s="660">
        <f t="shared" ref="D166:D192" si="8">C166-(C166/100)*$D$4</f>
        <v>11146.52</v>
      </c>
    </row>
    <row r="167" spans="1:4">
      <c r="A167" s="657" t="s">
        <v>6269</v>
      </c>
      <c r="B167" s="658" t="s">
        <v>4213</v>
      </c>
      <c r="C167" s="659">
        <v>100578.37343399999</v>
      </c>
      <c r="D167" s="660">
        <f t="shared" si="8"/>
        <v>100578.37343399999</v>
      </c>
    </row>
    <row r="168" spans="1:4">
      <c r="A168" s="657" t="s">
        <v>1905</v>
      </c>
      <c r="B168" s="658" t="s">
        <v>2496</v>
      </c>
      <c r="C168" s="659">
        <v>16439.293331999997</v>
      </c>
      <c r="D168" s="660">
        <f t="shared" si="8"/>
        <v>16439.293331999997</v>
      </c>
    </row>
    <row r="169" spans="1:4">
      <c r="A169" s="657" t="s">
        <v>749</v>
      </c>
      <c r="B169" s="658" t="s">
        <v>2497</v>
      </c>
      <c r="C169" s="659">
        <v>4371.3663839999999</v>
      </c>
      <c r="D169" s="660">
        <f t="shared" si="8"/>
        <v>4371.3663839999999</v>
      </c>
    </row>
    <row r="170" spans="1:4">
      <c r="A170" s="657" t="s">
        <v>750</v>
      </c>
      <c r="B170" s="658" t="s">
        <v>2498</v>
      </c>
      <c r="C170" s="659" t="e">
        <v>#N/A</v>
      </c>
      <c r="D170" s="660" t="e">
        <f t="shared" si="8"/>
        <v>#N/A</v>
      </c>
    </row>
    <row r="171" spans="1:4">
      <c r="A171" s="657" t="s">
        <v>748</v>
      </c>
      <c r="B171" s="658" t="s">
        <v>2499</v>
      </c>
      <c r="C171" s="659">
        <v>10811.2563405</v>
      </c>
      <c r="D171" s="660">
        <f t="shared" si="8"/>
        <v>10811.2563405</v>
      </c>
    </row>
    <row r="172" spans="1:4">
      <c r="A172" s="657" t="s">
        <v>747</v>
      </c>
      <c r="B172" s="658" t="s">
        <v>2500</v>
      </c>
      <c r="C172" s="659">
        <v>19224.885294</v>
      </c>
      <c r="D172" s="660">
        <f t="shared" si="8"/>
        <v>19224.885294</v>
      </c>
    </row>
    <row r="173" spans="1:4" ht="30">
      <c r="A173" s="657" t="s">
        <v>3602</v>
      </c>
      <c r="B173" s="658" t="s">
        <v>2501</v>
      </c>
      <c r="C173" s="659">
        <v>23337.625464000001</v>
      </c>
      <c r="D173" s="660">
        <f t="shared" si="8"/>
        <v>23337.625464000001</v>
      </c>
    </row>
    <row r="174" spans="1:4">
      <c r="A174" s="657" t="s">
        <v>3603</v>
      </c>
      <c r="B174" s="658" t="s">
        <v>13078</v>
      </c>
      <c r="C174" s="659">
        <v>34121.689559999992</v>
      </c>
      <c r="D174" s="660">
        <f t="shared" si="8"/>
        <v>34121.689559999992</v>
      </c>
    </row>
    <row r="175" spans="1:4" ht="30">
      <c r="A175" s="657" t="s">
        <v>3604</v>
      </c>
      <c r="B175" s="658" t="s">
        <v>13249</v>
      </c>
      <c r="C175" s="659">
        <v>18414.004607999999</v>
      </c>
      <c r="D175" s="660">
        <f t="shared" si="8"/>
        <v>18414.004607999999</v>
      </c>
    </row>
    <row r="176" spans="1:4">
      <c r="A176" s="657" t="s">
        <v>2452</v>
      </c>
      <c r="B176" s="658" t="s">
        <v>2502</v>
      </c>
      <c r="C176" s="659">
        <v>12276.97956</v>
      </c>
      <c r="D176" s="660">
        <f t="shared" si="8"/>
        <v>12276.97956</v>
      </c>
    </row>
    <row r="177" spans="1:4">
      <c r="A177" s="657" t="s">
        <v>2060</v>
      </c>
      <c r="B177" s="658" t="s">
        <v>2503</v>
      </c>
      <c r="C177" s="659">
        <v>11046.074345999999</v>
      </c>
      <c r="D177" s="660">
        <f t="shared" si="8"/>
        <v>11046.074345999999</v>
      </c>
    </row>
    <row r="178" spans="1:4">
      <c r="A178" s="657" t="s">
        <v>741</v>
      </c>
      <c r="B178" s="658" t="s">
        <v>2504</v>
      </c>
      <c r="C178" s="659">
        <v>14177.141028</v>
      </c>
      <c r="D178" s="660">
        <f t="shared" si="8"/>
        <v>14177.141028</v>
      </c>
    </row>
    <row r="179" spans="1:4">
      <c r="A179" s="657" t="s">
        <v>641</v>
      </c>
      <c r="B179" s="658" t="s">
        <v>639</v>
      </c>
      <c r="C179" s="659">
        <v>32000.631353999997</v>
      </c>
      <c r="D179" s="660">
        <f t="shared" si="8"/>
        <v>32000.631353999997</v>
      </c>
    </row>
    <row r="180" spans="1:4">
      <c r="A180" s="657" t="s">
        <v>971</v>
      </c>
      <c r="B180" s="658" t="s">
        <v>2505</v>
      </c>
      <c r="C180" s="659">
        <v>6399.5199999999995</v>
      </c>
      <c r="D180" s="660">
        <f t="shared" si="8"/>
        <v>6399.5199999999995</v>
      </c>
    </row>
    <row r="181" spans="1:4">
      <c r="A181" s="657" t="s">
        <v>1952</v>
      </c>
      <c r="B181" s="658" t="s">
        <v>2506</v>
      </c>
      <c r="C181" s="659">
        <v>20692.041678000001</v>
      </c>
      <c r="D181" s="660">
        <f t="shared" si="8"/>
        <v>20692.041678000001</v>
      </c>
    </row>
    <row r="182" spans="1:4">
      <c r="A182" s="657" t="s">
        <v>742</v>
      </c>
      <c r="B182" s="658" t="s">
        <v>2507</v>
      </c>
      <c r="C182" s="659">
        <v>19490.304833999999</v>
      </c>
      <c r="D182" s="660">
        <f t="shared" si="8"/>
        <v>19490.304833999999</v>
      </c>
    </row>
    <row r="183" spans="1:4">
      <c r="A183" s="657" t="s">
        <v>743</v>
      </c>
      <c r="B183" s="658" t="s">
        <v>2508</v>
      </c>
      <c r="C183" s="659">
        <v>19248.219989999998</v>
      </c>
      <c r="D183" s="660">
        <f t="shared" si="8"/>
        <v>19248.219989999998</v>
      </c>
    </row>
    <row r="184" spans="1:4">
      <c r="A184" s="657" t="s">
        <v>1953</v>
      </c>
      <c r="B184" s="658" t="s">
        <v>2509</v>
      </c>
      <c r="C184" s="659">
        <v>32430</v>
      </c>
      <c r="D184" s="660">
        <f t="shared" si="8"/>
        <v>32430</v>
      </c>
    </row>
    <row r="185" spans="1:4">
      <c r="A185" s="657" t="s">
        <v>744</v>
      </c>
      <c r="B185" s="658" t="s">
        <v>2510</v>
      </c>
      <c r="C185" s="659">
        <v>20692.041678000001</v>
      </c>
      <c r="D185" s="660">
        <f t="shared" si="8"/>
        <v>20692.041678000001</v>
      </c>
    </row>
    <row r="186" spans="1:4">
      <c r="A186" s="657" t="s">
        <v>745</v>
      </c>
      <c r="B186" s="658" t="s">
        <v>2511</v>
      </c>
      <c r="C186" s="659">
        <v>9527.9995844999994</v>
      </c>
      <c r="D186" s="660">
        <f t="shared" si="8"/>
        <v>9527.9995844999994</v>
      </c>
    </row>
    <row r="187" spans="1:4">
      <c r="A187" s="657" t="s">
        <v>549</v>
      </c>
      <c r="B187" s="658" t="s">
        <v>2512</v>
      </c>
      <c r="C187" s="659">
        <v>8563.8334319999994</v>
      </c>
      <c r="D187" s="660">
        <f t="shared" si="8"/>
        <v>8563.8334319999994</v>
      </c>
    </row>
    <row r="188" spans="1:4">
      <c r="A188" s="657" t="s">
        <v>3605</v>
      </c>
      <c r="B188" s="658" t="s">
        <v>2513</v>
      </c>
      <c r="C188" s="659">
        <v>15628.867217999999</v>
      </c>
      <c r="D188" s="660">
        <f t="shared" si="8"/>
        <v>15628.867217999999</v>
      </c>
    </row>
    <row r="189" spans="1:4">
      <c r="A189" s="657" t="s">
        <v>1811</v>
      </c>
      <c r="B189" s="658" t="s">
        <v>13079</v>
      </c>
      <c r="C189" s="659">
        <v>27596.519999999997</v>
      </c>
      <c r="D189" s="660">
        <f t="shared" si="8"/>
        <v>27596.519999999997</v>
      </c>
    </row>
    <row r="190" spans="1:4">
      <c r="A190" s="657" t="s">
        <v>1916</v>
      </c>
      <c r="B190" s="658" t="s">
        <v>2514</v>
      </c>
      <c r="C190" s="659">
        <v>30080</v>
      </c>
      <c r="D190" s="660">
        <f t="shared" si="8"/>
        <v>30080</v>
      </c>
    </row>
    <row r="191" spans="1:4">
      <c r="A191" s="657" t="s">
        <v>642</v>
      </c>
      <c r="B191" s="658" t="s">
        <v>13250</v>
      </c>
      <c r="C191" s="659">
        <v>5883.46</v>
      </c>
      <c r="D191" s="660">
        <f t="shared" si="8"/>
        <v>5883.46</v>
      </c>
    </row>
    <row r="192" spans="1:4">
      <c r="A192" s="657" t="s">
        <v>643</v>
      </c>
      <c r="B192" s="658" t="s">
        <v>13251</v>
      </c>
      <c r="C192" s="659">
        <v>9285.7899999999991</v>
      </c>
      <c r="D192" s="660">
        <f t="shared" si="8"/>
        <v>9285.7899999999991</v>
      </c>
    </row>
    <row r="193" spans="1:4">
      <c r="A193" s="666"/>
      <c r="B193" s="654" t="s">
        <v>407</v>
      </c>
      <c r="C193" s="667"/>
      <c r="D193" s="656"/>
    </row>
    <row r="194" spans="1:4">
      <c r="A194" s="657" t="s">
        <v>5220</v>
      </c>
      <c r="B194" s="658" t="s">
        <v>13072</v>
      </c>
      <c r="C194" s="659">
        <v>41464.81</v>
      </c>
      <c r="D194" s="660">
        <f>C194-(C194/100)*$D$4</f>
        <v>41464.81</v>
      </c>
    </row>
    <row r="195" spans="1:4">
      <c r="A195" s="657" t="s">
        <v>740</v>
      </c>
      <c r="B195" s="658" t="s">
        <v>2515</v>
      </c>
      <c r="C195" s="659">
        <v>23200.521498000002</v>
      </c>
      <c r="D195" s="660">
        <f>C195-(C195/100)*$D$4</f>
        <v>23200.521498000002</v>
      </c>
    </row>
    <row r="196" spans="1:4">
      <c r="A196" s="657" t="s">
        <v>1915</v>
      </c>
      <c r="B196" s="658" t="s">
        <v>2516</v>
      </c>
      <c r="C196" s="659">
        <v>66926.837591999996</v>
      </c>
      <c r="D196" s="660">
        <f>C196-(C196/100)*$D$4</f>
        <v>66926.837591999996</v>
      </c>
    </row>
    <row r="197" spans="1:4">
      <c r="A197" s="666"/>
      <c r="B197" s="654" t="s">
        <v>2453</v>
      </c>
      <c r="C197" s="667"/>
      <c r="D197" s="656"/>
    </row>
    <row r="198" spans="1:4">
      <c r="A198" s="657" t="s">
        <v>5221</v>
      </c>
      <c r="B198" s="658" t="s">
        <v>13252</v>
      </c>
      <c r="C198" s="659">
        <v>10556.199999999999</v>
      </c>
      <c r="D198" s="660">
        <f>C198-(C198/100)*$D$4</f>
        <v>10556.199999999999</v>
      </c>
    </row>
    <row r="199" spans="1:4">
      <c r="A199" s="666"/>
      <c r="B199" s="654" t="s">
        <v>2454</v>
      </c>
      <c r="C199" s="667"/>
      <c r="D199" s="656"/>
    </row>
    <row r="200" spans="1:4">
      <c r="A200" s="657" t="s">
        <v>753</v>
      </c>
      <c r="B200" s="658" t="s">
        <v>2517</v>
      </c>
      <c r="C200" s="659">
        <v>11127.745782</v>
      </c>
      <c r="D200" s="660">
        <f t="shared" ref="D200:D210" si="9">C200-(C200/100)*$D$4</f>
        <v>11127.745782</v>
      </c>
    </row>
    <row r="201" spans="1:4">
      <c r="A201" s="657" t="s">
        <v>754</v>
      </c>
      <c r="B201" s="658" t="s">
        <v>2518</v>
      </c>
      <c r="C201" s="659">
        <v>13402.878641999998</v>
      </c>
      <c r="D201" s="660">
        <f t="shared" si="9"/>
        <v>13402.878641999998</v>
      </c>
    </row>
    <row r="202" spans="1:4">
      <c r="A202" s="657" t="s">
        <v>752</v>
      </c>
      <c r="B202" s="658" t="s">
        <v>2519</v>
      </c>
      <c r="C202" s="659">
        <v>12898.253214</v>
      </c>
      <c r="D202" s="660">
        <f t="shared" si="9"/>
        <v>12898.253214</v>
      </c>
    </row>
    <row r="203" spans="1:4">
      <c r="A203" s="657" t="s">
        <v>3606</v>
      </c>
      <c r="B203" s="658" t="s">
        <v>2520</v>
      </c>
      <c r="C203" s="659">
        <v>19656.57717</v>
      </c>
      <c r="D203" s="660">
        <f t="shared" si="9"/>
        <v>19656.57717</v>
      </c>
    </row>
    <row r="204" spans="1:4">
      <c r="A204" s="657" t="s">
        <v>4111</v>
      </c>
      <c r="B204" s="658" t="s">
        <v>6801</v>
      </c>
      <c r="C204" s="659">
        <v>19781.837009999999</v>
      </c>
      <c r="D204" s="660">
        <f t="shared" si="9"/>
        <v>19781.837009999999</v>
      </c>
    </row>
    <row r="205" spans="1:4">
      <c r="A205" s="657" t="s">
        <v>4109</v>
      </c>
      <c r="B205" s="658" t="s">
        <v>13038</v>
      </c>
      <c r="C205" s="659">
        <v>16540.003758599996</v>
      </c>
      <c r="D205" s="660">
        <f t="shared" si="9"/>
        <v>16540.003758599996</v>
      </c>
    </row>
    <row r="206" spans="1:4">
      <c r="A206" s="657" t="s">
        <v>4102</v>
      </c>
      <c r="B206" s="658" t="s">
        <v>13039</v>
      </c>
      <c r="C206" s="659">
        <v>9414.57</v>
      </c>
      <c r="D206" s="660">
        <f t="shared" si="9"/>
        <v>9414.57</v>
      </c>
    </row>
    <row r="207" spans="1:4">
      <c r="A207" s="657" t="s">
        <v>3607</v>
      </c>
      <c r="B207" s="658" t="s">
        <v>2521</v>
      </c>
      <c r="C207" s="659">
        <v>11203.583543999999</v>
      </c>
      <c r="D207" s="660">
        <f t="shared" si="9"/>
        <v>11203.583543999999</v>
      </c>
    </row>
    <row r="208" spans="1:4" ht="30">
      <c r="A208" s="657" t="s">
        <v>3876</v>
      </c>
      <c r="B208" s="658" t="s">
        <v>13253</v>
      </c>
      <c r="C208" s="659">
        <v>8705.502058500002</v>
      </c>
      <c r="D208" s="660">
        <f t="shared" si="9"/>
        <v>8705.502058500002</v>
      </c>
    </row>
    <row r="209" spans="1:4">
      <c r="A209" s="657" t="s">
        <v>751</v>
      </c>
      <c r="B209" s="658" t="s">
        <v>2492</v>
      </c>
      <c r="C209" s="659">
        <v>22001.714117999996</v>
      </c>
      <c r="D209" s="660">
        <f t="shared" si="9"/>
        <v>22001.714117999996</v>
      </c>
    </row>
    <row r="210" spans="1:4">
      <c r="A210" s="657" t="s">
        <v>985</v>
      </c>
      <c r="B210" s="658" t="s">
        <v>13254</v>
      </c>
      <c r="C210" s="659">
        <v>13402.878641999998</v>
      </c>
      <c r="D210" s="660">
        <f t="shared" si="9"/>
        <v>13402.878641999998</v>
      </c>
    </row>
    <row r="211" spans="1:4">
      <c r="A211" s="666"/>
      <c r="B211" s="654" t="s">
        <v>2459</v>
      </c>
      <c r="C211" s="667"/>
      <c r="D211" s="656"/>
    </row>
    <row r="212" spans="1:4">
      <c r="A212" s="657" t="s">
        <v>3099</v>
      </c>
      <c r="B212" s="658" t="s">
        <v>13041</v>
      </c>
      <c r="C212" s="659">
        <v>11361.330129599999</v>
      </c>
      <c r="D212" s="660">
        <f t="shared" ref="D212:D218" si="10">C212-(C212/100)*$D$4</f>
        <v>11361.330129599999</v>
      </c>
    </row>
    <row r="213" spans="1:4">
      <c r="A213" s="657" t="s">
        <v>3609</v>
      </c>
      <c r="B213" s="658" t="s">
        <v>13042</v>
      </c>
      <c r="C213" s="659">
        <v>15592.336044299997</v>
      </c>
      <c r="D213" s="660">
        <f t="shared" si="10"/>
        <v>15592.336044299997</v>
      </c>
    </row>
    <row r="214" spans="1:4">
      <c r="A214" s="657" t="s">
        <v>3610</v>
      </c>
      <c r="B214" s="658" t="s">
        <v>13043</v>
      </c>
      <c r="C214" s="659">
        <v>12084.099609599994</v>
      </c>
      <c r="D214" s="660">
        <f t="shared" si="10"/>
        <v>12084.099609599994</v>
      </c>
    </row>
    <row r="215" spans="1:4">
      <c r="A215" s="657" t="s">
        <v>3611</v>
      </c>
      <c r="B215" s="658" t="s">
        <v>2526</v>
      </c>
      <c r="C215" s="659">
        <v>16385.136128999999</v>
      </c>
      <c r="D215" s="660">
        <f t="shared" si="10"/>
        <v>16385.136128999999</v>
      </c>
    </row>
    <row r="216" spans="1:4">
      <c r="A216" s="657" t="s">
        <v>3612</v>
      </c>
      <c r="B216" s="658" t="s">
        <v>13044</v>
      </c>
      <c r="C216" s="659">
        <v>19892.320734599994</v>
      </c>
      <c r="D216" s="660">
        <f t="shared" si="10"/>
        <v>19892.320734599994</v>
      </c>
    </row>
    <row r="217" spans="1:4">
      <c r="A217" s="657" t="s">
        <v>3613</v>
      </c>
      <c r="B217" s="658" t="s">
        <v>13045</v>
      </c>
      <c r="C217" s="659">
        <v>23166.621791099999</v>
      </c>
      <c r="D217" s="660">
        <f t="shared" si="10"/>
        <v>23166.621791099999</v>
      </c>
    </row>
    <row r="218" spans="1:4">
      <c r="A218" s="661" t="s">
        <v>13255</v>
      </c>
      <c r="B218" s="662" t="s">
        <v>13256</v>
      </c>
      <c r="C218" s="664">
        <v>39357.212468399994</v>
      </c>
      <c r="D218" s="660">
        <f t="shared" si="10"/>
        <v>39357.212468399994</v>
      </c>
    </row>
    <row r="219" spans="1:4">
      <c r="A219" s="666"/>
      <c r="B219" s="654" t="s">
        <v>2455</v>
      </c>
      <c r="C219" s="667"/>
      <c r="D219" s="656"/>
    </row>
    <row r="220" spans="1:4">
      <c r="A220" s="657" t="s">
        <v>13010</v>
      </c>
      <c r="B220" s="658" t="s">
        <v>13257</v>
      </c>
      <c r="C220" s="659">
        <v>3993.1624800000004</v>
      </c>
      <c r="D220" s="660">
        <f>C220-(C220/100)*$D$4</f>
        <v>3993.1624800000004</v>
      </c>
    </row>
    <row r="221" spans="1:4">
      <c r="A221" s="666"/>
      <c r="B221" s="654" t="s">
        <v>13258</v>
      </c>
      <c r="C221" s="667"/>
      <c r="D221" s="656"/>
    </row>
    <row r="222" spans="1:4">
      <c r="A222" s="657">
        <v>17503</v>
      </c>
      <c r="B222" s="679" t="s">
        <v>13259</v>
      </c>
      <c r="C222" s="659">
        <v>4088.5599700799994</v>
      </c>
      <c r="D222" s="660">
        <f>C222-(C222/100)*$D$4</f>
        <v>4088.5599700799994</v>
      </c>
    </row>
    <row r="223" spans="1:4">
      <c r="A223" s="666"/>
      <c r="B223" s="654" t="s">
        <v>654</v>
      </c>
      <c r="C223" s="667"/>
      <c r="D223" s="656"/>
    </row>
    <row r="224" spans="1:4">
      <c r="A224" s="657" t="s">
        <v>4216</v>
      </c>
      <c r="B224" s="676" t="s">
        <v>13260</v>
      </c>
      <c r="C224" s="672">
        <v>24349.328483400001</v>
      </c>
      <c r="D224" s="670">
        <f t="shared" ref="D224:D240" si="11">C224-(C224/100)*$D$4</f>
        <v>24349.328483400001</v>
      </c>
    </row>
    <row r="225" spans="1:4">
      <c r="A225" s="657" t="s">
        <v>3091</v>
      </c>
      <c r="B225" s="658" t="s">
        <v>6802</v>
      </c>
      <c r="C225" s="659">
        <v>24339.411237600001</v>
      </c>
      <c r="D225" s="660">
        <f t="shared" si="11"/>
        <v>24339.411237600001</v>
      </c>
    </row>
    <row r="226" spans="1:4">
      <c r="A226" s="657" t="s">
        <v>2077</v>
      </c>
      <c r="B226" s="658" t="s">
        <v>2522</v>
      </c>
      <c r="C226" s="659">
        <v>8814.6814139999969</v>
      </c>
      <c r="D226" s="660">
        <f t="shared" si="11"/>
        <v>8814.6814139999969</v>
      </c>
    </row>
    <row r="227" spans="1:4">
      <c r="A227" s="657" t="s">
        <v>2456</v>
      </c>
      <c r="B227" s="658" t="s">
        <v>2523</v>
      </c>
      <c r="C227" s="659">
        <v>8814.6814139999969</v>
      </c>
      <c r="D227" s="660">
        <f t="shared" si="11"/>
        <v>8814.6814139999969</v>
      </c>
    </row>
    <row r="228" spans="1:4" ht="30">
      <c r="A228" s="657" t="s">
        <v>2457</v>
      </c>
      <c r="B228" s="658" t="s">
        <v>6803</v>
      </c>
      <c r="C228" s="659">
        <v>13484.985709500001</v>
      </c>
      <c r="D228" s="660">
        <f t="shared" si="11"/>
        <v>13484.985709500001</v>
      </c>
    </row>
    <row r="229" spans="1:4">
      <c r="A229" s="657" t="s">
        <v>2075</v>
      </c>
      <c r="B229" s="658" t="s">
        <v>2524</v>
      </c>
      <c r="C229" s="659">
        <v>18334.080748799999</v>
      </c>
      <c r="D229" s="660">
        <f t="shared" si="11"/>
        <v>18334.080748799999</v>
      </c>
    </row>
    <row r="230" spans="1:4">
      <c r="A230" s="657" t="s">
        <v>4217</v>
      </c>
      <c r="B230" s="658" t="s">
        <v>13261</v>
      </c>
      <c r="C230" s="659">
        <v>24498.779129999995</v>
      </c>
      <c r="D230" s="660">
        <f t="shared" si="11"/>
        <v>24498.779129999995</v>
      </c>
    </row>
    <row r="231" spans="1:4" ht="30">
      <c r="A231" s="657" t="s">
        <v>6268</v>
      </c>
      <c r="B231" s="658" t="s">
        <v>13040</v>
      </c>
      <c r="C231" s="659">
        <v>13144.32819</v>
      </c>
      <c r="D231" s="660">
        <f t="shared" si="11"/>
        <v>13144.32819</v>
      </c>
    </row>
    <row r="232" spans="1:4">
      <c r="A232" s="657" t="s">
        <v>2076</v>
      </c>
      <c r="B232" s="658" t="s">
        <v>2525</v>
      </c>
      <c r="C232" s="659">
        <v>16480.12905</v>
      </c>
      <c r="D232" s="660">
        <f t="shared" si="11"/>
        <v>16480.12905</v>
      </c>
    </row>
    <row r="233" spans="1:4">
      <c r="A233" s="657" t="s">
        <v>3094</v>
      </c>
      <c r="B233" s="658" t="s">
        <v>3095</v>
      </c>
      <c r="C233" s="659">
        <v>12746.57769</v>
      </c>
      <c r="D233" s="660">
        <f t="shared" si="11"/>
        <v>12746.57769</v>
      </c>
    </row>
    <row r="234" spans="1:4">
      <c r="A234" s="657" t="s">
        <v>3092</v>
      </c>
      <c r="B234" s="658" t="s">
        <v>3093</v>
      </c>
      <c r="C234" s="659">
        <v>11079.313660799999</v>
      </c>
      <c r="D234" s="660">
        <f t="shared" si="11"/>
        <v>11079.313660799999</v>
      </c>
    </row>
    <row r="235" spans="1:4" s="569" customFormat="1">
      <c r="A235" s="1017" t="s">
        <v>3096</v>
      </c>
      <c r="B235" s="1018" t="s">
        <v>4223</v>
      </c>
      <c r="C235" s="1019">
        <v>15518.021098500001</v>
      </c>
      <c r="D235" s="1020">
        <f t="shared" si="11"/>
        <v>15518.021098500001</v>
      </c>
    </row>
    <row r="236" spans="1:4">
      <c r="A236" s="657" t="s">
        <v>3097</v>
      </c>
      <c r="B236" s="658" t="s">
        <v>13262</v>
      </c>
      <c r="C236" s="659">
        <v>13913.895857399997</v>
      </c>
      <c r="D236" s="660">
        <f t="shared" si="11"/>
        <v>13913.895857399997</v>
      </c>
    </row>
    <row r="237" spans="1:4">
      <c r="A237" s="657" t="s">
        <v>3608</v>
      </c>
      <c r="B237" s="658" t="s">
        <v>13263</v>
      </c>
      <c r="C237" s="659">
        <v>17418.526020900001</v>
      </c>
      <c r="D237" s="660">
        <f t="shared" si="11"/>
        <v>17418.526020900001</v>
      </c>
    </row>
    <row r="238" spans="1:4" ht="30">
      <c r="A238" s="657" t="s">
        <v>3098</v>
      </c>
      <c r="B238" s="658" t="s">
        <v>13080</v>
      </c>
      <c r="C238" s="659">
        <v>19332.04</v>
      </c>
      <c r="D238" s="660">
        <f t="shared" si="11"/>
        <v>19332.04</v>
      </c>
    </row>
    <row r="239" spans="1:4" ht="30">
      <c r="A239" s="657" t="s">
        <v>2458</v>
      </c>
      <c r="B239" s="658" t="s">
        <v>13081</v>
      </c>
      <c r="C239" s="659">
        <v>25375.769999999997</v>
      </c>
      <c r="D239" s="660">
        <f t="shared" si="11"/>
        <v>25375.769999999997</v>
      </c>
    </row>
    <row r="240" spans="1:4">
      <c r="A240" s="657" t="s">
        <v>4047</v>
      </c>
      <c r="B240" s="658" t="s">
        <v>13264</v>
      </c>
      <c r="C240" s="659">
        <v>12668.396356800002</v>
      </c>
      <c r="D240" s="660">
        <f t="shared" si="11"/>
        <v>12668.396356800002</v>
      </c>
    </row>
    <row r="241" spans="1:4">
      <c r="A241" s="666"/>
      <c r="B241" s="654" t="s">
        <v>13265</v>
      </c>
      <c r="C241" s="667"/>
      <c r="D241" s="656"/>
    </row>
    <row r="242" spans="1:4">
      <c r="A242" s="657" t="s">
        <v>4124</v>
      </c>
      <c r="B242" s="680" t="s">
        <v>13046</v>
      </c>
      <c r="C242" s="659">
        <v>37954.179020879994</v>
      </c>
      <c r="D242" s="660">
        <f>C242-(C242/100)*$D$4</f>
        <v>37954.179020879994</v>
      </c>
    </row>
    <row r="243" spans="1:4">
      <c r="A243" s="657" t="s">
        <v>4125</v>
      </c>
      <c r="B243" s="680" t="s">
        <v>13047</v>
      </c>
      <c r="C243" s="659">
        <v>10005.01304652</v>
      </c>
      <c r="D243" s="660">
        <f>C243-(C243/100)*$D$4</f>
        <v>10005.01304652</v>
      </c>
    </row>
    <row r="244" spans="1:4">
      <c r="A244" s="657" t="s">
        <v>4126</v>
      </c>
      <c r="B244" s="680" t="s">
        <v>13048</v>
      </c>
      <c r="C244" s="659">
        <v>35687.4577632</v>
      </c>
      <c r="D244" s="660">
        <f>C244-(C244/100)*$D$4</f>
        <v>35687.4577632</v>
      </c>
    </row>
    <row r="245" spans="1:4">
      <c r="A245" s="657" t="s">
        <v>4127</v>
      </c>
      <c r="B245" s="680" t="s">
        <v>13049</v>
      </c>
      <c r="C245" s="659">
        <v>17788.048862399999</v>
      </c>
      <c r="D245" s="660">
        <f>C245-(C245/100)*$D$4</f>
        <v>17788.048862399999</v>
      </c>
    </row>
    <row r="246" spans="1:4">
      <c r="A246" s="657" t="s">
        <v>13002</v>
      </c>
      <c r="B246" s="680" t="s">
        <v>13266</v>
      </c>
      <c r="C246" s="659">
        <v>44708.146156800001</v>
      </c>
      <c r="D246" s="660">
        <v>45737.11</v>
      </c>
    </row>
    <row r="247" spans="1:4">
      <c r="A247" s="657" t="s">
        <v>13003</v>
      </c>
      <c r="B247" s="680" t="s">
        <v>9659</v>
      </c>
      <c r="C247" s="659">
        <v>54668.817472499999</v>
      </c>
      <c r="D247" s="660">
        <f>C247-(C247/100)*$D$4</f>
        <v>54668.817472499999</v>
      </c>
    </row>
    <row r="248" spans="1:4">
      <c r="A248" s="657" t="s">
        <v>9652</v>
      </c>
      <c r="B248" s="680" t="s">
        <v>13267</v>
      </c>
      <c r="C248" s="659">
        <v>39335.531909399993</v>
      </c>
      <c r="D248" s="660">
        <f>C248-(C248/100)*$D$4</f>
        <v>39335.531909399993</v>
      </c>
    </row>
    <row r="249" spans="1:4">
      <c r="A249" s="666"/>
      <c r="B249" s="654" t="s">
        <v>4045</v>
      </c>
      <c r="C249" s="667"/>
      <c r="D249" s="656"/>
    </row>
    <row r="250" spans="1:4" ht="30">
      <c r="A250" s="657" t="s">
        <v>4046</v>
      </c>
      <c r="B250" s="675" t="s">
        <v>13268</v>
      </c>
      <c r="C250" s="659">
        <v>37412.765585999994</v>
      </c>
      <c r="D250" s="660">
        <f>C250-(C250/100)*$D$4</f>
        <v>37412.765585999994</v>
      </c>
    </row>
    <row r="251" spans="1:4">
      <c r="A251" s="666"/>
      <c r="B251" s="654" t="s">
        <v>13269</v>
      </c>
      <c r="C251" s="667"/>
      <c r="D251" s="656"/>
    </row>
    <row r="252" spans="1:4">
      <c r="A252" s="657" t="s">
        <v>4112</v>
      </c>
      <c r="B252" s="680" t="s">
        <v>4119</v>
      </c>
      <c r="C252" s="659">
        <v>60296.854464000004</v>
      </c>
      <c r="D252" s="660">
        <f>C252-(C252/100)*$D$4</f>
        <v>60296.854464000004</v>
      </c>
    </row>
    <row r="253" spans="1:4">
      <c r="A253" s="657" t="s">
        <v>6236</v>
      </c>
      <c r="B253" s="680" t="s">
        <v>6235</v>
      </c>
      <c r="C253" s="659">
        <v>60296.854464000004</v>
      </c>
      <c r="D253" s="660">
        <f>C253-(C253/100)*$D$4</f>
        <v>60296.854464000004</v>
      </c>
    </row>
    <row r="254" spans="1:4">
      <c r="A254" s="657" t="s">
        <v>6234</v>
      </c>
      <c r="B254" s="680" t="s">
        <v>13270</v>
      </c>
      <c r="C254" s="659">
        <v>49875.00849</v>
      </c>
      <c r="D254" s="660">
        <f>C254-(C254/100)*$D$4</f>
        <v>49875.00849</v>
      </c>
    </row>
    <row r="255" spans="1:4">
      <c r="A255" s="666"/>
      <c r="B255" s="654" t="s">
        <v>445</v>
      </c>
      <c r="C255" s="667"/>
      <c r="D255" s="656"/>
    </row>
    <row r="256" spans="1:4">
      <c r="A256" s="657" t="s">
        <v>1951</v>
      </c>
      <c r="B256" s="658" t="s">
        <v>13271</v>
      </c>
      <c r="C256" s="659">
        <v>21533.05</v>
      </c>
      <c r="D256" s="660">
        <f t="shared" ref="D256:D266" si="12">C256-(C256/100)*$D$4</f>
        <v>21533.05</v>
      </c>
    </row>
    <row r="257" spans="1:4">
      <c r="A257" s="657" t="s">
        <v>785</v>
      </c>
      <c r="B257" s="658" t="s">
        <v>13272</v>
      </c>
      <c r="C257" s="659">
        <v>17429.95</v>
      </c>
      <c r="D257" s="660">
        <f t="shared" si="12"/>
        <v>17429.95</v>
      </c>
    </row>
    <row r="258" spans="1:4" ht="30">
      <c r="A258" s="657" t="s">
        <v>2046</v>
      </c>
      <c r="B258" s="658" t="s">
        <v>13273</v>
      </c>
      <c r="C258" s="659">
        <v>37078.831943999998</v>
      </c>
      <c r="D258" s="660">
        <f t="shared" si="12"/>
        <v>37078.831943999998</v>
      </c>
    </row>
    <row r="259" spans="1:4">
      <c r="A259" s="657" t="s">
        <v>1223</v>
      </c>
      <c r="B259" s="658" t="s">
        <v>13274</v>
      </c>
      <c r="C259" s="659">
        <v>42028.716959999998</v>
      </c>
      <c r="D259" s="660">
        <f t="shared" si="12"/>
        <v>42028.716959999998</v>
      </c>
    </row>
    <row r="260" spans="1:4" ht="30">
      <c r="A260" s="657" t="s">
        <v>1224</v>
      </c>
      <c r="B260" s="658" t="s">
        <v>13275</v>
      </c>
      <c r="C260" s="659">
        <v>43008.774191999997</v>
      </c>
      <c r="D260" s="660">
        <f t="shared" si="12"/>
        <v>43008.774191999997</v>
      </c>
    </row>
    <row r="261" spans="1:4">
      <c r="A261" s="657" t="s">
        <v>1225</v>
      </c>
      <c r="B261" s="658" t="s">
        <v>13276</v>
      </c>
      <c r="C261" s="659">
        <v>50201.694233999995</v>
      </c>
      <c r="D261" s="660">
        <f t="shared" si="12"/>
        <v>50201.694233999995</v>
      </c>
    </row>
    <row r="262" spans="1:4">
      <c r="A262" s="657" t="s">
        <v>2381</v>
      </c>
      <c r="B262" s="658" t="s">
        <v>2527</v>
      </c>
      <c r="C262" s="659">
        <v>60547.702445999996</v>
      </c>
      <c r="D262" s="660">
        <f t="shared" si="12"/>
        <v>60547.702445999996</v>
      </c>
    </row>
    <row r="263" spans="1:4">
      <c r="A263" s="657" t="s">
        <v>2403</v>
      </c>
      <c r="B263" s="658" t="s">
        <v>2404</v>
      </c>
      <c r="C263" s="659">
        <v>43719.4</v>
      </c>
      <c r="D263" s="660">
        <f t="shared" si="12"/>
        <v>43719.4</v>
      </c>
    </row>
    <row r="264" spans="1:4">
      <c r="A264" s="657" t="s">
        <v>9641</v>
      </c>
      <c r="B264" s="658" t="s">
        <v>9642</v>
      </c>
      <c r="C264" s="659">
        <v>61241.909652000009</v>
      </c>
      <c r="D264" s="660">
        <f t="shared" si="12"/>
        <v>61241.909652000009</v>
      </c>
    </row>
    <row r="265" spans="1:4">
      <c r="A265" s="657" t="s">
        <v>2047</v>
      </c>
      <c r="B265" s="658" t="s">
        <v>2528</v>
      </c>
      <c r="C265" s="659">
        <v>65902.930000000008</v>
      </c>
      <c r="D265" s="660">
        <f t="shared" si="12"/>
        <v>65902.930000000008</v>
      </c>
    </row>
    <row r="266" spans="1:4">
      <c r="A266" s="661" t="s">
        <v>13277</v>
      </c>
      <c r="B266" s="662" t="s">
        <v>13278</v>
      </c>
      <c r="C266" s="664">
        <v>75306.89766599999</v>
      </c>
      <c r="D266" s="660">
        <f t="shared" si="12"/>
        <v>75306.89766599999</v>
      </c>
    </row>
    <row r="267" spans="1:4" s="569" customFormat="1">
      <c r="A267" s="666"/>
      <c r="B267" s="654" t="s">
        <v>13279</v>
      </c>
      <c r="C267" s="667"/>
      <c r="D267" s="656"/>
    </row>
    <row r="268" spans="1:4">
      <c r="A268" s="657" t="s">
        <v>13004</v>
      </c>
      <c r="B268" s="676" t="s">
        <v>9650</v>
      </c>
      <c r="C268" s="659">
        <v>19609.907777999993</v>
      </c>
      <c r="D268" s="660">
        <f>C268-(C268/100)*$D$4</f>
        <v>19609.907777999993</v>
      </c>
    </row>
    <row r="269" spans="1:4">
      <c r="A269" s="661" t="s">
        <v>13280</v>
      </c>
      <c r="B269" s="662" t="s">
        <v>13281</v>
      </c>
      <c r="C269" s="664">
        <v>19609.907777999993</v>
      </c>
      <c r="D269" s="660">
        <f>C269-(C269/100)*$D$4</f>
        <v>19609.907777999993</v>
      </c>
    </row>
    <row r="270" spans="1:4">
      <c r="A270" s="666"/>
      <c r="B270" s="654" t="s">
        <v>12994</v>
      </c>
      <c r="C270" s="667"/>
      <c r="D270" s="656"/>
    </row>
    <row r="271" spans="1:4">
      <c r="A271" s="657" t="s">
        <v>3090</v>
      </c>
      <c r="B271" s="658" t="s">
        <v>13282</v>
      </c>
      <c r="C271" s="659">
        <v>11459.539999999999</v>
      </c>
      <c r="D271" s="660">
        <f>C271-(C271/100)*$D$4</f>
        <v>11459.539999999999</v>
      </c>
    </row>
    <row r="272" spans="1:4" ht="30">
      <c r="A272" s="657" t="s">
        <v>13283</v>
      </c>
      <c r="B272" s="658" t="s">
        <v>2045</v>
      </c>
      <c r="C272" s="659">
        <v>6404.2199999999993</v>
      </c>
      <c r="D272" s="660">
        <f>C272-(C272/100)*$D$4</f>
        <v>6404.2199999999993</v>
      </c>
    </row>
    <row r="273" spans="1:4">
      <c r="A273" s="657" t="s">
        <v>972</v>
      </c>
      <c r="B273" s="676" t="s">
        <v>2460</v>
      </c>
      <c r="C273" s="659">
        <v>1879.5300000000002</v>
      </c>
      <c r="D273" s="660">
        <f>C273-(C273/100)*$D$4</f>
        <v>1879.5300000000002</v>
      </c>
    </row>
    <row r="274" spans="1:4">
      <c r="A274" s="666"/>
      <c r="B274" s="654" t="s">
        <v>2877</v>
      </c>
      <c r="C274" s="667"/>
      <c r="D274" s="656"/>
    </row>
    <row r="275" spans="1:4">
      <c r="A275" s="657" t="s">
        <v>2871</v>
      </c>
      <c r="B275" s="676" t="s">
        <v>13050</v>
      </c>
      <c r="C275" s="659">
        <v>5432.9220621000004</v>
      </c>
      <c r="D275" s="660">
        <f t="shared" ref="D275:D286" si="13">C275-(C275/100)*$D$4</f>
        <v>5432.9220621000004</v>
      </c>
    </row>
    <row r="276" spans="1:4">
      <c r="A276" s="657" t="s">
        <v>2872</v>
      </c>
      <c r="B276" s="676" t="s">
        <v>13051</v>
      </c>
      <c r="C276" s="659">
        <v>8756.3446739999999</v>
      </c>
      <c r="D276" s="660">
        <f t="shared" si="13"/>
        <v>8756.3446739999999</v>
      </c>
    </row>
    <row r="277" spans="1:4" ht="30">
      <c r="A277" s="657" t="s">
        <v>2873</v>
      </c>
      <c r="B277" s="676" t="s">
        <v>13052</v>
      </c>
      <c r="C277" s="659">
        <v>24274.788777000002</v>
      </c>
      <c r="D277" s="660">
        <f t="shared" si="13"/>
        <v>24274.788777000002</v>
      </c>
    </row>
    <row r="278" spans="1:4">
      <c r="A278" s="657" t="s">
        <v>2874</v>
      </c>
      <c r="B278" s="676" t="s">
        <v>2875</v>
      </c>
      <c r="C278" s="659">
        <v>3437.5542768</v>
      </c>
      <c r="D278" s="660">
        <f t="shared" si="13"/>
        <v>3437.5542768</v>
      </c>
    </row>
    <row r="279" spans="1:4">
      <c r="A279" s="657" t="s">
        <v>2876</v>
      </c>
      <c r="B279" s="676" t="s">
        <v>13053</v>
      </c>
      <c r="C279" s="659">
        <v>4682.2304969999996</v>
      </c>
      <c r="D279" s="660">
        <f t="shared" si="13"/>
        <v>4682.2304969999996</v>
      </c>
    </row>
    <row r="280" spans="1:4">
      <c r="A280" s="657" t="s">
        <v>4033</v>
      </c>
      <c r="B280" s="676" t="s">
        <v>13054</v>
      </c>
      <c r="C280" s="659">
        <v>5970.9951504000001</v>
      </c>
      <c r="D280" s="660">
        <f t="shared" si="13"/>
        <v>5970.9951504000001</v>
      </c>
    </row>
    <row r="281" spans="1:4">
      <c r="A281" s="657" t="s">
        <v>4034</v>
      </c>
      <c r="B281" s="676" t="s">
        <v>13055</v>
      </c>
      <c r="C281" s="659">
        <v>8169.4535833800019</v>
      </c>
      <c r="D281" s="660">
        <f t="shared" si="13"/>
        <v>8169.4535833800019</v>
      </c>
    </row>
    <row r="282" spans="1:4">
      <c r="A282" s="657" t="s">
        <v>4035</v>
      </c>
      <c r="B282" s="676" t="s">
        <v>4036</v>
      </c>
      <c r="C282" s="659">
        <v>7108.3443959999995</v>
      </c>
      <c r="D282" s="660">
        <f t="shared" si="13"/>
        <v>7108.3443959999995</v>
      </c>
    </row>
    <row r="283" spans="1:4">
      <c r="A283" s="657" t="s">
        <v>4037</v>
      </c>
      <c r="B283" s="676" t="s">
        <v>13056</v>
      </c>
      <c r="C283" s="659">
        <v>10442.824471799999</v>
      </c>
      <c r="D283" s="660">
        <f t="shared" si="13"/>
        <v>10442.824471799999</v>
      </c>
    </row>
    <row r="284" spans="1:4">
      <c r="A284" s="657" t="s">
        <v>4038</v>
      </c>
      <c r="B284" s="676" t="s">
        <v>13057</v>
      </c>
      <c r="C284" s="659">
        <v>10442.824471799999</v>
      </c>
      <c r="D284" s="660">
        <f t="shared" si="13"/>
        <v>10442.824471799999</v>
      </c>
    </row>
    <row r="285" spans="1:4">
      <c r="A285" s="657" t="s">
        <v>6204</v>
      </c>
      <c r="B285" s="676" t="s">
        <v>13058</v>
      </c>
      <c r="C285" s="659">
        <v>10442.824471799999</v>
      </c>
      <c r="D285" s="660">
        <f t="shared" si="13"/>
        <v>10442.824471799999</v>
      </c>
    </row>
    <row r="286" spans="1:4">
      <c r="A286" s="657" t="s">
        <v>6202</v>
      </c>
      <c r="B286" s="676" t="s">
        <v>13059</v>
      </c>
      <c r="C286" s="659">
        <v>27524.435615999995</v>
      </c>
      <c r="D286" s="660">
        <f t="shared" si="13"/>
        <v>27524.435615999995</v>
      </c>
    </row>
    <row r="287" spans="1:4">
      <c r="A287" s="657" t="s">
        <v>6203</v>
      </c>
      <c r="B287" s="676" t="s">
        <v>13060</v>
      </c>
      <c r="C287" s="659">
        <v>27524.435615999995</v>
      </c>
      <c r="D287" s="660">
        <f>C287-(C287/100)*$D$4</f>
        <v>27524.435615999995</v>
      </c>
    </row>
    <row r="288" spans="1:4" ht="24">
      <c r="A288" s="1544" t="s">
        <v>20359</v>
      </c>
      <c r="B288" s="1544" t="s">
        <v>20360</v>
      </c>
      <c r="C288" s="1545">
        <v>74952.576360000006</v>
      </c>
      <c r="D288" s="1546">
        <f>C288-(C288/100)*$D$4</f>
        <v>74952.576360000006</v>
      </c>
    </row>
    <row r="289" spans="1:4" ht="24">
      <c r="A289" s="1543" t="s">
        <v>20361</v>
      </c>
      <c r="B289" s="1547" t="s">
        <v>20362</v>
      </c>
      <c r="C289" s="1280">
        <v>75468.597930000004</v>
      </c>
      <c r="D289" s="1281">
        <v>75468.597930000004</v>
      </c>
    </row>
    <row r="290" spans="1:4" ht="38.25" customHeight="1">
      <c r="A290" s="1278" t="s">
        <v>20355</v>
      </c>
      <c r="B290" s="1279" t="s">
        <v>20356</v>
      </c>
      <c r="C290" s="1280">
        <v>77195.762910000005</v>
      </c>
      <c r="D290" s="1281">
        <v>77195.762910000005</v>
      </c>
    </row>
    <row r="291" spans="1:4" ht="38.25" customHeight="1">
      <c r="A291" s="1278" t="s">
        <v>20357</v>
      </c>
      <c r="B291" s="1279" t="s">
        <v>20358</v>
      </c>
      <c r="C291" s="1280">
        <v>77711.784479999988</v>
      </c>
      <c r="D291" s="1281">
        <v>77195.762910000005</v>
      </c>
    </row>
    <row r="292" spans="1:4" ht="30">
      <c r="A292" s="657" t="s">
        <v>4039</v>
      </c>
      <c r="B292" s="676" t="s">
        <v>4117</v>
      </c>
      <c r="C292" s="659">
        <v>77456.619161999988</v>
      </c>
      <c r="D292" s="660">
        <f t="shared" ref="D292:D306" si="14">C292-(C292/100)*$D$4</f>
        <v>77456.619161999988</v>
      </c>
    </row>
    <row r="293" spans="1:4" ht="30">
      <c r="A293" s="657" t="s">
        <v>4041</v>
      </c>
      <c r="B293" s="676" t="s">
        <v>13061</v>
      </c>
      <c r="C293" s="659">
        <v>63518.717155247992</v>
      </c>
      <c r="D293" s="660">
        <f t="shared" si="14"/>
        <v>63518.717155247992</v>
      </c>
    </row>
    <row r="294" spans="1:4" ht="30">
      <c r="A294" s="657" t="s">
        <v>4040</v>
      </c>
      <c r="B294" s="676" t="s">
        <v>4118</v>
      </c>
      <c r="C294" s="659">
        <v>87744.29063399999</v>
      </c>
      <c r="D294" s="660">
        <f t="shared" si="14"/>
        <v>87744.29063399999</v>
      </c>
    </row>
    <row r="295" spans="1:4" ht="30">
      <c r="A295" s="657" t="s">
        <v>6206</v>
      </c>
      <c r="B295" s="676" t="s">
        <v>6205</v>
      </c>
      <c r="C295" s="659">
        <v>77704.537680000009</v>
      </c>
      <c r="D295" s="660">
        <f t="shared" si="14"/>
        <v>77704.537680000009</v>
      </c>
    </row>
    <row r="296" spans="1:4" ht="30">
      <c r="A296" s="657" t="s">
        <v>6207</v>
      </c>
      <c r="B296" s="676" t="s">
        <v>13284</v>
      </c>
      <c r="C296" s="659">
        <v>62075.676927024011</v>
      </c>
      <c r="D296" s="660">
        <f t="shared" si="14"/>
        <v>62075.676927024011</v>
      </c>
    </row>
    <row r="297" spans="1:4" ht="30">
      <c r="A297" s="1278" t="s">
        <v>16599</v>
      </c>
      <c r="B297" s="1279" t="s">
        <v>16600</v>
      </c>
      <c r="C297" s="1280">
        <v>73803.830409674993</v>
      </c>
      <c r="D297" s="1281">
        <f t="shared" si="14"/>
        <v>73803.830409674993</v>
      </c>
    </row>
    <row r="298" spans="1:4" ht="30">
      <c r="A298" s="657" t="s">
        <v>6209</v>
      </c>
      <c r="B298" s="676" t="s">
        <v>6208</v>
      </c>
      <c r="C298" s="659">
        <v>80953.894097999975</v>
      </c>
      <c r="D298" s="660">
        <f t="shared" si="14"/>
        <v>80953.894097999975</v>
      </c>
    </row>
    <row r="299" spans="1:4" ht="30">
      <c r="A299" s="657" t="s">
        <v>13005</v>
      </c>
      <c r="B299" s="676" t="s">
        <v>6210</v>
      </c>
      <c r="C299" s="659">
        <v>86457.978143999993</v>
      </c>
      <c r="D299" s="660">
        <f t="shared" si="14"/>
        <v>86457.978143999993</v>
      </c>
    </row>
    <row r="300" spans="1:4" ht="30">
      <c r="A300" s="657" t="s">
        <v>6212</v>
      </c>
      <c r="B300" s="676" t="s">
        <v>6211</v>
      </c>
      <c r="C300" s="659">
        <v>120322.455714</v>
      </c>
      <c r="D300" s="660">
        <f t="shared" si="14"/>
        <v>120322.455714</v>
      </c>
    </row>
    <row r="301" spans="1:4" ht="30">
      <c r="A301" s="657" t="s">
        <v>6213</v>
      </c>
      <c r="B301" s="676" t="s">
        <v>13062</v>
      </c>
      <c r="C301" s="659">
        <v>67475.165622588</v>
      </c>
      <c r="D301" s="660">
        <f t="shared" si="14"/>
        <v>67475.165622588</v>
      </c>
    </row>
    <row r="302" spans="1:4" ht="30">
      <c r="A302" s="657" t="s">
        <v>13006</v>
      </c>
      <c r="B302" s="676" t="s">
        <v>6214</v>
      </c>
      <c r="C302" s="659">
        <v>79282.559124000007</v>
      </c>
      <c r="D302" s="660">
        <f t="shared" si="14"/>
        <v>79282.559124000007</v>
      </c>
    </row>
    <row r="303" spans="1:4" ht="30">
      <c r="A303" s="657" t="s">
        <v>6215</v>
      </c>
      <c r="B303" s="676" t="s">
        <v>13063</v>
      </c>
      <c r="C303" s="659">
        <v>79036.761184380011</v>
      </c>
      <c r="D303" s="660">
        <f t="shared" si="14"/>
        <v>79036.761184380011</v>
      </c>
    </row>
    <row r="304" spans="1:4" ht="30">
      <c r="A304" s="657" t="s">
        <v>13007</v>
      </c>
      <c r="B304" s="676" t="s">
        <v>13064</v>
      </c>
      <c r="C304" s="659">
        <v>77390.277851024992</v>
      </c>
      <c r="D304" s="660">
        <f t="shared" si="14"/>
        <v>77390.277851024992</v>
      </c>
    </row>
    <row r="305" spans="1:4" ht="30">
      <c r="A305" s="657" t="s">
        <v>6216</v>
      </c>
      <c r="B305" s="676" t="s">
        <v>13065</v>
      </c>
      <c r="C305" s="659">
        <v>76806.241081127999</v>
      </c>
      <c r="D305" s="660">
        <f t="shared" si="14"/>
        <v>76806.241081127999</v>
      </c>
    </row>
    <row r="306" spans="1:4" ht="30">
      <c r="A306" s="657" t="s">
        <v>6217</v>
      </c>
      <c r="B306" s="676" t="s">
        <v>13067</v>
      </c>
      <c r="C306" s="659">
        <v>93192.942149999988</v>
      </c>
      <c r="D306" s="660">
        <f t="shared" si="14"/>
        <v>93192.942149999988</v>
      </c>
    </row>
    <row r="307" spans="1:4" ht="30">
      <c r="A307" s="657" t="s">
        <v>4042</v>
      </c>
      <c r="B307" s="676" t="s">
        <v>13066</v>
      </c>
      <c r="C307" s="659">
        <v>21773.26</v>
      </c>
      <c r="D307" s="660">
        <f t="shared" ref="D307:D311" si="15">C307-(C307/100)*$D$4</f>
        <v>21773.26</v>
      </c>
    </row>
    <row r="308" spans="1:4">
      <c r="A308" s="666"/>
      <c r="B308" s="654" t="s">
        <v>13285</v>
      </c>
      <c r="C308" s="667"/>
      <c r="D308" s="656"/>
    </row>
    <row r="309" spans="1:4">
      <c r="A309" s="661" t="s">
        <v>13286</v>
      </c>
      <c r="B309" s="662" t="s">
        <v>13287</v>
      </c>
      <c r="C309" s="664">
        <v>24205.38</v>
      </c>
      <c r="D309" s="660">
        <f t="shared" si="15"/>
        <v>24205.38</v>
      </c>
    </row>
    <row r="310" spans="1:4">
      <c r="A310" s="666"/>
      <c r="B310" s="654" t="s">
        <v>13288</v>
      </c>
      <c r="C310" s="667"/>
      <c r="D310" s="656"/>
    </row>
    <row r="311" spans="1:4">
      <c r="A311" s="661" t="s">
        <v>13289</v>
      </c>
      <c r="B311" s="662" t="s">
        <v>13290</v>
      </c>
      <c r="C311" s="664">
        <v>19711.470527100002</v>
      </c>
      <c r="D311" s="660">
        <f t="shared" si="15"/>
        <v>19711.470527100002</v>
      </c>
    </row>
    <row r="312" spans="1:4">
      <c r="A312" s="666"/>
      <c r="B312" s="654" t="s">
        <v>2442</v>
      </c>
      <c r="C312" s="667"/>
      <c r="D312" s="656"/>
    </row>
    <row r="313" spans="1:4">
      <c r="A313" s="1017" t="s">
        <v>9825</v>
      </c>
      <c r="B313" s="658" t="s">
        <v>13068</v>
      </c>
      <c r="C313" s="659">
        <v>4754.99</v>
      </c>
      <c r="D313" s="660">
        <f>C313-(C313/100)*$D$4</f>
        <v>4754.99</v>
      </c>
    </row>
    <row r="314" spans="1:4">
      <c r="A314" s="666"/>
      <c r="B314" s="654" t="s">
        <v>13291</v>
      </c>
      <c r="C314" s="667"/>
      <c r="D314" s="656"/>
    </row>
    <row r="315" spans="1:4" ht="30">
      <c r="A315" s="657" t="s">
        <v>4048</v>
      </c>
      <c r="B315" s="658" t="s">
        <v>13292</v>
      </c>
      <c r="C315" s="659">
        <v>18959.329999999998</v>
      </c>
      <c r="D315" s="660">
        <f>C315-(C315/100)*$D$4</f>
        <v>18959.329999999998</v>
      </c>
    </row>
    <row r="316" spans="1:4">
      <c r="A316" s="666"/>
      <c r="B316" s="654" t="s">
        <v>13293</v>
      </c>
      <c r="C316" s="667"/>
      <c r="D316" s="656"/>
    </row>
    <row r="317" spans="1:4" ht="30">
      <c r="A317" s="661" t="s">
        <v>13294</v>
      </c>
      <c r="B317" s="662" t="s">
        <v>13295</v>
      </c>
      <c r="C317" s="664">
        <v>22340.04</v>
      </c>
      <c r="D317" s="660">
        <f t="shared" ref="D317:D322" si="16">C317-(C317/100)*$D$4</f>
        <v>22340.04</v>
      </c>
    </row>
    <row r="318" spans="1:4" ht="30">
      <c r="A318" s="657" t="s">
        <v>9657</v>
      </c>
      <c r="B318" s="658" t="s">
        <v>9667</v>
      </c>
      <c r="C318" s="659">
        <v>79999.17</v>
      </c>
      <c r="D318" s="660">
        <f t="shared" si="16"/>
        <v>79999.17</v>
      </c>
    </row>
    <row r="319" spans="1:4" ht="30">
      <c r="A319" s="661" t="s">
        <v>13296</v>
      </c>
      <c r="B319" s="662" t="s">
        <v>13297</v>
      </c>
      <c r="C319" s="664">
        <v>102098.56999999999</v>
      </c>
      <c r="D319" s="660">
        <f t="shared" si="16"/>
        <v>102098.56999999999</v>
      </c>
    </row>
    <row r="320" spans="1:4" ht="30">
      <c r="A320" s="657" t="s">
        <v>9648</v>
      </c>
      <c r="B320" s="658" t="s">
        <v>13298</v>
      </c>
      <c r="C320" s="659">
        <v>76173.84</v>
      </c>
      <c r="D320" s="660">
        <f t="shared" si="16"/>
        <v>76173.84</v>
      </c>
    </row>
    <row r="321" spans="1:4" ht="30">
      <c r="A321" s="657" t="s">
        <v>13008</v>
      </c>
      <c r="B321" s="658" t="s">
        <v>9643</v>
      </c>
      <c r="C321" s="659">
        <v>52983.57</v>
      </c>
      <c r="D321" s="660">
        <f t="shared" si="16"/>
        <v>52983.57</v>
      </c>
    </row>
    <row r="322" spans="1:4" ht="30">
      <c r="A322" s="657" t="s">
        <v>13009</v>
      </c>
      <c r="B322" s="658" t="s">
        <v>9644</v>
      </c>
      <c r="C322" s="659">
        <v>41209.129999999997</v>
      </c>
      <c r="D322" s="660">
        <f t="shared" si="16"/>
        <v>41209.129999999997</v>
      </c>
    </row>
    <row r="323" spans="1:4">
      <c r="A323" s="639"/>
      <c r="B323" s="640"/>
      <c r="C323" s="641"/>
      <c r="D323" s="642"/>
    </row>
    <row r="324" spans="1:4">
      <c r="A324" s="574" t="s">
        <v>1759</v>
      </c>
      <c r="B324" s="571" t="s">
        <v>2461</v>
      </c>
      <c r="C324" s="643"/>
      <c r="D324" s="644"/>
    </row>
    <row r="325" spans="1:4">
      <c r="A325" s="575" t="s">
        <v>2822</v>
      </c>
      <c r="B325" s="572" t="s">
        <v>6190</v>
      </c>
      <c r="C325" s="643"/>
      <c r="D325" s="644"/>
    </row>
  </sheetData>
  <pageMargins left="0.78740157480314965" right="0.78740157480314965" top="0" bottom="0" header="0.31496062992125984" footer="0.31496062992125984"/>
  <pageSetup paperSize="9"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F127"/>
  <sheetViews>
    <sheetView workbookViewId="0"/>
  </sheetViews>
  <sheetFormatPr defaultColWidth="9.140625" defaultRowHeight="12"/>
  <cols>
    <col min="1" max="1" width="18.28515625" style="95" customWidth="1"/>
    <col min="2" max="2" width="43.85546875" style="95" customWidth="1"/>
    <col min="3" max="3" width="9.140625" style="87" customWidth="1"/>
    <col min="4" max="5" width="16.5703125" style="598" customWidth="1"/>
    <col min="6" max="6" width="26.140625" style="1111" customWidth="1"/>
    <col min="7" max="16384" width="9.140625" style="195"/>
  </cols>
  <sheetData>
    <row r="1" spans="1:6" ht="12.75" customHeight="1">
      <c r="A1" s="137" t="s">
        <v>172</v>
      </c>
      <c r="B1" s="137"/>
      <c r="C1" s="142"/>
      <c r="D1" s="469"/>
      <c r="E1" s="469"/>
    </row>
    <row r="2" spans="1:6" ht="12.75" customHeight="1">
      <c r="A2" s="137" t="s">
        <v>176</v>
      </c>
      <c r="B2" s="137"/>
      <c r="C2" s="142"/>
      <c r="D2" s="469"/>
      <c r="E2" s="469"/>
      <c r="F2" s="195"/>
    </row>
    <row r="3" spans="1:6" ht="12.75" customHeight="1">
      <c r="A3" s="137" t="s">
        <v>19387</v>
      </c>
      <c r="B3" s="137"/>
      <c r="C3" s="142"/>
      <c r="D3" s="469"/>
      <c r="E3" s="469"/>
      <c r="F3" s="195"/>
    </row>
    <row r="4" spans="1:6" ht="18" customHeight="1">
      <c r="A4" s="731" t="s">
        <v>95</v>
      </c>
      <c r="B4" s="609" t="s">
        <v>193</v>
      </c>
      <c r="C4" s="609" t="s">
        <v>114</v>
      </c>
      <c r="D4" s="592" t="s">
        <v>63</v>
      </c>
      <c r="E4" s="593" t="s">
        <v>3688</v>
      </c>
      <c r="F4" s="195"/>
    </row>
    <row r="5" spans="1:6" ht="15">
      <c r="A5" s="732"/>
      <c r="B5" s="610"/>
      <c r="C5" s="610"/>
      <c r="D5" s="594"/>
      <c r="E5" s="595"/>
      <c r="F5" s="195"/>
    </row>
    <row r="6" spans="1:6" ht="12.75">
      <c r="A6" s="611" t="s">
        <v>3184</v>
      </c>
      <c r="B6" s="619"/>
      <c r="C6" s="611"/>
      <c r="D6" s="601"/>
      <c r="E6" s="602"/>
      <c r="F6" s="195"/>
    </row>
    <row r="7" spans="1:6" ht="12.75">
      <c r="A7" s="612" t="s">
        <v>3190</v>
      </c>
      <c r="B7" s="620" t="s">
        <v>13307</v>
      </c>
      <c r="C7" s="631" t="s">
        <v>3185</v>
      </c>
      <c r="D7" s="603">
        <v>24169.75</v>
      </c>
      <c r="E7" s="604">
        <f>D7-(D7/100)*$E$5</f>
        <v>24169.75</v>
      </c>
      <c r="F7" s="195"/>
    </row>
    <row r="8" spans="1:6" ht="12.75">
      <c r="A8" s="613" t="s">
        <v>668</v>
      </c>
      <c r="B8" s="621"/>
      <c r="C8" s="632"/>
      <c r="D8" s="605"/>
      <c r="E8" s="606"/>
      <c r="F8" s="195"/>
    </row>
    <row r="9" spans="1:6" ht="25.5">
      <c r="A9" s="612" t="s">
        <v>669</v>
      </c>
      <c r="B9" s="620" t="s">
        <v>678</v>
      </c>
      <c r="C9" s="631"/>
      <c r="D9" s="603">
        <v>17457.231563999998</v>
      </c>
      <c r="E9" s="604">
        <f>D9-(D9/100)*$E$5</f>
        <v>17457.231563999998</v>
      </c>
      <c r="F9" s="195"/>
    </row>
    <row r="10" spans="1:6" ht="12.75">
      <c r="A10" s="612" t="s">
        <v>670</v>
      </c>
      <c r="B10" s="620" t="s">
        <v>679</v>
      </c>
      <c r="C10" s="631"/>
      <c r="D10" s="603">
        <v>6615.25</v>
      </c>
      <c r="E10" s="604">
        <f>D10-(D10/100)*$E$5</f>
        <v>6615.25</v>
      </c>
      <c r="F10" s="195"/>
    </row>
    <row r="11" spans="1:6" ht="12.75">
      <c r="A11" s="613" t="s">
        <v>112</v>
      </c>
      <c r="B11" s="622"/>
      <c r="C11" s="633"/>
      <c r="D11" s="605"/>
      <c r="E11" s="606"/>
      <c r="F11" s="195"/>
    </row>
    <row r="12" spans="1:6" ht="12.75">
      <c r="A12" s="612" t="s">
        <v>671</v>
      </c>
      <c r="B12" s="620" t="s">
        <v>16110</v>
      </c>
      <c r="C12" s="634" t="s">
        <v>672</v>
      </c>
      <c r="D12" s="603">
        <v>44425.907452799998</v>
      </c>
      <c r="E12" s="604">
        <f>D12-(D12/100)*$E$5</f>
        <v>44425.907452799998</v>
      </c>
      <c r="F12" s="1208"/>
    </row>
    <row r="13" spans="1:6" ht="12.75">
      <c r="A13" s="612" t="s">
        <v>673</v>
      </c>
      <c r="B13" s="620" t="s">
        <v>680</v>
      </c>
      <c r="C13" s="634"/>
      <c r="D13" s="603">
        <v>7172.3380320000006</v>
      </c>
      <c r="E13" s="604">
        <f>D13-(D13/100)*$E$5</f>
        <v>7172.3380320000006</v>
      </c>
      <c r="F13" s="195"/>
    </row>
    <row r="14" spans="1:6" ht="12.75">
      <c r="A14" s="612" t="s">
        <v>4333</v>
      </c>
      <c r="B14" s="620" t="s">
        <v>13138</v>
      </c>
      <c r="C14" s="634" t="s">
        <v>1492</v>
      </c>
      <c r="D14" s="603">
        <v>13439.18</v>
      </c>
      <c r="E14" s="604">
        <f>D14-(D14/100)*$E$5</f>
        <v>13439.18</v>
      </c>
      <c r="F14" s="1208"/>
    </row>
    <row r="15" spans="1:6" ht="12.75">
      <c r="A15" s="613" t="s">
        <v>674</v>
      </c>
      <c r="B15" s="623"/>
      <c r="C15" s="633"/>
      <c r="D15" s="605"/>
      <c r="E15" s="606"/>
      <c r="F15" s="195"/>
    </row>
    <row r="16" spans="1:6" ht="25.5">
      <c r="A16" s="612" t="s">
        <v>5369</v>
      </c>
      <c r="B16" s="620" t="s">
        <v>5370</v>
      </c>
      <c r="C16" s="532" t="s">
        <v>120</v>
      </c>
      <c r="D16" s="603">
        <v>25882.78</v>
      </c>
      <c r="E16" s="604">
        <f t="shared" ref="E16:E25" si="0">D16-(D16/100)*$E$5</f>
        <v>25882.78</v>
      </c>
      <c r="F16" s="195"/>
    </row>
    <row r="17" spans="1:6" ht="12.75">
      <c r="A17" s="612" t="s">
        <v>974</v>
      </c>
      <c r="B17" s="620" t="s">
        <v>975</v>
      </c>
      <c r="C17" s="634"/>
      <c r="D17" s="603">
        <v>11591.510238000001</v>
      </c>
      <c r="E17" s="604">
        <f t="shared" si="0"/>
        <v>11591.510238000001</v>
      </c>
      <c r="F17" s="195"/>
    </row>
    <row r="18" spans="1:6" ht="12.75">
      <c r="A18" s="612" t="s">
        <v>3556</v>
      </c>
      <c r="B18" s="620" t="s">
        <v>4340</v>
      </c>
      <c r="C18" s="634"/>
      <c r="D18" s="603">
        <v>9036.2199999999993</v>
      </c>
      <c r="E18" s="604">
        <f t="shared" si="0"/>
        <v>9036.2199999999993</v>
      </c>
      <c r="F18" s="195"/>
    </row>
    <row r="19" spans="1:6" ht="12.75">
      <c r="A19" s="612" t="s">
        <v>3555</v>
      </c>
      <c r="B19" s="620" t="s">
        <v>4341</v>
      </c>
      <c r="C19" s="634"/>
      <c r="D19" s="603">
        <v>10813.426921799999</v>
      </c>
      <c r="E19" s="604">
        <f t="shared" si="0"/>
        <v>10813.426921799999</v>
      </c>
      <c r="F19" s="195"/>
    </row>
    <row r="20" spans="1:6" ht="12.75">
      <c r="A20" s="612" t="s">
        <v>675</v>
      </c>
      <c r="B20" s="620" t="s">
        <v>681</v>
      </c>
      <c r="C20" s="634"/>
      <c r="D20" s="603">
        <v>3352.4684999999999</v>
      </c>
      <c r="E20" s="604">
        <f t="shared" si="0"/>
        <v>3352.4684999999999</v>
      </c>
      <c r="F20" s="195"/>
    </row>
    <row r="21" spans="1:6" ht="12.75">
      <c r="A21" s="612" t="s">
        <v>1581</v>
      </c>
      <c r="B21" s="620" t="s">
        <v>16111</v>
      </c>
      <c r="C21" s="634"/>
      <c r="D21" s="603">
        <v>8406.7788059999984</v>
      </c>
      <c r="E21" s="604">
        <f t="shared" si="0"/>
        <v>8406.7788059999984</v>
      </c>
      <c r="F21" s="1208"/>
    </row>
    <row r="22" spans="1:6" ht="25.5">
      <c r="A22" s="612" t="s">
        <v>13133</v>
      </c>
      <c r="B22" s="620" t="s">
        <v>1923</v>
      </c>
      <c r="C22" s="634"/>
      <c r="D22" s="603">
        <v>40538.158956899992</v>
      </c>
      <c r="E22" s="604">
        <f t="shared" si="0"/>
        <v>40538.158956899992</v>
      </c>
      <c r="F22" s="195"/>
    </row>
    <row r="23" spans="1:6" ht="25.5">
      <c r="A23" s="612" t="s">
        <v>4218</v>
      </c>
      <c r="B23" s="620" t="s">
        <v>3582</v>
      </c>
      <c r="C23" s="634" t="s">
        <v>1948</v>
      </c>
      <c r="D23" s="603">
        <v>160892.72891999999</v>
      </c>
      <c r="E23" s="604">
        <f t="shared" si="0"/>
        <v>160892.72891999999</v>
      </c>
      <c r="F23" s="195"/>
    </row>
    <row r="24" spans="1:6" ht="25.5">
      <c r="A24" s="612" t="s">
        <v>4219</v>
      </c>
      <c r="B24" s="620" t="s">
        <v>3583</v>
      </c>
      <c r="C24" s="634" t="s">
        <v>984</v>
      </c>
      <c r="D24" s="603">
        <v>160892.72891999999</v>
      </c>
      <c r="E24" s="604">
        <f t="shared" si="0"/>
        <v>160892.72891999999</v>
      </c>
      <c r="F24" s="195"/>
    </row>
    <row r="25" spans="1:6" ht="12.75">
      <c r="A25" s="612" t="s">
        <v>3584</v>
      </c>
      <c r="B25" s="620" t="s">
        <v>3585</v>
      </c>
      <c r="C25" s="634" t="s">
        <v>3586</v>
      </c>
      <c r="D25" s="603">
        <v>201017.471058</v>
      </c>
      <c r="E25" s="604">
        <f t="shared" si="0"/>
        <v>201017.471058</v>
      </c>
      <c r="F25" s="195"/>
    </row>
    <row r="26" spans="1:6" ht="12.75">
      <c r="A26" s="613" t="s">
        <v>676</v>
      </c>
      <c r="B26" s="622"/>
      <c r="C26" s="633"/>
      <c r="D26" s="605"/>
      <c r="E26" s="606"/>
      <c r="F26" s="195"/>
    </row>
    <row r="27" spans="1:6" ht="25.5">
      <c r="A27" s="612" t="s">
        <v>677</v>
      </c>
      <c r="B27" s="620" t="s">
        <v>13742</v>
      </c>
      <c r="C27" s="631"/>
      <c r="D27" s="603">
        <v>2634.82</v>
      </c>
      <c r="E27" s="604">
        <f t="shared" ref="E27:E31" si="1">D27-(D27/100)*$E$5</f>
        <v>2634.82</v>
      </c>
      <c r="F27" s="195"/>
    </row>
    <row r="28" spans="1:6" ht="25.5">
      <c r="A28" s="612" t="s">
        <v>4100</v>
      </c>
      <c r="B28" s="620" t="s">
        <v>13744</v>
      </c>
      <c r="C28" s="631" t="s">
        <v>1492</v>
      </c>
      <c r="D28" s="603">
        <v>9362.8700000000008</v>
      </c>
      <c r="E28" s="604">
        <f t="shared" si="1"/>
        <v>9362.8700000000008</v>
      </c>
      <c r="F28" s="195"/>
    </row>
    <row r="29" spans="1:6" ht="25.5">
      <c r="A29" s="612" t="s">
        <v>1493</v>
      </c>
      <c r="B29" s="620" t="s">
        <v>13743</v>
      </c>
      <c r="C29" s="631" t="s">
        <v>684</v>
      </c>
      <c r="D29" s="603">
        <v>8656.4600000000009</v>
      </c>
      <c r="E29" s="604">
        <f t="shared" si="1"/>
        <v>8656.4600000000009</v>
      </c>
      <c r="F29" s="195"/>
    </row>
    <row r="30" spans="1:6" ht="12.75">
      <c r="A30" s="612" t="s">
        <v>1494</v>
      </c>
      <c r="B30" s="620" t="s">
        <v>13740</v>
      </c>
      <c r="C30" s="631" t="s">
        <v>684</v>
      </c>
      <c r="D30" s="603">
        <v>28145.010000000002</v>
      </c>
      <c r="E30" s="604">
        <f t="shared" si="1"/>
        <v>28145.010000000002</v>
      </c>
      <c r="F30" s="195"/>
    </row>
    <row r="31" spans="1:6" ht="12.75">
      <c r="A31" s="612" t="s">
        <v>5222</v>
      </c>
      <c r="B31" s="620" t="s">
        <v>13741</v>
      </c>
      <c r="C31" s="631" t="s">
        <v>1492</v>
      </c>
      <c r="D31" s="603">
        <v>35076.568553999998</v>
      </c>
      <c r="E31" s="604">
        <f t="shared" si="1"/>
        <v>35076.568553999998</v>
      </c>
      <c r="F31" s="195"/>
    </row>
    <row r="32" spans="1:6" ht="12.75">
      <c r="A32" s="613" t="s">
        <v>1898</v>
      </c>
      <c r="B32" s="622"/>
      <c r="C32" s="633"/>
      <c r="D32" s="605"/>
      <c r="E32" s="606"/>
      <c r="F32" s="195"/>
    </row>
    <row r="33" spans="1:6" ht="12.75">
      <c r="A33" s="612" t="s">
        <v>1900</v>
      </c>
      <c r="B33" s="620" t="s">
        <v>16112</v>
      </c>
      <c r="C33" s="631" t="s">
        <v>1899</v>
      </c>
      <c r="D33" s="603">
        <v>10444.185662399999</v>
      </c>
      <c r="E33" s="604">
        <f>D33-(D33/100)*$E$5</f>
        <v>10444.185662399999</v>
      </c>
      <c r="F33" s="1208"/>
    </row>
    <row r="34" spans="1:6" ht="12.75">
      <c r="A34" s="612" t="s">
        <v>1901</v>
      </c>
      <c r="B34" s="620" t="s">
        <v>16113</v>
      </c>
      <c r="C34" s="631" t="s">
        <v>1899</v>
      </c>
      <c r="D34" s="603">
        <v>12130</v>
      </c>
      <c r="E34" s="604">
        <f>D34-(D34/100)*$E$5</f>
        <v>12130</v>
      </c>
      <c r="F34" s="1208"/>
    </row>
    <row r="35" spans="1:6" ht="12.75">
      <c r="A35" s="613" t="s">
        <v>1902</v>
      </c>
      <c r="B35" s="621"/>
      <c r="C35" s="632"/>
      <c r="D35" s="605"/>
      <c r="E35" s="606"/>
      <c r="F35" s="195"/>
    </row>
    <row r="36" spans="1:6" ht="25.5">
      <c r="A36" s="612" t="s">
        <v>2382</v>
      </c>
      <c r="B36" s="620" t="s">
        <v>13308</v>
      </c>
      <c r="C36" s="631" t="s">
        <v>758</v>
      </c>
      <c r="D36" s="603">
        <v>55887.229999999996</v>
      </c>
      <c r="E36" s="604">
        <f>D36-(D36/100)*$E$5</f>
        <v>55887.229999999996</v>
      </c>
      <c r="F36" s="195"/>
    </row>
    <row r="37" spans="1:6" ht="12.75">
      <c r="A37" s="613" t="s">
        <v>976</v>
      </c>
      <c r="B37" s="621"/>
      <c r="C37" s="632"/>
      <c r="D37" s="605"/>
      <c r="E37" s="606"/>
      <c r="F37" s="195"/>
    </row>
    <row r="38" spans="1:6" ht="12.75">
      <c r="A38" s="612" t="s">
        <v>4335</v>
      </c>
      <c r="B38" s="620" t="s">
        <v>13139</v>
      </c>
      <c r="C38" s="631" t="s">
        <v>984</v>
      </c>
      <c r="D38" s="603">
        <v>36965.757158999993</v>
      </c>
      <c r="E38" s="604">
        <f t="shared" ref="E38:E43" si="2">D38-(D38/100)*$E$5</f>
        <v>36965.757158999993</v>
      </c>
      <c r="F38" s="1208"/>
    </row>
    <row r="39" spans="1:6" ht="25.5">
      <c r="A39" s="612" t="s">
        <v>4336</v>
      </c>
      <c r="B39" s="620" t="s">
        <v>13140</v>
      </c>
      <c r="C39" s="631"/>
      <c r="D39" s="603">
        <v>12181.808598299996</v>
      </c>
      <c r="E39" s="604">
        <f t="shared" si="2"/>
        <v>12181.808598299996</v>
      </c>
      <c r="F39" s="1208"/>
    </row>
    <row r="40" spans="1:6" ht="12.75">
      <c r="A40" s="612" t="s">
        <v>4334</v>
      </c>
      <c r="B40" s="620" t="s">
        <v>13141</v>
      </c>
      <c r="C40" s="631" t="s">
        <v>1948</v>
      </c>
      <c r="D40" s="603">
        <v>36391.519079999991</v>
      </c>
      <c r="E40" s="604">
        <f t="shared" si="2"/>
        <v>36391.519079999991</v>
      </c>
      <c r="F40" s="1208"/>
    </row>
    <row r="41" spans="1:6" ht="12.75">
      <c r="A41" s="612" t="s">
        <v>4337</v>
      </c>
      <c r="B41" s="620" t="s">
        <v>13142</v>
      </c>
      <c r="C41" s="631"/>
      <c r="D41" s="603">
        <v>7445.3792292000016</v>
      </c>
      <c r="E41" s="604">
        <f t="shared" si="2"/>
        <v>7445.3792292000016</v>
      </c>
      <c r="F41" s="1208"/>
    </row>
    <row r="42" spans="1:6" ht="12.75">
      <c r="A42" s="612" t="s">
        <v>4338</v>
      </c>
      <c r="B42" s="620" t="s">
        <v>13143</v>
      </c>
      <c r="C42" s="631" t="s">
        <v>3311</v>
      </c>
      <c r="D42" s="603">
        <v>44789.395850999994</v>
      </c>
      <c r="E42" s="604">
        <f t="shared" si="2"/>
        <v>44789.395850999994</v>
      </c>
      <c r="F42" s="1208"/>
    </row>
    <row r="43" spans="1:6" ht="12.75">
      <c r="A43" s="615" t="s">
        <v>6965</v>
      </c>
      <c r="B43" s="625" t="s">
        <v>13144</v>
      </c>
      <c r="C43" s="635" t="s">
        <v>6966</v>
      </c>
      <c r="D43" s="603">
        <v>30263.093018999996</v>
      </c>
      <c r="E43" s="604">
        <f t="shared" si="2"/>
        <v>30263.093018999996</v>
      </c>
      <c r="F43" s="1208"/>
    </row>
    <row r="44" spans="1:6" ht="25.5">
      <c r="A44" s="614" t="s">
        <v>13134</v>
      </c>
      <c r="B44" s="624" t="s">
        <v>13145</v>
      </c>
      <c r="C44" s="635" t="s">
        <v>6966</v>
      </c>
      <c r="D44" s="603">
        <v>2891.1688344000004</v>
      </c>
      <c r="E44" s="604">
        <v>10056</v>
      </c>
      <c r="F44" s="1208"/>
    </row>
    <row r="45" spans="1:6" ht="25.5">
      <c r="A45" s="612" t="s">
        <v>4339</v>
      </c>
      <c r="B45" s="620" t="s">
        <v>13146</v>
      </c>
      <c r="C45" s="631" t="s">
        <v>3311</v>
      </c>
      <c r="D45" s="603">
        <v>10609</v>
      </c>
      <c r="E45" s="604">
        <f>D45-(D45/100)*$E$5</f>
        <v>10609</v>
      </c>
      <c r="F45" s="1208"/>
    </row>
    <row r="46" spans="1:6" ht="12.75">
      <c r="A46" s="612" t="s">
        <v>4105</v>
      </c>
      <c r="B46" s="620" t="s">
        <v>13147</v>
      </c>
      <c r="C46" s="631"/>
      <c r="D46" s="603">
        <v>8863.712055</v>
      </c>
      <c r="E46" s="604">
        <f>D46-(D46/100)*$E$5</f>
        <v>8863.712055</v>
      </c>
      <c r="F46" s="1208"/>
    </row>
    <row r="47" spans="1:6" ht="25.5">
      <c r="A47" s="614" t="s">
        <v>13135</v>
      </c>
      <c r="B47" s="624" t="s">
        <v>9627</v>
      </c>
      <c r="C47" s="636" t="s">
        <v>9628</v>
      </c>
      <c r="D47" s="607">
        <v>22313.424239999997</v>
      </c>
      <c r="E47" s="604">
        <f>D47-(D47/100)*$E$5</f>
        <v>22313.424239999997</v>
      </c>
      <c r="F47" s="195"/>
    </row>
    <row r="48" spans="1:6" ht="25.5">
      <c r="A48" s="612" t="s">
        <v>4104</v>
      </c>
      <c r="B48" s="620" t="s">
        <v>13148</v>
      </c>
      <c r="C48" s="631"/>
      <c r="D48" s="603">
        <v>8033.246892000001</v>
      </c>
      <c r="E48" s="604">
        <f>D48-(D48/100)*$E$5</f>
        <v>8033.246892000001</v>
      </c>
      <c r="F48" s="1208"/>
    </row>
    <row r="49" spans="1:6" ht="12.75">
      <c r="A49" s="614" t="s">
        <v>9617</v>
      </c>
      <c r="B49" s="624" t="s">
        <v>13149</v>
      </c>
      <c r="C49" s="636"/>
      <c r="D49" s="603">
        <v>8390.9634884999978</v>
      </c>
      <c r="E49" s="604">
        <f>D49-(D49/100)*$E$5</f>
        <v>8390.9634884999978</v>
      </c>
      <c r="F49" s="195"/>
    </row>
    <row r="50" spans="1:6" ht="12.75">
      <c r="A50" s="613" t="s">
        <v>654</v>
      </c>
      <c r="B50" s="621"/>
      <c r="C50" s="632"/>
      <c r="D50" s="605"/>
      <c r="E50" s="606"/>
      <c r="F50" s="195"/>
    </row>
    <row r="51" spans="1:6" s="352" customFormat="1" ht="25.5">
      <c r="A51" s="616" t="s">
        <v>13136</v>
      </c>
      <c r="B51" s="626" t="s">
        <v>13150</v>
      </c>
      <c r="C51" s="637"/>
      <c r="D51" s="608">
        <v>6987.49</v>
      </c>
      <c r="E51" s="604">
        <f>D51-(D51/100)*$E$5</f>
        <v>6987.49</v>
      </c>
      <c r="F51" s="195"/>
    </row>
    <row r="52" spans="1:6" ht="25.5">
      <c r="A52" s="612" t="s">
        <v>3970</v>
      </c>
      <c r="B52" s="620" t="s">
        <v>13151</v>
      </c>
      <c r="C52" s="631" t="s">
        <v>1954</v>
      </c>
      <c r="D52" s="603">
        <v>20461.586806080002</v>
      </c>
      <c r="E52" s="604">
        <f>D52-(D52/100)*$E$5</f>
        <v>20461.586806080002</v>
      </c>
      <c r="F52" s="195"/>
    </row>
    <row r="53" spans="1:6" ht="25.5">
      <c r="A53" s="612" t="s">
        <v>4044</v>
      </c>
      <c r="B53" s="620" t="s">
        <v>4221</v>
      </c>
      <c r="C53" s="631"/>
      <c r="D53" s="603">
        <v>40366.119869999988</v>
      </c>
      <c r="E53" s="604">
        <f>D53-(D53/100)*$E$5</f>
        <v>40366.119869999988</v>
      </c>
      <c r="F53" s="195"/>
    </row>
    <row r="54" spans="1:6" ht="12.75">
      <c r="A54" s="612" t="s">
        <v>6218</v>
      </c>
      <c r="B54" s="620" t="s">
        <v>13152</v>
      </c>
      <c r="C54" s="631"/>
      <c r="D54" s="603">
        <v>26840.592651599996</v>
      </c>
      <c r="E54" s="604">
        <f>D54-(D54/100)*$E$5</f>
        <v>26840.592651599996</v>
      </c>
      <c r="F54" s="195"/>
    </row>
    <row r="55" spans="1:6" ht="12.75">
      <c r="A55" s="613" t="s">
        <v>983</v>
      </c>
      <c r="B55" s="621"/>
      <c r="C55" s="632"/>
      <c r="D55" s="605"/>
      <c r="E55" s="606"/>
      <c r="F55" s="195"/>
    </row>
    <row r="56" spans="1:6" ht="12.75">
      <c r="A56" s="613" t="s">
        <v>3187</v>
      </c>
      <c r="B56" s="621"/>
      <c r="C56" s="632"/>
      <c r="D56" s="605"/>
      <c r="E56" s="606"/>
      <c r="F56" s="195"/>
    </row>
    <row r="57" spans="1:6" ht="12.75">
      <c r="A57" s="612" t="s">
        <v>3105</v>
      </c>
      <c r="B57" s="620" t="s">
        <v>3106</v>
      </c>
      <c r="C57" s="631"/>
      <c r="D57" s="603">
        <v>108926.36092799998</v>
      </c>
      <c r="E57" s="604">
        <f>D57-(D57/100)*$E$5</f>
        <v>108926.36092799998</v>
      </c>
      <c r="F57" s="195"/>
    </row>
    <row r="58" spans="1:6" ht="12.75">
      <c r="A58" s="613" t="s">
        <v>2082</v>
      </c>
      <c r="B58" s="621"/>
      <c r="C58" s="632"/>
      <c r="D58" s="605"/>
      <c r="E58" s="606"/>
      <c r="F58" s="195"/>
    </row>
    <row r="59" spans="1:6" ht="12.75">
      <c r="A59" s="612" t="s">
        <v>3546</v>
      </c>
      <c r="B59" s="620" t="s">
        <v>13309</v>
      </c>
      <c r="C59" s="631"/>
      <c r="D59" s="603">
        <v>14104.578600000001</v>
      </c>
      <c r="E59" s="604">
        <f>D59-(D59/100)*$E$5</f>
        <v>14104.578600000001</v>
      </c>
      <c r="F59" s="195"/>
    </row>
    <row r="60" spans="1:6" ht="12.75">
      <c r="A60" s="613" t="s">
        <v>2083</v>
      </c>
      <c r="B60" s="621"/>
      <c r="C60" s="632"/>
      <c r="D60" s="605"/>
      <c r="E60" s="606"/>
      <c r="F60" s="195"/>
    </row>
    <row r="61" spans="1:6" ht="45">
      <c r="A61" s="612" t="s">
        <v>3104</v>
      </c>
      <c r="B61" s="620" t="s">
        <v>3186</v>
      </c>
      <c r="C61" s="631"/>
      <c r="D61" s="603">
        <v>51492</v>
      </c>
      <c r="E61" s="604">
        <f>D61-(D61/100)*$E$5</f>
        <v>51492</v>
      </c>
      <c r="F61" s="1112" t="s">
        <v>15758</v>
      </c>
    </row>
    <row r="62" spans="1:6" ht="12.75">
      <c r="A62" s="612" t="s">
        <v>3102</v>
      </c>
      <c r="B62" s="620" t="s">
        <v>3188</v>
      </c>
      <c r="C62" s="631"/>
      <c r="D62" s="603">
        <v>14495.27</v>
      </c>
      <c r="E62" s="604">
        <f>D62-(D62/100)*$E$5</f>
        <v>14495.27</v>
      </c>
      <c r="F62" s="195"/>
    </row>
    <row r="63" spans="1:6" ht="12.75">
      <c r="A63" s="613" t="s">
        <v>3074</v>
      </c>
      <c r="B63" s="621"/>
      <c r="C63" s="632"/>
      <c r="D63" s="605"/>
      <c r="E63" s="606"/>
      <c r="F63" s="195"/>
    </row>
    <row r="64" spans="1:6" ht="25.5">
      <c r="A64" s="612" t="s">
        <v>3101</v>
      </c>
      <c r="B64" s="620" t="s">
        <v>3183</v>
      </c>
      <c r="C64" s="631"/>
      <c r="D64" s="603">
        <v>86287.77</v>
      </c>
      <c r="E64" s="604">
        <f>D64-(D64/100)*$E$5</f>
        <v>86287.77</v>
      </c>
      <c r="F64" s="195"/>
    </row>
    <row r="65" spans="1:6" ht="12.75">
      <c r="A65" s="612" t="s">
        <v>3100</v>
      </c>
      <c r="B65" s="620" t="s">
        <v>3182</v>
      </c>
      <c r="C65" s="631"/>
      <c r="D65" s="603">
        <v>29558.165489999999</v>
      </c>
      <c r="E65" s="604">
        <f>D65-(D65/100)*$E$5</f>
        <v>29558.165489999999</v>
      </c>
      <c r="F65" s="195"/>
    </row>
    <row r="66" spans="1:6" ht="25.5">
      <c r="A66" s="612" t="s">
        <v>3103</v>
      </c>
      <c r="B66" s="620" t="s">
        <v>3189</v>
      </c>
      <c r="C66" s="631"/>
      <c r="D66" s="603">
        <v>27063.069999999996</v>
      </c>
      <c r="E66" s="604">
        <f>D66-(D66/100)*$E$5</f>
        <v>27063.069999999996</v>
      </c>
      <c r="F66" s="195"/>
    </row>
    <row r="67" spans="1:6" ht="12.75">
      <c r="A67" s="613"/>
      <c r="B67" s="623" t="s">
        <v>3544</v>
      </c>
      <c r="C67" s="633"/>
      <c r="D67" s="605"/>
      <c r="E67" s="606"/>
      <c r="F67" s="195"/>
    </row>
    <row r="68" spans="1:6" ht="12.75">
      <c r="A68" s="612" t="s">
        <v>3542</v>
      </c>
      <c r="B68" s="620" t="s">
        <v>3543</v>
      </c>
      <c r="C68" s="631"/>
      <c r="D68" s="603">
        <v>6647.4841499999993</v>
      </c>
      <c r="E68" s="604">
        <f>D68-(D68/100)*$E$5</f>
        <v>6647.4841499999993</v>
      </c>
      <c r="F68" s="195"/>
    </row>
    <row r="69" spans="1:6" ht="12.75">
      <c r="A69" s="612" t="s">
        <v>738</v>
      </c>
      <c r="B69" s="620" t="s">
        <v>4022</v>
      </c>
      <c r="C69" s="631"/>
      <c r="D69" s="603">
        <v>11078.146925999999</v>
      </c>
      <c r="E69" s="604">
        <f>D69-(D69/100)*$E$5</f>
        <v>11078.146925999999</v>
      </c>
      <c r="F69" s="195"/>
    </row>
    <row r="70" spans="1:6" ht="12.75">
      <c r="A70" s="613"/>
      <c r="B70" s="623" t="s">
        <v>3108</v>
      </c>
      <c r="C70" s="633"/>
      <c r="D70" s="605"/>
      <c r="E70" s="606"/>
      <c r="F70" s="195"/>
    </row>
    <row r="71" spans="1:6" ht="25.5">
      <c r="A71" s="612" t="s">
        <v>2462</v>
      </c>
      <c r="B71" s="627" t="s">
        <v>13153</v>
      </c>
      <c r="C71" s="631"/>
      <c r="D71" s="603">
        <v>54574.083910079979</v>
      </c>
      <c r="E71" s="604">
        <f>D71-(D71/100)*$E$5</f>
        <v>54574.083910079979</v>
      </c>
      <c r="F71" s="195"/>
    </row>
    <row r="72" spans="1:6" ht="12.75">
      <c r="A72" s="613"/>
      <c r="B72" s="623" t="s">
        <v>3109</v>
      </c>
      <c r="C72" s="633"/>
      <c r="D72" s="605"/>
      <c r="E72" s="606"/>
      <c r="F72" s="195"/>
    </row>
    <row r="73" spans="1:6" ht="38.25">
      <c r="A73" s="612" t="s">
        <v>5223</v>
      </c>
      <c r="B73" s="627" t="s">
        <v>13154</v>
      </c>
      <c r="C73" s="631"/>
      <c r="D73" s="603">
        <v>34945.85385</v>
      </c>
      <c r="E73" s="604">
        <f>D73-(D73/100)*$E$5</f>
        <v>34945.85385</v>
      </c>
      <c r="F73" s="1112"/>
    </row>
    <row r="74" spans="1:6" ht="12.75">
      <c r="A74" s="613" t="s">
        <v>2463</v>
      </c>
      <c r="B74" s="623"/>
      <c r="C74" s="633"/>
      <c r="D74" s="605"/>
      <c r="E74" s="606"/>
      <c r="F74" s="195"/>
    </row>
    <row r="75" spans="1:6" ht="25.5">
      <c r="A75" s="612" t="s">
        <v>2464</v>
      </c>
      <c r="B75" s="627" t="s">
        <v>2465</v>
      </c>
      <c r="C75" s="631"/>
      <c r="D75" s="603">
        <v>20289.518172</v>
      </c>
      <c r="E75" s="604">
        <f t="shared" ref="E75:E84" si="3">D75-(D75/100)*$E$5</f>
        <v>20289.518172</v>
      </c>
      <c r="F75" s="195"/>
    </row>
    <row r="76" spans="1:6" ht="12.75">
      <c r="A76" s="612" t="s">
        <v>3548</v>
      </c>
      <c r="B76" s="627" t="s">
        <v>13155</v>
      </c>
      <c r="C76" s="631"/>
      <c r="D76" s="603">
        <v>62052.701948999988</v>
      </c>
      <c r="E76" s="604">
        <f t="shared" si="3"/>
        <v>62052.701948999988</v>
      </c>
      <c r="F76" s="195"/>
    </row>
    <row r="77" spans="1:6" ht="45">
      <c r="A77" s="612" t="s">
        <v>1917</v>
      </c>
      <c r="B77" s="627" t="s">
        <v>1918</v>
      </c>
      <c r="C77" s="631"/>
      <c r="D77" s="603">
        <v>44561.2166</v>
      </c>
      <c r="E77" s="604">
        <f t="shared" si="3"/>
        <v>44561.2166</v>
      </c>
      <c r="F77" s="1112" t="s">
        <v>15758</v>
      </c>
    </row>
    <row r="78" spans="1:6" ht="12.75">
      <c r="A78" s="612" t="s">
        <v>3075</v>
      </c>
      <c r="B78" s="627" t="s">
        <v>13156</v>
      </c>
      <c r="C78" s="631"/>
      <c r="D78" s="603">
        <v>68270.577677999987</v>
      </c>
      <c r="E78" s="604">
        <f t="shared" si="3"/>
        <v>68270.577677999987</v>
      </c>
      <c r="F78" s="195"/>
    </row>
    <row r="79" spans="1:6" ht="38.25">
      <c r="A79" s="612" t="s">
        <v>3076</v>
      </c>
      <c r="B79" s="627" t="s">
        <v>3107</v>
      </c>
      <c r="C79" s="638"/>
      <c r="D79" s="603">
        <v>19376.560817999998</v>
      </c>
      <c r="E79" s="604">
        <f t="shared" si="3"/>
        <v>19376.560817999998</v>
      </c>
      <c r="F79" s="195"/>
    </row>
    <row r="80" spans="1:6" ht="25.5">
      <c r="A80" s="612" t="s">
        <v>2466</v>
      </c>
      <c r="B80" s="627" t="s">
        <v>19386</v>
      </c>
      <c r="C80" s="631"/>
      <c r="D80" s="603">
        <v>27037.535718059997</v>
      </c>
      <c r="E80" s="604">
        <f t="shared" si="3"/>
        <v>27037.535718059997</v>
      </c>
      <c r="F80" s="1112"/>
    </row>
    <row r="81" spans="1:6" ht="25.5">
      <c r="A81" s="612" t="s">
        <v>3549</v>
      </c>
      <c r="B81" s="627" t="s">
        <v>13157</v>
      </c>
      <c r="C81" s="631"/>
      <c r="D81" s="603">
        <v>27525.895297199993</v>
      </c>
      <c r="E81" s="604">
        <f t="shared" si="3"/>
        <v>27525.895297199993</v>
      </c>
      <c r="F81" s="195"/>
    </row>
    <row r="82" spans="1:6" ht="12.75">
      <c r="A82" s="612" t="s">
        <v>3550</v>
      </c>
      <c r="B82" s="627" t="s">
        <v>13158</v>
      </c>
      <c r="C82" s="631"/>
      <c r="D82" s="603">
        <v>10335.148991999999</v>
      </c>
      <c r="E82" s="604">
        <f t="shared" si="3"/>
        <v>10335.148991999999</v>
      </c>
      <c r="F82" s="195"/>
    </row>
    <row r="83" spans="1:6" ht="12.75">
      <c r="A83" s="614" t="s">
        <v>9625</v>
      </c>
      <c r="B83" s="628" t="s">
        <v>9640</v>
      </c>
      <c r="C83" s="636"/>
      <c r="D83" s="603">
        <v>24796.260000000002</v>
      </c>
      <c r="E83" s="604">
        <f t="shared" si="3"/>
        <v>24796.260000000002</v>
      </c>
      <c r="F83" s="195"/>
    </row>
    <row r="84" spans="1:6" ht="45">
      <c r="A84" s="612" t="s">
        <v>2467</v>
      </c>
      <c r="B84" s="627" t="s">
        <v>2468</v>
      </c>
      <c r="C84" s="631"/>
      <c r="D84" s="603">
        <v>28454.35225</v>
      </c>
      <c r="E84" s="604">
        <f t="shared" si="3"/>
        <v>28454.35225</v>
      </c>
      <c r="F84" s="1112" t="s">
        <v>15758</v>
      </c>
    </row>
    <row r="85" spans="1:6" ht="45">
      <c r="A85" s="612" t="s">
        <v>1809</v>
      </c>
      <c r="B85" s="627" t="s">
        <v>2469</v>
      </c>
      <c r="C85" s="631"/>
      <c r="D85" s="603">
        <v>16665.022649999999</v>
      </c>
      <c r="E85" s="604">
        <v>16665.022649999999</v>
      </c>
      <c r="F85" s="1112" t="s">
        <v>15758</v>
      </c>
    </row>
    <row r="86" spans="1:6" ht="45">
      <c r="A86" s="612" t="s">
        <v>3551</v>
      </c>
      <c r="B86" s="627" t="s">
        <v>13159</v>
      </c>
      <c r="C86" s="631"/>
      <c r="D86" s="603">
        <v>17388.4725</v>
      </c>
      <c r="E86" s="604">
        <f t="shared" ref="E86:E99" si="4">D86-(D86/100)*$E$5</f>
        <v>17388.4725</v>
      </c>
      <c r="F86" s="1112" t="s">
        <v>15758</v>
      </c>
    </row>
    <row r="87" spans="1:6" ht="45">
      <c r="A87" s="612" t="s">
        <v>6222</v>
      </c>
      <c r="B87" s="627" t="s">
        <v>13160</v>
      </c>
      <c r="C87" s="631"/>
      <c r="D87" s="603">
        <v>14211.556849999999</v>
      </c>
      <c r="E87" s="604">
        <f t="shared" si="4"/>
        <v>14211.556849999999</v>
      </c>
      <c r="F87" s="1112" t="s">
        <v>15758</v>
      </c>
    </row>
    <row r="88" spans="1:6" ht="45">
      <c r="A88" s="612" t="s">
        <v>3458</v>
      </c>
      <c r="B88" s="627" t="s">
        <v>3459</v>
      </c>
      <c r="C88" s="631"/>
      <c r="D88" s="603">
        <v>40280.627950000002</v>
      </c>
      <c r="E88" s="604">
        <f t="shared" si="4"/>
        <v>40280.627950000002</v>
      </c>
      <c r="F88" s="1112" t="s">
        <v>15758</v>
      </c>
    </row>
    <row r="89" spans="1:6" ht="15">
      <c r="A89" s="612" t="s">
        <v>2470</v>
      </c>
      <c r="B89" s="627" t="s">
        <v>2471</v>
      </c>
      <c r="C89" s="631"/>
      <c r="D89" s="603">
        <v>54650.720961179992</v>
      </c>
      <c r="E89" s="604">
        <f t="shared" si="4"/>
        <v>54650.720961179992</v>
      </c>
      <c r="F89" s="1112"/>
    </row>
    <row r="90" spans="1:6" ht="25.5">
      <c r="A90" s="612" t="s">
        <v>3554</v>
      </c>
      <c r="B90" s="627" t="s">
        <v>13161</v>
      </c>
      <c r="C90" s="631"/>
      <c r="D90" s="603">
        <v>21756.830472000001</v>
      </c>
      <c r="E90" s="604">
        <f t="shared" si="4"/>
        <v>21756.830472000001</v>
      </c>
      <c r="F90" s="195"/>
    </row>
    <row r="91" spans="1:6" ht="25.5">
      <c r="A91" s="612" t="s">
        <v>5224</v>
      </c>
      <c r="B91" s="627" t="s">
        <v>13162</v>
      </c>
      <c r="C91" s="631"/>
      <c r="D91" s="603">
        <v>41107.756613400001</v>
      </c>
      <c r="E91" s="604">
        <f t="shared" si="4"/>
        <v>41107.756613400001</v>
      </c>
      <c r="F91" s="1112"/>
    </row>
    <row r="92" spans="1:6" ht="25.5">
      <c r="A92" s="612" t="s">
        <v>3552</v>
      </c>
      <c r="B92" s="627" t="s">
        <v>13163</v>
      </c>
      <c r="C92" s="631"/>
      <c r="D92" s="603">
        <v>24158.789578799995</v>
      </c>
      <c r="E92" s="604">
        <f t="shared" si="4"/>
        <v>24158.789578799995</v>
      </c>
      <c r="F92" s="195"/>
    </row>
    <row r="93" spans="1:6" ht="25.5">
      <c r="A93" s="612" t="s">
        <v>6267</v>
      </c>
      <c r="B93" s="627" t="s">
        <v>13164</v>
      </c>
      <c r="C93" s="631"/>
      <c r="D93" s="603">
        <v>27249.854934960003</v>
      </c>
      <c r="E93" s="604">
        <f t="shared" si="4"/>
        <v>27249.854934960003</v>
      </c>
      <c r="F93" s="195"/>
    </row>
    <row r="94" spans="1:6" ht="45">
      <c r="A94" s="612" t="s">
        <v>1810</v>
      </c>
      <c r="B94" s="627" t="s">
        <v>13165</v>
      </c>
      <c r="C94" s="631"/>
      <c r="D94" s="603">
        <v>27590</v>
      </c>
      <c r="E94" s="604">
        <f t="shared" si="4"/>
        <v>27590</v>
      </c>
      <c r="F94" s="1112" t="s">
        <v>15758</v>
      </c>
    </row>
    <row r="95" spans="1:6" ht="12.75">
      <c r="A95" s="612" t="s">
        <v>3553</v>
      </c>
      <c r="B95" s="627" t="s">
        <v>13166</v>
      </c>
      <c r="C95" s="631"/>
      <c r="D95" s="603">
        <v>40754.773121580001</v>
      </c>
      <c r="E95" s="604">
        <f t="shared" si="4"/>
        <v>40754.773121580001</v>
      </c>
      <c r="F95" s="195"/>
    </row>
    <row r="96" spans="1:6" ht="45">
      <c r="A96" s="612" t="s">
        <v>4031</v>
      </c>
      <c r="B96" s="627" t="s">
        <v>4032</v>
      </c>
      <c r="C96" s="631"/>
      <c r="D96" s="603">
        <v>18941.7232</v>
      </c>
      <c r="E96" s="604">
        <f t="shared" si="4"/>
        <v>18941.7232</v>
      </c>
      <c r="F96" s="1112" t="s">
        <v>15758</v>
      </c>
    </row>
    <row r="97" spans="1:6" ht="45">
      <c r="A97" s="612" t="s">
        <v>6221</v>
      </c>
      <c r="B97" s="627" t="s">
        <v>13167</v>
      </c>
      <c r="C97" s="631"/>
      <c r="D97" s="603">
        <v>4769</v>
      </c>
      <c r="E97" s="604">
        <f t="shared" si="4"/>
        <v>4769</v>
      </c>
      <c r="F97" s="1112" t="s">
        <v>15758</v>
      </c>
    </row>
    <row r="98" spans="1:6" ht="45">
      <c r="A98" s="612" t="s">
        <v>6219</v>
      </c>
      <c r="B98" s="627" t="s">
        <v>13168</v>
      </c>
      <c r="C98" s="631"/>
      <c r="D98" s="603">
        <v>4016</v>
      </c>
      <c r="E98" s="604">
        <f t="shared" si="4"/>
        <v>4016</v>
      </c>
      <c r="F98" s="1112" t="s">
        <v>15758</v>
      </c>
    </row>
    <row r="99" spans="1:6" ht="25.5">
      <c r="A99" s="612" t="s">
        <v>6220</v>
      </c>
      <c r="B99" s="627" t="s">
        <v>13169</v>
      </c>
      <c r="C99" s="631"/>
      <c r="D99" s="603">
        <v>8703.5764409999974</v>
      </c>
      <c r="E99" s="604">
        <f t="shared" si="4"/>
        <v>8703.5764409999974</v>
      </c>
      <c r="F99" s="1112"/>
    </row>
    <row r="100" spans="1:6" ht="12.75">
      <c r="A100" s="613" t="s">
        <v>1868</v>
      </c>
      <c r="B100" s="623"/>
      <c r="C100" s="633"/>
      <c r="D100" s="605"/>
      <c r="E100" s="606"/>
      <c r="F100" s="195"/>
    </row>
    <row r="101" spans="1:6" ht="45">
      <c r="A101" s="612" t="s">
        <v>3547</v>
      </c>
      <c r="B101" s="627" t="s">
        <v>2634</v>
      </c>
      <c r="C101" s="631"/>
      <c r="D101" s="603">
        <v>13441.997649999999</v>
      </c>
      <c r="E101" s="604">
        <f t="shared" ref="E101:E123" si="5">D101-(D101/100)*$E$5</f>
        <v>13441.997649999999</v>
      </c>
      <c r="F101" s="1112" t="s">
        <v>15758</v>
      </c>
    </row>
    <row r="102" spans="1:6" ht="45">
      <c r="A102" s="612" t="s">
        <v>3204</v>
      </c>
      <c r="B102" s="627" t="s">
        <v>6804</v>
      </c>
      <c r="C102" s="631"/>
      <c r="D102" s="603">
        <v>12808</v>
      </c>
      <c r="E102" s="604">
        <f t="shared" si="5"/>
        <v>12808</v>
      </c>
      <c r="F102" s="1112" t="s">
        <v>15758</v>
      </c>
    </row>
    <row r="103" spans="1:6" ht="45">
      <c r="A103" s="612" t="s">
        <v>3205</v>
      </c>
      <c r="B103" s="627" t="s">
        <v>13137</v>
      </c>
      <c r="C103" s="631"/>
      <c r="D103" s="603">
        <v>20429.7163</v>
      </c>
      <c r="E103" s="604">
        <f t="shared" si="5"/>
        <v>20429.7163</v>
      </c>
      <c r="F103" s="1112" t="s">
        <v>15758</v>
      </c>
    </row>
    <row r="104" spans="1:6" ht="25.5">
      <c r="A104" s="612" t="s">
        <v>3206</v>
      </c>
      <c r="B104" s="627" t="s">
        <v>13170</v>
      </c>
      <c r="C104" s="631"/>
      <c r="D104" s="603">
        <v>11396.221056</v>
      </c>
      <c r="E104" s="604">
        <f t="shared" si="5"/>
        <v>11396.221056</v>
      </c>
      <c r="F104" s="195"/>
    </row>
    <row r="105" spans="1:6" ht="45">
      <c r="A105" s="612" t="s">
        <v>3207</v>
      </c>
      <c r="B105" s="627" t="s">
        <v>3208</v>
      </c>
      <c r="C105" s="631"/>
      <c r="D105" s="603">
        <v>2807.7559000000001</v>
      </c>
      <c r="E105" s="604">
        <f t="shared" si="5"/>
        <v>2807.7559000000001</v>
      </c>
      <c r="F105" s="1112" t="s">
        <v>15758</v>
      </c>
    </row>
    <row r="106" spans="1:6" ht="25.5">
      <c r="A106" s="612" t="s">
        <v>3209</v>
      </c>
      <c r="B106" s="627" t="s">
        <v>3210</v>
      </c>
      <c r="C106" s="631"/>
      <c r="D106" s="603">
        <v>12104.873549999998</v>
      </c>
      <c r="E106" s="604">
        <f t="shared" si="5"/>
        <v>12104.873549999998</v>
      </c>
      <c r="F106" s="195"/>
    </row>
    <row r="107" spans="1:6" ht="45">
      <c r="A107" s="612" t="s">
        <v>3211</v>
      </c>
      <c r="B107" s="627" t="s">
        <v>6805</v>
      </c>
      <c r="C107" s="631"/>
      <c r="D107" s="603">
        <v>24253</v>
      </c>
      <c r="E107" s="604">
        <f t="shared" si="5"/>
        <v>24253</v>
      </c>
      <c r="F107" s="1112" t="s">
        <v>15758</v>
      </c>
    </row>
    <row r="108" spans="1:6" ht="45">
      <c r="A108" s="612" t="s">
        <v>3212</v>
      </c>
      <c r="B108" s="627" t="s">
        <v>3213</v>
      </c>
      <c r="C108" s="631"/>
      <c r="D108" s="603">
        <v>14137</v>
      </c>
      <c r="E108" s="604">
        <f t="shared" si="5"/>
        <v>14137</v>
      </c>
      <c r="F108" s="1112" t="s">
        <v>15758</v>
      </c>
    </row>
    <row r="109" spans="1:6" ht="45">
      <c r="A109" s="612" t="s">
        <v>3214</v>
      </c>
      <c r="B109" s="627" t="s">
        <v>3215</v>
      </c>
      <c r="C109" s="631"/>
      <c r="D109" s="603">
        <v>7446.4326499999988</v>
      </c>
      <c r="E109" s="604">
        <f t="shared" si="5"/>
        <v>7446.4326499999988</v>
      </c>
      <c r="F109" s="1112" t="s">
        <v>15758</v>
      </c>
    </row>
    <row r="110" spans="1:6" ht="45">
      <c r="A110" s="612" t="s">
        <v>3216</v>
      </c>
      <c r="B110" s="627" t="s">
        <v>3217</v>
      </c>
      <c r="C110" s="631"/>
      <c r="D110" s="603">
        <v>3433.76125</v>
      </c>
      <c r="E110" s="604">
        <f t="shared" si="5"/>
        <v>3433.76125</v>
      </c>
      <c r="F110" s="1112" t="s">
        <v>15758</v>
      </c>
    </row>
    <row r="111" spans="1:6" ht="25.5">
      <c r="A111" s="612" t="s">
        <v>2635</v>
      </c>
      <c r="B111" s="627" t="s">
        <v>2636</v>
      </c>
      <c r="C111" s="631"/>
      <c r="D111" s="603">
        <v>54074.672928</v>
      </c>
      <c r="E111" s="604">
        <f t="shared" si="5"/>
        <v>54074.672928</v>
      </c>
      <c r="F111" s="1112"/>
    </row>
    <row r="112" spans="1:6" ht="45">
      <c r="A112" s="612" t="s">
        <v>3077</v>
      </c>
      <c r="B112" s="627" t="s">
        <v>3078</v>
      </c>
      <c r="C112" s="631"/>
      <c r="D112" s="603">
        <v>23773.528249999999</v>
      </c>
      <c r="E112" s="604">
        <f t="shared" si="5"/>
        <v>23773.528249999999</v>
      </c>
      <c r="F112" s="1112" t="s">
        <v>15758</v>
      </c>
    </row>
    <row r="113" spans="1:6" ht="45">
      <c r="A113" s="612" t="s">
        <v>3079</v>
      </c>
      <c r="B113" s="627" t="s">
        <v>6806</v>
      </c>
      <c r="C113" s="631"/>
      <c r="D113" s="603">
        <v>26706.111749999996</v>
      </c>
      <c r="E113" s="604">
        <f t="shared" si="5"/>
        <v>26706.111749999996</v>
      </c>
      <c r="F113" s="1112" t="s">
        <v>15758</v>
      </c>
    </row>
    <row r="114" spans="1:6" ht="45">
      <c r="A114" s="612" t="s">
        <v>1919</v>
      </c>
      <c r="B114" s="627" t="s">
        <v>1920</v>
      </c>
      <c r="C114" s="631"/>
      <c r="D114" s="603">
        <v>19810.5</v>
      </c>
      <c r="E114" s="604">
        <f t="shared" si="5"/>
        <v>19810.5</v>
      </c>
      <c r="F114" s="1112" t="s">
        <v>15758</v>
      </c>
    </row>
    <row r="115" spans="1:6" ht="25.5">
      <c r="A115" s="612" t="s">
        <v>1921</v>
      </c>
      <c r="B115" s="627" t="s">
        <v>1922</v>
      </c>
      <c r="C115" s="631"/>
      <c r="D115" s="603">
        <v>8942.2646220000006</v>
      </c>
      <c r="E115" s="604">
        <f t="shared" si="5"/>
        <v>8942.2646220000006</v>
      </c>
      <c r="F115" s="195"/>
    </row>
    <row r="116" spans="1:6" ht="12.75">
      <c r="A116" s="612" t="s">
        <v>2997</v>
      </c>
      <c r="B116" s="627" t="s">
        <v>2998</v>
      </c>
      <c r="C116" s="631"/>
      <c r="D116" s="603">
        <v>8000.8965180000005</v>
      </c>
      <c r="E116" s="604">
        <f t="shared" si="5"/>
        <v>8000.8965180000005</v>
      </c>
      <c r="F116" s="195"/>
    </row>
    <row r="117" spans="1:6" ht="25.5">
      <c r="A117" s="612" t="s">
        <v>2472</v>
      </c>
      <c r="B117" s="627" t="s">
        <v>2473</v>
      </c>
      <c r="C117" s="631"/>
      <c r="D117" s="603">
        <v>20633.704937999999</v>
      </c>
      <c r="E117" s="604">
        <f t="shared" si="5"/>
        <v>20633.704937999999</v>
      </c>
      <c r="F117" s="195"/>
    </row>
    <row r="118" spans="1:6" ht="25.5">
      <c r="A118" s="612" t="s">
        <v>4220</v>
      </c>
      <c r="B118" s="627" t="s">
        <v>13171</v>
      </c>
      <c r="C118" s="631"/>
      <c r="D118" s="603">
        <v>27388.756480679993</v>
      </c>
      <c r="E118" s="604">
        <f t="shared" si="5"/>
        <v>27388.756480679993</v>
      </c>
      <c r="F118" s="1112"/>
    </row>
    <row r="119" spans="1:6" ht="12.75">
      <c r="A119" s="612" t="s">
        <v>3080</v>
      </c>
      <c r="B119" s="627" t="s">
        <v>3081</v>
      </c>
      <c r="C119" s="631"/>
      <c r="D119" s="603">
        <v>10074.6981765</v>
      </c>
      <c r="E119" s="604">
        <f t="shared" si="5"/>
        <v>10074.6981765</v>
      </c>
      <c r="F119" s="195"/>
    </row>
    <row r="120" spans="1:6" ht="45">
      <c r="A120" s="612" t="s">
        <v>3218</v>
      </c>
      <c r="B120" s="627" t="s">
        <v>3219</v>
      </c>
      <c r="C120" s="631"/>
      <c r="D120" s="603">
        <v>21339.896449999997</v>
      </c>
      <c r="E120" s="604">
        <f t="shared" si="5"/>
        <v>21339.896449999997</v>
      </c>
      <c r="F120" s="1112" t="s">
        <v>15758</v>
      </c>
    </row>
    <row r="121" spans="1:6" ht="25.5">
      <c r="A121" s="612" t="s">
        <v>4043</v>
      </c>
      <c r="B121" s="627" t="s">
        <v>4222</v>
      </c>
      <c r="C121" s="631"/>
      <c r="D121" s="603">
        <v>56668.309236000001</v>
      </c>
      <c r="E121" s="604">
        <f t="shared" si="5"/>
        <v>56668.309236000001</v>
      </c>
      <c r="F121" s="195"/>
    </row>
    <row r="122" spans="1:6" ht="45">
      <c r="A122" s="612" t="s">
        <v>6224</v>
      </c>
      <c r="B122" s="627" t="s">
        <v>6223</v>
      </c>
      <c r="C122" s="631"/>
      <c r="D122" s="603">
        <v>14990</v>
      </c>
      <c r="E122" s="604">
        <f t="shared" si="5"/>
        <v>14990</v>
      </c>
      <c r="F122" s="1112" t="s">
        <v>15758</v>
      </c>
    </row>
    <row r="123" spans="1:6" ht="45">
      <c r="A123" s="612" t="s">
        <v>4048</v>
      </c>
      <c r="B123" s="627" t="s">
        <v>4049</v>
      </c>
      <c r="C123" s="631"/>
      <c r="D123" s="603">
        <v>8473.5806499999999</v>
      </c>
      <c r="E123" s="604">
        <f t="shared" si="5"/>
        <v>8473.5806499999999</v>
      </c>
      <c r="F123" s="1112" t="s">
        <v>15758</v>
      </c>
    </row>
    <row r="124" spans="1:6">
      <c r="A124" s="570"/>
      <c r="B124" s="629"/>
      <c r="C124" s="617"/>
      <c r="D124" s="596"/>
      <c r="E124" s="597"/>
      <c r="F124" s="195"/>
    </row>
    <row r="125" spans="1:6" ht="15">
      <c r="A125" s="733" t="s">
        <v>2822</v>
      </c>
      <c r="B125" s="630" t="s">
        <v>6190</v>
      </c>
      <c r="F125" s="195"/>
    </row>
    <row r="126" spans="1:6" ht="15">
      <c r="A126" s="733" t="s">
        <v>1759</v>
      </c>
      <c r="B126" s="574" t="s">
        <v>2461</v>
      </c>
      <c r="C126" s="618"/>
      <c r="D126" s="599"/>
      <c r="E126" s="600"/>
      <c r="F126" s="195"/>
    </row>
    <row r="127" spans="1:6" ht="15">
      <c r="A127" s="734"/>
      <c r="F127" s="195"/>
    </row>
  </sheetData>
  <customSheetViews>
    <customSheetView guid="{95E102DE-4231-48F0-9DD3-B1784BE91BA1}">
      <selection activeCell="G32" sqref="G32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G32" sqref="G3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"/>
  <sheetViews>
    <sheetView topLeftCell="A20" workbookViewId="0">
      <selection activeCell="A36" sqref="A36"/>
    </sheetView>
  </sheetViews>
  <sheetFormatPr defaultRowHeight="15"/>
  <cols>
    <col min="1" max="1" width="15.7109375" customWidth="1"/>
    <col min="2" max="2" width="91.140625" customWidth="1"/>
    <col min="3" max="4" width="13.140625" style="974" customWidth="1"/>
    <col min="252" max="252" width="23.7109375" customWidth="1"/>
    <col min="253" max="253" width="79.28515625" customWidth="1"/>
    <col min="254" max="254" width="17" customWidth="1"/>
    <col min="508" max="508" width="23.7109375" customWidth="1"/>
    <col min="509" max="509" width="79.28515625" customWidth="1"/>
    <col min="510" max="510" width="17" customWidth="1"/>
    <col min="764" max="764" width="23.7109375" customWidth="1"/>
    <col min="765" max="765" width="79.28515625" customWidth="1"/>
    <col min="766" max="766" width="17" customWidth="1"/>
    <col min="1020" max="1020" width="23.7109375" customWidth="1"/>
    <col min="1021" max="1021" width="79.28515625" customWidth="1"/>
    <col min="1022" max="1022" width="17" customWidth="1"/>
    <col min="1276" max="1276" width="23.7109375" customWidth="1"/>
    <col min="1277" max="1277" width="79.28515625" customWidth="1"/>
    <col min="1278" max="1278" width="17" customWidth="1"/>
    <col min="1532" max="1532" width="23.7109375" customWidth="1"/>
    <col min="1533" max="1533" width="79.28515625" customWidth="1"/>
    <col min="1534" max="1534" width="17" customWidth="1"/>
    <col min="1788" max="1788" width="23.7109375" customWidth="1"/>
    <col min="1789" max="1789" width="79.28515625" customWidth="1"/>
    <col min="1790" max="1790" width="17" customWidth="1"/>
    <col min="2044" max="2044" width="23.7109375" customWidth="1"/>
    <col min="2045" max="2045" width="79.28515625" customWidth="1"/>
    <col min="2046" max="2046" width="17" customWidth="1"/>
    <col min="2300" max="2300" width="23.7109375" customWidth="1"/>
    <col min="2301" max="2301" width="79.28515625" customWidth="1"/>
    <col min="2302" max="2302" width="17" customWidth="1"/>
    <col min="2556" max="2556" width="23.7109375" customWidth="1"/>
    <col min="2557" max="2557" width="79.28515625" customWidth="1"/>
    <col min="2558" max="2558" width="17" customWidth="1"/>
    <col min="2812" max="2812" width="23.7109375" customWidth="1"/>
    <col min="2813" max="2813" width="79.28515625" customWidth="1"/>
    <col min="2814" max="2814" width="17" customWidth="1"/>
    <col min="3068" max="3068" width="23.7109375" customWidth="1"/>
    <col min="3069" max="3069" width="79.28515625" customWidth="1"/>
    <col min="3070" max="3070" width="17" customWidth="1"/>
    <col min="3324" max="3324" width="23.7109375" customWidth="1"/>
    <col min="3325" max="3325" width="79.28515625" customWidth="1"/>
    <col min="3326" max="3326" width="17" customWidth="1"/>
    <col min="3580" max="3580" width="23.7109375" customWidth="1"/>
    <col min="3581" max="3581" width="79.28515625" customWidth="1"/>
    <col min="3582" max="3582" width="17" customWidth="1"/>
    <col min="3836" max="3836" width="23.7109375" customWidth="1"/>
    <col min="3837" max="3837" width="79.28515625" customWidth="1"/>
    <col min="3838" max="3838" width="17" customWidth="1"/>
    <col min="4092" max="4092" width="23.7109375" customWidth="1"/>
    <col min="4093" max="4093" width="79.28515625" customWidth="1"/>
    <col min="4094" max="4094" width="17" customWidth="1"/>
    <col min="4348" max="4348" width="23.7109375" customWidth="1"/>
    <col min="4349" max="4349" width="79.28515625" customWidth="1"/>
    <col min="4350" max="4350" width="17" customWidth="1"/>
    <col min="4604" max="4604" width="23.7109375" customWidth="1"/>
    <col min="4605" max="4605" width="79.28515625" customWidth="1"/>
    <col min="4606" max="4606" width="17" customWidth="1"/>
    <col min="4860" max="4860" width="23.7109375" customWidth="1"/>
    <col min="4861" max="4861" width="79.28515625" customWidth="1"/>
    <col min="4862" max="4862" width="17" customWidth="1"/>
    <col min="5116" max="5116" width="23.7109375" customWidth="1"/>
    <col min="5117" max="5117" width="79.28515625" customWidth="1"/>
    <col min="5118" max="5118" width="17" customWidth="1"/>
    <col min="5372" max="5372" width="23.7109375" customWidth="1"/>
    <col min="5373" max="5373" width="79.28515625" customWidth="1"/>
    <col min="5374" max="5374" width="17" customWidth="1"/>
    <col min="5628" max="5628" width="23.7109375" customWidth="1"/>
    <col min="5629" max="5629" width="79.28515625" customWidth="1"/>
    <col min="5630" max="5630" width="17" customWidth="1"/>
    <col min="5884" max="5884" width="23.7109375" customWidth="1"/>
    <col min="5885" max="5885" width="79.28515625" customWidth="1"/>
    <col min="5886" max="5886" width="17" customWidth="1"/>
    <col min="6140" max="6140" width="23.7109375" customWidth="1"/>
    <col min="6141" max="6141" width="79.28515625" customWidth="1"/>
    <col min="6142" max="6142" width="17" customWidth="1"/>
    <col min="6396" max="6396" width="23.7109375" customWidth="1"/>
    <col min="6397" max="6397" width="79.28515625" customWidth="1"/>
    <col min="6398" max="6398" width="17" customWidth="1"/>
    <col min="6652" max="6652" width="23.7109375" customWidth="1"/>
    <col min="6653" max="6653" width="79.28515625" customWidth="1"/>
    <col min="6654" max="6654" width="17" customWidth="1"/>
    <col min="6908" max="6908" width="23.7109375" customWidth="1"/>
    <col min="6909" max="6909" width="79.28515625" customWidth="1"/>
    <col min="6910" max="6910" width="17" customWidth="1"/>
    <col min="7164" max="7164" width="23.7109375" customWidth="1"/>
    <col min="7165" max="7165" width="79.28515625" customWidth="1"/>
    <col min="7166" max="7166" width="17" customWidth="1"/>
    <col min="7420" max="7420" width="23.7109375" customWidth="1"/>
    <col min="7421" max="7421" width="79.28515625" customWidth="1"/>
    <col min="7422" max="7422" width="17" customWidth="1"/>
    <col min="7676" max="7676" width="23.7109375" customWidth="1"/>
    <col min="7677" max="7677" width="79.28515625" customWidth="1"/>
    <col min="7678" max="7678" width="17" customWidth="1"/>
    <col min="7932" max="7932" width="23.7109375" customWidth="1"/>
    <col min="7933" max="7933" width="79.28515625" customWidth="1"/>
    <col min="7934" max="7934" width="17" customWidth="1"/>
    <col min="8188" max="8188" width="23.7109375" customWidth="1"/>
    <col min="8189" max="8189" width="79.28515625" customWidth="1"/>
    <col min="8190" max="8190" width="17" customWidth="1"/>
    <col min="8444" max="8444" width="23.7109375" customWidth="1"/>
    <col min="8445" max="8445" width="79.28515625" customWidth="1"/>
    <col min="8446" max="8446" width="17" customWidth="1"/>
    <col min="8700" max="8700" width="23.7109375" customWidth="1"/>
    <col min="8701" max="8701" width="79.28515625" customWidth="1"/>
    <col min="8702" max="8702" width="17" customWidth="1"/>
    <col min="8956" max="8956" width="23.7109375" customWidth="1"/>
    <col min="8957" max="8957" width="79.28515625" customWidth="1"/>
    <col min="8958" max="8958" width="17" customWidth="1"/>
    <col min="9212" max="9212" width="23.7109375" customWidth="1"/>
    <col min="9213" max="9213" width="79.28515625" customWidth="1"/>
    <col min="9214" max="9214" width="17" customWidth="1"/>
    <col min="9468" max="9468" width="23.7109375" customWidth="1"/>
    <col min="9469" max="9469" width="79.28515625" customWidth="1"/>
    <col min="9470" max="9470" width="17" customWidth="1"/>
    <col min="9724" max="9724" width="23.7109375" customWidth="1"/>
    <col min="9725" max="9725" width="79.28515625" customWidth="1"/>
    <col min="9726" max="9726" width="17" customWidth="1"/>
    <col min="9980" max="9980" width="23.7109375" customWidth="1"/>
    <col min="9981" max="9981" width="79.28515625" customWidth="1"/>
    <col min="9982" max="9982" width="17" customWidth="1"/>
    <col min="10236" max="10236" width="23.7109375" customWidth="1"/>
    <col min="10237" max="10237" width="79.28515625" customWidth="1"/>
    <col min="10238" max="10238" width="17" customWidth="1"/>
    <col min="10492" max="10492" width="23.7109375" customWidth="1"/>
    <col min="10493" max="10493" width="79.28515625" customWidth="1"/>
    <col min="10494" max="10494" width="17" customWidth="1"/>
    <col min="10748" max="10748" width="23.7109375" customWidth="1"/>
    <col min="10749" max="10749" width="79.28515625" customWidth="1"/>
    <col min="10750" max="10750" width="17" customWidth="1"/>
    <col min="11004" max="11004" width="23.7109375" customWidth="1"/>
    <col min="11005" max="11005" width="79.28515625" customWidth="1"/>
    <col min="11006" max="11006" width="17" customWidth="1"/>
    <col min="11260" max="11260" width="23.7109375" customWidth="1"/>
    <col min="11261" max="11261" width="79.28515625" customWidth="1"/>
    <col min="11262" max="11262" width="17" customWidth="1"/>
    <col min="11516" max="11516" width="23.7109375" customWidth="1"/>
    <col min="11517" max="11517" width="79.28515625" customWidth="1"/>
    <col min="11518" max="11518" width="17" customWidth="1"/>
    <col min="11772" max="11772" width="23.7109375" customWidth="1"/>
    <col min="11773" max="11773" width="79.28515625" customWidth="1"/>
    <col min="11774" max="11774" width="17" customWidth="1"/>
    <col min="12028" max="12028" width="23.7109375" customWidth="1"/>
    <col min="12029" max="12029" width="79.28515625" customWidth="1"/>
    <col min="12030" max="12030" width="17" customWidth="1"/>
    <col min="12284" max="12284" width="23.7109375" customWidth="1"/>
    <col min="12285" max="12285" width="79.28515625" customWidth="1"/>
    <col min="12286" max="12286" width="17" customWidth="1"/>
    <col min="12540" max="12540" width="23.7109375" customWidth="1"/>
    <col min="12541" max="12541" width="79.28515625" customWidth="1"/>
    <col min="12542" max="12542" width="17" customWidth="1"/>
    <col min="12796" max="12796" width="23.7109375" customWidth="1"/>
    <col min="12797" max="12797" width="79.28515625" customWidth="1"/>
    <col min="12798" max="12798" width="17" customWidth="1"/>
    <col min="13052" max="13052" width="23.7109375" customWidth="1"/>
    <col min="13053" max="13053" width="79.28515625" customWidth="1"/>
    <col min="13054" max="13054" width="17" customWidth="1"/>
    <col min="13308" max="13308" width="23.7109375" customWidth="1"/>
    <col min="13309" max="13309" width="79.28515625" customWidth="1"/>
    <col min="13310" max="13310" width="17" customWidth="1"/>
    <col min="13564" max="13564" width="23.7109375" customWidth="1"/>
    <col min="13565" max="13565" width="79.28515625" customWidth="1"/>
    <col min="13566" max="13566" width="17" customWidth="1"/>
    <col min="13820" max="13820" width="23.7109375" customWidth="1"/>
    <col min="13821" max="13821" width="79.28515625" customWidth="1"/>
    <col min="13822" max="13822" width="17" customWidth="1"/>
    <col min="14076" max="14076" width="23.7109375" customWidth="1"/>
    <col min="14077" max="14077" width="79.28515625" customWidth="1"/>
    <col min="14078" max="14078" width="17" customWidth="1"/>
    <col min="14332" max="14332" width="23.7109375" customWidth="1"/>
    <col min="14333" max="14333" width="79.28515625" customWidth="1"/>
    <col min="14334" max="14334" width="17" customWidth="1"/>
    <col min="14588" max="14588" width="23.7109375" customWidth="1"/>
    <col min="14589" max="14589" width="79.28515625" customWidth="1"/>
    <col min="14590" max="14590" width="17" customWidth="1"/>
    <col min="14844" max="14844" width="23.7109375" customWidth="1"/>
    <col min="14845" max="14845" width="79.28515625" customWidth="1"/>
    <col min="14846" max="14846" width="17" customWidth="1"/>
    <col min="15100" max="15100" width="23.7109375" customWidth="1"/>
    <col min="15101" max="15101" width="79.28515625" customWidth="1"/>
    <col min="15102" max="15102" width="17" customWidth="1"/>
    <col min="15356" max="15356" width="23.7109375" customWidth="1"/>
    <col min="15357" max="15357" width="79.28515625" customWidth="1"/>
    <col min="15358" max="15358" width="17" customWidth="1"/>
    <col min="15612" max="15612" width="23.7109375" customWidth="1"/>
    <col min="15613" max="15613" width="79.28515625" customWidth="1"/>
    <col min="15614" max="15614" width="17" customWidth="1"/>
    <col min="15868" max="15868" width="23.7109375" customWidth="1"/>
    <col min="15869" max="15869" width="79.28515625" customWidth="1"/>
    <col min="15870" max="15870" width="17" customWidth="1"/>
    <col min="16124" max="16124" width="23.7109375" customWidth="1"/>
    <col min="16125" max="16125" width="79.28515625" customWidth="1"/>
    <col min="16126" max="16126" width="17" customWidth="1"/>
  </cols>
  <sheetData>
    <row r="1" spans="1:6">
      <c r="A1" s="1586" t="s">
        <v>57</v>
      </c>
      <c r="B1" s="1586"/>
      <c r="C1" s="1586"/>
      <c r="D1" s="1586"/>
    </row>
    <row r="2" spans="1:6">
      <c r="A2" s="1586" t="s">
        <v>13819</v>
      </c>
      <c r="B2" s="1586"/>
      <c r="C2" s="1586"/>
      <c r="D2" s="1586"/>
    </row>
    <row r="3" spans="1:6" ht="15.75" thickBot="1">
      <c r="A3" s="104"/>
      <c r="B3" s="48" t="s">
        <v>19457</v>
      </c>
      <c r="C3" s="962"/>
      <c r="D3" s="963"/>
    </row>
    <row r="4" spans="1:6" ht="30.75" customHeight="1">
      <c r="A4" s="964" t="s">
        <v>95</v>
      </c>
      <c r="B4" s="965" t="s">
        <v>62</v>
      </c>
      <c r="C4" s="1058" t="s">
        <v>13820</v>
      </c>
      <c r="D4" s="966"/>
    </row>
    <row r="5" spans="1:6" ht="15" customHeight="1">
      <c r="A5" s="967"/>
      <c r="B5" s="1418" t="s">
        <v>14493</v>
      </c>
      <c r="C5" s="1419"/>
      <c r="D5" s="968"/>
    </row>
    <row r="6" spans="1:6" ht="15" customHeight="1">
      <c r="A6" s="969" t="s">
        <v>13840</v>
      </c>
      <c r="B6" s="1420" t="s">
        <v>14126</v>
      </c>
      <c r="C6" s="1421">
        <v>8090.11</v>
      </c>
      <c r="D6" s="970">
        <f t="shared" ref="D6:D71" si="0">C6-(C6/100*$D$4)</f>
        <v>8090.11</v>
      </c>
      <c r="E6" s="1228"/>
      <c r="F6" s="10"/>
    </row>
    <row r="7" spans="1:6" ht="15" customHeight="1">
      <c r="A7" s="969" t="s">
        <v>14287</v>
      </c>
      <c r="B7" s="1420" t="s">
        <v>14494</v>
      </c>
      <c r="C7" s="1421">
        <v>5090.0999999999995</v>
      </c>
      <c r="D7" s="970">
        <f t="shared" si="0"/>
        <v>5090.0999999999995</v>
      </c>
      <c r="E7" s="1228"/>
      <c r="F7" s="10"/>
    </row>
    <row r="8" spans="1:6" ht="15" customHeight="1">
      <c r="A8" s="969" t="s">
        <v>13822</v>
      </c>
      <c r="B8" s="1420" t="s">
        <v>14127</v>
      </c>
      <c r="C8" s="1421">
        <v>6790.09</v>
      </c>
      <c r="D8" s="970">
        <f t="shared" si="0"/>
        <v>6790.09</v>
      </c>
      <c r="E8" s="1228"/>
      <c r="F8" s="10"/>
    </row>
    <row r="9" spans="1:6" ht="15" customHeight="1">
      <c r="A9" s="969" t="s">
        <v>14128</v>
      </c>
      <c r="B9" s="1420" t="s">
        <v>14129</v>
      </c>
      <c r="C9" s="1421">
        <v>9989.85</v>
      </c>
      <c r="D9" s="970">
        <f t="shared" si="0"/>
        <v>9989.85</v>
      </c>
      <c r="E9" s="1228"/>
      <c r="F9" s="10"/>
    </row>
    <row r="10" spans="1:6" ht="15" customHeight="1">
      <c r="A10" s="969" t="s">
        <v>13827</v>
      </c>
      <c r="B10" s="1420" t="s">
        <v>14130</v>
      </c>
      <c r="C10" s="1421">
        <v>6790.09</v>
      </c>
      <c r="D10" s="970">
        <f t="shared" si="0"/>
        <v>6790.09</v>
      </c>
      <c r="E10" s="1228"/>
      <c r="F10" s="10"/>
    </row>
    <row r="11" spans="1:6">
      <c r="A11" s="969" t="s">
        <v>13844</v>
      </c>
      <c r="B11" s="1420" t="s">
        <v>14131</v>
      </c>
      <c r="C11" s="1421">
        <v>6290.01</v>
      </c>
      <c r="D11" s="970">
        <f t="shared" si="0"/>
        <v>6290.01</v>
      </c>
      <c r="E11" s="1228"/>
      <c r="F11" s="10"/>
    </row>
    <row r="12" spans="1:6" ht="15" customHeight="1">
      <c r="A12" s="969" t="s">
        <v>13831</v>
      </c>
      <c r="B12" s="1420" t="s">
        <v>14132</v>
      </c>
      <c r="C12" s="1421">
        <v>6890.2</v>
      </c>
      <c r="D12" s="970">
        <f t="shared" si="0"/>
        <v>6890.2</v>
      </c>
      <c r="E12" s="1228"/>
      <c r="F12" s="10"/>
    </row>
    <row r="13" spans="1:6">
      <c r="A13" s="969" t="s">
        <v>14133</v>
      </c>
      <c r="B13" s="1420" t="s">
        <v>14134</v>
      </c>
      <c r="C13" s="1421">
        <v>19389.850000000002</v>
      </c>
      <c r="D13" s="970">
        <f t="shared" si="0"/>
        <v>19389.850000000002</v>
      </c>
      <c r="E13" s="1228"/>
      <c r="F13" s="10"/>
    </row>
    <row r="14" spans="1:6">
      <c r="A14" s="969" t="s">
        <v>13842</v>
      </c>
      <c r="B14" s="1420" t="s">
        <v>14135</v>
      </c>
      <c r="C14" s="1421">
        <v>5789.93</v>
      </c>
      <c r="D14" s="970">
        <f t="shared" si="0"/>
        <v>5789.93</v>
      </c>
      <c r="E14" s="1228"/>
      <c r="F14" s="10"/>
    </row>
    <row r="15" spans="1:6">
      <c r="A15" s="969" t="s">
        <v>14136</v>
      </c>
      <c r="B15" s="1420" t="s">
        <v>14137</v>
      </c>
      <c r="C15" s="1421">
        <v>14890.07</v>
      </c>
      <c r="D15" s="970">
        <f t="shared" si="0"/>
        <v>14890.07</v>
      </c>
      <c r="E15" s="1228"/>
      <c r="F15" s="10"/>
    </row>
    <row r="16" spans="1:6">
      <c r="A16" s="969" t="s">
        <v>16316</v>
      </c>
      <c r="B16" s="1420" t="s">
        <v>16317</v>
      </c>
      <c r="C16" s="1421">
        <v>8890.0500000000011</v>
      </c>
      <c r="D16" s="970">
        <f t="shared" si="0"/>
        <v>8890.0500000000011</v>
      </c>
      <c r="E16" s="1228"/>
      <c r="F16" s="10"/>
    </row>
    <row r="17" spans="1:6">
      <c r="A17" s="969" t="s">
        <v>14138</v>
      </c>
      <c r="B17" s="1420" t="s">
        <v>14139</v>
      </c>
      <c r="C17" s="1421">
        <v>14490.1</v>
      </c>
      <c r="D17" s="970">
        <f t="shared" si="0"/>
        <v>14490.1</v>
      </c>
      <c r="E17" s="1228"/>
      <c r="F17" s="10"/>
    </row>
    <row r="18" spans="1:6">
      <c r="A18" s="969" t="s">
        <v>13841</v>
      </c>
      <c r="B18" s="1420" t="s">
        <v>14140</v>
      </c>
      <c r="C18" s="1421">
        <v>8090.11</v>
      </c>
      <c r="D18" s="970">
        <f t="shared" si="0"/>
        <v>8090.11</v>
      </c>
      <c r="E18" s="1228"/>
      <c r="F18" s="10"/>
    </row>
    <row r="19" spans="1:6">
      <c r="A19" s="969" t="s">
        <v>14141</v>
      </c>
      <c r="B19" s="1420" t="s">
        <v>14142</v>
      </c>
      <c r="C19" s="1421">
        <v>9189.91</v>
      </c>
      <c r="D19" s="970">
        <f t="shared" si="0"/>
        <v>9189.91</v>
      </c>
      <c r="E19" s="1228"/>
      <c r="F19" s="10"/>
    </row>
    <row r="20" spans="1:6">
      <c r="A20" s="969" t="s">
        <v>14143</v>
      </c>
      <c r="B20" s="1420" t="s">
        <v>14144</v>
      </c>
      <c r="C20" s="1421">
        <v>6790.09</v>
      </c>
      <c r="D20" s="970">
        <f t="shared" si="0"/>
        <v>6790.09</v>
      </c>
      <c r="E20" s="1228"/>
      <c r="F20" s="10"/>
    </row>
    <row r="21" spans="1:6">
      <c r="A21" s="969" t="s">
        <v>14145</v>
      </c>
      <c r="B21" s="1420" t="s">
        <v>14146</v>
      </c>
      <c r="C21" s="1421">
        <v>6790.09</v>
      </c>
      <c r="D21" s="970">
        <f t="shared" si="0"/>
        <v>6790.09</v>
      </c>
      <c r="E21" s="1228"/>
      <c r="F21" s="10"/>
    </row>
    <row r="22" spans="1:6" ht="25.5">
      <c r="A22" s="969" t="s">
        <v>20025</v>
      </c>
      <c r="B22" s="1420" t="s">
        <v>20026</v>
      </c>
      <c r="C22" s="1421">
        <v>34480</v>
      </c>
      <c r="D22" s="970">
        <f t="shared" si="0"/>
        <v>34480</v>
      </c>
      <c r="E22" s="1228"/>
      <c r="F22" s="10"/>
    </row>
    <row r="23" spans="1:6" ht="25.5">
      <c r="A23" s="969" t="s">
        <v>20027</v>
      </c>
      <c r="B23" s="1420" t="s">
        <v>20028</v>
      </c>
      <c r="C23" s="1421">
        <v>34480</v>
      </c>
      <c r="D23" s="970">
        <f t="shared" si="0"/>
        <v>34480</v>
      </c>
      <c r="E23" s="1228"/>
      <c r="F23" s="10"/>
    </row>
    <row r="24" spans="1:6" ht="25.5">
      <c r="A24" s="969" t="s">
        <v>13851</v>
      </c>
      <c r="B24" s="1420" t="s">
        <v>14147</v>
      </c>
      <c r="C24" s="1421">
        <v>15790.119999999999</v>
      </c>
      <c r="D24" s="970">
        <f t="shared" si="0"/>
        <v>15790.119999999999</v>
      </c>
      <c r="E24" s="1228"/>
      <c r="F24" s="10"/>
    </row>
    <row r="25" spans="1:6" ht="25.5">
      <c r="A25" s="969" t="s">
        <v>14148</v>
      </c>
      <c r="B25" s="1420" t="s">
        <v>14149</v>
      </c>
      <c r="C25" s="1421">
        <v>22990.05</v>
      </c>
      <c r="D25" s="970">
        <f t="shared" si="0"/>
        <v>22990.05</v>
      </c>
      <c r="E25" s="1228"/>
      <c r="F25" s="10"/>
    </row>
    <row r="26" spans="1:6">
      <c r="A26" s="969" t="s">
        <v>13861</v>
      </c>
      <c r="B26" s="1420" t="s">
        <v>14150</v>
      </c>
      <c r="C26" s="1421">
        <v>5990.1500000000005</v>
      </c>
      <c r="D26" s="970">
        <f t="shared" si="0"/>
        <v>5990.1500000000005</v>
      </c>
      <c r="E26" s="1228"/>
      <c r="F26" s="10"/>
    </row>
    <row r="27" spans="1:6" ht="15" customHeight="1">
      <c r="A27" s="969" t="s">
        <v>13862</v>
      </c>
      <c r="B27" s="1420" t="s">
        <v>14151</v>
      </c>
      <c r="C27" s="1421">
        <v>6490.2300000000005</v>
      </c>
      <c r="D27" s="970">
        <f t="shared" si="0"/>
        <v>6490.2300000000005</v>
      </c>
      <c r="E27" s="1228"/>
      <c r="F27" s="10"/>
    </row>
    <row r="28" spans="1:6" ht="15" customHeight="1">
      <c r="A28" s="969" t="s">
        <v>14152</v>
      </c>
      <c r="B28" s="1420" t="s">
        <v>14153</v>
      </c>
      <c r="C28" s="1421">
        <v>12690</v>
      </c>
      <c r="D28" s="970">
        <f t="shared" si="0"/>
        <v>12690</v>
      </c>
      <c r="E28" s="1228"/>
      <c r="F28" s="10"/>
    </row>
    <row r="29" spans="1:6" ht="15" customHeight="1">
      <c r="A29" s="969" t="s">
        <v>14154</v>
      </c>
      <c r="B29" s="1420" t="s">
        <v>14155</v>
      </c>
      <c r="C29" s="1421">
        <v>12690</v>
      </c>
      <c r="D29" s="970">
        <f t="shared" si="0"/>
        <v>12690</v>
      </c>
      <c r="E29" s="1228"/>
      <c r="F29" s="10"/>
    </row>
    <row r="30" spans="1:6" ht="15" customHeight="1">
      <c r="A30" s="969" t="s">
        <v>13855</v>
      </c>
      <c r="B30" s="1420" t="s">
        <v>14156</v>
      </c>
      <c r="C30" s="1421">
        <v>8490.08</v>
      </c>
      <c r="D30" s="970">
        <f t="shared" si="0"/>
        <v>8490.08</v>
      </c>
      <c r="E30" s="1228"/>
      <c r="F30" s="10"/>
    </row>
    <row r="31" spans="1:6" ht="15" customHeight="1">
      <c r="A31" s="969" t="s">
        <v>14157</v>
      </c>
      <c r="B31" s="1420" t="s">
        <v>14158</v>
      </c>
      <c r="C31" s="1421">
        <v>4489.91</v>
      </c>
      <c r="D31" s="970">
        <f t="shared" si="0"/>
        <v>4489.91</v>
      </c>
      <c r="E31" s="1228"/>
      <c r="F31" s="10"/>
    </row>
    <row r="32" spans="1:6" ht="15" customHeight="1">
      <c r="A32" s="969" t="s">
        <v>13833</v>
      </c>
      <c r="B32" s="1420" t="s">
        <v>14159</v>
      </c>
      <c r="C32" s="1421">
        <v>17490.11</v>
      </c>
      <c r="D32" s="970">
        <f t="shared" si="0"/>
        <v>17490.11</v>
      </c>
      <c r="E32" s="1228"/>
      <c r="F32" s="10"/>
    </row>
    <row r="33" spans="1:6" ht="15" customHeight="1">
      <c r="A33" s="969" t="s">
        <v>13830</v>
      </c>
      <c r="B33" s="1420" t="s">
        <v>14160</v>
      </c>
      <c r="C33" s="1421">
        <v>18889.77</v>
      </c>
      <c r="D33" s="970">
        <f t="shared" si="0"/>
        <v>18889.77</v>
      </c>
      <c r="E33" s="1228"/>
      <c r="F33" s="10"/>
    </row>
    <row r="34" spans="1:6" ht="15" customHeight="1">
      <c r="A34" s="969" t="s">
        <v>13837</v>
      </c>
      <c r="B34" s="1420" t="s">
        <v>14161</v>
      </c>
      <c r="C34" s="1421">
        <v>7590.0300000000007</v>
      </c>
      <c r="D34" s="970">
        <f t="shared" si="0"/>
        <v>7590.0300000000007</v>
      </c>
      <c r="E34" s="1228"/>
      <c r="F34" s="10"/>
    </row>
    <row r="35" spans="1:6" ht="15" customHeight="1">
      <c r="A35" s="969" t="s">
        <v>13843</v>
      </c>
      <c r="B35" s="1420" t="s">
        <v>14162</v>
      </c>
      <c r="C35" s="1421">
        <v>11689.84</v>
      </c>
      <c r="D35" s="970">
        <f t="shared" si="0"/>
        <v>11689.84</v>
      </c>
      <c r="E35" s="1228"/>
      <c r="F35" s="10"/>
    </row>
    <row r="36" spans="1:6" ht="15" customHeight="1">
      <c r="A36" s="969" t="s">
        <v>13859</v>
      </c>
      <c r="B36" s="1420" t="s">
        <v>14163</v>
      </c>
      <c r="C36" s="1421">
        <v>13990</v>
      </c>
      <c r="D36" s="970">
        <f t="shared" si="0"/>
        <v>13990</v>
      </c>
      <c r="E36" s="1228"/>
      <c r="F36" s="10"/>
    </row>
    <row r="37" spans="1:6" ht="15" customHeight="1">
      <c r="A37" s="969" t="s">
        <v>13821</v>
      </c>
      <c r="B37" s="1420" t="s">
        <v>14164</v>
      </c>
      <c r="C37" s="1421">
        <v>23789.99</v>
      </c>
      <c r="D37" s="970">
        <f t="shared" si="0"/>
        <v>23789.99</v>
      </c>
      <c r="E37" s="1228"/>
      <c r="F37" s="10"/>
    </row>
    <row r="38" spans="1:6" ht="15" customHeight="1">
      <c r="A38" s="969" t="s">
        <v>14165</v>
      </c>
      <c r="B38" s="1420" t="s">
        <v>14166</v>
      </c>
      <c r="C38" s="1421">
        <v>42589.99</v>
      </c>
      <c r="D38" s="970">
        <f t="shared" si="0"/>
        <v>42589.99</v>
      </c>
      <c r="E38" s="1228"/>
      <c r="F38" s="10"/>
    </row>
    <row r="39" spans="1:6" ht="15" customHeight="1">
      <c r="A39" s="969" t="s">
        <v>13836</v>
      </c>
      <c r="B39" s="1420" t="s">
        <v>14167</v>
      </c>
      <c r="C39" s="1421">
        <v>14590.210000000001</v>
      </c>
      <c r="D39" s="970">
        <f t="shared" si="0"/>
        <v>14590.210000000001</v>
      </c>
      <c r="E39" s="1228"/>
      <c r="F39" s="10"/>
    </row>
    <row r="40" spans="1:6" ht="15" customHeight="1">
      <c r="A40" s="969" t="s">
        <v>13824</v>
      </c>
      <c r="B40" s="1420" t="s">
        <v>14168</v>
      </c>
      <c r="C40" s="1421">
        <v>18489.8</v>
      </c>
      <c r="D40" s="970">
        <f t="shared" si="0"/>
        <v>18489.8</v>
      </c>
      <c r="E40" s="1228"/>
      <c r="F40" s="10"/>
    </row>
    <row r="41" spans="1:6" ht="15" customHeight="1">
      <c r="A41" s="969" t="s">
        <v>14169</v>
      </c>
      <c r="B41" s="1420" t="s">
        <v>14170</v>
      </c>
      <c r="C41" s="1421">
        <v>24989.9</v>
      </c>
      <c r="D41" s="970">
        <f t="shared" si="0"/>
        <v>24989.9</v>
      </c>
      <c r="E41" s="1228"/>
      <c r="F41" s="10"/>
    </row>
    <row r="42" spans="1:6" ht="15" customHeight="1">
      <c r="A42" s="969" t="s">
        <v>13846</v>
      </c>
      <c r="B42" s="1420" t="s">
        <v>14171</v>
      </c>
      <c r="C42" s="1421">
        <v>10990.01</v>
      </c>
      <c r="D42" s="970">
        <f t="shared" si="0"/>
        <v>10990.01</v>
      </c>
      <c r="E42" s="1228"/>
      <c r="F42" s="10"/>
    </row>
    <row r="43" spans="1:6" ht="15" customHeight="1">
      <c r="A43" s="969" t="s">
        <v>13850</v>
      </c>
      <c r="B43" s="1420" t="s">
        <v>14172</v>
      </c>
      <c r="C43" s="1421">
        <v>3689.9700000000003</v>
      </c>
      <c r="D43" s="970">
        <f t="shared" si="0"/>
        <v>3689.9700000000003</v>
      </c>
      <c r="E43" s="1228"/>
      <c r="F43" s="10"/>
    </row>
    <row r="44" spans="1:6" ht="15" customHeight="1">
      <c r="A44" s="969" t="s">
        <v>13860</v>
      </c>
      <c r="B44" s="1420" t="s">
        <v>14173</v>
      </c>
      <c r="C44" s="1421">
        <v>3989.83</v>
      </c>
      <c r="D44" s="970">
        <f t="shared" si="0"/>
        <v>3989.83</v>
      </c>
      <c r="E44" s="1228"/>
      <c r="F44" s="10"/>
    </row>
    <row r="45" spans="1:6" ht="15" customHeight="1">
      <c r="A45" s="969" t="s">
        <v>14495</v>
      </c>
      <c r="B45" s="1420" t="s">
        <v>14496</v>
      </c>
      <c r="C45" s="1421">
        <v>1190.04</v>
      </c>
      <c r="D45" s="970">
        <f t="shared" si="0"/>
        <v>1190.04</v>
      </c>
      <c r="E45" s="1228"/>
      <c r="F45" s="10"/>
    </row>
    <row r="46" spans="1:6" ht="15" customHeight="1">
      <c r="A46" s="969" t="s">
        <v>14497</v>
      </c>
      <c r="B46" s="1420" t="s">
        <v>14498</v>
      </c>
      <c r="C46" s="1421">
        <v>2190.2000000000003</v>
      </c>
      <c r="D46" s="970">
        <f t="shared" si="0"/>
        <v>2190.2000000000003</v>
      </c>
      <c r="E46" s="1228"/>
      <c r="F46" s="10"/>
    </row>
    <row r="47" spans="1:6" ht="15" customHeight="1">
      <c r="A47" s="969" t="s">
        <v>14174</v>
      </c>
      <c r="B47" s="1420" t="s">
        <v>14175</v>
      </c>
      <c r="C47" s="1421">
        <v>6689.9800000000005</v>
      </c>
      <c r="D47" s="970">
        <f t="shared" si="0"/>
        <v>6689.9800000000005</v>
      </c>
      <c r="E47" s="1228"/>
      <c r="F47" s="10"/>
    </row>
    <row r="48" spans="1:6" ht="15" customHeight="1">
      <c r="A48" s="969" t="s">
        <v>13828</v>
      </c>
      <c r="B48" s="1420" t="s">
        <v>14176</v>
      </c>
      <c r="C48" s="1421">
        <v>7290.170000000001</v>
      </c>
      <c r="D48" s="970">
        <f t="shared" si="0"/>
        <v>7290.170000000001</v>
      </c>
      <c r="E48" s="1228"/>
      <c r="F48" s="10"/>
    </row>
    <row r="49" spans="1:6" ht="15" customHeight="1">
      <c r="A49" s="969" t="s">
        <v>14499</v>
      </c>
      <c r="B49" s="1420" t="s">
        <v>14177</v>
      </c>
      <c r="C49" s="1421">
        <v>8090.11</v>
      </c>
      <c r="D49" s="970">
        <f t="shared" si="0"/>
        <v>8090.11</v>
      </c>
      <c r="E49" s="1228"/>
      <c r="F49" s="10"/>
    </row>
    <row r="50" spans="1:6" ht="15" customHeight="1">
      <c r="A50" s="969" t="s">
        <v>15212</v>
      </c>
      <c r="B50" s="1420" t="s">
        <v>15213</v>
      </c>
      <c r="C50" s="1421">
        <v>5990.1500000000005</v>
      </c>
      <c r="D50" s="970">
        <f t="shared" si="0"/>
        <v>5990.1500000000005</v>
      </c>
      <c r="E50" s="1228"/>
      <c r="F50" s="10"/>
    </row>
    <row r="51" spans="1:6" ht="15" customHeight="1">
      <c r="A51" s="969" t="s">
        <v>13852</v>
      </c>
      <c r="B51" s="1420" t="s">
        <v>14178</v>
      </c>
      <c r="C51" s="1421">
        <v>26990.22</v>
      </c>
      <c r="D51" s="970">
        <f t="shared" si="0"/>
        <v>26990.22</v>
      </c>
      <c r="E51" s="1228"/>
      <c r="F51" s="10"/>
    </row>
    <row r="52" spans="1:6" ht="15" customHeight="1">
      <c r="A52" s="969" t="s">
        <v>13853</v>
      </c>
      <c r="B52" s="1420" t="s">
        <v>14179</v>
      </c>
      <c r="C52" s="1421">
        <v>23789.99</v>
      </c>
      <c r="D52" s="970">
        <f t="shared" si="0"/>
        <v>23789.99</v>
      </c>
      <c r="E52" s="1228"/>
      <c r="F52" s="10"/>
    </row>
    <row r="53" spans="1:6" ht="15" customHeight="1">
      <c r="A53" s="969" t="s">
        <v>14180</v>
      </c>
      <c r="B53" s="1420" t="s">
        <v>14181</v>
      </c>
      <c r="C53" s="1421">
        <v>9790.1</v>
      </c>
      <c r="D53" s="970">
        <f t="shared" si="0"/>
        <v>9790.1</v>
      </c>
      <c r="E53" s="1228"/>
      <c r="F53" s="10"/>
    </row>
    <row r="54" spans="1:6" ht="15" customHeight="1">
      <c r="A54" s="969" t="s">
        <v>14288</v>
      </c>
      <c r="B54" s="1420" t="s">
        <v>14500</v>
      </c>
      <c r="C54" s="1421">
        <v>20990.2</v>
      </c>
      <c r="D54" s="970">
        <f t="shared" si="0"/>
        <v>20990.2</v>
      </c>
      <c r="E54" s="1228"/>
      <c r="F54" s="10"/>
    </row>
    <row r="55" spans="1:6" ht="15" customHeight="1">
      <c r="A55" s="969" t="s">
        <v>14182</v>
      </c>
      <c r="B55" s="1420" t="s">
        <v>14183</v>
      </c>
      <c r="C55" s="1421">
        <v>22990.05</v>
      </c>
      <c r="D55" s="970">
        <f t="shared" si="0"/>
        <v>22990.05</v>
      </c>
      <c r="E55" s="1228"/>
      <c r="F55" s="10"/>
    </row>
    <row r="56" spans="1:6" ht="15" customHeight="1">
      <c r="A56" s="969" t="s">
        <v>13848</v>
      </c>
      <c r="B56" s="1420" t="s">
        <v>14184</v>
      </c>
      <c r="C56" s="1421">
        <v>18989.88</v>
      </c>
      <c r="D56" s="970">
        <f t="shared" si="0"/>
        <v>18989.88</v>
      </c>
      <c r="E56" s="1228"/>
      <c r="F56" s="10"/>
    </row>
    <row r="57" spans="1:6">
      <c r="A57" s="969" t="s">
        <v>13854</v>
      </c>
      <c r="B57" s="1420" t="s">
        <v>14185</v>
      </c>
      <c r="C57" s="1421">
        <v>27390.19</v>
      </c>
      <c r="D57" s="970">
        <f t="shared" si="0"/>
        <v>27390.19</v>
      </c>
      <c r="E57" s="1228"/>
      <c r="F57" s="10"/>
    </row>
    <row r="58" spans="1:6">
      <c r="A58" s="969" t="s">
        <v>13825</v>
      </c>
      <c r="B58" s="1420" t="s">
        <v>14186</v>
      </c>
      <c r="C58" s="1421">
        <v>38189.85</v>
      </c>
      <c r="D58" s="970">
        <f t="shared" si="0"/>
        <v>38189.85</v>
      </c>
      <c r="E58" s="1228"/>
      <c r="F58" s="10"/>
    </row>
    <row r="59" spans="1:6">
      <c r="A59" s="969" t="s">
        <v>13826</v>
      </c>
      <c r="B59" s="1420" t="s">
        <v>14187</v>
      </c>
      <c r="C59" s="1421">
        <v>32989.769999999997</v>
      </c>
      <c r="D59" s="970">
        <f t="shared" si="0"/>
        <v>32989.769999999997</v>
      </c>
      <c r="E59" s="1228"/>
      <c r="F59" s="10"/>
    </row>
    <row r="60" spans="1:6">
      <c r="A60" s="969" t="s">
        <v>14188</v>
      </c>
      <c r="B60" s="1420" t="s">
        <v>14189</v>
      </c>
      <c r="C60" s="1421">
        <v>54190.06</v>
      </c>
      <c r="D60" s="970">
        <f t="shared" si="0"/>
        <v>54190.06</v>
      </c>
      <c r="E60" s="1228"/>
      <c r="F60" s="10"/>
    </row>
    <row r="61" spans="1:6" ht="25.5">
      <c r="A61" s="969" t="s">
        <v>14190</v>
      </c>
      <c r="B61" s="1420" t="s">
        <v>14191</v>
      </c>
      <c r="C61" s="1421">
        <v>31090.03</v>
      </c>
      <c r="D61" s="970">
        <f t="shared" si="0"/>
        <v>31090.03</v>
      </c>
      <c r="E61" s="1228"/>
      <c r="F61" s="10"/>
    </row>
    <row r="62" spans="1:6" ht="25.5">
      <c r="A62" s="969" t="s">
        <v>14192</v>
      </c>
      <c r="B62" s="1420" t="s">
        <v>14193</v>
      </c>
      <c r="C62" s="1421">
        <v>31690.22</v>
      </c>
      <c r="D62" s="970">
        <f t="shared" si="0"/>
        <v>31690.22</v>
      </c>
      <c r="E62" s="1228"/>
      <c r="F62" s="10"/>
    </row>
    <row r="63" spans="1:6" ht="25.5">
      <c r="A63" s="969" t="s">
        <v>13849</v>
      </c>
      <c r="B63" s="1420" t="s">
        <v>14194</v>
      </c>
      <c r="C63" s="1421">
        <v>17390</v>
      </c>
      <c r="D63" s="970">
        <f t="shared" si="0"/>
        <v>17390</v>
      </c>
      <c r="E63" s="1228"/>
      <c r="F63" s="10"/>
    </row>
    <row r="64" spans="1:6">
      <c r="A64" s="967"/>
      <c r="B64" s="1418" t="s">
        <v>14501</v>
      </c>
      <c r="C64" s="1422"/>
      <c r="D64" s="970">
        <f t="shared" si="0"/>
        <v>0</v>
      </c>
      <c r="E64" s="1228"/>
      <c r="F64" s="10"/>
    </row>
    <row r="65" spans="1:6">
      <c r="A65" s="969">
        <v>66106</v>
      </c>
      <c r="B65" s="1420" t="s">
        <v>14119</v>
      </c>
      <c r="C65" s="1421">
        <v>28690.21</v>
      </c>
      <c r="D65" s="970">
        <f t="shared" si="0"/>
        <v>28690.21</v>
      </c>
      <c r="E65" s="1228"/>
      <c r="F65" s="10"/>
    </row>
    <row r="66" spans="1:6">
      <c r="A66" s="969">
        <v>66109</v>
      </c>
      <c r="B66" s="1420" t="s">
        <v>14120</v>
      </c>
      <c r="C66" s="1421">
        <v>31490</v>
      </c>
      <c r="D66" s="970">
        <f t="shared" si="0"/>
        <v>31490</v>
      </c>
      <c r="E66" s="1228"/>
      <c r="F66" s="10"/>
    </row>
    <row r="67" spans="1:6">
      <c r="A67" s="969">
        <v>69100</v>
      </c>
      <c r="B67" s="1420" t="s">
        <v>14502</v>
      </c>
      <c r="C67" s="1421">
        <v>66889.930000000008</v>
      </c>
      <c r="D67" s="970">
        <f t="shared" si="0"/>
        <v>66889.930000000008</v>
      </c>
      <c r="E67" s="1228"/>
      <c r="F67" s="10"/>
    </row>
    <row r="68" spans="1:6">
      <c r="A68" s="969">
        <v>69415</v>
      </c>
      <c r="B68" s="1420" t="s">
        <v>14121</v>
      </c>
      <c r="C68" s="1421">
        <v>68889.78</v>
      </c>
      <c r="D68" s="970">
        <f t="shared" si="0"/>
        <v>68889.78</v>
      </c>
      <c r="E68" s="1228"/>
      <c r="F68" s="10"/>
    </row>
    <row r="69" spans="1:6">
      <c r="A69" s="969">
        <v>69436</v>
      </c>
      <c r="B69" s="1420" t="s">
        <v>14503</v>
      </c>
      <c r="C69" s="1421">
        <v>74589.94</v>
      </c>
      <c r="D69" s="970">
        <f t="shared" si="0"/>
        <v>74589.94</v>
      </c>
      <c r="E69" s="1228"/>
      <c r="F69" s="10"/>
    </row>
    <row r="70" spans="1:6">
      <c r="A70" s="971">
        <v>75021</v>
      </c>
      <c r="B70" s="1420" t="s">
        <v>14122</v>
      </c>
      <c r="C70" s="1421">
        <v>34389.9</v>
      </c>
      <c r="D70" s="970">
        <f t="shared" si="0"/>
        <v>34389.9</v>
      </c>
      <c r="E70" s="1228"/>
      <c r="F70" s="10"/>
    </row>
    <row r="71" spans="1:6">
      <c r="A71" s="971">
        <v>75022</v>
      </c>
      <c r="B71" s="1420" t="s">
        <v>14123</v>
      </c>
      <c r="C71" s="1421">
        <v>22889.94</v>
      </c>
      <c r="D71" s="970">
        <f t="shared" si="0"/>
        <v>22889.94</v>
      </c>
      <c r="E71" s="1228"/>
      <c r="F71" s="10"/>
    </row>
    <row r="72" spans="1:6">
      <c r="A72" s="967"/>
      <c r="B72" s="1418" t="s">
        <v>14504</v>
      </c>
      <c r="C72" s="1422"/>
      <c r="D72" s="970"/>
      <c r="E72" s="1228"/>
      <c r="F72" s="10"/>
    </row>
    <row r="73" spans="1:6">
      <c r="A73" s="971" t="s">
        <v>14505</v>
      </c>
      <c r="B73" s="1423" t="s">
        <v>14506</v>
      </c>
      <c r="C73" s="1424">
        <v>7190.0599999999995</v>
      </c>
      <c r="D73" s="970">
        <f t="shared" ref="D73:D134" si="1">C73-(C73/100*$D$4)</f>
        <v>7190.0599999999995</v>
      </c>
      <c r="E73" s="1228"/>
      <c r="F73" s="10"/>
    </row>
    <row r="74" spans="1:6">
      <c r="A74" s="971" t="s">
        <v>14507</v>
      </c>
      <c r="B74" s="1423" t="s">
        <v>14508</v>
      </c>
      <c r="C74" s="1424">
        <v>4789.7699999999995</v>
      </c>
      <c r="D74" s="970">
        <f t="shared" si="1"/>
        <v>4789.7699999999995</v>
      </c>
      <c r="E74" s="1228"/>
      <c r="F74" s="10"/>
    </row>
    <row r="75" spans="1:6">
      <c r="A75" s="971" t="s">
        <v>14509</v>
      </c>
      <c r="B75" s="1423" t="s">
        <v>14510</v>
      </c>
      <c r="C75" s="1424">
        <v>13389.83</v>
      </c>
      <c r="D75" s="970">
        <f t="shared" si="1"/>
        <v>13389.83</v>
      </c>
      <c r="E75" s="1228"/>
      <c r="F75" s="10"/>
    </row>
    <row r="76" spans="1:6" ht="15" customHeight="1">
      <c r="A76" s="971" t="s">
        <v>14511</v>
      </c>
      <c r="B76" s="1423" t="s">
        <v>14512</v>
      </c>
      <c r="C76" s="1424">
        <v>12489.78</v>
      </c>
      <c r="D76" s="970">
        <f t="shared" si="1"/>
        <v>12489.78</v>
      </c>
      <c r="E76" s="1228"/>
      <c r="F76" s="10"/>
    </row>
    <row r="77" spans="1:6" ht="15" customHeight="1">
      <c r="A77" s="971" t="s">
        <v>14513</v>
      </c>
      <c r="B77" s="1423" t="s">
        <v>14514</v>
      </c>
      <c r="C77" s="1424">
        <v>13190.08</v>
      </c>
      <c r="D77" s="970">
        <f t="shared" si="1"/>
        <v>13190.08</v>
      </c>
      <c r="E77" s="1228"/>
      <c r="F77" s="10"/>
    </row>
    <row r="78" spans="1:6" ht="15" customHeight="1">
      <c r="A78" s="971" t="s">
        <v>14515</v>
      </c>
      <c r="B78" s="1423" t="s">
        <v>14516</v>
      </c>
      <c r="C78" s="1424">
        <v>14189.77</v>
      </c>
      <c r="D78" s="970">
        <f t="shared" si="1"/>
        <v>14189.77</v>
      </c>
      <c r="E78" s="1228"/>
      <c r="F78" s="10"/>
    </row>
    <row r="79" spans="1:6" ht="15" customHeight="1">
      <c r="A79" s="971" t="s">
        <v>14517</v>
      </c>
      <c r="B79" s="1423" t="s">
        <v>14518</v>
      </c>
      <c r="C79" s="1424">
        <v>17990.189999999999</v>
      </c>
      <c r="D79" s="970">
        <f t="shared" si="1"/>
        <v>17990.189999999999</v>
      </c>
      <c r="E79" s="1228"/>
      <c r="F79" s="10"/>
    </row>
    <row r="80" spans="1:6" ht="15" customHeight="1">
      <c r="A80" s="967"/>
      <c r="B80" s="1418" t="s">
        <v>14519</v>
      </c>
      <c r="C80" s="1422"/>
      <c r="D80" s="970"/>
      <c r="E80" s="1228"/>
      <c r="F80" s="10"/>
    </row>
    <row r="81" spans="1:6" ht="15" customHeight="1">
      <c r="A81" s="971">
        <v>51460006000</v>
      </c>
      <c r="B81" s="1423" t="s">
        <v>14290</v>
      </c>
      <c r="C81" s="1424">
        <v>13089.97</v>
      </c>
      <c r="D81" s="970">
        <f t="shared" si="1"/>
        <v>13089.97</v>
      </c>
      <c r="E81" s="1228"/>
      <c r="F81" s="10"/>
    </row>
    <row r="82" spans="1:6" ht="15" customHeight="1">
      <c r="A82" s="971">
        <v>51480006000</v>
      </c>
      <c r="B82" s="1423" t="s">
        <v>14291</v>
      </c>
      <c r="C82" s="1424">
        <v>12589.89</v>
      </c>
      <c r="D82" s="970">
        <f t="shared" si="1"/>
        <v>12589.89</v>
      </c>
      <c r="E82" s="1228"/>
      <c r="F82" s="10"/>
    </row>
    <row r="83" spans="1:6" ht="15" customHeight="1">
      <c r="A83" s="971">
        <v>51490006000</v>
      </c>
      <c r="B83" s="1423" t="s">
        <v>14292</v>
      </c>
      <c r="C83" s="1424">
        <v>11890.06</v>
      </c>
      <c r="D83" s="970">
        <f t="shared" si="1"/>
        <v>11890.06</v>
      </c>
      <c r="E83" s="1228"/>
      <c r="F83" s="10"/>
    </row>
    <row r="84" spans="1:6" ht="15" customHeight="1">
      <c r="A84" s="971">
        <v>51500006000</v>
      </c>
      <c r="B84" s="1423" t="s">
        <v>14293</v>
      </c>
      <c r="C84" s="1424">
        <v>11689.84</v>
      </c>
      <c r="D84" s="970">
        <f t="shared" si="1"/>
        <v>11689.84</v>
      </c>
      <c r="E84" s="1228"/>
      <c r="F84" s="10"/>
    </row>
    <row r="85" spans="1:6" ht="15" customHeight="1">
      <c r="A85" s="971">
        <v>52280001000</v>
      </c>
      <c r="B85" s="1423" t="s">
        <v>14205</v>
      </c>
      <c r="C85" s="1424">
        <v>29990.230000000003</v>
      </c>
      <c r="D85" s="970">
        <f t="shared" si="1"/>
        <v>29990.230000000003</v>
      </c>
      <c r="E85" s="1228"/>
      <c r="F85" s="10"/>
    </row>
    <row r="86" spans="1:6">
      <c r="A86" s="971">
        <v>52510001000</v>
      </c>
      <c r="B86" s="1423" t="s">
        <v>14206</v>
      </c>
      <c r="C86" s="1424">
        <v>26289.920000000002</v>
      </c>
      <c r="D86" s="970">
        <f t="shared" si="1"/>
        <v>26289.920000000002</v>
      </c>
      <c r="E86" s="1228"/>
      <c r="F86" s="10"/>
    </row>
    <row r="87" spans="1:6">
      <c r="A87" s="971">
        <v>52520001000</v>
      </c>
      <c r="B87" s="1423" t="s">
        <v>14207</v>
      </c>
      <c r="C87" s="1424">
        <v>26990.22</v>
      </c>
      <c r="D87" s="970">
        <f t="shared" si="1"/>
        <v>26990.22</v>
      </c>
      <c r="E87" s="1228"/>
      <c r="F87" s="10"/>
    </row>
    <row r="88" spans="1:6" ht="15" customHeight="1">
      <c r="A88" s="971">
        <v>52530001000</v>
      </c>
      <c r="B88" s="1423" t="s">
        <v>14208</v>
      </c>
      <c r="C88" s="1424">
        <v>29490.15</v>
      </c>
      <c r="D88" s="970">
        <f t="shared" si="1"/>
        <v>29490.15</v>
      </c>
      <c r="E88" s="1228"/>
      <c r="F88" s="10"/>
    </row>
    <row r="89" spans="1:6" ht="15" customHeight="1">
      <c r="A89" s="971">
        <v>52540001000</v>
      </c>
      <c r="B89" s="1423" t="s">
        <v>14209</v>
      </c>
      <c r="C89" s="1424">
        <v>32989.769999999997</v>
      </c>
      <c r="D89" s="970">
        <f t="shared" si="1"/>
        <v>32989.769999999997</v>
      </c>
      <c r="E89" s="1228"/>
      <c r="F89" s="10"/>
    </row>
    <row r="90" spans="1:6">
      <c r="A90" s="971">
        <v>59990228000</v>
      </c>
      <c r="B90" s="1423" t="s">
        <v>14210</v>
      </c>
      <c r="C90" s="1424">
        <v>6689.9800000000005</v>
      </c>
      <c r="D90" s="970">
        <f t="shared" si="1"/>
        <v>6689.9800000000005</v>
      </c>
      <c r="E90" s="1228"/>
      <c r="F90" s="10"/>
    </row>
    <row r="91" spans="1:6" ht="15" customHeight="1">
      <c r="A91" s="971">
        <v>59990251000</v>
      </c>
      <c r="B91" s="1423" t="s">
        <v>14211</v>
      </c>
      <c r="C91" s="1424">
        <v>6689.9800000000005</v>
      </c>
      <c r="D91" s="970">
        <f t="shared" si="1"/>
        <v>6689.9800000000005</v>
      </c>
      <c r="E91" s="1228"/>
      <c r="F91" s="10"/>
    </row>
    <row r="92" spans="1:6" ht="15" customHeight="1">
      <c r="A92" s="971">
        <v>59990584000</v>
      </c>
      <c r="B92" s="1423" t="s">
        <v>14254</v>
      </c>
      <c r="C92" s="1424">
        <v>5990.1500000000005</v>
      </c>
      <c r="D92" s="970">
        <f t="shared" si="1"/>
        <v>5990.1500000000005</v>
      </c>
      <c r="E92" s="1228"/>
      <c r="F92" s="10"/>
    </row>
    <row r="93" spans="1:6" ht="15" customHeight="1">
      <c r="A93" s="971">
        <v>59996453000</v>
      </c>
      <c r="B93" s="1423" t="s">
        <v>14212</v>
      </c>
      <c r="C93" s="1424">
        <v>6290.01</v>
      </c>
      <c r="D93" s="970">
        <f t="shared" si="1"/>
        <v>6290.01</v>
      </c>
      <c r="E93" s="1228"/>
      <c r="F93" s="10"/>
    </row>
    <row r="94" spans="1:6" ht="15" customHeight="1">
      <c r="A94" s="971">
        <v>59996456000</v>
      </c>
      <c r="B94" s="1423" t="s">
        <v>14213</v>
      </c>
      <c r="C94" s="1424">
        <v>6290.01</v>
      </c>
      <c r="D94" s="970">
        <f t="shared" si="1"/>
        <v>6290.01</v>
      </c>
      <c r="E94" s="1228"/>
      <c r="F94" s="10"/>
    </row>
    <row r="95" spans="1:6" ht="15" customHeight="1">
      <c r="A95" s="971">
        <v>59996457000</v>
      </c>
      <c r="B95" s="1423" t="s">
        <v>14214</v>
      </c>
      <c r="C95" s="1424">
        <v>6290.01</v>
      </c>
      <c r="D95" s="970">
        <f t="shared" si="1"/>
        <v>6290.01</v>
      </c>
      <c r="E95" s="1228"/>
      <c r="F95" s="10"/>
    </row>
    <row r="96" spans="1:6">
      <c r="A96" s="971">
        <v>64530001000</v>
      </c>
      <c r="B96" s="1423" t="s">
        <v>14215</v>
      </c>
      <c r="C96" s="1424">
        <v>23990.21</v>
      </c>
      <c r="D96" s="970">
        <f t="shared" si="1"/>
        <v>23990.21</v>
      </c>
      <c r="E96" s="1228"/>
      <c r="F96" s="10"/>
    </row>
    <row r="97" spans="1:6">
      <c r="A97" s="971">
        <v>64560001000</v>
      </c>
      <c r="B97" s="1423" t="s">
        <v>14216</v>
      </c>
      <c r="C97" s="1424">
        <v>23490.13</v>
      </c>
      <c r="D97" s="970">
        <f t="shared" si="1"/>
        <v>23490.13</v>
      </c>
      <c r="E97" s="1228"/>
      <c r="F97" s="10"/>
    </row>
    <row r="98" spans="1:6">
      <c r="A98" s="971">
        <v>64570001000</v>
      </c>
      <c r="B98" s="1423" t="s">
        <v>14217</v>
      </c>
      <c r="C98" s="1424">
        <v>32989.769999999997</v>
      </c>
      <c r="D98" s="970">
        <f t="shared" si="1"/>
        <v>32989.769999999997</v>
      </c>
      <c r="E98" s="1228"/>
      <c r="F98" s="10"/>
    </row>
    <row r="99" spans="1:6">
      <c r="A99" s="967"/>
      <c r="B99" s="1418" t="s">
        <v>14520</v>
      </c>
      <c r="C99" s="1422"/>
      <c r="D99" s="970"/>
      <c r="E99" s="1228"/>
      <c r="F99" s="10"/>
    </row>
    <row r="100" spans="1:6">
      <c r="A100" s="971" t="s">
        <v>14521</v>
      </c>
      <c r="B100" s="1423" t="s">
        <v>14522</v>
      </c>
      <c r="C100" s="1424">
        <v>15989.869999999999</v>
      </c>
      <c r="D100" s="970">
        <f t="shared" si="1"/>
        <v>15989.869999999999</v>
      </c>
      <c r="E100" s="1228"/>
      <c r="F100" s="10"/>
    </row>
    <row r="101" spans="1:6">
      <c r="A101" s="971" t="s">
        <v>14523</v>
      </c>
      <c r="B101" s="1423" t="s">
        <v>14524</v>
      </c>
      <c r="C101" s="1424">
        <v>6890.2</v>
      </c>
      <c r="D101" s="970">
        <f t="shared" si="1"/>
        <v>6890.2</v>
      </c>
      <c r="E101" s="1228"/>
      <c r="F101" s="10"/>
    </row>
    <row r="102" spans="1:6">
      <c r="A102" s="971" t="s">
        <v>14199</v>
      </c>
      <c r="B102" s="1423" t="s">
        <v>14200</v>
      </c>
      <c r="C102" s="1424">
        <v>5789.93</v>
      </c>
      <c r="D102" s="970">
        <f t="shared" si="1"/>
        <v>5789.93</v>
      </c>
      <c r="E102" s="1228"/>
      <c r="F102" s="10"/>
    </row>
    <row r="103" spans="1:6">
      <c r="A103" s="971" t="s">
        <v>14201</v>
      </c>
      <c r="B103" s="1423" t="s">
        <v>14202</v>
      </c>
      <c r="C103" s="1424">
        <v>6390.1200000000008</v>
      </c>
      <c r="D103" s="970">
        <f t="shared" si="1"/>
        <v>6390.1200000000008</v>
      </c>
      <c r="E103" s="1228"/>
      <c r="F103" s="10"/>
    </row>
    <row r="104" spans="1:6">
      <c r="A104" s="971" t="s">
        <v>14289</v>
      </c>
      <c r="B104" s="1423" t="s">
        <v>14525</v>
      </c>
      <c r="C104" s="1424">
        <v>6189.9</v>
      </c>
      <c r="D104" s="970">
        <f t="shared" si="1"/>
        <v>6189.9</v>
      </c>
      <c r="E104" s="1228"/>
      <c r="F104" s="10"/>
    </row>
    <row r="105" spans="1:6">
      <c r="A105" s="971" t="s">
        <v>14203</v>
      </c>
      <c r="B105" s="1423" t="s">
        <v>14204</v>
      </c>
      <c r="C105" s="1424">
        <v>6189.9</v>
      </c>
      <c r="D105" s="970">
        <f t="shared" si="1"/>
        <v>6189.9</v>
      </c>
      <c r="E105" s="1228"/>
      <c r="F105" s="10"/>
    </row>
    <row r="106" spans="1:6">
      <c r="A106" s="971" t="s">
        <v>14526</v>
      </c>
      <c r="B106" s="1423" t="s">
        <v>14527</v>
      </c>
      <c r="C106" s="1424">
        <v>12989.86</v>
      </c>
      <c r="D106" s="970">
        <f t="shared" si="1"/>
        <v>12989.86</v>
      </c>
      <c r="E106" s="1228"/>
      <c r="F106" s="10"/>
    </row>
    <row r="107" spans="1:6">
      <c r="A107" s="971" t="s">
        <v>14528</v>
      </c>
      <c r="B107" s="1423" t="s">
        <v>14529</v>
      </c>
      <c r="C107" s="1424">
        <v>2389.9500000000003</v>
      </c>
      <c r="D107" s="970">
        <f t="shared" si="1"/>
        <v>2389.9500000000003</v>
      </c>
      <c r="E107" s="1228"/>
      <c r="F107" s="10"/>
    </row>
    <row r="108" spans="1:6">
      <c r="A108" s="971" t="s">
        <v>14530</v>
      </c>
      <c r="B108" s="1423" t="s">
        <v>14531</v>
      </c>
      <c r="C108" s="1424">
        <v>3490.2200000000003</v>
      </c>
      <c r="D108" s="970">
        <f t="shared" si="1"/>
        <v>3490.2200000000003</v>
      </c>
      <c r="E108" s="1228"/>
      <c r="F108" s="10"/>
    </row>
    <row r="109" spans="1:6">
      <c r="A109" s="971" t="s">
        <v>14532</v>
      </c>
      <c r="B109" s="1423" t="s">
        <v>14533</v>
      </c>
      <c r="C109" s="1424">
        <v>2389.9500000000003</v>
      </c>
      <c r="D109" s="970">
        <f t="shared" si="1"/>
        <v>2389.9500000000003</v>
      </c>
      <c r="E109" s="1228"/>
      <c r="F109" s="10"/>
    </row>
    <row r="110" spans="1:6">
      <c r="A110" s="971" t="s">
        <v>14534</v>
      </c>
      <c r="B110" s="1423" t="s">
        <v>14535</v>
      </c>
      <c r="C110" s="1424">
        <v>3490.2200000000003</v>
      </c>
      <c r="D110" s="970">
        <f t="shared" si="1"/>
        <v>3490.2200000000003</v>
      </c>
      <c r="E110" s="1228"/>
      <c r="F110" s="10"/>
    </row>
    <row r="111" spans="1:6" ht="25.5">
      <c r="A111" s="971" t="s">
        <v>14195</v>
      </c>
      <c r="B111" s="1420" t="s">
        <v>14196</v>
      </c>
      <c r="C111" s="1424">
        <v>20890.09</v>
      </c>
      <c r="D111" s="970">
        <f t="shared" si="1"/>
        <v>20890.09</v>
      </c>
      <c r="E111" s="1228"/>
      <c r="F111" s="10"/>
    </row>
    <row r="112" spans="1:6" ht="25.5">
      <c r="A112" s="971" t="s">
        <v>14197</v>
      </c>
      <c r="B112" s="1420" t="s">
        <v>14198</v>
      </c>
      <c r="C112" s="1424">
        <v>23990.21</v>
      </c>
      <c r="D112" s="970">
        <f t="shared" si="1"/>
        <v>23990.21</v>
      </c>
      <c r="E112" s="1228"/>
      <c r="F112" s="10"/>
    </row>
    <row r="113" spans="1:6" ht="25.5">
      <c r="A113" s="971" t="s">
        <v>13838</v>
      </c>
      <c r="B113" s="1420" t="s">
        <v>14107</v>
      </c>
      <c r="C113" s="1424">
        <v>42489.88</v>
      </c>
      <c r="D113" s="970">
        <f t="shared" si="1"/>
        <v>42489.88</v>
      </c>
      <c r="E113" s="1228"/>
      <c r="F113" s="10"/>
    </row>
    <row r="114" spans="1:6" ht="25.5">
      <c r="A114" s="971" t="s">
        <v>13835</v>
      </c>
      <c r="B114" s="1420" t="s">
        <v>14108</v>
      </c>
      <c r="C114" s="1424">
        <v>37789.879999999997</v>
      </c>
      <c r="D114" s="970">
        <f t="shared" si="1"/>
        <v>37789.879999999997</v>
      </c>
      <c r="E114" s="1228"/>
      <c r="F114" s="10"/>
    </row>
    <row r="115" spans="1:6">
      <c r="A115" s="971" t="s">
        <v>13845</v>
      </c>
      <c r="B115" s="1420" t="s">
        <v>14109</v>
      </c>
      <c r="C115" s="1424">
        <v>31789.86</v>
      </c>
      <c r="D115" s="970">
        <f t="shared" si="1"/>
        <v>31789.86</v>
      </c>
      <c r="E115" s="1228"/>
      <c r="F115" s="10"/>
    </row>
    <row r="116" spans="1:6" ht="25.5">
      <c r="A116" s="971" t="s">
        <v>13839</v>
      </c>
      <c r="B116" s="1420" t="s">
        <v>14110</v>
      </c>
      <c r="C116" s="1424">
        <v>32589.8</v>
      </c>
      <c r="D116" s="970">
        <f t="shared" si="1"/>
        <v>32589.8</v>
      </c>
      <c r="E116" s="1228"/>
      <c r="F116" s="10"/>
    </row>
    <row r="117" spans="1:6" ht="25.5">
      <c r="A117" s="971" t="s">
        <v>13856</v>
      </c>
      <c r="B117" s="1420" t="s">
        <v>14111</v>
      </c>
      <c r="C117" s="1424">
        <v>28190.129999999997</v>
      </c>
      <c r="D117" s="970">
        <f t="shared" si="1"/>
        <v>28190.129999999997</v>
      </c>
      <c r="E117" s="1228"/>
      <c r="F117" s="10"/>
    </row>
    <row r="118" spans="1:6" ht="25.5">
      <c r="A118" s="971" t="s">
        <v>13857</v>
      </c>
      <c r="B118" s="1420" t="s">
        <v>14112</v>
      </c>
      <c r="C118" s="1424">
        <v>28389.879999999997</v>
      </c>
      <c r="D118" s="970">
        <f t="shared" si="1"/>
        <v>28389.879999999997</v>
      </c>
      <c r="E118" s="1228"/>
      <c r="F118" s="10"/>
    </row>
    <row r="119" spans="1:6" ht="25.5">
      <c r="A119" s="971" t="s">
        <v>13858</v>
      </c>
      <c r="B119" s="1420" t="s">
        <v>14113</v>
      </c>
      <c r="C119" s="1424">
        <v>29589.79</v>
      </c>
      <c r="D119" s="970">
        <f t="shared" si="1"/>
        <v>29589.79</v>
      </c>
      <c r="E119" s="1228"/>
      <c r="F119" s="10"/>
    </row>
    <row r="120" spans="1:6" ht="25.5">
      <c r="A120" s="971" t="s">
        <v>13823</v>
      </c>
      <c r="B120" s="1420" t="s">
        <v>14114</v>
      </c>
      <c r="C120" s="1424">
        <v>46990.13</v>
      </c>
      <c r="D120" s="970">
        <f t="shared" si="1"/>
        <v>46990.13</v>
      </c>
      <c r="E120" s="1228"/>
      <c r="F120" s="10"/>
    </row>
    <row r="121" spans="1:6" ht="25.5">
      <c r="A121" s="971" t="s">
        <v>13829</v>
      </c>
      <c r="B121" s="1420" t="s">
        <v>14115</v>
      </c>
      <c r="C121" s="1424">
        <v>45989.97</v>
      </c>
      <c r="D121" s="970">
        <f t="shared" si="1"/>
        <v>45989.97</v>
      </c>
      <c r="E121" s="1228"/>
      <c r="F121" s="10"/>
    </row>
    <row r="122" spans="1:6" ht="25.5">
      <c r="A122" s="971" t="s">
        <v>13847</v>
      </c>
      <c r="B122" s="1420" t="s">
        <v>14116</v>
      </c>
      <c r="C122" s="1424">
        <v>31690.22</v>
      </c>
      <c r="D122" s="970">
        <f t="shared" si="1"/>
        <v>31690.22</v>
      </c>
      <c r="E122" s="1228"/>
      <c r="F122" s="10"/>
    </row>
    <row r="123" spans="1:6" ht="25.5">
      <c r="A123" s="971" t="s">
        <v>13834</v>
      </c>
      <c r="B123" s="1420" t="s">
        <v>14117</v>
      </c>
      <c r="C123" s="1424">
        <v>52590.18</v>
      </c>
      <c r="D123" s="970">
        <f t="shared" si="1"/>
        <v>52590.18</v>
      </c>
      <c r="E123" s="1228"/>
      <c r="F123" s="10"/>
    </row>
    <row r="124" spans="1:6" ht="25.5">
      <c r="A124" s="971" t="s">
        <v>13832</v>
      </c>
      <c r="B124" s="1420" t="s">
        <v>14118</v>
      </c>
      <c r="C124" s="1424">
        <v>56989.85</v>
      </c>
      <c r="D124" s="970">
        <f t="shared" si="1"/>
        <v>56989.85</v>
      </c>
      <c r="E124" s="1228"/>
      <c r="F124" s="10"/>
    </row>
    <row r="125" spans="1:6">
      <c r="A125" s="967"/>
      <c r="B125" s="1418" t="s">
        <v>14536</v>
      </c>
      <c r="C125" s="1422"/>
      <c r="D125" s="970"/>
      <c r="E125" s="1228"/>
      <c r="F125" s="10"/>
    </row>
    <row r="126" spans="1:6">
      <c r="A126" s="971" t="s">
        <v>14537</v>
      </c>
      <c r="B126" s="1423" t="s">
        <v>14538</v>
      </c>
      <c r="C126" s="1424">
        <v>9350.18</v>
      </c>
      <c r="D126" s="970">
        <f t="shared" si="1"/>
        <v>9350.18</v>
      </c>
      <c r="E126" s="1228"/>
      <c r="F126" s="10"/>
    </row>
    <row r="127" spans="1:6">
      <c r="A127" s="971" t="s">
        <v>14539</v>
      </c>
      <c r="B127" s="1423" t="s">
        <v>14540</v>
      </c>
      <c r="C127" s="1424">
        <v>13190.08</v>
      </c>
      <c r="D127" s="970">
        <f t="shared" si="1"/>
        <v>13190.08</v>
      </c>
      <c r="E127" s="1228"/>
      <c r="F127" s="10"/>
    </row>
    <row r="128" spans="1:6">
      <c r="A128" s="971" t="s">
        <v>14541</v>
      </c>
      <c r="B128" s="1423" t="s">
        <v>14542</v>
      </c>
      <c r="C128" s="1424">
        <v>14389.990000000002</v>
      </c>
      <c r="D128" s="970">
        <f t="shared" si="1"/>
        <v>14389.990000000002</v>
      </c>
      <c r="E128" s="1228"/>
      <c r="F128" s="10"/>
    </row>
    <row r="129" spans="1:6">
      <c r="A129" s="971" t="s">
        <v>14543</v>
      </c>
      <c r="B129" s="1423" t="s">
        <v>14544</v>
      </c>
      <c r="C129" s="1424">
        <v>14590.210000000001</v>
      </c>
      <c r="D129" s="970">
        <f t="shared" si="1"/>
        <v>14590.210000000001</v>
      </c>
      <c r="E129" s="1228"/>
      <c r="F129" s="10"/>
    </row>
    <row r="130" spans="1:6">
      <c r="A130" s="971" t="s">
        <v>14545</v>
      </c>
      <c r="B130" s="1423" t="s">
        <v>14546</v>
      </c>
      <c r="C130" s="1424">
        <v>8389.9699999999993</v>
      </c>
      <c r="D130" s="970">
        <f t="shared" si="1"/>
        <v>8389.9699999999993</v>
      </c>
      <c r="E130" s="1228"/>
      <c r="F130" s="10"/>
    </row>
    <row r="131" spans="1:6">
      <c r="A131" s="971" t="s">
        <v>14547</v>
      </c>
      <c r="B131" s="1423" t="s">
        <v>14548</v>
      </c>
      <c r="C131" s="1424">
        <v>12589.89</v>
      </c>
      <c r="D131" s="970">
        <f t="shared" si="1"/>
        <v>12589.89</v>
      </c>
      <c r="E131" s="1228"/>
      <c r="F131" s="10"/>
    </row>
    <row r="132" spans="1:6">
      <c r="A132" s="971" t="s">
        <v>14124</v>
      </c>
      <c r="B132" s="1423" t="s">
        <v>14125</v>
      </c>
      <c r="C132" s="1424">
        <v>11450.14</v>
      </c>
      <c r="D132" s="970">
        <f t="shared" si="1"/>
        <v>11450.14</v>
      </c>
      <c r="E132" s="1228"/>
      <c r="F132" s="10"/>
    </row>
    <row r="133" spans="1:6">
      <c r="A133" s="971" t="s">
        <v>14549</v>
      </c>
      <c r="B133" s="1423" t="s">
        <v>14550</v>
      </c>
      <c r="C133" s="1424">
        <v>15390.15</v>
      </c>
      <c r="D133" s="970">
        <f t="shared" si="1"/>
        <v>15390.15</v>
      </c>
      <c r="E133" s="1228"/>
      <c r="F133" s="10"/>
    </row>
    <row r="134" spans="1:6" ht="15.75" thickBot="1">
      <c r="A134" s="972" t="s">
        <v>14551</v>
      </c>
      <c r="B134" s="973" t="s">
        <v>14552</v>
      </c>
      <c r="C134" s="1233">
        <v>16990.03</v>
      </c>
      <c r="D134" s="970">
        <f t="shared" si="1"/>
        <v>16990.03</v>
      </c>
      <c r="E134" s="1228"/>
      <c r="F134" s="10"/>
    </row>
  </sheetData>
  <mergeCells count="2">
    <mergeCell ref="A1:D1"/>
    <mergeCell ref="A2:D2"/>
  </mergeCells>
  <conditionalFormatting sqref="A6">
    <cfRule type="duplicateValues" dxfId="56" priority="15"/>
    <cfRule type="duplicateValues" dxfId="55" priority="16"/>
    <cfRule type="duplicateValues" dxfId="54" priority="17"/>
  </conditionalFormatting>
  <conditionalFormatting sqref="A8">
    <cfRule type="duplicateValues" dxfId="53" priority="18"/>
    <cfRule type="duplicateValues" dxfId="52" priority="19"/>
    <cfRule type="duplicateValues" dxfId="51" priority="20"/>
    <cfRule type="duplicateValues" dxfId="50" priority="21"/>
  </conditionalFormatting>
  <conditionalFormatting sqref="A9 A7">
    <cfRule type="duplicateValues" dxfId="49" priority="27"/>
    <cfRule type="duplicateValues" dxfId="48" priority="28"/>
    <cfRule type="duplicateValues" dxfId="47" priority="29"/>
  </conditionalFormatting>
  <conditionalFormatting sqref="A9">
    <cfRule type="duplicateValues" dxfId="46" priority="30"/>
  </conditionalFormatting>
  <conditionalFormatting sqref="A10:A26">
    <cfRule type="duplicateValues" dxfId="45" priority="13"/>
  </conditionalFormatting>
  <conditionalFormatting sqref="A13 A20:A24">
    <cfRule type="duplicateValues" dxfId="44" priority="9"/>
    <cfRule type="duplicateValues" dxfId="43" priority="10"/>
    <cfRule type="duplicateValues" dxfId="42" priority="11"/>
    <cfRule type="duplicateValues" dxfId="41" priority="12"/>
  </conditionalFormatting>
  <conditionalFormatting sqref="A13:A26">
    <cfRule type="duplicateValues" dxfId="40" priority="14"/>
  </conditionalFormatting>
  <conditionalFormatting sqref="A16 A11:A12">
    <cfRule type="duplicateValues" dxfId="39" priority="7"/>
  </conditionalFormatting>
  <conditionalFormatting sqref="A18:A19 A14 A10">
    <cfRule type="duplicateValues" dxfId="38" priority="4"/>
    <cfRule type="duplicateValues" dxfId="37" priority="5"/>
    <cfRule type="duplicateValues" dxfId="36" priority="6"/>
  </conditionalFormatting>
  <conditionalFormatting sqref="A18:A19">
    <cfRule type="duplicateValues" dxfId="35" priority="8"/>
  </conditionalFormatting>
  <conditionalFormatting sqref="A25:A26 A17 A15">
    <cfRule type="duplicateValues" dxfId="34" priority="1"/>
    <cfRule type="duplicateValues" dxfId="33" priority="2"/>
    <cfRule type="duplicateValues" dxfId="32" priority="3"/>
  </conditionalFormatting>
  <conditionalFormatting sqref="A80 A4:A9">
    <cfRule type="duplicateValues" dxfId="31" priority="25"/>
  </conditionalFormatting>
  <conditionalFormatting sqref="A80 A5">
    <cfRule type="duplicateValues" dxfId="30" priority="22"/>
    <cfRule type="duplicateValues" dxfId="29" priority="23"/>
    <cfRule type="duplicateValues" dxfId="28" priority="24"/>
  </conditionalFormatting>
  <conditionalFormatting sqref="A80 A5:A9">
    <cfRule type="duplicateValues" dxfId="27" priority="26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96"/>
  <sheetViews>
    <sheetView zoomScaleSheetLayoutView="100" workbookViewId="0">
      <selection activeCell="A3" sqref="A3:B3"/>
    </sheetView>
  </sheetViews>
  <sheetFormatPr defaultColWidth="12.28515625" defaultRowHeight="15.75"/>
  <cols>
    <col min="1" max="1" width="24.7109375" style="213" customWidth="1"/>
    <col min="2" max="2" width="80.7109375" style="211" customWidth="1"/>
    <col min="3" max="3" width="13.42578125" style="214" customWidth="1"/>
    <col min="4" max="4" width="10.7109375" style="211" customWidth="1"/>
    <col min="5" max="5" width="0.5703125" style="211" customWidth="1"/>
    <col min="6" max="6" width="38.140625" style="743" bestFit="1" customWidth="1"/>
    <col min="7" max="236" width="9.140625" style="211" customWidth="1"/>
    <col min="237" max="16384" width="12.28515625" style="211"/>
  </cols>
  <sheetData>
    <row r="1" spans="1:7">
      <c r="A1" s="1604" t="s">
        <v>61</v>
      </c>
      <c r="B1" s="1604"/>
      <c r="C1" s="1604"/>
      <c r="D1" s="1604"/>
    </row>
    <row r="2" spans="1:7" ht="16.5" thickBot="1">
      <c r="A2" s="1604" t="s">
        <v>175</v>
      </c>
      <c r="B2" s="1604"/>
      <c r="C2" s="1604"/>
      <c r="D2" s="1604"/>
    </row>
    <row r="3" spans="1:7" ht="17.25" thickTop="1" thickBot="1">
      <c r="A3" s="1616" t="s">
        <v>19583</v>
      </c>
      <c r="B3" s="1617"/>
      <c r="C3" s="98" t="s">
        <v>471</v>
      </c>
      <c r="D3" s="99">
        <v>0</v>
      </c>
    </row>
    <row r="4" spans="1:7" ht="16.5" thickTop="1">
      <c r="A4" s="988" t="s">
        <v>95</v>
      </c>
      <c r="B4" s="989" t="s">
        <v>510</v>
      </c>
      <c r="C4" s="990" t="s">
        <v>63</v>
      </c>
      <c r="D4" s="991" t="s">
        <v>2602</v>
      </c>
    </row>
    <row r="5" spans="1:7">
      <c r="A5" s="1618" t="s">
        <v>5680</v>
      </c>
      <c r="B5" s="1618"/>
      <c r="C5" s="1618"/>
      <c r="D5" s="1619"/>
      <c r="E5" s="221"/>
    </row>
    <row r="6" spans="1:7" ht="27.75" customHeight="1">
      <c r="A6" s="992" t="s">
        <v>13428</v>
      </c>
      <c r="B6" s="993" t="s">
        <v>13429</v>
      </c>
      <c r="C6" s="980">
        <v>30000</v>
      </c>
      <c r="D6" s="981">
        <f t="shared" ref="D6:D7" si="0">C6-(C6/100*$D$3)</f>
        <v>30000</v>
      </c>
      <c r="E6" s="221"/>
      <c r="G6" s="1472"/>
    </row>
    <row r="7" spans="1:7" ht="27.4" customHeight="1">
      <c r="A7" s="992" t="s">
        <v>13430</v>
      </c>
      <c r="B7" s="993" t="s">
        <v>13431</v>
      </c>
      <c r="C7" s="980">
        <v>32084</v>
      </c>
      <c r="D7" s="981">
        <f t="shared" si="0"/>
        <v>32084</v>
      </c>
      <c r="E7" s="221"/>
      <c r="G7" s="1472"/>
    </row>
    <row r="8" spans="1:7">
      <c r="A8" s="992" t="s">
        <v>9745</v>
      </c>
      <c r="B8" s="993" t="s">
        <v>9746</v>
      </c>
      <c r="C8" s="980">
        <v>14445</v>
      </c>
      <c r="D8" s="981">
        <f>C8-(C8/100*$D$3)</f>
        <v>14445</v>
      </c>
      <c r="E8" s="221"/>
      <c r="G8" s="1472"/>
    </row>
    <row r="9" spans="1:7" ht="25.5">
      <c r="A9" s="992" t="s">
        <v>1429</v>
      </c>
      <c r="B9" s="994" t="s">
        <v>3870</v>
      </c>
      <c r="C9" s="980">
        <v>28125</v>
      </c>
      <c r="D9" s="981">
        <f t="shared" ref="D9:D26" si="1">C9-(C9/100*$D$3)</f>
        <v>28125</v>
      </c>
      <c r="E9" s="221"/>
      <c r="G9" s="1472"/>
    </row>
    <row r="10" spans="1:7" ht="25.5">
      <c r="A10" s="992" t="s">
        <v>12111</v>
      </c>
      <c r="B10" s="993" t="s">
        <v>12112</v>
      </c>
      <c r="C10" s="980">
        <v>11422</v>
      </c>
      <c r="D10" s="981">
        <f t="shared" si="1"/>
        <v>11422</v>
      </c>
      <c r="E10" s="221"/>
      <c r="G10" s="1472"/>
    </row>
    <row r="11" spans="1:7">
      <c r="A11" s="992" t="s">
        <v>14222</v>
      </c>
      <c r="B11" s="993" t="s">
        <v>14223</v>
      </c>
      <c r="C11" s="980">
        <v>3222</v>
      </c>
      <c r="D11" s="981">
        <f t="shared" si="1"/>
        <v>3222</v>
      </c>
      <c r="E11" s="221"/>
      <c r="G11" s="1472"/>
    </row>
    <row r="12" spans="1:7">
      <c r="A12" s="992" t="s">
        <v>14224</v>
      </c>
      <c r="B12" s="993" t="s">
        <v>14225</v>
      </c>
      <c r="C12" s="980">
        <v>5833</v>
      </c>
      <c r="D12" s="981">
        <f t="shared" si="1"/>
        <v>5833</v>
      </c>
      <c r="E12" s="221"/>
      <c r="G12" s="1472"/>
    </row>
    <row r="13" spans="1:7">
      <c r="A13" s="992" t="s">
        <v>12901</v>
      </c>
      <c r="B13" s="995" t="s">
        <v>14626</v>
      </c>
      <c r="C13" s="980">
        <v>5091</v>
      </c>
      <c r="D13" s="981">
        <f>C13-(C13/100*$D$3)</f>
        <v>5091</v>
      </c>
      <c r="E13" s="221"/>
      <c r="G13" s="1472"/>
    </row>
    <row r="14" spans="1:7">
      <c r="A14" s="992" t="s">
        <v>12902</v>
      </c>
      <c r="B14" s="995" t="s">
        <v>14627</v>
      </c>
      <c r="C14" s="980">
        <v>7724</v>
      </c>
      <c r="D14" s="981">
        <f>C14-(C14/100*$D$3)</f>
        <v>7724</v>
      </c>
      <c r="E14" s="221"/>
      <c r="G14" s="1472"/>
    </row>
    <row r="15" spans="1:7">
      <c r="A15" s="992" t="s">
        <v>12903</v>
      </c>
      <c r="B15" s="995" t="s">
        <v>14628</v>
      </c>
      <c r="C15" s="980">
        <v>7724</v>
      </c>
      <c r="D15" s="981">
        <f>C15-(C15/100*$D$3)</f>
        <v>7724</v>
      </c>
      <c r="E15" s="221"/>
      <c r="G15" s="1472"/>
    </row>
    <row r="16" spans="1:7">
      <c r="A16" s="992" t="s">
        <v>11248</v>
      </c>
      <c r="B16" s="995" t="s">
        <v>14629</v>
      </c>
      <c r="C16" s="980">
        <v>6042</v>
      </c>
      <c r="D16" s="981">
        <f t="shared" si="1"/>
        <v>6042</v>
      </c>
      <c r="E16" s="221"/>
      <c r="G16" s="1472"/>
    </row>
    <row r="17" spans="1:7">
      <c r="A17" s="992" t="s">
        <v>14586</v>
      </c>
      <c r="B17" s="995" t="s">
        <v>14630</v>
      </c>
      <c r="C17" s="980">
        <v>9583</v>
      </c>
      <c r="D17" s="981">
        <f t="shared" si="1"/>
        <v>9583</v>
      </c>
      <c r="E17" s="221"/>
      <c r="G17" s="1472"/>
    </row>
    <row r="18" spans="1:7">
      <c r="A18" s="992" t="s">
        <v>10961</v>
      </c>
      <c r="B18" s="995" t="s">
        <v>14631</v>
      </c>
      <c r="C18" s="980">
        <v>9028</v>
      </c>
      <c r="D18" s="981">
        <f t="shared" si="1"/>
        <v>9028</v>
      </c>
      <c r="E18" s="221"/>
      <c r="G18" s="1472"/>
    </row>
    <row r="19" spans="1:7">
      <c r="A19" s="992" t="s">
        <v>14226</v>
      </c>
      <c r="B19" s="995" t="s">
        <v>14227</v>
      </c>
      <c r="C19" s="980">
        <v>9306</v>
      </c>
      <c r="D19" s="981">
        <f t="shared" si="1"/>
        <v>9306</v>
      </c>
      <c r="E19" s="221"/>
      <c r="G19" s="1472"/>
    </row>
    <row r="20" spans="1:7">
      <c r="A20" s="992" t="s">
        <v>11249</v>
      </c>
      <c r="B20" s="995" t="s">
        <v>14632</v>
      </c>
      <c r="C20" s="980">
        <v>9167</v>
      </c>
      <c r="D20" s="981">
        <f t="shared" si="1"/>
        <v>9167</v>
      </c>
      <c r="E20" s="221"/>
      <c r="G20" s="1472"/>
    </row>
    <row r="21" spans="1:7">
      <c r="A21" s="992" t="s">
        <v>10962</v>
      </c>
      <c r="B21" s="995" t="s">
        <v>14633</v>
      </c>
      <c r="C21" s="980">
        <v>5139</v>
      </c>
      <c r="D21" s="981">
        <f t="shared" si="1"/>
        <v>5139</v>
      </c>
      <c r="E21" s="221"/>
      <c r="G21" s="1472"/>
    </row>
    <row r="22" spans="1:7">
      <c r="A22" s="992" t="s">
        <v>10925</v>
      </c>
      <c r="B22" s="995" t="s">
        <v>14634</v>
      </c>
      <c r="C22" s="980">
        <v>7708</v>
      </c>
      <c r="D22" s="981">
        <f t="shared" si="1"/>
        <v>7708</v>
      </c>
      <c r="E22" s="221"/>
      <c r="G22" s="1472"/>
    </row>
    <row r="23" spans="1:7">
      <c r="A23" s="992" t="s">
        <v>11250</v>
      </c>
      <c r="B23" s="995" t="s">
        <v>14635</v>
      </c>
      <c r="C23" s="980">
        <v>7569</v>
      </c>
      <c r="D23" s="981">
        <f t="shared" si="1"/>
        <v>7569</v>
      </c>
      <c r="E23" s="221"/>
      <c r="G23" s="1472"/>
    </row>
    <row r="24" spans="1:7">
      <c r="A24" s="992" t="s">
        <v>14228</v>
      </c>
      <c r="B24" s="992" t="s">
        <v>14229</v>
      </c>
      <c r="C24" s="996">
        <v>5209</v>
      </c>
      <c r="D24" s="981">
        <f t="shared" si="1"/>
        <v>5209</v>
      </c>
      <c r="E24" s="221"/>
      <c r="G24" s="1472"/>
    </row>
    <row r="25" spans="1:7">
      <c r="A25" s="992" t="s">
        <v>11251</v>
      </c>
      <c r="B25" s="995" t="s">
        <v>14636</v>
      </c>
      <c r="C25" s="996">
        <v>7500</v>
      </c>
      <c r="D25" s="981">
        <f t="shared" si="1"/>
        <v>7500</v>
      </c>
      <c r="E25" s="221"/>
      <c r="G25" s="1472"/>
    </row>
    <row r="26" spans="1:7">
      <c r="A26" s="992" t="s">
        <v>11252</v>
      </c>
      <c r="B26" s="995" t="s">
        <v>14637</v>
      </c>
      <c r="C26" s="996">
        <v>7500</v>
      </c>
      <c r="D26" s="981">
        <f t="shared" si="1"/>
        <v>7500</v>
      </c>
      <c r="E26" s="221"/>
      <c r="G26" s="1472"/>
    </row>
    <row r="27" spans="1:7">
      <c r="A27" s="1618" t="s">
        <v>5681</v>
      </c>
      <c r="B27" s="1618"/>
      <c r="C27" s="1618"/>
      <c r="D27" s="1619"/>
      <c r="G27" s="1472"/>
    </row>
    <row r="28" spans="1:7">
      <c r="A28" s="992" t="s">
        <v>85</v>
      </c>
      <c r="B28" s="995" t="s">
        <v>511</v>
      </c>
      <c r="C28" s="980">
        <v>20139</v>
      </c>
      <c r="D28" s="981">
        <f>C28-(C28/100*$D$3)</f>
        <v>20139</v>
      </c>
      <c r="E28" s="221"/>
      <c r="G28" s="1472"/>
    </row>
    <row r="29" spans="1:7">
      <c r="A29" s="992" t="s">
        <v>1424</v>
      </c>
      <c r="B29" s="995" t="s">
        <v>5682</v>
      </c>
      <c r="C29" s="980">
        <v>23472</v>
      </c>
      <c r="D29" s="981">
        <f>C29-(C29/100*$D$3)</f>
        <v>23472</v>
      </c>
      <c r="E29" s="221"/>
      <c r="G29" s="1472"/>
    </row>
    <row r="30" spans="1:7" ht="25.5">
      <c r="A30" s="992" t="s">
        <v>160</v>
      </c>
      <c r="B30" s="995" t="s">
        <v>1011</v>
      </c>
      <c r="C30" s="980">
        <v>31528</v>
      </c>
      <c r="D30" s="981">
        <f>C30-(C30/100*$D$3)</f>
        <v>31528</v>
      </c>
      <c r="E30" s="221"/>
      <c r="G30" s="1472"/>
    </row>
    <row r="31" spans="1:7" ht="25.5">
      <c r="A31" s="997" t="s">
        <v>1595</v>
      </c>
      <c r="B31" s="995" t="s">
        <v>3843</v>
      </c>
      <c r="C31" s="980">
        <v>47223</v>
      </c>
      <c r="D31" s="981">
        <f t="shared" ref="D31:D160" si="2">C31-(C31/100*$D$3)</f>
        <v>47223</v>
      </c>
      <c r="E31" s="221"/>
      <c r="G31" s="1472"/>
    </row>
    <row r="32" spans="1:7">
      <c r="A32" s="992" t="s">
        <v>1596</v>
      </c>
      <c r="B32" s="995" t="s">
        <v>3844</v>
      </c>
      <c r="C32" s="980">
        <v>69965</v>
      </c>
      <c r="D32" s="981">
        <f t="shared" si="2"/>
        <v>69965</v>
      </c>
      <c r="E32" s="221"/>
      <c r="G32" s="1472"/>
    </row>
    <row r="33" spans="1:7">
      <c r="A33" s="992" t="s">
        <v>1425</v>
      </c>
      <c r="B33" s="995" t="s">
        <v>5238</v>
      </c>
      <c r="C33" s="980">
        <v>40139</v>
      </c>
      <c r="D33" s="981">
        <f t="shared" si="2"/>
        <v>40139</v>
      </c>
      <c r="E33" s="221"/>
      <c r="G33" s="1472"/>
    </row>
    <row r="34" spans="1:7">
      <c r="A34" s="992" t="s">
        <v>455</v>
      </c>
      <c r="B34" s="995" t="s">
        <v>522</v>
      </c>
      <c r="C34" s="980">
        <v>5903</v>
      </c>
      <c r="D34" s="981">
        <f t="shared" si="2"/>
        <v>5903</v>
      </c>
      <c r="E34" s="221"/>
      <c r="G34" s="1472"/>
    </row>
    <row r="35" spans="1:7">
      <c r="A35" s="998" t="s">
        <v>458</v>
      </c>
      <c r="B35" s="995" t="s">
        <v>525</v>
      </c>
      <c r="C35" s="980">
        <v>8472</v>
      </c>
      <c r="D35" s="981">
        <f t="shared" si="2"/>
        <v>8472</v>
      </c>
      <c r="E35" s="221"/>
      <c r="G35" s="1472"/>
    </row>
    <row r="36" spans="1:7">
      <c r="A36" s="998" t="s">
        <v>456</v>
      </c>
      <c r="B36" s="995" t="s">
        <v>523</v>
      </c>
      <c r="C36" s="980">
        <v>7986</v>
      </c>
      <c r="D36" s="981">
        <f t="shared" si="2"/>
        <v>7986</v>
      </c>
      <c r="E36" s="221"/>
      <c r="G36" s="1472"/>
    </row>
    <row r="37" spans="1:7">
      <c r="A37" s="992" t="s">
        <v>3849</v>
      </c>
      <c r="B37" s="999" t="s">
        <v>14638</v>
      </c>
      <c r="C37" s="980">
        <v>14930</v>
      </c>
      <c r="D37" s="981">
        <f t="shared" si="2"/>
        <v>14930</v>
      </c>
      <c r="E37" s="221"/>
      <c r="G37" s="1472"/>
    </row>
    <row r="38" spans="1:7">
      <c r="A38" s="992" t="s">
        <v>3851</v>
      </c>
      <c r="B38" s="999" t="s">
        <v>14639</v>
      </c>
      <c r="C38" s="980">
        <v>14445</v>
      </c>
      <c r="D38" s="981">
        <f t="shared" si="2"/>
        <v>14445</v>
      </c>
      <c r="E38" s="221"/>
      <c r="G38" s="1472"/>
    </row>
    <row r="39" spans="1:7">
      <c r="A39" s="992" t="s">
        <v>1431</v>
      </c>
      <c r="B39" s="995" t="s">
        <v>1465</v>
      </c>
      <c r="C39" s="980">
        <v>10764</v>
      </c>
      <c r="D39" s="981">
        <f t="shared" si="2"/>
        <v>10764</v>
      </c>
      <c r="E39" s="221"/>
      <c r="G39" s="1472"/>
    </row>
    <row r="40" spans="1:7" ht="25.5">
      <c r="A40" s="998" t="s">
        <v>3845</v>
      </c>
      <c r="B40" s="995" t="s">
        <v>14640</v>
      </c>
      <c r="C40" s="980">
        <v>13889</v>
      </c>
      <c r="D40" s="981">
        <f t="shared" si="2"/>
        <v>13889</v>
      </c>
      <c r="E40" s="221"/>
      <c r="G40" s="1472"/>
    </row>
    <row r="41" spans="1:7">
      <c r="A41" s="992" t="s">
        <v>1436</v>
      </c>
      <c r="B41" s="995" t="s">
        <v>1470</v>
      </c>
      <c r="C41" s="980">
        <v>11111</v>
      </c>
      <c r="D41" s="981">
        <f t="shared" si="2"/>
        <v>11111</v>
      </c>
      <c r="E41" s="221"/>
      <c r="G41" s="1472"/>
    </row>
    <row r="42" spans="1:7">
      <c r="A42" s="998" t="s">
        <v>594</v>
      </c>
      <c r="B42" s="995" t="s">
        <v>1020</v>
      </c>
      <c r="C42" s="980">
        <v>10972</v>
      </c>
      <c r="D42" s="981">
        <f t="shared" si="2"/>
        <v>10972</v>
      </c>
      <c r="E42" s="221"/>
      <c r="G42" s="1472"/>
    </row>
    <row r="43" spans="1:7">
      <c r="A43" s="992" t="s">
        <v>1432</v>
      </c>
      <c r="B43" s="995" t="s">
        <v>1466</v>
      </c>
      <c r="C43" s="980">
        <v>15694</v>
      </c>
      <c r="D43" s="981">
        <f t="shared" si="2"/>
        <v>15694</v>
      </c>
      <c r="E43" s="221"/>
      <c r="G43" s="1472"/>
    </row>
    <row r="44" spans="1:7">
      <c r="A44" s="998" t="s">
        <v>595</v>
      </c>
      <c r="B44" s="995" t="s">
        <v>1021</v>
      </c>
      <c r="C44" s="980">
        <v>9792</v>
      </c>
      <c r="D44" s="981">
        <f t="shared" si="2"/>
        <v>9792</v>
      </c>
      <c r="E44" s="221"/>
      <c r="G44" s="1472"/>
    </row>
    <row r="45" spans="1:7">
      <c r="A45" s="992" t="s">
        <v>1433</v>
      </c>
      <c r="B45" s="995" t="s">
        <v>1467</v>
      </c>
      <c r="C45" s="980">
        <v>12500</v>
      </c>
      <c r="D45" s="981">
        <f t="shared" si="2"/>
        <v>12500</v>
      </c>
      <c r="E45" s="221"/>
      <c r="G45" s="1472"/>
    </row>
    <row r="46" spans="1:7">
      <c r="A46" s="992" t="s">
        <v>3856</v>
      </c>
      <c r="B46" s="995" t="s">
        <v>14641</v>
      </c>
      <c r="C46" s="980">
        <v>15674</v>
      </c>
      <c r="D46" s="981">
        <f t="shared" si="2"/>
        <v>15674</v>
      </c>
      <c r="E46" s="221"/>
      <c r="G46" s="1472"/>
    </row>
    <row r="47" spans="1:7">
      <c r="A47" s="992" t="s">
        <v>3858</v>
      </c>
      <c r="B47" s="995" t="s">
        <v>14642</v>
      </c>
      <c r="C47" s="980">
        <v>15139</v>
      </c>
      <c r="D47" s="981">
        <f t="shared" si="2"/>
        <v>15139</v>
      </c>
      <c r="E47" s="221"/>
      <c r="G47" s="1472"/>
    </row>
    <row r="48" spans="1:7">
      <c r="A48" s="998" t="s">
        <v>862</v>
      </c>
      <c r="B48" s="995" t="s">
        <v>1162</v>
      </c>
      <c r="C48" s="980">
        <v>10417</v>
      </c>
      <c r="D48" s="981">
        <f t="shared" si="2"/>
        <v>10417</v>
      </c>
      <c r="E48" s="221"/>
      <c r="G48" s="1472"/>
    </row>
    <row r="49" spans="1:7">
      <c r="A49" s="998" t="s">
        <v>90</v>
      </c>
      <c r="B49" s="995" t="s">
        <v>521</v>
      </c>
      <c r="C49" s="980">
        <v>11736</v>
      </c>
      <c r="D49" s="981">
        <f t="shared" si="2"/>
        <v>11736</v>
      </c>
      <c r="E49" s="221"/>
      <c r="G49" s="1472"/>
    </row>
    <row r="50" spans="1:7">
      <c r="A50" s="998" t="s">
        <v>1401</v>
      </c>
      <c r="B50" s="995" t="s">
        <v>5239</v>
      </c>
      <c r="C50" s="980">
        <v>16250</v>
      </c>
      <c r="D50" s="981">
        <f t="shared" si="2"/>
        <v>16250</v>
      </c>
      <c r="E50" s="221"/>
      <c r="G50" s="1472"/>
    </row>
    <row r="51" spans="1:7">
      <c r="A51" s="992" t="s">
        <v>1438</v>
      </c>
      <c r="B51" s="995" t="s">
        <v>1472</v>
      </c>
      <c r="C51" s="980">
        <v>15972</v>
      </c>
      <c r="D51" s="981">
        <f t="shared" si="2"/>
        <v>15972</v>
      </c>
      <c r="E51" s="221"/>
      <c r="G51" s="1472"/>
    </row>
    <row r="52" spans="1:7">
      <c r="A52" s="992" t="s">
        <v>1437</v>
      </c>
      <c r="B52" s="995" t="s">
        <v>1471</v>
      </c>
      <c r="C52" s="980">
        <v>15833</v>
      </c>
      <c r="D52" s="981">
        <f t="shared" si="2"/>
        <v>15833</v>
      </c>
      <c r="E52" s="221"/>
      <c r="G52" s="1472"/>
    </row>
    <row r="53" spans="1:7">
      <c r="A53" s="992" t="s">
        <v>1430</v>
      </c>
      <c r="B53" s="995" t="s">
        <v>1464</v>
      </c>
      <c r="C53" s="980">
        <v>16667</v>
      </c>
      <c r="D53" s="981">
        <f t="shared" si="2"/>
        <v>16667</v>
      </c>
      <c r="E53" s="221"/>
      <c r="G53" s="1472"/>
    </row>
    <row r="54" spans="1:7">
      <c r="A54" s="998" t="s">
        <v>593</v>
      </c>
      <c r="B54" s="995" t="s">
        <v>592</v>
      </c>
      <c r="C54" s="980">
        <v>12708</v>
      </c>
      <c r="D54" s="981">
        <f t="shared" si="2"/>
        <v>12708</v>
      </c>
      <c r="E54" s="221"/>
      <c r="G54" s="1472"/>
    </row>
    <row r="55" spans="1:7" ht="25.5">
      <c r="A55" s="992" t="s">
        <v>2798</v>
      </c>
      <c r="B55" s="995" t="s">
        <v>3854</v>
      </c>
      <c r="C55" s="980">
        <v>14445</v>
      </c>
      <c r="D55" s="981">
        <f t="shared" si="2"/>
        <v>14445</v>
      </c>
      <c r="E55" s="221"/>
      <c r="G55" s="1472"/>
    </row>
    <row r="56" spans="1:7" ht="25.5">
      <c r="A56" s="992" t="s">
        <v>2796</v>
      </c>
      <c r="B56" s="995" t="s">
        <v>3852</v>
      </c>
      <c r="C56" s="980">
        <v>18611</v>
      </c>
      <c r="D56" s="981">
        <f t="shared" si="2"/>
        <v>18611</v>
      </c>
      <c r="E56" s="221"/>
      <c r="G56" s="1472"/>
    </row>
    <row r="57" spans="1:7">
      <c r="A57" s="992" t="s">
        <v>1435</v>
      </c>
      <c r="B57" s="995" t="s">
        <v>1469</v>
      </c>
      <c r="C57" s="980">
        <v>11945</v>
      </c>
      <c r="D57" s="981">
        <f t="shared" si="2"/>
        <v>11945</v>
      </c>
      <c r="E57" s="221"/>
      <c r="G57" s="1472"/>
    </row>
    <row r="58" spans="1:7" ht="25.5">
      <c r="A58" s="992" t="s">
        <v>2799</v>
      </c>
      <c r="B58" s="995" t="s">
        <v>3859</v>
      </c>
      <c r="C58" s="980">
        <v>21389</v>
      </c>
      <c r="D58" s="981">
        <f t="shared" si="2"/>
        <v>21389</v>
      </c>
      <c r="E58" s="221"/>
      <c r="G58" s="1472"/>
    </row>
    <row r="59" spans="1:7" ht="25.5">
      <c r="A59" s="992" t="s">
        <v>2797</v>
      </c>
      <c r="B59" s="995" t="s">
        <v>3853</v>
      </c>
      <c r="C59" s="980">
        <v>20764</v>
      </c>
      <c r="D59" s="981">
        <f t="shared" si="2"/>
        <v>20764</v>
      </c>
      <c r="E59" s="221"/>
      <c r="G59" s="1472"/>
    </row>
    <row r="60" spans="1:7" ht="25.5">
      <c r="A60" s="992" t="s">
        <v>2801</v>
      </c>
      <c r="B60" s="995" t="s">
        <v>3861</v>
      </c>
      <c r="C60" s="980">
        <v>15556</v>
      </c>
      <c r="D60" s="981">
        <f t="shared" si="2"/>
        <v>15556</v>
      </c>
      <c r="E60" s="221"/>
      <c r="G60" s="1472"/>
    </row>
    <row r="61" spans="1:7" ht="25.5">
      <c r="A61" s="992" t="s">
        <v>3848</v>
      </c>
      <c r="B61" s="999" t="s">
        <v>14643</v>
      </c>
      <c r="C61" s="980">
        <v>26250</v>
      </c>
      <c r="D61" s="981">
        <f t="shared" si="2"/>
        <v>26250</v>
      </c>
      <c r="E61" s="221"/>
      <c r="G61" s="1472"/>
    </row>
    <row r="62" spans="1:7" ht="25.5">
      <c r="A62" s="992" t="s">
        <v>3850</v>
      </c>
      <c r="B62" s="999" t="s">
        <v>14644</v>
      </c>
      <c r="C62" s="980">
        <v>21250</v>
      </c>
      <c r="D62" s="981">
        <f t="shared" si="2"/>
        <v>21250</v>
      </c>
      <c r="E62" s="221"/>
      <c r="G62" s="1472"/>
    </row>
    <row r="63" spans="1:7" ht="25.5">
      <c r="A63" s="992" t="s">
        <v>2800</v>
      </c>
      <c r="B63" s="995" t="s">
        <v>3860</v>
      </c>
      <c r="C63" s="980">
        <v>17361</v>
      </c>
      <c r="D63" s="981">
        <f t="shared" si="2"/>
        <v>17361</v>
      </c>
      <c r="E63" s="221"/>
      <c r="G63" s="1472"/>
    </row>
    <row r="64" spans="1:7" ht="25.5">
      <c r="A64" s="992" t="s">
        <v>3855</v>
      </c>
      <c r="B64" s="995" t="s">
        <v>14645</v>
      </c>
      <c r="C64" s="980">
        <v>18958</v>
      </c>
      <c r="D64" s="981">
        <f t="shared" si="2"/>
        <v>18958</v>
      </c>
      <c r="E64" s="221"/>
      <c r="G64" s="1472"/>
    </row>
    <row r="65" spans="1:7" ht="25.5">
      <c r="A65" s="992" t="s">
        <v>3857</v>
      </c>
      <c r="B65" s="995" t="s">
        <v>14646</v>
      </c>
      <c r="C65" s="980">
        <v>26389</v>
      </c>
      <c r="D65" s="981">
        <f t="shared" si="2"/>
        <v>26389</v>
      </c>
      <c r="E65" s="221"/>
      <c r="G65" s="1472"/>
    </row>
    <row r="66" spans="1:7">
      <c r="A66" s="1000" t="s">
        <v>1439</v>
      </c>
      <c r="B66" s="1001" t="s">
        <v>1473</v>
      </c>
      <c r="C66" s="980">
        <v>20972</v>
      </c>
      <c r="D66" s="981">
        <f t="shared" si="2"/>
        <v>20972</v>
      </c>
      <c r="E66" s="221"/>
      <c r="G66" s="1472"/>
    </row>
    <row r="67" spans="1:7" ht="25.5">
      <c r="A67" s="998" t="s">
        <v>2788</v>
      </c>
      <c r="B67" s="995" t="s">
        <v>3846</v>
      </c>
      <c r="C67" s="980">
        <v>23611</v>
      </c>
      <c r="D67" s="981">
        <f t="shared" si="2"/>
        <v>23611</v>
      </c>
      <c r="E67" s="221"/>
      <c r="G67" s="1472"/>
    </row>
    <row r="68" spans="1:7" ht="25.5">
      <c r="A68" s="992" t="s">
        <v>2803</v>
      </c>
      <c r="B68" s="995" t="s">
        <v>3863</v>
      </c>
      <c r="C68" s="980">
        <v>20972</v>
      </c>
      <c r="D68" s="981">
        <f t="shared" si="2"/>
        <v>20972</v>
      </c>
      <c r="E68" s="221"/>
      <c r="G68" s="1472"/>
    </row>
    <row r="69" spans="1:7">
      <c r="A69" s="992" t="s">
        <v>1434</v>
      </c>
      <c r="B69" s="995" t="s">
        <v>1468</v>
      </c>
      <c r="C69" s="980">
        <v>22361</v>
      </c>
      <c r="D69" s="981">
        <f t="shared" si="2"/>
        <v>22361</v>
      </c>
      <c r="E69" s="221"/>
      <c r="G69" s="1472"/>
    </row>
    <row r="70" spans="1:7" ht="25.5">
      <c r="A70" s="998" t="s">
        <v>2789</v>
      </c>
      <c r="B70" s="995" t="s">
        <v>3847</v>
      </c>
      <c r="C70" s="980">
        <v>22361</v>
      </c>
      <c r="D70" s="981">
        <f t="shared" si="2"/>
        <v>22361</v>
      </c>
      <c r="E70" s="221"/>
      <c r="G70" s="1472"/>
    </row>
    <row r="71" spans="1:7" ht="25.5">
      <c r="A71" s="992" t="s">
        <v>2802</v>
      </c>
      <c r="B71" s="995" t="s">
        <v>3862</v>
      </c>
      <c r="C71" s="980">
        <v>20972</v>
      </c>
      <c r="D71" s="981">
        <f t="shared" si="2"/>
        <v>20972</v>
      </c>
      <c r="E71" s="221"/>
      <c r="G71" s="1472"/>
    </row>
    <row r="72" spans="1:7" ht="25.5">
      <c r="A72" s="992" t="s">
        <v>2790</v>
      </c>
      <c r="B72" s="995" t="s">
        <v>3864</v>
      </c>
      <c r="C72" s="980">
        <v>24861</v>
      </c>
      <c r="D72" s="981">
        <f t="shared" si="2"/>
        <v>24861</v>
      </c>
      <c r="E72" s="221"/>
      <c r="G72" s="1472"/>
    </row>
    <row r="73" spans="1:7">
      <c r="A73" s="992" t="s">
        <v>2792</v>
      </c>
      <c r="B73" s="995" t="s">
        <v>3866</v>
      </c>
      <c r="C73" s="980">
        <v>25417</v>
      </c>
      <c r="D73" s="981">
        <f t="shared" si="2"/>
        <v>25417</v>
      </c>
      <c r="E73" s="221"/>
      <c r="G73" s="1472"/>
    </row>
    <row r="74" spans="1:7">
      <c r="A74" s="992" t="s">
        <v>410</v>
      </c>
      <c r="B74" s="995" t="s">
        <v>1022</v>
      </c>
      <c r="C74" s="980">
        <v>25417</v>
      </c>
      <c r="D74" s="981">
        <f t="shared" si="2"/>
        <v>25417</v>
      </c>
      <c r="E74" s="221"/>
      <c r="G74" s="1472"/>
    </row>
    <row r="75" spans="1:7">
      <c r="A75" s="1000" t="s">
        <v>1440</v>
      </c>
      <c r="B75" s="1001" t="s">
        <v>1474</v>
      </c>
      <c r="C75" s="980">
        <v>32083</v>
      </c>
      <c r="D75" s="981">
        <f t="shared" si="2"/>
        <v>32083</v>
      </c>
      <c r="E75" s="221"/>
      <c r="G75" s="1472"/>
    </row>
    <row r="76" spans="1:7" ht="25.5">
      <c r="A76" s="992" t="s">
        <v>2794</v>
      </c>
      <c r="B76" s="995" t="s">
        <v>3868</v>
      </c>
      <c r="C76" s="980">
        <v>31806</v>
      </c>
      <c r="D76" s="981">
        <f t="shared" si="2"/>
        <v>31806</v>
      </c>
      <c r="E76" s="221"/>
      <c r="G76" s="1472"/>
    </row>
    <row r="77" spans="1:7">
      <c r="A77" s="992" t="s">
        <v>2063</v>
      </c>
      <c r="B77" s="995" t="s">
        <v>2805</v>
      </c>
      <c r="C77" s="980">
        <v>32708</v>
      </c>
      <c r="D77" s="981">
        <f t="shared" si="2"/>
        <v>32708</v>
      </c>
      <c r="E77" s="221"/>
      <c r="G77" s="1472"/>
    </row>
    <row r="78" spans="1:7">
      <c r="A78" s="992" t="s">
        <v>2064</v>
      </c>
      <c r="B78" s="995" t="s">
        <v>2806</v>
      </c>
      <c r="C78" s="980">
        <v>32570</v>
      </c>
      <c r="D78" s="981">
        <f t="shared" si="2"/>
        <v>32570</v>
      </c>
      <c r="E78" s="221"/>
      <c r="G78" s="1472"/>
    </row>
    <row r="79" spans="1:7">
      <c r="A79" s="992" t="s">
        <v>2062</v>
      </c>
      <c r="B79" s="995" t="s">
        <v>2804</v>
      </c>
      <c r="C79" s="980">
        <v>40139</v>
      </c>
      <c r="D79" s="981">
        <f t="shared" si="2"/>
        <v>40139</v>
      </c>
      <c r="E79" s="221"/>
      <c r="G79" s="1472"/>
    </row>
    <row r="80" spans="1:7" ht="25.5">
      <c r="A80" s="992" t="s">
        <v>2791</v>
      </c>
      <c r="B80" s="995" t="s">
        <v>3865</v>
      </c>
      <c r="C80" s="980">
        <v>39583</v>
      </c>
      <c r="D80" s="981">
        <f t="shared" si="2"/>
        <v>39583</v>
      </c>
      <c r="E80" s="221"/>
      <c r="G80" s="1472"/>
    </row>
    <row r="81" spans="1:7">
      <c r="A81" s="992" t="s">
        <v>2795</v>
      </c>
      <c r="B81" s="995" t="s">
        <v>3869</v>
      </c>
      <c r="C81" s="980">
        <v>42084</v>
      </c>
      <c r="D81" s="981">
        <f t="shared" si="2"/>
        <v>42084</v>
      </c>
      <c r="E81" s="221"/>
      <c r="G81" s="1472"/>
    </row>
    <row r="82" spans="1:7">
      <c r="A82" s="998" t="s">
        <v>457</v>
      </c>
      <c r="B82" s="995" t="s">
        <v>524</v>
      </c>
      <c r="C82" s="980">
        <v>49653</v>
      </c>
      <c r="D82" s="981">
        <f t="shared" si="2"/>
        <v>49653</v>
      </c>
      <c r="E82" s="221"/>
      <c r="G82" s="1472"/>
    </row>
    <row r="83" spans="1:7">
      <c r="A83" s="992" t="s">
        <v>2793</v>
      </c>
      <c r="B83" s="995" t="s">
        <v>3867</v>
      </c>
      <c r="C83" s="980">
        <v>43056</v>
      </c>
      <c r="D83" s="981">
        <f t="shared" si="2"/>
        <v>43056</v>
      </c>
      <c r="E83" s="221"/>
      <c r="G83" s="1472"/>
    </row>
    <row r="84" spans="1:7" ht="25.5">
      <c r="A84" s="992" t="s">
        <v>4630</v>
      </c>
      <c r="B84" s="1002" t="s">
        <v>14647</v>
      </c>
      <c r="C84" s="980">
        <v>54306</v>
      </c>
      <c r="D84" s="981">
        <f t="shared" si="2"/>
        <v>54306</v>
      </c>
      <c r="E84" s="221"/>
      <c r="G84" s="1472"/>
    </row>
    <row r="85" spans="1:7">
      <c r="A85" s="1618" t="s">
        <v>5683</v>
      </c>
      <c r="B85" s="1618"/>
      <c r="C85" s="1618"/>
      <c r="D85" s="1619"/>
      <c r="E85" s="221"/>
      <c r="G85" s="1472"/>
    </row>
    <row r="86" spans="1:7">
      <c r="A86" s="992" t="s">
        <v>1005</v>
      </c>
      <c r="B86" s="993" t="s">
        <v>1006</v>
      </c>
      <c r="C86" s="980">
        <v>26945</v>
      </c>
      <c r="D86" s="981">
        <f t="shared" si="2"/>
        <v>26945</v>
      </c>
      <c r="E86" s="221"/>
      <c r="G86" s="1472"/>
    </row>
    <row r="87" spans="1:7">
      <c r="A87" s="992" t="s">
        <v>1007</v>
      </c>
      <c r="B87" s="994" t="s">
        <v>1008</v>
      </c>
      <c r="C87" s="980">
        <v>39445</v>
      </c>
      <c r="D87" s="981">
        <f t="shared" si="2"/>
        <v>39445</v>
      </c>
      <c r="E87" s="221"/>
      <c r="G87" s="1472"/>
    </row>
    <row r="88" spans="1:7">
      <c r="A88" s="992" t="s">
        <v>1009</v>
      </c>
      <c r="B88" s="994" t="s">
        <v>1010</v>
      </c>
      <c r="C88" s="980">
        <v>39445</v>
      </c>
      <c r="D88" s="981">
        <f t="shared" si="2"/>
        <v>39445</v>
      </c>
      <c r="E88" s="221"/>
      <c r="G88" s="1472"/>
    </row>
    <row r="89" spans="1:7">
      <c r="A89" s="992" t="s">
        <v>1079</v>
      </c>
      <c r="B89" s="994" t="s">
        <v>1008</v>
      </c>
      <c r="C89" s="980">
        <v>39445</v>
      </c>
      <c r="D89" s="981">
        <f t="shared" si="2"/>
        <v>39445</v>
      </c>
      <c r="E89" s="221"/>
      <c r="G89" s="1472"/>
    </row>
    <row r="90" spans="1:7">
      <c r="A90" s="1003" t="s">
        <v>4629</v>
      </c>
      <c r="B90" s="995" t="s">
        <v>14648</v>
      </c>
      <c r="C90" s="980">
        <v>19444</v>
      </c>
      <c r="D90" s="981">
        <f t="shared" si="2"/>
        <v>19444</v>
      </c>
      <c r="E90" s="221"/>
      <c r="G90" s="1472"/>
    </row>
    <row r="91" spans="1:7">
      <c r="A91" s="998" t="s">
        <v>1014</v>
      </c>
      <c r="B91" s="995" t="s">
        <v>2600</v>
      </c>
      <c r="C91" s="980">
        <v>18264</v>
      </c>
      <c r="D91" s="981">
        <f t="shared" si="2"/>
        <v>18264</v>
      </c>
      <c r="E91" s="221"/>
      <c r="G91" s="1472"/>
    </row>
    <row r="92" spans="1:7">
      <c r="A92" s="998" t="s">
        <v>1015</v>
      </c>
      <c r="B92" s="995" t="s">
        <v>2601</v>
      </c>
      <c r="C92" s="980">
        <v>17361</v>
      </c>
      <c r="D92" s="981">
        <f t="shared" si="2"/>
        <v>17361</v>
      </c>
      <c r="E92" s="221"/>
      <c r="G92" s="1472"/>
    </row>
    <row r="93" spans="1:7">
      <c r="A93" s="998" t="s">
        <v>4627</v>
      </c>
      <c r="B93" s="995" t="s">
        <v>14649</v>
      </c>
      <c r="C93" s="980">
        <v>18681</v>
      </c>
      <c r="D93" s="981">
        <f t="shared" si="2"/>
        <v>18681</v>
      </c>
      <c r="E93" s="221"/>
      <c r="G93" s="1472"/>
    </row>
    <row r="94" spans="1:7">
      <c r="A94" s="998" t="s">
        <v>4628</v>
      </c>
      <c r="B94" s="995" t="s">
        <v>14650</v>
      </c>
      <c r="C94" s="980">
        <v>20000</v>
      </c>
      <c r="D94" s="981">
        <f t="shared" si="2"/>
        <v>20000</v>
      </c>
      <c r="E94" s="221"/>
      <c r="G94" s="1472"/>
    </row>
    <row r="95" spans="1:7">
      <c r="A95" s="998" t="s">
        <v>1016</v>
      </c>
      <c r="B95" s="995" t="s">
        <v>1017</v>
      </c>
      <c r="C95" s="980">
        <v>20833</v>
      </c>
      <c r="D95" s="981">
        <f t="shared" si="2"/>
        <v>20833</v>
      </c>
      <c r="E95" s="221"/>
      <c r="G95" s="1472"/>
    </row>
    <row r="96" spans="1:7">
      <c r="A96" s="998" t="s">
        <v>1018</v>
      </c>
      <c r="B96" s="995" t="s">
        <v>1019</v>
      </c>
      <c r="C96" s="980">
        <v>14986</v>
      </c>
      <c r="D96" s="981">
        <f t="shared" si="2"/>
        <v>14986</v>
      </c>
      <c r="E96" s="221"/>
      <c r="G96" s="1472"/>
    </row>
    <row r="97" spans="1:7">
      <c r="A97" s="1618" t="s">
        <v>5684</v>
      </c>
      <c r="B97" s="1618"/>
      <c r="C97" s="1618"/>
      <c r="D97" s="1619"/>
      <c r="E97" s="221"/>
      <c r="G97" s="1472"/>
    </row>
    <row r="98" spans="1:7">
      <c r="A98" s="998" t="s">
        <v>58</v>
      </c>
      <c r="B98" s="993" t="s">
        <v>1012</v>
      </c>
      <c r="C98" s="980">
        <v>35764</v>
      </c>
      <c r="D98" s="981">
        <f t="shared" si="2"/>
        <v>35764</v>
      </c>
      <c r="E98" s="221"/>
      <c r="G98" s="1472"/>
    </row>
    <row r="99" spans="1:7" ht="25.5">
      <c r="A99" s="998" t="s">
        <v>82</v>
      </c>
      <c r="B99" s="993" t="s">
        <v>1013</v>
      </c>
      <c r="C99" s="980">
        <v>28889</v>
      </c>
      <c r="D99" s="981">
        <f t="shared" si="2"/>
        <v>28889</v>
      </c>
      <c r="E99" s="221"/>
      <c r="G99" s="1472"/>
    </row>
    <row r="100" spans="1:7">
      <c r="A100" s="998" t="s">
        <v>409</v>
      </c>
      <c r="B100" s="995" t="s">
        <v>1023</v>
      </c>
      <c r="C100" s="980">
        <v>14583</v>
      </c>
      <c r="D100" s="981">
        <f t="shared" si="2"/>
        <v>14583</v>
      </c>
      <c r="E100" s="221"/>
      <c r="G100" s="1472"/>
    </row>
    <row r="101" spans="1:7">
      <c r="A101" s="998" t="s">
        <v>452</v>
      </c>
      <c r="B101" s="1004" t="s">
        <v>526</v>
      </c>
      <c r="C101" s="980">
        <v>18889</v>
      </c>
      <c r="D101" s="981">
        <f t="shared" si="2"/>
        <v>18889</v>
      </c>
      <c r="E101" s="221"/>
      <c r="G101" s="1472"/>
    </row>
    <row r="102" spans="1:7">
      <c r="A102" s="998" t="s">
        <v>453</v>
      </c>
      <c r="B102" s="1004" t="s">
        <v>527</v>
      </c>
      <c r="C102" s="980">
        <v>19306</v>
      </c>
      <c r="D102" s="981">
        <f t="shared" si="2"/>
        <v>19306</v>
      </c>
      <c r="E102" s="221"/>
      <c r="G102" s="1472"/>
    </row>
    <row r="103" spans="1:7" ht="25.5">
      <c r="A103" s="998" t="s">
        <v>14587</v>
      </c>
      <c r="B103" s="1004" t="s">
        <v>14620</v>
      </c>
      <c r="C103" s="980">
        <v>17917</v>
      </c>
      <c r="D103" s="981">
        <f t="shared" si="2"/>
        <v>17917</v>
      </c>
      <c r="E103" s="221"/>
      <c r="G103" s="1472"/>
    </row>
    <row r="104" spans="1:7">
      <c r="A104" s="998" t="s">
        <v>1536</v>
      </c>
      <c r="B104" s="1004" t="s">
        <v>3871</v>
      </c>
      <c r="C104" s="980">
        <v>24306</v>
      </c>
      <c r="D104" s="981">
        <f t="shared" si="2"/>
        <v>24306</v>
      </c>
      <c r="E104" s="221"/>
      <c r="G104" s="1472"/>
    </row>
    <row r="105" spans="1:7" ht="22.5">
      <c r="A105" s="998" t="s">
        <v>14621</v>
      </c>
      <c r="B105" s="1004" t="s">
        <v>14622</v>
      </c>
      <c r="C105" s="980">
        <v>25354</v>
      </c>
      <c r="D105" s="981">
        <f t="shared" si="2"/>
        <v>25354</v>
      </c>
      <c r="E105" s="221"/>
      <c r="G105" s="1472"/>
    </row>
    <row r="106" spans="1:7">
      <c r="A106" s="998" t="s">
        <v>1402</v>
      </c>
      <c r="B106" s="1002" t="s">
        <v>5244</v>
      </c>
      <c r="C106" s="980">
        <v>71111</v>
      </c>
      <c r="D106" s="981">
        <f t="shared" si="2"/>
        <v>71111</v>
      </c>
      <c r="E106" s="221"/>
      <c r="G106" s="1472"/>
    </row>
    <row r="107" spans="1:7">
      <c r="A107" s="998" t="s">
        <v>454</v>
      </c>
      <c r="B107" s="1002" t="s">
        <v>528</v>
      </c>
      <c r="C107" s="980">
        <v>67292</v>
      </c>
      <c r="D107" s="981">
        <f t="shared" si="2"/>
        <v>67292</v>
      </c>
      <c r="E107" s="221"/>
      <c r="G107" s="1472"/>
    </row>
    <row r="108" spans="1:7">
      <c r="A108" s="998" t="s">
        <v>1601</v>
      </c>
      <c r="B108" s="995" t="s">
        <v>5245</v>
      </c>
      <c r="C108" s="980">
        <v>71111</v>
      </c>
      <c r="D108" s="981">
        <f t="shared" si="2"/>
        <v>71111</v>
      </c>
      <c r="E108" s="221"/>
      <c r="G108" s="1472"/>
    </row>
    <row r="109" spans="1:7">
      <c r="A109" s="1618" t="s">
        <v>5685</v>
      </c>
      <c r="B109" s="1618"/>
      <c r="C109" s="1618"/>
      <c r="D109" s="1619"/>
      <c r="E109" s="221"/>
      <c r="G109" s="1472"/>
    </row>
    <row r="110" spans="1:7">
      <c r="A110" s="992" t="s">
        <v>83</v>
      </c>
      <c r="B110" s="995" t="s">
        <v>512</v>
      </c>
      <c r="C110" s="980">
        <v>16806</v>
      </c>
      <c r="D110" s="981">
        <f t="shared" si="2"/>
        <v>16806</v>
      </c>
      <c r="E110" s="221"/>
      <c r="G110" s="1472"/>
    </row>
    <row r="111" spans="1:7">
      <c r="A111" s="992" t="s">
        <v>1597</v>
      </c>
      <c r="B111" s="995" t="s">
        <v>1598</v>
      </c>
      <c r="C111" s="980">
        <v>32084</v>
      </c>
      <c r="D111" s="981">
        <f t="shared" si="2"/>
        <v>32084</v>
      </c>
      <c r="E111" s="221"/>
      <c r="G111" s="1472"/>
    </row>
    <row r="112" spans="1:7">
      <c r="A112" s="992" t="s">
        <v>84</v>
      </c>
      <c r="B112" s="995" t="s">
        <v>513</v>
      </c>
      <c r="C112" s="980">
        <v>16806</v>
      </c>
      <c r="D112" s="981">
        <f t="shared" si="2"/>
        <v>16806</v>
      </c>
      <c r="E112" s="221"/>
      <c r="G112" s="1472"/>
    </row>
    <row r="113" spans="1:7">
      <c r="A113" s="998" t="s">
        <v>1599</v>
      </c>
      <c r="B113" s="995" t="s">
        <v>3872</v>
      </c>
      <c r="C113" s="980">
        <v>2778</v>
      </c>
      <c r="D113" s="981">
        <f t="shared" si="2"/>
        <v>2778</v>
      </c>
      <c r="E113" s="221"/>
      <c r="G113" s="1472"/>
    </row>
    <row r="114" spans="1:7">
      <c r="A114" s="998" t="s">
        <v>1600</v>
      </c>
      <c r="B114" s="995" t="s">
        <v>3873</v>
      </c>
      <c r="C114" s="980">
        <v>5833</v>
      </c>
      <c r="D114" s="981">
        <f t="shared" si="2"/>
        <v>5833</v>
      </c>
      <c r="E114" s="221"/>
      <c r="G114" s="1472"/>
    </row>
    <row r="115" spans="1:7">
      <c r="A115" s="1618" t="s">
        <v>5686</v>
      </c>
      <c r="B115" s="1618"/>
      <c r="C115" s="1618"/>
      <c r="D115" s="1619"/>
      <c r="E115" s="221"/>
      <c r="G115" s="1472"/>
    </row>
    <row r="116" spans="1:7">
      <c r="A116" s="992" t="s">
        <v>81</v>
      </c>
      <c r="B116" s="995" t="s">
        <v>514</v>
      </c>
      <c r="C116" s="980">
        <v>32153.17</v>
      </c>
      <c r="D116" s="981">
        <f t="shared" si="2"/>
        <v>32153.17</v>
      </c>
      <c r="E116" s="221"/>
      <c r="G116" s="1472"/>
    </row>
    <row r="117" spans="1:7">
      <c r="A117" s="992" t="s">
        <v>80</v>
      </c>
      <c r="B117" s="995" t="s">
        <v>515</v>
      </c>
      <c r="C117" s="980">
        <v>34861</v>
      </c>
      <c r="D117" s="981">
        <f t="shared" si="2"/>
        <v>34861</v>
      </c>
      <c r="E117" s="221"/>
      <c r="G117" s="1472"/>
    </row>
    <row r="118" spans="1:7">
      <c r="A118" s="1618" t="s">
        <v>4167</v>
      </c>
      <c r="B118" s="1618"/>
      <c r="C118" s="1618"/>
      <c r="D118" s="1619"/>
      <c r="E118" s="221"/>
      <c r="G118" s="1472"/>
    </row>
    <row r="119" spans="1:7">
      <c r="A119" s="992" t="s">
        <v>4168</v>
      </c>
      <c r="B119" s="993" t="s">
        <v>5240</v>
      </c>
      <c r="C119" s="980">
        <v>655556</v>
      </c>
      <c r="D119" s="981">
        <f t="shared" ref="D119:D122" si="3">C119-(C119/100*$D$3)</f>
        <v>655556</v>
      </c>
      <c r="E119" s="221"/>
      <c r="G119" s="1472"/>
    </row>
    <row r="120" spans="1:7">
      <c r="A120" s="992" t="s">
        <v>4169</v>
      </c>
      <c r="B120" s="993" t="s">
        <v>5241</v>
      </c>
      <c r="C120" s="980">
        <v>670834</v>
      </c>
      <c r="D120" s="981">
        <f t="shared" si="3"/>
        <v>670834</v>
      </c>
      <c r="E120" s="221"/>
      <c r="G120" s="1472"/>
    </row>
    <row r="121" spans="1:7">
      <c r="A121" s="992" t="s">
        <v>4170</v>
      </c>
      <c r="B121" s="993" t="s">
        <v>5242</v>
      </c>
      <c r="C121" s="980">
        <v>393056</v>
      </c>
      <c r="D121" s="981">
        <f t="shared" si="3"/>
        <v>393056</v>
      </c>
      <c r="E121" s="221"/>
      <c r="G121" s="1472"/>
    </row>
    <row r="122" spans="1:7">
      <c r="A122" s="992" t="s">
        <v>4171</v>
      </c>
      <c r="B122" s="993" t="s">
        <v>5243</v>
      </c>
      <c r="C122" s="980">
        <v>384723</v>
      </c>
      <c r="D122" s="981">
        <f t="shared" si="3"/>
        <v>384723</v>
      </c>
      <c r="E122" s="221"/>
      <c r="G122" s="1472"/>
    </row>
    <row r="123" spans="1:7">
      <c r="A123" s="1618" t="s">
        <v>1793</v>
      </c>
      <c r="B123" s="1618"/>
      <c r="C123" s="1618"/>
      <c r="D123" s="1619"/>
      <c r="E123" s="221"/>
      <c r="G123" s="1472"/>
    </row>
    <row r="124" spans="1:7">
      <c r="A124" s="992" t="s">
        <v>1535</v>
      </c>
      <c r="B124" s="995" t="s">
        <v>2640</v>
      </c>
      <c r="C124" s="980">
        <v>32222</v>
      </c>
      <c r="D124" s="981">
        <f t="shared" si="2"/>
        <v>32222</v>
      </c>
      <c r="E124" s="221"/>
      <c r="G124" s="1472"/>
    </row>
    <row r="125" spans="1:7">
      <c r="A125" s="1618" t="s">
        <v>3874</v>
      </c>
      <c r="B125" s="1618"/>
      <c r="C125" s="1618"/>
      <c r="D125" s="1619"/>
      <c r="E125" s="221"/>
      <c r="G125" s="1472"/>
    </row>
    <row r="126" spans="1:7">
      <c r="A126" s="998" t="s">
        <v>878</v>
      </c>
      <c r="B126" s="995" t="s">
        <v>879</v>
      </c>
      <c r="C126" s="980">
        <v>39028</v>
      </c>
      <c r="D126" s="981">
        <f>C126-(C126/100*$D$3)</f>
        <v>39028</v>
      </c>
      <c r="E126" s="221"/>
      <c r="G126" s="1472"/>
    </row>
    <row r="127" spans="1:7">
      <c r="A127" s="992" t="s">
        <v>872</v>
      </c>
      <c r="B127" s="995" t="s">
        <v>516</v>
      </c>
      <c r="C127" s="980">
        <v>43334</v>
      </c>
      <c r="D127" s="981">
        <f t="shared" si="2"/>
        <v>43334</v>
      </c>
      <c r="E127" s="221"/>
      <c r="G127" s="1472"/>
    </row>
    <row r="128" spans="1:7">
      <c r="A128" s="998" t="s">
        <v>873</v>
      </c>
      <c r="B128" s="995" t="s">
        <v>517</v>
      </c>
      <c r="C128" s="980">
        <v>37639</v>
      </c>
      <c r="D128" s="981">
        <f t="shared" si="2"/>
        <v>37639</v>
      </c>
      <c r="E128" s="221"/>
      <c r="G128" s="1472"/>
    </row>
    <row r="129" spans="1:7" ht="25.5">
      <c r="A129" s="998" t="s">
        <v>1875</v>
      </c>
      <c r="B129" s="1002" t="s">
        <v>3237</v>
      </c>
      <c r="C129" s="980">
        <v>4861</v>
      </c>
      <c r="D129" s="981">
        <f t="shared" si="2"/>
        <v>4861</v>
      </c>
      <c r="E129" s="221"/>
      <c r="G129" s="1472"/>
    </row>
    <row r="130" spans="1:7">
      <c r="A130" s="998" t="s">
        <v>1491</v>
      </c>
      <c r="B130" s="1002" t="s">
        <v>5246</v>
      </c>
      <c r="C130" s="980">
        <v>22361</v>
      </c>
      <c r="D130" s="981">
        <f t="shared" si="2"/>
        <v>22361</v>
      </c>
      <c r="E130" s="221"/>
      <c r="G130" s="1472"/>
    </row>
    <row r="131" spans="1:7">
      <c r="A131" s="998" t="s">
        <v>3689</v>
      </c>
      <c r="B131" s="1002" t="s">
        <v>5247</v>
      </c>
      <c r="C131" s="980">
        <v>23195</v>
      </c>
      <c r="D131" s="981">
        <f t="shared" si="2"/>
        <v>23195</v>
      </c>
      <c r="E131" s="221"/>
      <c r="G131" s="1472"/>
    </row>
    <row r="132" spans="1:7">
      <c r="A132" s="998" t="s">
        <v>4441</v>
      </c>
      <c r="B132" s="1002" t="s">
        <v>5248</v>
      </c>
      <c r="C132" s="980">
        <v>9931</v>
      </c>
      <c r="D132" s="981">
        <f t="shared" si="2"/>
        <v>9931</v>
      </c>
      <c r="E132" s="221"/>
      <c r="G132" s="1472"/>
    </row>
    <row r="133" spans="1:7">
      <c r="A133" s="998" t="s">
        <v>875</v>
      </c>
      <c r="B133" s="1002" t="s">
        <v>1028</v>
      </c>
      <c r="C133" s="980">
        <v>7723</v>
      </c>
      <c r="D133" s="981">
        <f t="shared" si="2"/>
        <v>7723</v>
      </c>
      <c r="E133" s="221"/>
      <c r="G133" s="1472"/>
    </row>
    <row r="134" spans="1:7">
      <c r="A134" s="998" t="s">
        <v>876</v>
      </c>
      <c r="B134" s="1002" t="s">
        <v>1029</v>
      </c>
      <c r="C134" s="980">
        <v>9792</v>
      </c>
      <c r="D134" s="981">
        <f t="shared" si="2"/>
        <v>9792</v>
      </c>
      <c r="E134" s="221"/>
      <c r="G134" s="1472"/>
    </row>
    <row r="135" spans="1:7">
      <c r="A135" s="998" t="s">
        <v>877</v>
      </c>
      <c r="B135" s="1002" t="s">
        <v>1030</v>
      </c>
      <c r="C135" s="980">
        <v>15278</v>
      </c>
      <c r="D135" s="981">
        <f t="shared" si="2"/>
        <v>15278</v>
      </c>
      <c r="E135" s="221"/>
      <c r="G135" s="1472"/>
    </row>
    <row r="136" spans="1:7">
      <c r="A136" s="998" t="s">
        <v>874</v>
      </c>
      <c r="B136" s="1002" t="s">
        <v>1027</v>
      </c>
      <c r="C136" s="980">
        <v>10278</v>
      </c>
      <c r="D136" s="981">
        <f t="shared" si="2"/>
        <v>10278</v>
      </c>
      <c r="E136" s="221"/>
      <c r="G136" s="1472"/>
    </row>
    <row r="137" spans="1:7">
      <c r="A137" s="998" t="s">
        <v>4121</v>
      </c>
      <c r="B137" s="995" t="s">
        <v>5249</v>
      </c>
      <c r="C137" s="980">
        <v>34028</v>
      </c>
      <c r="D137" s="981">
        <f t="shared" si="2"/>
        <v>34028</v>
      </c>
      <c r="E137" s="221"/>
      <c r="G137" s="1472"/>
    </row>
    <row r="138" spans="1:7">
      <c r="A138" s="1618" t="s">
        <v>3875</v>
      </c>
      <c r="B138" s="1618"/>
      <c r="C138" s="1618"/>
      <c r="D138" s="1619"/>
      <c r="E138" s="221"/>
      <c r="G138" s="1472"/>
    </row>
    <row r="139" spans="1:7">
      <c r="A139" s="998" t="s">
        <v>6758</v>
      </c>
      <c r="B139" s="1002" t="s">
        <v>14651</v>
      </c>
      <c r="C139" s="980">
        <v>5209</v>
      </c>
      <c r="D139" s="981">
        <f t="shared" si="2"/>
        <v>5209</v>
      </c>
      <c r="E139" s="221"/>
      <c r="G139" s="1472"/>
    </row>
    <row r="140" spans="1:7">
      <c r="A140" s="998" t="s">
        <v>2966</v>
      </c>
      <c r="B140" s="1002" t="s">
        <v>2967</v>
      </c>
      <c r="C140" s="980">
        <v>2014</v>
      </c>
      <c r="D140" s="981">
        <f t="shared" si="2"/>
        <v>2014</v>
      </c>
      <c r="E140" s="221"/>
      <c r="G140" s="1472"/>
    </row>
    <row r="141" spans="1:7" ht="25.5">
      <c r="A141" s="998" t="s">
        <v>12900</v>
      </c>
      <c r="B141" s="1002" t="s">
        <v>14652</v>
      </c>
      <c r="C141" s="980">
        <v>4927</v>
      </c>
      <c r="D141" s="981">
        <f t="shared" si="2"/>
        <v>4927</v>
      </c>
      <c r="E141" s="221"/>
      <c r="G141" s="1472"/>
    </row>
    <row r="142" spans="1:7" ht="25.5">
      <c r="A142" s="998" t="s">
        <v>14230</v>
      </c>
      <c r="B142" s="998" t="s">
        <v>14653</v>
      </c>
      <c r="C142" s="980">
        <v>4927</v>
      </c>
      <c r="D142" s="981">
        <f t="shared" si="2"/>
        <v>4927</v>
      </c>
      <c r="E142" s="221"/>
      <c r="G142" s="1472"/>
    </row>
    <row r="143" spans="1:7">
      <c r="A143" s="998" t="s">
        <v>10954</v>
      </c>
      <c r="B143" s="1002" t="s">
        <v>14654</v>
      </c>
      <c r="C143" s="980">
        <v>6139</v>
      </c>
      <c r="D143" s="981">
        <f>C143-(C143/100*$D$3)</f>
        <v>6139</v>
      </c>
      <c r="E143" s="221"/>
      <c r="G143" s="1472"/>
    </row>
    <row r="144" spans="1:7">
      <c r="A144" s="998" t="s">
        <v>10955</v>
      </c>
      <c r="B144" s="1002" t="s">
        <v>14655</v>
      </c>
      <c r="C144" s="980">
        <v>9306</v>
      </c>
      <c r="D144" s="981">
        <f t="shared" si="2"/>
        <v>9306</v>
      </c>
      <c r="E144" s="221"/>
      <c r="G144" s="1472"/>
    </row>
    <row r="145" spans="1:7" ht="25.5">
      <c r="A145" s="998" t="s">
        <v>13409</v>
      </c>
      <c r="B145" s="1002" t="s">
        <v>14656</v>
      </c>
      <c r="C145" s="980">
        <v>11805</v>
      </c>
      <c r="D145" s="981">
        <f t="shared" si="2"/>
        <v>11805</v>
      </c>
      <c r="E145" s="221"/>
      <c r="G145" s="1472"/>
    </row>
    <row r="146" spans="1:7">
      <c r="A146" s="998" t="s">
        <v>50</v>
      </c>
      <c r="B146" s="1002" t="s">
        <v>529</v>
      </c>
      <c r="C146" s="980">
        <v>3055</v>
      </c>
      <c r="D146" s="981">
        <f t="shared" si="2"/>
        <v>3055</v>
      </c>
      <c r="E146" s="221"/>
      <c r="G146" s="1472"/>
    </row>
    <row r="147" spans="1:7">
      <c r="A147" s="1231" t="s">
        <v>16326</v>
      </c>
      <c r="B147" s="1232" t="s">
        <v>16327</v>
      </c>
      <c r="C147" s="918">
        <v>5556</v>
      </c>
      <c r="D147" s="919">
        <f t="shared" si="2"/>
        <v>5556</v>
      </c>
      <c r="E147" s="221"/>
      <c r="G147" s="1472"/>
    </row>
    <row r="148" spans="1:7">
      <c r="A148" s="998" t="s">
        <v>10956</v>
      </c>
      <c r="B148" s="1002" t="s">
        <v>14657</v>
      </c>
      <c r="C148" s="980">
        <v>5139</v>
      </c>
      <c r="D148" s="981">
        <f t="shared" si="2"/>
        <v>5139</v>
      </c>
      <c r="E148" s="221"/>
      <c r="G148" s="1472"/>
    </row>
    <row r="149" spans="1:7">
      <c r="A149" s="998" t="s">
        <v>530</v>
      </c>
      <c r="B149" s="1002" t="s">
        <v>529</v>
      </c>
      <c r="C149" s="980">
        <v>3472</v>
      </c>
      <c r="D149" s="981">
        <f t="shared" si="2"/>
        <v>3472</v>
      </c>
      <c r="E149" s="221"/>
      <c r="G149" s="1472"/>
    </row>
    <row r="150" spans="1:7">
      <c r="A150" s="1231" t="s">
        <v>16331</v>
      </c>
      <c r="B150" s="1232" t="s">
        <v>16328</v>
      </c>
      <c r="C150" s="918">
        <v>6497</v>
      </c>
      <c r="D150" s="919">
        <f t="shared" si="2"/>
        <v>6497</v>
      </c>
      <c r="E150" s="221"/>
      <c r="G150" s="1472"/>
    </row>
    <row r="151" spans="1:7">
      <c r="A151" s="998" t="s">
        <v>531</v>
      </c>
      <c r="B151" s="1002" t="s">
        <v>51</v>
      </c>
      <c r="C151" s="980">
        <v>6250</v>
      </c>
      <c r="D151" s="981">
        <f t="shared" si="2"/>
        <v>6250</v>
      </c>
      <c r="E151" s="221"/>
      <c r="G151" s="1472"/>
    </row>
    <row r="152" spans="1:7">
      <c r="A152" s="998" t="s">
        <v>1534</v>
      </c>
      <c r="B152" s="1002" t="s">
        <v>11197</v>
      </c>
      <c r="C152" s="980">
        <v>2222</v>
      </c>
      <c r="D152" s="981">
        <f t="shared" si="2"/>
        <v>2222</v>
      </c>
      <c r="E152" s="221"/>
      <c r="G152" s="1472"/>
    </row>
    <row r="153" spans="1:7">
      <c r="A153" s="998" t="s">
        <v>1602</v>
      </c>
      <c r="B153" s="1002" t="s">
        <v>1603</v>
      </c>
      <c r="C153" s="980">
        <v>7361</v>
      </c>
      <c r="D153" s="981">
        <f t="shared" si="2"/>
        <v>7361</v>
      </c>
      <c r="E153" s="221"/>
      <c r="G153" s="1472"/>
    </row>
    <row r="154" spans="1:7">
      <c r="A154" s="998" t="s">
        <v>1025</v>
      </c>
      <c r="B154" s="1002" t="s">
        <v>1026</v>
      </c>
      <c r="C154" s="980">
        <v>9583</v>
      </c>
      <c r="D154" s="981">
        <f t="shared" si="2"/>
        <v>9583</v>
      </c>
      <c r="E154" s="221"/>
      <c r="G154" s="1472"/>
    </row>
    <row r="155" spans="1:7">
      <c r="A155" s="1231" t="s">
        <v>16332</v>
      </c>
      <c r="B155" s="1232" t="s">
        <v>16329</v>
      </c>
      <c r="C155" s="918">
        <v>11334</v>
      </c>
      <c r="D155" s="919">
        <f t="shared" si="2"/>
        <v>11334</v>
      </c>
      <c r="E155" s="221"/>
      <c r="G155" s="1472"/>
    </row>
    <row r="156" spans="1:7">
      <c r="A156" s="998" t="s">
        <v>3690</v>
      </c>
      <c r="B156" s="1002" t="s">
        <v>3691</v>
      </c>
      <c r="C156" s="980">
        <v>8681</v>
      </c>
      <c r="D156" s="981">
        <f t="shared" si="2"/>
        <v>8681</v>
      </c>
      <c r="E156" s="221"/>
      <c r="G156" s="1472"/>
    </row>
    <row r="157" spans="1:7">
      <c r="A157" s="1231" t="s">
        <v>16333</v>
      </c>
      <c r="B157" s="1232" t="s">
        <v>16330</v>
      </c>
      <c r="C157" s="918">
        <v>11687</v>
      </c>
      <c r="D157" s="919">
        <f t="shared" si="2"/>
        <v>11687</v>
      </c>
      <c r="E157" s="221"/>
      <c r="G157" s="1472"/>
    </row>
    <row r="158" spans="1:7">
      <c r="A158" s="998" t="s">
        <v>4563</v>
      </c>
      <c r="B158" s="1002" t="s">
        <v>6759</v>
      </c>
      <c r="C158" s="980">
        <v>9306</v>
      </c>
      <c r="D158" s="981">
        <f t="shared" si="2"/>
        <v>9306</v>
      </c>
      <c r="E158" s="221"/>
      <c r="G158" s="1472"/>
    </row>
    <row r="159" spans="1:7">
      <c r="A159" s="998" t="s">
        <v>1426</v>
      </c>
      <c r="B159" s="1002" t="s">
        <v>1427</v>
      </c>
      <c r="C159" s="980">
        <v>2778</v>
      </c>
      <c r="D159" s="981">
        <f t="shared" si="2"/>
        <v>2778</v>
      </c>
      <c r="E159" s="221"/>
      <c r="G159" s="1472"/>
    </row>
    <row r="160" spans="1:7">
      <c r="A160" s="998" t="s">
        <v>1484</v>
      </c>
      <c r="B160" s="1002" t="s">
        <v>4733</v>
      </c>
      <c r="C160" s="980">
        <v>2708</v>
      </c>
      <c r="D160" s="981">
        <f t="shared" si="2"/>
        <v>2708</v>
      </c>
      <c r="E160" s="221"/>
      <c r="G160" s="1472"/>
    </row>
    <row r="161" spans="1:7">
      <c r="A161" s="1618" t="s">
        <v>5687</v>
      </c>
      <c r="B161" s="1618"/>
      <c r="C161" s="1618"/>
      <c r="D161" s="1619"/>
      <c r="E161" s="221"/>
      <c r="G161" s="1472"/>
    </row>
    <row r="162" spans="1:7">
      <c r="A162" s="992" t="s">
        <v>86</v>
      </c>
      <c r="B162" s="995" t="s">
        <v>518</v>
      </c>
      <c r="C162" s="980">
        <v>2778</v>
      </c>
      <c r="D162" s="981">
        <f t="shared" ref="D162:D191" si="4">C162-(C162/100*$D$3)</f>
        <v>2778</v>
      </c>
      <c r="E162" s="221"/>
      <c r="G162" s="1472"/>
    </row>
    <row r="163" spans="1:7">
      <c r="A163" s="992" t="s">
        <v>87</v>
      </c>
      <c r="B163" s="995" t="s">
        <v>519</v>
      </c>
      <c r="C163" s="980">
        <v>2778</v>
      </c>
      <c r="D163" s="981">
        <f t="shared" si="4"/>
        <v>2778</v>
      </c>
      <c r="E163" s="221"/>
      <c r="G163" s="1472"/>
    </row>
    <row r="164" spans="1:7">
      <c r="A164" s="992" t="s">
        <v>195</v>
      </c>
      <c r="B164" s="995" t="s">
        <v>520</v>
      </c>
      <c r="C164" s="980">
        <v>1958</v>
      </c>
      <c r="D164" s="981">
        <f t="shared" si="4"/>
        <v>1958</v>
      </c>
      <c r="E164" s="221"/>
      <c r="G164" s="1472"/>
    </row>
    <row r="165" spans="1:7">
      <c r="A165" s="992" t="s">
        <v>89</v>
      </c>
      <c r="B165" s="1002" t="s">
        <v>532</v>
      </c>
      <c r="C165" s="980">
        <v>2430</v>
      </c>
      <c r="D165" s="981">
        <f t="shared" si="4"/>
        <v>2430</v>
      </c>
      <c r="E165" s="221"/>
      <c r="G165" s="1472"/>
    </row>
    <row r="166" spans="1:7">
      <c r="A166" s="998" t="s">
        <v>4122</v>
      </c>
      <c r="B166" s="1002" t="s">
        <v>4123</v>
      </c>
      <c r="C166" s="980">
        <v>501</v>
      </c>
      <c r="D166" s="981">
        <f t="shared" si="4"/>
        <v>501</v>
      </c>
      <c r="E166" s="221"/>
      <c r="G166" s="1472"/>
    </row>
    <row r="167" spans="1:7">
      <c r="A167" s="998" t="s">
        <v>47</v>
      </c>
      <c r="B167" s="1002" t="s">
        <v>533</v>
      </c>
      <c r="C167" s="980">
        <v>2084</v>
      </c>
      <c r="D167" s="981">
        <f t="shared" si="4"/>
        <v>2084</v>
      </c>
      <c r="E167" s="221"/>
      <c r="G167" s="1472"/>
    </row>
    <row r="168" spans="1:7">
      <c r="A168" s="998" t="s">
        <v>1403</v>
      </c>
      <c r="B168" s="1002" t="s">
        <v>1404</v>
      </c>
      <c r="C168" s="980">
        <v>1944</v>
      </c>
      <c r="D168" s="981">
        <f t="shared" si="4"/>
        <v>1944</v>
      </c>
      <c r="E168" s="221"/>
      <c r="G168" s="1472"/>
    </row>
    <row r="169" spans="1:7">
      <c r="A169" s="998" t="s">
        <v>543</v>
      </c>
      <c r="B169" s="1002" t="s">
        <v>1024</v>
      </c>
      <c r="C169" s="980">
        <v>2222</v>
      </c>
      <c r="D169" s="981">
        <f t="shared" si="4"/>
        <v>2222</v>
      </c>
      <c r="E169" s="221"/>
      <c r="G169" s="1472"/>
    </row>
    <row r="170" spans="1:7">
      <c r="A170" s="998" t="s">
        <v>1475</v>
      </c>
      <c r="B170" s="1002" t="s">
        <v>2081</v>
      </c>
      <c r="C170" s="980">
        <v>3889</v>
      </c>
      <c r="D170" s="981">
        <f t="shared" si="4"/>
        <v>3889</v>
      </c>
      <c r="E170" s="221"/>
      <c r="G170" s="1472"/>
    </row>
    <row r="171" spans="1:7">
      <c r="A171" s="998" t="s">
        <v>537</v>
      </c>
      <c r="B171" s="1002" t="s">
        <v>538</v>
      </c>
      <c r="C171" s="980">
        <v>2778</v>
      </c>
      <c r="D171" s="981">
        <f t="shared" si="4"/>
        <v>2778</v>
      </c>
      <c r="E171" s="221"/>
      <c r="G171" s="1472"/>
    </row>
    <row r="172" spans="1:7">
      <c r="A172" s="998" t="s">
        <v>539</v>
      </c>
      <c r="B172" s="1002" t="s">
        <v>538</v>
      </c>
      <c r="C172" s="980">
        <v>2778</v>
      </c>
      <c r="D172" s="981">
        <f t="shared" si="4"/>
        <v>2778</v>
      </c>
      <c r="E172" s="221"/>
      <c r="G172" s="1472"/>
    </row>
    <row r="173" spans="1:7">
      <c r="A173" s="998" t="s">
        <v>542</v>
      </c>
      <c r="B173" s="1002" t="s">
        <v>10963</v>
      </c>
      <c r="C173" s="980">
        <v>820</v>
      </c>
      <c r="D173" s="981">
        <f t="shared" si="4"/>
        <v>820</v>
      </c>
      <c r="E173" s="221"/>
      <c r="G173" s="1472"/>
    </row>
    <row r="174" spans="1:7">
      <c r="A174" s="998" t="s">
        <v>540</v>
      </c>
      <c r="B174" s="1002" t="s">
        <v>541</v>
      </c>
      <c r="C174" s="980">
        <v>4861</v>
      </c>
      <c r="D174" s="981">
        <f t="shared" si="4"/>
        <v>4861</v>
      </c>
      <c r="E174" s="221"/>
      <c r="G174" s="1472"/>
    </row>
    <row r="175" spans="1:7">
      <c r="A175" s="998" t="s">
        <v>48</v>
      </c>
      <c r="B175" s="1002" t="s">
        <v>49</v>
      </c>
      <c r="C175" s="980">
        <v>958</v>
      </c>
      <c r="D175" s="981">
        <f t="shared" si="4"/>
        <v>958</v>
      </c>
      <c r="E175" s="221"/>
      <c r="G175" s="1472"/>
    </row>
    <row r="176" spans="1:7">
      <c r="A176" s="992" t="s">
        <v>88</v>
      </c>
      <c r="B176" s="995" t="s">
        <v>534</v>
      </c>
      <c r="C176" s="980">
        <v>1236</v>
      </c>
      <c r="D176" s="981">
        <f t="shared" si="4"/>
        <v>1236</v>
      </c>
      <c r="E176" s="221"/>
      <c r="G176" s="1472"/>
    </row>
    <row r="177" spans="1:7">
      <c r="A177" s="1011" t="s">
        <v>14623</v>
      </c>
      <c r="B177" s="1006" t="s">
        <v>14625</v>
      </c>
      <c r="C177" s="1007">
        <v>1088</v>
      </c>
      <c r="D177" s="1008">
        <f t="shared" si="4"/>
        <v>1088</v>
      </c>
      <c r="E177" s="221"/>
      <c r="G177" s="1472"/>
    </row>
    <row r="178" spans="1:7">
      <c r="A178" s="998" t="s">
        <v>1538</v>
      </c>
      <c r="B178" s="995" t="s">
        <v>1540</v>
      </c>
      <c r="C178" s="980">
        <v>3333</v>
      </c>
      <c r="D178" s="981">
        <f t="shared" si="4"/>
        <v>3333</v>
      </c>
      <c r="E178" s="221"/>
      <c r="G178" s="1472"/>
    </row>
    <row r="179" spans="1:7">
      <c r="A179" s="998" t="s">
        <v>1405</v>
      </c>
      <c r="B179" s="995" t="s">
        <v>1406</v>
      </c>
      <c r="C179" s="980">
        <v>1111</v>
      </c>
      <c r="D179" s="981">
        <f t="shared" si="4"/>
        <v>1111</v>
      </c>
      <c r="E179" s="221"/>
      <c r="G179" s="1472"/>
    </row>
    <row r="180" spans="1:7">
      <c r="A180" s="998" t="s">
        <v>1539</v>
      </c>
      <c r="B180" s="995" t="s">
        <v>1541</v>
      </c>
      <c r="C180" s="980">
        <v>2500</v>
      </c>
      <c r="D180" s="981">
        <f t="shared" si="4"/>
        <v>2500</v>
      </c>
      <c r="E180" s="221"/>
      <c r="G180" s="1472"/>
    </row>
    <row r="181" spans="1:7">
      <c r="A181" s="992" t="s">
        <v>685</v>
      </c>
      <c r="B181" s="995" t="s">
        <v>686</v>
      </c>
      <c r="C181" s="980">
        <v>3223</v>
      </c>
      <c r="D181" s="981">
        <f t="shared" si="4"/>
        <v>3223</v>
      </c>
      <c r="E181" s="221"/>
      <c r="G181" s="1472"/>
    </row>
    <row r="182" spans="1:7" ht="25.5">
      <c r="A182" s="1005" t="s">
        <v>6252</v>
      </c>
      <c r="B182" s="1006" t="s">
        <v>14624</v>
      </c>
      <c r="C182" s="1007">
        <v>3236</v>
      </c>
      <c r="D182" s="1008">
        <f t="shared" si="4"/>
        <v>3236</v>
      </c>
      <c r="E182" s="221"/>
      <c r="G182" s="1472"/>
    </row>
    <row r="183" spans="1:7">
      <c r="A183" s="1009" t="s">
        <v>535</v>
      </c>
      <c r="B183" s="1006" t="s">
        <v>536</v>
      </c>
      <c r="C183" s="1007">
        <v>4556</v>
      </c>
      <c r="D183" s="1008">
        <f t="shared" si="4"/>
        <v>4556</v>
      </c>
      <c r="E183" s="221"/>
      <c r="G183" s="1472"/>
    </row>
    <row r="184" spans="1:7">
      <c r="A184" s="1009" t="s">
        <v>544</v>
      </c>
      <c r="B184" s="1006" t="s">
        <v>1031</v>
      </c>
      <c r="C184" s="1007">
        <v>2917</v>
      </c>
      <c r="D184" s="1008">
        <f t="shared" si="4"/>
        <v>2917</v>
      </c>
      <c r="E184" s="221"/>
      <c r="G184" s="1472"/>
    </row>
    <row r="185" spans="1:7">
      <c r="A185" s="1009" t="s">
        <v>545</v>
      </c>
      <c r="B185" s="1006" t="s">
        <v>1032</v>
      </c>
      <c r="C185" s="1007">
        <v>2500</v>
      </c>
      <c r="D185" s="1008">
        <f t="shared" si="4"/>
        <v>2500</v>
      </c>
      <c r="E185" s="221"/>
      <c r="G185" s="1472"/>
    </row>
    <row r="186" spans="1:7">
      <c r="A186" s="1009" t="s">
        <v>546</v>
      </c>
      <c r="B186" s="1006" t="s">
        <v>1033</v>
      </c>
      <c r="C186" s="1007">
        <v>2778</v>
      </c>
      <c r="D186" s="1008">
        <f t="shared" si="4"/>
        <v>2778</v>
      </c>
      <c r="E186" s="221"/>
      <c r="G186" s="1472"/>
    </row>
    <row r="187" spans="1:7">
      <c r="A187" s="1009" t="s">
        <v>1542</v>
      </c>
      <c r="B187" s="1006" t="s">
        <v>1543</v>
      </c>
      <c r="C187" s="1007">
        <v>5695</v>
      </c>
      <c r="D187" s="1008">
        <f t="shared" si="4"/>
        <v>5695</v>
      </c>
      <c r="E187" s="221"/>
      <c r="G187" s="1472"/>
    </row>
    <row r="188" spans="1:7" ht="25.5">
      <c r="A188" s="1010" t="s">
        <v>4631</v>
      </c>
      <c r="B188" s="1006" t="s">
        <v>14658</v>
      </c>
      <c r="C188" s="1007">
        <v>17087</v>
      </c>
      <c r="D188" s="1008">
        <f t="shared" si="4"/>
        <v>17087</v>
      </c>
      <c r="E188" s="221"/>
      <c r="G188" s="1472"/>
    </row>
    <row r="189" spans="1:7">
      <c r="A189" s="1009" t="s">
        <v>1407</v>
      </c>
      <c r="B189" s="1006" t="s">
        <v>1408</v>
      </c>
      <c r="C189" s="1007">
        <v>1944</v>
      </c>
      <c r="D189" s="1008">
        <f t="shared" si="4"/>
        <v>1944</v>
      </c>
      <c r="E189" s="221"/>
      <c r="G189" s="1472"/>
    </row>
    <row r="190" spans="1:7">
      <c r="A190" s="1009" t="s">
        <v>688</v>
      </c>
      <c r="B190" s="1006" t="s">
        <v>687</v>
      </c>
      <c r="C190" s="1007">
        <v>1375</v>
      </c>
      <c r="D190" s="1008">
        <f t="shared" si="4"/>
        <v>1375</v>
      </c>
      <c r="E190" s="221"/>
      <c r="G190" s="1472"/>
    </row>
    <row r="191" spans="1:7">
      <c r="A191" s="1011" t="s">
        <v>1409</v>
      </c>
      <c r="B191" s="1010" t="s">
        <v>1410</v>
      </c>
      <c r="C191" s="1007">
        <v>313</v>
      </c>
      <c r="D191" s="1008">
        <f t="shared" si="4"/>
        <v>313</v>
      </c>
      <c r="E191" s="221"/>
      <c r="G191" s="1472"/>
    </row>
    <row r="192" spans="1:7">
      <c r="A192" s="1614" t="s">
        <v>1443</v>
      </c>
      <c r="B192" s="1614"/>
      <c r="C192" s="1614"/>
      <c r="D192" s="1615"/>
      <c r="E192" s="221"/>
      <c r="G192" s="1472"/>
    </row>
    <row r="193" spans="1:7" ht="25.5">
      <c r="A193" s="1009" t="s">
        <v>868</v>
      </c>
      <c r="B193" s="1012" t="s">
        <v>5688</v>
      </c>
      <c r="C193" s="1013">
        <v>1000</v>
      </c>
      <c r="D193" s="1013">
        <v>1000</v>
      </c>
      <c r="E193" s="221"/>
      <c r="G193" s="1472"/>
    </row>
    <row r="194" spans="1:7" ht="25.5">
      <c r="A194" s="1009" t="s">
        <v>869</v>
      </c>
      <c r="B194" s="1012" t="s">
        <v>5689</v>
      </c>
      <c r="C194" s="1013">
        <v>1000</v>
      </c>
      <c r="D194" s="1013">
        <v>1000</v>
      </c>
      <c r="E194" s="221"/>
      <c r="G194" s="1472"/>
    </row>
    <row r="195" spans="1:7" ht="25.5">
      <c r="A195" s="1009" t="s">
        <v>870</v>
      </c>
      <c r="B195" s="1012" t="s">
        <v>5690</v>
      </c>
      <c r="C195" s="1013">
        <v>1000</v>
      </c>
      <c r="D195" s="1013">
        <v>1000</v>
      </c>
      <c r="E195" s="221"/>
      <c r="G195" s="1472"/>
    </row>
    <row r="196" spans="1:7" ht="25.5">
      <c r="A196" s="1009" t="s">
        <v>871</v>
      </c>
      <c r="B196" s="1012" t="s">
        <v>5691</v>
      </c>
      <c r="C196" s="1013">
        <v>1000</v>
      </c>
      <c r="D196" s="1013">
        <v>1000</v>
      </c>
      <c r="E196" s="221"/>
      <c r="G196" s="1472"/>
    </row>
  </sheetData>
  <sortState ref="A18:D40">
    <sortCondition ref="A18:A40"/>
  </sortState>
  <mergeCells count="15">
    <mergeCell ref="A192:D192"/>
    <mergeCell ref="A1:D1"/>
    <mergeCell ref="A2:D2"/>
    <mergeCell ref="A3:B3"/>
    <mergeCell ref="A5:D5"/>
    <mergeCell ref="A27:D27"/>
    <mergeCell ref="A109:D109"/>
    <mergeCell ref="A115:D115"/>
    <mergeCell ref="A118:D118"/>
    <mergeCell ref="A123:D123"/>
    <mergeCell ref="A85:D85"/>
    <mergeCell ref="A97:D97"/>
    <mergeCell ref="A125:D125"/>
    <mergeCell ref="A138:D138"/>
    <mergeCell ref="A161:D161"/>
  </mergeCells>
  <pageMargins left="0.15748031496062992" right="0.15748031496062992" top="0" bottom="0" header="0.11811023622047245" footer="0.11811023622047245"/>
  <pageSetup paperSize="9" scale="78" fitToHeight="0" orientation="portrait" r:id="rId1"/>
  <rowBreaks count="5" manualBreakCount="5">
    <brk id="79" max="16383" man="1"/>
    <brk id="107" max="16383" man="1"/>
    <brk id="140" max="16383" man="1"/>
    <brk id="145" max="16383" man="1"/>
    <brk id="17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2"/>
  <sheetViews>
    <sheetView workbookViewId="0">
      <selection activeCell="A3" sqref="A3:B3"/>
    </sheetView>
  </sheetViews>
  <sheetFormatPr defaultColWidth="9.140625" defaultRowHeight="12.75"/>
  <cols>
    <col min="1" max="1" width="20" style="736" bestFit="1" customWidth="1"/>
    <col min="2" max="2" width="69.42578125" style="215" customWidth="1"/>
    <col min="3" max="3" width="12.85546875" style="351" customWidth="1"/>
    <col min="4" max="4" width="12.85546875" style="1115" customWidth="1"/>
    <col min="5" max="5" width="23.85546875" style="215" customWidth="1"/>
    <col min="6" max="6" width="44.28515625" style="215" bestFit="1" customWidth="1"/>
    <col min="7" max="7" width="9.140625" style="215"/>
    <col min="8" max="8" width="11.42578125" style="215" bestFit="1" customWidth="1"/>
    <col min="9" max="16384" width="9.140625" style="215"/>
  </cols>
  <sheetData>
    <row r="1" spans="1:8" ht="15">
      <c r="A1" s="1604" t="s">
        <v>61</v>
      </c>
      <c r="B1" s="1604"/>
      <c r="C1" s="735"/>
      <c r="D1" s="1113"/>
      <c r="E1"/>
      <c r="F1"/>
    </row>
    <row r="2" spans="1:8" ht="15">
      <c r="A2" s="1604" t="s">
        <v>12147</v>
      </c>
      <c r="B2" s="1604"/>
      <c r="C2" s="735"/>
      <c r="D2" s="1113"/>
      <c r="E2"/>
      <c r="F2"/>
    </row>
    <row r="3" spans="1:8" ht="15">
      <c r="A3" s="1620" t="s">
        <v>19583</v>
      </c>
      <c r="B3" s="1620"/>
      <c r="C3"/>
      <c r="D3" s="1114"/>
      <c r="E3"/>
      <c r="F3"/>
    </row>
    <row r="4" spans="1:8" ht="15">
      <c r="A4" s="215"/>
      <c r="D4" s="1121" t="s">
        <v>466</v>
      </c>
      <c r="E4" s="1122"/>
      <c r="F4"/>
    </row>
    <row r="5" spans="1:8" ht="15">
      <c r="A5" s="744"/>
      <c r="B5" s="745"/>
      <c r="C5" s="744"/>
      <c r="D5" s="1123" t="s">
        <v>472</v>
      </c>
      <c r="E5" s="1623" t="s">
        <v>5229</v>
      </c>
      <c r="F5"/>
    </row>
    <row r="6" spans="1:8" ht="15">
      <c r="A6" s="1124" t="s">
        <v>95</v>
      </c>
      <c r="B6" s="1125" t="s">
        <v>193</v>
      </c>
      <c r="C6" s="1126" t="s">
        <v>63</v>
      </c>
      <c r="D6" s="1127">
        <v>0</v>
      </c>
      <c r="E6" s="1624"/>
      <c r="F6"/>
    </row>
    <row r="7" spans="1:8" ht="15">
      <c r="A7" s="1128"/>
      <c r="B7" s="1129"/>
      <c r="C7" s="1130"/>
      <c r="D7" s="1131"/>
      <c r="E7" s="1129"/>
      <c r="F7"/>
    </row>
    <row r="8" spans="1:8" s="558" customFormat="1" ht="22.5">
      <c r="A8" s="1132" t="s">
        <v>13311</v>
      </c>
      <c r="B8" s="1133" t="s">
        <v>13312</v>
      </c>
      <c r="C8" s="1134">
        <v>15817</v>
      </c>
      <c r="D8" s="1135">
        <f t="shared" ref="D8:D64" si="0">C8-(C8/100)*$D$6</f>
        <v>15817</v>
      </c>
      <c r="E8" s="1136"/>
      <c r="H8" s="1315"/>
    </row>
    <row r="9" spans="1:8">
      <c r="A9" s="1137" t="s">
        <v>13313</v>
      </c>
      <c r="B9" s="1138" t="s">
        <v>13595</v>
      </c>
      <c r="C9" s="1134">
        <v>11859</v>
      </c>
      <c r="D9" s="1139">
        <f t="shared" si="0"/>
        <v>11859</v>
      </c>
      <c r="E9" s="1138"/>
      <c r="H9" s="1316"/>
    </row>
    <row r="10" spans="1:8" ht="22.5">
      <c r="A10" s="1137" t="s">
        <v>13314</v>
      </c>
      <c r="B10" s="1140" t="s">
        <v>13596</v>
      </c>
      <c r="C10" s="1134">
        <v>11859</v>
      </c>
      <c r="D10" s="1139">
        <f t="shared" si="0"/>
        <v>11859</v>
      </c>
      <c r="E10" s="1138"/>
      <c r="H10" s="1316"/>
    </row>
    <row r="11" spans="1:8" ht="22.5">
      <c r="A11" s="1137" t="s">
        <v>13315</v>
      </c>
      <c r="B11" s="1140" t="s">
        <v>4443</v>
      </c>
      <c r="C11" s="1134">
        <v>16211</v>
      </c>
      <c r="D11" s="1139">
        <f t="shared" si="0"/>
        <v>16211</v>
      </c>
      <c r="E11" s="1138"/>
      <c r="H11" s="1316"/>
    </row>
    <row r="12" spans="1:8" ht="22.5">
      <c r="A12" s="1137" t="s">
        <v>13316</v>
      </c>
      <c r="B12" s="1140" t="s">
        <v>13597</v>
      </c>
      <c r="C12" s="1134">
        <v>15817</v>
      </c>
      <c r="D12" s="1139">
        <f t="shared" si="0"/>
        <v>15817</v>
      </c>
      <c r="E12" s="1138"/>
      <c r="H12" s="1316"/>
    </row>
    <row r="13" spans="1:8" ht="22.5">
      <c r="A13" s="1137" t="s">
        <v>13317</v>
      </c>
      <c r="B13" s="1141" t="s">
        <v>5250</v>
      </c>
      <c r="C13" s="1134">
        <v>15015</v>
      </c>
      <c r="D13" s="1139">
        <f t="shared" si="0"/>
        <v>15015</v>
      </c>
      <c r="E13" s="1138"/>
      <c r="H13" s="1316"/>
    </row>
    <row r="14" spans="1:8" ht="22.5">
      <c r="A14" s="1137" t="s">
        <v>13318</v>
      </c>
      <c r="B14" s="1142" t="s">
        <v>5251</v>
      </c>
      <c r="C14" s="1134">
        <v>15817</v>
      </c>
      <c r="D14" s="1139">
        <f t="shared" si="0"/>
        <v>15817</v>
      </c>
      <c r="E14" s="1138"/>
      <c r="H14" s="1316"/>
    </row>
    <row r="15" spans="1:8" ht="22.5">
      <c r="A15" s="1137" t="s">
        <v>13319</v>
      </c>
      <c r="B15" s="1140" t="s">
        <v>13598</v>
      </c>
      <c r="C15" s="1134">
        <v>16901</v>
      </c>
      <c r="D15" s="1139">
        <f t="shared" si="0"/>
        <v>16901</v>
      </c>
      <c r="E15" s="1138"/>
      <c r="H15" s="1316"/>
    </row>
    <row r="16" spans="1:8" ht="22.5">
      <c r="A16" s="1137" t="s">
        <v>13320</v>
      </c>
      <c r="B16" s="1140" t="s">
        <v>13599</v>
      </c>
      <c r="C16" s="1134">
        <v>16905</v>
      </c>
      <c r="D16" s="1139">
        <f t="shared" si="0"/>
        <v>16905</v>
      </c>
      <c r="E16" s="1138"/>
      <c r="H16" s="1316"/>
    </row>
    <row r="17" spans="1:8" ht="22.5">
      <c r="A17" s="1137" t="s">
        <v>13321</v>
      </c>
      <c r="B17" s="1142" t="s">
        <v>5252</v>
      </c>
      <c r="C17" s="1134">
        <v>21933</v>
      </c>
      <c r="D17" s="1139">
        <f t="shared" si="0"/>
        <v>21933</v>
      </c>
      <c r="E17" s="1138"/>
      <c r="H17" s="1316"/>
    </row>
    <row r="18" spans="1:8" ht="22.5">
      <c r="A18" s="1137" t="s">
        <v>13322</v>
      </c>
      <c r="B18" s="1142" t="s">
        <v>5253</v>
      </c>
      <c r="C18" s="1134">
        <v>13845</v>
      </c>
      <c r="D18" s="1139">
        <f t="shared" si="0"/>
        <v>13845</v>
      </c>
      <c r="E18" s="1138"/>
      <c r="H18" s="1316"/>
    </row>
    <row r="19" spans="1:8" ht="22.5">
      <c r="A19" s="1137" t="s">
        <v>13323</v>
      </c>
      <c r="B19" s="1140" t="s">
        <v>13600</v>
      </c>
      <c r="C19" s="1134">
        <v>11846</v>
      </c>
      <c r="D19" s="1139">
        <f t="shared" si="0"/>
        <v>11846</v>
      </c>
      <c r="E19" s="1138"/>
      <c r="H19" s="1316"/>
    </row>
    <row r="20" spans="1:8" ht="22.5">
      <c r="A20" s="1137" t="s">
        <v>13324</v>
      </c>
      <c r="B20" s="1140" t="s">
        <v>13601</v>
      </c>
      <c r="C20" s="1134">
        <v>12385</v>
      </c>
      <c r="D20" s="1139">
        <f t="shared" si="0"/>
        <v>12385</v>
      </c>
      <c r="E20" s="1138"/>
      <c r="H20" s="1316"/>
    </row>
    <row r="21" spans="1:8" ht="22.5">
      <c r="A21" s="1137" t="s">
        <v>13325</v>
      </c>
      <c r="B21" s="1140" t="s">
        <v>13602</v>
      </c>
      <c r="C21" s="1134">
        <v>14692</v>
      </c>
      <c r="D21" s="1139">
        <f t="shared" si="0"/>
        <v>14692</v>
      </c>
      <c r="E21" s="1138"/>
      <c r="H21" s="1316"/>
    </row>
    <row r="22" spans="1:8" ht="22.5">
      <c r="A22" s="1137" t="s">
        <v>13326</v>
      </c>
      <c r="B22" s="1140" t="s">
        <v>13603</v>
      </c>
      <c r="C22" s="1134">
        <v>14769</v>
      </c>
      <c r="D22" s="1139">
        <f t="shared" si="0"/>
        <v>14769</v>
      </c>
      <c r="E22" s="1138"/>
      <c r="H22" s="1316"/>
    </row>
    <row r="23" spans="1:8" ht="22.5">
      <c r="A23" s="1137" t="s">
        <v>13327</v>
      </c>
      <c r="B23" s="1140" t="s">
        <v>2976</v>
      </c>
      <c r="C23" s="1134">
        <v>22615</v>
      </c>
      <c r="D23" s="1139">
        <f t="shared" si="0"/>
        <v>22615</v>
      </c>
      <c r="E23" s="1138"/>
      <c r="H23" s="1316"/>
    </row>
    <row r="24" spans="1:8" ht="22.5">
      <c r="A24" s="1137" t="s">
        <v>13328</v>
      </c>
      <c r="B24" s="1140" t="s">
        <v>2977</v>
      </c>
      <c r="C24" s="1134">
        <v>26493</v>
      </c>
      <c r="D24" s="1139">
        <f t="shared" si="0"/>
        <v>26493</v>
      </c>
      <c r="E24" s="1138"/>
      <c r="H24" s="1316"/>
    </row>
    <row r="25" spans="1:8" ht="22.5">
      <c r="A25" s="1137" t="s">
        <v>13329</v>
      </c>
      <c r="B25" s="1140" t="s">
        <v>2978</v>
      </c>
      <c r="C25" s="1134">
        <v>26000</v>
      </c>
      <c r="D25" s="1139">
        <f t="shared" si="0"/>
        <v>26000</v>
      </c>
      <c r="E25" s="1138"/>
      <c r="H25" s="1316"/>
    </row>
    <row r="26" spans="1:8" ht="22.5">
      <c r="A26" s="1137" t="s">
        <v>13330</v>
      </c>
      <c r="B26" s="1140" t="s">
        <v>2979</v>
      </c>
      <c r="C26" s="1134">
        <v>14209</v>
      </c>
      <c r="D26" s="1139">
        <f t="shared" si="0"/>
        <v>14209</v>
      </c>
      <c r="E26" s="1138"/>
      <c r="H26" s="1316"/>
    </row>
    <row r="27" spans="1:8" ht="22.5">
      <c r="A27" s="1137" t="s">
        <v>13331</v>
      </c>
      <c r="B27" s="1140" t="s">
        <v>2980</v>
      </c>
      <c r="C27" s="1134">
        <v>12553</v>
      </c>
      <c r="D27" s="1139">
        <f t="shared" si="0"/>
        <v>12553</v>
      </c>
      <c r="E27" s="1138"/>
      <c r="H27" s="1316"/>
    </row>
    <row r="28" spans="1:8" ht="22.5">
      <c r="A28" s="1137" t="s">
        <v>13332</v>
      </c>
      <c r="B28" s="1140" t="s">
        <v>2981</v>
      </c>
      <c r="C28" s="1134">
        <v>14606</v>
      </c>
      <c r="D28" s="1139">
        <f t="shared" si="0"/>
        <v>14606</v>
      </c>
      <c r="E28" s="1138"/>
      <c r="H28" s="1316"/>
    </row>
    <row r="29" spans="1:8" ht="22.5">
      <c r="A29" s="1137" t="s">
        <v>13333</v>
      </c>
      <c r="B29" s="1140" t="s">
        <v>2982</v>
      </c>
      <c r="C29" s="1134">
        <v>24538</v>
      </c>
      <c r="D29" s="1139">
        <f t="shared" si="0"/>
        <v>24538</v>
      </c>
      <c r="E29" s="1138"/>
      <c r="H29" s="1316"/>
    </row>
    <row r="30" spans="1:8">
      <c r="A30" s="1143"/>
      <c r="B30" s="1144"/>
      <c r="C30" s="1145"/>
      <c r="D30" s="1146"/>
      <c r="E30" s="1147"/>
      <c r="H30" s="1316"/>
    </row>
    <row r="31" spans="1:8">
      <c r="A31" s="1137" t="s">
        <v>14231</v>
      </c>
      <c r="B31" s="1140" t="s">
        <v>14232</v>
      </c>
      <c r="C31" s="1148">
        <v>89855</v>
      </c>
      <c r="D31" s="1139">
        <f t="shared" si="0"/>
        <v>89855</v>
      </c>
      <c r="E31" s="1138"/>
      <c r="H31" s="1316"/>
    </row>
    <row r="32" spans="1:8">
      <c r="A32" s="1137" t="s">
        <v>14233</v>
      </c>
      <c r="B32" s="1140" t="s">
        <v>14234</v>
      </c>
      <c r="C32" s="1148">
        <v>16990</v>
      </c>
      <c r="D32" s="1139">
        <f t="shared" si="0"/>
        <v>16990</v>
      </c>
      <c r="E32" s="1138"/>
      <c r="H32" s="1316"/>
    </row>
    <row r="33" spans="1:8">
      <c r="A33" s="1137" t="s">
        <v>14235</v>
      </c>
      <c r="B33" s="1140" t="s">
        <v>14236</v>
      </c>
      <c r="C33" s="1148">
        <v>14117</v>
      </c>
      <c r="D33" s="1139">
        <f t="shared" si="0"/>
        <v>14117</v>
      </c>
      <c r="E33" s="1138"/>
      <c r="H33" s="1316"/>
    </row>
    <row r="34" spans="1:8">
      <c r="A34" s="1137" t="s">
        <v>14237</v>
      </c>
      <c r="B34" s="1140" t="s">
        <v>14238</v>
      </c>
      <c r="C34" s="1148">
        <v>21442</v>
      </c>
      <c r="D34" s="1139">
        <f t="shared" si="0"/>
        <v>21442</v>
      </c>
      <c r="E34" s="1138"/>
      <c r="H34" s="1316"/>
    </row>
    <row r="35" spans="1:8" ht="22.5">
      <c r="A35" s="1137" t="s">
        <v>14239</v>
      </c>
      <c r="B35" s="1140" t="s">
        <v>14240</v>
      </c>
      <c r="C35" s="1148">
        <v>22419</v>
      </c>
      <c r="D35" s="1139">
        <f t="shared" si="0"/>
        <v>22419</v>
      </c>
      <c r="E35" s="1138"/>
      <c r="H35" s="1316"/>
    </row>
    <row r="36" spans="1:8">
      <c r="A36" s="1137" t="s">
        <v>14241</v>
      </c>
      <c r="B36" s="1140" t="s">
        <v>14242</v>
      </c>
      <c r="C36" s="1148">
        <v>6272</v>
      </c>
      <c r="D36" s="1139">
        <f t="shared" si="0"/>
        <v>6272</v>
      </c>
      <c r="E36" s="1138"/>
      <c r="H36" s="1316"/>
    </row>
    <row r="37" spans="1:8" ht="22.5">
      <c r="A37" s="1137" t="s">
        <v>14243</v>
      </c>
      <c r="B37" s="1140" t="s">
        <v>14244</v>
      </c>
      <c r="C37" s="1148">
        <v>56997</v>
      </c>
      <c r="D37" s="1139">
        <f t="shared" si="0"/>
        <v>56997</v>
      </c>
      <c r="E37" s="1138"/>
      <c r="H37" s="1316"/>
    </row>
    <row r="38" spans="1:8">
      <c r="A38" s="1137" t="s">
        <v>14245</v>
      </c>
      <c r="B38" s="1140" t="s">
        <v>14246</v>
      </c>
      <c r="C38" s="1148">
        <v>80934</v>
      </c>
      <c r="D38" s="1139">
        <f t="shared" si="0"/>
        <v>80934</v>
      </c>
      <c r="E38" s="1138"/>
      <c r="H38" s="1316"/>
    </row>
    <row r="39" spans="1:8" ht="22.5">
      <c r="A39" s="1137" t="s">
        <v>14247</v>
      </c>
      <c r="B39" s="1140" t="s">
        <v>14248</v>
      </c>
      <c r="C39" s="1148">
        <v>110867</v>
      </c>
      <c r="D39" s="1139">
        <f t="shared" si="0"/>
        <v>110867</v>
      </c>
      <c r="E39" s="1138"/>
      <c r="H39" s="1316"/>
    </row>
    <row r="40" spans="1:8">
      <c r="A40" s="1137" t="s">
        <v>14249</v>
      </c>
      <c r="B40" s="1140" t="s">
        <v>14250</v>
      </c>
      <c r="C40" s="1148">
        <v>24086</v>
      </c>
      <c r="D40" s="1139">
        <f t="shared" si="0"/>
        <v>24086</v>
      </c>
      <c r="E40" s="1138"/>
      <c r="H40" s="1316"/>
    </row>
    <row r="41" spans="1:8" ht="22.5">
      <c r="A41" s="1137" t="s">
        <v>14251</v>
      </c>
      <c r="B41" s="1140" t="s">
        <v>14252</v>
      </c>
      <c r="C41" s="1148">
        <v>20899</v>
      </c>
      <c r="D41" s="1139">
        <f t="shared" si="0"/>
        <v>20899</v>
      </c>
      <c r="E41" s="1138"/>
      <c r="H41" s="1316"/>
    </row>
    <row r="42" spans="1:8" ht="22.5">
      <c r="A42" s="1149" t="s">
        <v>13334</v>
      </c>
      <c r="B42" s="1150" t="s">
        <v>12102</v>
      </c>
      <c r="C42" s="1148">
        <v>44616</v>
      </c>
      <c r="D42" s="1139">
        <f t="shared" si="0"/>
        <v>44616</v>
      </c>
      <c r="E42" s="1151"/>
      <c r="H42" s="1316"/>
    </row>
    <row r="43" spans="1:8" ht="22.5">
      <c r="A43" s="1317" t="s">
        <v>17141</v>
      </c>
      <c r="B43" s="1318" t="s">
        <v>17142</v>
      </c>
      <c r="C43" s="1319">
        <v>38923</v>
      </c>
      <c r="D43" s="1139">
        <f t="shared" si="0"/>
        <v>38923</v>
      </c>
      <c r="E43" s="1320"/>
      <c r="H43" s="1316"/>
    </row>
    <row r="44" spans="1:8" ht="22.5">
      <c r="A44" s="1317" t="s">
        <v>17143</v>
      </c>
      <c r="B44" s="1318" t="s">
        <v>17144</v>
      </c>
      <c r="C44" s="1319">
        <v>38923</v>
      </c>
      <c r="D44" s="1139">
        <f t="shared" si="0"/>
        <v>38923</v>
      </c>
      <c r="E44" s="1320"/>
      <c r="H44" s="1316"/>
    </row>
    <row r="45" spans="1:8" ht="22.5">
      <c r="A45" s="1149" t="s">
        <v>13335</v>
      </c>
      <c r="B45" s="1133" t="s">
        <v>12102</v>
      </c>
      <c r="C45" s="1148">
        <v>44616</v>
      </c>
      <c r="D45" s="1139">
        <f t="shared" si="0"/>
        <v>44616</v>
      </c>
      <c r="E45" s="1151"/>
      <c r="H45" s="1316"/>
    </row>
    <row r="46" spans="1:8">
      <c r="A46" s="1149" t="s">
        <v>13403</v>
      </c>
      <c r="B46" s="1133" t="s">
        <v>13404</v>
      </c>
      <c r="C46" s="1148">
        <v>30769</v>
      </c>
      <c r="D46" s="1139">
        <f t="shared" si="0"/>
        <v>30769</v>
      </c>
      <c r="E46" s="1151"/>
      <c r="H46" s="1316"/>
    </row>
    <row r="47" spans="1:8">
      <c r="A47" s="1149" t="s">
        <v>13336</v>
      </c>
      <c r="B47" s="1138" t="s">
        <v>5230</v>
      </c>
      <c r="C47" s="1148">
        <v>22679</v>
      </c>
      <c r="D47" s="1139">
        <f t="shared" si="0"/>
        <v>22679</v>
      </c>
      <c r="E47" s="1151"/>
      <c r="H47" s="1316"/>
    </row>
    <row r="48" spans="1:8">
      <c r="A48" s="1149" t="s">
        <v>13337</v>
      </c>
      <c r="B48" s="1138" t="s">
        <v>5231</v>
      </c>
      <c r="C48" s="1148">
        <v>28461</v>
      </c>
      <c r="D48" s="1139">
        <f t="shared" si="0"/>
        <v>28461</v>
      </c>
      <c r="E48" s="1151"/>
      <c r="H48" s="1316"/>
    </row>
    <row r="49" spans="1:8">
      <c r="A49" s="1149" t="s">
        <v>13338</v>
      </c>
      <c r="B49" s="1138" t="s">
        <v>5232</v>
      </c>
      <c r="C49" s="1148">
        <v>44616</v>
      </c>
      <c r="D49" s="1139">
        <f t="shared" si="0"/>
        <v>44616</v>
      </c>
      <c r="E49" s="1151"/>
      <c r="H49" s="1316"/>
    </row>
    <row r="50" spans="1:8">
      <c r="A50" s="1149" t="s">
        <v>13339</v>
      </c>
      <c r="B50" s="1138" t="s">
        <v>5233</v>
      </c>
      <c r="C50" s="1148">
        <v>20520</v>
      </c>
      <c r="D50" s="1139">
        <f t="shared" si="0"/>
        <v>20520</v>
      </c>
      <c r="E50" s="1151"/>
      <c r="H50" s="1316"/>
    </row>
    <row r="51" spans="1:8">
      <c r="A51" s="1149" t="s">
        <v>13340</v>
      </c>
      <c r="B51" s="1138" t="s">
        <v>3314</v>
      </c>
      <c r="C51" s="1148">
        <v>31620</v>
      </c>
      <c r="D51" s="1139">
        <f t="shared" si="0"/>
        <v>31620</v>
      </c>
      <c r="E51" s="1151"/>
      <c r="H51" s="1316"/>
    </row>
    <row r="52" spans="1:8">
      <c r="A52" s="1149" t="s">
        <v>13341</v>
      </c>
      <c r="B52" s="1138" t="s">
        <v>5234</v>
      </c>
      <c r="C52" s="1148">
        <v>19435</v>
      </c>
      <c r="D52" s="1139">
        <f t="shared" si="0"/>
        <v>19435</v>
      </c>
      <c r="E52" s="1151"/>
      <c r="H52" s="1316"/>
    </row>
    <row r="53" spans="1:8" ht="22.5">
      <c r="A53" s="1149" t="s">
        <v>13342</v>
      </c>
      <c r="B53" s="1133" t="s">
        <v>12109</v>
      </c>
      <c r="C53" s="1148">
        <v>72561</v>
      </c>
      <c r="D53" s="1139">
        <f t="shared" si="0"/>
        <v>72561</v>
      </c>
      <c r="E53" s="1151"/>
      <c r="H53" s="1316"/>
    </row>
    <row r="54" spans="1:8" ht="22.5">
      <c r="A54" s="1149" t="s">
        <v>13343</v>
      </c>
      <c r="B54" s="1133" t="s">
        <v>12103</v>
      </c>
      <c r="C54" s="1148">
        <v>73250</v>
      </c>
      <c r="D54" s="1139">
        <f t="shared" si="0"/>
        <v>73250</v>
      </c>
      <c r="E54" s="1151"/>
      <c r="H54" s="1316"/>
    </row>
    <row r="55" spans="1:8" ht="22.5">
      <c r="A55" s="1149" t="s">
        <v>13344</v>
      </c>
      <c r="B55" s="1133" t="s">
        <v>12104</v>
      </c>
      <c r="C55" s="1148">
        <v>98244</v>
      </c>
      <c r="D55" s="1139">
        <f t="shared" si="0"/>
        <v>98244</v>
      </c>
      <c r="E55" s="1151"/>
      <c r="H55" s="1316"/>
    </row>
    <row r="56" spans="1:8">
      <c r="A56" s="1149" t="s">
        <v>13345</v>
      </c>
      <c r="B56" s="1138" t="s">
        <v>11141</v>
      </c>
      <c r="C56" s="1148">
        <v>48696</v>
      </c>
      <c r="D56" s="1139">
        <f t="shared" si="0"/>
        <v>48696</v>
      </c>
      <c r="E56" s="1151"/>
      <c r="H56" s="1316"/>
    </row>
    <row r="57" spans="1:8">
      <c r="A57" s="1149" t="s">
        <v>13346</v>
      </c>
      <c r="B57" s="1138" t="s">
        <v>5235</v>
      </c>
      <c r="C57" s="1148">
        <v>27200</v>
      </c>
      <c r="D57" s="1139">
        <f t="shared" si="0"/>
        <v>27200</v>
      </c>
      <c r="E57" s="1151"/>
      <c r="H57" s="1316"/>
    </row>
    <row r="58" spans="1:8">
      <c r="A58" s="1149" t="s">
        <v>13347</v>
      </c>
      <c r="B58" s="1138" t="s">
        <v>5236</v>
      </c>
      <c r="C58" s="1148">
        <v>32382</v>
      </c>
      <c r="D58" s="1139">
        <f t="shared" si="0"/>
        <v>32382</v>
      </c>
      <c r="E58" s="1151"/>
      <c r="H58" s="1316"/>
    </row>
    <row r="59" spans="1:8">
      <c r="A59" s="1149" t="s">
        <v>13348</v>
      </c>
      <c r="B59" s="1138" t="s">
        <v>5254</v>
      </c>
      <c r="C59" s="1148">
        <v>46000</v>
      </c>
      <c r="D59" s="1139">
        <f t="shared" si="0"/>
        <v>46000</v>
      </c>
      <c r="E59" s="1151"/>
      <c r="H59" s="1316"/>
    </row>
    <row r="60" spans="1:8" ht="22.5">
      <c r="A60" s="1149" t="s">
        <v>13349</v>
      </c>
      <c r="B60" s="1142" t="s">
        <v>5255</v>
      </c>
      <c r="C60" s="1148">
        <v>55692</v>
      </c>
      <c r="D60" s="1139">
        <f t="shared" si="0"/>
        <v>55692</v>
      </c>
      <c r="E60" s="1151"/>
      <c r="H60" s="1316"/>
    </row>
    <row r="61" spans="1:8" ht="22.5">
      <c r="A61" s="1149" t="s">
        <v>13350</v>
      </c>
      <c r="B61" s="1133" t="s">
        <v>11142</v>
      </c>
      <c r="C61" s="1148">
        <v>44799</v>
      </c>
      <c r="D61" s="1139">
        <f t="shared" si="0"/>
        <v>44799</v>
      </c>
      <c r="E61" s="1151"/>
      <c r="H61" s="1316"/>
    </row>
    <row r="62" spans="1:8" ht="22.5">
      <c r="A62" s="1149" t="s">
        <v>13351</v>
      </c>
      <c r="B62" s="1142" t="s">
        <v>5256</v>
      </c>
      <c r="C62" s="1148">
        <v>34000</v>
      </c>
      <c r="D62" s="1139">
        <f t="shared" si="0"/>
        <v>34000</v>
      </c>
      <c r="E62" s="1151"/>
      <c r="H62" s="1316"/>
    </row>
    <row r="63" spans="1:8" ht="22.5">
      <c r="A63" s="1149" t="s">
        <v>13352</v>
      </c>
      <c r="B63" s="1150" t="s">
        <v>13353</v>
      </c>
      <c r="C63" s="1148">
        <v>86923</v>
      </c>
      <c r="D63" s="1139">
        <f t="shared" si="0"/>
        <v>86923</v>
      </c>
      <c r="E63" s="1151"/>
      <c r="H63" s="1316"/>
    </row>
    <row r="64" spans="1:8" ht="22.5">
      <c r="A64" s="1149" t="s">
        <v>13354</v>
      </c>
      <c r="B64" s="1150" t="s">
        <v>5257</v>
      </c>
      <c r="C64" s="1148">
        <v>120917</v>
      </c>
      <c r="D64" s="1139">
        <f t="shared" si="0"/>
        <v>120917</v>
      </c>
      <c r="E64" s="1151"/>
      <c r="H64" s="1316"/>
    </row>
    <row r="65" spans="1:8" ht="22.5">
      <c r="A65" s="1149" t="s">
        <v>13355</v>
      </c>
      <c r="B65" s="1152" t="s">
        <v>5258</v>
      </c>
      <c r="C65" s="1148">
        <v>81518</v>
      </c>
      <c r="D65" s="1139">
        <f>C65-(C65/100)*$D$6</f>
        <v>81518</v>
      </c>
      <c r="E65" s="1151"/>
      <c r="H65" s="1316"/>
    </row>
    <row r="66" spans="1:8">
      <c r="A66" s="1149" t="s">
        <v>13604</v>
      </c>
      <c r="B66" s="1152" t="s">
        <v>1762</v>
      </c>
      <c r="C66" s="1621">
        <v>30456</v>
      </c>
      <c r="D66" s="1622"/>
      <c r="E66" s="1153">
        <v>30456</v>
      </c>
      <c r="F66" s="495" t="s">
        <v>13310</v>
      </c>
      <c r="H66" s="1316"/>
    </row>
    <row r="67" spans="1:8" ht="22.5">
      <c r="A67" s="1149" t="s">
        <v>13410</v>
      </c>
      <c r="B67" s="1154" t="s">
        <v>13411</v>
      </c>
      <c r="C67" s="1148">
        <v>9425</v>
      </c>
      <c r="D67" s="1139">
        <f>C67-(C67/100)*$D$6</f>
        <v>9425</v>
      </c>
      <c r="E67" s="1153"/>
      <c r="F67" s="495"/>
      <c r="H67" s="1316"/>
    </row>
    <row r="68" spans="1:8">
      <c r="A68" s="1149" t="s">
        <v>13356</v>
      </c>
      <c r="B68" s="1142" t="s">
        <v>13357</v>
      </c>
      <c r="C68" s="1148">
        <v>30409</v>
      </c>
      <c r="D68" s="1139">
        <f>C68-(C68/100)*$D$6</f>
        <v>30409</v>
      </c>
      <c r="E68" s="1155"/>
      <c r="F68" s="316"/>
      <c r="H68" s="1316"/>
    </row>
    <row r="69" spans="1:8" ht="22.5">
      <c r="A69" s="1149" t="s">
        <v>13358</v>
      </c>
      <c r="B69" s="1152" t="s">
        <v>5259</v>
      </c>
      <c r="C69" s="1148">
        <v>18683</v>
      </c>
      <c r="D69" s="1139">
        <f>C69-(C69/100)*$D$6</f>
        <v>18683</v>
      </c>
      <c r="E69" s="1155"/>
      <c r="F69" s="316"/>
      <c r="H69" s="1316"/>
    </row>
    <row r="70" spans="1:8">
      <c r="A70" s="1149" t="s">
        <v>13359</v>
      </c>
      <c r="B70" s="1142" t="s">
        <v>13360</v>
      </c>
      <c r="C70" s="1621">
        <v>8800</v>
      </c>
      <c r="D70" s="1622"/>
      <c r="E70" s="1156">
        <v>8800</v>
      </c>
      <c r="F70" s="495" t="s">
        <v>13310</v>
      </c>
      <c r="H70" s="1316"/>
    </row>
    <row r="71" spans="1:8">
      <c r="A71" s="1143"/>
      <c r="B71" s="1144" t="s">
        <v>12105</v>
      </c>
      <c r="C71" s="1157"/>
      <c r="D71" s="1146"/>
      <c r="E71" s="1158"/>
      <c r="H71" s="1316"/>
    </row>
    <row r="72" spans="1:8" s="558" customFormat="1" ht="22.5">
      <c r="A72" s="1132" t="s">
        <v>13361</v>
      </c>
      <c r="B72" s="1133" t="s">
        <v>13362</v>
      </c>
      <c r="C72" s="1159">
        <v>37925</v>
      </c>
      <c r="D72" s="1139">
        <f t="shared" ref="D72:D92" si="1">C72-(C72/100)*$D$6</f>
        <v>37925</v>
      </c>
      <c r="E72" s="1160"/>
      <c r="H72" s="1315"/>
    </row>
    <row r="73" spans="1:8" s="558" customFormat="1" ht="22.5">
      <c r="A73" s="1132" t="s">
        <v>13363</v>
      </c>
      <c r="B73" s="1133" t="s">
        <v>13364</v>
      </c>
      <c r="C73" s="1159">
        <v>13903</v>
      </c>
      <c r="D73" s="1139">
        <f t="shared" si="1"/>
        <v>13903</v>
      </c>
      <c r="E73" s="1160"/>
      <c r="H73" s="1315"/>
    </row>
    <row r="74" spans="1:8" s="558" customFormat="1" ht="22.5">
      <c r="A74" s="1132" t="s">
        <v>13365</v>
      </c>
      <c r="B74" s="1133" t="s">
        <v>13366</v>
      </c>
      <c r="C74" s="1159">
        <v>20000</v>
      </c>
      <c r="D74" s="1139">
        <f t="shared" si="1"/>
        <v>20000</v>
      </c>
      <c r="E74" s="1160"/>
      <c r="H74" s="1315"/>
    </row>
    <row r="75" spans="1:8" s="558" customFormat="1" ht="22.5">
      <c r="A75" s="1132" t="s">
        <v>13367</v>
      </c>
      <c r="B75" s="1133" t="s">
        <v>12096</v>
      </c>
      <c r="C75" s="1159">
        <v>20616</v>
      </c>
      <c r="D75" s="1139">
        <f t="shared" si="1"/>
        <v>20616</v>
      </c>
      <c r="E75" s="1160"/>
      <c r="H75" s="1315"/>
    </row>
    <row r="76" spans="1:8" s="558" customFormat="1" ht="22.5">
      <c r="A76" s="1247" t="s">
        <v>16405</v>
      </c>
      <c r="B76" s="1248" t="s">
        <v>16406</v>
      </c>
      <c r="C76" s="1249">
        <v>65769</v>
      </c>
      <c r="D76" s="1250">
        <f t="shared" si="1"/>
        <v>65769</v>
      </c>
      <c r="E76" s="1251"/>
      <c r="H76" s="1315"/>
    </row>
    <row r="77" spans="1:8">
      <c r="A77" s="1137" t="s">
        <v>13368</v>
      </c>
      <c r="B77" s="1133" t="s">
        <v>12087</v>
      </c>
      <c r="C77" s="1159">
        <v>33385</v>
      </c>
      <c r="D77" s="1139">
        <f t="shared" si="1"/>
        <v>33385</v>
      </c>
      <c r="E77" s="1151"/>
      <c r="H77" s="1316"/>
    </row>
    <row r="78" spans="1:8" ht="22.5">
      <c r="A78" s="1137" t="s">
        <v>13369</v>
      </c>
      <c r="B78" s="1133" t="s">
        <v>12088</v>
      </c>
      <c r="C78" s="1159">
        <v>56862</v>
      </c>
      <c r="D78" s="1139">
        <f t="shared" si="1"/>
        <v>56862</v>
      </c>
      <c r="E78" s="1151"/>
      <c r="H78" s="1316"/>
    </row>
    <row r="79" spans="1:8" ht="22.5">
      <c r="A79" s="1137" t="s">
        <v>13370</v>
      </c>
      <c r="B79" s="1133" t="s">
        <v>12089</v>
      </c>
      <c r="C79" s="1159">
        <v>58461</v>
      </c>
      <c r="D79" s="1139">
        <f t="shared" si="1"/>
        <v>58461</v>
      </c>
      <c r="E79" s="1151"/>
      <c r="H79" s="1316"/>
    </row>
    <row r="80" spans="1:8">
      <c r="A80" s="1137" t="s">
        <v>13371</v>
      </c>
      <c r="B80" s="1133" t="s">
        <v>12090</v>
      </c>
      <c r="C80" s="1159">
        <v>58154</v>
      </c>
      <c r="D80" s="1139">
        <f t="shared" si="1"/>
        <v>58154</v>
      </c>
      <c r="E80" s="1151"/>
      <c r="H80" s="1316"/>
    </row>
    <row r="81" spans="1:8" ht="22.5">
      <c r="A81" s="1137" t="s">
        <v>13372</v>
      </c>
      <c r="B81" s="1133" t="s">
        <v>12091</v>
      </c>
      <c r="C81" s="1159">
        <v>15259</v>
      </c>
      <c r="D81" s="1139">
        <f t="shared" si="1"/>
        <v>15259</v>
      </c>
      <c r="E81" s="1151"/>
      <c r="H81" s="1316"/>
    </row>
    <row r="82" spans="1:8" ht="22.5">
      <c r="A82" s="1137" t="s">
        <v>13373</v>
      </c>
      <c r="B82" s="1133" t="s">
        <v>12092</v>
      </c>
      <c r="C82" s="1159">
        <v>27377</v>
      </c>
      <c r="D82" s="1139">
        <f t="shared" si="1"/>
        <v>27377</v>
      </c>
      <c r="E82" s="1151"/>
      <c r="H82" s="1316"/>
    </row>
    <row r="83" spans="1:8" ht="22.5">
      <c r="A83" s="1137" t="s">
        <v>13374</v>
      </c>
      <c r="B83" s="1133" t="s">
        <v>12093</v>
      </c>
      <c r="C83" s="1159">
        <v>48154</v>
      </c>
      <c r="D83" s="1139">
        <f t="shared" si="1"/>
        <v>48154</v>
      </c>
      <c r="E83" s="1151"/>
      <c r="H83" s="1316"/>
    </row>
    <row r="84" spans="1:8" ht="22.5">
      <c r="A84" s="1137" t="s">
        <v>13375</v>
      </c>
      <c r="B84" s="1133" t="s">
        <v>12094</v>
      </c>
      <c r="C84" s="1159">
        <v>61539</v>
      </c>
      <c r="D84" s="1139">
        <f t="shared" si="1"/>
        <v>61539</v>
      </c>
      <c r="E84" s="1151"/>
      <c r="H84" s="1316"/>
    </row>
    <row r="85" spans="1:8" ht="22.5">
      <c r="A85" s="1137" t="s">
        <v>13376</v>
      </c>
      <c r="B85" s="1133" t="s">
        <v>12095</v>
      </c>
      <c r="C85" s="1159">
        <v>67539</v>
      </c>
      <c r="D85" s="1139">
        <f t="shared" si="1"/>
        <v>67539</v>
      </c>
      <c r="E85" s="1151"/>
      <c r="H85" s="1316"/>
    </row>
    <row r="86" spans="1:8">
      <c r="A86" s="1137" t="s">
        <v>13412</v>
      </c>
      <c r="B86" s="738" t="s">
        <v>13413</v>
      </c>
      <c r="C86" s="1159">
        <v>23769</v>
      </c>
      <c r="D86" s="1139">
        <f t="shared" si="1"/>
        <v>23769</v>
      </c>
      <c r="E86" s="1151"/>
      <c r="H86" s="1316"/>
    </row>
    <row r="87" spans="1:8" ht="22.5">
      <c r="A87" s="1137" t="s">
        <v>13377</v>
      </c>
      <c r="B87" s="1161" t="s">
        <v>2833</v>
      </c>
      <c r="C87" s="1159">
        <v>94615</v>
      </c>
      <c r="D87" s="1139">
        <f t="shared" si="1"/>
        <v>94615</v>
      </c>
      <c r="E87" s="1151"/>
      <c r="H87" s="1316"/>
    </row>
    <row r="88" spans="1:8" ht="22.5">
      <c r="A88" s="1137" t="s">
        <v>13378</v>
      </c>
      <c r="B88" s="1161" t="s">
        <v>2834</v>
      </c>
      <c r="C88" s="1159">
        <v>169687</v>
      </c>
      <c r="D88" s="1139">
        <f t="shared" si="1"/>
        <v>169687</v>
      </c>
      <c r="E88" s="1151"/>
      <c r="H88" s="1316"/>
    </row>
    <row r="89" spans="1:8">
      <c r="A89" s="1137" t="s">
        <v>13379</v>
      </c>
      <c r="B89" s="1161" t="s">
        <v>3596</v>
      </c>
      <c r="C89" s="1621">
        <v>3120</v>
      </c>
      <c r="D89" s="1622"/>
      <c r="E89" s="1162">
        <v>3120</v>
      </c>
      <c r="F89" s="495" t="s">
        <v>13310</v>
      </c>
      <c r="H89" s="1316"/>
    </row>
    <row r="90" spans="1:8">
      <c r="A90" s="1137" t="s">
        <v>13380</v>
      </c>
      <c r="B90" s="1161" t="s">
        <v>2835</v>
      </c>
      <c r="C90" s="1148">
        <v>18399</v>
      </c>
      <c r="D90" s="1139">
        <f t="shared" si="1"/>
        <v>18399</v>
      </c>
      <c r="E90" s="1151"/>
      <c r="H90" s="1316"/>
    </row>
    <row r="91" spans="1:8">
      <c r="A91" s="1137" t="s">
        <v>13381</v>
      </c>
      <c r="B91" s="1161" t="s">
        <v>2836</v>
      </c>
      <c r="C91" s="1621">
        <v>9999</v>
      </c>
      <c r="D91" s="1622"/>
      <c r="E91" s="1162">
        <v>9999</v>
      </c>
      <c r="F91" s="495" t="s">
        <v>13310</v>
      </c>
      <c r="H91" s="1316"/>
    </row>
    <row r="92" spans="1:8" ht="33.75">
      <c r="A92" s="1137" t="s">
        <v>13382</v>
      </c>
      <c r="B92" s="1161" t="s">
        <v>2837</v>
      </c>
      <c r="C92" s="1148">
        <v>93497</v>
      </c>
      <c r="D92" s="1139">
        <f t="shared" si="1"/>
        <v>93497</v>
      </c>
      <c r="E92" s="1151"/>
      <c r="H92" s="1316"/>
    </row>
    <row r="93" spans="1:8">
      <c r="A93" s="1143"/>
      <c r="B93" s="1163"/>
      <c r="C93" s="1157"/>
      <c r="D93" s="1146"/>
      <c r="E93" s="1158"/>
      <c r="H93" s="1316"/>
    </row>
    <row r="94" spans="1:8">
      <c r="A94" s="1149" t="s">
        <v>13605</v>
      </c>
      <c r="B94" s="1133" t="s">
        <v>12099</v>
      </c>
      <c r="C94" s="1148">
        <v>38556</v>
      </c>
      <c r="D94" s="1139">
        <f t="shared" ref="D94:D107" si="2">C94-(C94/100)*$D$6</f>
        <v>38556</v>
      </c>
      <c r="E94" s="1151"/>
      <c r="H94" s="1316"/>
    </row>
    <row r="95" spans="1:8">
      <c r="A95" s="1317" t="s">
        <v>17145</v>
      </c>
      <c r="B95" s="1321" t="s">
        <v>17146</v>
      </c>
      <c r="C95" s="1319">
        <v>32491</v>
      </c>
      <c r="D95" s="1139">
        <f t="shared" si="2"/>
        <v>32491</v>
      </c>
      <c r="E95" s="1320"/>
      <c r="H95" s="1316"/>
    </row>
    <row r="96" spans="1:8">
      <c r="A96" s="1149" t="s">
        <v>13606</v>
      </c>
      <c r="B96" s="1133" t="s">
        <v>12100</v>
      </c>
      <c r="C96" s="1148">
        <v>42944</v>
      </c>
      <c r="D96" s="1139">
        <f t="shared" si="2"/>
        <v>42944</v>
      </c>
      <c r="E96" s="1151"/>
      <c r="H96" s="1316"/>
    </row>
    <row r="97" spans="1:8">
      <c r="A97" s="1149" t="s">
        <v>13607</v>
      </c>
      <c r="B97" s="1161" t="s">
        <v>2839</v>
      </c>
      <c r="C97" s="1148">
        <v>30558</v>
      </c>
      <c r="D97" s="1139">
        <f t="shared" si="2"/>
        <v>30558</v>
      </c>
      <c r="E97" s="1151"/>
      <c r="H97" s="1316"/>
    </row>
    <row r="98" spans="1:8">
      <c r="A98" s="1149" t="s">
        <v>13608</v>
      </c>
      <c r="B98" s="1161" t="s">
        <v>2840</v>
      </c>
      <c r="C98" s="1148">
        <v>18769</v>
      </c>
      <c r="D98" s="1139">
        <f t="shared" si="2"/>
        <v>18769</v>
      </c>
      <c r="E98" s="1151"/>
      <c r="H98" s="1316"/>
    </row>
    <row r="99" spans="1:8">
      <c r="A99" s="1149" t="s">
        <v>13609</v>
      </c>
      <c r="B99" s="1161" t="s">
        <v>2841</v>
      </c>
      <c r="C99" s="1148">
        <v>20616</v>
      </c>
      <c r="D99" s="1139">
        <f t="shared" si="2"/>
        <v>20616</v>
      </c>
      <c r="E99" s="1151"/>
      <c r="H99" s="1316"/>
    </row>
    <row r="100" spans="1:8">
      <c r="A100" s="1149" t="s">
        <v>13383</v>
      </c>
      <c r="B100" s="1161" t="s">
        <v>2863</v>
      </c>
      <c r="C100" s="1148">
        <v>19846</v>
      </c>
      <c r="D100" s="1139">
        <f t="shared" si="2"/>
        <v>19846</v>
      </c>
      <c r="E100" s="1151"/>
      <c r="H100" s="1316"/>
    </row>
    <row r="101" spans="1:8" ht="22.5">
      <c r="A101" s="775" t="s">
        <v>13384</v>
      </c>
      <c r="B101" s="1164" t="s">
        <v>5260</v>
      </c>
      <c r="C101" s="1148">
        <v>16500</v>
      </c>
      <c r="D101" s="1139">
        <f t="shared" si="2"/>
        <v>16500</v>
      </c>
      <c r="E101" s="1151"/>
      <c r="H101" s="1316"/>
    </row>
    <row r="102" spans="1:8">
      <c r="A102" s="1149" t="s">
        <v>13610</v>
      </c>
      <c r="B102" s="1133" t="s">
        <v>12101</v>
      </c>
      <c r="C102" s="1148">
        <v>19693</v>
      </c>
      <c r="D102" s="1139">
        <f t="shared" si="2"/>
        <v>19693</v>
      </c>
      <c r="E102" s="1151"/>
      <c r="H102" s="1316"/>
    </row>
    <row r="103" spans="1:8">
      <c r="A103" s="1149" t="s">
        <v>13611</v>
      </c>
      <c r="B103" s="1133" t="s">
        <v>2842</v>
      </c>
      <c r="C103" s="1148">
        <v>66776</v>
      </c>
      <c r="D103" s="1139">
        <f t="shared" si="2"/>
        <v>66776</v>
      </c>
      <c r="E103" s="1151"/>
      <c r="H103" s="1316"/>
    </row>
    <row r="104" spans="1:8">
      <c r="A104" s="1149" t="s">
        <v>13612</v>
      </c>
      <c r="B104" s="1161" t="s">
        <v>2843</v>
      </c>
      <c r="C104" s="1165">
        <v>32435</v>
      </c>
      <c r="D104" s="1139">
        <f t="shared" si="2"/>
        <v>32435</v>
      </c>
      <c r="E104" s="1151"/>
      <c r="F104" s="495" t="s">
        <v>13310</v>
      </c>
      <c r="H104" s="1316"/>
    </row>
    <row r="105" spans="1:8">
      <c r="A105" s="1149" t="s">
        <v>13613</v>
      </c>
      <c r="B105" s="1133" t="s">
        <v>12098</v>
      </c>
      <c r="C105" s="1148">
        <v>52911</v>
      </c>
      <c r="D105" s="1139">
        <f t="shared" si="2"/>
        <v>52911</v>
      </c>
      <c r="E105" s="1151"/>
      <c r="H105" s="1316"/>
    </row>
    <row r="106" spans="1:8">
      <c r="A106" s="1149" t="s">
        <v>13614</v>
      </c>
      <c r="B106" s="1133" t="s">
        <v>1611</v>
      </c>
      <c r="C106" s="1148">
        <v>43440</v>
      </c>
      <c r="D106" s="1139">
        <f t="shared" si="2"/>
        <v>43440</v>
      </c>
      <c r="E106" s="1151"/>
      <c r="H106" s="1316"/>
    </row>
    <row r="107" spans="1:8">
      <c r="A107" s="1149" t="s">
        <v>13615</v>
      </c>
      <c r="B107" s="1161" t="s">
        <v>1423</v>
      </c>
      <c r="C107" s="1148">
        <v>47693</v>
      </c>
      <c r="D107" s="1139">
        <f t="shared" si="2"/>
        <v>47693</v>
      </c>
      <c r="E107" s="1151"/>
      <c r="H107" s="1316"/>
    </row>
    <row r="108" spans="1:8">
      <c r="A108" s="1143"/>
      <c r="B108" s="1163"/>
      <c r="C108" s="1157"/>
      <c r="D108" s="1146"/>
      <c r="E108" s="1158"/>
      <c r="H108" s="1316"/>
    </row>
    <row r="109" spans="1:8" s="558" customFormat="1" ht="22.5">
      <c r="A109" s="1166" t="s">
        <v>13385</v>
      </c>
      <c r="B109" s="1167" t="s">
        <v>12086</v>
      </c>
      <c r="C109" s="1159">
        <v>35539</v>
      </c>
      <c r="D109" s="1139">
        <f t="shared" ref="D109:D111" si="3">C109-(C109/100)*$D$6</f>
        <v>35539</v>
      </c>
      <c r="E109" s="1160"/>
      <c r="H109" s="1315"/>
    </row>
    <row r="110" spans="1:8">
      <c r="A110" s="1149" t="s">
        <v>13616</v>
      </c>
      <c r="B110" s="1150" t="s">
        <v>2844</v>
      </c>
      <c r="C110" s="1159">
        <v>10569</v>
      </c>
      <c r="D110" s="1139">
        <f t="shared" si="3"/>
        <v>10569</v>
      </c>
      <c r="E110" s="1151"/>
      <c r="H110" s="1316"/>
    </row>
    <row r="111" spans="1:8" ht="22.5">
      <c r="A111" s="1149" t="s">
        <v>13617</v>
      </c>
      <c r="B111" s="1150" t="s">
        <v>2845</v>
      </c>
      <c r="C111" s="1159">
        <v>49007</v>
      </c>
      <c r="D111" s="1139">
        <f t="shared" si="3"/>
        <v>49007</v>
      </c>
      <c r="E111" s="1151"/>
      <c r="H111" s="1316"/>
    </row>
    <row r="112" spans="1:8">
      <c r="A112" s="1143"/>
      <c r="B112" s="1163"/>
      <c r="C112" s="1157"/>
      <c r="D112" s="1146"/>
      <c r="E112" s="1158"/>
      <c r="H112" s="1316"/>
    </row>
    <row r="113" spans="1:8">
      <c r="A113" s="1149" t="s">
        <v>13618</v>
      </c>
      <c r="B113" s="1161" t="s">
        <v>3597</v>
      </c>
      <c r="C113" s="1148">
        <v>27321</v>
      </c>
      <c r="D113" s="1139">
        <f t="shared" ref="D113:D114" si="4">C113-(C113/100)*$D$6</f>
        <v>27321</v>
      </c>
      <c r="E113" s="1151"/>
      <c r="F113" s="495" t="s">
        <v>14253</v>
      </c>
      <c r="H113" s="1316"/>
    </row>
    <row r="114" spans="1:8" ht="22.5">
      <c r="A114" s="1149" t="s">
        <v>13619</v>
      </c>
      <c r="B114" s="1161" t="s">
        <v>2846</v>
      </c>
      <c r="C114" s="1148">
        <v>20455</v>
      </c>
      <c r="D114" s="1139">
        <f t="shared" si="4"/>
        <v>20455</v>
      </c>
      <c r="E114" s="1151"/>
      <c r="F114" s="495" t="s">
        <v>13310</v>
      </c>
      <c r="H114" s="1316"/>
    </row>
    <row r="115" spans="1:8">
      <c r="A115" s="1143"/>
      <c r="B115" s="1163"/>
      <c r="C115" s="1157"/>
      <c r="D115" s="1146"/>
      <c r="E115" s="1158"/>
      <c r="H115" s="1316"/>
    </row>
    <row r="116" spans="1:8">
      <c r="A116" s="1149" t="s">
        <v>13620</v>
      </c>
      <c r="B116" s="1161" t="s">
        <v>2847</v>
      </c>
      <c r="C116" s="1148">
        <v>12860</v>
      </c>
      <c r="D116" s="1139">
        <f>C116-(C116/100)*$D$6</f>
        <v>12860</v>
      </c>
      <c r="E116" s="1151"/>
      <c r="F116" s="495" t="s">
        <v>13310</v>
      </c>
      <c r="H116" s="1316"/>
    </row>
    <row r="117" spans="1:8">
      <c r="A117" s="1149" t="s">
        <v>13621</v>
      </c>
      <c r="B117" s="1161" t="s">
        <v>2848</v>
      </c>
      <c r="C117" s="1148">
        <v>20641</v>
      </c>
      <c r="D117" s="1139">
        <f>C117-(C117/100)*$D$6</f>
        <v>20641</v>
      </c>
      <c r="E117" s="1151"/>
      <c r="F117" s="495" t="s">
        <v>14253</v>
      </c>
      <c r="H117" s="1316"/>
    </row>
    <row r="118" spans="1:8">
      <c r="A118" s="1143"/>
      <c r="B118" s="1163"/>
      <c r="C118" s="1157"/>
      <c r="D118" s="1146"/>
      <c r="E118" s="1158"/>
      <c r="H118" s="1316"/>
    </row>
    <row r="119" spans="1:8">
      <c r="A119" s="1137" t="s">
        <v>13386</v>
      </c>
      <c r="B119" s="1150" t="s">
        <v>2849</v>
      </c>
      <c r="C119" s="1148">
        <v>41075</v>
      </c>
      <c r="D119" s="1139">
        <f t="shared" ref="D119:D125" si="5">C119-(C119/100)*$D$6</f>
        <v>41075</v>
      </c>
      <c r="E119" s="1151"/>
      <c r="H119" s="1316"/>
    </row>
    <row r="120" spans="1:8">
      <c r="A120" s="1137" t="s">
        <v>13387</v>
      </c>
      <c r="B120" s="1150" t="s">
        <v>1947</v>
      </c>
      <c r="C120" s="1148">
        <v>37099</v>
      </c>
      <c r="D120" s="1139">
        <f t="shared" si="5"/>
        <v>37099</v>
      </c>
      <c r="E120" s="1151"/>
      <c r="H120" s="1316"/>
    </row>
    <row r="121" spans="1:8">
      <c r="A121" s="1137" t="s">
        <v>13388</v>
      </c>
      <c r="B121" s="1150" t="s">
        <v>3598</v>
      </c>
      <c r="C121" s="1148">
        <v>89447</v>
      </c>
      <c r="D121" s="1139">
        <f t="shared" si="5"/>
        <v>89447</v>
      </c>
      <c r="E121" s="1151"/>
      <c r="H121" s="1316"/>
    </row>
    <row r="122" spans="1:8">
      <c r="A122" s="1137" t="s">
        <v>13405</v>
      </c>
      <c r="B122" s="1150" t="s">
        <v>13406</v>
      </c>
      <c r="C122" s="1148">
        <v>110308</v>
      </c>
      <c r="D122" s="1139">
        <f t="shared" si="5"/>
        <v>110308</v>
      </c>
      <c r="E122" s="1151"/>
      <c r="H122" s="1316"/>
    </row>
    <row r="123" spans="1:8" ht="22.5">
      <c r="A123" s="1137" t="s">
        <v>14584</v>
      </c>
      <c r="B123" s="1150" t="s">
        <v>14585</v>
      </c>
      <c r="C123" s="1148">
        <v>104846</v>
      </c>
      <c r="D123" s="1139">
        <f t="shared" si="5"/>
        <v>104846</v>
      </c>
      <c r="E123" s="1151"/>
      <c r="H123" s="1316"/>
    </row>
    <row r="124" spans="1:8">
      <c r="A124" s="1137" t="s">
        <v>13389</v>
      </c>
      <c r="B124" s="1150" t="s">
        <v>2850</v>
      </c>
      <c r="C124" s="1148">
        <v>91691</v>
      </c>
      <c r="D124" s="1139">
        <f t="shared" si="5"/>
        <v>91691</v>
      </c>
      <c r="E124" s="1151"/>
      <c r="H124" s="1316"/>
    </row>
    <row r="125" spans="1:8">
      <c r="A125" s="1137" t="s">
        <v>13390</v>
      </c>
      <c r="B125" s="1168" t="s">
        <v>5261</v>
      </c>
      <c r="C125" s="1148">
        <v>60000</v>
      </c>
      <c r="D125" s="1139">
        <f t="shared" si="5"/>
        <v>60000</v>
      </c>
      <c r="E125" s="1151"/>
      <c r="H125" s="1316"/>
    </row>
    <row r="126" spans="1:8">
      <c r="A126" s="1143"/>
      <c r="B126" s="1163"/>
      <c r="C126" s="1157"/>
      <c r="D126" s="1146"/>
      <c r="E126" s="1158"/>
      <c r="H126" s="1316"/>
    </row>
    <row r="127" spans="1:8">
      <c r="A127" s="1149" t="s">
        <v>13391</v>
      </c>
      <c r="B127" s="1169" t="s">
        <v>2851</v>
      </c>
      <c r="C127" s="1170">
        <v>50188</v>
      </c>
      <c r="D127" s="1139">
        <f t="shared" ref="D127:D130" si="6">C127-(C127/100)*$D$6</f>
        <v>50188</v>
      </c>
      <c r="E127" s="1151"/>
      <c r="H127" s="1316"/>
    </row>
    <row r="128" spans="1:8">
      <c r="A128" s="1149" t="s">
        <v>13392</v>
      </c>
      <c r="B128" s="1169" t="s">
        <v>2852</v>
      </c>
      <c r="C128" s="1170">
        <v>73483</v>
      </c>
      <c r="D128" s="1139">
        <f t="shared" si="6"/>
        <v>73483</v>
      </c>
      <c r="E128" s="1151"/>
      <c r="H128" s="1316"/>
    </row>
    <row r="129" spans="1:8">
      <c r="A129" s="1149" t="s">
        <v>13393</v>
      </c>
      <c r="B129" s="1150" t="s">
        <v>2853</v>
      </c>
      <c r="C129" s="1170">
        <v>24738</v>
      </c>
      <c r="D129" s="1139">
        <f t="shared" si="6"/>
        <v>24738</v>
      </c>
      <c r="E129" s="1151"/>
      <c r="H129" s="1316"/>
    </row>
    <row r="130" spans="1:8">
      <c r="A130" s="1149" t="s">
        <v>13394</v>
      </c>
      <c r="B130" s="1169" t="s">
        <v>2854</v>
      </c>
      <c r="C130" s="1170">
        <v>59989</v>
      </c>
      <c r="D130" s="1139">
        <f t="shared" si="6"/>
        <v>59989</v>
      </c>
      <c r="E130" s="1151"/>
      <c r="H130" s="1316"/>
    </row>
    <row r="131" spans="1:8">
      <c r="A131" s="1149" t="s">
        <v>13622</v>
      </c>
      <c r="B131" s="1171" t="s">
        <v>2855</v>
      </c>
      <c r="C131" s="1621">
        <v>34169</v>
      </c>
      <c r="D131" s="1622"/>
      <c r="E131" s="1162">
        <v>34169</v>
      </c>
      <c r="F131" s="495" t="s">
        <v>13310</v>
      </c>
      <c r="H131" s="1316"/>
    </row>
    <row r="132" spans="1:8">
      <c r="A132" s="1149" t="s">
        <v>13623</v>
      </c>
      <c r="B132" s="1171" t="s">
        <v>1612</v>
      </c>
      <c r="C132" s="1621">
        <v>1363</v>
      </c>
      <c r="D132" s="1622"/>
      <c r="E132" s="1162">
        <v>1363</v>
      </c>
      <c r="F132" s="495" t="s">
        <v>13310</v>
      </c>
      <c r="H132" s="1316"/>
    </row>
    <row r="133" spans="1:8">
      <c r="A133" s="1143"/>
      <c r="B133" s="1163"/>
      <c r="C133" s="1157"/>
      <c r="D133" s="1146"/>
      <c r="E133" s="1158"/>
      <c r="H133" s="1316"/>
    </row>
    <row r="134" spans="1:8">
      <c r="A134" s="1149" t="s">
        <v>13624</v>
      </c>
      <c r="B134" s="1169" t="s">
        <v>2856</v>
      </c>
      <c r="C134" s="1148">
        <v>47505</v>
      </c>
      <c r="D134" s="1139">
        <f t="shared" ref="D134:D136" si="7">C134-(C134/100)*$D$6</f>
        <v>47505</v>
      </c>
      <c r="E134" s="1151"/>
      <c r="F134" s="495" t="s">
        <v>14253</v>
      </c>
      <c r="H134" s="1316"/>
    </row>
    <row r="135" spans="1:8">
      <c r="A135" s="1149" t="s">
        <v>13625</v>
      </c>
      <c r="B135" s="1161" t="s">
        <v>2857</v>
      </c>
      <c r="C135" s="1148">
        <v>23133</v>
      </c>
      <c r="D135" s="1139">
        <f t="shared" si="7"/>
        <v>23133</v>
      </c>
      <c r="E135" s="1151"/>
      <c r="F135" s="495" t="s">
        <v>14253</v>
      </c>
      <c r="H135" s="1316"/>
    </row>
    <row r="136" spans="1:8">
      <c r="A136" s="1149" t="s">
        <v>13626</v>
      </c>
      <c r="B136" s="1161" t="s">
        <v>2858</v>
      </c>
      <c r="C136" s="1148">
        <v>90159</v>
      </c>
      <c r="D136" s="1139">
        <f t="shared" si="7"/>
        <v>90159</v>
      </c>
      <c r="E136" s="1151"/>
      <c r="F136" s="495" t="s">
        <v>13310</v>
      </c>
      <c r="H136" s="1316"/>
    </row>
    <row r="137" spans="1:8">
      <c r="A137" s="1143"/>
      <c r="B137" s="1163"/>
      <c r="C137" s="1157"/>
      <c r="D137" s="1146"/>
      <c r="E137" s="1158"/>
      <c r="H137" s="1316"/>
    </row>
    <row r="138" spans="1:8">
      <c r="A138" s="1149" t="s">
        <v>13395</v>
      </c>
      <c r="B138" s="1133" t="s">
        <v>12097</v>
      </c>
      <c r="C138" s="1148">
        <v>23775</v>
      </c>
      <c r="D138" s="1139">
        <f t="shared" ref="D138" si="8">C138-(C138/100)*$D$6</f>
        <v>23775</v>
      </c>
      <c r="E138" s="1151"/>
      <c r="F138" s="495" t="s">
        <v>14253</v>
      </c>
      <c r="H138" s="1316"/>
    </row>
    <row r="139" spans="1:8">
      <c r="A139" s="1149" t="s">
        <v>13396</v>
      </c>
      <c r="B139" s="1133" t="s">
        <v>2859</v>
      </c>
      <c r="C139" s="1621">
        <v>50008</v>
      </c>
      <c r="D139" s="1622"/>
      <c r="E139" s="1162">
        <v>50008</v>
      </c>
      <c r="F139" s="495" t="s">
        <v>13310</v>
      </c>
      <c r="H139" s="1316"/>
    </row>
    <row r="140" spans="1:8">
      <c r="A140" s="1149" t="s">
        <v>13627</v>
      </c>
      <c r="B140" s="1133" t="s">
        <v>12137</v>
      </c>
      <c r="C140" s="1621">
        <v>23180</v>
      </c>
      <c r="D140" s="1622"/>
      <c r="E140" s="1162">
        <v>23180</v>
      </c>
      <c r="F140" s="495" t="s">
        <v>13310</v>
      </c>
      <c r="H140" s="1316"/>
    </row>
    <row r="141" spans="1:8">
      <c r="A141" s="1143"/>
      <c r="B141" s="1147"/>
      <c r="C141" s="1157"/>
      <c r="D141" s="1146"/>
      <c r="E141" s="1172"/>
      <c r="H141" s="1316"/>
    </row>
    <row r="142" spans="1:8" s="558" customFormat="1">
      <c r="A142" s="1166" t="s">
        <v>13397</v>
      </c>
      <c r="B142" s="1173" t="s">
        <v>12106</v>
      </c>
      <c r="C142" s="1174">
        <v>78057</v>
      </c>
      <c r="D142" s="1135">
        <f>C142-(C142/100)*$D$6</f>
        <v>78057</v>
      </c>
      <c r="E142" s="1136"/>
      <c r="F142" s="495" t="s">
        <v>13310</v>
      </c>
      <c r="H142" s="1315"/>
    </row>
    <row r="143" spans="1:8" s="558" customFormat="1">
      <c r="A143" s="1166" t="s">
        <v>13398</v>
      </c>
      <c r="B143" s="1133" t="s">
        <v>12107</v>
      </c>
      <c r="C143" s="1174">
        <v>42248</v>
      </c>
      <c r="D143" s="1135">
        <f>C143-(C143/100)*$D$6</f>
        <v>42248</v>
      </c>
      <c r="E143" s="1136"/>
      <c r="F143" s="495" t="s">
        <v>13310</v>
      </c>
      <c r="H143" s="1315"/>
    </row>
    <row r="144" spans="1:8" s="558" customFormat="1">
      <c r="A144" s="1166" t="s">
        <v>13628</v>
      </c>
      <c r="B144" s="1133" t="s">
        <v>12110</v>
      </c>
      <c r="C144" s="1174">
        <v>5831</v>
      </c>
      <c r="D144" s="1135">
        <f>C144-(C144/100)*$D$6</f>
        <v>5831</v>
      </c>
      <c r="E144" s="1136"/>
      <c r="F144" s="495" t="s">
        <v>13310</v>
      </c>
      <c r="H144" s="1315"/>
    </row>
    <row r="145" spans="1:8">
      <c r="A145" s="1143"/>
      <c r="B145" s="1147"/>
      <c r="C145" s="1157"/>
      <c r="D145" s="1146"/>
      <c r="E145" s="1172"/>
      <c r="H145" s="1316"/>
    </row>
    <row r="146" spans="1:8" ht="22.5">
      <c r="A146" s="1175" t="s">
        <v>12108</v>
      </c>
      <c r="B146" s="1161" t="s">
        <v>9615</v>
      </c>
      <c r="C146" s="1625">
        <v>57417</v>
      </c>
      <c r="D146" s="1626"/>
      <c r="E146" s="1156">
        <v>57417</v>
      </c>
      <c r="F146" s="495" t="s">
        <v>13310</v>
      </c>
      <c r="H146" s="1316"/>
    </row>
    <row r="147" spans="1:8" ht="22.5">
      <c r="A147" s="1175" t="s">
        <v>12136</v>
      </c>
      <c r="B147" s="1133" t="s">
        <v>12135</v>
      </c>
      <c r="C147" s="1625">
        <v>73908</v>
      </c>
      <c r="D147" s="1626"/>
      <c r="E147" s="1156">
        <v>73907.97</v>
      </c>
      <c r="F147" s="495" t="s">
        <v>13310</v>
      </c>
      <c r="H147" s="1316"/>
    </row>
    <row r="148" spans="1:8" ht="22.5">
      <c r="A148" s="1175" t="s">
        <v>12142</v>
      </c>
      <c r="B148" s="1133" t="s">
        <v>12143</v>
      </c>
      <c r="C148" s="1625">
        <v>50657</v>
      </c>
      <c r="D148" s="1626"/>
      <c r="E148" s="1156">
        <v>50656.6</v>
      </c>
      <c r="F148" s="495" t="s">
        <v>13310</v>
      </c>
      <c r="H148" s="1316"/>
    </row>
    <row r="149" spans="1:8" ht="22.5">
      <c r="A149" s="1175" t="s">
        <v>12141</v>
      </c>
      <c r="B149" s="1133" t="s">
        <v>12140</v>
      </c>
      <c r="C149" s="1625">
        <v>183406</v>
      </c>
      <c r="D149" s="1626"/>
      <c r="E149" s="1156">
        <v>183406</v>
      </c>
      <c r="F149" s="495" t="s">
        <v>13310</v>
      </c>
      <c r="H149" s="1316"/>
    </row>
    <row r="150" spans="1:8" ht="22.5">
      <c r="A150" s="1175" t="s">
        <v>12139</v>
      </c>
      <c r="B150" s="1133" t="s">
        <v>12138</v>
      </c>
      <c r="C150" s="1625">
        <v>152608</v>
      </c>
      <c r="D150" s="1626"/>
      <c r="E150" s="1156">
        <v>152606</v>
      </c>
      <c r="F150" s="495" t="s">
        <v>13310</v>
      </c>
      <c r="H150" s="1316"/>
    </row>
    <row r="151" spans="1:8" ht="22.5">
      <c r="A151" s="1149" t="s">
        <v>12144</v>
      </c>
      <c r="B151" s="1161" t="s">
        <v>9616</v>
      </c>
      <c r="C151" s="1625">
        <v>53156</v>
      </c>
      <c r="D151" s="1626"/>
      <c r="E151" s="1156">
        <v>53156</v>
      </c>
      <c r="F151" s="495" t="s">
        <v>13310</v>
      </c>
      <c r="H151" s="1316"/>
    </row>
    <row r="152" spans="1:8" ht="22.5">
      <c r="A152" s="1149" t="s">
        <v>12146</v>
      </c>
      <c r="B152" s="1133" t="s">
        <v>12145</v>
      </c>
      <c r="C152" s="1625">
        <v>33518</v>
      </c>
      <c r="D152" s="1626"/>
      <c r="E152" s="1156">
        <v>33518</v>
      </c>
      <c r="F152" s="495" t="s">
        <v>13310</v>
      </c>
      <c r="H152" s="1316"/>
    </row>
  </sheetData>
  <mergeCells count="19">
    <mergeCell ref="E5:E6"/>
    <mergeCell ref="C66:D66"/>
    <mergeCell ref="C152:D152"/>
    <mergeCell ref="C131:D131"/>
    <mergeCell ref="C91:D91"/>
    <mergeCell ref="C132:D132"/>
    <mergeCell ref="C139:D139"/>
    <mergeCell ref="C140:D140"/>
    <mergeCell ref="C151:D151"/>
    <mergeCell ref="C146:D146"/>
    <mergeCell ref="C147:D147"/>
    <mergeCell ref="C148:D148"/>
    <mergeCell ref="C149:D149"/>
    <mergeCell ref="C150:D150"/>
    <mergeCell ref="A1:B1"/>
    <mergeCell ref="A2:B2"/>
    <mergeCell ref="A3:B3"/>
    <mergeCell ref="C70:D70"/>
    <mergeCell ref="C89:D89"/>
  </mergeCells>
  <pageMargins left="0.7" right="0.7" top="0.75" bottom="0.75" header="0.3" footer="0.3"/>
  <pageSetup paperSize="9" scale="4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F125"/>
  <sheetViews>
    <sheetView workbookViewId="0">
      <pane ySplit="4" topLeftCell="A134" activePane="bottomLeft" state="frozen"/>
      <selection pane="bottomLeft" sqref="A1:D1"/>
    </sheetView>
  </sheetViews>
  <sheetFormatPr defaultColWidth="9.140625" defaultRowHeight="12.75"/>
  <cols>
    <col min="1" max="1" width="17" style="240" bestFit="1" customWidth="1"/>
    <col min="2" max="2" width="71" style="240" customWidth="1"/>
    <col min="3" max="3" width="13" style="298" bestFit="1" customWidth="1"/>
    <col min="4" max="4" width="13" style="299" bestFit="1" customWidth="1"/>
    <col min="5" max="16384" width="9.140625" style="231"/>
  </cols>
  <sheetData>
    <row r="1" spans="1:6" ht="19.899999999999999" customHeight="1">
      <c r="A1" s="1628" t="s">
        <v>61</v>
      </c>
      <c r="B1" s="1628"/>
      <c r="C1" s="1628"/>
      <c r="D1" s="1628"/>
    </row>
    <row r="2" spans="1:6" ht="42" customHeight="1">
      <c r="A2" s="232"/>
      <c r="B2" s="235" t="s">
        <v>3595</v>
      </c>
      <c r="C2" s="294"/>
    </row>
    <row r="3" spans="1:6" ht="18" customHeight="1">
      <c r="A3" s="1627" t="s">
        <v>5951</v>
      </c>
      <c r="B3" s="1627"/>
      <c r="C3" s="295"/>
      <c r="E3" s="236"/>
      <c r="F3" s="237"/>
    </row>
    <row r="4" spans="1:6">
      <c r="A4" s="238" t="s">
        <v>95</v>
      </c>
      <c r="B4" s="238" t="s">
        <v>510</v>
      </c>
      <c r="C4" s="296" t="s">
        <v>1674</v>
      </c>
      <c r="D4" s="300" t="s">
        <v>953</v>
      </c>
      <c r="E4" s="233"/>
      <c r="F4" s="234"/>
    </row>
    <row r="5" spans="1:6">
      <c r="A5" s="239"/>
      <c r="B5" s="241" t="s">
        <v>5824</v>
      </c>
      <c r="C5" s="297"/>
      <c r="D5" s="301"/>
      <c r="E5" s="233"/>
      <c r="F5" s="234"/>
    </row>
    <row r="6" spans="1:6" customFormat="1" ht="25.5" customHeight="1">
      <c r="A6" s="363" t="s">
        <v>1445</v>
      </c>
      <c r="B6" s="353" t="s">
        <v>5825</v>
      </c>
      <c r="C6" s="354">
        <v>385.50966666666665</v>
      </c>
      <c r="D6" s="354">
        <f>C6-(C6/100*D5)</f>
        <v>385.50966666666665</v>
      </c>
    </row>
    <row r="7" spans="1:6" customFormat="1" ht="25.5" customHeight="1">
      <c r="A7" s="363" t="s">
        <v>1446</v>
      </c>
      <c r="B7" s="353" t="s">
        <v>5826</v>
      </c>
      <c r="C7" s="354">
        <v>455.20283333333339</v>
      </c>
      <c r="D7" s="354">
        <f>C7-(C7/100*D5)</f>
        <v>455.20283333333339</v>
      </c>
    </row>
    <row r="8" spans="1:6" customFormat="1" ht="25.5" customHeight="1">
      <c r="A8" s="363" t="s">
        <v>2969</v>
      </c>
      <c r="B8" s="353" t="s">
        <v>5827</v>
      </c>
      <c r="C8" s="354">
        <v>455.20283333333339</v>
      </c>
      <c r="D8" s="354">
        <f>C8-(C8/100*D5)</f>
        <v>455.20283333333339</v>
      </c>
    </row>
    <row r="9" spans="1:6" customFormat="1" ht="25.5" customHeight="1">
      <c r="A9" s="363" t="s">
        <v>1447</v>
      </c>
      <c r="B9" s="353" t="s">
        <v>5828</v>
      </c>
      <c r="C9" s="354">
        <v>496.57849999999996</v>
      </c>
      <c r="D9" s="354">
        <f>C9-(C9/100*D5)</f>
        <v>496.57849999999996</v>
      </c>
    </row>
    <row r="10" spans="1:6" customFormat="1" ht="25.5" customHeight="1">
      <c r="A10" s="363" t="s">
        <v>1448</v>
      </c>
      <c r="B10" s="353" t="s">
        <v>5829</v>
      </c>
      <c r="C10" s="354">
        <v>385.50966666666665</v>
      </c>
      <c r="D10" s="354">
        <f>C10-(C10/100*D5)</f>
        <v>385.50966666666665</v>
      </c>
    </row>
    <row r="11" spans="1:6" customFormat="1" ht="25.5" customHeight="1">
      <c r="A11" s="363" t="s">
        <v>1769</v>
      </c>
      <c r="B11" s="353" t="s">
        <v>5830</v>
      </c>
      <c r="C11" s="354">
        <v>455.20283333333339</v>
      </c>
      <c r="D11" s="354">
        <f>C11-(C11/100*D5)</f>
        <v>455.20283333333339</v>
      </c>
    </row>
    <row r="12" spans="1:6" customFormat="1" ht="25.5" customHeight="1">
      <c r="A12" s="363" t="s">
        <v>3896</v>
      </c>
      <c r="B12" s="353" t="s">
        <v>5831</v>
      </c>
      <c r="C12" s="354">
        <v>455.20283333333339</v>
      </c>
      <c r="D12" s="354">
        <f>C12-(C12/100*D5)</f>
        <v>455.20283333333339</v>
      </c>
    </row>
    <row r="13" spans="1:6" customFormat="1" ht="25.5" customHeight="1">
      <c r="A13" s="363" t="s">
        <v>1768</v>
      </c>
      <c r="B13" s="353" t="s">
        <v>5832</v>
      </c>
      <c r="C13" s="354">
        <v>496.57849999999996</v>
      </c>
      <c r="D13" s="354">
        <f>C13-(C13/100*D5)</f>
        <v>496.57849999999996</v>
      </c>
    </row>
    <row r="14" spans="1:6" customFormat="1" ht="25.5" customHeight="1">
      <c r="A14" s="363" t="s">
        <v>5833</v>
      </c>
      <c r="B14" s="353" t="s">
        <v>5834</v>
      </c>
      <c r="C14" s="354">
        <v>311.45333333333332</v>
      </c>
      <c r="D14" s="354">
        <f>C14-(C14/100*D5)</f>
        <v>311.45333333333332</v>
      </c>
    </row>
    <row r="15" spans="1:6" customFormat="1" ht="25.5" customHeight="1">
      <c r="A15" s="363" t="s">
        <v>3897</v>
      </c>
      <c r="B15" s="353" t="s">
        <v>5835</v>
      </c>
      <c r="C15" s="354">
        <v>359.3698333333333</v>
      </c>
      <c r="D15" s="354">
        <f>C15-(C15/100*D5)</f>
        <v>359.3698333333333</v>
      </c>
    </row>
    <row r="16" spans="1:6" customFormat="1" ht="25.5" customHeight="1">
      <c r="A16" s="363" t="s">
        <v>3898</v>
      </c>
      <c r="B16" s="353" t="s">
        <v>5836</v>
      </c>
      <c r="C16" s="354">
        <v>368.08049999999997</v>
      </c>
      <c r="D16" s="354">
        <f>C16-(C16/100*D5)</f>
        <v>368.08049999999997</v>
      </c>
    </row>
    <row r="17" spans="1:4" customFormat="1" ht="25.5" customHeight="1">
      <c r="A17" s="363" t="s">
        <v>3899</v>
      </c>
      <c r="B17" s="353" t="s">
        <v>5837</v>
      </c>
      <c r="C17" s="354">
        <v>435.6038333333334</v>
      </c>
      <c r="D17" s="354">
        <f>C17-(C17/100*D5)</f>
        <v>435.6038333333334</v>
      </c>
    </row>
    <row r="18" spans="1:4" customFormat="1" ht="25.5" customHeight="1">
      <c r="A18" s="363" t="s">
        <v>5838</v>
      </c>
      <c r="B18" s="353" t="s">
        <v>5839</v>
      </c>
      <c r="C18" s="354">
        <v>311.45333333333332</v>
      </c>
      <c r="D18" s="354">
        <f>C18-(C18/100*D5)</f>
        <v>311.45333333333332</v>
      </c>
    </row>
    <row r="19" spans="1:4" customFormat="1" ht="25.5" customHeight="1">
      <c r="A19" s="363" t="s">
        <v>3900</v>
      </c>
      <c r="B19" s="353" t="s">
        <v>5840</v>
      </c>
      <c r="C19" s="354">
        <v>359.3698333333333</v>
      </c>
      <c r="D19" s="354">
        <f>C19-(C19/100*D5)</f>
        <v>359.3698333333333</v>
      </c>
    </row>
    <row r="20" spans="1:4" customFormat="1" ht="25.5" customHeight="1">
      <c r="A20" s="363" t="s">
        <v>3901</v>
      </c>
      <c r="B20" s="353" t="s">
        <v>5841</v>
      </c>
      <c r="C20" s="354">
        <v>368.08049999999997</v>
      </c>
      <c r="D20" s="354">
        <f>C20-(C20/100*D5)</f>
        <v>368.08049999999997</v>
      </c>
    </row>
    <row r="21" spans="1:4" customFormat="1" ht="25.5" customHeight="1">
      <c r="A21" s="363" t="s">
        <v>3902</v>
      </c>
      <c r="B21" s="353" t="s">
        <v>5842</v>
      </c>
      <c r="C21" s="354">
        <v>435.6038333333334</v>
      </c>
      <c r="D21" s="354">
        <f>C21-(C21/100*D5)</f>
        <v>435.6038333333334</v>
      </c>
    </row>
    <row r="22" spans="1:4" customFormat="1" ht="25.5" customHeight="1">
      <c r="A22" s="363" t="s">
        <v>3903</v>
      </c>
      <c r="B22" s="353" t="s">
        <v>5843</v>
      </c>
      <c r="C22" s="354">
        <v>368.08049999999997</v>
      </c>
      <c r="D22" s="354">
        <f>C22-(C22/100*D5)</f>
        <v>368.08049999999997</v>
      </c>
    </row>
    <row r="23" spans="1:4" customFormat="1" ht="25.5" customHeight="1">
      <c r="A23" s="363" t="s">
        <v>3904</v>
      </c>
      <c r="B23" s="353" t="s">
        <v>5844</v>
      </c>
      <c r="C23" s="354">
        <v>435.6038333333334</v>
      </c>
      <c r="D23" s="354">
        <f>C23-(C23/100*D5)</f>
        <v>435.6038333333334</v>
      </c>
    </row>
    <row r="24" spans="1:4" customFormat="1" ht="25.5" customHeight="1">
      <c r="A24" s="363" t="s">
        <v>3905</v>
      </c>
      <c r="B24" s="353" t="s">
        <v>5845</v>
      </c>
      <c r="C24" s="354">
        <v>457.38049999999998</v>
      </c>
      <c r="D24" s="354">
        <f>C24-(C24/100*D1048281)</f>
        <v>457.38049999999998</v>
      </c>
    </row>
    <row r="25" spans="1:4" customFormat="1" ht="25.5" customHeight="1">
      <c r="A25" s="363" t="s">
        <v>3906</v>
      </c>
      <c r="B25" s="353" t="s">
        <v>5846</v>
      </c>
      <c r="C25" s="354">
        <v>472.63200000000001</v>
      </c>
      <c r="D25" s="354">
        <f>C25-(C25/100*D5)</f>
        <v>472.63200000000001</v>
      </c>
    </row>
    <row r="26" spans="1:4" customFormat="1" ht="25.5" customHeight="1">
      <c r="A26" s="363" t="s">
        <v>3907</v>
      </c>
      <c r="B26" s="353" t="s">
        <v>5847</v>
      </c>
      <c r="C26" s="354">
        <v>359.3698333333333</v>
      </c>
      <c r="D26" s="354">
        <f>C26-(C26/100*D5)</f>
        <v>359.3698333333333</v>
      </c>
    </row>
    <row r="27" spans="1:4" customFormat="1" ht="25.5" customHeight="1">
      <c r="A27" s="363" t="s">
        <v>3908</v>
      </c>
      <c r="B27" s="353" t="s">
        <v>5848</v>
      </c>
      <c r="C27" s="354">
        <v>435.6038333333334</v>
      </c>
      <c r="D27" s="354">
        <f>C27-(C27/100*D5)</f>
        <v>435.6038333333334</v>
      </c>
    </row>
    <row r="28" spans="1:4" customFormat="1" ht="25.5" customHeight="1">
      <c r="A28" s="363" t="s">
        <v>3909</v>
      </c>
      <c r="B28" s="353" t="s">
        <v>5849</v>
      </c>
      <c r="C28" s="354">
        <v>472.63200000000001</v>
      </c>
      <c r="D28" s="354">
        <f>C28-(C28/100*D5)</f>
        <v>472.63200000000001</v>
      </c>
    </row>
    <row r="29" spans="1:4" customFormat="1" ht="25.5" customHeight="1">
      <c r="A29" s="363" t="s">
        <v>1771</v>
      </c>
      <c r="B29" s="353" t="s">
        <v>5850</v>
      </c>
      <c r="C29" s="354">
        <v>327.79366666666664</v>
      </c>
      <c r="D29" s="354">
        <f>C29-(C29/100*D5)</f>
        <v>327.79366666666664</v>
      </c>
    </row>
    <row r="30" spans="1:4" customFormat="1" ht="25.5" customHeight="1">
      <c r="A30" s="363" t="s">
        <v>2970</v>
      </c>
      <c r="B30" s="353" t="s">
        <v>5851</v>
      </c>
      <c r="C30" s="354">
        <v>327.79366666666664</v>
      </c>
      <c r="D30" s="354">
        <f>C30-(C30/100*D5)</f>
        <v>327.79366666666664</v>
      </c>
    </row>
    <row r="31" spans="1:4" customFormat="1" ht="25.5" customHeight="1">
      <c r="A31" s="363" t="s">
        <v>1449</v>
      </c>
      <c r="B31" s="353" t="s">
        <v>5852</v>
      </c>
      <c r="C31" s="354">
        <v>376.7911666666667</v>
      </c>
      <c r="D31" s="354">
        <f>C31-(C31/100*D5)</f>
        <v>376.7911666666667</v>
      </c>
    </row>
    <row r="32" spans="1:4" customFormat="1" ht="25.5" customHeight="1">
      <c r="A32" s="363" t="s">
        <v>3910</v>
      </c>
      <c r="B32" s="353" t="s">
        <v>5853</v>
      </c>
      <c r="C32" s="354">
        <v>376.7911666666667</v>
      </c>
      <c r="D32" s="354">
        <f>C32-(C32/100*D5)</f>
        <v>376.7911666666667</v>
      </c>
    </row>
    <row r="33" spans="1:4" customFormat="1" ht="25.5" customHeight="1">
      <c r="A33" s="363" t="s">
        <v>1450</v>
      </c>
      <c r="B33" s="353" t="s">
        <v>5854</v>
      </c>
      <c r="C33" s="354">
        <v>385.50966666666665</v>
      </c>
      <c r="D33" s="354">
        <f>C33-(C33/100*D5)</f>
        <v>385.50966666666665</v>
      </c>
    </row>
    <row r="34" spans="1:4" customFormat="1" ht="25.5" customHeight="1">
      <c r="A34" s="363" t="s">
        <v>1770</v>
      </c>
      <c r="B34" s="353" t="s">
        <v>5855</v>
      </c>
      <c r="C34" s="354">
        <v>455.20283333333339</v>
      </c>
      <c r="D34" s="354">
        <f>C34-(C34/100*D5)</f>
        <v>455.20283333333339</v>
      </c>
    </row>
    <row r="35" spans="1:4" customFormat="1" ht="25.5" customHeight="1">
      <c r="A35" s="363" t="s">
        <v>1451</v>
      </c>
      <c r="B35" s="353" t="s">
        <v>5856</v>
      </c>
      <c r="C35" s="354">
        <v>327.79366666666664</v>
      </c>
      <c r="D35" s="354">
        <f>C35-(C35/100*D5)</f>
        <v>327.79366666666664</v>
      </c>
    </row>
    <row r="36" spans="1:4" customFormat="1" ht="25.5" customHeight="1">
      <c r="A36" s="363" t="s">
        <v>1452</v>
      </c>
      <c r="B36" s="353" t="s">
        <v>5857</v>
      </c>
      <c r="C36" s="354">
        <v>327.79366666666664</v>
      </c>
      <c r="D36" s="354">
        <f>C36-(C36/100*D5)</f>
        <v>327.79366666666664</v>
      </c>
    </row>
    <row r="37" spans="1:4" customFormat="1" ht="25.5" customHeight="1">
      <c r="A37" s="363" t="s">
        <v>1773</v>
      </c>
      <c r="B37" s="353" t="s">
        <v>5858</v>
      </c>
      <c r="C37" s="354">
        <v>376.7911666666667</v>
      </c>
      <c r="D37" s="354">
        <f>C37-(C37/100*D5)</f>
        <v>376.7911666666667</v>
      </c>
    </row>
    <row r="38" spans="1:4" customFormat="1" ht="25.5" customHeight="1">
      <c r="A38" s="363" t="s">
        <v>1453</v>
      </c>
      <c r="B38" s="353" t="s">
        <v>5859</v>
      </c>
      <c r="C38" s="354">
        <v>385.50966666666665</v>
      </c>
      <c r="D38" s="354">
        <f>C38-(C38/100*D5)</f>
        <v>385.50966666666665</v>
      </c>
    </row>
    <row r="39" spans="1:4" customFormat="1" ht="25.5" customHeight="1">
      <c r="A39" s="363" t="s">
        <v>1772</v>
      </c>
      <c r="B39" s="353" t="s">
        <v>5860</v>
      </c>
      <c r="C39" s="354">
        <v>455.20283333333339</v>
      </c>
      <c r="D39" s="354">
        <f>C39-(C39/100*D5)</f>
        <v>455.20283333333339</v>
      </c>
    </row>
    <row r="40" spans="1:4" customFormat="1" ht="25.5" customHeight="1">
      <c r="A40" s="363" t="s">
        <v>5861</v>
      </c>
      <c r="B40" s="353" t="s">
        <v>5862</v>
      </c>
      <c r="C40" s="354">
        <v>234.13833333333332</v>
      </c>
      <c r="D40" s="354">
        <f>C40-(C40/100*D5)</f>
        <v>234.13833333333332</v>
      </c>
    </row>
    <row r="41" spans="1:4" customFormat="1" ht="25.5" customHeight="1">
      <c r="A41" s="363" t="s">
        <v>5863</v>
      </c>
      <c r="B41" s="353" t="s">
        <v>5864</v>
      </c>
      <c r="C41" s="354">
        <v>234.13833333333332</v>
      </c>
      <c r="D41" s="354">
        <f>C41-(C41/100*D5)</f>
        <v>234.13833333333332</v>
      </c>
    </row>
    <row r="42" spans="1:4" customFormat="1" ht="25.5" customHeight="1">
      <c r="A42" s="363" t="s">
        <v>5865</v>
      </c>
      <c r="B42" s="353" t="s">
        <v>5866</v>
      </c>
      <c r="C42" s="354">
        <v>234.13833333333332</v>
      </c>
      <c r="D42" s="354">
        <f>C42-(C42/100*D5)</f>
        <v>234.13833333333332</v>
      </c>
    </row>
    <row r="43" spans="1:4" customFormat="1" ht="25.5" customHeight="1">
      <c r="A43" s="363" t="s">
        <v>5867</v>
      </c>
      <c r="B43" s="353" t="s">
        <v>5868</v>
      </c>
      <c r="C43" s="354">
        <v>234.13833333333332</v>
      </c>
      <c r="D43" s="354">
        <f>C43-(C43/100*D5)</f>
        <v>234.13833333333332</v>
      </c>
    </row>
    <row r="44" spans="1:4" customFormat="1" ht="25.5" customHeight="1">
      <c r="A44" s="363" t="s">
        <v>2295</v>
      </c>
      <c r="B44" s="353" t="s">
        <v>5869</v>
      </c>
      <c r="C44" s="354">
        <v>282.04699999999997</v>
      </c>
      <c r="D44" s="354">
        <f>C44-(C44/100*D5)</f>
        <v>282.04699999999997</v>
      </c>
    </row>
    <row r="45" spans="1:4" customFormat="1" ht="25.5" customHeight="1">
      <c r="A45" s="363" t="s">
        <v>2971</v>
      </c>
      <c r="B45" s="353" t="s">
        <v>5870</v>
      </c>
      <c r="C45" s="354">
        <v>298.38733333333334</v>
      </c>
      <c r="D45" s="354">
        <f>C45-(C45/100*D5)</f>
        <v>298.38733333333334</v>
      </c>
    </row>
    <row r="46" spans="1:4" customFormat="1" ht="25.5" customHeight="1">
      <c r="A46" s="363" t="s">
        <v>2294</v>
      </c>
      <c r="B46" s="353" t="s">
        <v>5871</v>
      </c>
      <c r="C46" s="354">
        <v>282.04699999999997</v>
      </c>
      <c r="D46" s="354">
        <f>C46-(C46/100*D5)</f>
        <v>282.04699999999997</v>
      </c>
    </row>
    <row r="47" spans="1:4" customFormat="1" ht="25.5" customHeight="1">
      <c r="A47" s="363" t="s">
        <v>3052</v>
      </c>
      <c r="B47" s="353" t="s">
        <v>5872</v>
      </c>
      <c r="C47" s="354">
        <v>315.80866666666668</v>
      </c>
      <c r="D47" s="354">
        <f>C47-(C47/100*D5)</f>
        <v>315.80866666666668</v>
      </c>
    </row>
    <row r="48" spans="1:4" customFormat="1" ht="25.5" customHeight="1">
      <c r="A48" s="363" t="s">
        <v>1454</v>
      </c>
      <c r="B48" s="353" t="s">
        <v>5873</v>
      </c>
      <c r="C48" s="354">
        <v>327.79366666666664</v>
      </c>
      <c r="D48" s="354">
        <f>C48-(C48/100*D5)</f>
        <v>327.79366666666664</v>
      </c>
    </row>
    <row r="49" spans="1:4" customFormat="1" ht="25.5" customHeight="1">
      <c r="A49" s="363" t="s">
        <v>1774</v>
      </c>
      <c r="B49" s="353" t="s">
        <v>5874</v>
      </c>
      <c r="C49" s="354">
        <v>337.59316666666666</v>
      </c>
      <c r="D49" s="354">
        <f>C49-(C49/100*D5)</f>
        <v>337.59316666666666</v>
      </c>
    </row>
    <row r="50" spans="1:4" customFormat="1" ht="25.5" customHeight="1">
      <c r="A50" s="363" t="s">
        <v>3911</v>
      </c>
      <c r="B50" s="353" t="s">
        <v>5875</v>
      </c>
      <c r="C50" s="354">
        <v>376.7911666666667</v>
      </c>
      <c r="D50" s="354">
        <f>C50-(C50/100*D5)</f>
        <v>376.7911666666667</v>
      </c>
    </row>
    <row r="51" spans="1:4" customFormat="1" ht="25.5" customHeight="1">
      <c r="A51" s="363" t="s">
        <v>1455</v>
      </c>
      <c r="B51" s="353" t="s">
        <v>5876</v>
      </c>
      <c r="C51" s="354">
        <v>327.79366666666664</v>
      </c>
      <c r="D51" s="354">
        <f>C51-(C51/100*D5)</f>
        <v>327.79366666666664</v>
      </c>
    </row>
    <row r="52" spans="1:4" customFormat="1" ht="25.5" customHeight="1">
      <c r="A52" s="363" t="s">
        <v>1775</v>
      </c>
      <c r="B52" s="353" t="s">
        <v>5877</v>
      </c>
      <c r="C52" s="354">
        <v>337.59316666666666</v>
      </c>
      <c r="D52" s="354">
        <f>C52-(C52/100*D5)</f>
        <v>337.59316666666666</v>
      </c>
    </row>
    <row r="53" spans="1:4" customFormat="1" ht="25.5" customHeight="1">
      <c r="A53" s="363" t="s">
        <v>3912</v>
      </c>
      <c r="B53" s="353" t="s">
        <v>5878</v>
      </c>
      <c r="C53" s="354">
        <v>376.7911666666667</v>
      </c>
      <c r="D53" s="354">
        <f>C53-(C53/100*D5)</f>
        <v>376.7911666666667</v>
      </c>
    </row>
    <row r="54" spans="1:4" customFormat="1" ht="25.5" customHeight="1">
      <c r="A54" s="363" t="s">
        <v>3913</v>
      </c>
      <c r="B54" s="353" t="s">
        <v>5879</v>
      </c>
      <c r="C54" s="354">
        <v>595.678</v>
      </c>
      <c r="D54" s="354">
        <f>C54-(C54/100*D5)</f>
        <v>595.678</v>
      </c>
    </row>
    <row r="55" spans="1:4" customFormat="1" ht="25.5" customHeight="1">
      <c r="A55" s="363" t="s">
        <v>1456</v>
      </c>
      <c r="B55" s="353" t="s">
        <v>5880</v>
      </c>
      <c r="C55" s="354">
        <v>634.89166666666665</v>
      </c>
      <c r="D55" s="354">
        <f>C55-(C55/100*D5)</f>
        <v>634.89166666666665</v>
      </c>
    </row>
    <row r="56" spans="1:4" customFormat="1" ht="25.5" customHeight="1">
      <c r="A56" s="363" t="s">
        <v>3914</v>
      </c>
      <c r="B56" s="353" t="s">
        <v>5881</v>
      </c>
      <c r="C56" s="354">
        <v>642.51349999999991</v>
      </c>
      <c r="D56" s="354">
        <f>C56-(C56/100*D5)</f>
        <v>642.51349999999991</v>
      </c>
    </row>
    <row r="57" spans="1:4" customFormat="1" ht="25.5" customHeight="1">
      <c r="A57" s="363" t="s">
        <v>1457</v>
      </c>
      <c r="B57" s="353" t="s">
        <v>5882</v>
      </c>
      <c r="C57" s="354">
        <v>634.89166666666665</v>
      </c>
      <c r="D57" s="354">
        <f>C57-(C57/100*D5)</f>
        <v>634.89166666666665</v>
      </c>
    </row>
    <row r="58" spans="1:4" customFormat="1" ht="25.5" customHeight="1">
      <c r="A58" s="363" t="s">
        <v>2972</v>
      </c>
      <c r="B58" s="353" t="s">
        <v>5883</v>
      </c>
      <c r="C58" s="354">
        <v>653.40183333333334</v>
      </c>
      <c r="D58" s="354">
        <f>C58-(C58/100*D5)</f>
        <v>653.40183333333334</v>
      </c>
    </row>
    <row r="59" spans="1:4" customFormat="1" ht="25.5" customHeight="1">
      <c r="A59" s="363" t="s">
        <v>1886</v>
      </c>
      <c r="B59" s="353" t="s">
        <v>5884</v>
      </c>
      <c r="C59" s="354">
        <v>692.59983333333332</v>
      </c>
      <c r="D59" s="354">
        <f>C59-(C59/100*D5)</f>
        <v>692.59983333333332</v>
      </c>
    </row>
    <row r="60" spans="1:4" customFormat="1" ht="25.5" customHeight="1">
      <c r="A60" s="363" t="s">
        <v>5885</v>
      </c>
      <c r="B60" s="353" t="s">
        <v>5886</v>
      </c>
      <c r="C60" s="354">
        <v>653.40183333333334</v>
      </c>
      <c r="D60" s="354">
        <f>C60-(C60/100*D5)</f>
        <v>653.40183333333334</v>
      </c>
    </row>
    <row r="61" spans="1:4" customFormat="1" ht="25.5" customHeight="1">
      <c r="A61" s="363" t="s">
        <v>5887</v>
      </c>
      <c r="B61" s="353" t="s">
        <v>5888</v>
      </c>
      <c r="C61" s="354">
        <v>614.20383333333336</v>
      </c>
      <c r="D61" s="354">
        <f>C61-(C61/100*D5)</f>
        <v>614.20383333333336</v>
      </c>
    </row>
    <row r="62" spans="1:4" customFormat="1" ht="25.5" customHeight="1">
      <c r="A62" s="363" t="s">
        <v>1777</v>
      </c>
      <c r="B62" s="353" t="s">
        <v>5889</v>
      </c>
      <c r="C62" s="354">
        <v>653.40183333333334</v>
      </c>
      <c r="D62" s="354">
        <f>C62-(C62/100*D5)</f>
        <v>653.40183333333334</v>
      </c>
    </row>
    <row r="63" spans="1:4" customFormat="1" ht="25.5" customHeight="1">
      <c r="A63" s="363" t="s">
        <v>1776</v>
      </c>
      <c r="B63" s="353" t="s">
        <v>5890</v>
      </c>
      <c r="C63" s="354">
        <v>752.50133333333338</v>
      </c>
      <c r="D63" s="354">
        <f>C63-(C63/100*D5)</f>
        <v>752.50133333333338</v>
      </c>
    </row>
    <row r="64" spans="1:4" customFormat="1" ht="25.5" customHeight="1">
      <c r="A64" s="363" t="s">
        <v>9717</v>
      </c>
      <c r="B64" s="353" t="s">
        <v>9718</v>
      </c>
      <c r="C64" s="354">
        <v>653.40183333333334</v>
      </c>
      <c r="D64" s="354">
        <f>C64-(C64/100*D5)</f>
        <v>653.40183333333334</v>
      </c>
    </row>
    <row r="65" spans="1:4" customFormat="1" ht="25.5" customHeight="1">
      <c r="A65" s="363" t="s">
        <v>3915</v>
      </c>
      <c r="B65" s="353" t="s">
        <v>5891</v>
      </c>
      <c r="C65" s="354">
        <v>417.09366666666671</v>
      </c>
      <c r="D65" s="354">
        <f>C65-(C65/100*D5)</f>
        <v>417.09366666666671</v>
      </c>
    </row>
    <row r="66" spans="1:4" customFormat="1" ht="25.5" customHeight="1">
      <c r="A66" s="363" t="s">
        <v>3916</v>
      </c>
      <c r="B66" s="353" t="s">
        <v>5892</v>
      </c>
      <c r="C66" s="354">
        <v>417.09366666666671</v>
      </c>
      <c r="D66" s="354">
        <f>C66-(C66/100*D5)</f>
        <v>417.09366666666671</v>
      </c>
    </row>
    <row r="67" spans="1:4" customFormat="1" ht="25.5" customHeight="1">
      <c r="A67" s="363" t="s">
        <v>1778</v>
      </c>
      <c r="B67" s="353" t="s">
        <v>5893</v>
      </c>
      <c r="C67" s="354">
        <v>455.20283333333339</v>
      </c>
      <c r="D67" s="354">
        <f>C67-(C67/100*D5)</f>
        <v>455.20283333333339</v>
      </c>
    </row>
    <row r="68" spans="1:4" customFormat="1" ht="25.5" customHeight="1">
      <c r="A68" s="363" t="s">
        <v>3917</v>
      </c>
      <c r="B68" s="353" t="s">
        <v>5894</v>
      </c>
      <c r="C68" s="354">
        <v>496.57849999999996</v>
      </c>
      <c r="D68" s="354">
        <f>C68-(C68/100*D5)</f>
        <v>496.57849999999996</v>
      </c>
    </row>
    <row r="69" spans="1:4" customFormat="1" ht="25.5" customHeight="1">
      <c r="A69" s="363" t="s">
        <v>1458</v>
      </c>
      <c r="B69" s="353" t="s">
        <v>5895</v>
      </c>
      <c r="C69" s="354">
        <v>653.40183333333334</v>
      </c>
      <c r="D69" s="354">
        <f>C69-(C69/100*D5)</f>
        <v>653.40183333333334</v>
      </c>
    </row>
    <row r="70" spans="1:4" customFormat="1" ht="25.5" customHeight="1">
      <c r="A70" s="363" t="s">
        <v>1459</v>
      </c>
      <c r="B70" s="353" t="s">
        <v>5896</v>
      </c>
      <c r="C70" s="354">
        <v>653.40183333333334</v>
      </c>
      <c r="D70" s="354">
        <f>C70-(C70/100*D5)</f>
        <v>653.40183333333334</v>
      </c>
    </row>
    <row r="71" spans="1:4" customFormat="1" ht="25.5" customHeight="1">
      <c r="A71" s="363" t="s">
        <v>1460</v>
      </c>
      <c r="B71" s="353" t="s">
        <v>5897</v>
      </c>
      <c r="C71" s="354">
        <v>752.50133333333338</v>
      </c>
      <c r="D71" s="354">
        <f>C71-(C71/100*D5)</f>
        <v>752.50133333333338</v>
      </c>
    </row>
    <row r="72" spans="1:4" customFormat="1" ht="25.5" customHeight="1">
      <c r="A72" s="363" t="s">
        <v>2296</v>
      </c>
      <c r="B72" s="353" t="s">
        <v>5898</v>
      </c>
      <c r="C72" s="354">
        <v>182.94750000000002</v>
      </c>
      <c r="D72" s="354">
        <f>C72-(C72/100*D5)</f>
        <v>182.94750000000002</v>
      </c>
    </row>
    <row r="73" spans="1:4" customFormat="1" ht="25.5" customHeight="1">
      <c r="A73" s="363" t="s">
        <v>3051</v>
      </c>
      <c r="B73" s="353" t="s">
        <v>5899</v>
      </c>
      <c r="C73" s="354">
        <v>184.03633333333335</v>
      </c>
      <c r="D73" s="354">
        <f>C73-(C73/100*D5)</f>
        <v>184.03633333333335</v>
      </c>
    </row>
    <row r="74" spans="1:4" customFormat="1" ht="25.5" customHeight="1">
      <c r="A74" s="363" t="s">
        <v>5900</v>
      </c>
      <c r="B74" s="353" t="s">
        <v>5901</v>
      </c>
      <c r="C74" s="354">
        <v>206.90966666666665</v>
      </c>
      <c r="D74" s="354">
        <f>C74-(C74/100*D5)</f>
        <v>206.90966666666665</v>
      </c>
    </row>
    <row r="75" spans="1:4" customFormat="1" ht="25.5" customHeight="1">
      <c r="A75" s="363" t="s">
        <v>3918</v>
      </c>
      <c r="B75" s="353" t="s">
        <v>5902</v>
      </c>
      <c r="C75" s="354">
        <v>239.58250000000001</v>
      </c>
      <c r="D75" s="354">
        <f>C75-(C75/100*D5)</f>
        <v>239.58250000000001</v>
      </c>
    </row>
    <row r="76" spans="1:4" customFormat="1" ht="25.5" customHeight="1">
      <c r="A76" s="363" t="s">
        <v>1779</v>
      </c>
      <c r="B76" s="353" t="s">
        <v>5903</v>
      </c>
      <c r="C76" s="354">
        <v>259.19716666666665</v>
      </c>
      <c r="D76" s="354">
        <f>C76-(C76/100*D5)</f>
        <v>259.19716666666665</v>
      </c>
    </row>
    <row r="77" spans="1:4" customFormat="1" ht="25.5" customHeight="1">
      <c r="A77" s="363" t="s">
        <v>1461</v>
      </c>
      <c r="B77" s="353" t="s">
        <v>5904</v>
      </c>
      <c r="C77" s="354">
        <v>268.98099999999999</v>
      </c>
      <c r="D77" s="354">
        <f>C77-(C77/100*D5)</f>
        <v>268.98099999999999</v>
      </c>
    </row>
    <row r="78" spans="1:4" customFormat="1" ht="25.5" customHeight="1">
      <c r="A78" s="363" t="s">
        <v>2973</v>
      </c>
      <c r="B78" s="353" t="s">
        <v>5905</v>
      </c>
      <c r="C78" s="354">
        <v>327.79366666666664</v>
      </c>
      <c r="D78" s="354">
        <f>C78-(C78/100*D5)</f>
        <v>327.79366666666664</v>
      </c>
    </row>
    <row r="79" spans="1:4" customFormat="1" ht="25.5" customHeight="1">
      <c r="A79" s="363" t="s">
        <v>5906</v>
      </c>
      <c r="B79" s="353" t="s">
        <v>5907</v>
      </c>
      <c r="C79" s="354">
        <v>239.58250000000001</v>
      </c>
      <c r="D79" s="354">
        <f>C79-(C79/100*D5)</f>
        <v>239.58250000000001</v>
      </c>
    </row>
    <row r="80" spans="1:4" customFormat="1" ht="25.5" customHeight="1">
      <c r="A80" s="363" t="s">
        <v>2974</v>
      </c>
      <c r="B80" s="353" t="s">
        <v>5908</v>
      </c>
      <c r="C80" s="354">
        <v>259.18149999999997</v>
      </c>
      <c r="D80" s="354">
        <f>C80-(C80/100*D5)</f>
        <v>259.18149999999997</v>
      </c>
    </row>
    <row r="81" spans="1:4" customFormat="1" ht="25.5" customHeight="1">
      <c r="A81" s="363" t="s">
        <v>1782</v>
      </c>
      <c r="B81" s="353" t="s">
        <v>5909</v>
      </c>
      <c r="C81" s="354">
        <v>259.18149999999997</v>
      </c>
      <c r="D81" s="354">
        <f>C81-(C81/100*D5)</f>
        <v>259.18149999999997</v>
      </c>
    </row>
    <row r="82" spans="1:4" customFormat="1" ht="25.5" customHeight="1">
      <c r="A82" s="363" t="s">
        <v>1781</v>
      </c>
      <c r="B82" s="353" t="s">
        <v>5910</v>
      </c>
      <c r="C82" s="354">
        <v>268.98099999999999</v>
      </c>
      <c r="D82" s="354">
        <f>C82-(C82/100*D5)</f>
        <v>268.98099999999999</v>
      </c>
    </row>
    <row r="83" spans="1:4" customFormat="1" ht="25.5" customHeight="1">
      <c r="A83" s="363" t="s">
        <v>1462</v>
      </c>
      <c r="B83" s="353" t="s">
        <v>5911</v>
      </c>
      <c r="C83" s="354">
        <v>298.38733333333334</v>
      </c>
      <c r="D83" s="354">
        <f>C83-(C83/100*D5)</f>
        <v>298.38733333333334</v>
      </c>
    </row>
    <row r="84" spans="1:4" customFormat="1" ht="25.5" customHeight="1">
      <c r="A84" s="363" t="s">
        <v>3919</v>
      </c>
      <c r="B84" s="353" t="s">
        <v>5912</v>
      </c>
      <c r="C84" s="354">
        <v>308.18683333333331</v>
      </c>
      <c r="D84" s="354">
        <f>C84-(C84/100*D5)</f>
        <v>308.18683333333331</v>
      </c>
    </row>
    <row r="85" spans="1:4" customFormat="1" ht="25.5" customHeight="1">
      <c r="A85" s="363" t="s">
        <v>1780</v>
      </c>
      <c r="B85" s="353" t="s">
        <v>5913</v>
      </c>
      <c r="C85" s="354">
        <v>327.79366666666664</v>
      </c>
      <c r="D85" s="354">
        <f>C85-(C85/100*D5)</f>
        <v>327.79366666666664</v>
      </c>
    </row>
    <row r="86" spans="1:4" customFormat="1" ht="25.5" customHeight="1">
      <c r="A86" s="363" t="s">
        <v>3920</v>
      </c>
      <c r="B86" s="353" t="s">
        <v>5914</v>
      </c>
      <c r="C86" s="354">
        <v>302.74266666666671</v>
      </c>
      <c r="D86" s="354">
        <f>C86-(C86/100*D5)</f>
        <v>302.74266666666671</v>
      </c>
    </row>
    <row r="87" spans="1:4" customFormat="1" ht="25.5" customHeight="1">
      <c r="A87" s="363" t="s">
        <v>3921</v>
      </c>
      <c r="B87" s="353" t="s">
        <v>5915</v>
      </c>
      <c r="C87" s="354">
        <v>311.45333333333332</v>
      </c>
      <c r="D87" s="354">
        <f>C87-(C87/100*D5)</f>
        <v>311.45333333333332</v>
      </c>
    </row>
    <row r="88" spans="1:4" customFormat="1" ht="25.5" customHeight="1">
      <c r="A88" s="363" t="s">
        <v>3922</v>
      </c>
      <c r="B88" s="353" t="s">
        <v>5916</v>
      </c>
      <c r="C88" s="354">
        <v>339.77083333333331</v>
      </c>
      <c r="D88" s="354">
        <f>C88-(C88/100*D5)</f>
        <v>339.77083333333331</v>
      </c>
    </row>
    <row r="89" spans="1:4" customFormat="1" ht="25.5" customHeight="1">
      <c r="A89" s="363" t="s">
        <v>3923</v>
      </c>
      <c r="B89" s="353" t="s">
        <v>5917</v>
      </c>
      <c r="C89" s="354">
        <v>368.08049999999997</v>
      </c>
      <c r="D89" s="354">
        <f>C89-(C89/100*D5)</f>
        <v>368.08049999999997</v>
      </c>
    </row>
    <row r="90" spans="1:4" customFormat="1" ht="25.5" customHeight="1">
      <c r="A90" s="363" t="s">
        <v>5918</v>
      </c>
      <c r="B90" s="353" t="s">
        <v>5919</v>
      </c>
      <c r="C90" s="354">
        <v>302.74266666666671</v>
      </c>
      <c r="D90" s="354">
        <f>C90-(C90/100*D5)</f>
        <v>302.74266666666671</v>
      </c>
    </row>
    <row r="91" spans="1:4" customFormat="1" ht="25.5" customHeight="1">
      <c r="A91" s="363" t="s">
        <v>3924</v>
      </c>
      <c r="B91" s="353" t="s">
        <v>5920</v>
      </c>
      <c r="C91" s="354">
        <v>302.74266666666671</v>
      </c>
      <c r="D91" s="354">
        <f>C91-(C91/100*D5)</f>
        <v>302.74266666666671</v>
      </c>
    </row>
    <row r="92" spans="1:4" customFormat="1" ht="25.5" customHeight="1">
      <c r="A92" s="363" t="s">
        <v>3925</v>
      </c>
      <c r="B92" s="353" t="s">
        <v>5921</v>
      </c>
      <c r="C92" s="354">
        <v>339.77083333333331</v>
      </c>
      <c r="D92" s="354">
        <f>C92-(C92/100*D5)</f>
        <v>339.77083333333331</v>
      </c>
    </row>
    <row r="93" spans="1:4" customFormat="1" ht="25.5" customHeight="1">
      <c r="A93" s="363" t="s">
        <v>2968</v>
      </c>
      <c r="B93" s="353" t="s">
        <v>5922</v>
      </c>
      <c r="C93" s="354">
        <v>66.426666666666662</v>
      </c>
      <c r="D93" s="354">
        <f>C93-(C93/100*D5)</f>
        <v>66.426666666666662</v>
      </c>
    </row>
    <row r="94" spans="1:4" customFormat="1" ht="25.5" customHeight="1">
      <c r="A94" s="363" t="s">
        <v>1463</v>
      </c>
      <c r="B94" s="353" t="s">
        <v>5923</v>
      </c>
      <c r="C94" s="354">
        <v>50.086333333333329</v>
      </c>
      <c r="D94" s="354">
        <f>C94-(C94/100*D5)</f>
        <v>50.086333333333329</v>
      </c>
    </row>
    <row r="95" spans="1:4" customFormat="1" ht="25.5" customHeight="1">
      <c r="A95" s="363" t="s">
        <v>1783</v>
      </c>
      <c r="B95" s="353" t="s">
        <v>5924</v>
      </c>
      <c r="C95" s="354">
        <v>58.812666666666665</v>
      </c>
      <c r="D95" s="354">
        <f>C95-(C95/100*D5)</f>
        <v>58.812666666666665</v>
      </c>
    </row>
    <row r="96" spans="1:4" customFormat="1" ht="25.5" customHeight="1">
      <c r="A96" s="363" t="s">
        <v>9719</v>
      </c>
      <c r="B96" s="353" t="s">
        <v>9720</v>
      </c>
      <c r="C96" s="354">
        <v>58.812666666666665</v>
      </c>
      <c r="D96" s="354">
        <f>C96-(C96/100*D5)</f>
        <v>58.812666666666665</v>
      </c>
    </row>
    <row r="97" spans="1:4" customFormat="1" ht="25.5" customHeight="1">
      <c r="A97" s="364"/>
      <c r="B97" s="355" t="s">
        <v>5925</v>
      </c>
      <c r="C97" s="365"/>
      <c r="D97" s="365"/>
    </row>
    <row r="98" spans="1:4" customFormat="1" ht="25.5" customHeight="1">
      <c r="A98" s="363" t="s">
        <v>9721</v>
      </c>
      <c r="B98" s="353" t="s">
        <v>9722</v>
      </c>
      <c r="C98" s="354">
        <v>1304.6181666666666</v>
      </c>
      <c r="D98" s="354">
        <f>C98-(C98/100*D5)</f>
        <v>1304.6181666666666</v>
      </c>
    </row>
    <row r="99" spans="1:4" customFormat="1" ht="25.5" customHeight="1">
      <c r="A99" s="363" t="s">
        <v>9723</v>
      </c>
      <c r="B99" s="353" t="s">
        <v>9724</v>
      </c>
      <c r="C99" s="354">
        <v>1501.7283333333332</v>
      </c>
      <c r="D99" s="354">
        <f>C99-(C99/100*D5)</f>
        <v>1501.7283333333332</v>
      </c>
    </row>
    <row r="100" spans="1:4" customFormat="1" ht="25.5" customHeight="1">
      <c r="A100" s="363" t="s">
        <v>5926</v>
      </c>
      <c r="B100" s="353" t="s">
        <v>5927</v>
      </c>
      <c r="C100" s="354">
        <v>1928.6215000000002</v>
      </c>
      <c r="D100" s="354">
        <f>C100-(C100/100*D5)</f>
        <v>1928.6215000000002</v>
      </c>
    </row>
    <row r="101" spans="1:4" customFormat="1" ht="25.5" customHeight="1">
      <c r="A101" s="363" t="s">
        <v>5928</v>
      </c>
      <c r="B101" s="353" t="s">
        <v>5929</v>
      </c>
      <c r="C101" s="354">
        <v>1436.3905000000002</v>
      </c>
      <c r="D101" s="354">
        <f>C101-(C101/100*D5)</f>
        <v>1436.3905000000002</v>
      </c>
    </row>
    <row r="102" spans="1:4" customFormat="1" ht="25.5" customHeight="1">
      <c r="A102" s="363" t="s">
        <v>5930</v>
      </c>
      <c r="B102" s="353" t="s">
        <v>5931</v>
      </c>
      <c r="C102" s="354">
        <v>1928.6215000000002</v>
      </c>
      <c r="D102" s="354">
        <f>C102-(C102/100*D5)</f>
        <v>1928.6215000000002</v>
      </c>
    </row>
    <row r="103" spans="1:4" customFormat="1" ht="25.5" customHeight="1">
      <c r="A103" s="363" t="s">
        <v>5932</v>
      </c>
      <c r="B103" s="353" t="s">
        <v>5933</v>
      </c>
      <c r="C103" s="354">
        <v>1436.3905000000002</v>
      </c>
      <c r="D103" s="354">
        <f>C103-(C103/100*D5)</f>
        <v>1436.3905000000002</v>
      </c>
    </row>
    <row r="104" spans="1:4" customFormat="1" ht="25.5" customHeight="1">
      <c r="A104" s="363" t="s">
        <v>5934</v>
      </c>
      <c r="B104" s="353" t="s">
        <v>5935</v>
      </c>
      <c r="C104" s="354">
        <v>1928.6215000000002</v>
      </c>
      <c r="D104" s="354">
        <f>C104-(C104/100*D5)</f>
        <v>1928.6215000000002</v>
      </c>
    </row>
    <row r="105" spans="1:4" customFormat="1" ht="25.5" customHeight="1">
      <c r="A105" s="363" t="s">
        <v>5936</v>
      </c>
      <c r="B105" s="353" t="s">
        <v>5937</v>
      </c>
      <c r="C105" s="354">
        <v>2054.9418333333333</v>
      </c>
      <c r="D105" s="354">
        <f>C105-(C105/100*D5)</f>
        <v>2054.9418333333333</v>
      </c>
    </row>
    <row r="106" spans="1:4" customFormat="1" ht="25.5" customHeight="1">
      <c r="A106" s="363" t="s">
        <v>5938</v>
      </c>
      <c r="B106" s="353" t="s">
        <v>5939</v>
      </c>
      <c r="C106" s="354">
        <v>1928.6215000000002</v>
      </c>
      <c r="D106" s="354">
        <f>C106-(C106/100*D5)</f>
        <v>1928.6215000000002</v>
      </c>
    </row>
    <row r="107" spans="1:4" customFormat="1" ht="25.5" customHeight="1">
      <c r="A107" s="363" t="s">
        <v>5940</v>
      </c>
      <c r="B107" s="353" t="s">
        <v>5941</v>
      </c>
      <c r="C107" s="354">
        <v>1436.3905000000002</v>
      </c>
      <c r="D107" s="354">
        <f>C107-(C107/100*D5)</f>
        <v>1436.3905000000002</v>
      </c>
    </row>
    <row r="108" spans="1:4" customFormat="1" ht="25.5" customHeight="1">
      <c r="A108" s="363" t="s">
        <v>5942</v>
      </c>
      <c r="B108" s="353" t="s">
        <v>5943</v>
      </c>
      <c r="C108" s="354">
        <v>1185.9196666666669</v>
      </c>
      <c r="D108" s="354">
        <f>C108-(C108/100*D5)</f>
        <v>1185.9196666666669</v>
      </c>
    </row>
    <row r="109" spans="1:4" customFormat="1" ht="25.5" customHeight="1">
      <c r="A109" s="363" t="s">
        <v>5944</v>
      </c>
      <c r="B109" s="353" t="s">
        <v>5945</v>
      </c>
      <c r="C109" s="354">
        <v>1118.3963333333334</v>
      </c>
      <c r="D109" s="354">
        <f>C109-(C109/100*D5)</f>
        <v>1118.3963333333334</v>
      </c>
    </row>
    <row r="110" spans="1:4" customFormat="1" ht="25.5" customHeight="1">
      <c r="A110" s="363" t="s">
        <v>5946</v>
      </c>
      <c r="B110" s="353" t="s">
        <v>5947</v>
      </c>
      <c r="C110" s="354">
        <v>845.06</v>
      </c>
      <c r="D110" s="354">
        <f>C110-(C110/100*D5)</f>
        <v>845.06</v>
      </c>
    </row>
    <row r="111" spans="1:4" customFormat="1" ht="25.5" customHeight="1">
      <c r="A111" s="364"/>
      <c r="B111" s="355" t="s">
        <v>9725</v>
      </c>
      <c r="C111" s="365"/>
      <c r="D111" s="365"/>
    </row>
    <row r="112" spans="1:4" customFormat="1" ht="25.5" customHeight="1">
      <c r="A112" s="363" t="s">
        <v>9726</v>
      </c>
      <c r="B112" s="353" t="s">
        <v>9727</v>
      </c>
      <c r="C112" s="354">
        <v>2190.9990000000003</v>
      </c>
      <c r="D112" s="354">
        <f>C112-(C112/100*D5)</f>
        <v>2190.9990000000003</v>
      </c>
    </row>
    <row r="113" spans="1:4" customFormat="1" ht="25.5" customHeight="1">
      <c r="A113" s="363" t="s">
        <v>9728</v>
      </c>
      <c r="B113" s="353" t="s">
        <v>9729</v>
      </c>
      <c r="C113" s="354">
        <v>1282.9981666666667</v>
      </c>
      <c r="D113" s="354">
        <f>C113-(C113/100*D5)</f>
        <v>1282.9981666666667</v>
      </c>
    </row>
    <row r="114" spans="1:4" customFormat="1" ht="25.5" customHeight="1">
      <c r="A114" s="363" t="s">
        <v>9730</v>
      </c>
      <c r="B114" s="353" t="s">
        <v>9731</v>
      </c>
      <c r="C114" s="354">
        <v>3097.0023333333329</v>
      </c>
      <c r="D114" s="354">
        <f>C114-(C114/100*D5)</f>
        <v>3097.0023333333329</v>
      </c>
    </row>
    <row r="115" spans="1:4" customFormat="1" ht="25.5" customHeight="1">
      <c r="A115" s="363" t="s">
        <v>9732</v>
      </c>
      <c r="B115" s="353" t="s">
        <v>9733</v>
      </c>
      <c r="C115" s="354">
        <v>1282.9981666666667</v>
      </c>
      <c r="D115" s="354">
        <f>C115-(C115/100*D5)</f>
        <v>1282.9981666666667</v>
      </c>
    </row>
    <row r="116" spans="1:4" customFormat="1" ht="25.5" customHeight="1">
      <c r="A116" s="363" t="s">
        <v>9734</v>
      </c>
      <c r="B116" s="353" t="s">
        <v>9735</v>
      </c>
      <c r="C116" s="354">
        <v>216.99899999999997</v>
      </c>
      <c r="D116" s="354">
        <f>C116-(C116/100*D5)</f>
        <v>216.99899999999997</v>
      </c>
    </row>
    <row r="117" spans="1:4" customFormat="1" ht="25.5" customHeight="1">
      <c r="A117" s="363" t="s">
        <v>9736</v>
      </c>
      <c r="B117" s="353" t="s">
        <v>9737</v>
      </c>
      <c r="C117" s="354">
        <v>391.66666666666669</v>
      </c>
      <c r="D117" s="354">
        <f>C117-(C117/100*D5)</f>
        <v>391.66666666666669</v>
      </c>
    </row>
    <row r="118" spans="1:4" customFormat="1" ht="25.5" customHeight="1">
      <c r="A118" s="364"/>
      <c r="B118" s="355" t="s">
        <v>5948</v>
      </c>
      <c r="C118" s="365"/>
      <c r="D118" s="365"/>
    </row>
    <row r="119" spans="1:4" customFormat="1" ht="25.5" customHeight="1">
      <c r="A119" s="363" t="s">
        <v>9738</v>
      </c>
      <c r="B119" s="353" t="s">
        <v>9739</v>
      </c>
      <c r="C119" s="354">
        <v>791.00216666666665</v>
      </c>
      <c r="D119" s="354">
        <f>C119-(C119/100*D5)</f>
        <v>791.00216666666665</v>
      </c>
    </row>
    <row r="120" spans="1:4" customFormat="1" ht="25.5" customHeight="1">
      <c r="A120" s="363" t="s">
        <v>5949</v>
      </c>
      <c r="B120" s="353" t="s">
        <v>5950</v>
      </c>
      <c r="C120" s="354">
        <v>944.00283333333334</v>
      </c>
      <c r="D120" s="354">
        <f>C120-(C120/100*D5)</f>
        <v>944.00283333333334</v>
      </c>
    </row>
    <row r="121" spans="1:4" customFormat="1" ht="15">
      <c r="A121" s="356"/>
      <c r="B121" s="356"/>
      <c r="C121" s="354"/>
      <c r="D121" s="357"/>
    </row>
    <row r="122" spans="1:4" customFormat="1" ht="15">
      <c r="C122" s="74"/>
      <c r="D122" s="74"/>
    </row>
    <row r="123" spans="1:4">
      <c r="A123" s="1627" t="s">
        <v>1672</v>
      </c>
      <c r="B123" s="1627"/>
      <c r="C123" s="358" t="s">
        <v>1673</v>
      </c>
      <c r="D123" s="359"/>
    </row>
    <row r="124" spans="1:4">
      <c r="A124" s="360" t="s">
        <v>2975</v>
      </c>
      <c r="B124" s="361"/>
      <c r="C124" s="362">
        <v>9990</v>
      </c>
      <c r="D124" s="359">
        <v>9990</v>
      </c>
    </row>
    <row r="125" spans="1:4">
      <c r="A125" s="360" t="s">
        <v>1867</v>
      </c>
      <c r="B125" s="361"/>
      <c r="C125" s="362">
        <v>11990</v>
      </c>
      <c r="D125" s="359">
        <v>11990</v>
      </c>
    </row>
  </sheetData>
  <customSheetViews>
    <customSheetView guid="{95E102DE-4231-48F0-9DD3-B1784BE91BA1}" fitToPage="1">
      <selection activeCell="B15" sqref="B15"/>
      <pageMargins left="0.15748031496062992" right="0.15748031496062992" top="0.74803149606299213" bottom="0.74803149606299213" header="0.31496062992125984" footer="0.31496062992125984"/>
      <pageSetup paperSize="9" scale="28" orientation="portrait" r:id="rId1"/>
    </customSheetView>
    <customSheetView guid="{81E6C3B6-B85E-466F-95FC-42C2382D9766}" fitToPage="1">
      <selection activeCell="B15" sqref="B15"/>
      <pageMargins left="0.15748031496062992" right="0.15748031496062992" top="0.74803149606299213" bottom="0.74803149606299213" header="0.31496062992125984" footer="0.31496062992125984"/>
      <pageSetup paperSize="9" scale="28" orientation="portrait" r:id="rId2"/>
    </customSheetView>
  </customSheetViews>
  <mergeCells count="3">
    <mergeCell ref="A3:B3"/>
    <mergeCell ref="A1:D1"/>
    <mergeCell ref="A123:B123"/>
  </mergeCells>
  <pageMargins left="0.15748031496062992" right="0.15748031496062992" top="0.74803149606299213" bottom="0.74803149606299213" header="0.31496062992125984" footer="0.31496062992125984"/>
  <pageSetup paperSize="9" scale="23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F158"/>
  <sheetViews>
    <sheetView workbookViewId="0"/>
  </sheetViews>
  <sheetFormatPr defaultColWidth="9.140625" defaultRowHeight="16.5"/>
  <cols>
    <col min="1" max="1" width="12.42578125" style="748" customWidth="1"/>
    <col min="2" max="2" width="69.85546875" style="748" customWidth="1"/>
    <col min="3" max="3" width="10.7109375" style="746" customWidth="1"/>
    <col min="4" max="4" width="14.5703125" style="229" customWidth="1"/>
    <col min="5" max="58" width="9.140625" style="748"/>
    <col min="59" max="59" width="9.5703125" style="748" customWidth="1"/>
    <col min="60" max="60" width="69.42578125" style="748" customWidth="1"/>
    <col min="61" max="61" width="9.28515625" style="748" bestFit="1" customWidth="1"/>
    <col min="62" max="62" width="11.140625" style="748" customWidth="1"/>
    <col min="63" max="16384" width="9.140625" style="748"/>
  </cols>
  <sheetData>
    <row r="1" spans="1:6" ht="14.25" customHeight="1">
      <c r="A1" s="747"/>
      <c r="B1" s="776" t="s">
        <v>61</v>
      </c>
    </row>
    <row r="2" spans="1:6">
      <c r="A2" s="749"/>
      <c r="B2" s="776" t="s">
        <v>13450</v>
      </c>
      <c r="C2" s="975"/>
    </row>
    <row r="3" spans="1:6" ht="26.25" customHeight="1" thickBot="1">
      <c r="A3" s="750"/>
      <c r="B3" s="777" t="s">
        <v>20017</v>
      </c>
      <c r="C3" s="976"/>
      <c r="D3" s="1490" t="s">
        <v>466</v>
      </c>
    </row>
    <row r="4" spans="1:6" s="979" customFormat="1" ht="17.25" thickBot="1">
      <c r="A4" s="751" t="s">
        <v>95</v>
      </c>
      <c r="B4" s="752" t="s">
        <v>193</v>
      </c>
      <c r="C4" s="753" t="s">
        <v>3538</v>
      </c>
      <c r="D4" s="754" t="s">
        <v>469</v>
      </c>
    </row>
    <row r="5" spans="1:6" ht="24.75" customHeight="1" thickBot="1">
      <c r="A5" s="1638" t="s">
        <v>3339</v>
      </c>
      <c r="B5" s="1639"/>
      <c r="C5" s="1640"/>
      <c r="D5" s="1491">
        <v>0</v>
      </c>
    </row>
    <row r="6" spans="1:6" s="755" customFormat="1" ht="12" customHeight="1">
      <c r="A6" s="761" t="s">
        <v>1112</v>
      </c>
      <c r="B6" s="762" t="s">
        <v>1677</v>
      </c>
      <c r="C6" s="1492">
        <v>1054.21</v>
      </c>
      <c r="D6" s="977">
        <f>C6-(C6*$D$5)</f>
        <v>1054.21</v>
      </c>
      <c r="E6" s="748"/>
      <c r="F6" s="1337"/>
    </row>
    <row r="7" spans="1:6" s="755" customFormat="1" ht="12" customHeight="1">
      <c r="A7" s="858" t="s">
        <v>1676</v>
      </c>
      <c r="B7" s="1493" t="s">
        <v>1678</v>
      </c>
      <c r="C7" s="1494">
        <v>2594.2392</v>
      </c>
      <c r="D7" s="1495" t="s">
        <v>2073</v>
      </c>
      <c r="E7" s="748"/>
      <c r="F7" s="1337"/>
    </row>
    <row r="8" spans="1:6" s="755" customFormat="1">
      <c r="A8" s="858" t="s">
        <v>3767</v>
      </c>
      <c r="B8" s="1496" t="s">
        <v>3336</v>
      </c>
      <c r="C8" s="1494">
        <v>1625</v>
      </c>
      <c r="D8" s="1495" t="s">
        <v>2073</v>
      </c>
      <c r="E8" s="748"/>
      <c r="F8" s="1337"/>
    </row>
    <row r="9" spans="1:6" s="755" customFormat="1" ht="27">
      <c r="A9" s="858" t="s">
        <v>3733</v>
      </c>
      <c r="B9" s="1497" t="s">
        <v>2175</v>
      </c>
      <c r="C9" s="1494">
        <v>598.48880000000008</v>
      </c>
      <c r="D9" s="1495" t="s">
        <v>2073</v>
      </c>
      <c r="E9" s="748"/>
      <c r="F9" s="1337"/>
    </row>
    <row r="10" spans="1:6" s="755" customFormat="1" ht="27">
      <c r="A10" s="858" t="s">
        <v>3768</v>
      </c>
      <c r="B10" s="1497" t="s">
        <v>2177</v>
      </c>
      <c r="C10" s="1494">
        <v>577.20000000000005</v>
      </c>
      <c r="D10" s="1495" t="s">
        <v>2073</v>
      </c>
      <c r="E10" s="748"/>
      <c r="F10" s="1337"/>
    </row>
    <row r="11" spans="1:6" s="755" customFormat="1" ht="27">
      <c r="A11" s="858" t="s">
        <v>3735</v>
      </c>
      <c r="B11" s="1497" t="s">
        <v>2178</v>
      </c>
      <c r="C11" s="1494">
        <v>593.60040000000004</v>
      </c>
      <c r="D11" s="1495" t="s">
        <v>2073</v>
      </c>
      <c r="E11" s="748"/>
      <c r="F11" s="1337"/>
    </row>
    <row r="12" spans="1:6" s="755" customFormat="1" ht="27">
      <c r="A12" s="858" t="s">
        <v>3769</v>
      </c>
      <c r="B12" s="1497" t="s">
        <v>2179</v>
      </c>
      <c r="C12" s="1494">
        <v>704.71519999999998</v>
      </c>
      <c r="D12" s="1495" t="s">
        <v>2073</v>
      </c>
      <c r="E12" s="748"/>
      <c r="F12" s="1337"/>
    </row>
    <row r="13" spans="1:6" s="755" customFormat="1" ht="27">
      <c r="A13" s="858" t="s">
        <v>3736</v>
      </c>
      <c r="B13" s="1497" t="s">
        <v>2180</v>
      </c>
      <c r="C13" s="1494">
        <v>601.69759999999997</v>
      </c>
      <c r="D13" s="1495" t="s">
        <v>2073</v>
      </c>
      <c r="E13" s="748"/>
      <c r="F13" s="1337"/>
    </row>
    <row r="14" spans="1:6" s="755" customFormat="1" ht="27">
      <c r="A14" s="858" t="s">
        <v>3734</v>
      </c>
      <c r="B14" s="1497" t="s">
        <v>2176</v>
      </c>
      <c r="C14" s="1494">
        <v>2182.84</v>
      </c>
      <c r="D14" s="1495" t="s">
        <v>2073</v>
      </c>
      <c r="E14" s="748"/>
      <c r="F14" s="1337"/>
    </row>
    <row r="15" spans="1:6" s="755" customFormat="1" ht="27">
      <c r="A15" s="858" t="s">
        <v>13872</v>
      </c>
      <c r="B15" s="1497" t="s">
        <v>13873</v>
      </c>
      <c r="C15" s="1498">
        <v>7161</v>
      </c>
      <c r="D15" s="1499">
        <f>C15-C15*$D$5</f>
        <v>7161</v>
      </c>
      <c r="F15" s="1337"/>
    </row>
    <row r="16" spans="1:6" s="755" customFormat="1" ht="13.5">
      <c r="A16" s="858" t="s">
        <v>1114</v>
      </c>
      <c r="B16" s="1493" t="s">
        <v>1679</v>
      </c>
      <c r="C16" s="1494">
        <v>2674.3</v>
      </c>
      <c r="D16" s="1495" t="s">
        <v>2073</v>
      </c>
      <c r="F16" s="1337"/>
    </row>
    <row r="17" spans="1:6" s="755" customFormat="1" ht="13.5">
      <c r="A17" s="858" t="s">
        <v>1115</v>
      </c>
      <c r="B17" s="1493" t="s">
        <v>1681</v>
      </c>
      <c r="C17" s="1494">
        <v>539.34539999999993</v>
      </c>
      <c r="D17" s="1495" t="s">
        <v>2073</v>
      </c>
      <c r="F17" s="1337"/>
    </row>
    <row r="18" spans="1:6" s="755" customFormat="1" ht="13.5">
      <c r="A18" s="858" t="s">
        <v>1113</v>
      </c>
      <c r="B18" s="1493" t="s">
        <v>1680</v>
      </c>
      <c r="C18" s="1494">
        <v>414.61250000000001</v>
      </c>
      <c r="D18" s="1495" t="s">
        <v>2073</v>
      </c>
      <c r="F18" s="1337"/>
    </row>
    <row r="19" spans="1:6" s="755" customFormat="1" ht="13.5">
      <c r="A19" s="858" t="s">
        <v>1119</v>
      </c>
      <c r="B19" s="1493" t="s">
        <v>1679</v>
      </c>
      <c r="C19" s="1494">
        <v>2853.5999999999995</v>
      </c>
      <c r="D19" s="1495" t="s">
        <v>2073</v>
      </c>
      <c r="F19" s="1337"/>
    </row>
    <row r="20" spans="1:6" s="756" customFormat="1" ht="13.5">
      <c r="A20" s="858" t="s">
        <v>1118</v>
      </c>
      <c r="B20" s="1493" t="s">
        <v>1682</v>
      </c>
      <c r="C20" s="1494">
        <v>2633.82</v>
      </c>
      <c r="D20" s="1495" t="s">
        <v>2073</v>
      </c>
      <c r="F20" s="1337"/>
    </row>
    <row r="21" spans="1:6" s="755" customFormat="1" ht="13.5">
      <c r="A21" s="858" t="s">
        <v>1116</v>
      </c>
      <c r="B21" s="1493" t="s">
        <v>1683</v>
      </c>
      <c r="C21" s="1494">
        <v>2824.2059999999997</v>
      </c>
      <c r="D21" s="1495" t="s">
        <v>2073</v>
      </c>
      <c r="F21" s="1337"/>
    </row>
    <row r="22" spans="1:6" s="755" customFormat="1" ht="13.5">
      <c r="A22" s="858" t="s">
        <v>1117</v>
      </c>
      <c r="B22" s="1493" t="s">
        <v>1684</v>
      </c>
      <c r="C22" s="1494">
        <v>613.26159999999993</v>
      </c>
      <c r="D22" s="1495" t="s">
        <v>2073</v>
      </c>
      <c r="F22" s="1337"/>
    </row>
    <row r="23" spans="1:6" s="755" customFormat="1" ht="13.5">
      <c r="A23" s="858" t="s">
        <v>5002</v>
      </c>
      <c r="B23" s="1500" t="s">
        <v>5010</v>
      </c>
      <c r="C23" s="1492">
        <v>2009</v>
      </c>
      <c r="D23" s="1499">
        <f>C23-C23*$D$5</f>
        <v>2009</v>
      </c>
      <c r="F23" s="1337"/>
    </row>
    <row r="24" spans="1:6" s="755" customFormat="1" ht="27">
      <c r="A24" s="858" t="s">
        <v>3770</v>
      </c>
      <c r="B24" s="1497" t="s">
        <v>2182</v>
      </c>
      <c r="C24" s="1494">
        <v>1615.9247999999998</v>
      </c>
      <c r="D24" s="1495" t="s">
        <v>2073</v>
      </c>
      <c r="F24" s="1337"/>
    </row>
    <row r="25" spans="1:6" s="756" customFormat="1" ht="13.5">
      <c r="A25" s="858" t="s">
        <v>3771</v>
      </c>
      <c r="B25" s="1496" t="s">
        <v>3332</v>
      </c>
      <c r="C25" s="1494">
        <v>2274.8000000000002</v>
      </c>
      <c r="D25" s="1495" t="s">
        <v>2073</v>
      </c>
      <c r="F25" s="1337"/>
    </row>
    <row r="26" spans="1:6" s="755" customFormat="1" ht="27">
      <c r="A26" s="858" t="s">
        <v>3772</v>
      </c>
      <c r="B26" s="1497" t="s">
        <v>2787</v>
      </c>
      <c r="C26" s="1494">
        <v>2238.4059999999999</v>
      </c>
      <c r="D26" s="1495" t="s">
        <v>2073</v>
      </c>
      <c r="F26" s="1337"/>
    </row>
    <row r="27" spans="1:6" s="755" customFormat="1" ht="27">
      <c r="A27" s="858" t="s">
        <v>1122</v>
      </c>
      <c r="B27" s="1493" t="s">
        <v>2611</v>
      </c>
      <c r="C27" s="1494">
        <v>2804.2896000000001</v>
      </c>
      <c r="D27" s="1495" t="s">
        <v>2073</v>
      </c>
      <c r="F27" s="1337"/>
    </row>
    <row r="28" spans="1:6" s="755" customFormat="1" ht="13.5">
      <c r="A28" s="858" t="s">
        <v>5003</v>
      </c>
      <c r="B28" s="1500" t="s">
        <v>5011</v>
      </c>
      <c r="C28" s="1492">
        <v>1792</v>
      </c>
      <c r="D28" s="977">
        <f>C28-(C28*$D$5)</f>
        <v>1792</v>
      </c>
      <c r="F28" s="1337"/>
    </row>
    <row r="29" spans="1:6" s="755" customFormat="1" ht="27">
      <c r="A29" s="858" t="s">
        <v>3779</v>
      </c>
      <c r="B29" s="1493" t="s">
        <v>2832</v>
      </c>
      <c r="C29" s="1494">
        <v>2217.6</v>
      </c>
      <c r="D29" s="1495" t="s">
        <v>2073</v>
      </c>
      <c r="F29" s="1337"/>
    </row>
    <row r="30" spans="1:6" s="755" customFormat="1" ht="13.5">
      <c r="A30" s="858" t="s">
        <v>5004</v>
      </c>
      <c r="B30" s="1500" t="s">
        <v>5012</v>
      </c>
      <c r="C30" s="1494">
        <v>917.05</v>
      </c>
      <c r="D30" s="1495" t="s">
        <v>2073</v>
      </c>
      <c r="F30" s="1337"/>
    </row>
    <row r="31" spans="1:6" s="755" customFormat="1" ht="13.5">
      <c r="A31" s="858" t="s">
        <v>5005</v>
      </c>
      <c r="B31" s="1500" t="s">
        <v>5013</v>
      </c>
      <c r="C31" s="1494">
        <v>2403.15</v>
      </c>
      <c r="D31" s="1495" t="s">
        <v>2073</v>
      </c>
      <c r="F31" s="1337"/>
    </row>
    <row r="32" spans="1:6" s="755" customFormat="1" ht="13.5">
      <c r="A32" s="858" t="s">
        <v>5006</v>
      </c>
      <c r="B32" s="1500" t="s">
        <v>5014</v>
      </c>
      <c r="C32" s="1492">
        <v>1287.1005</v>
      </c>
      <c r="D32" s="1499">
        <f>C32-C32*$D$5</f>
        <v>1287.1005</v>
      </c>
      <c r="F32" s="1337"/>
    </row>
    <row r="33" spans="1:6" s="755" customFormat="1" ht="13.5">
      <c r="A33" s="858" t="s">
        <v>5007</v>
      </c>
      <c r="B33" s="1500" t="s">
        <v>5015</v>
      </c>
      <c r="C33" s="1492">
        <v>2020</v>
      </c>
      <c r="D33" s="1499">
        <f>C33-C33*$D$5</f>
        <v>2020</v>
      </c>
      <c r="F33" s="1337"/>
    </row>
    <row r="34" spans="1:6" s="756" customFormat="1" ht="27">
      <c r="A34" s="858" t="s">
        <v>3773</v>
      </c>
      <c r="B34" s="1497" t="s">
        <v>2184</v>
      </c>
      <c r="C34" s="1492">
        <v>2872.8724999999999</v>
      </c>
      <c r="D34" s="1499">
        <f>C34-C34*$D$5</f>
        <v>2872.8724999999999</v>
      </c>
      <c r="F34" s="1337"/>
    </row>
    <row r="35" spans="1:6" s="756" customFormat="1" ht="27">
      <c r="A35" s="858" t="s">
        <v>6249</v>
      </c>
      <c r="B35" s="1497" t="s">
        <v>6228</v>
      </c>
      <c r="C35" s="1492">
        <v>792.30000000000007</v>
      </c>
      <c r="D35" s="1499">
        <f>C35-C35*$D$5</f>
        <v>792.30000000000007</v>
      </c>
      <c r="F35" s="1337"/>
    </row>
    <row r="36" spans="1:6" s="756" customFormat="1" ht="27">
      <c r="A36" s="858" t="s">
        <v>6250</v>
      </c>
      <c r="B36" s="1497" t="s">
        <v>6229</v>
      </c>
      <c r="C36" s="1492">
        <v>5580.0749999999998</v>
      </c>
      <c r="D36" s="1499">
        <f>C36-C36*$D$5</f>
        <v>5580.0749999999998</v>
      </c>
      <c r="F36" s="1337"/>
    </row>
    <row r="37" spans="1:6" s="755" customFormat="1" ht="27">
      <c r="A37" s="858" t="s">
        <v>3774</v>
      </c>
      <c r="B37" s="1497" t="s">
        <v>2185</v>
      </c>
      <c r="C37" s="1494">
        <v>1540</v>
      </c>
      <c r="D37" s="1495" t="s">
        <v>2073</v>
      </c>
      <c r="F37" s="1337"/>
    </row>
    <row r="38" spans="1:6" s="755" customFormat="1" ht="27">
      <c r="A38" s="858" t="s">
        <v>3775</v>
      </c>
      <c r="B38" s="1497" t="s">
        <v>2186</v>
      </c>
      <c r="C38" s="1494">
        <v>3047.0663999999997</v>
      </c>
      <c r="D38" s="1495" t="s">
        <v>2073</v>
      </c>
      <c r="F38" s="1337"/>
    </row>
    <row r="39" spans="1:6" s="755" customFormat="1" ht="27">
      <c r="A39" s="858" t="s">
        <v>1124</v>
      </c>
      <c r="B39" s="1493" t="s">
        <v>1685</v>
      </c>
      <c r="C39" s="1492">
        <v>10152</v>
      </c>
      <c r="D39" s="1499">
        <f>C39-C39*$D$5</f>
        <v>10152</v>
      </c>
      <c r="F39" s="1337"/>
    </row>
    <row r="40" spans="1:6" s="755" customFormat="1" ht="27">
      <c r="A40" s="858" t="s">
        <v>1123</v>
      </c>
      <c r="B40" s="1493" t="s">
        <v>490</v>
      </c>
      <c r="C40" s="1492">
        <v>14999</v>
      </c>
      <c r="D40" s="1499">
        <f>C40-C40*$D$5</f>
        <v>14999</v>
      </c>
      <c r="F40" s="1337"/>
    </row>
    <row r="41" spans="1:6" s="755" customFormat="1" ht="27">
      <c r="A41" s="858" t="s">
        <v>2776</v>
      </c>
      <c r="B41" s="1493" t="s">
        <v>2777</v>
      </c>
      <c r="C41" s="1492">
        <v>11344</v>
      </c>
      <c r="D41" s="1499">
        <f>C41-C41*$D$5</f>
        <v>11344</v>
      </c>
      <c r="F41" s="1337"/>
    </row>
    <row r="42" spans="1:6" ht="27">
      <c r="A42" s="858" t="s">
        <v>3776</v>
      </c>
      <c r="B42" s="1497" t="s">
        <v>2183</v>
      </c>
      <c r="C42" s="1494">
        <v>11439.527399999999</v>
      </c>
      <c r="D42" s="1495" t="s">
        <v>2073</v>
      </c>
      <c r="F42" s="1337"/>
    </row>
    <row r="43" spans="1:6" s="137" customFormat="1" ht="18.75" customHeight="1">
      <c r="A43" s="1629" t="s">
        <v>3337</v>
      </c>
      <c r="B43" s="1630"/>
      <c r="C43" s="1631"/>
      <c r="D43" s="1501"/>
      <c r="F43" s="1337"/>
    </row>
    <row r="44" spans="1:6" s="755" customFormat="1" ht="27">
      <c r="A44" s="858" t="s">
        <v>1125</v>
      </c>
      <c r="B44" s="1493" t="s">
        <v>2781</v>
      </c>
      <c r="C44" s="1494">
        <v>976.95233999999982</v>
      </c>
      <c r="D44" s="1495" t="s">
        <v>2073</v>
      </c>
      <c r="F44" s="1337"/>
    </row>
    <row r="45" spans="1:6" s="755" customFormat="1" ht="13.5">
      <c r="A45" s="858" t="s">
        <v>1120</v>
      </c>
      <c r="B45" s="1493" t="s">
        <v>977</v>
      </c>
      <c r="C45" s="1494">
        <v>3511.4249999999997</v>
      </c>
      <c r="D45" s="1495" t="s">
        <v>2073</v>
      </c>
      <c r="F45" s="1337"/>
    </row>
    <row r="46" spans="1:6" s="755" customFormat="1" ht="27">
      <c r="A46" s="858" t="s">
        <v>1121</v>
      </c>
      <c r="B46" s="1493" t="s">
        <v>978</v>
      </c>
      <c r="C46" s="1494">
        <v>4494.9138079999993</v>
      </c>
      <c r="D46" s="1495" t="s">
        <v>2073</v>
      </c>
      <c r="F46" s="1337"/>
    </row>
    <row r="47" spans="1:6" s="755" customFormat="1" ht="24" customHeight="1">
      <c r="A47" s="858" t="s">
        <v>3482</v>
      </c>
      <c r="B47" s="1502" t="s">
        <v>3485</v>
      </c>
      <c r="C47" s="1494">
        <v>21161.279999999999</v>
      </c>
      <c r="D47" s="1495" t="s">
        <v>2073</v>
      </c>
      <c r="F47" s="1337"/>
    </row>
    <row r="48" spans="1:6" s="755" customFormat="1" ht="27">
      <c r="A48" s="858" t="s">
        <v>2361</v>
      </c>
      <c r="B48" s="1493" t="s">
        <v>2778</v>
      </c>
      <c r="C48" s="1494">
        <v>5911.0865000000003</v>
      </c>
      <c r="D48" s="1495" t="s">
        <v>2073</v>
      </c>
      <c r="F48" s="1337"/>
    </row>
    <row r="49" spans="1:6" s="755" customFormat="1" ht="27">
      <c r="A49" s="858" t="s">
        <v>3743</v>
      </c>
      <c r="B49" s="1497" t="s">
        <v>2181</v>
      </c>
      <c r="C49" s="1494">
        <v>7317.1124999999993</v>
      </c>
      <c r="D49" s="1495" t="s">
        <v>2073</v>
      </c>
      <c r="F49" s="1337"/>
    </row>
    <row r="50" spans="1:6" s="755" customFormat="1" ht="13.5">
      <c r="A50" s="858" t="s">
        <v>5008</v>
      </c>
      <c r="B50" s="1500" t="s">
        <v>5025</v>
      </c>
      <c r="C50" s="1494">
        <v>18651.194999999996</v>
      </c>
      <c r="D50" s="1495" t="s">
        <v>2073</v>
      </c>
      <c r="F50" s="1337"/>
    </row>
    <row r="51" spans="1:6" s="755" customFormat="1" ht="25.5" customHeight="1">
      <c r="A51" s="858" t="s">
        <v>3483</v>
      </c>
      <c r="B51" s="1502" t="s">
        <v>3487</v>
      </c>
      <c r="C51" s="1494">
        <v>5793.1994999999997</v>
      </c>
      <c r="D51" s="1495" t="s">
        <v>2073</v>
      </c>
      <c r="F51" s="1337"/>
    </row>
    <row r="52" spans="1:6" s="755" customFormat="1" ht="25.5" customHeight="1">
      <c r="A52" s="858" t="s">
        <v>4342</v>
      </c>
      <c r="B52" s="1502" t="s">
        <v>3790</v>
      </c>
      <c r="C52" s="1494">
        <v>6728.6009999999997</v>
      </c>
      <c r="D52" s="1495" t="s">
        <v>2073</v>
      </c>
      <c r="F52" s="1337"/>
    </row>
    <row r="53" spans="1:6" s="755" customFormat="1" ht="25.5" customHeight="1">
      <c r="A53" s="858" t="s">
        <v>6242</v>
      </c>
      <c r="B53" s="1502" t="s">
        <v>6225</v>
      </c>
      <c r="C53" s="1492">
        <v>60838.680000000008</v>
      </c>
      <c r="D53" s="1499">
        <f>C53-C53*$D$5</f>
        <v>60838.680000000008</v>
      </c>
      <c r="F53" s="1337"/>
    </row>
    <row r="54" spans="1:6" s="755" customFormat="1" ht="16.5" customHeight="1">
      <c r="A54" s="858" t="s">
        <v>3324</v>
      </c>
      <c r="B54" s="1502" t="s">
        <v>3325</v>
      </c>
      <c r="C54" s="1494">
        <v>6352.6114999999982</v>
      </c>
      <c r="D54" s="1495" t="s">
        <v>2073</v>
      </c>
      <c r="F54" s="1338"/>
    </row>
    <row r="55" spans="1:6" s="755" customFormat="1" ht="27">
      <c r="A55" s="858" t="s">
        <v>2362</v>
      </c>
      <c r="B55" s="1493" t="s">
        <v>2780</v>
      </c>
      <c r="C55" s="1494">
        <v>16612.398000000001</v>
      </c>
      <c r="D55" s="1495" t="s">
        <v>2073</v>
      </c>
    </row>
    <row r="56" spans="1:6" s="755" customFormat="1" ht="20.25" customHeight="1">
      <c r="A56" s="858" t="s">
        <v>5009</v>
      </c>
      <c r="B56" s="1500" t="s">
        <v>5026</v>
      </c>
      <c r="C56" s="1494">
        <v>5002.2004999999999</v>
      </c>
      <c r="D56" s="1495" t="s">
        <v>2073</v>
      </c>
    </row>
    <row r="57" spans="1:6" s="755" customFormat="1" ht="27">
      <c r="A57" s="858" t="s">
        <v>2363</v>
      </c>
      <c r="B57" s="1493" t="s">
        <v>3331</v>
      </c>
      <c r="C57" s="1494">
        <v>11565.962099999999</v>
      </c>
      <c r="D57" s="1495" t="s">
        <v>2073</v>
      </c>
    </row>
    <row r="58" spans="1:6" s="755" customFormat="1" ht="27">
      <c r="A58" s="858" t="s">
        <v>3744</v>
      </c>
      <c r="B58" s="1496" t="s">
        <v>3335</v>
      </c>
      <c r="C58" s="1492">
        <v>63598</v>
      </c>
      <c r="D58" s="1499">
        <f>C58-C58*$D$5</f>
        <v>63598</v>
      </c>
    </row>
    <row r="59" spans="1:6" s="755" customFormat="1" ht="27">
      <c r="A59" s="858" t="s">
        <v>2364</v>
      </c>
      <c r="B59" s="1493" t="s">
        <v>2779</v>
      </c>
      <c r="C59" s="1492">
        <v>64197</v>
      </c>
      <c r="D59" s="1499">
        <f>C59-C59*$D$5</f>
        <v>64197</v>
      </c>
    </row>
    <row r="60" spans="1:6" s="755" customFormat="1" ht="27">
      <c r="A60" s="858" t="s">
        <v>3745</v>
      </c>
      <c r="B60" s="1496" t="s">
        <v>3321</v>
      </c>
      <c r="C60" s="1492">
        <v>29778</v>
      </c>
      <c r="D60" s="1499">
        <f>C60-C60*$D$5</f>
        <v>29778</v>
      </c>
    </row>
    <row r="61" spans="1:6" s="755" customFormat="1" ht="27">
      <c r="A61" s="858" t="s">
        <v>3322</v>
      </c>
      <c r="B61" s="1502" t="s">
        <v>3323</v>
      </c>
      <c r="C61" s="1494">
        <v>28948.159999999996</v>
      </c>
      <c r="D61" s="1495" t="s">
        <v>2073</v>
      </c>
    </row>
    <row r="62" spans="1:6" s="755" customFormat="1" ht="27.75" customHeight="1">
      <c r="A62" s="858" t="s">
        <v>3484</v>
      </c>
      <c r="B62" s="1502" t="s">
        <v>3488</v>
      </c>
      <c r="C62" s="1494">
        <v>7182</v>
      </c>
      <c r="D62" s="1495" t="s">
        <v>2073</v>
      </c>
    </row>
    <row r="63" spans="1:6" s="137" customFormat="1" ht="19.899999999999999" customHeight="1">
      <c r="A63" s="1629" t="s">
        <v>301</v>
      </c>
      <c r="B63" s="1630"/>
      <c r="C63" s="1631"/>
      <c r="D63" s="1501"/>
    </row>
    <row r="64" spans="1:6" s="755" customFormat="1" ht="27">
      <c r="A64" s="858" t="s">
        <v>1134</v>
      </c>
      <c r="B64" s="1502" t="s">
        <v>2187</v>
      </c>
      <c r="C64" s="1494">
        <v>4885</v>
      </c>
      <c r="D64" s="1495" t="s">
        <v>2073</v>
      </c>
    </row>
    <row r="65" spans="1:4" s="755" customFormat="1" ht="27">
      <c r="A65" s="858" t="s">
        <v>3788</v>
      </c>
      <c r="B65" s="1502" t="s">
        <v>3789</v>
      </c>
      <c r="C65" s="1494">
        <v>4242.05</v>
      </c>
      <c r="D65" s="1495" t="s">
        <v>2073</v>
      </c>
    </row>
    <row r="66" spans="1:4" s="755" customFormat="1" ht="27">
      <c r="A66" s="858" t="s">
        <v>1135</v>
      </c>
      <c r="B66" s="1502" t="s">
        <v>2187</v>
      </c>
      <c r="C66" s="1494">
        <v>5589.5874999999996</v>
      </c>
      <c r="D66" s="1495" t="s">
        <v>2073</v>
      </c>
    </row>
    <row r="67" spans="1:4" s="755" customFormat="1" ht="27">
      <c r="A67" s="858" t="s">
        <v>6241</v>
      </c>
      <c r="B67" s="1502" t="s">
        <v>6226</v>
      </c>
      <c r="C67" s="1492">
        <v>7134.9759999999987</v>
      </c>
      <c r="D67" s="1499">
        <f>C67-C67*$D$5</f>
        <v>7134.9759999999987</v>
      </c>
    </row>
    <row r="68" spans="1:4" s="755" customFormat="1" ht="27">
      <c r="A68" s="858" t="s">
        <v>6251</v>
      </c>
      <c r="B68" s="1502" t="s">
        <v>6227</v>
      </c>
      <c r="C68" s="1492">
        <v>9038</v>
      </c>
      <c r="D68" s="1499">
        <f>C68-C68*$D$5</f>
        <v>9038</v>
      </c>
    </row>
    <row r="69" spans="1:4" s="756" customFormat="1" ht="13.5">
      <c r="A69" s="858" t="s">
        <v>1132</v>
      </c>
      <c r="B69" s="1502" t="s">
        <v>1686</v>
      </c>
      <c r="C69" s="1494">
        <v>2908.3339999999998</v>
      </c>
      <c r="D69" s="1495" t="s">
        <v>2073</v>
      </c>
    </row>
    <row r="70" spans="1:4" s="755" customFormat="1" ht="13.5">
      <c r="A70" s="858" t="s">
        <v>1133</v>
      </c>
      <c r="B70" s="1502" t="s">
        <v>1687</v>
      </c>
      <c r="C70" s="1492">
        <v>10580.922</v>
      </c>
      <c r="D70" s="1499">
        <f>C70-C70*$D$5</f>
        <v>10580.922</v>
      </c>
    </row>
    <row r="71" spans="1:4" s="755" customFormat="1" ht="27">
      <c r="A71" s="858" t="s">
        <v>1136</v>
      </c>
      <c r="B71" s="1502" t="s">
        <v>2188</v>
      </c>
      <c r="C71" s="1494">
        <v>8684.4708719999981</v>
      </c>
      <c r="D71" s="1495" t="s">
        <v>2073</v>
      </c>
    </row>
    <row r="72" spans="1:4" s="755" customFormat="1" ht="27">
      <c r="A72" s="858" t="s">
        <v>1129</v>
      </c>
      <c r="B72" s="1502" t="s">
        <v>394</v>
      </c>
      <c r="C72" s="1494">
        <v>35623.410000000003</v>
      </c>
      <c r="D72" s="1495" t="s">
        <v>2073</v>
      </c>
    </row>
    <row r="73" spans="1:4" s="755" customFormat="1" ht="27">
      <c r="A73" s="858" t="s">
        <v>3787</v>
      </c>
      <c r="B73" s="1502" t="s">
        <v>3786</v>
      </c>
      <c r="C73" s="1494">
        <v>36378.278474999999</v>
      </c>
      <c r="D73" s="1495" t="s">
        <v>2073</v>
      </c>
    </row>
    <row r="74" spans="1:4" s="755" customFormat="1" ht="13.5">
      <c r="A74" s="858" t="s">
        <v>1130</v>
      </c>
      <c r="B74" s="1502" t="s">
        <v>395</v>
      </c>
      <c r="C74" s="1494">
        <v>9275.5708605</v>
      </c>
      <c r="D74" s="1495" t="s">
        <v>2073</v>
      </c>
    </row>
    <row r="75" spans="1:4" s="755" customFormat="1" ht="13.5">
      <c r="A75" s="858" t="s">
        <v>1131</v>
      </c>
      <c r="B75" s="1502" t="s">
        <v>396</v>
      </c>
      <c r="C75" s="1494">
        <v>10830.825000000001</v>
      </c>
      <c r="D75" s="1495" t="s">
        <v>2073</v>
      </c>
    </row>
    <row r="76" spans="1:4" s="755" customFormat="1" ht="27">
      <c r="A76" s="858" t="s">
        <v>1127</v>
      </c>
      <c r="B76" s="1502" t="s">
        <v>600</v>
      </c>
      <c r="C76" s="1494">
        <v>34134.101999999999</v>
      </c>
      <c r="D76" s="1495" t="s">
        <v>2073</v>
      </c>
    </row>
    <row r="77" spans="1:4" s="755" customFormat="1" ht="27">
      <c r="A77" s="858" t="s">
        <v>1128</v>
      </c>
      <c r="B77" s="1502" t="s">
        <v>601</v>
      </c>
      <c r="C77" s="1494">
        <v>34134</v>
      </c>
      <c r="D77" s="1495" t="s">
        <v>2073</v>
      </c>
    </row>
    <row r="78" spans="1:4" s="755" customFormat="1" ht="27">
      <c r="A78" s="858" t="s">
        <v>3320</v>
      </c>
      <c r="B78" s="1503" t="s">
        <v>3334</v>
      </c>
      <c r="C78" s="1492">
        <v>46435.15</v>
      </c>
      <c r="D78" s="1499">
        <f>C78-C78*$D$5</f>
        <v>46435.15</v>
      </c>
    </row>
    <row r="79" spans="1:4" s="755" customFormat="1" ht="24" customHeight="1">
      <c r="A79" s="858" t="s">
        <v>3492</v>
      </c>
      <c r="B79" s="1503" t="s">
        <v>3494</v>
      </c>
      <c r="C79" s="1492">
        <v>40996.729950000001</v>
      </c>
      <c r="D79" s="1499">
        <f>C79-C79*$D$5</f>
        <v>40996.729950000001</v>
      </c>
    </row>
    <row r="80" spans="1:4" s="755" customFormat="1" ht="24" customHeight="1">
      <c r="A80" s="858" t="s">
        <v>6243</v>
      </c>
      <c r="B80" s="1500" t="s">
        <v>5018</v>
      </c>
      <c r="C80" s="1494">
        <v>4004</v>
      </c>
      <c r="D80" s="1495" t="s">
        <v>2073</v>
      </c>
    </row>
    <row r="81" spans="1:4" s="755" customFormat="1" ht="27">
      <c r="A81" s="858" t="s">
        <v>3737</v>
      </c>
      <c r="B81" s="1503" t="s">
        <v>1961</v>
      </c>
      <c r="C81" s="1494">
        <v>45878.015999999989</v>
      </c>
      <c r="D81" s="1495" t="s">
        <v>2073</v>
      </c>
    </row>
    <row r="82" spans="1:4" s="755" customFormat="1" ht="25.5" customHeight="1">
      <c r="A82" s="858" t="s">
        <v>3489</v>
      </c>
      <c r="B82" s="1503" t="s">
        <v>3493</v>
      </c>
      <c r="C82" s="1494">
        <v>44987.569999999992</v>
      </c>
      <c r="D82" s="1495" t="s">
        <v>2073</v>
      </c>
    </row>
    <row r="83" spans="1:4" s="755" customFormat="1" ht="13.5">
      <c r="A83" s="858" t="s">
        <v>1955</v>
      </c>
      <c r="B83" s="1503" t="s">
        <v>3587</v>
      </c>
      <c r="C83" s="1494">
        <v>10684.275</v>
      </c>
      <c r="D83" s="1495" t="s">
        <v>2073</v>
      </c>
    </row>
    <row r="84" spans="1:4">
      <c r="A84" s="858" t="s">
        <v>1956</v>
      </c>
      <c r="B84" s="1503" t="s">
        <v>3588</v>
      </c>
      <c r="C84" s="1494">
        <v>10589.469000000001</v>
      </c>
      <c r="D84" s="1495" t="s">
        <v>2073</v>
      </c>
    </row>
    <row r="85" spans="1:4" s="755" customFormat="1" ht="27">
      <c r="A85" s="858" t="s">
        <v>3490</v>
      </c>
      <c r="B85" s="1503" t="s">
        <v>3589</v>
      </c>
      <c r="C85" s="1494">
        <v>27989.974999999999</v>
      </c>
      <c r="D85" s="1495" t="s">
        <v>2073</v>
      </c>
    </row>
    <row r="86" spans="1:4" s="755" customFormat="1" ht="27">
      <c r="A86" s="858" t="s">
        <v>3491</v>
      </c>
      <c r="B86" s="1503" t="s">
        <v>3590</v>
      </c>
      <c r="C86" s="1494">
        <v>23685.089999999997</v>
      </c>
      <c r="D86" s="1495" t="s">
        <v>2073</v>
      </c>
    </row>
    <row r="87" spans="1:4" s="756" customFormat="1" ht="13.5">
      <c r="A87" s="858" t="s">
        <v>1137</v>
      </c>
      <c r="B87" s="1503" t="s">
        <v>1690</v>
      </c>
      <c r="C87" s="1492">
        <v>21055</v>
      </c>
      <c r="D87" s="1499">
        <f>C87-C87*$D$5</f>
        <v>21055</v>
      </c>
    </row>
    <row r="88" spans="1:4" s="755" customFormat="1" ht="13.5">
      <c r="A88" s="858" t="s">
        <v>1138</v>
      </c>
      <c r="B88" s="1503" t="s">
        <v>1691</v>
      </c>
      <c r="C88" s="1492">
        <v>26460</v>
      </c>
      <c r="D88" s="1499">
        <f>C88-C88*$D$5</f>
        <v>26460</v>
      </c>
    </row>
    <row r="89" spans="1:4" s="755" customFormat="1" ht="13.5">
      <c r="A89" s="858" t="s">
        <v>1139</v>
      </c>
      <c r="B89" s="1503" t="s">
        <v>1692</v>
      </c>
      <c r="C89" s="1494">
        <v>13021.705496249999</v>
      </c>
      <c r="D89" s="1495" t="s">
        <v>2073</v>
      </c>
    </row>
    <row r="90" spans="1:4" s="756" customFormat="1" ht="13.5">
      <c r="A90" s="858" t="s">
        <v>1140</v>
      </c>
      <c r="B90" s="1503" t="s">
        <v>1693</v>
      </c>
      <c r="C90" s="1492">
        <v>9705</v>
      </c>
      <c r="D90" s="1499">
        <f>C90-C90*$D$5</f>
        <v>9705</v>
      </c>
    </row>
    <row r="91" spans="1:4" s="755" customFormat="1" ht="13.5">
      <c r="A91" s="858" t="s">
        <v>1141</v>
      </c>
      <c r="B91" s="1503" t="s">
        <v>1695</v>
      </c>
      <c r="C91" s="1494">
        <v>8208.2000000000007</v>
      </c>
      <c r="D91" s="1495" t="s">
        <v>2073</v>
      </c>
    </row>
    <row r="92" spans="1:4" s="756" customFormat="1" ht="13.5">
      <c r="A92" s="858" t="s">
        <v>1142</v>
      </c>
      <c r="B92" s="1503" t="s">
        <v>1696</v>
      </c>
      <c r="C92" s="1492">
        <v>13353</v>
      </c>
      <c r="D92" s="1499">
        <f>C92-C92*$D$5</f>
        <v>13353</v>
      </c>
    </row>
    <row r="93" spans="1:4" s="755" customFormat="1" ht="13.5">
      <c r="A93" s="858" t="s">
        <v>1143</v>
      </c>
      <c r="B93" s="1503" t="s">
        <v>1694</v>
      </c>
      <c r="C93" s="1494">
        <v>8261.4014999999999</v>
      </c>
      <c r="D93" s="1495" t="s">
        <v>2073</v>
      </c>
    </row>
    <row r="94" spans="1:4" s="755" customFormat="1" ht="13.5">
      <c r="A94" s="858" t="s">
        <v>1144</v>
      </c>
      <c r="B94" s="1503" t="s">
        <v>1697</v>
      </c>
      <c r="C94" s="1494">
        <v>10735.55186</v>
      </c>
      <c r="D94" s="1495" t="s">
        <v>2073</v>
      </c>
    </row>
    <row r="95" spans="1:4" s="755" customFormat="1" ht="13.5">
      <c r="A95" s="858" t="s">
        <v>1145</v>
      </c>
      <c r="B95" s="1503" t="s">
        <v>1698</v>
      </c>
      <c r="C95" s="1494">
        <v>11658.152</v>
      </c>
      <c r="D95" s="1495" t="s">
        <v>2073</v>
      </c>
    </row>
    <row r="96" spans="1:4" s="755" customFormat="1" ht="13.5">
      <c r="A96" s="858" t="s">
        <v>6240</v>
      </c>
      <c r="B96" s="1500" t="s">
        <v>5016</v>
      </c>
      <c r="C96" s="1494">
        <v>3198.8579999999997</v>
      </c>
      <c r="D96" s="1495" t="s">
        <v>2073</v>
      </c>
    </row>
    <row r="97" spans="1:4" s="756" customFormat="1" ht="13.5">
      <c r="A97" s="858" t="s">
        <v>1146</v>
      </c>
      <c r="B97" s="1503" t="s">
        <v>1688</v>
      </c>
      <c r="C97" s="1492">
        <v>1832.116</v>
      </c>
      <c r="D97" s="1499">
        <f>C97-C97*$D$5</f>
        <v>1832.116</v>
      </c>
    </row>
    <row r="98" spans="1:4" s="755" customFormat="1" ht="13.5">
      <c r="A98" s="858" t="s">
        <v>1147</v>
      </c>
      <c r="B98" s="1503" t="s">
        <v>1689</v>
      </c>
      <c r="C98" s="1492">
        <v>6948</v>
      </c>
      <c r="D98" s="1499">
        <f>C98-C98*$D$5</f>
        <v>6948</v>
      </c>
    </row>
    <row r="99" spans="1:4" s="137" customFormat="1" ht="15">
      <c r="A99" s="1629" t="s">
        <v>2625</v>
      </c>
      <c r="B99" s="1630"/>
      <c r="C99" s="1631"/>
      <c r="D99" s="1501"/>
    </row>
    <row r="100" spans="1:4" s="95" customFormat="1" ht="15">
      <c r="A100" s="1635" t="s">
        <v>2000</v>
      </c>
      <c r="B100" s="1636"/>
      <c r="C100" s="1637"/>
      <c r="D100" s="1504"/>
    </row>
    <row r="101" spans="1:4" s="755" customFormat="1" ht="27">
      <c r="A101" s="858" t="s">
        <v>3777</v>
      </c>
      <c r="B101" s="1503" t="s">
        <v>2782</v>
      </c>
      <c r="C101" s="1494">
        <v>43025.0625</v>
      </c>
      <c r="D101" s="1495" t="s">
        <v>2073</v>
      </c>
    </row>
    <row r="102" spans="1:4" s="755" customFormat="1" ht="27">
      <c r="A102" s="858" t="s">
        <v>3741</v>
      </c>
      <c r="B102" s="1503" t="s">
        <v>2783</v>
      </c>
      <c r="C102" s="1494">
        <v>45606.489499999996</v>
      </c>
      <c r="D102" s="1495" t="s">
        <v>2073</v>
      </c>
    </row>
    <row r="103" spans="1:4" ht="27">
      <c r="A103" s="858" t="s">
        <v>3742</v>
      </c>
      <c r="B103" s="1503" t="s">
        <v>3333</v>
      </c>
      <c r="C103" s="1494">
        <v>43686.884999999995</v>
      </c>
      <c r="D103" s="1495" t="s">
        <v>2073</v>
      </c>
    </row>
    <row r="104" spans="1:4" s="95" customFormat="1" ht="15">
      <c r="A104" s="1635" t="s">
        <v>2001</v>
      </c>
      <c r="B104" s="1636"/>
      <c r="C104" s="1637"/>
      <c r="D104" s="1504"/>
    </row>
    <row r="105" spans="1:4" s="755" customFormat="1" ht="27">
      <c r="A105" s="858" t="s">
        <v>3778</v>
      </c>
      <c r="B105" s="1503" t="s">
        <v>2784</v>
      </c>
      <c r="C105" s="1494">
        <v>33833.803749999992</v>
      </c>
      <c r="D105" s="1495" t="s">
        <v>2073</v>
      </c>
    </row>
    <row r="106" spans="1:4" s="755" customFormat="1" ht="27">
      <c r="A106" s="858" t="s">
        <v>3738</v>
      </c>
      <c r="B106" s="1503" t="s">
        <v>2785</v>
      </c>
      <c r="C106" s="1494">
        <v>35792.489600000001</v>
      </c>
      <c r="D106" s="1495" t="s">
        <v>2073</v>
      </c>
    </row>
    <row r="107" spans="1:4" s="755" customFormat="1" ht="27">
      <c r="A107" s="858" t="s">
        <v>3739</v>
      </c>
      <c r="B107" s="1503" t="s">
        <v>5019</v>
      </c>
      <c r="C107" s="1494">
        <v>36840.843199999988</v>
      </c>
      <c r="D107" s="1495" t="s">
        <v>2073</v>
      </c>
    </row>
    <row r="108" spans="1:4" ht="27">
      <c r="A108" s="858" t="s">
        <v>3740</v>
      </c>
      <c r="B108" s="1503" t="s">
        <v>2786</v>
      </c>
      <c r="C108" s="1494">
        <v>23299.037625000001</v>
      </c>
      <c r="D108" s="1495" t="s">
        <v>2073</v>
      </c>
    </row>
    <row r="109" spans="1:4" s="95" customFormat="1" ht="23.65" customHeight="1">
      <c r="A109" s="1629" t="s">
        <v>3338</v>
      </c>
      <c r="B109" s="1630"/>
      <c r="C109" s="1631"/>
      <c r="D109" s="1501"/>
    </row>
    <row r="110" spans="1:4" s="755" customFormat="1" ht="13.5">
      <c r="A110" s="858" t="s">
        <v>1148</v>
      </c>
      <c r="B110" s="1502" t="s">
        <v>302</v>
      </c>
      <c r="C110" s="1492">
        <v>11473.734</v>
      </c>
      <c r="D110" s="1499">
        <f t="shared" ref="D110:D121" si="0">C110-C110*$D$5</f>
        <v>11473.734</v>
      </c>
    </row>
    <row r="111" spans="1:4" s="755" customFormat="1" ht="13.5">
      <c r="A111" s="858" t="s">
        <v>1149</v>
      </c>
      <c r="B111" s="1502" t="s">
        <v>303</v>
      </c>
      <c r="C111" s="1492">
        <v>15003.292499999998</v>
      </c>
      <c r="D111" s="1499">
        <f t="shared" si="0"/>
        <v>15003.292499999998</v>
      </c>
    </row>
    <row r="112" spans="1:4" s="755" customFormat="1" ht="13.9" customHeight="1">
      <c r="A112" s="858" t="s">
        <v>1150</v>
      </c>
      <c r="B112" s="1502" t="s">
        <v>304</v>
      </c>
      <c r="C112" s="1492">
        <v>11760.81</v>
      </c>
      <c r="D112" s="1499">
        <f t="shared" si="0"/>
        <v>11760.81</v>
      </c>
    </row>
    <row r="113" spans="1:4" s="755" customFormat="1" ht="13.5">
      <c r="A113" s="858" t="s">
        <v>1155</v>
      </c>
      <c r="B113" s="1502" t="s">
        <v>309</v>
      </c>
      <c r="C113" s="1492">
        <v>16251.66</v>
      </c>
      <c r="D113" s="1499">
        <f t="shared" si="0"/>
        <v>16251.66</v>
      </c>
    </row>
    <row r="114" spans="1:4" s="755" customFormat="1" ht="13.5">
      <c r="A114" s="858" t="s">
        <v>1151</v>
      </c>
      <c r="B114" s="1502" t="s">
        <v>305</v>
      </c>
      <c r="C114" s="1492">
        <v>16252.599999999999</v>
      </c>
      <c r="D114" s="1499">
        <f t="shared" si="0"/>
        <v>16252.599999999999</v>
      </c>
    </row>
    <row r="115" spans="1:4" s="755" customFormat="1" ht="13.5">
      <c r="A115" s="858" t="s">
        <v>1152</v>
      </c>
      <c r="B115" s="1502" t="s">
        <v>306</v>
      </c>
      <c r="C115" s="1492">
        <v>20717.13</v>
      </c>
      <c r="D115" s="1499">
        <f t="shared" si="0"/>
        <v>20717.13</v>
      </c>
    </row>
    <row r="116" spans="1:4" s="756" customFormat="1" ht="13.5">
      <c r="A116" s="858" t="s">
        <v>1153</v>
      </c>
      <c r="B116" s="1502" t="s">
        <v>307</v>
      </c>
      <c r="C116" s="1492">
        <v>20717.13</v>
      </c>
      <c r="D116" s="1499">
        <f t="shared" si="0"/>
        <v>20717.13</v>
      </c>
    </row>
    <row r="117" spans="1:4" s="755" customFormat="1" ht="13.5">
      <c r="A117" s="858" t="s">
        <v>1154</v>
      </c>
      <c r="B117" s="1502" t="s">
        <v>308</v>
      </c>
      <c r="C117" s="1492">
        <v>17465.2</v>
      </c>
      <c r="D117" s="1499">
        <f t="shared" si="0"/>
        <v>17465.2</v>
      </c>
    </row>
    <row r="118" spans="1:4" s="756" customFormat="1" ht="13.5">
      <c r="A118" s="858" t="s">
        <v>1156</v>
      </c>
      <c r="B118" s="1502" t="s">
        <v>310</v>
      </c>
      <c r="C118" s="1492">
        <v>11115</v>
      </c>
      <c r="D118" s="1499">
        <f t="shared" si="0"/>
        <v>11115</v>
      </c>
    </row>
    <row r="119" spans="1:4" s="756" customFormat="1" ht="13.5">
      <c r="A119" s="858" t="s">
        <v>1157</v>
      </c>
      <c r="B119" s="1502" t="s">
        <v>311</v>
      </c>
      <c r="C119" s="1492">
        <v>14695.21</v>
      </c>
      <c r="D119" s="1499">
        <f t="shared" si="0"/>
        <v>14695.21</v>
      </c>
    </row>
    <row r="120" spans="1:4" s="756" customFormat="1" ht="13.5">
      <c r="A120" s="858" t="s">
        <v>1158</v>
      </c>
      <c r="B120" s="1502" t="s">
        <v>312</v>
      </c>
      <c r="C120" s="1492">
        <v>11115</v>
      </c>
      <c r="D120" s="1499">
        <f t="shared" si="0"/>
        <v>11115</v>
      </c>
    </row>
    <row r="121" spans="1:4" s="755" customFormat="1" ht="13.5">
      <c r="A121" s="858" t="s">
        <v>1159</v>
      </c>
      <c r="B121" s="1502" t="s">
        <v>313</v>
      </c>
      <c r="C121" s="1492">
        <v>14027.239999999998</v>
      </c>
      <c r="D121" s="1499">
        <f t="shared" si="0"/>
        <v>14027.239999999998</v>
      </c>
    </row>
    <row r="122" spans="1:4" s="95" customFormat="1" ht="15">
      <c r="A122" s="1629" t="s">
        <v>3340</v>
      </c>
      <c r="B122" s="1630"/>
      <c r="C122" s="1631"/>
      <c r="D122" s="1505"/>
    </row>
    <row r="123" spans="1:4" ht="27">
      <c r="A123" s="858" t="s">
        <v>3746</v>
      </c>
      <c r="B123" s="1506" t="s">
        <v>13437</v>
      </c>
      <c r="C123" s="1494">
        <v>23499.732870899996</v>
      </c>
      <c r="D123" s="1495" t="s">
        <v>2073</v>
      </c>
    </row>
    <row r="124" spans="1:4" ht="27">
      <c r="A124" s="858" t="s">
        <v>3747</v>
      </c>
      <c r="B124" s="1506" t="s">
        <v>3354</v>
      </c>
      <c r="C124" s="1494">
        <v>19000</v>
      </c>
      <c r="D124" s="1495" t="s">
        <v>2073</v>
      </c>
    </row>
    <row r="125" spans="1:4" ht="27">
      <c r="A125" s="858" t="s">
        <v>3748</v>
      </c>
      <c r="B125" s="1506" t="s">
        <v>3356</v>
      </c>
      <c r="C125" s="1494">
        <v>19649.969550000002</v>
      </c>
      <c r="D125" s="1495" t="s">
        <v>2073</v>
      </c>
    </row>
    <row r="126" spans="1:4" ht="27">
      <c r="A126" s="858" t="s">
        <v>3749</v>
      </c>
      <c r="B126" s="1506" t="s">
        <v>3357</v>
      </c>
      <c r="C126" s="1494">
        <v>19650.112248779995</v>
      </c>
      <c r="D126" s="1495" t="s">
        <v>2073</v>
      </c>
    </row>
    <row r="127" spans="1:4" ht="27">
      <c r="A127" s="858" t="s">
        <v>3750</v>
      </c>
      <c r="B127" s="1506" t="s">
        <v>3358</v>
      </c>
      <c r="C127" s="1494">
        <v>19649.991558779995</v>
      </c>
      <c r="D127" s="1495" t="s">
        <v>2073</v>
      </c>
    </row>
    <row r="128" spans="1:4" ht="27">
      <c r="A128" s="858" t="s">
        <v>3751</v>
      </c>
      <c r="B128" s="1506" t="s">
        <v>3352</v>
      </c>
      <c r="C128" s="1494">
        <v>26339.999999999996</v>
      </c>
      <c r="D128" s="1495" t="s">
        <v>2073</v>
      </c>
    </row>
    <row r="129" spans="1:4">
      <c r="A129" s="858" t="s">
        <v>3752</v>
      </c>
      <c r="B129" s="1506" t="s">
        <v>3353</v>
      </c>
      <c r="C129" s="1494">
        <v>28648.198799999998</v>
      </c>
      <c r="D129" s="1495" t="s">
        <v>2073</v>
      </c>
    </row>
    <row r="130" spans="1:4">
      <c r="A130" s="858" t="s">
        <v>3753</v>
      </c>
      <c r="B130" s="1506" t="s">
        <v>3359</v>
      </c>
      <c r="C130" s="1494">
        <v>11500.020666799999</v>
      </c>
      <c r="D130" s="1495" t="s">
        <v>2073</v>
      </c>
    </row>
    <row r="131" spans="1:4">
      <c r="A131" s="858" t="s">
        <v>3754</v>
      </c>
      <c r="B131" s="1506" t="s">
        <v>3355</v>
      </c>
      <c r="C131" s="1492">
        <v>4419.3599999999997</v>
      </c>
      <c r="D131" s="1499">
        <f t="shared" ref="D131:D153" si="1">C131-C131*$D$5</f>
        <v>4419.3599999999997</v>
      </c>
    </row>
    <row r="132" spans="1:4" s="755" customFormat="1" ht="27">
      <c r="A132" s="858" t="s">
        <v>3781</v>
      </c>
      <c r="B132" s="1493" t="s">
        <v>3780</v>
      </c>
      <c r="C132" s="1492">
        <v>31420</v>
      </c>
      <c r="D132" s="1499">
        <f t="shared" si="1"/>
        <v>31420</v>
      </c>
    </row>
    <row r="133" spans="1:4" s="755" customFormat="1" ht="13.5">
      <c r="A133" s="858" t="s">
        <v>6244</v>
      </c>
      <c r="B133" s="1500" t="s">
        <v>5020</v>
      </c>
      <c r="C133" s="1492">
        <v>8723</v>
      </c>
      <c r="D133" s="1499">
        <f t="shared" si="1"/>
        <v>8723</v>
      </c>
    </row>
    <row r="134" spans="1:4" s="755" customFormat="1" ht="13.5">
      <c r="A134" s="858" t="s">
        <v>6248</v>
      </c>
      <c r="B134" s="1500" t="s">
        <v>5021</v>
      </c>
      <c r="C134" s="1492">
        <v>18964.27619047619</v>
      </c>
      <c r="D134" s="1499">
        <f t="shared" si="1"/>
        <v>18964.27619047619</v>
      </c>
    </row>
    <row r="135" spans="1:4" s="755" customFormat="1" ht="13.5">
      <c r="A135" s="858" t="s">
        <v>6245</v>
      </c>
      <c r="B135" s="1500" t="s">
        <v>5022</v>
      </c>
      <c r="C135" s="1492">
        <v>17974</v>
      </c>
      <c r="D135" s="1499">
        <f t="shared" si="1"/>
        <v>17974</v>
      </c>
    </row>
    <row r="136" spans="1:4" s="755" customFormat="1" ht="13.5">
      <c r="A136" s="858" t="s">
        <v>6246</v>
      </c>
      <c r="B136" s="1500" t="s">
        <v>5023</v>
      </c>
      <c r="C136" s="1492">
        <v>14041</v>
      </c>
      <c r="D136" s="1499">
        <f t="shared" si="1"/>
        <v>14041</v>
      </c>
    </row>
    <row r="137" spans="1:4" s="755" customFormat="1" ht="13.5">
      <c r="A137" s="858" t="s">
        <v>6247</v>
      </c>
      <c r="B137" s="1500" t="s">
        <v>5024</v>
      </c>
      <c r="C137" s="1492">
        <v>29618</v>
      </c>
      <c r="D137" s="1499">
        <f t="shared" si="1"/>
        <v>29618</v>
      </c>
    </row>
    <row r="138" spans="1:4" s="755" customFormat="1" ht="27">
      <c r="A138" s="858" t="s">
        <v>3783</v>
      </c>
      <c r="B138" s="1493" t="s">
        <v>3782</v>
      </c>
      <c r="C138" s="1492">
        <v>18988.47</v>
      </c>
      <c r="D138" s="1499">
        <f t="shared" si="1"/>
        <v>18988.47</v>
      </c>
    </row>
    <row r="139" spans="1:4" s="755" customFormat="1" ht="13.5">
      <c r="A139" s="858" t="s">
        <v>3785</v>
      </c>
      <c r="B139" s="1502" t="s">
        <v>3784</v>
      </c>
      <c r="C139" s="1492">
        <v>7845.4656000000004</v>
      </c>
      <c r="D139" s="1499">
        <f t="shared" si="1"/>
        <v>7845.4656000000004</v>
      </c>
    </row>
    <row r="140" spans="1:4" s="755" customFormat="1" ht="13.5">
      <c r="A140" s="858" t="s">
        <v>3315</v>
      </c>
      <c r="B140" s="1502" t="s">
        <v>3316</v>
      </c>
      <c r="C140" s="1492">
        <v>5932.2</v>
      </c>
      <c r="D140" s="1499">
        <f t="shared" si="1"/>
        <v>5932.2</v>
      </c>
    </row>
    <row r="141" spans="1:4" s="755" customFormat="1" ht="13.5">
      <c r="A141" s="858" t="s">
        <v>3317</v>
      </c>
      <c r="B141" s="1502" t="s">
        <v>3318</v>
      </c>
      <c r="C141" s="1492">
        <v>7205.6640000000007</v>
      </c>
      <c r="D141" s="1499">
        <f t="shared" si="1"/>
        <v>7205.6640000000007</v>
      </c>
    </row>
    <row r="142" spans="1:4" s="756" customFormat="1" ht="23.65" customHeight="1">
      <c r="A142" s="858" t="s">
        <v>3755</v>
      </c>
      <c r="B142" s="1506" t="s">
        <v>3341</v>
      </c>
      <c r="C142" s="1492">
        <v>6856.735999999999</v>
      </c>
      <c r="D142" s="1499">
        <f t="shared" si="1"/>
        <v>6856.735999999999</v>
      </c>
    </row>
    <row r="143" spans="1:4" s="755" customFormat="1" ht="13.5">
      <c r="A143" s="858" t="s">
        <v>3756</v>
      </c>
      <c r="B143" s="1506" t="s">
        <v>3342</v>
      </c>
      <c r="C143" s="1492">
        <v>5797.1444999999994</v>
      </c>
      <c r="D143" s="1499">
        <f t="shared" si="1"/>
        <v>5797.1444999999994</v>
      </c>
    </row>
    <row r="144" spans="1:4" s="755" customFormat="1" ht="13.5">
      <c r="A144" s="858" t="s">
        <v>3757</v>
      </c>
      <c r="B144" s="1506" t="s">
        <v>3343</v>
      </c>
      <c r="C144" s="1492">
        <v>7506.4639999999999</v>
      </c>
      <c r="D144" s="1499">
        <f t="shared" si="1"/>
        <v>7506.4639999999999</v>
      </c>
    </row>
    <row r="145" spans="1:4" s="755" customFormat="1" ht="13.5">
      <c r="A145" s="858" t="s">
        <v>3758</v>
      </c>
      <c r="B145" s="1506" t="s">
        <v>3344</v>
      </c>
      <c r="C145" s="1492">
        <v>7050.1409999999996</v>
      </c>
      <c r="D145" s="1499">
        <f t="shared" si="1"/>
        <v>7050.1409999999996</v>
      </c>
    </row>
    <row r="146" spans="1:4" s="755" customFormat="1" ht="13.5">
      <c r="A146" s="858" t="s">
        <v>3759</v>
      </c>
      <c r="B146" s="1506" t="s">
        <v>3345</v>
      </c>
      <c r="C146" s="1492">
        <v>9946.14</v>
      </c>
      <c r="D146" s="1499">
        <f t="shared" si="1"/>
        <v>9946.14</v>
      </c>
    </row>
    <row r="147" spans="1:4" s="755" customFormat="1" ht="13.5">
      <c r="A147" s="858" t="s">
        <v>3760</v>
      </c>
      <c r="B147" s="1506" t="s">
        <v>3346</v>
      </c>
      <c r="C147" s="1492">
        <v>10597.936</v>
      </c>
      <c r="D147" s="1499">
        <f t="shared" si="1"/>
        <v>10597.936</v>
      </c>
    </row>
    <row r="148" spans="1:4" s="755" customFormat="1" ht="13.5">
      <c r="A148" s="858" t="s">
        <v>3761</v>
      </c>
      <c r="B148" s="1506" t="s">
        <v>3347</v>
      </c>
      <c r="C148" s="1492">
        <v>21773.019</v>
      </c>
      <c r="D148" s="1499">
        <f t="shared" si="1"/>
        <v>21773.019</v>
      </c>
    </row>
    <row r="149" spans="1:4" s="755" customFormat="1" ht="13.5">
      <c r="A149" s="858" t="s">
        <v>3762</v>
      </c>
      <c r="B149" s="1506" t="s">
        <v>3348</v>
      </c>
      <c r="C149" s="1492">
        <v>10748.900000000001</v>
      </c>
      <c r="D149" s="1499">
        <f t="shared" si="1"/>
        <v>10748.900000000001</v>
      </c>
    </row>
    <row r="150" spans="1:4" s="755" customFormat="1" ht="13.5">
      <c r="A150" s="858" t="s">
        <v>3763</v>
      </c>
      <c r="B150" s="1506" t="s">
        <v>3319</v>
      </c>
      <c r="C150" s="1492">
        <v>15486</v>
      </c>
      <c r="D150" s="1499">
        <f t="shared" si="1"/>
        <v>15486</v>
      </c>
    </row>
    <row r="151" spans="1:4" s="755" customFormat="1" ht="13.5">
      <c r="A151" s="858" t="s">
        <v>3764</v>
      </c>
      <c r="B151" s="1506" t="s">
        <v>3349</v>
      </c>
      <c r="C151" s="1492">
        <v>16542.12</v>
      </c>
      <c r="D151" s="1499">
        <f t="shared" si="1"/>
        <v>16542.12</v>
      </c>
    </row>
    <row r="152" spans="1:4" s="755" customFormat="1" ht="13.5">
      <c r="A152" s="858" t="s">
        <v>3765</v>
      </c>
      <c r="B152" s="1506" t="s">
        <v>3350</v>
      </c>
      <c r="C152" s="1492">
        <v>19031.3845</v>
      </c>
      <c r="D152" s="1499">
        <f t="shared" si="1"/>
        <v>19031.3845</v>
      </c>
    </row>
    <row r="153" spans="1:4">
      <c r="A153" s="858" t="s">
        <v>3766</v>
      </c>
      <c r="B153" s="1506" t="s">
        <v>3351</v>
      </c>
      <c r="C153" s="1492">
        <v>19469.2706</v>
      </c>
      <c r="D153" s="1499">
        <f t="shared" si="1"/>
        <v>19469.2706</v>
      </c>
    </row>
    <row r="154" spans="1:4" s="137" customFormat="1" ht="21.2" customHeight="1">
      <c r="A154" s="1632" t="s">
        <v>1699</v>
      </c>
      <c r="B154" s="1633"/>
      <c r="C154" s="1634"/>
      <c r="D154" s="1507"/>
    </row>
    <row r="155" spans="1:4" ht="27">
      <c r="A155" s="858" t="s">
        <v>1126</v>
      </c>
      <c r="B155" s="1493" t="s">
        <v>5017</v>
      </c>
      <c r="C155" s="1494">
        <v>450</v>
      </c>
      <c r="D155" s="1495" t="s">
        <v>2073</v>
      </c>
    </row>
    <row r="156" spans="1:4">
      <c r="A156" s="757"/>
      <c r="B156" s="758"/>
      <c r="C156" s="759"/>
      <c r="D156" s="978"/>
    </row>
    <row r="157" spans="1:4" s="755" customFormat="1" ht="13.5">
      <c r="A157" s="757"/>
      <c r="B157" s="758"/>
      <c r="C157" s="759"/>
      <c r="D157" s="978"/>
    </row>
    <row r="158" spans="1:4">
      <c r="A158" s="1339" t="s">
        <v>5296</v>
      </c>
      <c r="B158" s="1339"/>
      <c r="C158" s="1340"/>
      <c r="D158" s="1339"/>
    </row>
  </sheetData>
  <customSheetViews>
    <customSheetView guid="{95E102DE-4231-48F0-9DD3-B1784BE91BA1}" showPageBreaks="1" printArea="1">
      <pageMargins left="0.31496062992125984" right="0.31496062992125984" top="0.19685039370078741" bottom="0.19685039370078741" header="0.31496062992125984" footer="0.31496062992125984"/>
      <pageSetup paperSize="9" scale="90" orientation="portrait" r:id="rId1"/>
    </customSheetView>
    <customSheetView guid="{81E6C3B6-B85E-466F-95FC-42C2382D9766}" showPageBreaks="1" printArea="1">
      <pageMargins left="0.31496062992125984" right="0.31496062992125984" top="0.19685039370078741" bottom="0.19685039370078741" header="0.31496062992125984" footer="0.31496062992125984"/>
      <pageSetup paperSize="9" scale="90" orientation="portrait" r:id="rId2"/>
    </customSheetView>
  </customSheetViews>
  <mergeCells count="9">
    <mergeCell ref="A122:C122"/>
    <mergeCell ref="A154:C154"/>
    <mergeCell ref="A100:C100"/>
    <mergeCell ref="A104:C104"/>
    <mergeCell ref="A5:C5"/>
    <mergeCell ref="A63:C63"/>
    <mergeCell ref="A43:C43"/>
    <mergeCell ref="A99:C99"/>
    <mergeCell ref="A109:C109"/>
  </mergeCells>
  <conditionalFormatting sqref="A9:A12 A14:A15">
    <cfRule type="duplicateValues" dxfId="26" priority="6" stopIfTrue="1"/>
  </conditionalFormatting>
  <conditionalFormatting sqref="A10:A12">
    <cfRule type="duplicateValues" dxfId="25" priority="5" stopIfTrue="1"/>
  </conditionalFormatting>
  <conditionalFormatting sqref="A13">
    <cfRule type="duplicateValues" dxfId="24" priority="4" stopIfTrue="1"/>
  </conditionalFormatting>
  <conditionalFormatting sqref="A20:A29">
    <cfRule type="duplicateValues" dxfId="23" priority="1" stopIfTrue="1"/>
  </conditionalFormatting>
  <conditionalFormatting sqref="A24 A26">
    <cfRule type="duplicateValues" dxfId="22" priority="3" stopIfTrue="1"/>
  </conditionalFormatting>
  <conditionalFormatting sqref="A24">
    <cfRule type="duplicateValues" dxfId="21" priority="2" stopIfTrue="1"/>
  </conditionalFormatting>
  <pageMargins left="0.31496062992125984" right="0.31496062992125984" top="0.19685039370078741" bottom="0.19685039370078741" header="0.31496062992125984" footer="0.31496062992125984"/>
  <pageSetup paperSize="9" scale="9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978"/>
  <sheetViews>
    <sheetView topLeftCell="A366" zoomScaleSheetLayoutView="80" workbookViewId="0">
      <selection activeCell="A384" sqref="A384:XFD384"/>
    </sheetView>
  </sheetViews>
  <sheetFormatPr defaultColWidth="7.28515625" defaultRowHeight="15"/>
  <cols>
    <col min="1" max="1" width="13.28515625" style="15" customWidth="1"/>
    <col min="2" max="2" width="54.5703125" style="13" customWidth="1"/>
    <col min="3" max="3" width="16.85546875" style="13" customWidth="1"/>
    <col min="4" max="4" width="12.7109375" style="13" customWidth="1"/>
    <col min="5" max="5" width="20.7109375" style="163" customWidth="1"/>
    <col min="6" max="6" width="14" style="163" customWidth="1"/>
    <col min="7" max="7" width="16.140625" style="13" customWidth="1"/>
    <col min="8" max="9" width="7.28515625" style="13" customWidth="1"/>
    <col min="10" max="16384" width="7.28515625" style="13"/>
  </cols>
  <sheetData>
    <row r="1" spans="1:7">
      <c r="A1" s="1565" t="s">
        <v>93</v>
      </c>
      <c r="B1" s="1565"/>
      <c r="C1" s="1565"/>
      <c r="D1" s="1565"/>
      <c r="E1" s="1565"/>
      <c r="F1" s="1565"/>
    </row>
    <row r="2" spans="1:7">
      <c r="A2" s="1566" t="s">
        <v>1958</v>
      </c>
      <c r="B2" s="1566"/>
      <c r="C2" s="1566"/>
      <c r="D2" s="1566"/>
      <c r="E2" s="1566"/>
      <c r="F2" s="1566"/>
    </row>
    <row r="3" spans="1:7" ht="15.75" thickBot="1">
      <c r="A3" s="1570" t="s">
        <v>11247</v>
      </c>
      <c r="B3" s="1570"/>
      <c r="C3" s="1570"/>
      <c r="D3" s="1570"/>
      <c r="E3" s="1570"/>
      <c r="F3" s="1570"/>
    </row>
    <row r="4" spans="1:7" ht="16.5" thickTop="1" thickBot="1">
      <c r="A4" s="22"/>
      <c r="B4" s="23"/>
      <c r="C4" s="23"/>
      <c r="D4" s="23"/>
      <c r="E4" s="161" t="s">
        <v>471</v>
      </c>
      <c r="F4" s="162">
        <v>0</v>
      </c>
    </row>
    <row r="5" spans="1:7" ht="29.25" thickTop="1">
      <c r="A5" s="302" t="s">
        <v>95</v>
      </c>
      <c r="B5" s="1567" t="s">
        <v>96</v>
      </c>
      <c r="C5" s="1568"/>
      <c r="D5" s="303" t="s">
        <v>97</v>
      </c>
      <c r="E5" s="304" t="s">
        <v>63</v>
      </c>
      <c r="F5" s="305" t="s">
        <v>482</v>
      </c>
    </row>
    <row r="6" spans="1:7">
      <c r="A6" s="433" t="s">
        <v>98</v>
      </c>
      <c r="B6" s="434" t="s">
        <v>99</v>
      </c>
      <c r="C6" s="435"/>
      <c r="D6" s="436"/>
      <c r="E6" s="480">
        <v>199</v>
      </c>
      <c r="F6" s="438">
        <f>ROUND(E6-(E6/100*$F$4),2)</f>
        <v>199</v>
      </c>
      <c r="G6" s="1553"/>
    </row>
    <row r="7" spans="1:7">
      <c r="A7" s="433" t="s">
        <v>4378</v>
      </c>
      <c r="B7" s="434" t="s">
        <v>2818</v>
      </c>
      <c r="C7" s="435" t="s">
        <v>4377</v>
      </c>
      <c r="D7" s="436" t="s">
        <v>103</v>
      </c>
      <c r="E7" s="480">
        <v>122.3</v>
      </c>
      <c r="F7" s="438">
        <f>ROUND(E7-(E7/100*$F$4),2)</f>
        <v>122.3</v>
      </c>
      <c r="G7" s="1553"/>
    </row>
    <row r="8" spans="1:7">
      <c r="A8" s="433" t="s">
        <v>4379</v>
      </c>
      <c r="B8" s="434" t="s">
        <v>2818</v>
      </c>
      <c r="C8" s="435" t="s">
        <v>4377</v>
      </c>
      <c r="D8" s="436" t="s">
        <v>3060</v>
      </c>
      <c r="E8" s="480">
        <v>148.9</v>
      </c>
      <c r="F8" s="438">
        <f t="shared" ref="F8:F22" si="0">ROUND(E8-(E8/100*$F$4),2)</f>
        <v>148.9</v>
      </c>
      <c r="G8" s="1553"/>
    </row>
    <row r="9" spans="1:7">
      <c r="A9" s="433" t="s">
        <v>4422</v>
      </c>
      <c r="B9" s="434" t="s">
        <v>4381</v>
      </c>
      <c r="C9" s="435" t="s">
        <v>4377</v>
      </c>
      <c r="D9" s="436" t="s">
        <v>103</v>
      </c>
      <c r="E9" s="480">
        <v>158</v>
      </c>
      <c r="F9" s="438">
        <f>ROUND(E9-(E9/100*$F$4),2)</f>
        <v>158</v>
      </c>
      <c r="G9" s="1553"/>
    </row>
    <row r="10" spans="1:7">
      <c r="A10" s="433" t="s">
        <v>4747</v>
      </c>
      <c r="B10" s="434" t="s">
        <v>4746</v>
      </c>
      <c r="C10" s="435" t="s">
        <v>4377</v>
      </c>
      <c r="D10" s="436" t="s">
        <v>103</v>
      </c>
      <c r="E10" s="480">
        <v>199</v>
      </c>
      <c r="F10" s="438">
        <f>ROUND(E10-(E10/100*$F$4),2)</f>
        <v>199</v>
      </c>
      <c r="G10" s="1553"/>
    </row>
    <row r="11" spans="1:7">
      <c r="A11" s="433" t="s">
        <v>5298</v>
      </c>
      <c r="B11" s="434" t="s">
        <v>4746</v>
      </c>
      <c r="C11" s="435" t="s">
        <v>4377</v>
      </c>
      <c r="D11" s="436" t="s">
        <v>3060</v>
      </c>
      <c r="E11" s="480">
        <v>149</v>
      </c>
      <c r="F11" s="438">
        <f>ROUND(E11-(E11/100*$F$4),2)</f>
        <v>149</v>
      </c>
      <c r="G11" s="1553"/>
    </row>
    <row r="12" spans="1:7">
      <c r="A12" s="433" t="s">
        <v>4380</v>
      </c>
      <c r="B12" s="434" t="s">
        <v>4381</v>
      </c>
      <c r="C12" s="435" t="s">
        <v>4377</v>
      </c>
      <c r="D12" s="436" t="s">
        <v>3060</v>
      </c>
      <c r="E12" s="480">
        <v>205</v>
      </c>
      <c r="F12" s="438">
        <f t="shared" si="0"/>
        <v>205</v>
      </c>
      <c r="G12" s="1553"/>
    </row>
    <row r="13" spans="1:7">
      <c r="A13" s="433" t="s">
        <v>4382</v>
      </c>
      <c r="B13" s="434" t="s">
        <v>4383</v>
      </c>
      <c r="C13" s="435" t="s">
        <v>4377</v>
      </c>
      <c r="D13" s="436" t="s">
        <v>103</v>
      </c>
      <c r="E13" s="480">
        <v>120</v>
      </c>
      <c r="F13" s="438">
        <f t="shared" si="0"/>
        <v>120</v>
      </c>
      <c r="G13" s="1553"/>
    </row>
    <row r="14" spans="1:7">
      <c r="A14" s="433" t="s">
        <v>4384</v>
      </c>
      <c r="B14" s="434" t="s">
        <v>4385</v>
      </c>
      <c r="C14" s="435" t="s">
        <v>4377</v>
      </c>
      <c r="D14" s="436" t="s">
        <v>103</v>
      </c>
      <c r="E14" s="480">
        <v>111.7</v>
      </c>
      <c r="F14" s="438">
        <f t="shared" ref="F14" si="1">ROUND(E14-(E14/100*$F$4),2)</f>
        <v>111.7</v>
      </c>
      <c r="G14" s="1553"/>
    </row>
    <row r="15" spans="1:7">
      <c r="A15" s="433" t="s">
        <v>4386</v>
      </c>
      <c r="B15" s="434" t="s">
        <v>4385</v>
      </c>
      <c r="C15" s="435" t="s">
        <v>4377</v>
      </c>
      <c r="D15" s="436" t="s">
        <v>3060</v>
      </c>
      <c r="E15" s="480">
        <v>149.5</v>
      </c>
      <c r="F15" s="438">
        <f t="shared" si="0"/>
        <v>149.5</v>
      </c>
      <c r="G15" s="1553"/>
    </row>
    <row r="16" spans="1:7">
      <c r="A16" s="433" t="s">
        <v>4387</v>
      </c>
      <c r="B16" s="434" t="s">
        <v>422</v>
      </c>
      <c r="C16" s="435" t="s">
        <v>4377</v>
      </c>
      <c r="D16" s="436" t="s">
        <v>103</v>
      </c>
      <c r="E16" s="480">
        <v>190.29999999999998</v>
      </c>
      <c r="F16" s="438">
        <f t="shared" ref="F16" si="2">ROUND(E16-(E16/100*$F$4),2)</f>
        <v>190.3</v>
      </c>
      <c r="G16" s="1553"/>
    </row>
    <row r="17" spans="1:7" ht="25.5">
      <c r="A17" s="433" t="s">
        <v>20004</v>
      </c>
      <c r="B17" s="434" t="s">
        <v>20005</v>
      </c>
      <c r="C17" s="435" t="s">
        <v>4377</v>
      </c>
      <c r="D17" s="436" t="s">
        <v>103</v>
      </c>
      <c r="E17" s="480">
        <v>556.79999999999995</v>
      </c>
      <c r="F17" s="438">
        <f t="shared" si="0"/>
        <v>556.79999999999995</v>
      </c>
      <c r="G17" s="1553"/>
    </row>
    <row r="18" spans="1:7">
      <c r="A18" s="433" t="s">
        <v>4423</v>
      </c>
      <c r="B18" s="434" t="s">
        <v>819</v>
      </c>
      <c r="C18" s="435" t="s">
        <v>4377</v>
      </c>
      <c r="D18" s="436" t="s">
        <v>103</v>
      </c>
      <c r="E18" s="480">
        <v>140.6</v>
      </c>
      <c r="F18" s="438">
        <f>ROUND(E18-(E18/100*$F$4),2)</f>
        <v>140.6</v>
      </c>
      <c r="G18" s="1553"/>
    </row>
    <row r="19" spans="1:7">
      <c r="A19" s="433" t="s">
        <v>4388</v>
      </c>
      <c r="B19" s="434" t="s">
        <v>819</v>
      </c>
      <c r="C19" s="435" t="s">
        <v>4377</v>
      </c>
      <c r="D19" s="436" t="s">
        <v>3060</v>
      </c>
      <c r="E19" s="480">
        <v>179</v>
      </c>
      <c r="F19" s="438">
        <f t="shared" ref="F19:F20" si="3">ROUND(E19-(E19/100*$F$4),2)</f>
        <v>179</v>
      </c>
      <c r="G19" s="1553"/>
    </row>
    <row r="20" spans="1:7">
      <c r="A20" s="433" t="s">
        <v>11343</v>
      </c>
      <c r="B20" s="434" t="s">
        <v>11152</v>
      </c>
      <c r="C20" s="435" t="s">
        <v>4377</v>
      </c>
      <c r="D20" s="436" t="s">
        <v>103</v>
      </c>
      <c r="E20" s="480">
        <v>172.95</v>
      </c>
      <c r="F20" s="438">
        <f t="shared" si="3"/>
        <v>172.95</v>
      </c>
      <c r="G20" s="1553"/>
    </row>
    <row r="21" spans="1:7">
      <c r="A21" s="433" t="s">
        <v>11153</v>
      </c>
      <c r="B21" s="434" t="s">
        <v>11152</v>
      </c>
      <c r="C21" s="435" t="s">
        <v>4377</v>
      </c>
      <c r="D21" s="436" t="s">
        <v>3060</v>
      </c>
      <c r="E21" s="480">
        <v>265</v>
      </c>
      <c r="F21" s="438">
        <f t="shared" si="0"/>
        <v>265</v>
      </c>
      <c r="G21" s="1553"/>
    </row>
    <row r="22" spans="1:7">
      <c r="A22" s="433" t="s">
        <v>4391</v>
      </c>
      <c r="B22" s="434" t="s">
        <v>4392</v>
      </c>
      <c r="C22" s="435" t="s">
        <v>4377</v>
      </c>
      <c r="D22" s="436" t="s">
        <v>103</v>
      </c>
      <c r="E22" s="480">
        <v>160</v>
      </c>
      <c r="F22" s="438">
        <f t="shared" si="0"/>
        <v>160</v>
      </c>
      <c r="G22" s="1553"/>
    </row>
    <row r="23" spans="1:7">
      <c r="A23" s="433" t="s">
        <v>4389</v>
      </c>
      <c r="B23" s="434" t="s">
        <v>36</v>
      </c>
      <c r="C23" s="435" t="s">
        <v>4377</v>
      </c>
      <c r="D23" s="436" t="s">
        <v>103</v>
      </c>
      <c r="E23" s="480">
        <v>140.80000000000001</v>
      </c>
      <c r="F23" s="438">
        <f t="shared" ref="F23:F41" si="4">ROUND(E23-(E23/100*$F$4),2)</f>
        <v>140.80000000000001</v>
      </c>
      <c r="G23" s="1553"/>
    </row>
    <row r="24" spans="1:7">
      <c r="A24" s="433" t="s">
        <v>4390</v>
      </c>
      <c r="B24" s="434" t="s">
        <v>36</v>
      </c>
      <c r="C24" s="435" t="s">
        <v>4377</v>
      </c>
      <c r="D24" s="436" t="s">
        <v>3060</v>
      </c>
      <c r="E24" s="480">
        <v>156.19999999999999</v>
      </c>
      <c r="F24" s="438">
        <f t="shared" si="4"/>
        <v>156.19999999999999</v>
      </c>
      <c r="G24" s="1553"/>
    </row>
    <row r="25" spans="1:7">
      <c r="A25" s="433" t="s">
        <v>4393</v>
      </c>
      <c r="B25" s="434" t="s">
        <v>37</v>
      </c>
      <c r="C25" s="435" t="s">
        <v>4377</v>
      </c>
      <c r="D25" s="436" t="s">
        <v>103</v>
      </c>
      <c r="E25" s="480">
        <v>175.5</v>
      </c>
      <c r="F25" s="438">
        <f t="shared" si="4"/>
        <v>175.5</v>
      </c>
      <c r="G25" s="1553"/>
    </row>
    <row r="26" spans="1:7">
      <c r="A26" s="433" t="s">
        <v>4394</v>
      </c>
      <c r="B26" s="434" t="s">
        <v>37</v>
      </c>
      <c r="C26" s="435" t="s">
        <v>4377</v>
      </c>
      <c r="D26" s="436" t="s">
        <v>3060</v>
      </c>
      <c r="E26" s="480">
        <v>110</v>
      </c>
      <c r="F26" s="438">
        <f t="shared" si="4"/>
        <v>110</v>
      </c>
      <c r="G26" s="1553"/>
    </row>
    <row r="27" spans="1:7">
      <c r="A27" s="433" t="s">
        <v>4455</v>
      </c>
      <c r="B27" s="434" t="s">
        <v>1821</v>
      </c>
      <c r="C27" s="435" t="s">
        <v>4377</v>
      </c>
      <c r="D27" s="436" t="s">
        <v>103</v>
      </c>
      <c r="E27" s="480">
        <v>176.5</v>
      </c>
      <c r="F27" s="438">
        <f>ROUND(E27-(E27/100*$F$4),2)</f>
        <v>176.5</v>
      </c>
      <c r="G27" s="1553"/>
    </row>
    <row r="28" spans="1:7">
      <c r="A28" s="433" t="s">
        <v>4395</v>
      </c>
      <c r="B28" s="434" t="s">
        <v>38</v>
      </c>
      <c r="C28" s="435" t="s">
        <v>4377</v>
      </c>
      <c r="D28" s="436" t="s">
        <v>3060</v>
      </c>
      <c r="E28" s="480">
        <v>91</v>
      </c>
      <c r="F28" s="438">
        <f t="shared" si="4"/>
        <v>91</v>
      </c>
      <c r="G28" s="1553"/>
    </row>
    <row r="29" spans="1:7">
      <c r="A29" s="433" t="s">
        <v>4396</v>
      </c>
      <c r="B29" s="434" t="s">
        <v>421</v>
      </c>
      <c r="C29" s="435" t="s">
        <v>4377</v>
      </c>
      <c r="D29" s="436" t="s">
        <v>103</v>
      </c>
      <c r="E29" s="480">
        <v>44.7</v>
      </c>
      <c r="F29" s="438">
        <f t="shared" ref="F29" si="5">ROUND(E29-(E29/100*$F$4),2)</f>
        <v>44.7</v>
      </c>
      <c r="G29" s="1553"/>
    </row>
    <row r="30" spans="1:7">
      <c r="A30" s="433" t="s">
        <v>20376</v>
      </c>
      <c r="B30" s="434" t="s">
        <v>20377</v>
      </c>
      <c r="C30" s="435" t="s">
        <v>4377</v>
      </c>
      <c r="D30" s="436" t="s">
        <v>103</v>
      </c>
      <c r="E30" s="480">
        <v>228.2</v>
      </c>
      <c r="F30" s="438">
        <f t="shared" si="4"/>
        <v>228.2</v>
      </c>
      <c r="G30" s="1553"/>
    </row>
    <row r="31" spans="1:7" ht="25.5">
      <c r="A31" s="433" t="s">
        <v>19909</v>
      </c>
      <c r="B31" s="434" t="s">
        <v>19910</v>
      </c>
      <c r="C31" s="435" t="s">
        <v>4377</v>
      </c>
      <c r="D31" s="436" t="s">
        <v>3060</v>
      </c>
      <c r="E31" s="480">
        <v>252</v>
      </c>
      <c r="F31" s="438">
        <f t="shared" si="4"/>
        <v>252</v>
      </c>
      <c r="G31" s="1553"/>
    </row>
    <row r="32" spans="1:7">
      <c r="A32" s="433" t="s">
        <v>4456</v>
      </c>
      <c r="B32" s="434" t="s">
        <v>421</v>
      </c>
      <c r="C32" s="435" t="s">
        <v>4377</v>
      </c>
      <c r="D32" s="436" t="s">
        <v>103</v>
      </c>
      <c r="E32" s="480">
        <v>139.1</v>
      </c>
      <c r="F32" s="438">
        <f t="shared" ref="F32" si="6">ROUND(E32-(E32/100*$F$4),2)</f>
        <v>139.1</v>
      </c>
      <c r="G32" s="1553"/>
    </row>
    <row r="33" spans="1:7" ht="25.5">
      <c r="A33" s="433" t="s">
        <v>19936</v>
      </c>
      <c r="B33" s="434" t="s">
        <v>19937</v>
      </c>
      <c r="C33" s="435" t="s">
        <v>4377</v>
      </c>
      <c r="D33" s="436" t="s">
        <v>103</v>
      </c>
      <c r="E33" s="480">
        <v>338.1</v>
      </c>
      <c r="F33" s="438">
        <f t="shared" si="4"/>
        <v>338.1</v>
      </c>
      <c r="G33" s="1553"/>
    </row>
    <row r="34" spans="1:7" ht="25.5">
      <c r="A34" s="433" t="s">
        <v>19956</v>
      </c>
      <c r="B34" s="434" t="s">
        <v>19957</v>
      </c>
      <c r="C34" s="435" t="s">
        <v>4377</v>
      </c>
      <c r="D34" s="436" t="s">
        <v>3060</v>
      </c>
      <c r="E34" s="480">
        <v>244.29</v>
      </c>
      <c r="F34" s="438">
        <f t="shared" si="4"/>
        <v>244.29</v>
      </c>
      <c r="G34" s="1553"/>
    </row>
    <row r="35" spans="1:7">
      <c r="A35" s="433" t="s">
        <v>4397</v>
      </c>
      <c r="B35" s="434" t="s">
        <v>859</v>
      </c>
      <c r="C35" s="435" t="s">
        <v>4377</v>
      </c>
      <c r="D35" s="436" t="s">
        <v>103</v>
      </c>
      <c r="E35" s="480">
        <v>219.1</v>
      </c>
      <c r="F35" s="438">
        <f t="shared" ref="F35:F36" si="7">ROUND(E35-(E35/100*$F$4),2)</f>
        <v>219.1</v>
      </c>
      <c r="G35" s="1553"/>
    </row>
    <row r="36" spans="1:7">
      <c r="A36" s="433" t="s">
        <v>4398</v>
      </c>
      <c r="B36" s="434" t="s">
        <v>683</v>
      </c>
      <c r="C36" s="435" t="s">
        <v>4377</v>
      </c>
      <c r="D36" s="436" t="s">
        <v>103</v>
      </c>
      <c r="E36" s="480">
        <v>437</v>
      </c>
      <c r="F36" s="438">
        <f t="shared" si="7"/>
        <v>437</v>
      </c>
      <c r="G36" s="1553"/>
    </row>
    <row r="37" spans="1:7" ht="25.5">
      <c r="A37" s="433" t="s">
        <v>19904</v>
      </c>
      <c r="B37" s="434" t="s">
        <v>19905</v>
      </c>
      <c r="C37" s="435" t="s">
        <v>4377</v>
      </c>
      <c r="D37" s="436" t="s">
        <v>103</v>
      </c>
      <c r="E37" s="480">
        <v>947</v>
      </c>
      <c r="F37" s="438">
        <f t="shared" si="4"/>
        <v>947</v>
      </c>
      <c r="G37" s="1553"/>
    </row>
    <row r="38" spans="1:7">
      <c r="A38" s="433" t="s">
        <v>4399</v>
      </c>
      <c r="B38" s="434" t="s">
        <v>683</v>
      </c>
      <c r="C38" s="435" t="s">
        <v>4377</v>
      </c>
      <c r="D38" s="436" t="s">
        <v>3060</v>
      </c>
      <c r="E38" s="480">
        <v>554.20000000000005</v>
      </c>
      <c r="F38" s="438">
        <f t="shared" si="4"/>
        <v>554.20000000000005</v>
      </c>
      <c r="G38" s="1553"/>
    </row>
    <row r="39" spans="1:7">
      <c r="A39" s="433" t="s">
        <v>4400</v>
      </c>
      <c r="B39" s="434" t="s">
        <v>861</v>
      </c>
      <c r="C39" s="435" t="s">
        <v>4377</v>
      </c>
      <c r="D39" s="436" t="s">
        <v>103</v>
      </c>
      <c r="E39" s="480">
        <v>72</v>
      </c>
      <c r="F39" s="438">
        <f t="shared" si="4"/>
        <v>72</v>
      </c>
      <c r="G39" s="1553"/>
    </row>
    <row r="40" spans="1:7">
      <c r="A40" s="433" t="s">
        <v>4430</v>
      </c>
      <c r="B40" s="434" t="s">
        <v>3</v>
      </c>
      <c r="C40" s="435" t="s">
        <v>4377</v>
      </c>
      <c r="D40" s="436" t="s">
        <v>103</v>
      </c>
      <c r="E40" s="480">
        <v>284.27</v>
      </c>
      <c r="F40" s="438">
        <f t="shared" ref="F40" si="8">ROUND(E40-(E40/100*$F$4),2)</f>
        <v>284.27</v>
      </c>
      <c r="G40" s="1553"/>
    </row>
    <row r="41" spans="1:7">
      <c r="A41" s="433" t="s">
        <v>15303</v>
      </c>
      <c r="B41" s="434" t="s">
        <v>3</v>
      </c>
      <c r="C41" s="435" t="s">
        <v>4377</v>
      </c>
      <c r="D41" s="436" t="s">
        <v>3060</v>
      </c>
      <c r="E41" s="480">
        <v>398.12</v>
      </c>
      <c r="F41" s="438">
        <f t="shared" si="4"/>
        <v>398.12</v>
      </c>
      <c r="G41" s="1553"/>
    </row>
    <row r="42" spans="1:7">
      <c r="A42" s="433" t="s">
        <v>2866</v>
      </c>
      <c r="B42" s="434" t="s">
        <v>816</v>
      </c>
      <c r="C42" s="435" t="s">
        <v>2867</v>
      </c>
      <c r="D42" s="436" t="s">
        <v>103</v>
      </c>
      <c r="E42" s="480">
        <v>129.80000000000001</v>
      </c>
      <c r="F42" s="438">
        <f t="shared" ref="F42:F49" si="9">ROUND(E42-(E42/100*$F$4),2)</f>
        <v>129.80000000000001</v>
      </c>
      <c r="G42" s="1553"/>
    </row>
    <row r="43" spans="1:7">
      <c r="A43" s="433" t="s">
        <v>2868</v>
      </c>
      <c r="B43" s="434" t="s">
        <v>626</v>
      </c>
      <c r="C43" s="435" t="s">
        <v>2867</v>
      </c>
      <c r="D43" s="436" t="s">
        <v>103</v>
      </c>
      <c r="E43" s="480">
        <v>93</v>
      </c>
      <c r="F43" s="438">
        <f t="shared" si="9"/>
        <v>93</v>
      </c>
      <c r="G43" s="1553"/>
    </row>
    <row r="44" spans="1:7">
      <c r="A44" s="433" t="s">
        <v>2983</v>
      </c>
      <c r="B44" s="434" t="s">
        <v>2984</v>
      </c>
      <c r="C44" s="435" t="s">
        <v>2867</v>
      </c>
      <c r="D44" s="436" t="s">
        <v>103</v>
      </c>
      <c r="E44" s="480">
        <v>256.5</v>
      </c>
      <c r="F44" s="438">
        <f t="shared" si="9"/>
        <v>256.5</v>
      </c>
      <c r="G44" s="1553"/>
    </row>
    <row r="45" spans="1:7">
      <c r="A45" s="433" t="s">
        <v>2985</v>
      </c>
      <c r="B45" s="434" t="s">
        <v>36</v>
      </c>
      <c r="C45" s="435" t="s">
        <v>2867</v>
      </c>
      <c r="D45" s="436" t="s">
        <v>103</v>
      </c>
      <c r="E45" s="480">
        <v>164.5</v>
      </c>
      <c r="F45" s="438">
        <f t="shared" si="9"/>
        <v>164.5</v>
      </c>
      <c r="G45" s="1553"/>
    </row>
    <row r="46" spans="1:7">
      <c r="A46" s="433" t="s">
        <v>2869</v>
      </c>
      <c r="B46" s="434" t="s">
        <v>37</v>
      </c>
      <c r="C46" s="435" t="s">
        <v>2867</v>
      </c>
      <c r="D46" s="436" t="s">
        <v>103</v>
      </c>
      <c r="E46" s="480">
        <v>180</v>
      </c>
      <c r="F46" s="438">
        <f t="shared" si="9"/>
        <v>180</v>
      </c>
      <c r="G46" s="1553"/>
    </row>
    <row r="47" spans="1:7">
      <c r="A47" s="433" t="s">
        <v>2986</v>
      </c>
      <c r="B47" s="434" t="s">
        <v>1821</v>
      </c>
      <c r="C47" s="435" t="s">
        <v>2867</v>
      </c>
      <c r="D47" s="436" t="s">
        <v>103</v>
      </c>
      <c r="E47" s="480">
        <v>103</v>
      </c>
      <c r="F47" s="438">
        <f t="shared" si="9"/>
        <v>103</v>
      </c>
      <c r="G47" s="1553"/>
    </row>
    <row r="48" spans="1:7">
      <c r="A48" s="433" t="s">
        <v>2870</v>
      </c>
      <c r="B48" s="434" t="s">
        <v>38</v>
      </c>
      <c r="C48" s="435" t="s">
        <v>2867</v>
      </c>
      <c r="D48" s="436" t="s">
        <v>103</v>
      </c>
      <c r="E48" s="480">
        <v>141.4</v>
      </c>
      <c r="F48" s="438">
        <f t="shared" si="9"/>
        <v>141.4</v>
      </c>
      <c r="G48" s="1553"/>
    </row>
    <row r="49" spans="1:7">
      <c r="A49" s="433" t="s">
        <v>2987</v>
      </c>
      <c r="B49" s="434" t="s">
        <v>2988</v>
      </c>
      <c r="C49" s="435" t="s">
        <v>2867</v>
      </c>
      <c r="D49" s="436" t="s">
        <v>103</v>
      </c>
      <c r="E49" s="480">
        <v>78</v>
      </c>
      <c r="F49" s="438">
        <f t="shared" si="9"/>
        <v>78</v>
      </c>
      <c r="G49" s="1553"/>
    </row>
    <row r="50" spans="1:7">
      <c r="A50" s="439" t="s">
        <v>815</v>
      </c>
      <c r="B50" s="434" t="s">
        <v>816</v>
      </c>
      <c r="C50" s="435" t="s">
        <v>403</v>
      </c>
      <c r="D50" s="440" t="s">
        <v>103</v>
      </c>
      <c r="E50" s="480">
        <v>75</v>
      </c>
      <c r="F50" s="441">
        <f t="shared" ref="F50:F86" si="10">ROUND(E50-(E50/100*$F$4),2)</f>
        <v>75</v>
      </c>
      <c r="G50" s="1553"/>
    </row>
    <row r="51" spans="1:7">
      <c r="A51" s="433" t="s">
        <v>818</v>
      </c>
      <c r="B51" s="434" t="s">
        <v>817</v>
      </c>
      <c r="C51" s="435" t="s">
        <v>403</v>
      </c>
      <c r="D51" s="436" t="s">
        <v>103</v>
      </c>
      <c r="E51" s="480">
        <v>70</v>
      </c>
      <c r="F51" s="438">
        <f t="shared" si="10"/>
        <v>70</v>
      </c>
      <c r="G51" s="1553"/>
    </row>
    <row r="52" spans="1:7">
      <c r="A52" s="433" t="s">
        <v>2819</v>
      </c>
      <c r="B52" s="434" t="s">
        <v>2818</v>
      </c>
      <c r="C52" s="435" t="s">
        <v>403</v>
      </c>
      <c r="D52" s="436" t="s">
        <v>103</v>
      </c>
      <c r="E52" s="480">
        <v>75</v>
      </c>
      <c r="F52" s="438">
        <f t="shared" ref="F52" si="11">ROUND(E52-(E52/100*$F$4),2)</f>
        <v>75</v>
      </c>
      <c r="G52" s="1553"/>
    </row>
    <row r="53" spans="1:7">
      <c r="A53" s="433" t="s">
        <v>2821</v>
      </c>
      <c r="B53" s="434" t="s">
        <v>2820</v>
      </c>
      <c r="C53" s="435" t="s">
        <v>403</v>
      </c>
      <c r="D53" s="436" t="s">
        <v>103</v>
      </c>
      <c r="E53" s="480">
        <v>98</v>
      </c>
      <c r="F53" s="438">
        <f t="shared" ref="F53" si="12">ROUND(E53-(E53/100*$F$4),2)</f>
        <v>98</v>
      </c>
      <c r="G53" s="1553"/>
    </row>
    <row r="54" spans="1:7">
      <c r="A54" s="433" t="s">
        <v>13745</v>
      </c>
      <c r="B54" s="434" t="s">
        <v>2820</v>
      </c>
      <c r="C54" s="435" t="s">
        <v>403</v>
      </c>
      <c r="D54" s="436" t="s">
        <v>3060</v>
      </c>
      <c r="E54" s="480">
        <v>232.5</v>
      </c>
      <c r="F54" s="438">
        <f t="shared" si="10"/>
        <v>232.5</v>
      </c>
      <c r="G54" s="1553"/>
    </row>
    <row r="55" spans="1:7">
      <c r="A55" s="433" t="s">
        <v>850</v>
      </c>
      <c r="B55" s="434" t="s">
        <v>849</v>
      </c>
      <c r="C55" s="435" t="s">
        <v>403</v>
      </c>
      <c r="D55" s="436" t="s">
        <v>103</v>
      </c>
      <c r="E55" s="480">
        <v>127</v>
      </c>
      <c r="F55" s="438">
        <f t="shared" si="10"/>
        <v>127</v>
      </c>
      <c r="G55" s="1553"/>
    </row>
    <row r="56" spans="1:7">
      <c r="A56" s="433" t="s">
        <v>820</v>
      </c>
      <c r="B56" s="434" t="s">
        <v>626</v>
      </c>
      <c r="C56" s="435" t="s">
        <v>403</v>
      </c>
      <c r="D56" s="436" t="s">
        <v>103</v>
      </c>
      <c r="E56" s="480">
        <v>98</v>
      </c>
      <c r="F56" s="438">
        <f t="shared" si="10"/>
        <v>98</v>
      </c>
      <c r="G56" s="1553"/>
    </row>
    <row r="57" spans="1:7">
      <c r="A57" s="433" t="s">
        <v>821</v>
      </c>
      <c r="B57" s="434" t="s">
        <v>819</v>
      </c>
      <c r="C57" s="435" t="s">
        <v>403</v>
      </c>
      <c r="D57" s="436" t="s">
        <v>103</v>
      </c>
      <c r="E57" s="480">
        <v>93</v>
      </c>
      <c r="F57" s="438">
        <f>ROUND(E57-(E57/100*$F$4),2)</f>
        <v>93</v>
      </c>
      <c r="G57" s="1553"/>
    </row>
    <row r="58" spans="1:7">
      <c r="A58" s="433" t="s">
        <v>822</v>
      </c>
      <c r="B58" s="434" t="s">
        <v>624</v>
      </c>
      <c r="C58" s="435" t="s">
        <v>403</v>
      </c>
      <c r="D58" s="436" t="s">
        <v>103</v>
      </c>
      <c r="E58" s="480">
        <v>120</v>
      </c>
      <c r="F58" s="438">
        <f t="shared" si="10"/>
        <v>120</v>
      </c>
      <c r="G58" s="1553"/>
    </row>
    <row r="59" spans="1:7">
      <c r="A59" s="433" t="s">
        <v>2603</v>
      </c>
      <c r="B59" s="434" t="s">
        <v>2604</v>
      </c>
      <c r="C59" s="435" t="s">
        <v>403</v>
      </c>
      <c r="D59" s="436" t="s">
        <v>103</v>
      </c>
      <c r="E59" s="480">
        <v>120</v>
      </c>
      <c r="F59" s="438">
        <f t="shared" si="10"/>
        <v>120</v>
      </c>
      <c r="G59" s="1553"/>
    </row>
    <row r="60" spans="1:7">
      <c r="A60" s="433" t="s">
        <v>823</v>
      </c>
      <c r="B60" s="434" t="s">
        <v>824</v>
      </c>
      <c r="C60" s="435" t="s">
        <v>403</v>
      </c>
      <c r="D60" s="436" t="s">
        <v>103</v>
      </c>
      <c r="E60" s="480">
        <v>296</v>
      </c>
      <c r="F60" s="438">
        <f t="shared" ref="F60" si="13">ROUND(E60-(E60/100*$F$4),2)</f>
        <v>296</v>
      </c>
      <c r="G60" s="1553"/>
    </row>
    <row r="61" spans="1:7">
      <c r="A61" s="433" t="s">
        <v>851</v>
      </c>
      <c r="B61" s="434" t="s">
        <v>852</v>
      </c>
      <c r="C61" s="435" t="s">
        <v>403</v>
      </c>
      <c r="D61" s="436" t="s">
        <v>103</v>
      </c>
      <c r="E61" s="480">
        <v>140</v>
      </c>
      <c r="F61" s="438">
        <f t="shared" si="10"/>
        <v>140</v>
      </c>
      <c r="G61" s="1553"/>
    </row>
    <row r="62" spans="1:7" ht="25.5">
      <c r="A62" s="433" t="s">
        <v>19976</v>
      </c>
      <c r="B62" s="434" t="s">
        <v>19977</v>
      </c>
      <c r="C62" s="435" t="s">
        <v>403</v>
      </c>
      <c r="D62" s="436" t="s">
        <v>103</v>
      </c>
      <c r="E62" s="480">
        <v>402.05</v>
      </c>
      <c r="F62" s="438">
        <f t="shared" ref="F62" si="14">ROUND(E62-(E62/100*$F$4),2)</f>
        <v>402.05</v>
      </c>
      <c r="G62" s="1553"/>
    </row>
    <row r="63" spans="1:7">
      <c r="A63" s="433" t="s">
        <v>4683</v>
      </c>
      <c r="B63" s="434" t="s">
        <v>4684</v>
      </c>
      <c r="C63" s="435" t="s">
        <v>403</v>
      </c>
      <c r="D63" s="436" t="s">
        <v>103</v>
      </c>
      <c r="E63" s="480">
        <v>158.29999999999998</v>
      </c>
      <c r="F63" s="438">
        <f t="shared" si="10"/>
        <v>158.30000000000001</v>
      </c>
      <c r="G63" s="1553"/>
    </row>
    <row r="64" spans="1:7">
      <c r="A64" s="433" t="s">
        <v>855</v>
      </c>
      <c r="B64" s="434" t="s">
        <v>856</v>
      </c>
      <c r="C64" s="435" t="s">
        <v>403</v>
      </c>
      <c r="D64" s="436" t="s">
        <v>103</v>
      </c>
      <c r="E64" s="480">
        <v>167.5</v>
      </c>
      <c r="F64" s="438">
        <f>ROUND(E64-(E64/100*$F$4),2)</f>
        <v>167.5</v>
      </c>
      <c r="G64" s="1553"/>
    </row>
    <row r="65" spans="1:7">
      <c r="A65" s="433" t="s">
        <v>5399</v>
      </c>
      <c r="B65" s="434" t="s">
        <v>40</v>
      </c>
      <c r="C65" s="435" t="s">
        <v>403</v>
      </c>
      <c r="D65" s="436" t="s">
        <v>103</v>
      </c>
      <c r="E65" s="480">
        <v>215.5</v>
      </c>
      <c r="F65" s="438">
        <f t="shared" si="10"/>
        <v>215.5</v>
      </c>
      <c r="G65" s="1553"/>
    </row>
    <row r="66" spans="1:7">
      <c r="A66" s="433" t="s">
        <v>866</v>
      </c>
      <c r="B66" s="434" t="s">
        <v>857</v>
      </c>
      <c r="C66" s="435" t="s">
        <v>403</v>
      </c>
      <c r="D66" s="436" t="s">
        <v>103</v>
      </c>
      <c r="E66" s="480">
        <v>266.5</v>
      </c>
      <c r="F66" s="438">
        <f t="shared" si="10"/>
        <v>266.5</v>
      </c>
      <c r="G66" s="1553"/>
    </row>
    <row r="67" spans="1:7">
      <c r="A67" s="433" t="s">
        <v>853</v>
      </c>
      <c r="B67" s="434" t="s">
        <v>854</v>
      </c>
      <c r="C67" s="435" t="s">
        <v>403</v>
      </c>
      <c r="D67" s="436" t="s">
        <v>103</v>
      </c>
      <c r="E67" s="480">
        <v>139.79999999999998</v>
      </c>
      <c r="F67" s="438">
        <f t="shared" si="10"/>
        <v>139.80000000000001</v>
      </c>
      <c r="G67" s="1553"/>
    </row>
    <row r="68" spans="1:7">
      <c r="A68" s="433" t="s">
        <v>825</v>
      </c>
      <c r="B68" s="434" t="s">
        <v>826</v>
      </c>
      <c r="C68" s="435" t="s">
        <v>403</v>
      </c>
      <c r="D68" s="436" t="s">
        <v>103</v>
      </c>
      <c r="E68" s="480">
        <v>104</v>
      </c>
      <c r="F68" s="438">
        <f t="shared" ref="F68" si="15">ROUND(E68-(E68/100*$F$4),2)</f>
        <v>104</v>
      </c>
      <c r="G68" s="1553"/>
    </row>
    <row r="69" spans="1:7">
      <c r="A69" s="433" t="s">
        <v>1220</v>
      </c>
      <c r="B69" s="434" t="s">
        <v>1221</v>
      </c>
      <c r="C69" s="435" t="s">
        <v>403</v>
      </c>
      <c r="D69" s="436" t="s">
        <v>103</v>
      </c>
      <c r="E69" s="480">
        <v>242</v>
      </c>
      <c r="F69" s="438">
        <f t="shared" si="10"/>
        <v>242</v>
      </c>
      <c r="G69" s="1553"/>
    </row>
    <row r="70" spans="1:7">
      <c r="A70" s="433" t="s">
        <v>827</v>
      </c>
      <c r="B70" s="434" t="s">
        <v>37</v>
      </c>
      <c r="C70" s="435" t="s">
        <v>403</v>
      </c>
      <c r="D70" s="436" t="s">
        <v>103</v>
      </c>
      <c r="E70" s="480">
        <v>109</v>
      </c>
      <c r="F70" s="438">
        <f t="shared" ref="F70" si="16">ROUND(E70-(E70/100*$F$4),2)</f>
        <v>109</v>
      </c>
      <c r="G70" s="1553"/>
    </row>
    <row r="71" spans="1:7">
      <c r="A71" s="433" t="s">
        <v>13746</v>
      </c>
      <c r="B71" s="434" t="s">
        <v>37</v>
      </c>
      <c r="C71" s="435" t="s">
        <v>403</v>
      </c>
      <c r="D71" s="436" t="s">
        <v>3060</v>
      </c>
      <c r="E71" s="480">
        <v>184.15</v>
      </c>
      <c r="F71" s="438">
        <f t="shared" si="10"/>
        <v>184.15</v>
      </c>
      <c r="G71" s="1553"/>
    </row>
    <row r="72" spans="1:7">
      <c r="A72" s="433" t="s">
        <v>1482</v>
      </c>
      <c r="B72" s="434" t="s">
        <v>194</v>
      </c>
      <c r="C72" s="435" t="s">
        <v>403</v>
      </c>
      <c r="D72" s="436" t="s">
        <v>103</v>
      </c>
      <c r="E72" s="480">
        <v>148</v>
      </c>
      <c r="F72" s="438">
        <f t="shared" si="10"/>
        <v>148</v>
      </c>
      <c r="G72" s="1553"/>
    </row>
    <row r="73" spans="1:7">
      <c r="A73" s="433" t="s">
        <v>828</v>
      </c>
      <c r="B73" s="434" t="s">
        <v>829</v>
      </c>
      <c r="C73" s="435" t="s">
        <v>403</v>
      </c>
      <c r="D73" s="436" t="s">
        <v>103</v>
      </c>
      <c r="E73" s="480">
        <v>195.7</v>
      </c>
      <c r="F73" s="438">
        <f>ROUND(E73-(E73/100*$F$4),2)</f>
        <v>195.7</v>
      </c>
      <c r="G73" s="1553"/>
    </row>
    <row r="74" spans="1:7">
      <c r="A74" s="433" t="s">
        <v>20831</v>
      </c>
      <c r="B74" s="434" t="s">
        <v>20832</v>
      </c>
      <c r="C74" s="435" t="s">
        <v>403</v>
      </c>
      <c r="D74" s="436" t="s">
        <v>103</v>
      </c>
      <c r="E74" s="480">
        <v>394.7</v>
      </c>
      <c r="F74" s="438">
        <f>ROUND(E74-(E74/100*$F$4),2)</f>
        <v>394.7</v>
      </c>
      <c r="G74" s="1553"/>
    </row>
    <row r="75" spans="1:7">
      <c r="A75" s="433" t="s">
        <v>5400</v>
      </c>
      <c r="B75" s="434" t="s">
        <v>5401</v>
      </c>
      <c r="C75" s="435" t="s">
        <v>403</v>
      </c>
      <c r="D75" s="436" t="s">
        <v>103</v>
      </c>
      <c r="E75" s="480">
        <v>77</v>
      </c>
      <c r="F75" s="438">
        <f t="shared" si="10"/>
        <v>77</v>
      </c>
      <c r="G75" s="1553"/>
    </row>
    <row r="76" spans="1:7">
      <c r="A76" s="433" t="s">
        <v>858</v>
      </c>
      <c r="B76" s="434" t="s">
        <v>859</v>
      </c>
      <c r="C76" s="435" t="s">
        <v>403</v>
      </c>
      <c r="D76" s="436" t="s">
        <v>103</v>
      </c>
      <c r="E76" s="480">
        <v>199</v>
      </c>
      <c r="F76" s="438">
        <f t="shared" si="10"/>
        <v>199</v>
      </c>
      <c r="G76" s="1553"/>
    </row>
    <row r="77" spans="1:7">
      <c r="A77" s="433" t="s">
        <v>830</v>
      </c>
      <c r="B77" s="434" t="s">
        <v>831</v>
      </c>
      <c r="C77" s="435" t="s">
        <v>403</v>
      </c>
      <c r="D77" s="436" t="s">
        <v>103</v>
      </c>
      <c r="E77" s="480">
        <v>556</v>
      </c>
      <c r="F77" s="438">
        <f t="shared" si="10"/>
        <v>556</v>
      </c>
      <c r="G77" s="1553"/>
    </row>
    <row r="78" spans="1:7">
      <c r="A78" s="433" t="s">
        <v>832</v>
      </c>
      <c r="B78" s="434" t="s">
        <v>833</v>
      </c>
      <c r="C78" s="435" t="s">
        <v>403</v>
      </c>
      <c r="D78" s="436" t="s">
        <v>103</v>
      </c>
      <c r="E78" s="480">
        <v>330</v>
      </c>
      <c r="F78" s="438">
        <f t="shared" si="10"/>
        <v>330</v>
      </c>
      <c r="G78" s="1553"/>
    </row>
    <row r="79" spans="1:7">
      <c r="A79" s="433" t="s">
        <v>860</v>
      </c>
      <c r="B79" s="434" t="s">
        <v>861</v>
      </c>
      <c r="C79" s="435" t="s">
        <v>403</v>
      </c>
      <c r="D79" s="436" t="s">
        <v>103</v>
      </c>
      <c r="E79" s="480">
        <v>146.6</v>
      </c>
      <c r="F79" s="438">
        <f t="shared" si="10"/>
        <v>146.6</v>
      </c>
      <c r="G79" s="1553"/>
    </row>
    <row r="80" spans="1:7">
      <c r="A80" s="433" t="s">
        <v>834</v>
      </c>
      <c r="B80" s="434" t="s">
        <v>38</v>
      </c>
      <c r="C80" s="435" t="s">
        <v>403</v>
      </c>
      <c r="D80" s="436" t="s">
        <v>103</v>
      </c>
      <c r="E80" s="480">
        <v>162.5</v>
      </c>
      <c r="F80" s="438">
        <f t="shared" ref="F80:F81" si="17">ROUND(E80-(E80/100*$F$4),2)</f>
        <v>162.5</v>
      </c>
      <c r="G80" s="1553"/>
    </row>
    <row r="81" spans="1:7">
      <c r="A81" s="433" t="s">
        <v>2990</v>
      </c>
      <c r="B81" s="434" t="s">
        <v>421</v>
      </c>
      <c r="C81" s="435" t="s">
        <v>403</v>
      </c>
      <c r="D81" s="436" t="s">
        <v>103</v>
      </c>
      <c r="E81" s="480">
        <v>61.8</v>
      </c>
      <c r="F81" s="438">
        <f t="shared" si="17"/>
        <v>61.8</v>
      </c>
      <c r="G81" s="1553"/>
    </row>
    <row r="82" spans="1:7" ht="25.5">
      <c r="A82" s="433" t="s">
        <v>19907</v>
      </c>
      <c r="B82" s="434" t="s">
        <v>19908</v>
      </c>
      <c r="C82" s="435" t="s">
        <v>403</v>
      </c>
      <c r="D82" s="436" t="s">
        <v>103</v>
      </c>
      <c r="E82" s="480">
        <v>245.3</v>
      </c>
      <c r="F82" s="438">
        <f t="shared" si="10"/>
        <v>245.3</v>
      </c>
      <c r="G82" s="1553"/>
    </row>
    <row r="83" spans="1:7">
      <c r="A83" s="433" t="s">
        <v>835</v>
      </c>
      <c r="B83" s="434" t="s">
        <v>836</v>
      </c>
      <c r="C83" s="435" t="s">
        <v>403</v>
      </c>
      <c r="D83" s="436" t="s">
        <v>103</v>
      </c>
      <c r="E83" s="480">
        <v>97</v>
      </c>
      <c r="F83" s="438">
        <f t="shared" si="10"/>
        <v>97</v>
      </c>
      <c r="G83" s="1553"/>
    </row>
    <row r="84" spans="1:7">
      <c r="A84" s="433" t="s">
        <v>837</v>
      </c>
      <c r="B84" s="434" t="s">
        <v>838</v>
      </c>
      <c r="C84" s="435" t="s">
        <v>403</v>
      </c>
      <c r="D84" s="436" t="s">
        <v>103</v>
      </c>
      <c r="E84" s="480">
        <v>61.8</v>
      </c>
      <c r="F84" s="438">
        <f t="shared" ref="F84" si="18">ROUND(E84-(E84/100*$F$4),2)</f>
        <v>61.8</v>
      </c>
      <c r="G84" s="1553"/>
    </row>
    <row r="85" spans="1:7" ht="25.5">
      <c r="A85" s="433" t="s">
        <v>19922</v>
      </c>
      <c r="B85" s="434" t="s">
        <v>19923</v>
      </c>
      <c r="C85" s="435" t="s">
        <v>403</v>
      </c>
      <c r="D85" s="436" t="s">
        <v>103</v>
      </c>
      <c r="E85" s="480">
        <v>245.3</v>
      </c>
      <c r="F85" s="438">
        <f t="shared" si="10"/>
        <v>245.3</v>
      </c>
      <c r="G85" s="1553"/>
    </row>
    <row r="86" spans="1:7">
      <c r="A86" s="433" t="s">
        <v>1580</v>
      </c>
      <c r="B86" s="434" t="s">
        <v>4</v>
      </c>
      <c r="C86" s="435" t="s">
        <v>403</v>
      </c>
      <c r="D86" s="436" t="s">
        <v>103</v>
      </c>
      <c r="E86" s="480">
        <v>227</v>
      </c>
      <c r="F86" s="438">
        <f t="shared" si="10"/>
        <v>227</v>
      </c>
      <c r="G86" s="1553"/>
    </row>
    <row r="87" spans="1:7">
      <c r="A87" s="433" t="s">
        <v>1202</v>
      </c>
      <c r="B87" s="434" t="s">
        <v>3</v>
      </c>
      <c r="C87" s="435" t="s">
        <v>403</v>
      </c>
      <c r="D87" s="436" t="s">
        <v>103</v>
      </c>
      <c r="E87" s="480">
        <v>166.29999999999998</v>
      </c>
      <c r="F87" s="438">
        <f t="shared" ref="F87:F90" si="19">ROUND(E87-(E87/100*$F$4),2)</f>
        <v>166.3</v>
      </c>
      <c r="G87" s="1553"/>
    </row>
    <row r="88" spans="1:7">
      <c r="A88" s="442" t="s">
        <v>1163</v>
      </c>
      <c r="B88" s="434" t="s">
        <v>3</v>
      </c>
      <c r="C88" s="435" t="s">
        <v>403</v>
      </c>
      <c r="D88" s="436" t="s">
        <v>103</v>
      </c>
      <c r="E88" s="480">
        <v>205</v>
      </c>
      <c r="F88" s="438">
        <f t="shared" si="19"/>
        <v>205</v>
      </c>
      <c r="G88" s="1553"/>
    </row>
    <row r="89" spans="1:7">
      <c r="A89" s="442" t="s">
        <v>2119</v>
      </c>
      <c r="B89" s="434" t="s">
        <v>2120</v>
      </c>
      <c r="C89" s="435" t="s">
        <v>403</v>
      </c>
      <c r="D89" s="436" t="s">
        <v>103</v>
      </c>
      <c r="E89" s="480">
        <v>242.5</v>
      </c>
      <c r="F89" s="438">
        <f t="shared" si="19"/>
        <v>242.5</v>
      </c>
      <c r="G89" s="1553"/>
    </row>
    <row r="90" spans="1:7">
      <c r="A90" s="442" t="s">
        <v>1259</v>
      </c>
      <c r="B90" s="434" t="s">
        <v>3</v>
      </c>
      <c r="C90" s="435" t="s">
        <v>403</v>
      </c>
      <c r="D90" s="436" t="s">
        <v>103</v>
      </c>
      <c r="E90" s="480">
        <v>261</v>
      </c>
      <c r="F90" s="438">
        <f t="shared" si="19"/>
        <v>261</v>
      </c>
      <c r="G90" s="1553"/>
    </row>
    <row r="91" spans="1:7">
      <c r="A91" s="433" t="s">
        <v>5050</v>
      </c>
      <c r="B91" s="434" t="s">
        <v>5051</v>
      </c>
      <c r="C91" s="435" t="s">
        <v>5052</v>
      </c>
      <c r="D91" s="436" t="s">
        <v>103</v>
      </c>
      <c r="E91" s="480">
        <v>186.2</v>
      </c>
      <c r="F91" s="438">
        <f t="shared" ref="F91:F96" si="20">ROUND(E91-(E91/100*$F$4),2)</f>
        <v>186.2</v>
      </c>
      <c r="G91" s="1553"/>
    </row>
    <row r="92" spans="1:7">
      <c r="A92" s="433" t="s">
        <v>5053</v>
      </c>
      <c r="B92" s="434" t="s">
        <v>5054</v>
      </c>
      <c r="C92" s="435" t="s">
        <v>5052</v>
      </c>
      <c r="D92" s="436" t="s">
        <v>103</v>
      </c>
      <c r="E92" s="480">
        <v>199.2</v>
      </c>
      <c r="F92" s="438">
        <f t="shared" si="20"/>
        <v>199.2</v>
      </c>
      <c r="G92" s="1553"/>
    </row>
    <row r="93" spans="1:7">
      <c r="A93" s="433" t="s">
        <v>5131</v>
      </c>
      <c r="B93" s="434" t="s">
        <v>1278</v>
      </c>
      <c r="C93" s="435" t="s">
        <v>5052</v>
      </c>
      <c r="D93" s="436" t="s">
        <v>103</v>
      </c>
      <c r="E93" s="480">
        <v>175.7</v>
      </c>
      <c r="F93" s="438">
        <f t="shared" si="20"/>
        <v>175.7</v>
      </c>
      <c r="G93" s="1553"/>
    </row>
    <row r="94" spans="1:7" ht="25.5">
      <c r="A94" s="433" t="s">
        <v>19988</v>
      </c>
      <c r="B94" s="434" t="s">
        <v>19989</v>
      </c>
      <c r="C94" s="435" t="s">
        <v>5052</v>
      </c>
      <c r="D94" s="436" t="s">
        <v>103</v>
      </c>
      <c r="E94" s="480">
        <v>652</v>
      </c>
      <c r="F94" s="438">
        <f t="shared" si="20"/>
        <v>652</v>
      </c>
      <c r="G94" s="1553"/>
    </row>
    <row r="95" spans="1:7">
      <c r="A95" s="433" t="s">
        <v>5154</v>
      </c>
      <c r="B95" s="434" t="s">
        <v>5164</v>
      </c>
      <c r="C95" s="435" t="s">
        <v>5052</v>
      </c>
      <c r="D95" s="436" t="s">
        <v>103</v>
      </c>
      <c r="E95" s="480">
        <v>162</v>
      </c>
      <c r="F95" s="438">
        <f t="shared" si="20"/>
        <v>162</v>
      </c>
      <c r="G95" s="1553"/>
    </row>
    <row r="96" spans="1:7">
      <c r="A96" s="433" t="s">
        <v>5163</v>
      </c>
      <c r="B96" s="434" t="s">
        <v>4164</v>
      </c>
      <c r="C96" s="435" t="s">
        <v>5052</v>
      </c>
      <c r="D96" s="436" t="s">
        <v>103</v>
      </c>
      <c r="E96" s="480">
        <v>279.70000000000005</v>
      </c>
      <c r="F96" s="438">
        <f t="shared" si="20"/>
        <v>279.7</v>
      </c>
      <c r="G96" s="1553"/>
    </row>
    <row r="97" spans="1:7">
      <c r="A97" s="433" t="s">
        <v>4402</v>
      </c>
      <c r="B97" s="434" t="s">
        <v>5265</v>
      </c>
      <c r="C97" s="435" t="s">
        <v>4401</v>
      </c>
      <c r="D97" s="436" t="s">
        <v>103</v>
      </c>
      <c r="E97" s="480">
        <v>69</v>
      </c>
      <c r="F97" s="438">
        <f t="shared" ref="F97:F115" si="21">ROUND(E97-(E97/100*$F$4),2)</f>
        <v>69</v>
      </c>
      <c r="G97" s="1553"/>
    </row>
    <row r="98" spans="1:7">
      <c r="A98" s="433" t="s">
        <v>4403</v>
      </c>
      <c r="B98" s="434" t="s">
        <v>5265</v>
      </c>
      <c r="C98" s="435" t="s">
        <v>4401</v>
      </c>
      <c r="D98" s="436" t="s">
        <v>3060</v>
      </c>
      <c r="E98" s="480">
        <v>95</v>
      </c>
      <c r="F98" s="438">
        <f t="shared" si="21"/>
        <v>95</v>
      </c>
      <c r="G98" s="1553"/>
    </row>
    <row r="99" spans="1:7">
      <c r="A99" s="433" t="s">
        <v>4404</v>
      </c>
      <c r="B99" s="434" t="s">
        <v>626</v>
      </c>
      <c r="C99" s="435" t="s">
        <v>4401</v>
      </c>
      <c r="D99" s="436" t="s">
        <v>103</v>
      </c>
      <c r="E99" s="480">
        <v>90</v>
      </c>
      <c r="F99" s="438">
        <f t="shared" si="21"/>
        <v>90</v>
      </c>
      <c r="G99" s="1553"/>
    </row>
    <row r="100" spans="1:7">
      <c r="A100" s="433" t="s">
        <v>4405</v>
      </c>
      <c r="B100" s="434" t="s">
        <v>626</v>
      </c>
      <c r="C100" s="435" t="s">
        <v>4401</v>
      </c>
      <c r="D100" s="436" t="s">
        <v>3060</v>
      </c>
      <c r="E100" s="480">
        <v>232.9</v>
      </c>
      <c r="F100" s="438">
        <f>ROUND(E100-(E100/100*$F$4),2)</f>
        <v>232.9</v>
      </c>
      <c r="G100" s="1553"/>
    </row>
    <row r="101" spans="1:7">
      <c r="A101" s="433" t="s">
        <v>5028</v>
      </c>
      <c r="B101" s="434" t="s">
        <v>5266</v>
      </c>
      <c r="C101" s="435" t="s">
        <v>4401</v>
      </c>
      <c r="D101" s="436" t="s">
        <v>103</v>
      </c>
      <c r="E101" s="480">
        <v>217.1</v>
      </c>
      <c r="F101" s="438">
        <f>ROUND(E101-(E101/100*$F$4),2)</f>
        <v>217.1</v>
      </c>
      <c r="G101" s="1553"/>
    </row>
    <row r="102" spans="1:7">
      <c r="A102" s="433" t="s">
        <v>5120</v>
      </c>
      <c r="B102" s="434" t="s">
        <v>5266</v>
      </c>
      <c r="C102" s="435" t="s">
        <v>4401</v>
      </c>
      <c r="D102" s="436" t="s">
        <v>3060</v>
      </c>
      <c r="E102" s="480">
        <v>307.5</v>
      </c>
      <c r="F102" s="438">
        <f t="shared" ref="F102" si="22">ROUND(E102-(E102/100*$F$4),2)</f>
        <v>307.5</v>
      </c>
      <c r="G102" s="1553"/>
    </row>
    <row r="103" spans="1:7">
      <c r="A103" s="433" t="s">
        <v>4432</v>
      </c>
      <c r="B103" s="434" t="s">
        <v>5267</v>
      </c>
      <c r="C103" s="435" t="s">
        <v>4401</v>
      </c>
      <c r="D103" s="436" t="s">
        <v>103</v>
      </c>
      <c r="E103" s="480">
        <v>140</v>
      </c>
      <c r="F103" s="438">
        <f>ROUND(E103-(E103/100*$F$4),2)</f>
        <v>140</v>
      </c>
      <c r="G103" s="1553"/>
    </row>
    <row r="104" spans="1:7">
      <c r="A104" s="433" t="s">
        <v>4406</v>
      </c>
      <c r="B104" s="434" t="s">
        <v>2013</v>
      </c>
      <c r="C104" s="435" t="s">
        <v>4401</v>
      </c>
      <c r="D104" s="436" t="s">
        <v>103</v>
      </c>
      <c r="E104" s="480">
        <v>65</v>
      </c>
      <c r="F104" s="438">
        <f t="shared" si="21"/>
        <v>65</v>
      </c>
      <c r="G104" s="1553"/>
    </row>
    <row r="105" spans="1:7">
      <c r="A105" s="433" t="s">
        <v>4407</v>
      </c>
      <c r="B105" s="434" t="s">
        <v>2013</v>
      </c>
      <c r="C105" s="435" t="s">
        <v>4401</v>
      </c>
      <c r="D105" s="436" t="s">
        <v>3060</v>
      </c>
      <c r="E105" s="480">
        <v>115</v>
      </c>
      <c r="F105" s="438">
        <f t="shared" si="21"/>
        <v>115</v>
      </c>
      <c r="G105" s="1553"/>
    </row>
    <row r="106" spans="1:7">
      <c r="A106" s="433" t="s">
        <v>11136</v>
      </c>
      <c r="B106" s="434" t="s">
        <v>2014</v>
      </c>
      <c r="C106" s="435" t="s">
        <v>4401</v>
      </c>
      <c r="D106" s="436" t="s">
        <v>103</v>
      </c>
      <c r="E106" s="480">
        <v>202.5</v>
      </c>
      <c r="F106" s="438">
        <f t="shared" ref="F106" si="23">ROUND(E106-(E106/100*$F$4),2)</f>
        <v>202.5</v>
      </c>
      <c r="G106" s="1553"/>
    </row>
    <row r="107" spans="1:7">
      <c r="A107" s="433" t="s">
        <v>4408</v>
      </c>
      <c r="B107" s="434" t="s">
        <v>2015</v>
      </c>
      <c r="C107" s="435" t="s">
        <v>4401</v>
      </c>
      <c r="D107" s="436" t="s">
        <v>103</v>
      </c>
      <c r="E107" s="480">
        <v>114.7</v>
      </c>
      <c r="F107" s="438">
        <f t="shared" si="21"/>
        <v>114.7</v>
      </c>
      <c r="G107" s="1553"/>
    </row>
    <row r="108" spans="1:7">
      <c r="A108" s="433" t="s">
        <v>4424</v>
      </c>
      <c r="B108" s="434" t="s">
        <v>2015</v>
      </c>
      <c r="C108" s="435" t="s">
        <v>4401</v>
      </c>
      <c r="D108" s="436" t="s">
        <v>3060</v>
      </c>
      <c r="E108" s="480">
        <v>127</v>
      </c>
      <c r="F108" s="438">
        <f t="shared" si="21"/>
        <v>127</v>
      </c>
      <c r="G108" s="1553"/>
    </row>
    <row r="109" spans="1:7">
      <c r="A109" s="433" t="s">
        <v>4413</v>
      </c>
      <c r="B109" s="434" t="s">
        <v>422</v>
      </c>
      <c r="C109" s="435" t="s">
        <v>4401</v>
      </c>
      <c r="D109" s="436" t="s">
        <v>103</v>
      </c>
      <c r="E109" s="480">
        <v>229</v>
      </c>
      <c r="F109" s="438">
        <f>ROUND(E109-(E109/100*$F$4),2)</f>
        <v>229</v>
      </c>
      <c r="G109" s="1553"/>
    </row>
    <row r="110" spans="1:7" ht="25.5">
      <c r="A110" s="433" t="s">
        <v>19980</v>
      </c>
      <c r="B110" s="434" t="s">
        <v>19981</v>
      </c>
      <c r="C110" s="435" t="s">
        <v>4401</v>
      </c>
      <c r="D110" s="436" t="s">
        <v>103</v>
      </c>
      <c r="E110" s="480">
        <v>595.5</v>
      </c>
      <c r="F110" s="438">
        <f>ROUND(E110-(E110/100*$F$4),2)</f>
        <v>595.5</v>
      </c>
      <c r="G110" s="1553"/>
    </row>
    <row r="111" spans="1:7">
      <c r="A111" s="433" t="s">
        <v>5953</v>
      </c>
      <c r="B111" s="434" t="s">
        <v>5954</v>
      </c>
      <c r="C111" s="435" t="s">
        <v>4401</v>
      </c>
      <c r="D111" s="436" t="s">
        <v>103</v>
      </c>
      <c r="E111" s="480">
        <v>222</v>
      </c>
      <c r="F111" s="438">
        <f t="shared" si="21"/>
        <v>222</v>
      </c>
      <c r="G111" s="1553"/>
    </row>
    <row r="112" spans="1:7">
      <c r="A112" s="433" t="s">
        <v>5957</v>
      </c>
      <c r="B112" s="434" t="s">
        <v>5954</v>
      </c>
      <c r="C112" s="435" t="s">
        <v>4401</v>
      </c>
      <c r="D112" s="436" t="s">
        <v>3060</v>
      </c>
      <c r="E112" s="480">
        <v>303</v>
      </c>
      <c r="F112" s="438">
        <f t="shared" ref="F112:F113" si="24">ROUND(E112-(E112/100*$F$4),2)</f>
        <v>303</v>
      </c>
      <c r="G112" s="1553"/>
    </row>
    <row r="113" spans="1:7">
      <c r="A113" s="433" t="s">
        <v>19483</v>
      </c>
      <c r="B113" s="434" t="s">
        <v>1651</v>
      </c>
      <c r="C113" s="435" t="s">
        <v>4401</v>
      </c>
      <c r="D113" s="436" t="s">
        <v>103</v>
      </c>
      <c r="E113" s="480">
        <v>191.5</v>
      </c>
      <c r="F113" s="438">
        <f t="shared" si="24"/>
        <v>191.5</v>
      </c>
      <c r="G113" s="1553"/>
    </row>
    <row r="114" spans="1:7">
      <c r="A114" s="433" t="s">
        <v>4409</v>
      </c>
      <c r="B114" s="434" t="s">
        <v>36</v>
      </c>
      <c r="C114" s="435" t="s">
        <v>4401</v>
      </c>
      <c r="D114" s="436" t="s">
        <v>103</v>
      </c>
      <c r="E114" s="480">
        <v>84.54</v>
      </c>
      <c r="F114" s="438">
        <f t="shared" si="21"/>
        <v>84.54</v>
      </c>
      <c r="G114" s="1553"/>
    </row>
    <row r="115" spans="1:7">
      <c r="A115" s="433" t="s">
        <v>4410</v>
      </c>
      <c r="B115" s="434" t="s">
        <v>36</v>
      </c>
      <c r="C115" s="435" t="s">
        <v>4401</v>
      </c>
      <c r="D115" s="436" t="s">
        <v>3060</v>
      </c>
      <c r="E115" s="480">
        <v>102</v>
      </c>
      <c r="F115" s="438">
        <f t="shared" si="21"/>
        <v>102</v>
      </c>
      <c r="G115" s="1553"/>
    </row>
    <row r="116" spans="1:7">
      <c r="A116" s="433" t="s">
        <v>4411</v>
      </c>
      <c r="B116" s="434" t="s">
        <v>37</v>
      </c>
      <c r="C116" s="435" t="s">
        <v>4401</v>
      </c>
      <c r="D116" s="436" t="s">
        <v>103</v>
      </c>
      <c r="E116" s="480">
        <v>185.6</v>
      </c>
      <c r="F116" s="438">
        <f t="shared" ref="F116:F127" si="25">ROUND(E116-(E116/100*$F$4),2)</f>
        <v>185.6</v>
      </c>
      <c r="G116" s="1553"/>
    </row>
    <row r="117" spans="1:7">
      <c r="A117" s="433" t="s">
        <v>4412</v>
      </c>
      <c r="B117" s="434" t="s">
        <v>37</v>
      </c>
      <c r="C117" s="435" t="s">
        <v>4401</v>
      </c>
      <c r="D117" s="436" t="s">
        <v>3060</v>
      </c>
      <c r="E117" s="480">
        <v>139</v>
      </c>
      <c r="F117" s="438">
        <f t="shared" si="25"/>
        <v>139</v>
      </c>
      <c r="G117" s="1553"/>
    </row>
    <row r="118" spans="1:7">
      <c r="A118" s="433" t="s">
        <v>4414</v>
      </c>
      <c r="B118" s="434" t="s">
        <v>38</v>
      </c>
      <c r="C118" s="435" t="s">
        <v>4401</v>
      </c>
      <c r="D118" s="436" t="s">
        <v>103</v>
      </c>
      <c r="E118" s="480">
        <v>159.5</v>
      </c>
      <c r="F118" s="438">
        <f t="shared" si="25"/>
        <v>159.5</v>
      </c>
      <c r="G118" s="1553"/>
    </row>
    <row r="119" spans="1:7">
      <c r="A119" s="433" t="s">
        <v>4415</v>
      </c>
      <c r="B119" s="434" t="s">
        <v>38</v>
      </c>
      <c r="C119" s="435" t="s">
        <v>4401</v>
      </c>
      <c r="D119" s="436" t="s">
        <v>3060</v>
      </c>
      <c r="E119" s="480">
        <v>106</v>
      </c>
      <c r="F119" s="438">
        <f t="shared" si="25"/>
        <v>106</v>
      </c>
      <c r="G119" s="1553"/>
    </row>
    <row r="120" spans="1:7">
      <c r="A120" s="433" t="s">
        <v>4417</v>
      </c>
      <c r="B120" s="434" t="s">
        <v>421</v>
      </c>
      <c r="C120" s="435" t="s">
        <v>4401</v>
      </c>
      <c r="D120" s="436" t="s">
        <v>103</v>
      </c>
      <c r="E120" s="480">
        <v>52.5</v>
      </c>
      <c r="F120" s="438">
        <f>ROUND(E120-(E120/100*$F$4),2)</f>
        <v>52.5</v>
      </c>
      <c r="G120" s="1553"/>
    </row>
    <row r="121" spans="1:7" ht="25.5">
      <c r="A121" s="433" t="s">
        <v>20378</v>
      </c>
      <c r="B121" s="434" t="s">
        <v>20379</v>
      </c>
      <c r="C121" s="435" t="s">
        <v>4401</v>
      </c>
      <c r="D121" s="436" t="s">
        <v>103</v>
      </c>
      <c r="E121" s="480">
        <v>236</v>
      </c>
      <c r="F121" s="438">
        <f>ROUND(E121-(E121/100*$F$4),2)</f>
        <v>236</v>
      </c>
      <c r="G121" s="1553"/>
    </row>
    <row r="122" spans="1:7" ht="25.5">
      <c r="A122" s="433" t="s">
        <v>19948</v>
      </c>
      <c r="B122" s="434" t="s">
        <v>19949</v>
      </c>
      <c r="C122" s="435" t="s">
        <v>4401</v>
      </c>
      <c r="D122" s="436" t="s">
        <v>3060</v>
      </c>
      <c r="E122" s="480">
        <v>171.2</v>
      </c>
      <c r="F122" s="438">
        <f>ROUND(E122-(E122/100*$F$4),2)</f>
        <v>171.2</v>
      </c>
      <c r="G122" s="1553"/>
    </row>
    <row r="123" spans="1:7" ht="25.5">
      <c r="A123" s="433" t="s">
        <v>19934</v>
      </c>
      <c r="B123" s="434" t="s">
        <v>19935</v>
      </c>
      <c r="C123" s="435" t="s">
        <v>4401</v>
      </c>
      <c r="D123" s="436" t="s">
        <v>3060</v>
      </c>
      <c r="E123" s="480">
        <v>443.5</v>
      </c>
      <c r="F123" s="438">
        <f>ROUND(E123-(E123/100*$F$4),2)</f>
        <v>443.5</v>
      </c>
      <c r="G123" s="1553"/>
    </row>
    <row r="124" spans="1:7">
      <c r="A124" s="433" t="s">
        <v>4416</v>
      </c>
      <c r="B124" s="434" t="s">
        <v>859</v>
      </c>
      <c r="C124" s="435" t="s">
        <v>4401</v>
      </c>
      <c r="D124" s="436" t="s">
        <v>103</v>
      </c>
      <c r="E124" s="480">
        <v>242.79999999999998</v>
      </c>
      <c r="F124" s="438">
        <f t="shared" si="25"/>
        <v>242.8</v>
      </c>
      <c r="G124" s="1553"/>
    </row>
    <row r="125" spans="1:7">
      <c r="A125" s="433" t="s">
        <v>4418</v>
      </c>
      <c r="B125" s="434" t="s">
        <v>683</v>
      </c>
      <c r="C125" s="435" t="s">
        <v>4401</v>
      </c>
      <c r="D125" s="436" t="s">
        <v>3060</v>
      </c>
      <c r="E125" s="480">
        <v>554.20000000000005</v>
      </c>
      <c r="F125" s="438">
        <f t="shared" ref="F125" si="26">ROUND(E125-(E125/100*$F$4),2)</f>
        <v>554.20000000000005</v>
      </c>
      <c r="G125" s="1553"/>
    </row>
    <row r="126" spans="1:7" ht="25.5">
      <c r="A126" s="433" t="s">
        <v>19906</v>
      </c>
      <c r="B126" s="434" t="s">
        <v>19911</v>
      </c>
      <c r="C126" s="435" t="s">
        <v>4401</v>
      </c>
      <c r="D126" s="436" t="s">
        <v>3060</v>
      </c>
      <c r="E126" s="480">
        <v>1064.2</v>
      </c>
      <c r="F126" s="438">
        <f t="shared" si="25"/>
        <v>1064.2</v>
      </c>
      <c r="G126" s="1553"/>
    </row>
    <row r="127" spans="1:7">
      <c r="A127" s="433" t="s">
        <v>4419</v>
      </c>
      <c r="B127" s="434" t="s">
        <v>861</v>
      </c>
      <c r="C127" s="435" t="s">
        <v>4401</v>
      </c>
      <c r="D127" s="436" t="s">
        <v>103</v>
      </c>
      <c r="E127" s="480">
        <v>64</v>
      </c>
      <c r="F127" s="438">
        <f t="shared" si="25"/>
        <v>64</v>
      </c>
      <c r="G127" s="1553"/>
    </row>
    <row r="128" spans="1:7">
      <c r="A128" s="433" t="s">
        <v>4420</v>
      </c>
      <c r="B128" s="434" t="s">
        <v>861</v>
      </c>
      <c r="C128" s="435" t="s">
        <v>4401</v>
      </c>
      <c r="D128" s="436" t="s">
        <v>3060</v>
      </c>
      <c r="E128" s="480">
        <v>163.5</v>
      </c>
      <c r="F128" s="438">
        <f t="shared" ref="F128:F197" si="27">ROUND(E128-(E128/100*$F$4),2)</f>
        <v>163.5</v>
      </c>
      <c r="G128" s="1553"/>
    </row>
    <row r="129" spans="1:7">
      <c r="A129" s="433" t="s">
        <v>4486</v>
      </c>
      <c r="B129" s="434" t="s">
        <v>1821</v>
      </c>
      <c r="C129" s="435" t="s">
        <v>4401</v>
      </c>
      <c r="D129" s="436" t="s">
        <v>103</v>
      </c>
      <c r="E129" s="480">
        <v>178.6</v>
      </c>
      <c r="F129" s="438">
        <f>ROUND(E129-(E129/100*$F$4),2)</f>
        <v>178.6</v>
      </c>
      <c r="G129" s="1553"/>
    </row>
    <row r="130" spans="1:7" ht="25.5">
      <c r="A130" s="433" t="s">
        <v>20833</v>
      </c>
      <c r="B130" s="434" t="s">
        <v>20834</v>
      </c>
      <c r="C130" s="435" t="s">
        <v>4401</v>
      </c>
      <c r="D130" s="436" t="s">
        <v>103</v>
      </c>
      <c r="E130" s="480">
        <v>377.6</v>
      </c>
      <c r="F130" s="438">
        <f>ROUND(E130-(E130/100*$F$4),2)</f>
        <v>377.6</v>
      </c>
      <c r="G130" s="1553"/>
    </row>
    <row r="131" spans="1:7">
      <c r="A131" s="433" t="s">
        <v>5368</v>
      </c>
      <c r="B131" s="434" t="s">
        <v>1821</v>
      </c>
      <c r="C131" s="435" t="s">
        <v>4401</v>
      </c>
      <c r="D131" s="436" t="s">
        <v>3060</v>
      </c>
      <c r="E131" s="480">
        <v>249.79999999999998</v>
      </c>
      <c r="F131" s="438">
        <f t="shared" si="27"/>
        <v>249.8</v>
      </c>
      <c r="G131" s="1553"/>
    </row>
    <row r="132" spans="1:7">
      <c r="A132" s="433" t="s">
        <v>4421</v>
      </c>
      <c r="B132" s="434" t="s">
        <v>3</v>
      </c>
      <c r="C132" s="435" t="s">
        <v>4401</v>
      </c>
      <c r="D132" s="436" t="s">
        <v>103</v>
      </c>
      <c r="E132" s="480">
        <v>275.5</v>
      </c>
      <c r="F132" s="438">
        <f t="shared" si="27"/>
        <v>275.5</v>
      </c>
      <c r="G132" s="1553"/>
    </row>
    <row r="133" spans="1:7">
      <c r="A133" s="433" t="s">
        <v>4429</v>
      </c>
      <c r="B133" s="434" t="s">
        <v>3</v>
      </c>
      <c r="C133" s="435" t="s">
        <v>4401</v>
      </c>
      <c r="D133" s="436" t="s">
        <v>3060</v>
      </c>
      <c r="E133" s="480">
        <v>348.1</v>
      </c>
      <c r="F133" s="438">
        <f t="shared" si="27"/>
        <v>348.1</v>
      </c>
      <c r="G133" s="1553"/>
    </row>
    <row r="134" spans="1:7">
      <c r="A134" s="433" t="s">
        <v>10976</v>
      </c>
      <c r="B134" s="434" t="s">
        <v>5056</v>
      </c>
      <c r="C134" s="435" t="s">
        <v>10975</v>
      </c>
      <c r="D134" s="436" t="s">
        <v>103</v>
      </c>
      <c r="E134" s="480">
        <v>155</v>
      </c>
      <c r="F134" s="438">
        <f t="shared" ref="F134:F148" si="28">ROUND(E134-(E134/100*$F$4),2)</f>
        <v>155</v>
      </c>
      <c r="G134" s="1553"/>
    </row>
    <row r="135" spans="1:7">
      <c r="A135" s="433" t="s">
        <v>10977</v>
      </c>
      <c r="B135" s="434" t="s">
        <v>5060</v>
      </c>
      <c r="C135" s="435" t="s">
        <v>10975</v>
      </c>
      <c r="D135" s="436" t="s">
        <v>103</v>
      </c>
      <c r="E135" s="480">
        <v>179.6</v>
      </c>
      <c r="F135" s="438">
        <f t="shared" si="28"/>
        <v>179.6</v>
      </c>
      <c r="G135" s="1553"/>
    </row>
    <row r="136" spans="1:7">
      <c r="A136" s="433" t="s">
        <v>10978</v>
      </c>
      <c r="B136" s="434" t="s">
        <v>5060</v>
      </c>
      <c r="C136" s="435" t="s">
        <v>10975</v>
      </c>
      <c r="D136" s="436" t="s">
        <v>3060</v>
      </c>
      <c r="E136" s="480">
        <v>127</v>
      </c>
      <c r="F136" s="438">
        <f t="shared" si="28"/>
        <v>127</v>
      </c>
      <c r="G136" s="1553"/>
    </row>
    <row r="137" spans="1:7">
      <c r="A137" s="433" t="s">
        <v>10979</v>
      </c>
      <c r="B137" s="434" t="s">
        <v>5361</v>
      </c>
      <c r="C137" s="435" t="s">
        <v>10975</v>
      </c>
      <c r="D137" s="436" t="s">
        <v>103</v>
      </c>
      <c r="E137" s="480">
        <v>248</v>
      </c>
      <c r="F137" s="438">
        <f t="shared" si="28"/>
        <v>248</v>
      </c>
      <c r="G137" s="1553"/>
    </row>
    <row r="138" spans="1:7">
      <c r="A138" s="433" t="s">
        <v>10980</v>
      </c>
      <c r="B138" s="434" t="s">
        <v>5361</v>
      </c>
      <c r="C138" s="435" t="s">
        <v>10975</v>
      </c>
      <c r="D138" s="436" t="s">
        <v>3060</v>
      </c>
      <c r="E138" s="480">
        <v>321</v>
      </c>
      <c r="F138" s="438">
        <f t="shared" ref="F138" si="29">ROUND(E138-(E138/100*$F$4),2)</f>
        <v>321</v>
      </c>
      <c r="G138" s="1553"/>
    </row>
    <row r="139" spans="1:7">
      <c r="A139" s="433" t="s">
        <v>12945</v>
      </c>
      <c r="B139" s="434" t="s">
        <v>12944</v>
      </c>
      <c r="C139" s="435" t="s">
        <v>10975</v>
      </c>
      <c r="D139" s="436" t="s">
        <v>3060</v>
      </c>
      <c r="E139" s="480">
        <v>328.9</v>
      </c>
      <c r="F139" s="438">
        <f t="shared" si="28"/>
        <v>328.9</v>
      </c>
      <c r="G139" s="1553"/>
    </row>
    <row r="140" spans="1:7">
      <c r="A140" s="433" t="s">
        <v>10981</v>
      </c>
      <c r="B140" s="434" t="s">
        <v>10982</v>
      </c>
      <c r="C140" s="435" t="s">
        <v>10975</v>
      </c>
      <c r="D140" s="436" t="s">
        <v>103</v>
      </c>
      <c r="E140" s="480">
        <v>255</v>
      </c>
      <c r="F140" s="438">
        <f t="shared" si="28"/>
        <v>255</v>
      </c>
      <c r="G140" s="1553"/>
    </row>
    <row r="141" spans="1:7">
      <c r="A141" s="433" t="s">
        <v>10983</v>
      </c>
      <c r="B141" s="434" t="s">
        <v>36</v>
      </c>
      <c r="C141" s="435" t="s">
        <v>10975</v>
      </c>
      <c r="D141" s="436" t="s">
        <v>103</v>
      </c>
      <c r="E141" s="480">
        <v>187.2</v>
      </c>
      <c r="F141" s="438">
        <f t="shared" ref="F141:F143" si="30">ROUND(E141-(E141/100*$F$4),2)</f>
        <v>187.2</v>
      </c>
      <c r="G141" s="1553"/>
    </row>
    <row r="142" spans="1:7">
      <c r="A142" s="433" t="s">
        <v>11068</v>
      </c>
      <c r="B142" s="434" t="s">
        <v>36</v>
      </c>
      <c r="C142" s="435" t="s">
        <v>10975</v>
      </c>
      <c r="D142" s="436" t="s">
        <v>3060</v>
      </c>
      <c r="E142" s="480">
        <v>223.7</v>
      </c>
      <c r="F142" s="438">
        <f t="shared" si="30"/>
        <v>223.7</v>
      </c>
      <c r="G142" s="1553"/>
    </row>
    <row r="143" spans="1:7">
      <c r="A143" s="433" t="s">
        <v>11107</v>
      </c>
      <c r="B143" s="434" t="s">
        <v>1651</v>
      </c>
      <c r="C143" s="435" t="s">
        <v>10975</v>
      </c>
      <c r="D143" s="436" t="s">
        <v>103</v>
      </c>
      <c r="E143" s="480">
        <v>236</v>
      </c>
      <c r="F143" s="438">
        <f t="shared" si="30"/>
        <v>236</v>
      </c>
      <c r="G143" s="1553"/>
    </row>
    <row r="144" spans="1:7">
      <c r="A144" s="433" t="s">
        <v>11108</v>
      </c>
      <c r="B144" s="434" t="s">
        <v>1651</v>
      </c>
      <c r="C144" s="435" t="s">
        <v>10975</v>
      </c>
      <c r="D144" s="436" t="s">
        <v>3060</v>
      </c>
      <c r="E144" s="480">
        <v>290.10000000000002</v>
      </c>
      <c r="F144" s="438">
        <f t="shared" si="28"/>
        <v>290.10000000000002</v>
      </c>
      <c r="G144" s="1553"/>
    </row>
    <row r="145" spans="1:7">
      <c r="A145" s="433" t="s">
        <v>10990</v>
      </c>
      <c r="B145" s="434" t="s">
        <v>861</v>
      </c>
      <c r="C145" s="435" t="s">
        <v>10975</v>
      </c>
      <c r="D145" s="436" t="s">
        <v>103</v>
      </c>
      <c r="E145" s="480">
        <v>142.5</v>
      </c>
      <c r="F145" s="438">
        <f t="shared" si="28"/>
        <v>142.5</v>
      </c>
      <c r="G145" s="1553"/>
    </row>
    <row r="146" spans="1:7">
      <c r="A146" s="433" t="s">
        <v>10991</v>
      </c>
      <c r="B146" s="434" t="s">
        <v>861</v>
      </c>
      <c r="C146" s="435" t="s">
        <v>10975</v>
      </c>
      <c r="D146" s="436" t="s">
        <v>3060</v>
      </c>
      <c r="E146" s="480">
        <v>162.6</v>
      </c>
      <c r="F146" s="438">
        <f t="shared" ref="F146" si="31">ROUND(E146-(E146/100*$F$4),2)</f>
        <v>162.6</v>
      </c>
      <c r="G146" s="1553"/>
    </row>
    <row r="147" spans="1:7">
      <c r="A147" s="433" t="s">
        <v>10988</v>
      </c>
      <c r="B147" s="434" t="s">
        <v>10989</v>
      </c>
      <c r="C147" s="435" t="s">
        <v>10975</v>
      </c>
      <c r="D147" s="436" t="s">
        <v>103</v>
      </c>
      <c r="E147" s="480">
        <v>185.9</v>
      </c>
      <c r="F147" s="438">
        <f t="shared" ref="F147" si="32">ROUND(E147-(E147/100*$F$4),2)</f>
        <v>185.9</v>
      </c>
      <c r="G147" s="1553"/>
    </row>
    <row r="148" spans="1:7">
      <c r="A148" s="433" t="s">
        <v>10984</v>
      </c>
      <c r="B148" s="434" t="s">
        <v>37</v>
      </c>
      <c r="C148" s="435" t="s">
        <v>10975</v>
      </c>
      <c r="D148" s="436" t="s">
        <v>103</v>
      </c>
      <c r="E148" s="480">
        <v>209</v>
      </c>
      <c r="F148" s="438">
        <f t="shared" si="28"/>
        <v>209</v>
      </c>
      <c r="G148" s="1553"/>
    </row>
    <row r="149" spans="1:7">
      <c r="A149" s="433" t="s">
        <v>10985</v>
      </c>
      <c r="B149" s="434" t="s">
        <v>37</v>
      </c>
      <c r="C149" s="435" t="s">
        <v>10975</v>
      </c>
      <c r="D149" s="436" t="s">
        <v>3060</v>
      </c>
      <c r="E149" s="480">
        <v>134</v>
      </c>
      <c r="F149" s="438">
        <f t="shared" si="27"/>
        <v>134</v>
      </c>
      <c r="G149" s="1553"/>
    </row>
    <row r="150" spans="1:7" ht="25.5">
      <c r="A150" s="433" t="s">
        <v>19901</v>
      </c>
      <c r="B150" s="434" t="s">
        <v>19902</v>
      </c>
      <c r="C150" s="435" t="s">
        <v>10975</v>
      </c>
      <c r="D150" s="436" t="s">
        <v>103</v>
      </c>
      <c r="E150" s="480">
        <v>282.2</v>
      </c>
      <c r="F150" s="438">
        <f t="shared" ref="F150:F151" si="33">ROUND(E150-(E150/100*$F$4),2)</f>
        <v>282.2</v>
      </c>
      <c r="G150" s="1553"/>
    </row>
    <row r="151" spans="1:7">
      <c r="A151" s="433" t="s">
        <v>10992</v>
      </c>
      <c r="B151" s="434" t="s">
        <v>437</v>
      </c>
      <c r="C151" s="435" t="s">
        <v>10975</v>
      </c>
      <c r="D151" s="436" t="s">
        <v>3060</v>
      </c>
      <c r="E151" s="480">
        <v>85.899999999999991</v>
      </c>
      <c r="F151" s="438">
        <f t="shared" si="33"/>
        <v>85.9</v>
      </c>
      <c r="G151" s="1553"/>
    </row>
    <row r="152" spans="1:7">
      <c r="A152" s="433" t="s">
        <v>10993</v>
      </c>
      <c r="B152" s="434" t="s">
        <v>437</v>
      </c>
      <c r="C152" s="435" t="s">
        <v>10975</v>
      </c>
      <c r="D152" s="436" t="s">
        <v>103</v>
      </c>
      <c r="E152" s="480">
        <v>197.9</v>
      </c>
      <c r="F152" s="438">
        <f t="shared" si="27"/>
        <v>197.9</v>
      </c>
      <c r="G152" s="1553"/>
    </row>
    <row r="153" spans="1:7">
      <c r="A153" s="433" t="s">
        <v>10994</v>
      </c>
      <c r="B153" s="434" t="s">
        <v>437</v>
      </c>
      <c r="C153" s="435" t="s">
        <v>10975</v>
      </c>
      <c r="D153" s="436" t="s">
        <v>3060</v>
      </c>
      <c r="E153" s="480">
        <v>247.5</v>
      </c>
      <c r="F153" s="438">
        <f t="shared" ref="F153" si="34">ROUND(E153-(E153/100*$F$4),2)</f>
        <v>247.5</v>
      </c>
      <c r="G153" s="1553"/>
    </row>
    <row r="154" spans="1:7">
      <c r="A154" s="433" t="s">
        <v>10986</v>
      </c>
      <c r="B154" s="434" t="s">
        <v>38</v>
      </c>
      <c r="C154" s="435" t="s">
        <v>10975</v>
      </c>
      <c r="D154" s="436" t="s">
        <v>103</v>
      </c>
      <c r="E154" s="480">
        <v>150.5</v>
      </c>
      <c r="F154" s="438">
        <f t="shared" si="27"/>
        <v>150.5</v>
      </c>
      <c r="G154" s="1553"/>
    </row>
    <row r="155" spans="1:7">
      <c r="A155" s="433" t="s">
        <v>10987</v>
      </c>
      <c r="B155" s="434" t="s">
        <v>38</v>
      </c>
      <c r="C155" s="435" t="s">
        <v>10975</v>
      </c>
      <c r="D155" s="436" t="s">
        <v>3060</v>
      </c>
      <c r="E155" s="480">
        <v>180.2</v>
      </c>
      <c r="F155" s="438">
        <f t="shared" ref="F155:F161" si="35">ROUND(E155-(E155/100*$F$4),2)</f>
        <v>180.2</v>
      </c>
      <c r="G155" s="1553"/>
    </row>
    <row r="156" spans="1:7">
      <c r="A156" s="433" t="s">
        <v>10995</v>
      </c>
      <c r="B156" s="434" t="s">
        <v>1549</v>
      </c>
      <c r="C156" s="435" t="s">
        <v>10975</v>
      </c>
      <c r="D156" s="436" t="s">
        <v>103</v>
      </c>
      <c r="E156" s="480">
        <v>227</v>
      </c>
      <c r="F156" s="438">
        <f t="shared" si="35"/>
        <v>227</v>
      </c>
      <c r="G156" s="1553"/>
    </row>
    <row r="157" spans="1:7">
      <c r="A157" s="433" t="s">
        <v>10996</v>
      </c>
      <c r="B157" s="434" t="s">
        <v>1549</v>
      </c>
      <c r="C157" s="435" t="s">
        <v>10975</v>
      </c>
      <c r="D157" s="436" t="s">
        <v>3060</v>
      </c>
      <c r="E157" s="480">
        <v>135</v>
      </c>
      <c r="F157" s="438">
        <f t="shared" si="35"/>
        <v>135</v>
      </c>
      <c r="G157" s="1553"/>
    </row>
    <row r="158" spans="1:7">
      <c r="A158" s="433" t="s">
        <v>10997</v>
      </c>
      <c r="B158" s="434" t="s">
        <v>438</v>
      </c>
      <c r="C158" s="435" t="s">
        <v>10975</v>
      </c>
      <c r="D158" s="436" t="s">
        <v>103</v>
      </c>
      <c r="E158" s="480">
        <v>60.6</v>
      </c>
      <c r="F158" s="438">
        <f t="shared" ref="F158" si="36">ROUND(E158-(E158/100*$F$4),2)</f>
        <v>60.6</v>
      </c>
      <c r="G158" s="1553"/>
    </row>
    <row r="159" spans="1:7" ht="25.5">
      <c r="A159" s="433" t="s">
        <v>19918</v>
      </c>
      <c r="B159" s="434" t="s">
        <v>19919</v>
      </c>
      <c r="C159" s="435" t="s">
        <v>10975</v>
      </c>
      <c r="D159" s="436" t="s">
        <v>103</v>
      </c>
      <c r="E159" s="480">
        <v>244.1</v>
      </c>
      <c r="F159" s="438">
        <f t="shared" si="35"/>
        <v>244.1</v>
      </c>
      <c r="G159" s="1553"/>
    </row>
    <row r="160" spans="1:7">
      <c r="A160" s="433" t="s">
        <v>10998</v>
      </c>
      <c r="B160" s="434" t="s">
        <v>438</v>
      </c>
      <c r="C160" s="435" t="s">
        <v>10975</v>
      </c>
      <c r="D160" s="436" t="s">
        <v>3060</v>
      </c>
      <c r="E160" s="480">
        <v>69</v>
      </c>
      <c r="F160" s="438">
        <f t="shared" si="35"/>
        <v>69</v>
      </c>
      <c r="G160" s="1553"/>
    </row>
    <row r="161" spans="1:7">
      <c r="A161" s="433" t="s">
        <v>10999</v>
      </c>
      <c r="B161" s="434" t="s">
        <v>438</v>
      </c>
      <c r="C161" s="435" t="s">
        <v>10975</v>
      </c>
      <c r="D161" s="436" t="s">
        <v>103</v>
      </c>
      <c r="E161" s="480">
        <v>169.6</v>
      </c>
      <c r="F161" s="438">
        <f t="shared" si="35"/>
        <v>169.6</v>
      </c>
      <c r="G161" s="1553"/>
    </row>
    <row r="162" spans="1:7" ht="25.5">
      <c r="A162" s="433" t="s">
        <v>19930</v>
      </c>
      <c r="B162" s="434" t="s">
        <v>19931</v>
      </c>
      <c r="C162" s="435" t="s">
        <v>10975</v>
      </c>
      <c r="D162" s="436" t="s">
        <v>103</v>
      </c>
      <c r="E162" s="480">
        <v>368.6</v>
      </c>
      <c r="F162" s="438">
        <f t="shared" ref="F162:F194" si="37">ROUND(E162-(E162/100*$F$4),2)</f>
        <v>368.6</v>
      </c>
      <c r="G162" s="1553"/>
    </row>
    <row r="163" spans="1:7">
      <c r="A163" s="433" t="s">
        <v>11000</v>
      </c>
      <c r="B163" s="434" t="s">
        <v>438</v>
      </c>
      <c r="C163" s="435" t="s">
        <v>10975</v>
      </c>
      <c r="D163" s="436" t="s">
        <v>3060</v>
      </c>
      <c r="E163" s="480">
        <v>125</v>
      </c>
      <c r="F163" s="438">
        <f t="shared" ref="F163:F193" si="38">ROUND(E163-(E163/100*$F$4),2)</f>
        <v>125</v>
      </c>
      <c r="G163" s="1553"/>
    </row>
    <row r="164" spans="1:7">
      <c r="A164" s="433" t="s">
        <v>11002</v>
      </c>
      <c r="B164" s="434" t="s">
        <v>5056</v>
      </c>
      <c r="C164" s="435" t="s">
        <v>11001</v>
      </c>
      <c r="D164" s="436" t="s">
        <v>103</v>
      </c>
      <c r="E164" s="480">
        <v>155.6</v>
      </c>
      <c r="F164" s="438">
        <f t="shared" ref="F164:F178" si="39">ROUND(E164-(E164/100*$F$4),2)</f>
        <v>155.6</v>
      </c>
      <c r="G164" s="1553"/>
    </row>
    <row r="165" spans="1:7">
      <c r="A165" s="433" t="s">
        <v>11003</v>
      </c>
      <c r="B165" s="434" t="s">
        <v>5060</v>
      </c>
      <c r="C165" s="435" t="s">
        <v>11001</v>
      </c>
      <c r="D165" s="436" t="s">
        <v>103</v>
      </c>
      <c r="E165" s="480">
        <v>187.8</v>
      </c>
      <c r="F165" s="438">
        <f t="shared" si="39"/>
        <v>187.8</v>
      </c>
      <c r="G165" s="1553"/>
    </row>
    <row r="166" spans="1:7">
      <c r="A166" s="433" t="s">
        <v>11004</v>
      </c>
      <c r="B166" s="434" t="s">
        <v>5060</v>
      </c>
      <c r="C166" s="435" t="s">
        <v>11001</v>
      </c>
      <c r="D166" s="436" t="s">
        <v>3060</v>
      </c>
      <c r="E166" s="480">
        <v>238</v>
      </c>
      <c r="F166" s="438">
        <f t="shared" si="39"/>
        <v>238</v>
      </c>
      <c r="G166" s="1553"/>
    </row>
    <row r="167" spans="1:7">
      <c r="A167" s="433" t="s">
        <v>11126</v>
      </c>
      <c r="B167" s="434" t="s">
        <v>11127</v>
      </c>
      <c r="C167" s="435" t="s">
        <v>11001</v>
      </c>
      <c r="D167" s="436" t="s">
        <v>103</v>
      </c>
      <c r="E167" s="480">
        <v>273</v>
      </c>
      <c r="F167" s="438">
        <f t="shared" ref="F167" si="40">ROUND(E167-(E167/100*$F$4),2)</f>
        <v>273</v>
      </c>
      <c r="G167" s="1553"/>
    </row>
    <row r="168" spans="1:7" ht="25.5">
      <c r="A168" s="433" t="s">
        <v>20002</v>
      </c>
      <c r="B168" s="434" t="s">
        <v>20003</v>
      </c>
      <c r="C168" s="435" t="s">
        <v>11001</v>
      </c>
      <c r="D168" s="436" t="s">
        <v>103</v>
      </c>
      <c r="E168" s="480">
        <v>639.5</v>
      </c>
      <c r="F168" s="438">
        <f t="shared" si="39"/>
        <v>639.5</v>
      </c>
      <c r="G168" s="1553"/>
    </row>
    <row r="169" spans="1:7">
      <c r="A169" s="433" t="s">
        <v>11005</v>
      </c>
      <c r="B169" s="434" t="s">
        <v>5361</v>
      </c>
      <c r="C169" s="435" t="s">
        <v>11001</v>
      </c>
      <c r="D169" s="436" t="s">
        <v>103</v>
      </c>
      <c r="E169" s="480">
        <v>301</v>
      </c>
      <c r="F169" s="438">
        <f t="shared" si="39"/>
        <v>301</v>
      </c>
      <c r="G169" s="1553"/>
    </row>
    <row r="170" spans="1:7">
      <c r="A170" s="433" t="s">
        <v>11006</v>
      </c>
      <c r="B170" s="434" t="s">
        <v>5361</v>
      </c>
      <c r="C170" s="435" t="s">
        <v>11001</v>
      </c>
      <c r="D170" s="436" t="s">
        <v>3060</v>
      </c>
      <c r="E170" s="480">
        <v>155</v>
      </c>
      <c r="F170" s="438">
        <f t="shared" ref="F170:F171" si="41">ROUND(E170-(E170/100*$F$4),2)</f>
        <v>155</v>
      </c>
      <c r="G170" s="1553"/>
    </row>
    <row r="171" spans="1:7">
      <c r="A171" s="433" t="s">
        <v>12946</v>
      </c>
      <c r="B171" s="434" t="s">
        <v>12944</v>
      </c>
      <c r="C171" s="435" t="s">
        <v>11001</v>
      </c>
      <c r="D171" s="436" t="s">
        <v>103</v>
      </c>
      <c r="E171" s="480">
        <v>275.2</v>
      </c>
      <c r="F171" s="438">
        <f t="shared" si="41"/>
        <v>275.2</v>
      </c>
      <c r="G171" s="1553"/>
    </row>
    <row r="172" spans="1:7">
      <c r="A172" s="433" t="s">
        <v>11070</v>
      </c>
      <c r="B172" s="434" t="s">
        <v>36</v>
      </c>
      <c r="C172" s="435" t="s">
        <v>11001</v>
      </c>
      <c r="D172" s="436" t="s">
        <v>103</v>
      </c>
      <c r="E172" s="480">
        <v>197.5</v>
      </c>
      <c r="F172" s="438">
        <f t="shared" si="39"/>
        <v>197.5</v>
      </c>
      <c r="G172" s="1553"/>
    </row>
    <row r="173" spans="1:7">
      <c r="A173" s="433" t="s">
        <v>11168</v>
      </c>
      <c r="B173" s="434" t="s">
        <v>36</v>
      </c>
      <c r="C173" s="435" t="s">
        <v>11001</v>
      </c>
      <c r="D173" s="436" t="s">
        <v>3060</v>
      </c>
      <c r="E173" s="480">
        <v>140</v>
      </c>
      <c r="F173" s="438">
        <f t="shared" ref="F173" si="42">ROUND(E173-(E173/100*$F$4),2)</f>
        <v>140</v>
      </c>
      <c r="G173" s="1553"/>
    </row>
    <row r="174" spans="1:7">
      <c r="A174" s="433" t="s">
        <v>11106</v>
      </c>
      <c r="B174" s="434" t="s">
        <v>1651</v>
      </c>
      <c r="C174" s="435" t="s">
        <v>11001</v>
      </c>
      <c r="D174" s="436" t="s">
        <v>103</v>
      </c>
      <c r="E174" s="480">
        <v>247</v>
      </c>
      <c r="F174" s="438">
        <f t="shared" si="39"/>
        <v>247</v>
      </c>
      <c r="G174" s="1553"/>
    </row>
    <row r="175" spans="1:7">
      <c r="A175" s="433" t="s">
        <v>11007</v>
      </c>
      <c r="B175" s="434" t="s">
        <v>861</v>
      </c>
      <c r="C175" s="435" t="s">
        <v>11001</v>
      </c>
      <c r="D175" s="436" t="s">
        <v>103</v>
      </c>
      <c r="E175" s="480">
        <v>151</v>
      </c>
      <c r="F175" s="438">
        <f t="shared" ref="F175" si="43">ROUND(E175-(E175/100*$F$4),2)</f>
        <v>151</v>
      </c>
      <c r="G175" s="1553"/>
    </row>
    <row r="176" spans="1:7">
      <c r="A176" s="433" t="s">
        <v>11069</v>
      </c>
      <c r="B176" s="434" t="s">
        <v>861</v>
      </c>
      <c r="C176" s="435" t="s">
        <v>11001</v>
      </c>
      <c r="D176" s="436" t="s">
        <v>3060</v>
      </c>
      <c r="E176" s="480">
        <v>186.5</v>
      </c>
      <c r="F176" s="438">
        <f t="shared" si="39"/>
        <v>186.5</v>
      </c>
      <c r="G176" s="1553"/>
    </row>
    <row r="177" spans="1:7">
      <c r="A177" s="433" t="s">
        <v>11310</v>
      </c>
      <c r="B177" s="434" t="s">
        <v>10989</v>
      </c>
      <c r="C177" s="435" t="s">
        <v>11001</v>
      </c>
      <c r="D177" s="436" t="s">
        <v>103</v>
      </c>
      <c r="E177" s="480">
        <v>193.9</v>
      </c>
      <c r="F177" s="438">
        <f t="shared" si="39"/>
        <v>193.9</v>
      </c>
      <c r="G177" s="1553"/>
    </row>
    <row r="178" spans="1:7">
      <c r="A178" s="433" t="s">
        <v>11008</v>
      </c>
      <c r="B178" s="434" t="s">
        <v>37</v>
      </c>
      <c r="C178" s="435" t="s">
        <v>11001</v>
      </c>
      <c r="D178" s="436" t="s">
        <v>103</v>
      </c>
      <c r="E178" s="480">
        <v>218</v>
      </c>
      <c r="F178" s="438">
        <f t="shared" si="39"/>
        <v>218</v>
      </c>
      <c r="G178" s="1553"/>
    </row>
    <row r="179" spans="1:7">
      <c r="A179" s="433" t="s">
        <v>11009</v>
      </c>
      <c r="B179" s="434" t="s">
        <v>37</v>
      </c>
      <c r="C179" s="435" t="s">
        <v>11001</v>
      </c>
      <c r="D179" s="436" t="s">
        <v>3060</v>
      </c>
      <c r="E179" s="480">
        <v>146</v>
      </c>
      <c r="F179" s="438">
        <f t="shared" si="38"/>
        <v>146</v>
      </c>
      <c r="G179" s="1553"/>
    </row>
    <row r="180" spans="1:7">
      <c r="A180" s="433" t="s">
        <v>11010</v>
      </c>
      <c r="B180" s="434" t="s">
        <v>437</v>
      </c>
      <c r="C180" s="435" t="s">
        <v>11001</v>
      </c>
      <c r="D180" s="436" t="s">
        <v>103</v>
      </c>
      <c r="E180" s="480">
        <v>43</v>
      </c>
      <c r="F180" s="438">
        <f t="shared" ref="F180" si="44">ROUND(E180-(E180/100*$F$4),2)</f>
        <v>43</v>
      </c>
      <c r="G180" s="1553"/>
    </row>
    <row r="181" spans="1:7" ht="25.5">
      <c r="A181" s="433" t="s">
        <v>19946</v>
      </c>
      <c r="B181" s="434" t="s">
        <v>19947</v>
      </c>
      <c r="C181" s="435" t="s">
        <v>11001</v>
      </c>
      <c r="D181" s="436" t="s">
        <v>103</v>
      </c>
      <c r="E181" s="480">
        <v>195.65</v>
      </c>
      <c r="F181" s="438">
        <f t="shared" si="38"/>
        <v>195.65</v>
      </c>
      <c r="G181" s="1553"/>
    </row>
    <row r="182" spans="1:7" ht="25.5">
      <c r="A182" s="433" t="s">
        <v>19903</v>
      </c>
      <c r="B182" s="434" t="s">
        <v>19912</v>
      </c>
      <c r="C182" s="435" t="s">
        <v>11001</v>
      </c>
      <c r="D182" s="436" t="s">
        <v>3060</v>
      </c>
      <c r="E182" s="480">
        <v>302.89999999999998</v>
      </c>
      <c r="F182" s="438">
        <f t="shared" ref="F182" si="45">ROUND(E182-(E182/100*$F$4),2)</f>
        <v>302.89999999999998</v>
      </c>
      <c r="G182" s="1553"/>
    </row>
    <row r="183" spans="1:7">
      <c r="A183" s="433" t="s">
        <v>11011</v>
      </c>
      <c r="B183" s="434" t="s">
        <v>437</v>
      </c>
      <c r="C183" s="435" t="s">
        <v>11001</v>
      </c>
      <c r="D183" s="436" t="s">
        <v>103</v>
      </c>
      <c r="E183" s="480">
        <v>207.5</v>
      </c>
      <c r="F183" s="438">
        <f t="shared" ref="F183:F189" si="46">ROUND(E183-(E183/100*$F$4),2)</f>
        <v>207.5</v>
      </c>
      <c r="G183" s="1553"/>
    </row>
    <row r="184" spans="1:7">
      <c r="A184" s="433" t="s">
        <v>11012</v>
      </c>
      <c r="B184" s="434" t="s">
        <v>437</v>
      </c>
      <c r="C184" s="435" t="s">
        <v>11001</v>
      </c>
      <c r="D184" s="436" t="s">
        <v>3060</v>
      </c>
      <c r="E184" s="480">
        <v>259.20000000000005</v>
      </c>
      <c r="F184" s="438">
        <f t="shared" ref="F184" si="47">ROUND(E184-(E184/100*$F$4),2)</f>
        <v>259.2</v>
      </c>
      <c r="G184" s="1553"/>
    </row>
    <row r="185" spans="1:7" ht="25.5">
      <c r="A185" s="433" t="s">
        <v>20384</v>
      </c>
      <c r="B185" s="434" t="s">
        <v>20385</v>
      </c>
      <c r="C185" s="435" t="s">
        <v>11001</v>
      </c>
      <c r="D185" s="436" t="s">
        <v>3060</v>
      </c>
      <c r="E185" s="480">
        <v>458.2</v>
      </c>
      <c r="F185" s="438">
        <f t="shared" si="46"/>
        <v>458.2</v>
      </c>
      <c r="G185" s="1553"/>
    </row>
    <row r="186" spans="1:7">
      <c r="A186" s="433" t="s">
        <v>11013</v>
      </c>
      <c r="B186" s="434" t="s">
        <v>38</v>
      </c>
      <c r="C186" s="435" t="s">
        <v>11001</v>
      </c>
      <c r="D186" s="436" t="s">
        <v>103</v>
      </c>
      <c r="E186" s="480">
        <v>85</v>
      </c>
      <c r="F186" s="438">
        <f t="shared" si="46"/>
        <v>85</v>
      </c>
      <c r="G186" s="1553"/>
    </row>
    <row r="187" spans="1:7">
      <c r="A187" s="433" t="s">
        <v>11014</v>
      </c>
      <c r="B187" s="434" t="s">
        <v>38</v>
      </c>
      <c r="C187" s="435" t="s">
        <v>11001</v>
      </c>
      <c r="D187" s="436" t="s">
        <v>3060</v>
      </c>
      <c r="E187" s="480">
        <v>98</v>
      </c>
      <c r="F187" s="438">
        <f t="shared" si="46"/>
        <v>98</v>
      </c>
      <c r="G187" s="1553"/>
    </row>
    <row r="188" spans="1:7">
      <c r="A188" s="433" t="s">
        <v>11015</v>
      </c>
      <c r="B188" s="434" t="s">
        <v>1549</v>
      </c>
      <c r="C188" s="435" t="s">
        <v>11001</v>
      </c>
      <c r="D188" s="436" t="s">
        <v>103</v>
      </c>
      <c r="E188" s="480">
        <v>130</v>
      </c>
      <c r="F188" s="438">
        <f t="shared" si="46"/>
        <v>130</v>
      </c>
      <c r="G188" s="1553"/>
    </row>
    <row r="189" spans="1:7">
      <c r="A189" s="433" t="s">
        <v>11016</v>
      </c>
      <c r="B189" s="434" t="s">
        <v>438</v>
      </c>
      <c r="C189" s="435" t="s">
        <v>11001</v>
      </c>
      <c r="D189" s="436" t="s">
        <v>103</v>
      </c>
      <c r="E189" s="480">
        <v>32</v>
      </c>
      <c r="F189" s="438">
        <f t="shared" si="46"/>
        <v>32</v>
      </c>
      <c r="G189" s="1553"/>
    </row>
    <row r="190" spans="1:7" ht="25.5">
      <c r="A190" s="433" t="s">
        <v>19952</v>
      </c>
      <c r="B190" s="434" t="s">
        <v>19953</v>
      </c>
      <c r="C190" s="435" t="s">
        <v>11001</v>
      </c>
      <c r="D190" s="436" t="s">
        <v>103</v>
      </c>
      <c r="E190" s="480">
        <v>163.19999999999999</v>
      </c>
      <c r="F190" s="438">
        <f t="shared" ref="F190:F192" si="48">ROUND(E190-(E190/100*$F$4),2)</f>
        <v>163.19999999999999</v>
      </c>
      <c r="G190" s="1553"/>
    </row>
    <row r="191" spans="1:7">
      <c r="A191" s="433" t="s">
        <v>11017</v>
      </c>
      <c r="B191" s="434" t="s">
        <v>438</v>
      </c>
      <c r="C191" s="435" t="s">
        <v>11001</v>
      </c>
      <c r="D191" s="436" t="s">
        <v>3060</v>
      </c>
      <c r="E191" s="480">
        <v>76.5</v>
      </c>
      <c r="F191" s="438">
        <f t="shared" ref="F191" si="49">ROUND(E191-(E191/100*$F$4),2)</f>
        <v>76.5</v>
      </c>
      <c r="G191" s="1553"/>
    </row>
    <row r="192" spans="1:7" ht="25.5">
      <c r="A192" s="433" t="s">
        <v>19916</v>
      </c>
      <c r="B192" s="434" t="s">
        <v>19917</v>
      </c>
      <c r="C192" s="435" t="s">
        <v>11001</v>
      </c>
      <c r="D192" s="436" t="s">
        <v>3060</v>
      </c>
      <c r="E192" s="480">
        <v>260</v>
      </c>
      <c r="F192" s="438">
        <f t="shared" si="48"/>
        <v>260</v>
      </c>
      <c r="G192" s="1553"/>
    </row>
    <row r="193" spans="1:9" ht="25.5">
      <c r="A193" s="433" t="s">
        <v>19970</v>
      </c>
      <c r="B193" s="434" t="s">
        <v>19971</v>
      </c>
      <c r="C193" s="435" t="s">
        <v>11001</v>
      </c>
      <c r="D193" s="436" t="s">
        <v>103</v>
      </c>
      <c r="E193" s="480">
        <v>244.29</v>
      </c>
      <c r="F193" s="438">
        <f t="shared" si="38"/>
        <v>244.29</v>
      </c>
      <c r="G193" s="1553"/>
    </row>
    <row r="194" spans="1:9">
      <c r="A194" s="433" t="s">
        <v>11018</v>
      </c>
      <c r="B194" s="434" t="s">
        <v>438</v>
      </c>
      <c r="C194" s="435" t="s">
        <v>11001</v>
      </c>
      <c r="D194" s="436" t="s">
        <v>3060</v>
      </c>
      <c r="E194" s="480">
        <v>133</v>
      </c>
      <c r="F194" s="438">
        <f t="shared" si="37"/>
        <v>133</v>
      </c>
      <c r="G194" s="1553"/>
    </row>
    <row r="195" spans="1:9">
      <c r="A195" s="433" t="s">
        <v>1818</v>
      </c>
      <c r="B195" s="434" t="s">
        <v>40</v>
      </c>
      <c r="C195" s="435" t="s">
        <v>1820</v>
      </c>
      <c r="D195" s="436" t="s">
        <v>103</v>
      </c>
      <c r="E195" s="480">
        <v>60</v>
      </c>
      <c r="F195" s="438">
        <f t="shared" si="27"/>
        <v>60</v>
      </c>
      <c r="G195" s="1553"/>
    </row>
    <row r="196" spans="1:9">
      <c r="A196" s="442" t="s">
        <v>1819</v>
      </c>
      <c r="B196" s="434" t="s">
        <v>40</v>
      </c>
      <c r="C196" s="435" t="s">
        <v>1820</v>
      </c>
      <c r="D196" s="436" t="s">
        <v>103</v>
      </c>
      <c r="E196" s="480">
        <v>105</v>
      </c>
      <c r="F196" s="438">
        <f t="shared" si="27"/>
        <v>105</v>
      </c>
      <c r="G196" s="1553"/>
    </row>
    <row r="197" spans="1:9" ht="25.5">
      <c r="A197" s="442" t="s">
        <v>19960</v>
      </c>
      <c r="B197" s="434" t="s">
        <v>19961</v>
      </c>
      <c r="C197" s="435" t="s">
        <v>1820</v>
      </c>
      <c r="D197" s="436" t="s">
        <v>103</v>
      </c>
      <c r="E197" s="480">
        <v>252.29</v>
      </c>
      <c r="F197" s="438">
        <f t="shared" si="27"/>
        <v>252.29</v>
      </c>
      <c r="G197" s="1553"/>
    </row>
    <row r="198" spans="1:9" s="54" customFormat="1">
      <c r="A198" s="1564" t="s">
        <v>93</v>
      </c>
      <c r="B198" s="1564"/>
      <c r="C198" s="1564"/>
      <c r="D198" s="1564"/>
      <c r="E198" s="1564"/>
      <c r="F198" s="1564"/>
      <c r="G198" s="1553"/>
      <c r="H198" s="13"/>
      <c r="I198" s="13"/>
    </row>
    <row r="199" spans="1:9" s="54" customFormat="1">
      <c r="A199" s="1566" t="s">
        <v>1958</v>
      </c>
      <c r="B199" s="1566"/>
      <c r="C199" s="1566"/>
      <c r="D199" s="1566"/>
      <c r="E199" s="1566"/>
      <c r="F199" s="1566"/>
      <c r="G199" s="1553"/>
      <c r="H199" s="13"/>
      <c r="I199" s="13"/>
    </row>
    <row r="200" spans="1:9" s="54" customFormat="1" ht="15.75" thickBot="1">
      <c r="A200" s="1563" t="s">
        <v>11247</v>
      </c>
      <c r="B200" s="1563"/>
      <c r="C200" s="1563"/>
      <c r="D200" s="1563"/>
      <c r="E200" s="1563"/>
      <c r="F200" s="1563"/>
      <c r="G200" s="1553"/>
      <c r="H200" s="13"/>
      <c r="I200" s="13"/>
    </row>
    <row r="201" spans="1:9" ht="29.25" thickTop="1">
      <c r="A201" s="302" t="s">
        <v>95</v>
      </c>
      <c r="B201" s="1567" t="s">
        <v>96</v>
      </c>
      <c r="C201" s="1568"/>
      <c r="D201" s="303" t="s">
        <v>97</v>
      </c>
      <c r="E201" s="304" t="s">
        <v>63</v>
      </c>
      <c r="F201" s="305" t="s">
        <v>482</v>
      </c>
      <c r="G201" s="1553"/>
    </row>
    <row r="202" spans="1:9">
      <c r="A202" s="442" t="s">
        <v>2009</v>
      </c>
      <c r="B202" s="434" t="s">
        <v>2012</v>
      </c>
      <c r="C202" s="435" t="s">
        <v>2010</v>
      </c>
      <c r="D202" s="436" t="s">
        <v>103</v>
      </c>
      <c r="E202" s="480">
        <v>100</v>
      </c>
      <c r="F202" s="438">
        <f t="shared" ref="F202:F210" si="50">ROUND(E202-(E202/100*$F$4),2)</f>
        <v>100</v>
      </c>
      <c r="G202" s="1553"/>
    </row>
    <row r="203" spans="1:9">
      <c r="A203" s="442" t="s">
        <v>2011</v>
      </c>
      <c r="B203" s="434" t="s">
        <v>2014</v>
      </c>
      <c r="C203" s="435" t="s">
        <v>2010</v>
      </c>
      <c r="D203" s="436" t="s">
        <v>103</v>
      </c>
      <c r="E203" s="480">
        <v>120</v>
      </c>
      <c r="F203" s="438">
        <f t="shared" si="50"/>
        <v>120</v>
      </c>
      <c r="G203" s="1553"/>
    </row>
    <row r="204" spans="1:9">
      <c r="A204" s="442" t="s">
        <v>2016</v>
      </c>
      <c r="B204" s="434" t="s">
        <v>1821</v>
      </c>
      <c r="C204" s="435" t="s">
        <v>2010</v>
      </c>
      <c r="D204" s="436" t="s">
        <v>103</v>
      </c>
      <c r="E204" s="480">
        <v>119</v>
      </c>
      <c r="F204" s="438">
        <f t="shared" si="50"/>
        <v>119</v>
      </c>
      <c r="G204" s="1553"/>
    </row>
    <row r="205" spans="1:9">
      <c r="A205" s="442" t="s">
        <v>2018</v>
      </c>
      <c r="B205" s="434" t="s">
        <v>2019</v>
      </c>
      <c r="C205" s="435" t="s">
        <v>2010</v>
      </c>
      <c r="D205" s="436" t="s">
        <v>103</v>
      </c>
      <c r="E205" s="480">
        <v>152</v>
      </c>
      <c r="F205" s="438">
        <f t="shared" si="50"/>
        <v>152</v>
      </c>
      <c r="G205" s="1553"/>
    </row>
    <row r="206" spans="1:9" ht="25.5">
      <c r="A206" s="442" t="s">
        <v>19994</v>
      </c>
      <c r="B206" s="434" t="s">
        <v>19995</v>
      </c>
      <c r="C206" s="435" t="s">
        <v>2010</v>
      </c>
      <c r="D206" s="436" t="s">
        <v>103</v>
      </c>
      <c r="E206" s="480">
        <v>424.05</v>
      </c>
      <c r="F206" s="438">
        <f t="shared" si="50"/>
        <v>424.05</v>
      </c>
      <c r="G206" s="1553"/>
    </row>
    <row r="207" spans="1:9">
      <c r="A207" s="442" t="s">
        <v>2020</v>
      </c>
      <c r="B207" s="434" t="s">
        <v>861</v>
      </c>
      <c r="C207" s="435" t="s">
        <v>2010</v>
      </c>
      <c r="D207" s="436" t="s">
        <v>103</v>
      </c>
      <c r="E207" s="480">
        <v>80</v>
      </c>
      <c r="F207" s="438">
        <f t="shared" si="50"/>
        <v>80</v>
      </c>
      <c r="G207" s="1553"/>
    </row>
    <row r="208" spans="1:9">
      <c r="A208" s="442" t="s">
        <v>2022</v>
      </c>
      <c r="B208" s="434" t="s">
        <v>1821</v>
      </c>
      <c r="C208" s="435" t="s">
        <v>2021</v>
      </c>
      <c r="D208" s="436" t="s">
        <v>103</v>
      </c>
      <c r="E208" s="480">
        <v>130</v>
      </c>
      <c r="F208" s="438">
        <f t="shared" si="50"/>
        <v>130</v>
      </c>
      <c r="G208" s="1553"/>
    </row>
    <row r="209" spans="1:7">
      <c r="A209" s="442" t="s">
        <v>2023</v>
      </c>
      <c r="B209" s="434" t="s">
        <v>421</v>
      </c>
      <c r="C209" s="435" t="s">
        <v>2021</v>
      </c>
      <c r="D209" s="436" t="s">
        <v>103</v>
      </c>
      <c r="E209" s="480">
        <v>118</v>
      </c>
      <c r="F209" s="438">
        <f t="shared" ref="F209" si="51">ROUND(E209-(E209/100*$F$4),2)</f>
        <v>118</v>
      </c>
      <c r="G209" s="1553"/>
    </row>
    <row r="210" spans="1:7" ht="25.5">
      <c r="A210" s="442" t="s">
        <v>19972</v>
      </c>
      <c r="B210" s="434" t="s">
        <v>19973</v>
      </c>
      <c r="C210" s="435" t="s">
        <v>2021</v>
      </c>
      <c r="D210" s="436" t="s">
        <v>103</v>
      </c>
      <c r="E210" s="480">
        <v>260.29000000000002</v>
      </c>
      <c r="F210" s="438">
        <f t="shared" si="50"/>
        <v>260.29000000000002</v>
      </c>
      <c r="G210" s="1553"/>
    </row>
    <row r="211" spans="1:7">
      <c r="A211" s="442" t="s">
        <v>553</v>
      </c>
      <c r="B211" s="434" t="s">
        <v>623</v>
      </c>
      <c r="C211" s="435" t="s">
        <v>660</v>
      </c>
      <c r="D211" s="436" t="s">
        <v>103</v>
      </c>
      <c r="E211" s="480">
        <v>117</v>
      </c>
      <c r="F211" s="438">
        <f t="shared" ref="F211:F238" si="52">ROUND(E211-(E211/100*$F$4),2)</f>
        <v>117</v>
      </c>
      <c r="G211" s="1553"/>
    </row>
    <row r="212" spans="1:7">
      <c r="A212" s="433" t="s">
        <v>2071</v>
      </c>
      <c r="B212" s="434" t="s">
        <v>2072</v>
      </c>
      <c r="C212" s="435" t="s">
        <v>660</v>
      </c>
      <c r="D212" s="436" t="s">
        <v>103</v>
      </c>
      <c r="E212" s="480">
        <v>197</v>
      </c>
      <c r="F212" s="438">
        <f t="shared" si="52"/>
        <v>197</v>
      </c>
      <c r="G212" s="1553"/>
    </row>
    <row r="213" spans="1:7">
      <c r="A213" s="433" t="s">
        <v>4739</v>
      </c>
      <c r="B213" s="434" t="s">
        <v>624</v>
      </c>
      <c r="C213" s="435" t="s">
        <v>660</v>
      </c>
      <c r="D213" s="436" t="s">
        <v>103</v>
      </c>
      <c r="E213" s="480">
        <v>246.79999999999998</v>
      </c>
      <c r="F213" s="438">
        <f>ROUND(E213-(E213/100*$F$4),2)</f>
        <v>246.8</v>
      </c>
      <c r="G213" s="1553"/>
    </row>
    <row r="214" spans="1:7">
      <c r="A214" s="433" t="s">
        <v>341</v>
      </c>
      <c r="B214" s="434" t="s">
        <v>626</v>
      </c>
      <c r="C214" s="435" t="s">
        <v>660</v>
      </c>
      <c r="D214" s="436" t="s">
        <v>103</v>
      </c>
      <c r="E214" s="480">
        <v>241.3</v>
      </c>
      <c r="F214" s="438">
        <f t="shared" si="52"/>
        <v>241.3</v>
      </c>
      <c r="G214" s="1553"/>
    </row>
    <row r="215" spans="1:7">
      <c r="A215" s="433" t="s">
        <v>342</v>
      </c>
      <c r="B215" s="434" t="s">
        <v>624</v>
      </c>
      <c r="C215" s="435" t="s">
        <v>660</v>
      </c>
      <c r="D215" s="436" t="s">
        <v>103</v>
      </c>
      <c r="E215" s="480">
        <v>151</v>
      </c>
      <c r="F215" s="438">
        <f t="shared" si="52"/>
        <v>151</v>
      </c>
      <c r="G215" s="1553"/>
    </row>
    <row r="216" spans="1:7">
      <c r="A216" s="433" t="s">
        <v>343</v>
      </c>
      <c r="B216" s="434" t="s">
        <v>344</v>
      </c>
      <c r="C216" s="435" t="s">
        <v>660</v>
      </c>
      <c r="D216" s="436" t="s">
        <v>103</v>
      </c>
      <c r="E216" s="480">
        <v>342.5</v>
      </c>
      <c r="F216" s="438">
        <f t="shared" si="52"/>
        <v>342.5</v>
      </c>
      <c r="G216" s="1553"/>
    </row>
    <row r="217" spans="1:7">
      <c r="A217" s="433" t="s">
        <v>5</v>
      </c>
      <c r="B217" s="434" t="s">
        <v>761</v>
      </c>
      <c r="C217" s="435" t="s">
        <v>660</v>
      </c>
      <c r="D217" s="436" t="s">
        <v>103</v>
      </c>
      <c r="E217" s="480">
        <v>90</v>
      </c>
      <c r="F217" s="438">
        <f t="shared" si="52"/>
        <v>90</v>
      </c>
      <c r="G217" s="1553"/>
    </row>
    <row r="218" spans="1:7">
      <c r="A218" s="433" t="s">
        <v>759</v>
      </c>
      <c r="B218" s="434" t="s">
        <v>760</v>
      </c>
      <c r="C218" s="435" t="s">
        <v>660</v>
      </c>
      <c r="D218" s="436" t="s">
        <v>103</v>
      </c>
      <c r="E218" s="480">
        <v>166.6</v>
      </c>
      <c r="F218" s="438">
        <f>ROUND(E218-(E218/100*$F$4),2)</f>
        <v>166.6</v>
      </c>
      <c r="G218" s="1553"/>
    </row>
    <row r="219" spans="1:7">
      <c r="A219" s="433" t="s">
        <v>5397</v>
      </c>
      <c r="B219" s="434" t="s">
        <v>73</v>
      </c>
      <c r="C219" s="435"/>
      <c r="D219" s="436"/>
      <c r="E219" s="480">
        <v>213.5</v>
      </c>
      <c r="F219" s="438">
        <f t="shared" si="52"/>
        <v>213.5</v>
      </c>
      <c r="G219" s="1553"/>
    </row>
    <row r="220" spans="1:7">
      <c r="A220" s="433" t="s">
        <v>79</v>
      </c>
      <c r="B220" s="434" t="s">
        <v>3</v>
      </c>
      <c r="C220" s="435" t="s">
        <v>660</v>
      </c>
      <c r="D220" s="436" t="s">
        <v>103</v>
      </c>
      <c r="E220" s="480">
        <v>227.6</v>
      </c>
      <c r="F220" s="438">
        <f t="shared" si="52"/>
        <v>227.6</v>
      </c>
      <c r="G220" s="1553"/>
    </row>
    <row r="221" spans="1:7">
      <c r="A221" s="433" t="s">
        <v>786</v>
      </c>
      <c r="B221" s="434" t="s">
        <v>3</v>
      </c>
      <c r="C221" s="435" t="s">
        <v>660</v>
      </c>
      <c r="D221" s="436" t="s">
        <v>72</v>
      </c>
      <c r="E221" s="480">
        <v>291.5</v>
      </c>
      <c r="F221" s="438">
        <f t="shared" si="52"/>
        <v>291.5</v>
      </c>
      <c r="G221" s="1553"/>
    </row>
    <row r="222" spans="1:7">
      <c r="A222" s="433" t="s">
        <v>692</v>
      </c>
      <c r="B222" s="434" t="s">
        <v>492</v>
      </c>
      <c r="C222" s="435" t="s">
        <v>660</v>
      </c>
      <c r="D222" s="436" t="s">
        <v>103</v>
      </c>
      <c r="E222" s="480">
        <v>427.6</v>
      </c>
      <c r="F222" s="438">
        <f t="shared" si="52"/>
        <v>427.6</v>
      </c>
      <c r="G222" s="1553"/>
    </row>
    <row r="223" spans="1:7">
      <c r="A223" s="433" t="s">
        <v>3327</v>
      </c>
      <c r="B223" s="434" t="s">
        <v>492</v>
      </c>
      <c r="C223" s="435" t="s">
        <v>660</v>
      </c>
      <c r="D223" s="436" t="s">
        <v>3060</v>
      </c>
      <c r="E223" s="480">
        <v>658</v>
      </c>
      <c r="F223" s="438">
        <f>ROUND(E223-(E223/100*$F$4),2)</f>
        <v>658</v>
      </c>
      <c r="G223" s="1553"/>
    </row>
    <row r="224" spans="1:7">
      <c r="A224" s="433" t="s">
        <v>661</v>
      </c>
      <c r="B224" s="434" t="s">
        <v>3</v>
      </c>
      <c r="C224" s="435" t="s">
        <v>660</v>
      </c>
      <c r="D224" s="436" t="s">
        <v>103</v>
      </c>
      <c r="E224" s="480">
        <v>195</v>
      </c>
      <c r="F224" s="438">
        <f>ROUND(E224-(E224/100*$F$4),2)</f>
        <v>195</v>
      </c>
      <c r="G224" s="1553"/>
    </row>
    <row r="225" spans="1:7">
      <c r="A225" s="433" t="s">
        <v>3623</v>
      </c>
      <c r="B225" s="434" t="s">
        <v>3</v>
      </c>
      <c r="C225" s="435" t="s">
        <v>660</v>
      </c>
      <c r="D225" s="436" t="s">
        <v>3060</v>
      </c>
      <c r="E225" s="480">
        <v>265</v>
      </c>
      <c r="F225" s="438">
        <f t="shared" si="52"/>
        <v>265</v>
      </c>
      <c r="G225" s="1553"/>
    </row>
    <row r="226" spans="1:7">
      <c r="A226" s="433" t="s">
        <v>345</v>
      </c>
      <c r="B226" s="434" t="s">
        <v>346</v>
      </c>
      <c r="C226" s="435" t="s">
        <v>660</v>
      </c>
      <c r="D226" s="436" t="s">
        <v>103</v>
      </c>
      <c r="E226" s="480">
        <v>289.3</v>
      </c>
      <c r="F226" s="438">
        <f t="shared" si="52"/>
        <v>289.3</v>
      </c>
      <c r="G226" s="1553"/>
    </row>
    <row r="227" spans="1:7">
      <c r="A227" s="433" t="s">
        <v>347</v>
      </c>
      <c r="B227" s="434" t="s">
        <v>348</v>
      </c>
      <c r="C227" s="435" t="s">
        <v>660</v>
      </c>
      <c r="D227" s="436" t="s">
        <v>72</v>
      </c>
      <c r="E227" s="480">
        <v>377.3</v>
      </c>
      <c r="F227" s="438">
        <f t="shared" si="52"/>
        <v>377.3</v>
      </c>
      <c r="G227" s="1553"/>
    </row>
    <row r="228" spans="1:7">
      <c r="A228" s="433" t="s">
        <v>578</v>
      </c>
      <c r="B228" s="434" t="s">
        <v>579</v>
      </c>
      <c r="C228" s="435" t="s">
        <v>660</v>
      </c>
      <c r="D228" s="436" t="s">
        <v>103</v>
      </c>
      <c r="E228" s="480">
        <v>485.70000000000005</v>
      </c>
      <c r="F228" s="438">
        <f>ROUND(E228-(E228/100*$F$4),2)</f>
        <v>485.7</v>
      </c>
      <c r="G228" s="1553"/>
    </row>
    <row r="229" spans="1:7">
      <c r="A229" s="433" t="s">
        <v>6</v>
      </c>
      <c r="B229" s="434" t="s">
        <v>36</v>
      </c>
      <c r="C229" s="435" t="s">
        <v>660</v>
      </c>
      <c r="D229" s="436" t="s">
        <v>103</v>
      </c>
      <c r="E229" s="480">
        <v>169.4</v>
      </c>
      <c r="F229" s="438">
        <f t="shared" si="52"/>
        <v>169.4</v>
      </c>
      <c r="G229" s="1553"/>
    </row>
    <row r="230" spans="1:7">
      <c r="A230" s="433" t="s">
        <v>133</v>
      </c>
      <c r="B230" s="434" t="s">
        <v>625</v>
      </c>
      <c r="C230" s="435" t="s">
        <v>660</v>
      </c>
      <c r="D230" s="436" t="s">
        <v>103</v>
      </c>
      <c r="E230" s="480">
        <v>229.4</v>
      </c>
      <c r="F230" s="438">
        <f t="shared" si="52"/>
        <v>229.4</v>
      </c>
      <c r="G230" s="1553"/>
    </row>
    <row r="231" spans="1:7">
      <c r="A231" s="433" t="s">
        <v>1419</v>
      </c>
      <c r="B231" s="434" t="s">
        <v>1420</v>
      </c>
      <c r="C231" s="435" t="s">
        <v>660</v>
      </c>
      <c r="D231" s="436" t="s">
        <v>103</v>
      </c>
      <c r="E231" s="480">
        <v>277</v>
      </c>
      <c r="F231" s="438">
        <f t="shared" si="52"/>
        <v>277</v>
      </c>
      <c r="G231" s="1553"/>
    </row>
    <row r="232" spans="1:7">
      <c r="A232" s="433" t="s">
        <v>134</v>
      </c>
      <c r="B232" s="434" t="s">
        <v>627</v>
      </c>
      <c r="C232" s="435" t="s">
        <v>660</v>
      </c>
      <c r="D232" s="436" t="s">
        <v>103</v>
      </c>
      <c r="E232" s="480">
        <v>237.6</v>
      </c>
      <c r="F232" s="438">
        <f t="shared" ref="F232" si="53">ROUND(E232-(E232/100*$F$4),2)</f>
        <v>237.6</v>
      </c>
      <c r="G232" s="1553"/>
    </row>
    <row r="233" spans="1:7">
      <c r="A233" s="433" t="s">
        <v>7</v>
      </c>
      <c r="B233" s="434" t="s">
        <v>37</v>
      </c>
      <c r="C233" s="435" t="s">
        <v>660</v>
      </c>
      <c r="D233" s="436" t="s">
        <v>103</v>
      </c>
      <c r="E233" s="480">
        <v>113</v>
      </c>
      <c r="F233" s="438">
        <f t="shared" si="52"/>
        <v>113</v>
      </c>
      <c r="G233" s="1553"/>
    </row>
    <row r="234" spans="1:7">
      <c r="A234" s="433" t="s">
        <v>9</v>
      </c>
      <c r="B234" s="434" t="s">
        <v>2</v>
      </c>
      <c r="C234" s="435" t="s">
        <v>660</v>
      </c>
      <c r="D234" s="436" t="s">
        <v>103</v>
      </c>
      <c r="E234" s="480">
        <v>197.9</v>
      </c>
      <c r="F234" s="438">
        <f t="shared" si="52"/>
        <v>197.9</v>
      </c>
      <c r="G234" s="1553"/>
    </row>
    <row r="235" spans="1:7">
      <c r="A235" s="433" t="s">
        <v>8</v>
      </c>
      <c r="B235" s="434" t="s">
        <v>38</v>
      </c>
      <c r="C235" s="435" t="s">
        <v>660</v>
      </c>
      <c r="D235" s="436" t="s">
        <v>103</v>
      </c>
      <c r="E235" s="480">
        <v>92</v>
      </c>
      <c r="F235" s="438">
        <f t="shared" si="52"/>
        <v>92</v>
      </c>
      <c r="G235" s="1553"/>
    </row>
    <row r="236" spans="1:7" ht="25.5">
      <c r="A236" s="433" t="s">
        <v>19950</v>
      </c>
      <c r="B236" s="434" t="s">
        <v>19951</v>
      </c>
      <c r="C236" s="435" t="s">
        <v>660</v>
      </c>
      <c r="D236" s="436" t="s">
        <v>103</v>
      </c>
      <c r="E236" s="480">
        <v>168.2</v>
      </c>
      <c r="F236" s="438">
        <f t="shared" si="52"/>
        <v>168.2</v>
      </c>
      <c r="G236" s="1553"/>
    </row>
    <row r="237" spans="1:7">
      <c r="A237" s="433" t="s">
        <v>10</v>
      </c>
      <c r="B237" s="434" t="s">
        <v>39</v>
      </c>
      <c r="C237" s="435" t="s">
        <v>660</v>
      </c>
      <c r="D237" s="436" t="s">
        <v>103</v>
      </c>
      <c r="E237" s="480">
        <v>186.1</v>
      </c>
      <c r="F237" s="438">
        <f t="shared" ref="F237" si="54">ROUND(E237-(E237/100*$F$4),2)</f>
        <v>186.1</v>
      </c>
      <c r="G237" s="1553"/>
    </row>
    <row r="238" spans="1:7">
      <c r="A238" s="433" t="s">
        <v>20380</v>
      </c>
      <c r="B238" s="434" t="s">
        <v>20381</v>
      </c>
      <c r="C238" s="435" t="s">
        <v>660</v>
      </c>
      <c r="D238" s="436" t="s">
        <v>103</v>
      </c>
      <c r="E238" s="480">
        <v>385.1</v>
      </c>
      <c r="F238" s="438">
        <f t="shared" si="52"/>
        <v>385.1</v>
      </c>
      <c r="G238" s="1553"/>
    </row>
    <row r="239" spans="1:7">
      <c r="A239" s="445" t="s">
        <v>4749</v>
      </c>
      <c r="B239" s="434" t="s">
        <v>492</v>
      </c>
      <c r="C239" s="435" t="s">
        <v>4748</v>
      </c>
      <c r="D239" s="436" t="s">
        <v>103</v>
      </c>
      <c r="E239" s="480">
        <v>502.70000000000005</v>
      </c>
      <c r="F239" s="438">
        <f t="shared" ref="F239:F240" si="55">ROUND(E239-(E239/100*$F$4),2)</f>
        <v>502.7</v>
      </c>
      <c r="G239" s="1553"/>
    </row>
    <row r="240" spans="1:7">
      <c r="A240" s="445" t="s">
        <v>4750</v>
      </c>
      <c r="B240" s="434" t="s">
        <v>3</v>
      </c>
      <c r="C240" s="435" t="s">
        <v>4748</v>
      </c>
      <c r="D240" s="436" t="s">
        <v>103</v>
      </c>
      <c r="E240" s="480">
        <v>320.5</v>
      </c>
      <c r="F240" s="438">
        <f t="shared" si="55"/>
        <v>320.5</v>
      </c>
      <c r="G240" s="1553"/>
    </row>
    <row r="241" spans="1:9" s="54" customFormat="1">
      <c r="A241" s="1564" t="s">
        <v>93</v>
      </c>
      <c r="B241" s="1564"/>
      <c r="C241" s="1564"/>
      <c r="D241" s="1564"/>
      <c r="E241" s="1564"/>
      <c r="F241" s="1564"/>
      <c r="G241" s="1553"/>
      <c r="H241" s="13"/>
      <c r="I241" s="13"/>
    </row>
    <row r="242" spans="1:9" s="54" customFormat="1">
      <c r="A242" s="1566" t="s">
        <v>1958</v>
      </c>
      <c r="B242" s="1566"/>
      <c r="C242" s="1566"/>
      <c r="D242" s="1566"/>
      <c r="E242" s="1566"/>
      <c r="F242" s="1566"/>
      <c r="G242" s="1553"/>
      <c r="H242" s="13"/>
      <c r="I242" s="13"/>
    </row>
    <row r="243" spans="1:9" s="54" customFormat="1" ht="15.75" thickBot="1">
      <c r="A243" s="1563" t="s">
        <v>11247</v>
      </c>
      <c r="B243" s="1563"/>
      <c r="C243" s="1563"/>
      <c r="D243" s="1563"/>
      <c r="E243" s="1563"/>
      <c r="F243" s="1563"/>
      <c r="G243" s="1553"/>
      <c r="H243" s="13"/>
      <c r="I243" s="13"/>
    </row>
    <row r="244" spans="1:9" ht="29.25" thickTop="1">
      <c r="A244" s="302" t="s">
        <v>95</v>
      </c>
      <c r="B244" s="1567" t="s">
        <v>96</v>
      </c>
      <c r="C244" s="1568"/>
      <c r="D244" s="303" t="s">
        <v>97</v>
      </c>
      <c r="E244" s="304" t="s">
        <v>63</v>
      </c>
      <c r="F244" s="305" t="s">
        <v>482</v>
      </c>
      <c r="G244" s="1553"/>
    </row>
    <row r="245" spans="1:9">
      <c r="A245" s="442" t="s">
        <v>1274</v>
      </c>
      <c r="B245" s="434" t="s">
        <v>1272</v>
      </c>
      <c r="C245" s="435" t="s">
        <v>1270</v>
      </c>
      <c r="D245" s="436" t="s">
        <v>103</v>
      </c>
      <c r="E245" s="480">
        <v>197.1</v>
      </c>
      <c r="F245" s="438">
        <f>ROUND(E245-(E245/100*$F$4),2)</f>
        <v>197.1</v>
      </c>
      <c r="G245" s="1553"/>
    </row>
    <row r="246" spans="1:9" s="54" customFormat="1">
      <c r="A246" s="433" t="s">
        <v>1275</v>
      </c>
      <c r="B246" s="434" t="s">
        <v>1277</v>
      </c>
      <c r="C246" s="435" t="s">
        <v>1271</v>
      </c>
      <c r="D246" s="436" t="s">
        <v>103</v>
      </c>
      <c r="E246" s="480">
        <v>240.9</v>
      </c>
      <c r="F246" s="438">
        <f>ROUND(E246-(E246/100*$F$4),2)</f>
        <v>240.9</v>
      </c>
      <c r="G246" s="1553"/>
      <c r="H246" s="13"/>
      <c r="I246" s="13"/>
    </row>
    <row r="247" spans="1:9" s="54" customFormat="1">
      <c r="A247" s="433" t="s">
        <v>3472</v>
      </c>
      <c r="B247" s="434" t="s">
        <v>1277</v>
      </c>
      <c r="C247" s="435" t="s">
        <v>1271</v>
      </c>
      <c r="D247" s="436" t="s">
        <v>3057</v>
      </c>
      <c r="E247" s="480">
        <v>364.7</v>
      </c>
      <c r="F247" s="438">
        <f t="shared" ref="F247:F252" si="56">ROUND(E247-(E247/100*$F$4),2)</f>
        <v>364.7</v>
      </c>
      <c r="G247" s="1553"/>
      <c r="H247" s="13"/>
      <c r="I247" s="13"/>
    </row>
    <row r="248" spans="1:9" s="54" customFormat="1">
      <c r="A248" s="433" t="s">
        <v>3539</v>
      </c>
      <c r="B248" s="434" t="s">
        <v>1277</v>
      </c>
      <c r="C248" s="435" t="s">
        <v>1271</v>
      </c>
      <c r="D248" s="436" t="s">
        <v>3060</v>
      </c>
      <c r="E248" s="480">
        <v>195</v>
      </c>
      <c r="F248" s="438">
        <f t="shared" si="56"/>
        <v>195</v>
      </c>
      <c r="G248" s="1553"/>
      <c r="H248" s="13"/>
      <c r="I248" s="13"/>
    </row>
    <row r="249" spans="1:9" s="54" customFormat="1">
      <c r="A249" s="433" t="s">
        <v>3541</v>
      </c>
      <c r="B249" s="434" t="s">
        <v>1277</v>
      </c>
      <c r="C249" s="435" t="s">
        <v>1271</v>
      </c>
      <c r="D249" s="436" t="s">
        <v>3054</v>
      </c>
      <c r="E249" s="480">
        <v>349</v>
      </c>
      <c r="F249" s="438">
        <f t="shared" si="56"/>
        <v>349</v>
      </c>
      <c r="G249" s="1553"/>
      <c r="H249" s="13"/>
      <c r="I249" s="13"/>
    </row>
    <row r="250" spans="1:9" s="54" customFormat="1">
      <c r="A250" s="433" t="s">
        <v>4074</v>
      </c>
      <c r="B250" s="434" t="s">
        <v>1277</v>
      </c>
      <c r="C250" s="435" t="s">
        <v>1271</v>
      </c>
      <c r="D250" s="436" t="s">
        <v>3058</v>
      </c>
      <c r="E250" s="480">
        <v>200</v>
      </c>
      <c r="F250" s="438">
        <f t="shared" si="56"/>
        <v>200</v>
      </c>
      <c r="G250" s="1553"/>
      <c r="H250" s="13"/>
      <c r="I250" s="13"/>
    </row>
    <row r="251" spans="1:9" s="54" customFormat="1">
      <c r="A251" s="433" t="s">
        <v>3956</v>
      </c>
      <c r="B251" s="434" t="s">
        <v>3957</v>
      </c>
      <c r="C251" s="435" t="s">
        <v>1271</v>
      </c>
      <c r="D251" s="436" t="s">
        <v>103</v>
      </c>
      <c r="E251" s="480">
        <v>249</v>
      </c>
      <c r="F251" s="438">
        <f t="shared" si="56"/>
        <v>249</v>
      </c>
      <c r="G251" s="1553"/>
      <c r="H251" s="13"/>
      <c r="I251" s="13"/>
    </row>
    <row r="252" spans="1:9" s="54" customFormat="1">
      <c r="A252" s="433" t="s">
        <v>1276</v>
      </c>
      <c r="B252" s="434" t="s">
        <v>1278</v>
      </c>
      <c r="C252" s="435" t="s">
        <v>1271</v>
      </c>
      <c r="D252" s="436" t="s">
        <v>103</v>
      </c>
      <c r="E252" s="480">
        <v>133</v>
      </c>
      <c r="F252" s="438">
        <f t="shared" si="56"/>
        <v>133</v>
      </c>
      <c r="G252" s="1553"/>
      <c r="H252" s="13"/>
      <c r="I252" s="13"/>
    </row>
    <row r="253" spans="1:9" s="54" customFormat="1">
      <c r="A253" s="433" t="s">
        <v>1279</v>
      </c>
      <c r="B253" s="434" t="s">
        <v>1288</v>
      </c>
      <c r="C253" s="435" t="s">
        <v>1271</v>
      </c>
      <c r="D253" s="436" t="s">
        <v>103</v>
      </c>
      <c r="E253" s="480">
        <v>236</v>
      </c>
      <c r="F253" s="438">
        <f t="shared" ref="F253:F254" si="57">ROUND(E253-(E253/100*$F$4),2)</f>
        <v>236</v>
      </c>
      <c r="G253" s="1553"/>
      <c r="H253" s="13"/>
      <c r="I253" s="13"/>
    </row>
    <row r="254" spans="1:9" s="54" customFormat="1">
      <c r="A254" s="433" t="s">
        <v>3326</v>
      </c>
      <c r="B254" s="434" t="s">
        <v>1288</v>
      </c>
      <c r="C254" s="435" t="s">
        <v>1271</v>
      </c>
      <c r="D254" s="436" t="s">
        <v>3060</v>
      </c>
      <c r="E254" s="480">
        <v>568.9</v>
      </c>
      <c r="F254" s="438">
        <f t="shared" si="57"/>
        <v>568.9</v>
      </c>
      <c r="G254" s="1553"/>
      <c r="H254" s="13"/>
      <c r="I254" s="13"/>
    </row>
    <row r="255" spans="1:9" s="54" customFormat="1">
      <c r="A255" s="433" t="s">
        <v>4075</v>
      </c>
      <c r="B255" s="434" t="s">
        <v>1288</v>
      </c>
      <c r="C255" s="435" t="s">
        <v>1271</v>
      </c>
      <c r="D255" s="436" t="s">
        <v>3058</v>
      </c>
      <c r="E255" s="480">
        <v>614</v>
      </c>
      <c r="F255" s="438">
        <f t="shared" ref="F255:F259" si="58">ROUND(E255-(E255/100*$F$4),2)</f>
        <v>614</v>
      </c>
      <c r="G255" s="1553"/>
      <c r="H255" s="13"/>
      <c r="I255" s="13"/>
    </row>
    <row r="256" spans="1:9" s="54" customFormat="1">
      <c r="A256" s="433" t="s">
        <v>4163</v>
      </c>
      <c r="B256" s="434" t="s">
        <v>4164</v>
      </c>
      <c r="C256" s="435" t="s">
        <v>1271</v>
      </c>
      <c r="D256" s="436" t="s">
        <v>103</v>
      </c>
      <c r="E256" s="480">
        <v>398.9</v>
      </c>
      <c r="F256" s="438">
        <f t="shared" si="58"/>
        <v>398.9</v>
      </c>
      <c r="G256" s="1553"/>
      <c r="H256" s="13"/>
      <c r="I256" s="13"/>
    </row>
    <row r="257" spans="1:9" s="54" customFormat="1">
      <c r="A257" s="433" t="s">
        <v>4173</v>
      </c>
      <c r="B257" s="434" t="s">
        <v>4164</v>
      </c>
      <c r="C257" s="435" t="s">
        <v>1271</v>
      </c>
      <c r="D257" s="436" t="s">
        <v>3057</v>
      </c>
      <c r="E257" s="480">
        <v>583.30000000000007</v>
      </c>
      <c r="F257" s="438">
        <f t="shared" si="58"/>
        <v>583.29999999999995</v>
      </c>
      <c r="G257" s="1553"/>
      <c r="H257" s="13"/>
      <c r="I257" s="13"/>
    </row>
    <row r="258" spans="1:9" s="54" customFormat="1">
      <c r="A258" s="433" t="s">
        <v>4212</v>
      </c>
      <c r="B258" s="434" t="s">
        <v>4164</v>
      </c>
      <c r="C258" s="435" t="s">
        <v>1271</v>
      </c>
      <c r="D258" s="436" t="s">
        <v>3060</v>
      </c>
      <c r="E258" s="480">
        <v>554</v>
      </c>
      <c r="F258" s="438">
        <f>ROUND(E258-(E258/100*$F$4),2)</f>
        <v>554</v>
      </c>
      <c r="G258" s="1553"/>
      <c r="H258" s="13"/>
      <c r="I258" s="13"/>
    </row>
    <row r="259" spans="1:9" s="54" customFormat="1">
      <c r="A259" s="433" t="s">
        <v>4165</v>
      </c>
      <c r="B259" s="434" t="s">
        <v>4164</v>
      </c>
      <c r="C259" s="435" t="s">
        <v>1271</v>
      </c>
      <c r="D259" s="436" t="s">
        <v>3054</v>
      </c>
      <c r="E259" s="480">
        <v>544.80000000000007</v>
      </c>
      <c r="F259" s="438">
        <f t="shared" si="58"/>
        <v>544.79999999999995</v>
      </c>
      <c r="G259" s="1553"/>
      <c r="H259" s="13"/>
      <c r="I259" s="13"/>
    </row>
    <row r="260" spans="1:9" s="54" customFormat="1">
      <c r="A260" s="433" t="s">
        <v>1360</v>
      </c>
      <c r="B260" s="434" t="s">
        <v>1361</v>
      </c>
      <c r="C260" s="435" t="s">
        <v>1271</v>
      </c>
      <c r="D260" s="436" t="s">
        <v>103</v>
      </c>
      <c r="E260" s="480">
        <v>359</v>
      </c>
      <c r="F260" s="438">
        <f t="shared" ref="F260:F278" si="59">ROUND(E260-(E260/100*$F$4),2)</f>
        <v>359</v>
      </c>
      <c r="G260" s="1553"/>
      <c r="H260" s="13"/>
      <c r="I260" s="13"/>
    </row>
    <row r="261" spans="1:9" s="54" customFormat="1">
      <c r="A261" s="433" t="s">
        <v>1362</v>
      </c>
      <c r="B261" s="434" t="s">
        <v>1294</v>
      </c>
      <c r="C261" s="435" t="s">
        <v>1271</v>
      </c>
      <c r="D261" s="436" t="s">
        <v>103</v>
      </c>
      <c r="E261" s="480">
        <v>387.5</v>
      </c>
      <c r="F261" s="438">
        <f t="shared" si="59"/>
        <v>387.5</v>
      </c>
      <c r="G261" s="1553"/>
      <c r="H261" s="13"/>
      <c r="I261" s="13"/>
    </row>
    <row r="262" spans="1:9" s="54" customFormat="1" ht="25.5">
      <c r="A262" s="433" t="s">
        <v>19990</v>
      </c>
      <c r="B262" s="434" t="s">
        <v>19991</v>
      </c>
      <c r="C262" s="435" t="s">
        <v>1271</v>
      </c>
      <c r="D262" s="436" t="s">
        <v>3060</v>
      </c>
      <c r="E262" s="480">
        <v>906.5</v>
      </c>
      <c r="F262" s="438">
        <f t="shared" ref="F262" si="60">ROUND(E262-(E262/100*$F$4),2)</f>
        <v>906.5</v>
      </c>
      <c r="G262" s="1553"/>
      <c r="H262" s="13"/>
      <c r="I262" s="13"/>
    </row>
    <row r="263" spans="1:9" s="54" customFormat="1" ht="25.5">
      <c r="A263" s="433" t="s">
        <v>19982</v>
      </c>
      <c r="B263" s="434" t="s">
        <v>19983</v>
      </c>
      <c r="C263" s="435" t="s">
        <v>1271</v>
      </c>
      <c r="D263" s="436" t="s">
        <v>3058</v>
      </c>
      <c r="E263" s="480">
        <v>939.5</v>
      </c>
      <c r="F263" s="438">
        <f t="shared" si="59"/>
        <v>939.5</v>
      </c>
      <c r="G263" s="1553"/>
      <c r="H263" s="13"/>
      <c r="I263" s="13"/>
    </row>
    <row r="264" spans="1:9" s="54" customFormat="1">
      <c r="A264" s="433" t="s">
        <v>11151</v>
      </c>
      <c r="B264" s="434" t="s">
        <v>1363</v>
      </c>
      <c r="C264" s="435" t="s">
        <v>1271</v>
      </c>
      <c r="D264" s="436" t="s">
        <v>4174</v>
      </c>
      <c r="E264" s="480">
        <v>558.20000000000005</v>
      </c>
      <c r="F264" s="438">
        <f t="shared" si="59"/>
        <v>558.20000000000005</v>
      </c>
      <c r="G264" s="1553"/>
      <c r="H264" s="13"/>
      <c r="I264" s="13"/>
    </row>
    <row r="265" spans="1:9" s="54" customFormat="1">
      <c r="A265" s="433" t="s">
        <v>3973</v>
      </c>
      <c r="B265" s="434" t="s">
        <v>1363</v>
      </c>
      <c r="C265" s="435" t="s">
        <v>1271</v>
      </c>
      <c r="D265" s="436" t="s">
        <v>3060</v>
      </c>
      <c r="E265" s="480">
        <v>290</v>
      </c>
      <c r="F265" s="438">
        <f t="shared" si="59"/>
        <v>290</v>
      </c>
      <c r="G265" s="1553"/>
      <c r="H265" s="13"/>
      <c r="I265" s="13"/>
    </row>
    <row r="266" spans="1:9" s="54" customFormat="1">
      <c r="A266" s="433" t="s">
        <v>3622</v>
      </c>
      <c r="B266" s="434" t="s">
        <v>1363</v>
      </c>
      <c r="C266" s="435" t="s">
        <v>1271</v>
      </c>
      <c r="D266" s="436" t="s">
        <v>3054</v>
      </c>
      <c r="E266" s="480">
        <v>520.5</v>
      </c>
      <c r="F266" s="438">
        <f t="shared" si="59"/>
        <v>520.5</v>
      </c>
      <c r="G266" s="1553"/>
      <c r="H266" s="13"/>
      <c r="I266" s="13"/>
    </row>
    <row r="267" spans="1:9" s="54" customFormat="1">
      <c r="A267" s="433" t="s">
        <v>4685</v>
      </c>
      <c r="B267" s="434" t="s">
        <v>1363</v>
      </c>
      <c r="C267" s="435" t="s">
        <v>1271</v>
      </c>
      <c r="D267" s="436" t="s">
        <v>3058</v>
      </c>
      <c r="E267" s="480">
        <v>557.5</v>
      </c>
      <c r="F267" s="438">
        <f t="shared" si="59"/>
        <v>557.5</v>
      </c>
      <c r="G267" s="1553"/>
      <c r="H267" s="13"/>
      <c r="I267" s="13"/>
    </row>
    <row r="268" spans="1:9" s="54" customFormat="1">
      <c r="A268" s="433" t="s">
        <v>1280</v>
      </c>
      <c r="B268" s="434" t="s">
        <v>36</v>
      </c>
      <c r="C268" s="435" t="s">
        <v>1271</v>
      </c>
      <c r="D268" s="436" t="s">
        <v>103</v>
      </c>
      <c r="E268" s="480">
        <v>248.5</v>
      </c>
      <c r="F268" s="438">
        <f t="shared" si="59"/>
        <v>248.5</v>
      </c>
      <c r="G268" s="1553"/>
      <c r="H268" s="13"/>
      <c r="I268" s="13"/>
    </row>
    <row r="269" spans="1:9" s="54" customFormat="1">
      <c r="A269" s="433" t="s">
        <v>1281</v>
      </c>
      <c r="B269" s="434" t="s">
        <v>37</v>
      </c>
      <c r="C269" s="435" t="s">
        <v>1271</v>
      </c>
      <c r="D269" s="436" t="s">
        <v>103</v>
      </c>
      <c r="E269" s="480">
        <v>327</v>
      </c>
      <c r="F269" s="438">
        <f t="shared" si="59"/>
        <v>327</v>
      </c>
      <c r="G269" s="1553"/>
      <c r="H269" s="13"/>
      <c r="I269" s="13"/>
    </row>
    <row r="270" spans="1:9" s="54" customFormat="1">
      <c r="A270" s="433" t="s">
        <v>3274</v>
      </c>
      <c r="B270" s="434" t="s">
        <v>37</v>
      </c>
      <c r="C270" s="435" t="s">
        <v>1271</v>
      </c>
      <c r="D270" s="436" t="s">
        <v>3057</v>
      </c>
      <c r="E270" s="480">
        <v>481.5</v>
      </c>
      <c r="F270" s="438">
        <f t="shared" ref="F270" si="61">ROUND(E270-(E270/100*$F$4),2)</f>
        <v>481.5</v>
      </c>
      <c r="G270" s="1553"/>
      <c r="H270" s="13"/>
      <c r="I270" s="13"/>
    </row>
    <row r="271" spans="1:9" s="54" customFormat="1">
      <c r="A271" s="433" t="s">
        <v>11150</v>
      </c>
      <c r="B271" s="434" t="s">
        <v>37</v>
      </c>
      <c r="C271" s="435" t="s">
        <v>1271</v>
      </c>
      <c r="D271" s="436" t="s">
        <v>4174</v>
      </c>
      <c r="E271" s="480">
        <v>275</v>
      </c>
      <c r="F271" s="438">
        <f t="shared" si="59"/>
        <v>275</v>
      </c>
      <c r="G271" s="1553"/>
      <c r="H271" s="13"/>
      <c r="I271" s="13"/>
    </row>
    <row r="272" spans="1:9" s="54" customFormat="1">
      <c r="A272" s="433" t="s">
        <v>3328</v>
      </c>
      <c r="B272" s="434" t="s">
        <v>37</v>
      </c>
      <c r="C272" s="435" t="s">
        <v>1271</v>
      </c>
      <c r="D272" s="436" t="s">
        <v>3060</v>
      </c>
      <c r="E272" s="480">
        <v>235</v>
      </c>
      <c r="F272" s="438">
        <f t="shared" si="59"/>
        <v>235</v>
      </c>
      <c r="G272" s="1553"/>
      <c r="H272" s="13"/>
      <c r="I272" s="13"/>
    </row>
    <row r="273" spans="1:9" s="54" customFormat="1">
      <c r="A273" s="433" t="s">
        <v>19382</v>
      </c>
      <c r="B273" s="434" t="s">
        <v>37</v>
      </c>
      <c r="C273" s="435" t="s">
        <v>1271</v>
      </c>
      <c r="D273" s="436" t="s">
        <v>3058</v>
      </c>
      <c r="E273" s="480">
        <v>473.3</v>
      </c>
      <c r="F273" s="438">
        <f t="shared" si="59"/>
        <v>473.3</v>
      </c>
      <c r="G273" s="1553"/>
      <c r="H273" s="13"/>
      <c r="I273" s="13"/>
    </row>
    <row r="274" spans="1:9" s="54" customFormat="1">
      <c r="A274" s="433" t="s">
        <v>19383</v>
      </c>
      <c r="B274" s="434" t="s">
        <v>787</v>
      </c>
      <c r="C274" s="435" t="s">
        <v>1271</v>
      </c>
      <c r="D274" s="436" t="s">
        <v>103</v>
      </c>
      <c r="E274" s="480">
        <v>261.39999999999998</v>
      </c>
      <c r="F274" s="438">
        <f t="shared" si="59"/>
        <v>261.39999999999998</v>
      </c>
      <c r="G274" s="1553"/>
      <c r="H274" s="13"/>
      <c r="I274" s="13"/>
    </row>
    <row r="275" spans="1:9" s="54" customFormat="1">
      <c r="A275" s="433" t="s">
        <v>3062</v>
      </c>
      <c r="B275" s="434" t="s">
        <v>787</v>
      </c>
      <c r="C275" s="435" t="s">
        <v>1271</v>
      </c>
      <c r="D275" s="436" t="s">
        <v>3054</v>
      </c>
      <c r="E275" s="480">
        <v>366.3</v>
      </c>
      <c r="F275" s="438">
        <f t="shared" si="59"/>
        <v>366.3</v>
      </c>
      <c r="G275" s="1553"/>
      <c r="H275" s="13"/>
      <c r="I275" s="13"/>
    </row>
    <row r="276" spans="1:9" s="54" customFormat="1">
      <c r="A276" s="433" t="s">
        <v>3365</v>
      </c>
      <c r="B276" s="434" t="s">
        <v>38</v>
      </c>
      <c r="C276" s="435" t="s">
        <v>1271</v>
      </c>
      <c r="D276" s="436" t="s">
        <v>3060</v>
      </c>
      <c r="E276" s="480">
        <v>202</v>
      </c>
      <c r="F276" s="438">
        <f t="shared" si="59"/>
        <v>202</v>
      </c>
      <c r="G276" s="1553"/>
      <c r="H276" s="13"/>
      <c r="I276" s="13"/>
    </row>
    <row r="277" spans="1:9" s="54" customFormat="1">
      <c r="A277" s="433" t="s">
        <v>3486</v>
      </c>
      <c r="B277" s="434" t="s">
        <v>38</v>
      </c>
      <c r="C277" s="435" t="s">
        <v>1271</v>
      </c>
      <c r="D277" s="436" t="s">
        <v>3054</v>
      </c>
      <c r="E277" s="480">
        <v>381.3</v>
      </c>
      <c r="F277" s="438">
        <f t="shared" si="59"/>
        <v>381.3</v>
      </c>
      <c r="G277" s="1553"/>
      <c r="H277" s="13"/>
      <c r="I277" s="13"/>
    </row>
    <row r="278" spans="1:9" s="54" customFormat="1">
      <c r="A278" s="433" t="s">
        <v>3269</v>
      </c>
      <c r="B278" s="434" t="s">
        <v>1821</v>
      </c>
      <c r="C278" s="435" t="s">
        <v>1271</v>
      </c>
      <c r="D278" s="436" t="s">
        <v>3060</v>
      </c>
      <c r="E278" s="480">
        <v>635.30000000000007</v>
      </c>
      <c r="F278" s="438">
        <f t="shared" si="59"/>
        <v>635.29999999999995</v>
      </c>
      <c r="G278" s="1553"/>
      <c r="H278" s="13"/>
      <c r="I278" s="13"/>
    </row>
    <row r="279" spans="1:9" s="54" customFormat="1">
      <c r="A279" s="433" t="s">
        <v>2989</v>
      </c>
      <c r="B279" s="434" t="s">
        <v>421</v>
      </c>
      <c r="C279" s="435" t="s">
        <v>1271</v>
      </c>
      <c r="D279" s="436" t="s">
        <v>103</v>
      </c>
      <c r="E279" s="480">
        <v>87.5</v>
      </c>
      <c r="F279" s="438">
        <f t="shared" ref="F279:F285" si="62">ROUND(E279-(E279/100*$F$4),2)</f>
        <v>87.5</v>
      </c>
      <c r="G279" s="1553"/>
      <c r="H279" s="13"/>
      <c r="I279" s="13"/>
    </row>
    <row r="280" spans="1:9" s="54" customFormat="1" ht="25.5">
      <c r="A280" s="433" t="s">
        <v>19926</v>
      </c>
      <c r="B280" s="434" t="s">
        <v>19927</v>
      </c>
      <c r="C280" s="435" t="s">
        <v>1271</v>
      </c>
      <c r="D280" s="436" t="s">
        <v>103</v>
      </c>
      <c r="E280" s="480">
        <v>416.6</v>
      </c>
      <c r="F280" s="438">
        <f t="shared" si="62"/>
        <v>416.6</v>
      </c>
      <c r="G280" s="1553"/>
      <c r="H280" s="13"/>
      <c r="I280" s="13"/>
    </row>
    <row r="281" spans="1:9" s="54" customFormat="1" ht="25.5">
      <c r="A281" s="433" t="s">
        <v>19968</v>
      </c>
      <c r="B281" s="434" t="s">
        <v>19969</v>
      </c>
      <c r="C281" s="435" t="s">
        <v>1271</v>
      </c>
      <c r="D281" s="436" t="s">
        <v>4174</v>
      </c>
      <c r="E281" s="480">
        <v>324.29000000000002</v>
      </c>
      <c r="F281" s="438">
        <f t="shared" si="62"/>
        <v>324.29000000000002</v>
      </c>
      <c r="G281" s="1553"/>
      <c r="H281" s="13"/>
      <c r="I281" s="13"/>
    </row>
    <row r="282" spans="1:9" s="54" customFormat="1" ht="25.5">
      <c r="A282" s="433" t="s">
        <v>19954</v>
      </c>
      <c r="B282" s="434" t="s">
        <v>19955</v>
      </c>
      <c r="C282" s="435" t="s">
        <v>1271</v>
      </c>
      <c r="D282" s="436" t="s">
        <v>3060</v>
      </c>
      <c r="E282" s="480">
        <v>292.29000000000002</v>
      </c>
      <c r="F282" s="438">
        <f t="shared" si="62"/>
        <v>292.29000000000002</v>
      </c>
      <c r="G282" s="1553"/>
      <c r="H282" s="13"/>
      <c r="I282" s="13"/>
    </row>
    <row r="283" spans="1:9" s="54" customFormat="1" ht="25.5">
      <c r="A283" s="433" t="s">
        <v>19962</v>
      </c>
      <c r="B283" s="434" t="s">
        <v>19963</v>
      </c>
      <c r="C283" s="435" t="s">
        <v>1271</v>
      </c>
      <c r="D283" s="436" t="s">
        <v>3054</v>
      </c>
      <c r="E283" s="480">
        <v>312.29000000000002</v>
      </c>
      <c r="F283" s="438">
        <f t="shared" si="62"/>
        <v>312.29000000000002</v>
      </c>
      <c r="G283" s="1553"/>
      <c r="H283" s="13"/>
      <c r="I283" s="13"/>
    </row>
    <row r="284" spans="1:9" s="54" customFormat="1">
      <c r="A284" s="433" t="s">
        <v>1283</v>
      </c>
      <c r="B284" s="443" t="s">
        <v>1282</v>
      </c>
      <c r="C284" s="435" t="s">
        <v>1271</v>
      </c>
      <c r="D284" s="436" t="s">
        <v>103</v>
      </c>
      <c r="E284" s="480">
        <v>87.5</v>
      </c>
      <c r="F284" s="438">
        <f t="shared" si="62"/>
        <v>87.5</v>
      </c>
      <c r="G284" s="1553"/>
      <c r="H284" s="13"/>
      <c r="I284" s="13"/>
    </row>
    <row r="285" spans="1:9" s="54" customFormat="1" ht="25.5">
      <c r="A285" s="433" t="s">
        <v>19920</v>
      </c>
      <c r="B285" s="443" t="s">
        <v>19921</v>
      </c>
      <c r="C285" s="435" t="s">
        <v>1271</v>
      </c>
      <c r="D285" s="436" t="s">
        <v>103</v>
      </c>
      <c r="E285" s="480">
        <v>271</v>
      </c>
      <c r="F285" s="438">
        <f t="shared" si="62"/>
        <v>271</v>
      </c>
      <c r="G285" s="1553"/>
      <c r="H285" s="13"/>
      <c r="I285" s="13"/>
    </row>
    <row r="286" spans="1:9" s="54" customFormat="1" ht="25.5">
      <c r="A286" s="433" t="s">
        <v>19928</v>
      </c>
      <c r="B286" s="443" t="s">
        <v>19929</v>
      </c>
      <c r="C286" s="435" t="s">
        <v>1271</v>
      </c>
      <c r="D286" s="436" t="s">
        <v>103</v>
      </c>
      <c r="E286" s="480">
        <v>416.6</v>
      </c>
      <c r="F286" s="438">
        <f t="shared" ref="F286:F289" si="63">ROUND(E286-(E286/100*$F$4),2)</f>
        <v>416.6</v>
      </c>
      <c r="G286" s="1553"/>
      <c r="H286" s="13"/>
      <c r="I286" s="13"/>
    </row>
    <row r="287" spans="1:9" s="54" customFormat="1">
      <c r="A287" s="433" t="s">
        <v>5055</v>
      </c>
      <c r="B287" s="443" t="s">
        <v>5056</v>
      </c>
      <c r="C287" s="435" t="s">
        <v>5057</v>
      </c>
      <c r="D287" s="436" t="s">
        <v>103</v>
      </c>
      <c r="E287" s="480">
        <v>254</v>
      </c>
      <c r="F287" s="438">
        <f t="shared" si="63"/>
        <v>254</v>
      </c>
      <c r="G287" s="1553"/>
      <c r="H287" s="13"/>
      <c r="I287" s="13"/>
    </row>
    <row r="288" spans="1:9" s="54" customFormat="1">
      <c r="A288" s="433" t="s">
        <v>5082</v>
      </c>
      <c r="B288" s="443" t="s">
        <v>5056</v>
      </c>
      <c r="C288" s="435" t="s">
        <v>5057</v>
      </c>
      <c r="D288" s="436" t="s">
        <v>3060</v>
      </c>
      <c r="E288" s="480">
        <v>350.3</v>
      </c>
      <c r="F288" s="438">
        <f t="shared" si="63"/>
        <v>350.3</v>
      </c>
      <c r="G288" s="1553"/>
      <c r="H288" s="13"/>
      <c r="I288" s="13"/>
    </row>
    <row r="289" spans="1:9" s="54" customFormat="1">
      <c r="A289" s="433" t="s">
        <v>5083</v>
      </c>
      <c r="B289" s="443" t="s">
        <v>5056</v>
      </c>
      <c r="C289" s="435" t="s">
        <v>5057</v>
      </c>
      <c r="D289" s="436" t="s">
        <v>3054</v>
      </c>
      <c r="E289" s="480">
        <v>350.3</v>
      </c>
      <c r="F289" s="438">
        <f t="shared" si="63"/>
        <v>350.3</v>
      </c>
      <c r="G289" s="1553"/>
      <c r="H289" s="13"/>
      <c r="I289" s="13"/>
    </row>
    <row r="290" spans="1:9" s="54" customFormat="1">
      <c r="A290" s="433" t="s">
        <v>5058</v>
      </c>
      <c r="B290" s="434" t="s">
        <v>1273</v>
      </c>
      <c r="C290" s="435" t="s">
        <v>5057</v>
      </c>
      <c r="D290" s="436" t="s">
        <v>103</v>
      </c>
      <c r="E290" s="480">
        <v>239</v>
      </c>
      <c r="F290" s="438">
        <f t="shared" ref="F290" si="64">ROUND(E290-(E290/100*$F$4),2)</f>
        <v>239</v>
      </c>
      <c r="G290" s="1553"/>
      <c r="H290" s="13"/>
      <c r="I290" s="13"/>
    </row>
    <row r="291" spans="1:9" s="54" customFormat="1">
      <c r="A291" s="433" t="s">
        <v>5059</v>
      </c>
      <c r="B291" s="434" t="s">
        <v>5060</v>
      </c>
      <c r="C291" s="435" t="s">
        <v>5057</v>
      </c>
      <c r="D291" s="436" t="s">
        <v>103</v>
      </c>
      <c r="E291" s="480">
        <v>287.5</v>
      </c>
      <c r="F291" s="438">
        <f t="shared" ref="F291:F300" si="65">ROUND(E291-(E291/100*$F$4),2)</f>
        <v>287.5</v>
      </c>
      <c r="G291" s="1553"/>
      <c r="H291" s="13"/>
      <c r="I291" s="13"/>
    </row>
    <row r="292" spans="1:9" s="54" customFormat="1">
      <c r="A292" s="433" t="s">
        <v>5061</v>
      </c>
      <c r="B292" s="434" t="s">
        <v>5060</v>
      </c>
      <c r="C292" s="435" t="s">
        <v>5057</v>
      </c>
      <c r="D292" s="436" t="s">
        <v>3060</v>
      </c>
      <c r="E292" s="480">
        <v>398.70000000000005</v>
      </c>
      <c r="F292" s="438">
        <f t="shared" si="65"/>
        <v>398.7</v>
      </c>
      <c r="G292" s="1553"/>
      <c r="H292" s="13"/>
      <c r="I292" s="13"/>
    </row>
    <row r="293" spans="1:9" s="54" customFormat="1">
      <c r="A293" s="433" t="s">
        <v>5062</v>
      </c>
      <c r="B293" s="434" t="s">
        <v>1278</v>
      </c>
      <c r="C293" s="435" t="s">
        <v>5057</v>
      </c>
      <c r="D293" s="436" t="s">
        <v>103</v>
      </c>
      <c r="E293" s="480">
        <v>276</v>
      </c>
      <c r="F293" s="438">
        <f t="shared" si="65"/>
        <v>276</v>
      </c>
      <c r="G293" s="1553"/>
      <c r="H293" s="13"/>
      <c r="I293" s="13"/>
    </row>
    <row r="294" spans="1:9" s="54" customFormat="1">
      <c r="A294" s="433" t="s">
        <v>5063</v>
      </c>
      <c r="B294" s="434" t="s">
        <v>1278</v>
      </c>
      <c r="C294" s="435" t="s">
        <v>5057</v>
      </c>
      <c r="D294" s="436" t="s">
        <v>3060</v>
      </c>
      <c r="E294" s="480">
        <v>381.8</v>
      </c>
      <c r="F294" s="438">
        <f t="shared" si="65"/>
        <v>381.8</v>
      </c>
      <c r="G294" s="1553"/>
      <c r="H294" s="13"/>
      <c r="I294" s="13"/>
    </row>
    <row r="295" spans="1:9" s="54" customFormat="1">
      <c r="A295" s="433" t="s">
        <v>5064</v>
      </c>
      <c r="B295" s="434" t="s">
        <v>1278</v>
      </c>
      <c r="C295" s="435" t="s">
        <v>5057</v>
      </c>
      <c r="D295" s="436" t="s">
        <v>3054</v>
      </c>
      <c r="E295" s="480">
        <v>381.8</v>
      </c>
      <c r="F295" s="438">
        <f>ROUND(E295-(E295/100*$F$4),2)</f>
        <v>381.8</v>
      </c>
      <c r="G295" s="1553"/>
      <c r="H295" s="13"/>
      <c r="I295" s="13"/>
    </row>
    <row r="296" spans="1:9" s="54" customFormat="1">
      <c r="A296" s="433" t="s">
        <v>5403</v>
      </c>
      <c r="B296" s="434" t="s">
        <v>5264</v>
      </c>
      <c r="C296" s="435" t="s">
        <v>5057</v>
      </c>
      <c r="D296" s="436" t="s">
        <v>3054</v>
      </c>
      <c r="E296" s="480">
        <v>574.9</v>
      </c>
      <c r="F296" s="438">
        <f t="shared" ref="F296" si="66">ROUND(E296-(E296/100*$F$4),2)</f>
        <v>574.9</v>
      </c>
      <c r="G296" s="1553"/>
      <c r="H296" s="13"/>
      <c r="I296" s="13"/>
    </row>
    <row r="297" spans="1:9" s="54" customFormat="1">
      <c r="A297" s="433" t="s">
        <v>5065</v>
      </c>
      <c r="B297" s="434" t="s">
        <v>5066</v>
      </c>
      <c r="C297" s="435" t="s">
        <v>5057</v>
      </c>
      <c r="D297" s="436" t="s">
        <v>103</v>
      </c>
      <c r="E297" s="480">
        <v>438.20000000000005</v>
      </c>
      <c r="F297" s="438">
        <f t="shared" ref="F297:F298" si="67">ROUND(E297-(E297/100*$F$4),2)</f>
        <v>438.2</v>
      </c>
      <c r="G297" s="1553"/>
      <c r="H297" s="13"/>
      <c r="I297" s="13"/>
    </row>
    <row r="298" spans="1:9" s="54" customFormat="1">
      <c r="A298" s="433" t="s">
        <v>5273</v>
      </c>
      <c r="B298" s="434" t="s">
        <v>5066</v>
      </c>
      <c r="C298" s="435" t="s">
        <v>5057</v>
      </c>
      <c r="D298" s="436" t="s">
        <v>3060</v>
      </c>
      <c r="E298" s="480">
        <v>613.5</v>
      </c>
      <c r="F298" s="438">
        <f t="shared" si="67"/>
        <v>613.5</v>
      </c>
      <c r="G298" s="1553"/>
      <c r="H298" s="13"/>
      <c r="I298" s="13"/>
    </row>
    <row r="299" spans="1:9" s="54" customFormat="1">
      <c r="A299" s="433" t="s">
        <v>5123</v>
      </c>
      <c r="B299" s="434" t="s">
        <v>5122</v>
      </c>
      <c r="C299" s="435" t="s">
        <v>5057</v>
      </c>
      <c r="D299" s="436" t="s">
        <v>103</v>
      </c>
      <c r="E299" s="480">
        <v>426.20000000000005</v>
      </c>
      <c r="F299" s="438">
        <f t="shared" ref="F299" si="68">ROUND(E299-(E299/100*$F$4),2)</f>
        <v>426.2</v>
      </c>
      <c r="G299" s="1553"/>
      <c r="H299" s="13"/>
      <c r="I299" s="13"/>
    </row>
    <row r="300" spans="1:9" s="54" customFormat="1">
      <c r="A300" s="433" t="s">
        <v>5067</v>
      </c>
      <c r="B300" s="434" t="s">
        <v>3708</v>
      </c>
      <c r="C300" s="435" t="s">
        <v>5057</v>
      </c>
      <c r="D300" s="436" t="s">
        <v>103</v>
      </c>
      <c r="E300" s="480">
        <v>391.70000000000005</v>
      </c>
      <c r="F300" s="438">
        <f t="shared" si="65"/>
        <v>391.7</v>
      </c>
      <c r="G300" s="1553"/>
      <c r="H300" s="13"/>
      <c r="I300" s="13"/>
    </row>
    <row r="301" spans="1:9" s="54" customFormat="1" ht="25.5">
      <c r="A301" s="433" t="s">
        <v>19992</v>
      </c>
      <c r="B301" s="434" t="s">
        <v>19993</v>
      </c>
      <c r="C301" s="435" t="s">
        <v>5057</v>
      </c>
      <c r="D301" s="436" t="s">
        <v>3060</v>
      </c>
      <c r="E301" s="480">
        <v>914.8</v>
      </c>
      <c r="F301" s="438">
        <f t="shared" ref="F301:F342" si="69">ROUND(E301-(E301/100*$F$4),2)</f>
        <v>914.8</v>
      </c>
      <c r="G301" s="1553"/>
      <c r="H301" s="13"/>
      <c r="I301" s="13"/>
    </row>
    <row r="302" spans="1:9" s="54" customFormat="1">
      <c r="A302" s="433" t="s">
        <v>5084</v>
      </c>
      <c r="B302" s="434" t="s">
        <v>3708</v>
      </c>
      <c r="C302" s="435" t="s">
        <v>5057</v>
      </c>
      <c r="D302" s="436" t="s">
        <v>3054</v>
      </c>
      <c r="E302" s="480">
        <v>548.30000000000007</v>
      </c>
      <c r="F302" s="438">
        <f t="shared" ref="F302" si="70">ROUND(E302-(E302/100*$F$4),2)</f>
        <v>548.29999999999995</v>
      </c>
      <c r="G302" s="1553"/>
      <c r="H302" s="13"/>
      <c r="I302" s="13"/>
    </row>
    <row r="303" spans="1:9" s="54" customFormat="1" ht="25.5">
      <c r="A303" s="433" t="s">
        <v>19986</v>
      </c>
      <c r="B303" s="434" t="s">
        <v>19987</v>
      </c>
      <c r="C303" s="435" t="s">
        <v>5057</v>
      </c>
      <c r="D303" s="436" t="s">
        <v>3054</v>
      </c>
      <c r="E303" s="480">
        <v>914.8</v>
      </c>
      <c r="F303" s="438">
        <f t="shared" si="69"/>
        <v>914.8</v>
      </c>
      <c r="G303" s="1553"/>
      <c r="H303" s="13"/>
      <c r="I303" s="13"/>
    </row>
    <row r="304" spans="1:9" s="54" customFormat="1">
      <c r="A304" s="433" t="s">
        <v>5085</v>
      </c>
      <c r="B304" s="434" t="s">
        <v>5068</v>
      </c>
      <c r="C304" s="435" t="s">
        <v>5057</v>
      </c>
      <c r="D304" s="436" t="s">
        <v>103</v>
      </c>
      <c r="E304" s="480">
        <v>213</v>
      </c>
      <c r="F304" s="438">
        <f>ROUND(E304-(E304/100*$F$4),2)</f>
        <v>213</v>
      </c>
      <c r="G304" s="1553"/>
      <c r="H304" s="13"/>
      <c r="I304" s="13"/>
    </row>
    <row r="305" spans="1:9" s="54" customFormat="1">
      <c r="A305" s="433" t="s">
        <v>5130</v>
      </c>
      <c r="B305" s="434" t="s">
        <v>437</v>
      </c>
      <c r="C305" s="435" t="s">
        <v>5057</v>
      </c>
      <c r="D305" s="436" t="s">
        <v>3060</v>
      </c>
      <c r="E305" s="480">
        <v>250</v>
      </c>
      <c r="F305" s="438">
        <f>ROUND(E305-(E305/100*$F$4),2)</f>
        <v>250</v>
      </c>
      <c r="G305" s="1553"/>
      <c r="H305" s="13"/>
      <c r="I305" s="13"/>
    </row>
    <row r="306" spans="1:9" s="54" customFormat="1">
      <c r="A306" s="433" t="s">
        <v>5675</v>
      </c>
      <c r="B306" s="434" t="s">
        <v>37</v>
      </c>
      <c r="C306" s="435" t="s">
        <v>5057</v>
      </c>
      <c r="D306" s="436" t="s">
        <v>103</v>
      </c>
      <c r="E306" s="480">
        <v>491</v>
      </c>
      <c r="F306" s="438">
        <f t="shared" ref="F306:F307" si="71">ROUND(E306-(E306/100*$F$4),2)</f>
        <v>491</v>
      </c>
      <c r="G306" s="1553"/>
      <c r="H306" s="13"/>
      <c r="I306" s="13"/>
    </row>
    <row r="307" spans="1:9" s="54" customFormat="1">
      <c r="A307" s="433" t="s">
        <v>5955</v>
      </c>
      <c r="B307" s="434" t="s">
        <v>37</v>
      </c>
      <c r="C307" s="435" t="s">
        <v>5057</v>
      </c>
      <c r="D307" s="436" t="s">
        <v>3060</v>
      </c>
      <c r="E307" s="480">
        <v>676</v>
      </c>
      <c r="F307" s="438">
        <f t="shared" si="71"/>
        <v>676</v>
      </c>
      <c r="G307" s="1553"/>
      <c r="H307" s="13"/>
      <c r="I307" s="13"/>
    </row>
    <row r="308" spans="1:9" s="54" customFormat="1" ht="25.5">
      <c r="A308" s="433" t="s">
        <v>20008</v>
      </c>
      <c r="B308" s="434" t="s">
        <v>20009</v>
      </c>
      <c r="C308" s="435" t="s">
        <v>5057</v>
      </c>
      <c r="D308" s="436" t="s">
        <v>3060</v>
      </c>
      <c r="E308" s="480">
        <v>2679.98</v>
      </c>
      <c r="F308" s="438">
        <f>ROUND(E308-(E308/100*$F$4),2)</f>
        <v>2679.98</v>
      </c>
      <c r="G308" s="1553"/>
      <c r="H308" s="13"/>
      <c r="I308" s="13"/>
    </row>
    <row r="309" spans="1:9" s="54" customFormat="1" ht="25.5">
      <c r="A309" s="433" t="s">
        <v>19932</v>
      </c>
      <c r="B309" s="434" t="s">
        <v>19933</v>
      </c>
      <c r="C309" s="435" t="s">
        <v>5057</v>
      </c>
      <c r="D309" s="436" t="s">
        <v>103</v>
      </c>
      <c r="E309" s="480">
        <v>479</v>
      </c>
      <c r="F309" s="438">
        <f t="shared" ref="F309:F311" si="72">ROUND(E309-(E309/100*$F$4),2)</f>
        <v>479</v>
      </c>
      <c r="G309" s="1553"/>
      <c r="H309" s="13"/>
      <c r="I309" s="13"/>
    </row>
    <row r="310" spans="1:9" s="54" customFormat="1" ht="25.5">
      <c r="A310" s="433" t="s">
        <v>20351</v>
      </c>
      <c r="B310" s="434" t="s">
        <v>20352</v>
      </c>
      <c r="C310" s="435" t="s">
        <v>5057</v>
      </c>
      <c r="D310" s="436" t="s">
        <v>3060</v>
      </c>
      <c r="E310" s="480">
        <v>342.29</v>
      </c>
      <c r="F310" s="438">
        <f t="shared" si="72"/>
        <v>342.29</v>
      </c>
      <c r="G310" s="1553"/>
      <c r="H310" s="13"/>
      <c r="I310" s="13"/>
    </row>
    <row r="311" spans="1:9" s="54" customFormat="1">
      <c r="A311" s="433" t="s">
        <v>5679</v>
      </c>
      <c r="B311" s="434" t="s">
        <v>38</v>
      </c>
      <c r="C311" s="435" t="s">
        <v>5057</v>
      </c>
      <c r="D311" s="436" t="s">
        <v>3060</v>
      </c>
      <c r="E311" s="480">
        <v>472</v>
      </c>
      <c r="F311" s="438">
        <f t="shared" si="72"/>
        <v>472</v>
      </c>
      <c r="G311" s="1553"/>
      <c r="H311" s="13"/>
      <c r="I311" s="13"/>
    </row>
    <row r="312" spans="1:9" s="54" customFormat="1">
      <c r="A312" s="433" t="s">
        <v>5069</v>
      </c>
      <c r="B312" s="434" t="s">
        <v>1838</v>
      </c>
      <c r="C312" s="435" t="s">
        <v>5070</v>
      </c>
      <c r="D312" s="436" t="s">
        <v>103</v>
      </c>
      <c r="E312" s="480">
        <v>297</v>
      </c>
      <c r="F312" s="438">
        <f t="shared" si="69"/>
        <v>297</v>
      </c>
      <c r="G312" s="1553"/>
      <c r="H312" s="13"/>
      <c r="I312" s="13"/>
    </row>
    <row r="313" spans="1:9" s="54" customFormat="1">
      <c r="A313" s="433" t="s">
        <v>5086</v>
      </c>
      <c r="B313" s="434" t="s">
        <v>1838</v>
      </c>
      <c r="C313" s="435" t="s">
        <v>5070</v>
      </c>
      <c r="D313" s="436" t="s">
        <v>3060</v>
      </c>
      <c r="E313" s="480">
        <v>225</v>
      </c>
      <c r="F313" s="438">
        <f t="shared" si="69"/>
        <v>225</v>
      </c>
      <c r="G313" s="1553"/>
      <c r="H313" s="13"/>
      <c r="I313" s="13"/>
    </row>
    <row r="314" spans="1:9" s="54" customFormat="1">
      <c r="A314" s="433" t="s">
        <v>5071</v>
      </c>
      <c r="B314" s="434" t="s">
        <v>1840</v>
      </c>
      <c r="C314" s="435" t="s">
        <v>5070</v>
      </c>
      <c r="D314" s="436" t="s">
        <v>103</v>
      </c>
      <c r="E314" s="480">
        <v>332</v>
      </c>
      <c r="F314" s="438">
        <f>ROUND(E314-(E314/100*$F$4),2)</f>
        <v>332</v>
      </c>
      <c r="G314" s="1553"/>
      <c r="H314" s="13"/>
      <c r="I314" s="13"/>
    </row>
    <row r="315" spans="1:9" s="54" customFormat="1">
      <c r="A315" s="433" t="s">
        <v>5227</v>
      </c>
      <c r="B315" s="434" t="s">
        <v>1840</v>
      </c>
      <c r="C315" s="435" t="s">
        <v>5070</v>
      </c>
      <c r="D315" s="436" t="s">
        <v>3060</v>
      </c>
      <c r="E315" s="480">
        <v>458.70000000000005</v>
      </c>
      <c r="F315" s="438">
        <f>ROUND(E315-(E315/100*$F$4),2)</f>
        <v>458.7</v>
      </c>
      <c r="G315" s="1553"/>
      <c r="H315" s="13"/>
      <c r="I315" s="13"/>
    </row>
    <row r="316" spans="1:9" s="54" customFormat="1">
      <c r="A316" s="433" t="s">
        <v>5276</v>
      </c>
      <c r="B316" s="434" t="s">
        <v>1840</v>
      </c>
      <c r="C316" s="435" t="s">
        <v>5070</v>
      </c>
      <c r="D316" s="436" t="s">
        <v>3054</v>
      </c>
      <c r="E316" s="480">
        <v>458.70000000000005</v>
      </c>
      <c r="F316" s="438">
        <f t="shared" si="69"/>
        <v>458.7</v>
      </c>
      <c r="G316" s="1553"/>
      <c r="H316" s="13"/>
      <c r="I316" s="13"/>
    </row>
    <row r="317" spans="1:9" s="54" customFormat="1">
      <c r="A317" s="433" t="s">
        <v>5087</v>
      </c>
      <c r="B317" s="434" t="s">
        <v>3262</v>
      </c>
      <c r="C317" s="435" t="s">
        <v>5070</v>
      </c>
      <c r="D317" s="436" t="s">
        <v>3060</v>
      </c>
      <c r="E317" s="480">
        <v>470.70000000000005</v>
      </c>
      <c r="F317" s="438">
        <f>ROUND(E317-(E317/100*$F$4),2)</f>
        <v>470.7</v>
      </c>
      <c r="G317" s="1553"/>
      <c r="H317" s="13"/>
      <c r="I317" s="13"/>
    </row>
    <row r="318" spans="1:9" s="54" customFormat="1">
      <c r="A318" s="433" t="s">
        <v>5072</v>
      </c>
      <c r="B318" s="434" t="s">
        <v>3708</v>
      </c>
      <c r="C318" s="435" t="s">
        <v>5070</v>
      </c>
      <c r="D318" s="436" t="s">
        <v>103</v>
      </c>
      <c r="E318" s="480">
        <v>251</v>
      </c>
      <c r="F318" s="438">
        <f t="shared" si="69"/>
        <v>251</v>
      </c>
      <c r="G318" s="1553"/>
      <c r="H318" s="13"/>
      <c r="I318" s="13"/>
    </row>
    <row r="319" spans="1:9" s="54" customFormat="1" ht="25.5">
      <c r="A319" s="433" t="s">
        <v>19996</v>
      </c>
      <c r="B319" s="434" t="s">
        <v>19997</v>
      </c>
      <c r="C319" s="435" t="s">
        <v>5070</v>
      </c>
      <c r="D319" s="436" t="s">
        <v>3054</v>
      </c>
      <c r="E319" s="480">
        <v>614.04999999999995</v>
      </c>
      <c r="F319" s="438">
        <f t="shared" si="69"/>
        <v>614.04999999999995</v>
      </c>
      <c r="G319" s="1553"/>
      <c r="H319" s="13"/>
      <c r="I319" s="13"/>
    </row>
    <row r="320" spans="1:9" s="54" customFormat="1">
      <c r="A320" s="433" t="s">
        <v>5676</v>
      </c>
      <c r="B320" s="434" t="s">
        <v>5366</v>
      </c>
      <c r="C320" s="435" t="s">
        <v>5070</v>
      </c>
      <c r="D320" s="436" t="s">
        <v>103</v>
      </c>
      <c r="E320" s="480">
        <v>543.4</v>
      </c>
      <c r="F320" s="438">
        <f t="shared" ref="F320" si="73">ROUND(E320-(E320/100*$F$4),2)</f>
        <v>543.4</v>
      </c>
      <c r="G320" s="1553"/>
      <c r="H320" s="13"/>
      <c r="I320" s="13"/>
    </row>
    <row r="321" spans="1:9" s="54" customFormat="1">
      <c r="A321" s="433" t="s">
        <v>5367</v>
      </c>
      <c r="B321" s="434" t="s">
        <v>5366</v>
      </c>
      <c r="C321" s="435" t="s">
        <v>5070</v>
      </c>
      <c r="D321" s="436" t="s">
        <v>3054</v>
      </c>
      <c r="E321" s="480">
        <v>425</v>
      </c>
      <c r="F321" s="438">
        <f t="shared" si="69"/>
        <v>425</v>
      </c>
      <c r="G321" s="1553"/>
      <c r="H321" s="13"/>
      <c r="I321" s="13"/>
    </row>
    <row r="322" spans="1:9" s="54" customFormat="1">
      <c r="A322" s="433" t="s">
        <v>5073</v>
      </c>
      <c r="B322" s="434" t="s">
        <v>1841</v>
      </c>
      <c r="C322" s="435" t="s">
        <v>5070</v>
      </c>
      <c r="D322" s="436" t="s">
        <v>103</v>
      </c>
      <c r="E322" s="480">
        <v>484</v>
      </c>
      <c r="F322" s="438">
        <f>ROUND(E322-(E322/100*$F$4),2)</f>
        <v>484</v>
      </c>
      <c r="G322" s="1553"/>
      <c r="H322" s="13"/>
      <c r="I322" s="13"/>
    </row>
    <row r="323" spans="1:9" s="54" customFormat="1">
      <c r="A323" s="433" t="s">
        <v>5404</v>
      </c>
      <c r="B323" s="434" t="s">
        <v>1841</v>
      </c>
      <c r="C323" s="435" t="s">
        <v>5070</v>
      </c>
      <c r="D323" s="436" t="s">
        <v>3060</v>
      </c>
      <c r="E323" s="480">
        <v>675.80000000000007</v>
      </c>
      <c r="F323" s="438">
        <f t="shared" ref="F323" si="74">ROUND(E323-(E323/100*$F$4),2)</f>
        <v>675.8</v>
      </c>
      <c r="G323" s="1553"/>
      <c r="H323" s="13"/>
      <c r="I323" s="13"/>
    </row>
    <row r="324" spans="1:9" s="54" customFormat="1">
      <c r="A324" s="433" t="s">
        <v>5677</v>
      </c>
      <c r="B324" s="434" t="s">
        <v>1841</v>
      </c>
      <c r="C324" s="435" t="s">
        <v>5070</v>
      </c>
      <c r="D324" s="436" t="s">
        <v>3054</v>
      </c>
      <c r="E324" s="480">
        <v>370</v>
      </c>
      <c r="F324" s="438">
        <f t="shared" si="69"/>
        <v>370</v>
      </c>
      <c r="G324" s="1553"/>
      <c r="H324" s="13"/>
      <c r="I324" s="13"/>
    </row>
    <row r="325" spans="1:9" s="54" customFormat="1">
      <c r="A325" s="433" t="s">
        <v>5228</v>
      </c>
      <c r="B325" s="434" t="s">
        <v>5088</v>
      </c>
      <c r="C325" s="435" t="s">
        <v>5070</v>
      </c>
      <c r="D325" s="436" t="s">
        <v>3060</v>
      </c>
      <c r="E325" s="480">
        <v>350</v>
      </c>
      <c r="F325" s="438">
        <f>ROUND(E325-(E325/100*$F$4),2)</f>
        <v>350</v>
      </c>
      <c r="G325" s="1553"/>
      <c r="H325" s="13"/>
      <c r="I325" s="13"/>
    </row>
    <row r="326" spans="1:9" s="54" customFormat="1">
      <c r="A326" s="433" t="s">
        <v>5124</v>
      </c>
      <c r="B326" s="434" t="s">
        <v>5088</v>
      </c>
      <c r="C326" s="435" t="s">
        <v>5070</v>
      </c>
      <c r="D326" s="436" t="s">
        <v>3054</v>
      </c>
      <c r="E326" s="480">
        <v>639.80000000000007</v>
      </c>
      <c r="F326" s="438">
        <f t="shared" si="69"/>
        <v>639.79999999999995</v>
      </c>
      <c r="G326" s="1553"/>
      <c r="H326" s="13"/>
      <c r="I326" s="13"/>
    </row>
    <row r="327" spans="1:9" s="54" customFormat="1">
      <c r="A327" s="433" t="s">
        <v>11433</v>
      </c>
      <c r="B327" s="434" t="s">
        <v>11432</v>
      </c>
      <c r="C327" s="435" t="s">
        <v>5070</v>
      </c>
      <c r="D327" s="436" t="s">
        <v>103</v>
      </c>
      <c r="E327" s="480">
        <v>449.5</v>
      </c>
      <c r="F327" s="438">
        <f t="shared" ref="F327" si="75">ROUND(E327-(E327/100*$F$4),2)</f>
        <v>449.5</v>
      </c>
      <c r="G327" s="1553"/>
      <c r="H327" s="13"/>
      <c r="I327" s="13"/>
    </row>
    <row r="328" spans="1:9" s="54" customFormat="1">
      <c r="A328" s="433" t="s">
        <v>5074</v>
      </c>
      <c r="B328" s="434" t="s">
        <v>5075</v>
      </c>
      <c r="C328" s="435" t="s">
        <v>5070</v>
      </c>
      <c r="D328" s="436" t="s">
        <v>103</v>
      </c>
      <c r="E328" s="480">
        <v>130</v>
      </c>
      <c r="F328" s="438">
        <f t="shared" si="69"/>
        <v>130</v>
      </c>
      <c r="G328" s="1553"/>
      <c r="H328" s="13"/>
      <c r="I328" s="13"/>
    </row>
    <row r="329" spans="1:9" s="54" customFormat="1">
      <c r="A329" s="433" t="s">
        <v>5076</v>
      </c>
      <c r="B329" s="434" t="s">
        <v>437</v>
      </c>
      <c r="C329" s="435" t="s">
        <v>5070</v>
      </c>
      <c r="D329" s="436" t="s">
        <v>103</v>
      </c>
      <c r="E329" s="480">
        <v>184</v>
      </c>
      <c r="F329" s="438">
        <f t="shared" si="69"/>
        <v>184</v>
      </c>
      <c r="G329" s="1553"/>
      <c r="H329" s="13"/>
      <c r="I329" s="13"/>
    </row>
    <row r="330" spans="1:9" s="54" customFormat="1">
      <c r="A330" s="433" t="s">
        <v>5162</v>
      </c>
      <c r="B330" s="434" t="s">
        <v>37</v>
      </c>
      <c r="C330" s="435" t="s">
        <v>5070</v>
      </c>
      <c r="D330" s="436" t="s">
        <v>103</v>
      </c>
      <c r="E330" s="480">
        <v>503</v>
      </c>
      <c r="F330" s="438">
        <f>ROUND(E330-(E330/100*$F$4),2)</f>
        <v>503</v>
      </c>
      <c r="G330" s="1553"/>
      <c r="H330" s="13"/>
      <c r="I330" s="13"/>
    </row>
    <row r="331" spans="1:9" s="54" customFormat="1">
      <c r="A331" s="433" t="s">
        <v>5978</v>
      </c>
      <c r="B331" s="434" t="s">
        <v>37</v>
      </c>
      <c r="C331" s="435" t="s">
        <v>5070</v>
      </c>
      <c r="D331" s="436" t="s">
        <v>3054</v>
      </c>
      <c r="E331" s="480">
        <v>688.5</v>
      </c>
      <c r="F331" s="438">
        <f>ROUND(E331-(E331/100*$F$4),2)</f>
        <v>688.5</v>
      </c>
      <c r="G331" s="1553"/>
      <c r="H331" s="13"/>
      <c r="I331" s="13"/>
    </row>
    <row r="332" spans="1:9" s="54" customFormat="1" ht="25.5">
      <c r="A332" s="433" t="s">
        <v>19974</v>
      </c>
      <c r="B332" s="434" t="s">
        <v>19975</v>
      </c>
      <c r="C332" s="435" t="s">
        <v>5070</v>
      </c>
      <c r="D332" s="436" t="s">
        <v>3060</v>
      </c>
      <c r="E332" s="480">
        <v>360.29</v>
      </c>
      <c r="F332" s="438">
        <f t="shared" si="69"/>
        <v>360.29</v>
      </c>
      <c r="G332" s="1553"/>
      <c r="H332" s="13"/>
      <c r="I332" s="13"/>
    </row>
    <row r="333" spans="1:9" s="54" customFormat="1">
      <c r="A333" s="433" t="s">
        <v>5089</v>
      </c>
      <c r="B333" s="434" t="s">
        <v>481</v>
      </c>
      <c r="C333" s="435" t="s">
        <v>5070</v>
      </c>
      <c r="D333" s="436" t="s">
        <v>103</v>
      </c>
      <c r="E333" s="480">
        <v>190</v>
      </c>
      <c r="F333" s="438">
        <f t="shared" ref="F333" si="76">ROUND(E333-(E333/100*$F$4),2)</f>
        <v>190</v>
      </c>
      <c r="G333" s="1553"/>
      <c r="H333" s="13"/>
      <c r="I333" s="13"/>
    </row>
    <row r="334" spans="1:9" s="54" customFormat="1">
      <c r="A334" s="433" t="s">
        <v>13747</v>
      </c>
      <c r="B334" s="443" t="s">
        <v>4450</v>
      </c>
      <c r="C334" s="435" t="s">
        <v>13750</v>
      </c>
      <c r="D334" s="436" t="s">
        <v>103</v>
      </c>
      <c r="E334" s="480">
        <v>336.9</v>
      </c>
      <c r="F334" s="438">
        <f t="shared" ref="F334:F335" si="77">ROUND(E334-(E334/100*$F$4),2)</f>
        <v>336.9</v>
      </c>
      <c r="G334" s="1553"/>
      <c r="H334" s="13"/>
      <c r="I334" s="13"/>
    </row>
    <row r="335" spans="1:9" s="54" customFormat="1">
      <c r="A335" s="433" t="s">
        <v>13748</v>
      </c>
      <c r="B335" s="434" t="s">
        <v>37</v>
      </c>
      <c r="C335" s="435" t="s">
        <v>13750</v>
      </c>
      <c r="D335" s="436" t="s">
        <v>103</v>
      </c>
      <c r="E335" s="480">
        <v>350.25</v>
      </c>
      <c r="F335" s="438">
        <f t="shared" si="77"/>
        <v>350.25</v>
      </c>
      <c r="G335" s="1553"/>
      <c r="H335" s="13"/>
      <c r="I335" s="13"/>
    </row>
    <row r="336" spans="1:9" s="54" customFormat="1">
      <c r="A336" s="433" t="s">
        <v>13749</v>
      </c>
      <c r="B336" s="434" t="s">
        <v>38</v>
      </c>
      <c r="C336" s="435" t="s">
        <v>13750</v>
      </c>
      <c r="D336" s="436" t="s">
        <v>103</v>
      </c>
      <c r="E336" s="480">
        <v>212</v>
      </c>
      <c r="F336" s="438">
        <f t="shared" si="69"/>
        <v>212</v>
      </c>
      <c r="G336" s="1553"/>
      <c r="H336" s="13"/>
      <c r="I336" s="13"/>
    </row>
    <row r="337" spans="1:9" s="54" customFormat="1">
      <c r="A337" s="433" t="s">
        <v>1366</v>
      </c>
      <c r="B337" s="434" t="s">
        <v>1368</v>
      </c>
      <c r="C337" s="435" t="s">
        <v>1364</v>
      </c>
      <c r="D337" s="436" t="s">
        <v>103</v>
      </c>
      <c r="E337" s="480">
        <v>327.90000000000003</v>
      </c>
      <c r="F337" s="438">
        <f t="shared" si="69"/>
        <v>327.9</v>
      </c>
      <c r="G337" s="1553"/>
      <c r="H337" s="13"/>
      <c r="I337" s="13"/>
    </row>
    <row r="338" spans="1:9" s="54" customFormat="1">
      <c r="A338" s="433" t="s">
        <v>1367</v>
      </c>
      <c r="B338" s="443" t="s">
        <v>1369</v>
      </c>
      <c r="C338" s="435" t="s">
        <v>1365</v>
      </c>
      <c r="D338" s="436" t="s">
        <v>103</v>
      </c>
      <c r="E338" s="480">
        <v>255</v>
      </c>
      <c r="F338" s="438">
        <f t="shared" si="69"/>
        <v>255</v>
      </c>
      <c r="G338" s="1553"/>
      <c r="H338" s="13"/>
      <c r="I338" s="13"/>
    </row>
    <row r="339" spans="1:9" s="54" customFormat="1">
      <c r="A339" s="433" t="s">
        <v>239</v>
      </c>
      <c r="B339" s="434" t="s">
        <v>11</v>
      </c>
      <c r="C339" s="435" t="s">
        <v>12</v>
      </c>
      <c r="D339" s="436" t="s">
        <v>103</v>
      </c>
      <c r="E339" s="480">
        <v>296.39999999999998</v>
      </c>
      <c r="F339" s="438">
        <f t="shared" si="69"/>
        <v>296.39999999999998</v>
      </c>
      <c r="G339" s="1553"/>
      <c r="H339" s="13"/>
      <c r="I339" s="13"/>
    </row>
    <row r="340" spans="1:9" s="54" customFormat="1">
      <c r="A340" s="433" t="s">
        <v>14</v>
      </c>
      <c r="B340" s="434" t="s">
        <v>15</v>
      </c>
      <c r="C340" s="435" t="s">
        <v>12</v>
      </c>
      <c r="D340" s="436" t="s">
        <v>103</v>
      </c>
      <c r="E340" s="480">
        <v>235.5</v>
      </c>
      <c r="F340" s="438">
        <f t="shared" ref="F340" si="78">ROUND(E340-(E340/100*$F$4),2)</f>
        <v>235.5</v>
      </c>
      <c r="G340" s="1553"/>
      <c r="H340" s="13"/>
      <c r="I340" s="13"/>
    </row>
    <row r="341" spans="1:9" s="54" customFormat="1">
      <c r="A341" s="433" t="s">
        <v>20382</v>
      </c>
      <c r="B341" s="434" t="s">
        <v>20383</v>
      </c>
      <c r="C341" s="435" t="s">
        <v>12</v>
      </c>
      <c r="D341" s="436" t="s">
        <v>103</v>
      </c>
      <c r="E341" s="480">
        <v>434.5</v>
      </c>
      <c r="F341" s="438">
        <f t="shared" si="69"/>
        <v>434.5</v>
      </c>
      <c r="G341" s="1553"/>
      <c r="H341" s="13"/>
      <c r="I341" s="13"/>
    </row>
    <row r="342" spans="1:9" s="54" customFormat="1">
      <c r="A342" s="433" t="s">
        <v>272</v>
      </c>
      <c r="B342" s="434" t="s">
        <v>3</v>
      </c>
      <c r="C342" s="435" t="s">
        <v>12</v>
      </c>
      <c r="D342" s="436" t="s">
        <v>103</v>
      </c>
      <c r="E342" s="480">
        <v>424.40000000000003</v>
      </c>
      <c r="F342" s="438">
        <f t="shared" si="69"/>
        <v>424.4</v>
      </c>
      <c r="G342" s="1553"/>
      <c r="H342" s="13"/>
      <c r="I342" s="13"/>
    </row>
    <row r="343" spans="1:9" s="54" customFormat="1">
      <c r="A343" s="433" t="s">
        <v>1285</v>
      </c>
      <c r="B343" s="434" t="s">
        <v>1286</v>
      </c>
      <c r="C343" s="435" t="s">
        <v>1284</v>
      </c>
      <c r="D343" s="436" t="s">
        <v>103</v>
      </c>
      <c r="E343" s="480">
        <v>245.4</v>
      </c>
      <c r="F343" s="438">
        <f t="shared" ref="F343:F403" si="79">ROUND(E343-(E343/100*$F$4),2)</f>
        <v>245.4</v>
      </c>
      <c r="G343" s="1553"/>
      <c r="H343" s="13"/>
      <c r="I343" s="13"/>
    </row>
    <row r="344" spans="1:9" s="54" customFormat="1">
      <c r="A344" s="433" t="s">
        <v>1287</v>
      </c>
      <c r="B344" s="434" t="s">
        <v>1289</v>
      </c>
      <c r="C344" s="435" t="s">
        <v>1284</v>
      </c>
      <c r="D344" s="436" t="s">
        <v>103</v>
      </c>
      <c r="E344" s="480">
        <v>154</v>
      </c>
      <c r="F344" s="438">
        <f t="shared" si="79"/>
        <v>154</v>
      </c>
      <c r="G344" s="1553"/>
      <c r="H344" s="13"/>
      <c r="I344" s="13"/>
    </row>
    <row r="345" spans="1:9" s="54" customFormat="1">
      <c r="A345" s="433" t="s">
        <v>1291</v>
      </c>
      <c r="B345" s="434" t="s">
        <v>1290</v>
      </c>
      <c r="C345" s="435" t="s">
        <v>1284</v>
      </c>
      <c r="D345" s="436" t="s">
        <v>103</v>
      </c>
      <c r="E345" s="480">
        <v>278</v>
      </c>
      <c r="F345" s="438">
        <f t="shared" si="79"/>
        <v>278</v>
      </c>
      <c r="G345" s="1553"/>
      <c r="H345" s="13"/>
      <c r="I345" s="13"/>
    </row>
    <row r="346" spans="1:9" s="54" customFormat="1">
      <c r="A346" s="433" t="s">
        <v>1292</v>
      </c>
      <c r="B346" s="434" t="s">
        <v>1293</v>
      </c>
      <c r="C346" s="435" t="s">
        <v>1284</v>
      </c>
      <c r="D346" s="436" t="s">
        <v>103</v>
      </c>
      <c r="E346" s="480">
        <v>235</v>
      </c>
      <c r="F346" s="438">
        <f>ROUND(E346-(E346/100*$F$4),2)</f>
        <v>235</v>
      </c>
      <c r="G346" s="1553"/>
      <c r="H346" s="13"/>
      <c r="I346" s="13"/>
    </row>
    <row r="347" spans="1:9" s="54" customFormat="1">
      <c r="A347" s="433" t="s">
        <v>1370</v>
      </c>
      <c r="B347" s="434" t="s">
        <v>1371</v>
      </c>
      <c r="C347" s="435" t="s">
        <v>1284</v>
      </c>
      <c r="D347" s="436" t="s">
        <v>103</v>
      </c>
      <c r="E347" s="480">
        <v>929.30000000000007</v>
      </c>
      <c r="F347" s="438">
        <f>ROUND(E347-(E347/100*$F$4),2)</f>
        <v>929.3</v>
      </c>
      <c r="G347" s="1553"/>
      <c r="H347" s="13"/>
      <c r="I347" s="13"/>
    </row>
    <row r="348" spans="1:9" s="54" customFormat="1" ht="25.5">
      <c r="A348" s="433" t="s">
        <v>20000</v>
      </c>
      <c r="B348" s="434" t="s">
        <v>20001</v>
      </c>
      <c r="C348" s="435" t="s">
        <v>1284</v>
      </c>
      <c r="D348" s="436" t="s">
        <v>103</v>
      </c>
      <c r="E348" s="480">
        <v>469.05</v>
      </c>
      <c r="F348" s="438">
        <f t="shared" si="79"/>
        <v>469.05</v>
      </c>
      <c r="G348" s="1553"/>
      <c r="H348" s="13"/>
      <c r="I348" s="13"/>
    </row>
    <row r="349" spans="1:9" s="54" customFormat="1" ht="25.5">
      <c r="A349" s="433" t="s">
        <v>20006</v>
      </c>
      <c r="B349" s="434" t="s">
        <v>20007</v>
      </c>
      <c r="C349" s="435" t="s">
        <v>1284</v>
      </c>
      <c r="D349" s="436" t="s">
        <v>103</v>
      </c>
      <c r="E349" s="480">
        <v>493.05</v>
      </c>
      <c r="F349" s="438">
        <f t="shared" si="79"/>
        <v>493.05</v>
      </c>
      <c r="G349" s="1553"/>
      <c r="H349" s="13"/>
      <c r="I349" s="13"/>
    </row>
    <row r="350" spans="1:9" s="54" customFormat="1">
      <c r="A350" s="433" t="s">
        <v>1295</v>
      </c>
      <c r="B350" s="434" t="s">
        <v>13</v>
      </c>
      <c r="C350" s="435" t="s">
        <v>1284</v>
      </c>
      <c r="D350" s="436" t="s">
        <v>103</v>
      </c>
      <c r="E350" s="480">
        <v>167</v>
      </c>
      <c r="F350" s="438">
        <f t="shared" si="79"/>
        <v>167</v>
      </c>
      <c r="G350" s="1553"/>
      <c r="H350" s="13"/>
      <c r="I350" s="13"/>
    </row>
    <row r="351" spans="1:9" s="54" customFormat="1">
      <c r="A351" s="433" t="s">
        <v>11161</v>
      </c>
      <c r="B351" s="434" t="s">
        <v>3811</v>
      </c>
      <c r="C351" s="435" t="s">
        <v>3615</v>
      </c>
      <c r="D351" s="436" t="s">
        <v>72</v>
      </c>
      <c r="E351" s="480">
        <v>499</v>
      </c>
      <c r="F351" s="438">
        <f t="shared" ref="F351" si="80">ROUND(E351-(E351/100*$F$4),2)</f>
        <v>499</v>
      </c>
      <c r="G351" s="1553"/>
      <c r="H351" s="13"/>
      <c r="I351" s="13"/>
    </row>
    <row r="352" spans="1:9" s="54" customFormat="1">
      <c r="A352" s="433" t="s">
        <v>11160</v>
      </c>
      <c r="B352" s="434" t="s">
        <v>3811</v>
      </c>
      <c r="C352" s="435" t="s">
        <v>3615</v>
      </c>
      <c r="D352" s="436" t="s">
        <v>3060</v>
      </c>
      <c r="E352" s="480">
        <v>730.6</v>
      </c>
      <c r="F352" s="438">
        <f t="shared" ref="F352" si="81">ROUND(E352-(E352/100*$F$4),2)</f>
        <v>730.6</v>
      </c>
      <c r="G352" s="1553"/>
      <c r="H352" s="13"/>
      <c r="I352" s="13"/>
    </row>
    <row r="353" spans="1:9" s="54" customFormat="1">
      <c r="A353" s="433" t="s">
        <v>3616</v>
      </c>
      <c r="B353" s="434" t="s">
        <v>3</v>
      </c>
      <c r="C353" s="435" t="s">
        <v>3615</v>
      </c>
      <c r="D353" s="436" t="s">
        <v>103</v>
      </c>
      <c r="E353" s="480">
        <v>379.5</v>
      </c>
      <c r="F353" s="438">
        <f t="shared" ref="F353:F358" si="82">ROUND(E353-(E353/100*$F$4),2)</f>
        <v>379.5</v>
      </c>
      <c r="G353" s="1553"/>
      <c r="H353" s="13"/>
      <c r="I353" s="13"/>
    </row>
    <row r="354" spans="1:9" s="54" customFormat="1">
      <c r="A354" s="433" t="s">
        <v>4720</v>
      </c>
      <c r="B354" s="434" t="s">
        <v>3</v>
      </c>
      <c r="C354" s="435" t="s">
        <v>3615</v>
      </c>
      <c r="D354" s="436" t="s">
        <v>3060</v>
      </c>
      <c r="E354" s="480">
        <v>491.40000000000003</v>
      </c>
      <c r="F354" s="438">
        <f t="shared" si="82"/>
        <v>491.4</v>
      </c>
      <c r="G354" s="1553"/>
      <c r="H354" s="13"/>
      <c r="I354" s="13"/>
    </row>
    <row r="355" spans="1:9" s="54" customFormat="1">
      <c r="A355" s="433" t="s">
        <v>11159</v>
      </c>
      <c r="B355" s="434" t="s">
        <v>11157</v>
      </c>
      <c r="C355" s="435" t="s">
        <v>3615</v>
      </c>
      <c r="D355" s="436" t="s">
        <v>103</v>
      </c>
      <c r="E355" s="480">
        <v>377.3</v>
      </c>
      <c r="F355" s="438">
        <f t="shared" ref="F355" si="83">ROUND(E355-(E355/100*$F$4),2)</f>
        <v>377.3</v>
      </c>
      <c r="G355" s="1553"/>
      <c r="H355" s="13"/>
      <c r="I355" s="13"/>
    </row>
    <row r="356" spans="1:9" s="54" customFormat="1">
      <c r="A356" s="433" t="s">
        <v>11158</v>
      </c>
      <c r="B356" s="434" t="s">
        <v>11157</v>
      </c>
      <c r="C356" s="435" t="s">
        <v>3615</v>
      </c>
      <c r="D356" s="436" t="s">
        <v>3060</v>
      </c>
      <c r="E356" s="480">
        <v>491.40000000000003</v>
      </c>
      <c r="F356" s="438">
        <f t="shared" si="82"/>
        <v>491.4</v>
      </c>
      <c r="G356" s="1553"/>
      <c r="H356" s="13"/>
      <c r="I356" s="13"/>
    </row>
    <row r="357" spans="1:9" s="54" customFormat="1">
      <c r="A357" s="433" t="s">
        <v>3810</v>
      </c>
      <c r="B357" s="434" t="s">
        <v>3811</v>
      </c>
      <c r="C357" s="435" t="s">
        <v>3615</v>
      </c>
      <c r="D357" s="436" t="s">
        <v>103</v>
      </c>
      <c r="E357" s="480">
        <v>469.5</v>
      </c>
      <c r="F357" s="438">
        <f t="shared" si="82"/>
        <v>469.5</v>
      </c>
      <c r="G357" s="1553"/>
      <c r="H357" s="13"/>
      <c r="I357" s="13"/>
    </row>
    <row r="358" spans="1:9" s="54" customFormat="1">
      <c r="A358" s="433" t="s">
        <v>11156</v>
      </c>
      <c r="B358" s="434" t="s">
        <v>3811</v>
      </c>
      <c r="C358" s="435" t="s">
        <v>3615</v>
      </c>
      <c r="D358" s="436" t="s">
        <v>72</v>
      </c>
      <c r="E358" s="480">
        <v>610.9</v>
      </c>
      <c r="F358" s="438">
        <f t="shared" si="82"/>
        <v>610.9</v>
      </c>
      <c r="G358" s="1553"/>
      <c r="H358" s="13"/>
      <c r="I358" s="13"/>
    </row>
    <row r="359" spans="1:9" s="54" customFormat="1">
      <c r="A359" s="433" t="s">
        <v>1296</v>
      </c>
      <c r="B359" s="434" t="s">
        <v>3</v>
      </c>
      <c r="C359" s="435" t="s">
        <v>1284</v>
      </c>
      <c r="D359" s="436" t="s">
        <v>103</v>
      </c>
      <c r="E359" s="480">
        <v>470</v>
      </c>
      <c r="F359" s="438">
        <f t="shared" si="79"/>
        <v>470</v>
      </c>
      <c r="G359" s="1553"/>
      <c r="H359" s="13"/>
      <c r="I359" s="13"/>
    </row>
    <row r="360" spans="1:9" s="54" customFormat="1">
      <c r="A360" s="433" t="s">
        <v>1297</v>
      </c>
      <c r="B360" s="434" t="s">
        <v>16</v>
      </c>
      <c r="C360" s="435" t="s">
        <v>1284</v>
      </c>
      <c r="D360" s="436" t="s">
        <v>103</v>
      </c>
      <c r="E360" s="480">
        <v>671.1</v>
      </c>
      <c r="F360" s="438">
        <f>ROUND(E360-(E360/100*$F$4),2)</f>
        <v>671.1</v>
      </c>
      <c r="G360" s="1553"/>
      <c r="H360" s="13"/>
      <c r="I360" s="13"/>
    </row>
    <row r="361" spans="1:9" s="54" customFormat="1">
      <c r="A361" s="433" t="s">
        <v>5402</v>
      </c>
      <c r="B361" s="434" t="s">
        <v>17</v>
      </c>
      <c r="C361" s="435" t="s">
        <v>1284</v>
      </c>
      <c r="D361" s="436" t="s">
        <v>103</v>
      </c>
      <c r="E361" s="480">
        <v>412.40000000000003</v>
      </c>
      <c r="F361" s="438">
        <f>ROUND(E361-(E361/100*$F$4),2)</f>
        <v>412.4</v>
      </c>
      <c r="G361" s="1553"/>
      <c r="H361" s="13"/>
      <c r="I361" s="13"/>
    </row>
    <row r="362" spans="1:9" s="54" customFormat="1">
      <c r="A362" s="349" t="s">
        <v>4453</v>
      </c>
      <c r="B362" s="434" t="s">
        <v>3</v>
      </c>
      <c r="C362" s="435" t="s">
        <v>1284</v>
      </c>
      <c r="D362" s="436" t="s">
        <v>103</v>
      </c>
      <c r="E362" s="480">
        <v>326</v>
      </c>
      <c r="F362" s="438">
        <f>ROUND(E362-(E362/100*$F$4),2)</f>
        <v>326</v>
      </c>
      <c r="G362" s="1553"/>
      <c r="H362" s="13"/>
      <c r="I362" s="13"/>
    </row>
    <row r="363" spans="1:9" s="54" customFormat="1">
      <c r="A363" s="433" t="s">
        <v>4744</v>
      </c>
      <c r="B363" s="434" t="s">
        <v>3</v>
      </c>
      <c r="C363" s="435" t="s">
        <v>1284</v>
      </c>
      <c r="D363" s="436" t="s">
        <v>72</v>
      </c>
      <c r="E363" s="480">
        <v>422</v>
      </c>
      <c r="F363" s="438">
        <f t="shared" si="79"/>
        <v>422</v>
      </c>
      <c r="G363" s="1553"/>
      <c r="H363" s="13"/>
      <c r="I363" s="13"/>
    </row>
    <row r="364" spans="1:9" s="54" customFormat="1">
      <c r="A364" s="1564" t="s">
        <v>93</v>
      </c>
      <c r="B364" s="1564"/>
      <c r="C364" s="1564"/>
      <c r="D364" s="1564"/>
      <c r="E364" s="1564"/>
      <c r="F364" s="1564"/>
      <c r="G364" s="1553"/>
      <c r="H364" s="13"/>
      <c r="I364" s="13"/>
    </row>
    <row r="365" spans="1:9" s="54" customFormat="1">
      <c r="A365" s="1566" t="s">
        <v>1958</v>
      </c>
      <c r="B365" s="1566"/>
      <c r="C365" s="1566"/>
      <c r="D365" s="1566"/>
      <c r="E365" s="1566"/>
      <c r="F365" s="1566"/>
      <c r="G365" s="1553"/>
      <c r="H365" s="13"/>
      <c r="I365" s="13"/>
    </row>
    <row r="366" spans="1:9" s="54" customFormat="1" ht="15.75" thickBot="1">
      <c r="A366" s="1563" t="s">
        <v>11247</v>
      </c>
      <c r="B366" s="1563"/>
      <c r="C366" s="1563"/>
      <c r="D366" s="1563"/>
      <c r="E366" s="1563"/>
      <c r="F366" s="1563"/>
      <c r="G366" s="1553"/>
      <c r="H366" s="13"/>
      <c r="I366" s="13"/>
    </row>
    <row r="367" spans="1:9" ht="29.25" thickTop="1">
      <c r="A367" s="302" t="s">
        <v>95</v>
      </c>
      <c r="B367" s="1567" t="s">
        <v>96</v>
      </c>
      <c r="C367" s="1568"/>
      <c r="D367" s="303" t="s">
        <v>97</v>
      </c>
      <c r="E367" s="304" t="s">
        <v>63</v>
      </c>
      <c r="F367" s="305" t="s">
        <v>482</v>
      </c>
      <c r="G367" s="1553"/>
    </row>
    <row r="368" spans="1:9" s="54" customFormat="1">
      <c r="A368" s="433" t="s">
        <v>1299</v>
      </c>
      <c r="B368" s="434" t="s">
        <v>631</v>
      </c>
      <c r="C368" s="435" t="s">
        <v>1298</v>
      </c>
      <c r="D368" s="436" t="s">
        <v>103</v>
      </c>
      <c r="E368" s="480">
        <v>396.5</v>
      </c>
      <c r="F368" s="438">
        <f>ROUND(E368-(E368/100*$F$4),2)</f>
        <v>396.5</v>
      </c>
      <c r="G368" s="1553"/>
      <c r="H368" s="13"/>
      <c r="I368" s="13"/>
    </row>
    <row r="369" spans="1:9" s="54" customFormat="1">
      <c r="A369" s="433" t="s">
        <v>4191</v>
      </c>
      <c r="B369" s="434" t="s">
        <v>4190</v>
      </c>
      <c r="C369" s="435" t="s">
        <v>1298</v>
      </c>
      <c r="D369" s="436" t="s">
        <v>103</v>
      </c>
      <c r="E369" s="480">
        <v>213</v>
      </c>
      <c r="F369" s="438">
        <f t="shared" si="79"/>
        <v>213</v>
      </c>
      <c r="G369" s="1553"/>
      <c r="H369" s="13"/>
      <c r="I369" s="13"/>
    </row>
    <row r="370" spans="1:9" s="54" customFormat="1">
      <c r="A370" s="433" t="s">
        <v>4686</v>
      </c>
      <c r="B370" s="434" t="s">
        <v>4687</v>
      </c>
      <c r="C370" s="435" t="s">
        <v>1298</v>
      </c>
      <c r="D370" s="436" t="s">
        <v>103</v>
      </c>
      <c r="E370" s="480">
        <v>293</v>
      </c>
      <c r="F370" s="438">
        <f t="shared" si="79"/>
        <v>293</v>
      </c>
      <c r="G370" s="1553"/>
      <c r="H370" s="13"/>
      <c r="I370" s="13"/>
    </row>
    <row r="371" spans="1:9" s="54" customFormat="1">
      <c r="A371" s="433" t="s">
        <v>3265</v>
      </c>
      <c r="B371" s="434" t="s">
        <v>861</v>
      </c>
      <c r="C371" s="435" t="s">
        <v>1298</v>
      </c>
      <c r="D371" s="436" t="s">
        <v>103</v>
      </c>
      <c r="E371" s="480">
        <v>105</v>
      </c>
      <c r="F371" s="438">
        <f>ROUND(E371-(E371/100*$F$4),2)</f>
        <v>105</v>
      </c>
      <c r="G371" s="1553"/>
      <c r="H371" s="13"/>
      <c r="I371" s="13"/>
    </row>
    <row r="372" spans="1:9" s="54" customFormat="1">
      <c r="A372" s="433" t="s">
        <v>1331</v>
      </c>
      <c r="B372" s="434" t="s">
        <v>3</v>
      </c>
      <c r="C372" s="435" t="s">
        <v>1298</v>
      </c>
      <c r="D372" s="436" t="s">
        <v>103</v>
      </c>
      <c r="E372" s="480">
        <v>678.4</v>
      </c>
      <c r="F372" s="438">
        <f t="shared" si="79"/>
        <v>678.4</v>
      </c>
      <c r="G372" s="1553"/>
      <c r="H372" s="13"/>
      <c r="I372" s="13"/>
    </row>
    <row r="373" spans="1:9" s="54" customFormat="1">
      <c r="A373" s="433" t="s">
        <v>1300</v>
      </c>
      <c r="B373" s="434" t="s">
        <v>3</v>
      </c>
      <c r="C373" s="435" t="s">
        <v>1298</v>
      </c>
      <c r="D373" s="436" t="s">
        <v>72</v>
      </c>
      <c r="E373" s="480">
        <v>882.30000000000007</v>
      </c>
      <c r="F373" s="438">
        <f t="shared" si="79"/>
        <v>882.3</v>
      </c>
      <c r="G373" s="1553"/>
      <c r="H373" s="13"/>
      <c r="I373" s="13"/>
    </row>
    <row r="374" spans="1:9" s="54" customFormat="1">
      <c r="A374" s="1564" t="s">
        <v>93</v>
      </c>
      <c r="B374" s="1564"/>
      <c r="C374" s="1564"/>
      <c r="D374" s="1564"/>
      <c r="E374" s="1564"/>
      <c r="F374" s="1564"/>
      <c r="G374" s="1553"/>
      <c r="H374" s="13"/>
      <c r="I374" s="13"/>
    </row>
    <row r="375" spans="1:9" s="54" customFormat="1">
      <c r="A375" s="1566" t="s">
        <v>1958</v>
      </c>
      <c r="B375" s="1566"/>
      <c r="C375" s="1566"/>
      <c r="D375" s="1566"/>
      <c r="E375" s="1566"/>
      <c r="F375" s="1566"/>
      <c r="G375" s="1553"/>
      <c r="H375" s="13"/>
      <c r="I375" s="13"/>
    </row>
    <row r="376" spans="1:9" s="54" customFormat="1" ht="15.75" thickBot="1">
      <c r="A376" s="1563" t="s">
        <v>11247</v>
      </c>
      <c r="B376" s="1563"/>
      <c r="C376" s="1563"/>
      <c r="D376" s="1563"/>
      <c r="E376" s="1563"/>
      <c r="F376" s="1563"/>
      <c r="G376" s="1553"/>
      <c r="H376" s="13"/>
      <c r="I376" s="13"/>
    </row>
    <row r="377" spans="1:9" ht="29.25" thickTop="1">
      <c r="A377" s="302" t="s">
        <v>95</v>
      </c>
      <c r="B377" s="1567" t="s">
        <v>96</v>
      </c>
      <c r="C377" s="1568"/>
      <c r="D377" s="303" t="s">
        <v>97</v>
      </c>
      <c r="E377" s="304" t="s">
        <v>63</v>
      </c>
      <c r="F377" s="305" t="s">
        <v>482</v>
      </c>
      <c r="G377" s="1553"/>
    </row>
    <row r="378" spans="1:9">
      <c r="A378" s="442" t="s">
        <v>107</v>
      </c>
      <c r="B378" s="434" t="s">
        <v>108</v>
      </c>
      <c r="C378" s="435" t="s">
        <v>106</v>
      </c>
      <c r="D378" s="436" t="s">
        <v>103</v>
      </c>
      <c r="E378" s="480">
        <v>222.89</v>
      </c>
      <c r="F378" s="438">
        <f>ROUND(E378-(E378/100*$F$4),2)</f>
        <v>222.89</v>
      </c>
      <c r="G378" s="1553"/>
    </row>
    <row r="379" spans="1:9" s="54" customFormat="1">
      <c r="A379" s="433" t="s">
        <v>105</v>
      </c>
      <c r="B379" s="444" t="s">
        <v>628</v>
      </c>
      <c r="C379" s="435" t="s">
        <v>106</v>
      </c>
      <c r="D379" s="436" t="s">
        <v>103</v>
      </c>
      <c r="E379" s="480">
        <v>294.31</v>
      </c>
      <c r="F379" s="438">
        <f>ROUND(E379-(E379/100*$F$4),2)</f>
        <v>294.31</v>
      </c>
      <c r="G379" s="1553"/>
      <c r="H379" s="13"/>
      <c r="I379" s="13"/>
    </row>
    <row r="380" spans="1:9" s="54" customFormat="1">
      <c r="A380" s="433" t="s">
        <v>4702</v>
      </c>
      <c r="B380" s="444" t="s">
        <v>4701</v>
      </c>
      <c r="C380" s="435" t="s">
        <v>106</v>
      </c>
      <c r="D380" s="436" t="s">
        <v>103</v>
      </c>
      <c r="E380" s="480">
        <v>290</v>
      </c>
      <c r="F380" s="438">
        <f t="shared" si="79"/>
        <v>290</v>
      </c>
      <c r="G380" s="1553"/>
      <c r="H380" s="13"/>
      <c r="I380" s="13"/>
    </row>
    <row r="381" spans="1:9" s="54" customFormat="1">
      <c r="A381" s="433" t="s">
        <v>271</v>
      </c>
      <c r="B381" s="434" t="s">
        <v>132</v>
      </c>
      <c r="C381" s="435" t="s">
        <v>106</v>
      </c>
      <c r="D381" s="436" t="s">
        <v>103</v>
      </c>
      <c r="E381" s="480">
        <v>285</v>
      </c>
      <c r="F381" s="438">
        <f>ROUND(E381-(E381/100*$F$4),2)</f>
        <v>285</v>
      </c>
      <c r="G381" s="1553"/>
      <c r="H381" s="13"/>
      <c r="I381" s="13"/>
    </row>
    <row r="382" spans="1:9" s="54" customFormat="1" ht="25.5">
      <c r="A382" s="433" t="s">
        <v>19998</v>
      </c>
      <c r="B382" s="434" t="s">
        <v>19999</v>
      </c>
      <c r="C382" s="435" t="s">
        <v>106</v>
      </c>
      <c r="D382" s="436" t="s">
        <v>103</v>
      </c>
      <c r="E382" s="480">
        <v>541.54</v>
      </c>
      <c r="F382" s="438">
        <f>ROUND(E382-(E382/100*$F$4),2)</f>
        <v>541.54</v>
      </c>
      <c r="G382" s="1553"/>
      <c r="H382" s="13"/>
      <c r="I382" s="13"/>
    </row>
    <row r="383" spans="1:9" s="54" customFormat="1">
      <c r="A383" s="433" t="s">
        <v>0</v>
      </c>
      <c r="B383" s="434" t="s">
        <v>1</v>
      </c>
      <c r="C383" s="435" t="s">
        <v>106</v>
      </c>
      <c r="D383" s="436" t="s">
        <v>103</v>
      </c>
      <c r="E383" s="480">
        <v>183.28</v>
      </c>
      <c r="F383" s="438">
        <f t="shared" si="79"/>
        <v>183.28</v>
      </c>
      <c r="G383" s="1553"/>
      <c r="H383" s="13"/>
      <c r="I383" s="13"/>
    </row>
    <row r="384" spans="1:9" s="54" customFormat="1" ht="25.5">
      <c r="A384" s="433" t="s">
        <v>19958</v>
      </c>
      <c r="B384" s="434" t="s">
        <v>19959</v>
      </c>
      <c r="C384" s="435" t="s">
        <v>106</v>
      </c>
      <c r="D384" s="436" t="s">
        <v>103</v>
      </c>
      <c r="E384" s="480">
        <v>322.55</v>
      </c>
      <c r="F384" s="438">
        <f t="shared" si="79"/>
        <v>322.55</v>
      </c>
      <c r="G384" s="1553"/>
      <c r="H384" s="13"/>
      <c r="I384" s="13"/>
    </row>
    <row r="385" spans="1:9" s="54" customFormat="1">
      <c r="A385" s="433" t="s">
        <v>329</v>
      </c>
      <c r="B385" s="434" t="s">
        <v>629</v>
      </c>
      <c r="C385" s="435" t="s">
        <v>330</v>
      </c>
      <c r="D385" s="436" t="s">
        <v>103</v>
      </c>
      <c r="E385" s="480">
        <v>408.1</v>
      </c>
      <c r="F385" s="438">
        <f t="shared" si="79"/>
        <v>408.1</v>
      </c>
      <c r="G385" s="1553"/>
      <c r="H385" s="13"/>
      <c r="I385" s="13"/>
    </row>
    <row r="386" spans="1:9" s="54" customFormat="1">
      <c r="A386" s="433" t="s">
        <v>1230</v>
      </c>
      <c r="B386" s="434" t="s">
        <v>1231</v>
      </c>
      <c r="C386" s="435" t="s">
        <v>330</v>
      </c>
      <c r="D386" s="436" t="s">
        <v>103</v>
      </c>
      <c r="E386" s="480">
        <v>415</v>
      </c>
      <c r="F386" s="438">
        <f t="shared" si="79"/>
        <v>415</v>
      </c>
      <c r="G386" s="1553"/>
      <c r="H386" s="13"/>
      <c r="I386" s="13"/>
    </row>
    <row r="387" spans="1:9" s="54" customFormat="1">
      <c r="A387" s="433" t="s">
        <v>447</v>
      </c>
      <c r="B387" s="434" t="s">
        <v>630</v>
      </c>
      <c r="C387" s="435" t="s">
        <v>330</v>
      </c>
      <c r="D387" s="436" t="s">
        <v>103</v>
      </c>
      <c r="E387" s="480">
        <v>535</v>
      </c>
      <c r="F387" s="438">
        <f t="shared" si="79"/>
        <v>535</v>
      </c>
      <c r="G387" s="1553"/>
      <c r="H387" s="13"/>
      <c r="I387" s="13"/>
    </row>
    <row r="388" spans="1:9" s="54" customFormat="1">
      <c r="A388" s="433" t="s">
        <v>334</v>
      </c>
      <c r="B388" s="434" t="s">
        <v>631</v>
      </c>
      <c r="C388" s="435" t="s">
        <v>330</v>
      </c>
      <c r="D388" s="436" t="s">
        <v>103</v>
      </c>
      <c r="E388" s="480">
        <v>387.4</v>
      </c>
      <c r="F388" s="438">
        <f t="shared" si="79"/>
        <v>387.4</v>
      </c>
      <c r="G388" s="1553"/>
      <c r="H388" s="13"/>
      <c r="I388" s="13"/>
    </row>
    <row r="389" spans="1:9" s="54" customFormat="1">
      <c r="A389" s="433" t="s">
        <v>335</v>
      </c>
      <c r="B389" s="434" t="s">
        <v>634</v>
      </c>
      <c r="C389" s="435" t="s">
        <v>330</v>
      </c>
      <c r="D389" s="436" t="s">
        <v>103</v>
      </c>
      <c r="E389" s="480">
        <v>306</v>
      </c>
      <c r="F389" s="438">
        <f t="shared" si="79"/>
        <v>306</v>
      </c>
      <c r="G389" s="1553"/>
      <c r="H389" s="13"/>
      <c r="I389" s="13"/>
    </row>
    <row r="390" spans="1:9" s="54" customFormat="1">
      <c r="A390" s="433" t="s">
        <v>331</v>
      </c>
      <c r="B390" s="434" t="s">
        <v>632</v>
      </c>
      <c r="C390" s="435" t="s">
        <v>330</v>
      </c>
      <c r="D390" s="436" t="s">
        <v>103</v>
      </c>
      <c r="E390" s="480">
        <v>583</v>
      </c>
      <c r="F390" s="438">
        <f t="shared" si="79"/>
        <v>583</v>
      </c>
      <c r="G390" s="1553"/>
      <c r="H390" s="13"/>
      <c r="I390" s="13"/>
    </row>
    <row r="391" spans="1:9" s="54" customFormat="1">
      <c r="A391" s="433" t="s">
        <v>591</v>
      </c>
      <c r="B391" s="434" t="s">
        <v>633</v>
      </c>
      <c r="C391" s="435" t="s">
        <v>330</v>
      </c>
      <c r="D391" s="436" t="s">
        <v>103</v>
      </c>
      <c r="E391" s="480">
        <v>544.29999999999995</v>
      </c>
      <c r="F391" s="438">
        <f>ROUND(E391-(E391/100*$F$4),2)</f>
        <v>544.29999999999995</v>
      </c>
      <c r="G391" s="1553"/>
      <c r="H391" s="13"/>
      <c r="I391" s="13"/>
    </row>
    <row r="392" spans="1:9" s="54" customFormat="1">
      <c r="A392" s="433" t="s">
        <v>4724</v>
      </c>
      <c r="B392" s="434" t="s">
        <v>623</v>
      </c>
      <c r="C392" s="435" t="s">
        <v>330</v>
      </c>
      <c r="D392" s="436" t="s">
        <v>103</v>
      </c>
      <c r="E392" s="480">
        <v>371.2</v>
      </c>
      <c r="F392" s="438">
        <f t="shared" si="79"/>
        <v>371.2</v>
      </c>
      <c r="G392" s="1553"/>
      <c r="H392" s="13"/>
      <c r="I392" s="13"/>
    </row>
    <row r="393" spans="1:9" s="54" customFormat="1">
      <c r="A393" s="433" t="s">
        <v>332</v>
      </c>
      <c r="B393" s="434" t="s">
        <v>333</v>
      </c>
      <c r="C393" s="435" t="s">
        <v>330</v>
      </c>
      <c r="D393" s="436" t="s">
        <v>103</v>
      </c>
      <c r="E393" s="480">
        <v>544.79999999999995</v>
      </c>
      <c r="F393" s="438">
        <f t="shared" si="79"/>
        <v>544.79999999999995</v>
      </c>
      <c r="G393" s="1553"/>
      <c r="H393" s="13"/>
      <c r="I393" s="13"/>
    </row>
    <row r="394" spans="1:9" s="54" customFormat="1" ht="25.5">
      <c r="A394" s="433" t="s">
        <v>19978</v>
      </c>
      <c r="B394" s="434" t="s">
        <v>19979</v>
      </c>
      <c r="C394" s="435" t="s">
        <v>330</v>
      </c>
      <c r="D394" s="436" t="s">
        <v>103</v>
      </c>
      <c r="E394" s="480">
        <v>929.6</v>
      </c>
      <c r="F394" s="438">
        <f>ROUND(E394-(E394/100*$F$4),2)</f>
        <v>929.6</v>
      </c>
      <c r="G394" s="1553"/>
      <c r="H394" s="13"/>
      <c r="I394" s="13"/>
    </row>
    <row r="395" spans="1:9" s="54" customFormat="1">
      <c r="A395" s="433" t="s">
        <v>4726</v>
      </c>
      <c r="B395" s="434" t="s">
        <v>333</v>
      </c>
      <c r="C395" s="435" t="s">
        <v>330</v>
      </c>
      <c r="D395" s="436" t="s">
        <v>103</v>
      </c>
      <c r="E395" s="480">
        <v>310</v>
      </c>
      <c r="F395" s="438">
        <f t="shared" si="79"/>
        <v>310</v>
      </c>
      <c r="G395" s="1553"/>
      <c r="H395" s="13"/>
      <c r="I395" s="13"/>
    </row>
    <row r="396" spans="1:9" s="54" customFormat="1">
      <c r="A396" s="433" t="s">
        <v>336</v>
      </c>
      <c r="B396" s="434" t="s">
        <v>337</v>
      </c>
      <c r="C396" s="435" t="s">
        <v>330</v>
      </c>
      <c r="D396" s="436" t="s">
        <v>103</v>
      </c>
      <c r="E396" s="480">
        <v>475.2</v>
      </c>
      <c r="F396" s="438">
        <f t="shared" si="79"/>
        <v>475.2</v>
      </c>
      <c r="G396" s="1553"/>
      <c r="H396" s="13"/>
      <c r="I396" s="13"/>
    </row>
    <row r="397" spans="1:9" s="54" customFormat="1">
      <c r="A397" s="433" t="s">
        <v>2284</v>
      </c>
      <c r="B397" s="434" t="s">
        <v>437</v>
      </c>
      <c r="C397" s="435" t="s">
        <v>330</v>
      </c>
      <c r="D397" s="436" t="s">
        <v>103</v>
      </c>
      <c r="E397" s="480">
        <v>185</v>
      </c>
      <c r="F397" s="438">
        <f>ROUND(E397-(E397/100*$F$4),2)</f>
        <v>185</v>
      </c>
      <c r="G397" s="1553"/>
      <c r="H397" s="13"/>
      <c r="I397" s="13"/>
    </row>
    <row r="398" spans="1:9" s="54" customFormat="1">
      <c r="A398" s="433" t="s">
        <v>2286</v>
      </c>
      <c r="B398" s="434" t="s">
        <v>2285</v>
      </c>
      <c r="C398" s="435" t="s">
        <v>330</v>
      </c>
      <c r="D398" s="436" t="s">
        <v>103</v>
      </c>
      <c r="E398" s="480">
        <v>351.70000000000005</v>
      </c>
      <c r="F398" s="438">
        <f>ROUND(E398-(E398/100*$F$4),2)</f>
        <v>351.7</v>
      </c>
      <c r="G398" s="1553"/>
      <c r="H398" s="13"/>
      <c r="I398" s="13"/>
    </row>
    <row r="399" spans="1:9" s="54" customFormat="1">
      <c r="A399" s="433" t="s">
        <v>20353</v>
      </c>
      <c r="B399" s="434" t="s">
        <v>20354</v>
      </c>
      <c r="C399" s="435" t="s">
        <v>330</v>
      </c>
      <c r="D399" s="436" t="s">
        <v>103</v>
      </c>
      <c r="E399" s="480">
        <v>493.98</v>
      </c>
      <c r="F399" s="438">
        <f>ROUND(E399-(E399/100*$F$4),2)</f>
        <v>493.98</v>
      </c>
      <c r="G399" s="1553"/>
      <c r="H399" s="13"/>
      <c r="I399" s="13"/>
    </row>
    <row r="400" spans="1:9" s="54" customFormat="1">
      <c r="A400" s="433" t="s">
        <v>338</v>
      </c>
      <c r="B400" s="434" t="s">
        <v>339</v>
      </c>
      <c r="C400" s="435" t="s">
        <v>330</v>
      </c>
      <c r="D400" s="436" t="s">
        <v>103</v>
      </c>
      <c r="E400" s="480">
        <v>557</v>
      </c>
      <c r="F400" s="438">
        <f t="shared" si="79"/>
        <v>557</v>
      </c>
      <c r="G400" s="1553"/>
      <c r="H400" s="13"/>
      <c r="I400" s="13"/>
    </row>
    <row r="401" spans="1:9" s="54" customFormat="1">
      <c r="A401" s="433" t="s">
        <v>340</v>
      </c>
      <c r="B401" s="434" t="s">
        <v>2</v>
      </c>
      <c r="C401" s="435" t="s">
        <v>330</v>
      </c>
      <c r="D401" s="436" t="s">
        <v>103</v>
      </c>
      <c r="E401" s="480">
        <v>393</v>
      </c>
      <c r="F401" s="438">
        <f t="shared" si="79"/>
        <v>393</v>
      </c>
      <c r="G401" s="1553"/>
      <c r="H401" s="13"/>
      <c r="I401" s="13"/>
    </row>
    <row r="402" spans="1:9" s="54" customFormat="1" ht="25.5">
      <c r="A402" s="433" t="s">
        <v>19966</v>
      </c>
      <c r="B402" s="434" t="s">
        <v>19967</v>
      </c>
      <c r="C402" s="435" t="s">
        <v>330</v>
      </c>
      <c r="D402" s="436" t="s">
        <v>103</v>
      </c>
      <c r="E402" s="480">
        <v>339.99</v>
      </c>
      <c r="F402" s="438">
        <f t="shared" si="79"/>
        <v>339.99</v>
      </c>
      <c r="G402" s="1553"/>
      <c r="H402" s="13"/>
      <c r="I402" s="13"/>
    </row>
    <row r="403" spans="1:9" s="54" customFormat="1">
      <c r="A403" s="433" t="s">
        <v>662</v>
      </c>
      <c r="B403" s="434" t="s">
        <v>492</v>
      </c>
      <c r="C403" s="435" t="s">
        <v>330</v>
      </c>
      <c r="D403" s="436" t="s">
        <v>103</v>
      </c>
      <c r="E403" s="480">
        <v>505</v>
      </c>
      <c r="F403" s="438">
        <f t="shared" si="79"/>
        <v>505</v>
      </c>
      <c r="G403" s="1553"/>
      <c r="H403" s="13"/>
      <c r="I403" s="13"/>
    </row>
    <row r="404" spans="1:9" s="54" customFormat="1">
      <c r="A404" s="433" t="s">
        <v>663</v>
      </c>
      <c r="B404" s="434" t="s">
        <v>492</v>
      </c>
      <c r="C404" s="435" t="s">
        <v>330</v>
      </c>
      <c r="D404" s="436" t="s">
        <v>72</v>
      </c>
      <c r="E404" s="480">
        <v>686</v>
      </c>
      <c r="F404" s="438">
        <f t="shared" ref="F404:F409" si="84">ROUND(E404-(E404/100*$F$4),2)</f>
        <v>686</v>
      </c>
      <c r="G404" s="1553"/>
      <c r="H404" s="13"/>
      <c r="I404" s="13"/>
    </row>
    <row r="405" spans="1:9" s="54" customFormat="1">
      <c r="A405" s="433" t="s">
        <v>664</v>
      </c>
      <c r="B405" s="434" t="s">
        <v>492</v>
      </c>
      <c r="C405" s="435" t="s">
        <v>330</v>
      </c>
      <c r="D405" s="436" t="s">
        <v>103</v>
      </c>
      <c r="E405" s="480">
        <v>383</v>
      </c>
      <c r="F405" s="438">
        <f t="shared" si="84"/>
        <v>383</v>
      </c>
      <c r="G405" s="1553"/>
      <c r="H405" s="13"/>
      <c r="I405" s="13"/>
    </row>
    <row r="406" spans="1:9" s="54" customFormat="1">
      <c r="A406" s="433" t="s">
        <v>665</v>
      </c>
      <c r="B406" s="434" t="s">
        <v>492</v>
      </c>
      <c r="C406" s="435" t="s">
        <v>330</v>
      </c>
      <c r="D406" s="436" t="s">
        <v>72</v>
      </c>
      <c r="E406" s="480">
        <v>511</v>
      </c>
      <c r="F406" s="438">
        <f t="shared" si="84"/>
        <v>511</v>
      </c>
      <c r="G406" s="1553"/>
      <c r="H406" s="13"/>
      <c r="I406" s="13"/>
    </row>
    <row r="407" spans="1:9" s="54" customFormat="1">
      <c r="A407" s="433" t="s">
        <v>666</v>
      </c>
      <c r="B407" s="434" t="s">
        <v>3</v>
      </c>
      <c r="C407" s="435" t="s">
        <v>330</v>
      </c>
      <c r="D407" s="436" t="s">
        <v>103</v>
      </c>
      <c r="E407" s="480">
        <v>299</v>
      </c>
      <c r="F407" s="438">
        <f t="shared" si="84"/>
        <v>299</v>
      </c>
      <c r="G407" s="1553"/>
      <c r="H407" s="13"/>
      <c r="I407" s="13"/>
    </row>
    <row r="408" spans="1:9" s="54" customFormat="1">
      <c r="A408" s="433" t="s">
        <v>1258</v>
      </c>
      <c r="B408" s="434" t="s">
        <v>122</v>
      </c>
      <c r="C408" s="435" t="s">
        <v>1257</v>
      </c>
      <c r="D408" s="436" t="s">
        <v>103</v>
      </c>
      <c r="E408" s="480">
        <v>424</v>
      </c>
      <c r="F408" s="438">
        <f t="shared" si="84"/>
        <v>424</v>
      </c>
      <c r="G408" s="1553"/>
      <c r="H408" s="13"/>
      <c r="I408" s="13"/>
    </row>
    <row r="409" spans="1:9" s="54" customFormat="1">
      <c r="A409" s="433" t="s">
        <v>1269</v>
      </c>
      <c r="B409" s="434" t="s">
        <v>122</v>
      </c>
      <c r="C409" s="435" t="s">
        <v>1257</v>
      </c>
      <c r="D409" s="436" t="s">
        <v>103</v>
      </c>
      <c r="E409" s="480">
        <v>539</v>
      </c>
      <c r="F409" s="438">
        <f t="shared" si="84"/>
        <v>539</v>
      </c>
      <c r="G409" s="1553"/>
      <c r="H409" s="13"/>
      <c r="I409" s="13"/>
    </row>
    <row r="410" spans="1:9" s="54" customFormat="1">
      <c r="A410" s="1564" t="s">
        <v>93</v>
      </c>
      <c r="B410" s="1564"/>
      <c r="C410" s="1564"/>
      <c r="D410" s="1564"/>
      <c r="E410" s="1564"/>
      <c r="F410" s="1564"/>
      <c r="G410" s="1553"/>
      <c r="H410" s="13"/>
      <c r="I410" s="13"/>
    </row>
    <row r="411" spans="1:9" s="54" customFormat="1">
      <c r="A411" s="1566" t="s">
        <v>1958</v>
      </c>
      <c r="B411" s="1566"/>
      <c r="C411" s="1566"/>
      <c r="D411" s="1566"/>
      <c r="E411" s="1566"/>
      <c r="F411" s="1566"/>
      <c r="G411" s="1553"/>
      <c r="H411" s="13"/>
      <c r="I411" s="13"/>
    </row>
    <row r="412" spans="1:9" s="54" customFormat="1" ht="15.75" thickBot="1">
      <c r="A412" s="1563" t="s">
        <v>11247</v>
      </c>
      <c r="B412" s="1563"/>
      <c r="C412" s="1563"/>
      <c r="D412" s="1563"/>
      <c r="E412" s="1563"/>
      <c r="F412" s="1563"/>
      <c r="G412" s="1553"/>
      <c r="H412" s="13"/>
      <c r="I412" s="13"/>
    </row>
    <row r="413" spans="1:9" s="54" customFormat="1" ht="29.25" thickTop="1">
      <c r="A413" s="302" t="s">
        <v>95</v>
      </c>
      <c r="B413" s="1567" t="s">
        <v>96</v>
      </c>
      <c r="C413" s="1568"/>
      <c r="D413" s="303" t="s">
        <v>97</v>
      </c>
      <c r="E413" s="304" t="s">
        <v>63</v>
      </c>
      <c r="F413" s="305" t="s">
        <v>482</v>
      </c>
      <c r="G413" s="1553"/>
      <c r="H413" s="13"/>
      <c r="I413" s="13"/>
    </row>
    <row r="414" spans="1:9" s="54" customFormat="1">
      <c r="A414" s="433" t="s">
        <v>1823</v>
      </c>
      <c r="B414" s="434" t="s">
        <v>1838</v>
      </c>
      <c r="C414" s="435" t="s">
        <v>1822</v>
      </c>
      <c r="D414" s="436" t="s">
        <v>103</v>
      </c>
      <c r="E414" s="480">
        <v>466</v>
      </c>
      <c r="F414" s="438">
        <f t="shared" ref="F414:F419" si="85">ROUND(E414-(E414/100*$F$4),2)</f>
        <v>466</v>
      </c>
      <c r="G414" s="1553"/>
      <c r="H414" s="13"/>
      <c r="I414" s="13"/>
    </row>
    <row r="415" spans="1:9" s="54" customFormat="1">
      <c r="A415" s="433" t="s">
        <v>4740</v>
      </c>
      <c r="B415" s="434" t="s">
        <v>1838</v>
      </c>
      <c r="C415" s="435" t="s">
        <v>1822</v>
      </c>
      <c r="D415" s="436" t="s">
        <v>3057</v>
      </c>
      <c r="E415" s="480">
        <v>350</v>
      </c>
      <c r="F415" s="438">
        <f t="shared" ref="F415" si="86">ROUND(E415-(E415/100*$F$4),2)</f>
        <v>350</v>
      </c>
      <c r="G415" s="1553"/>
      <c r="H415" s="13"/>
      <c r="I415" s="13"/>
    </row>
    <row r="416" spans="1:9" s="54" customFormat="1">
      <c r="A416" s="433" t="s">
        <v>4703</v>
      </c>
      <c r="B416" s="434" t="s">
        <v>1838</v>
      </c>
      <c r="C416" s="435" t="s">
        <v>1822</v>
      </c>
      <c r="D416" s="436" t="s">
        <v>3060</v>
      </c>
      <c r="E416" s="480">
        <v>355</v>
      </c>
      <c r="F416" s="438">
        <f t="shared" si="85"/>
        <v>355</v>
      </c>
      <c r="G416" s="1553"/>
      <c r="H416" s="13"/>
      <c r="I416" s="13"/>
    </row>
    <row r="417" spans="1:9" s="54" customFormat="1">
      <c r="A417" s="433" t="s">
        <v>4704</v>
      </c>
      <c r="B417" s="434" t="s">
        <v>1838</v>
      </c>
      <c r="C417" s="435" t="s">
        <v>1822</v>
      </c>
      <c r="D417" s="436" t="s">
        <v>3054</v>
      </c>
      <c r="E417" s="480">
        <v>305.48</v>
      </c>
      <c r="F417" s="438">
        <f t="shared" si="85"/>
        <v>305.48</v>
      </c>
      <c r="G417" s="1553"/>
      <c r="H417" s="13"/>
      <c r="I417" s="13"/>
    </row>
    <row r="418" spans="1:9" s="54" customFormat="1">
      <c r="A418" s="433" t="s">
        <v>4736</v>
      </c>
      <c r="B418" s="434" t="s">
        <v>1838</v>
      </c>
      <c r="C418" s="435" t="s">
        <v>1822</v>
      </c>
      <c r="D418" s="436" t="s">
        <v>3058</v>
      </c>
      <c r="E418" s="480">
        <v>380</v>
      </c>
      <c r="F418" s="438">
        <f t="shared" si="85"/>
        <v>380</v>
      </c>
      <c r="G418" s="1553"/>
      <c r="H418" s="13"/>
      <c r="I418" s="13"/>
    </row>
    <row r="419" spans="1:9" s="54" customFormat="1">
      <c r="A419" s="433" t="s">
        <v>1824</v>
      </c>
      <c r="B419" s="434" t="s">
        <v>1839</v>
      </c>
      <c r="C419" s="435" t="s">
        <v>1822</v>
      </c>
      <c r="D419" s="436" t="s">
        <v>103</v>
      </c>
      <c r="E419" s="480">
        <v>258</v>
      </c>
      <c r="F419" s="438">
        <f t="shared" si="85"/>
        <v>258</v>
      </c>
      <c r="G419" s="1553"/>
      <c r="H419" s="13"/>
      <c r="I419" s="13"/>
    </row>
    <row r="420" spans="1:9" s="54" customFormat="1">
      <c r="A420" s="433" t="s">
        <v>3263</v>
      </c>
      <c r="B420" s="434" t="s">
        <v>3262</v>
      </c>
      <c r="C420" s="435" t="s">
        <v>1822</v>
      </c>
      <c r="D420" s="436" t="s">
        <v>103</v>
      </c>
      <c r="E420" s="480">
        <v>505.5</v>
      </c>
      <c r="F420" s="438">
        <f t="shared" ref="F420:F426" si="87">ROUND(E420-(E420/100*$F$4),2)</f>
        <v>505.5</v>
      </c>
      <c r="G420" s="1553"/>
      <c r="H420" s="13"/>
      <c r="I420" s="13"/>
    </row>
    <row r="421" spans="1:9" s="54" customFormat="1">
      <c r="A421" s="433" t="s">
        <v>3367</v>
      </c>
      <c r="B421" s="434" t="s">
        <v>3262</v>
      </c>
      <c r="C421" s="435" t="s">
        <v>1822</v>
      </c>
      <c r="D421" s="436" t="s">
        <v>3060</v>
      </c>
      <c r="E421" s="480">
        <v>380</v>
      </c>
      <c r="F421" s="438">
        <f t="shared" si="87"/>
        <v>380</v>
      </c>
      <c r="G421" s="1553"/>
      <c r="H421" s="13"/>
      <c r="I421" s="13"/>
    </row>
    <row r="422" spans="1:9" s="54" customFormat="1">
      <c r="A422" s="433" t="s">
        <v>3514</v>
      </c>
      <c r="B422" s="434" t="s">
        <v>3262</v>
      </c>
      <c r="C422" s="435" t="s">
        <v>1822</v>
      </c>
      <c r="D422" s="436" t="s">
        <v>3054</v>
      </c>
      <c r="E422" s="480">
        <v>370</v>
      </c>
      <c r="F422" s="438">
        <f t="shared" si="87"/>
        <v>370</v>
      </c>
      <c r="G422" s="1553"/>
      <c r="H422" s="13"/>
      <c r="I422" s="13"/>
    </row>
    <row r="423" spans="1:9" s="54" customFormat="1">
      <c r="A423" s="433" t="s">
        <v>1989</v>
      </c>
      <c r="B423" s="434" t="s">
        <v>1990</v>
      </c>
      <c r="C423" s="435" t="s">
        <v>1822</v>
      </c>
      <c r="D423" s="436" t="s">
        <v>103</v>
      </c>
      <c r="E423" s="480">
        <v>375</v>
      </c>
      <c r="F423" s="438">
        <f>ROUND(E423-(E423/100*$F$4),2)</f>
        <v>375</v>
      </c>
      <c r="G423" s="1553"/>
      <c r="H423" s="13"/>
      <c r="I423" s="13"/>
    </row>
    <row r="424" spans="1:9" s="54" customFormat="1">
      <c r="A424" s="433" t="s">
        <v>4692</v>
      </c>
      <c r="B424" s="434" t="s">
        <v>1990</v>
      </c>
      <c r="C424" s="435" t="s">
        <v>1822</v>
      </c>
      <c r="D424" s="436" t="s">
        <v>3057</v>
      </c>
      <c r="E424" s="480">
        <v>565</v>
      </c>
      <c r="F424" s="438">
        <f t="shared" si="87"/>
        <v>565</v>
      </c>
      <c r="G424" s="1553"/>
      <c r="H424" s="13"/>
      <c r="I424" s="13"/>
    </row>
    <row r="425" spans="1:9" s="54" customFormat="1">
      <c r="A425" s="433" t="s">
        <v>5225</v>
      </c>
      <c r="B425" s="434" t="s">
        <v>1990</v>
      </c>
      <c r="C425" s="435" t="s">
        <v>1822</v>
      </c>
      <c r="D425" s="436" t="s">
        <v>3060</v>
      </c>
      <c r="E425" s="480">
        <v>525</v>
      </c>
      <c r="F425" s="438">
        <f>ROUND(E425-(E425/100*$F$4),2)</f>
        <v>525</v>
      </c>
      <c r="G425" s="1553"/>
      <c r="H425" s="13"/>
      <c r="I425" s="13"/>
    </row>
    <row r="426" spans="1:9" s="54" customFormat="1">
      <c r="A426" s="433" t="s">
        <v>4678</v>
      </c>
      <c r="B426" s="434" t="s">
        <v>1990</v>
      </c>
      <c r="C426" s="435" t="s">
        <v>1822</v>
      </c>
      <c r="D426" s="436" t="s">
        <v>3054</v>
      </c>
      <c r="E426" s="480">
        <v>480</v>
      </c>
      <c r="F426" s="438">
        <f t="shared" si="87"/>
        <v>480</v>
      </c>
      <c r="G426" s="1553"/>
      <c r="H426" s="13"/>
      <c r="I426" s="13"/>
    </row>
    <row r="427" spans="1:9" s="54" customFormat="1">
      <c r="A427" s="433" t="s">
        <v>3566</v>
      </c>
      <c r="B427" s="434" t="s">
        <v>1841</v>
      </c>
      <c r="C427" s="435" t="s">
        <v>1822</v>
      </c>
      <c r="D427" s="436" t="s">
        <v>3057</v>
      </c>
      <c r="E427" s="480">
        <v>1071.5999999999999</v>
      </c>
      <c r="F427" s="438">
        <f t="shared" ref="F427" si="88">ROUND(E427-(E427/100*$F$4),2)</f>
        <v>1071.5999999999999</v>
      </c>
      <c r="G427" s="1553"/>
      <c r="H427" s="13"/>
      <c r="I427" s="13"/>
    </row>
    <row r="428" spans="1:9" s="54" customFormat="1">
      <c r="A428" s="433" t="s">
        <v>3972</v>
      </c>
      <c r="B428" s="434" t="s">
        <v>1841</v>
      </c>
      <c r="C428" s="435" t="s">
        <v>1822</v>
      </c>
      <c r="D428" s="436" t="s">
        <v>3060</v>
      </c>
      <c r="E428" s="480">
        <v>540</v>
      </c>
      <c r="F428" s="438">
        <f t="shared" ref="F428:F432" si="89">ROUND(E428-(E428/100*$F$4),2)</f>
        <v>540</v>
      </c>
      <c r="G428" s="1553"/>
      <c r="H428" s="13"/>
      <c r="I428" s="13"/>
    </row>
    <row r="429" spans="1:9" s="54" customFormat="1">
      <c r="A429" s="433" t="s">
        <v>1825</v>
      </c>
      <c r="B429" s="434" t="s">
        <v>1837</v>
      </c>
      <c r="C429" s="435" t="s">
        <v>1822</v>
      </c>
      <c r="D429" s="436" t="s">
        <v>103</v>
      </c>
      <c r="E429" s="480">
        <v>654.4</v>
      </c>
      <c r="F429" s="438">
        <f t="shared" si="89"/>
        <v>654.4</v>
      </c>
      <c r="G429" s="1553"/>
      <c r="H429" s="13"/>
      <c r="I429" s="13"/>
    </row>
    <row r="430" spans="1:9" s="54" customFormat="1">
      <c r="A430" s="433" t="s">
        <v>3270</v>
      </c>
      <c r="B430" s="434" t="s">
        <v>1837</v>
      </c>
      <c r="C430" s="435" t="s">
        <v>1822</v>
      </c>
      <c r="D430" s="436" t="s">
        <v>3057</v>
      </c>
      <c r="E430" s="480">
        <v>530</v>
      </c>
      <c r="F430" s="438">
        <f>ROUND(E430-(E430/100*$F$4),2)</f>
        <v>530</v>
      </c>
      <c r="G430" s="1553"/>
      <c r="H430" s="13"/>
      <c r="I430" s="13"/>
    </row>
    <row r="431" spans="1:9" s="54" customFormat="1">
      <c r="A431" s="433" t="s">
        <v>4021</v>
      </c>
      <c r="B431" s="434" t="s">
        <v>1837</v>
      </c>
      <c r="C431" s="435" t="s">
        <v>1822</v>
      </c>
      <c r="D431" s="436" t="s">
        <v>3054</v>
      </c>
      <c r="E431" s="480">
        <v>490</v>
      </c>
      <c r="F431" s="438">
        <f t="shared" si="89"/>
        <v>490</v>
      </c>
      <c r="G431" s="1553"/>
      <c r="H431" s="13"/>
      <c r="I431" s="13"/>
    </row>
    <row r="432" spans="1:9" s="54" customFormat="1">
      <c r="A432" s="433" t="s">
        <v>3264</v>
      </c>
      <c r="B432" s="434" t="s">
        <v>1294</v>
      </c>
      <c r="C432" s="435" t="s">
        <v>1822</v>
      </c>
      <c r="D432" s="436" t="s">
        <v>103</v>
      </c>
      <c r="E432" s="480">
        <v>634.4</v>
      </c>
      <c r="F432" s="438">
        <f t="shared" si="89"/>
        <v>634.4</v>
      </c>
      <c r="G432" s="1553"/>
      <c r="H432" s="13"/>
      <c r="I432" s="13"/>
    </row>
    <row r="433" spans="1:9" s="54" customFormat="1" ht="25.5">
      <c r="A433" s="433" t="s">
        <v>19984</v>
      </c>
      <c r="B433" s="434" t="s">
        <v>19985</v>
      </c>
      <c r="C433" s="435" t="s">
        <v>1822</v>
      </c>
      <c r="D433" s="436" t="s">
        <v>103</v>
      </c>
      <c r="E433" s="480">
        <v>1000.9</v>
      </c>
      <c r="F433" s="438">
        <f t="shared" ref="F433:F437" si="90">ROUND(E433-(E433/100*$F$4),2)</f>
        <v>1000.9</v>
      </c>
      <c r="G433" s="1553"/>
      <c r="H433" s="13"/>
      <c r="I433" s="13"/>
    </row>
    <row r="434" spans="1:9" s="54" customFormat="1">
      <c r="A434" s="433" t="s">
        <v>3372</v>
      </c>
      <c r="B434" s="434" t="s">
        <v>1294</v>
      </c>
      <c r="C434" s="435" t="s">
        <v>1822</v>
      </c>
      <c r="D434" s="436" t="s">
        <v>3054</v>
      </c>
      <c r="E434" s="480">
        <v>479</v>
      </c>
      <c r="F434" s="438">
        <f t="shared" si="90"/>
        <v>479</v>
      </c>
      <c r="G434" s="1553"/>
      <c r="H434" s="13"/>
      <c r="I434" s="13"/>
    </row>
    <row r="435" spans="1:9" s="54" customFormat="1" ht="25.5">
      <c r="A435" s="433" t="s">
        <v>20337</v>
      </c>
      <c r="B435" s="434" t="s">
        <v>20338</v>
      </c>
      <c r="C435" s="435" t="s">
        <v>1822</v>
      </c>
      <c r="D435" s="436" t="s">
        <v>103</v>
      </c>
      <c r="E435" s="480">
        <v>1907.45</v>
      </c>
      <c r="F435" s="438">
        <f t="shared" si="90"/>
        <v>1907.45</v>
      </c>
      <c r="G435" s="1553"/>
      <c r="H435" s="13"/>
      <c r="I435" s="13"/>
    </row>
    <row r="436" spans="1:9" s="54" customFormat="1" ht="25.5">
      <c r="A436" s="433" t="s">
        <v>20010</v>
      </c>
      <c r="B436" s="434" t="s">
        <v>20011</v>
      </c>
      <c r="C436" s="435" t="s">
        <v>1822</v>
      </c>
      <c r="D436" s="436" t="s">
        <v>3060</v>
      </c>
      <c r="E436" s="480">
        <v>2957.14</v>
      </c>
      <c r="F436" s="438">
        <f t="shared" si="90"/>
        <v>2957.14</v>
      </c>
      <c r="G436" s="1553"/>
      <c r="H436" s="13"/>
      <c r="I436" s="13"/>
    </row>
    <row r="437" spans="1:9" s="54" customFormat="1" ht="25.5">
      <c r="A437" s="433" t="s">
        <v>20012</v>
      </c>
      <c r="B437" s="434" t="s">
        <v>20013</v>
      </c>
      <c r="C437" s="435" t="s">
        <v>1822</v>
      </c>
      <c r="D437" s="436" t="s">
        <v>3054</v>
      </c>
      <c r="E437" s="480">
        <v>3206.6</v>
      </c>
      <c r="F437" s="438">
        <f t="shared" si="90"/>
        <v>3206.6</v>
      </c>
      <c r="G437" s="1553"/>
      <c r="H437" s="13"/>
      <c r="I437" s="13"/>
    </row>
    <row r="438" spans="1:9" s="54" customFormat="1">
      <c r="A438" s="433" t="s">
        <v>1826</v>
      </c>
      <c r="B438" s="434" t="s">
        <v>37</v>
      </c>
      <c r="C438" s="435" t="s">
        <v>1822</v>
      </c>
      <c r="D438" s="436" t="s">
        <v>103</v>
      </c>
      <c r="E438" s="480">
        <v>614.9</v>
      </c>
      <c r="F438" s="438">
        <f t="shared" ref="F438:F449" si="91">ROUND(E438-(E438/100*$F$4),2)</f>
        <v>614.9</v>
      </c>
      <c r="G438" s="1553"/>
      <c r="H438" s="13"/>
      <c r="I438" s="13"/>
    </row>
    <row r="439" spans="1:9" s="54" customFormat="1">
      <c r="A439" s="433" t="s">
        <v>3366</v>
      </c>
      <c r="B439" s="434" t="s">
        <v>37</v>
      </c>
      <c r="C439" s="435" t="s">
        <v>1822</v>
      </c>
      <c r="D439" s="436" t="s">
        <v>3060</v>
      </c>
      <c r="E439" s="480">
        <v>450</v>
      </c>
      <c r="F439" s="438">
        <f t="shared" si="91"/>
        <v>450</v>
      </c>
      <c r="G439" s="1553"/>
      <c r="H439" s="13"/>
      <c r="I439" s="13"/>
    </row>
    <row r="440" spans="1:9" s="54" customFormat="1">
      <c r="A440" s="433" t="s">
        <v>3478</v>
      </c>
      <c r="B440" s="434" t="s">
        <v>37</v>
      </c>
      <c r="C440" s="435" t="s">
        <v>1822</v>
      </c>
      <c r="D440" s="436" t="s">
        <v>3054</v>
      </c>
      <c r="E440" s="480">
        <v>295.81</v>
      </c>
      <c r="F440" s="438">
        <f t="shared" si="91"/>
        <v>295.81</v>
      </c>
      <c r="G440" s="1553"/>
      <c r="H440" s="13"/>
      <c r="I440" s="13"/>
    </row>
    <row r="441" spans="1:9" s="54" customFormat="1">
      <c r="A441" s="433" t="s">
        <v>4014</v>
      </c>
      <c r="B441" s="434" t="s">
        <v>4015</v>
      </c>
      <c r="C441" s="435" t="s">
        <v>1822</v>
      </c>
      <c r="D441" s="436" t="s">
        <v>3060</v>
      </c>
      <c r="E441" s="480">
        <v>833.4</v>
      </c>
      <c r="F441" s="438">
        <f t="shared" ref="F441:F444" si="92">ROUND(E441-(E441/100*$F$4),2)</f>
        <v>833.4</v>
      </c>
      <c r="G441" s="1553"/>
      <c r="H441" s="13"/>
      <c r="I441" s="13"/>
    </row>
    <row r="442" spans="1:9" s="54" customFormat="1">
      <c r="A442" s="433" t="s">
        <v>4605</v>
      </c>
      <c r="B442" s="434" t="s">
        <v>4015</v>
      </c>
      <c r="C442" s="435" t="s">
        <v>1822</v>
      </c>
      <c r="D442" s="436" t="s">
        <v>3054</v>
      </c>
      <c r="E442" s="480">
        <v>833.4</v>
      </c>
      <c r="F442" s="438">
        <f t="shared" si="92"/>
        <v>833.4</v>
      </c>
      <c r="G442" s="1553"/>
      <c r="H442" s="13"/>
      <c r="I442" s="13"/>
    </row>
    <row r="443" spans="1:9" s="54" customFormat="1">
      <c r="A443" s="433" t="s">
        <v>4713</v>
      </c>
      <c r="B443" s="434" t="s">
        <v>4015</v>
      </c>
      <c r="C443" s="435" t="s">
        <v>1822</v>
      </c>
      <c r="D443" s="436" t="s">
        <v>3058</v>
      </c>
      <c r="E443" s="480">
        <v>893.30000000000007</v>
      </c>
      <c r="F443" s="438">
        <f t="shared" si="92"/>
        <v>893.3</v>
      </c>
      <c r="G443" s="1553"/>
      <c r="H443" s="13"/>
      <c r="I443" s="13"/>
    </row>
    <row r="444" spans="1:9" s="54" customFormat="1">
      <c r="A444" s="433" t="s">
        <v>1827</v>
      </c>
      <c r="B444" s="434" t="s">
        <v>437</v>
      </c>
      <c r="C444" s="435" t="s">
        <v>1822</v>
      </c>
      <c r="D444" s="436" t="s">
        <v>103</v>
      </c>
      <c r="E444" s="480">
        <v>416.40000000000003</v>
      </c>
      <c r="F444" s="438">
        <f t="shared" si="92"/>
        <v>416.4</v>
      </c>
      <c r="G444" s="1553"/>
      <c r="H444" s="13"/>
      <c r="I444" s="13"/>
    </row>
    <row r="445" spans="1:9" s="54" customFormat="1">
      <c r="A445" s="433" t="s">
        <v>20386</v>
      </c>
      <c r="B445" s="434" t="s">
        <v>20387</v>
      </c>
      <c r="C445" s="435" t="s">
        <v>1822</v>
      </c>
      <c r="D445" s="436" t="s">
        <v>103</v>
      </c>
      <c r="E445" s="480">
        <v>615.4</v>
      </c>
      <c r="F445" s="438">
        <f t="shared" si="91"/>
        <v>615.4</v>
      </c>
      <c r="G445" s="1553"/>
      <c r="H445" s="13"/>
      <c r="I445" s="13"/>
    </row>
    <row r="446" spans="1:9" s="54" customFormat="1">
      <c r="A446" s="433" t="s">
        <v>3196</v>
      </c>
      <c r="B446" s="434" t="s">
        <v>437</v>
      </c>
      <c r="C446" s="435" t="s">
        <v>1822</v>
      </c>
      <c r="D446" s="436" t="s">
        <v>3057</v>
      </c>
      <c r="E446" s="480">
        <v>624.30000000000007</v>
      </c>
      <c r="F446" s="438">
        <f t="shared" ref="F446" si="93">ROUND(E446-(E446/100*$F$4),2)</f>
        <v>624.29999999999995</v>
      </c>
      <c r="G446" s="1553"/>
      <c r="H446" s="13"/>
      <c r="I446" s="13"/>
    </row>
    <row r="447" spans="1:9" s="54" customFormat="1">
      <c r="A447" s="433" t="s">
        <v>1828</v>
      </c>
      <c r="B447" s="434" t="s">
        <v>38</v>
      </c>
      <c r="C447" s="435" t="s">
        <v>1822</v>
      </c>
      <c r="D447" s="436" t="s">
        <v>103</v>
      </c>
      <c r="E447" s="480">
        <v>416.40000000000003</v>
      </c>
      <c r="F447" s="438">
        <f>ROUND(E447-(E447/100*$F$4),2)</f>
        <v>416.4</v>
      </c>
      <c r="G447" s="1553"/>
      <c r="H447" s="13"/>
      <c r="I447" s="13"/>
    </row>
    <row r="448" spans="1:9" s="54" customFormat="1">
      <c r="A448" s="433" t="s">
        <v>3312</v>
      </c>
      <c r="B448" s="434" t="s">
        <v>38</v>
      </c>
      <c r="C448" s="435" t="s">
        <v>1822</v>
      </c>
      <c r="D448" s="436" t="s">
        <v>3060</v>
      </c>
      <c r="E448" s="480">
        <v>260</v>
      </c>
      <c r="F448" s="438">
        <f t="shared" si="91"/>
        <v>260</v>
      </c>
      <c r="G448" s="1553"/>
      <c r="H448" s="13"/>
      <c r="I448" s="13"/>
    </row>
    <row r="449" spans="1:9" s="54" customFormat="1">
      <c r="A449" s="433" t="s">
        <v>3370</v>
      </c>
      <c r="B449" s="434" t="s">
        <v>38</v>
      </c>
      <c r="C449" s="435" t="s">
        <v>1822</v>
      </c>
      <c r="D449" s="436" t="s">
        <v>3054</v>
      </c>
      <c r="E449" s="480">
        <v>180</v>
      </c>
      <c r="F449" s="438">
        <f t="shared" si="91"/>
        <v>180</v>
      </c>
      <c r="G449" s="1553"/>
      <c r="H449" s="13"/>
      <c r="I449" s="13"/>
    </row>
    <row r="450" spans="1:9" s="54" customFormat="1">
      <c r="A450" s="433" t="s">
        <v>4679</v>
      </c>
      <c r="B450" s="434" t="s">
        <v>38</v>
      </c>
      <c r="C450" s="435" t="s">
        <v>1822</v>
      </c>
      <c r="D450" s="436" t="s">
        <v>3058</v>
      </c>
      <c r="E450" s="480">
        <v>624.5</v>
      </c>
      <c r="F450" s="438">
        <f t="shared" ref="F450:F467" si="94">ROUND(E450-(E450/100*$F$4),2)</f>
        <v>624.5</v>
      </c>
      <c r="G450" s="1553"/>
      <c r="H450" s="13"/>
      <c r="I450" s="13"/>
    </row>
    <row r="451" spans="1:9" s="54" customFormat="1">
      <c r="A451" s="433" t="s">
        <v>1829</v>
      </c>
      <c r="B451" s="434" t="s">
        <v>438</v>
      </c>
      <c r="C451" s="435" t="s">
        <v>1822</v>
      </c>
      <c r="D451" s="436" t="s">
        <v>103</v>
      </c>
      <c r="E451" s="480">
        <v>386.70000000000005</v>
      </c>
      <c r="F451" s="438">
        <f t="shared" ref="F451" si="95">ROUND(E451-(E451/100*$F$4),2)</f>
        <v>386.7</v>
      </c>
      <c r="G451" s="1553"/>
      <c r="H451" s="13"/>
      <c r="I451" s="13"/>
    </row>
    <row r="452" spans="1:9" s="54" customFormat="1" ht="25.5">
      <c r="A452" s="433" t="s">
        <v>19924</v>
      </c>
      <c r="B452" s="434" t="s">
        <v>19925</v>
      </c>
      <c r="C452" s="435" t="s">
        <v>1822</v>
      </c>
      <c r="D452" s="436" t="s">
        <v>103</v>
      </c>
      <c r="E452" s="480">
        <v>585.70000000000005</v>
      </c>
      <c r="F452" s="438">
        <f t="shared" si="94"/>
        <v>585.70000000000005</v>
      </c>
      <c r="G452" s="1553"/>
      <c r="H452" s="13"/>
      <c r="I452" s="13"/>
    </row>
    <row r="453" spans="1:9" s="54" customFormat="1">
      <c r="A453" s="433" t="s">
        <v>11148</v>
      </c>
      <c r="B453" s="434" t="s">
        <v>438</v>
      </c>
      <c r="C453" s="435" t="s">
        <v>1822</v>
      </c>
      <c r="D453" s="436" t="s">
        <v>4174</v>
      </c>
      <c r="E453" s="480">
        <v>580.30000000000007</v>
      </c>
      <c r="F453" s="438">
        <f t="shared" si="94"/>
        <v>580.29999999999995</v>
      </c>
      <c r="G453" s="1553"/>
      <c r="H453" s="13"/>
      <c r="I453" s="13"/>
    </row>
    <row r="454" spans="1:9" s="54" customFormat="1">
      <c r="A454" s="433" t="s">
        <v>3313</v>
      </c>
      <c r="B454" s="434" t="s">
        <v>438</v>
      </c>
      <c r="C454" s="435" t="s">
        <v>1822</v>
      </c>
      <c r="D454" s="436" t="s">
        <v>3060</v>
      </c>
      <c r="E454" s="480">
        <v>541.20000000000005</v>
      </c>
      <c r="F454" s="438">
        <f t="shared" si="94"/>
        <v>541.20000000000005</v>
      </c>
      <c r="G454" s="1553"/>
      <c r="H454" s="13"/>
      <c r="I454" s="13"/>
    </row>
    <row r="455" spans="1:9" s="54" customFormat="1" ht="25.5">
      <c r="A455" s="433" t="s">
        <v>19964</v>
      </c>
      <c r="B455" s="434" t="s">
        <v>19965</v>
      </c>
      <c r="C455" s="435" t="s">
        <v>1822</v>
      </c>
      <c r="D455" s="436" t="s">
        <v>3054</v>
      </c>
      <c r="E455" s="480">
        <v>392.29</v>
      </c>
      <c r="F455" s="438">
        <f t="shared" si="94"/>
        <v>392.29</v>
      </c>
      <c r="G455" s="1553"/>
      <c r="H455" s="13"/>
      <c r="I455" s="13"/>
    </row>
    <row r="456" spans="1:9" s="54" customFormat="1">
      <c r="A456" s="433" t="s">
        <v>1830</v>
      </c>
      <c r="B456" s="434" t="s">
        <v>1842</v>
      </c>
      <c r="C456" s="435" t="s">
        <v>1822</v>
      </c>
      <c r="D456" s="436" t="s">
        <v>103</v>
      </c>
      <c r="E456" s="480">
        <v>575.1</v>
      </c>
      <c r="F456" s="438">
        <f t="shared" si="94"/>
        <v>575.1</v>
      </c>
      <c r="G456" s="1553"/>
      <c r="H456" s="13"/>
      <c r="I456" s="13"/>
    </row>
    <row r="457" spans="1:9" s="54" customFormat="1">
      <c r="A457" s="433" t="s">
        <v>1831</v>
      </c>
      <c r="B457" s="434" t="s">
        <v>1843</v>
      </c>
      <c r="C457" s="435" t="s">
        <v>1822</v>
      </c>
      <c r="D457" s="436" t="s">
        <v>103</v>
      </c>
      <c r="E457" s="480">
        <v>793.1</v>
      </c>
      <c r="F457" s="438">
        <f t="shared" si="94"/>
        <v>793.1</v>
      </c>
      <c r="G457" s="1553"/>
      <c r="H457" s="13"/>
      <c r="I457" s="13"/>
    </row>
    <row r="458" spans="1:9" s="54" customFormat="1">
      <c r="A458" s="433" t="s">
        <v>1832</v>
      </c>
      <c r="B458" s="434" t="s">
        <v>1838</v>
      </c>
      <c r="C458" s="435" t="s">
        <v>1822</v>
      </c>
      <c r="D458" s="436" t="s">
        <v>103</v>
      </c>
      <c r="E458" s="480">
        <v>515.6</v>
      </c>
      <c r="F458" s="438">
        <f t="shared" si="94"/>
        <v>515.6</v>
      </c>
      <c r="G458" s="1553"/>
      <c r="H458" s="13"/>
      <c r="I458" s="13"/>
    </row>
    <row r="459" spans="1:9" s="54" customFormat="1">
      <c r="A459" s="433" t="s">
        <v>1833</v>
      </c>
      <c r="B459" s="434" t="s">
        <v>1840</v>
      </c>
      <c r="C459" s="435" t="s">
        <v>1822</v>
      </c>
      <c r="D459" s="436" t="s">
        <v>103</v>
      </c>
      <c r="E459" s="480">
        <v>545.5</v>
      </c>
      <c r="F459" s="438">
        <f t="shared" si="94"/>
        <v>545.5</v>
      </c>
      <c r="G459" s="1553"/>
      <c r="H459" s="13"/>
      <c r="I459" s="13"/>
    </row>
    <row r="460" spans="1:9" s="54" customFormat="1">
      <c r="A460" s="433" t="s">
        <v>4689</v>
      </c>
      <c r="B460" s="434" t="s">
        <v>4688</v>
      </c>
      <c r="C460" s="435" t="s">
        <v>1822</v>
      </c>
      <c r="D460" s="436" t="s">
        <v>103</v>
      </c>
      <c r="E460" s="480">
        <v>338</v>
      </c>
      <c r="F460" s="438">
        <f t="shared" si="94"/>
        <v>338</v>
      </c>
      <c r="G460" s="1553"/>
      <c r="H460" s="13"/>
      <c r="I460" s="13"/>
    </row>
    <row r="461" spans="1:9" s="54" customFormat="1">
      <c r="A461" s="433" t="s">
        <v>1991</v>
      </c>
      <c r="B461" s="434" t="s">
        <v>1990</v>
      </c>
      <c r="C461" s="435" t="s">
        <v>1822</v>
      </c>
      <c r="D461" s="436" t="s">
        <v>103</v>
      </c>
      <c r="E461" s="480">
        <v>733.4</v>
      </c>
      <c r="F461" s="438">
        <f t="shared" si="94"/>
        <v>733.4</v>
      </c>
      <c r="G461" s="1553"/>
      <c r="H461" s="13"/>
      <c r="I461" s="13"/>
    </row>
    <row r="462" spans="1:9" s="54" customFormat="1">
      <c r="A462" s="433" t="s">
        <v>1834</v>
      </c>
      <c r="B462" s="434" t="s">
        <v>1841</v>
      </c>
      <c r="C462" s="435" t="s">
        <v>1822</v>
      </c>
      <c r="D462" s="436" t="s">
        <v>103</v>
      </c>
      <c r="E462" s="480">
        <v>753.4</v>
      </c>
      <c r="F462" s="438">
        <f t="shared" si="94"/>
        <v>753.4</v>
      </c>
      <c r="G462" s="1553"/>
      <c r="H462" s="13"/>
      <c r="I462" s="13"/>
    </row>
    <row r="463" spans="1:9" s="54" customFormat="1">
      <c r="A463" s="433" t="s">
        <v>1835</v>
      </c>
      <c r="B463" s="434" t="s">
        <v>109</v>
      </c>
      <c r="C463" s="435" t="s">
        <v>1822</v>
      </c>
      <c r="D463" s="436" t="s">
        <v>103</v>
      </c>
      <c r="E463" s="480">
        <v>310</v>
      </c>
      <c r="F463" s="438">
        <f t="shared" si="94"/>
        <v>310</v>
      </c>
      <c r="G463" s="1553"/>
      <c r="H463" s="13"/>
      <c r="I463" s="13"/>
    </row>
    <row r="464" spans="1:9" s="54" customFormat="1">
      <c r="A464" s="433" t="s">
        <v>3266</v>
      </c>
      <c r="B464" s="434" t="s">
        <v>1294</v>
      </c>
      <c r="C464" s="435" t="s">
        <v>1822</v>
      </c>
      <c r="D464" s="436" t="s">
        <v>103</v>
      </c>
      <c r="E464" s="480">
        <v>407</v>
      </c>
      <c r="F464" s="438">
        <f t="shared" si="94"/>
        <v>407</v>
      </c>
      <c r="G464" s="1553"/>
      <c r="H464" s="13"/>
      <c r="I464" s="13"/>
    </row>
    <row r="465" spans="1:9" s="54" customFormat="1" ht="25.5">
      <c r="A465" s="433" t="s">
        <v>20339</v>
      </c>
      <c r="B465" s="434" t="s">
        <v>20340</v>
      </c>
      <c r="C465" s="435" t="s">
        <v>1822</v>
      </c>
      <c r="D465" s="436" t="s">
        <v>103</v>
      </c>
      <c r="E465" s="480">
        <v>1559.98</v>
      </c>
      <c r="F465" s="438">
        <f t="shared" si="94"/>
        <v>1559.98</v>
      </c>
      <c r="G465" s="1553"/>
      <c r="H465" s="13"/>
      <c r="I465" s="13"/>
    </row>
    <row r="466" spans="1:9" s="54" customFormat="1">
      <c r="A466" s="433" t="s">
        <v>1836</v>
      </c>
      <c r="B466" s="434" t="s">
        <v>37</v>
      </c>
      <c r="C466" s="435" t="s">
        <v>1822</v>
      </c>
      <c r="D466" s="436" t="s">
        <v>103</v>
      </c>
      <c r="E466" s="480">
        <v>654.4</v>
      </c>
      <c r="F466" s="438">
        <f t="shared" si="94"/>
        <v>654.4</v>
      </c>
      <c r="G466" s="1553"/>
      <c r="H466" s="13"/>
      <c r="I466" s="13"/>
    </row>
    <row r="467" spans="1:9" s="54" customFormat="1">
      <c r="A467" s="433" t="s">
        <v>20350</v>
      </c>
      <c r="B467" s="434" t="s">
        <v>20349</v>
      </c>
      <c r="C467" s="435" t="s">
        <v>1822</v>
      </c>
      <c r="D467" s="436" t="s">
        <v>103</v>
      </c>
      <c r="E467" s="480">
        <v>337.29</v>
      </c>
      <c r="F467" s="438">
        <f t="shared" si="94"/>
        <v>337.29</v>
      </c>
      <c r="G467" s="1553"/>
      <c r="H467" s="13"/>
      <c r="I467" s="13"/>
    </row>
    <row r="468" spans="1:9" s="54" customFormat="1">
      <c r="A468" s="1564" t="s">
        <v>93</v>
      </c>
      <c r="B468" s="1564"/>
      <c r="C468" s="1564"/>
      <c r="D468" s="1564"/>
      <c r="E468" s="1564"/>
      <c r="F468" s="1564"/>
      <c r="G468" s="1553"/>
      <c r="H468" s="13"/>
      <c r="I468" s="13"/>
    </row>
    <row r="469" spans="1:9" s="54" customFormat="1" ht="14.45" customHeight="1">
      <c r="A469" s="1569" t="s">
        <v>1959</v>
      </c>
      <c r="B469" s="1569"/>
      <c r="C469" s="1569"/>
      <c r="D469" s="1569"/>
      <c r="E469" s="1569"/>
      <c r="F469" s="1569"/>
      <c r="G469" s="1553"/>
      <c r="H469" s="13"/>
      <c r="I469" s="13"/>
    </row>
    <row r="470" spans="1:9" s="54" customFormat="1" ht="15.75" thickBot="1">
      <c r="A470" s="1563" t="s">
        <v>11247</v>
      </c>
      <c r="B470" s="1563"/>
      <c r="C470" s="1563"/>
      <c r="D470" s="1563"/>
      <c r="E470" s="1563"/>
      <c r="F470" s="1563"/>
      <c r="G470" s="1553"/>
      <c r="H470" s="13"/>
      <c r="I470" s="13"/>
    </row>
    <row r="471" spans="1:9" s="54" customFormat="1" ht="29.25" thickTop="1">
      <c r="A471" s="302" t="s">
        <v>95</v>
      </c>
      <c r="B471" s="1567" t="s">
        <v>96</v>
      </c>
      <c r="C471" s="1568"/>
      <c r="D471" s="303" t="s">
        <v>97</v>
      </c>
      <c r="E471" s="304" t="s">
        <v>63</v>
      </c>
      <c r="F471" s="305" t="s">
        <v>482</v>
      </c>
      <c r="G471" s="1553"/>
      <c r="H471" s="13"/>
      <c r="I471" s="13"/>
    </row>
    <row r="472" spans="1:9" s="54" customFormat="1">
      <c r="A472" s="433" t="s">
        <v>3294</v>
      </c>
      <c r="B472" s="434" t="s">
        <v>3242</v>
      </c>
      <c r="C472" s="435" t="s">
        <v>2049</v>
      </c>
      <c r="D472" s="436" t="s">
        <v>161</v>
      </c>
      <c r="E472" s="480">
        <v>382</v>
      </c>
      <c r="F472" s="438">
        <f t="shared" ref="F472:F475" si="96">ROUND(E472-(E472/100*$F$4),2)</f>
        <v>382</v>
      </c>
      <c r="G472" s="1553"/>
      <c r="H472" s="13"/>
      <c r="I472" s="13"/>
    </row>
    <row r="473" spans="1:9" s="54" customFormat="1">
      <c r="A473" s="433" t="s">
        <v>322</v>
      </c>
      <c r="B473" s="434" t="s">
        <v>323</v>
      </c>
      <c r="C473" s="435" t="s">
        <v>324</v>
      </c>
      <c r="D473" s="436" t="s">
        <v>103</v>
      </c>
      <c r="E473" s="480">
        <v>258</v>
      </c>
      <c r="F473" s="438">
        <f t="shared" si="96"/>
        <v>258</v>
      </c>
      <c r="G473" s="1553"/>
      <c r="H473" s="13"/>
      <c r="I473" s="13"/>
    </row>
    <row r="474" spans="1:9" s="54" customFormat="1">
      <c r="A474" s="433" t="s">
        <v>4745</v>
      </c>
      <c r="B474" s="434" t="s">
        <v>323</v>
      </c>
      <c r="C474" s="435" t="s">
        <v>324</v>
      </c>
      <c r="D474" s="436" t="s">
        <v>3057</v>
      </c>
      <c r="E474" s="480">
        <v>512.27</v>
      </c>
      <c r="F474" s="438">
        <f t="shared" si="96"/>
        <v>512.27</v>
      </c>
      <c r="G474" s="1553"/>
      <c r="H474" s="13"/>
      <c r="I474" s="13"/>
    </row>
    <row r="475" spans="1:9" s="54" customFormat="1">
      <c r="A475" s="433" t="s">
        <v>3946</v>
      </c>
      <c r="B475" s="434" t="s">
        <v>323</v>
      </c>
      <c r="C475" s="435" t="s">
        <v>324</v>
      </c>
      <c r="D475" s="436" t="s">
        <v>3060</v>
      </c>
      <c r="E475" s="480">
        <v>340</v>
      </c>
      <c r="F475" s="438">
        <f t="shared" si="96"/>
        <v>340</v>
      </c>
      <c r="G475" s="1553"/>
      <c r="H475" s="13"/>
      <c r="I475" s="13"/>
    </row>
    <row r="476" spans="1:9" s="54" customFormat="1">
      <c r="A476" s="433" t="s">
        <v>325</v>
      </c>
      <c r="B476" s="434" t="s">
        <v>326</v>
      </c>
      <c r="C476" s="435" t="s">
        <v>324</v>
      </c>
      <c r="D476" s="436" t="s">
        <v>103</v>
      </c>
      <c r="E476" s="480">
        <v>327</v>
      </c>
      <c r="F476" s="438">
        <f>ROUND(E476-(E476/100*$F$4),2)</f>
        <v>327</v>
      </c>
      <c r="G476" s="1553"/>
      <c r="H476" s="13"/>
      <c r="I476" s="13"/>
    </row>
    <row r="477" spans="1:9" s="54" customFormat="1">
      <c r="A477" s="433" t="s">
        <v>4737</v>
      </c>
      <c r="B477" s="434" t="s">
        <v>326</v>
      </c>
      <c r="C477" s="435" t="s">
        <v>324</v>
      </c>
      <c r="D477" s="436" t="s">
        <v>3060</v>
      </c>
      <c r="E477" s="480">
        <v>375.1</v>
      </c>
      <c r="F477" s="438">
        <f t="shared" ref="F477" si="97">ROUND(E477-(E477/100*$F$4),2)</f>
        <v>375.1</v>
      </c>
      <c r="G477" s="1553"/>
      <c r="H477" s="13"/>
      <c r="I477" s="13"/>
    </row>
    <row r="478" spans="1:9" s="54" customFormat="1">
      <c r="A478" s="433" t="s">
        <v>5678</v>
      </c>
      <c r="B478" s="434" t="s">
        <v>326</v>
      </c>
      <c r="C478" s="435" t="s">
        <v>324</v>
      </c>
      <c r="D478" s="436" t="s">
        <v>3054</v>
      </c>
      <c r="E478" s="480">
        <v>292</v>
      </c>
      <c r="F478" s="438">
        <f t="shared" ref="F478:F487" si="98">ROUND(E478-(E478/100*$F$4),2)</f>
        <v>292</v>
      </c>
      <c r="G478" s="1553"/>
      <c r="H478" s="13"/>
      <c r="I478" s="13"/>
    </row>
    <row r="479" spans="1:9" s="54" customFormat="1">
      <c r="A479" s="433" t="s">
        <v>1348</v>
      </c>
      <c r="B479" s="434" t="s">
        <v>101</v>
      </c>
      <c r="C479" s="435" t="s">
        <v>1350</v>
      </c>
      <c r="D479" s="436" t="s">
        <v>103</v>
      </c>
      <c r="E479" s="480">
        <v>169</v>
      </c>
      <c r="F479" s="438">
        <f t="shared" si="98"/>
        <v>169</v>
      </c>
      <c r="G479" s="1553"/>
      <c r="H479" s="13"/>
      <c r="I479" s="13"/>
    </row>
    <row r="480" spans="1:9" s="54" customFormat="1">
      <c r="A480" s="433" t="s">
        <v>1349</v>
      </c>
      <c r="B480" s="434" t="s">
        <v>104</v>
      </c>
      <c r="C480" s="435" t="s">
        <v>1350</v>
      </c>
      <c r="D480" s="436" t="s">
        <v>103</v>
      </c>
      <c r="E480" s="480">
        <v>400.3</v>
      </c>
      <c r="F480" s="438">
        <f>ROUND(E480-(E480/100*$F$4),2)</f>
        <v>400.3</v>
      </c>
      <c r="G480" s="1553"/>
      <c r="H480" s="13"/>
      <c r="I480" s="13"/>
    </row>
    <row r="481" spans="1:9" s="54" customFormat="1">
      <c r="A481" s="433" t="s">
        <v>3243</v>
      </c>
      <c r="B481" s="434" t="s">
        <v>73</v>
      </c>
      <c r="C481" s="435" t="s">
        <v>2049</v>
      </c>
      <c r="D481" s="436"/>
      <c r="E481" s="480">
        <v>96.04</v>
      </c>
      <c r="F481" s="438">
        <f t="shared" si="98"/>
        <v>96.04</v>
      </c>
      <c r="G481" s="1553"/>
      <c r="H481" s="13"/>
      <c r="I481" s="13"/>
    </row>
    <row r="482" spans="1:9" s="54" customFormat="1">
      <c r="A482" s="433" t="s">
        <v>328</v>
      </c>
      <c r="B482" s="434" t="s">
        <v>104</v>
      </c>
      <c r="C482" s="435" t="s">
        <v>327</v>
      </c>
      <c r="D482" s="436" t="s">
        <v>161</v>
      </c>
      <c r="E482" s="480">
        <v>830</v>
      </c>
      <c r="F482" s="438">
        <f t="shared" si="98"/>
        <v>830</v>
      </c>
      <c r="G482" s="1553"/>
      <c r="H482" s="13"/>
      <c r="I482" s="13"/>
    </row>
    <row r="483" spans="1:9" s="54" customFormat="1">
      <c r="A483" s="433" t="s">
        <v>604</v>
      </c>
      <c r="B483" s="434" t="s">
        <v>607</v>
      </c>
      <c r="C483" s="435" t="s">
        <v>327</v>
      </c>
      <c r="D483" s="436" t="s">
        <v>103</v>
      </c>
      <c r="E483" s="480">
        <v>1114.8999999999999</v>
      </c>
      <c r="F483" s="438">
        <f t="shared" si="98"/>
        <v>1114.9000000000001</v>
      </c>
      <c r="G483" s="1553"/>
      <c r="H483" s="13"/>
      <c r="I483" s="13"/>
    </row>
    <row r="484" spans="1:9" s="54" customFormat="1">
      <c r="A484" s="433" t="s">
        <v>605</v>
      </c>
      <c r="B484" s="434" t="s">
        <v>608</v>
      </c>
      <c r="C484" s="435" t="s">
        <v>327</v>
      </c>
      <c r="D484" s="436" t="s">
        <v>103</v>
      </c>
      <c r="E484" s="480">
        <v>450</v>
      </c>
      <c r="F484" s="438">
        <f t="shared" si="98"/>
        <v>450</v>
      </c>
      <c r="G484" s="1553"/>
      <c r="H484" s="13"/>
      <c r="I484" s="13"/>
    </row>
    <row r="485" spans="1:9" s="54" customFormat="1">
      <c r="A485" s="433" t="s">
        <v>606</v>
      </c>
      <c r="B485" s="434" t="s">
        <v>608</v>
      </c>
      <c r="C485" s="435" t="s">
        <v>327</v>
      </c>
      <c r="D485" s="436" t="s">
        <v>161</v>
      </c>
      <c r="E485" s="480">
        <v>470</v>
      </c>
      <c r="F485" s="438">
        <f t="shared" si="98"/>
        <v>470</v>
      </c>
      <c r="G485" s="1553"/>
      <c r="H485" s="13"/>
      <c r="I485" s="13"/>
    </row>
    <row r="486" spans="1:9" s="54" customFormat="1">
      <c r="A486" s="433" t="s">
        <v>3246</v>
      </c>
      <c r="B486" s="434" t="s">
        <v>3245</v>
      </c>
      <c r="C486" s="435" t="s">
        <v>3244</v>
      </c>
      <c r="D486" s="436" t="s">
        <v>161</v>
      </c>
      <c r="E486" s="480">
        <v>2091.4</v>
      </c>
      <c r="F486" s="438">
        <f>ROUND(E486-(E486/100*$F$4),2)</f>
        <v>2091.4</v>
      </c>
      <c r="G486" s="1553"/>
      <c r="H486" s="13"/>
      <c r="I486" s="13"/>
    </row>
    <row r="487" spans="1:9" s="54" customFormat="1">
      <c r="A487" s="433" t="s">
        <v>1497</v>
      </c>
      <c r="B487" s="434" t="s">
        <v>104</v>
      </c>
      <c r="C487" s="435" t="s">
        <v>1499</v>
      </c>
      <c r="D487" s="436" t="s">
        <v>103</v>
      </c>
      <c r="E487" s="480">
        <v>379</v>
      </c>
      <c r="F487" s="438">
        <f t="shared" si="98"/>
        <v>379</v>
      </c>
      <c r="G487" s="1553"/>
      <c r="H487" s="13"/>
      <c r="I487" s="13"/>
    </row>
    <row r="488" spans="1:9" s="54" customFormat="1">
      <c r="A488" s="433" t="s">
        <v>1498</v>
      </c>
      <c r="B488" s="434" t="s">
        <v>101</v>
      </c>
      <c r="C488" s="435" t="s">
        <v>1499</v>
      </c>
      <c r="D488" s="436" t="s">
        <v>103</v>
      </c>
      <c r="E488" s="480">
        <v>294.8</v>
      </c>
      <c r="F488" s="438">
        <f>ROUND(E488-(E488/100*$F$4),2)</f>
        <v>294.8</v>
      </c>
      <c r="G488" s="1553"/>
      <c r="H488" s="13"/>
      <c r="I488" s="13"/>
    </row>
    <row r="489" spans="1:9" s="54" customFormat="1">
      <c r="A489" s="433" t="s">
        <v>1351</v>
      </c>
      <c r="B489" s="434" t="s">
        <v>635</v>
      </c>
      <c r="C489" s="435" t="s">
        <v>102</v>
      </c>
      <c r="D489" s="436" t="s">
        <v>103</v>
      </c>
      <c r="E489" s="480">
        <v>433.91</v>
      </c>
      <c r="F489" s="438">
        <f t="shared" ref="F489:F497" si="99">ROUND(E489-(E489/100*$F$4),2)</f>
        <v>433.91</v>
      </c>
      <c r="G489" s="1553"/>
      <c r="H489" s="13"/>
      <c r="I489" s="13"/>
    </row>
    <row r="490" spans="1:9" s="54" customFormat="1">
      <c r="A490" s="433" t="s">
        <v>1903</v>
      </c>
      <c r="B490" s="434" t="s">
        <v>1904</v>
      </c>
      <c r="C490" s="435" t="s">
        <v>102</v>
      </c>
      <c r="D490" s="436" t="s">
        <v>103</v>
      </c>
      <c r="E490" s="480">
        <v>688</v>
      </c>
      <c r="F490" s="438">
        <f t="shared" si="99"/>
        <v>688</v>
      </c>
      <c r="G490" s="1553"/>
      <c r="H490" s="13"/>
      <c r="I490" s="13"/>
    </row>
    <row r="491" spans="1:9" s="54" customFormat="1" ht="25.5">
      <c r="A491" s="433" t="s">
        <v>1352</v>
      </c>
      <c r="B491" s="434" t="s">
        <v>636</v>
      </c>
      <c r="C491" s="435" t="s">
        <v>102</v>
      </c>
      <c r="D491" s="436" t="s">
        <v>103</v>
      </c>
      <c r="E491" s="480">
        <v>767.30000000000007</v>
      </c>
      <c r="F491" s="438">
        <f t="shared" ref="F491" si="100">ROUND(E491-(E491/100*$F$4),2)</f>
        <v>767.3</v>
      </c>
      <c r="G491" s="1553"/>
      <c r="H491" s="13"/>
      <c r="I491" s="13"/>
    </row>
    <row r="492" spans="1:9" s="54" customFormat="1" ht="25.5">
      <c r="A492" s="433" t="s">
        <v>20835</v>
      </c>
      <c r="B492" s="434" t="s">
        <v>20836</v>
      </c>
      <c r="C492" s="435" t="s">
        <v>102</v>
      </c>
      <c r="D492" s="436" t="s">
        <v>103</v>
      </c>
      <c r="E492" s="480">
        <v>966.3</v>
      </c>
      <c r="F492" s="438">
        <f t="shared" si="99"/>
        <v>966.3</v>
      </c>
      <c r="G492" s="1553"/>
      <c r="H492" s="13"/>
      <c r="I492" s="13"/>
    </row>
    <row r="493" spans="1:9" s="54" customFormat="1">
      <c r="A493" s="433" t="s">
        <v>2078</v>
      </c>
      <c r="B493" s="434" t="s">
        <v>1904</v>
      </c>
      <c r="C493" s="435" t="s">
        <v>2080</v>
      </c>
      <c r="D493" s="436" t="s">
        <v>103</v>
      </c>
      <c r="E493" s="480">
        <v>694.4</v>
      </c>
      <c r="F493" s="438">
        <f t="shared" si="99"/>
        <v>694.4</v>
      </c>
      <c r="G493" s="1553"/>
      <c r="H493" s="13"/>
      <c r="I493" s="13"/>
    </row>
    <row r="494" spans="1:9" s="54" customFormat="1" ht="25.5">
      <c r="A494" s="433" t="s">
        <v>2079</v>
      </c>
      <c r="B494" s="434" t="s">
        <v>636</v>
      </c>
      <c r="C494" s="435" t="s">
        <v>2080</v>
      </c>
      <c r="D494" s="436" t="s">
        <v>103</v>
      </c>
      <c r="E494" s="480">
        <v>779.7</v>
      </c>
      <c r="F494" s="438">
        <f t="shared" ref="F494" si="101">ROUND(E494-(E494/100*$F$4),2)</f>
        <v>779.7</v>
      </c>
      <c r="G494" s="1553"/>
      <c r="H494" s="13"/>
      <c r="I494" s="13"/>
    </row>
    <row r="495" spans="1:9" s="54" customFormat="1" ht="25.5">
      <c r="A495" s="433" t="s">
        <v>11147</v>
      </c>
      <c r="B495" s="434" t="s">
        <v>636</v>
      </c>
      <c r="C495" s="435" t="s">
        <v>2080</v>
      </c>
      <c r="D495" s="436" t="s">
        <v>3057</v>
      </c>
      <c r="E495" s="480">
        <v>1173</v>
      </c>
      <c r="F495" s="438">
        <f t="shared" si="99"/>
        <v>1173</v>
      </c>
      <c r="G495" s="1553"/>
      <c r="H495" s="13"/>
      <c r="I495" s="13"/>
    </row>
    <row r="496" spans="1:9" s="54" customFormat="1" ht="25.5">
      <c r="A496" s="433" t="s">
        <v>4738</v>
      </c>
      <c r="B496" s="434" t="s">
        <v>636</v>
      </c>
      <c r="C496" s="435" t="s">
        <v>2080</v>
      </c>
      <c r="D496" s="436" t="s">
        <v>3054</v>
      </c>
      <c r="E496" s="480">
        <v>1094.6999999999998</v>
      </c>
      <c r="F496" s="438">
        <f>ROUND(E496-(E496/100*$F$4),2)</f>
        <v>1094.7</v>
      </c>
      <c r="G496" s="1553"/>
      <c r="H496" s="13"/>
      <c r="I496" s="13"/>
    </row>
    <row r="497" spans="1:9" s="54" customFormat="1" ht="25.5">
      <c r="A497" s="433" t="s">
        <v>4722</v>
      </c>
      <c r="B497" s="434" t="s">
        <v>636</v>
      </c>
      <c r="C497" s="435" t="s">
        <v>2080</v>
      </c>
      <c r="D497" s="436" t="s">
        <v>3058</v>
      </c>
      <c r="E497" s="480">
        <v>650</v>
      </c>
      <c r="F497" s="438">
        <f t="shared" si="99"/>
        <v>650</v>
      </c>
      <c r="G497" s="1553"/>
      <c r="H497" s="13"/>
      <c r="I497" s="13"/>
    </row>
    <row r="498" spans="1:9" s="54" customFormat="1" ht="25.5">
      <c r="A498" s="433" t="s">
        <v>3253</v>
      </c>
      <c r="B498" s="434" t="s">
        <v>3252</v>
      </c>
      <c r="C498" s="435" t="s">
        <v>2118</v>
      </c>
      <c r="D498" s="436" t="s">
        <v>103</v>
      </c>
      <c r="E498" s="480">
        <v>400</v>
      </c>
      <c r="F498" s="438">
        <f>ROUND(E498-(E498/100*$F$4),2)</f>
        <v>400</v>
      </c>
      <c r="G498" s="1553"/>
      <c r="H498" s="13"/>
      <c r="I498" s="13"/>
    </row>
    <row r="499" spans="1:9" s="54" customFormat="1">
      <c r="A499" s="433" t="s">
        <v>2356</v>
      </c>
      <c r="B499" s="434" t="s">
        <v>2117</v>
      </c>
      <c r="C499" s="435" t="s">
        <v>2118</v>
      </c>
      <c r="D499" s="436" t="s">
        <v>103</v>
      </c>
      <c r="E499" s="480">
        <v>1057</v>
      </c>
      <c r="F499" s="438">
        <f>ROUND(E499-(E499/100*$F$4),2)</f>
        <v>1057</v>
      </c>
      <c r="G499" s="1553"/>
      <c r="H499" s="13"/>
      <c r="I499" s="13"/>
    </row>
    <row r="500" spans="1:9" s="54" customFormat="1">
      <c r="A500" s="433" t="s">
        <v>11149</v>
      </c>
      <c r="B500" s="434" t="s">
        <v>421</v>
      </c>
      <c r="C500" s="435" t="s">
        <v>4690</v>
      </c>
      <c r="D500" s="436" t="s">
        <v>103</v>
      </c>
      <c r="E500" s="480">
        <v>450</v>
      </c>
      <c r="F500" s="438">
        <f t="shared" ref="F500:F503" si="102">ROUND(E500-(E500/100*$F$4),2)</f>
        <v>450</v>
      </c>
      <c r="G500" s="1553"/>
      <c r="H500" s="13"/>
      <c r="I500" s="13"/>
    </row>
    <row r="501" spans="1:9" s="54" customFormat="1">
      <c r="A501" s="433" t="s">
        <v>2357</v>
      </c>
      <c r="B501" s="434" t="s">
        <v>1904</v>
      </c>
      <c r="C501" s="435" t="s">
        <v>78</v>
      </c>
      <c r="D501" s="436" t="s">
        <v>103</v>
      </c>
      <c r="E501" s="480">
        <v>412</v>
      </c>
      <c r="F501" s="438">
        <f t="shared" si="102"/>
        <v>412</v>
      </c>
      <c r="G501" s="1553"/>
      <c r="H501" s="13"/>
      <c r="I501" s="13"/>
    </row>
    <row r="502" spans="1:9" s="54" customFormat="1" ht="25.5">
      <c r="A502" s="433" t="s">
        <v>699</v>
      </c>
      <c r="B502" s="434" t="s">
        <v>700</v>
      </c>
      <c r="C502" s="435" t="s">
        <v>701</v>
      </c>
      <c r="D502" s="436" t="s">
        <v>103</v>
      </c>
      <c r="E502" s="480">
        <v>701.4</v>
      </c>
      <c r="F502" s="438">
        <f t="shared" si="102"/>
        <v>701.4</v>
      </c>
      <c r="G502" s="1553"/>
      <c r="H502" s="13"/>
      <c r="I502" s="13"/>
    </row>
    <row r="503" spans="1:9" s="54" customFormat="1" ht="25.5">
      <c r="A503" s="433" t="s">
        <v>5299</v>
      </c>
      <c r="B503" s="434" t="s">
        <v>700</v>
      </c>
      <c r="C503" s="435" t="s">
        <v>701</v>
      </c>
      <c r="D503" s="436" t="s">
        <v>3058</v>
      </c>
      <c r="E503" s="480">
        <v>600</v>
      </c>
      <c r="F503" s="438">
        <f t="shared" si="102"/>
        <v>600</v>
      </c>
      <c r="G503" s="1553"/>
      <c r="H503" s="13"/>
      <c r="I503" s="13"/>
    </row>
    <row r="504" spans="1:9" s="54" customFormat="1">
      <c r="A504" s="433" t="s">
        <v>2358</v>
      </c>
      <c r="B504" s="434" t="s">
        <v>421</v>
      </c>
      <c r="C504" s="435" t="s">
        <v>2118</v>
      </c>
      <c r="D504" s="436" t="s">
        <v>103</v>
      </c>
      <c r="E504" s="480">
        <v>912</v>
      </c>
      <c r="F504" s="438">
        <f t="shared" ref="F504:F515" si="103">ROUND(E504-(E504/100*$F$4),2)</f>
        <v>912</v>
      </c>
      <c r="G504" s="1553"/>
      <c r="H504" s="13"/>
      <c r="I504" s="13"/>
    </row>
    <row r="505" spans="1:9" s="54" customFormat="1">
      <c r="A505" s="433" t="s">
        <v>162</v>
      </c>
      <c r="B505" s="434" t="s">
        <v>635</v>
      </c>
      <c r="C505" s="435" t="s">
        <v>41</v>
      </c>
      <c r="D505" s="436" t="s">
        <v>103</v>
      </c>
      <c r="E505" s="437">
        <v>500</v>
      </c>
      <c r="F505" s="438">
        <f t="shared" si="103"/>
        <v>500</v>
      </c>
      <c r="G505" s="1553"/>
      <c r="H505" s="13"/>
      <c r="I505" s="13"/>
    </row>
    <row r="506" spans="1:9" s="54" customFormat="1">
      <c r="A506" s="433" t="s">
        <v>1354</v>
      </c>
      <c r="B506" s="434" t="s">
        <v>1355</v>
      </c>
      <c r="C506" s="435" t="s">
        <v>701</v>
      </c>
      <c r="D506" s="436" t="s">
        <v>103</v>
      </c>
      <c r="E506" s="480">
        <v>555</v>
      </c>
      <c r="F506" s="438">
        <f t="shared" si="103"/>
        <v>555</v>
      </c>
      <c r="G506" s="1553"/>
      <c r="H506" s="13"/>
      <c r="I506" s="13"/>
    </row>
    <row r="507" spans="1:9" s="54" customFormat="1" ht="25.5">
      <c r="A507" s="433" t="s">
        <v>702</v>
      </c>
      <c r="B507" s="434" t="s">
        <v>703</v>
      </c>
      <c r="C507" s="435" t="s">
        <v>701</v>
      </c>
      <c r="D507" s="436" t="s">
        <v>103</v>
      </c>
      <c r="E507" s="480">
        <v>1057</v>
      </c>
      <c r="F507" s="438">
        <f>ROUND(E507-(E507/100*$F$4),2)</f>
        <v>1057</v>
      </c>
      <c r="G507" s="1553"/>
      <c r="H507" s="13"/>
      <c r="I507" s="13"/>
    </row>
    <row r="508" spans="1:9" s="54" customFormat="1" ht="25.5">
      <c r="A508" s="433" t="s">
        <v>4134</v>
      </c>
      <c r="B508" s="434" t="s">
        <v>703</v>
      </c>
      <c r="C508" s="435" t="s">
        <v>701</v>
      </c>
      <c r="D508" s="436" t="s">
        <v>3060</v>
      </c>
      <c r="E508" s="480">
        <v>1479.6999999999998</v>
      </c>
      <c r="F508" s="438">
        <f>ROUND(E508-(E508/100*$F$4),2)</f>
        <v>1479.7</v>
      </c>
      <c r="G508" s="1553"/>
      <c r="H508" s="13"/>
      <c r="I508" s="13"/>
    </row>
    <row r="509" spans="1:9" s="54" customFormat="1" ht="25.5">
      <c r="A509" s="433" t="s">
        <v>1356</v>
      </c>
      <c r="B509" s="434" t="s">
        <v>1357</v>
      </c>
      <c r="C509" s="435" t="s">
        <v>701</v>
      </c>
      <c r="D509" s="436" t="s">
        <v>103</v>
      </c>
      <c r="E509" s="480">
        <v>1300</v>
      </c>
      <c r="F509" s="438">
        <f t="shared" si="103"/>
        <v>1300</v>
      </c>
      <c r="G509" s="1553"/>
      <c r="H509" s="13"/>
      <c r="I509" s="13"/>
    </row>
    <row r="510" spans="1:9" s="54" customFormat="1" ht="25.5">
      <c r="A510" s="433" t="s">
        <v>1353</v>
      </c>
      <c r="B510" s="434" t="s">
        <v>636</v>
      </c>
      <c r="C510" s="435" t="s">
        <v>78</v>
      </c>
      <c r="D510" s="436" t="s">
        <v>103</v>
      </c>
      <c r="E510" s="480">
        <v>769</v>
      </c>
      <c r="F510" s="438">
        <f t="shared" ref="F510" si="104">ROUND(E510-(E510/100*$F$4),2)</f>
        <v>769</v>
      </c>
      <c r="G510" s="1553"/>
      <c r="H510" s="13"/>
      <c r="I510" s="13"/>
    </row>
    <row r="511" spans="1:9" s="54" customFormat="1">
      <c r="A511" s="433" t="s">
        <v>2991</v>
      </c>
      <c r="B511" s="434" t="s">
        <v>101</v>
      </c>
      <c r="C511" s="435" t="s">
        <v>102</v>
      </c>
      <c r="D511" s="436" t="s">
        <v>103</v>
      </c>
      <c r="E511" s="480">
        <v>507.40000000000003</v>
      </c>
      <c r="F511" s="438">
        <f t="shared" si="103"/>
        <v>507.4</v>
      </c>
      <c r="G511" s="1553"/>
      <c r="H511" s="13"/>
      <c r="I511" s="13"/>
    </row>
    <row r="512" spans="1:9" s="54" customFormat="1">
      <c r="A512" s="433" t="s">
        <v>2992</v>
      </c>
      <c r="B512" s="434" t="s">
        <v>104</v>
      </c>
      <c r="C512" s="435" t="s">
        <v>102</v>
      </c>
      <c r="D512" s="436" t="s">
        <v>103</v>
      </c>
      <c r="E512" s="480">
        <v>620.30000000000007</v>
      </c>
      <c r="F512" s="438">
        <f t="shared" ref="F512:F514" si="105">ROUND(E512-(E512/100*$F$4),2)</f>
        <v>620.29999999999995</v>
      </c>
      <c r="G512" s="1553"/>
      <c r="H512" s="13"/>
      <c r="I512" s="13"/>
    </row>
    <row r="513" spans="1:9" s="54" customFormat="1">
      <c r="A513" s="433" t="s">
        <v>11436</v>
      </c>
      <c r="B513" s="434" t="s">
        <v>11434</v>
      </c>
      <c r="C513" s="435" t="s">
        <v>11435</v>
      </c>
      <c r="D513" s="436" t="s">
        <v>103</v>
      </c>
      <c r="E513" s="502">
        <v>481.76</v>
      </c>
      <c r="F513" s="438">
        <f t="shared" ref="F513" si="106">ROUND(E513-(E513/100*$F$4),2)</f>
        <v>481.76</v>
      </c>
      <c r="G513" s="1553"/>
      <c r="H513" s="13"/>
      <c r="I513" s="13"/>
    </row>
    <row r="514" spans="1:9" s="54" customFormat="1">
      <c r="A514" s="433" t="s">
        <v>13112</v>
      </c>
      <c r="B514" s="434" t="s">
        <v>11429</v>
      </c>
      <c r="C514" s="435" t="s">
        <v>701</v>
      </c>
      <c r="D514" s="436" t="s">
        <v>3060</v>
      </c>
      <c r="E514" s="480">
        <v>510</v>
      </c>
      <c r="F514" s="438">
        <f t="shared" si="105"/>
        <v>510</v>
      </c>
      <c r="G514" s="1553"/>
      <c r="H514" s="13"/>
      <c r="I514" s="13"/>
    </row>
    <row r="515" spans="1:9" s="54" customFormat="1">
      <c r="A515" s="433" t="s">
        <v>11431</v>
      </c>
      <c r="B515" s="434" t="s">
        <v>11430</v>
      </c>
      <c r="C515" s="435" t="s">
        <v>701</v>
      </c>
      <c r="D515" s="436" t="s">
        <v>3054</v>
      </c>
      <c r="E515" s="480">
        <v>460</v>
      </c>
      <c r="F515" s="438">
        <f t="shared" si="103"/>
        <v>460</v>
      </c>
      <c r="G515" s="1553"/>
      <c r="H515" s="13"/>
      <c r="I515" s="13"/>
    </row>
    <row r="516" spans="1:9" s="54" customFormat="1">
      <c r="A516" s="1564" t="s">
        <v>93</v>
      </c>
      <c r="B516" s="1564"/>
      <c r="C516" s="1564"/>
      <c r="D516" s="1564"/>
      <c r="E516" s="1564"/>
      <c r="F516" s="1564"/>
      <c r="G516" s="1553"/>
      <c r="H516" s="13"/>
      <c r="I516" s="13"/>
    </row>
    <row r="517" spans="1:9" s="54" customFormat="1" ht="14.45" customHeight="1">
      <c r="A517" s="1569" t="s">
        <v>1959</v>
      </c>
      <c r="B517" s="1569"/>
      <c r="C517" s="1569"/>
      <c r="D517" s="1569"/>
      <c r="E517" s="1569"/>
      <c r="F517" s="1569"/>
      <c r="G517" s="1553"/>
      <c r="H517" s="13"/>
      <c r="I517" s="13"/>
    </row>
    <row r="518" spans="1:9" s="54" customFormat="1" ht="15.75" thickBot="1">
      <c r="A518" s="1563" t="s">
        <v>11247</v>
      </c>
      <c r="B518" s="1563"/>
      <c r="C518" s="1563"/>
      <c r="D518" s="1563"/>
      <c r="E518" s="1563"/>
      <c r="F518" s="1563"/>
      <c r="G518" s="1553"/>
      <c r="H518" s="13"/>
      <c r="I518" s="13"/>
    </row>
    <row r="519" spans="1:9" s="54" customFormat="1" ht="29.25" thickTop="1">
      <c r="A519" s="302" t="s">
        <v>95</v>
      </c>
      <c r="B519" s="1567" t="s">
        <v>96</v>
      </c>
      <c r="C519" s="1568"/>
      <c r="D519" s="303" t="s">
        <v>97</v>
      </c>
      <c r="E519" s="304" t="s">
        <v>63</v>
      </c>
      <c r="F519" s="305" t="s">
        <v>482</v>
      </c>
      <c r="G519" s="1553"/>
      <c r="H519" s="13"/>
      <c r="I519" s="13"/>
    </row>
    <row r="520" spans="1:9" s="54" customFormat="1" ht="25.5">
      <c r="A520" s="433" t="s">
        <v>42</v>
      </c>
      <c r="B520" s="434" t="s">
        <v>637</v>
      </c>
      <c r="C520" s="435" t="s">
        <v>43</v>
      </c>
      <c r="D520" s="436" t="s">
        <v>103</v>
      </c>
      <c r="E520" s="480">
        <v>133</v>
      </c>
      <c r="F520" s="438">
        <f t="shared" ref="F520:F530" si="107">ROUND(E520-(E520/100*$F$4),2)</f>
        <v>133</v>
      </c>
      <c r="G520" s="1553"/>
      <c r="H520" s="13"/>
      <c r="I520" s="13"/>
    </row>
    <row r="521" spans="1:9" s="54" customFormat="1" ht="25.5">
      <c r="A521" s="433" t="s">
        <v>704</v>
      </c>
      <c r="B521" s="434" t="s">
        <v>705</v>
      </c>
      <c r="C521" s="435" t="s">
        <v>701</v>
      </c>
      <c r="D521" s="436" t="s">
        <v>103</v>
      </c>
      <c r="E521" s="480">
        <v>716</v>
      </c>
      <c r="F521" s="438">
        <f t="shared" si="107"/>
        <v>716</v>
      </c>
      <c r="G521" s="1553"/>
      <c r="H521" s="13"/>
      <c r="I521" s="13"/>
    </row>
    <row r="522" spans="1:9" s="54" customFormat="1">
      <c r="A522" s="433" t="s">
        <v>449</v>
      </c>
      <c r="B522" s="434" t="s">
        <v>432</v>
      </c>
      <c r="C522" s="435" t="s">
        <v>330</v>
      </c>
      <c r="D522" s="436" t="s">
        <v>103</v>
      </c>
      <c r="E522" s="480">
        <v>43.19</v>
      </c>
      <c r="F522" s="438">
        <f t="shared" ref="F522" si="108">ROUND(E522-(E522/100*$F$4),2)</f>
        <v>43.19</v>
      </c>
      <c r="G522" s="1553"/>
      <c r="H522" s="13"/>
      <c r="I522" s="13"/>
    </row>
    <row r="523" spans="1:9" s="54" customFormat="1">
      <c r="A523" s="433" t="s">
        <v>20347</v>
      </c>
      <c r="B523" s="434" t="s">
        <v>20348</v>
      </c>
      <c r="C523" s="435" t="s">
        <v>330</v>
      </c>
      <c r="D523" s="436" t="s">
        <v>103</v>
      </c>
      <c r="E523" s="480">
        <v>161.44999999999999</v>
      </c>
      <c r="F523" s="438">
        <f t="shared" si="107"/>
        <v>161.44999999999999</v>
      </c>
      <c r="G523" s="1553"/>
      <c r="H523" s="13"/>
      <c r="I523" s="13"/>
    </row>
    <row r="524" spans="1:9" s="54" customFormat="1">
      <c r="A524" s="433" t="s">
        <v>4187</v>
      </c>
      <c r="B524" s="434" t="s">
        <v>4188</v>
      </c>
      <c r="C524" s="435"/>
      <c r="D524" s="436" t="s">
        <v>103</v>
      </c>
      <c r="E524" s="480">
        <v>270</v>
      </c>
      <c r="F524" s="438">
        <f>ROUND(E524-(E524/100*$F$4),2)</f>
        <v>270</v>
      </c>
      <c r="G524" s="1553"/>
      <c r="H524" s="13"/>
      <c r="I524" s="13"/>
    </row>
    <row r="525" spans="1:9" s="54" customFormat="1">
      <c r="A525" s="433" t="s">
        <v>4700</v>
      </c>
      <c r="B525" s="434" t="s">
        <v>4188</v>
      </c>
      <c r="C525" s="435"/>
      <c r="D525" s="436" t="s">
        <v>103</v>
      </c>
      <c r="E525" s="480">
        <v>579.29999999999995</v>
      </c>
      <c r="F525" s="438">
        <f>ROUND(E525-(E525/100*$F$4),2)</f>
        <v>579.29999999999995</v>
      </c>
      <c r="G525" s="1553"/>
      <c r="H525" s="13"/>
      <c r="I525" s="13"/>
    </row>
    <row r="526" spans="1:9" s="54" customFormat="1">
      <c r="A526" s="433" t="s">
        <v>5081</v>
      </c>
      <c r="B526" s="434" t="s">
        <v>4188</v>
      </c>
      <c r="C526" s="435"/>
      <c r="D526" s="436" t="s">
        <v>3054</v>
      </c>
      <c r="E526" s="480">
        <v>290</v>
      </c>
      <c r="F526" s="438">
        <f>ROUND(E526-(E526/100*$F$4),2)</f>
        <v>290</v>
      </c>
      <c r="G526" s="1553"/>
      <c r="H526" s="13"/>
      <c r="I526" s="13"/>
    </row>
    <row r="527" spans="1:9" s="54" customFormat="1">
      <c r="A527" s="433" t="s">
        <v>417</v>
      </c>
      <c r="B527" s="434" t="s">
        <v>590</v>
      </c>
      <c r="C527" s="435"/>
      <c r="D527" s="436"/>
      <c r="E527" s="480">
        <v>366.5</v>
      </c>
      <c r="F527" s="438">
        <f t="shared" si="107"/>
        <v>366.5</v>
      </c>
      <c r="G527" s="1553"/>
      <c r="H527" s="13"/>
      <c r="I527" s="13"/>
    </row>
    <row r="528" spans="1:9" s="54" customFormat="1">
      <c r="A528" s="433" t="s">
        <v>419</v>
      </c>
      <c r="B528" s="434" t="s">
        <v>420</v>
      </c>
      <c r="C528" s="435"/>
      <c r="D528" s="436"/>
      <c r="E528" s="480">
        <v>640</v>
      </c>
      <c r="F528" s="438">
        <f t="shared" si="107"/>
        <v>640</v>
      </c>
      <c r="G528" s="1553"/>
      <c r="H528" s="13"/>
      <c r="I528" s="13"/>
    </row>
    <row r="529" spans="1:9" s="54" customFormat="1">
      <c r="A529" s="433" t="s">
        <v>589</v>
      </c>
      <c r="B529" s="434" t="s">
        <v>418</v>
      </c>
      <c r="C529" s="435"/>
      <c r="D529" s="436"/>
      <c r="E529" s="480">
        <v>363.61</v>
      </c>
      <c r="F529" s="438">
        <f t="shared" si="107"/>
        <v>363.61</v>
      </c>
      <c r="G529" s="1553"/>
      <c r="H529" s="13"/>
      <c r="I529" s="13"/>
    </row>
    <row r="530" spans="1:9" s="54" customFormat="1">
      <c r="A530" s="433" t="s">
        <v>461</v>
      </c>
      <c r="B530" s="434" t="s">
        <v>462</v>
      </c>
      <c r="C530" s="435"/>
      <c r="D530" s="436"/>
      <c r="E530" s="480">
        <v>183.5</v>
      </c>
      <c r="F530" s="438">
        <f t="shared" si="107"/>
        <v>183.5</v>
      </c>
      <c r="G530" s="1553"/>
      <c r="H530" s="13"/>
      <c r="I530" s="13"/>
    </row>
    <row r="531" spans="1:9" s="54" customFormat="1">
      <c r="A531" s="433" t="s">
        <v>3247</v>
      </c>
      <c r="B531" s="434" t="s">
        <v>3064</v>
      </c>
      <c r="C531" s="435" t="s">
        <v>3063</v>
      </c>
      <c r="D531" s="436"/>
      <c r="E531" s="480">
        <v>1163.0999999999999</v>
      </c>
      <c r="F531" s="438">
        <f t="shared" ref="F531:F540" si="109">ROUND(E531-(E531/100*$F$4),2)</f>
        <v>1163.0999999999999</v>
      </c>
      <c r="G531" s="1553"/>
      <c r="H531" s="13"/>
      <c r="I531" s="13"/>
    </row>
    <row r="532" spans="1:9" s="54" customFormat="1">
      <c r="A532" s="433" t="s">
        <v>3248</v>
      </c>
      <c r="B532" s="434" t="s">
        <v>3064</v>
      </c>
      <c r="C532" s="435" t="s">
        <v>3063</v>
      </c>
      <c r="D532" s="436"/>
      <c r="E532" s="480">
        <v>1356.8999999999999</v>
      </c>
      <c r="F532" s="438">
        <f t="shared" si="109"/>
        <v>1356.9</v>
      </c>
      <c r="G532" s="1553"/>
      <c r="H532" s="13"/>
      <c r="I532" s="13"/>
    </row>
    <row r="533" spans="1:9" s="54" customFormat="1">
      <c r="A533" s="433" t="s">
        <v>3249</v>
      </c>
      <c r="B533" s="434" t="s">
        <v>3064</v>
      </c>
      <c r="C533" s="435" t="s">
        <v>3063</v>
      </c>
      <c r="D533" s="436"/>
      <c r="E533" s="480">
        <v>1550.6999999999998</v>
      </c>
      <c r="F533" s="438">
        <f t="shared" si="109"/>
        <v>1550.7</v>
      </c>
      <c r="G533" s="1553"/>
      <c r="H533" s="13"/>
      <c r="I533" s="13"/>
    </row>
    <row r="534" spans="1:9" s="54" customFormat="1">
      <c r="A534" s="433" t="s">
        <v>3251</v>
      </c>
      <c r="B534" s="434" t="s">
        <v>3250</v>
      </c>
      <c r="C534" s="435" t="s">
        <v>3063</v>
      </c>
      <c r="D534" s="436" t="s">
        <v>161</v>
      </c>
      <c r="E534" s="480">
        <v>1400</v>
      </c>
      <c r="F534" s="438">
        <f t="shared" si="109"/>
        <v>1400</v>
      </c>
      <c r="G534" s="1553"/>
      <c r="H534" s="13"/>
      <c r="I534" s="13"/>
    </row>
    <row r="535" spans="1:9" s="54" customFormat="1">
      <c r="A535" s="433" t="s">
        <v>5389</v>
      </c>
      <c r="B535" s="434" t="s">
        <v>3250</v>
      </c>
      <c r="C535" s="435" t="s">
        <v>3063</v>
      </c>
      <c r="D535" s="436" t="s">
        <v>2355</v>
      </c>
      <c r="E535" s="480">
        <v>1438</v>
      </c>
      <c r="F535" s="438">
        <f t="shared" si="109"/>
        <v>1438</v>
      </c>
      <c r="G535" s="1553"/>
      <c r="H535" s="13"/>
      <c r="I535" s="13"/>
    </row>
    <row r="536" spans="1:9" s="54" customFormat="1">
      <c r="A536" s="433" t="s">
        <v>5390</v>
      </c>
      <c r="B536" s="434" t="s">
        <v>3250</v>
      </c>
      <c r="C536" s="435" t="s">
        <v>3063</v>
      </c>
      <c r="D536" s="436" t="s">
        <v>2355</v>
      </c>
      <c r="E536" s="480">
        <v>1660</v>
      </c>
      <c r="F536" s="438">
        <f t="shared" ref="F536" si="110">ROUND(E536-(E536/100*$F$4),2)</f>
        <v>1660</v>
      </c>
      <c r="G536" s="1553"/>
      <c r="H536" s="13"/>
      <c r="I536" s="13"/>
    </row>
    <row r="537" spans="1:9" s="54" customFormat="1" ht="25.5">
      <c r="A537" s="433" t="s">
        <v>20341</v>
      </c>
      <c r="B537" s="434" t="s">
        <v>20342</v>
      </c>
      <c r="C537" s="435" t="s">
        <v>3063</v>
      </c>
      <c r="D537" s="436" t="s">
        <v>2355</v>
      </c>
      <c r="E537" s="480">
        <v>3267.2</v>
      </c>
      <c r="F537" s="438">
        <f t="shared" si="109"/>
        <v>3267.2</v>
      </c>
      <c r="G537" s="1553"/>
      <c r="H537" s="13"/>
      <c r="I537" s="13"/>
    </row>
    <row r="538" spans="1:9" s="54" customFormat="1" ht="25.5">
      <c r="A538" s="433" t="s">
        <v>19944</v>
      </c>
      <c r="B538" s="434" t="s">
        <v>19945</v>
      </c>
      <c r="C538" s="435" t="s">
        <v>3063</v>
      </c>
      <c r="D538" s="436" t="s">
        <v>3054</v>
      </c>
      <c r="E538" s="480">
        <v>2281.62</v>
      </c>
      <c r="F538" s="438">
        <f t="shared" si="109"/>
        <v>2281.62</v>
      </c>
      <c r="G538" s="1553"/>
      <c r="H538" s="13"/>
      <c r="I538" s="13"/>
    </row>
    <row r="539" spans="1:9" s="54" customFormat="1">
      <c r="A539" s="433" t="s">
        <v>3368</v>
      </c>
      <c r="B539" s="434" t="s">
        <v>3250</v>
      </c>
      <c r="C539" s="435" t="s">
        <v>3063</v>
      </c>
      <c r="D539" s="436" t="s">
        <v>3054</v>
      </c>
      <c r="E539" s="480">
        <v>2500</v>
      </c>
      <c r="F539" s="438">
        <f t="shared" si="109"/>
        <v>2500</v>
      </c>
      <c r="G539" s="1553"/>
      <c r="H539" s="13"/>
      <c r="I539" s="13"/>
    </row>
    <row r="540" spans="1:9" s="54" customFormat="1">
      <c r="A540" s="433" t="s">
        <v>44</v>
      </c>
      <c r="B540" s="434" t="s">
        <v>45</v>
      </c>
      <c r="C540" s="435"/>
      <c r="D540" s="436"/>
      <c r="E540" s="480">
        <v>165.4</v>
      </c>
      <c r="F540" s="438">
        <f t="shared" si="109"/>
        <v>165.4</v>
      </c>
      <c r="G540" s="1553"/>
      <c r="H540" s="13"/>
      <c r="I540" s="13"/>
    </row>
    <row r="541" spans="1:9" s="54" customFormat="1">
      <c r="A541" s="433" t="s">
        <v>44</v>
      </c>
      <c r="B541" s="434" t="s">
        <v>45</v>
      </c>
      <c r="C541" s="435"/>
      <c r="D541" s="436"/>
      <c r="E541" s="480">
        <v>165.4</v>
      </c>
      <c r="F541" s="438">
        <f t="shared" ref="F541:F542" si="111">ROUND(E541-(E541/100*$F$4),2)</f>
        <v>165.4</v>
      </c>
      <c r="G541" s="1553"/>
      <c r="H541" s="13"/>
      <c r="I541" s="13"/>
    </row>
    <row r="542" spans="1:9" s="54" customFormat="1">
      <c r="A542" s="433" t="s">
        <v>46</v>
      </c>
      <c r="B542" s="434" t="s">
        <v>45</v>
      </c>
      <c r="C542" s="435"/>
      <c r="D542" s="436"/>
      <c r="E542" s="480">
        <v>152</v>
      </c>
      <c r="F542" s="438">
        <f t="shared" si="111"/>
        <v>152</v>
      </c>
      <c r="G542" s="1553"/>
      <c r="H542" s="13"/>
      <c r="I542" s="13"/>
    </row>
    <row r="543" spans="1:9" s="54" customFormat="1">
      <c r="A543" s="1564" t="s">
        <v>93</v>
      </c>
      <c r="B543" s="1564"/>
      <c r="C543" s="1564"/>
      <c r="D543" s="1564"/>
      <c r="E543" s="1564"/>
      <c r="F543" s="1564"/>
      <c r="G543" s="1553"/>
      <c r="H543" s="13"/>
      <c r="I543" s="13"/>
    </row>
    <row r="544" spans="1:9" s="54" customFormat="1">
      <c r="A544" s="1566" t="s">
        <v>402</v>
      </c>
      <c r="B544" s="1566"/>
      <c r="C544" s="1566"/>
      <c r="D544" s="1566"/>
      <c r="E544" s="1566"/>
      <c r="F544" s="1566"/>
      <c r="G544" s="1553"/>
      <c r="H544" s="13"/>
      <c r="I544" s="13"/>
    </row>
    <row r="545" spans="1:9" s="54" customFormat="1" ht="15.75" thickBot="1">
      <c r="A545" s="1563" t="s">
        <v>11247</v>
      </c>
      <c r="B545" s="1563"/>
      <c r="C545" s="1563"/>
      <c r="D545" s="1563"/>
      <c r="E545" s="1563"/>
      <c r="F545" s="1563"/>
      <c r="G545" s="1553"/>
      <c r="H545" s="13"/>
      <c r="I545" s="13"/>
    </row>
    <row r="546" spans="1:9" s="54" customFormat="1" ht="29.25" thickTop="1">
      <c r="A546" s="302" t="s">
        <v>95</v>
      </c>
      <c r="B546" s="1567" t="s">
        <v>96</v>
      </c>
      <c r="C546" s="1568"/>
      <c r="D546" s="303" t="s">
        <v>97</v>
      </c>
      <c r="E546" s="304" t="s">
        <v>63</v>
      </c>
      <c r="F546" s="305" t="s">
        <v>482</v>
      </c>
      <c r="G546" s="1553"/>
      <c r="H546" s="13"/>
      <c r="I546" s="13"/>
    </row>
    <row r="547" spans="1:9" s="54" customFormat="1">
      <c r="A547" s="433" t="s">
        <v>2262</v>
      </c>
      <c r="B547" s="434" t="s">
        <v>2263</v>
      </c>
      <c r="C547" s="435" t="s">
        <v>2261</v>
      </c>
      <c r="D547" s="436" t="s">
        <v>103</v>
      </c>
      <c r="E547" s="480">
        <v>47.800000000000004</v>
      </c>
      <c r="F547" s="438">
        <f t="shared" ref="F547:F561" si="112">ROUND(E547-(E547/100*$F$4),2)</f>
        <v>47.8</v>
      </c>
      <c r="G547" s="1553"/>
      <c r="H547" s="13"/>
      <c r="I547" s="13"/>
    </row>
    <row r="548" spans="1:9" s="54" customFormat="1">
      <c r="A548" s="433" t="s">
        <v>2264</v>
      </c>
      <c r="B548" s="434" t="s">
        <v>71</v>
      </c>
      <c r="C548" s="435" t="s">
        <v>2261</v>
      </c>
      <c r="D548" s="436" t="s">
        <v>103</v>
      </c>
      <c r="E548" s="480">
        <v>14.6</v>
      </c>
      <c r="F548" s="438">
        <f t="shared" si="112"/>
        <v>14.6</v>
      </c>
      <c r="G548" s="1553"/>
      <c r="H548" s="13"/>
      <c r="I548" s="13"/>
    </row>
    <row r="549" spans="1:9" s="54" customFormat="1">
      <c r="A549" s="433" t="s">
        <v>2265</v>
      </c>
      <c r="B549" s="434" t="s">
        <v>399</v>
      </c>
      <c r="C549" s="435" t="s">
        <v>2261</v>
      </c>
      <c r="D549" s="436" t="s">
        <v>103</v>
      </c>
      <c r="E549" s="480">
        <v>72.78</v>
      </c>
      <c r="F549" s="438">
        <f t="shared" si="112"/>
        <v>72.78</v>
      </c>
      <c r="G549" s="1553"/>
      <c r="H549" s="13"/>
      <c r="I549" s="13"/>
    </row>
    <row r="550" spans="1:9" s="54" customFormat="1">
      <c r="A550" s="433" t="s">
        <v>2266</v>
      </c>
      <c r="B550" s="434" t="s">
        <v>401</v>
      </c>
      <c r="C550" s="435" t="s">
        <v>2261</v>
      </c>
      <c r="D550" s="436" t="s">
        <v>103</v>
      </c>
      <c r="E550" s="480">
        <v>79.7</v>
      </c>
      <c r="F550" s="438">
        <f t="shared" si="112"/>
        <v>79.7</v>
      </c>
      <c r="G550" s="1553"/>
      <c r="H550" s="13"/>
      <c r="I550" s="13"/>
    </row>
    <row r="551" spans="1:9" s="54" customFormat="1">
      <c r="A551" s="433" t="s">
        <v>2267</v>
      </c>
      <c r="B551" s="434" t="s">
        <v>397</v>
      </c>
      <c r="C551" s="435" t="s">
        <v>2261</v>
      </c>
      <c r="D551" s="436" t="s">
        <v>103</v>
      </c>
      <c r="E551" s="502">
        <v>77.28</v>
      </c>
      <c r="F551" s="438">
        <f t="shared" si="112"/>
        <v>77.28</v>
      </c>
      <c r="G551" s="1553"/>
      <c r="H551" s="13"/>
      <c r="I551" s="13"/>
    </row>
    <row r="552" spans="1:9" s="54" customFormat="1">
      <c r="A552" s="433" t="s">
        <v>2268</v>
      </c>
      <c r="B552" s="434" t="s">
        <v>69</v>
      </c>
      <c r="C552" s="435" t="s">
        <v>2261</v>
      </c>
      <c r="D552" s="436" t="s">
        <v>103</v>
      </c>
      <c r="E552" s="480">
        <v>51.4</v>
      </c>
      <c r="F552" s="438">
        <f t="shared" si="112"/>
        <v>51.4</v>
      </c>
      <c r="G552" s="1553"/>
      <c r="H552" s="13"/>
      <c r="I552" s="13"/>
    </row>
    <row r="553" spans="1:9" s="54" customFormat="1">
      <c r="A553" s="433" t="s">
        <v>2269</v>
      </c>
      <c r="B553" s="434" t="s">
        <v>68</v>
      </c>
      <c r="C553" s="435" t="s">
        <v>2261</v>
      </c>
      <c r="D553" s="436" t="s">
        <v>103</v>
      </c>
      <c r="E553" s="480">
        <v>43.5</v>
      </c>
      <c r="F553" s="438">
        <f t="shared" si="112"/>
        <v>43.5</v>
      </c>
      <c r="G553" s="1553"/>
      <c r="H553" s="13"/>
      <c r="I553" s="13"/>
    </row>
    <row r="554" spans="1:9" s="54" customFormat="1">
      <c r="A554" s="433" t="s">
        <v>2270</v>
      </c>
      <c r="B554" s="434" t="s">
        <v>398</v>
      </c>
      <c r="C554" s="435" t="s">
        <v>2261</v>
      </c>
      <c r="D554" s="436" t="s">
        <v>103</v>
      </c>
      <c r="E554" s="480">
        <v>51.3</v>
      </c>
      <c r="F554" s="438">
        <f t="shared" si="112"/>
        <v>51.3</v>
      </c>
      <c r="G554" s="1553"/>
      <c r="H554" s="13"/>
      <c r="I554" s="13"/>
    </row>
    <row r="555" spans="1:9" s="54" customFormat="1">
      <c r="A555" s="433" t="s">
        <v>2271</v>
      </c>
      <c r="B555" s="434" t="s">
        <v>70</v>
      </c>
      <c r="C555" s="435" t="s">
        <v>2261</v>
      </c>
      <c r="D555" s="436" t="s">
        <v>103</v>
      </c>
      <c r="E555" s="480">
        <v>51.3</v>
      </c>
      <c r="F555" s="438">
        <f t="shared" si="112"/>
        <v>51.3</v>
      </c>
      <c r="G555" s="1553"/>
      <c r="H555" s="13"/>
      <c r="I555" s="13"/>
    </row>
    <row r="556" spans="1:9" s="54" customFormat="1">
      <c r="A556" s="433" t="s">
        <v>2272</v>
      </c>
      <c r="B556" s="434" t="s">
        <v>173</v>
      </c>
      <c r="C556" s="435" t="s">
        <v>2261</v>
      </c>
      <c r="D556" s="436" t="s">
        <v>103</v>
      </c>
      <c r="E556" s="480">
        <v>142.19999999999999</v>
      </c>
      <c r="F556" s="438">
        <f t="shared" si="112"/>
        <v>142.19999999999999</v>
      </c>
      <c r="G556" s="1553"/>
      <c r="H556" s="13"/>
      <c r="I556" s="13"/>
    </row>
    <row r="557" spans="1:9" s="54" customFormat="1">
      <c r="A557" s="433" t="s">
        <v>2273</v>
      </c>
      <c r="B557" s="434" t="s">
        <v>2274</v>
      </c>
      <c r="C557" s="435" t="s">
        <v>2261</v>
      </c>
      <c r="D557" s="436" t="s">
        <v>103</v>
      </c>
      <c r="E557" s="480">
        <v>66.8</v>
      </c>
      <c r="F557" s="438">
        <f t="shared" si="112"/>
        <v>66.8</v>
      </c>
      <c r="G557" s="1553"/>
      <c r="H557" s="13"/>
      <c r="I557" s="13"/>
    </row>
    <row r="558" spans="1:9" s="54" customFormat="1">
      <c r="A558" s="433" t="s">
        <v>2275</v>
      </c>
      <c r="B558" s="434" t="s">
        <v>398</v>
      </c>
      <c r="C558" s="435" t="s">
        <v>2261</v>
      </c>
      <c r="D558" s="436" t="s">
        <v>103</v>
      </c>
      <c r="E558" s="480">
        <v>70.2</v>
      </c>
      <c r="F558" s="438">
        <f t="shared" si="112"/>
        <v>70.2</v>
      </c>
      <c r="G558" s="1553"/>
      <c r="H558" s="13"/>
      <c r="I558" s="13"/>
    </row>
    <row r="559" spans="1:9" s="54" customFormat="1">
      <c r="A559" s="433" t="s">
        <v>2276</v>
      </c>
      <c r="B559" s="434" t="s">
        <v>2032</v>
      </c>
      <c r="C559" s="435" t="s">
        <v>2261</v>
      </c>
      <c r="D559" s="436" t="s">
        <v>103</v>
      </c>
      <c r="E559" s="480">
        <v>47.800000000000004</v>
      </c>
      <c r="F559" s="438">
        <f t="shared" si="112"/>
        <v>47.8</v>
      </c>
      <c r="G559" s="1553"/>
      <c r="H559" s="13"/>
      <c r="I559" s="13"/>
    </row>
    <row r="560" spans="1:9" s="54" customFormat="1">
      <c r="A560" s="433" t="s">
        <v>2277</v>
      </c>
      <c r="B560" s="434" t="s">
        <v>2278</v>
      </c>
      <c r="C560" s="435" t="s">
        <v>2261</v>
      </c>
      <c r="D560" s="436" t="s">
        <v>103</v>
      </c>
      <c r="E560" s="480">
        <v>31</v>
      </c>
      <c r="F560" s="438">
        <f t="shared" si="112"/>
        <v>31</v>
      </c>
      <c r="G560" s="1553"/>
      <c r="H560" s="13"/>
      <c r="I560" s="13"/>
    </row>
    <row r="561" spans="1:9" s="54" customFormat="1">
      <c r="A561" s="433" t="s">
        <v>2279</v>
      </c>
      <c r="B561" s="434" t="s">
        <v>398</v>
      </c>
      <c r="C561" s="435" t="s">
        <v>2261</v>
      </c>
      <c r="D561" s="436" t="s">
        <v>103</v>
      </c>
      <c r="E561" s="480">
        <v>47.800000000000004</v>
      </c>
      <c r="F561" s="438">
        <f t="shared" si="112"/>
        <v>47.8</v>
      </c>
      <c r="G561" s="1553"/>
      <c r="H561" s="13"/>
      <c r="I561" s="13"/>
    </row>
    <row r="562" spans="1:9" s="54" customFormat="1">
      <c r="A562" s="433" t="s">
        <v>2280</v>
      </c>
      <c r="B562" s="434" t="s">
        <v>2324</v>
      </c>
      <c r="C562" s="435" t="s">
        <v>2261</v>
      </c>
      <c r="D562" s="436" t="s">
        <v>103</v>
      </c>
      <c r="E562" s="502">
        <v>132.51</v>
      </c>
      <c r="F562" s="438">
        <f t="shared" ref="F562:F573" si="113">ROUND(E562-(E562/100*$F$4),2)</f>
        <v>132.51</v>
      </c>
      <c r="G562" s="1553"/>
      <c r="H562" s="13"/>
      <c r="I562" s="13"/>
    </row>
    <row r="563" spans="1:9" s="54" customFormat="1">
      <c r="A563" s="433" t="s">
        <v>4741</v>
      </c>
      <c r="B563" s="434" t="s">
        <v>4742</v>
      </c>
      <c r="C563" s="435" t="s">
        <v>4457</v>
      </c>
      <c r="D563" s="436" t="s">
        <v>103</v>
      </c>
      <c r="E563" s="480">
        <v>68.8</v>
      </c>
      <c r="F563" s="438">
        <f t="shared" si="113"/>
        <v>68.8</v>
      </c>
      <c r="G563" s="1553"/>
      <c r="H563" s="13"/>
      <c r="I563" s="13"/>
    </row>
    <row r="564" spans="1:9" s="54" customFormat="1">
      <c r="A564" s="433" t="s">
        <v>6306</v>
      </c>
      <c r="B564" s="434" t="s">
        <v>4742</v>
      </c>
      <c r="C564" s="435" t="s">
        <v>4457</v>
      </c>
      <c r="D564" s="436" t="s">
        <v>3057</v>
      </c>
      <c r="E564" s="480">
        <v>101.39999999999999</v>
      </c>
      <c r="F564" s="438">
        <f t="shared" ref="F564" si="114">ROUND(E564-(E564/100*$F$4),2)</f>
        <v>101.4</v>
      </c>
      <c r="G564" s="1553"/>
      <c r="H564" s="13"/>
      <c r="I564" s="13"/>
    </row>
    <row r="565" spans="1:9" s="54" customFormat="1">
      <c r="A565" s="433" t="s">
        <v>6296</v>
      </c>
      <c r="B565" s="434" t="s">
        <v>4742</v>
      </c>
      <c r="C565" s="435" t="s">
        <v>4457</v>
      </c>
      <c r="D565" s="436" t="s">
        <v>3060</v>
      </c>
      <c r="E565" s="480">
        <v>94.8</v>
      </c>
      <c r="F565" s="438">
        <f t="shared" si="113"/>
        <v>94.8</v>
      </c>
      <c r="G565" s="1553"/>
      <c r="H565" s="13"/>
      <c r="I565" s="13"/>
    </row>
    <row r="566" spans="1:9" s="54" customFormat="1">
      <c r="A566" s="433" t="s">
        <v>4458</v>
      </c>
      <c r="B566" s="434" t="s">
        <v>71</v>
      </c>
      <c r="C566" s="435" t="s">
        <v>4457</v>
      </c>
      <c r="D566" s="436" t="s">
        <v>103</v>
      </c>
      <c r="E566" s="480">
        <v>17</v>
      </c>
      <c r="F566" s="438">
        <f t="shared" si="113"/>
        <v>17</v>
      </c>
      <c r="G566" s="1553"/>
      <c r="H566" s="13"/>
      <c r="I566" s="13"/>
    </row>
    <row r="567" spans="1:9" s="54" customFormat="1">
      <c r="A567" s="433" t="s">
        <v>5161</v>
      </c>
      <c r="B567" s="434" t="s">
        <v>71</v>
      </c>
      <c r="C567" s="435" t="s">
        <v>4457</v>
      </c>
      <c r="D567" s="436" t="s">
        <v>3057</v>
      </c>
      <c r="E567" s="480">
        <v>25.700000000000003</v>
      </c>
      <c r="F567" s="438">
        <f t="shared" si="113"/>
        <v>25.7</v>
      </c>
      <c r="G567" s="1553"/>
      <c r="H567" s="13"/>
      <c r="I567" s="13"/>
    </row>
    <row r="568" spans="1:9" s="54" customFormat="1">
      <c r="A568" s="433" t="s">
        <v>5270</v>
      </c>
      <c r="B568" s="434" t="s">
        <v>71</v>
      </c>
      <c r="C568" s="435" t="s">
        <v>4457</v>
      </c>
      <c r="D568" s="436" t="s">
        <v>3060</v>
      </c>
      <c r="E568" s="480">
        <v>23.6</v>
      </c>
      <c r="F568" s="438">
        <f t="shared" si="113"/>
        <v>23.6</v>
      </c>
      <c r="G568" s="1553"/>
      <c r="H568" s="13"/>
      <c r="I568" s="13"/>
    </row>
    <row r="569" spans="1:9" s="54" customFormat="1">
      <c r="A569" s="433" t="s">
        <v>5117</v>
      </c>
      <c r="B569" s="434" t="s">
        <v>71</v>
      </c>
      <c r="C569" s="435" t="s">
        <v>4457</v>
      </c>
      <c r="D569" s="436" t="s">
        <v>3054</v>
      </c>
      <c r="E569" s="480">
        <v>23.6</v>
      </c>
      <c r="F569" s="438">
        <f t="shared" si="113"/>
        <v>23.6</v>
      </c>
      <c r="G569" s="1553"/>
      <c r="H569" s="13"/>
      <c r="I569" s="13"/>
    </row>
    <row r="570" spans="1:9" s="54" customFormat="1">
      <c r="A570" s="433" t="s">
        <v>5160</v>
      </c>
      <c r="B570" s="434" t="s">
        <v>71</v>
      </c>
      <c r="C570" s="435" t="s">
        <v>4457</v>
      </c>
      <c r="D570" s="436" t="s">
        <v>3058</v>
      </c>
      <c r="E570" s="480">
        <v>25.700000000000003</v>
      </c>
      <c r="F570" s="438">
        <f t="shared" si="113"/>
        <v>25.7</v>
      </c>
      <c r="G570" s="1553"/>
      <c r="H570" s="13"/>
      <c r="I570" s="13"/>
    </row>
    <row r="571" spans="1:9" s="54" customFormat="1">
      <c r="A571" s="433" t="s">
        <v>5129</v>
      </c>
      <c r="B571" s="434" t="s">
        <v>68</v>
      </c>
      <c r="C571" s="435" t="s">
        <v>4457</v>
      </c>
      <c r="D571" s="436" t="s">
        <v>4174</v>
      </c>
      <c r="E571" s="480">
        <v>125</v>
      </c>
      <c r="F571" s="438">
        <f t="shared" si="113"/>
        <v>125</v>
      </c>
      <c r="G571" s="1553"/>
      <c r="H571" s="13"/>
      <c r="I571" s="13"/>
    </row>
    <row r="572" spans="1:9" s="54" customFormat="1">
      <c r="A572" s="433" t="s">
        <v>5358</v>
      </c>
      <c r="B572" s="434" t="s">
        <v>68</v>
      </c>
      <c r="C572" s="435" t="s">
        <v>4457</v>
      </c>
      <c r="D572" s="436" t="s">
        <v>3060</v>
      </c>
      <c r="E572" s="480">
        <v>99</v>
      </c>
      <c r="F572" s="438">
        <f t="shared" si="113"/>
        <v>99</v>
      </c>
      <c r="G572" s="1553"/>
      <c r="H572" s="13"/>
      <c r="I572" s="13"/>
    </row>
    <row r="573" spans="1:9" s="54" customFormat="1">
      <c r="A573" s="433" t="s">
        <v>4727</v>
      </c>
      <c r="B573" s="434" t="s">
        <v>68</v>
      </c>
      <c r="C573" s="435" t="s">
        <v>4457</v>
      </c>
      <c r="D573" s="436" t="s">
        <v>3054</v>
      </c>
      <c r="E573" s="480">
        <v>99</v>
      </c>
      <c r="F573" s="438">
        <f t="shared" si="113"/>
        <v>99</v>
      </c>
      <c r="G573" s="1553"/>
      <c r="H573" s="13"/>
      <c r="I573" s="13"/>
    </row>
    <row r="574" spans="1:9" s="54" customFormat="1">
      <c r="A574" s="433" t="s">
        <v>4459</v>
      </c>
      <c r="B574" s="434" t="s">
        <v>401</v>
      </c>
      <c r="C574" s="435" t="s">
        <v>4457</v>
      </c>
      <c r="D574" s="436" t="s">
        <v>103</v>
      </c>
      <c r="E574" s="480">
        <v>93.899999999999991</v>
      </c>
      <c r="F574" s="438">
        <f>ROUND(E574-(E574/100*$F$4),2)</f>
        <v>93.9</v>
      </c>
      <c r="G574" s="1553"/>
      <c r="H574" s="13"/>
      <c r="I574" s="13"/>
    </row>
    <row r="575" spans="1:9" s="54" customFormat="1">
      <c r="A575" s="433" t="s">
        <v>5214</v>
      </c>
      <c r="B575" s="434" t="s">
        <v>401</v>
      </c>
      <c r="C575" s="435" t="s">
        <v>4457</v>
      </c>
      <c r="D575" s="436" t="s">
        <v>3057</v>
      </c>
      <c r="E575" s="480">
        <v>140.5</v>
      </c>
      <c r="F575" s="438">
        <f t="shared" ref="F575:F597" si="115">ROUND(E575-(E575/100*$F$4),2)</f>
        <v>140.5</v>
      </c>
      <c r="G575" s="1553"/>
      <c r="H575" s="13"/>
      <c r="I575" s="13"/>
    </row>
    <row r="576" spans="1:9" s="54" customFormat="1">
      <c r="A576" s="433" t="s">
        <v>5213</v>
      </c>
      <c r="B576" s="434" t="s">
        <v>401</v>
      </c>
      <c r="C576" s="435" t="s">
        <v>4457</v>
      </c>
      <c r="D576" s="436" t="s">
        <v>3060</v>
      </c>
      <c r="E576" s="480">
        <v>80</v>
      </c>
      <c r="F576" s="438">
        <f t="shared" si="115"/>
        <v>80</v>
      </c>
      <c r="G576" s="1553"/>
      <c r="H576" s="13"/>
      <c r="I576" s="13"/>
    </row>
    <row r="577" spans="1:9" s="54" customFormat="1">
      <c r="A577" s="433" t="s">
        <v>4483</v>
      </c>
      <c r="B577" s="434" t="s">
        <v>401</v>
      </c>
      <c r="C577" s="435" t="s">
        <v>4457</v>
      </c>
      <c r="D577" s="436" t="s">
        <v>3054</v>
      </c>
      <c r="E577" s="480">
        <v>131.1</v>
      </c>
      <c r="F577" s="438">
        <f t="shared" ref="F577" si="116">ROUND(E577-(E577/100*$F$4),2)</f>
        <v>131.1</v>
      </c>
      <c r="G577" s="1553"/>
      <c r="H577" s="13"/>
      <c r="I577" s="13"/>
    </row>
    <row r="578" spans="1:9" s="54" customFormat="1">
      <c r="A578" s="433" t="s">
        <v>11423</v>
      </c>
      <c r="B578" s="434" t="s">
        <v>397</v>
      </c>
      <c r="C578" s="435" t="s">
        <v>4457</v>
      </c>
      <c r="D578" s="436" t="s">
        <v>103</v>
      </c>
      <c r="E578" s="565">
        <v>89.25</v>
      </c>
      <c r="F578" s="563">
        <f t="shared" ref="F578:F579" si="117">ROUND(E578-(E578/100*$F$4),2)</f>
        <v>89.25</v>
      </c>
      <c r="G578" s="1553"/>
      <c r="H578" s="13"/>
      <c r="I578" s="13"/>
    </row>
    <row r="579" spans="1:9" s="54" customFormat="1">
      <c r="A579" s="433" t="s">
        <v>11424</v>
      </c>
      <c r="B579" s="434" t="s">
        <v>397</v>
      </c>
      <c r="C579" s="435" t="s">
        <v>4457</v>
      </c>
      <c r="D579" s="436" t="s">
        <v>3060</v>
      </c>
      <c r="E579" s="565">
        <v>125.16</v>
      </c>
      <c r="F579" s="563">
        <f t="shared" si="117"/>
        <v>125.16</v>
      </c>
      <c r="G579" s="1553"/>
      <c r="H579" s="13"/>
      <c r="I579" s="13"/>
    </row>
    <row r="580" spans="1:9" s="54" customFormat="1">
      <c r="A580" s="433" t="s">
        <v>4460</v>
      </c>
      <c r="B580" s="434" t="s">
        <v>69</v>
      </c>
      <c r="C580" s="435" t="s">
        <v>4457</v>
      </c>
      <c r="D580" s="436" t="s">
        <v>103</v>
      </c>
      <c r="E580" s="480">
        <v>60.5</v>
      </c>
      <c r="F580" s="438">
        <f t="shared" ref="F580" si="118">ROUND(E580-(E580/100*$F$4),2)</f>
        <v>60.5</v>
      </c>
      <c r="G580" s="1553"/>
      <c r="H580" s="13"/>
      <c r="I580" s="13"/>
    </row>
    <row r="581" spans="1:9" s="54" customFormat="1">
      <c r="A581" s="433" t="s">
        <v>5271</v>
      </c>
      <c r="B581" s="434" t="s">
        <v>69</v>
      </c>
      <c r="C581" s="435" t="s">
        <v>4457</v>
      </c>
      <c r="D581" s="436" t="s">
        <v>3060</v>
      </c>
      <c r="E581" s="480">
        <v>45</v>
      </c>
      <c r="F581" s="438">
        <f t="shared" si="115"/>
        <v>45</v>
      </c>
      <c r="G581" s="1553"/>
      <c r="H581" s="13"/>
      <c r="I581" s="13"/>
    </row>
    <row r="582" spans="1:9" s="54" customFormat="1">
      <c r="A582" s="433" t="s">
        <v>4461</v>
      </c>
      <c r="B582" s="434" t="s">
        <v>4462</v>
      </c>
      <c r="C582" s="435" t="s">
        <v>4457</v>
      </c>
      <c r="D582" s="436" t="s">
        <v>103</v>
      </c>
      <c r="E582" s="480">
        <v>58.1</v>
      </c>
      <c r="F582" s="438">
        <f t="shared" si="115"/>
        <v>58.1</v>
      </c>
      <c r="G582" s="1553"/>
      <c r="H582" s="13"/>
      <c r="I582" s="13"/>
    </row>
    <row r="583" spans="1:9" s="54" customFormat="1">
      <c r="A583" s="433" t="s">
        <v>4463</v>
      </c>
      <c r="B583" s="434" t="s">
        <v>4462</v>
      </c>
      <c r="C583" s="435" t="s">
        <v>4457</v>
      </c>
      <c r="D583" s="436" t="s">
        <v>3054</v>
      </c>
      <c r="E583" s="480">
        <v>81.399999999999991</v>
      </c>
      <c r="F583" s="438">
        <f t="shared" si="115"/>
        <v>81.400000000000006</v>
      </c>
      <c r="G583" s="1553"/>
      <c r="H583" s="13"/>
      <c r="I583" s="13"/>
    </row>
    <row r="584" spans="1:9" s="54" customFormat="1">
      <c r="A584" s="433" t="s">
        <v>5157</v>
      </c>
      <c r="B584" s="434" t="s">
        <v>4462</v>
      </c>
      <c r="C584" s="435" t="s">
        <v>4457</v>
      </c>
      <c r="D584" s="436" t="s">
        <v>3060</v>
      </c>
      <c r="E584" s="480">
        <v>81.399999999999991</v>
      </c>
      <c r="F584" s="438">
        <f t="shared" si="115"/>
        <v>81.400000000000006</v>
      </c>
      <c r="G584" s="1553"/>
      <c r="H584" s="13"/>
      <c r="I584" s="13"/>
    </row>
    <row r="585" spans="1:9" s="54" customFormat="1">
      <c r="A585" s="433" t="s">
        <v>4464</v>
      </c>
      <c r="B585" s="434" t="s">
        <v>70</v>
      </c>
      <c r="C585" s="435" t="s">
        <v>4457</v>
      </c>
      <c r="D585" s="436" t="s">
        <v>103</v>
      </c>
      <c r="E585" s="480">
        <v>58.1</v>
      </c>
      <c r="F585" s="438">
        <f>ROUND(E585-(E585/100*$F$4),2)</f>
        <v>58.1</v>
      </c>
      <c r="G585" s="1553"/>
      <c r="H585" s="13"/>
      <c r="I585" s="13"/>
    </row>
    <row r="586" spans="1:9" s="54" customFormat="1">
      <c r="A586" s="433" t="s">
        <v>5977</v>
      </c>
      <c r="B586" s="434" t="s">
        <v>70</v>
      </c>
      <c r="C586" s="435" t="s">
        <v>4457</v>
      </c>
      <c r="D586" s="436" t="s">
        <v>3057</v>
      </c>
      <c r="E586" s="480">
        <v>49</v>
      </c>
      <c r="F586" s="438">
        <f>ROUND(E586-(E586/100*$F$4),2)</f>
        <v>49</v>
      </c>
      <c r="G586" s="1553"/>
      <c r="H586" s="13"/>
      <c r="I586" s="13"/>
    </row>
    <row r="587" spans="1:9" s="54" customFormat="1">
      <c r="A587" s="433" t="s">
        <v>5211</v>
      </c>
      <c r="B587" s="434" t="s">
        <v>70</v>
      </c>
      <c r="C587" s="435" t="s">
        <v>4457</v>
      </c>
      <c r="D587" s="436" t="s">
        <v>3060</v>
      </c>
      <c r="E587" s="480">
        <v>81.399999999999991</v>
      </c>
      <c r="F587" s="438">
        <f>ROUND(E587-(E587/100*$F$4),2)</f>
        <v>81.400000000000006</v>
      </c>
      <c r="G587" s="1553"/>
      <c r="H587" s="13"/>
      <c r="I587" s="13"/>
    </row>
    <row r="588" spans="1:9" s="54" customFormat="1">
      <c r="A588" s="433" t="s">
        <v>5156</v>
      </c>
      <c r="B588" s="434" t="s">
        <v>68</v>
      </c>
      <c r="C588" s="435" t="s">
        <v>4457</v>
      </c>
      <c r="D588" s="436" t="s">
        <v>3054</v>
      </c>
      <c r="E588" s="480">
        <v>381.5</v>
      </c>
      <c r="F588" s="438">
        <f t="shared" ref="F588" si="119">ROUND(E588-(E588/100*$F$4),2)</f>
        <v>381.5</v>
      </c>
      <c r="G588" s="1553"/>
      <c r="H588" s="13"/>
      <c r="I588" s="13"/>
    </row>
    <row r="589" spans="1:9" s="54" customFormat="1">
      <c r="A589" s="433" t="s">
        <v>5956</v>
      </c>
      <c r="B589" s="434" t="s">
        <v>68</v>
      </c>
      <c r="C589" s="435" t="s">
        <v>4457</v>
      </c>
      <c r="D589" s="436" t="s">
        <v>3058</v>
      </c>
      <c r="E589" s="480">
        <v>408.8</v>
      </c>
      <c r="F589" s="438">
        <f t="shared" si="115"/>
        <v>408.8</v>
      </c>
      <c r="G589" s="1553"/>
      <c r="H589" s="13"/>
      <c r="I589" s="13"/>
    </row>
    <row r="590" spans="1:9" s="54" customFormat="1">
      <c r="A590" s="433" t="s">
        <v>4465</v>
      </c>
      <c r="B590" s="434" t="s">
        <v>4466</v>
      </c>
      <c r="C590" s="435" t="s">
        <v>4457</v>
      </c>
      <c r="D590" s="436" t="s">
        <v>103</v>
      </c>
      <c r="E590" s="480">
        <v>90.5</v>
      </c>
      <c r="F590" s="438">
        <f>ROUND(E590-(E590/100*$F$4),2)</f>
        <v>90.5</v>
      </c>
      <c r="G590" s="1553"/>
      <c r="H590" s="13"/>
      <c r="I590" s="13"/>
    </row>
    <row r="591" spans="1:9" s="54" customFormat="1">
      <c r="A591" s="433" t="s">
        <v>5118</v>
      </c>
      <c r="B591" s="434" t="s">
        <v>4466</v>
      </c>
      <c r="C591" s="435" t="s">
        <v>4457</v>
      </c>
      <c r="D591" s="436" t="s">
        <v>3058</v>
      </c>
      <c r="E591" s="480">
        <v>68</v>
      </c>
      <c r="F591" s="438">
        <f t="shared" si="115"/>
        <v>68</v>
      </c>
      <c r="G591" s="1553"/>
      <c r="H591" s="13"/>
      <c r="I591" s="13"/>
    </row>
    <row r="592" spans="1:9" s="54" customFormat="1">
      <c r="A592" s="433" t="s">
        <v>4467</v>
      </c>
      <c r="B592" s="434" t="s">
        <v>398</v>
      </c>
      <c r="C592" s="435" t="s">
        <v>4457</v>
      </c>
      <c r="D592" s="436" t="s">
        <v>103</v>
      </c>
      <c r="E592" s="480">
        <v>91.5</v>
      </c>
      <c r="F592" s="438">
        <f t="shared" si="115"/>
        <v>91.5</v>
      </c>
      <c r="G592" s="1553"/>
      <c r="H592" s="13"/>
      <c r="I592" s="13"/>
    </row>
    <row r="593" spans="1:9" s="54" customFormat="1">
      <c r="A593" s="433" t="s">
        <v>4468</v>
      </c>
      <c r="B593" s="434" t="s">
        <v>398</v>
      </c>
      <c r="C593" s="435" t="s">
        <v>4457</v>
      </c>
      <c r="D593" s="436" t="s">
        <v>3057</v>
      </c>
      <c r="E593" s="480">
        <v>137.6</v>
      </c>
      <c r="F593" s="438">
        <f t="shared" si="115"/>
        <v>137.6</v>
      </c>
      <c r="G593" s="1553"/>
      <c r="H593" s="13"/>
      <c r="I593" s="13"/>
    </row>
    <row r="594" spans="1:9" s="54" customFormat="1">
      <c r="A594" s="433" t="s">
        <v>4469</v>
      </c>
      <c r="B594" s="434" t="s">
        <v>398</v>
      </c>
      <c r="C594" s="435" t="s">
        <v>4457</v>
      </c>
      <c r="D594" s="436" t="s">
        <v>4174</v>
      </c>
      <c r="E594" s="480">
        <v>83</v>
      </c>
      <c r="F594" s="438">
        <f t="shared" si="115"/>
        <v>83</v>
      </c>
      <c r="G594" s="1553"/>
      <c r="H594" s="13"/>
      <c r="I594" s="13"/>
    </row>
    <row r="595" spans="1:9" s="54" customFormat="1">
      <c r="A595" s="433" t="s">
        <v>4470</v>
      </c>
      <c r="B595" s="434" t="s">
        <v>398</v>
      </c>
      <c r="C595" s="435" t="s">
        <v>4457</v>
      </c>
      <c r="D595" s="436" t="s">
        <v>3060</v>
      </c>
      <c r="E595" s="480">
        <v>68</v>
      </c>
      <c r="F595" s="438">
        <f t="shared" si="115"/>
        <v>68</v>
      </c>
      <c r="G595" s="1553"/>
      <c r="H595" s="13"/>
      <c r="I595" s="13"/>
    </row>
    <row r="596" spans="1:9" s="54" customFormat="1">
      <c r="A596" s="433" t="s">
        <v>4471</v>
      </c>
      <c r="B596" s="434" t="s">
        <v>2032</v>
      </c>
      <c r="C596" s="435" t="s">
        <v>4457</v>
      </c>
      <c r="D596" s="436" t="s">
        <v>103</v>
      </c>
      <c r="E596" s="480">
        <v>58.1</v>
      </c>
      <c r="F596" s="438">
        <f>ROUND(E596-(E596/100*$F$4),2)</f>
        <v>58.1</v>
      </c>
      <c r="G596" s="1553"/>
      <c r="H596" s="13"/>
      <c r="I596" s="13"/>
    </row>
    <row r="597" spans="1:9" s="54" customFormat="1">
      <c r="A597" s="433" t="s">
        <v>5272</v>
      </c>
      <c r="B597" s="434" t="s">
        <v>2032</v>
      </c>
      <c r="C597" s="435" t="s">
        <v>4457</v>
      </c>
      <c r="D597" s="436" t="s">
        <v>3057</v>
      </c>
      <c r="E597" s="480">
        <v>87.1</v>
      </c>
      <c r="F597" s="438">
        <f t="shared" si="115"/>
        <v>87.1</v>
      </c>
      <c r="G597" s="1553"/>
      <c r="H597" s="13"/>
      <c r="I597" s="13"/>
    </row>
    <row r="598" spans="1:9" s="54" customFormat="1">
      <c r="A598" s="433" t="s">
        <v>5158</v>
      </c>
      <c r="B598" s="434" t="s">
        <v>2032</v>
      </c>
      <c r="C598" s="435" t="s">
        <v>4457</v>
      </c>
      <c r="D598" s="436" t="s">
        <v>3060</v>
      </c>
      <c r="E598" s="480">
        <v>81.399999999999991</v>
      </c>
      <c r="F598" s="438">
        <f t="shared" ref="F598:F612" si="120">ROUND(E598-(E598/100*$F$4),2)</f>
        <v>81.400000000000006</v>
      </c>
      <c r="G598" s="1553"/>
      <c r="H598" s="13"/>
      <c r="I598" s="13"/>
    </row>
    <row r="599" spans="1:9" s="54" customFormat="1">
      <c r="A599" s="433" t="s">
        <v>5155</v>
      </c>
      <c r="B599" s="434" t="s">
        <v>2032</v>
      </c>
      <c r="C599" s="435" t="s">
        <v>4457</v>
      </c>
      <c r="D599" s="436" t="s">
        <v>3058</v>
      </c>
      <c r="E599" s="480">
        <v>51.56</v>
      </c>
      <c r="F599" s="438">
        <f t="shared" si="120"/>
        <v>51.56</v>
      </c>
      <c r="G599" s="1553"/>
      <c r="H599" s="13"/>
      <c r="I599" s="13"/>
    </row>
    <row r="600" spans="1:9" s="54" customFormat="1">
      <c r="A600" s="433" t="s">
        <v>4472</v>
      </c>
      <c r="B600" s="434" t="s">
        <v>4473</v>
      </c>
      <c r="C600" s="435" t="s">
        <v>4457</v>
      </c>
      <c r="D600" s="436" t="s">
        <v>103</v>
      </c>
      <c r="E600" s="480">
        <v>35.800000000000004</v>
      </c>
      <c r="F600" s="438">
        <f t="shared" si="120"/>
        <v>35.799999999999997</v>
      </c>
      <c r="G600" s="1553"/>
      <c r="H600" s="13"/>
      <c r="I600" s="13"/>
    </row>
    <row r="601" spans="1:9" s="54" customFormat="1">
      <c r="A601" s="433" t="s">
        <v>4728</v>
      </c>
      <c r="B601" s="434" t="s">
        <v>4473</v>
      </c>
      <c r="C601" s="435" t="s">
        <v>4457</v>
      </c>
      <c r="D601" s="436" t="s">
        <v>3057</v>
      </c>
      <c r="E601" s="480">
        <v>53.4</v>
      </c>
      <c r="F601" s="438">
        <f t="shared" si="120"/>
        <v>53.4</v>
      </c>
      <c r="G601" s="1553"/>
      <c r="H601" s="13"/>
      <c r="I601" s="13"/>
    </row>
    <row r="602" spans="1:9" s="54" customFormat="1">
      <c r="A602" s="433" t="s">
        <v>5159</v>
      </c>
      <c r="B602" s="434" t="s">
        <v>4473</v>
      </c>
      <c r="C602" s="435" t="s">
        <v>4457</v>
      </c>
      <c r="D602" s="436" t="s">
        <v>3060</v>
      </c>
      <c r="E602" s="480">
        <v>49.9</v>
      </c>
      <c r="F602" s="438">
        <f t="shared" si="120"/>
        <v>49.9</v>
      </c>
      <c r="G602" s="1553"/>
      <c r="H602" s="13"/>
      <c r="I602" s="13"/>
    </row>
    <row r="603" spans="1:9" s="54" customFormat="1">
      <c r="A603" s="433" t="s">
        <v>4474</v>
      </c>
      <c r="B603" s="434" t="s">
        <v>4473</v>
      </c>
      <c r="C603" s="435" t="s">
        <v>4457</v>
      </c>
      <c r="D603" s="436" t="s">
        <v>3058</v>
      </c>
      <c r="E603" s="480">
        <v>53.4</v>
      </c>
      <c r="F603" s="438">
        <f t="shared" si="120"/>
        <v>53.4</v>
      </c>
      <c r="G603" s="1553"/>
      <c r="H603" s="13"/>
      <c r="I603" s="13"/>
    </row>
    <row r="604" spans="1:9" s="54" customFormat="1">
      <c r="A604" s="433" t="s">
        <v>4484</v>
      </c>
      <c r="B604" s="434" t="s">
        <v>689</v>
      </c>
      <c r="C604" s="435" t="s">
        <v>4457</v>
      </c>
      <c r="D604" s="436" t="s">
        <v>3054</v>
      </c>
      <c r="E604" s="480">
        <v>81.399999999999991</v>
      </c>
      <c r="F604" s="438">
        <f t="shared" si="120"/>
        <v>81.400000000000006</v>
      </c>
      <c r="G604" s="1553"/>
      <c r="H604" s="13"/>
      <c r="I604" s="13"/>
    </row>
    <row r="605" spans="1:9" s="54" customFormat="1">
      <c r="A605" s="433" t="s">
        <v>4485</v>
      </c>
      <c r="B605" s="434" t="s">
        <v>689</v>
      </c>
      <c r="C605" s="435" t="s">
        <v>4457</v>
      </c>
      <c r="D605" s="436" t="s">
        <v>3058</v>
      </c>
      <c r="E605" s="480">
        <v>49</v>
      </c>
      <c r="F605" s="438">
        <f t="shared" si="120"/>
        <v>49</v>
      </c>
      <c r="G605" s="1553"/>
      <c r="H605" s="13"/>
      <c r="I605" s="13"/>
    </row>
    <row r="606" spans="1:9" s="54" customFormat="1">
      <c r="A606" s="433" t="s">
        <v>5269</v>
      </c>
      <c r="B606" s="434" t="s">
        <v>399</v>
      </c>
      <c r="C606" s="435" t="s">
        <v>4457</v>
      </c>
      <c r="D606" s="436" t="s">
        <v>4174</v>
      </c>
      <c r="E606" s="480">
        <v>92</v>
      </c>
      <c r="F606" s="438">
        <f t="shared" si="120"/>
        <v>92</v>
      </c>
      <c r="G606" s="1553"/>
      <c r="H606" s="13"/>
      <c r="I606" s="13"/>
    </row>
    <row r="607" spans="1:9" s="54" customFormat="1">
      <c r="A607" s="433" t="s">
        <v>4475</v>
      </c>
      <c r="B607" s="434" t="s">
        <v>399</v>
      </c>
      <c r="C607" s="435" t="s">
        <v>4457</v>
      </c>
      <c r="D607" s="436" t="s">
        <v>3060</v>
      </c>
      <c r="E607" s="480">
        <v>74</v>
      </c>
      <c r="F607" s="438">
        <f t="shared" si="120"/>
        <v>74</v>
      </c>
      <c r="G607" s="1553"/>
      <c r="H607" s="13"/>
      <c r="I607" s="13"/>
    </row>
    <row r="608" spans="1:9" s="54" customFormat="1">
      <c r="A608" s="433" t="s">
        <v>4476</v>
      </c>
      <c r="B608" s="434" t="s">
        <v>691</v>
      </c>
      <c r="C608" s="435" t="s">
        <v>4457</v>
      </c>
      <c r="D608" s="436" t="s">
        <v>103</v>
      </c>
      <c r="E608" s="480">
        <v>65.8</v>
      </c>
      <c r="F608" s="438">
        <f>ROUND(E608-(E608/100*$F$4),2)</f>
        <v>65.8</v>
      </c>
      <c r="G608" s="1553"/>
      <c r="H608" s="13"/>
      <c r="I608" s="13"/>
    </row>
    <row r="609" spans="1:9" s="54" customFormat="1">
      <c r="A609" s="433" t="s">
        <v>5274</v>
      </c>
      <c r="B609" s="434" t="s">
        <v>691</v>
      </c>
      <c r="C609" s="435" t="s">
        <v>4457</v>
      </c>
      <c r="D609" s="436" t="s">
        <v>3057</v>
      </c>
      <c r="E609" s="480">
        <v>98.399999999999991</v>
      </c>
      <c r="F609" s="438">
        <f t="shared" si="120"/>
        <v>98.4</v>
      </c>
      <c r="G609" s="1553"/>
      <c r="H609" s="13"/>
      <c r="I609" s="13"/>
    </row>
    <row r="610" spans="1:9" s="54" customFormat="1">
      <c r="A610" s="433" t="s">
        <v>4735</v>
      </c>
      <c r="B610" s="434" t="s">
        <v>691</v>
      </c>
      <c r="C610" s="435" t="s">
        <v>4457</v>
      </c>
      <c r="D610" s="436" t="s">
        <v>3060</v>
      </c>
      <c r="E610" s="480">
        <v>91.5</v>
      </c>
      <c r="F610" s="438">
        <f t="shared" si="120"/>
        <v>91.5</v>
      </c>
      <c r="G610" s="1553"/>
      <c r="H610" s="13"/>
      <c r="I610" s="13"/>
    </row>
    <row r="611" spans="1:9" s="54" customFormat="1">
      <c r="A611" s="433" t="s">
        <v>4477</v>
      </c>
      <c r="B611" s="434" t="s">
        <v>691</v>
      </c>
      <c r="C611" s="435" t="s">
        <v>4457</v>
      </c>
      <c r="D611" s="436" t="s">
        <v>3054</v>
      </c>
      <c r="E611" s="480">
        <v>91.5</v>
      </c>
      <c r="F611" s="438">
        <f t="shared" si="120"/>
        <v>91.5</v>
      </c>
      <c r="G611" s="1553"/>
      <c r="H611" s="13"/>
      <c r="I611" s="13"/>
    </row>
    <row r="612" spans="1:9" s="54" customFormat="1">
      <c r="A612" s="433" t="s">
        <v>5275</v>
      </c>
      <c r="B612" s="434" t="s">
        <v>691</v>
      </c>
      <c r="C612" s="435" t="s">
        <v>4457</v>
      </c>
      <c r="D612" s="436" t="s">
        <v>103</v>
      </c>
      <c r="E612" s="480">
        <v>80.5</v>
      </c>
      <c r="F612" s="438">
        <f t="shared" si="120"/>
        <v>80.5</v>
      </c>
      <c r="G612" s="1553"/>
      <c r="H612" s="13"/>
      <c r="I612" s="13"/>
    </row>
    <row r="613" spans="1:9" s="54" customFormat="1">
      <c r="A613" s="433" t="s">
        <v>5359</v>
      </c>
      <c r="B613" s="434" t="s">
        <v>691</v>
      </c>
      <c r="C613" s="435" t="s">
        <v>4457</v>
      </c>
      <c r="D613" s="436" t="s">
        <v>3060</v>
      </c>
      <c r="E613" s="480">
        <v>110.1</v>
      </c>
      <c r="F613" s="438">
        <f t="shared" ref="F613" si="121">ROUND(E613-(E613/100*$F$4),2)</f>
        <v>110.1</v>
      </c>
      <c r="G613" s="1553"/>
      <c r="H613" s="13"/>
      <c r="I613" s="13"/>
    </row>
    <row r="614" spans="1:9" s="54" customFormat="1">
      <c r="A614" s="433" t="s">
        <v>4479</v>
      </c>
      <c r="B614" s="434" t="s">
        <v>4478</v>
      </c>
      <c r="C614" s="435" t="s">
        <v>4457</v>
      </c>
      <c r="D614" s="436" t="s">
        <v>4174</v>
      </c>
      <c r="E614" s="480">
        <v>40</v>
      </c>
      <c r="F614" s="438">
        <f t="shared" ref="F614:F616" si="122">ROUND(E614-(E614/100*$F$4),2)</f>
        <v>40</v>
      </c>
      <c r="G614" s="1553"/>
      <c r="H614" s="13"/>
      <c r="I614" s="13"/>
    </row>
    <row r="615" spans="1:9" s="54" customFormat="1">
      <c r="A615" s="433" t="s">
        <v>4480</v>
      </c>
      <c r="B615" s="434" t="s">
        <v>4481</v>
      </c>
      <c r="C615" s="435" t="s">
        <v>4457</v>
      </c>
      <c r="D615" s="436" t="s">
        <v>103</v>
      </c>
      <c r="E615" s="480">
        <v>89.899999999999991</v>
      </c>
      <c r="F615" s="438">
        <f t="shared" si="122"/>
        <v>89.9</v>
      </c>
      <c r="G615" s="1553"/>
      <c r="H615" s="13"/>
      <c r="I615" s="13"/>
    </row>
    <row r="616" spans="1:9" s="54" customFormat="1">
      <c r="A616" s="433" t="s">
        <v>404</v>
      </c>
      <c r="B616" s="434" t="s">
        <v>691</v>
      </c>
      <c r="C616" s="435" t="s">
        <v>403</v>
      </c>
      <c r="D616" s="436" t="s">
        <v>103</v>
      </c>
      <c r="E616" s="480">
        <v>103.5</v>
      </c>
      <c r="F616" s="438">
        <f t="shared" si="122"/>
        <v>103.5</v>
      </c>
      <c r="G616" s="1553"/>
      <c r="H616" s="13"/>
      <c r="I616" s="13"/>
    </row>
    <row r="617" spans="1:9" s="54" customFormat="1">
      <c r="A617" s="1564" t="s">
        <v>93</v>
      </c>
      <c r="B617" s="1564"/>
      <c r="C617" s="1564"/>
      <c r="D617" s="1564"/>
      <c r="E617" s="1564"/>
      <c r="F617" s="1564"/>
      <c r="G617" s="1553"/>
      <c r="H617" s="13"/>
      <c r="I617" s="13"/>
    </row>
    <row r="618" spans="1:9" s="54" customFormat="1">
      <c r="A618" s="1566" t="s">
        <v>616</v>
      </c>
      <c r="B618" s="1566"/>
      <c r="C618" s="1566"/>
      <c r="D618" s="1566"/>
      <c r="E618" s="1566"/>
      <c r="F618" s="1566"/>
      <c r="G618" s="1553"/>
      <c r="H618" s="13"/>
      <c r="I618" s="13"/>
    </row>
    <row r="619" spans="1:9" s="54" customFormat="1" ht="15.75" thickBot="1">
      <c r="A619" s="1563" t="s">
        <v>11247</v>
      </c>
      <c r="B619" s="1563"/>
      <c r="C619" s="1563"/>
      <c r="D619" s="1563"/>
      <c r="E619" s="1570"/>
      <c r="F619" s="1563"/>
      <c r="G619" s="1553"/>
      <c r="H619" s="13"/>
      <c r="I619" s="13"/>
    </row>
    <row r="620" spans="1:9" s="54" customFormat="1" ht="29.25" thickTop="1">
      <c r="A620" s="302" t="s">
        <v>95</v>
      </c>
      <c r="B620" s="1567" t="s">
        <v>96</v>
      </c>
      <c r="C620" s="1568"/>
      <c r="D620" s="303" t="s">
        <v>97</v>
      </c>
      <c r="E620" s="566" t="s">
        <v>63</v>
      </c>
      <c r="F620" s="305" t="s">
        <v>482</v>
      </c>
      <c r="G620" s="1553"/>
      <c r="H620" s="13"/>
      <c r="I620" s="13"/>
    </row>
    <row r="621" spans="1:9" s="54" customFormat="1">
      <c r="A621" s="433" t="s">
        <v>11165</v>
      </c>
      <c r="B621" s="446" t="s">
        <v>4368</v>
      </c>
      <c r="C621" s="435"/>
      <c r="D621" s="436" t="s">
        <v>3060</v>
      </c>
      <c r="E621" s="565">
        <v>1073.73</v>
      </c>
      <c r="F621" s="438">
        <f t="shared" ref="F621:F623" si="123">ROUND(E621-(E621/100*$F$4),2)</f>
        <v>1073.73</v>
      </c>
      <c r="G621" s="1553"/>
      <c r="H621" s="13"/>
      <c r="I621" s="13"/>
    </row>
    <row r="622" spans="1:9" s="54" customFormat="1">
      <c r="A622" s="433" t="s">
        <v>5392</v>
      </c>
      <c r="B622" s="446" t="s">
        <v>4426</v>
      </c>
      <c r="C622" s="435"/>
      <c r="D622" s="436" t="s">
        <v>103</v>
      </c>
      <c r="E622" s="565">
        <v>767.13</v>
      </c>
      <c r="F622" s="438">
        <f t="shared" si="123"/>
        <v>767.13</v>
      </c>
      <c r="G622" s="1553"/>
      <c r="H622" s="13"/>
      <c r="I622" s="13"/>
    </row>
    <row r="623" spans="1:9" s="54" customFormat="1">
      <c r="A623" s="433" t="s">
        <v>6263</v>
      </c>
      <c r="B623" s="446" t="s">
        <v>4426</v>
      </c>
      <c r="C623" s="435"/>
      <c r="D623" s="436" t="s">
        <v>3060</v>
      </c>
      <c r="E623" s="565">
        <v>1073.73</v>
      </c>
      <c r="F623" s="438">
        <f t="shared" si="123"/>
        <v>1073.73</v>
      </c>
      <c r="G623" s="1553"/>
      <c r="H623" s="13"/>
      <c r="I623" s="13"/>
    </row>
    <row r="624" spans="1:9" s="54" customFormat="1">
      <c r="A624" s="433" t="s">
        <v>4367</v>
      </c>
      <c r="B624" s="446" t="s">
        <v>4366</v>
      </c>
      <c r="C624" s="435"/>
      <c r="D624" s="436" t="s">
        <v>103</v>
      </c>
      <c r="E624" s="565">
        <v>609.20999999999992</v>
      </c>
      <c r="F624" s="438">
        <f t="shared" ref="F624:F636" si="124">ROUND(E624-(E624/100*$F$4),2)</f>
        <v>609.21</v>
      </c>
      <c r="G624" s="1553"/>
      <c r="H624" s="13"/>
      <c r="I624" s="13"/>
    </row>
    <row r="625" spans="1:9" s="54" customFormat="1">
      <c r="A625" s="433" t="s">
        <v>4428</v>
      </c>
      <c r="B625" s="446" t="s">
        <v>4366</v>
      </c>
      <c r="C625" s="435"/>
      <c r="D625" s="436" t="s">
        <v>3060</v>
      </c>
      <c r="E625" s="565">
        <v>852.6</v>
      </c>
      <c r="F625" s="438">
        <f t="shared" si="124"/>
        <v>852.6</v>
      </c>
      <c r="G625" s="1553"/>
      <c r="H625" s="13"/>
      <c r="I625" s="13"/>
    </row>
    <row r="626" spans="1:9" s="54" customFormat="1">
      <c r="A626" s="433" t="s">
        <v>4427</v>
      </c>
      <c r="B626" s="446" t="s">
        <v>4368</v>
      </c>
      <c r="C626" s="435"/>
      <c r="D626" s="436" t="s">
        <v>103</v>
      </c>
      <c r="E626" s="565">
        <v>996.2399999999999</v>
      </c>
      <c r="F626" s="438">
        <f t="shared" si="124"/>
        <v>996.24</v>
      </c>
      <c r="G626" s="1553"/>
      <c r="H626" s="13"/>
      <c r="I626" s="13"/>
    </row>
    <row r="627" spans="1:9" s="54" customFormat="1">
      <c r="A627" s="433" t="s">
        <v>4369</v>
      </c>
      <c r="B627" s="446" t="s">
        <v>4368</v>
      </c>
      <c r="C627" s="435"/>
      <c r="D627" s="436" t="s">
        <v>103</v>
      </c>
      <c r="E627" s="565">
        <v>767.13</v>
      </c>
      <c r="F627" s="438">
        <f t="shared" si="124"/>
        <v>767.13</v>
      </c>
      <c r="G627" s="1553"/>
      <c r="H627" s="13"/>
      <c r="I627" s="13"/>
    </row>
    <row r="628" spans="1:9" s="54" customFormat="1">
      <c r="A628" s="433" t="s">
        <v>4431</v>
      </c>
      <c r="B628" s="446" t="s">
        <v>4368</v>
      </c>
      <c r="C628" s="435"/>
      <c r="D628" s="436" t="s">
        <v>3060</v>
      </c>
      <c r="E628" s="565">
        <v>1073.73</v>
      </c>
      <c r="F628" s="438">
        <f t="shared" ref="F628" si="125">ROUND(E628-(E628/100*$F$4),2)</f>
        <v>1073.73</v>
      </c>
      <c r="G628" s="1553"/>
      <c r="H628" s="13"/>
      <c r="I628" s="13"/>
    </row>
    <row r="629" spans="1:9" s="54" customFormat="1">
      <c r="A629" s="433" t="s">
        <v>11164</v>
      </c>
      <c r="B629" s="446" t="s">
        <v>4366</v>
      </c>
      <c r="C629" s="435"/>
      <c r="D629" s="436" t="s">
        <v>3060</v>
      </c>
      <c r="E629" s="565">
        <v>852.6</v>
      </c>
      <c r="F629" s="438">
        <f t="shared" si="124"/>
        <v>852.6</v>
      </c>
      <c r="G629" s="1553"/>
      <c r="H629" s="13"/>
      <c r="I629" s="13"/>
    </row>
    <row r="630" spans="1:9" s="54" customFormat="1">
      <c r="A630" s="433" t="s">
        <v>4425</v>
      </c>
      <c r="B630" s="446" t="s">
        <v>4426</v>
      </c>
      <c r="C630" s="435"/>
      <c r="D630" s="436" t="s">
        <v>103</v>
      </c>
      <c r="E630" s="565">
        <v>767.13</v>
      </c>
      <c r="F630" s="438">
        <f t="shared" ref="F630:F634" si="126">ROUND(E630-(E630/100*$F$4),2)</f>
        <v>767.13</v>
      </c>
      <c r="G630" s="1553"/>
      <c r="H630" s="13"/>
      <c r="I630" s="13"/>
    </row>
    <row r="631" spans="1:9" s="54" customFormat="1">
      <c r="A631" s="433" t="s">
        <v>11167</v>
      </c>
      <c r="B631" s="446" t="s">
        <v>11166</v>
      </c>
      <c r="C631" s="435"/>
      <c r="D631" s="436" t="s">
        <v>103</v>
      </c>
      <c r="E631" s="565">
        <v>767.13</v>
      </c>
      <c r="F631" s="438">
        <f t="shared" si="126"/>
        <v>767.13</v>
      </c>
      <c r="G631" s="1553"/>
      <c r="H631" s="13"/>
      <c r="I631" s="13"/>
    </row>
    <row r="632" spans="1:9" s="54" customFormat="1">
      <c r="A632" s="433" t="s">
        <v>12066</v>
      </c>
      <c r="B632" s="446" t="s">
        <v>11346</v>
      </c>
      <c r="C632" s="435"/>
      <c r="D632" s="436" t="s">
        <v>3060</v>
      </c>
      <c r="E632" s="565">
        <v>1145.5499999999997</v>
      </c>
      <c r="F632" s="438">
        <f t="shared" ref="F632" si="127">ROUND(E632-(E632/100*$F$4),2)</f>
        <v>1145.55</v>
      </c>
      <c r="G632" s="1553"/>
      <c r="H632" s="13"/>
      <c r="I632" s="13"/>
    </row>
    <row r="633" spans="1:9" s="54" customFormat="1">
      <c r="A633" s="433" t="s">
        <v>11345</v>
      </c>
      <c r="B633" s="446" t="s">
        <v>11344</v>
      </c>
      <c r="C633" s="435"/>
      <c r="D633" s="436" t="s">
        <v>3060</v>
      </c>
      <c r="E633" s="565">
        <v>1145.5499999999997</v>
      </c>
      <c r="F633" s="438">
        <f t="shared" si="126"/>
        <v>1145.55</v>
      </c>
      <c r="G633" s="1553"/>
      <c r="H633" s="13"/>
      <c r="I633" s="13"/>
    </row>
    <row r="634" spans="1:9" s="54" customFormat="1">
      <c r="A634" s="433" t="s">
        <v>11347</v>
      </c>
      <c r="B634" s="446" t="s">
        <v>11346</v>
      </c>
      <c r="C634" s="435"/>
      <c r="D634" s="436" t="s">
        <v>3060</v>
      </c>
      <c r="E634" s="565">
        <v>1585.7099999999998</v>
      </c>
      <c r="F634" s="438">
        <f t="shared" si="126"/>
        <v>1585.71</v>
      </c>
      <c r="G634" s="1553"/>
      <c r="H634" s="13"/>
      <c r="I634" s="13"/>
    </row>
    <row r="635" spans="1:9" s="54" customFormat="1">
      <c r="A635" s="433" t="s">
        <v>11348</v>
      </c>
      <c r="B635" s="446" t="s">
        <v>11344</v>
      </c>
      <c r="C635" s="435"/>
      <c r="D635" s="436" t="s">
        <v>3060</v>
      </c>
      <c r="E635" s="565">
        <v>1585.7099999999998</v>
      </c>
      <c r="F635" s="438">
        <f t="shared" si="124"/>
        <v>1585.71</v>
      </c>
      <c r="G635" s="1553"/>
      <c r="H635" s="13"/>
      <c r="I635" s="13"/>
    </row>
    <row r="636" spans="1:9" s="54" customFormat="1">
      <c r="A636" s="433" t="s">
        <v>1846</v>
      </c>
      <c r="B636" s="446" t="s">
        <v>1847</v>
      </c>
      <c r="C636" s="435"/>
      <c r="D636" s="436" t="s">
        <v>103</v>
      </c>
      <c r="E636" s="565">
        <v>1481.13</v>
      </c>
      <c r="F636" s="438">
        <f t="shared" si="124"/>
        <v>1481.13</v>
      </c>
      <c r="G636" s="1553"/>
      <c r="H636" s="13"/>
      <c r="I636" s="13"/>
    </row>
    <row r="637" spans="1:9" s="54" customFormat="1">
      <c r="A637" s="433" t="s">
        <v>1848</v>
      </c>
      <c r="B637" s="446" t="s">
        <v>1849</v>
      </c>
      <c r="C637" s="435"/>
      <c r="D637" s="436" t="s">
        <v>103</v>
      </c>
      <c r="E637" s="565">
        <v>1324.8899999999996</v>
      </c>
      <c r="F637" s="438">
        <f t="shared" ref="F637:F639" si="128">ROUND(E637-(E637/100*$F$4),2)</f>
        <v>1324.89</v>
      </c>
      <c r="G637" s="1553"/>
      <c r="H637" s="13"/>
      <c r="I637" s="13"/>
    </row>
    <row r="638" spans="1:9" s="54" customFormat="1">
      <c r="A638" s="433" t="s">
        <v>4677</v>
      </c>
      <c r="B638" s="446" t="s">
        <v>4447</v>
      </c>
      <c r="C638" s="435"/>
      <c r="D638" s="436" t="s">
        <v>3054</v>
      </c>
      <c r="E638" s="565">
        <v>3405.15</v>
      </c>
      <c r="F638" s="438">
        <f t="shared" ref="F638" si="129">ROUND(E638-(E638/100*$F$4),2)</f>
        <v>3405.15</v>
      </c>
      <c r="G638" s="1553"/>
      <c r="H638" s="13"/>
      <c r="I638" s="13"/>
    </row>
    <row r="639" spans="1:9" s="54" customFormat="1">
      <c r="A639" s="433" t="s">
        <v>19942</v>
      </c>
      <c r="B639" s="446" t="s">
        <v>19943</v>
      </c>
      <c r="C639" s="435"/>
      <c r="D639" s="436" t="s">
        <v>3054</v>
      </c>
      <c r="E639" s="565">
        <v>2542.6799999999998</v>
      </c>
      <c r="F639" s="438">
        <f t="shared" si="128"/>
        <v>2542.6799999999998</v>
      </c>
      <c r="G639" s="1553"/>
      <c r="H639" s="13"/>
      <c r="I639" s="13"/>
    </row>
    <row r="640" spans="1:9" s="54" customFormat="1">
      <c r="A640" s="433" t="s">
        <v>349</v>
      </c>
      <c r="B640" s="446" t="s">
        <v>350</v>
      </c>
      <c r="C640" s="435"/>
      <c r="D640" s="436" t="s">
        <v>103</v>
      </c>
      <c r="E640" s="565">
        <v>2617.4399999999996</v>
      </c>
      <c r="F640" s="438">
        <f t="shared" ref="F640:F652" si="130">ROUND(E640-(E640/100*$F$4),2)</f>
        <v>2617.44</v>
      </c>
      <c r="G640" s="1553"/>
      <c r="H640" s="13"/>
      <c r="I640" s="13"/>
    </row>
    <row r="641" spans="1:9" s="54" customFormat="1">
      <c r="A641" s="433" t="s">
        <v>1109</v>
      </c>
      <c r="B641" s="446" t="s">
        <v>1111</v>
      </c>
      <c r="C641" s="435"/>
      <c r="D641" s="436" t="s">
        <v>161</v>
      </c>
      <c r="E641" s="565">
        <v>1256.43</v>
      </c>
      <c r="F641" s="438">
        <f t="shared" si="130"/>
        <v>1256.43</v>
      </c>
      <c r="G641" s="1553"/>
      <c r="H641" s="13"/>
      <c r="I641" s="13"/>
    </row>
    <row r="642" spans="1:9" s="54" customFormat="1">
      <c r="A642" s="433" t="s">
        <v>1110</v>
      </c>
      <c r="B642" s="446" t="s">
        <v>1161</v>
      </c>
      <c r="C642" s="435"/>
      <c r="D642" s="436" t="s">
        <v>161</v>
      </c>
      <c r="E642" s="565">
        <v>740</v>
      </c>
      <c r="F642" s="438">
        <f t="shared" si="130"/>
        <v>740</v>
      </c>
      <c r="G642" s="1553"/>
      <c r="H642" s="13"/>
      <c r="I642" s="13"/>
    </row>
    <row r="643" spans="1:9" s="54" customFormat="1">
      <c r="A643" s="433" t="s">
        <v>1552</v>
      </c>
      <c r="B643" s="446" t="s">
        <v>1506</v>
      </c>
      <c r="C643" s="435"/>
      <c r="D643" s="436" t="s">
        <v>103</v>
      </c>
      <c r="E643" s="565">
        <v>915.81</v>
      </c>
      <c r="F643" s="438">
        <f t="shared" si="130"/>
        <v>915.81</v>
      </c>
      <c r="G643" s="1553"/>
      <c r="H643" s="13"/>
      <c r="I643" s="13"/>
    </row>
    <row r="644" spans="1:9" s="54" customFormat="1">
      <c r="A644" s="433" t="s">
        <v>1553</v>
      </c>
      <c r="B644" s="446" t="s">
        <v>1507</v>
      </c>
      <c r="C644" s="435"/>
      <c r="D644" s="436" t="s">
        <v>103</v>
      </c>
      <c r="E644" s="565">
        <v>824.04</v>
      </c>
      <c r="F644" s="438">
        <f t="shared" si="130"/>
        <v>824.04</v>
      </c>
      <c r="G644" s="1553"/>
      <c r="H644" s="13"/>
      <c r="I644" s="13"/>
    </row>
    <row r="645" spans="1:9" s="54" customFormat="1">
      <c r="A645" s="433" t="s">
        <v>1554</v>
      </c>
      <c r="B645" s="446" t="s">
        <v>1508</v>
      </c>
      <c r="C645" s="435"/>
      <c r="D645" s="436" t="s">
        <v>103</v>
      </c>
      <c r="E645" s="565">
        <v>729.12</v>
      </c>
      <c r="F645" s="438">
        <f t="shared" si="130"/>
        <v>729.12</v>
      </c>
      <c r="G645" s="1553"/>
      <c r="H645" s="13"/>
      <c r="I645" s="13"/>
    </row>
    <row r="646" spans="1:9" s="54" customFormat="1">
      <c r="A646" s="433" t="s">
        <v>1550</v>
      </c>
      <c r="B646" s="446" t="s">
        <v>1551</v>
      </c>
      <c r="C646" s="435"/>
      <c r="D646" s="436" t="s">
        <v>103</v>
      </c>
      <c r="E646" s="565">
        <v>915.81</v>
      </c>
      <c r="F646" s="438">
        <f t="shared" si="130"/>
        <v>915.81</v>
      </c>
      <c r="G646" s="1553"/>
      <c r="H646" s="13"/>
      <c r="I646" s="13"/>
    </row>
    <row r="647" spans="1:9" s="54" customFormat="1">
      <c r="A647" s="433" t="s">
        <v>1555</v>
      </c>
      <c r="B647" s="446" t="s">
        <v>1509</v>
      </c>
      <c r="C647" s="435"/>
      <c r="D647" s="436" t="s">
        <v>103</v>
      </c>
      <c r="E647" s="565">
        <v>824.04</v>
      </c>
      <c r="F647" s="438">
        <f t="shared" si="130"/>
        <v>824.04</v>
      </c>
      <c r="G647" s="1553"/>
      <c r="H647" s="13"/>
      <c r="I647" s="13"/>
    </row>
    <row r="648" spans="1:9" s="54" customFormat="1">
      <c r="A648" s="433" t="s">
        <v>1556</v>
      </c>
      <c r="B648" s="446" t="s">
        <v>1510</v>
      </c>
      <c r="C648" s="435"/>
      <c r="D648" s="436" t="s">
        <v>103</v>
      </c>
      <c r="E648" s="565">
        <v>729.12</v>
      </c>
      <c r="F648" s="438">
        <f t="shared" si="130"/>
        <v>729.12</v>
      </c>
      <c r="G648" s="1553"/>
      <c r="H648" s="13"/>
      <c r="I648" s="13"/>
    </row>
    <row r="649" spans="1:9" s="54" customFormat="1">
      <c r="A649" s="433" t="s">
        <v>1557</v>
      </c>
      <c r="B649" s="446" t="s">
        <v>1509</v>
      </c>
      <c r="C649" s="435"/>
      <c r="D649" s="436" t="s">
        <v>103</v>
      </c>
      <c r="E649" s="565">
        <v>1268.4000000000001</v>
      </c>
      <c r="F649" s="438">
        <f t="shared" si="130"/>
        <v>1268.4000000000001</v>
      </c>
      <c r="G649" s="1553"/>
      <c r="H649" s="13"/>
      <c r="I649" s="13"/>
    </row>
    <row r="650" spans="1:9" s="54" customFormat="1">
      <c r="A650" s="433" t="s">
        <v>1558</v>
      </c>
      <c r="B650" s="446" t="s">
        <v>1511</v>
      </c>
      <c r="C650" s="435"/>
      <c r="D650" s="436" t="s">
        <v>103</v>
      </c>
      <c r="E650" s="565">
        <v>1268.4000000000001</v>
      </c>
      <c r="F650" s="438">
        <f t="shared" si="130"/>
        <v>1268.4000000000001</v>
      </c>
      <c r="G650" s="1553"/>
      <c r="H650" s="13"/>
      <c r="I650" s="13"/>
    </row>
    <row r="651" spans="1:9" s="54" customFormat="1">
      <c r="A651" s="433" t="s">
        <v>4632</v>
      </c>
      <c r="B651" s="446" t="s">
        <v>2994</v>
      </c>
      <c r="C651" s="435"/>
      <c r="D651" s="436" t="s">
        <v>103</v>
      </c>
      <c r="E651" s="565">
        <v>1315</v>
      </c>
      <c r="F651" s="438">
        <f t="shared" si="130"/>
        <v>1315</v>
      </c>
      <c r="G651" s="1553"/>
      <c r="H651" s="13"/>
      <c r="I651" s="13"/>
    </row>
    <row r="652" spans="1:9" s="54" customFormat="1">
      <c r="A652" s="433" t="s">
        <v>4633</v>
      </c>
      <c r="B652" s="446" t="s">
        <v>3006</v>
      </c>
      <c r="C652" s="435"/>
      <c r="D652" s="436" t="s">
        <v>103</v>
      </c>
      <c r="E652" s="565">
        <v>1618</v>
      </c>
      <c r="F652" s="438">
        <f t="shared" si="130"/>
        <v>1618</v>
      </c>
      <c r="G652" s="1553"/>
      <c r="H652" s="13"/>
      <c r="I652" s="13"/>
    </row>
    <row r="653" spans="1:9" s="54" customFormat="1">
      <c r="A653" s="433" t="s">
        <v>2380</v>
      </c>
      <c r="B653" s="446" t="s">
        <v>3621</v>
      </c>
      <c r="C653" s="435"/>
      <c r="D653" s="436" t="s">
        <v>103</v>
      </c>
      <c r="E653" s="480">
        <v>1701.3</v>
      </c>
      <c r="F653" s="438">
        <f>ROUND(E653-(E653/100*$F$4),2)</f>
        <v>1701.3</v>
      </c>
      <c r="G653" s="1553"/>
      <c r="H653" s="13"/>
      <c r="I653" s="13"/>
    </row>
    <row r="654" spans="1:9" s="54" customFormat="1">
      <c r="A654" s="433" t="s">
        <v>4161</v>
      </c>
      <c r="B654" s="446" t="s">
        <v>3621</v>
      </c>
      <c r="C654" s="435"/>
      <c r="D654" s="436" t="s">
        <v>3057</v>
      </c>
      <c r="E654" s="480">
        <v>1300</v>
      </c>
      <c r="F654" s="438">
        <f>ROUND(E654-(E654/100*$F$4),2)</f>
        <v>1300</v>
      </c>
      <c r="G654" s="1553"/>
      <c r="H654" s="13"/>
      <c r="I654" s="13"/>
    </row>
    <row r="655" spans="1:9" s="54" customFormat="1">
      <c r="A655" s="433" t="s">
        <v>3692</v>
      </c>
      <c r="B655" s="446" t="s">
        <v>3621</v>
      </c>
      <c r="C655" s="435"/>
      <c r="D655" s="436" t="s">
        <v>3060</v>
      </c>
      <c r="E655" s="480">
        <v>1250</v>
      </c>
      <c r="F655" s="438">
        <f>ROUND(E655-(E655/100*$F$4),2)</f>
        <v>1250</v>
      </c>
      <c r="G655" s="1553"/>
      <c r="H655" s="13"/>
      <c r="I655" s="13"/>
    </row>
    <row r="656" spans="1:9" s="54" customFormat="1">
      <c r="A656" s="550"/>
      <c r="B656" s="551"/>
      <c r="C656" s="552"/>
      <c r="D656" s="553"/>
      <c r="E656" s="554"/>
      <c r="F656" s="555"/>
      <c r="G656" s="1553"/>
      <c r="H656" s="13"/>
      <c r="I656" s="13"/>
    </row>
    <row r="657" spans="1:9" s="54" customFormat="1">
      <c r="A657" s="433" t="s">
        <v>12079</v>
      </c>
      <c r="B657" s="556" t="s">
        <v>12080</v>
      </c>
      <c r="C657" s="435"/>
      <c r="D657" s="436" t="s">
        <v>103</v>
      </c>
      <c r="E657" s="480">
        <v>217.1</v>
      </c>
      <c r="F657" s="438">
        <f t="shared" ref="F657" si="131">ROUND(E657-(E657/100*$F$4),2)</f>
        <v>217.1</v>
      </c>
      <c r="G657" s="1553"/>
      <c r="H657" s="13"/>
      <c r="I657" s="13"/>
    </row>
    <row r="658" spans="1:9" s="54" customFormat="1">
      <c r="A658" s="433" t="s">
        <v>19895</v>
      </c>
      <c r="B658" s="556" t="s">
        <v>19894</v>
      </c>
      <c r="C658" s="435"/>
      <c r="D658" s="436" t="s">
        <v>103</v>
      </c>
      <c r="E658" s="480">
        <v>280.8</v>
      </c>
      <c r="F658" s="438">
        <f t="shared" ref="F658:F662" si="132">ROUND(E658-(E658/100*$F$4),2)</f>
        <v>280.8</v>
      </c>
      <c r="G658" s="1553"/>
      <c r="H658" s="13"/>
      <c r="I658" s="13"/>
    </row>
    <row r="659" spans="1:9" s="54" customFormat="1">
      <c r="A659" s="433" t="s">
        <v>13113</v>
      </c>
      <c r="B659" s="556" t="s">
        <v>12080</v>
      </c>
      <c r="C659" s="435"/>
      <c r="D659" s="436" t="s">
        <v>3057</v>
      </c>
      <c r="E659" s="480">
        <v>326.5</v>
      </c>
      <c r="F659" s="438">
        <f t="shared" ref="F659" si="133">ROUND(E659-(E659/100*$F$4),2)</f>
        <v>326.5</v>
      </c>
      <c r="G659" s="1553"/>
      <c r="H659" s="13"/>
      <c r="I659" s="13"/>
    </row>
    <row r="660" spans="1:9" s="54" customFormat="1">
      <c r="A660" s="433" t="s">
        <v>12947</v>
      </c>
      <c r="B660" s="556" t="s">
        <v>12080</v>
      </c>
      <c r="C660" s="435"/>
      <c r="D660" s="436" t="s">
        <v>3060</v>
      </c>
      <c r="E660" s="480">
        <v>304.89999999999998</v>
      </c>
      <c r="F660" s="438">
        <f t="shared" ref="F660" si="134">ROUND(E660-(E660/100*$F$4),2)</f>
        <v>304.89999999999998</v>
      </c>
      <c r="G660" s="1553"/>
      <c r="H660" s="13"/>
      <c r="I660" s="13"/>
    </row>
    <row r="661" spans="1:9" s="54" customFormat="1">
      <c r="A661" s="433" t="s">
        <v>19896</v>
      </c>
      <c r="B661" s="556" t="s">
        <v>19913</v>
      </c>
      <c r="C661" s="435"/>
      <c r="D661" s="436" t="s">
        <v>3060</v>
      </c>
      <c r="E661" s="480">
        <v>368.6</v>
      </c>
      <c r="F661" s="438">
        <f t="shared" si="132"/>
        <v>368.6</v>
      </c>
      <c r="G661" s="1553"/>
      <c r="H661" s="13"/>
      <c r="I661" s="13"/>
    </row>
    <row r="662" spans="1:9" s="54" customFormat="1">
      <c r="A662" s="433" t="s">
        <v>12948</v>
      </c>
      <c r="B662" s="556" t="s">
        <v>12080</v>
      </c>
      <c r="C662" s="435"/>
      <c r="D662" s="436" t="s">
        <v>3054</v>
      </c>
      <c r="E662" s="480">
        <v>304.89999999999998</v>
      </c>
      <c r="F662" s="438">
        <f t="shared" si="132"/>
        <v>304.89999999999998</v>
      </c>
      <c r="G662" s="1553"/>
      <c r="H662" s="13"/>
      <c r="I662" s="13"/>
    </row>
    <row r="663" spans="1:9" s="54" customFormat="1">
      <c r="A663" s="433" t="s">
        <v>19893</v>
      </c>
      <c r="B663" s="556" t="s">
        <v>12080</v>
      </c>
      <c r="C663" s="435"/>
      <c r="D663" s="436" t="s">
        <v>3054</v>
      </c>
      <c r="E663" s="480">
        <v>368.6</v>
      </c>
      <c r="F663" s="438">
        <f t="shared" ref="F663:F671" si="135">ROUND(E663-(E663/100*$F$4),2)</f>
        <v>368.6</v>
      </c>
      <c r="G663" s="1553"/>
      <c r="H663" s="13"/>
      <c r="I663" s="13"/>
    </row>
    <row r="664" spans="1:9" s="54" customFormat="1">
      <c r="A664" s="546" t="s">
        <v>12081</v>
      </c>
      <c r="B664" s="557" t="s">
        <v>12082</v>
      </c>
      <c r="C664" s="547"/>
      <c r="D664" s="548" t="s">
        <v>103</v>
      </c>
      <c r="E664" s="549">
        <v>260.2</v>
      </c>
      <c r="F664" s="438">
        <f t="shared" si="135"/>
        <v>260.2</v>
      </c>
      <c r="G664" s="1553"/>
      <c r="H664" s="13"/>
      <c r="I664" s="13"/>
    </row>
    <row r="665" spans="1:9" s="54" customFormat="1">
      <c r="A665" s="546" t="s">
        <v>19897</v>
      </c>
      <c r="B665" s="557" t="s">
        <v>19898</v>
      </c>
      <c r="C665" s="547"/>
      <c r="D665" s="548" t="s">
        <v>103</v>
      </c>
      <c r="E665" s="549">
        <v>323.89999999999998</v>
      </c>
      <c r="F665" s="438">
        <f t="shared" ref="F665:F669" si="136">ROUND(E665-(E665/100*$F$4),2)</f>
        <v>323.89999999999998</v>
      </c>
      <c r="G665" s="1553"/>
      <c r="H665" s="13"/>
      <c r="I665" s="13"/>
    </row>
    <row r="666" spans="1:9" s="54" customFormat="1">
      <c r="A666" s="546" t="s">
        <v>20390</v>
      </c>
      <c r="B666" s="557" t="s">
        <v>20391</v>
      </c>
      <c r="C666" s="547"/>
      <c r="D666" s="548" t="s">
        <v>3057</v>
      </c>
      <c r="E666" s="549">
        <v>245.55</v>
      </c>
      <c r="F666" s="438">
        <f t="shared" si="136"/>
        <v>245.55</v>
      </c>
      <c r="G666" s="1553"/>
      <c r="H666" s="13"/>
      <c r="I666" s="13"/>
    </row>
    <row r="667" spans="1:9" s="54" customFormat="1">
      <c r="A667" s="546" t="s">
        <v>12083</v>
      </c>
      <c r="B667" s="557" t="s">
        <v>12082</v>
      </c>
      <c r="C667" s="547"/>
      <c r="D667" s="548" t="s">
        <v>3060</v>
      </c>
      <c r="E667" s="549">
        <v>364.1</v>
      </c>
      <c r="F667" s="438">
        <f t="shared" ref="F667" si="137">ROUND(E667-(E667/100*$F$4),2)</f>
        <v>364.1</v>
      </c>
      <c r="G667" s="1553"/>
      <c r="H667" s="13"/>
      <c r="I667" s="13"/>
    </row>
    <row r="668" spans="1:9" s="54" customFormat="1">
      <c r="A668" s="546" t="s">
        <v>19899</v>
      </c>
      <c r="B668" s="557" t="s">
        <v>19914</v>
      </c>
      <c r="C668" s="547"/>
      <c r="D668" s="548" t="s">
        <v>3060</v>
      </c>
      <c r="E668" s="549">
        <v>427.8</v>
      </c>
      <c r="F668" s="438">
        <f t="shared" si="136"/>
        <v>427.8</v>
      </c>
      <c r="G668" s="1553"/>
      <c r="H668" s="13"/>
      <c r="I668" s="13"/>
    </row>
    <row r="669" spans="1:9" s="54" customFormat="1">
      <c r="A669" s="546" t="s">
        <v>12949</v>
      </c>
      <c r="B669" s="557" t="s">
        <v>12082</v>
      </c>
      <c r="C669" s="547"/>
      <c r="D669" s="548" t="s">
        <v>3054</v>
      </c>
      <c r="E669" s="549">
        <v>364.1</v>
      </c>
      <c r="F669" s="438">
        <f t="shared" si="136"/>
        <v>364.1</v>
      </c>
      <c r="G669" s="1553"/>
      <c r="H669" s="13"/>
      <c r="I669" s="13"/>
    </row>
    <row r="670" spans="1:9" s="54" customFormat="1">
      <c r="A670" s="546" t="s">
        <v>19900</v>
      </c>
      <c r="B670" s="557" t="s">
        <v>19915</v>
      </c>
      <c r="C670" s="547"/>
      <c r="D670" s="548" t="s">
        <v>3054</v>
      </c>
      <c r="E670" s="549">
        <v>427.8</v>
      </c>
      <c r="F670" s="438">
        <f t="shared" si="135"/>
        <v>427.8</v>
      </c>
      <c r="G670" s="1553"/>
      <c r="H670" s="13"/>
      <c r="I670" s="13"/>
    </row>
    <row r="671" spans="1:9" s="54" customFormat="1">
      <c r="A671" s="546" t="s">
        <v>12084</v>
      </c>
      <c r="B671" s="557" t="s">
        <v>12085</v>
      </c>
      <c r="C671" s="547"/>
      <c r="D671" s="548"/>
      <c r="E671" s="549">
        <v>63.7</v>
      </c>
      <c r="F671" s="438">
        <f t="shared" si="135"/>
        <v>63.7</v>
      </c>
      <c r="G671" s="1553"/>
      <c r="H671" s="13"/>
      <c r="I671" s="13"/>
    </row>
    <row r="672" spans="1:9" s="54" customFormat="1">
      <c r="A672" s="1565" t="s">
        <v>93</v>
      </c>
      <c r="B672" s="1565"/>
      <c r="C672" s="1565"/>
      <c r="D672" s="1565"/>
      <c r="E672" s="1565"/>
      <c r="F672" s="1565"/>
      <c r="G672" s="1553"/>
      <c r="H672" s="13"/>
      <c r="I672" s="13"/>
    </row>
    <row r="673" spans="1:9" s="54" customFormat="1">
      <c r="A673" s="1566" t="s">
        <v>617</v>
      </c>
      <c r="B673" s="1566"/>
      <c r="C673" s="1566"/>
      <c r="D673" s="1566"/>
      <c r="E673" s="1566"/>
      <c r="F673" s="1566"/>
      <c r="G673" s="1553"/>
      <c r="H673" s="13"/>
      <c r="I673" s="13"/>
    </row>
    <row r="674" spans="1:9" s="54" customFormat="1" ht="15.75" thickBot="1">
      <c r="A674" s="1563" t="s">
        <v>11247</v>
      </c>
      <c r="B674" s="1563"/>
      <c r="C674" s="1563"/>
      <c r="D674" s="1563"/>
      <c r="E674" s="1570"/>
      <c r="F674" s="1563"/>
      <c r="G674" s="1553"/>
      <c r="H674" s="13"/>
      <c r="I674" s="13"/>
    </row>
    <row r="675" spans="1:9" s="54" customFormat="1" ht="29.25" thickTop="1">
      <c r="A675" s="302" t="s">
        <v>95</v>
      </c>
      <c r="B675" s="1567" t="s">
        <v>96</v>
      </c>
      <c r="C675" s="1568"/>
      <c r="D675" s="303" t="s">
        <v>97</v>
      </c>
      <c r="E675" s="566" t="s">
        <v>63</v>
      </c>
      <c r="F675" s="305" t="s">
        <v>482</v>
      </c>
      <c r="G675" s="1553"/>
      <c r="H675" s="13"/>
      <c r="I675" s="13"/>
    </row>
    <row r="676" spans="1:9" s="54" customFormat="1">
      <c r="A676" s="433" t="s">
        <v>4362</v>
      </c>
      <c r="B676" s="446" t="s">
        <v>4363</v>
      </c>
      <c r="C676" s="435"/>
      <c r="D676" s="436" t="s">
        <v>103</v>
      </c>
      <c r="E676" s="565">
        <v>77.099999999999994</v>
      </c>
      <c r="F676" s="438">
        <f t="shared" ref="F676:F681" si="138">ROUND(E676-(E676/100*$F$4),2)</f>
        <v>77.099999999999994</v>
      </c>
      <c r="G676" s="1553"/>
      <c r="H676" s="13"/>
      <c r="I676" s="13"/>
    </row>
    <row r="677" spans="1:9" s="54" customFormat="1">
      <c r="A677" s="433" t="s">
        <v>4365</v>
      </c>
      <c r="B677" s="447" t="s">
        <v>4364</v>
      </c>
      <c r="C677" s="435"/>
      <c r="D677" s="436" t="s">
        <v>103</v>
      </c>
      <c r="E677" s="565">
        <v>92.82</v>
      </c>
      <c r="F677" s="438">
        <f t="shared" si="138"/>
        <v>92.82</v>
      </c>
      <c r="G677" s="1553"/>
      <c r="H677" s="13"/>
      <c r="I677" s="13"/>
    </row>
    <row r="678" spans="1:9" s="54" customFormat="1">
      <c r="A678" s="433" t="s">
        <v>4183</v>
      </c>
      <c r="B678" s="446" t="s">
        <v>4182</v>
      </c>
      <c r="C678" s="435"/>
      <c r="D678" s="436" t="s">
        <v>161</v>
      </c>
      <c r="E678" s="565">
        <v>153.51</v>
      </c>
      <c r="F678" s="438">
        <f t="shared" si="138"/>
        <v>153.51</v>
      </c>
      <c r="G678" s="1553"/>
      <c r="H678" s="13"/>
      <c r="I678" s="13"/>
    </row>
    <row r="679" spans="1:9" s="54" customFormat="1">
      <c r="A679" s="433" t="s">
        <v>2809</v>
      </c>
      <c r="B679" s="446" t="s">
        <v>2646</v>
      </c>
      <c r="C679" s="435"/>
      <c r="D679" s="436" t="s">
        <v>161</v>
      </c>
      <c r="E679" s="565">
        <v>153.51</v>
      </c>
      <c r="F679" s="438">
        <f t="shared" si="138"/>
        <v>153.51</v>
      </c>
      <c r="G679" s="1553"/>
      <c r="H679" s="13"/>
      <c r="I679" s="13"/>
    </row>
    <row r="680" spans="1:9" s="54" customFormat="1">
      <c r="A680" s="433" t="s">
        <v>5365</v>
      </c>
      <c r="B680" s="447" t="s">
        <v>4364</v>
      </c>
      <c r="C680" s="435"/>
      <c r="D680" s="436" t="s">
        <v>3060</v>
      </c>
      <c r="E680" s="565">
        <v>244.01999999999998</v>
      </c>
      <c r="F680" s="438">
        <f t="shared" si="138"/>
        <v>244.02</v>
      </c>
      <c r="G680" s="1553"/>
      <c r="H680" s="13"/>
      <c r="I680" s="13"/>
    </row>
    <row r="681" spans="1:9" s="54" customFormat="1">
      <c r="A681" s="433" t="s">
        <v>2647</v>
      </c>
      <c r="B681" s="446" t="s">
        <v>2646</v>
      </c>
      <c r="C681" s="435"/>
      <c r="D681" s="436" t="s">
        <v>161</v>
      </c>
      <c r="E681" s="565">
        <v>145.94999999999999</v>
      </c>
      <c r="F681" s="438">
        <f t="shared" si="138"/>
        <v>145.94999999999999</v>
      </c>
      <c r="G681" s="1553"/>
      <c r="H681" s="13"/>
      <c r="I681" s="13"/>
    </row>
    <row r="682" spans="1:9" s="54" customFormat="1">
      <c r="A682" s="433" t="s">
        <v>1559</v>
      </c>
      <c r="B682" s="446" t="s">
        <v>1582</v>
      </c>
      <c r="C682" s="435"/>
      <c r="D682" s="436" t="s">
        <v>161</v>
      </c>
      <c r="E682" s="565">
        <v>99.75</v>
      </c>
      <c r="F682" s="438">
        <f t="shared" ref="F682:F747" si="139">ROUND(E682-(E682/100*$F$4),2)</f>
        <v>99.75</v>
      </c>
      <c r="G682" s="1553"/>
      <c r="H682" s="13"/>
      <c r="I682" s="13"/>
    </row>
    <row r="683" spans="1:9" s="54" customFormat="1">
      <c r="A683" s="433" t="s">
        <v>2811</v>
      </c>
      <c r="B683" s="446" t="s">
        <v>2810</v>
      </c>
      <c r="C683" s="435"/>
      <c r="D683" s="436" t="s">
        <v>161</v>
      </c>
      <c r="E683" s="567">
        <v>88.2</v>
      </c>
      <c r="F683" s="438">
        <f>ROUND(E683-(E683/100*$F$4),2)</f>
        <v>88.2</v>
      </c>
      <c r="G683" s="1553"/>
      <c r="H683" s="13"/>
      <c r="I683" s="13"/>
    </row>
    <row r="684" spans="1:9" s="54" customFormat="1">
      <c r="A684" s="433" t="s">
        <v>1560</v>
      </c>
      <c r="B684" s="446" t="s">
        <v>1583</v>
      </c>
      <c r="C684" s="435"/>
      <c r="D684" s="436" t="s">
        <v>161</v>
      </c>
      <c r="E684" s="565">
        <v>111.51</v>
      </c>
      <c r="F684" s="438">
        <f>ROUND(E684-(E684/100*$F$4),2)</f>
        <v>111.51</v>
      </c>
      <c r="G684" s="1553"/>
      <c r="H684" s="13"/>
      <c r="I684" s="13"/>
    </row>
    <row r="685" spans="1:9" s="54" customFormat="1">
      <c r="A685" s="433" t="s">
        <v>4696</v>
      </c>
      <c r="B685" s="446" t="s">
        <v>4697</v>
      </c>
      <c r="C685" s="435"/>
      <c r="D685" s="436" t="s">
        <v>161</v>
      </c>
      <c r="E685" s="567">
        <v>99</v>
      </c>
      <c r="F685" s="438">
        <f t="shared" si="139"/>
        <v>99</v>
      </c>
      <c r="G685" s="1553"/>
      <c r="H685" s="13"/>
      <c r="I685" s="13"/>
    </row>
    <row r="686" spans="1:9" s="54" customFormat="1">
      <c r="A686" s="433" t="s">
        <v>1561</v>
      </c>
      <c r="B686" s="446" t="s">
        <v>1584</v>
      </c>
      <c r="C686" s="435"/>
      <c r="D686" s="436" t="s">
        <v>161</v>
      </c>
      <c r="E686" s="565">
        <v>123.75</v>
      </c>
      <c r="F686" s="438">
        <f t="shared" si="139"/>
        <v>123.75</v>
      </c>
      <c r="G686" s="1553"/>
      <c r="H686" s="13"/>
      <c r="I686" s="13"/>
    </row>
    <row r="687" spans="1:9" s="54" customFormat="1">
      <c r="A687" s="433" t="s">
        <v>4721</v>
      </c>
      <c r="B687" s="446" t="s">
        <v>1512</v>
      </c>
      <c r="C687" s="435"/>
      <c r="D687" s="436" t="s">
        <v>161</v>
      </c>
      <c r="E687" s="565">
        <v>71.61</v>
      </c>
      <c r="F687" s="438">
        <f>ROUND(E687-(E687/100*$F$4),2)</f>
        <v>71.61</v>
      </c>
      <c r="G687" s="1553"/>
      <c r="H687" s="13"/>
      <c r="I687" s="13"/>
    </row>
    <row r="688" spans="1:9" s="54" customFormat="1">
      <c r="A688" s="433" t="s">
        <v>1562</v>
      </c>
      <c r="B688" s="446" t="s">
        <v>1512</v>
      </c>
      <c r="C688" s="435"/>
      <c r="D688" s="436" t="s">
        <v>161</v>
      </c>
      <c r="E688" s="565">
        <v>76.44</v>
      </c>
      <c r="F688" s="438">
        <f>ROUND(E688-(E688/100*$F$4),2)</f>
        <v>76.44</v>
      </c>
      <c r="G688" s="1553"/>
      <c r="H688" s="13"/>
      <c r="I688" s="13"/>
    </row>
    <row r="689" spans="1:9" s="54" customFormat="1">
      <c r="A689" s="433" t="s">
        <v>4723</v>
      </c>
      <c r="B689" s="446" t="s">
        <v>1512</v>
      </c>
      <c r="C689" s="435"/>
      <c r="D689" s="436" t="s">
        <v>161</v>
      </c>
      <c r="E689" s="565">
        <v>76.44</v>
      </c>
      <c r="F689" s="438">
        <f t="shared" si="139"/>
        <v>76.44</v>
      </c>
      <c r="G689" s="1553"/>
      <c r="H689" s="13"/>
      <c r="I689" s="13"/>
    </row>
    <row r="690" spans="1:9" s="54" customFormat="1">
      <c r="A690" s="433" t="s">
        <v>5039</v>
      </c>
      <c r="B690" s="446" t="s">
        <v>5038</v>
      </c>
      <c r="C690" s="435"/>
      <c r="D690" s="436" t="s">
        <v>103</v>
      </c>
      <c r="E690" s="565">
        <v>183.95999999999998</v>
      </c>
      <c r="F690" s="438">
        <f t="shared" si="139"/>
        <v>183.96</v>
      </c>
      <c r="G690" s="1553"/>
      <c r="H690" s="13"/>
      <c r="I690" s="13"/>
    </row>
    <row r="691" spans="1:9" s="54" customFormat="1">
      <c r="A691" s="433" t="s">
        <v>5040</v>
      </c>
      <c r="B691" s="446" t="s">
        <v>5038</v>
      </c>
      <c r="C691" s="435"/>
      <c r="D691" s="436" t="s">
        <v>3060</v>
      </c>
      <c r="E691" s="565">
        <v>257.03999999999996</v>
      </c>
      <c r="F691" s="438">
        <f t="shared" si="139"/>
        <v>257.04000000000002</v>
      </c>
      <c r="G691" s="1553"/>
      <c r="H691" s="13"/>
      <c r="I691" s="13"/>
    </row>
    <row r="692" spans="1:9" s="54" customFormat="1">
      <c r="A692" s="433" t="s">
        <v>5041</v>
      </c>
      <c r="B692" s="446" t="s">
        <v>5038</v>
      </c>
      <c r="C692" s="435"/>
      <c r="D692" s="436" t="s">
        <v>3054</v>
      </c>
      <c r="E692" s="565">
        <v>257.03999999999996</v>
      </c>
      <c r="F692" s="438">
        <f t="shared" si="139"/>
        <v>257.04000000000002</v>
      </c>
      <c r="G692" s="1553"/>
      <c r="H692" s="13"/>
      <c r="I692" s="13"/>
    </row>
    <row r="693" spans="1:9" s="54" customFormat="1">
      <c r="A693" s="433" t="s">
        <v>5043</v>
      </c>
      <c r="B693" s="446" t="s">
        <v>5042</v>
      </c>
      <c r="C693" s="435"/>
      <c r="D693" s="436" t="s">
        <v>103</v>
      </c>
      <c r="E693" s="565">
        <v>212.72999999999996</v>
      </c>
      <c r="F693" s="438">
        <f t="shared" si="139"/>
        <v>212.73</v>
      </c>
      <c r="G693" s="1553"/>
      <c r="H693" s="13"/>
      <c r="I693" s="13"/>
    </row>
    <row r="694" spans="1:9" s="54" customFormat="1">
      <c r="A694" s="433" t="s">
        <v>5044</v>
      </c>
      <c r="B694" s="446" t="s">
        <v>5042</v>
      </c>
      <c r="C694" s="435"/>
      <c r="D694" s="436" t="s">
        <v>3060</v>
      </c>
      <c r="E694" s="565">
        <v>175</v>
      </c>
      <c r="F694" s="438">
        <f t="shared" si="139"/>
        <v>175</v>
      </c>
      <c r="G694" s="1553"/>
      <c r="H694" s="13"/>
      <c r="I694" s="13"/>
    </row>
    <row r="695" spans="1:9" s="54" customFormat="1">
      <c r="A695" s="433" t="s">
        <v>5045</v>
      </c>
      <c r="B695" s="446" t="s">
        <v>5047</v>
      </c>
      <c r="C695" s="435"/>
      <c r="D695" s="436" t="s">
        <v>103</v>
      </c>
      <c r="E695" s="564">
        <v>48</v>
      </c>
      <c r="F695" s="438">
        <f t="shared" si="139"/>
        <v>48</v>
      </c>
      <c r="G695" s="1553"/>
      <c r="H695" s="13"/>
      <c r="I695" s="13"/>
    </row>
    <row r="696" spans="1:9" s="54" customFormat="1">
      <c r="A696" s="433" t="s">
        <v>5046</v>
      </c>
      <c r="B696" s="446" t="s">
        <v>5047</v>
      </c>
      <c r="C696" s="435"/>
      <c r="D696" s="436" t="s">
        <v>3060</v>
      </c>
      <c r="E696" s="564">
        <v>117.39999999999999</v>
      </c>
      <c r="F696" s="438">
        <f>ROUND(E696-(E696/100*$F$4),2)</f>
        <v>117.4</v>
      </c>
      <c r="G696" s="1553"/>
      <c r="H696" s="13"/>
      <c r="I696" s="13"/>
    </row>
    <row r="697" spans="1:9" s="54" customFormat="1">
      <c r="A697" s="433" t="s">
        <v>5077</v>
      </c>
      <c r="B697" s="446" t="s">
        <v>5047</v>
      </c>
      <c r="C697" s="435"/>
      <c r="D697" s="436" t="s">
        <v>3054</v>
      </c>
      <c r="E697" s="564">
        <v>57</v>
      </c>
      <c r="F697" s="438">
        <f t="shared" si="139"/>
        <v>57</v>
      </c>
      <c r="G697" s="1553"/>
      <c r="H697" s="13"/>
      <c r="I697" s="13"/>
    </row>
    <row r="698" spans="1:9" s="54" customFormat="1">
      <c r="A698" s="433" t="s">
        <v>5049</v>
      </c>
      <c r="B698" s="446" t="s">
        <v>5048</v>
      </c>
      <c r="C698" s="435"/>
      <c r="D698" s="436" t="s">
        <v>103</v>
      </c>
      <c r="E698" s="565">
        <v>106.46999999999998</v>
      </c>
      <c r="F698" s="438">
        <f t="shared" ref="F698:F701" si="140">ROUND(E698-(E698/100*$F$4),2)</f>
        <v>106.47</v>
      </c>
      <c r="G698" s="1553"/>
      <c r="H698" s="13"/>
      <c r="I698" s="13"/>
    </row>
    <row r="699" spans="1:9" s="54" customFormat="1">
      <c r="A699" s="433" t="s">
        <v>5078</v>
      </c>
      <c r="B699" s="446" t="s">
        <v>5048</v>
      </c>
      <c r="C699" s="435"/>
      <c r="D699" s="436" t="s">
        <v>3060</v>
      </c>
      <c r="E699" s="565">
        <v>138.17999999999998</v>
      </c>
      <c r="F699" s="438">
        <f t="shared" si="140"/>
        <v>138.18</v>
      </c>
      <c r="G699" s="1553"/>
      <c r="H699" s="13"/>
      <c r="I699" s="13"/>
    </row>
    <row r="700" spans="1:9" s="54" customFormat="1">
      <c r="A700" s="433" t="s">
        <v>5079</v>
      </c>
      <c r="B700" s="446" t="s">
        <v>5048</v>
      </c>
      <c r="C700" s="435"/>
      <c r="D700" s="436" t="s">
        <v>103</v>
      </c>
      <c r="E700" s="565">
        <v>114.02999999999999</v>
      </c>
      <c r="F700" s="438">
        <f t="shared" si="140"/>
        <v>114.03</v>
      </c>
      <c r="G700" s="1553"/>
      <c r="H700" s="13"/>
      <c r="I700" s="13"/>
    </row>
    <row r="701" spans="1:9" s="54" customFormat="1">
      <c r="A701" s="433" t="s">
        <v>5080</v>
      </c>
      <c r="B701" s="446" t="s">
        <v>5048</v>
      </c>
      <c r="C701" s="435"/>
      <c r="D701" s="436" t="s">
        <v>3060</v>
      </c>
      <c r="E701" s="565">
        <v>148.26</v>
      </c>
      <c r="F701" s="438">
        <f t="shared" si="140"/>
        <v>148.26</v>
      </c>
      <c r="G701" s="1553"/>
      <c r="H701" s="13"/>
      <c r="I701" s="13"/>
    </row>
    <row r="702" spans="1:9" s="54" customFormat="1">
      <c r="A702" s="433" t="s">
        <v>1088</v>
      </c>
      <c r="B702" s="446" t="s">
        <v>1089</v>
      </c>
      <c r="C702" s="435"/>
      <c r="D702" s="436" t="s">
        <v>161</v>
      </c>
      <c r="E702" s="565">
        <v>246.53999999999996</v>
      </c>
      <c r="F702" s="438">
        <f t="shared" si="139"/>
        <v>246.54</v>
      </c>
      <c r="G702" s="1553"/>
      <c r="H702" s="13"/>
      <c r="I702" s="13"/>
    </row>
    <row r="703" spans="1:9" s="54" customFormat="1">
      <c r="A703" s="433" t="s">
        <v>1090</v>
      </c>
      <c r="B703" s="446" t="s">
        <v>1091</v>
      </c>
      <c r="C703" s="435"/>
      <c r="D703" s="436" t="s">
        <v>161</v>
      </c>
      <c r="E703" s="565">
        <v>215.87999999999997</v>
      </c>
      <c r="F703" s="438">
        <f>ROUND(E703-(E703/100*$F$4),2)</f>
        <v>215.88</v>
      </c>
      <c r="G703" s="1553"/>
      <c r="H703" s="13"/>
      <c r="I703" s="13"/>
    </row>
    <row r="704" spans="1:9" s="54" customFormat="1">
      <c r="A704" s="433" t="s">
        <v>3257</v>
      </c>
      <c r="B704" s="446" t="s">
        <v>3256</v>
      </c>
      <c r="C704" s="435"/>
      <c r="D704" s="436" t="s">
        <v>161</v>
      </c>
      <c r="E704" s="567">
        <v>146.1</v>
      </c>
      <c r="F704" s="438">
        <f>ROUND(E704-(E704/100*$F$4),2)</f>
        <v>146.1</v>
      </c>
      <c r="G704" s="1553"/>
      <c r="H704" s="13"/>
      <c r="I704" s="13"/>
    </row>
    <row r="705" spans="1:9" s="54" customFormat="1">
      <c r="A705" s="433" t="s">
        <v>1092</v>
      </c>
      <c r="B705" s="446" t="s">
        <v>1094</v>
      </c>
      <c r="C705" s="435"/>
      <c r="D705" s="436" t="s">
        <v>161</v>
      </c>
      <c r="E705" s="565">
        <v>258.71999999999997</v>
      </c>
      <c r="F705" s="438">
        <f t="shared" si="139"/>
        <v>258.72000000000003</v>
      </c>
      <c r="G705" s="1553"/>
      <c r="H705" s="13"/>
      <c r="I705" s="13"/>
    </row>
    <row r="706" spans="1:9" s="54" customFormat="1">
      <c r="A706" s="433" t="s">
        <v>1093</v>
      </c>
      <c r="B706" s="446" t="s">
        <v>1095</v>
      </c>
      <c r="C706" s="435"/>
      <c r="D706" s="436" t="s">
        <v>161</v>
      </c>
      <c r="E706" s="565">
        <v>228.47999999999996</v>
      </c>
      <c r="F706" s="438">
        <f t="shared" si="139"/>
        <v>228.48</v>
      </c>
      <c r="G706" s="1553"/>
      <c r="H706" s="13"/>
      <c r="I706" s="13"/>
    </row>
    <row r="707" spans="1:9" s="54" customFormat="1">
      <c r="A707" s="433" t="s">
        <v>1096</v>
      </c>
      <c r="B707" s="446" t="s">
        <v>1098</v>
      </c>
      <c r="C707" s="435"/>
      <c r="D707" s="436" t="s">
        <v>161</v>
      </c>
      <c r="E707" s="565">
        <v>149</v>
      </c>
      <c r="F707" s="438">
        <f t="shared" si="139"/>
        <v>149</v>
      </c>
      <c r="G707" s="1553"/>
      <c r="H707" s="13"/>
      <c r="I707" s="13"/>
    </row>
    <row r="708" spans="1:9" s="54" customFormat="1">
      <c r="A708" s="433" t="s">
        <v>1097</v>
      </c>
      <c r="B708" s="446" t="s">
        <v>1099</v>
      </c>
      <c r="C708" s="435"/>
      <c r="D708" s="436" t="s">
        <v>161</v>
      </c>
      <c r="E708" s="565">
        <v>215.87999999999997</v>
      </c>
      <c r="F708" s="438">
        <f t="shared" si="139"/>
        <v>215.88</v>
      </c>
      <c r="G708" s="1553"/>
      <c r="H708" s="13"/>
      <c r="I708" s="13"/>
    </row>
    <row r="709" spans="1:9" s="54" customFormat="1">
      <c r="A709" s="433" t="s">
        <v>3261</v>
      </c>
      <c r="B709" s="446" t="s">
        <v>3260</v>
      </c>
      <c r="C709" s="435"/>
      <c r="D709" s="436" t="s">
        <v>161</v>
      </c>
      <c r="E709" s="567">
        <v>100</v>
      </c>
      <c r="F709" s="438">
        <f>ROUND(E709-(E709/100*$F$4),2)</f>
        <v>100</v>
      </c>
      <c r="G709" s="1553"/>
      <c r="H709" s="13"/>
      <c r="I709" s="13"/>
    </row>
    <row r="710" spans="1:9" s="54" customFormat="1">
      <c r="A710" s="433" t="s">
        <v>2115</v>
      </c>
      <c r="B710" s="446" t="s">
        <v>1099</v>
      </c>
      <c r="C710" s="435"/>
      <c r="D710" s="436" t="s">
        <v>161</v>
      </c>
      <c r="E710" s="565">
        <v>228.47999999999996</v>
      </c>
      <c r="F710" s="438">
        <f t="shared" si="139"/>
        <v>228.48</v>
      </c>
      <c r="G710" s="1553"/>
      <c r="H710" s="13"/>
      <c r="I710" s="13"/>
    </row>
    <row r="711" spans="1:9" s="54" customFormat="1">
      <c r="A711" s="433" t="s">
        <v>1102</v>
      </c>
      <c r="B711" s="446" t="s">
        <v>1100</v>
      </c>
      <c r="C711" s="435"/>
      <c r="D711" s="436" t="s">
        <v>161</v>
      </c>
      <c r="E711" s="565">
        <v>138</v>
      </c>
      <c r="F711" s="438">
        <f t="shared" si="139"/>
        <v>138</v>
      </c>
      <c r="G711" s="1553"/>
      <c r="H711" s="13"/>
      <c r="I711" s="13"/>
    </row>
    <row r="712" spans="1:9" s="54" customFormat="1">
      <c r="A712" s="433" t="s">
        <v>1103</v>
      </c>
      <c r="B712" s="446" t="s">
        <v>1101</v>
      </c>
      <c r="C712" s="435"/>
      <c r="D712" s="436" t="s">
        <v>161</v>
      </c>
      <c r="E712" s="565">
        <v>228.47999999999996</v>
      </c>
      <c r="F712" s="438">
        <f t="shared" si="139"/>
        <v>228.48</v>
      </c>
      <c r="G712" s="1553"/>
      <c r="H712" s="13"/>
      <c r="I712" s="13"/>
    </row>
    <row r="713" spans="1:9" s="54" customFormat="1">
      <c r="A713" s="433" t="s">
        <v>582</v>
      </c>
      <c r="B713" s="446" t="s">
        <v>799</v>
      </c>
      <c r="C713" s="435"/>
      <c r="D713" s="436" t="s">
        <v>103</v>
      </c>
      <c r="E713" s="565">
        <v>335.15999999999991</v>
      </c>
      <c r="F713" s="438">
        <f t="shared" si="139"/>
        <v>335.16</v>
      </c>
      <c r="G713" s="1553"/>
      <c r="H713" s="13"/>
      <c r="I713" s="13"/>
    </row>
    <row r="714" spans="1:9" s="54" customFormat="1">
      <c r="A714" s="433" t="s">
        <v>583</v>
      </c>
      <c r="B714" s="446" t="s">
        <v>799</v>
      </c>
      <c r="C714" s="435"/>
      <c r="D714" s="436" t="s">
        <v>161</v>
      </c>
      <c r="E714" s="565">
        <v>338</v>
      </c>
      <c r="F714" s="438">
        <f t="shared" si="139"/>
        <v>338</v>
      </c>
      <c r="G714" s="1553"/>
      <c r="H714" s="13"/>
      <c r="I714" s="13"/>
    </row>
    <row r="715" spans="1:9" s="54" customFormat="1">
      <c r="A715" s="433" t="s">
        <v>584</v>
      </c>
      <c r="B715" s="446" t="s">
        <v>800</v>
      </c>
      <c r="C715" s="435"/>
      <c r="D715" s="436" t="s">
        <v>103</v>
      </c>
      <c r="E715" s="565">
        <v>346.5</v>
      </c>
      <c r="F715" s="438">
        <f t="shared" si="139"/>
        <v>346.5</v>
      </c>
      <c r="G715" s="1553"/>
      <c r="H715" s="13"/>
      <c r="I715" s="13"/>
    </row>
    <row r="716" spans="1:9" s="54" customFormat="1">
      <c r="A716" s="433" t="s">
        <v>585</v>
      </c>
      <c r="B716" s="446" t="s">
        <v>800</v>
      </c>
      <c r="C716" s="435"/>
      <c r="D716" s="436" t="s">
        <v>161</v>
      </c>
      <c r="E716" s="565">
        <v>210</v>
      </c>
      <c r="F716" s="438">
        <f>ROUND(E716-(E716/100*$F$4),2)</f>
        <v>210</v>
      </c>
      <c r="G716" s="1553"/>
      <c r="H716" s="13"/>
      <c r="I716" s="13"/>
    </row>
    <row r="717" spans="1:9" s="54" customFormat="1">
      <c r="A717" s="433" t="s">
        <v>618</v>
      </c>
      <c r="B717" s="446" t="s">
        <v>801</v>
      </c>
      <c r="C717" s="435"/>
      <c r="D717" s="436" t="s">
        <v>103</v>
      </c>
      <c r="E717" s="565">
        <v>335.15999999999991</v>
      </c>
      <c r="F717" s="438">
        <f t="shared" si="139"/>
        <v>335.16</v>
      </c>
      <c r="G717" s="1553"/>
      <c r="H717" s="13"/>
      <c r="I717" s="13"/>
    </row>
    <row r="718" spans="1:9" s="54" customFormat="1">
      <c r="A718" s="433" t="s">
        <v>619</v>
      </c>
      <c r="B718" s="446" t="s">
        <v>802</v>
      </c>
      <c r="C718" s="435"/>
      <c r="D718" s="436" t="s">
        <v>103</v>
      </c>
      <c r="E718" s="565">
        <v>387.23</v>
      </c>
      <c r="F718" s="438">
        <f t="shared" si="139"/>
        <v>387.23</v>
      </c>
      <c r="G718" s="1553"/>
      <c r="H718" s="13"/>
      <c r="I718" s="13"/>
    </row>
    <row r="719" spans="1:9" s="54" customFormat="1">
      <c r="A719" s="433" t="s">
        <v>620</v>
      </c>
      <c r="B719" s="446" t="s">
        <v>802</v>
      </c>
      <c r="C719" s="435"/>
      <c r="D719" s="436" t="s">
        <v>161</v>
      </c>
      <c r="E719" s="565">
        <v>270.77</v>
      </c>
      <c r="F719" s="438">
        <f t="shared" si="139"/>
        <v>270.77</v>
      </c>
      <c r="G719" s="1553"/>
      <c r="H719" s="13"/>
      <c r="I719" s="13"/>
    </row>
    <row r="720" spans="1:9" s="54" customFormat="1">
      <c r="A720" s="433" t="s">
        <v>3259</v>
      </c>
      <c r="B720" s="446" t="s">
        <v>3258</v>
      </c>
      <c r="C720" s="435"/>
      <c r="D720" s="436" t="s">
        <v>161</v>
      </c>
      <c r="E720" s="567">
        <v>65.400000000000006</v>
      </c>
      <c r="F720" s="438">
        <f>ROUND(E720-(E720/100*$F$4),2)</f>
        <v>65.400000000000006</v>
      </c>
      <c r="G720" s="1553"/>
      <c r="H720" s="13"/>
      <c r="I720" s="13"/>
    </row>
    <row r="721" spans="1:9" s="54" customFormat="1">
      <c r="A721" s="433" t="s">
        <v>351</v>
      </c>
      <c r="B721" s="446" t="s">
        <v>788</v>
      </c>
      <c r="C721" s="435"/>
      <c r="D721" s="436" t="s">
        <v>103</v>
      </c>
      <c r="E721" s="565">
        <v>76.44</v>
      </c>
      <c r="F721" s="438">
        <f>ROUND(E721-(E721/100*$F$4),2)</f>
        <v>76.44</v>
      </c>
      <c r="G721" s="1553"/>
      <c r="H721" s="13"/>
      <c r="I721" s="13"/>
    </row>
    <row r="722" spans="1:9" s="54" customFormat="1">
      <c r="A722" s="433" t="s">
        <v>2812</v>
      </c>
      <c r="B722" s="446" t="s">
        <v>2813</v>
      </c>
      <c r="C722" s="435"/>
      <c r="D722" s="436" t="s">
        <v>103</v>
      </c>
      <c r="E722" s="565">
        <v>220.5</v>
      </c>
      <c r="F722" s="438">
        <f t="shared" ref="F722:F729" si="141">ROUND(E722-(E722/100*$F$4),2)</f>
        <v>220.5</v>
      </c>
      <c r="G722" s="1553"/>
      <c r="H722" s="13"/>
      <c r="I722" s="13"/>
    </row>
    <row r="723" spans="1:9" s="54" customFormat="1">
      <c r="A723" s="433" t="s">
        <v>4185</v>
      </c>
      <c r="B723" s="446" t="s">
        <v>4184</v>
      </c>
      <c r="C723" s="435"/>
      <c r="D723" s="436" t="s">
        <v>103</v>
      </c>
      <c r="E723" s="565">
        <v>220.5</v>
      </c>
      <c r="F723" s="438">
        <f t="shared" si="141"/>
        <v>220.5</v>
      </c>
      <c r="G723" s="1553"/>
      <c r="H723" s="13"/>
      <c r="I723" s="13"/>
    </row>
    <row r="724" spans="1:9" s="54" customFormat="1">
      <c r="A724" s="433" t="s">
        <v>4186</v>
      </c>
      <c r="B724" s="446" t="s">
        <v>4184</v>
      </c>
      <c r="C724" s="435"/>
      <c r="D724" s="436" t="s">
        <v>161</v>
      </c>
      <c r="E724" s="565">
        <v>220.5</v>
      </c>
      <c r="F724" s="438">
        <f t="shared" si="141"/>
        <v>220.5</v>
      </c>
      <c r="G724" s="1553"/>
      <c r="H724" s="13"/>
      <c r="I724" s="13"/>
    </row>
    <row r="725" spans="1:9" s="54" customFormat="1">
      <c r="A725" s="433" t="s">
        <v>4159</v>
      </c>
      <c r="B725" s="448" t="s">
        <v>4160</v>
      </c>
      <c r="C725" s="435"/>
      <c r="D725" s="436" t="s">
        <v>103</v>
      </c>
      <c r="E725" s="565">
        <v>325.08</v>
      </c>
      <c r="F725" s="438">
        <f>ROUND(E725-(E725/100*$F$4),2)</f>
        <v>325.08</v>
      </c>
      <c r="G725" s="1553"/>
      <c r="H725" s="13"/>
      <c r="I725" s="13"/>
    </row>
    <row r="726" spans="1:9" s="54" customFormat="1">
      <c r="A726" s="433" t="s">
        <v>4698</v>
      </c>
      <c r="B726" s="448" t="s">
        <v>4160</v>
      </c>
      <c r="C726" s="435"/>
      <c r="D726" s="436" t="s">
        <v>3054</v>
      </c>
      <c r="E726" s="565">
        <v>422.30999999999995</v>
      </c>
      <c r="F726" s="438">
        <f>ROUND(E726-(E726/100*$F$4),2)</f>
        <v>422.31</v>
      </c>
      <c r="G726" s="1553"/>
      <c r="H726" s="13"/>
      <c r="I726" s="13"/>
    </row>
    <row r="727" spans="1:9" s="54" customFormat="1">
      <c r="A727" s="433" t="s">
        <v>4448</v>
      </c>
      <c r="B727" s="448" t="s">
        <v>4160</v>
      </c>
      <c r="C727" s="435"/>
      <c r="D727" s="436" t="s">
        <v>3054</v>
      </c>
      <c r="E727" s="565">
        <v>231.82</v>
      </c>
      <c r="F727" s="438">
        <f t="shared" si="141"/>
        <v>231.82</v>
      </c>
      <c r="G727" s="1553"/>
      <c r="H727" s="13"/>
      <c r="I727" s="13"/>
    </row>
    <row r="728" spans="1:9" s="54" customFormat="1">
      <c r="A728" s="433" t="s">
        <v>3535</v>
      </c>
      <c r="B728" s="448" t="s">
        <v>3536</v>
      </c>
      <c r="C728" s="435"/>
      <c r="D728" s="436" t="s">
        <v>103</v>
      </c>
      <c r="E728" s="564">
        <v>254.5</v>
      </c>
      <c r="F728" s="438">
        <f t="shared" si="141"/>
        <v>254.5</v>
      </c>
      <c r="G728" s="1553"/>
      <c r="H728" s="13"/>
      <c r="I728" s="13"/>
    </row>
    <row r="729" spans="1:9" s="54" customFormat="1">
      <c r="A729" s="433" t="s">
        <v>3537</v>
      </c>
      <c r="B729" s="448" t="s">
        <v>3536</v>
      </c>
      <c r="C729" s="435"/>
      <c r="D729" s="436" t="s">
        <v>3054</v>
      </c>
      <c r="E729" s="564">
        <v>185</v>
      </c>
      <c r="F729" s="438">
        <f t="shared" si="141"/>
        <v>185</v>
      </c>
      <c r="G729" s="1553"/>
      <c r="H729" s="13"/>
      <c r="I729" s="13"/>
    </row>
    <row r="730" spans="1:9" s="54" customFormat="1">
      <c r="A730" s="433" t="s">
        <v>423</v>
      </c>
      <c r="B730" s="446" t="s">
        <v>789</v>
      </c>
      <c r="C730" s="435"/>
      <c r="D730" s="436" t="s">
        <v>103</v>
      </c>
      <c r="E730" s="565">
        <v>120</v>
      </c>
      <c r="F730" s="438">
        <f t="shared" si="139"/>
        <v>120</v>
      </c>
      <c r="G730" s="1553"/>
      <c r="H730" s="13"/>
      <c r="I730" s="13"/>
    </row>
    <row r="731" spans="1:9" s="54" customFormat="1">
      <c r="A731" s="433" t="s">
        <v>29</v>
      </c>
      <c r="B731" s="446" t="s">
        <v>790</v>
      </c>
      <c r="C731" s="435"/>
      <c r="D731" s="436" t="s">
        <v>103</v>
      </c>
      <c r="E731" s="564">
        <v>99</v>
      </c>
      <c r="F731" s="438">
        <f t="shared" si="139"/>
        <v>99</v>
      </c>
      <c r="G731" s="1553"/>
      <c r="H731" s="13"/>
      <c r="I731" s="13"/>
    </row>
    <row r="732" spans="1:9" s="54" customFormat="1">
      <c r="A732" s="433" t="s">
        <v>3955</v>
      </c>
      <c r="B732" s="446" t="s">
        <v>3954</v>
      </c>
      <c r="C732" s="435"/>
      <c r="D732" s="436" t="s">
        <v>3060</v>
      </c>
      <c r="E732" s="564">
        <v>175</v>
      </c>
      <c r="F732" s="438">
        <f>ROUND(E732-(E732/100*$F$4),2)</f>
        <v>175</v>
      </c>
      <c r="G732" s="1553"/>
      <c r="H732" s="13"/>
      <c r="I732" s="13"/>
    </row>
    <row r="733" spans="1:9" s="54" customFormat="1">
      <c r="A733" s="433" t="s">
        <v>3267</v>
      </c>
      <c r="B733" s="446" t="s">
        <v>3071</v>
      </c>
      <c r="C733" s="435"/>
      <c r="D733" s="436" t="s">
        <v>3060</v>
      </c>
      <c r="E733" s="564">
        <v>158</v>
      </c>
      <c r="F733" s="438">
        <f t="shared" ref="F733" si="142">ROUND(E733-(E733/100*$F$4),2)</f>
        <v>158</v>
      </c>
      <c r="G733" s="1553"/>
      <c r="H733" s="13"/>
      <c r="I733" s="13"/>
    </row>
    <row r="734" spans="1:9" s="54" customFormat="1">
      <c r="A734" s="433" t="s">
        <v>3369</v>
      </c>
      <c r="B734" s="446" t="s">
        <v>3071</v>
      </c>
      <c r="C734" s="435"/>
      <c r="D734" s="436" t="s">
        <v>3054</v>
      </c>
      <c r="E734" s="564">
        <v>303.5</v>
      </c>
      <c r="F734" s="438">
        <f t="shared" ref="F734" si="143">ROUND(E734-(E734/100*$F$4),2)</f>
        <v>303.5</v>
      </c>
      <c r="G734" s="1553"/>
      <c r="H734" s="13"/>
      <c r="I734" s="13"/>
    </row>
    <row r="735" spans="1:9" s="54" customFormat="1">
      <c r="A735" s="433" t="s">
        <v>2195</v>
      </c>
      <c r="B735" s="446" t="s">
        <v>2194</v>
      </c>
      <c r="C735" s="435"/>
      <c r="D735" s="436" t="s">
        <v>103</v>
      </c>
      <c r="E735" s="565">
        <v>342.09</v>
      </c>
      <c r="F735" s="438">
        <f t="shared" ref="F735" si="144">ROUND(E735-(E735/100*$F$4),2)</f>
        <v>342.09</v>
      </c>
      <c r="G735" s="1553"/>
      <c r="H735" s="13"/>
      <c r="I735" s="13"/>
    </row>
    <row r="736" spans="1:9" s="54" customFormat="1">
      <c r="A736" s="433" t="s">
        <v>352</v>
      </c>
      <c r="B736" s="446" t="s">
        <v>791</v>
      </c>
      <c r="C736" s="435"/>
      <c r="D736" s="436" t="s">
        <v>103</v>
      </c>
      <c r="E736" s="564">
        <v>79.3</v>
      </c>
      <c r="F736" s="438">
        <f t="shared" si="139"/>
        <v>79.3</v>
      </c>
      <c r="G736" s="1553"/>
      <c r="H736" s="13"/>
      <c r="I736" s="13"/>
    </row>
    <row r="737" spans="1:9" s="54" customFormat="1">
      <c r="A737" s="433" t="s">
        <v>169</v>
      </c>
      <c r="B737" s="446" t="s">
        <v>792</v>
      </c>
      <c r="C737" s="435"/>
      <c r="D737" s="436" t="s">
        <v>103</v>
      </c>
      <c r="E737" s="565">
        <v>125.78999999999998</v>
      </c>
      <c r="F737" s="438">
        <f t="shared" si="139"/>
        <v>125.79</v>
      </c>
      <c r="G737" s="1553"/>
      <c r="H737" s="13"/>
      <c r="I737" s="13"/>
    </row>
    <row r="738" spans="1:9" s="54" customFormat="1">
      <c r="A738" s="433" t="s">
        <v>170</v>
      </c>
      <c r="B738" s="446" t="s">
        <v>793</v>
      </c>
      <c r="C738" s="435"/>
      <c r="D738" s="436" t="s">
        <v>103</v>
      </c>
      <c r="E738" s="565">
        <v>32</v>
      </c>
      <c r="F738" s="438">
        <f>ROUND(E738-(E738/100*$F$4),2)</f>
        <v>32</v>
      </c>
      <c r="G738" s="1553"/>
      <c r="H738" s="13"/>
      <c r="I738" s="13"/>
    </row>
    <row r="739" spans="1:9" s="54" customFormat="1">
      <c r="A739" s="433" t="s">
        <v>171</v>
      </c>
      <c r="B739" s="446" t="s">
        <v>794</v>
      </c>
      <c r="C739" s="435"/>
      <c r="D739" s="436" t="s">
        <v>103</v>
      </c>
      <c r="E739" s="565">
        <v>80</v>
      </c>
      <c r="F739" s="438">
        <f t="shared" si="139"/>
        <v>80</v>
      </c>
      <c r="G739" s="1553"/>
      <c r="H739" s="13"/>
      <c r="I739" s="13"/>
    </row>
    <row r="740" spans="1:9" s="54" customFormat="1">
      <c r="A740" s="433" t="s">
        <v>273</v>
      </c>
      <c r="B740" s="446" t="s">
        <v>795</v>
      </c>
      <c r="C740" s="435"/>
      <c r="D740" s="436" t="s">
        <v>103</v>
      </c>
      <c r="E740" s="565">
        <v>200</v>
      </c>
      <c r="F740" s="438">
        <f t="shared" si="139"/>
        <v>200</v>
      </c>
      <c r="G740" s="1553"/>
      <c r="H740" s="13"/>
      <c r="I740" s="13"/>
    </row>
    <row r="741" spans="1:9" s="54" customFormat="1">
      <c r="A741" s="433" t="s">
        <v>274</v>
      </c>
      <c r="B741" s="446" t="s">
        <v>796</v>
      </c>
      <c r="C741" s="435"/>
      <c r="D741" s="436" t="s">
        <v>103</v>
      </c>
      <c r="E741" s="565">
        <v>184.5</v>
      </c>
      <c r="F741" s="438">
        <f t="shared" si="139"/>
        <v>184.5</v>
      </c>
      <c r="G741" s="1553"/>
      <c r="H741" s="13"/>
      <c r="I741" s="13"/>
    </row>
    <row r="742" spans="1:9" s="54" customFormat="1">
      <c r="A742" s="433" t="s">
        <v>275</v>
      </c>
      <c r="B742" s="446" t="s">
        <v>797</v>
      </c>
      <c r="C742" s="435"/>
      <c r="D742" s="436" t="s">
        <v>103</v>
      </c>
      <c r="E742" s="565">
        <v>233.93999999999997</v>
      </c>
      <c r="F742" s="438">
        <f t="shared" si="139"/>
        <v>233.94</v>
      </c>
      <c r="G742" s="1553"/>
      <c r="H742" s="13"/>
      <c r="I742" s="13"/>
    </row>
    <row r="743" spans="1:9" s="54" customFormat="1">
      <c r="A743" s="433" t="s">
        <v>276</v>
      </c>
      <c r="B743" s="446" t="s">
        <v>798</v>
      </c>
      <c r="C743" s="435"/>
      <c r="D743" s="436" t="s">
        <v>103</v>
      </c>
      <c r="E743" s="565">
        <v>233</v>
      </c>
      <c r="F743" s="438">
        <f t="shared" si="139"/>
        <v>233</v>
      </c>
      <c r="G743" s="1553"/>
      <c r="H743" s="13"/>
      <c r="I743" s="13"/>
    </row>
    <row r="744" spans="1:9" s="54" customFormat="1">
      <c r="A744" s="433" t="s">
        <v>353</v>
      </c>
      <c r="B744" s="446" t="s">
        <v>805</v>
      </c>
      <c r="C744" s="435"/>
      <c r="D744" s="436" t="s">
        <v>103</v>
      </c>
      <c r="E744" s="565">
        <v>422.1</v>
      </c>
      <c r="F744" s="438">
        <f t="shared" si="139"/>
        <v>422.1</v>
      </c>
      <c r="G744" s="1553"/>
      <c r="H744" s="13"/>
      <c r="I744" s="13"/>
    </row>
    <row r="745" spans="1:9" s="54" customFormat="1">
      <c r="A745" s="433" t="s">
        <v>354</v>
      </c>
      <c r="B745" s="446" t="s">
        <v>805</v>
      </c>
      <c r="C745" s="435"/>
      <c r="D745" s="436" t="s">
        <v>161</v>
      </c>
      <c r="E745" s="565">
        <v>422.1</v>
      </c>
      <c r="F745" s="438">
        <f t="shared" si="139"/>
        <v>422.1</v>
      </c>
      <c r="G745" s="1553"/>
      <c r="H745" s="13"/>
      <c r="I745" s="13"/>
    </row>
    <row r="746" spans="1:9" s="54" customFormat="1">
      <c r="A746" s="433" t="s">
        <v>621</v>
      </c>
      <c r="B746" s="446" t="s">
        <v>803</v>
      </c>
      <c r="C746" s="435"/>
      <c r="D746" s="436" t="s">
        <v>103</v>
      </c>
      <c r="E746" s="565">
        <v>410.97</v>
      </c>
      <c r="F746" s="438">
        <f t="shared" si="139"/>
        <v>410.97</v>
      </c>
      <c r="G746" s="1553"/>
      <c r="H746" s="13"/>
      <c r="I746" s="13"/>
    </row>
    <row r="747" spans="1:9" s="54" customFormat="1">
      <c r="A747" s="433" t="s">
        <v>622</v>
      </c>
      <c r="B747" s="446" t="s">
        <v>804</v>
      </c>
      <c r="C747" s="435"/>
      <c r="D747" s="436" t="s">
        <v>103</v>
      </c>
      <c r="E747" s="1282">
        <v>250</v>
      </c>
      <c r="F747" s="438">
        <f t="shared" si="139"/>
        <v>250</v>
      </c>
      <c r="G747" s="1553"/>
      <c r="H747" s="13"/>
      <c r="I747" s="13"/>
    </row>
    <row r="748" spans="1:9" s="54" customFormat="1">
      <c r="A748" s="15"/>
      <c r="B748" s="180"/>
      <c r="C748" s="181"/>
      <c r="D748" s="182"/>
      <c r="E748" s="449"/>
      <c r="F748" s="183"/>
      <c r="G748" s="1553"/>
      <c r="H748" s="13"/>
      <c r="I748" s="13"/>
    </row>
    <row r="749" spans="1:9" s="54" customFormat="1">
      <c r="A749" s="1565" t="s">
        <v>93</v>
      </c>
      <c r="B749" s="1565"/>
      <c r="C749" s="1565"/>
      <c r="D749" s="1565"/>
      <c r="E749" s="1565"/>
      <c r="F749" s="1565"/>
      <c r="G749" s="1553"/>
      <c r="H749" s="13"/>
      <c r="I749" s="13"/>
    </row>
    <row r="750" spans="1:9" s="54" customFormat="1">
      <c r="A750" s="1566" t="s">
        <v>19</v>
      </c>
      <c r="B750" s="1566"/>
      <c r="C750" s="1566"/>
      <c r="D750" s="1566"/>
      <c r="E750" s="1566"/>
      <c r="F750" s="1566"/>
      <c r="G750" s="1553"/>
      <c r="H750" s="13"/>
      <c r="I750" s="13"/>
    </row>
    <row r="751" spans="1:9" s="54" customFormat="1" ht="15.75" thickBot="1">
      <c r="A751" s="1563" t="s">
        <v>11247</v>
      </c>
      <c r="B751" s="1563"/>
      <c r="C751" s="1563"/>
      <c r="D751" s="1563"/>
      <c r="E751" s="1563"/>
      <c r="F751" s="1563"/>
      <c r="G751" s="1553"/>
      <c r="H751" s="13"/>
      <c r="I751" s="13"/>
    </row>
    <row r="752" spans="1:9" s="54" customFormat="1" ht="29.25" thickTop="1">
      <c r="A752" s="302" t="s">
        <v>95</v>
      </c>
      <c r="B752" s="1567" t="s">
        <v>96</v>
      </c>
      <c r="C752" s="1568"/>
      <c r="D752" s="303" t="s">
        <v>97</v>
      </c>
      <c r="E752" s="304" t="s">
        <v>63</v>
      </c>
      <c r="F752" s="305" t="s">
        <v>482</v>
      </c>
      <c r="G752" s="1553"/>
      <c r="H752" s="13"/>
      <c r="I752" s="13"/>
    </row>
    <row r="753" spans="1:9" s="54" customFormat="1">
      <c r="A753" s="450" t="s">
        <v>20</v>
      </c>
      <c r="B753" s="451" t="s">
        <v>21</v>
      </c>
      <c r="C753" s="452"/>
      <c r="D753" s="436" t="s">
        <v>103</v>
      </c>
      <c r="E753" s="480">
        <v>238.69</v>
      </c>
      <c r="F753" s="438">
        <f t="shared" ref="F753:F758" si="145">ROUND(E753-(E753/100*$F$4),2)</f>
        <v>238.69</v>
      </c>
      <c r="G753" s="1553"/>
      <c r="H753" s="13"/>
      <c r="I753" s="13"/>
    </row>
    <row r="754" spans="1:9" s="54" customFormat="1">
      <c r="A754" s="450" t="s">
        <v>277</v>
      </c>
      <c r="B754" s="448" t="s">
        <v>22</v>
      </c>
      <c r="C754" s="452"/>
      <c r="D754" s="436" t="s">
        <v>103</v>
      </c>
      <c r="E754" s="480">
        <v>28.6</v>
      </c>
      <c r="F754" s="438">
        <f t="shared" si="145"/>
        <v>28.6</v>
      </c>
      <c r="G754" s="1553"/>
      <c r="H754" s="13"/>
      <c r="I754" s="13"/>
    </row>
    <row r="755" spans="1:9" s="54" customFormat="1">
      <c r="A755" s="450" t="s">
        <v>278</v>
      </c>
      <c r="B755" s="448" t="s">
        <v>23</v>
      </c>
      <c r="C755" s="452"/>
      <c r="D755" s="436" t="s">
        <v>103</v>
      </c>
      <c r="E755" s="564">
        <v>24</v>
      </c>
      <c r="F755" s="438">
        <f t="shared" si="145"/>
        <v>24</v>
      </c>
      <c r="G755" s="1553"/>
      <c r="H755" s="13"/>
      <c r="I755" s="13"/>
    </row>
    <row r="756" spans="1:9" s="54" customFormat="1">
      <c r="A756" s="450" t="s">
        <v>279</v>
      </c>
      <c r="B756" s="448" t="s">
        <v>24</v>
      </c>
      <c r="C756" s="452"/>
      <c r="D756" s="436" t="s">
        <v>103</v>
      </c>
      <c r="E756" s="564">
        <v>50</v>
      </c>
      <c r="F756" s="438">
        <f t="shared" si="145"/>
        <v>50</v>
      </c>
      <c r="G756" s="1553"/>
      <c r="H756" s="13"/>
      <c r="I756" s="13"/>
    </row>
    <row r="757" spans="1:9" s="54" customFormat="1">
      <c r="A757" s="450" t="s">
        <v>165</v>
      </c>
      <c r="B757" s="448" t="s">
        <v>166</v>
      </c>
      <c r="C757" s="452"/>
      <c r="D757" s="436" t="s">
        <v>103</v>
      </c>
      <c r="E757" s="564">
        <v>214.62</v>
      </c>
      <c r="F757" s="438">
        <f t="shared" si="145"/>
        <v>214.62</v>
      </c>
      <c r="G757" s="1553"/>
      <c r="H757" s="13"/>
      <c r="I757" s="13"/>
    </row>
    <row r="758" spans="1:9" s="54" customFormat="1">
      <c r="A758" s="450" t="s">
        <v>2359</v>
      </c>
      <c r="B758" s="448" t="s">
        <v>2283</v>
      </c>
      <c r="C758" s="452"/>
      <c r="D758" s="436" t="s">
        <v>161</v>
      </c>
      <c r="E758" s="564">
        <v>1630</v>
      </c>
      <c r="F758" s="438">
        <f t="shared" si="145"/>
        <v>1630</v>
      </c>
      <c r="G758" s="1553"/>
      <c r="H758" s="13"/>
      <c r="I758" s="13"/>
    </row>
    <row r="759" spans="1:9" s="54" customFormat="1">
      <c r="A759" s="450" t="s">
        <v>19940</v>
      </c>
      <c r="B759" s="448" t="s">
        <v>19941</v>
      </c>
      <c r="C759" s="452"/>
      <c r="D759" s="436" t="s">
        <v>161</v>
      </c>
      <c r="E759" s="564">
        <v>1899.82</v>
      </c>
      <c r="F759" s="438">
        <f t="shared" ref="F759:F765" si="146">ROUND(E759-(E759/100*$F$4),2)</f>
        <v>1899.82</v>
      </c>
      <c r="G759" s="1553"/>
      <c r="H759" s="13"/>
      <c r="I759" s="13"/>
    </row>
    <row r="760" spans="1:9" s="54" customFormat="1">
      <c r="A760" s="450" t="s">
        <v>2360</v>
      </c>
      <c r="B760" s="448" t="s">
        <v>2283</v>
      </c>
      <c r="C760" s="452"/>
      <c r="D760" s="436" t="s">
        <v>2355</v>
      </c>
      <c r="E760" s="564">
        <v>1785</v>
      </c>
      <c r="F760" s="438">
        <f t="shared" si="146"/>
        <v>1785</v>
      </c>
      <c r="G760" s="1553"/>
      <c r="H760" s="13"/>
      <c r="I760" s="13"/>
    </row>
    <row r="761" spans="1:9" s="54" customFormat="1">
      <c r="A761" s="450" t="s">
        <v>5036</v>
      </c>
      <c r="B761" s="448" t="s">
        <v>5037</v>
      </c>
      <c r="C761" s="452"/>
      <c r="D761" s="436" t="s">
        <v>103</v>
      </c>
      <c r="E761" s="565">
        <v>164.42999999999998</v>
      </c>
      <c r="F761" s="438">
        <f>ROUND(E761-(E761/100*$F$4),2)</f>
        <v>164.43</v>
      </c>
      <c r="G761" s="1553"/>
      <c r="H761" s="13"/>
      <c r="I761" s="13"/>
    </row>
    <row r="762" spans="1:9" s="54" customFormat="1">
      <c r="A762" s="450" t="s">
        <v>5197</v>
      </c>
      <c r="B762" s="448" t="s">
        <v>5037</v>
      </c>
      <c r="C762" s="452"/>
      <c r="D762" s="436" t="s">
        <v>3060</v>
      </c>
      <c r="E762" s="565">
        <v>213.57</v>
      </c>
      <c r="F762" s="438">
        <f>ROUND(E762-(E762/100*$F$4),2)</f>
        <v>213.57</v>
      </c>
      <c r="G762" s="1553"/>
      <c r="H762" s="13"/>
      <c r="I762" s="13"/>
    </row>
    <row r="763" spans="1:9" s="54" customFormat="1">
      <c r="A763" s="450" t="s">
        <v>11140</v>
      </c>
      <c r="B763" s="448" t="s">
        <v>11128</v>
      </c>
      <c r="C763" s="452"/>
      <c r="D763" s="436" t="s">
        <v>3054</v>
      </c>
      <c r="E763" s="567">
        <v>120</v>
      </c>
      <c r="F763" s="438">
        <f t="shared" ref="F763" si="147">ROUND(E763-(E763/100*$F$4),2)</f>
        <v>120</v>
      </c>
      <c r="G763" s="1553"/>
      <c r="H763" s="13"/>
      <c r="I763" s="13"/>
    </row>
    <row r="764" spans="1:9" s="54" customFormat="1">
      <c r="A764" s="450" t="s">
        <v>11426</v>
      </c>
      <c r="B764" s="448" t="s">
        <v>11425</v>
      </c>
      <c r="C764" s="452"/>
      <c r="D764" s="436" t="s">
        <v>3060</v>
      </c>
      <c r="E764" s="565">
        <v>628.53</v>
      </c>
      <c r="F764" s="438">
        <f t="shared" ref="F764" si="148">ROUND(E764-(E764/100*$F$4),2)</f>
        <v>628.53</v>
      </c>
      <c r="G764" s="1553"/>
      <c r="H764" s="13"/>
      <c r="I764" s="13"/>
    </row>
    <row r="765" spans="1:9" s="54" customFormat="1">
      <c r="A765" s="450" t="s">
        <v>11428</v>
      </c>
      <c r="B765" s="448" t="s">
        <v>11427</v>
      </c>
      <c r="C765" s="452"/>
      <c r="D765" s="436" t="s">
        <v>3054</v>
      </c>
      <c r="E765" s="565">
        <v>1181.4599999999998</v>
      </c>
      <c r="F765" s="438">
        <f t="shared" si="146"/>
        <v>1181.46</v>
      </c>
      <c r="G765" s="1553"/>
      <c r="H765" s="13"/>
      <c r="I765" s="13"/>
    </row>
    <row r="766" spans="1:9" s="54" customFormat="1">
      <c r="A766" s="450" t="s">
        <v>3073</v>
      </c>
      <c r="B766" s="448" t="s">
        <v>3072</v>
      </c>
      <c r="C766" s="452"/>
      <c r="D766" s="436" t="s">
        <v>3054</v>
      </c>
      <c r="E766" s="565">
        <v>1920.6599999999999</v>
      </c>
      <c r="F766" s="438">
        <f t="shared" ref="F766:F769" si="149">ROUND(E766-(E766/100*$F$4),2)</f>
        <v>1920.66</v>
      </c>
      <c r="G766" s="1553"/>
      <c r="H766" s="13"/>
      <c r="I766" s="13"/>
    </row>
    <row r="767" spans="1:9" s="54" customFormat="1">
      <c r="A767" s="450" t="s">
        <v>4693</v>
      </c>
      <c r="B767" s="448" t="s">
        <v>3072</v>
      </c>
      <c r="C767" s="452"/>
      <c r="D767" s="436" t="s">
        <v>3054</v>
      </c>
      <c r="E767" s="565">
        <v>770</v>
      </c>
      <c r="F767" s="438">
        <f t="shared" si="149"/>
        <v>770</v>
      </c>
      <c r="G767" s="1553"/>
      <c r="H767" s="13"/>
      <c r="I767" s="13"/>
    </row>
    <row r="768" spans="1:9" s="54" customFormat="1">
      <c r="A768" s="450" t="s">
        <v>3949</v>
      </c>
      <c r="B768" s="448" t="s">
        <v>3948</v>
      </c>
      <c r="C768" s="452"/>
      <c r="D768" s="436" t="s">
        <v>103</v>
      </c>
      <c r="E768" s="565">
        <v>1691.3399999999997</v>
      </c>
      <c r="F768" s="438">
        <f>ROUND(E768-(E768/100*$F$4),2)</f>
        <v>1691.34</v>
      </c>
      <c r="G768" s="1553"/>
      <c r="H768" s="13"/>
      <c r="I768" s="13"/>
    </row>
    <row r="769" spans="1:9" s="54" customFormat="1">
      <c r="A769" s="450" t="s">
        <v>4710</v>
      </c>
      <c r="B769" s="448" t="s">
        <v>3948</v>
      </c>
      <c r="C769" s="452"/>
      <c r="D769" s="436" t="s">
        <v>3057</v>
      </c>
      <c r="E769" s="565">
        <v>2537.4299999999998</v>
      </c>
      <c r="F769" s="438">
        <f t="shared" si="149"/>
        <v>2537.4299999999998</v>
      </c>
      <c r="G769" s="1553"/>
      <c r="H769" s="13"/>
      <c r="I769" s="13"/>
    </row>
    <row r="770" spans="1:9" s="54" customFormat="1">
      <c r="A770" s="450" t="s">
        <v>4449</v>
      </c>
      <c r="B770" s="448" t="s">
        <v>3948</v>
      </c>
      <c r="C770" s="452"/>
      <c r="D770" s="436" t="s">
        <v>3060</v>
      </c>
      <c r="E770" s="565">
        <v>2199.12</v>
      </c>
      <c r="F770" s="438">
        <f t="shared" ref="F770:F772" si="150">ROUND(E770-(E770/100*$F$4),2)</f>
        <v>2199.12</v>
      </c>
      <c r="G770" s="1553"/>
      <c r="H770" s="13"/>
      <c r="I770" s="13"/>
    </row>
    <row r="771" spans="1:9" s="54" customFormat="1">
      <c r="A771" s="450" t="s">
        <v>3950</v>
      </c>
      <c r="B771" s="448" t="s">
        <v>3948</v>
      </c>
      <c r="C771" s="452"/>
      <c r="D771" s="436" t="s">
        <v>3054</v>
      </c>
      <c r="E771" s="565">
        <v>2199.12</v>
      </c>
      <c r="F771" s="438">
        <f t="shared" si="150"/>
        <v>2199.12</v>
      </c>
      <c r="G771" s="1553"/>
      <c r="H771" s="13"/>
      <c r="I771" s="13"/>
    </row>
    <row r="772" spans="1:9" s="54" customFormat="1">
      <c r="A772" s="450" t="s">
        <v>4452</v>
      </c>
      <c r="B772" s="448" t="s">
        <v>3948</v>
      </c>
      <c r="C772" s="452"/>
      <c r="D772" s="436" t="s">
        <v>3058</v>
      </c>
      <c r="E772" s="565">
        <v>2537.4299999999998</v>
      </c>
      <c r="F772" s="438">
        <f t="shared" si="150"/>
        <v>2537.4299999999998</v>
      </c>
      <c r="G772" s="1553"/>
      <c r="H772" s="13"/>
      <c r="I772" s="13"/>
    </row>
    <row r="773" spans="1:9" s="54" customFormat="1">
      <c r="A773" s="450" t="s">
        <v>4695</v>
      </c>
      <c r="B773" s="448" t="s">
        <v>4694</v>
      </c>
      <c r="C773" s="452"/>
      <c r="D773" s="436" t="s">
        <v>3060</v>
      </c>
      <c r="E773" s="565">
        <v>1437.26</v>
      </c>
      <c r="F773" s="438">
        <f t="shared" ref="F773:F777" si="151">ROUND(E773-(E773/100*$F$4),2)</f>
        <v>1437.26</v>
      </c>
      <c r="G773" s="1553"/>
      <c r="H773" s="13"/>
      <c r="I773" s="13"/>
    </row>
    <row r="774" spans="1:9" s="54" customFormat="1">
      <c r="A774" s="450" t="s">
        <v>3296</v>
      </c>
      <c r="B774" s="448" t="s">
        <v>3295</v>
      </c>
      <c r="C774" s="452"/>
      <c r="D774" s="436" t="s">
        <v>3054</v>
      </c>
      <c r="E774" s="565">
        <v>3033.87</v>
      </c>
      <c r="F774" s="438">
        <f t="shared" si="151"/>
        <v>3033.87</v>
      </c>
      <c r="G774" s="1553"/>
      <c r="H774" s="13"/>
      <c r="I774" s="13"/>
    </row>
    <row r="775" spans="1:9" s="54" customFormat="1">
      <c r="A775" s="450" t="s">
        <v>2050</v>
      </c>
      <c r="B775" s="448" t="s">
        <v>2054</v>
      </c>
      <c r="C775" s="452"/>
      <c r="D775" s="436" t="s">
        <v>103</v>
      </c>
      <c r="E775" s="565">
        <v>645</v>
      </c>
      <c r="F775" s="438">
        <f t="shared" si="151"/>
        <v>645</v>
      </c>
      <c r="G775" s="1553"/>
      <c r="H775" s="13"/>
      <c r="I775" s="13"/>
    </row>
    <row r="776" spans="1:9" s="54" customFormat="1">
      <c r="A776" s="450" t="s">
        <v>3515</v>
      </c>
      <c r="B776" s="448" t="s">
        <v>2054</v>
      </c>
      <c r="C776" s="452"/>
      <c r="D776" s="436" t="s">
        <v>3060</v>
      </c>
      <c r="E776" s="565">
        <v>1510.5299999999997</v>
      </c>
      <c r="F776" s="438">
        <f t="shared" si="151"/>
        <v>1510.53</v>
      </c>
      <c r="G776" s="1553"/>
      <c r="H776" s="13"/>
      <c r="I776" s="13"/>
    </row>
    <row r="777" spans="1:9" s="54" customFormat="1">
      <c r="A777" s="450" t="s">
        <v>3540</v>
      </c>
      <c r="B777" s="448" t="s">
        <v>2054</v>
      </c>
      <c r="C777" s="452"/>
      <c r="D777" s="436" t="s">
        <v>3054</v>
      </c>
      <c r="E777" s="565">
        <v>1688.67</v>
      </c>
      <c r="F777" s="438">
        <f t="shared" si="151"/>
        <v>1688.67</v>
      </c>
      <c r="G777" s="1553"/>
      <c r="H777" s="13"/>
      <c r="I777" s="13"/>
    </row>
    <row r="778" spans="1:9" s="54" customFormat="1">
      <c r="A778" s="450" t="s">
        <v>3299</v>
      </c>
      <c r="B778" s="448" t="s">
        <v>3298</v>
      </c>
      <c r="C778" s="452"/>
      <c r="D778" s="436" t="s">
        <v>3054</v>
      </c>
      <c r="E778" s="564">
        <v>580</v>
      </c>
      <c r="F778" s="438">
        <f t="shared" ref="F778:F800" si="152">ROUND(E778-(E778/100*$F$4),2)</f>
        <v>580</v>
      </c>
      <c r="G778" s="1553"/>
      <c r="H778" s="13"/>
      <c r="I778" s="13"/>
    </row>
    <row r="779" spans="1:9" s="54" customFormat="1">
      <c r="A779" s="450" t="s">
        <v>2051</v>
      </c>
      <c r="B779" s="448" t="s">
        <v>2054</v>
      </c>
      <c r="C779" s="452"/>
      <c r="D779" s="436" t="s">
        <v>103</v>
      </c>
      <c r="E779" s="565">
        <v>1026.8999999999999</v>
      </c>
      <c r="F779" s="438">
        <f t="shared" ref="F779" si="153">ROUND(E779-(E779/100*$F$4),2)</f>
        <v>1026.9000000000001</v>
      </c>
      <c r="G779" s="1553"/>
      <c r="H779" s="13"/>
      <c r="I779" s="13"/>
    </row>
    <row r="780" spans="1:9" s="54" customFormat="1">
      <c r="A780" s="450" t="s">
        <v>5391</v>
      </c>
      <c r="B780" s="448" t="s">
        <v>2054</v>
      </c>
      <c r="C780" s="452"/>
      <c r="D780" s="436" t="s">
        <v>3054</v>
      </c>
      <c r="E780" s="565">
        <v>690</v>
      </c>
      <c r="F780" s="438">
        <f>ROUND(E780-(E780/100*$F$4),2)</f>
        <v>690</v>
      </c>
      <c r="G780" s="1553"/>
      <c r="H780" s="13"/>
      <c r="I780" s="13"/>
    </row>
    <row r="781" spans="1:9" s="54" customFormat="1">
      <c r="A781" s="450" t="s">
        <v>2052</v>
      </c>
      <c r="B781" s="448" t="s">
        <v>2055</v>
      </c>
      <c r="C781" s="452"/>
      <c r="D781" s="436" t="s">
        <v>103</v>
      </c>
      <c r="E781" s="565">
        <v>979.54</v>
      </c>
      <c r="F781" s="438">
        <f t="shared" ref="F781" si="154">ROUND(E781-(E781/100*$F$4),2)</f>
        <v>979.54</v>
      </c>
      <c r="G781" s="1553"/>
      <c r="H781" s="13"/>
      <c r="I781" s="13"/>
    </row>
    <row r="782" spans="1:9" s="54" customFormat="1" ht="26.25">
      <c r="A782" s="450" t="s">
        <v>20388</v>
      </c>
      <c r="B782" s="1542" t="s">
        <v>20389</v>
      </c>
      <c r="C782" s="452"/>
      <c r="D782" s="436" t="s">
        <v>103</v>
      </c>
      <c r="E782" s="565">
        <v>1117.72</v>
      </c>
      <c r="F782" s="438">
        <f t="shared" si="152"/>
        <v>1117.72</v>
      </c>
      <c r="G782" s="1553"/>
      <c r="H782" s="13"/>
      <c r="I782" s="13"/>
    </row>
    <row r="783" spans="1:9" s="54" customFormat="1">
      <c r="A783" s="450" t="s">
        <v>2053</v>
      </c>
      <c r="B783" s="448" t="s">
        <v>2056</v>
      </c>
      <c r="C783" s="452"/>
      <c r="D783" s="436"/>
      <c r="E783" s="565">
        <v>138.18</v>
      </c>
      <c r="F783" s="438">
        <f t="shared" si="152"/>
        <v>138.18</v>
      </c>
      <c r="G783" s="1553"/>
      <c r="H783" s="13"/>
      <c r="I783" s="13"/>
    </row>
    <row r="784" spans="1:9" s="54" customFormat="1">
      <c r="A784" s="450" t="s">
        <v>4357</v>
      </c>
      <c r="B784" s="448" t="s">
        <v>4359</v>
      </c>
      <c r="C784" s="452"/>
      <c r="D784" s="436" t="s">
        <v>3060</v>
      </c>
      <c r="E784" s="565">
        <v>270.69</v>
      </c>
      <c r="F784" s="438">
        <f t="shared" si="152"/>
        <v>270.69</v>
      </c>
      <c r="G784" s="1553"/>
      <c r="H784" s="13"/>
      <c r="I784" s="13"/>
    </row>
    <row r="785" spans="1:9" s="54" customFormat="1">
      <c r="A785" s="450" t="s">
        <v>4358</v>
      </c>
      <c r="B785" s="448" t="s">
        <v>4360</v>
      </c>
      <c r="C785" s="452"/>
      <c r="D785" s="436" t="s">
        <v>103</v>
      </c>
      <c r="E785" s="565">
        <v>193.40999999999997</v>
      </c>
      <c r="F785" s="438">
        <f t="shared" si="152"/>
        <v>193.41</v>
      </c>
      <c r="G785" s="1553"/>
      <c r="H785" s="13"/>
      <c r="I785" s="13"/>
    </row>
    <row r="786" spans="1:9" s="54" customFormat="1">
      <c r="A786" s="450" t="s">
        <v>4361</v>
      </c>
      <c r="B786" s="448" t="s">
        <v>4360</v>
      </c>
      <c r="C786" s="452"/>
      <c r="D786" s="436" t="s">
        <v>3060</v>
      </c>
      <c r="E786" s="565">
        <v>270.69</v>
      </c>
      <c r="F786" s="438">
        <f t="shared" si="152"/>
        <v>270.69</v>
      </c>
      <c r="G786" s="1553"/>
      <c r="H786" s="13"/>
      <c r="I786" s="13"/>
    </row>
    <row r="787" spans="1:9" s="54" customFormat="1">
      <c r="A787" s="450" t="s">
        <v>5119</v>
      </c>
      <c r="B787" s="448" t="s">
        <v>4375</v>
      </c>
      <c r="C787" s="452"/>
      <c r="D787" s="436" t="s">
        <v>3060</v>
      </c>
      <c r="E787" s="564">
        <v>116</v>
      </c>
      <c r="F787" s="438">
        <f>ROUND(E787-(E787/100*$F$4),2)</f>
        <v>116</v>
      </c>
      <c r="G787" s="1553"/>
      <c r="H787" s="13"/>
      <c r="I787" s="13"/>
    </row>
    <row r="788" spans="1:9" s="54" customFormat="1">
      <c r="A788" s="450" t="s">
        <v>4371</v>
      </c>
      <c r="B788" s="448" t="s">
        <v>4370</v>
      </c>
      <c r="C788" s="452"/>
      <c r="D788" s="436" t="s">
        <v>103</v>
      </c>
      <c r="E788" s="564">
        <v>79.5</v>
      </c>
      <c r="F788" s="438">
        <f t="shared" si="152"/>
        <v>79.5</v>
      </c>
      <c r="G788" s="1553"/>
      <c r="H788" s="13"/>
      <c r="I788" s="13"/>
    </row>
    <row r="789" spans="1:9" s="54" customFormat="1">
      <c r="A789" s="450" t="s">
        <v>4373</v>
      </c>
      <c r="B789" s="448" t="s">
        <v>4372</v>
      </c>
      <c r="C789" s="452"/>
      <c r="D789" s="436" t="s">
        <v>3060</v>
      </c>
      <c r="E789" s="564">
        <v>91.18</v>
      </c>
      <c r="F789" s="438">
        <f t="shared" si="152"/>
        <v>91.18</v>
      </c>
      <c r="G789" s="1553"/>
      <c r="H789" s="13"/>
      <c r="I789" s="13"/>
    </row>
    <row r="790" spans="1:9" s="54" customFormat="1">
      <c r="A790" s="450" t="s">
        <v>586</v>
      </c>
      <c r="B790" s="448" t="s">
        <v>587</v>
      </c>
      <c r="C790" s="452"/>
      <c r="D790" s="436" t="s">
        <v>103</v>
      </c>
      <c r="E790" s="565">
        <v>455.5</v>
      </c>
      <c r="F790" s="438">
        <f t="shared" si="152"/>
        <v>455.5</v>
      </c>
      <c r="G790" s="1553"/>
      <c r="H790" s="13"/>
      <c r="I790" s="13"/>
    </row>
    <row r="791" spans="1:9" s="54" customFormat="1">
      <c r="A791" s="450" t="s">
        <v>450</v>
      </c>
      <c r="B791" s="448" t="s">
        <v>451</v>
      </c>
      <c r="C791" s="452"/>
      <c r="D791" s="436" t="s">
        <v>103</v>
      </c>
      <c r="E791" s="565">
        <v>393</v>
      </c>
      <c r="F791" s="438">
        <f t="shared" si="152"/>
        <v>393</v>
      </c>
      <c r="G791" s="1553"/>
      <c r="H791" s="13"/>
      <c r="I791" s="13"/>
    </row>
    <row r="792" spans="1:9" s="54" customFormat="1">
      <c r="A792" s="450" t="s">
        <v>609</v>
      </c>
      <c r="B792" s="448" t="s">
        <v>610</v>
      </c>
      <c r="C792" s="452"/>
      <c r="D792" s="436" t="s">
        <v>103</v>
      </c>
      <c r="E792" s="565">
        <v>849.2399999999999</v>
      </c>
      <c r="F792" s="438">
        <f t="shared" si="152"/>
        <v>849.24</v>
      </c>
      <c r="G792" s="1553"/>
      <c r="H792" s="13"/>
      <c r="I792" s="13"/>
    </row>
    <row r="793" spans="1:9" s="54" customFormat="1">
      <c r="A793" s="450" t="s">
        <v>1104</v>
      </c>
      <c r="B793" s="451" t="s">
        <v>1107</v>
      </c>
      <c r="C793" s="452"/>
      <c r="D793" s="436" t="s">
        <v>103</v>
      </c>
      <c r="E793" s="565">
        <v>270.29000000000002</v>
      </c>
      <c r="F793" s="438">
        <f t="shared" si="152"/>
        <v>270.29000000000002</v>
      </c>
      <c r="G793" s="1553"/>
      <c r="H793" s="13"/>
      <c r="I793" s="13"/>
    </row>
    <row r="794" spans="1:9" s="54" customFormat="1">
      <c r="A794" s="450" t="s">
        <v>1105</v>
      </c>
      <c r="B794" s="451" t="s">
        <v>1107</v>
      </c>
      <c r="C794" s="452"/>
      <c r="D794" s="436" t="s">
        <v>161</v>
      </c>
      <c r="E794" s="565">
        <v>258.14</v>
      </c>
      <c r="F794" s="438">
        <f t="shared" si="152"/>
        <v>258.14</v>
      </c>
      <c r="G794" s="1553"/>
      <c r="H794" s="13"/>
      <c r="I794" s="13"/>
    </row>
    <row r="795" spans="1:9" s="54" customFormat="1">
      <c r="A795" s="450" t="s">
        <v>19003</v>
      </c>
      <c r="B795" s="451" t="s">
        <v>1108</v>
      </c>
      <c r="C795" s="452"/>
      <c r="D795" s="436" t="s">
        <v>103</v>
      </c>
      <c r="E795" s="565">
        <v>485.73</v>
      </c>
      <c r="F795" s="438">
        <f t="shared" ref="F795" si="155">ROUND(E795-(E795/100*$F$4),2)</f>
        <v>485.73</v>
      </c>
      <c r="G795" s="1553"/>
      <c r="H795" s="13"/>
      <c r="I795" s="13"/>
    </row>
    <row r="796" spans="1:9" s="54" customFormat="1">
      <c r="A796" s="450" t="s">
        <v>1106</v>
      </c>
      <c r="B796" s="451" t="s">
        <v>1108</v>
      </c>
      <c r="C796" s="452"/>
      <c r="D796" s="436" t="s">
        <v>161</v>
      </c>
      <c r="E796" s="565">
        <v>265.02999999999997</v>
      </c>
      <c r="F796" s="438">
        <f t="shared" si="152"/>
        <v>265.02999999999997</v>
      </c>
      <c r="G796" s="1553"/>
      <c r="H796" s="13"/>
      <c r="I796" s="13"/>
    </row>
    <row r="797" spans="1:9" s="54" customFormat="1">
      <c r="A797" s="450" t="s">
        <v>1504</v>
      </c>
      <c r="B797" s="448" t="s">
        <v>1585</v>
      </c>
      <c r="C797" s="452"/>
      <c r="D797" s="436" t="s">
        <v>103</v>
      </c>
      <c r="E797" s="565">
        <v>245</v>
      </c>
      <c r="F797" s="438">
        <f t="shared" si="152"/>
        <v>245</v>
      </c>
      <c r="G797" s="1553"/>
      <c r="H797" s="13"/>
      <c r="I797" s="13"/>
    </row>
    <row r="798" spans="1:9" s="54" customFormat="1">
      <c r="A798" s="450" t="s">
        <v>1505</v>
      </c>
      <c r="B798" s="448" t="s">
        <v>1586</v>
      </c>
      <c r="C798" s="452"/>
      <c r="D798" s="436" t="s">
        <v>103</v>
      </c>
      <c r="E798" s="565">
        <v>458.86</v>
      </c>
      <c r="F798" s="438">
        <f t="shared" ref="F798" si="156">ROUND(E798-(E798/100*$F$4),2)</f>
        <v>458.86</v>
      </c>
      <c r="G798" s="1553"/>
      <c r="H798" s="13"/>
      <c r="I798" s="13"/>
    </row>
    <row r="799" spans="1:9" s="54" customFormat="1" ht="15" customHeight="1">
      <c r="A799" s="450" t="s">
        <v>3730</v>
      </c>
      <c r="B799" s="472" t="s">
        <v>3731</v>
      </c>
      <c r="C799" s="474"/>
      <c r="D799" s="436" t="s">
        <v>103</v>
      </c>
      <c r="E799" s="565">
        <v>1664.25</v>
      </c>
      <c r="F799" s="438">
        <f t="shared" si="152"/>
        <v>1664.25</v>
      </c>
      <c r="G799" s="1553"/>
      <c r="H799" s="13"/>
      <c r="I799" s="13"/>
    </row>
    <row r="800" spans="1:9" s="54" customFormat="1" ht="15" customHeight="1">
      <c r="A800" s="450" t="s">
        <v>4343</v>
      </c>
      <c r="B800" s="472" t="s">
        <v>4344</v>
      </c>
      <c r="C800" s="473"/>
      <c r="D800" s="436" t="s">
        <v>103</v>
      </c>
      <c r="E800" s="565">
        <v>1228.9199999999998</v>
      </c>
      <c r="F800" s="438">
        <f t="shared" si="152"/>
        <v>1228.92</v>
      </c>
      <c r="G800" s="1553"/>
      <c r="H800" s="13"/>
      <c r="I800" s="13"/>
    </row>
    <row r="801" spans="1:9" s="54" customFormat="1">
      <c r="A801" s="450" t="s">
        <v>762</v>
      </c>
      <c r="B801" s="446" t="s">
        <v>763</v>
      </c>
      <c r="C801" s="453"/>
      <c r="D801" s="436" t="s">
        <v>103</v>
      </c>
      <c r="E801" s="565">
        <v>1066.3799999999999</v>
      </c>
      <c r="F801" s="438">
        <f t="shared" ref="F801:F810" si="157">ROUND(E801-(E801/100*$F$4),2)</f>
        <v>1066.3800000000001</v>
      </c>
      <c r="G801" s="1553"/>
      <c r="H801" s="13"/>
      <c r="I801" s="13"/>
    </row>
    <row r="802" spans="1:9" s="54" customFormat="1">
      <c r="A802" s="450" t="s">
        <v>646</v>
      </c>
      <c r="B802" s="448" t="s">
        <v>647</v>
      </c>
      <c r="C802" s="452"/>
      <c r="D802" s="436" t="s">
        <v>103</v>
      </c>
      <c r="E802" s="565">
        <v>1092</v>
      </c>
      <c r="F802" s="438">
        <f t="shared" si="157"/>
        <v>1092</v>
      </c>
      <c r="G802" s="1553"/>
      <c r="H802" s="13"/>
      <c r="I802" s="13"/>
    </row>
    <row r="803" spans="1:9" s="54" customFormat="1">
      <c r="A803" s="450" t="s">
        <v>164</v>
      </c>
      <c r="B803" s="446" t="s">
        <v>163</v>
      </c>
      <c r="C803" s="453"/>
      <c r="D803" s="436" t="s">
        <v>103</v>
      </c>
      <c r="E803" s="565">
        <v>247.46</v>
      </c>
      <c r="F803" s="438">
        <f t="shared" si="157"/>
        <v>247.46</v>
      </c>
      <c r="G803" s="1553"/>
      <c r="H803" s="13"/>
      <c r="I803" s="13"/>
    </row>
    <row r="804" spans="1:9" s="54" customFormat="1">
      <c r="A804" s="450" t="s">
        <v>206</v>
      </c>
      <c r="B804" s="448" t="s">
        <v>207</v>
      </c>
      <c r="C804" s="452"/>
      <c r="D804" s="436" t="s">
        <v>103</v>
      </c>
      <c r="E804" s="564">
        <v>67.16</v>
      </c>
      <c r="F804" s="438">
        <f t="shared" si="157"/>
        <v>67.16</v>
      </c>
      <c r="G804" s="1553"/>
      <c r="H804" s="13"/>
      <c r="I804" s="13"/>
    </row>
    <row r="805" spans="1:9" s="54" customFormat="1">
      <c r="A805" s="450" t="s">
        <v>208</v>
      </c>
      <c r="B805" s="448" t="s">
        <v>209</v>
      </c>
      <c r="C805" s="452"/>
      <c r="D805" s="436" t="s">
        <v>103</v>
      </c>
      <c r="E805" s="564">
        <v>155</v>
      </c>
      <c r="F805" s="438">
        <f>ROUND(E805-(E805/100*$F$4),2)</f>
        <v>155</v>
      </c>
      <c r="G805" s="1553"/>
      <c r="H805" s="13"/>
      <c r="I805" s="13"/>
    </row>
    <row r="806" spans="1:9" s="54" customFormat="1">
      <c r="A806" s="450" t="s">
        <v>4725</v>
      </c>
      <c r="B806" s="448" t="s">
        <v>209</v>
      </c>
      <c r="C806" s="452"/>
      <c r="D806" s="436" t="s">
        <v>3058</v>
      </c>
      <c r="E806" s="564">
        <v>126</v>
      </c>
      <c r="F806" s="438">
        <f t="shared" si="157"/>
        <v>126</v>
      </c>
      <c r="G806" s="1553"/>
      <c r="H806" s="13"/>
      <c r="I806" s="13"/>
    </row>
    <row r="807" spans="1:9" s="54" customFormat="1">
      <c r="A807" s="450" t="s">
        <v>463</v>
      </c>
      <c r="B807" s="448" t="s">
        <v>464</v>
      </c>
      <c r="C807" s="452"/>
      <c r="D807" s="436" t="s">
        <v>103</v>
      </c>
      <c r="E807" s="564">
        <v>152.88999999999999</v>
      </c>
      <c r="F807" s="438">
        <f t="shared" si="157"/>
        <v>152.88999999999999</v>
      </c>
      <c r="G807" s="1553"/>
      <c r="H807" s="13"/>
      <c r="I807" s="13"/>
    </row>
    <row r="808" spans="1:9" s="54" customFormat="1">
      <c r="A808" s="450" t="s">
        <v>1537</v>
      </c>
      <c r="B808" s="448" t="s">
        <v>209</v>
      </c>
      <c r="C808" s="452"/>
      <c r="D808" s="436" t="s">
        <v>103</v>
      </c>
      <c r="E808" s="564">
        <v>155</v>
      </c>
      <c r="F808" s="438">
        <f>ROUND(E808-(E808/100*$F$4),2)</f>
        <v>155</v>
      </c>
      <c r="G808" s="1553"/>
      <c r="H808" s="13"/>
      <c r="I808" s="13"/>
    </row>
    <row r="809" spans="1:9" s="54" customFormat="1">
      <c r="A809" s="450" t="s">
        <v>4374</v>
      </c>
      <c r="B809" s="448" t="s">
        <v>4372</v>
      </c>
      <c r="C809" s="452"/>
      <c r="D809" s="436" t="s">
        <v>3060</v>
      </c>
      <c r="E809" s="564">
        <v>148.19999999999999</v>
      </c>
      <c r="F809" s="438">
        <f>ROUND(E809-(E809/100*$F$4),2)</f>
        <v>148.19999999999999</v>
      </c>
      <c r="G809" s="1553"/>
      <c r="H809" s="13"/>
      <c r="I809" s="13"/>
    </row>
    <row r="810" spans="1:9" s="54" customFormat="1">
      <c r="A810" s="450" t="s">
        <v>4376</v>
      </c>
      <c r="B810" s="448" t="s">
        <v>4375</v>
      </c>
      <c r="C810" s="452"/>
      <c r="D810" s="436" t="s">
        <v>3060</v>
      </c>
      <c r="E810" s="564">
        <v>63</v>
      </c>
      <c r="F810" s="438">
        <f t="shared" si="157"/>
        <v>63</v>
      </c>
      <c r="G810" s="1553"/>
      <c r="H810" s="13"/>
      <c r="I810" s="13"/>
    </row>
    <row r="811" spans="1:9" s="54" customFormat="1">
      <c r="A811" s="1564" t="s">
        <v>93</v>
      </c>
      <c r="B811" s="1564"/>
      <c r="C811" s="1564"/>
      <c r="D811" s="1564"/>
      <c r="E811" s="1564"/>
      <c r="F811" s="1564"/>
      <c r="G811" s="1553"/>
      <c r="H811" s="13"/>
      <c r="I811" s="13"/>
    </row>
    <row r="812" spans="1:9" s="54" customFormat="1">
      <c r="A812" s="1566" t="s">
        <v>19</v>
      </c>
      <c r="B812" s="1566"/>
      <c r="C812" s="1566"/>
      <c r="D812" s="1566"/>
      <c r="E812" s="1566"/>
      <c r="F812" s="1566"/>
      <c r="G812" s="1553"/>
      <c r="H812" s="13"/>
      <c r="I812" s="13"/>
    </row>
    <row r="813" spans="1:9" s="54" customFormat="1" ht="15.75" thickBot="1">
      <c r="A813" s="1563" t="s">
        <v>11247</v>
      </c>
      <c r="B813" s="1563"/>
      <c r="C813" s="1563"/>
      <c r="D813" s="1563"/>
      <c r="E813" s="1570"/>
      <c r="F813" s="1563"/>
      <c r="G813" s="1553"/>
      <c r="H813" s="13"/>
      <c r="I813" s="13"/>
    </row>
    <row r="814" spans="1:9" s="54" customFormat="1" ht="29.25" thickTop="1">
      <c r="A814" s="302" t="s">
        <v>95</v>
      </c>
      <c r="B814" s="1567" t="s">
        <v>96</v>
      </c>
      <c r="C814" s="1568"/>
      <c r="D814" s="303" t="s">
        <v>97</v>
      </c>
      <c r="E814" s="566" t="s">
        <v>63</v>
      </c>
      <c r="F814" s="305" t="s">
        <v>482</v>
      </c>
      <c r="G814" s="1553"/>
      <c r="H814" s="13"/>
      <c r="I814" s="13"/>
    </row>
    <row r="815" spans="1:9" s="54" customFormat="1">
      <c r="A815" s="433" t="s">
        <v>141</v>
      </c>
      <c r="B815" s="446" t="s">
        <v>142</v>
      </c>
      <c r="C815" s="435"/>
      <c r="D815" s="436" t="s">
        <v>103</v>
      </c>
      <c r="E815" s="565">
        <v>1184.82</v>
      </c>
      <c r="F815" s="438">
        <f t="shared" ref="F815:F816" si="158">ROUND(E815-(E815/100*$F$4),2)</f>
        <v>1184.82</v>
      </c>
      <c r="G815" s="1553"/>
      <c r="H815" s="13"/>
      <c r="I815" s="13"/>
    </row>
    <row r="816" spans="1:9" s="54" customFormat="1">
      <c r="A816" s="450" t="s">
        <v>25</v>
      </c>
      <c r="B816" s="446" t="s">
        <v>26</v>
      </c>
      <c r="C816" s="452"/>
      <c r="D816" s="436" t="s">
        <v>103</v>
      </c>
      <c r="E816" s="565">
        <v>69.930000000000007</v>
      </c>
      <c r="F816" s="438">
        <f t="shared" si="158"/>
        <v>69.930000000000007</v>
      </c>
      <c r="G816" s="1553"/>
      <c r="H816" s="13"/>
      <c r="I816" s="13"/>
    </row>
    <row r="817" spans="1:9" s="54" customFormat="1">
      <c r="A817" s="433" t="s">
        <v>280</v>
      </c>
      <c r="B817" s="446" t="s">
        <v>26</v>
      </c>
      <c r="C817" s="435"/>
      <c r="D817" s="436" t="s">
        <v>103</v>
      </c>
      <c r="E817" s="564">
        <v>48</v>
      </c>
      <c r="F817" s="438">
        <f t="shared" ref="F817:F819" si="159">ROUND(E817-(E817/100*$F$4),2)</f>
        <v>48</v>
      </c>
      <c r="G817" s="1553"/>
      <c r="H817" s="13"/>
      <c r="I817" s="13"/>
    </row>
    <row r="818" spans="1:9" s="54" customFormat="1">
      <c r="A818" s="433" t="s">
        <v>4699</v>
      </c>
      <c r="B818" s="446" t="s">
        <v>26</v>
      </c>
      <c r="C818" s="435"/>
      <c r="D818" s="436" t="s">
        <v>3057</v>
      </c>
      <c r="E818" s="564">
        <v>58.1</v>
      </c>
      <c r="F818" s="438">
        <f>ROUND(E818-(E818/100*$F$4),2)</f>
        <v>58.1</v>
      </c>
      <c r="G818" s="1553"/>
      <c r="H818" s="13"/>
      <c r="I818" s="13"/>
    </row>
    <row r="819" spans="1:9" s="54" customFormat="1">
      <c r="A819" s="433" t="s">
        <v>4139</v>
      </c>
      <c r="B819" s="446" t="s">
        <v>26</v>
      </c>
      <c r="C819" s="435"/>
      <c r="D819" s="436" t="s">
        <v>3060</v>
      </c>
      <c r="E819" s="564">
        <v>66.599999999999994</v>
      </c>
      <c r="F819" s="438">
        <f t="shared" si="159"/>
        <v>66.599999999999994</v>
      </c>
      <c r="G819" s="1553"/>
      <c r="H819" s="13"/>
      <c r="I819" s="13"/>
    </row>
    <row r="820" spans="1:9" s="54" customFormat="1">
      <c r="A820" s="433" t="s">
        <v>355</v>
      </c>
      <c r="B820" s="446" t="s">
        <v>356</v>
      </c>
      <c r="C820" s="435"/>
      <c r="D820" s="436" t="s">
        <v>103</v>
      </c>
      <c r="E820" s="565">
        <v>51.45</v>
      </c>
      <c r="F820" s="438">
        <f t="shared" ref="F820:F826" si="160">ROUND(E820-(E820/100*$F$4),2)</f>
        <v>51.45</v>
      </c>
      <c r="G820" s="1553"/>
      <c r="H820" s="13"/>
      <c r="I820" s="13"/>
    </row>
    <row r="821" spans="1:9" s="54" customFormat="1">
      <c r="A821" s="433" t="s">
        <v>357</v>
      </c>
      <c r="B821" s="446" t="s">
        <v>358</v>
      </c>
      <c r="C821" s="435"/>
      <c r="D821" s="436" t="s">
        <v>103</v>
      </c>
      <c r="E821" s="565">
        <v>58.379999999999995</v>
      </c>
      <c r="F821" s="438">
        <f t="shared" si="160"/>
        <v>58.38</v>
      </c>
      <c r="G821" s="1553"/>
      <c r="H821" s="13"/>
      <c r="I821" s="13"/>
    </row>
    <row r="822" spans="1:9" s="54" customFormat="1">
      <c r="A822" s="433" t="s">
        <v>3254</v>
      </c>
      <c r="B822" s="446" t="s">
        <v>3255</v>
      </c>
      <c r="C822" s="435"/>
      <c r="D822" s="436" t="s">
        <v>103</v>
      </c>
      <c r="E822" s="564">
        <v>150</v>
      </c>
      <c r="F822" s="438">
        <f t="shared" si="160"/>
        <v>150</v>
      </c>
      <c r="G822" s="1553"/>
      <c r="H822" s="13"/>
      <c r="I822" s="13"/>
    </row>
    <row r="823" spans="1:9" s="54" customFormat="1">
      <c r="A823" s="433" t="s">
        <v>4011</v>
      </c>
      <c r="B823" s="446" t="s">
        <v>1845</v>
      </c>
      <c r="C823" s="435"/>
      <c r="D823" s="436" t="s">
        <v>103</v>
      </c>
      <c r="E823" s="565">
        <v>273.20999999999998</v>
      </c>
      <c r="F823" s="438">
        <f t="shared" si="160"/>
        <v>273.20999999999998</v>
      </c>
      <c r="G823" s="1553"/>
      <c r="H823" s="13"/>
      <c r="I823" s="13"/>
    </row>
    <row r="824" spans="1:9" s="54" customFormat="1">
      <c r="A824" s="433" t="s">
        <v>1844</v>
      </c>
      <c r="B824" s="446" t="s">
        <v>1845</v>
      </c>
      <c r="C824" s="435"/>
      <c r="D824" s="436" t="s">
        <v>1330</v>
      </c>
      <c r="E824" s="565">
        <v>261.87</v>
      </c>
      <c r="F824" s="438">
        <f t="shared" si="160"/>
        <v>261.87</v>
      </c>
      <c r="G824" s="1553"/>
      <c r="H824" s="13"/>
      <c r="I824" s="13"/>
    </row>
    <row r="825" spans="1:9" s="54" customFormat="1">
      <c r="A825" s="433" t="s">
        <v>2024</v>
      </c>
      <c r="B825" s="446" t="s">
        <v>2025</v>
      </c>
      <c r="C825" s="435"/>
      <c r="D825" s="436" t="s">
        <v>103</v>
      </c>
      <c r="E825" s="565">
        <v>48.05</v>
      </c>
      <c r="F825" s="438">
        <f t="shared" si="160"/>
        <v>48.05</v>
      </c>
      <c r="G825" s="1553"/>
      <c r="H825" s="13"/>
      <c r="I825" s="13"/>
    </row>
    <row r="826" spans="1:9" s="54" customFormat="1">
      <c r="A826" s="433" t="s">
        <v>3056</v>
      </c>
      <c r="B826" s="446" t="s">
        <v>2027</v>
      </c>
      <c r="C826" s="435"/>
      <c r="D826" s="436" t="s">
        <v>3057</v>
      </c>
      <c r="E826" s="565">
        <v>66.149999999999991</v>
      </c>
      <c r="F826" s="438">
        <f t="shared" si="160"/>
        <v>66.150000000000006</v>
      </c>
      <c r="G826" s="1553"/>
      <c r="H826" s="13"/>
      <c r="I826" s="13"/>
    </row>
    <row r="827" spans="1:9" s="54" customFormat="1">
      <c r="A827" s="433" t="s">
        <v>3059</v>
      </c>
      <c r="B827" s="446" t="s">
        <v>2027</v>
      </c>
      <c r="C827" s="435"/>
      <c r="D827" s="436" t="s">
        <v>3060</v>
      </c>
      <c r="E827" s="565">
        <v>61.739999999999995</v>
      </c>
      <c r="F827" s="438">
        <f t="shared" ref="F827:F842" si="161">ROUND(E827-(E827/100*$F$4),2)</f>
        <v>61.74</v>
      </c>
      <c r="G827" s="1553"/>
      <c r="H827" s="13"/>
      <c r="I827" s="13"/>
    </row>
    <row r="828" spans="1:9" s="54" customFormat="1">
      <c r="A828" s="433" t="s">
        <v>3061</v>
      </c>
      <c r="B828" s="446" t="s">
        <v>2027</v>
      </c>
      <c r="C828" s="435"/>
      <c r="D828" s="436" t="s">
        <v>3054</v>
      </c>
      <c r="E828" s="565">
        <v>64.900000000000006</v>
      </c>
      <c r="F828" s="438">
        <f t="shared" si="161"/>
        <v>64.900000000000006</v>
      </c>
      <c r="G828" s="1553"/>
      <c r="H828" s="13"/>
      <c r="I828" s="13"/>
    </row>
    <row r="829" spans="1:9" s="54" customFormat="1">
      <c r="A829" s="433" t="s">
        <v>2026</v>
      </c>
      <c r="B829" s="446" t="s">
        <v>2027</v>
      </c>
      <c r="C829" s="435"/>
      <c r="D829" s="436" t="s">
        <v>103</v>
      </c>
      <c r="E829" s="565">
        <v>47.1</v>
      </c>
      <c r="F829" s="438">
        <f>ROUND(E829-(E829/100*$F$4),2)</f>
        <v>47.1</v>
      </c>
      <c r="G829" s="1553"/>
      <c r="H829" s="13"/>
      <c r="I829" s="13"/>
    </row>
    <row r="830" spans="1:9" s="54" customFormat="1">
      <c r="A830" s="433" t="s">
        <v>4158</v>
      </c>
      <c r="B830" s="446" t="s">
        <v>2027</v>
      </c>
      <c r="C830" s="435"/>
      <c r="D830" s="436" t="s">
        <v>3057</v>
      </c>
      <c r="E830" s="565">
        <v>66.149999999999991</v>
      </c>
      <c r="F830" s="438">
        <f t="shared" si="161"/>
        <v>66.150000000000006</v>
      </c>
      <c r="G830" s="1553"/>
      <c r="H830" s="13"/>
      <c r="I830" s="13"/>
    </row>
    <row r="831" spans="1:9" s="54" customFormat="1">
      <c r="A831" s="433" t="s">
        <v>4711</v>
      </c>
      <c r="B831" s="446" t="s">
        <v>3275</v>
      </c>
      <c r="C831" s="435"/>
      <c r="D831" s="436" t="s">
        <v>3054</v>
      </c>
      <c r="E831" s="565">
        <v>475</v>
      </c>
      <c r="F831" s="438">
        <f t="shared" si="161"/>
        <v>475</v>
      </c>
      <c r="G831" s="1553"/>
      <c r="H831" s="13"/>
      <c r="I831" s="13"/>
    </row>
    <row r="832" spans="1:9" s="54" customFormat="1">
      <c r="A832" s="433" t="s">
        <v>11373</v>
      </c>
      <c r="B832" s="446" t="s">
        <v>11332</v>
      </c>
      <c r="C832" s="435"/>
      <c r="D832" s="436" t="s">
        <v>103</v>
      </c>
      <c r="E832" s="565">
        <v>144.5</v>
      </c>
      <c r="F832" s="438">
        <f t="shared" si="161"/>
        <v>144.5</v>
      </c>
      <c r="G832" s="1553"/>
      <c r="H832" s="13"/>
      <c r="I832" s="13"/>
    </row>
    <row r="833" spans="1:9" s="54" customFormat="1">
      <c r="A833" s="433" t="s">
        <v>11333</v>
      </c>
      <c r="B833" s="446" t="s">
        <v>11332</v>
      </c>
      <c r="C833" s="435"/>
      <c r="D833" s="436" t="s">
        <v>3057</v>
      </c>
      <c r="E833" s="565">
        <v>212.4</v>
      </c>
      <c r="F833" s="438">
        <f t="shared" ref="F833" si="162">ROUND(E833-(E833/100*$F$4),2)</f>
        <v>212.4</v>
      </c>
      <c r="G833" s="1553"/>
      <c r="H833" s="13"/>
      <c r="I833" s="13"/>
    </row>
    <row r="834" spans="1:9" s="54" customFormat="1">
      <c r="A834" s="433" t="s">
        <v>11334</v>
      </c>
      <c r="B834" s="446" t="s">
        <v>11332</v>
      </c>
      <c r="C834" s="435"/>
      <c r="D834" s="436" t="s">
        <v>4174</v>
      </c>
      <c r="E834" s="565">
        <v>202.43999999999997</v>
      </c>
      <c r="F834" s="438">
        <f t="shared" ref="F834" si="163">ROUND(E834-(E834/100*$F$4),2)</f>
        <v>202.44</v>
      </c>
      <c r="G834" s="1553"/>
      <c r="H834" s="13"/>
      <c r="I834" s="13"/>
    </row>
    <row r="835" spans="1:9" s="54" customFormat="1">
      <c r="A835" s="433" t="s">
        <v>11335</v>
      </c>
      <c r="B835" s="446" t="s">
        <v>11332</v>
      </c>
      <c r="C835" s="435"/>
      <c r="D835" s="436" t="s">
        <v>3054</v>
      </c>
      <c r="E835" s="565">
        <v>116</v>
      </c>
      <c r="F835" s="438">
        <f t="shared" si="161"/>
        <v>116</v>
      </c>
      <c r="G835" s="1553"/>
      <c r="H835" s="13"/>
      <c r="I835" s="13"/>
    </row>
    <row r="836" spans="1:9" s="54" customFormat="1">
      <c r="A836" s="433" t="s">
        <v>11374</v>
      </c>
      <c r="B836" s="446" t="s">
        <v>11336</v>
      </c>
      <c r="C836" s="435"/>
      <c r="D836" s="436" t="s">
        <v>103</v>
      </c>
      <c r="E836" s="565">
        <v>143.5</v>
      </c>
      <c r="F836" s="438">
        <f t="shared" si="161"/>
        <v>143.5</v>
      </c>
      <c r="G836" s="1553"/>
      <c r="H836" s="13"/>
      <c r="I836" s="13"/>
    </row>
    <row r="837" spans="1:9" s="54" customFormat="1">
      <c r="A837" s="433" t="s">
        <v>11375</v>
      </c>
      <c r="B837" s="446" t="s">
        <v>11336</v>
      </c>
      <c r="C837" s="435"/>
      <c r="D837" s="436" t="s">
        <v>3060</v>
      </c>
      <c r="E837" s="565">
        <v>199.6</v>
      </c>
      <c r="F837" s="438">
        <f t="shared" ref="F837" si="164">ROUND(E837-(E837/100*$F$4),2)</f>
        <v>199.6</v>
      </c>
      <c r="G837" s="1553"/>
      <c r="H837" s="13"/>
      <c r="I837" s="13"/>
    </row>
    <row r="838" spans="1:9" s="54" customFormat="1">
      <c r="A838" s="433" t="s">
        <v>11337</v>
      </c>
      <c r="B838" s="446" t="s">
        <v>11336</v>
      </c>
      <c r="C838" s="435"/>
      <c r="D838" s="436" t="s">
        <v>3054</v>
      </c>
      <c r="E838" s="565">
        <v>198</v>
      </c>
      <c r="F838" s="438">
        <f t="shared" si="161"/>
        <v>198</v>
      </c>
      <c r="G838" s="1553"/>
      <c r="H838" s="13"/>
      <c r="I838" s="13"/>
    </row>
    <row r="839" spans="1:9" s="54" customFormat="1">
      <c r="A839" s="433" t="s">
        <v>11338</v>
      </c>
      <c r="B839" s="446" t="s">
        <v>11336</v>
      </c>
      <c r="C839" s="435"/>
      <c r="D839" s="436" t="s">
        <v>3058</v>
      </c>
      <c r="E839" s="565">
        <v>202.43999999999997</v>
      </c>
      <c r="F839" s="438">
        <f t="shared" si="161"/>
        <v>202.44</v>
      </c>
      <c r="G839" s="1553"/>
      <c r="H839" s="13"/>
      <c r="I839" s="13"/>
    </row>
    <row r="840" spans="1:9" s="54" customFormat="1">
      <c r="A840" s="433" t="s">
        <v>11340</v>
      </c>
      <c r="B840" s="446" t="s">
        <v>11339</v>
      </c>
      <c r="C840" s="435"/>
      <c r="D840" s="436" t="s">
        <v>103</v>
      </c>
      <c r="E840" s="565">
        <v>145</v>
      </c>
      <c r="F840" s="438">
        <f t="shared" si="161"/>
        <v>145</v>
      </c>
      <c r="G840" s="1553"/>
      <c r="H840" s="13"/>
      <c r="I840" s="13"/>
    </row>
    <row r="841" spans="1:9" s="54" customFormat="1">
      <c r="A841" s="433" t="s">
        <v>11381</v>
      </c>
      <c r="B841" s="446" t="s">
        <v>11339</v>
      </c>
      <c r="C841" s="435"/>
      <c r="D841" s="436" t="s">
        <v>3060</v>
      </c>
      <c r="E841" s="565">
        <v>200.6</v>
      </c>
      <c r="F841" s="438">
        <f t="shared" ref="F841" si="165">ROUND(E841-(E841/100*$F$4),2)</f>
        <v>200.6</v>
      </c>
      <c r="G841" s="1553"/>
      <c r="H841" s="13"/>
      <c r="I841" s="13"/>
    </row>
    <row r="842" spans="1:9" s="54" customFormat="1">
      <c r="A842" s="433" t="s">
        <v>11376</v>
      </c>
      <c r="B842" s="446" t="s">
        <v>11339</v>
      </c>
      <c r="C842" s="435"/>
      <c r="D842" s="436" t="s">
        <v>3054</v>
      </c>
      <c r="E842" s="565">
        <v>200.6</v>
      </c>
      <c r="F842" s="438">
        <f t="shared" si="161"/>
        <v>200.6</v>
      </c>
      <c r="G842" s="1553"/>
      <c r="H842" s="13"/>
      <c r="I842" s="13"/>
    </row>
    <row r="843" spans="1:9" s="54" customFormat="1">
      <c r="A843" s="433" t="s">
        <v>424</v>
      </c>
      <c r="B843" s="446" t="s">
        <v>425</v>
      </c>
      <c r="C843" s="435"/>
      <c r="D843" s="436" t="s">
        <v>103</v>
      </c>
      <c r="E843" s="480">
        <v>155</v>
      </c>
      <c r="F843" s="438">
        <f t="shared" ref="F843:F856" si="166">ROUND(E843-(E843/100*$F$4),2)</f>
        <v>155</v>
      </c>
      <c r="G843" s="1553"/>
      <c r="H843" s="13"/>
      <c r="I843" s="13"/>
    </row>
    <row r="844" spans="1:9" s="54" customFormat="1">
      <c r="A844" s="433" t="s">
        <v>281</v>
      </c>
      <c r="B844" s="446" t="s">
        <v>143</v>
      </c>
      <c r="C844" s="435"/>
      <c r="D844" s="436" t="s">
        <v>103</v>
      </c>
      <c r="E844" s="480">
        <v>32.69</v>
      </c>
      <c r="F844" s="438">
        <f t="shared" si="166"/>
        <v>32.69</v>
      </c>
      <c r="G844" s="1553"/>
      <c r="H844" s="13"/>
      <c r="I844" s="13"/>
    </row>
    <row r="845" spans="1:9" s="54" customFormat="1">
      <c r="A845" s="433" t="s">
        <v>282</v>
      </c>
      <c r="B845" s="446" t="s">
        <v>144</v>
      </c>
      <c r="C845" s="435"/>
      <c r="D845" s="436" t="s">
        <v>103</v>
      </c>
      <c r="E845" s="480">
        <v>22.400000000000002</v>
      </c>
      <c r="F845" s="438">
        <f t="shared" si="166"/>
        <v>22.4</v>
      </c>
      <c r="G845" s="1553"/>
      <c r="H845" s="13"/>
      <c r="I845" s="13"/>
    </row>
    <row r="846" spans="1:9" s="54" customFormat="1">
      <c r="A846" s="433" t="s">
        <v>283</v>
      </c>
      <c r="B846" s="446" t="s">
        <v>145</v>
      </c>
      <c r="C846" s="435"/>
      <c r="D846" s="436" t="s">
        <v>103</v>
      </c>
      <c r="E846" s="480">
        <v>26.8</v>
      </c>
      <c r="F846" s="438">
        <f t="shared" si="166"/>
        <v>26.8</v>
      </c>
      <c r="G846" s="1553"/>
      <c r="H846" s="13"/>
      <c r="I846" s="13"/>
    </row>
    <row r="847" spans="1:9" s="54" customFormat="1">
      <c r="A847" s="433" t="s">
        <v>4140</v>
      </c>
      <c r="B847" s="446" t="s">
        <v>146</v>
      </c>
      <c r="C847" s="435"/>
      <c r="D847" s="436" t="s">
        <v>3060</v>
      </c>
      <c r="E847" s="480">
        <v>54.4</v>
      </c>
      <c r="F847" s="438">
        <f t="shared" si="166"/>
        <v>54.4</v>
      </c>
      <c r="G847" s="1553"/>
      <c r="H847" s="13"/>
      <c r="I847" s="13"/>
    </row>
    <row r="848" spans="1:9" s="54" customFormat="1">
      <c r="A848" s="433" t="s">
        <v>147</v>
      </c>
      <c r="B848" s="446" t="s">
        <v>148</v>
      </c>
      <c r="C848" s="435"/>
      <c r="D848" s="436" t="s">
        <v>103</v>
      </c>
      <c r="E848" s="480">
        <v>50.5</v>
      </c>
      <c r="F848" s="438">
        <f t="shared" si="166"/>
        <v>50.5</v>
      </c>
      <c r="G848" s="1553"/>
      <c r="H848" s="13"/>
      <c r="I848" s="13"/>
    </row>
    <row r="849" spans="1:9" s="54" customFormat="1">
      <c r="A849" s="433" t="s">
        <v>284</v>
      </c>
      <c r="B849" s="446" t="s">
        <v>149</v>
      </c>
      <c r="C849" s="435"/>
      <c r="D849" s="436" t="s">
        <v>103</v>
      </c>
      <c r="E849" s="480">
        <v>47.35</v>
      </c>
      <c r="F849" s="438">
        <f>ROUND(E849-(E849/100*$F$4),2)</f>
        <v>47.35</v>
      </c>
      <c r="G849" s="1553"/>
      <c r="H849" s="13"/>
      <c r="I849" s="13"/>
    </row>
    <row r="850" spans="1:9" s="54" customFormat="1">
      <c r="A850" s="433" t="s">
        <v>3947</v>
      </c>
      <c r="B850" s="446" t="s">
        <v>149</v>
      </c>
      <c r="C850" s="435"/>
      <c r="D850" s="436" t="s">
        <v>3060</v>
      </c>
      <c r="E850" s="480">
        <v>65</v>
      </c>
      <c r="F850" s="438">
        <f t="shared" si="166"/>
        <v>65</v>
      </c>
      <c r="G850" s="1553"/>
      <c r="H850" s="13"/>
      <c r="I850" s="13"/>
    </row>
    <row r="851" spans="1:9" s="54" customFormat="1">
      <c r="A851" s="433" t="s">
        <v>1912</v>
      </c>
      <c r="B851" s="446" t="s">
        <v>1913</v>
      </c>
      <c r="C851" s="435"/>
      <c r="D851" s="436" t="s">
        <v>103</v>
      </c>
      <c r="E851" s="480">
        <v>87.3</v>
      </c>
      <c r="F851" s="438">
        <f t="shared" si="166"/>
        <v>87.3</v>
      </c>
      <c r="G851" s="1553"/>
      <c r="H851" s="13"/>
      <c r="I851" s="13"/>
    </row>
    <row r="852" spans="1:9" s="54" customFormat="1">
      <c r="A852" s="433" t="s">
        <v>426</v>
      </c>
      <c r="B852" s="446" t="s">
        <v>427</v>
      </c>
      <c r="C852" s="435"/>
      <c r="D852" s="436" t="s">
        <v>103</v>
      </c>
      <c r="E852" s="480">
        <v>25.3</v>
      </c>
      <c r="F852" s="438">
        <f t="shared" si="166"/>
        <v>25.3</v>
      </c>
      <c r="G852" s="1553"/>
      <c r="H852" s="13"/>
      <c r="I852" s="13"/>
    </row>
    <row r="853" spans="1:9" s="54" customFormat="1">
      <c r="A853" s="433" t="s">
        <v>4691</v>
      </c>
      <c r="B853" s="446" t="s">
        <v>429</v>
      </c>
      <c r="C853" s="435"/>
      <c r="D853" s="436" t="s">
        <v>103</v>
      </c>
      <c r="E853" s="480">
        <v>41</v>
      </c>
      <c r="F853" s="438">
        <f t="shared" si="166"/>
        <v>41</v>
      </c>
      <c r="G853" s="1553"/>
      <c r="H853" s="13"/>
      <c r="I853" s="13"/>
    </row>
    <row r="854" spans="1:9" s="54" customFormat="1">
      <c r="A854" s="433" t="s">
        <v>428</v>
      </c>
      <c r="B854" s="446" t="s">
        <v>429</v>
      </c>
      <c r="C854" s="435"/>
      <c r="D854" s="436" t="s">
        <v>103</v>
      </c>
      <c r="E854" s="480">
        <v>34.5</v>
      </c>
      <c r="F854" s="438">
        <f t="shared" si="166"/>
        <v>34.5</v>
      </c>
      <c r="G854" s="1553"/>
      <c r="H854" s="13"/>
      <c r="I854" s="13"/>
    </row>
    <row r="855" spans="1:9" s="54" customFormat="1">
      <c r="A855" s="433" t="s">
        <v>150</v>
      </c>
      <c r="B855" s="446" t="s">
        <v>151</v>
      </c>
      <c r="C855" s="435"/>
      <c r="D855" s="436" t="s">
        <v>103</v>
      </c>
      <c r="E855" s="480">
        <v>36</v>
      </c>
      <c r="F855" s="438">
        <f t="shared" si="166"/>
        <v>36</v>
      </c>
      <c r="G855" s="1553"/>
      <c r="H855" s="13"/>
      <c r="I855" s="13"/>
    </row>
    <row r="856" spans="1:9" s="54" customFormat="1">
      <c r="A856" s="433" t="s">
        <v>152</v>
      </c>
      <c r="B856" s="446" t="s">
        <v>153</v>
      </c>
      <c r="C856" s="435"/>
      <c r="D856" s="436" t="s">
        <v>103</v>
      </c>
      <c r="E856" s="480">
        <v>48.7</v>
      </c>
      <c r="F856" s="438">
        <f t="shared" si="166"/>
        <v>48.7</v>
      </c>
      <c r="G856" s="1553"/>
      <c r="H856" s="13"/>
      <c r="I856" s="13"/>
    </row>
    <row r="857" spans="1:9" s="54" customFormat="1">
      <c r="A857" s="433" t="s">
        <v>2817</v>
      </c>
      <c r="B857" s="446" t="s">
        <v>2816</v>
      </c>
      <c r="C857" s="435"/>
      <c r="D857" s="436" t="s">
        <v>103</v>
      </c>
      <c r="E857" s="480">
        <v>65.699999999999989</v>
      </c>
      <c r="F857" s="438">
        <f t="shared" ref="F857:F865" si="167">ROUND(E857-(E857/100*$F$4),2)</f>
        <v>65.7</v>
      </c>
      <c r="G857" s="1553"/>
      <c r="H857" s="13"/>
      <c r="I857" s="13"/>
    </row>
    <row r="858" spans="1:9" s="54" customFormat="1">
      <c r="A858" s="433" t="s">
        <v>154</v>
      </c>
      <c r="B858" s="446" t="s">
        <v>155</v>
      </c>
      <c r="C858" s="435"/>
      <c r="D858" s="436" t="s">
        <v>103</v>
      </c>
      <c r="E858" s="480">
        <v>41.9</v>
      </c>
      <c r="F858" s="438">
        <f t="shared" si="167"/>
        <v>41.9</v>
      </c>
      <c r="G858" s="1553"/>
      <c r="H858" s="13"/>
      <c r="I858" s="13"/>
    </row>
    <row r="859" spans="1:9" s="54" customFormat="1">
      <c r="A859" s="433" t="s">
        <v>4136</v>
      </c>
      <c r="B859" s="446" t="s">
        <v>155</v>
      </c>
      <c r="C859" s="435"/>
      <c r="D859" s="436" t="s">
        <v>3057</v>
      </c>
      <c r="E859" s="480">
        <v>62.4</v>
      </c>
      <c r="F859" s="438">
        <f t="shared" si="167"/>
        <v>62.4</v>
      </c>
      <c r="G859" s="1553"/>
      <c r="H859" s="13"/>
      <c r="I859" s="13"/>
    </row>
    <row r="860" spans="1:9" s="54" customFormat="1">
      <c r="A860" s="433" t="s">
        <v>4137</v>
      </c>
      <c r="B860" s="446" t="s">
        <v>155</v>
      </c>
      <c r="C860" s="435"/>
      <c r="D860" s="436" t="s">
        <v>3060</v>
      </c>
      <c r="E860" s="480">
        <v>61.5</v>
      </c>
      <c r="F860" s="438">
        <f>ROUND(E860-(E860/100*$F$4),2)</f>
        <v>61.5</v>
      </c>
      <c r="G860" s="1553"/>
      <c r="H860" s="13"/>
      <c r="I860" s="13"/>
    </row>
    <row r="861" spans="1:9" s="54" customFormat="1">
      <c r="A861" s="433" t="s">
        <v>4162</v>
      </c>
      <c r="B861" s="446" t="s">
        <v>155</v>
      </c>
      <c r="C861" s="435"/>
      <c r="D861" s="436" t="s">
        <v>3054</v>
      </c>
      <c r="E861" s="480">
        <v>59</v>
      </c>
      <c r="F861" s="438">
        <f>ROUND(E861-(E861/100*$F$4),2)</f>
        <v>59</v>
      </c>
      <c r="G861" s="1553"/>
      <c r="H861" s="13"/>
      <c r="I861" s="13"/>
    </row>
    <row r="862" spans="1:9" s="54" customFormat="1">
      <c r="A862" s="433" t="s">
        <v>3952</v>
      </c>
      <c r="B862" s="446" t="s">
        <v>3951</v>
      </c>
      <c r="C862" s="435"/>
      <c r="D862" s="436" t="s">
        <v>103</v>
      </c>
      <c r="E862" s="480">
        <v>85.5</v>
      </c>
      <c r="F862" s="438">
        <f>ROUND(E862-(E862/100*$F$4),2)</f>
        <v>85.5</v>
      </c>
      <c r="G862" s="1553"/>
      <c r="H862" s="13"/>
      <c r="I862" s="13"/>
    </row>
    <row r="863" spans="1:9" s="54" customFormat="1">
      <c r="A863" s="433" t="s">
        <v>4189</v>
      </c>
      <c r="B863" s="446" t="s">
        <v>3951</v>
      </c>
      <c r="C863" s="435"/>
      <c r="D863" s="436" t="s">
        <v>3057</v>
      </c>
      <c r="E863" s="480">
        <v>127.5</v>
      </c>
      <c r="F863" s="438">
        <f>ROUND(E863-(E863/100*$F$4),2)</f>
        <v>127.5</v>
      </c>
      <c r="G863" s="1553"/>
      <c r="H863" s="13"/>
      <c r="I863" s="13"/>
    </row>
    <row r="864" spans="1:9" s="54" customFormat="1">
      <c r="A864" s="433" t="s">
        <v>3953</v>
      </c>
      <c r="B864" s="446" t="s">
        <v>3951</v>
      </c>
      <c r="C864" s="435"/>
      <c r="D864" s="436" t="s">
        <v>3060</v>
      </c>
      <c r="E864" s="480">
        <v>65</v>
      </c>
      <c r="F864" s="438">
        <f t="shared" si="167"/>
        <v>65</v>
      </c>
      <c r="G864" s="1553"/>
      <c r="H864" s="13"/>
      <c r="I864" s="13"/>
    </row>
    <row r="865" spans="1:9" s="54" customFormat="1">
      <c r="A865" s="433" t="s">
        <v>4012</v>
      </c>
      <c r="B865" s="446" t="s">
        <v>3951</v>
      </c>
      <c r="C865" s="435"/>
      <c r="D865" s="436" t="s">
        <v>3054</v>
      </c>
      <c r="E865" s="480">
        <v>67</v>
      </c>
      <c r="F865" s="438">
        <f t="shared" si="167"/>
        <v>67</v>
      </c>
      <c r="G865" s="1553"/>
      <c r="H865" s="13"/>
      <c r="I865" s="13"/>
    </row>
    <row r="866" spans="1:9" s="54" customFormat="1">
      <c r="A866" s="433" t="s">
        <v>4013</v>
      </c>
      <c r="B866" s="446" t="s">
        <v>3951</v>
      </c>
      <c r="C866" s="435"/>
      <c r="D866" s="436" t="s">
        <v>3058</v>
      </c>
      <c r="E866" s="480">
        <v>69.819999999999993</v>
      </c>
      <c r="F866" s="438">
        <f>ROUND(E866-(E866/100*$F$4),2)</f>
        <v>69.819999999999993</v>
      </c>
      <c r="G866" s="1553"/>
      <c r="H866" s="13"/>
      <c r="I866" s="13"/>
    </row>
    <row r="867" spans="1:9" s="54" customFormat="1">
      <c r="A867" s="1564" t="s">
        <v>93</v>
      </c>
      <c r="B867" s="1564"/>
      <c r="C867" s="1564"/>
      <c r="D867" s="1564"/>
      <c r="E867" s="1564"/>
      <c r="F867" s="1564"/>
      <c r="G867" s="1553"/>
      <c r="H867" s="13"/>
      <c r="I867" s="13"/>
    </row>
    <row r="868" spans="1:9" s="54" customFormat="1">
      <c r="A868" s="1566" t="s">
        <v>19</v>
      </c>
      <c r="B868" s="1566"/>
      <c r="C868" s="1566"/>
      <c r="D868" s="1566"/>
      <c r="E868" s="1566"/>
      <c r="F868" s="1566"/>
      <c r="G868" s="1553"/>
      <c r="H868" s="13"/>
      <c r="I868" s="13"/>
    </row>
    <row r="869" spans="1:9" s="54" customFormat="1" ht="15.75" thickBot="1">
      <c r="A869" s="1563" t="s">
        <v>11247</v>
      </c>
      <c r="B869" s="1563"/>
      <c r="C869" s="1563"/>
      <c r="D869" s="1563"/>
      <c r="E869" s="1570"/>
      <c r="F869" s="1563"/>
      <c r="G869" s="1553"/>
      <c r="H869" s="13"/>
      <c r="I869" s="13"/>
    </row>
    <row r="870" spans="1:9" s="54" customFormat="1" ht="29.25" thickTop="1">
      <c r="A870" s="302" t="s">
        <v>95</v>
      </c>
      <c r="B870" s="1567" t="s">
        <v>96</v>
      </c>
      <c r="C870" s="1568"/>
      <c r="D870" s="303" t="s">
        <v>97</v>
      </c>
      <c r="E870" s="566" t="s">
        <v>63</v>
      </c>
      <c r="F870" s="305" t="s">
        <v>482</v>
      </c>
      <c r="G870" s="1553"/>
      <c r="H870" s="13"/>
      <c r="I870" s="13"/>
    </row>
    <row r="871" spans="1:9" s="54" customFormat="1">
      <c r="A871" s="433" t="s">
        <v>459</v>
      </c>
      <c r="B871" s="448" t="s">
        <v>460</v>
      </c>
      <c r="C871" s="435"/>
      <c r="D871" s="436" t="s">
        <v>103</v>
      </c>
      <c r="E871" s="567">
        <v>186</v>
      </c>
      <c r="F871" s="438">
        <f t="shared" ref="F871:F946" si="168">ROUND(E871-(E871/100*$F$4),2)</f>
        <v>186</v>
      </c>
      <c r="G871" s="1553"/>
      <c r="H871" s="13"/>
      <c r="I871" s="13"/>
    </row>
    <row r="872" spans="1:9" s="54" customFormat="1">
      <c r="A872" s="433" t="s">
        <v>359</v>
      </c>
      <c r="B872" s="448" t="s">
        <v>360</v>
      </c>
      <c r="C872" s="435"/>
      <c r="D872" s="436" t="s">
        <v>103</v>
      </c>
      <c r="E872" s="567">
        <v>361.1</v>
      </c>
      <c r="F872" s="438">
        <f t="shared" si="168"/>
        <v>361.1</v>
      </c>
      <c r="G872" s="1553"/>
      <c r="H872" s="13"/>
      <c r="I872" s="13"/>
    </row>
    <row r="873" spans="1:9" s="54" customFormat="1">
      <c r="A873" s="450" t="s">
        <v>285</v>
      </c>
      <c r="B873" s="448" t="s">
        <v>156</v>
      </c>
      <c r="C873" s="452"/>
      <c r="D873" s="436" t="s">
        <v>103</v>
      </c>
      <c r="E873" s="565">
        <v>205.17</v>
      </c>
      <c r="F873" s="438">
        <f t="shared" si="168"/>
        <v>205.17</v>
      </c>
      <c r="G873" s="1553"/>
      <c r="H873" s="13"/>
      <c r="I873" s="13"/>
    </row>
    <row r="874" spans="1:9" s="54" customFormat="1">
      <c r="A874" s="450" t="s">
        <v>5029</v>
      </c>
      <c r="B874" s="448" t="s">
        <v>5030</v>
      </c>
      <c r="C874" s="452"/>
      <c r="D874" s="436" t="s">
        <v>103</v>
      </c>
      <c r="E874" s="565">
        <v>67.83</v>
      </c>
      <c r="F874" s="438">
        <f t="shared" si="168"/>
        <v>67.83</v>
      </c>
      <c r="G874" s="1553"/>
      <c r="H874" s="13"/>
      <c r="I874" s="13"/>
    </row>
    <row r="875" spans="1:9" s="54" customFormat="1">
      <c r="A875" s="450" t="s">
        <v>5121</v>
      </c>
      <c r="B875" s="448" t="s">
        <v>5030</v>
      </c>
      <c r="C875" s="452"/>
      <c r="D875" s="436" t="s">
        <v>3060</v>
      </c>
      <c r="E875" s="565">
        <v>87.989999999999981</v>
      </c>
      <c r="F875" s="438">
        <f t="shared" ref="F875:F884" si="169">ROUND(E875-(E875/100*$F$4),2)</f>
        <v>87.99</v>
      </c>
      <c r="G875" s="1553"/>
      <c r="H875" s="13"/>
      <c r="I875" s="13"/>
    </row>
    <row r="876" spans="1:9" s="54" customFormat="1">
      <c r="A876" s="450" t="s">
        <v>5031</v>
      </c>
      <c r="B876" s="448" t="s">
        <v>5030</v>
      </c>
      <c r="C876" s="452"/>
      <c r="D876" s="436" t="s">
        <v>3054</v>
      </c>
      <c r="E876" s="565">
        <v>87.989999999999981</v>
      </c>
      <c r="F876" s="438">
        <f t="shared" si="169"/>
        <v>87.99</v>
      </c>
      <c r="G876" s="1553"/>
      <c r="H876" s="13"/>
      <c r="I876" s="13"/>
    </row>
    <row r="877" spans="1:9" s="54" customFormat="1">
      <c r="A877" s="450" t="s">
        <v>5033</v>
      </c>
      <c r="B877" s="448" t="s">
        <v>5032</v>
      </c>
      <c r="C877" s="452"/>
      <c r="D877" s="436" t="s">
        <v>103</v>
      </c>
      <c r="E877" s="565">
        <v>67.83</v>
      </c>
      <c r="F877" s="438">
        <f t="shared" si="169"/>
        <v>67.83</v>
      </c>
      <c r="G877" s="1553"/>
      <c r="H877" s="13"/>
      <c r="I877" s="13"/>
    </row>
    <row r="878" spans="1:9" s="54" customFormat="1">
      <c r="A878" s="450" t="s">
        <v>5034</v>
      </c>
      <c r="B878" s="448" t="s">
        <v>5032</v>
      </c>
      <c r="C878" s="452"/>
      <c r="D878" s="436" t="s">
        <v>3060</v>
      </c>
      <c r="E878" s="565">
        <v>87.989999999999981</v>
      </c>
      <c r="F878" s="438">
        <f t="shared" si="169"/>
        <v>87.99</v>
      </c>
      <c r="G878" s="1553"/>
      <c r="H878" s="13"/>
      <c r="I878" s="13"/>
    </row>
    <row r="879" spans="1:9" s="54" customFormat="1">
      <c r="A879" s="450" t="s">
        <v>5035</v>
      </c>
      <c r="B879" s="448" t="s">
        <v>5032</v>
      </c>
      <c r="C879" s="452"/>
      <c r="D879" s="436" t="s">
        <v>3054</v>
      </c>
      <c r="E879" s="565">
        <v>87.989999999999981</v>
      </c>
      <c r="F879" s="438">
        <f>ROUND(E879-(E879/100*$F$4),2)</f>
        <v>87.99</v>
      </c>
      <c r="G879" s="1553"/>
      <c r="H879" s="13"/>
      <c r="I879" s="13"/>
    </row>
    <row r="880" spans="1:9" s="54" customFormat="1">
      <c r="A880" s="450" t="s">
        <v>5212</v>
      </c>
      <c r="B880" s="448" t="s">
        <v>5165</v>
      </c>
      <c r="C880" s="452"/>
      <c r="D880" s="436" t="s">
        <v>103</v>
      </c>
      <c r="E880" s="567">
        <v>33.29</v>
      </c>
      <c r="F880" s="438">
        <f>ROUND(E880-(E880/100*$F$4),2)</f>
        <v>33.29</v>
      </c>
      <c r="G880" s="1553"/>
      <c r="H880" s="13"/>
      <c r="I880" s="13"/>
    </row>
    <row r="881" spans="1:9" s="54" customFormat="1">
      <c r="A881" s="450" t="s">
        <v>5226</v>
      </c>
      <c r="B881" s="448" t="s">
        <v>5165</v>
      </c>
      <c r="C881" s="452"/>
      <c r="D881" s="436" t="s">
        <v>3054</v>
      </c>
      <c r="E881" s="567">
        <v>45.39</v>
      </c>
      <c r="F881" s="438">
        <f t="shared" si="169"/>
        <v>45.39</v>
      </c>
      <c r="G881" s="1553"/>
      <c r="H881" s="13"/>
      <c r="I881" s="13"/>
    </row>
    <row r="882" spans="1:9" s="54" customFormat="1">
      <c r="A882" s="450" t="s">
        <v>2192</v>
      </c>
      <c r="B882" s="448" t="s">
        <v>2193</v>
      </c>
      <c r="C882" s="452"/>
      <c r="D882" s="436" t="s">
        <v>103</v>
      </c>
      <c r="E882" s="565">
        <v>164.00999999999996</v>
      </c>
      <c r="F882" s="438">
        <f t="shared" si="169"/>
        <v>164.01</v>
      </c>
      <c r="G882" s="1553"/>
      <c r="H882" s="13"/>
      <c r="I882" s="13"/>
    </row>
    <row r="883" spans="1:9" s="54" customFormat="1">
      <c r="A883" s="450" t="s">
        <v>4355</v>
      </c>
      <c r="B883" s="448" t="s">
        <v>4354</v>
      </c>
      <c r="C883" s="452"/>
      <c r="D883" s="436" t="s">
        <v>103</v>
      </c>
      <c r="E883" s="565">
        <v>37.799999999999997</v>
      </c>
      <c r="F883" s="438">
        <f t="shared" si="169"/>
        <v>37.799999999999997</v>
      </c>
      <c r="G883" s="1553"/>
      <c r="H883" s="13"/>
      <c r="I883" s="13"/>
    </row>
    <row r="884" spans="1:9" s="54" customFormat="1">
      <c r="A884" s="450" t="s">
        <v>4356</v>
      </c>
      <c r="B884" s="448" t="s">
        <v>4354</v>
      </c>
      <c r="C884" s="452"/>
      <c r="D884" s="436" t="s">
        <v>3060</v>
      </c>
      <c r="E884" s="565">
        <v>52.709999999999994</v>
      </c>
      <c r="F884" s="438">
        <f t="shared" si="169"/>
        <v>52.71</v>
      </c>
      <c r="G884" s="1553"/>
      <c r="H884" s="13"/>
      <c r="I884" s="13"/>
    </row>
    <row r="885" spans="1:9" s="54" customFormat="1">
      <c r="A885" s="450" t="s">
        <v>1500</v>
      </c>
      <c r="B885" s="448" t="s">
        <v>1502</v>
      </c>
      <c r="C885" s="452"/>
      <c r="D885" s="436" t="s">
        <v>161</v>
      </c>
      <c r="E885" s="565">
        <v>40.949999999999996</v>
      </c>
      <c r="F885" s="438">
        <f t="shared" si="168"/>
        <v>40.950000000000003</v>
      </c>
      <c r="G885" s="1553"/>
      <c r="H885" s="13"/>
      <c r="I885" s="13"/>
    </row>
    <row r="886" spans="1:9" s="54" customFormat="1">
      <c r="A886" s="450" t="s">
        <v>1501</v>
      </c>
      <c r="B886" s="448" t="s">
        <v>1503</v>
      </c>
      <c r="C886" s="452"/>
      <c r="D886" s="436" t="s">
        <v>161</v>
      </c>
      <c r="E886" s="567">
        <v>33.4</v>
      </c>
      <c r="F886" s="438">
        <f t="shared" ref="F886:F887" si="170">ROUND(E886-(E886/100*$F$4),2)</f>
        <v>33.4</v>
      </c>
      <c r="G886" s="1553"/>
      <c r="H886" s="13"/>
      <c r="I886" s="13"/>
    </row>
    <row r="887" spans="1:9" s="54" customFormat="1">
      <c r="A887" s="450" t="s">
        <v>11163</v>
      </c>
      <c r="B887" s="448" t="s">
        <v>11162</v>
      </c>
      <c r="C887" s="452"/>
      <c r="D887" s="436" t="s">
        <v>103</v>
      </c>
      <c r="E887" s="565">
        <v>37.799999999999997</v>
      </c>
      <c r="F887" s="438">
        <f t="shared" si="170"/>
        <v>37.799999999999997</v>
      </c>
      <c r="G887" s="1553"/>
      <c r="H887" s="13"/>
      <c r="I887" s="13"/>
    </row>
    <row r="888" spans="1:9" s="54" customFormat="1">
      <c r="A888" s="450" t="s">
        <v>580</v>
      </c>
      <c r="B888" s="448" t="s">
        <v>806</v>
      </c>
      <c r="C888" s="452"/>
      <c r="D888" s="436" t="s">
        <v>103</v>
      </c>
      <c r="E888" s="565">
        <v>160.85999999999999</v>
      </c>
      <c r="F888" s="438">
        <f t="shared" si="168"/>
        <v>160.86000000000001</v>
      </c>
      <c r="G888" s="1553"/>
      <c r="H888" s="13"/>
      <c r="I888" s="13"/>
    </row>
    <row r="889" spans="1:9" s="54" customFormat="1">
      <c r="A889" s="450" t="s">
        <v>3329</v>
      </c>
      <c r="B889" s="448" t="s">
        <v>806</v>
      </c>
      <c r="C889" s="452"/>
      <c r="D889" s="436" t="s">
        <v>3057</v>
      </c>
      <c r="E889" s="565">
        <v>241.28999999999996</v>
      </c>
      <c r="F889" s="438">
        <f t="shared" ref="F889:F892" si="171">ROUND(E889-(E889/100*$F$4),2)</f>
        <v>241.29</v>
      </c>
      <c r="G889" s="1553"/>
      <c r="H889" s="13"/>
      <c r="I889" s="13"/>
    </row>
    <row r="890" spans="1:9" s="54" customFormat="1">
      <c r="A890" s="450" t="s">
        <v>581</v>
      </c>
      <c r="B890" s="448" t="s">
        <v>806</v>
      </c>
      <c r="C890" s="452"/>
      <c r="D890" s="436" t="s">
        <v>161</v>
      </c>
      <c r="E890" s="565">
        <v>160.85999999999999</v>
      </c>
      <c r="F890" s="438">
        <f t="shared" si="171"/>
        <v>160.86000000000001</v>
      </c>
      <c r="G890" s="1553"/>
      <c r="H890" s="13"/>
      <c r="I890" s="13"/>
    </row>
    <row r="891" spans="1:9" s="54" customFormat="1">
      <c r="A891" s="450" t="s">
        <v>3297</v>
      </c>
      <c r="B891" s="448" t="s">
        <v>806</v>
      </c>
      <c r="C891" s="452"/>
      <c r="D891" s="436" t="s">
        <v>3060</v>
      </c>
      <c r="E891" s="565">
        <v>225.32999999999996</v>
      </c>
      <c r="F891" s="438">
        <f t="shared" si="171"/>
        <v>225.33</v>
      </c>
      <c r="G891" s="1553"/>
      <c r="H891" s="13"/>
      <c r="I891" s="13"/>
    </row>
    <row r="892" spans="1:9" s="54" customFormat="1">
      <c r="A892" s="450" t="s">
        <v>611</v>
      </c>
      <c r="B892" s="448" t="s">
        <v>807</v>
      </c>
      <c r="C892" s="452"/>
      <c r="D892" s="436" t="s">
        <v>103</v>
      </c>
      <c r="E892" s="565">
        <v>160.85999999999999</v>
      </c>
      <c r="F892" s="438">
        <f t="shared" si="171"/>
        <v>160.86000000000001</v>
      </c>
      <c r="G892" s="1553"/>
      <c r="H892" s="13"/>
      <c r="I892" s="13"/>
    </row>
    <row r="893" spans="1:9" s="54" customFormat="1">
      <c r="A893" s="450" t="s">
        <v>612</v>
      </c>
      <c r="B893" s="448" t="s">
        <v>807</v>
      </c>
      <c r="C893" s="452"/>
      <c r="D893" s="436" t="s">
        <v>161</v>
      </c>
      <c r="E893" s="565">
        <v>160.85999999999999</v>
      </c>
      <c r="F893" s="438">
        <f>ROUND(E893-(E893/100*$F$4),2)</f>
        <v>160.86000000000001</v>
      </c>
      <c r="G893" s="1553"/>
      <c r="H893" s="13"/>
      <c r="I893" s="13"/>
    </row>
    <row r="894" spans="1:9" s="54" customFormat="1">
      <c r="A894" s="450" t="s">
        <v>4138</v>
      </c>
      <c r="B894" s="448" t="s">
        <v>807</v>
      </c>
      <c r="C894" s="452"/>
      <c r="D894" s="436" t="s">
        <v>3060</v>
      </c>
      <c r="E894" s="565">
        <v>225.32999999999996</v>
      </c>
      <c r="F894" s="438">
        <f>ROUND(E894-(E894/100*$F$4),2)</f>
        <v>225.33</v>
      </c>
      <c r="G894" s="1553"/>
      <c r="H894" s="13"/>
      <c r="I894" s="13"/>
    </row>
    <row r="895" spans="1:9" s="54" customFormat="1">
      <c r="A895" s="450" t="s">
        <v>613</v>
      </c>
      <c r="B895" s="448" t="s">
        <v>808</v>
      </c>
      <c r="C895" s="452"/>
      <c r="D895" s="436" t="s">
        <v>103</v>
      </c>
      <c r="E895" s="565">
        <v>205.79999999999998</v>
      </c>
      <c r="F895" s="438">
        <f t="shared" si="168"/>
        <v>205.8</v>
      </c>
      <c r="G895" s="1553"/>
      <c r="H895" s="13"/>
      <c r="I895" s="13"/>
    </row>
    <row r="896" spans="1:9" s="54" customFormat="1">
      <c r="A896" s="450" t="s">
        <v>614</v>
      </c>
      <c r="B896" s="448" t="s">
        <v>808</v>
      </c>
      <c r="C896" s="452"/>
      <c r="D896" s="436" t="s">
        <v>161</v>
      </c>
      <c r="E896" s="565">
        <v>205.79999999999998</v>
      </c>
      <c r="F896" s="438">
        <f t="shared" si="168"/>
        <v>205.8</v>
      </c>
      <c r="G896" s="1553"/>
      <c r="H896" s="13"/>
      <c r="I896" s="13"/>
    </row>
    <row r="897" spans="1:9" s="54" customFormat="1">
      <c r="A897" s="450" t="s">
        <v>286</v>
      </c>
      <c r="B897" s="448" t="s">
        <v>809</v>
      </c>
      <c r="C897" s="452"/>
      <c r="D897" s="436" t="s">
        <v>103</v>
      </c>
      <c r="E897" s="565">
        <v>73.709999999999994</v>
      </c>
      <c r="F897" s="438">
        <f t="shared" si="168"/>
        <v>73.709999999999994</v>
      </c>
      <c r="G897" s="1553"/>
      <c r="H897" s="13"/>
      <c r="I897" s="13"/>
    </row>
    <row r="898" spans="1:9" s="54" customFormat="1">
      <c r="A898" s="450" t="s">
        <v>287</v>
      </c>
      <c r="B898" s="448" t="s">
        <v>810</v>
      </c>
      <c r="C898" s="452"/>
      <c r="D898" s="436" t="s">
        <v>103</v>
      </c>
      <c r="E898" s="565">
        <v>130.83000000000001</v>
      </c>
      <c r="F898" s="438">
        <f t="shared" si="168"/>
        <v>130.83000000000001</v>
      </c>
      <c r="G898" s="1553"/>
      <c r="H898" s="13"/>
      <c r="I898" s="13"/>
    </row>
    <row r="899" spans="1:9" s="54" customFormat="1">
      <c r="A899" s="450" t="s">
        <v>5126</v>
      </c>
      <c r="B899" s="448" t="s">
        <v>5125</v>
      </c>
      <c r="C899" s="452"/>
      <c r="D899" s="436" t="s">
        <v>5127</v>
      </c>
      <c r="E899" s="565">
        <v>168.20999999999998</v>
      </c>
      <c r="F899" s="438">
        <f>ROUND(E899-(E899/100*$F$4),2)</f>
        <v>168.21</v>
      </c>
      <c r="G899" s="1553"/>
      <c r="H899" s="13"/>
      <c r="I899" s="13"/>
    </row>
    <row r="900" spans="1:9" s="54" customFormat="1">
      <c r="A900" s="450" t="s">
        <v>5153</v>
      </c>
      <c r="B900" s="448" t="s">
        <v>5125</v>
      </c>
      <c r="C900" s="452"/>
      <c r="D900" s="436" t="s">
        <v>3060</v>
      </c>
      <c r="E900" s="565">
        <v>168.20999999999998</v>
      </c>
      <c r="F900" s="438">
        <f>ROUND(E900-(E900/100*$F$4),2)</f>
        <v>168.21</v>
      </c>
      <c r="G900" s="1553"/>
      <c r="H900" s="13"/>
      <c r="I900" s="13"/>
    </row>
    <row r="901" spans="1:9" s="54" customFormat="1">
      <c r="A901" s="450" t="s">
        <v>5128</v>
      </c>
      <c r="B901" s="448" t="s">
        <v>5125</v>
      </c>
      <c r="C901" s="452"/>
      <c r="D901" s="436" t="s">
        <v>3054</v>
      </c>
      <c r="E901" s="565">
        <v>168.20999999999998</v>
      </c>
      <c r="F901" s="438">
        <f t="shared" si="168"/>
        <v>168.21</v>
      </c>
      <c r="G901" s="1553"/>
      <c r="H901" s="13"/>
      <c r="I901" s="13"/>
    </row>
    <row r="902" spans="1:9" s="54" customFormat="1">
      <c r="A902" s="450" t="s">
        <v>1084</v>
      </c>
      <c r="B902" s="448" t="s">
        <v>1081</v>
      </c>
      <c r="C902" s="452"/>
      <c r="D902" s="436" t="s">
        <v>161</v>
      </c>
      <c r="E902" s="565">
        <v>127.46999999999998</v>
      </c>
      <c r="F902" s="438">
        <f t="shared" si="168"/>
        <v>127.47</v>
      </c>
      <c r="G902" s="1553"/>
      <c r="H902" s="13"/>
      <c r="I902" s="13"/>
    </row>
    <row r="903" spans="1:9" s="54" customFormat="1">
      <c r="A903" s="450" t="s">
        <v>1085</v>
      </c>
      <c r="B903" s="448" t="s">
        <v>1080</v>
      </c>
      <c r="C903" s="452"/>
      <c r="D903" s="436" t="s">
        <v>161</v>
      </c>
      <c r="E903" s="565">
        <v>97.22999999999999</v>
      </c>
      <c r="F903" s="438">
        <f t="shared" si="168"/>
        <v>97.23</v>
      </c>
      <c r="G903" s="1553"/>
      <c r="H903" s="13"/>
      <c r="I903" s="13"/>
    </row>
    <row r="904" spans="1:9" s="54" customFormat="1">
      <c r="A904" s="450" t="s">
        <v>1086</v>
      </c>
      <c r="B904" s="448" t="s">
        <v>1083</v>
      </c>
      <c r="C904" s="452"/>
      <c r="D904" s="436" t="s">
        <v>161</v>
      </c>
      <c r="E904" s="565">
        <v>127.46999999999998</v>
      </c>
      <c r="F904" s="438">
        <f t="shared" si="168"/>
        <v>127.47</v>
      </c>
      <c r="G904" s="1553"/>
      <c r="H904" s="13"/>
      <c r="I904" s="13"/>
    </row>
    <row r="905" spans="1:9" s="54" customFormat="1">
      <c r="A905" s="450" t="s">
        <v>1087</v>
      </c>
      <c r="B905" s="448" t="s">
        <v>1082</v>
      </c>
      <c r="C905" s="452"/>
      <c r="D905" s="436" t="s">
        <v>161</v>
      </c>
      <c r="E905" s="565">
        <v>97.22999999999999</v>
      </c>
      <c r="F905" s="438">
        <f t="shared" si="168"/>
        <v>97.23</v>
      </c>
      <c r="G905" s="1553"/>
      <c r="H905" s="13"/>
      <c r="I905" s="13"/>
    </row>
    <row r="906" spans="1:9" s="54" customFormat="1">
      <c r="A906" s="450" t="s">
        <v>5393</v>
      </c>
      <c r="B906" s="448" t="s">
        <v>5394</v>
      </c>
      <c r="C906" s="452"/>
      <c r="D906" s="436" t="s">
        <v>161</v>
      </c>
      <c r="E906" s="564">
        <v>64.2</v>
      </c>
      <c r="F906" s="438">
        <f t="shared" ref="F906:F908" si="172">ROUND(E906-(E906/100*$F$4),2)</f>
        <v>64.2</v>
      </c>
      <c r="G906" s="1553"/>
      <c r="H906" s="13"/>
      <c r="I906" s="13"/>
    </row>
    <row r="907" spans="1:9" s="54" customFormat="1">
      <c r="A907" s="450" t="s">
        <v>2815</v>
      </c>
      <c r="B907" s="448" t="s">
        <v>2814</v>
      </c>
      <c r="C907" s="452"/>
      <c r="D907" s="436" t="s">
        <v>161</v>
      </c>
      <c r="E907" s="564">
        <v>61.35</v>
      </c>
      <c r="F907" s="438">
        <f t="shared" si="172"/>
        <v>61.35</v>
      </c>
      <c r="G907" s="1553"/>
      <c r="H907" s="13"/>
      <c r="I907" s="13"/>
    </row>
    <row r="908" spans="1:9" s="54" customFormat="1">
      <c r="A908" s="450" t="s">
        <v>4454</v>
      </c>
      <c r="B908" s="448" t="s">
        <v>2814</v>
      </c>
      <c r="C908" s="452"/>
      <c r="D908" s="436" t="s">
        <v>3060</v>
      </c>
      <c r="E908" s="564">
        <v>47</v>
      </c>
      <c r="F908" s="438">
        <f t="shared" si="172"/>
        <v>47</v>
      </c>
      <c r="G908" s="1553"/>
      <c r="H908" s="13"/>
      <c r="I908" s="13"/>
    </row>
    <row r="909" spans="1:9" s="54" customFormat="1">
      <c r="A909" s="450" t="s">
        <v>3471</v>
      </c>
      <c r="B909" s="448" t="s">
        <v>3053</v>
      </c>
      <c r="C909" s="452"/>
      <c r="D909" s="436" t="s">
        <v>103</v>
      </c>
      <c r="E909" s="565">
        <v>199.07999999999996</v>
      </c>
      <c r="F909" s="438">
        <f t="shared" ref="F909:F916" si="173">ROUND(E909-(E909/100*$F$4),2)</f>
        <v>199.08</v>
      </c>
      <c r="G909" s="1553"/>
      <c r="H909" s="13"/>
      <c r="I909" s="13"/>
    </row>
    <row r="910" spans="1:9" s="54" customFormat="1">
      <c r="A910" s="450" t="s">
        <v>5166</v>
      </c>
      <c r="B910" s="448" t="s">
        <v>4135</v>
      </c>
      <c r="C910" s="452"/>
      <c r="D910" s="436" t="s">
        <v>3054</v>
      </c>
      <c r="E910" s="564">
        <v>649.20000000000005</v>
      </c>
      <c r="F910" s="438">
        <f t="shared" si="173"/>
        <v>649.20000000000005</v>
      </c>
      <c r="G910" s="1553"/>
      <c r="H910" s="13"/>
      <c r="I910" s="13"/>
    </row>
    <row r="911" spans="1:9" s="54" customFormat="1">
      <c r="A911" s="450" t="s">
        <v>4751</v>
      </c>
      <c r="B911" s="448" t="s">
        <v>3053</v>
      </c>
      <c r="C911" s="452"/>
      <c r="D911" s="436" t="s">
        <v>3057</v>
      </c>
      <c r="E911" s="565">
        <v>298.62</v>
      </c>
      <c r="F911" s="438">
        <f t="shared" ref="F911" si="174">ROUND(E911-(E911/100*$F$4),2)</f>
        <v>298.62</v>
      </c>
      <c r="G911" s="1553"/>
      <c r="H911" s="13"/>
      <c r="I911" s="13"/>
    </row>
    <row r="912" spans="1:9" s="54" customFormat="1">
      <c r="A912" s="450" t="s">
        <v>4302</v>
      </c>
      <c r="B912" s="448" t="s">
        <v>3053</v>
      </c>
      <c r="C912" s="452"/>
      <c r="D912" s="436" t="s">
        <v>3060</v>
      </c>
      <c r="E912" s="565">
        <v>258.92999999999995</v>
      </c>
      <c r="F912" s="438">
        <f t="shared" si="173"/>
        <v>258.93</v>
      </c>
      <c r="G912" s="1553"/>
      <c r="H912" s="13"/>
      <c r="I912" s="13"/>
    </row>
    <row r="913" spans="1:9" s="54" customFormat="1">
      <c r="A913" s="450" t="s">
        <v>3055</v>
      </c>
      <c r="B913" s="448" t="s">
        <v>3053</v>
      </c>
      <c r="C913" s="452"/>
      <c r="D913" s="436" t="s">
        <v>3054</v>
      </c>
      <c r="E913" s="565">
        <v>258.92999999999995</v>
      </c>
      <c r="F913" s="438">
        <f t="shared" si="173"/>
        <v>258.93</v>
      </c>
      <c r="G913" s="1553"/>
      <c r="H913" s="13"/>
      <c r="I913" s="13"/>
    </row>
    <row r="914" spans="1:9" s="54" customFormat="1">
      <c r="A914" s="450" t="s">
        <v>3513</v>
      </c>
      <c r="B914" s="448" t="s">
        <v>3470</v>
      </c>
      <c r="C914" s="452"/>
      <c r="D914" s="436" t="s">
        <v>103</v>
      </c>
      <c r="E914" s="564">
        <v>150.6</v>
      </c>
      <c r="F914" s="438">
        <f t="shared" si="173"/>
        <v>150.6</v>
      </c>
      <c r="G914" s="1553"/>
      <c r="H914" s="13"/>
      <c r="I914" s="13"/>
    </row>
    <row r="915" spans="1:9" s="54" customFormat="1">
      <c r="A915" s="450" t="s">
        <v>3469</v>
      </c>
      <c r="B915" s="448" t="s">
        <v>3470</v>
      </c>
      <c r="C915" s="452"/>
      <c r="D915" s="436" t="s">
        <v>3054</v>
      </c>
      <c r="E915" s="564">
        <v>195.29999999999998</v>
      </c>
      <c r="F915" s="438">
        <f t="shared" si="173"/>
        <v>195.3</v>
      </c>
      <c r="G915" s="1553"/>
      <c r="H915" s="13"/>
      <c r="I915" s="13"/>
    </row>
    <row r="916" spans="1:9" s="54" customFormat="1">
      <c r="A916" s="450" t="s">
        <v>4482</v>
      </c>
      <c r="B916" s="448" t="s">
        <v>3470</v>
      </c>
      <c r="C916" s="452"/>
      <c r="D916" s="436" t="s">
        <v>3058</v>
      </c>
      <c r="E916" s="564">
        <v>225.6</v>
      </c>
      <c r="F916" s="438">
        <f t="shared" si="173"/>
        <v>225.6</v>
      </c>
      <c r="G916" s="1553"/>
      <c r="H916" s="13"/>
      <c r="I916" s="13"/>
    </row>
    <row r="917" spans="1:9" s="54" customFormat="1">
      <c r="A917" s="450" t="s">
        <v>5396</v>
      </c>
      <c r="B917" s="448" t="s">
        <v>5395</v>
      </c>
      <c r="C917" s="452"/>
      <c r="D917" s="436" t="s">
        <v>3054</v>
      </c>
      <c r="E917" s="564">
        <v>71.459999999999994</v>
      </c>
      <c r="F917" s="438">
        <f t="shared" ref="F917" si="175">ROUND(E917-(E917/100*$F$4),2)</f>
        <v>71.459999999999994</v>
      </c>
      <c r="G917" s="1553"/>
      <c r="H917" s="13"/>
      <c r="I917" s="13"/>
    </row>
    <row r="918" spans="1:9" s="54" customFormat="1">
      <c r="A918" s="450" t="s">
        <v>157</v>
      </c>
      <c r="B918" s="448" t="s">
        <v>811</v>
      </c>
      <c r="C918" s="452"/>
      <c r="D918" s="436" t="s">
        <v>103</v>
      </c>
      <c r="E918" s="565">
        <v>44.31</v>
      </c>
      <c r="F918" s="438">
        <f t="shared" si="168"/>
        <v>44.31</v>
      </c>
      <c r="G918" s="1553"/>
      <c r="H918" s="13"/>
      <c r="I918" s="13"/>
    </row>
    <row r="919" spans="1:9" s="54" customFormat="1">
      <c r="A919" s="450" t="s">
        <v>158</v>
      </c>
      <c r="B919" s="448" t="s">
        <v>812</v>
      </c>
      <c r="C919" s="452"/>
      <c r="D919" s="436" t="s">
        <v>103</v>
      </c>
      <c r="E919" s="565">
        <v>77.91</v>
      </c>
      <c r="F919" s="438">
        <f t="shared" si="168"/>
        <v>77.91</v>
      </c>
      <c r="G919" s="1553"/>
      <c r="H919" s="13"/>
      <c r="I919" s="13"/>
    </row>
    <row r="920" spans="1:9" s="54" customFormat="1">
      <c r="A920" s="450" t="s">
        <v>361</v>
      </c>
      <c r="B920" s="448" t="s">
        <v>813</v>
      </c>
      <c r="C920" s="452"/>
      <c r="D920" s="436" t="s">
        <v>103</v>
      </c>
      <c r="E920" s="564">
        <v>32.5</v>
      </c>
      <c r="F920" s="438">
        <f t="shared" si="168"/>
        <v>32.5</v>
      </c>
      <c r="G920" s="1553"/>
      <c r="H920" s="13"/>
      <c r="I920" s="13"/>
    </row>
    <row r="921" spans="1:9" s="54" customFormat="1">
      <c r="A921" s="450" t="s">
        <v>362</v>
      </c>
      <c r="B921" s="448" t="s">
        <v>814</v>
      </c>
      <c r="C921" s="452"/>
      <c r="D921" s="436" t="s">
        <v>103</v>
      </c>
      <c r="E921" s="565">
        <v>205.8</v>
      </c>
      <c r="F921" s="438">
        <f t="shared" si="168"/>
        <v>205.8</v>
      </c>
      <c r="G921" s="1553"/>
      <c r="H921" s="13"/>
      <c r="I921" s="13"/>
    </row>
    <row r="922" spans="1:9" s="54" customFormat="1">
      <c r="A922" s="450" t="s">
        <v>363</v>
      </c>
      <c r="B922" s="448" t="s">
        <v>814</v>
      </c>
      <c r="C922" s="452"/>
      <c r="D922" s="436" t="s">
        <v>161</v>
      </c>
      <c r="E922" s="565">
        <v>205.8</v>
      </c>
      <c r="F922" s="438">
        <f t="shared" si="168"/>
        <v>205.8</v>
      </c>
      <c r="G922" s="1553"/>
      <c r="H922" s="13"/>
      <c r="I922" s="13"/>
    </row>
    <row r="923" spans="1:9" s="54" customFormat="1">
      <c r="A923" s="450" t="s">
        <v>11341</v>
      </c>
      <c r="B923" s="448" t="s">
        <v>11342</v>
      </c>
      <c r="C923" s="452"/>
      <c r="D923" s="436" t="s">
        <v>103</v>
      </c>
      <c r="E923" s="567">
        <v>94.8</v>
      </c>
      <c r="F923" s="438">
        <f t="shared" si="168"/>
        <v>94.8</v>
      </c>
      <c r="G923" s="1553"/>
      <c r="H923" s="13"/>
      <c r="I923" s="13"/>
    </row>
    <row r="924" spans="1:9" s="54" customFormat="1">
      <c r="A924" s="450" t="s">
        <v>288</v>
      </c>
      <c r="B924" s="448" t="s">
        <v>615</v>
      </c>
      <c r="C924" s="452"/>
      <c r="D924" s="436" t="s">
        <v>103</v>
      </c>
      <c r="E924" s="564">
        <v>146.79999999999998</v>
      </c>
      <c r="F924" s="438">
        <f t="shared" si="168"/>
        <v>146.80000000000001</v>
      </c>
      <c r="G924" s="1553"/>
      <c r="H924" s="13"/>
      <c r="I924" s="13"/>
    </row>
    <row r="925" spans="1:9" s="54" customFormat="1">
      <c r="A925" s="450" t="s">
        <v>430</v>
      </c>
      <c r="B925" s="448" t="s">
        <v>431</v>
      </c>
      <c r="C925" s="452"/>
      <c r="D925" s="436" t="s">
        <v>103</v>
      </c>
      <c r="E925" s="564">
        <v>66.8</v>
      </c>
      <c r="F925" s="438">
        <f t="shared" si="168"/>
        <v>66.8</v>
      </c>
      <c r="G925" s="1553"/>
      <c r="H925" s="13"/>
      <c r="I925" s="13"/>
    </row>
    <row r="926" spans="1:9" s="54" customFormat="1">
      <c r="A926" s="450" t="s">
        <v>289</v>
      </c>
      <c r="B926" s="448" t="s">
        <v>126</v>
      </c>
      <c r="C926" s="452"/>
      <c r="D926" s="436" t="s">
        <v>103</v>
      </c>
      <c r="E926" s="564">
        <v>104</v>
      </c>
      <c r="F926" s="438">
        <f>ROUND(E926-(E926/100*$F$4),2)</f>
        <v>104</v>
      </c>
      <c r="G926" s="1553"/>
      <c r="H926" s="13"/>
      <c r="I926" s="13"/>
    </row>
    <row r="927" spans="1:9" s="54" customFormat="1">
      <c r="A927" s="450" t="s">
        <v>4128</v>
      </c>
      <c r="B927" s="448" t="s">
        <v>126</v>
      </c>
      <c r="C927" s="452"/>
      <c r="D927" s="436" t="s">
        <v>3060</v>
      </c>
      <c r="E927" s="480">
        <v>145.6</v>
      </c>
      <c r="F927" s="438">
        <f>ROUND(E927-(E927/100*$F$4),2)</f>
        <v>145.6</v>
      </c>
      <c r="G927" s="1553"/>
      <c r="H927" s="13"/>
      <c r="I927" s="13"/>
    </row>
    <row r="928" spans="1:9" s="54" customFormat="1">
      <c r="A928" s="450" t="s">
        <v>4129</v>
      </c>
      <c r="B928" s="448" t="s">
        <v>126</v>
      </c>
      <c r="C928" s="452"/>
      <c r="D928" s="436" t="s">
        <v>3054</v>
      </c>
      <c r="E928" s="480">
        <v>145.6</v>
      </c>
      <c r="F928" s="438">
        <f>ROUND(E928-(E928/100*$F$4),2)</f>
        <v>145.6</v>
      </c>
      <c r="G928" s="1553"/>
      <c r="H928" s="13"/>
      <c r="I928" s="13"/>
    </row>
    <row r="929" spans="1:9" s="54" customFormat="1">
      <c r="A929" s="450" t="s">
        <v>4451</v>
      </c>
      <c r="B929" s="448" t="s">
        <v>126</v>
      </c>
      <c r="C929" s="452"/>
      <c r="D929" s="436" t="s">
        <v>3058</v>
      </c>
      <c r="E929" s="480">
        <v>152.9</v>
      </c>
      <c r="F929" s="438">
        <f t="shared" si="168"/>
        <v>152.9</v>
      </c>
      <c r="G929" s="1553"/>
      <c r="H929" s="13"/>
      <c r="I929" s="13"/>
    </row>
    <row r="930" spans="1:9" s="54" customFormat="1">
      <c r="A930" s="450" t="s">
        <v>867</v>
      </c>
      <c r="B930" s="448" t="s">
        <v>126</v>
      </c>
      <c r="C930" s="452"/>
      <c r="D930" s="436" t="s">
        <v>103</v>
      </c>
      <c r="E930" s="480">
        <v>42.2</v>
      </c>
      <c r="F930" s="438">
        <f t="shared" si="168"/>
        <v>42.2</v>
      </c>
      <c r="G930" s="1553"/>
      <c r="H930" s="13"/>
      <c r="I930" s="13"/>
    </row>
    <row r="931" spans="1:9" s="54" customFormat="1">
      <c r="A931" s="450" t="s">
        <v>393</v>
      </c>
      <c r="B931" s="448" t="s">
        <v>127</v>
      </c>
      <c r="C931" s="452"/>
      <c r="D931" s="436" t="s">
        <v>103</v>
      </c>
      <c r="E931" s="480">
        <v>61.4</v>
      </c>
      <c r="F931" s="438">
        <f t="shared" si="168"/>
        <v>61.4</v>
      </c>
      <c r="G931" s="1553"/>
      <c r="H931" s="13"/>
      <c r="I931" s="13"/>
    </row>
    <row r="932" spans="1:9" s="54" customFormat="1">
      <c r="A932" s="450" t="s">
        <v>290</v>
      </c>
      <c r="B932" s="448" t="s">
        <v>127</v>
      </c>
      <c r="C932" s="452"/>
      <c r="D932" s="436" t="s">
        <v>103</v>
      </c>
      <c r="E932" s="480">
        <v>43.5</v>
      </c>
      <c r="F932" s="438">
        <f t="shared" si="168"/>
        <v>43.5</v>
      </c>
      <c r="G932" s="1553"/>
      <c r="H932" s="13"/>
      <c r="I932" s="13"/>
    </row>
    <row r="933" spans="1:9" s="54" customFormat="1">
      <c r="A933" s="450" t="s">
        <v>291</v>
      </c>
      <c r="B933" s="448" t="s">
        <v>128</v>
      </c>
      <c r="C933" s="452"/>
      <c r="D933" s="436" t="s">
        <v>103</v>
      </c>
      <c r="E933" s="480">
        <v>236.5</v>
      </c>
      <c r="F933" s="438">
        <f t="shared" si="168"/>
        <v>236.5</v>
      </c>
      <c r="G933" s="1553"/>
      <c r="H933" s="13"/>
      <c r="I933" s="13"/>
    </row>
    <row r="934" spans="1:9" s="54" customFormat="1">
      <c r="A934" s="450" t="s">
        <v>292</v>
      </c>
      <c r="B934" s="448" t="s">
        <v>129</v>
      </c>
      <c r="C934" s="452"/>
      <c r="D934" s="436" t="s">
        <v>103</v>
      </c>
      <c r="E934" s="480">
        <v>114.39999999999999</v>
      </c>
      <c r="F934" s="438">
        <f t="shared" si="168"/>
        <v>114.4</v>
      </c>
      <c r="G934" s="1553"/>
      <c r="H934" s="13"/>
      <c r="I934" s="13"/>
    </row>
    <row r="935" spans="1:9" s="54" customFormat="1">
      <c r="A935" s="450" t="s">
        <v>3371</v>
      </c>
      <c r="B935" s="448" t="s">
        <v>129</v>
      </c>
      <c r="C935" s="452"/>
      <c r="D935" s="436" t="s">
        <v>3054</v>
      </c>
      <c r="E935" s="480">
        <v>165.6</v>
      </c>
      <c r="F935" s="438">
        <f t="shared" ref="F935" si="176">ROUND(E935-(E935/100*$F$4),2)</f>
        <v>165.6</v>
      </c>
      <c r="G935" s="1553"/>
      <c r="H935" s="13"/>
      <c r="I935" s="13"/>
    </row>
    <row r="936" spans="1:9" s="54" customFormat="1">
      <c r="A936" s="450" t="s">
        <v>293</v>
      </c>
      <c r="B936" s="448" t="s">
        <v>130</v>
      </c>
      <c r="C936" s="452"/>
      <c r="D936" s="436" t="s">
        <v>103</v>
      </c>
      <c r="E936" s="480">
        <v>42.4</v>
      </c>
      <c r="F936" s="438">
        <f t="shared" si="168"/>
        <v>42.4</v>
      </c>
      <c r="G936" s="1553"/>
      <c r="H936" s="13"/>
      <c r="I936" s="13"/>
    </row>
    <row r="937" spans="1:9" s="54" customFormat="1">
      <c r="A937" s="450" t="s">
        <v>6239</v>
      </c>
      <c r="B937" s="448" t="s">
        <v>6238</v>
      </c>
      <c r="C937" s="452"/>
      <c r="D937" s="436"/>
      <c r="E937" s="480">
        <v>137.19999999999999</v>
      </c>
      <c r="F937" s="438">
        <f t="shared" ref="F937:F941" si="177">ROUND(E937-(E937/100*$F$4),2)</f>
        <v>137.19999999999999</v>
      </c>
      <c r="G937" s="1553"/>
      <c r="H937" s="13"/>
      <c r="I937" s="13"/>
    </row>
    <row r="938" spans="1:9" s="54" customFormat="1">
      <c r="A938" s="450" t="s">
        <v>5196</v>
      </c>
      <c r="B938" s="448" t="s">
        <v>5195</v>
      </c>
      <c r="C938" s="452"/>
      <c r="D938" s="436"/>
      <c r="E938" s="480">
        <v>193.5</v>
      </c>
      <c r="F938" s="438">
        <f t="shared" si="177"/>
        <v>193.5</v>
      </c>
      <c r="G938" s="1553"/>
      <c r="H938" s="13"/>
      <c r="I938" s="13"/>
    </row>
    <row r="939" spans="1:9" s="54" customFormat="1">
      <c r="A939" s="450" t="s">
        <v>19938</v>
      </c>
      <c r="B939" s="448" t="s">
        <v>19939</v>
      </c>
      <c r="C939" s="452"/>
      <c r="D939" s="436" t="s">
        <v>3057</v>
      </c>
      <c r="E939" s="480">
        <v>562.29999999999995</v>
      </c>
      <c r="F939" s="438">
        <f t="shared" si="177"/>
        <v>562.29999999999995</v>
      </c>
      <c r="G939" s="1553"/>
      <c r="H939" s="13"/>
      <c r="I939" s="13"/>
    </row>
    <row r="940" spans="1:9" s="54" customFormat="1">
      <c r="A940" s="450" t="s">
        <v>6297</v>
      </c>
      <c r="B940" s="448" t="s">
        <v>6298</v>
      </c>
      <c r="C940" s="452"/>
      <c r="D940" s="436"/>
      <c r="E940" s="480">
        <v>86.3</v>
      </c>
      <c r="F940" s="438">
        <f t="shared" si="177"/>
        <v>86.3</v>
      </c>
      <c r="G940" s="1553"/>
      <c r="H940" s="13"/>
      <c r="I940" s="13"/>
    </row>
    <row r="941" spans="1:9" s="54" customFormat="1">
      <c r="A941" s="450" t="s">
        <v>4681</v>
      </c>
      <c r="B941" s="448" t="s">
        <v>4682</v>
      </c>
      <c r="C941" s="452"/>
      <c r="D941" s="436" t="s">
        <v>103</v>
      </c>
      <c r="E941" s="480">
        <v>121</v>
      </c>
      <c r="F941" s="438">
        <f t="shared" si="177"/>
        <v>121</v>
      </c>
      <c r="G941" s="1553"/>
      <c r="H941" s="13"/>
      <c r="I941" s="13"/>
    </row>
    <row r="942" spans="1:9" s="54" customFormat="1">
      <c r="A942" s="450" t="s">
        <v>4743</v>
      </c>
      <c r="B942" s="448" t="s">
        <v>4682</v>
      </c>
      <c r="C942" s="452"/>
      <c r="D942" s="436" t="s">
        <v>103</v>
      </c>
      <c r="E942" s="480">
        <v>142</v>
      </c>
      <c r="F942" s="438">
        <f t="shared" ref="F942:F943" si="178">ROUND(E942-(E942/100*$F$4),2)</f>
        <v>142</v>
      </c>
      <c r="G942" s="1553"/>
      <c r="H942" s="13"/>
      <c r="I942" s="13"/>
    </row>
    <row r="943" spans="1:9" s="54" customFormat="1">
      <c r="A943" s="450" t="s">
        <v>6300</v>
      </c>
      <c r="B943" s="448" t="s">
        <v>6299</v>
      </c>
      <c r="C943" s="452"/>
      <c r="D943" s="436" t="s">
        <v>3060</v>
      </c>
      <c r="E943" s="480">
        <v>28.5</v>
      </c>
      <c r="F943" s="438">
        <f t="shared" si="178"/>
        <v>28.5</v>
      </c>
      <c r="G943" s="1553"/>
      <c r="H943" s="13"/>
      <c r="I943" s="13"/>
    </row>
    <row r="944" spans="1:9" s="54" customFormat="1" ht="26.25">
      <c r="A944" s="450" t="s">
        <v>20346</v>
      </c>
      <c r="B944" s="1542" t="s">
        <v>20345</v>
      </c>
      <c r="C944" s="452"/>
      <c r="D944" s="436" t="s">
        <v>3060</v>
      </c>
      <c r="E944" s="480">
        <v>90.2</v>
      </c>
      <c r="F944" s="438">
        <f t="shared" ref="F944" si="179">ROUND(E944-(E944/100*$F$4),2)</f>
        <v>90.2</v>
      </c>
      <c r="G944" s="1553"/>
      <c r="H944" s="13"/>
      <c r="I944" s="13"/>
    </row>
    <row r="945" spans="1:9" s="54" customFormat="1">
      <c r="A945" s="450" t="s">
        <v>20343</v>
      </c>
      <c r="B945" s="448" t="s">
        <v>20344</v>
      </c>
      <c r="C945" s="452"/>
      <c r="D945" s="436" t="s">
        <v>3058</v>
      </c>
      <c r="E945" s="480">
        <v>91.2</v>
      </c>
      <c r="F945" s="438">
        <f t="shared" si="168"/>
        <v>91.2</v>
      </c>
      <c r="G945" s="1553"/>
      <c r="H945" s="13"/>
      <c r="I945" s="13"/>
    </row>
    <row r="946" spans="1:9" s="54" customFormat="1">
      <c r="A946" s="450" t="s">
        <v>131</v>
      </c>
      <c r="B946" s="448" t="s">
        <v>59</v>
      </c>
      <c r="C946" s="452"/>
      <c r="D946" s="436" t="s">
        <v>103</v>
      </c>
      <c r="E946" s="480">
        <v>128.69999999999999</v>
      </c>
      <c r="F946" s="438">
        <f t="shared" si="168"/>
        <v>128.69999999999999</v>
      </c>
      <c r="G946" s="1553"/>
      <c r="H946" s="13"/>
      <c r="I946" s="13"/>
    </row>
    <row r="947" spans="1:9" s="54" customFormat="1">
      <c r="A947" s="1564" t="s">
        <v>93</v>
      </c>
      <c r="B947" s="1564"/>
      <c r="C947" s="1564"/>
      <c r="D947" s="1564"/>
      <c r="E947" s="1564"/>
      <c r="F947" s="1564"/>
      <c r="G947" s="1553"/>
      <c r="H947" s="13"/>
      <c r="I947" s="13"/>
    </row>
    <row r="948" spans="1:9" s="54" customFormat="1">
      <c r="A948" s="1566" t="s">
        <v>3070</v>
      </c>
      <c r="B948" s="1566"/>
      <c r="C948" s="1566"/>
      <c r="D948" s="1566"/>
      <c r="E948" s="1566"/>
      <c r="F948" s="1566"/>
      <c r="G948" s="1553"/>
      <c r="H948" s="13"/>
      <c r="I948" s="13"/>
    </row>
    <row r="949" spans="1:9" s="54" customFormat="1" ht="15.75" thickBot="1">
      <c r="A949" s="1563" t="s">
        <v>11247</v>
      </c>
      <c r="B949" s="1563"/>
      <c r="C949" s="1563"/>
      <c r="D949" s="1563"/>
      <c r="E949" s="1563"/>
      <c r="F949" s="1563"/>
      <c r="G949" s="1553"/>
      <c r="H949" s="13"/>
      <c r="I949" s="13"/>
    </row>
    <row r="950" spans="1:9" s="54" customFormat="1" ht="29.25" thickTop="1">
      <c r="A950" s="302" t="s">
        <v>95</v>
      </c>
      <c r="B950" s="1567" t="s">
        <v>96</v>
      </c>
      <c r="C950" s="1568"/>
      <c r="D950" s="303" t="s">
        <v>97</v>
      </c>
      <c r="E950" s="304" t="s">
        <v>63</v>
      </c>
      <c r="F950" s="305" t="s">
        <v>482</v>
      </c>
      <c r="G950" s="1553"/>
      <c r="H950" s="13"/>
      <c r="I950" s="13"/>
    </row>
    <row r="951" spans="1:9" s="54" customFormat="1">
      <c r="A951" s="433" t="s">
        <v>11155</v>
      </c>
      <c r="B951" s="434" t="s">
        <v>11154</v>
      </c>
      <c r="C951" s="435" t="s">
        <v>11169</v>
      </c>
      <c r="D951" s="436" t="s">
        <v>103</v>
      </c>
      <c r="E951" s="480">
        <v>1103.8</v>
      </c>
      <c r="F951" s="438">
        <f t="shared" ref="F951" si="180">ROUND(E951-(E951/100*$F$4),2)</f>
        <v>1103.8</v>
      </c>
      <c r="G951" s="1553"/>
      <c r="H951" s="13"/>
      <c r="I951" s="13"/>
    </row>
    <row r="952" spans="1:9" s="54" customFormat="1">
      <c r="A952" s="433" t="s">
        <v>3617</v>
      </c>
      <c r="B952" s="434" t="s">
        <v>122</v>
      </c>
      <c r="C952" s="435" t="s">
        <v>11169</v>
      </c>
      <c r="D952" s="436" t="s">
        <v>103</v>
      </c>
      <c r="E952" s="480">
        <v>1011.9</v>
      </c>
      <c r="F952" s="438">
        <f t="shared" ref="F952:F956" si="181">ROUND(E952-(E952/100*$F$4),2)</f>
        <v>1011.9</v>
      </c>
      <c r="G952" s="1553"/>
      <c r="H952" s="13"/>
      <c r="I952" s="13"/>
    </row>
    <row r="953" spans="1:9" s="54" customFormat="1">
      <c r="A953" s="433" t="s">
        <v>5360</v>
      </c>
      <c r="B953" s="434" t="s">
        <v>122</v>
      </c>
      <c r="C953" s="435" t="s">
        <v>5970</v>
      </c>
      <c r="D953" s="436" t="s">
        <v>103</v>
      </c>
      <c r="E953" s="480">
        <v>202.5</v>
      </c>
      <c r="F953" s="438">
        <f t="shared" si="181"/>
        <v>202.5</v>
      </c>
      <c r="G953" s="1553"/>
      <c r="H953" s="13"/>
      <c r="I953" s="13"/>
    </row>
    <row r="954" spans="1:9" s="54" customFormat="1" ht="25.5">
      <c r="A954" s="433" t="s">
        <v>12078</v>
      </c>
      <c r="B954" s="434" t="s">
        <v>12067</v>
      </c>
      <c r="C954" s="435" t="s">
        <v>12068</v>
      </c>
      <c r="D954" s="436" t="s">
        <v>103</v>
      </c>
      <c r="E954" s="480">
        <v>414</v>
      </c>
      <c r="F954" s="438">
        <f t="shared" si="181"/>
        <v>414</v>
      </c>
      <c r="G954" s="1553"/>
      <c r="H954" s="13"/>
      <c r="I954" s="13"/>
    </row>
    <row r="955" spans="1:9" s="54" customFormat="1" ht="25.5">
      <c r="A955" s="433" t="s">
        <v>19384</v>
      </c>
      <c r="B955" s="434" t="s">
        <v>12067</v>
      </c>
      <c r="C955" s="435" t="s">
        <v>12068</v>
      </c>
      <c r="D955" s="436" t="s">
        <v>103</v>
      </c>
      <c r="E955" s="480">
        <v>904.6</v>
      </c>
      <c r="F955" s="438">
        <f t="shared" ref="F955" si="182">ROUND(E955-(E955/100*$F$4),2)</f>
        <v>904.6</v>
      </c>
      <c r="G955" s="1553"/>
      <c r="H955" s="13"/>
      <c r="I955" s="13"/>
    </row>
    <row r="956" spans="1:9" s="54" customFormat="1" ht="25.5">
      <c r="A956" s="433" t="s">
        <v>12069</v>
      </c>
      <c r="B956" s="434" t="s">
        <v>12067</v>
      </c>
      <c r="C956" s="435" t="s">
        <v>12068</v>
      </c>
      <c r="D956" s="436" t="s">
        <v>3060</v>
      </c>
      <c r="E956" s="480">
        <v>1266.3999999999999</v>
      </c>
      <c r="F956" s="438">
        <f t="shared" si="181"/>
        <v>1266.4000000000001</v>
      </c>
      <c r="G956" s="1553"/>
      <c r="H956" s="13"/>
      <c r="I956" s="13"/>
    </row>
    <row r="957" spans="1:9" s="54" customFormat="1">
      <c r="A957" s="1564" t="s">
        <v>93</v>
      </c>
      <c r="B957" s="1564"/>
      <c r="C957" s="1564"/>
      <c r="D957" s="1564"/>
      <c r="E957" s="1564"/>
      <c r="F957" s="1564"/>
      <c r="G957" s="1553"/>
      <c r="H957" s="13"/>
      <c r="I957" s="13"/>
    </row>
    <row r="958" spans="1:9" s="54" customFormat="1">
      <c r="A958" s="1566" t="s">
        <v>1587</v>
      </c>
      <c r="B958" s="1566"/>
      <c r="C958" s="1566"/>
      <c r="D958" s="1566"/>
      <c r="E958" s="1566"/>
      <c r="F958" s="1566"/>
      <c r="G958" s="1553"/>
      <c r="H958" s="13"/>
      <c r="I958" s="13"/>
    </row>
    <row r="959" spans="1:9" s="54" customFormat="1" ht="15.75" thickBot="1">
      <c r="A959" s="1563" t="s">
        <v>11247</v>
      </c>
      <c r="B959" s="1563"/>
      <c r="C959" s="1563"/>
      <c r="D959" s="1563"/>
      <c r="E959" s="1563"/>
      <c r="F959" s="1563"/>
      <c r="G959" s="1553"/>
      <c r="H959" s="13"/>
      <c r="I959" s="13"/>
    </row>
    <row r="960" spans="1:9" s="54" customFormat="1" ht="29.25" thickTop="1">
      <c r="A960" s="302" t="s">
        <v>95</v>
      </c>
      <c r="B960" s="1567" t="s">
        <v>96</v>
      </c>
      <c r="C960" s="1568"/>
      <c r="D960" s="303" t="s">
        <v>97</v>
      </c>
      <c r="E960" s="304" t="s">
        <v>63</v>
      </c>
      <c r="F960" s="305" t="s">
        <v>482</v>
      </c>
      <c r="G960" s="1553"/>
      <c r="H960" s="13"/>
      <c r="I960" s="13"/>
    </row>
    <row r="961" spans="1:9" s="54" customFormat="1">
      <c r="A961" s="433" t="s">
        <v>2807</v>
      </c>
      <c r="B961" s="434" t="s">
        <v>2808</v>
      </c>
      <c r="C961" s="435"/>
      <c r="D961" s="481"/>
      <c r="E961" s="480">
        <v>23.3</v>
      </c>
      <c r="F961" s="478">
        <f>ROUND(E961-(E961/100*$F$4),2)</f>
        <v>23.3</v>
      </c>
      <c r="G961" s="1553"/>
      <c r="H961" s="13"/>
      <c r="I961" s="13"/>
    </row>
    <row r="962" spans="1:9" s="54" customFormat="1">
      <c r="A962" s="433" t="s">
        <v>1588</v>
      </c>
      <c r="B962" s="434" t="s">
        <v>2061</v>
      </c>
      <c r="C962" s="435"/>
      <c r="D962" s="481" t="s">
        <v>103</v>
      </c>
      <c r="E962" s="480">
        <v>93.5</v>
      </c>
      <c r="F962" s="478">
        <f t="shared" ref="F962" si="183">ROUND(E962-(E962/100*$F$4),2)</f>
        <v>93.5</v>
      </c>
      <c r="G962" s="1553"/>
      <c r="H962" s="13"/>
      <c r="I962" s="13"/>
    </row>
    <row r="963" spans="1:9" s="54" customFormat="1">
      <c r="A963" s="433" t="s">
        <v>1589</v>
      </c>
      <c r="B963" s="434" t="s">
        <v>1590</v>
      </c>
      <c r="C963" s="435"/>
      <c r="D963" s="481"/>
      <c r="E963" s="482">
        <v>38.5</v>
      </c>
      <c r="F963" s="478">
        <f t="shared" ref="F963:F978" si="184">ROUND(E963-(E963/100*$F$4),2)</f>
        <v>38.5</v>
      </c>
      <c r="G963" s="1553"/>
      <c r="H963" s="13"/>
      <c r="I963" s="13"/>
    </row>
    <row r="964" spans="1:9" s="54" customFormat="1">
      <c r="A964" s="433" t="s">
        <v>16124</v>
      </c>
      <c r="B964" s="434" t="s">
        <v>14721</v>
      </c>
      <c r="C964" s="435"/>
      <c r="D964" s="481"/>
      <c r="E964" s="482">
        <v>81.92</v>
      </c>
      <c r="F964" s="478">
        <f t="shared" ref="F964:F971" si="185">ROUND(E964-(E964/100*$F$4),2)</f>
        <v>81.92</v>
      </c>
      <c r="G964" s="1553"/>
      <c r="H964" s="13"/>
      <c r="I964" s="13"/>
    </row>
    <row r="965" spans="1:9">
      <c r="A965" s="433" t="s">
        <v>16125</v>
      </c>
      <c r="B965" s="434" t="s">
        <v>14722</v>
      </c>
      <c r="C965" s="435"/>
      <c r="D965" s="481"/>
      <c r="E965" s="482">
        <v>48.96</v>
      </c>
      <c r="F965" s="478">
        <f t="shared" si="185"/>
        <v>48.96</v>
      </c>
      <c r="G965" s="1553"/>
    </row>
    <row r="966" spans="1:9">
      <c r="A966" s="433" t="s">
        <v>16126</v>
      </c>
      <c r="B966" s="434" t="s">
        <v>14723</v>
      </c>
      <c r="C966" s="435"/>
      <c r="D966" s="481"/>
      <c r="E966" s="482">
        <v>48.96</v>
      </c>
      <c r="F966" s="478">
        <f t="shared" si="185"/>
        <v>48.96</v>
      </c>
      <c r="G966" s="1553"/>
    </row>
    <row r="967" spans="1:9">
      <c r="A967" s="433" t="s">
        <v>16127</v>
      </c>
      <c r="B967" s="434" t="s">
        <v>14724</v>
      </c>
      <c r="C967" s="435"/>
      <c r="D967" s="481"/>
      <c r="E967" s="482">
        <v>51</v>
      </c>
      <c r="F967" s="478">
        <f t="shared" si="185"/>
        <v>51</v>
      </c>
      <c r="G967" s="1553"/>
    </row>
    <row r="968" spans="1:9">
      <c r="A968" s="433" t="s">
        <v>16128</v>
      </c>
      <c r="B968" s="434" t="s">
        <v>14725</v>
      </c>
      <c r="C968" s="435"/>
      <c r="D968" s="481"/>
      <c r="E968" s="482">
        <v>39.700000000000003</v>
      </c>
      <c r="F968" s="478">
        <f t="shared" si="185"/>
        <v>39.700000000000003</v>
      </c>
      <c r="G968" s="1553"/>
    </row>
    <row r="969" spans="1:9">
      <c r="A969" s="433" t="s">
        <v>16129</v>
      </c>
      <c r="B969" s="434" t="s">
        <v>14726</v>
      </c>
      <c r="C969" s="435"/>
      <c r="D969" s="481"/>
      <c r="E969" s="482">
        <v>169.79</v>
      </c>
      <c r="F969" s="478">
        <f t="shared" si="185"/>
        <v>169.79</v>
      </c>
      <c r="G969" s="1553"/>
    </row>
    <row r="970" spans="1:9" ht="25.5">
      <c r="A970" s="433" t="s">
        <v>16130</v>
      </c>
      <c r="B970" s="434" t="s">
        <v>14727</v>
      </c>
      <c r="C970" s="435"/>
      <c r="D970" s="481"/>
      <c r="E970" s="482">
        <v>7.61</v>
      </c>
      <c r="F970" s="478">
        <f t="shared" si="185"/>
        <v>7.61</v>
      </c>
      <c r="G970" s="1553"/>
    </row>
    <row r="971" spans="1:9">
      <c r="A971" s="433" t="s">
        <v>16131</v>
      </c>
      <c r="B971" s="434" t="s">
        <v>14728</v>
      </c>
      <c r="C971" s="435"/>
      <c r="D971" s="481"/>
      <c r="E971" s="482">
        <v>97.5</v>
      </c>
      <c r="F971" s="478">
        <f t="shared" si="185"/>
        <v>97.5</v>
      </c>
      <c r="G971" s="1553"/>
    </row>
    <row r="972" spans="1:9">
      <c r="A972" s="433" t="s">
        <v>16132</v>
      </c>
      <c r="B972" s="434" t="s">
        <v>14729</v>
      </c>
      <c r="C972" s="435"/>
      <c r="D972" s="481"/>
      <c r="E972" s="482">
        <v>30.27</v>
      </c>
      <c r="F972" s="478">
        <f t="shared" si="184"/>
        <v>30.27</v>
      </c>
      <c r="G972" s="1553"/>
    </row>
    <row r="973" spans="1:9">
      <c r="A973" s="433" t="s">
        <v>16133</v>
      </c>
      <c r="B973" s="434" t="s">
        <v>14730</v>
      </c>
      <c r="C973" s="435"/>
      <c r="D973" s="481"/>
      <c r="E973" s="482">
        <v>168.5</v>
      </c>
      <c r="F973" s="478">
        <f t="shared" si="184"/>
        <v>168.5</v>
      </c>
      <c r="G973" s="1553"/>
    </row>
    <row r="974" spans="1:9">
      <c r="A974" s="433" t="s">
        <v>1589</v>
      </c>
      <c r="B974" s="434" t="s">
        <v>14731</v>
      </c>
      <c r="C974" s="435"/>
      <c r="D974" s="481"/>
      <c r="E974" s="482">
        <v>38.5</v>
      </c>
      <c r="F974" s="478">
        <f t="shared" ref="F974:F975" si="186">ROUND(E974-(E974/100*$F$4),2)</f>
        <v>38.5</v>
      </c>
      <c r="G974" s="1553"/>
    </row>
    <row r="975" spans="1:9">
      <c r="A975" s="433" t="s">
        <v>16134</v>
      </c>
      <c r="B975" s="434" t="s">
        <v>14732</v>
      </c>
      <c r="C975" s="435"/>
      <c r="D975" s="481"/>
      <c r="E975" s="482">
        <v>77.5</v>
      </c>
      <c r="F975" s="478">
        <f t="shared" si="186"/>
        <v>77.5</v>
      </c>
      <c r="G975" s="1553"/>
    </row>
    <row r="976" spans="1:9">
      <c r="A976" s="433" t="s">
        <v>16137</v>
      </c>
      <c r="B976" s="434" t="s">
        <v>14733</v>
      </c>
      <c r="C976" s="435"/>
      <c r="D976" s="481"/>
      <c r="E976" s="482">
        <v>77.5</v>
      </c>
      <c r="F976" s="478">
        <f t="shared" ref="F976:F977" si="187">ROUND(E976-(E976/100*$F$4),2)</f>
        <v>77.5</v>
      </c>
      <c r="G976" s="1553"/>
    </row>
    <row r="977" spans="1:7">
      <c r="A977" s="433" t="s">
        <v>16135</v>
      </c>
      <c r="B977" s="434" t="s">
        <v>14734</v>
      </c>
      <c r="C977" s="435"/>
      <c r="D977" s="481"/>
      <c r="E977" s="482">
        <v>130.53</v>
      </c>
      <c r="F977" s="478">
        <f t="shared" si="187"/>
        <v>130.53</v>
      </c>
      <c r="G977" s="1553"/>
    </row>
    <row r="978" spans="1:7">
      <c r="A978" s="433" t="s">
        <v>16136</v>
      </c>
      <c r="B978" s="434" t="s">
        <v>14735</v>
      </c>
      <c r="C978" s="435"/>
      <c r="D978" s="481"/>
      <c r="E978" s="482">
        <v>95.5</v>
      </c>
      <c r="F978" s="478">
        <f t="shared" si="184"/>
        <v>95.5</v>
      </c>
      <c r="G978" s="1553"/>
    </row>
  </sheetData>
  <customSheetViews>
    <customSheetView guid="{95E102DE-4231-48F0-9DD3-B1784BE91BA1}" showPageBreaks="1" printArea="1" topLeftCell="A320">
      <selection activeCell="E341" sqref="E341"/>
      <rowBreaks count="59" manualBreakCount="59">
        <brk id="76" max="5" man="1"/>
        <brk id="141" max="16383" man="1"/>
        <brk id="210" max="16383" man="1"/>
        <brk id="289" max="5" man="1"/>
        <brk id="360" max="5" man="1"/>
        <brk id="361" max="5" man="1"/>
        <brk id="362" max="5" man="1"/>
        <brk id="363" max="5" man="1"/>
        <brk id="364" max="5" man="1"/>
        <brk id="365" max="5" man="1"/>
        <brk id="366" max="5" man="1"/>
        <brk id="367" max="5" man="1"/>
        <brk id="368" max="5" man="1"/>
        <brk id="369" max="5" man="1"/>
        <brk id="370" max="5" man="1"/>
        <brk id="371" max="5" man="1"/>
        <brk id="372" max="5" man="1"/>
        <brk id="373" max="5" man="1"/>
        <brk id="374" max="5" man="1"/>
        <brk id="375" max="5" man="1"/>
        <brk id="376" max="5" man="1"/>
        <brk id="377" max="5" man="1"/>
        <brk id="378" max="5" man="1"/>
        <brk id="379" max="5" man="1"/>
        <brk id="380" max="5" man="1"/>
        <brk id="381" max="5" man="1"/>
        <brk id="382" max="5" man="1"/>
        <brk id="383" max="5" man="1"/>
        <brk id="384" max="5" man="1"/>
        <brk id="385" max="5" man="1"/>
        <brk id="386" max="5" man="1"/>
        <brk id="387" max="5" man="1"/>
        <brk id="388" max="5" man="1"/>
        <brk id="389" max="5" man="1"/>
        <brk id="390" max="5" man="1"/>
        <brk id="391" max="5" man="1"/>
        <brk id="392" max="5" man="1"/>
        <brk id="393" max="5" man="1"/>
        <brk id="394" max="5" man="1"/>
        <brk id="395" max="5" man="1"/>
        <brk id="396" max="5" man="1"/>
        <brk id="397" max="5" man="1"/>
        <brk id="398" max="5" man="1"/>
        <brk id="399" max="5" man="1"/>
        <brk id="400" max="5" man="1"/>
        <brk id="418" max="5" man="1"/>
        <brk id="436" max="16383" man="1"/>
        <brk id="489" max="16383" man="1"/>
        <brk id="586" max="16383" man="1"/>
        <brk id="619" max="16383" man="1"/>
        <brk id="704" max="16383" man="1"/>
        <brk id="770" max="16383" man="1"/>
        <brk id="917" max="16383" man="1"/>
        <brk id="987" max="16383" man="1"/>
        <brk id="1112" max="16383" man="1"/>
        <brk id="1244" max="16383" man="1"/>
        <brk id="1330" max="16383" man="1"/>
        <brk id="1447" max="16383" man="1"/>
        <brk id="1465" max="16383" man="1"/>
      </rowBreaks>
      <pageMargins left="0.25" right="0.25" top="0.75" bottom="0.75" header="0.3" footer="0.3"/>
      <printOptions horizontalCentered="1"/>
      <pageSetup paperSize="9" scale="63" fitToHeight="0" orientation="portrait" r:id="rId1"/>
    </customSheetView>
    <customSheetView guid="{81E6C3B6-B85E-466F-95FC-42C2382D9766}" showPageBreaks="1" printArea="1" topLeftCell="A320">
      <selection activeCell="E341" sqref="E341"/>
      <rowBreaks count="54" manualBreakCount="54">
        <brk id="76" max="5" man="1"/>
        <brk id="141" max="16383" man="1"/>
        <brk id="210" max="16383" man="1"/>
        <brk id="289" max="5" man="1"/>
        <brk id="355" max="5" man="1"/>
        <brk id="356" max="5" man="1"/>
        <brk id="357" max="5" man="1"/>
        <brk id="358" max="5" man="1"/>
        <brk id="359" max="5" man="1"/>
        <brk id="360" max="5" man="1"/>
        <brk id="361" max="5" man="1"/>
        <brk id="362" max="5" man="1"/>
        <brk id="363" max="5" man="1"/>
        <brk id="364" max="5" man="1"/>
        <brk id="365" max="5" man="1"/>
        <brk id="366" max="5" man="1"/>
        <brk id="367" max="5" man="1"/>
        <brk id="368" max="5" man="1"/>
        <brk id="369" max="5" man="1"/>
        <brk id="370" max="5" man="1"/>
        <brk id="371" max="5" man="1"/>
        <brk id="372" max="5" man="1"/>
        <brk id="373" max="5" man="1"/>
        <brk id="374" max="5" man="1"/>
        <brk id="375" max="5" man="1"/>
        <brk id="376" max="5" man="1"/>
        <brk id="377" max="5" man="1"/>
        <brk id="378" max="5" man="1"/>
        <brk id="379" max="5" man="1"/>
        <brk id="380" max="5" man="1"/>
        <brk id="381" max="5" man="1"/>
        <brk id="382" max="5" man="1"/>
        <brk id="383" max="5" man="1"/>
        <brk id="384" max="5" man="1"/>
        <brk id="385" max="5" man="1"/>
        <brk id="386" max="5" man="1"/>
        <brk id="387" max="5" man="1"/>
        <brk id="388" max="5" man="1"/>
        <brk id="389" max="5" man="1"/>
        <brk id="390" max="5" man="1"/>
        <brk id="418" max="5" man="1"/>
        <brk id="436" max="16383" man="1"/>
        <brk id="489" max="16383" man="1"/>
        <brk id="586" max="16383" man="1"/>
        <brk id="619" max="16383" man="1"/>
        <brk id="704" max="16383" man="1"/>
        <brk id="770" max="16383" man="1"/>
        <brk id="917" max="16383" man="1"/>
        <brk id="987" max="16383" man="1"/>
        <brk id="1112" max="16383" man="1"/>
        <brk id="1244" max="16383" man="1"/>
        <brk id="1330" max="16383" man="1"/>
        <brk id="1447" max="16383" man="1"/>
        <brk id="1465" max="16383" man="1"/>
      </rowBreaks>
      <pageMargins left="0.25" right="0.25" top="0.75" bottom="0.75" header="0.3" footer="0.3"/>
      <printOptions horizontalCentered="1"/>
      <pageSetup paperSize="9" scale="63" fitToHeight="0" orientation="portrait" r:id="rId2"/>
    </customSheetView>
  </customSheetViews>
  <mergeCells count="64">
    <mergeCell ref="B377:C377"/>
    <mergeCell ref="A364:F364"/>
    <mergeCell ref="A365:F365"/>
    <mergeCell ref="A366:F366"/>
    <mergeCell ref="B367:C367"/>
    <mergeCell ref="A1:F1"/>
    <mergeCell ref="A2:F2"/>
    <mergeCell ref="A3:F3"/>
    <mergeCell ref="B5:C5"/>
    <mergeCell ref="A376:F376"/>
    <mergeCell ref="A375:F375"/>
    <mergeCell ref="A199:F199"/>
    <mergeCell ref="A200:F200"/>
    <mergeCell ref="B201:C201"/>
    <mergeCell ref="A241:F241"/>
    <mergeCell ref="A242:F242"/>
    <mergeCell ref="B870:C870"/>
    <mergeCell ref="A674:F674"/>
    <mergeCell ref="B675:C675"/>
    <mergeCell ref="B471:C471"/>
    <mergeCell ref="A543:F543"/>
    <mergeCell ref="A544:F544"/>
    <mergeCell ref="A545:F545"/>
    <mergeCell ref="B546:C546"/>
    <mergeCell ref="A518:F518"/>
    <mergeCell ref="B519:C519"/>
    <mergeCell ref="A617:F617"/>
    <mergeCell ref="A618:F618"/>
    <mergeCell ref="A619:F619"/>
    <mergeCell ref="B620:C620"/>
    <mergeCell ref="A672:F672"/>
    <mergeCell ref="A673:F673"/>
    <mergeCell ref="A959:F959"/>
    <mergeCell ref="B960:C960"/>
    <mergeCell ref="A947:F947"/>
    <mergeCell ref="A948:F948"/>
    <mergeCell ref="A949:F949"/>
    <mergeCell ref="B950:C950"/>
    <mergeCell ref="A957:F957"/>
    <mergeCell ref="A958:F958"/>
    <mergeCell ref="B752:C752"/>
    <mergeCell ref="A869:F869"/>
    <mergeCell ref="A811:F811"/>
    <mergeCell ref="A812:F812"/>
    <mergeCell ref="A813:F813"/>
    <mergeCell ref="B814:C814"/>
    <mergeCell ref="A867:F867"/>
    <mergeCell ref="A868:F868"/>
    <mergeCell ref="A470:F470"/>
    <mergeCell ref="A198:F198"/>
    <mergeCell ref="A749:F749"/>
    <mergeCell ref="A750:F750"/>
    <mergeCell ref="A751:F751"/>
    <mergeCell ref="A243:F243"/>
    <mergeCell ref="B244:C244"/>
    <mergeCell ref="A516:F516"/>
    <mergeCell ref="A517:F517"/>
    <mergeCell ref="A468:F468"/>
    <mergeCell ref="A469:F469"/>
    <mergeCell ref="A410:F410"/>
    <mergeCell ref="A411:F411"/>
    <mergeCell ref="A412:F412"/>
    <mergeCell ref="B413:C413"/>
    <mergeCell ref="A374:F374"/>
  </mergeCells>
  <printOptions horizontalCentered="1"/>
  <pageMargins left="0.25" right="0.25" top="0.75" bottom="0.75" header="0.3" footer="0.3"/>
  <pageSetup paperSize="9" scale="63" fitToHeight="0" orientation="portrait" r:id="rId3"/>
  <rowBreaks count="15" manualBreakCount="15">
    <brk id="197" max="16383" man="1"/>
    <brk id="240" max="16383" man="1"/>
    <brk id="363" max="5" man="1"/>
    <brk id="373" max="16383" man="1"/>
    <brk id="409" max="16383" man="1"/>
    <brk id="467" max="16383" man="1"/>
    <brk id="515" max="16383" man="1"/>
    <brk id="542" max="16383" man="1"/>
    <brk id="616" max="16383" man="1"/>
    <brk id="671" max="16383" man="1"/>
    <brk id="748" max="16383" man="1"/>
    <brk id="810" max="16383" man="1"/>
    <brk id="866" max="16383" man="1"/>
    <brk id="946" max="16383" man="1"/>
    <brk id="95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147"/>
  <sheetViews>
    <sheetView zoomScaleSheetLayoutView="100" workbookViewId="0">
      <pane ySplit="4" topLeftCell="A5" activePane="bottomLeft" state="frozen"/>
      <selection pane="bottomLeft"/>
    </sheetView>
  </sheetViews>
  <sheetFormatPr defaultColWidth="9.140625" defaultRowHeight="12.75"/>
  <cols>
    <col min="1" max="1" width="16.140625" style="159" customWidth="1"/>
    <col min="2" max="2" width="70.28515625" style="12" customWidth="1"/>
    <col min="3" max="4" width="12.7109375" style="102" customWidth="1"/>
    <col min="5" max="6" width="11.7109375" style="200" customWidth="1"/>
    <col min="7" max="16384" width="9.140625" style="12"/>
  </cols>
  <sheetData>
    <row r="1" spans="1:6" ht="15">
      <c r="A1" s="203" t="s">
        <v>57</v>
      </c>
      <c r="C1"/>
      <c r="E1"/>
      <c r="F1"/>
    </row>
    <row r="2" spans="1:6" ht="12.75" customHeight="1" thickBot="1">
      <c r="A2" s="471" t="s">
        <v>15490</v>
      </c>
      <c r="B2" s="202"/>
      <c r="C2" s="366"/>
      <c r="D2" s="202"/>
      <c r="E2"/>
      <c r="F2"/>
    </row>
    <row r="3" spans="1:6" ht="16.5" thickTop="1" thickBot="1">
      <c r="A3" s="204"/>
      <c r="B3" s="97"/>
      <c r="C3" s="99" t="s">
        <v>471</v>
      </c>
      <c r="D3" s="99"/>
      <c r="E3"/>
      <c r="F3"/>
    </row>
    <row r="4" spans="1:6" ht="26.25" thickTop="1">
      <c r="A4" s="100" t="s">
        <v>95</v>
      </c>
      <c r="B4" s="311" t="s">
        <v>62</v>
      </c>
      <c r="C4" s="100" t="s">
        <v>16407</v>
      </c>
      <c r="D4" s="100" t="s">
        <v>16408</v>
      </c>
      <c r="E4"/>
      <c r="F4"/>
    </row>
    <row r="5" spans="1:6" s="122" customFormat="1" ht="30" customHeight="1">
      <c r="A5" s="1053" t="s">
        <v>1477</v>
      </c>
      <c r="B5" s="1052" t="s">
        <v>15555</v>
      </c>
      <c r="C5" s="1048">
        <v>31364.510000000002</v>
      </c>
      <c r="D5" s="1049">
        <f>C5-(C5/100*$D$3)</f>
        <v>31364.510000000002</v>
      </c>
      <c r="E5" s="142"/>
      <c r="F5" s="835"/>
    </row>
    <row r="6" spans="1:6" s="122" customFormat="1" ht="30" customHeight="1">
      <c r="A6" s="1051" t="s">
        <v>5371</v>
      </c>
      <c r="B6" s="1052" t="s">
        <v>5372</v>
      </c>
      <c r="C6" s="1048">
        <v>35857.499999999993</v>
      </c>
      <c r="D6" s="1049">
        <f t="shared" ref="D6:D69" si="0">C6-(C6/100*$D$3)</f>
        <v>35857.499999999993</v>
      </c>
      <c r="E6" s="142"/>
      <c r="F6" s="835"/>
    </row>
    <row r="7" spans="1:6" s="122" customFormat="1" ht="30" customHeight="1">
      <c r="A7" s="1053" t="s">
        <v>1478</v>
      </c>
      <c r="B7" s="1052" t="s">
        <v>15556</v>
      </c>
      <c r="C7" s="1048">
        <v>15416.099999999997</v>
      </c>
      <c r="D7" s="1049">
        <f t="shared" si="0"/>
        <v>15416.099999999997</v>
      </c>
      <c r="E7" s="142"/>
      <c r="F7" s="835"/>
    </row>
    <row r="8" spans="1:6" s="122" customFormat="1" ht="30" customHeight="1">
      <c r="A8" s="1051" t="s">
        <v>1701</v>
      </c>
      <c r="B8" s="1052" t="s">
        <v>15552</v>
      </c>
      <c r="C8" s="1048">
        <v>27683.249999999996</v>
      </c>
      <c r="D8" s="1049">
        <f t="shared" si="0"/>
        <v>27683.249999999996</v>
      </c>
      <c r="E8" s="142"/>
      <c r="F8" s="835"/>
    </row>
    <row r="9" spans="1:6" s="122" customFormat="1" ht="30" customHeight="1">
      <c r="A9" s="1051" t="s">
        <v>3943</v>
      </c>
      <c r="B9" s="1052" t="s">
        <v>3998</v>
      </c>
      <c r="C9" s="1048">
        <v>21041.999999999996</v>
      </c>
      <c r="D9" s="1049">
        <f t="shared" si="0"/>
        <v>21041.999999999996</v>
      </c>
      <c r="E9" s="142"/>
      <c r="F9" s="835"/>
    </row>
    <row r="10" spans="1:6" s="122" customFormat="1" ht="30" customHeight="1">
      <c r="A10" s="1051" t="s">
        <v>3995</v>
      </c>
      <c r="B10" s="1052" t="s">
        <v>3996</v>
      </c>
      <c r="C10" s="1048">
        <v>7499.0999999999995</v>
      </c>
      <c r="D10" s="1049">
        <f t="shared" si="0"/>
        <v>7499.0999999999995</v>
      </c>
      <c r="E10" s="142"/>
      <c r="F10" s="835"/>
    </row>
    <row r="11" spans="1:6" s="122" customFormat="1" ht="30" customHeight="1">
      <c r="A11" s="1051" t="s">
        <v>5373</v>
      </c>
      <c r="B11" s="1052" t="s">
        <v>5374</v>
      </c>
      <c r="C11" s="1048">
        <v>19754.699999999997</v>
      </c>
      <c r="D11" s="1049">
        <f t="shared" si="0"/>
        <v>19754.699999999997</v>
      </c>
      <c r="E11" s="142"/>
      <c r="F11" s="835"/>
    </row>
    <row r="12" spans="1:6" s="122" customFormat="1" ht="30" customHeight="1">
      <c r="A12" s="1051" t="s">
        <v>3993</v>
      </c>
      <c r="B12" s="1052" t="s">
        <v>3994</v>
      </c>
      <c r="C12" s="1048">
        <v>5768.7</v>
      </c>
      <c r="D12" s="1049">
        <f t="shared" si="0"/>
        <v>5768.7</v>
      </c>
      <c r="E12" s="142"/>
      <c r="F12" s="835"/>
    </row>
    <row r="13" spans="1:6" s="122" customFormat="1" ht="30" customHeight="1">
      <c r="A13" s="1053" t="s">
        <v>2257</v>
      </c>
      <c r="B13" s="1052" t="s">
        <v>2258</v>
      </c>
      <c r="C13" s="1048">
        <v>22399.26</v>
      </c>
      <c r="D13" s="1049">
        <f t="shared" si="0"/>
        <v>22399.26</v>
      </c>
      <c r="E13" s="142"/>
      <c r="F13" s="835"/>
    </row>
    <row r="14" spans="1:6" s="122" customFormat="1" ht="30" customHeight="1">
      <c r="A14" s="1053" t="s">
        <v>1479</v>
      </c>
      <c r="B14" s="1052" t="s">
        <v>15557</v>
      </c>
      <c r="C14" s="1048">
        <v>16570.32</v>
      </c>
      <c r="D14" s="1049">
        <f t="shared" si="0"/>
        <v>16570.32</v>
      </c>
      <c r="E14" s="142"/>
      <c r="F14" s="835"/>
    </row>
    <row r="15" spans="1:6" s="122" customFormat="1" ht="30" customHeight="1">
      <c r="A15" s="1051" t="s">
        <v>1702</v>
      </c>
      <c r="B15" s="1052" t="s">
        <v>15554</v>
      </c>
      <c r="C15" s="1048">
        <v>22971.9</v>
      </c>
      <c r="D15" s="1049">
        <f t="shared" si="0"/>
        <v>22971.9</v>
      </c>
      <c r="E15" s="142"/>
      <c r="F15" s="835"/>
    </row>
    <row r="16" spans="1:6" s="122" customFormat="1" ht="30" customHeight="1">
      <c r="A16" s="1051" t="s">
        <v>3991</v>
      </c>
      <c r="B16" s="1052" t="s">
        <v>3992</v>
      </c>
      <c r="C16" s="1048">
        <v>5768.7</v>
      </c>
      <c r="D16" s="1049">
        <f t="shared" si="0"/>
        <v>5768.7</v>
      </c>
      <c r="E16" s="142"/>
      <c r="F16" s="835"/>
    </row>
    <row r="17" spans="1:6" s="122" customFormat="1" ht="30" customHeight="1">
      <c r="A17" s="1051" t="s">
        <v>3942</v>
      </c>
      <c r="B17" s="1052" t="s">
        <v>3997</v>
      </c>
      <c r="C17" s="1048">
        <v>64204.350000000006</v>
      </c>
      <c r="D17" s="1049">
        <f t="shared" si="0"/>
        <v>64204.350000000006</v>
      </c>
      <c r="E17" s="142"/>
      <c r="F17" s="835"/>
    </row>
    <row r="18" spans="1:6" s="122" customFormat="1" ht="30" customHeight="1">
      <c r="A18" s="1051" t="s">
        <v>1700</v>
      </c>
      <c r="B18" s="1052" t="s">
        <v>15553</v>
      </c>
      <c r="C18" s="1048">
        <v>33356.399999999994</v>
      </c>
      <c r="D18" s="1049">
        <f t="shared" si="0"/>
        <v>33356.399999999994</v>
      </c>
      <c r="E18" s="142"/>
      <c r="F18" s="835"/>
    </row>
    <row r="19" spans="1:6" s="122" customFormat="1" ht="30" customHeight="1">
      <c r="A19" s="1051" t="s">
        <v>15560</v>
      </c>
      <c r="B19" s="1052" t="s">
        <v>15561</v>
      </c>
      <c r="C19" s="1048">
        <v>44444.61</v>
      </c>
      <c r="D19" s="1049">
        <f t="shared" si="0"/>
        <v>44444.61</v>
      </c>
      <c r="E19" s="142"/>
      <c r="F19" s="835"/>
    </row>
    <row r="20" spans="1:6" s="122" customFormat="1" ht="30" customHeight="1">
      <c r="A20" s="1051" t="s">
        <v>3989</v>
      </c>
      <c r="B20" s="1052" t="s">
        <v>3990</v>
      </c>
      <c r="C20" s="1048">
        <v>27831.3</v>
      </c>
      <c r="D20" s="1049">
        <f t="shared" si="0"/>
        <v>27831.3</v>
      </c>
      <c r="E20" s="142"/>
      <c r="F20" s="835"/>
    </row>
    <row r="21" spans="1:6" s="122" customFormat="1" ht="30" customHeight="1">
      <c r="A21" s="1051" t="s">
        <v>15558</v>
      </c>
      <c r="B21" s="1052" t="s">
        <v>15559</v>
      </c>
      <c r="C21" s="1048">
        <v>37345.350000000006</v>
      </c>
      <c r="D21" s="1049">
        <f t="shared" si="0"/>
        <v>37345.350000000006</v>
      </c>
      <c r="E21" s="142"/>
      <c r="F21" s="835"/>
    </row>
    <row r="22" spans="1:6" s="122" customFormat="1" ht="30" customHeight="1">
      <c r="A22" s="1051" t="s">
        <v>682</v>
      </c>
      <c r="B22" s="1052" t="s">
        <v>15550</v>
      </c>
      <c r="C22" s="1048">
        <v>7301.7000000000007</v>
      </c>
      <c r="D22" s="1049">
        <f t="shared" si="0"/>
        <v>7301.7000000000007</v>
      </c>
      <c r="E22" s="142"/>
      <c r="F22" s="835"/>
    </row>
    <row r="23" spans="1:6" s="122" customFormat="1" ht="30" customHeight="1">
      <c r="A23" s="1051" t="s">
        <v>996</v>
      </c>
      <c r="B23" s="1052" t="s">
        <v>15549</v>
      </c>
      <c r="C23" s="1048">
        <v>12883.499999999998</v>
      </c>
      <c r="D23" s="1049">
        <f t="shared" si="0"/>
        <v>12883.499999999998</v>
      </c>
      <c r="E23" s="142"/>
      <c r="F23" s="835"/>
    </row>
    <row r="24" spans="1:6" s="122" customFormat="1" ht="30" customHeight="1">
      <c r="A24" s="1051" t="s">
        <v>863</v>
      </c>
      <c r="B24" s="1052" t="s">
        <v>15551</v>
      </c>
      <c r="C24" s="1048">
        <v>15158.85</v>
      </c>
      <c r="D24" s="1049">
        <f t="shared" si="0"/>
        <v>15158.85</v>
      </c>
      <c r="E24" s="142"/>
      <c r="F24" s="835"/>
    </row>
    <row r="25" spans="1:6" s="122" customFormat="1" ht="30" customHeight="1">
      <c r="A25" s="1051" t="s">
        <v>20392</v>
      </c>
      <c r="B25" s="1052" t="s">
        <v>20393</v>
      </c>
      <c r="C25" s="1048">
        <v>1210.72</v>
      </c>
      <c r="D25" s="1049">
        <f t="shared" si="0"/>
        <v>1210.72</v>
      </c>
      <c r="E25" s="142"/>
      <c r="F25" s="835"/>
    </row>
    <row r="26" spans="1:6" s="122" customFormat="1" ht="30" customHeight="1">
      <c r="A26" s="1051" t="s">
        <v>20394</v>
      </c>
      <c r="B26" s="1052" t="s">
        <v>20395</v>
      </c>
      <c r="C26" s="1048">
        <v>5877.3499999999995</v>
      </c>
      <c r="D26" s="1049">
        <f t="shared" si="0"/>
        <v>5877.3499999999995</v>
      </c>
      <c r="E26" s="142"/>
      <c r="F26" s="835"/>
    </row>
    <row r="27" spans="1:6" s="122" customFormat="1" ht="30" customHeight="1">
      <c r="A27" s="1051" t="s">
        <v>20396</v>
      </c>
      <c r="B27" s="1052" t="s">
        <v>20397</v>
      </c>
      <c r="C27" s="1048">
        <v>4967.9000000000005</v>
      </c>
      <c r="D27" s="1049">
        <f t="shared" si="0"/>
        <v>4967.9000000000005</v>
      </c>
      <c r="E27" s="142"/>
      <c r="F27" s="835"/>
    </row>
    <row r="28" spans="1:6" s="122" customFormat="1" ht="30" customHeight="1">
      <c r="A28" s="1051" t="s">
        <v>20398</v>
      </c>
      <c r="B28" s="1052" t="s">
        <v>20399</v>
      </c>
      <c r="C28" s="1048">
        <v>30736.59</v>
      </c>
      <c r="D28" s="1049">
        <f t="shared" si="0"/>
        <v>30736.59</v>
      </c>
      <c r="E28" s="142"/>
      <c r="F28" s="835"/>
    </row>
    <row r="29" spans="1:6" s="122" customFormat="1" ht="30" customHeight="1">
      <c r="A29" s="1051" t="s">
        <v>20400</v>
      </c>
      <c r="B29" s="1052" t="s">
        <v>20401</v>
      </c>
      <c r="C29" s="1048">
        <v>22334.87</v>
      </c>
      <c r="D29" s="1049">
        <f t="shared" si="0"/>
        <v>22334.87</v>
      </c>
      <c r="E29" s="142"/>
      <c r="F29" s="835"/>
    </row>
    <row r="30" spans="1:6" s="122" customFormat="1" ht="30" customHeight="1">
      <c r="A30" s="1051" t="s">
        <v>20402</v>
      </c>
      <c r="B30" s="1052" t="s">
        <v>20403</v>
      </c>
      <c r="C30" s="1048">
        <v>30046.629999999997</v>
      </c>
      <c r="D30" s="1049">
        <f t="shared" si="0"/>
        <v>30046.629999999997</v>
      </c>
      <c r="E30" s="142"/>
      <c r="F30" s="835"/>
    </row>
    <row r="31" spans="1:6" s="122" customFormat="1" ht="30" customHeight="1">
      <c r="A31" s="1051" t="s">
        <v>20404</v>
      </c>
      <c r="B31" s="1052" t="s">
        <v>20405</v>
      </c>
      <c r="C31" s="1048">
        <v>19843.399999999998</v>
      </c>
      <c r="D31" s="1049">
        <f t="shared" si="0"/>
        <v>19843.399999999998</v>
      </c>
      <c r="E31" s="142"/>
      <c r="F31" s="835"/>
    </row>
    <row r="32" spans="1:6" s="122" customFormat="1" ht="30" customHeight="1">
      <c r="A32" s="1051" t="s">
        <v>20406</v>
      </c>
      <c r="B32" s="1052" t="s">
        <v>20407</v>
      </c>
      <c r="C32" s="1048">
        <v>53035.740000000005</v>
      </c>
      <c r="D32" s="1049">
        <f t="shared" si="0"/>
        <v>53035.740000000005</v>
      </c>
      <c r="E32" s="142"/>
      <c r="F32" s="835"/>
    </row>
    <row r="33" spans="1:6" s="122" customFormat="1" ht="30" customHeight="1">
      <c r="A33" s="1051" t="s">
        <v>20408</v>
      </c>
      <c r="B33" s="1052" t="s">
        <v>20409</v>
      </c>
      <c r="C33" s="1048">
        <v>10435.879999999999</v>
      </c>
      <c r="D33" s="1049">
        <f t="shared" si="0"/>
        <v>10435.879999999999</v>
      </c>
      <c r="E33" s="142"/>
      <c r="F33" s="835"/>
    </row>
    <row r="34" spans="1:6" s="122" customFormat="1" ht="30" customHeight="1">
      <c r="A34" s="1051" t="s">
        <v>20410</v>
      </c>
      <c r="B34" s="1052" t="s">
        <v>20411</v>
      </c>
      <c r="C34" s="1048">
        <v>18473.350000000002</v>
      </c>
      <c r="D34" s="1049">
        <f t="shared" si="0"/>
        <v>18473.350000000002</v>
      </c>
      <c r="E34" s="142"/>
      <c r="F34" s="835"/>
    </row>
    <row r="35" spans="1:6" s="122" customFormat="1" ht="30" customHeight="1">
      <c r="A35" s="1051" t="s">
        <v>20412</v>
      </c>
      <c r="B35" s="1052" t="s">
        <v>20413</v>
      </c>
      <c r="C35" s="1048">
        <v>20596.810000000001</v>
      </c>
      <c r="D35" s="1049">
        <f t="shared" si="0"/>
        <v>20596.810000000001</v>
      </c>
      <c r="E35" s="142"/>
      <c r="F35" s="835"/>
    </row>
    <row r="36" spans="1:6" s="122" customFormat="1" ht="30" customHeight="1">
      <c r="A36" s="1051" t="s">
        <v>20414</v>
      </c>
      <c r="B36" s="1052" t="s">
        <v>20415</v>
      </c>
      <c r="C36" s="1048">
        <v>21803.3</v>
      </c>
      <c r="D36" s="1049">
        <f t="shared" si="0"/>
        <v>21803.3</v>
      </c>
      <c r="E36" s="142"/>
      <c r="F36" s="835"/>
    </row>
    <row r="37" spans="1:6" s="122" customFormat="1" ht="30" customHeight="1">
      <c r="A37" s="1051" t="s">
        <v>20416</v>
      </c>
      <c r="B37" s="1052" t="s">
        <v>20417</v>
      </c>
      <c r="C37" s="1048">
        <v>3157.4600000000005</v>
      </c>
      <c r="D37" s="1049">
        <f t="shared" si="0"/>
        <v>3157.4600000000005</v>
      </c>
      <c r="E37" s="142"/>
      <c r="F37" s="835"/>
    </row>
    <row r="38" spans="1:6" s="122" customFormat="1" ht="30" customHeight="1">
      <c r="A38" s="1051" t="s">
        <v>20418</v>
      </c>
      <c r="B38" s="1052" t="s">
        <v>20419</v>
      </c>
      <c r="C38" s="1048">
        <v>16227.689999999999</v>
      </c>
      <c r="D38" s="1049">
        <f t="shared" si="0"/>
        <v>16227.689999999999</v>
      </c>
      <c r="E38" s="142"/>
      <c r="F38" s="835"/>
    </row>
    <row r="39" spans="1:6" s="122" customFormat="1" ht="30" customHeight="1">
      <c r="A39" s="1051" t="s">
        <v>20420</v>
      </c>
      <c r="B39" s="1052" t="s">
        <v>20421</v>
      </c>
      <c r="C39" s="1048">
        <v>12564.509999999998</v>
      </c>
      <c r="D39" s="1049">
        <f t="shared" si="0"/>
        <v>12564.509999999998</v>
      </c>
      <c r="E39" s="142"/>
      <c r="F39" s="835"/>
    </row>
    <row r="40" spans="1:6" s="122" customFormat="1" ht="30" customHeight="1">
      <c r="A40" s="1051" t="s">
        <v>20422</v>
      </c>
      <c r="B40" s="1052" t="s">
        <v>20423</v>
      </c>
      <c r="C40" s="1048">
        <v>22942.579999999998</v>
      </c>
      <c r="D40" s="1049">
        <f t="shared" si="0"/>
        <v>22942.579999999998</v>
      </c>
      <c r="E40" s="142"/>
      <c r="F40" s="835"/>
    </row>
    <row r="41" spans="1:6" s="122" customFormat="1" ht="30" customHeight="1">
      <c r="A41" s="1051" t="s">
        <v>20424</v>
      </c>
      <c r="B41" s="1052" t="s">
        <v>20425</v>
      </c>
      <c r="C41" s="1048">
        <v>12602.11</v>
      </c>
      <c r="D41" s="1049">
        <f t="shared" si="0"/>
        <v>12602.11</v>
      </c>
      <c r="E41" s="142"/>
      <c r="F41" s="835"/>
    </row>
    <row r="42" spans="1:6" s="122" customFormat="1" ht="30" customHeight="1">
      <c r="A42" s="1051" t="s">
        <v>20426</v>
      </c>
      <c r="B42" s="1052" t="s">
        <v>20427</v>
      </c>
      <c r="C42" s="1048">
        <v>17241.95</v>
      </c>
      <c r="D42" s="1049">
        <f t="shared" si="0"/>
        <v>17241.95</v>
      </c>
      <c r="E42" s="142"/>
      <c r="F42" s="835"/>
    </row>
    <row r="43" spans="1:6" s="122" customFormat="1" ht="30" customHeight="1">
      <c r="A43" s="1051" t="s">
        <v>20428</v>
      </c>
      <c r="B43" s="1052" t="s">
        <v>20429</v>
      </c>
      <c r="C43" s="1048">
        <v>7870.15</v>
      </c>
      <c r="D43" s="1049">
        <f t="shared" si="0"/>
        <v>7870.15</v>
      </c>
      <c r="E43" s="142"/>
      <c r="F43" s="835"/>
    </row>
    <row r="44" spans="1:6" s="122" customFormat="1" ht="30" customHeight="1">
      <c r="A44" s="1051" t="s">
        <v>20430</v>
      </c>
      <c r="B44" s="1052" t="s">
        <v>20431</v>
      </c>
      <c r="C44" s="1048">
        <v>22116.32</v>
      </c>
      <c r="D44" s="1049">
        <f t="shared" si="0"/>
        <v>22116.32</v>
      </c>
      <c r="E44" s="142"/>
      <c r="F44" s="835"/>
    </row>
    <row r="45" spans="1:6" s="122" customFormat="1" ht="30" customHeight="1">
      <c r="A45" s="1051" t="s">
        <v>20432</v>
      </c>
      <c r="B45" s="1052" t="s">
        <v>20433</v>
      </c>
      <c r="C45" s="1048">
        <v>19726.84</v>
      </c>
      <c r="D45" s="1049">
        <f t="shared" si="0"/>
        <v>19726.84</v>
      </c>
      <c r="E45" s="142"/>
      <c r="F45" s="835"/>
    </row>
    <row r="46" spans="1:6" s="122" customFormat="1" ht="30" customHeight="1">
      <c r="A46" s="1051" t="s">
        <v>20434</v>
      </c>
      <c r="B46" s="1052" t="s">
        <v>20435</v>
      </c>
      <c r="C46" s="1048">
        <v>30816.019999999997</v>
      </c>
      <c r="D46" s="1049">
        <f t="shared" si="0"/>
        <v>30816.019999999997</v>
      </c>
      <c r="E46" s="142"/>
      <c r="F46" s="835"/>
    </row>
    <row r="47" spans="1:6" s="122" customFormat="1" ht="30" customHeight="1">
      <c r="A47" s="1051" t="s">
        <v>20436</v>
      </c>
      <c r="B47" s="1052" t="s">
        <v>20437</v>
      </c>
      <c r="C47" s="1048">
        <v>17228.79</v>
      </c>
      <c r="D47" s="1049">
        <f t="shared" si="0"/>
        <v>17228.79</v>
      </c>
      <c r="E47" s="142"/>
      <c r="F47" s="835"/>
    </row>
    <row r="48" spans="1:6" s="122" customFormat="1" ht="30" customHeight="1">
      <c r="A48" s="1051" t="s">
        <v>20438</v>
      </c>
      <c r="B48" s="1052" t="s">
        <v>20439</v>
      </c>
      <c r="C48" s="1048">
        <v>19092.810000000001</v>
      </c>
      <c r="D48" s="1049">
        <f t="shared" si="0"/>
        <v>19092.810000000001</v>
      </c>
      <c r="E48" s="142"/>
      <c r="F48" s="835"/>
    </row>
    <row r="49" spans="1:6" s="122" customFormat="1" ht="30" customHeight="1">
      <c r="A49" s="1051" t="s">
        <v>20440</v>
      </c>
      <c r="B49" s="1052" t="s">
        <v>20441</v>
      </c>
      <c r="C49" s="1048">
        <v>13670.89</v>
      </c>
      <c r="D49" s="1049">
        <f t="shared" si="0"/>
        <v>13670.89</v>
      </c>
      <c r="E49" s="142"/>
      <c r="F49" s="835"/>
    </row>
    <row r="50" spans="1:6" s="122" customFormat="1" ht="30" customHeight="1">
      <c r="A50" s="1051" t="s">
        <v>20442</v>
      </c>
      <c r="B50" s="1052" t="s">
        <v>20443</v>
      </c>
      <c r="C50" s="1048">
        <v>1472.51</v>
      </c>
      <c r="D50" s="1049">
        <f t="shared" si="0"/>
        <v>1472.51</v>
      </c>
      <c r="E50" s="142"/>
      <c r="F50" s="835"/>
    </row>
    <row r="51" spans="1:6" s="122" customFormat="1" ht="30" customHeight="1">
      <c r="A51" s="1051" t="s">
        <v>20444</v>
      </c>
      <c r="B51" s="1052" t="s">
        <v>20445</v>
      </c>
      <c r="C51" s="1048">
        <v>23613.27</v>
      </c>
      <c r="D51" s="1049">
        <f t="shared" si="0"/>
        <v>23613.27</v>
      </c>
      <c r="E51" s="142"/>
      <c r="F51" s="835"/>
    </row>
    <row r="52" spans="1:6" s="122" customFormat="1" ht="30" customHeight="1">
      <c r="A52" s="1051" t="s">
        <v>20446</v>
      </c>
      <c r="B52" s="1052" t="s">
        <v>20447</v>
      </c>
      <c r="C52" s="1048">
        <v>15971.07</v>
      </c>
      <c r="D52" s="1049">
        <f t="shared" si="0"/>
        <v>15971.07</v>
      </c>
      <c r="E52" s="142"/>
      <c r="F52" s="835"/>
    </row>
    <row r="53" spans="1:6" s="122" customFormat="1" ht="30" customHeight="1">
      <c r="A53" s="1051" t="s">
        <v>20448</v>
      </c>
      <c r="B53" s="1052" t="s">
        <v>20449</v>
      </c>
      <c r="C53" s="1048">
        <v>33129.360000000001</v>
      </c>
      <c r="D53" s="1049">
        <f t="shared" si="0"/>
        <v>33129.360000000001</v>
      </c>
      <c r="E53" s="142"/>
      <c r="F53" s="835"/>
    </row>
    <row r="54" spans="1:6" s="122" customFormat="1" ht="30" customHeight="1">
      <c r="A54" s="1051" t="s">
        <v>20450</v>
      </c>
      <c r="B54" s="1052" t="s">
        <v>20451</v>
      </c>
      <c r="C54" s="1048">
        <v>16562.329999999998</v>
      </c>
      <c r="D54" s="1049">
        <f t="shared" si="0"/>
        <v>16562.329999999998</v>
      </c>
      <c r="E54" s="142"/>
      <c r="F54" s="835"/>
    </row>
    <row r="55" spans="1:6" s="122" customFormat="1" ht="30" customHeight="1">
      <c r="A55" s="1051" t="s">
        <v>20452</v>
      </c>
      <c r="B55" s="1052" t="s">
        <v>20453</v>
      </c>
      <c r="C55" s="1048">
        <v>15204.03</v>
      </c>
      <c r="D55" s="1049">
        <f t="shared" si="0"/>
        <v>15204.03</v>
      </c>
      <c r="E55" s="142"/>
      <c r="F55" s="835"/>
    </row>
    <row r="56" spans="1:6" s="122" customFormat="1" ht="30" customHeight="1">
      <c r="A56" s="1051" t="s">
        <v>20454</v>
      </c>
      <c r="B56" s="1052" t="s">
        <v>20455</v>
      </c>
      <c r="C56" s="1048">
        <v>6090.26</v>
      </c>
      <c r="D56" s="1049">
        <f t="shared" si="0"/>
        <v>6090.26</v>
      </c>
      <c r="E56" s="142"/>
      <c r="F56" s="835"/>
    </row>
    <row r="57" spans="1:6" s="122" customFormat="1" ht="30" customHeight="1">
      <c r="A57" s="1051" t="s">
        <v>20456</v>
      </c>
      <c r="B57" s="1052" t="s">
        <v>20457</v>
      </c>
      <c r="C57" s="1048">
        <v>23430.44</v>
      </c>
      <c r="D57" s="1049">
        <f t="shared" si="0"/>
        <v>23430.44</v>
      </c>
      <c r="E57" s="142"/>
      <c r="F57" s="835"/>
    </row>
    <row r="58" spans="1:6" s="122" customFormat="1" ht="30" customHeight="1">
      <c r="A58" s="1051" t="s">
        <v>20458</v>
      </c>
      <c r="B58" s="1052" t="s">
        <v>20459</v>
      </c>
      <c r="C58" s="1048">
        <v>19967.009999999998</v>
      </c>
      <c r="D58" s="1049">
        <f t="shared" si="0"/>
        <v>19967.009999999998</v>
      </c>
      <c r="E58" s="142"/>
      <c r="F58" s="835"/>
    </row>
    <row r="59" spans="1:6" s="122" customFormat="1" ht="30" customHeight="1">
      <c r="A59" s="1051" t="s">
        <v>20460</v>
      </c>
      <c r="B59" s="1052" t="s">
        <v>20461</v>
      </c>
      <c r="C59" s="1048">
        <v>2475.4900000000002</v>
      </c>
      <c r="D59" s="1049">
        <f t="shared" si="0"/>
        <v>2475.4900000000002</v>
      </c>
      <c r="E59" s="142"/>
      <c r="F59" s="835"/>
    </row>
    <row r="60" spans="1:6" s="122" customFormat="1" ht="30" customHeight="1">
      <c r="A60" s="1051" t="s">
        <v>20462</v>
      </c>
      <c r="B60" s="1052" t="s">
        <v>20463</v>
      </c>
      <c r="C60" s="1048">
        <v>9308.82</v>
      </c>
      <c r="D60" s="1049">
        <f t="shared" si="0"/>
        <v>9308.82</v>
      </c>
      <c r="E60" s="142"/>
      <c r="F60" s="835"/>
    </row>
    <row r="61" spans="1:6" s="122" customFormat="1" ht="30" customHeight="1">
      <c r="A61" s="1051" t="s">
        <v>20464</v>
      </c>
      <c r="B61" s="1052" t="s">
        <v>20465</v>
      </c>
      <c r="C61" s="1048">
        <v>4970.72</v>
      </c>
      <c r="D61" s="1049">
        <f t="shared" si="0"/>
        <v>4970.72</v>
      </c>
      <c r="E61" s="142"/>
      <c r="F61" s="835"/>
    </row>
    <row r="62" spans="1:6" s="122" customFormat="1" ht="30" customHeight="1">
      <c r="A62" s="1051" t="s">
        <v>20466</v>
      </c>
      <c r="B62" s="1052" t="s">
        <v>20467</v>
      </c>
      <c r="C62" s="1048">
        <v>2671.0099999999998</v>
      </c>
      <c r="D62" s="1049">
        <f t="shared" si="0"/>
        <v>2671.0099999999998</v>
      </c>
      <c r="E62" s="142"/>
      <c r="F62" s="835"/>
    </row>
    <row r="63" spans="1:6" s="122" customFormat="1" ht="30" customHeight="1">
      <c r="A63" s="1051" t="s">
        <v>20468</v>
      </c>
      <c r="B63" s="1052" t="s">
        <v>20469</v>
      </c>
      <c r="C63" s="1048">
        <v>29296.04</v>
      </c>
      <c r="D63" s="1049">
        <f t="shared" si="0"/>
        <v>29296.04</v>
      </c>
      <c r="E63" s="142"/>
      <c r="F63" s="835"/>
    </row>
    <row r="64" spans="1:6" s="122" customFormat="1" ht="30" customHeight="1">
      <c r="A64" s="1051" t="s">
        <v>20470</v>
      </c>
      <c r="B64" s="1052" t="s">
        <v>20471</v>
      </c>
      <c r="C64" s="1048">
        <v>18844.649999999998</v>
      </c>
      <c r="D64" s="1049">
        <f t="shared" si="0"/>
        <v>18844.649999999998</v>
      </c>
      <c r="E64" s="142"/>
      <c r="F64" s="835"/>
    </row>
    <row r="65" spans="1:6" s="122" customFormat="1" ht="30" customHeight="1">
      <c r="A65" s="1051" t="s">
        <v>20472</v>
      </c>
      <c r="B65" s="1052" t="s">
        <v>20473</v>
      </c>
      <c r="C65" s="1048">
        <v>29539.5</v>
      </c>
      <c r="D65" s="1049">
        <f t="shared" si="0"/>
        <v>29539.5</v>
      </c>
      <c r="E65" s="142"/>
      <c r="F65" s="835"/>
    </row>
    <row r="66" spans="1:6" s="122" customFormat="1" ht="30" customHeight="1">
      <c r="A66" s="1051" t="s">
        <v>20474</v>
      </c>
      <c r="B66" s="1052" t="s">
        <v>20475</v>
      </c>
      <c r="C66" s="1048">
        <v>5618.8499999999995</v>
      </c>
      <c r="D66" s="1049">
        <f t="shared" si="0"/>
        <v>5618.8499999999995</v>
      </c>
      <c r="E66" s="142"/>
      <c r="F66" s="835"/>
    </row>
    <row r="67" spans="1:6" s="122" customFormat="1" ht="30" customHeight="1">
      <c r="A67" s="1051" t="s">
        <v>20476</v>
      </c>
      <c r="B67" s="1052" t="s">
        <v>20477</v>
      </c>
      <c r="C67" s="1048">
        <v>6427.7199999999993</v>
      </c>
      <c r="D67" s="1049">
        <f t="shared" si="0"/>
        <v>6427.7199999999993</v>
      </c>
      <c r="E67" s="142"/>
      <c r="F67" s="835"/>
    </row>
    <row r="68" spans="1:6" s="122" customFormat="1" ht="30" customHeight="1">
      <c r="A68" s="1051" t="s">
        <v>20478</v>
      </c>
      <c r="B68" s="1052" t="s">
        <v>20479</v>
      </c>
      <c r="C68" s="1048">
        <v>5333.56</v>
      </c>
      <c r="D68" s="1049">
        <f t="shared" si="0"/>
        <v>5333.56</v>
      </c>
      <c r="E68" s="142"/>
      <c r="F68" s="835"/>
    </row>
    <row r="69" spans="1:6" s="122" customFormat="1" ht="30" customHeight="1">
      <c r="A69" s="1051" t="s">
        <v>20480</v>
      </c>
      <c r="B69" s="1052" t="s">
        <v>20481</v>
      </c>
      <c r="C69" s="1048">
        <v>4615.4000000000005</v>
      </c>
      <c r="D69" s="1049">
        <f t="shared" si="0"/>
        <v>4615.4000000000005</v>
      </c>
      <c r="E69" s="142"/>
      <c r="F69" s="835"/>
    </row>
    <row r="70" spans="1:6" s="122" customFormat="1" ht="30" customHeight="1">
      <c r="A70" s="1051" t="s">
        <v>20482</v>
      </c>
      <c r="B70" s="1052" t="s">
        <v>20483</v>
      </c>
      <c r="C70" s="1048">
        <v>38681.94</v>
      </c>
      <c r="D70" s="1049">
        <f t="shared" ref="D70:D133" si="1">C70-(C70/100*$D$3)</f>
        <v>38681.94</v>
      </c>
      <c r="E70" s="142"/>
      <c r="F70" s="835"/>
    </row>
    <row r="71" spans="1:6" s="122" customFormat="1" ht="30" customHeight="1">
      <c r="A71" s="1051" t="s">
        <v>20484</v>
      </c>
      <c r="B71" s="1052" t="s">
        <v>20485</v>
      </c>
      <c r="C71" s="1048">
        <v>23840.75</v>
      </c>
      <c r="D71" s="1049">
        <f t="shared" si="1"/>
        <v>23840.75</v>
      </c>
      <c r="E71" s="142"/>
      <c r="F71" s="835"/>
    </row>
    <row r="72" spans="1:6" s="122" customFormat="1" ht="30" customHeight="1">
      <c r="A72" s="1051" t="s">
        <v>20486</v>
      </c>
      <c r="B72" s="1052" t="s">
        <v>20487</v>
      </c>
      <c r="C72" s="1048">
        <v>13782.28</v>
      </c>
      <c r="D72" s="1049">
        <f t="shared" si="1"/>
        <v>13782.28</v>
      </c>
      <c r="E72" s="142"/>
      <c r="F72" s="835"/>
    </row>
    <row r="73" spans="1:6" s="122" customFormat="1" ht="30" customHeight="1">
      <c r="A73" s="1051" t="s">
        <v>20488</v>
      </c>
      <c r="B73" s="1052" t="s">
        <v>20489</v>
      </c>
      <c r="C73" s="1048">
        <v>44105.74</v>
      </c>
      <c r="D73" s="1049">
        <f t="shared" si="1"/>
        <v>44105.74</v>
      </c>
      <c r="E73" s="142"/>
      <c r="F73" s="835"/>
    </row>
    <row r="74" spans="1:6" s="122" customFormat="1" ht="30" customHeight="1">
      <c r="A74" s="1051" t="s">
        <v>20490</v>
      </c>
      <c r="B74" s="1052" t="s">
        <v>20491</v>
      </c>
      <c r="C74" s="1048">
        <v>41241.56</v>
      </c>
      <c r="D74" s="1049">
        <f t="shared" si="1"/>
        <v>41241.56</v>
      </c>
      <c r="E74" s="142"/>
      <c r="F74" s="835"/>
    </row>
    <row r="75" spans="1:6" s="122" customFormat="1" ht="30" customHeight="1">
      <c r="A75" s="1051" t="s">
        <v>20492</v>
      </c>
      <c r="B75" s="1052" t="s">
        <v>20493</v>
      </c>
      <c r="C75" s="1048">
        <v>9896.7899999999991</v>
      </c>
      <c r="D75" s="1049">
        <f t="shared" si="1"/>
        <v>9896.7899999999991</v>
      </c>
      <c r="E75" s="142"/>
      <c r="F75" s="835"/>
    </row>
    <row r="76" spans="1:6" s="122" customFormat="1" ht="30" customHeight="1">
      <c r="A76" s="1051" t="s">
        <v>20494</v>
      </c>
      <c r="B76" s="1052" t="s">
        <v>20495</v>
      </c>
      <c r="C76" s="1048">
        <v>25526.639999999999</v>
      </c>
      <c r="D76" s="1049">
        <f t="shared" si="1"/>
        <v>25526.639999999999</v>
      </c>
      <c r="E76" s="142"/>
      <c r="F76" s="835"/>
    </row>
    <row r="77" spans="1:6" s="122" customFormat="1" ht="30" customHeight="1">
      <c r="A77" s="1051" t="s">
        <v>20496</v>
      </c>
      <c r="B77" s="1052" t="s">
        <v>20497</v>
      </c>
      <c r="C77" s="1048">
        <v>25010.11</v>
      </c>
      <c r="D77" s="1049">
        <f t="shared" si="1"/>
        <v>25010.11</v>
      </c>
      <c r="E77" s="142"/>
      <c r="F77" s="835"/>
    </row>
    <row r="78" spans="1:6" s="122" customFormat="1" ht="30" customHeight="1">
      <c r="A78" s="1051" t="s">
        <v>20498</v>
      </c>
      <c r="B78" s="1052" t="s">
        <v>20499</v>
      </c>
      <c r="C78" s="1048">
        <v>9208.7100000000009</v>
      </c>
      <c r="D78" s="1049">
        <f t="shared" si="1"/>
        <v>9208.7100000000009</v>
      </c>
      <c r="E78" s="142"/>
      <c r="F78" s="835"/>
    </row>
    <row r="79" spans="1:6" s="122" customFormat="1" ht="30" customHeight="1">
      <c r="A79" s="1051" t="s">
        <v>20500</v>
      </c>
      <c r="B79" s="1052" t="s">
        <v>20501</v>
      </c>
      <c r="C79" s="1048">
        <v>4520.46</v>
      </c>
      <c r="D79" s="1049">
        <f t="shared" si="1"/>
        <v>4520.46</v>
      </c>
      <c r="E79" s="142"/>
      <c r="F79" s="835"/>
    </row>
    <row r="80" spans="1:6" s="122" customFormat="1" ht="30" customHeight="1">
      <c r="A80" s="1051" t="s">
        <v>20502</v>
      </c>
      <c r="B80" s="1052" t="s">
        <v>20503</v>
      </c>
      <c r="C80" s="1048">
        <v>11120.199999999999</v>
      </c>
      <c r="D80" s="1049">
        <f t="shared" si="1"/>
        <v>11120.199999999999</v>
      </c>
      <c r="E80" s="142"/>
      <c r="F80" s="835"/>
    </row>
    <row r="81" spans="1:6" s="122" customFormat="1" ht="30" customHeight="1">
      <c r="A81" s="1051" t="s">
        <v>20504</v>
      </c>
      <c r="B81" s="1052" t="s">
        <v>20505</v>
      </c>
      <c r="C81" s="1048">
        <v>36785.49</v>
      </c>
      <c r="D81" s="1049">
        <f t="shared" si="1"/>
        <v>36785.49</v>
      </c>
      <c r="E81" s="142"/>
      <c r="F81" s="835"/>
    </row>
    <row r="82" spans="1:6" s="122" customFormat="1" ht="30" customHeight="1">
      <c r="A82" s="1051" t="s">
        <v>20506</v>
      </c>
      <c r="B82" s="1052" t="s">
        <v>20507</v>
      </c>
      <c r="C82" s="1048">
        <v>17175.68</v>
      </c>
      <c r="D82" s="1049">
        <f t="shared" si="1"/>
        <v>17175.68</v>
      </c>
      <c r="E82" s="142"/>
      <c r="F82" s="835"/>
    </row>
    <row r="83" spans="1:6" s="122" customFormat="1" ht="30" customHeight="1">
      <c r="A83" s="1051" t="s">
        <v>20508</v>
      </c>
      <c r="B83" s="1052" t="s">
        <v>20509</v>
      </c>
      <c r="C83" s="1048">
        <v>26946.510000000002</v>
      </c>
      <c r="D83" s="1049">
        <f t="shared" si="1"/>
        <v>26946.510000000002</v>
      </c>
      <c r="E83" s="142"/>
      <c r="F83" s="835"/>
    </row>
    <row r="84" spans="1:6" s="122" customFormat="1" ht="30" customHeight="1">
      <c r="A84" s="1051" t="s">
        <v>20510</v>
      </c>
      <c r="B84" s="1052" t="s">
        <v>20511</v>
      </c>
      <c r="C84" s="1048">
        <v>45546.76</v>
      </c>
      <c r="D84" s="1049">
        <f t="shared" si="1"/>
        <v>45546.76</v>
      </c>
      <c r="E84" s="142"/>
      <c r="F84" s="835"/>
    </row>
    <row r="85" spans="1:6" s="122" customFormat="1" ht="30" customHeight="1">
      <c r="A85" s="1051" t="s">
        <v>20512</v>
      </c>
      <c r="B85" s="1052" t="s">
        <v>20513</v>
      </c>
      <c r="C85" s="1048">
        <v>19016.2</v>
      </c>
      <c r="D85" s="1049">
        <f t="shared" si="1"/>
        <v>19016.2</v>
      </c>
      <c r="E85" s="142"/>
      <c r="F85" s="835"/>
    </row>
    <row r="86" spans="1:6" s="122" customFormat="1" ht="30" customHeight="1">
      <c r="A86" s="1051" t="s">
        <v>20514</v>
      </c>
      <c r="B86" s="1052" t="s">
        <v>20515</v>
      </c>
      <c r="C86" s="1048">
        <v>13802.490000000002</v>
      </c>
      <c r="D86" s="1049">
        <f t="shared" si="1"/>
        <v>13802.490000000002</v>
      </c>
      <c r="E86" s="142"/>
      <c r="F86" s="835"/>
    </row>
    <row r="87" spans="1:6" s="122" customFormat="1" ht="30" customHeight="1">
      <c r="A87" s="1051" t="s">
        <v>20516</v>
      </c>
      <c r="B87" s="1052" t="s">
        <v>20517</v>
      </c>
      <c r="C87" s="1048">
        <v>23251.37</v>
      </c>
      <c r="D87" s="1049">
        <f t="shared" si="1"/>
        <v>23251.37</v>
      </c>
      <c r="E87" s="142"/>
      <c r="F87" s="835"/>
    </row>
    <row r="88" spans="1:6" s="122" customFormat="1" ht="30" customHeight="1">
      <c r="A88" s="1051" t="s">
        <v>20518</v>
      </c>
      <c r="B88" s="1052" t="s">
        <v>20519</v>
      </c>
      <c r="C88" s="1048">
        <v>15780.72</v>
      </c>
      <c r="D88" s="1049">
        <f t="shared" si="1"/>
        <v>15780.72</v>
      </c>
      <c r="E88" s="142"/>
      <c r="F88" s="835"/>
    </row>
    <row r="89" spans="1:6" s="122" customFormat="1" ht="30" customHeight="1">
      <c r="A89" s="1051" t="s">
        <v>20520</v>
      </c>
      <c r="B89" s="1052" t="s">
        <v>20521</v>
      </c>
      <c r="C89" s="1048">
        <v>61022.45</v>
      </c>
      <c r="D89" s="1049">
        <f t="shared" si="1"/>
        <v>61022.45</v>
      </c>
      <c r="E89" s="142"/>
      <c r="F89" s="835"/>
    </row>
    <row r="90" spans="1:6" s="122" customFormat="1" ht="30" customHeight="1">
      <c r="A90" s="1051" t="s">
        <v>20522</v>
      </c>
      <c r="B90" s="1052" t="s">
        <v>20523</v>
      </c>
      <c r="C90" s="1048">
        <v>48617.740000000005</v>
      </c>
      <c r="D90" s="1049">
        <f t="shared" si="1"/>
        <v>48617.740000000005</v>
      </c>
      <c r="E90" s="142"/>
      <c r="F90" s="835"/>
    </row>
    <row r="91" spans="1:6" s="122" customFormat="1" ht="30" customHeight="1">
      <c r="A91" s="1051" t="s">
        <v>20524</v>
      </c>
      <c r="B91" s="1052" t="s">
        <v>20525</v>
      </c>
      <c r="C91" s="1048">
        <v>8186.93</v>
      </c>
      <c r="D91" s="1049">
        <f t="shared" si="1"/>
        <v>8186.93</v>
      </c>
      <c r="E91" s="142"/>
      <c r="F91" s="835"/>
    </row>
    <row r="92" spans="1:6" s="122" customFormat="1" ht="30" customHeight="1">
      <c r="A92" s="1051" t="s">
        <v>20526</v>
      </c>
      <c r="B92" s="1052" t="s">
        <v>20527</v>
      </c>
      <c r="C92" s="1048">
        <v>38921.17</v>
      </c>
      <c r="D92" s="1049">
        <f t="shared" si="1"/>
        <v>38921.17</v>
      </c>
      <c r="E92" s="142"/>
      <c r="F92" s="835"/>
    </row>
    <row r="93" spans="1:6" s="122" customFormat="1" ht="30" customHeight="1">
      <c r="A93" s="1051" t="s">
        <v>20528</v>
      </c>
      <c r="B93" s="1052" t="s">
        <v>20529</v>
      </c>
      <c r="C93" s="1048">
        <v>35511.32</v>
      </c>
      <c r="D93" s="1049">
        <f t="shared" si="1"/>
        <v>35511.32</v>
      </c>
      <c r="E93" s="142"/>
      <c r="F93" s="835"/>
    </row>
    <row r="94" spans="1:6" s="122" customFormat="1" ht="30" customHeight="1">
      <c r="A94" s="1051" t="s">
        <v>20530</v>
      </c>
      <c r="B94" s="1052" t="s">
        <v>20531</v>
      </c>
      <c r="C94" s="1048">
        <v>10926.09</v>
      </c>
      <c r="D94" s="1049">
        <f t="shared" si="1"/>
        <v>10926.09</v>
      </c>
      <c r="E94" s="142"/>
      <c r="F94" s="835"/>
    </row>
    <row r="95" spans="1:6" s="122" customFormat="1" ht="30" customHeight="1">
      <c r="A95" s="1051" t="s">
        <v>20532</v>
      </c>
      <c r="B95" s="1052" t="s">
        <v>20533</v>
      </c>
      <c r="C95" s="1048">
        <v>79324.25</v>
      </c>
      <c r="D95" s="1049">
        <f t="shared" si="1"/>
        <v>79324.25</v>
      </c>
      <c r="E95" s="142"/>
      <c r="F95" s="835"/>
    </row>
    <row r="96" spans="1:6" s="122" customFormat="1" ht="30" customHeight="1">
      <c r="A96" s="1051" t="s">
        <v>20534</v>
      </c>
      <c r="B96" s="1052" t="s">
        <v>20535</v>
      </c>
      <c r="C96" s="1048">
        <v>63131.340000000004</v>
      </c>
      <c r="D96" s="1049">
        <f t="shared" si="1"/>
        <v>63131.340000000004</v>
      </c>
      <c r="E96" s="142"/>
      <c r="F96" s="835"/>
    </row>
    <row r="97" spans="1:6" s="122" customFormat="1" ht="30" customHeight="1">
      <c r="A97" s="1051" t="s">
        <v>20536</v>
      </c>
      <c r="B97" s="1052" t="s">
        <v>20537</v>
      </c>
      <c r="C97" s="1048">
        <v>7467.829999999999</v>
      </c>
      <c r="D97" s="1049">
        <f t="shared" si="1"/>
        <v>7467.829999999999</v>
      </c>
      <c r="E97" s="142"/>
      <c r="F97" s="835"/>
    </row>
    <row r="98" spans="1:6" s="122" customFormat="1" ht="30" customHeight="1">
      <c r="A98" s="1051" t="s">
        <v>20538</v>
      </c>
      <c r="B98" s="1052" t="s">
        <v>20539</v>
      </c>
      <c r="C98" s="1048">
        <v>11755.17</v>
      </c>
      <c r="D98" s="1049">
        <f t="shared" si="1"/>
        <v>11755.17</v>
      </c>
      <c r="E98" s="142"/>
      <c r="F98" s="835"/>
    </row>
    <row r="99" spans="1:6" s="122" customFormat="1" ht="30" customHeight="1">
      <c r="A99" s="1051" t="s">
        <v>20540</v>
      </c>
      <c r="B99" s="1052" t="s">
        <v>20541</v>
      </c>
      <c r="C99" s="1048">
        <v>44906.15</v>
      </c>
      <c r="D99" s="1049">
        <f t="shared" si="1"/>
        <v>44906.15</v>
      </c>
      <c r="E99" s="142"/>
      <c r="F99" s="835"/>
    </row>
    <row r="100" spans="1:6" s="122" customFormat="1" ht="30" customHeight="1">
      <c r="A100" s="1051" t="s">
        <v>20542</v>
      </c>
      <c r="B100" s="1052" t="s">
        <v>20543</v>
      </c>
      <c r="C100" s="1048">
        <v>15455.48</v>
      </c>
      <c r="D100" s="1049">
        <f t="shared" si="1"/>
        <v>15455.48</v>
      </c>
      <c r="E100" s="142"/>
      <c r="F100" s="835"/>
    </row>
    <row r="101" spans="1:6" s="122" customFormat="1" ht="30" customHeight="1">
      <c r="A101" s="1051" t="s">
        <v>20544</v>
      </c>
      <c r="B101" s="1052" t="s">
        <v>20545</v>
      </c>
      <c r="C101" s="1048">
        <v>15792.939999999999</v>
      </c>
      <c r="D101" s="1049">
        <f t="shared" si="1"/>
        <v>15792.939999999999</v>
      </c>
      <c r="E101" s="142"/>
      <c r="F101" s="835"/>
    </row>
    <row r="102" spans="1:6" s="122" customFormat="1" ht="30" customHeight="1">
      <c r="A102" s="1051" t="s">
        <v>20546</v>
      </c>
      <c r="B102" s="1052" t="s">
        <v>20547</v>
      </c>
      <c r="C102" s="1048">
        <v>27874.760000000002</v>
      </c>
      <c r="D102" s="1049">
        <f t="shared" si="1"/>
        <v>27874.760000000002</v>
      </c>
      <c r="E102" s="142"/>
      <c r="F102" s="835"/>
    </row>
    <row r="103" spans="1:6" s="122" customFormat="1" ht="30" customHeight="1">
      <c r="A103" s="1051" t="s">
        <v>20548</v>
      </c>
      <c r="B103" s="1052" t="s">
        <v>20549</v>
      </c>
      <c r="C103" s="1048">
        <v>21760.53</v>
      </c>
      <c r="D103" s="1049">
        <f t="shared" si="1"/>
        <v>21760.53</v>
      </c>
      <c r="E103" s="142"/>
      <c r="F103" s="835"/>
    </row>
    <row r="104" spans="1:6" s="122" customFormat="1" ht="30" customHeight="1">
      <c r="A104" s="1051" t="s">
        <v>20550</v>
      </c>
      <c r="B104" s="1052" t="s">
        <v>20551</v>
      </c>
      <c r="C104" s="1048">
        <v>7182.54</v>
      </c>
      <c r="D104" s="1049">
        <f t="shared" si="1"/>
        <v>7182.54</v>
      </c>
      <c r="E104" s="142"/>
      <c r="F104" s="835"/>
    </row>
    <row r="105" spans="1:6" s="122" customFormat="1" ht="30" customHeight="1">
      <c r="A105" s="1051" t="s">
        <v>20552</v>
      </c>
      <c r="B105" s="1052" t="s">
        <v>20553</v>
      </c>
      <c r="C105" s="1048">
        <v>8654.58</v>
      </c>
      <c r="D105" s="1049">
        <f t="shared" si="1"/>
        <v>8654.58</v>
      </c>
      <c r="E105" s="142"/>
      <c r="F105" s="835"/>
    </row>
    <row r="106" spans="1:6" s="122" customFormat="1" ht="30" customHeight="1">
      <c r="A106" s="1051" t="s">
        <v>20554</v>
      </c>
      <c r="B106" s="1052" t="s">
        <v>20555</v>
      </c>
      <c r="C106" s="1048">
        <v>15441.85</v>
      </c>
      <c r="D106" s="1049">
        <f t="shared" si="1"/>
        <v>15441.85</v>
      </c>
      <c r="E106" s="142"/>
      <c r="F106" s="835"/>
    </row>
    <row r="107" spans="1:6" s="122" customFormat="1" ht="30" customHeight="1">
      <c r="A107" s="1051" t="s">
        <v>20556</v>
      </c>
      <c r="B107" s="1052" t="s">
        <v>20557</v>
      </c>
      <c r="C107" s="1048">
        <v>13363.98</v>
      </c>
      <c r="D107" s="1049">
        <f t="shared" si="1"/>
        <v>13363.98</v>
      </c>
      <c r="E107" s="142"/>
      <c r="F107" s="835"/>
    </row>
    <row r="108" spans="1:6" s="122" customFormat="1" ht="30" customHeight="1">
      <c r="A108" s="1051" t="s">
        <v>20558</v>
      </c>
      <c r="B108" s="1052" t="s">
        <v>20559</v>
      </c>
      <c r="C108" s="1048">
        <v>9940.9699999999993</v>
      </c>
      <c r="D108" s="1049">
        <f t="shared" si="1"/>
        <v>9940.9699999999993</v>
      </c>
      <c r="E108" s="142"/>
      <c r="F108" s="835"/>
    </row>
    <row r="109" spans="1:6" s="122" customFormat="1" ht="30" customHeight="1">
      <c r="A109" s="1051" t="s">
        <v>20560</v>
      </c>
      <c r="B109" s="1052" t="s">
        <v>20561</v>
      </c>
      <c r="C109" s="1048">
        <v>8385.27</v>
      </c>
      <c r="D109" s="1049">
        <f t="shared" si="1"/>
        <v>8385.27</v>
      </c>
      <c r="E109" s="142"/>
      <c r="F109" s="835"/>
    </row>
    <row r="110" spans="1:6" s="122" customFormat="1" ht="30" customHeight="1">
      <c r="A110" s="1051" t="s">
        <v>20562</v>
      </c>
      <c r="B110" s="1052" t="s">
        <v>20563</v>
      </c>
      <c r="C110" s="1048">
        <v>21996</v>
      </c>
      <c r="D110" s="1049">
        <f t="shared" si="1"/>
        <v>21996</v>
      </c>
      <c r="E110" s="142"/>
      <c r="F110" s="835"/>
    </row>
    <row r="111" spans="1:6" s="122" customFormat="1" ht="30" customHeight="1">
      <c r="A111" s="1051" t="s">
        <v>20564</v>
      </c>
      <c r="B111" s="1052" t="s">
        <v>20565</v>
      </c>
      <c r="C111" s="1048">
        <v>1760.6200000000001</v>
      </c>
      <c r="D111" s="1049">
        <f t="shared" si="1"/>
        <v>1760.6200000000001</v>
      </c>
      <c r="E111" s="142"/>
      <c r="F111" s="835"/>
    </row>
    <row r="112" spans="1:6" s="122" customFormat="1" ht="30" customHeight="1">
      <c r="A112" s="1051" t="s">
        <v>20566</v>
      </c>
      <c r="B112" s="1052" t="s">
        <v>20567</v>
      </c>
      <c r="C112" s="1048">
        <v>140.53</v>
      </c>
      <c r="D112" s="1049">
        <f t="shared" si="1"/>
        <v>140.53</v>
      </c>
      <c r="E112" s="142"/>
      <c r="F112" s="835"/>
    </row>
    <row r="113" spans="1:6" s="122" customFormat="1" ht="30" customHeight="1">
      <c r="A113" s="1051" t="s">
        <v>20568</v>
      </c>
      <c r="B113" s="1052" t="s">
        <v>20569</v>
      </c>
      <c r="C113" s="1048">
        <v>33658.58</v>
      </c>
      <c r="D113" s="1049">
        <f t="shared" si="1"/>
        <v>33658.58</v>
      </c>
      <c r="E113" s="142"/>
      <c r="F113" s="835"/>
    </row>
    <row r="114" spans="1:6" s="122" customFormat="1" ht="30" customHeight="1">
      <c r="A114" s="1051" t="s">
        <v>20570</v>
      </c>
      <c r="B114" s="1052" t="s">
        <v>20571</v>
      </c>
      <c r="C114" s="1048">
        <v>16029.35</v>
      </c>
      <c r="D114" s="1049">
        <f t="shared" si="1"/>
        <v>16029.35</v>
      </c>
      <c r="E114" s="142"/>
      <c r="F114" s="835"/>
    </row>
    <row r="115" spans="1:6" s="122" customFormat="1" ht="30" customHeight="1">
      <c r="A115" s="1051" t="s">
        <v>20572</v>
      </c>
      <c r="B115" s="1052" t="s">
        <v>20573</v>
      </c>
      <c r="C115" s="1048">
        <v>31280.379999999997</v>
      </c>
      <c r="D115" s="1049">
        <f t="shared" si="1"/>
        <v>31280.379999999997</v>
      </c>
      <c r="E115" s="142"/>
      <c r="F115" s="835"/>
    </row>
    <row r="116" spans="1:6" s="122" customFormat="1" ht="30" customHeight="1">
      <c r="A116" s="1051" t="s">
        <v>20574</v>
      </c>
      <c r="B116" s="1052" t="s">
        <v>20575</v>
      </c>
      <c r="C116" s="1048">
        <v>4707.5199999999995</v>
      </c>
      <c r="D116" s="1049">
        <f t="shared" si="1"/>
        <v>4707.5199999999995</v>
      </c>
      <c r="E116" s="142"/>
      <c r="F116" s="835"/>
    </row>
    <row r="117" spans="1:6" s="122" customFormat="1" ht="30" customHeight="1">
      <c r="A117" s="1051" t="s">
        <v>20576</v>
      </c>
      <c r="B117" s="1052" t="s">
        <v>20577</v>
      </c>
      <c r="C117" s="1048">
        <v>5200.55</v>
      </c>
      <c r="D117" s="1049">
        <f t="shared" si="1"/>
        <v>5200.55</v>
      </c>
      <c r="E117" s="142"/>
      <c r="F117" s="835"/>
    </row>
    <row r="118" spans="1:6" s="122" customFormat="1" ht="30" customHeight="1">
      <c r="A118" s="1051" t="s">
        <v>20578</v>
      </c>
      <c r="B118" s="1052" t="s">
        <v>20579</v>
      </c>
      <c r="C118" s="1048">
        <v>2377.73</v>
      </c>
      <c r="D118" s="1049">
        <f t="shared" si="1"/>
        <v>2377.73</v>
      </c>
      <c r="E118" s="142"/>
      <c r="F118" s="835"/>
    </row>
    <row r="119" spans="1:6" s="122" customFormat="1" ht="30" customHeight="1">
      <c r="A119" s="1051" t="s">
        <v>20580</v>
      </c>
      <c r="B119" s="1052" t="s">
        <v>20581</v>
      </c>
      <c r="C119" s="1048">
        <v>2270.5700000000002</v>
      </c>
      <c r="D119" s="1049">
        <f t="shared" si="1"/>
        <v>2270.5700000000002</v>
      </c>
      <c r="E119" s="142"/>
      <c r="F119" s="835"/>
    </row>
    <row r="120" spans="1:6" s="122" customFormat="1" ht="30" customHeight="1">
      <c r="A120" s="1051" t="s">
        <v>20582</v>
      </c>
      <c r="B120" s="1052" t="s">
        <v>20583</v>
      </c>
      <c r="C120" s="1048">
        <v>3106.23</v>
      </c>
      <c r="D120" s="1049">
        <f t="shared" si="1"/>
        <v>3106.23</v>
      </c>
      <c r="E120" s="142"/>
      <c r="F120" s="835"/>
    </row>
    <row r="121" spans="1:6" s="122" customFormat="1" ht="30" customHeight="1">
      <c r="A121" s="1051" t="s">
        <v>20584</v>
      </c>
      <c r="B121" s="1052" t="s">
        <v>20585</v>
      </c>
      <c r="C121" s="1048">
        <v>26530.560000000001</v>
      </c>
      <c r="D121" s="1049">
        <f t="shared" si="1"/>
        <v>26530.560000000001</v>
      </c>
      <c r="E121" s="142"/>
      <c r="F121" s="835"/>
    </row>
    <row r="122" spans="1:6" s="122" customFormat="1" ht="30" customHeight="1">
      <c r="A122" s="1051" t="s">
        <v>20586</v>
      </c>
      <c r="B122" s="1052" t="s">
        <v>20587</v>
      </c>
      <c r="C122" s="1048">
        <v>10148.710000000001</v>
      </c>
      <c r="D122" s="1049">
        <f t="shared" si="1"/>
        <v>10148.710000000001</v>
      </c>
      <c r="E122" s="142"/>
      <c r="F122" s="835"/>
    </row>
    <row r="123" spans="1:6" s="122" customFormat="1" ht="30" customHeight="1">
      <c r="A123" s="1051" t="s">
        <v>20588</v>
      </c>
      <c r="B123" s="1052" t="s">
        <v>20589</v>
      </c>
      <c r="C123" s="1048">
        <v>286.7</v>
      </c>
      <c r="D123" s="1049">
        <f t="shared" si="1"/>
        <v>286.7</v>
      </c>
      <c r="E123" s="142"/>
      <c r="F123" s="835"/>
    </row>
    <row r="124" spans="1:6" s="122" customFormat="1" ht="30" customHeight="1">
      <c r="A124" s="1051" t="s">
        <v>20590</v>
      </c>
      <c r="B124" s="1052" t="s">
        <v>20591</v>
      </c>
      <c r="C124" s="1048">
        <v>2847.2599999999998</v>
      </c>
      <c r="D124" s="1049">
        <f t="shared" si="1"/>
        <v>2847.2599999999998</v>
      </c>
      <c r="E124" s="142"/>
      <c r="F124" s="835"/>
    </row>
    <row r="125" spans="1:6" s="122" customFormat="1" ht="30" customHeight="1">
      <c r="A125" s="1051" t="s">
        <v>20592</v>
      </c>
      <c r="B125" s="1052" t="s">
        <v>20593</v>
      </c>
      <c r="C125" s="1048">
        <v>24001.02</v>
      </c>
      <c r="D125" s="1049">
        <f t="shared" si="1"/>
        <v>24001.02</v>
      </c>
      <c r="E125" s="142"/>
      <c r="F125" s="835"/>
    </row>
    <row r="126" spans="1:6" s="122" customFormat="1" ht="30" customHeight="1">
      <c r="A126" s="1051" t="s">
        <v>20594</v>
      </c>
      <c r="B126" s="1052" t="s">
        <v>20595</v>
      </c>
      <c r="C126" s="1048">
        <v>34954.370000000003</v>
      </c>
      <c r="D126" s="1049">
        <f t="shared" si="1"/>
        <v>34954.370000000003</v>
      </c>
      <c r="E126" s="142"/>
      <c r="F126" s="835"/>
    </row>
    <row r="127" spans="1:6" s="122" customFormat="1" ht="30" customHeight="1">
      <c r="A127" s="1051" t="s">
        <v>20596</v>
      </c>
      <c r="B127" s="1052" t="s">
        <v>20597</v>
      </c>
      <c r="C127" s="1048">
        <v>9439.9499999999989</v>
      </c>
      <c r="D127" s="1049">
        <f t="shared" si="1"/>
        <v>9439.9499999999989</v>
      </c>
      <c r="E127" s="142"/>
      <c r="F127" s="835"/>
    </row>
    <row r="128" spans="1:6" s="122" customFormat="1" ht="30" customHeight="1">
      <c r="A128" s="1051" t="s">
        <v>20598</v>
      </c>
      <c r="B128" s="1052" t="s">
        <v>20599</v>
      </c>
      <c r="C128" s="1048">
        <v>6100.6</v>
      </c>
      <c r="D128" s="1049">
        <f t="shared" si="1"/>
        <v>6100.6</v>
      </c>
      <c r="E128" s="142"/>
      <c r="F128" s="835"/>
    </row>
    <row r="129" spans="1:6" s="122" customFormat="1" ht="30" customHeight="1">
      <c r="A129" s="1051" t="s">
        <v>20600</v>
      </c>
      <c r="B129" s="1052" t="s">
        <v>20601</v>
      </c>
      <c r="C129" s="1048">
        <v>5816.72</v>
      </c>
      <c r="D129" s="1049">
        <f t="shared" si="1"/>
        <v>5816.72</v>
      </c>
      <c r="E129" s="142"/>
      <c r="F129" s="835"/>
    </row>
    <row r="130" spans="1:6" s="122" customFormat="1" ht="30" customHeight="1">
      <c r="A130" s="1051" t="s">
        <v>20602</v>
      </c>
      <c r="B130" s="1052" t="s">
        <v>20603</v>
      </c>
      <c r="C130" s="1048">
        <v>5933.28</v>
      </c>
      <c r="D130" s="1049">
        <f t="shared" si="1"/>
        <v>5933.28</v>
      </c>
      <c r="E130" s="142"/>
      <c r="F130" s="835"/>
    </row>
    <row r="131" spans="1:6" s="122" customFormat="1" ht="30" customHeight="1">
      <c r="A131" s="1051" t="s">
        <v>20604</v>
      </c>
      <c r="B131" s="1052" t="s">
        <v>20605</v>
      </c>
      <c r="C131" s="1048">
        <v>34675.659999999996</v>
      </c>
      <c r="D131" s="1049">
        <f t="shared" si="1"/>
        <v>34675.659999999996</v>
      </c>
      <c r="E131" s="142"/>
      <c r="F131" s="835"/>
    </row>
    <row r="132" spans="1:6" s="122" customFormat="1" ht="30" customHeight="1">
      <c r="A132" s="1051" t="s">
        <v>20606</v>
      </c>
      <c r="B132" s="1052" t="s">
        <v>20607</v>
      </c>
      <c r="C132" s="1048">
        <v>19982.52</v>
      </c>
      <c r="D132" s="1049">
        <f t="shared" si="1"/>
        <v>19982.52</v>
      </c>
      <c r="E132" s="142"/>
      <c r="F132" s="835"/>
    </row>
    <row r="133" spans="1:6" s="122" customFormat="1" ht="30" customHeight="1">
      <c r="A133" s="1051" t="s">
        <v>20608</v>
      </c>
      <c r="B133" s="1052" t="s">
        <v>20609</v>
      </c>
      <c r="C133" s="1048">
        <v>17942.25</v>
      </c>
      <c r="D133" s="1049">
        <f t="shared" si="1"/>
        <v>17942.25</v>
      </c>
      <c r="E133" s="142"/>
      <c r="F133" s="835"/>
    </row>
    <row r="134" spans="1:6" s="122" customFormat="1" ht="30" customHeight="1">
      <c r="A134" s="1051" t="s">
        <v>20610</v>
      </c>
      <c r="B134" s="1052" t="s">
        <v>20611</v>
      </c>
      <c r="C134" s="1048">
        <v>44664.1</v>
      </c>
      <c r="D134" s="1049">
        <f t="shared" ref="D134:D147" si="2">C134-(C134/100*$D$3)</f>
        <v>44664.1</v>
      </c>
      <c r="E134" s="142"/>
      <c r="F134" s="835"/>
    </row>
    <row r="135" spans="1:6" s="122" customFormat="1" ht="30" customHeight="1">
      <c r="A135" s="1051" t="s">
        <v>20612</v>
      </c>
      <c r="B135" s="1052" t="s">
        <v>20613</v>
      </c>
      <c r="C135" s="1048">
        <v>34946.85</v>
      </c>
      <c r="D135" s="1049">
        <f t="shared" si="2"/>
        <v>34946.85</v>
      </c>
      <c r="E135" s="142"/>
      <c r="F135" s="835"/>
    </row>
    <row r="136" spans="1:6" s="122" customFormat="1" ht="30" customHeight="1">
      <c r="A136" s="1051" t="s">
        <v>20614</v>
      </c>
      <c r="B136" s="1052" t="s">
        <v>20615</v>
      </c>
      <c r="C136" s="1048">
        <v>9954.6</v>
      </c>
      <c r="D136" s="1049">
        <f t="shared" si="2"/>
        <v>9954.6</v>
      </c>
      <c r="E136" s="142"/>
      <c r="F136" s="835"/>
    </row>
    <row r="137" spans="1:6" s="122" customFormat="1" ht="30" customHeight="1">
      <c r="A137" s="1051" t="s">
        <v>20616</v>
      </c>
      <c r="B137" s="1052" t="s">
        <v>20617</v>
      </c>
      <c r="C137" s="1048">
        <v>15423.990000000002</v>
      </c>
      <c r="D137" s="1049">
        <f t="shared" si="2"/>
        <v>15423.990000000002</v>
      </c>
      <c r="E137" s="142"/>
      <c r="F137" s="835"/>
    </row>
    <row r="138" spans="1:6" s="122" customFormat="1" ht="30" customHeight="1">
      <c r="A138" s="1051" t="s">
        <v>20618</v>
      </c>
      <c r="B138" s="1052" t="s">
        <v>20619</v>
      </c>
      <c r="C138" s="1048">
        <v>19301.96</v>
      </c>
      <c r="D138" s="1049">
        <f t="shared" si="2"/>
        <v>19301.96</v>
      </c>
      <c r="E138" s="142"/>
      <c r="F138" s="835"/>
    </row>
    <row r="139" spans="1:6" s="122" customFormat="1" ht="30" customHeight="1">
      <c r="A139" s="1051" t="s">
        <v>20620</v>
      </c>
      <c r="B139" s="1052" t="s">
        <v>20621</v>
      </c>
      <c r="C139" s="1048">
        <v>16567.03</v>
      </c>
      <c r="D139" s="1049">
        <f t="shared" si="2"/>
        <v>16567.03</v>
      </c>
      <c r="E139" s="142"/>
      <c r="F139" s="835"/>
    </row>
    <row r="140" spans="1:6" s="122" customFormat="1" ht="30" customHeight="1">
      <c r="A140" s="1051" t="s">
        <v>20622</v>
      </c>
      <c r="B140" s="1052" t="s">
        <v>20623</v>
      </c>
      <c r="C140" s="1048">
        <v>8718.0300000000007</v>
      </c>
      <c r="D140" s="1049">
        <f t="shared" si="2"/>
        <v>8718.0300000000007</v>
      </c>
      <c r="E140" s="142"/>
      <c r="F140" s="835"/>
    </row>
    <row r="141" spans="1:6" s="122" customFormat="1" ht="30" customHeight="1">
      <c r="A141" s="1051" t="s">
        <v>20624</v>
      </c>
      <c r="B141" s="1052" t="s">
        <v>20625</v>
      </c>
      <c r="C141" s="1048">
        <v>4518.58</v>
      </c>
      <c r="D141" s="1049">
        <f t="shared" si="2"/>
        <v>4518.58</v>
      </c>
      <c r="E141" s="142"/>
      <c r="F141" s="835"/>
    </row>
    <row r="142" spans="1:6" s="122" customFormat="1" ht="30" customHeight="1">
      <c r="A142" s="1051" t="s">
        <v>20626</v>
      </c>
      <c r="B142" s="1052" t="s">
        <v>20627</v>
      </c>
      <c r="C142" s="1048">
        <v>6038.09</v>
      </c>
      <c r="D142" s="1049">
        <f t="shared" si="2"/>
        <v>6038.09</v>
      </c>
      <c r="E142" s="142"/>
      <c r="F142" s="835"/>
    </row>
    <row r="143" spans="1:6" s="122" customFormat="1" ht="30" customHeight="1">
      <c r="A143" s="1051" t="s">
        <v>20628</v>
      </c>
      <c r="B143" s="1052" t="s">
        <v>20629</v>
      </c>
      <c r="C143" s="1048">
        <v>47581.86</v>
      </c>
      <c r="D143" s="1049">
        <f t="shared" si="2"/>
        <v>47581.86</v>
      </c>
      <c r="E143" s="142"/>
      <c r="F143" s="835"/>
    </row>
    <row r="144" spans="1:6" s="122" customFormat="1" ht="30" customHeight="1">
      <c r="A144" s="1051" t="s">
        <v>20630</v>
      </c>
      <c r="B144" s="1052" t="s">
        <v>20631</v>
      </c>
      <c r="C144" s="1048">
        <v>6961.170000000001</v>
      </c>
      <c r="D144" s="1049">
        <f t="shared" si="2"/>
        <v>6961.170000000001</v>
      </c>
      <c r="E144" s="142"/>
      <c r="F144" s="835"/>
    </row>
    <row r="145" spans="1:6" s="122" customFormat="1" ht="30" customHeight="1">
      <c r="A145" s="1051" t="s">
        <v>20632</v>
      </c>
      <c r="B145" s="1052" t="s">
        <v>20633</v>
      </c>
      <c r="C145" s="1048">
        <v>17177.560000000001</v>
      </c>
      <c r="D145" s="1049">
        <f t="shared" si="2"/>
        <v>17177.560000000001</v>
      </c>
      <c r="E145" s="142"/>
      <c r="F145" s="835"/>
    </row>
    <row r="146" spans="1:6" s="122" customFormat="1" ht="30" customHeight="1">
      <c r="A146" s="1051" t="s">
        <v>20634</v>
      </c>
      <c r="B146" s="1052" t="s">
        <v>20635</v>
      </c>
      <c r="C146" s="1048">
        <v>19819.899999999998</v>
      </c>
      <c r="D146" s="1049">
        <f t="shared" si="2"/>
        <v>19819.899999999998</v>
      </c>
      <c r="E146" s="142"/>
      <c r="F146" s="835"/>
    </row>
    <row r="147" spans="1:6" s="122" customFormat="1" ht="30" customHeight="1">
      <c r="A147" s="1051" t="s">
        <v>20636</v>
      </c>
      <c r="B147" s="1052" t="s">
        <v>20637</v>
      </c>
      <c r="C147" s="1551">
        <v>40811.980000000003</v>
      </c>
      <c r="D147" s="1552">
        <f t="shared" si="2"/>
        <v>40811.980000000003</v>
      </c>
      <c r="E147" s="142"/>
      <c r="F147" s="835"/>
    </row>
  </sheetData>
  <autoFilter ref="A4:G147"/>
  <customSheetViews>
    <customSheetView guid="{95E102DE-4231-48F0-9DD3-B1784BE91BA1}" scale="85" showAutoFilter="1">
      <selection activeCell="B18" sqref="B18"/>
      <rowBreaks count="4" manualBreakCount="4">
        <brk id="56" max="16383" man="1"/>
        <brk id="98" max="16383" man="1"/>
        <brk id="165" max="16383" man="1"/>
        <brk id="225" max="16383" man="1"/>
      </rowBreaks>
      <pageMargins left="0" right="0" top="0" bottom="0" header="0.31496062992125984" footer="0.31496062992125984"/>
      <printOptions horizontalCentered="1"/>
      <pageSetup paperSize="9" scale="80" fitToHeight="0" orientation="portrait" r:id="rId1"/>
      <autoFilter ref="B1:F1"/>
    </customSheetView>
    <customSheetView guid="{81E6C3B6-B85E-466F-95FC-42C2382D9766}" scale="85" showAutoFilter="1">
      <selection activeCell="B18" sqref="B18"/>
      <rowBreaks count="4" manualBreakCount="4">
        <brk id="56" max="16383" man="1"/>
        <brk id="98" max="16383" man="1"/>
        <brk id="165" max="16383" man="1"/>
        <brk id="225" max="16383" man="1"/>
      </rowBreaks>
      <pageMargins left="0" right="0" top="0" bottom="0" header="0.31496062992125984" footer="0.31496062992125984"/>
      <printOptions horizontalCentered="1"/>
      <pageSetup paperSize="9" scale="80" fitToHeight="0" orientation="portrait" r:id="rId2"/>
      <autoFilter ref="B1:F1"/>
    </customSheetView>
  </customSheetViews>
  <phoneticPr fontId="32" type="noConversion"/>
  <printOptions horizontalCentered="1"/>
  <pageMargins left="0" right="0" top="0" bottom="0" header="0.31496062992125984" footer="0.31496062992125984"/>
  <pageSetup paperSize="9" scale="80" fitToHeight="0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F74"/>
  <sheetViews>
    <sheetView zoomScaleSheetLayoutView="100" workbookViewId="0">
      <pane ySplit="5" topLeftCell="A6" activePane="bottomLeft" state="frozen"/>
      <selection pane="bottomLeft"/>
    </sheetView>
  </sheetViews>
  <sheetFormatPr defaultColWidth="70.7109375" defaultRowHeight="12.75"/>
  <cols>
    <col min="1" max="1" width="14.42578125" style="12" customWidth="1"/>
    <col min="2" max="2" width="70.7109375" style="12" customWidth="1"/>
    <col min="3" max="3" width="12.7109375" style="287" customWidth="1"/>
    <col min="4" max="4" width="11.7109375" style="102" customWidth="1"/>
    <col min="5" max="229" width="9.140625" style="12" customWidth="1"/>
    <col min="230" max="230" width="14.42578125" style="12" customWidth="1"/>
    <col min="231" max="16384" width="70.7109375" style="12"/>
  </cols>
  <sheetData>
    <row r="1" spans="1:6" ht="15">
      <c r="A1" s="203" t="s">
        <v>57</v>
      </c>
      <c r="B1"/>
      <c r="C1"/>
      <c r="D1"/>
    </row>
    <row r="2" spans="1:6" ht="12.75" customHeight="1">
      <c r="A2" s="471" t="s">
        <v>15490</v>
      </c>
      <c r="B2"/>
      <c r="C2"/>
      <c r="D2"/>
    </row>
    <row r="3" spans="1:6" ht="15.75" thickBot="1">
      <c r="A3"/>
      <c r="B3"/>
      <c r="C3"/>
      <c r="D3"/>
    </row>
    <row r="4" spans="1:6" ht="14.25" thickTop="1" thickBot="1">
      <c r="A4" s="97"/>
      <c r="B4" s="97"/>
      <c r="C4" s="286" t="s">
        <v>471</v>
      </c>
      <c r="D4" s="99"/>
    </row>
    <row r="5" spans="1:6" ht="26.25" thickTop="1">
      <c r="A5" s="100" t="s">
        <v>95</v>
      </c>
      <c r="B5" s="100" t="s">
        <v>193</v>
      </c>
      <c r="C5" s="311" t="s">
        <v>16407</v>
      </c>
      <c r="D5" s="311" t="s">
        <v>16408</v>
      </c>
      <c r="F5" s="12">
        <v>0</v>
      </c>
    </row>
    <row r="6" spans="1:6" ht="30" customHeight="1">
      <c r="A6" s="1053" t="s">
        <v>5964</v>
      </c>
      <c r="B6" s="1052" t="s">
        <v>15563</v>
      </c>
      <c r="C6" s="1048">
        <v>15015.000000000002</v>
      </c>
      <c r="D6" s="1049">
        <f t="shared" ref="D6:D69" si="0">C6-(C6/100*$D$4)</f>
        <v>15015.000000000002</v>
      </c>
      <c r="F6" s="102"/>
    </row>
    <row r="7" spans="1:6" ht="30" customHeight="1">
      <c r="A7" s="1051" t="s">
        <v>1957</v>
      </c>
      <c r="B7" s="1052" t="s">
        <v>15562</v>
      </c>
      <c r="C7" s="1048">
        <v>15614.550000000001</v>
      </c>
      <c r="D7" s="1049">
        <f t="shared" si="0"/>
        <v>15614.550000000001</v>
      </c>
      <c r="F7" s="102"/>
    </row>
    <row r="8" spans="1:6" ht="30" customHeight="1">
      <c r="A8" s="1051" t="s">
        <v>491</v>
      </c>
      <c r="B8" s="1052" t="s">
        <v>15564</v>
      </c>
      <c r="C8" s="1048">
        <v>11152.63</v>
      </c>
      <c r="D8" s="1552">
        <f t="shared" si="0"/>
        <v>11152.63</v>
      </c>
      <c r="F8" s="102"/>
    </row>
    <row r="9" spans="1:6" ht="30" customHeight="1">
      <c r="A9" s="1051" t="s">
        <v>20638</v>
      </c>
      <c r="B9" s="1052" t="s">
        <v>20639</v>
      </c>
      <c r="C9" s="1048">
        <v>10147.77</v>
      </c>
      <c r="D9" s="1552">
        <f t="shared" si="0"/>
        <v>10147.77</v>
      </c>
      <c r="F9" s="102"/>
    </row>
    <row r="10" spans="1:6" ht="30" customHeight="1">
      <c r="A10" s="1051" t="s">
        <v>20640</v>
      </c>
      <c r="B10" s="1052" t="s">
        <v>20641</v>
      </c>
      <c r="C10" s="1048">
        <v>3794.7799999999997</v>
      </c>
      <c r="D10" s="1552">
        <f t="shared" si="0"/>
        <v>3794.7799999999997</v>
      </c>
      <c r="F10" s="102"/>
    </row>
    <row r="11" spans="1:6" ht="30" customHeight="1">
      <c r="A11" s="1051" t="s">
        <v>20642</v>
      </c>
      <c r="B11" s="1052" t="s">
        <v>20643</v>
      </c>
      <c r="C11" s="1048">
        <v>2952.07</v>
      </c>
      <c r="D11" s="1552">
        <f t="shared" si="0"/>
        <v>2952.07</v>
      </c>
      <c r="F11" s="102"/>
    </row>
    <row r="12" spans="1:6" ht="30" customHeight="1">
      <c r="A12" s="1051" t="s">
        <v>20644</v>
      </c>
      <c r="B12" s="1052" t="s">
        <v>20645</v>
      </c>
      <c r="C12" s="1048">
        <v>47410.78</v>
      </c>
      <c r="D12" s="1552">
        <f t="shared" si="0"/>
        <v>47410.78</v>
      </c>
      <c r="F12" s="102"/>
    </row>
    <row r="13" spans="1:6" ht="30" customHeight="1">
      <c r="A13" s="1051" t="s">
        <v>20646</v>
      </c>
      <c r="B13" s="1052" t="s">
        <v>20647</v>
      </c>
      <c r="C13" s="1048">
        <v>21279.72</v>
      </c>
      <c r="D13" s="1552">
        <f t="shared" si="0"/>
        <v>21279.72</v>
      </c>
      <c r="F13" s="102"/>
    </row>
    <row r="14" spans="1:6" ht="30" customHeight="1">
      <c r="A14" s="1051" t="s">
        <v>20648</v>
      </c>
      <c r="B14" s="1052" t="s">
        <v>20649</v>
      </c>
      <c r="C14" s="1048">
        <v>37560.049999999996</v>
      </c>
      <c r="D14" s="1552">
        <f t="shared" si="0"/>
        <v>37560.049999999996</v>
      </c>
      <c r="F14" s="102"/>
    </row>
    <row r="15" spans="1:6" ht="30" customHeight="1">
      <c r="A15" s="1051" t="s">
        <v>20650</v>
      </c>
      <c r="B15" s="1052" t="s">
        <v>20651</v>
      </c>
      <c r="C15" s="1048">
        <v>18287.23</v>
      </c>
      <c r="D15" s="1552">
        <f t="shared" si="0"/>
        <v>18287.23</v>
      </c>
      <c r="F15" s="102"/>
    </row>
    <row r="16" spans="1:6" ht="30" customHeight="1">
      <c r="A16" s="1051" t="s">
        <v>20652</v>
      </c>
      <c r="B16" s="1052" t="s">
        <v>20653</v>
      </c>
      <c r="C16" s="1048">
        <v>18258.560000000001</v>
      </c>
      <c r="D16" s="1552">
        <f t="shared" si="0"/>
        <v>18258.560000000001</v>
      </c>
      <c r="F16" s="102"/>
    </row>
    <row r="17" spans="1:6" ht="30" customHeight="1">
      <c r="A17" s="1051" t="s">
        <v>20654</v>
      </c>
      <c r="B17" s="1052" t="s">
        <v>20655</v>
      </c>
      <c r="C17" s="1048">
        <v>35147.54</v>
      </c>
      <c r="D17" s="1552">
        <f t="shared" si="0"/>
        <v>35147.54</v>
      </c>
      <c r="F17" s="102"/>
    </row>
    <row r="18" spans="1:6" ht="30" customHeight="1">
      <c r="A18" s="1051" t="s">
        <v>20656</v>
      </c>
      <c r="B18" s="1052" t="s">
        <v>20657</v>
      </c>
      <c r="C18" s="1048">
        <v>81376.27</v>
      </c>
      <c r="D18" s="1552">
        <f t="shared" si="0"/>
        <v>81376.27</v>
      </c>
      <c r="F18" s="102"/>
    </row>
    <row r="19" spans="1:6" ht="30" customHeight="1">
      <c r="A19" s="1051" t="s">
        <v>20658</v>
      </c>
      <c r="B19" s="1052" t="s">
        <v>20659</v>
      </c>
      <c r="C19" s="1048">
        <v>3189.42</v>
      </c>
      <c r="D19" s="1552">
        <f t="shared" si="0"/>
        <v>3189.42</v>
      </c>
      <c r="F19" s="102"/>
    </row>
    <row r="20" spans="1:6" ht="30" customHeight="1">
      <c r="A20" s="1051" t="s">
        <v>20660</v>
      </c>
      <c r="B20" s="1052" t="s">
        <v>20661</v>
      </c>
      <c r="C20" s="1048">
        <v>7251.6299999999992</v>
      </c>
      <c r="D20" s="1552">
        <f t="shared" si="0"/>
        <v>7251.6299999999992</v>
      </c>
      <c r="F20" s="102"/>
    </row>
    <row r="21" spans="1:6" ht="30" customHeight="1">
      <c r="A21" s="1051" t="s">
        <v>20662</v>
      </c>
      <c r="B21" s="1052" t="s">
        <v>20663</v>
      </c>
      <c r="C21" s="1048">
        <v>5654.0999999999995</v>
      </c>
      <c r="D21" s="1552">
        <f t="shared" si="0"/>
        <v>5654.0999999999995</v>
      </c>
      <c r="F21" s="102"/>
    </row>
    <row r="22" spans="1:6" ht="30" customHeight="1">
      <c r="A22" s="1051" t="s">
        <v>20664</v>
      </c>
      <c r="B22" s="1052" t="s">
        <v>20665</v>
      </c>
      <c r="C22" s="1048">
        <v>4658.17</v>
      </c>
      <c r="D22" s="1552">
        <f t="shared" si="0"/>
        <v>4658.17</v>
      </c>
      <c r="F22" s="102"/>
    </row>
    <row r="23" spans="1:6" ht="30" customHeight="1">
      <c r="A23" s="1051" t="s">
        <v>20666</v>
      </c>
      <c r="B23" s="1052" t="s">
        <v>20667</v>
      </c>
      <c r="C23" s="1048">
        <v>11002.23</v>
      </c>
      <c r="D23" s="1552">
        <f t="shared" si="0"/>
        <v>11002.23</v>
      </c>
      <c r="F23" s="102"/>
    </row>
    <row r="24" spans="1:6" ht="30" customHeight="1">
      <c r="A24" s="1051" t="s">
        <v>20668</v>
      </c>
      <c r="B24" s="1052" t="s">
        <v>20669</v>
      </c>
      <c r="C24" s="1048">
        <v>4254.4399999999996</v>
      </c>
      <c r="D24" s="1552">
        <f t="shared" si="0"/>
        <v>4254.4399999999996</v>
      </c>
      <c r="F24" s="102"/>
    </row>
    <row r="25" spans="1:6" ht="30" customHeight="1">
      <c r="A25" s="1051" t="s">
        <v>20670</v>
      </c>
      <c r="B25" s="1052" t="s">
        <v>20671</v>
      </c>
      <c r="C25" s="1048">
        <v>14824.27</v>
      </c>
      <c r="D25" s="1552">
        <f t="shared" si="0"/>
        <v>14824.27</v>
      </c>
      <c r="F25" s="102"/>
    </row>
    <row r="26" spans="1:6" ht="30" customHeight="1">
      <c r="A26" s="1051" t="s">
        <v>20672</v>
      </c>
      <c r="B26" s="1052" t="s">
        <v>20673</v>
      </c>
      <c r="C26" s="1048">
        <v>3161.2200000000003</v>
      </c>
      <c r="D26" s="1552">
        <f t="shared" si="0"/>
        <v>3161.2200000000003</v>
      </c>
      <c r="F26" s="102"/>
    </row>
    <row r="27" spans="1:6" ht="30" customHeight="1">
      <c r="A27" s="1051" t="s">
        <v>20674</v>
      </c>
      <c r="B27" s="1052" t="s">
        <v>20675</v>
      </c>
      <c r="C27" s="1048">
        <v>11742.949999999999</v>
      </c>
      <c r="D27" s="1552">
        <f t="shared" si="0"/>
        <v>11742.949999999999</v>
      </c>
      <c r="F27" s="102"/>
    </row>
    <row r="28" spans="1:6" ht="30" customHeight="1">
      <c r="A28" s="1051" t="s">
        <v>20676</v>
      </c>
      <c r="B28" s="1052" t="s">
        <v>20677</v>
      </c>
      <c r="C28" s="1048">
        <v>9519.85</v>
      </c>
      <c r="D28" s="1552">
        <f t="shared" si="0"/>
        <v>9519.85</v>
      </c>
      <c r="F28" s="102"/>
    </row>
    <row r="29" spans="1:6" ht="30" customHeight="1">
      <c r="A29" s="1051" t="s">
        <v>20678</v>
      </c>
      <c r="B29" s="1052" t="s">
        <v>20679</v>
      </c>
      <c r="C29" s="1048">
        <v>10676.050000000001</v>
      </c>
      <c r="D29" s="1552">
        <f t="shared" si="0"/>
        <v>10676.050000000001</v>
      </c>
      <c r="F29" s="102"/>
    </row>
    <row r="30" spans="1:6" ht="30" customHeight="1">
      <c r="A30" s="1051" t="s">
        <v>20680</v>
      </c>
      <c r="B30" s="1052" t="s">
        <v>20681</v>
      </c>
      <c r="C30" s="1048">
        <v>13471.61</v>
      </c>
      <c r="D30" s="1552">
        <f t="shared" si="0"/>
        <v>13471.61</v>
      </c>
      <c r="F30" s="102"/>
    </row>
    <row r="31" spans="1:6" ht="30" customHeight="1">
      <c r="A31" s="1051" t="s">
        <v>20682</v>
      </c>
      <c r="B31" s="1052" t="s">
        <v>20683</v>
      </c>
      <c r="C31" s="1048">
        <v>15201.210000000001</v>
      </c>
      <c r="D31" s="1552">
        <f t="shared" si="0"/>
        <v>15201.210000000001</v>
      </c>
      <c r="F31" s="102"/>
    </row>
    <row r="32" spans="1:6" ht="30" customHeight="1">
      <c r="A32" s="1051" t="s">
        <v>20684</v>
      </c>
      <c r="B32" s="1052" t="s">
        <v>20685</v>
      </c>
      <c r="C32" s="1048">
        <v>12177.7</v>
      </c>
      <c r="D32" s="1552">
        <f t="shared" si="0"/>
        <v>12177.7</v>
      </c>
      <c r="F32" s="102"/>
    </row>
    <row r="33" spans="1:6" ht="30" customHeight="1">
      <c r="A33" s="1051" t="s">
        <v>20686</v>
      </c>
      <c r="B33" s="1052" t="s">
        <v>20687</v>
      </c>
      <c r="C33" s="1048">
        <v>62737.95</v>
      </c>
      <c r="D33" s="1552">
        <f t="shared" si="0"/>
        <v>62737.95</v>
      </c>
      <c r="F33" s="102"/>
    </row>
    <row r="34" spans="1:6" ht="30" customHeight="1">
      <c r="A34" s="1051" t="s">
        <v>20688</v>
      </c>
      <c r="B34" s="1052" t="s">
        <v>20689</v>
      </c>
      <c r="C34" s="1048">
        <v>4816.09</v>
      </c>
      <c r="D34" s="1552">
        <f t="shared" si="0"/>
        <v>4816.09</v>
      </c>
      <c r="F34" s="102"/>
    </row>
    <row r="35" spans="1:6" ht="30" customHeight="1">
      <c r="A35" s="1051" t="s">
        <v>20690</v>
      </c>
      <c r="B35" s="1052" t="s">
        <v>20691</v>
      </c>
      <c r="C35" s="1048">
        <v>7471.59</v>
      </c>
      <c r="D35" s="1552">
        <f t="shared" si="0"/>
        <v>7471.59</v>
      </c>
      <c r="F35" s="102"/>
    </row>
    <row r="36" spans="1:6" ht="30" customHeight="1">
      <c r="A36" s="1051" t="s">
        <v>20692</v>
      </c>
      <c r="B36" s="1052" t="s">
        <v>20693</v>
      </c>
      <c r="C36" s="1048">
        <v>3376.0099999999998</v>
      </c>
      <c r="D36" s="1552">
        <f t="shared" si="0"/>
        <v>3376.0099999999998</v>
      </c>
      <c r="F36" s="102"/>
    </row>
    <row r="37" spans="1:6" ht="30" customHeight="1">
      <c r="A37" s="1051" t="s">
        <v>20694</v>
      </c>
      <c r="B37" s="1052" t="s">
        <v>20695</v>
      </c>
      <c r="C37" s="1048">
        <v>13908.710000000001</v>
      </c>
      <c r="D37" s="1552">
        <f t="shared" si="0"/>
        <v>13908.710000000001</v>
      </c>
      <c r="F37" s="102"/>
    </row>
    <row r="38" spans="1:6" ht="30" customHeight="1">
      <c r="A38" s="1051" t="s">
        <v>20696</v>
      </c>
      <c r="B38" s="1052" t="s">
        <v>20697</v>
      </c>
      <c r="C38" s="1048">
        <v>15974.36</v>
      </c>
      <c r="D38" s="1552">
        <f t="shared" si="0"/>
        <v>15974.36</v>
      </c>
      <c r="F38" s="102"/>
    </row>
    <row r="39" spans="1:6" ht="30" customHeight="1">
      <c r="A39" s="1051" t="s">
        <v>20698</v>
      </c>
      <c r="B39" s="1052" t="s">
        <v>20699</v>
      </c>
      <c r="C39" s="1048">
        <v>15950.86</v>
      </c>
      <c r="D39" s="1552">
        <f t="shared" si="0"/>
        <v>15950.86</v>
      </c>
      <c r="F39" s="102"/>
    </row>
    <row r="40" spans="1:6" ht="30" customHeight="1">
      <c r="A40" s="1051" t="s">
        <v>20700</v>
      </c>
      <c r="B40" s="1052" t="s">
        <v>20701</v>
      </c>
      <c r="C40" s="1048">
        <v>13961.82</v>
      </c>
      <c r="D40" s="1552">
        <f t="shared" si="0"/>
        <v>13961.82</v>
      </c>
      <c r="F40" s="102"/>
    </row>
    <row r="41" spans="1:6" ht="30" customHeight="1">
      <c r="A41" s="1051" t="s">
        <v>20702</v>
      </c>
      <c r="B41" s="1052" t="s">
        <v>20703</v>
      </c>
      <c r="C41" s="1048">
        <v>10721.17</v>
      </c>
      <c r="D41" s="1552">
        <f t="shared" si="0"/>
        <v>10721.17</v>
      </c>
      <c r="F41" s="102"/>
    </row>
    <row r="42" spans="1:6" ht="30" customHeight="1">
      <c r="A42" s="1051" t="s">
        <v>20704</v>
      </c>
      <c r="B42" s="1052" t="s">
        <v>20705</v>
      </c>
      <c r="C42" s="1048">
        <v>9150.43</v>
      </c>
      <c r="D42" s="1552">
        <f t="shared" si="0"/>
        <v>9150.43</v>
      </c>
      <c r="F42" s="102"/>
    </row>
    <row r="43" spans="1:6" ht="30" customHeight="1">
      <c r="A43" s="1051" t="s">
        <v>20706</v>
      </c>
      <c r="B43" s="1052" t="s">
        <v>20707</v>
      </c>
      <c r="C43" s="1048">
        <v>11892.41</v>
      </c>
      <c r="D43" s="1552">
        <f t="shared" si="0"/>
        <v>11892.41</v>
      </c>
      <c r="F43" s="102"/>
    </row>
    <row r="44" spans="1:6" ht="30" customHeight="1">
      <c r="A44" s="1051" t="s">
        <v>20708</v>
      </c>
      <c r="B44" s="1052" t="s">
        <v>20709</v>
      </c>
      <c r="C44" s="1048">
        <v>35067.17</v>
      </c>
      <c r="D44" s="1552">
        <f t="shared" si="0"/>
        <v>35067.17</v>
      </c>
      <c r="F44" s="102"/>
    </row>
    <row r="45" spans="1:6" ht="30" customHeight="1">
      <c r="A45" s="1051" t="s">
        <v>20710</v>
      </c>
      <c r="B45" s="1052" t="s">
        <v>20711</v>
      </c>
      <c r="C45" s="1048">
        <v>11568.58</v>
      </c>
      <c r="D45" s="1552">
        <f t="shared" si="0"/>
        <v>11568.58</v>
      </c>
      <c r="F45" s="102"/>
    </row>
    <row r="46" spans="1:6" ht="30" customHeight="1">
      <c r="A46" s="1051" t="s">
        <v>20712</v>
      </c>
      <c r="B46" s="1052" t="s">
        <v>20713</v>
      </c>
      <c r="C46" s="1048">
        <v>17037.5</v>
      </c>
      <c r="D46" s="1552">
        <f t="shared" si="0"/>
        <v>17037.5</v>
      </c>
      <c r="F46" s="102"/>
    </row>
    <row r="47" spans="1:6" ht="30" customHeight="1">
      <c r="A47" s="1051" t="s">
        <v>20714</v>
      </c>
      <c r="B47" s="1052" t="s">
        <v>20715</v>
      </c>
      <c r="C47" s="1048">
        <v>34235.269999999997</v>
      </c>
      <c r="D47" s="1552">
        <f t="shared" si="0"/>
        <v>34235.269999999997</v>
      </c>
      <c r="F47" s="102"/>
    </row>
    <row r="48" spans="1:6" ht="30" customHeight="1">
      <c r="A48" s="1051" t="s">
        <v>20716</v>
      </c>
      <c r="B48" s="1052" t="s">
        <v>20717</v>
      </c>
      <c r="C48" s="1048">
        <v>10699.08</v>
      </c>
      <c r="D48" s="1552">
        <f t="shared" si="0"/>
        <v>10699.08</v>
      </c>
      <c r="F48" s="102"/>
    </row>
    <row r="49" spans="1:6" ht="30" customHeight="1">
      <c r="A49" s="1051" t="s">
        <v>20718</v>
      </c>
      <c r="B49" s="1052" t="s">
        <v>20719</v>
      </c>
      <c r="C49" s="1048">
        <v>12294.73</v>
      </c>
      <c r="D49" s="1552">
        <f t="shared" si="0"/>
        <v>12294.73</v>
      </c>
      <c r="F49" s="102"/>
    </row>
    <row r="50" spans="1:6" ht="30" customHeight="1">
      <c r="A50" s="1051" t="s">
        <v>20720</v>
      </c>
      <c r="B50" s="1052" t="s">
        <v>20721</v>
      </c>
      <c r="C50" s="1048">
        <v>18485.100000000002</v>
      </c>
      <c r="D50" s="1552">
        <f t="shared" si="0"/>
        <v>18485.100000000002</v>
      </c>
      <c r="F50" s="102"/>
    </row>
    <row r="51" spans="1:6" ht="30" customHeight="1">
      <c r="A51" s="1051" t="s">
        <v>20722</v>
      </c>
      <c r="B51" s="1052" t="s">
        <v>20723</v>
      </c>
      <c r="C51" s="1048">
        <v>11219.84</v>
      </c>
      <c r="D51" s="1552">
        <f t="shared" si="0"/>
        <v>11219.84</v>
      </c>
      <c r="F51" s="102"/>
    </row>
    <row r="52" spans="1:6" ht="30" customHeight="1">
      <c r="A52" s="1051" t="s">
        <v>20724</v>
      </c>
      <c r="B52" s="1052" t="s">
        <v>20725</v>
      </c>
      <c r="C52" s="1048">
        <v>16665.259999999998</v>
      </c>
      <c r="D52" s="1552">
        <f t="shared" si="0"/>
        <v>16665.259999999998</v>
      </c>
      <c r="F52" s="102"/>
    </row>
    <row r="53" spans="1:6" ht="30" customHeight="1">
      <c r="A53" s="1051" t="s">
        <v>20726</v>
      </c>
      <c r="B53" s="1052" t="s">
        <v>20727</v>
      </c>
      <c r="C53" s="1048">
        <v>9123.64</v>
      </c>
      <c r="D53" s="1552">
        <f t="shared" si="0"/>
        <v>9123.64</v>
      </c>
      <c r="F53" s="102"/>
    </row>
    <row r="54" spans="1:6" ht="30" customHeight="1">
      <c r="A54" s="1051" t="s">
        <v>20728</v>
      </c>
      <c r="B54" s="1052" t="s">
        <v>20729</v>
      </c>
      <c r="C54" s="1048">
        <v>85841.74</v>
      </c>
      <c r="D54" s="1552">
        <f t="shared" si="0"/>
        <v>85841.74</v>
      </c>
      <c r="F54" s="102"/>
    </row>
    <row r="55" spans="1:6" ht="30" customHeight="1">
      <c r="A55" s="1051" t="s">
        <v>20730</v>
      </c>
      <c r="B55" s="1052" t="s">
        <v>20731</v>
      </c>
      <c r="C55" s="1048">
        <v>52878.289999999994</v>
      </c>
      <c r="D55" s="1552">
        <f t="shared" si="0"/>
        <v>52878.289999999994</v>
      </c>
      <c r="F55" s="102"/>
    </row>
    <row r="56" spans="1:6" ht="30" customHeight="1">
      <c r="A56" s="1051" t="s">
        <v>20732</v>
      </c>
      <c r="B56" s="1052" t="s">
        <v>20733</v>
      </c>
      <c r="C56" s="1048">
        <v>11283.76</v>
      </c>
      <c r="D56" s="1552">
        <f t="shared" si="0"/>
        <v>11283.76</v>
      </c>
      <c r="F56" s="102"/>
    </row>
    <row r="57" spans="1:6" ht="30" customHeight="1">
      <c r="A57" s="1051" t="s">
        <v>20734</v>
      </c>
      <c r="B57" s="1052" t="s">
        <v>20735</v>
      </c>
      <c r="C57" s="1048">
        <v>3820.16</v>
      </c>
      <c r="D57" s="1552">
        <f t="shared" si="0"/>
        <v>3820.16</v>
      </c>
      <c r="F57" s="102"/>
    </row>
    <row r="58" spans="1:6" ht="30" customHeight="1">
      <c r="A58" s="1051" t="s">
        <v>20736</v>
      </c>
      <c r="B58" s="1052" t="s">
        <v>20737</v>
      </c>
      <c r="C58" s="1048">
        <v>20019.649999999998</v>
      </c>
      <c r="D58" s="1552">
        <f t="shared" si="0"/>
        <v>20019.649999999998</v>
      </c>
      <c r="F58" s="102"/>
    </row>
    <row r="59" spans="1:6" ht="30" customHeight="1">
      <c r="A59" s="1051" t="s">
        <v>20738</v>
      </c>
      <c r="B59" s="1052" t="s">
        <v>20739</v>
      </c>
      <c r="C59" s="1048">
        <v>16607.920000000002</v>
      </c>
      <c r="D59" s="1552">
        <f t="shared" si="0"/>
        <v>16607.920000000002</v>
      </c>
      <c r="F59" s="102"/>
    </row>
    <row r="60" spans="1:6" ht="30" customHeight="1">
      <c r="A60" s="1051" t="s">
        <v>20740</v>
      </c>
      <c r="B60" s="1052" t="s">
        <v>20741</v>
      </c>
      <c r="C60" s="1048">
        <v>11529.1</v>
      </c>
      <c r="D60" s="1552">
        <f t="shared" si="0"/>
        <v>11529.1</v>
      </c>
      <c r="F60" s="102"/>
    </row>
    <row r="61" spans="1:6" ht="30" customHeight="1">
      <c r="A61" s="1051" t="s">
        <v>20742</v>
      </c>
      <c r="B61" s="1052" t="s">
        <v>20743</v>
      </c>
      <c r="C61" s="1048">
        <v>10492.75</v>
      </c>
      <c r="D61" s="1552">
        <f t="shared" si="0"/>
        <v>10492.75</v>
      </c>
      <c r="F61" s="102"/>
    </row>
    <row r="62" spans="1:6" ht="30" customHeight="1">
      <c r="A62" s="1051" t="s">
        <v>20744</v>
      </c>
      <c r="B62" s="1052" t="s">
        <v>20745</v>
      </c>
      <c r="C62" s="1048">
        <v>69139.349999999991</v>
      </c>
      <c r="D62" s="1552">
        <f t="shared" si="0"/>
        <v>69139.349999999991</v>
      </c>
      <c r="F62" s="102"/>
    </row>
    <row r="63" spans="1:6" ht="30" customHeight="1">
      <c r="A63" s="1051" t="s">
        <v>20746</v>
      </c>
      <c r="B63" s="1052" t="s">
        <v>20747</v>
      </c>
      <c r="C63" s="1048">
        <v>2519.2000000000003</v>
      </c>
      <c r="D63" s="1552">
        <f t="shared" si="0"/>
        <v>2519.2000000000003</v>
      </c>
      <c r="F63" s="102"/>
    </row>
    <row r="64" spans="1:6" ht="30" customHeight="1">
      <c r="A64" s="1051" t="s">
        <v>20748</v>
      </c>
      <c r="B64" s="1052" t="s">
        <v>20749</v>
      </c>
      <c r="C64" s="1048">
        <v>2122.9900000000002</v>
      </c>
      <c r="D64" s="1552">
        <f t="shared" si="0"/>
        <v>2122.9900000000002</v>
      </c>
      <c r="F64" s="102"/>
    </row>
    <row r="65" spans="1:6" ht="30" customHeight="1">
      <c r="A65" s="1051" t="s">
        <v>20750</v>
      </c>
      <c r="B65" s="1052" t="s">
        <v>20751</v>
      </c>
      <c r="C65" s="1048">
        <v>2374.91</v>
      </c>
      <c r="D65" s="1552">
        <f t="shared" si="0"/>
        <v>2374.91</v>
      </c>
      <c r="F65" s="102"/>
    </row>
    <row r="66" spans="1:6" ht="30" customHeight="1">
      <c r="A66" s="1051" t="s">
        <v>20752</v>
      </c>
      <c r="B66" s="1052" t="s">
        <v>20753</v>
      </c>
      <c r="C66" s="1048">
        <v>1965.54</v>
      </c>
      <c r="D66" s="1552">
        <f t="shared" si="0"/>
        <v>1965.54</v>
      </c>
      <c r="F66" s="102"/>
    </row>
    <row r="67" spans="1:6" ht="30" customHeight="1">
      <c r="A67" s="1051" t="s">
        <v>20754</v>
      </c>
      <c r="B67" s="1052" t="s">
        <v>20755</v>
      </c>
      <c r="C67" s="1048">
        <v>745.89</v>
      </c>
      <c r="D67" s="1552">
        <f t="shared" si="0"/>
        <v>745.89</v>
      </c>
      <c r="F67" s="102"/>
    </row>
    <row r="68" spans="1:6" ht="30" customHeight="1">
      <c r="A68" s="1051" t="s">
        <v>20756</v>
      </c>
      <c r="B68" s="1052" t="s">
        <v>20757</v>
      </c>
      <c r="C68" s="1048">
        <v>41433.79</v>
      </c>
      <c r="D68" s="1552">
        <f t="shared" si="0"/>
        <v>41433.79</v>
      </c>
      <c r="F68" s="102"/>
    </row>
    <row r="69" spans="1:6" ht="30" customHeight="1">
      <c r="A69" s="1051" t="s">
        <v>20758</v>
      </c>
      <c r="B69" s="1052" t="s">
        <v>20759</v>
      </c>
      <c r="C69" s="1048">
        <v>2230.15</v>
      </c>
      <c r="D69" s="1552">
        <f t="shared" si="0"/>
        <v>2230.15</v>
      </c>
      <c r="F69" s="102"/>
    </row>
    <row r="70" spans="1:6" ht="30" customHeight="1">
      <c r="A70" s="1051" t="s">
        <v>20760</v>
      </c>
      <c r="B70" s="1052" t="s">
        <v>20761</v>
      </c>
      <c r="C70" s="1048">
        <v>21296.639999999999</v>
      </c>
      <c r="D70" s="1552">
        <f t="shared" ref="D70:D74" si="1">C70-(C70/100*$D$4)</f>
        <v>21296.639999999999</v>
      </c>
      <c r="F70" s="102"/>
    </row>
    <row r="71" spans="1:6" ht="30" customHeight="1">
      <c r="A71" s="1051" t="s">
        <v>20762</v>
      </c>
      <c r="B71" s="1052" t="s">
        <v>20763</v>
      </c>
      <c r="C71" s="1048">
        <v>34268.17</v>
      </c>
      <c r="D71" s="1552">
        <f t="shared" si="1"/>
        <v>34268.17</v>
      </c>
      <c r="F71" s="102"/>
    </row>
    <row r="72" spans="1:6" ht="30" customHeight="1">
      <c r="A72" s="1051" t="s">
        <v>20764</v>
      </c>
      <c r="B72" s="1052" t="s">
        <v>20765</v>
      </c>
      <c r="C72" s="1048">
        <v>1777.54</v>
      </c>
      <c r="D72" s="1552">
        <f t="shared" si="1"/>
        <v>1777.54</v>
      </c>
      <c r="F72" s="102"/>
    </row>
    <row r="73" spans="1:6" ht="30" customHeight="1">
      <c r="A73" s="1051" t="s">
        <v>20766</v>
      </c>
      <c r="B73" s="1052" t="s">
        <v>20767</v>
      </c>
      <c r="C73" s="1048">
        <v>1350.31</v>
      </c>
      <c r="D73" s="1552">
        <f t="shared" si="1"/>
        <v>1350.31</v>
      </c>
      <c r="F73" s="102"/>
    </row>
    <row r="74" spans="1:6" ht="30" customHeight="1">
      <c r="A74" s="1051" t="s">
        <v>20768</v>
      </c>
      <c r="B74" s="1052" t="s">
        <v>20769</v>
      </c>
      <c r="C74" s="1551">
        <v>19030.77</v>
      </c>
      <c r="D74" s="1552">
        <f t="shared" si="1"/>
        <v>19030.77</v>
      </c>
      <c r="F74" s="102"/>
    </row>
  </sheetData>
  <autoFilter ref="A5:F8"/>
  <customSheetViews>
    <customSheetView guid="{95E102DE-4231-48F0-9DD3-B1784BE91BA1}" showAutoFilter="1">
      <selection activeCell="B24" sqref="B24"/>
      <rowBreaks count="1" manualBreakCount="1">
        <brk id="140" max="16383" man="1"/>
      </rowBreaks>
      <pageMargins left="0" right="0" top="0" bottom="0" header="0.31496062992125984" footer="0.31496062992125984"/>
      <printOptions horizontalCentered="1"/>
      <pageSetup paperSize="9" scale="80" fitToHeight="0" orientation="portrait" r:id="rId1"/>
      <autoFilter ref="B1:H1"/>
    </customSheetView>
    <customSheetView guid="{81E6C3B6-B85E-466F-95FC-42C2382D9766}" showAutoFilter="1">
      <selection activeCell="B24" sqref="B24"/>
      <rowBreaks count="1" manualBreakCount="1">
        <brk id="140" max="16383" man="1"/>
      </rowBreaks>
      <pageMargins left="0" right="0" top="0" bottom="0" header="0.31496062992125984" footer="0.31496062992125984"/>
      <printOptions horizontalCentered="1"/>
      <pageSetup paperSize="9" scale="80" fitToHeight="0" orientation="portrait" r:id="rId2"/>
      <autoFilter ref="B1:H1"/>
    </customSheetView>
  </customSheetViews>
  <printOptions horizontalCentered="1"/>
  <pageMargins left="0" right="0" top="0" bottom="0" header="0.31496062992125984" footer="0.31496062992125984"/>
  <pageSetup paperSize="9" scale="80" fitToHeight="0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SheetLayoutView="100" workbookViewId="0">
      <selection sqref="A1:D1"/>
    </sheetView>
  </sheetViews>
  <sheetFormatPr defaultColWidth="70.7109375" defaultRowHeight="12.75"/>
  <cols>
    <col min="1" max="1" width="24.85546875" style="12" bestFit="1" customWidth="1"/>
    <col min="2" max="2" width="104.42578125" style="12" customWidth="1"/>
    <col min="3" max="3" width="12.7109375" style="287" customWidth="1"/>
    <col min="4" max="4" width="11.7109375" style="102" customWidth="1"/>
    <col min="5" max="5" width="16.140625" style="287" customWidth="1"/>
    <col min="6" max="233" width="9.140625" style="12" customWidth="1"/>
    <col min="234" max="234" width="14.42578125" style="12" customWidth="1"/>
    <col min="235" max="16384" width="70.7109375" style="12"/>
  </cols>
  <sheetData>
    <row r="1" spans="1:5" ht="15">
      <c r="A1" s="1597" t="s">
        <v>479</v>
      </c>
      <c r="B1" s="1597"/>
      <c r="C1" s="1597"/>
      <c r="D1" s="1597"/>
    </row>
    <row r="2" spans="1:5" ht="12.75" customHeight="1" thickBot="1">
      <c r="A2" s="1597" t="s">
        <v>12951</v>
      </c>
      <c r="B2" s="1597"/>
      <c r="C2" s="1597"/>
      <c r="D2" s="1597"/>
    </row>
    <row r="3" spans="1:5" ht="14.25" thickTop="1" thickBot="1">
      <c r="A3" s="97"/>
      <c r="B3" s="97"/>
      <c r="C3" s="286" t="s">
        <v>471</v>
      </c>
      <c r="D3" s="99">
        <v>0</v>
      </c>
    </row>
    <row r="4" spans="1:5" ht="26.25" thickTop="1">
      <c r="A4" s="100" t="s">
        <v>95</v>
      </c>
      <c r="B4" s="100" t="s">
        <v>193</v>
      </c>
      <c r="C4" s="1224" t="s">
        <v>63</v>
      </c>
      <c r="D4" s="1225" t="s">
        <v>482</v>
      </c>
    </row>
    <row r="5" spans="1:5" ht="11.25" customHeight="1">
      <c r="A5" s="460" t="s">
        <v>12962</v>
      </c>
      <c r="B5" s="101" t="s">
        <v>12963</v>
      </c>
      <c r="C5" s="1049">
        <v>912.13</v>
      </c>
      <c r="D5" s="1223">
        <f t="shared" ref="D5:D29" si="0">C5-(C5/100*$D$3)</f>
        <v>912.13</v>
      </c>
      <c r="E5" s="1226" t="s">
        <v>16302</v>
      </c>
    </row>
    <row r="6" spans="1:5" ht="11.25" customHeight="1">
      <c r="A6" s="460" t="s">
        <v>12960</v>
      </c>
      <c r="B6" s="101" t="s">
        <v>12961</v>
      </c>
      <c r="C6" s="1049">
        <v>862.6</v>
      </c>
      <c r="D6" s="1223">
        <f t="shared" si="0"/>
        <v>862.6</v>
      </c>
      <c r="E6" s="1226" t="s">
        <v>16302</v>
      </c>
    </row>
    <row r="7" spans="1:5" ht="11.25" customHeight="1">
      <c r="A7" s="460" t="s">
        <v>12964</v>
      </c>
      <c r="B7" s="101" t="s">
        <v>12965</v>
      </c>
      <c r="C7" s="1049">
        <v>1069.26</v>
      </c>
      <c r="D7" s="1223">
        <f t="shared" si="0"/>
        <v>1069.26</v>
      </c>
      <c r="E7" s="1226" t="s">
        <v>16302</v>
      </c>
    </row>
    <row r="8" spans="1:5" ht="11.25" customHeight="1">
      <c r="A8" s="460" t="s">
        <v>12966</v>
      </c>
      <c r="B8" s="101" t="s">
        <v>12967</v>
      </c>
      <c r="C8" s="1049">
        <v>1053.29</v>
      </c>
      <c r="D8" s="1223">
        <f t="shared" si="0"/>
        <v>1053.29</v>
      </c>
      <c r="E8" s="1226" t="s">
        <v>16302</v>
      </c>
    </row>
    <row r="9" spans="1:5" ht="11.25" customHeight="1">
      <c r="A9" s="460" t="s">
        <v>16272</v>
      </c>
      <c r="B9" s="101" t="s">
        <v>16273</v>
      </c>
      <c r="C9" s="1049">
        <v>367.1</v>
      </c>
      <c r="D9" s="1223">
        <f t="shared" si="0"/>
        <v>367.1</v>
      </c>
      <c r="E9" s="1226" t="s">
        <v>16302</v>
      </c>
    </row>
    <row r="10" spans="1:5" ht="11.25" customHeight="1">
      <c r="A10" s="460" t="s">
        <v>16300</v>
      </c>
      <c r="B10" s="101" t="s">
        <v>16301</v>
      </c>
      <c r="C10" s="1049">
        <v>2174</v>
      </c>
      <c r="D10" s="1223">
        <f t="shared" si="0"/>
        <v>2174</v>
      </c>
    </row>
    <row r="11" spans="1:5" ht="11.25" customHeight="1">
      <c r="A11" s="460" t="s">
        <v>16274</v>
      </c>
      <c r="B11" s="101" t="s">
        <v>16275</v>
      </c>
      <c r="C11" s="1049">
        <v>1754.16</v>
      </c>
      <c r="D11" s="1223">
        <f t="shared" si="0"/>
        <v>1754.16</v>
      </c>
      <c r="E11" s="1226" t="s">
        <v>16302</v>
      </c>
    </row>
    <row r="12" spans="1:5" ht="11.25" customHeight="1">
      <c r="A12" s="460" t="s">
        <v>16276</v>
      </c>
      <c r="B12" s="101" t="s">
        <v>16277</v>
      </c>
      <c r="C12" s="1049">
        <v>10117.89</v>
      </c>
      <c r="D12" s="1223">
        <f t="shared" si="0"/>
        <v>10117.89</v>
      </c>
      <c r="E12" s="1226" t="s">
        <v>16302</v>
      </c>
    </row>
    <row r="13" spans="1:5" ht="11.25" customHeight="1">
      <c r="A13" s="460" t="s">
        <v>12958</v>
      </c>
      <c r="B13" s="101" t="s">
        <v>12959</v>
      </c>
      <c r="C13" s="1049">
        <v>875</v>
      </c>
      <c r="D13" s="1223">
        <f t="shared" si="0"/>
        <v>875</v>
      </c>
    </row>
    <row r="14" spans="1:5" ht="11.25" customHeight="1">
      <c r="A14" s="460" t="s">
        <v>16278</v>
      </c>
      <c r="B14" s="101" t="s">
        <v>16279</v>
      </c>
      <c r="C14" s="1049">
        <v>16541.73</v>
      </c>
      <c r="D14" s="1223">
        <f t="shared" si="0"/>
        <v>16541.73</v>
      </c>
      <c r="E14" s="1226" t="s">
        <v>16302</v>
      </c>
    </row>
    <row r="15" spans="1:5" ht="11.25" customHeight="1">
      <c r="A15" s="460" t="s">
        <v>16280</v>
      </c>
      <c r="B15" s="101" t="s">
        <v>16281</v>
      </c>
      <c r="C15" s="1049">
        <v>423.42</v>
      </c>
      <c r="D15" s="1223">
        <f t="shared" si="0"/>
        <v>423.42</v>
      </c>
      <c r="E15" s="1226" t="s">
        <v>16302</v>
      </c>
    </row>
    <row r="16" spans="1:5" ht="11.25" customHeight="1">
      <c r="A16" s="460" t="s">
        <v>16298</v>
      </c>
      <c r="B16" s="101" t="s">
        <v>16299</v>
      </c>
      <c r="C16" s="1049">
        <v>19974.689999999999</v>
      </c>
      <c r="D16" s="1223">
        <f t="shared" si="0"/>
        <v>19974.689999999999</v>
      </c>
      <c r="E16" s="1226" t="s">
        <v>16302</v>
      </c>
    </row>
    <row r="17" spans="1:5" ht="11.25" customHeight="1">
      <c r="A17" s="460" t="s">
        <v>16282</v>
      </c>
      <c r="B17" s="101" t="s">
        <v>16283</v>
      </c>
      <c r="C17" s="1049">
        <v>34357.760000000002</v>
      </c>
      <c r="D17" s="1223">
        <f t="shared" si="0"/>
        <v>34357.760000000002</v>
      </c>
      <c r="E17" s="1226" t="s">
        <v>16302</v>
      </c>
    </row>
    <row r="18" spans="1:5" ht="11.25" customHeight="1">
      <c r="A18" s="460" t="s">
        <v>16284</v>
      </c>
      <c r="B18" s="101" t="s">
        <v>16285</v>
      </c>
      <c r="C18" s="1049">
        <v>3378.32</v>
      </c>
      <c r="D18" s="1223">
        <f t="shared" si="0"/>
        <v>3378.32</v>
      </c>
      <c r="E18" s="1226" t="s">
        <v>16302</v>
      </c>
    </row>
    <row r="19" spans="1:5" ht="11.25" customHeight="1">
      <c r="A19" s="460" t="s">
        <v>16286</v>
      </c>
      <c r="B19" s="101" t="s">
        <v>16287</v>
      </c>
      <c r="C19" s="1049">
        <v>12712.74</v>
      </c>
      <c r="D19" s="1223">
        <f t="shared" si="0"/>
        <v>12712.74</v>
      </c>
      <c r="E19" s="1226" t="s">
        <v>16302</v>
      </c>
    </row>
    <row r="20" spans="1:5" ht="11.25" customHeight="1">
      <c r="A20" s="460" t="s">
        <v>16288</v>
      </c>
      <c r="B20" s="101" t="s">
        <v>16289</v>
      </c>
      <c r="C20" s="1049">
        <v>25927.32</v>
      </c>
      <c r="D20" s="1223">
        <f t="shared" si="0"/>
        <v>25927.32</v>
      </c>
      <c r="E20" s="1226" t="s">
        <v>16302</v>
      </c>
    </row>
    <row r="21" spans="1:5" ht="11.25" customHeight="1">
      <c r="A21" s="460" t="s">
        <v>12954</v>
      </c>
      <c r="B21" s="101" t="s">
        <v>12955</v>
      </c>
      <c r="C21" s="1049">
        <v>11634</v>
      </c>
      <c r="D21" s="1223">
        <f t="shared" si="0"/>
        <v>11634</v>
      </c>
    </row>
    <row r="22" spans="1:5" ht="11.25" customHeight="1">
      <c r="A22" s="460" t="s">
        <v>12957</v>
      </c>
      <c r="B22" s="101" t="s">
        <v>12953</v>
      </c>
      <c r="C22" s="1049">
        <v>14392.34</v>
      </c>
      <c r="D22" s="1223">
        <f t="shared" si="0"/>
        <v>14392.34</v>
      </c>
      <c r="E22" s="1226" t="s">
        <v>16302</v>
      </c>
    </row>
    <row r="23" spans="1:5" ht="11.25" customHeight="1">
      <c r="A23" s="460" t="s">
        <v>12956</v>
      </c>
      <c r="B23" s="101" t="s">
        <v>12952</v>
      </c>
      <c r="C23" s="1049">
        <v>13080.79</v>
      </c>
      <c r="D23" s="1223">
        <f t="shared" si="0"/>
        <v>13080.79</v>
      </c>
      <c r="E23" s="1226" t="s">
        <v>16302</v>
      </c>
    </row>
    <row r="24" spans="1:5" ht="11.25" customHeight="1">
      <c r="A24" s="460" t="s">
        <v>16290</v>
      </c>
      <c r="B24" s="101" t="s">
        <v>16291</v>
      </c>
      <c r="C24" s="1049">
        <v>13340.42</v>
      </c>
      <c r="D24" s="1223">
        <f t="shared" si="0"/>
        <v>13340.42</v>
      </c>
      <c r="E24" s="1226" t="s">
        <v>16302</v>
      </c>
    </row>
    <row r="25" spans="1:5" ht="11.25" customHeight="1">
      <c r="A25" s="460" t="s">
        <v>16292</v>
      </c>
      <c r="B25" s="101" t="s">
        <v>16293</v>
      </c>
      <c r="C25" s="1049">
        <v>4960.0200000000004</v>
      </c>
      <c r="D25" s="1223">
        <f t="shared" si="0"/>
        <v>4960.0200000000004</v>
      </c>
      <c r="E25" s="1226" t="s">
        <v>16302</v>
      </c>
    </row>
    <row r="26" spans="1:5" ht="11.25" customHeight="1">
      <c r="A26" s="460" t="s">
        <v>16294</v>
      </c>
      <c r="B26" s="101" t="s">
        <v>16295</v>
      </c>
      <c r="C26" s="1049">
        <v>2162.7600000000002</v>
      </c>
      <c r="D26" s="1223">
        <f t="shared" si="0"/>
        <v>2162.7600000000002</v>
      </c>
      <c r="E26" s="1226" t="s">
        <v>16302</v>
      </c>
    </row>
    <row r="27" spans="1:5" ht="11.25" customHeight="1">
      <c r="A27" s="460" t="s">
        <v>16296</v>
      </c>
      <c r="B27" s="101" t="s">
        <v>16297</v>
      </c>
      <c r="C27" s="1049">
        <v>713.34</v>
      </c>
      <c r="D27" s="1223">
        <f t="shared" si="0"/>
        <v>713.34</v>
      </c>
      <c r="E27" s="1226" t="s">
        <v>16302</v>
      </c>
    </row>
    <row r="28" spans="1:5" ht="11.25" customHeight="1">
      <c r="A28" s="460" t="s">
        <v>13440</v>
      </c>
      <c r="B28" s="101" t="s">
        <v>13443</v>
      </c>
      <c r="C28" s="1049">
        <v>2426</v>
      </c>
      <c r="D28" s="1223">
        <f t="shared" si="0"/>
        <v>2426</v>
      </c>
    </row>
    <row r="29" spans="1:5" ht="11.25" customHeight="1">
      <c r="A29" s="460" t="s">
        <v>13441</v>
      </c>
      <c r="B29" s="101" t="s">
        <v>13442</v>
      </c>
      <c r="C29" s="1050">
        <v>2096.81</v>
      </c>
      <c r="D29" s="1223">
        <f t="shared" si="0"/>
        <v>2096.81</v>
      </c>
      <c r="E29" s="1226" t="s">
        <v>16302</v>
      </c>
    </row>
  </sheetData>
  <autoFilter ref="A4:E29"/>
  <mergeCells count="2">
    <mergeCell ref="A1:D1"/>
    <mergeCell ref="A2:D2"/>
  </mergeCells>
  <printOptions horizontalCentered="1"/>
  <pageMargins left="0" right="0" top="0" bottom="0" header="0.31496062992125984" footer="0.31496062992125984"/>
  <pageSetup paperSize="9" scale="8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D88"/>
  <sheetViews>
    <sheetView workbookViewId="0">
      <selection activeCell="G22" sqref="G22"/>
    </sheetView>
  </sheetViews>
  <sheetFormatPr defaultColWidth="9.140625" defaultRowHeight="12.75"/>
  <cols>
    <col min="1" max="1" width="19.5703125" style="895" customWidth="1"/>
    <col min="2" max="2" width="70.7109375" style="288" customWidth="1"/>
    <col min="3" max="3" width="11.85546875" style="896" customWidth="1"/>
    <col min="4" max="4" width="10.140625" style="288" customWidth="1"/>
    <col min="5" max="5" width="14.28515625" style="288" customWidth="1"/>
    <col min="6" max="16384" width="9.140625" style="288"/>
  </cols>
  <sheetData>
    <row r="1" spans="1:4" ht="15">
      <c r="A1" s="1586" t="s">
        <v>61</v>
      </c>
      <c r="B1" s="1586"/>
      <c r="C1" s="1586"/>
      <c r="D1" s="1586"/>
    </row>
    <row r="2" spans="1:4" ht="15" customHeight="1">
      <c r="A2" s="1586" t="s">
        <v>216</v>
      </c>
      <c r="B2" s="1586"/>
      <c r="C2" s="1586"/>
      <c r="D2" s="1586"/>
    </row>
    <row r="3" spans="1:4" ht="15.75" thickBot="1">
      <c r="A3" s="1586" t="s">
        <v>14491</v>
      </c>
      <c r="B3" s="1586"/>
      <c r="C3" s="1586"/>
      <c r="D3" s="1586"/>
    </row>
    <row r="4" spans="1:4" ht="14.25" thickTop="1" thickBot="1">
      <c r="A4" s="103"/>
      <c r="B4" s="892"/>
      <c r="C4" s="893" t="s">
        <v>471</v>
      </c>
      <c r="D4" s="894"/>
    </row>
    <row r="5" spans="1:4" ht="14.25" thickTop="1">
      <c r="A5" s="952" t="s">
        <v>230</v>
      </c>
      <c r="B5" s="953"/>
      <c r="C5" s="953"/>
      <c r="D5" s="953"/>
    </row>
    <row r="6" spans="1:4">
      <c r="A6" s="954" t="s">
        <v>1377</v>
      </c>
      <c r="B6" s="955" t="s">
        <v>2649</v>
      </c>
      <c r="C6" s="956">
        <v>2933.021177194029</v>
      </c>
      <c r="D6" s="957">
        <f>C6-(C6/100*$D$4)</f>
        <v>2933.021177194029</v>
      </c>
    </row>
    <row r="7" spans="1:4">
      <c r="A7" s="954" t="s">
        <v>1378</v>
      </c>
      <c r="B7" s="955" t="s">
        <v>2650</v>
      </c>
      <c r="C7" s="956">
        <v>3272.7533598805962</v>
      </c>
      <c r="D7" s="957">
        <f t="shared" ref="D7:D70" si="0">C7-(C7/100*$D$4)</f>
        <v>3272.7533598805962</v>
      </c>
    </row>
    <row r="8" spans="1:4">
      <c r="A8" s="954" t="s">
        <v>1379</v>
      </c>
      <c r="B8" s="955" t="s">
        <v>2651</v>
      </c>
      <c r="C8" s="956">
        <v>3725.7341332251235</v>
      </c>
      <c r="D8" s="957">
        <f t="shared" si="0"/>
        <v>3725.7341332251235</v>
      </c>
    </row>
    <row r="9" spans="1:4">
      <c r="A9" s="954" t="s">
        <v>1380</v>
      </c>
      <c r="B9" s="955" t="s">
        <v>2652</v>
      </c>
      <c r="C9" s="956">
        <v>2706.5330554029847</v>
      </c>
      <c r="D9" s="957">
        <f t="shared" si="0"/>
        <v>2706.5330554029847</v>
      </c>
    </row>
    <row r="10" spans="1:4">
      <c r="A10" s="954" t="s">
        <v>1381</v>
      </c>
      <c r="B10" s="955" t="s">
        <v>2653</v>
      </c>
      <c r="C10" s="956">
        <v>2706.5330554029847</v>
      </c>
      <c r="D10" s="957">
        <f t="shared" si="0"/>
        <v>2706.5330554029847</v>
      </c>
    </row>
    <row r="11" spans="1:4">
      <c r="A11" s="954" t="s">
        <v>1382</v>
      </c>
      <c r="B11" s="955" t="s">
        <v>2654</v>
      </c>
      <c r="C11" s="956">
        <v>2819.7771162985077</v>
      </c>
      <c r="D11" s="957">
        <f t="shared" si="0"/>
        <v>2819.7771162985077</v>
      </c>
    </row>
    <row r="12" spans="1:4">
      <c r="A12" s="954" t="s">
        <v>1388</v>
      </c>
      <c r="B12" s="955" t="s">
        <v>3594</v>
      </c>
      <c r="C12" s="956">
        <v>8967.6268656716438</v>
      </c>
      <c r="D12" s="957">
        <f t="shared" si="0"/>
        <v>8967.6268656716438</v>
      </c>
    </row>
    <row r="13" spans="1:4">
      <c r="A13" s="954" t="s">
        <v>1488</v>
      </c>
      <c r="B13" s="955" t="s">
        <v>2655</v>
      </c>
      <c r="C13" s="956">
        <v>13277.769844029852</v>
      </c>
      <c r="D13" s="957">
        <f t="shared" si="0"/>
        <v>13277.769844029852</v>
      </c>
    </row>
    <row r="14" spans="1:4">
      <c r="A14" s="954" t="s">
        <v>386</v>
      </c>
      <c r="B14" s="955" t="s">
        <v>2656</v>
      </c>
      <c r="C14" s="956">
        <v>5084.6628639713917</v>
      </c>
      <c r="D14" s="957">
        <f t="shared" si="0"/>
        <v>5084.6628639713917</v>
      </c>
    </row>
    <row r="15" spans="1:4">
      <c r="A15" s="954" t="s">
        <v>387</v>
      </c>
      <c r="B15" s="955" t="s">
        <v>2657</v>
      </c>
      <c r="C15" s="956">
        <v>9623.33</v>
      </c>
      <c r="D15" s="957">
        <f t="shared" si="0"/>
        <v>9623.33</v>
      </c>
    </row>
    <row r="16" spans="1:4">
      <c r="A16" s="954" t="s">
        <v>1372</v>
      </c>
      <c r="B16" s="955" t="s">
        <v>2658</v>
      </c>
      <c r="C16" s="956">
        <v>8708.4682828656751</v>
      </c>
      <c r="D16" s="957">
        <f t="shared" si="0"/>
        <v>8708.4682828656751</v>
      </c>
    </row>
    <row r="17" spans="1:4">
      <c r="A17" s="954" t="s">
        <v>1373</v>
      </c>
      <c r="B17" s="955" t="s">
        <v>2659</v>
      </c>
      <c r="C17" s="956">
        <v>8708.4682828656751</v>
      </c>
      <c r="D17" s="957">
        <f t="shared" si="0"/>
        <v>8708.4682828656751</v>
      </c>
    </row>
    <row r="18" spans="1:4">
      <c r="A18" s="954" t="s">
        <v>1374</v>
      </c>
      <c r="B18" s="955" t="s">
        <v>2661</v>
      </c>
      <c r="C18" s="956">
        <v>2819.7771162985077</v>
      </c>
      <c r="D18" s="957">
        <f t="shared" si="0"/>
        <v>2819.7771162985077</v>
      </c>
    </row>
    <row r="19" spans="1:4">
      <c r="A19" s="954" t="s">
        <v>1375</v>
      </c>
      <c r="B19" s="955" t="s">
        <v>2662</v>
      </c>
      <c r="C19" s="956">
        <v>2819.7771162985077</v>
      </c>
      <c r="D19" s="957">
        <f t="shared" si="0"/>
        <v>2819.7771162985077</v>
      </c>
    </row>
    <row r="20" spans="1:4">
      <c r="A20" s="954" t="s">
        <v>1376</v>
      </c>
      <c r="B20" s="955" t="s">
        <v>2663</v>
      </c>
      <c r="C20" s="956">
        <v>2706.5330554029856</v>
      </c>
      <c r="D20" s="957">
        <f t="shared" si="0"/>
        <v>2706.5330554029856</v>
      </c>
    </row>
    <row r="21" spans="1:4" ht="13.5">
      <c r="A21" s="952" t="s">
        <v>135</v>
      </c>
      <c r="B21" s="953"/>
      <c r="C21" s="953"/>
      <c r="D21" s="957"/>
    </row>
    <row r="22" spans="1:4">
      <c r="A22" s="954" t="s">
        <v>1384</v>
      </c>
      <c r="B22" s="955" t="s">
        <v>2664</v>
      </c>
      <c r="C22" s="956">
        <v>2933.0211771940299</v>
      </c>
      <c r="D22" s="957">
        <f t="shared" si="0"/>
        <v>2933.0211771940299</v>
      </c>
    </row>
    <row r="23" spans="1:4">
      <c r="A23" s="954" t="s">
        <v>1385</v>
      </c>
      <c r="B23" s="955" t="s">
        <v>2665</v>
      </c>
      <c r="C23" s="956">
        <v>3272.7533598805985</v>
      </c>
      <c r="D23" s="957">
        <f t="shared" si="0"/>
        <v>3272.7533598805985</v>
      </c>
    </row>
    <row r="24" spans="1:4">
      <c r="A24" s="954" t="s">
        <v>1386</v>
      </c>
      <c r="B24" s="955" t="s">
        <v>2666</v>
      </c>
      <c r="C24" s="956">
        <v>3725.7296034626875</v>
      </c>
      <c r="D24" s="957">
        <f t="shared" si="0"/>
        <v>3725.7296034626875</v>
      </c>
    </row>
    <row r="25" spans="1:4">
      <c r="A25" s="954" t="s">
        <v>1387</v>
      </c>
      <c r="B25" s="955" t="s">
        <v>3592</v>
      </c>
      <c r="C25" s="956">
        <v>2819.7771162985077</v>
      </c>
      <c r="D25" s="957">
        <f t="shared" si="0"/>
        <v>2819.7771162985077</v>
      </c>
    </row>
    <row r="26" spans="1:4">
      <c r="A26" s="958" t="s">
        <v>1388</v>
      </c>
      <c r="B26" s="959" t="s">
        <v>3593</v>
      </c>
      <c r="C26" s="956">
        <v>8967.6268656716438</v>
      </c>
      <c r="D26" s="957">
        <f t="shared" si="0"/>
        <v>8967.6268656716438</v>
      </c>
    </row>
    <row r="27" spans="1:4">
      <c r="A27" s="954" t="s">
        <v>1383</v>
      </c>
      <c r="B27" s="955" t="s">
        <v>2667</v>
      </c>
      <c r="C27" s="956">
        <v>8708.4637531032386</v>
      </c>
      <c r="D27" s="957">
        <f t="shared" si="0"/>
        <v>8708.4637531032386</v>
      </c>
    </row>
    <row r="28" spans="1:4">
      <c r="A28" s="954" t="s">
        <v>212</v>
      </c>
      <c r="B28" s="955" t="s">
        <v>2668</v>
      </c>
      <c r="C28" s="956">
        <v>11093.88</v>
      </c>
      <c r="D28" s="957">
        <f t="shared" si="0"/>
        <v>11093.88</v>
      </c>
    </row>
    <row r="29" spans="1:4">
      <c r="A29" s="954" t="s">
        <v>433</v>
      </c>
      <c r="B29" s="955" t="s">
        <v>2669</v>
      </c>
      <c r="C29" s="956">
        <v>1687.3365073432838</v>
      </c>
      <c r="D29" s="957">
        <f t="shared" si="0"/>
        <v>1687.3365073432838</v>
      </c>
    </row>
    <row r="30" spans="1:4">
      <c r="A30" s="954" t="s">
        <v>1489</v>
      </c>
      <c r="B30" s="955" t="s">
        <v>2660</v>
      </c>
      <c r="C30" s="956">
        <v>3952.2177252537322</v>
      </c>
      <c r="D30" s="957">
        <f t="shared" si="0"/>
        <v>3952.2177252537322</v>
      </c>
    </row>
    <row r="31" spans="1:4" ht="13.5">
      <c r="A31" s="952" t="s">
        <v>215</v>
      </c>
      <c r="B31" s="953"/>
      <c r="C31" s="953"/>
      <c r="D31" s="957"/>
    </row>
    <row r="32" spans="1:4">
      <c r="A32" s="954" t="s">
        <v>11382</v>
      </c>
      <c r="B32" s="955" t="s">
        <v>11383</v>
      </c>
      <c r="C32" s="956">
        <v>10000.540000000001</v>
      </c>
      <c r="D32" s="957">
        <f t="shared" si="0"/>
        <v>10000.540000000001</v>
      </c>
    </row>
    <row r="33" spans="1:4">
      <c r="A33" s="954" t="s">
        <v>1390</v>
      </c>
      <c r="B33" s="955" t="s">
        <v>2670</v>
      </c>
      <c r="C33" s="956">
        <v>5647.7611940298511</v>
      </c>
      <c r="D33" s="957">
        <f t="shared" si="0"/>
        <v>5647.7611940298511</v>
      </c>
    </row>
    <row r="34" spans="1:4">
      <c r="A34" s="954" t="s">
        <v>11384</v>
      </c>
      <c r="B34" s="955" t="s">
        <v>11385</v>
      </c>
      <c r="C34" s="956">
        <v>10791.58</v>
      </c>
      <c r="D34" s="957">
        <f t="shared" si="0"/>
        <v>10791.58</v>
      </c>
    </row>
    <row r="35" spans="1:4">
      <c r="A35" s="954" t="s">
        <v>388</v>
      </c>
      <c r="B35" s="955" t="s">
        <v>2671</v>
      </c>
      <c r="C35" s="956">
        <v>8077.1955223880614</v>
      </c>
      <c r="D35" s="957">
        <f t="shared" si="0"/>
        <v>8077.1955223880614</v>
      </c>
    </row>
    <row r="36" spans="1:4">
      <c r="A36" s="954" t="s">
        <v>988</v>
      </c>
      <c r="B36" s="955" t="s">
        <v>2672</v>
      </c>
      <c r="C36" s="956">
        <v>34330.376119402994</v>
      </c>
      <c r="D36" s="957">
        <f t="shared" si="0"/>
        <v>34330.376119402994</v>
      </c>
    </row>
    <row r="37" spans="1:4">
      <c r="A37" s="954" t="s">
        <v>989</v>
      </c>
      <c r="B37" s="955" t="s">
        <v>2673</v>
      </c>
      <c r="C37" s="956">
        <v>24663.620895522392</v>
      </c>
      <c r="D37" s="957">
        <f t="shared" si="0"/>
        <v>24663.620895522392</v>
      </c>
    </row>
    <row r="38" spans="1:4">
      <c r="A38" s="954" t="s">
        <v>3877</v>
      </c>
      <c r="B38" s="955" t="s">
        <v>3878</v>
      </c>
      <c r="C38" s="956">
        <v>12479.720149253733</v>
      </c>
      <c r="D38" s="957">
        <f t="shared" si="0"/>
        <v>12479.720149253733</v>
      </c>
    </row>
    <row r="39" spans="1:4">
      <c r="A39" s="954" t="s">
        <v>213</v>
      </c>
      <c r="B39" s="955" t="s">
        <v>2674</v>
      </c>
      <c r="C39" s="956">
        <v>2705.34328358209</v>
      </c>
      <c r="D39" s="957">
        <f t="shared" si="0"/>
        <v>2705.34328358209</v>
      </c>
    </row>
    <row r="40" spans="1:4">
      <c r="A40" s="954" t="s">
        <v>214</v>
      </c>
      <c r="B40" s="955" t="s">
        <v>2675</v>
      </c>
      <c r="C40" s="956">
        <v>2761.940298507463</v>
      </c>
      <c r="D40" s="957">
        <f t="shared" si="0"/>
        <v>2761.940298507463</v>
      </c>
    </row>
    <row r="41" spans="1:4">
      <c r="A41" s="954" t="s">
        <v>990</v>
      </c>
      <c r="B41" s="955" t="s">
        <v>2676</v>
      </c>
      <c r="C41" s="956">
        <v>6922.4174249999996</v>
      </c>
      <c r="D41" s="957">
        <f t="shared" si="0"/>
        <v>6922.4174249999996</v>
      </c>
    </row>
    <row r="42" spans="1:4">
      <c r="A42" s="954" t="s">
        <v>1389</v>
      </c>
      <c r="B42" s="955" t="s">
        <v>2677</v>
      </c>
      <c r="C42" s="956">
        <v>11906.881356519403</v>
      </c>
      <c r="D42" s="957">
        <f t="shared" si="0"/>
        <v>11906.881356519403</v>
      </c>
    </row>
    <row r="43" spans="1:4" ht="13.5">
      <c r="A43" s="952" t="s">
        <v>28</v>
      </c>
      <c r="B43" s="953"/>
      <c r="C43" s="953"/>
      <c r="D43" s="957"/>
    </row>
    <row r="44" spans="1:4">
      <c r="A44" s="954" t="s">
        <v>1391</v>
      </c>
      <c r="B44" s="955" t="s">
        <v>2678</v>
      </c>
      <c r="C44" s="956">
        <v>10633.617318089555</v>
      </c>
      <c r="D44" s="957">
        <f t="shared" si="0"/>
        <v>10633.617318089555</v>
      </c>
    </row>
    <row r="45" spans="1:4">
      <c r="A45" s="954" t="s">
        <v>5363</v>
      </c>
      <c r="B45" s="955" t="s">
        <v>5364</v>
      </c>
      <c r="C45" s="956">
        <v>2819.7771162985077</v>
      </c>
      <c r="D45" s="957">
        <f t="shared" si="0"/>
        <v>2819.7771162985077</v>
      </c>
    </row>
    <row r="46" spans="1:4" ht="13.5">
      <c r="A46" s="952" t="s">
        <v>136</v>
      </c>
      <c r="B46" s="953"/>
      <c r="C46" s="953"/>
      <c r="D46" s="957"/>
    </row>
    <row r="47" spans="1:4">
      <c r="A47" s="954" t="s">
        <v>1392</v>
      </c>
      <c r="B47" s="955" t="s">
        <v>2686</v>
      </c>
      <c r="C47" s="956">
        <v>32629.933208955223</v>
      </c>
      <c r="D47" s="957">
        <f t="shared" si="0"/>
        <v>32629.933208955223</v>
      </c>
    </row>
    <row r="48" spans="1:4">
      <c r="A48" s="954" t="s">
        <v>389</v>
      </c>
      <c r="B48" s="955" t="s">
        <v>2687</v>
      </c>
      <c r="C48" s="956">
        <v>93464.864552238811</v>
      </c>
      <c r="D48" s="957">
        <f t="shared" si="0"/>
        <v>93464.864552238811</v>
      </c>
    </row>
    <row r="49" spans="1:4">
      <c r="A49" s="954" t="s">
        <v>27</v>
      </c>
      <c r="B49" s="955" t="s">
        <v>2688</v>
      </c>
      <c r="C49" s="956">
        <v>16973.96341626269</v>
      </c>
      <c r="D49" s="957">
        <f t="shared" si="0"/>
        <v>16973.96341626269</v>
      </c>
    </row>
    <row r="50" spans="1:4">
      <c r="A50" s="954" t="s">
        <v>217</v>
      </c>
      <c r="B50" s="955" t="s">
        <v>2689</v>
      </c>
      <c r="C50" s="956">
        <v>2022.6362507462691</v>
      </c>
      <c r="D50" s="957">
        <f t="shared" si="0"/>
        <v>2022.6362507462691</v>
      </c>
    </row>
    <row r="51" spans="1:4">
      <c r="A51" s="954" t="s">
        <v>1393</v>
      </c>
      <c r="B51" s="955" t="s">
        <v>2690</v>
      </c>
      <c r="C51" s="956">
        <v>6114.2910447761196</v>
      </c>
      <c r="D51" s="957">
        <f t="shared" si="0"/>
        <v>6114.2910447761196</v>
      </c>
    </row>
    <row r="52" spans="1:4">
      <c r="A52" s="954" t="s">
        <v>1394</v>
      </c>
      <c r="B52" s="955" t="s">
        <v>2691</v>
      </c>
      <c r="C52" s="956">
        <v>776.74141791044781</v>
      </c>
      <c r="D52" s="957">
        <f t="shared" si="0"/>
        <v>776.74141791044781</v>
      </c>
    </row>
    <row r="53" spans="1:4" ht="13.5">
      <c r="A53" s="952" t="s">
        <v>137</v>
      </c>
      <c r="B53" s="953"/>
      <c r="C53" s="953"/>
      <c r="D53" s="957"/>
    </row>
    <row r="54" spans="1:4" ht="13.9" customHeight="1">
      <c r="A54" s="960" t="s">
        <v>2048</v>
      </c>
      <c r="B54" s="955" t="s">
        <v>2679</v>
      </c>
      <c r="C54" s="956">
        <v>10407.124666536072</v>
      </c>
      <c r="D54" s="957">
        <f t="shared" si="0"/>
        <v>10407.124666536072</v>
      </c>
    </row>
    <row r="55" spans="1:4" ht="13.9" customHeight="1">
      <c r="A55" s="954" t="s">
        <v>2121</v>
      </c>
      <c r="B55" s="955" t="s">
        <v>2680</v>
      </c>
      <c r="C55" s="956">
        <v>28853.769999999997</v>
      </c>
      <c r="D55" s="957">
        <f t="shared" si="0"/>
        <v>28853.769999999997</v>
      </c>
    </row>
    <row r="56" spans="1:4" ht="13.9" customHeight="1">
      <c r="A56" s="954" t="s">
        <v>218</v>
      </c>
      <c r="B56" s="961" t="s">
        <v>2681</v>
      </c>
      <c r="C56" s="956">
        <v>26226.47</v>
      </c>
      <c r="D56" s="957">
        <f t="shared" si="0"/>
        <v>26226.47</v>
      </c>
    </row>
    <row r="57" spans="1:4" ht="13.9" customHeight="1">
      <c r="A57" s="954" t="s">
        <v>552</v>
      </c>
      <c r="B57" s="961" t="s">
        <v>2682</v>
      </c>
      <c r="C57" s="956">
        <v>49005.671641791057</v>
      </c>
      <c r="D57" s="957">
        <f t="shared" si="0"/>
        <v>49005.671641791057</v>
      </c>
    </row>
    <row r="58" spans="1:4" ht="13.9" customHeight="1">
      <c r="A58" s="954" t="s">
        <v>219</v>
      </c>
      <c r="B58" s="961" t="s">
        <v>2683</v>
      </c>
      <c r="C58" s="956">
        <v>20806.287313432837</v>
      </c>
      <c r="D58" s="957">
        <f t="shared" si="0"/>
        <v>20806.287313432837</v>
      </c>
    </row>
    <row r="59" spans="1:4" ht="13.9" customHeight="1">
      <c r="A59" s="954" t="s">
        <v>1395</v>
      </c>
      <c r="B59" s="961" t="s">
        <v>2684</v>
      </c>
      <c r="C59" s="956">
        <v>5988.05</v>
      </c>
      <c r="D59" s="957">
        <f t="shared" si="0"/>
        <v>5988.05</v>
      </c>
    </row>
    <row r="60" spans="1:4" ht="13.9" customHeight="1">
      <c r="A60" s="954" t="s">
        <v>1396</v>
      </c>
      <c r="B60" s="961" t="s">
        <v>2685</v>
      </c>
      <c r="C60" s="956">
        <v>5285.6858014925374</v>
      </c>
      <c r="D60" s="957">
        <f t="shared" si="0"/>
        <v>5285.6858014925374</v>
      </c>
    </row>
    <row r="61" spans="1:4" ht="13.9" customHeight="1">
      <c r="A61" s="960" t="s">
        <v>3304</v>
      </c>
      <c r="B61" s="955" t="s">
        <v>3303</v>
      </c>
      <c r="C61" s="956">
        <v>9190.9599999999991</v>
      </c>
      <c r="D61" s="957">
        <f t="shared" si="0"/>
        <v>9190.9599999999991</v>
      </c>
    </row>
    <row r="62" spans="1:4" ht="13.5">
      <c r="A62" s="952" t="s">
        <v>405</v>
      </c>
      <c r="B62" s="953"/>
      <c r="C62" s="953"/>
      <c r="D62" s="957"/>
    </row>
    <row r="63" spans="1:4">
      <c r="A63" s="954" t="s">
        <v>316</v>
      </c>
      <c r="B63" s="955" t="s">
        <v>2692</v>
      </c>
      <c r="C63" s="956">
        <v>8481.980161074629</v>
      </c>
      <c r="D63" s="957">
        <f t="shared" si="0"/>
        <v>8481.980161074629</v>
      </c>
    </row>
    <row r="64" spans="1:4">
      <c r="A64" s="954" t="s">
        <v>991</v>
      </c>
      <c r="B64" s="955" t="s">
        <v>2693</v>
      </c>
      <c r="C64" s="956">
        <v>4518.4380297313437</v>
      </c>
      <c r="D64" s="957">
        <f t="shared" si="0"/>
        <v>4518.4380297313437</v>
      </c>
    </row>
    <row r="65" spans="1:4">
      <c r="A65" s="954" t="s">
        <v>317</v>
      </c>
      <c r="B65" s="955" t="s">
        <v>2694</v>
      </c>
      <c r="C65" s="956">
        <v>2819.7771162985077</v>
      </c>
      <c r="D65" s="957">
        <f t="shared" si="0"/>
        <v>2819.7771162985077</v>
      </c>
    </row>
    <row r="66" spans="1:4">
      <c r="A66" s="954" t="s">
        <v>5318</v>
      </c>
      <c r="B66" s="955" t="s">
        <v>5319</v>
      </c>
      <c r="C66" s="956">
        <v>9048.1959357898049</v>
      </c>
      <c r="D66" s="957">
        <f t="shared" si="0"/>
        <v>9048.1959357898049</v>
      </c>
    </row>
    <row r="67" spans="1:4" ht="13.5">
      <c r="A67" s="952" t="s">
        <v>167</v>
      </c>
      <c r="B67" s="953"/>
      <c r="C67" s="953"/>
      <c r="D67" s="957"/>
    </row>
    <row r="68" spans="1:4">
      <c r="A68" s="954" t="s">
        <v>321</v>
      </c>
      <c r="B68" s="955" t="s">
        <v>2695</v>
      </c>
      <c r="C68" s="956">
        <v>8934.9564046567193</v>
      </c>
      <c r="D68" s="957">
        <f t="shared" si="0"/>
        <v>8934.9564046567193</v>
      </c>
    </row>
    <row r="69" spans="1:4">
      <c r="A69" s="954" t="s">
        <v>4023</v>
      </c>
      <c r="B69" s="955" t="s">
        <v>14492</v>
      </c>
      <c r="C69" s="956">
        <v>4518.4380297313437</v>
      </c>
      <c r="D69" s="957">
        <f t="shared" si="0"/>
        <v>4518.4380297313437</v>
      </c>
    </row>
    <row r="70" spans="1:4">
      <c r="A70" s="954" t="s">
        <v>1397</v>
      </c>
      <c r="B70" s="955" t="s">
        <v>2696</v>
      </c>
      <c r="C70" s="956">
        <v>2819.7771162985077</v>
      </c>
      <c r="D70" s="957">
        <f t="shared" si="0"/>
        <v>2819.7771162985077</v>
      </c>
    </row>
    <row r="71" spans="1:4">
      <c r="A71" s="954" t="s">
        <v>1398</v>
      </c>
      <c r="B71" s="955" t="s">
        <v>2697</v>
      </c>
      <c r="C71" s="956">
        <v>4518.4380297313437</v>
      </c>
      <c r="D71" s="957">
        <f t="shared" ref="D71:D88" si="1">C71-(C71/100*$D$4)</f>
        <v>4518.4380297313437</v>
      </c>
    </row>
    <row r="72" spans="1:4" ht="13.5">
      <c r="A72" s="952" t="s">
        <v>138</v>
      </c>
      <c r="B72" s="953"/>
      <c r="C72" s="953"/>
      <c r="D72" s="957"/>
    </row>
    <row r="73" spans="1:4">
      <c r="A73" s="954" t="s">
        <v>220</v>
      </c>
      <c r="B73" s="955" t="s">
        <v>2698</v>
      </c>
      <c r="C73" s="956">
        <v>27224.683935044784</v>
      </c>
      <c r="D73" s="957">
        <f t="shared" si="1"/>
        <v>27224.683935044784</v>
      </c>
    </row>
    <row r="74" spans="1:4">
      <c r="A74" s="954" t="s">
        <v>221</v>
      </c>
      <c r="B74" s="955" t="s">
        <v>2699</v>
      </c>
      <c r="C74" s="956">
        <v>27224.683935044784</v>
      </c>
      <c r="D74" s="957">
        <f t="shared" si="1"/>
        <v>27224.683935044784</v>
      </c>
    </row>
    <row r="75" spans="1:4">
      <c r="A75" s="954" t="s">
        <v>992</v>
      </c>
      <c r="B75" s="955" t="s">
        <v>2700</v>
      </c>
      <c r="C75" s="956">
        <v>104196.10645719405</v>
      </c>
      <c r="D75" s="957">
        <f t="shared" si="1"/>
        <v>104196.10645719405</v>
      </c>
    </row>
    <row r="76" spans="1:4">
      <c r="A76" s="954" t="s">
        <v>993</v>
      </c>
      <c r="B76" s="955" t="s">
        <v>2701</v>
      </c>
      <c r="C76" s="956">
        <v>2006.6977611940299</v>
      </c>
      <c r="D76" s="957">
        <f t="shared" si="1"/>
        <v>2006.6977611940299</v>
      </c>
    </row>
    <row r="77" spans="1:4">
      <c r="A77" s="954" t="s">
        <v>222</v>
      </c>
      <c r="B77" s="955" t="s">
        <v>2702</v>
      </c>
      <c r="C77" s="956">
        <v>1734.2519040000004</v>
      </c>
      <c r="D77" s="957">
        <f t="shared" si="1"/>
        <v>1734.2519040000004</v>
      </c>
    </row>
    <row r="78" spans="1:4">
      <c r="A78" s="954" t="s">
        <v>223</v>
      </c>
      <c r="B78" s="955" t="s">
        <v>2703</v>
      </c>
      <c r="C78" s="956">
        <v>3157.8915266865679</v>
      </c>
      <c r="D78" s="957">
        <f t="shared" si="1"/>
        <v>3157.8915266865679</v>
      </c>
    </row>
    <row r="79" spans="1:4">
      <c r="A79" s="954" t="s">
        <v>550</v>
      </c>
      <c r="B79" s="955" t="s">
        <v>2704</v>
      </c>
      <c r="C79" s="956">
        <v>3955.667100000001</v>
      </c>
      <c r="D79" s="957">
        <f t="shared" si="1"/>
        <v>3955.667100000001</v>
      </c>
    </row>
    <row r="80" spans="1:4" ht="13.5">
      <c r="A80" s="952" t="s">
        <v>391</v>
      </c>
      <c r="B80" s="953"/>
      <c r="C80" s="953"/>
      <c r="D80" s="957">
        <f t="shared" si="1"/>
        <v>0</v>
      </c>
    </row>
    <row r="81" spans="1:4" ht="15" customHeight="1">
      <c r="A81" s="954" t="s">
        <v>392</v>
      </c>
      <c r="B81" s="955" t="s">
        <v>2705</v>
      </c>
      <c r="C81" s="956">
        <v>568.16163123582089</v>
      </c>
      <c r="D81" s="957">
        <f t="shared" si="1"/>
        <v>568.16163123582089</v>
      </c>
    </row>
    <row r="82" spans="1:4" ht="13.9" customHeight="1">
      <c r="A82" s="952" t="s">
        <v>139</v>
      </c>
      <c r="B82" s="953"/>
      <c r="C82" s="953"/>
      <c r="D82" s="957"/>
    </row>
    <row r="83" spans="1:4">
      <c r="A83" s="954" t="s">
        <v>994</v>
      </c>
      <c r="B83" s="955" t="s">
        <v>2706</v>
      </c>
      <c r="C83" s="956">
        <v>42319.95223880597</v>
      </c>
      <c r="D83" s="957">
        <f t="shared" si="1"/>
        <v>42319.95223880597</v>
      </c>
    </row>
    <row r="84" spans="1:4">
      <c r="A84" s="954" t="s">
        <v>995</v>
      </c>
      <c r="B84" s="955" t="s">
        <v>2707</v>
      </c>
      <c r="C84" s="956">
        <v>37244.90160870448</v>
      </c>
      <c r="D84" s="957">
        <f t="shared" si="1"/>
        <v>37244.90160870448</v>
      </c>
    </row>
    <row r="85" spans="1:4">
      <c r="A85" s="954" t="s">
        <v>224</v>
      </c>
      <c r="B85" s="955" t="s">
        <v>2708</v>
      </c>
      <c r="C85" s="956">
        <v>728.14905026865688</v>
      </c>
      <c r="D85" s="957">
        <f t="shared" si="1"/>
        <v>728.14905026865688</v>
      </c>
    </row>
    <row r="86" spans="1:4">
      <c r="A86" s="954" t="s">
        <v>434</v>
      </c>
      <c r="B86" s="955" t="s">
        <v>2709</v>
      </c>
      <c r="C86" s="956">
        <v>849.66114750000008</v>
      </c>
      <c r="D86" s="957">
        <f t="shared" si="1"/>
        <v>849.66114750000008</v>
      </c>
    </row>
    <row r="87" spans="1:4">
      <c r="A87" s="954" t="s">
        <v>1399</v>
      </c>
      <c r="B87" s="955" t="s">
        <v>2710</v>
      </c>
      <c r="C87" s="956">
        <v>191.62898059701493</v>
      </c>
      <c r="D87" s="957">
        <f t="shared" si="1"/>
        <v>191.62898059701493</v>
      </c>
    </row>
    <row r="88" spans="1:4">
      <c r="A88" s="954" t="s">
        <v>551</v>
      </c>
      <c r="B88" s="955" t="s">
        <v>2711</v>
      </c>
      <c r="C88" s="956">
        <v>18523.302784334333</v>
      </c>
      <c r="D88" s="957">
        <f t="shared" si="1"/>
        <v>18523.302784334333</v>
      </c>
    </row>
  </sheetData>
  <customSheetViews>
    <customSheetView guid="{95E102DE-4231-48F0-9DD3-B1784BE91BA1}" topLeftCell="A16">
      <selection activeCell="B52" sqref="B52"/>
      <rowBreaks count="1" manualBreakCount="1">
        <brk id="99" max="16383" man="1"/>
      </rowBreaks>
      <pageMargins left="0.59055118110236227" right="0.59055118110236227" top="0" bottom="0" header="0.31496062992125984" footer="0.31496062992125984"/>
      <pageSetup paperSize="9" scale="84" orientation="portrait" r:id="rId1"/>
    </customSheetView>
    <customSheetView guid="{81E6C3B6-B85E-466F-95FC-42C2382D9766}" topLeftCell="A16">
      <selection activeCell="B52" sqref="B52"/>
      <rowBreaks count="1" manualBreakCount="1">
        <brk id="99" max="16383" man="1"/>
      </rowBreaks>
      <pageMargins left="0.59055118110236227" right="0.59055118110236227" top="0" bottom="0" header="0.31496062992125984" footer="0.31496062992125984"/>
      <pageSetup paperSize="9" scale="84" orientation="portrait" r:id="rId2"/>
    </customSheetView>
  </customSheetViews>
  <mergeCells count="3">
    <mergeCell ref="A1:D1"/>
    <mergeCell ref="A2:D2"/>
    <mergeCell ref="A3:D3"/>
  </mergeCells>
  <phoneticPr fontId="32" type="noConversion"/>
  <pageMargins left="0.59055118110236227" right="0.59055118110236227" top="0" bottom="0" header="0.31496062992125984" footer="0.31496062992125984"/>
  <pageSetup paperSize="9" scale="84" orientation="portrait" r:id="rId3"/>
  <rowBreaks count="1" manualBreakCount="1">
    <brk id="9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AZ291"/>
  <sheetViews>
    <sheetView workbookViewId="0">
      <selection activeCell="B15" sqref="B15"/>
    </sheetView>
  </sheetViews>
  <sheetFormatPr defaultColWidth="9.140625" defaultRowHeight="12.75"/>
  <cols>
    <col min="1" max="1" width="23.5703125" style="8" customWidth="1"/>
    <col min="2" max="2" width="92" style="288" customWidth="1"/>
    <col min="3" max="3" width="12.5703125" style="288" customWidth="1"/>
    <col min="4" max="4" width="15.85546875" style="288" customWidth="1"/>
    <col min="5" max="16384" width="9.140625" style="288"/>
  </cols>
  <sheetData>
    <row r="1" spans="1:4" ht="23.45" customHeight="1">
      <c r="A1" s="1586" t="s">
        <v>57</v>
      </c>
      <c r="B1" s="1586"/>
      <c r="C1" s="1586"/>
      <c r="D1" s="1586"/>
    </row>
    <row r="2" spans="1:4" ht="15">
      <c r="A2" s="1586" t="s">
        <v>4263</v>
      </c>
      <c r="B2" s="1586"/>
      <c r="C2" s="1586"/>
      <c r="D2" s="1586"/>
    </row>
    <row r="3" spans="1:4" ht="17.45" customHeight="1">
      <c r="A3" s="104"/>
      <c r="B3" s="48" t="s">
        <v>15490</v>
      </c>
      <c r="C3" s="48"/>
      <c r="D3" s="48"/>
    </row>
    <row r="4" spans="1:4" ht="15" customHeight="1">
      <c r="A4" s="1425" t="s">
        <v>95</v>
      </c>
      <c r="B4" s="1426" t="s">
        <v>74</v>
      </c>
      <c r="C4" s="1427" t="s">
        <v>3034</v>
      </c>
      <c r="D4" s="1428"/>
    </row>
    <row r="5" spans="1:4" ht="15" customHeight="1">
      <c r="A5" s="1508"/>
      <c r="B5" s="1509" t="s">
        <v>9673</v>
      </c>
      <c r="C5" s="1509"/>
      <c r="D5" s="1508"/>
    </row>
    <row r="6" spans="1:4">
      <c r="A6" s="1510">
        <v>857458806</v>
      </c>
      <c r="B6" s="1511" t="s">
        <v>13905</v>
      </c>
      <c r="C6" s="1512">
        <v>22983</v>
      </c>
      <c r="D6" s="1512">
        <f>C6-(C6/100*$D$4)</f>
        <v>22983</v>
      </c>
    </row>
    <row r="7" spans="1:4">
      <c r="A7" s="1513" t="s">
        <v>19458</v>
      </c>
      <c r="B7" s="1511" t="s">
        <v>3793</v>
      </c>
      <c r="C7" s="1512">
        <v>11587.85</v>
      </c>
      <c r="D7" s="1512">
        <f t="shared" ref="D7:D8" si="0">C7-(C7/100*$D$4)</f>
        <v>11587.85</v>
      </c>
    </row>
    <row r="8" spans="1:4">
      <c r="A8" s="1513" t="s">
        <v>907</v>
      </c>
      <c r="B8" s="1511" t="s">
        <v>1707</v>
      </c>
      <c r="C8" s="1512">
        <v>14497.15</v>
      </c>
      <c r="D8" s="1512">
        <f t="shared" si="0"/>
        <v>14497.15</v>
      </c>
    </row>
    <row r="9" spans="1:4" ht="15" customHeight="1">
      <c r="A9" s="1508"/>
      <c r="B9" s="1509" t="s">
        <v>9668</v>
      </c>
      <c r="C9" s="1509"/>
      <c r="D9" s="1508"/>
    </row>
    <row r="10" spans="1:4" ht="15" customHeight="1">
      <c r="A10" s="1510">
        <v>812362000</v>
      </c>
      <c r="B10" s="1511" t="s">
        <v>4574</v>
      </c>
      <c r="C10" s="1512">
        <v>18984.240000000002</v>
      </c>
      <c r="D10" s="1512">
        <f t="shared" ref="D10:D17" si="1">C10-(C10/100*$D$4)</f>
        <v>18984.240000000002</v>
      </c>
    </row>
    <row r="11" spans="1:4" ht="15" customHeight="1">
      <c r="A11" s="1513">
        <v>857429806</v>
      </c>
      <c r="B11" s="1511" t="s">
        <v>4705</v>
      </c>
      <c r="C11" s="1512">
        <v>24982.379999999997</v>
      </c>
      <c r="D11" s="1512">
        <f t="shared" si="1"/>
        <v>24982.379999999997</v>
      </c>
    </row>
    <row r="12" spans="1:4" ht="15" customHeight="1">
      <c r="A12" s="1513">
        <v>812363000</v>
      </c>
      <c r="B12" s="1511" t="s">
        <v>5190</v>
      </c>
      <c r="C12" s="1512">
        <v>19983.93</v>
      </c>
      <c r="D12" s="1512">
        <f t="shared" si="1"/>
        <v>19983.93</v>
      </c>
    </row>
    <row r="13" spans="1:4" ht="15" customHeight="1">
      <c r="A13" s="1513">
        <v>857430806</v>
      </c>
      <c r="B13" s="1511" t="s">
        <v>5191</v>
      </c>
      <c r="C13" s="1512">
        <v>26665.920000000002</v>
      </c>
      <c r="D13" s="1512">
        <f t="shared" si="1"/>
        <v>26665.920000000002</v>
      </c>
    </row>
    <row r="14" spans="1:4" ht="15" customHeight="1">
      <c r="A14" s="1513">
        <v>857431806</v>
      </c>
      <c r="B14" s="1511" t="s">
        <v>4575</v>
      </c>
      <c r="C14" s="1512">
        <v>14985.48</v>
      </c>
      <c r="D14" s="1512">
        <f t="shared" si="1"/>
        <v>14985.48</v>
      </c>
    </row>
    <row r="15" spans="1:4" ht="15" customHeight="1">
      <c r="A15" s="1513">
        <v>857467806</v>
      </c>
      <c r="B15" s="1511" t="s">
        <v>4576</v>
      </c>
      <c r="C15" s="1512">
        <v>14985.48</v>
      </c>
      <c r="D15" s="1512">
        <f t="shared" si="1"/>
        <v>14985.48</v>
      </c>
    </row>
    <row r="16" spans="1:4" ht="15" customHeight="1">
      <c r="A16" s="1513" t="s">
        <v>19458</v>
      </c>
      <c r="B16" s="1511" t="s">
        <v>3793</v>
      </c>
      <c r="C16" s="1512">
        <v>11587.85</v>
      </c>
      <c r="D16" s="1512">
        <f t="shared" si="1"/>
        <v>11587.85</v>
      </c>
    </row>
    <row r="17" spans="1:4" ht="15" customHeight="1">
      <c r="A17" s="1513" t="s">
        <v>907</v>
      </c>
      <c r="B17" s="1511" t="s">
        <v>1707</v>
      </c>
      <c r="C17" s="1512">
        <v>14497.15</v>
      </c>
      <c r="D17" s="1512">
        <f t="shared" si="1"/>
        <v>14497.15</v>
      </c>
    </row>
    <row r="18" spans="1:4" ht="15" customHeight="1">
      <c r="A18" s="1508"/>
      <c r="B18" s="1509" t="s">
        <v>5693</v>
      </c>
      <c r="C18" s="1509"/>
      <c r="D18" s="1508"/>
    </row>
    <row r="19" spans="1:4" ht="15" customHeight="1">
      <c r="A19" s="1513" t="s">
        <v>5695</v>
      </c>
      <c r="B19" s="1511" t="s">
        <v>5694</v>
      </c>
      <c r="C19" s="1512">
        <v>6315.86</v>
      </c>
      <c r="D19" s="1512">
        <f>C19-(C19/100*$D$4)</f>
        <v>6315.86</v>
      </c>
    </row>
    <row r="20" spans="1:4" ht="24" customHeight="1">
      <c r="A20" s="1508"/>
      <c r="B20" s="1509" t="s">
        <v>3268</v>
      </c>
      <c r="C20" s="1509"/>
      <c r="D20" s="1508"/>
    </row>
    <row r="21" spans="1:4" ht="14.25" customHeight="1">
      <c r="A21" s="1513" t="s">
        <v>440</v>
      </c>
      <c r="B21" s="1511" t="s">
        <v>1703</v>
      </c>
      <c r="C21" s="1512">
        <v>22936</v>
      </c>
      <c r="D21" s="1512">
        <f>C21-(C21/100*$D$4)</f>
        <v>22936</v>
      </c>
    </row>
    <row r="22" spans="1:4" ht="15" customHeight="1">
      <c r="A22" s="1513" t="s">
        <v>441</v>
      </c>
      <c r="B22" s="1511" t="s">
        <v>1704</v>
      </c>
      <c r="C22" s="1512">
        <v>12986.1</v>
      </c>
      <c r="D22" s="1512">
        <f t="shared" ref="D22:D26" si="2">C22-(C22/100*$D$4)</f>
        <v>12986.1</v>
      </c>
    </row>
    <row r="23" spans="1:4" ht="15" customHeight="1">
      <c r="A23" s="1513" t="s">
        <v>442</v>
      </c>
      <c r="B23" s="1511" t="s">
        <v>1705</v>
      </c>
      <c r="C23" s="1512">
        <v>12986.1</v>
      </c>
      <c r="D23" s="1512">
        <f t="shared" si="2"/>
        <v>12986.1</v>
      </c>
    </row>
    <row r="24" spans="1:4" ht="15" customHeight="1">
      <c r="A24" s="1513" t="s">
        <v>465</v>
      </c>
      <c r="B24" s="1511" t="s">
        <v>1706</v>
      </c>
      <c r="C24" s="1512">
        <v>14985.48</v>
      </c>
      <c r="D24" s="1512">
        <f t="shared" si="2"/>
        <v>14985.48</v>
      </c>
    </row>
    <row r="25" spans="1:4" ht="15" customHeight="1">
      <c r="A25" s="1513" t="s">
        <v>19458</v>
      </c>
      <c r="B25" s="1511" t="s">
        <v>3793</v>
      </c>
      <c r="C25" s="1512">
        <v>11587.85</v>
      </c>
      <c r="D25" s="1512">
        <f t="shared" si="2"/>
        <v>11587.85</v>
      </c>
    </row>
    <row r="26" spans="1:4" ht="15" customHeight="1">
      <c r="A26" s="1513" t="s">
        <v>907</v>
      </c>
      <c r="B26" s="1511" t="s">
        <v>1707</v>
      </c>
      <c r="C26" s="1512">
        <v>14497.15</v>
      </c>
      <c r="D26" s="1512">
        <f t="shared" si="2"/>
        <v>14497.15</v>
      </c>
    </row>
    <row r="27" spans="1:4" ht="15" customHeight="1">
      <c r="A27" s="1514"/>
      <c r="B27" s="1515" t="s">
        <v>11396</v>
      </c>
      <c r="C27" s="1509"/>
      <c r="D27" s="1509"/>
    </row>
    <row r="28" spans="1:4" ht="15" customHeight="1">
      <c r="A28" s="1513">
        <v>857639501</v>
      </c>
      <c r="B28" s="1511" t="s">
        <v>11399</v>
      </c>
      <c r="C28" s="1512">
        <v>19983.93</v>
      </c>
      <c r="D28" s="1512">
        <f t="shared" ref="D28:D77" si="3">C28-(C28/100*$D$4)</f>
        <v>19983.93</v>
      </c>
    </row>
    <row r="29" spans="1:4" ht="15" customHeight="1">
      <c r="A29" s="1513">
        <v>857640501</v>
      </c>
      <c r="B29" s="1511" t="s">
        <v>11400</v>
      </c>
      <c r="C29" s="1512">
        <v>21983.31</v>
      </c>
      <c r="D29" s="1512">
        <f t="shared" si="3"/>
        <v>21983.31</v>
      </c>
    </row>
    <row r="30" spans="1:4" ht="15" customHeight="1">
      <c r="A30" s="1513">
        <v>857645501</v>
      </c>
      <c r="B30" s="1511" t="s">
        <v>11401</v>
      </c>
      <c r="C30" s="1512">
        <v>17984.55</v>
      </c>
      <c r="D30" s="1512">
        <f t="shared" si="3"/>
        <v>17984.55</v>
      </c>
    </row>
    <row r="31" spans="1:4" ht="15" customHeight="1">
      <c r="A31" s="1513">
        <v>857647501</v>
      </c>
      <c r="B31" s="1511" t="s">
        <v>19459</v>
      </c>
      <c r="C31" s="1512">
        <v>24982.379999999997</v>
      </c>
      <c r="D31" s="1512">
        <f t="shared" si="3"/>
        <v>24982.379999999997</v>
      </c>
    </row>
    <row r="32" spans="1:4" ht="15" customHeight="1">
      <c r="A32" s="1513">
        <v>857639515</v>
      </c>
      <c r="B32" s="1511" t="s">
        <v>11402</v>
      </c>
      <c r="C32" s="1512">
        <v>19983.93</v>
      </c>
      <c r="D32" s="1512">
        <f t="shared" si="3"/>
        <v>19983.93</v>
      </c>
    </row>
    <row r="33" spans="1:4" ht="15" customHeight="1">
      <c r="A33" s="1513">
        <v>857640515</v>
      </c>
      <c r="B33" s="1511" t="s">
        <v>11403</v>
      </c>
      <c r="C33" s="1512">
        <v>21776.51</v>
      </c>
      <c r="D33" s="1512">
        <f t="shared" si="3"/>
        <v>21776.51</v>
      </c>
    </row>
    <row r="34" spans="1:4" ht="15" customHeight="1">
      <c r="A34" s="1513">
        <v>857645515</v>
      </c>
      <c r="B34" s="1511" t="s">
        <v>11404</v>
      </c>
      <c r="C34" s="1512">
        <v>17959.64</v>
      </c>
      <c r="D34" s="1512">
        <f t="shared" si="3"/>
        <v>17959.64</v>
      </c>
    </row>
    <row r="35" spans="1:4" ht="15" customHeight="1">
      <c r="A35" s="1513">
        <v>857646515</v>
      </c>
      <c r="B35" s="1511" t="s">
        <v>19460</v>
      </c>
      <c r="C35" s="1512">
        <v>17984.55</v>
      </c>
      <c r="D35" s="1512">
        <f t="shared" si="3"/>
        <v>17984.55</v>
      </c>
    </row>
    <row r="36" spans="1:4" ht="15" customHeight="1">
      <c r="A36" s="1513">
        <v>857647515</v>
      </c>
      <c r="B36" s="1511" t="s">
        <v>11405</v>
      </c>
      <c r="C36" s="1512">
        <v>24982.379999999997</v>
      </c>
      <c r="D36" s="1512">
        <f t="shared" si="3"/>
        <v>24982.379999999997</v>
      </c>
    </row>
    <row r="37" spans="1:4" ht="15" customHeight="1">
      <c r="A37" s="1513">
        <v>857650515</v>
      </c>
      <c r="B37" s="1511" t="s">
        <v>11406</v>
      </c>
      <c r="C37" s="1512">
        <v>18984.240000000002</v>
      </c>
      <c r="D37" s="1512">
        <f t="shared" si="3"/>
        <v>18984.240000000002</v>
      </c>
    </row>
    <row r="38" spans="1:4" ht="15" customHeight="1">
      <c r="A38" s="1513">
        <v>857650806</v>
      </c>
      <c r="B38" s="1511" t="s">
        <v>11407</v>
      </c>
      <c r="C38" s="1512">
        <v>18984.240000000002</v>
      </c>
      <c r="D38" s="1512">
        <f t="shared" si="3"/>
        <v>18984.240000000002</v>
      </c>
    </row>
    <row r="39" spans="1:4" ht="15" customHeight="1">
      <c r="A39" s="1513">
        <v>857639806</v>
      </c>
      <c r="B39" s="1511" t="s">
        <v>11408</v>
      </c>
      <c r="C39" s="1512">
        <v>19983.93</v>
      </c>
      <c r="D39" s="1512">
        <f t="shared" si="3"/>
        <v>19983.93</v>
      </c>
    </row>
    <row r="40" spans="1:4" ht="15" customHeight="1">
      <c r="A40" s="1513">
        <v>857640806</v>
      </c>
      <c r="B40" s="1511" t="s">
        <v>11409</v>
      </c>
      <c r="C40" s="1512">
        <v>21983.31</v>
      </c>
      <c r="D40" s="1512">
        <f t="shared" si="3"/>
        <v>21983.31</v>
      </c>
    </row>
    <row r="41" spans="1:4" ht="15" customHeight="1">
      <c r="A41" s="1513">
        <v>857645806</v>
      </c>
      <c r="B41" s="1511" t="s">
        <v>11410</v>
      </c>
      <c r="C41" s="1512">
        <v>17984.55</v>
      </c>
      <c r="D41" s="1512">
        <f t="shared" si="3"/>
        <v>17984.55</v>
      </c>
    </row>
    <row r="42" spans="1:4" ht="15" customHeight="1">
      <c r="A42" s="1513">
        <v>857646806</v>
      </c>
      <c r="B42" s="1511" t="s">
        <v>11411</v>
      </c>
      <c r="C42" s="1512">
        <v>17984.55</v>
      </c>
      <c r="D42" s="1512">
        <f t="shared" si="3"/>
        <v>17984.55</v>
      </c>
    </row>
    <row r="43" spans="1:4" ht="15" customHeight="1">
      <c r="A43" s="1513">
        <v>857647806</v>
      </c>
      <c r="B43" s="1511" t="s">
        <v>11412</v>
      </c>
      <c r="C43" s="1512">
        <v>24982.379999999997</v>
      </c>
      <c r="D43" s="1512">
        <f t="shared" si="3"/>
        <v>24982.379999999997</v>
      </c>
    </row>
    <row r="44" spans="1:4" ht="15" customHeight="1">
      <c r="A44" s="1513" t="s">
        <v>11397</v>
      </c>
      <c r="B44" s="1511" t="s">
        <v>11413</v>
      </c>
      <c r="C44" s="1512">
        <v>12370.869999999999</v>
      </c>
      <c r="D44" s="1512">
        <f t="shared" si="3"/>
        <v>12370.869999999999</v>
      </c>
    </row>
    <row r="45" spans="1:4" ht="15" customHeight="1">
      <c r="A45" s="1513" t="s">
        <v>11398</v>
      </c>
      <c r="B45" s="1511" t="s">
        <v>11414</v>
      </c>
      <c r="C45" s="1512">
        <v>15192.28</v>
      </c>
      <c r="D45" s="1512">
        <f t="shared" si="3"/>
        <v>15192.28</v>
      </c>
    </row>
    <row r="46" spans="1:4" ht="15" customHeight="1">
      <c r="A46" s="1514"/>
      <c r="B46" s="1515" t="s">
        <v>1940</v>
      </c>
      <c r="C46" s="1509"/>
      <c r="D46" s="1509"/>
    </row>
    <row r="47" spans="1:4">
      <c r="A47" s="1513" t="s">
        <v>966</v>
      </c>
      <c r="B47" s="1511" t="s">
        <v>1708</v>
      </c>
      <c r="C47" s="1512">
        <v>28897.480000000003</v>
      </c>
      <c r="D47" s="1512">
        <f t="shared" si="3"/>
        <v>28897.480000000003</v>
      </c>
    </row>
    <row r="48" spans="1:4" ht="15" customHeight="1">
      <c r="A48" s="1513" t="s">
        <v>1167</v>
      </c>
      <c r="B48" s="1511" t="s">
        <v>1709</v>
      </c>
      <c r="C48" s="1512">
        <v>27981.45</v>
      </c>
      <c r="D48" s="1512">
        <f t="shared" si="3"/>
        <v>27981.45</v>
      </c>
    </row>
    <row r="49" spans="1:4" ht="15" customHeight="1">
      <c r="A49" s="1513" t="s">
        <v>967</v>
      </c>
      <c r="B49" s="1511" t="s">
        <v>1710</v>
      </c>
      <c r="C49" s="1512">
        <v>26981.760000000002</v>
      </c>
      <c r="D49" s="1512">
        <f t="shared" si="3"/>
        <v>26981.760000000002</v>
      </c>
    </row>
    <row r="50" spans="1:4" ht="15" customHeight="1">
      <c r="A50" s="1513" t="s">
        <v>1168</v>
      </c>
      <c r="B50" s="1511" t="s">
        <v>1711</v>
      </c>
      <c r="C50" s="1512">
        <v>29980.829999999998</v>
      </c>
      <c r="D50" s="1512">
        <f t="shared" si="3"/>
        <v>29980.829999999998</v>
      </c>
    </row>
    <row r="51" spans="1:4" ht="15" customHeight="1">
      <c r="A51" s="1513" t="s">
        <v>1169</v>
      </c>
      <c r="B51" s="1511" t="s">
        <v>1712</v>
      </c>
      <c r="C51" s="1512">
        <v>29980.829999999998</v>
      </c>
      <c r="D51" s="1512">
        <f t="shared" si="3"/>
        <v>29980.829999999998</v>
      </c>
    </row>
    <row r="52" spans="1:4" ht="15" customHeight="1">
      <c r="A52" s="1513" t="s">
        <v>968</v>
      </c>
      <c r="B52" s="1511" t="s">
        <v>1713</v>
      </c>
      <c r="C52" s="1512">
        <v>34979.279999999999</v>
      </c>
      <c r="D52" s="1512">
        <f t="shared" si="3"/>
        <v>34979.279999999999</v>
      </c>
    </row>
    <row r="53" spans="1:4" ht="15" customHeight="1">
      <c r="A53" s="1513" t="s">
        <v>1170</v>
      </c>
      <c r="B53" s="1511" t="s">
        <v>1714</v>
      </c>
      <c r="C53" s="1512">
        <v>39977.730000000003</v>
      </c>
      <c r="D53" s="1512">
        <f t="shared" si="3"/>
        <v>39977.730000000003</v>
      </c>
    </row>
    <row r="54" spans="1:4" ht="15" customHeight="1">
      <c r="A54" s="1513" t="s">
        <v>1428</v>
      </c>
      <c r="B54" s="1511" t="s">
        <v>1715</v>
      </c>
      <c r="C54" s="1512">
        <v>44976.65</v>
      </c>
      <c r="D54" s="1512">
        <f t="shared" si="3"/>
        <v>44976.65</v>
      </c>
    </row>
    <row r="55" spans="1:4" ht="15" customHeight="1">
      <c r="A55" s="1516" t="s">
        <v>1973</v>
      </c>
      <c r="B55" s="1517" t="s">
        <v>1988</v>
      </c>
      <c r="C55" s="1512">
        <v>32140.95</v>
      </c>
      <c r="D55" s="1512">
        <f t="shared" si="3"/>
        <v>32140.95</v>
      </c>
    </row>
    <row r="56" spans="1:4" ht="15" customHeight="1">
      <c r="A56" s="1516" t="s">
        <v>1974</v>
      </c>
      <c r="B56" s="1517" t="s">
        <v>1975</v>
      </c>
      <c r="C56" s="1512">
        <v>36472</v>
      </c>
      <c r="D56" s="1512">
        <f t="shared" si="3"/>
        <v>36472</v>
      </c>
    </row>
    <row r="57" spans="1:4" ht="15" customHeight="1">
      <c r="A57" s="1516" t="s">
        <v>1976</v>
      </c>
      <c r="B57" s="1517" t="s">
        <v>1977</v>
      </c>
      <c r="C57" s="1512">
        <v>44976.65</v>
      </c>
      <c r="D57" s="1512">
        <f t="shared" si="3"/>
        <v>44976.65</v>
      </c>
    </row>
    <row r="58" spans="1:4" ht="15" customHeight="1">
      <c r="A58" s="1516" t="s">
        <v>1978</v>
      </c>
      <c r="B58" s="1517" t="s">
        <v>1979</v>
      </c>
      <c r="C58" s="1512">
        <v>26981.760000000002</v>
      </c>
      <c r="D58" s="1512">
        <f t="shared" si="3"/>
        <v>26981.760000000002</v>
      </c>
    </row>
    <row r="59" spans="1:4" ht="15" customHeight="1">
      <c r="A59" s="1516" t="s">
        <v>1980</v>
      </c>
      <c r="B59" s="1517" t="s">
        <v>1987</v>
      </c>
      <c r="C59" s="1512">
        <v>27981.45</v>
      </c>
      <c r="D59" s="1512">
        <f t="shared" si="3"/>
        <v>27981.45</v>
      </c>
    </row>
    <row r="60" spans="1:4" ht="15" customHeight="1">
      <c r="A60" s="1516" t="s">
        <v>1981</v>
      </c>
      <c r="B60" s="1517" t="s">
        <v>1982</v>
      </c>
      <c r="C60" s="1512">
        <v>28981.14</v>
      </c>
      <c r="D60" s="1512">
        <f t="shared" si="3"/>
        <v>28981.14</v>
      </c>
    </row>
    <row r="61" spans="1:4" ht="15" customHeight="1">
      <c r="A61" s="1516" t="s">
        <v>1983</v>
      </c>
      <c r="B61" s="1517" t="s">
        <v>1984</v>
      </c>
      <c r="C61" s="1512">
        <v>29980.829999999998</v>
      </c>
      <c r="D61" s="1512">
        <f t="shared" si="3"/>
        <v>29980.829999999998</v>
      </c>
    </row>
    <row r="62" spans="1:4" ht="15" customHeight="1">
      <c r="A62" s="1516" t="s">
        <v>1985</v>
      </c>
      <c r="B62" s="1517" t="s">
        <v>1986</v>
      </c>
      <c r="C62" s="1512">
        <v>29980.829999999998</v>
      </c>
      <c r="D62" s="1512">
        <f t="shared" si="3"/>
        <v>29980.829999999998</v>
      </c>
    </row>
    <row r="63" spans="1:4" ht="15" customHeight="1">
      <c r="A63" s="1516" t="s">
        <v>20837</v>
      </c>
      <c r="B63" s="1517" t="s">
        <v>20838</v>
      </c>
      <c r="C63" s="1512">
        <v>30600.29</v>
      </c>
      <c r="D63" s="1512">
        <f t="shared" si="3"/>
        <v>30600.29</v>
      </c>
    </row>
    <row r="64" spans="1:4" ht="15" customHeight="1">
      <c r="A64" s="1516" t="s">
        <v>20839</v>
      </c>
      <c r="B64" s="1517" t="s">
        <v>20840</v>
      </c>
      <c r="C64" s="1512">
        <v>33884.65</v>
      </c>
      <c r="D64" s="1512">
        <f t="shared" si="3"/>
        <v>33884.65</v>
      </c>
    </row>
    <row r="65" spans="1:4" ht="15" customHeight="1">
      <c r="A65" s="1516" t="s">
        <v>3197</v>
      </c>
      <c r="B65" s="1517" t="s">
        <v>9744</v>
      </c>
      <c r="C65" s="1512">
        <v>39359.21</v>
      </c>
      <c r="D65" s="1512">
        <f t="shared" si="3"/>
        <v>39359.21</v>
      </c>
    </row>
    <row r="66" spans="1:4" ht="15" customHeight="1">
      <c r="A66" s="1516" t="s">
        <v>20841</v>
      </c>
      <c r="B66" s="1517" t="s">
        <v>20842</v>
      </c>
      <c r="C66" s="1512">
        <v>44833.299999999996</v>
      </c>
      <c r="D66" s="1512">
        <f t="shared" si="3"/>
        <v>44833.299999999996</v>
      </c>
    </row>
    <row r="67" spans="1:4" ht="15" customHeight="1">
      <c r="A67" s="1518" t="s">
        <v>1003</v>
      </c>
      <c r="B67" s="1517" t="s">
        <v>1719</v>
      </c>
      <c r="C67" s="1512">
        <v>7987.65</v>
      </c>
      <c r="D67" s="1512">
        <f t="shared" si="3"/>
        <v>7987.65</v>
      </c>
    </row>
    <row r="68" spans="1:4" ht="15" customHeight="1">
      <c r="A68" s="1518" t="s">
        <v>1004</v>
      </c>
      <c r="B68" s="1511" t="s">
        <v>1720</v>
      </c>
      <c r="C68" s="1512">
        <v>15173.95</v>
      </c>
      <c r="D68" s="1512">
        <f t="shared" si="3"/>
        <v>15173.95</v>
      </c>
    </row>
    <row r="69" spans="1:4" ht="15" customHeight="1">
      <c r="A69" s="1518" t="s">
        <v>1721</v>
      </c>
      <c r="B69" s="1511" t="s">
        <v>1722</v>
      </c>
      <c r="C69" s="1512">
        <v>18984.240000000002</v>
      </c>
      <c r="D69" s="1512">
        <f t="shared" si="3"/>
        <v>18984.240000000002</v>
      </c>
    </row>
    <row r="70" spans="1:4" ht="15" customHeight="1">
      <c r="A70" s="1510">
        <v>327472000</v>
      </c>
      <c r="B70" s="1511" t="s">
        <v>1716</v>
      </c>
      <c r="C70" s="1512">
        <v>9355.82</v>
      </c>
      <c r="D70" s="1512">
        <f t="shared" si="3"/>
        <v>9355.82</v>
      </c>
    </row>
    <row r="71" spans="1:4" ht="15" customHeight="1">
      <c r="A71" s="1519">
        <v>327471000</v>
      </c>
      <c r="B71" s="1511" t="s">
        <v>1717</v>
      </c>
      <c r="C71" s="1512">
        <v>11092</v>
      </c>
      <c r="D71" s="1512">
        <f t="shared" si="3"/>
        <v>11092</v>
      </c>
    </row>
    <row r="72" spans="1:4" ht="15" customHeight="1">
      <c r="A72" s="1519">
        <v>327470000</v>
      </c>
      <c r="B72" s="1511" t="s">
        <v>1718</v>
      </c>
      <c r="C72" s="1512">
        <v>13418.97</v>
      </c>
      <c r="D72" s="1512">
        <f t="shared" si="3"/>
        <v>13418.97</v>
      </c>
    </row>
    <row r="73" spans="1:4" ht="15" customHeight="1">
      <c r="A73" s="1514"/>
      <c r="B73" s="1515" t="s">
        <v>1941</v>
      </c>
      <c r="C73" s="1509"/>
      <c r="D73" s="1520"/>
    </row>
    <row r="74" spans="1:4" ht="15" customHeight="1">
      <c r="A74" s="1521" t="s">
        <v>3301</v>
      </c>
      <c r="B74" s="1521" t="s">
        <v>3935</v>
      </c>
      <c r="C74" s="1512">
        <v>16984.86</v>
      </c>
      <c r="D74" s="1512">
        <f t="shared" si="3"/>
        <v>16984.86</v>
      </c>
    </row>
    <row r="75" spans="1:4" ht="15" customHeight="1">
      <c r="A75" s="1521" t="s">
        <v>3302</v>
      </c>
      <c r="B75" s="1521" t="s">
        <v>3936</v>
      </c>
      <c r="C75" s="1512">
        <v>11986.41</v>
      </c>
      <c r="D75" s="1512">
        <f t="shared" si="3"/>
        <v>11986.41</v>
      </c>
    </row>
    <row r="76" spans="1:4" ht="15" customHeight="1">
      <c r="A76" s="1510" t="s">
        <v>5411</v>
      </c>
      <c r="B76" s="1521" t="s">
        <v>5412</v>
      </c>
      <c r="C76" s="1512">
        <v>9703.15</v>
      </c>
      <c r="D76" s="1512">
        <f t="shared" si="3"/>
        <v>9703.15</v>
      </c>
    </row>
    <row r="77" spans="1:4" ht="15" customHeight="1">
      <c r="A77" s="1513" t="s">
        <v>5413</v>
      </c>
      <c r="B77" s="1517" t="s">
        <v>5414</v>
      </c>
      <c r="C77" s="1512">
        <v>9494</v>
      </c>
      <c r="D77" s="1512">
        <f t="shared" si="3"/>
        <v>9494</v>
      </c>
    </row>
    <row r="78" spans="1:4" ht="15" customHeight="1">
      <c r="A78" s="1514"/>
      <c r="B78" s="1515" t="s">
        <v>1942</v>
      </c>
      <c r="C78" s="1509"/>
      <c r="D78" s="1520"/>
    </row>
    <row r="79" spans="1:4" ht="15" customHeight="1">
      <c r="A79" s="1518" t="s">
        <v>3300</v>
      </c>
      <c r="B79" s="1519" t="s">
        <v>1723</v>
      </c>
      <c r="C79" s="1512">
        <v>22983</v>
      </c>
      <c r="D79" s="1512">
        <f t="shared" ref="D79:D141" si="4">C79-(C79/100*$D$4)</f>
        <v>22983</v>
      </c>
    </row>
    <row r="80" spans="1:4" ht="15" customHeight="1">
      <c r="A80" s="1514"/>
      <c r="B80" s="1515" t="s">
        <v>905</v>
      </c>
      <c r="C80" s="1509"/>
      <c r="D80" s="1520"/>
    </row>
    <row r="81" spans="1:4" ht="15" customHeight="1">
      <c r="A81" s="1513" t="s">
        <v>2383</v>
      </c>
      <c r="B81" s="1511" t="s">
        <v>2712</v>
      </c>
      <c r="C81" s="1512">
        <v>33572.57</v>
      </c>
      <c r="D81" s="1512">
        <f t="shared" si="4"/>
        <v>33572.57</v>
      </c>
    </row>
    <row r="82" spans="1:4" ht="15" customHeight="1">
      <c r="A82" s="1513" t="s">
        <v>2335</v>
      </c>
      <c r="B82" s="1511" t="s">
        <v>2336</v>
      </c>
      <c r="C82" s="1512">
        <v>35978.97</v>
      </c>
      <c r="D82" s="1512">
        <f t="shared" si="4"/>
        <v>35978.97</v>
      </c>
    </row>
    <row r="83" spans="1:4" ht="15" customHeight="1">
      <c r="A83" s="1513" t="s">
        <v>2384</v>
      </c>
      <c r="B83" s="1511" t="s">
        <v>2385</v>
      </c>
      <c r="C83" s="1512">
        <v>35548.450000000004</v>
      </c>
      <c r="D83" s="1512">
        <f t="shared" si="4"/>
        <v>35548.450000000004</v>
      </c>
    </row>
    <row r="84" spans="1:4" ht="15" customHeight="1">
      <c r="A84" s="1513" t="s">
        <v>2386</v>
      </c>
      <c r="B84" s="1511" t="s">
        <v>2713</v>
      </c>
      <c r="C84" s="1512">
        <v>35548.450000000004</v>
      </c>
      <c r="D84" s="1512">
        <f t="shared" si="4"/>
        <v>35548.450000000004</v>
      </c>
    </row>
    <row r="85" spans="1:4" ht="15" customHeight="1">
      <c r="A85" s="1513" t="s">
        <v>2337</v>
      </c>
      <c r="B85" s="1511" t="s">
        <v>2338</v>
      </c>
      <c r="C85" s="1512">
        <v>40977.42</v>
      </c>
      <c r="D85" s="1512">
        <f t="shared" si="4"/>
        <v>40977.42</v>
      </c>
    </row>
    <row r="86" spans="1:4" ht="15" customHeight="1">
      <c r="A86" s="1510">
        <v>327472000</v>
      </c>
      <c r="B86" s="1511" t="s">
        <v>1716</v>
      </c>
      <c r="C86" s="1512">
        <v>9355.82</v>
      </c>
      <c r="D86" s="1512">
        <f t="shared" si="4"/>
        <v>9355.82</v>
      </c>
    </row>
    <row r="87" spans="1:4" ht="15" customHeight="1">
      <c r="A87" s="1510">
        <v>327471000</v>
      </c>
      <c r="B87" s="1511" t="s">
        <v>1717</v>
      </c>
      <c r="C87" s="1512">
        <v>11092</v>
      </c>
      <c r="D87" s="1512">
        <f t="shared" si="4"/>
        <v>11092</v>
      </c>
    </row>
    <row r="88" spans="1:4" ht="15" customHeight="1">
      <c r="A88" s="1510">
        <v>327470000</v>
      </c>
      <c r="B88" s="1511" t="s">
        <v>1718</v>
      </c>
      <c r="C88" s="1512">
        <v>13418.97</v>
      </c>
      <c r="D88" s="1512">
        <f t="shared" si="4"/>
        <v>13418.97</v>
      </c>
    </row>
    <row r="89" spans="1:4" ht="15" customHeight="1">
      <c r="A89" s="1514"/>
      <c r="B89" s="1515" t="s">
        <v>2095</v>
      </c>
      <c r="C89" s="1509"/>
      <c r="D89" s="1520"/>
    </row>
    <row r="90" spans="1:4" ht="15" customHeight="1">
      <c r="A90" s="1518" t="s">
        <v>2085</v>
      </c>
      <c r="B90" s="1521" t="s">
        <v>2086</v>
      </c>
      <c r="C90" s="1512">
        <v>29980.829999999998</v>
      </c>
      <c r="D90" s="1512">
        <f t="shared" si="4"/>
        <v>29980.829999999998</v>
      </c>
    </row>
    <row r="91" spans="1:4" ht="15" customHeight="1">
      <c r="A91" s="1518" t="s">
        <v>2087</v>
      </c>
      <c r="B91" s="1521" t="s">
        <v>2088</v>
      </c>
      <c r="C91" s="1512">
        <v>31980.21</v>
      </c>
      <c r="D91" s="1512">
        <f t="shared" si="4"/>
        <v>31980.21</v>
      </c>
    </row>
    <row r="92" spans="1:4" ht="15" customHeight="1">
      <c r="A92" s="1518" t="s">
        <v>2089</v>
      </c>
      <c r="B92" s="1521" t="s">
        <v>2090</v>
      </c>
      <c r="C92" s="1512">
        <v>33979.590000000004</v>
      </c>
      <c r="D92" s="1512">
        <f t="shared" si="4"/>
        <v>33979.590000000004</v>
      </c>
    </row>
    <row r="93" spans="1:4" ht="15" customHeight="1">
      <c r="A93" s="1518" t="s">
        <v>2091</v>
      </c>
      <c r="B93" s="1521" t="s">
        <v>2092</v>
      </c>
      <c r="C93" s="1512">
        <v>33979.590000000004</v>
      </c>
      <c r="D93" s="1512">
        <f t="shared" si="4"/>
        <v>33979.590000000004</v>
      </c>
    </row>
    <row r="94" spans="1:4" ht="15" customHeight="1">
      <c r="A94" s="1518" t="s">
        <v>2093</v>
      </c>
      <c r="B94" s="1521" t="s">
        <v>2094</v>
      </c>
      <c r="C94" s="1512">
        <v>33979.590000000004</v>
      </c>
      <c r="D94" s="1512">
        <f t="shared" si="4"/>
        <v>33979.590000000004</v>
      </c>
    </row>
    <row r="95" spans="1:4" ht="15" customHeight="1">
      <c r="A95" s="1518" t="s">
        <v>2329</v>
      </c>
      <c r="B95" s="1521" t="s">
        <v>2332</v>
      </c>
      <c r="C95" s="1512">
        <v>24982.379999999997</v>
      </c>
      <c r="D95" s="1512">
        <f t="shared" si="4"/>
        <v>24982.379999999997</v>
      </c>
    </row>
    <row r="96" spans="1:4" ht="15" customHeight="1">
      <c r="A96" s="1518" t="s">
        <v>2330</v>
      </c>
      <c r="B96" s="1521" t="s">
        <v>2333</v>
      </c>
      <c r="C96" s="1512">
        <v>27981.45</v>
      </c>
      <c r="D96" s="1512">
        <f t="shared" si="4"/>
        <v>27981.45</v>
      </c>
    </row>
    <row r="97" spans="1:4" ht="15" customHeight="1">
      <c r="A97" s="1518" t="s">
        <v>2331</v>
      </c>
      <c r="B97" s="1521" t="s">
        <v>2334</v>
      </c>
      <c r="C97" s="1512">
        <v>28981.14</v>
      </c>
      <c r="D97" s="1512">
        <f t="shared" si="4"/>
        <v>28981.14</v>
      </c>
    </row>
    <row r="98" spans="1:4" ht="15" customHeight="1">
      <c r="A98" s="1518" t="s">
        <v>2387</v>
      </c>
      <c r="B98" s="1521" t="s">
        <v>2388</v>
      </c>
      <c r="C98" s="1512">
        <v>29980.829999999998</v>
      </c>
      <c r="D98" s="1512">
        <f t="shared" si="4"/>
        <v>29980.829999999998</v>
      </c>
    </row>
    <row r="99" spans="1:4" ht="15" customHeight="1">
      <c r="A99" s="1518" t="s">
        <v>2389</v>
      </c>
      <c r="B99" s="1521" t="s">
        <v>2390</v>
      </c>
      <c r="C99" s="1512">
        <v>31980.21</v>
      </c>
      <c r="D99" s="1512">
        <f t="shared" si="4"/>
        <v>31980.21</v>
      </c>
    </row>
    <row r="100" spans="1:4" ht="15" customHeight="1">
      <c r="A100" s="1518" t="s">
        <v>2391</v>
      </c>
      <c r="B100" s="1521" t="s">
        <v>2392</v>
      </c>
      <c r="C100" s="1512">
        <v>33979.590000000004</v>
      </c>
      <c r="D100" s="1512">
        <f t="shared" si="4"/>
        <v>33979.590000000004</v>
      </c>
    </row>
    <row r="101" spans="1:4" ht="15" customHeight="1">
      <c r="A101" s="1518" t="s">
        <v>2393</v>
      </c>
      <c r="B101" s="1521" t="s">
        <v>2394</v>
      </c>
      <c r="C101" s="1512">
        <v>33979.590000000004</v>
      </c>
      <c r="D101" s="1512">
        <f t="shared" si="4"/>
        <v>33979.590000000004</v>
      </c>
    </row>
    <row r="102" spans="1:4" ht="15" customHeight="1">
      <c r="A102" s="1518" t="s">
        <v>2395</v>
      </c>
      <c r="B102" s="1521" t="s">
        <v>2396</v>
      </c>
      <c r="C102" s="1512">
        <v>33979.590000000004</v>
      </c>
      <c r="D102" s="1512">
        <f t="shared" si="4"/>
        <v>33979.590000000004</v>
      </c>
    </row>
    <row r="103" spans="1:4" ht="15" customHeight="1">
      <c r="A103" s="1518" t="s">
        <v>2397</v>
      </c>
      <c r="B103" s="1521" t="s">
        <v>2398</v>
      </c>
      <c r="C103" s="1512">
        <v>24982.379999999997</v>
      </c>
      <c r="D103" s="1512">
        <f t="shared" si="4"/>
        <v>24982.379999999997</v>
      </c>
    </row>
    <row r="104" spans="1:4" ht="15" customHeight="1">
      <c r="A104" s="1518" t="s">
        <v>2399</v>
      </c>
      <c r="B104" s="1521" t="s">
        <v>2400</v>
      </c>
      <c r="C104" s="1512">
        <v>27981.45</v>
      </c>
      <c r="D104" s="1512">
        <f t="shared" si="4"/>
        <v>27981.45</v>
      </c>
    </row>
    <row r="105" spans="1:4" ht="15" customHeight="1">
      <c r="A105" s="1518" t="s">
        <v>2401</v>
      </c>
      <c r="B105" s="1521" t="s">
        <v>2402</v>
      </c>
      <c r="C105" s="1512">
        <v>28981.14</v>
      </c>
      <c r="D105" s="1512">
        <f t="shared" si="4"/>
        <v>28981.14</v>
      </c>
    </row>
    <row r="106" spans="1:4" ht="15" customHeight="1">
      <c r="A106" s="1510">
        <v>327472000</v>
      </c>
      <c r="B106" s="1511" t="s">
        <v>1716</v>
      </c>
      <c r="C106" s="1512">
        <v>9355.82</v>
      </c>
      <c r="D106" s="1512">
        <f t="shared" si="4"/>
        <v>9355.82</v>
      </c>
    </row>
    <row r="107" spans="1:4" ht="15" customHeight="1">
      <c r="A107" s="1519">
        <v>327471000</v>
      </c>
      <c r="B107" s="1511" t="s">
        <v>1717</v>
      </c>
      <c r="C107" s="1512">
        <v>11092</v>
      </c>
      <c r="D107" s="1512">
        <f t="shared" si="4"/>
        <v>11092</v>
      </c>
    </row>
    <row r="108" spans="1:4" ht="15" customHeight="1">
      <c r="A108" s="1519">
        <v>327470000</v>
      </c>
      <c r="B108" s="1511" t="s">
        <v>1718</v>
      </c>
      <c r="C108" s="1512">
        <v>13418.97</v>
      </c>
      <c r="D108" s="1512">
        <f t="shared" si="4"/>
        <v>13418.97</v>
      </c>
    </row>
    <row r="109" spans="1:4" ht="15" customHeight="1">
      <c r="A109" s="1522"/>
      <c r="B109" s="1523" t="s">
        <v>1724</v>
      </c>
      <c r="C109" s="1524"/>
      <c r="D109" s="1524"/>
    </row>
    <row r="110" spans="1:4" ht="15" customHeight="1">
      <c r="A110" s="1522"/>
      <c r="B110" s="1523" t="s">
        <v>5320</v>
      </c>
      <c r="C110" s="1509"/>
      <c r="D110" s="1524"/>
    </row>
    <row r="111" spans="1:4" ht="15" customHeight="1">
      <c r="A111" s="1510">
        <v>893100000</v>
      </c>
      <c r="B111" s="1511" t="s">
        <v>3795</v>
      </c>
      <c r="C111" s="1512">
        <v>31004.959999999999</v>
      </c>
      <c r="D111" s="1512">
        <f t="shared" ref="D111:D126" si="5">C111-(C111/100*$D$4)</f>
        <v>31004.959999999999</v>
      </c>
    </row>
    <row r="112" spans="1:4">
      <c r="A112" s="1525">
        <v>893105010</v>
      </c>
      <c r="B112" s="1526" t="s">
        <v>9669</v>
      </c>
      <c r="C112" s="1512">
        <v>28408.21</v>
      </c>
      <c r="D112" s="1512">
        <f t="shared" si="5"/>
        <v>28408.21</v>
      </c>
    </row>
    <row r="113" spans="1:4" ht="27.2" customHeight="1">
      <c r="A113" s="1510">
        <v>893104680</v>
      </c>
      <c r="B113" s="1510" t="s">
        <v>9670</v>
      </c>
      <c r="C113" s="1512">
        <v>28207.519999999997</v>
      </c>
      <c r="D113" s="1512">
        <f t="shared" si="5"/>
        <v>28207.519999999997</v>
      </c>
    </row>
    <row r="114" spans="1:4" ht="27.2" customHeight="1">
      <c r="A114" s="1510">
        <v>893105000</v>
      </c>
      <c r="B114" s="1510" t="s">
        <v>9671</v>
      </c>
      <c r="C114" s="1512">
        <v>44770.32</v>
      </c>
      <c r="D114" s="1512">
        <f t="shared" si="5"/>
        <v>44770.32</v>
      </c>
    </row>
    <row r="115" spans="1:4" ht="27.2" customHeight="1">
      <c r="A115" s="1510">
        <v>893104970</v>
      </c>
      <c r="B115" s="1510" t="s">
        <v>9672</v>
      </c>
      <c r="C115" s="1512">
        <v>29567.230000000003</v>
      </c>
      <c r="D115" s="1512">
        <f t="shared" si="5"/>
        <v>29567.230000000003</v>
      </c>
    </row>
    <row r="116" spans="1:4" ht="15" customHeight="1">
      <c r="A116" s="1510" t="s">
        <v>4227</v>
      </c>
      <c r="B116" s="1510" t="s">
        <v>9674</v>
      </c>
      <c r="C116" s="1512">
        <v>4734.3100000000004</v>
      </c>
      <c r="D116" s="1512">
        <f t="shared" si="5"/>
        <v>4734.3100000000004</v>
      </c>
    </row>
    <row r="117" spans="1:4" ht="15" customHeight="1">
      <c r="A117" s="1510" t="s">
        <v>5192</v>
      </c>
      <c r="B117" s="1510" t="s">
        <v>9675</v>
      </c>
      <c r="C117" s="1512">
        <v>4734.3100000000004</v>
      </c>
      <c r="D117" s="1512">
        <f t="shared" si="5"/>
        <v>4734.3100000000004</v>
      </c>
    </row>
    <row r="118" spans="1:4" ht="15" customHeight="1">
      <c r="A118" s="1510" t="s">
        <v>5194</v>
      </c>
      <c r="B118" s="1511" t="s">
        <v>9676</v>
      </c>
      <c r="C118" s="1512">
        <v>4734.3100000000004</v>
      </c>
      <c r="D118" s="1512">
        <f t="shared" si="5"/>
        <v>4734.3100000000004</v>
      </c>
    </row>
    <row r="119" spans="1:4" ht="15" customHeight="1">
      <c r="A119" s="1510" t="s">
        <v>5963</v>
      </c>
      <c r="B119" s="1511" t="s">
        <v>9677</v>
      </c>
      <c r="C119" s="1512">
        <v>4734.3100000000004</v>
      </c>
      <c r="D119" s="1512">
        <f t="shared" si="5"/>
        <v>4734.3100000000004</v>
      </c>
    </row>
    <row r="120" spans="1:4" ht="15" customHeight="1">
      <c r="A120" s="1510" t="s">
        <v>5960</v>
      </c>
      <c r="B120" s="1510" t="s">
        <v>9678</v>
      </c>
      <c r="C120" s="1512">
        <v>4734.3100000000004</v>
      </c>
      <c r="D120" s="1512">
        <f t="shared" si="5"/>
        <v>4734.3100000000004</v>
      </c>
    </row>
    <row r="121" spans="1:4" ht="15" customHeight="1">
      <c r="A121" s="1510" t="s">
        <v>5193</v>
      </c>
      <c r="B121" s="1510" t="s">
        <v>9679</v>
      </c>
      <c r="C121" s="1512">
        <v>4734.3100000000004</v>
      </c>
      <c r="D121" s="1512">
        <f t="shared" si="5"/>
        <v>4734.3100000000004</v>
      </c>
    </row>
    <row r="122" spans="1:4" ht="15" customHeight="1">
      <c r="A122" s="1510" t="s">
        <v>5961</v>
      </c>
      <c r="B122" s="1510" t="s">
        <v>9680</v>
      </c>
      <c r="C122" s="1512">
        <v>4734.3100000000004</v>
      </c>
      <c r="D122" s="1512">
        <f t="shared" si="5"/>
        <v>4734.3100000000004</v>
      </c>
    </row>
    <row r="123" spans="1:4" ht="15" customHeight="1">
      <c r="A123" s="1510" t="s">
        <v>5962</v>
      </c>
      <c r="B123" s="1510" t="s">
        <v>9681</v>
      </c>
      <c r="C123" s="1512">
        <v>4734.3100000000004</v>
      </c>
      <c r="D123" s="1512">
        <f t="shared" si="5"/>
        <v>4734.3100000000004</v>
      </c>
    </row>
    <row r="124" spans="1:4" ht="15" customHeight="1">
      <c r="A124" s="1510" t="s">
        <v>4226</v>
      </c>
      <c r="B124" s="1510" t="s">
        <v>9682</v>
      </c>
      <c r="C124" s="1512">
        <v>4734.3100000000004</v>
      </c>
      <c r="D124" s="1512">
        <f t="shared" si="5"/>
        <v>4734.3100000000004</v>
      </c>
    </row>
    <row r="125" spans="1:4" ht="15" customHeight="1">
      <c r="A125" s="1510" t="s">
        <v>4225</v>
      </c>
      <c r="B125" s="1510" t="s">
        <v>9683</v>
      </c>
      <c r="C125" s="1512">
        <v>4734.3100000000004</v>
      </c>
      <c r="D125" s="1512">
        <f t="shared" si="5"/>
        <v>4734.3100000000004</v>
      </c>
    </row>
    <row r="126" spans="1:4" ht="15" customHeight="1">
      <c r="A126" s="1510" t="s">
        <v>4224</v>
      </c>
      <c r="B126" s="1510" t="s">
        <v>9684</v>
      </c>
      <c r="C126" s="1512">
        <v>4734.3100000000004</v>
      </c>
      <c r="D126" s="1512">
        <f t="shared" si="5"/>
        <v>4734.3100000000004</v>
      </c>
    </row>
    <row r="127" spans="1:4" ht="15" customHeight="1">
      <c r="A127" s="1522"/>
      <c r="B127" s="1523" t="s">
        <v>3941</v>
      </c>
      <c r="C127" s="1509"/>
      <c r="D127" s="1524"/>
    </row>
    <row r="128" spans="1:4">
      <c r="A128" s="1519" t="s">
        <v>3940</v>
      </c>
      <c r="B128" s="1511" t="s">
        <v>3966</v>
      </c>
      <c r="C128" s="1512">
        <v>14162.509999999998</v>
      </c>
      <c r="D128" s="1512">
        <f t="shared" si="4"/>
        <v>14162.509999999998</v>
      </c>
    </row>
    <row r="129" spans="1:4" ht="15" customHeight="1">
      <c r="A129" s="1519" t="s">
        <v>13574</v>
      </c>
      <c r="B129" s="1511" t="s">
        <v>3965</v>
      </c>
      <c r="C129" s="1512">
        <v>16859.84</v>
      </c>
      <c r="D129" s="1512">
        <f t="shared" si="4"/>
        <v>16859.84</v>
      </c>
    </row>
    <row r="130" spans="1:4" ht="15" customHeight="1">
      <c r="A130" s="1522"/>
      <c r="B130" s="1523" t="s">
        <v>1725</v>
      </c>
      <c r="C130" s="1509"/>
      <c r="D130" s="1527"/>
    </row>
    <row r="131" spans="1:4" ht="15" customHeight="1">
      <c r="A131" s="1519">
        <v>893100010</v>
      </c>
      <c r="B131" s="1521" t="s">
        <v>3806</v>
      </c>
      <c r="C131" s="1512">
        <v>26878.36</v>
      </c>
      <c r="D131" s="1512">
        <f t="shared" si="4"/>
        <v>26878.36</v>
      </c>
    </row>
    <row r="132" spans="1:4" ht="15" customHeight="1">
      <c r="A132" s="1519">
        <v>346200000</v>
      </c>
      <c r="B132" s="1521" t="s">
        <v>3807</v>
      </c>
      <c r="C132" s="1512">
        <v>6431.01</v>
      </c>
      <c r="D132" s="1512">
        <f t="shared" si="4"/>
        <v>6431.01</v>
      </c>
    </row>
    <row r="133" spans="1:4" ht="15" customHeight="1">
      <c r="A133" s="1518" t="s">
        <v>1490</v>
      </c>
      <c r="B133" s="1521" t="s">
        <v>1726</v>
      </c>
      <c r="C133" s="1512">
        <v>1623.85</v>
      </c>
      <c r="D133" s="1512">
        <f t="shared" si="4"/>
        <v>1623.85</v>
      </c>
    </row>
    <row r="134" spans="1:4" ht="15" customHeight="1">
      <c r="A134" s="1518" t="s">
        <v>1727</v>
      </c>
      <c r="B134" s="1521" t="s">
        <v>3964</v>
      </c>
      <c r="C134" s="1512">
        <v>3950.35</v>
      </c>
      <c r="D134" s="1512">
        <f t="shared" si="4"/>
        <v>3950.35</v>
      </c>
    </row>
    <row r="135" spans="1:4" ht="15" customHeight="1">
      <c r="A135" s="1522"/>
      <c r="B135" s="1523" t="s">
        <v>1728</v>
      </c>
      <c r="C135" s="1509"/>
      <c r="D135" s="1527"/>
    </row>
    <row r="136" spans="1:4" ht="15" customHeight="1">
      <c r="A136" s="1513" t="s">
        <v>576</v>
      </c>
      <c r="B136" s="1511" t="s">
        <v>3804</v>
      </c>
      <c r="C136" s="1512">
        <v>5786.64</v>
      </c>
      <c r="D136" s="1512">
        <f t="shared" si="4"/>
        <v>5786.64</v>
      </c>
    </row>
    <row r="137" spans="1:4" ht="15" customHeight="1">
      <c r="A137" s="1513" t="s">
        <v>494</v>
      </c>
      <c r="B137" s="1511" t="s">
        <v>3805</v>
      </c>
      <c r="C137" s="1512">
        <v>10244.59</v>
      </c>
      <c r="D137" s="1512">
        <f t="shared" si="4"/>
        <v>10244.59</v>
      </c>
    </row>
    <row r="138" spans="1:4" ht="15" customHeight="1">
      <c r="A138" s="1513" t="s">
        <v>488</v>
      </c>
      <c r="B138" s="1511" t="s">
        <v>1729</v>
      </c>
      <c r="C138" s="1512">
        <v>3118.45</v>
      </c>
      <c r="D138" s="1512">
        <f t="shared" si="4"/>
        <v>3118.45</v>
      </c>
    </row>
    <row r="139" spans="1:4" ht="15" customHeight="1">
      <c r="A139" s="1513" t="s">
        <v>489</v>
      </c>
      <c r="B139" s="1511" t="s">
        <v>1730</v>
      </c>
      <c r="C139" s="1512">
        <v>5049.21</v>
      </c>
      <c r="D139" s="1512">
        <f t="shared" si="4"/>
        <v>5049.21</v>
      </c>
    </row>
    <row r="140" spans="1:4" ht="15" customHeight="1">
      <c r="A140" s="1513" t="s">
        <v>1228</v>
      </c>
      <c r="B140" s="1517" t="s">
        <v>1731</v>
      </c>
      <c r="C140" s="1512">
        <v>4804.34</v>
      </c>
      <c r="D140" s="1512">
        <f t="shared" si="4"/>
        <v>4804.34</v>
      </c>
    </row>
    <row r="141" spans="1:4" ht="15" customHeight="1">
      <c r="A141" s="1513" t="s">
        <v>2432</v>
      </c>
      <c r="B141" s="1517" t="s">
        <v>3812</v>
      </c>
      <c r="C141" s="1512">
        <v>5028.53</v>
      </c>
      <c r="D141" s="1512">
        <f t="shared" si="4"/>
        <v>5028.53</v>
      </c>
    </row>
    <row r="142" spans="1:4" ht="15" customHeight="1">
      <c r="A142" s="1522"/>
      <c r="B142" s="1523" t="s">
        <v>1732</v>
      </c>
      <c r="C142" s="1509"/>
      <c r="D142" s="1527"/>
    </row>
    <row r="143" spans="1:4" ht="15" customHeight="1">
      <c r="A143" s="1513" t="s">
        <v>19458</v>
      </c>
      <c r="B143" s="1517" t="s">
        <v>3813</v>
      </c>
      <c r="C143" s="1512">
        <v>11587.85</v>
      </c>
      <c r="D143" s="1512">
        <f t="shared" ref="D143:D162" si="6">C143-(C143/100*$D$4)</f>
        <v>11587.85</v>
      </c>
    </row>
    <row r="144" spans="1:4" ht="15" customHeight="1">
      <c r="A144" s="1513" t="s">
        <v>1002</v>
      </c>
      <c r="B144" s="1511" t="s">
        <v>3800</v>
      </c>
      <c r="C144" s="1512">
        <v>5264</v>
      </c>
      <c r="D144" s="1512">
        <f t="shared" si="6"/>
        <v>5264</v>
      </c>
    </row>
    <row r="145" spans="1:4" ht="15" customHeight="1">
      <c r="A145" s="1510">
        <v>342399000</v>
      </c>
      <c r="B145" s="1517" t="s">
        <v>3801</v>
      </c>
      <c r="C145" s="1512">
        <v>6634.99</v>
      </c>
      <c r="D145" s="1512">
        <f t="shared" si="6"/>
        <v>6634.99</v>
      </c>
    </row>
    <row r="146" spans="1:4" ht="15" customHeight="1">
      <c r="A146" s="1513" t="s">
        <v>1857</v>
      </c>
      <c r="B146" s="1517" t="s">
        <v>3802</v>
      </c>
      <c r="C146" s="1512">
        <v>8531.44</v>
      </c>
      <c r="D146" s="1512">
        <f t="shared" si="6"/>
        <v>8531.44</v>
      </c>
    </row>
    <row r="147" spans="1:4" ht="15" customHeight="1">
      <c r="A147" s="1513" t="s">
        <v>140</v>
      </c>
      <c r="B147" s="1511" t="s">
        <v>3803</v>
      </c>
      <c r="C147" s="1512">
        <v>12642.060000000001</v>
      </c>
      <c r="D147" s="1512">
        <f t="shared" si="6"/>
        <v>12642.060000000001</v>
      </c>
    </row>
    <row r="148" spans="1:4" ht="15" customHeight="1">
      <c r="A148" s="1513" t="s">
        <v>11084</v>
      </c>
      <c r="B148" s="1511" t="s">
        <v>20022</v>
      </c>
      <c r="C148" s="1512">
        <v>12848.86</v>
      </c>
      <c r="D148" s="1512">
        <f t="shared" si="6"/>
        <v>12848.86</v>
      </c>
    </row>
    <row r="149" spans="1:4" ht="15" customHeight="1">
      <c r="A149" s="1513" t="s">
        <v>5405</v>
      </c>
      <c r="B149" s="1511" t="s">
        <v>5407</v>
      </c>
      <c r="C149" s="1512">
        <v>3152.7599999999998</v>
      </c>
      <c r="D149" s="1512">
        <f t="shared" si="6"/>
        <v>3152.7599999999998</v>
      </c>
    </row>
    <row r="150" spans="1:4" ht="15" customHeight="1">
      <c r="A150" s="1513" t="s">
        <v>5406</v>
      </c>
      <c r="B150" s="1511" t="s">
        <v>5408</v>
      </c>
      <c r="C150" s="1512">
        <v>4997.51</v>
      </c>
      <c r="D150" s="1512">
        <f t="shared" si="6"/>
        <v>4997.51</v>
      </c>
    </row>
    <row r="151" spans="1:4" ht="15" customHeight="1">
      <c r="A151" s="1510">
        <v>801392002</v>
      </c>
      <c r="B151" s="1511" t="s">
        <v>11083</v>
      </c>
      <c r="C151" s="1512">
        <v>4206.97</v>
      </c>
      <c r="D151" s="1512">
        <f t="shared" si="6"/>
        <v>4206.97</v>
      </c>
    </row>
    <row r="152" spans="1:4" ht="15" customHeight="1">
      <c r="A152" s="1522"/>
      <c r="B152" s="1523" t="s">
        <v>20843</v>
      </c>
      <c r="C152" s="1509"/>
      <c r="D152" s="1527"/>
    </row>
    <row r="153" spans="1:4" ht="15" customHeight="1">
      <c r="A153" s="1510">
        <v>803060001</v>
      </c>
      <c r="B153" s="1511" t="s">
        <v>20844</v>
      </c>
      <c r="C153" s="1512">
        <v>296404.09000000003</v>
      </c>
      <c r="D153" s="1512">
        <f t="shared" si="6"/>
        <v>296404.09000000003</v>
      </c>
    </row>
    <row r="154" spans="1:4" ht="15" customHeight="1">
      <c r="A154" s="1522"/>
      <c r="B154" s="1523" t="s">
        <v>1733</v>
      </c>
      <c r="C154" s="1509"/>
      <c r="D154" s="1527"/>
    </row>
    <row r="155" spans="1:4" ht="15" customHeight="1">
      <c r="A155" s="1513" t="s">
        <v>1734</v>
      </c>
      <c r="B155" s="1517" t="s">
        <v>1735</v>
      </c>
      <c r="C155" s="1512">
        <v>4292.04</v>
      </c>
      <c r="D155" s="1512">
        <f t="shared" si="6"/>
        <v>4292.04</v>
      </c>
    </row>
    <row r="156" spans="1:4" ht="15" customHeight="1">
      <c r="A156" s="1513" t="s">
        <v>1736</v>
      </c>
      <c r="B156" s="1517" t="s">
        <v>1737</v>
      </c>
      <c r="C156" s="1512">
        <v>4858.3900000000003</v>
      </c>
      <c r="D156" s="1512">
        <f t="shared" si="6"/>
        <v>4858.3900000000003</v>
      </c>
    </row>
    <row r="157" spans="1:4" ht="15" customHeight="1">
      <c r="A157" s="1513" t="s">
        <v>1738</v>
      </c>
      <c r="B157" s="1517" t="s">
        <v>1739</v>
      </c>
      <c r="C157" s="1512">
        <v>5424.2699999999995</v>
      </c>
      <c r="D157" s="1512">
        <f t="shared" si="6"/>
        <v>5424.2699999999995</v>
      </c>
    </row>
    <row r="158" spans="1:4" ht="15" customHeight="1">
      <c r="A158" s="1513" t="s">
        <v>1740</v>
      </c>
      <c r="B158" s="1517" t="s">
        <v>3794</v>
      </c>
      <c r="C158" s="1512">
        <v>3385.88</v>
      </c>
      <c r="D158" s="1512">
        <f t="shared" si="6"/>
        <v>3385.88</v>
      </c>
    </row>
    <row r="159" spans="1:4" ht="15" customHeight="1">
      <c r="A159" s="1513" t="s">
        <v>1172</v>
      </c>
      <c r="B159" s="1513" t="s">
        <v>1741</v>
      </c>
      <c r="C159" s="1512">
        <v>6190.84</v>
      </c>
      <c r="D159" s="1512">
        <f t="shared" si="6"/>
        <v>6190.84</v>
      </c>
    </row>
    <row r="160" spans="1:4" ht="15" customHeight="1">
      <c r="A160" s="1513" t="s">
        <v>1171</v>
      </c>
      <c r="B160" s="1511" t="s">
        <v>1742</v>
      </c>
      <c r="C160" s="1512">
        <v>4419.41</v>
      </c>
      <c r="D160" s="1512">
        <f t="shared" si="6"/>
        <v>4419.41</v>
      </c>
    </row>
    <row r="161" spans="1:4" ht="15" customHeight="1">
      <c r="A161" s="1513" t="s">
        <v>1400</v>
      </c>
      <c r="B161" s="1511" t="s">
        <v>3958</v>
      </c>
      <c r="C161" s="1512">
        <v>5049.21</v>
      </c>
      <c r="D161" s="1512">
        <f t="shared" si="6"/>
        <v>5049.21</v>
      </c>
    </row>
    <row r="162" spans="1:4" ht="15" customHeight="1">
      <c r="A162" s="1513" t="s">
        <v>2714</v>
      </c>
      <c r="B162" s="1511" t="s">
        <v>3959</v>
      </c>
      <c r="C162" s="1512">
        <v>4774.7300000000005</v>
      </c>
      <c r="D162" s="1512">
        <f t="shared" si="6"/>
        <v>4774.7300000000005</v>
      </c>
    </row>
    <row r="163" spans="1:4" ht="15" customHeight="1">
      <c r="A163" s="1522"/>
      <c r="B163" s="1523" t="s">
        <v>1743</v>
      </c>
      <c r="C163" s="1509"/>
      <c r="D163" s="1527"/>
    </row>
    <row r="164" spans="1:4" ht="15" customHeight="1">
      <c r="A164" s="1510">
        <v>346248000</v>
      </c>
      <c r="B164" s="1513" t="s">
        <v>15181</v>
      </c>
      <c r="C164" s="1512">
        <v>26349.61</v>
      </c>
      <c r="D164" s="1512">
        <f t="shared" ref="D164:D175" si="7">C164-(C164/100*$D$4)</f>
        <v>26349.61</v>
      </c>
    </row>
    <row r="165" spans="1:4" ht="15" customHeight="1">
      <c r="A165" s="1513" t="s">
        <v>15182</v>
      </c>
      <c r="B165" s="1513" t="s">
        <v>15183</v>
      </c>
      <c r="C165" s="1512">
        <v>5224.5199999999995</v>
      </c>
      <c r="D165" s="1512">
        <f t="shared" si="7"/>
        <v>5224.5199999999995</v>
      </c>
    </row>
    <row r="166" spans="1:4" ht="15" customHeight="1">
      <c r="A166" s="1522"/>
      <c r="B166" s="1523" t="s">
        <v>1744</v>
      </c>
      <c r="C166" s="1509"/>
      <c r="D166" s="1527"/>
    </row>
    <row r="167" spans="1:4" ht="15" customHeight="1">
      <c r="A167" s="1510">
        <v>341517000</v>
      </c>
      <c r="B167" s="1511" t="s">
        <v>3797</v>
      </c>
      <c r="C167" s="1512">
        <v>6321.5</v>
      </c>
      <c r="D167" s="1512">
        <f t="shared" si="7"/>
        <v>6321.5</v>
      </c>
    </row>
    <row r="168" spans="1:4" ht="15" customHeight="1">
      <c r="A168" s="1510">
        <v>342517000</v>
      </c>
      <c r="B168" s="1511" t="s">
        <v>3798</v>
      </c>
      <c r="C168" s="1512">
        <v>13365.39</v>
      </c>
      <c r="D168" s="1512">
        <f t="shared" si="7"/>
        <v>13365.39</v>
      </c>
    </row>
    <row r="169" spans="1:4" ht="15" customHeight="1">
      <c r="A169" s="1510">
        <v>346517000</v>
      </c>
      <c r="B169" s="1511" t="s">
        <v>3799</v>
      </c>
      <c r="C169" s="1512">
        <v>13434.48</v>
      </c>
      <c r="D169" s="1512">
        <f t="shared" si="7"/>
        <v>13434.48</v>
      </c>
    </row>
    <row r="170" spans="1:4" ht="18" customHeight="1">
      <c r="A170" s="1513" t="s">
        <v>2293</v>
      </c>
      <c r="B170" s="1511" t="s">
        <v>3961</v>
      </c>
      <c r="C170" s="1512">
        <v>5064.25</v>
      </c>
      <c r="D170" s="1512">
        <f t="shared" si="7"/>
        <v>5064.25</v>
      </c>
    </row>
    <row r="171" spans="1:4" ht="15" customHeight="1">
      <c r="A171" s="1522"/>
      <c r="B171" s="1523" t="s">
        <v>1745</v>
      </c>
      <c r="C171" s="1509"/>
      <c r="D171" s="1524"/>
    </row>
    <row r="172" spans="1:4" ht="15" customHeight="1">
      <c r="A172" s="1513" t="s">
        <v>1746</v>
      </c>
      <c r="B172" s="1511" t="s">
        <v>1747</v>
      </c>
      <c r="C172" s="1512">
        <v>7480.5199999999995</v>
      </c>
      <c r="D172" s="1512">
        <f t="shared" si="7"/>
        <v>7480.5199999999995</v>
      </c>
    </row>
    <row r="173" spans="1:4" ht="15" customHeight="1">
      <c r="A173" s="1510">
        <v>342518000</v>
      </c>
      <c r="B173" s="1511" t="s">
        <v>1748</v>
      </c>
      <c r="C173" s="1512">
        <v>15594.130000000001</v>
      </c>
      <c r="D173" s="1512">
        <f t="shared" si="7"/>
        <v>15594.130000000001</v>
      </c>
    </row>
    <row r="174" spans="1:4" ht="15" customHeight="1">
      <c r="A174" s="1513" t="s">
        <v>1749</v>
      </c>
      <c r="B174" s="1511" t="s">
        <v>3963</v>
      </c>
      <c r="C174" s="1512">
        <v>3950.35</v>
      </c>
      <c r="D174" s="1512">
        <f t="shared" si="7"/>
        <v>3950.35</v>
      </c>
    </row>
    <row r="175" spans="1:4" ht="15" customHeight="1">
      <c r="A175" s="1513" t="s">
        <v>1750</v>
      </c>
      <c r="B175" s="1511" t="s">
        <v>3960</v>
      </c>
      <c r="C175" s="1512">
        <v>5261.6500000000005</v>
      </c>
      <c r="D175" s="1512">
        <f t="shared" si="7"/>
        <v>5261.6500000000005</v>
      </c>
    </row>
    <row r="176" spans="1:4" ht="15" customHeight="1">
      <c r="A176" s="1522"/>
      <c r="B176" s="1523" t="s">
        <v>1751</v>
      </c>
      <c r="C176" s="1509"/>
      <c r="D176" s="1524"/>
    </row>
    <row r="177" spans="1:52" ht="15" customHeight="1">
      <c r="A177" s="1510">
        <v>337471000</v>
      </c>
      <c r="B177" s="1517" t="s">
        <v>1752</v>
      </c>
      <c r="C177" s="1512">
        <v>17262.16</v>
      </c>
      <c r="D177" s="1528">
        <f t="shared" ref="D177:D208" si="8">C177-(C177/100*$D$4)</f>
        <v>17262.16</v>
      </c>
    </row>
    <row r="178" spans="1:52" ht="15" customHeight="1">
      <c r="A178" s="1510" t="s">
        <v>5415</v>
      </c>
      <c r="B178" s="1511" t="s">
        <v>1753</v>
      </c>
      <c r="C178" s="1512">
        <v>6996.420000000001</v>
      </c>
      <c r="D178" s="1528">
        <f t="shared" si="8"/>
        <v>6996.420000000001</v>
      </c>
    </row>
    <row r="179" spans="1:52" ht="15" customHeight="1">
      <c r="A179" s="1510">
        <v>342477000</v>
      </c>
      <c r="B179" s="1511" t="s">
        <v>1754</v>
      </c>
      <c r="C179" s="1512">
        <v>11666.34</v>
      </c>
      <c r="D179" s="1528">
        <f t="shared" si="8"/>
        <v>11666.34</v>
      </c>
    </row>
    <row r="180" spans="1:52" ht="15" customHeight="1">
      <c r="A180" s="1510">
        <v>801472001</v>
      </c>
      <c r="B180" s="1511" t="s">
        <v>3962</v>
      </c>
      <c r="C180" s="1512">
        <v>5364.11</v>
      </c>
      <c r="D180" s="1528">
        <f t="shared" si="8"/>
        <v>5364.11</v>
      </c>
    </row>
    <row r="181" spans="1:52" ht="15" customHeight="1">
      <c r="A181" s="1510" t="s">
        <v>20023</v>
      </c>
      <c r="B181" s="1511" t="s">
        <v>20024</v>
      </c>
      <c r="C181" s="1512">
        <v>5254.13</v>
      </c>
      <c r="D181" s="1528">
        <f t="shared" si="8"/>
        <v>5254.13</v>
      </c>
    </row>
    <row r="182" spans="1:52" ht="15" customHeight="1">
      <c r="A182" s="1513" t="s">
        <v>14615</v>
      </c>
      <c r="B182" s="1511" t="s">
        <v>14616</v>
      </c>
      <c r="C182" s="1512">
        <v>30566.920000000002</v>
      </c>
      <c r="D182" s="1528">
        <f t="shared" si="8"/>
        <v>30566.920000000002</v>
      </c>
    </row>
    <row r="183" spans="1:52" ht="15" customHeight="1">
      <c r="A183" s="1510" t="s">
        <v>15184</v>
      </c>
      <c r="B183" s="1511" t="s">
        <v>15185</v>
      </c>
      <c r="C183" s="1512">
        <v>30566.920000000002</v>
      </c>
      <c r="D183" s="1528">
        <f t="shared" si="8"/>
        <v>30566.920000000002</v>
      </c>
    </row>
    <row r="184" spans="1:52" ht="15" customHeight="1">
      <c r="A184" s="1510" t="s">
        <v>15186</v>
      </c>
      <c r="B184" s="1511" t="s">
        <v>15187</v>
      </c>
      <c r="C184" s="1512">
        <v>5261.6500000000005</v>
      </c>
      <c r="D184" s="1528">
        <f t="shared" si="8"/>
        <v>5261.6500000000005</v>
      </c>
    </row>
    <row r="185" spans="1:52" ht="15" customHeight="1">
      <c r="A185" s="1510" t="s">
        <v>11369</v>
      </c>
      <c r="B185" s="1511" t="s">
        <v>11370</v>
      </c>
      <c r="C185" s="1512">
        <v>24328.61</v>
      </c>
      <c r="D185" s="1528">
        <f t="shared" si="8"/>
        <v>24328.61</v>
      </c>
    </row>
    <row r="186" spans="1:52" ht="15" customHeight="1">
      <c r="A186" s="1510">
        <v>893104100</v>
      </c>
      <c r="B186" s="1511" t="s">
        <v>3796</v>
      </c>
      <c r="C186" s="1512">
        <v>49015.360000000008</v>
      </c>
      <c r="D186" s="1528">
        <f t="shared" si="8"/>
        <v>49015.360000000008</v>
      </c>
    </row>
    <row r="187" spans="1:52" ht="15" customHeight="1">
      <c r="A187" s="1529"/>
      <c r="B187" s="1530" t="s">
        <v>13906</v>
      </c>
      <c r="C187" s="1509"/>
      <c r="D187" s="1524"/>
    </row>
    <row r="188" spans="1:52" s="1532" customFormat="1" ht="15" customHeight="1">
      <c r="A188" s="1517">
        <v>857613509</v>
      </c>
      <c r="B188" s="1517" t="s">
        <v>13907</v>
      </c>
      <c r="C188" s="1512">
        <v>25982.069999999996</v>
      </c>
      <c r="D188" s="1531">
        <f t="shared" si="8"/>
        <v>25982.069999999996</v>
      </c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88"/>
      <c r="P188" s="288"/>
      <c r="Q188" s="288"/>
      <c r="R188" s="288"/>
      <c r="S188" s="288"/>
      <c r="T188" s="288"/>
      <c r="U188" s="288"/>
      <c r="V188" s="288"/>
      <c r="W188" s="288"/>
      <c r="X188" s="288"/>
      <c r="Y188" s="288"/>
      <c r="Z188" s="288"/>
      <c r="AA188" s="288"/>
      <c r="AB188" s="288"/>
      <c r="AC188" s="288"/>
      <c r="AD188" s="288"/>
      <c r="AE188" s="288"/>
      <c r="AF188" s="288"/>
      <c r="AG188" s="288"/>
      <c r="AH188" s="288"/>
      <c r="AI188" s="288"/>
      <c r="AJ188" s="288"/>
      <c r="AK188" s="288"/>
      <c r="AL188" s="288"/>
      <c r="AM188" s="288"/>
      <c r="AN188" s="288"/>
      <c r="AO188" s="288"/>
      <c r="AP188" s="288"/>
      <c r="AQ188" s="288"/>
      <c r="AR188" s="288"/>
      <c r="AS188" s="288"/>
      <c r="AT188" s="288"/>
      <c r="AU188" s="288"/>
      <c r="AV188" s="288"/>
      <c r="AW188" s="288"/>
      <c r="AX188" s="288"/>
      <c r="AY188" s="288"/>
      <c r="AZ188" s="288"/>
    </row>
    <row r="189" spans="1:52" s="1532" customFormat="1" ht="15" customHeight="1">
      <c r="A189" s="1517">
        <v>857630509</v>
      </c>
      <c r="B189" s="1517" t="s">
        <v>13908</v>
      </c>
      <c r="C189" s="1512">
        <v>27981.45</v>
      </c>
      <c r="D189" s="1531">
        <f t="shared" si="8"/>
        <v>27981.45</v>
      </c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88"/>
      <c r="P189" s="288"/>
      <c r="Q189" s="288"/>
      <c r="R189" s="288"/>
      <c r="S189" s="288"/>
      <c r="T189" s="288"/>
      <c r="U189" s="288"/>
      <c r="V189" s="288"/>
      <c r="W189" s="288"/>
      <c r="X189" s="288"/>
      <c r="Y189" s="288"/>
      <c r="Z189" s="288"/>
      <c r="AA189" s="288"/>
      <c r="AB189" s="288"/>
      <c r="AC189" s="288"/>
      <c r="AD189" s="288"/>
      <c r="AE189" s="288"/>
      <c r="AF189" s="288"/>
      <c r="AG189" s="288"/>
      <c r="AH189" s="288"/>
      <c r="AI189" s="288"/>
      <c r="AJ189" s="288"/>
      <c r="AK189" s="288"/>
      <c r="AL189" s="288"/>
      <c r="AM189" s="288"/>
      <c r="AN189" s="288"/>
      <c r="AO189" s="288"/>
      <c r="AP189" s="288"/>
      <c r="AQ189" s="288"/>
      <c r="AR189" s="288"/>
      <c r="AS189" s="288"/>
      <c r="AT189" s="288"/>
      <c r="AU189" s="288"/>
      <c r="AV189" s="288"/>
      <c r="AW189" s="288"/>
      <c r="AX189" s="288"/>
      <c r="AY189" s="288"/>
      <c r="AZ189" s="288"/>
    </row>
    <row r="190" spans="1:52" s="1532" customFormat="1" ht="15" customHeight="1">
      <c r="A190" s="1517">
        <v>857635509</v>
      </c>
      <c r="B190" s="1517" t="s">
        <v>19461</v>
      </c>
      <c r="C190" s="1512">
        <v>31980.21</v>
      </c>
      <c r="D190" s="1531">
        <f t="shared" si="8"/>
        <v>31980.21</v>
      </c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88"/>
      <c r="P190" s="288"/>
      <c r="Q190" s="288"/>
      <c r="R190" s="288"/>
      <c r="S190" s="288"/>
      <c r="T190" s="288"/>
      <c r="U190" s="288"/>
      <c r="V190" s="288"/>
      <c r="W190" s="288"/>
      <c r="X190" s="288"/>
      <c r="Y190" s="288"/>
      <c r="Z190" s="288"/>
      <c r="AA190" s="288"/>
      <c r="AB190" s="288"/>
      <c r="AC190" s="288"/>
      <c r="AD190" s="288"/>
      <c r="AE190" s="288"/>
      <c r="AF190" s="288"/>
      <c r="AG190" s="288"/>
      <c r="AH190" s="288"/>
      <c r="AI190" s="288"/>
      <c r="AJ190" s="288"/>
      <c r="AK190" s="288"/>
      <c r="AL190" s="288"/>
      <c r="AM190" s="288"/>
      <c r="AN190" s="288"/>
      <c r="AO190" s="288"/>
      <c r="AP190" s="288"/>
      <c r="AQ190" s="288"/>
      <c r="AR190" s="288"/>
      <c r="AS190" s="288"/>
      <c r="AT190" s="288"/>
      <c r="AU190" s="288"/>
      <c r="AV190" s="288"/>
      <c r="AW190" s="288"/>
      <c r="AX190" s="288"/>
      <c r="AY190" s="288"/>
      <c r="AZ190" s="288"/>
    </row>
    <row r="191" spans="1:52" s="1532" customFormat="1" ht="15" customHeight="1">
      <c r="A191" s="1517">
        <v>857613510</v>
      </c>
      <c r="B191" s="1517" t="s">
        <v>19462</v>
      </c>
      <c r="C191" s="1512">
        <v>25982.069999999996</v>
      </c>
      <c r="D191" s="1531">
        <f t="shared" si="8"/>
        <v>25982.069999999996</v>
      </c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</row>
    <row r="192" spans="1:52" s="1532" customFormat="1" ht="15" customHeight="1">
      <c r="A192" s="1517">
        <v>857630510</v>
      </c>
      <c r="B192" s="1517" t="s">
        <v>13909</v>
      </c>
      <c r="C192" s="1512">
        <v>27981.45</v>
      </c>
      <c r="D192" s="1531">
        <f t="shared" si="8"/>
        <v>27981.45</v>
      </c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</row>
    <row r="193" spans="1:52" s="1532" customFormat="1" ht="15" customHeight="1">
      <c r="A193" s="1517">
        <v>857635510</v>
      </c>
      <c r="B193" s="1517" t="s">
        <v>19463</v>
      </c>
      <c r="C193" s="1512">
        <v>31980.21</v>
      </c>
      <c r="D193" s="1531">
        <f t="shared" si="8"/>
        <v>31980.21</v>
      </c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</row>
    <row r="194" spans="1:52" s="1532" customFormat="1" ht="15" customHeight="1">
      <c r="A194" s="1517">
        <v>857613511</v>
      </c>
      <c r="B194" s="1517" t="s">
        <v>13910</v>
      </c>
      <c r="C194" s="1512">
        <v>25982.069999999996</v>
      </c>
      <c r="D194" s="1531">
        <f t="shared" si="8"/>
        <v>25982.069999999996</v>
      </c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</row>
    <row r="195" spans="1:52" s="1532" customFormat="1" ht="15" customHeight="1">
      <c r="A195" s="1517">
        <v>857630511</v>
      </c>
      <c r="B195" s="1517" t="s">
        <v>13911</v>
      </c>
      <c r="C195" s="1512">
        <v>27981.45</v>
      </c>
      <c r="D195" s="1531">
        <f t="shared" si="8"/>
        <v>27981.45</v>
      </c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</row>
    <row r="196" spans="1:52" s="1532" customFormat="1" ht="15" customHeight="1">
      <c r="A196" s="1517">
        <v>857635511</v>
      </c>
      <c r="B196" s="1517" t="s">
        <v>13912</v>
      </c>
      <c r="C196" s="1512">
        <v>31980.21</v>
      </c>
      <c r="D196" s="1531">
        <f t="shared" si="8"/>
        <v>31980.21</v>
      </c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</row>
    <row r="197" spans="1:52" s="1532" customFormat="1" ht="15" customHeight="1">
      <c r="A197" s="1517">
        <v>857613512</v>
      </c>
      <c r="B197" s="1517" t="s">
        <v>13913</v>
      </c>
      <c r="C197" s="1512">
        <v>25982.069999999996</v>
      </c>
      <c r="D197" s="1531">
        <f t="shared" si="8"/>
        <v>25982.069999999996</v>
      </c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88"/>
      <c r="X197" s="288"/>
      <c r="Y197" s="288"/>
      <c r="Z197" s="288"/>
      <c r="AA197" s="288"/>
      <c r="AB197" s="288"/>
      <c r="AC197" s="288"/>
      <c r="AD197" s="288"/>
      <c r="AE197" s="288"/>
      <c r="AF197" s="288"/>
      <c r="AG197" s="288"/>
      <c r="AH197" s="288"/>
      <c r="AI197" s="288"/>
      <c r="AJ197" s="288"/>
      <c r="AK197" s="288"/>
      <c r="AL197" s="288"/>
      <c r="AM197" s="288"/>
      <c r="AN197" s="288"/>
      <c r="AO197" s="288"/>
      <c r="AP197" s="288"/>
      <c r="AQ197" s="288"/>
      <c r="AR197" s="288"/>
      <c r="AS197" s="288"/>
      <c r="AT197" s="288"/>
      <c r="AU197" s="288"/>
      <c r="AV197" s="288"/>
      <c r="AW197" s="288"/>
      <c r="AX197" s="288"/>
      <c r="AY197" s="288"/>
      <c r="AZ197" s="288"/>
    </row>
    <row r="198" spans="1:52" s="1532" customFormat="1" ht="15" customHeight="1">
      <c r="A198" s="1517">
        <v>857630512</v>
      </c>
      <c r="B198" s="1517" t="s">
        <v>13914</v>
      </c>
      <c r="C198" s="1512">
        <v>27905.78</v>
      </c>
      <c r="D198" s="1531">
        <f t="shared" si="8"/>
        <v>27905.78</v>
      </c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88"/>
      <c r="Y198" s="288"/>
      <c r="Z198" s="288"/>
      <c r="AA198" s="288"/>
      <c r="AB198" s="288"/>
      <c r="AC198" s="288"/>
      <c r="AD198" s="288"/>
      <c r="AE198" s="288"/>
      <c r="AF198" s="288"/>
      <c r="AG198" s="288"/>
      <c r="AH198" s="288"/>
      <c r="AI198" s="288"/>
      <c r="AJ198" s="288"/>
      <c r="AK198" s="288"/>
      <c r="AL198" s="288"/>
      <c r="AM198" s="288"/>
      <c r="AN198" s="288"/>
      <c r="AO198" s="288"/>
      <c r="AP198" s="288"/>
      <c r="AQ198" s="288"/>
      <c r="AR198" s="288"/>
      <c r="AS198" s="288"/>
      <c r="AT198" s="288"/>
      <c r="AU198" s="288"/>
      <c r="AV198" s="288"/>
      <c r="AW198" s="288"/>
      <c r="AX198" s="288"/>
      <c r="AY198" s="288"/>
      <c r="AZ198" s="288"/>
    </row>
    <row r="199" spans="1:52" s="1532" customFormat="1" ht="15" customHeight="1">
      <c r="A199" s="1517">
        <v>857635512</v>
      </c>
      <c r="B199" s="1517" t="s">
        <v>13915</v>
      </c>
      <c r="C199" s="1512">
        <v>31980.21</v>
      </c>
      <c r="D199" s="1531">
        <f t="shared" si="8"/>
        <v>31980.21</v>
      </c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88"/>
      <c r="X199" s="288"/>
      <c r="Y199" s="288"/>
      <c r="Z199" s="288"/>
      <c r="AA199" s="288"/>
      <c r="AB199" s="288"/>
      <c r="AC199" s="288"/>
      <c r="AD199" s="288"/>
      <c r="AE199" s="288"/>
      <c r="AF199" s="288"/>
      <c r="AG199" s="288"/>
      <c r="AH199" s="288"/>
      <c r="AI199" s="288"/>
      <c r="AJ199" s="288"/>
      <c r="AK199" s="288"/>
      <c r="AL199" s="288"/>
      <c r="AM199" s="288"/>
      <c r="AN199" s="288"/>
      <c r="AO199" s="288"/>
      <c r="AP199" s="288"/>
      <c r="AQ199" s="288"/>
      <c r="AR199" s="288"/>
      <c r="AS199" s="288"/>
      <c r="AT199" s="288"/>
      <c r="AU199" s="288"/>
      <c r="AV199" s="288"/>
      <c r="AW199" s="288"/>
      <c r="AX199" s="288"/>
      <c r="AY199" s="288"/>
      <c r="AZ199" s="288"/>
    </row>
    <row r="200" spans="1:52" s="1532" customFormat="1" ht="15" customHeight="1">
      <c r="A200" s="1517">
        <v>857613513</v>
      </c>
      <c r="B200" s="1517" t="s">
        <v>19464</v>
      </c>
      <c r="C200" s="1512">
        <v>25045.360000000001</v>
      </c>
      <c r="D200" s="1531">
        <f t="shared" si="8"/>
        <v>25045.360000000001</v>
      </c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88"/>
      <c r="X200" s="288"/>
      <c r="Y200" s="288"/>
      <c r="Z200" s="288"/>
      <c r="AA200" s="288"/>
      <c r="AB200" s="288"/>
      <c r="AC200" s="288"/>
      <c r="AD200" s="288"/>
      <c r="AE200" s="288"/>
      <c r="AF200" s="288"/>
      <c r="AG200" s="288"/>
      <c r="AH200" s="288"/>
      <c r="AI200" s="288"/>
      <c r="AJ200" s="288"/>
      <c r="AK200" s="288"/>
      <c r="AL200" s="288"/>
      <c r="AM200" s="288"/>
      <c r="AN200" s="288"/>
      <c r="AO200" s="288"/>
      <c r="AP200" s="288"/>
      <c r="AQ200" s="288"/>
      <c r="AR200" s="288"/>
      <c r="AS200" s="288"/>
      <c r="AT200" s="288"/>
      <c r="AU200" s="288"/>
      <c r="AV200" s="288"/>
      <c r="AW200" s="288"/>
      <c r="AX200" s="288"/>
      <c r="AY200" s="288"/>
      <c r="AZ200" s="288"/>
    </row>
    <row r="201" spans="1:52" s="1532" customFormat="1" ht="15" customHeight="1">
      <c r="A201" s="1517">
        <v>857630513</v>
      </c>
      <c r="B201" s="1517" t="s">
        <v>13916</v>
      </c>
      <c r="C201" s="1512">
        <v>27981.45</v>
      </c>
      <c r="D201" s="1531">
        <f t="shared" si="8"/>
        <v>27981.45</v>
      </c>
      <c r="E201" s="288"/>
      <c r="F201" s="288"/>
      <c r="G201" s="288"/>
      <c r="H201" s="288"/>
      <c r="I201" s="288"/>
      <c r="J201" s="288"/>
      <c r="K201" s="288"/>
      <c r="L201" s="288"/>
      <c r="M201" s="288"/>
      <c r="N201" s="288"/>
      <c r="O201" s="288"/>
      <c r="P201" s="288"/>
      <c r="Q201" s="288"/>
      <c r="R201" s="288"/>
      <c r="S201" s="288"/>
      <c r="T201" s="288"/>
      <c r="U201" s="288"/>
      <c r="V201" s="288"/>
      <c r="W201" s="288"/>
      <c r="X201" s="288"/>
      <c r="Y201" s="288"/>
      <c r="Z201" s="288"/>
      <c r="AA201" s="288"/>
      <c r="AB201" s="288"/>
      <c r="AC201" s="288"/>
      <c r="AD201" s="288"/>
      <c r="AE201" s="288"/>
      <c r="AF201" s="288"/>
      <c r="AG201" s="288"/>
      <c r="AH201" s="288"/>
      <c r="AI201" s="288"/>
      <c r="AJ201" s="288"/>
      <c r="AK201" s="288"/>
      <c r="AL201" s="288"/>
      <c r="AM201" s="288"/>
      <c r="AN201" s="288"/>
      <c r="AO201" s="288"/>
      <c r="AP201" s="288"/>
      <c r="AQ201" s="288"/>
      <c r="AR201" s="288"/>
      <c r="AS201" s="288"/>
      <c r="AT201" s="288"/>
      <c r="AU201" s="288"/>
      <c r="AV201" s="288"/>
      <c r="AW201" s="288"/>
      <c r="AX201" s="288"/>
      <c r="AY201" s="288"/>
      <c r="AZ201" s="288"/>
    </row>
    <row r="202" spans="1:52" s="1532" customFormat="1" ht="15" customHeight="1">
      <c r="A202" s="1517">
        <v>857635513</v>
      </c>
      <c r="B202" s="1517" t="s">
        <v>13917</v>
      </c>
      <c r="C202" s="1512">
        <v>31980.21</v>
      </c>
      <c r="D202" s="1531">
        <f t="shared" si="8"/>
        <v>31980.21</v>
      </c>
      <c r="E202" s="288"/>
      <c r="F202" s="288"/>
      <c r="G202" s="288"/>
      <c r="H202" s="288"/>
      <c r="I202" s="288"/>
      <c r="J202" s="288"/>
      <c r="K202" s="288"/>
      <c r="L202" s="288"/>
      <c r="M202" s="288"/>
      <c r="N202" s="288"/>
      <c r="O202" s="288"/>
      <c r="P202" s="288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  <c r="AD202" s="288"/>
      <c r="AE202" s="288"/>
      <c r="AF202" s="288"/>
      <c r="AG202" s="288"/>
      <c r="AH202" s="288"/>
      <c r="AI202" s="288"/>
      <c r="AJ202" s="288"/>
      <c r="AK202" s="288"/>
      <c r="AL202" s="288"/>
      <c r="AM202" s="288"/>
      <c r="AN202" s="288"/>
      <c r="AO202" s="288"/>
      <c r="AP202" s="288"/>
      <c r="AQ202" s="288"/>
      <c r="AR202" s="288"/>
      <c r="AS202" s="288"/>
      <c r="AT202" s="288"/>
      <c r="AU202" s="288"/>
      <c r="AV202" s="288"/>
      <c r="AW202" s="288"/>
      <c r="AX202" s="288"/>
      <c r="AY202" s="288"/>
      <c r="AZ202" s="288"/>
    </row>
    <row r="203" spans="1:52" s="1532" customFormat="1" ht="15" customHeight="1">
      <c r="A203" s="1517" t="s">
        <v>13918</v>
      </c>
      <c r="B203" s="1517" t="s">
        <v>13919</v>
      </c>
      <c r="C203" s="1512">
        <v>16883.810000000001</v>
      </c>
      <c r="D203" s="1531">
        <f t="shared" si="8"/>
        <v>16883.810000000001</v>
      </c>
      <c r="E203" s="288"/>
      <c r="F203" s="288"/>
      <c r="G203" s="288"/>
      <c r="H203" s="288"/>
      <c r="I203" s="288"/>
      <c r="J203" s="288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88"/>
      <c r="X203" s="288"/>
      <c r="Y203" s="288"/>
      <c r="Z203" s="288"/>
      <c r="AA203" s="288"/>
      <c r="AB203" s="288"/>
      <c r="AC203" s="288"/>
      <c r="AD203" s="288"/>
      <c r="AE203" s="288"/>
      <c r="AF203" s="288"/>
      <c r="AG203" s="288"/>
      <c r="AH203" s="288"/>
      <c r="AI203" s="288"/>
      <c r="AJ203" s="288"/>
      <c r="AK203" s="288"/>
      <c r="AL203" s="288"/>
      <c r="AM203" s="288"/>
      <c r="AN203" s="288"/>
      <c r="AO203" s="288"/>
      <c r="AP203" s="288"/>
      <c r="AQ203" s="288"/>
      <c r="AR203" s="288"/>
      <c r="AS203" s="288"/>
      <c r="AT203" s="288"/>
      <c r="AU203" s="288"/>
      <c r="AV203" s="288"/>
      <c r="AW203" s="288"/>
      <c r="AX203" s="288"/>
      <c r="AY203" s="288"/>
      <c r="AZ203" s="288"/>
    </row>
    <row r="204" spans="1:52" s="1532" customFormat="1" ht="15" customHeight="1">
      <c r="A204" s="1517" t="s">
        <v>13920</v>
      </c>
      <c r="B204" s="1517" t="s">
        <v>13921</v>
      </c>
      <c r="C204" s="1512">
        <v>20828.05</v>
      </c>
      <c r="D204" s="1531">
        <f t="shared" si="8"/>
        <v>20828.05</v>
      </c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88"/>
      <c r="X204" s="288"/>
      <c r="Y204" s="288"/>
      <c r="Z204" s="288"/>
      <c r="AA204" s="288"/>
      <c r="AB204" s="288"/>
      <c r="AC204" s="288"/>
      <c r="AD204" s="288"/>
      <c r="AE204" s="288"/>
      <c r="AF204" s="288"/>
      <c r="AG204" s="288"/>
      <c r="AH204" s="288"/>
      <c r="AI204" s="288"/>
      <c r="AJ204" s="288"/>
      <c r="AK204" s="288"/>
      <c r="AL204" s="288"/>
      <c r="AM204" s="288"/>
      <c r="AN204" s="288"/>
      <c r="AO204" s="288"/>
      <c r="AP204" s="288"/>
      <c r="AQ204" s="288"/>
      <c r="AR204" s="288"/>
      <c r="AS204" s="288"/>
      <c r="AT204" s="288"/>
      <c r="AU204" s="288"/>
      <c r="AV204" s="288"/>
      <c r="AW204" s="288"/>
      <c r="AX204" s="288"/>
      <c r="AY204" s="288"/>
      <c r="AZ204" s="288"/>
    </row>
    <row r="205" spans="1:52" ht="15" customHeight="1">
      <c r="A205" s="1529"/>
      <c r="B205" s="1530" t="s">
        <v>1944</v>
      </c>
      <c r="C205" s="1509"/>
      <c r="D205" s="1524"/>
    </row>
    <row r="206" spans="1:52" ht="15" customHeight="1">
      <c r="A206" s="1510">
        <v>341649000</v>
      </c>
      <c r="B206" s="1517" t="s">
        <v>3814</v>
      </c>
      <c r="C206" s="1512">
        <v>5960.07</v>
      </c>
      <c r="D206" s="1528">
        <f t="shared" si="8"/>
        <v>5960.07</v>
      </c>
    </row>
    <row r="207" spans="1:52" ht="15" customHeight="1">
      <c r="A207" s="1510">
        <v>342649000</v>
      </c>
      <c r="B207" s="1517" t="s">
        <v>3815</v>
      </c>
      <c r="C207" s="1512">
        <v>10690.62</v>
      </c>
      <c r="D207" s="1528">
        <f t="shared" si="8"/>
        <v>10690.62</v>
      </c>
    </row>
    <row r="208" spans="1:52" ht="15" customHeight="1">
      <c r="A208" s="1513" t="s">
        <v>1945</v>
      </c>
      <c r="B208" s="1517" t="s">
        <v>19465</v>
      </c>
      <c r="C208" s="1512">
        <v>5611.33</v>
      </c>
      <c r="D208" s="1528">
        <f t="shared" si="8"/>
        <v>5611.33</v>
      </c>
    </row>
    <row r="209" spans="1:4" ht="15" customHeight="1">
      <c r="A209" s="1529" t="s">
        <v>1943</v>
      </c>
      <c r="B209" s="1533"/>
      <c r="C209" s="1509"/>
      <c r="D209" s="1509"/>
    </row>
    <row r="210" spans="1:4" ht="15" customHeight="1">
      <c r="A210" s="1534">
        <v>327204000</v>
      </c>
      <c r="B210" s="1535" t="s">
        <v>1755</v>
      </c>
      <c r="C210" s="1512">
        <v>6192.7199999999993</v>
      </c>
      <c r="D210" s="1528">
        <f t="shared" ref="D210:D215" si="9">C210-(C210/100*$D$4)</f>
        <v>6192.7199999999993</v>
      </c>
    </row>
    <row r="211" spans="1:4" ht="15" customHeight="1">
      <c r="A211" s="1534">
        <v>327203000</v>
      </c>
      <c r="B211" s="1535" t="s">
        <v>1756</v>
      </c>
      <c r="C211" s="1512">
        <v>6511.85</v>
      </c>
      <c r="D211" s="1528">
        <f t="shared" si="9"/>
        <v>6511.85</v>
      </c>
    </row>
    <row r="212" spans="1:4" ht="15" customHeight="1">
      <c r="A212" s="1510" t="s">
        <v>5409</v>
      </c>
      <c r="B212" s="1511" t="s">
        <v>5410</v>
      </c>
      <c r="C212" s="1512">
        <v>7581.1</v>
      </c>
      <c r="D212" s="1528">
        <f t="shared" si="9"/>
        <v>7581.1</v>
      </c>
    </row>
    <row r="213" spans="1:4" ht="15" customHeight="1">
      <c r="A213" s="1510">
        <v>327114000</v>
      </c>
      <c r="B213" s="1511" t="s">
        <v>2439</v>
      </c>
      <c r="C213" s="1512">
        <v>29947.46</v>
      </c>
      <c r="D213" s="1528">
        <f t="shared" si="9"/>
        <v>29947.46</v>
      </c>
    </row>
    <row r="214" spans="1:4" ht="15" customHeight="1">
      <c r="A214" s="1510">
        <v>327876000</v>
      </c>
      <c r="B214" s="1511" t="s">
        <v>1757</v>
      </c>
      <c r="C214" s="1512">
        <v>11573.28</v>
      </c>
      <c r="D214" s="1528">
        <f t="shared" si="9"/>
        <v>11573.28</v>
      </c>
    </row>
    <row r="215" spans="1:4" ht="15" customHeight="1">
      <c r="A215" s="1510">
        <v>327871001</v>
      </c>
      <c r="B215" s="1511" t="s">
        <v>1758</v>
      </c>
      <c r="C215" s="1512">
        <v>14224.08</v>
      </c>
      <c r="D215" s="1528">
        <f t="shared" si="9"/>
        <v>14224.08</v>
      </c>
    </row>
    <row r="216" spans="1:4">
      <c r="A216" s="1533" t="s">
        <v>2715</v>
      </c>
      <c r="B216" s="1533"/>
      <c r="C216" s="1509"/>
      <c r="D216" s="1533"/>
    </row>
    <row r="217" spans="1:4">
      <c r="A217" s="1510">
        <v>248507000</v>
      </c>
      <c r="B217" s="1510" t="s">
        <v>9685</v>
      </c>
      <c r="C217" s="1512">
        <v>24243.796875</v>
      </c>
      <c r="D217" s="1536">
        <f t="shared" ref="D217:D280" si="10">C217-(C217/100*$D$4)</f>
        <v>24243.796875</v>
      </c>
    </row>
    <row r="218" spans="1:4" ht="25.5">
      <c r="A218" s="1510">
        <v>248513000</v>
      </c>
      <c r="B218" s="1510" t="s">
        <v>4571</v>
      </c>
      <c r="C218" s="1512">
        <v>9132.234375</v>
      </c>
      <c r="D218" s="1536">
        <f t="shared" si="10"/>
        <v>9132.234375</v>
      </c>
    </row>
    <row r="219" spans="1:4">
      <c r="A219" s="1510">
        <v>248508000</v>
      </c>
      <c r="B219" s="1510" t="s">
        <v>4570</v>
      </c>
      <c r="C219" s="1512">
        <v>7919.578125</v>
      </c>
      <c r="D219" s="1536">
        <f t="shared" si="10"/>
        <v>7919.578125</v>
      </c>
    </row>
    <row r="220" spans="1:4">
      <c r="A220" s="1510">
        <v>248525000</v>
      </c>
      <c r="B220" s="1510" t="s">
        <v>9686</v>
      </c>
      <c r="C220" s="1512">
        <v>31083.385416666664</v>
      </c>
      <c r="D220" s="1536">
        <f t="shared" si="10"/>
        <v>31083.385416666664</v>
      </c>
    </row>
    <row r="221" spans="1:4" ht="25.5">
      <c r="A221" s="1510" t="s">
        <v>4564</v>
      </c>
      <c r="B221" s="1510" t="s">
        <v>4572</v>
      </c>
      <c r="C221" s="1512">
        <v>10354.21875</v>
      </c>
      <c r="D221" s="1536">
        <f t="shared" si="10"/>
        <v>10354.21875</v>
      </c>
    </row>
    <row r="222" spans="1:4">
      <c r="A222" s="1510">
        <v>259971000</v>
      </c>
      <c r="B222" s="1510" t="s">
        <v>4573</v>
      </c>
      <c r="C222" s="1512">
        <v>9317.7604166666679</v>
      </c>
      <c r="D222" s="1536">
        <f t="shared" si="10"/>
        <v>9317.7604166666679</v>
      </c>
    </row>
    <row r="223" spans="1:4" ht="25.5">
      <c r="A223" s="1510">
        <v>248574000</v>
      </c>
      <c r="B223" s="1510" t="s">
        <v>9687</v>
      </c>
      <c r="C223" s="1512">
        <v>31043.97</v>
      </c>
      <c r="D223" s="1536">
        <f t="shared" si="10"/>
        <v>31043.97</v>
      </c>
    </row>
    <row r="224" spans="1:4" ht="25.5">
      <c r="A224" s="1510">
        <v>248573000</v>
      </c>
      <c r="B224" s="1510" t="s">
        <v>9688</v>
      </c>
      <c r="C224" s="1512">
        <v>31043.97</v>
      </c>
      <c r="D224" s="1536">
        <f t="shared" si="10"/>
        <v>31043.97</v>
      </c>
    </row>
    <row r="225" spans="1:4" ht="25.5">
      <c r="A225" s="1510" t="s">
        <v>5109</v>
      </c>
      <c r="B225" s="1510" t="s">
        <v>5112</v>
      </c>
      <c r="C225" s="1512">
        <v>11376.35</v>
      </c>
      <c r="D225" s="1536">
        <f t="shared" si="10"/>
        <v>11376.35</v>
      </c>
    </row>
    <row r="226" spans="1:4">
      <c r="A226" s="1510">
        <v>259974000</v>
      </c>
      <c r="B226" s="1510" t="s">
        <v>5110</v>
      </c>
      <c r="C226" s="1512">
        <v>10340.94</v>
      </c>
      <c r="D226" s="1536">
        <f t="shared" si="10"/>
        <v>10340.94</v>
      </c>
    </row>
    <row r="227" spans="1:4">
      <c r="A227" s="1510">
        <v>259975000</v>
      </c>
      <c r="B227" s="1510" t="s">
        <v>5111</v>
      </c>
      <c r="C227" s="1512">
        <v>10340.94</v>
      </c>
      <c r="D227" s="1536">
        <f t="shared" si="10"/>
        <v>10340.94</v>
      </c>
    </row>
    <row r="228" spans="1:4">
      <c r="A228" s="1510" t="s">
        <v>4565</v>
      </c>
      <c r="B228" s="1510" t="s">
        <v>9689</v>
      </c>
      <c r="C228" s="1512">
        <v>35184.67</v>
      </c>
      <c r="D228" s="1536">
        <f t="shared" si="10"/>
        <v>35184.67</v>
      </c>
    </row>
    <row r="229" spans="1:4">
      <c r="A229" s="1510" t="s">
        <v>4566</v>
      </c>
      <c r="B229" s="1510" t="s">
        <v>9690</v>
      </c>
      <c r="C229" s="1512">
        <v>35184.67</v>
      </c>
      <c r="D229" s="1536">
        <f t="shared" si="10"/>
        <v>35184.67</v>
      </c>
    </row>
    <row r="230" spans="1:4" ht="25.5">
      <c r="A230" s="1510" t="s">
        <v>4569</v>
      </c>
      <c r="B230" s="1510" t="s">
        <v>5091</v>
      </c>
      <c r="C230" s="1512">
        <v>12411.289999999999</v>
      </c>
      <c r="D230" s="1536">
        <f t="shared" si="10"/>
        <v>12411.289999999999</v>
      </c>
    </row>
    <row r="231" spans="1:4">
      <c r="A231" s="1510" t="s">
        <v>4567</v>
      </c>
      <c r="B231" s="1510" t="s">
        <v>5095</v>
      </c>
      <c r="C231" s="1512">
        <v>10340.94</v>
      </c>
      <c r="D231" s="1536">
        <f t="shared" si="10"/>
        <v>10340.94</v>
      </c>
    </row>
    <row r="232" spans="1:4">
      <c r="A232" s="1510" t="s">
        <v>4568</v>
      </c>
      <c r="B232" s="1510" t="s">
        <v>5096</v>
      </c>
      <c r="C232" s="1512">
        <v>10340.94</v>
      </c>
      <c r="D232" s="1536">
        <f t="shared" si="10"/>
        <v>10340.94</v>
      </c>
    </row>
    <row r="233" spans="1:4">
      <c r="A233" s="1510">
        <v>248640000</v>
      </c>
      <c r="B233" s="1510" t="s">
        <v>9691</v>
      </c>
      <c r="C233" s="1512">
        <v>36219.61</v>
      </c>
      <c r="D233" s="1536">
        <f t="shared" si="10"/>
        <v>36219.61</v>
      </c>
    </row>
    <row r="234" spans="1:4">
      <c r="A234" s="1510">
        <v>248641000</v>
      </c>
      <c r="B234" s="1510" t="s">
        <v>9692</v>
      </c>
      <c r="C234" s="1512">
        <v>36219.61</v>
      </c>
      <c r="D234" s="1536">
        <f t="shared" si="10"/>
        <v>36219.61</v>
      </c>
    </row>
    <row r="235" spans="1:4" ht="25.5">
      <c r="A235" s="1510" t="s">
        <v>4730</v>
      </c>
      <c r="B235" s="1510" t="s">
        <v>5092</v>
      </c>
      <c r="C235" s="1512">
        <v>13446.7</v>
      </c>
      <c r="D235" s="1536">
        <f t="shared" si="10"/>
        <v>13446.7</v>
      </c>
    </row>
    <row r="236" spans="1:4">
      <c r="A236" s="1510">
        <v>259132000</v>
      </c>
      <c r="B236" s="1510" t="s">
        <v>5093</v>
      </c>
      <c r="C236" s="1512">
        <v>12411.289999999999</v>
      </c>
      <c r="D236" s="1536">
        <f t="shared" si="10"/>
        <v>12411.289999999999</v>
      </c>
    </row>
    <row r="237" spans="1:4">
      <c r="A237" s="1510">
        <v>259133000</v>
      </c>
      <c r="B237" s="1510" t="s">
        <v>5094</v>
      </c>
      <c r="C237" s="1512">
        <v>12411.289999999999</v>
      </c>
      <c r="D237" s="1536">
        <f t="shared" si="10"/>
        <v>12411.289999999999</v>
      </c>
    </row>
    <row r="238" spans="1:4">
      <c r="A238" s="1510">
        <v>248618000</v>
      </c>
      <c r="B238" s="1510" t="s">
        <v>9693</v>
      </c>
      <c r="C238" s="1512">
        <v>26109.421875</v>
      </c>
      <c r="D238" s="1536">
        <f t="shared" si="10"/>
        <v>26109.421875</v>
      </c>
    </row>
    <row r="239" spans="1:4">
      <c r="A239" s="1510" t="s">
        <v>5106</v>
      </c>
      <c r="B239" s="1510" t="s">
        <v>5107</v>
      </c>
      <c r="C239" s="1512">
        <v>9318.796875</v>
      </c>
      <c r="D239" s="1536">
        <f t="shared" si="10"/>
        <v>9318.796875</v>
      </c>
    </row>
    <row r="240" spans="1:4">
      <c r="A240" s="1510">
        <v>259121000</v>
      </c>
      <c r="B240" s="1510" t="s">
        <v>5108</v>
      </c>
      <c r="C240" s="1512">
        <v>8385.984375</v>
      </c>
      <c r="D240" s="1536">
        <f t="shared" si="10"/>
        <v>8385.984375</v>
      </c>
    </row>
    <row r="241" spans="1:4">
      <c r="A241" s="1510" t="s">
        <v>2716</v>
      </c>
      <c r="B241" s="1537" t="s">
        <v>5102</v>
      </c>
      <c r="C241" s="1512">
        <v>23777.390625</v>
      </c>
      <c r="D241" s="1536">
        <f t="shared" si="10"/>
        <v>23777.390625</v>
      </c>
    </row>
    <row r="242" spans="1:4">
      <c r="A242" s="1510" t="s">
        <v>2717</v>
      </c>
      <c r="B242" s="1510" t="s">
        <v>2718</v>
      </c>
      <c r="C242" s="1512">
        <v>8665.828125</v>
      </c>
      <c r="D242" s="1536">
        <f t="shared" si="10"/>
        <v>8665.828125</v>
      </c>
    </row>
    <row r="243" spans="1:4">
      <c r="A243" s="1510" t="s">
        <v>3937</v>
      </c>
      <c r="B243" s="1510" t="s">
        <v>2719</v>
      </c>
      <c r="C243" s="1512">
        <v>7919.578125</v>
      </c>
      <c r="D243" s="1536">
        <f t="shared" si="10"/>
        <v>7919.578125</v>
      </c>
    </row>
    <row r="244" spans="1:4">
      <c r="A244" s="1510" t="s">
        <v>2720</v>
      </c>
      <c r="B244" s="1537" t="s">
        <v>5103</v>
      </c>
      <c r="C244" s="1512">
        <v>27455.78125</v>
      </c>
      <c r="D244" s="1536">
        <f t="shared" si="10"/>
        <v>27455.78125</v>
      </c>
    </row>
    <row r="245" spans="1:4">
      <c r="A245" s="1510" t="s">
        <v>2721</v>
      </c>
      <c r="B245" s="1510" t="s">
        <v>2722</v>
      </c>
      <c r="C245" s="1512">
        <v>10146.927083333334</v>
      </c>
      <c r="D245" s="1536">
        <f t="shared" si="10"/>
        <v>10146.927083333334</v>
      </c>
    </row>
    <row r="246" spans="1:4">
      <c r="A246" s="1510" t="s">
        <v>3938</v>
      </c>
      <c r="B246" s="1510" t="s">
        <v>2723</v>
      </c>
      <c r="C246" s="1512">
        <v>9317.7604166666679</v>
      </c>
      <c r="D246" s="1536">
        <f t="shared" si="10"/>
        <v>9317.7604166666679</v>
      </c>
    </row>
    <row r="247" spans="1:4">
      <c r="A247" s="1510" t="s">
        <v>2734</v>
      </c>
      <c r="B247" s="1537" t="s">
        <v>2735</v>
      </c>
      <c r="C247" s="1512">
        <v>23828.177083333332</v>
      </c>
      <c r="D247" s="1536">
        <f t="shared" si="10"/>
        <v>23828.177083333332</v>
      </c>
    </row>
    <row r="248" spans="1:4">
      <c r="A248" s="1510" t="s">
        <v>2736</v>
      </c>
      <c r="B248" s="1510" t="s">
        <v>2737</v>
      </c>
      <c r="C248" s="1512">
        <v>9110.46875</v>
      </c>
      <c r="D248" s="1536">
        <f t="shared" si="10"/>
        <v>9110.46875</v>
      </c>
    </row>
    <row r="249" spans="1:4">
      <c r="A249" s="1510" t="s">
        <v>2738</v>
      </c>
      <c r="B249" s="1510" t="s">
        <v>2739</v>
      </c>
      <c r="C249" s="1512">
        <v>7763.0729166666679</v>
      </c>
      <c r="D249" s="1536">
        <f t="shared" si="10"/>
        <v>7763.0729166666679</v>
      </c>
    </row>
    <row r="250" spans="1:4">
      <c r="A250" s="1510" t="s">
        <v>2729</v>
      </c>
      <c r="B250" s="1537" t="s">
        <v>2730</v>
      </c>
      <c r="C250" s="1512">
        <v>23310.984375</v>
      </c>
      <c r="D250" s="1536">
        <f t="shared" si="10"/>
        <v>23310.984375</v>
      </c>
    </row>
    <row r="251" spans="1:4">
      <c r="A251" s="1510" t="s">
        <v>2731</v>
      </c>
      <c r="B251" s="1510" t="s">
        <v>2732</v>
      </c>
      <c r="C251" s="1512">
        <v>8852.390625</v>
      </c>
      <c r="D251" s="1536">
        <f t="shared" si="10"/>
        <v>8852.390625</v>
      </c>
    </row>
    <row r="252" spans="1:4">
      <c r="A252" s="1510" t="s">
        <v>2727</v>
      </c>
      <c r="B252" s="1510" t="s">
        <v>2733</v>
      </c>
      <c r="C252" s="1512">
        <v>7919.578125</v>
      </c>
      <c r="D252" s="1536">
        <f t="shared" si="10"/>
        <v>7919.578125</v>
      </c>
    </row>
    <row r="253" spans="1:4">
      <c r="A253" s="1510" t="s">
        <v>2724</v>
      </c>
      <c r="B253" s="1537" t="s">
        <v>5101</v>
      </c>
      <c r="C253" s="1512">
        <v>24243.796875</v>
      </c>
      <c r="D253" s="1536">
        <f t="shared" si="10"/>
        <v>24243.796875</v>
      </c>
    </row>
    <row r="254" spans="1:4">
      <c r="A254" s="1510" t="s">
        <v>2725</v>
      </c>
      <c r="B254" s="1510" t="s">
        <v>2726</v>
      </c>
      <c r="C254" s="1512">
        <v>9132.234375</v>
      </c>
      <c r="D254" s="1536">
        <f t="shared" si="10"/>
        <v>9132.234375</v>
      </c>
    </row>
    <row r="255" spans="1:4">
      <c r="A255" s="1510" t="s">
        <v>2727</v>
      </c>
      <c r="B255" s="1510" t="s">
        <v>2728</v>
      </c>
      <c r="C255" s="1512">
        <v>7919.578125</v>
      </c>
      <c r="D255" s="1536">
        <f t="shared" si="10"/>
        <v>7919.578125</v>
      </c>
    </row>
    <row r="256" spans="1:4">
      <c r="A256" s="1510" t="s">
        <v>3816</v>
      </c>
      <c r="B256" s="1537" t="s">
        <v>5104</v>
      </c>
      <c r="C256" s="1512">
        <v>26575.828125</v>
      </c>
      <c r="D256" s="1536">
        <f t="shared" si="10"/>
        <v>26575.828125</v>
      </c>
    </row>
    <row r="257" spans="1:4">
      <c r="A257" s="1510" t="s">
        <v>2740</v>
      </c>
      <c r="B257" s="1510" t="s">
        <v>2741</v>
      </c>
      <c r="C257" s="1512">
        <v>9132.234375</v>
      </c>
      <c r="D257" s="1536">
        <f t="shared" si="10"/>
        <v>9132.234375</v>
      </c>
    </row>
    <row r="258" spans="1:4">
      <c r="A258" s="1510" t="s">
        <v>3817</v>
      </c>
      <c r="B258" s="1510" t="s">
        <v>2742</v>
      </c>
      <c r="C258" s="1512">
        <v>7919.578125</v>
      </c>
      <c r="D258" s="1536">
        <f t="shared" si="10"/>
        <v>7919.578125</v>
      </c>
    </row>
    <row r="259" spans="1:4">
      <c r="A259" s="1510" t="s">
        <v>2743</v>
      </c>
      <c r="B259" s="1537" t="s">
        <v>2744</v>
      </c>
      <c r="C259" s="1512">
        <v>27974.010416666664</v>
      </c>
      <c r="D259" s="1536">
        <f t="shared" si="10"/>
        <v>27974.010416666664</v>
      </c>
    </row>
    <row r="260" spans="1:4">
      <c r="A260" s="1510" t="s">
        <v>2745</v>
      </c>
      <c r="B260" s="1510" t="s">
        <v>2746</v>
      </c>
      <c r="C260" s="1512">
        <v>14500.052083333334</v>
      </c>
      <c r="D260" s="1536">
        <f t="shared" si="10"/>
        <v>14500.052083333334</v>
      </c>
    </row>
    <row r="261" spans="1:4">
      <c r="A261" s="1510" t="s">
        <v>2747</v>
      </c>
      <c r="B261" s="1510" t="s">
        <v>2748</v>
      </c>
      <c r="C261" s="1512">
        <v>8799.53125</v>
      </c>
      <c r="D261" s="1536">
        <f t="shared" si="10"/>
        <v>8799.53125</v>
      </c>
    </row>
    <row r="262" spans="1:4">
      <c r="A262" s="1510" t="s">
        <v>2749</v>
      </c>
      <c r="B262" s="1537" t="s">
        <v>2750</v>
      </c>
      <c r="C262" s="1512">
        <v>30773.484375</v>
      </c>
      <c r="D262" s="1536">
        <f t="shared" si="10"/>
        <v>30773.484375</v>
      </c>
    </row>
    <row r="263" spans="1:4">
      <c r="A263" s="1510" t="s">
        <v>2751</v>
      </c>
      <c r="B263" s="1510" t="s">
        <v>2752</v>
      </c>
      <c r="C263" s="1512">
        <v>14449.265625000002</v>
      </c>
      <c r="D263" s="1536">
        <f t="shared" si="10"/>
        <v>14449.265625000002</v>
      </c>
    </row>
    <row r="264" spans="1:4">
      <c r="A264" s="1510" t="s">
        <v>2753</v>
      </c>
      <c r="B264" s="1510" t="s">
        <v>2754</v>
      </c>
      <c r="C264" s="1512">
        <v>8385.984375</v>
      </c>
      <c r="D264" s="1536">
        <f t="shared" si="10"/>
        <v>8385.984375</v>
      </c>
    </row>
    <row r="265" spans="1:4">
      <c r="A265" s="1510" t="s">
        <v>2755</v>
      </c>
      <c r="B265" s="1537" t="s">
        <v>2756</v>
      </c>
      <c r="C265" s="1512">
        <v>36265.677083333336</v>
      </c>
      <c r="D265" s="1536">
        <f t="shared" si="10"/>
        <v>36265.677083333336</v>
      </c>
    </row>
    <row r="266" spans="1:4">
      <c r="A266" s="1510" t="s">
        <v>2757</v>
      </c>
      <c r="B266" s="1510" t="s">
        <v>2758</v>
      </c>
      <c r="C266" s="1512">
        <v>16572.96875</v>
      </c>
      <c r="D266" s="1536">
        <f t="shared" si="10"/>
        <v>16572.96875</v>
      </c>
    </row>
    <row r="267" spans="1:4">
      <c r="A267" s="1510" t="s">
        <v>2759</v>
      </c>
      <c r="B267" s="1510" t="s">
        <v>2760</v>
      </c>
      <c r="C267" s="1512">
        <v>9835.9895833333339</v>
      </c>
      <c r="D267" s="1536">
        <f t="shared" si="10"/>
        <v>9835.9895833333339</v>
      </c>
    </row>
    <row r="268" spans="1:4" ht="12.75" customHeight="1">
      <c r="A268" s="1510" t="s">
        <v>3373</v>
      </c>
      <c r="B268" s="1537" t="s">
        <v>5100</v>
      </c>
      <c r="C268" s="1512">
        <v>41447.96875</v>
      </c>
      <c r="D268" s="1536">
        <f t="shared" si="10"/>
        <v>41447.96875</v>
      </c>
    </row>
    <row r="269" spans="1:4" ht="15" customHeight="1">
      <c r="A269" s="1510" t="s">
        <v>3374</v>
      </c>
      <c r="B269" s="1510" t="s">
        <v>14617</v>
      </c>
      <c r="C269" s="1512">
        <v>17091.197916666668</v>
      </c>
      <c r="D269" s="1536">
        <f t="shared" si="10"/>
        <v>17091.197916666668</v>
      </c>
    </row>
    <row r="270" spans="1:4">
      <c r="A270" s="1510" t="s">
        <v>3375</v>
      </c>
      <c r="B270" s="1510" t="s">
        <v>3376</v>
      </c>
      <c r="C270" s="1512">
        <v>10354.21875</v>
      </c>
      <c r="D270" s="1536">
        <f t="shared" si="10"/>
        <v>10354.21875</v>
      </c>
    </row>
    <row r="271" spans="1:4">
      <c r="A271" s="1510" t="s">
        <v>2771</v>
      </c>
      <c r="B271" s="1537" t="s">
        <v>5099</v>
      </c>
      <c r="C271" s="1512">
        <v>20512.546875</v>
      </c>
      <c r="D271" s="1536">
        <f t="shared" si="10"/>
        <v>20512.546875</v>
      </c>
    </row>
    <row r="272" spans="1:4">
      <c r="A272" s="1510" t="s">
        <v>2772</v>
      </c>
      <c r="B272" s="1510" t="s">
        <v>2773</v>
      </c>
      <c r="C272" s="1512">
        <v>7919.578125</v>
      </c>
      <c r="D272" s="1536">
        <f t="shared" si="10"/>
        <v>7919.578125</v>
      </c>
    </row>
    <row r="273" spans="1:4">
      <c r="A273" s="1510" t="s">
        <v>2774</v>
      </c>
      <c r="B273" s="1510" t="s">
        <v>2775</v>
      </c>
      <c r="C273" s="1512">
        <v>6986.765625</v>
      </c>
      <c r="D273" s="1536">
        <f t="shared" si="10"/>
        <v>6986.765625</v>
      </c>
    </row>
    <row r="274" spans="1:4">
      <c r="A274" s="1510" t="s">
        <v>2766</v>
      </c>
      <c r="B274" s="1537" t="s">
        <v>5098</v>
      </c>
      <c r="C274" s="1512">
        <v>21445.359375</v>
      </c>
      <c r="D274" s="1536">
        <f t="shared" si="10"/>
        <v>21445.359375</v>
      </c>
    </row>
    <row r="275" spans="1:4">
      <c r="A275" s="1510" t="s">
        <v>2767</v>
      </c>
      <c r="B275" s="1510" t="s">
        <v>2768</v>
      </c>
      <c r="C275" s="1512">
        <v>8385.984375</v>
      </c>
      <c r="D275" s="1536">
        <f t="shared" si="10"/>
        <v>8385.984375</v>
      </c>
    </row>
    <row r="276" spans="1:4">
      <c r="A276" s="1510" t="s">
        <v>2769</v>
      </c>
      <c r="B276" s="1510" t="s">
        <v>2770</v>
      </c>
      <c r="C276" s="1512">
        <v>7453.171875</v>
      </c>
      <c r="D276" s="1536">
        <f t="shared" si="10"/>
        <v>7453.171875</v>
      </c>
    </row>
    <row r="277" spans="1:4">
      <c r="A277" s="1510" t="s">
        <v>2761</v>
      </c>
      <c r="B277" s="1537" t="s">
        <v>5097</v>
      </c>
      <c r="C277" s="1512">
        <v>22378.171875</v>
      </c>
      <c r="D277" s="1536">
        <f t="shared" si="10"/>
        <v>22378.171875</v>
      </c>
    </row>
    <row r="278" spans="1:4">
      <c r="A278" s="1510" t="s">
        <v>2762</v>
      </c>
      <c r="B278" s="1510" t="s">
        <v>2763</v>
      </c>
      <c r="C278" s="1512">
        <v>8852.390625</v>
      </c>
      <c r="D278" s="1536">
        <f t="shared" si="10"/>
        <v>8852.390625</v>
      </c>
    </row>
    <row r="279" spans="1:4">
      <c r="A279" s="1510" t="s">
        <v>2764</v>
      </c>
      <c r="B279" s="1510" t="s">
        <v>2765</v>
      </c>
      <c r="C279" s="1512">
        <v>7919.578125</v>
      </c>
      <c r="D279" s="1536">
        <f t="shared" si="10"/>
        <v>7919.578125</v>
      </c>
    </row>
    <row r="280" spans="1:4" ht="14.25" customHeight="1">
      <c r="A280" s="1510">
        <v>248643000</v>
      </c>
      <c r="B280" s="1510" t="s">
        <v>14618</v>
      </c>
      <c r="C280" s="1512">
        <v>34149.26</v>
      </c>
      <c r="D280" s="1536">
        <f t="shared" si="10"/>
        <v>34149.26</v>
      </c>
    </row>
    <row r="281" spans="1:4">
      <c r="A281" s="1510">
        <v>259138000</v>
      </c>
      <c r="B281" s="1510" t="s">
        <v>11080</v>
      </c>
      <c r="C281" s="1512">
        <v>12411.289999999999</v>
      </c>
      <c r="D281" s="1536">
        <f t="shared" ref="D281:D291" si="11">C281-(C281/100*$D$4)</f>
        <v>12411.289999999999</v>
      </c>
    </row>
    <row r="282" spans="1:4">
      <c r="A282" s="1510">
        <v>248642000</v>
      </c>
      <c r="B282" s="1510" t="s">
        <v>14619</v>
      </c>
      <c r="C282" s="1512">
        <v>34149.26</v>
      </c>
      <c r="D282" s="1536">
        <f t="shared" si="11"/>
        <v>34149.26</v>
      </c>
    </row>
    <row r="283" spans="1:4">
      <c r="A283" s="1510" t="s">
        <v>11079</v>
      </c>
      <c r="B283" s="1510" t="s">
        <v>11082</v>
      </c>
      <c r="C283" s="1512">
        <v>12928.759999999998</v>
      </c>
      <c r="D283" s="1536">
        <f t="shared" si="11"/>
        <v>12928.759999999998</v>
      </c>
    </row>
    <row r="284" spans="1:4">
      <c r="A284" s="1510">
        <v>259137000</v>
      </c>
      <c r="B284" s="1510" t="s">
        <v>11081</v>
      </c>
      <c r="C284" s="1512">
        <v>12411.289999999999</v>
      </c>
      <c r="D284" s="1536">
        <f t="shared" si="11"/>
        <v>12411.289999999999</v>
      </c>
    </row>
    <row r="285" spans="1:4">
      <c r="A285" s="1510">
        <v>248659000</v>
      </c>
      <c r="B285" s="1537" t="s">
        <v>13691</v>
      </c>
      <c r="C285" s="1512">
        <v>21445.359375</v>
      </c>
      <c r="D285" s="1536">
        <f t="shared" si="11"/>
        <v>21445.359375</v>
      </c>
    </row>
    <row r="286" spans="1:4">
      <c r="A286" s="1510">
        <v>248661000</v>
      </c>
      <c r="B286" s="1525" t="s">
        <v>13692</v>
      </c>
      <c r="C286" s="1512">
        <v>7919.578125</v>
      </c>
      <c r="D286" s="1536">
        <f t="shared" si="11"/>
        <v>7919.578125</v>
      </c>
    </row>
    <row r="287" spans="1:4">
      <c r="A287" s="1510">
        <v>259144000</v>
      </c>
      <c r="B287" s="1510" t="s">
        <v>13693</v>
      </c>
      <c r="C287" s="1512">
        <v>6986.765625</v>
      </c>
      <c r="D287" s="1536">
        <f t="shared" si="11"/>
        <v>6986.765625</v>
      </c>
    </row>
    <row r="288" spans="1:4">
      <c r="A288" s="1510">
        <v>248658000</v>
      </c>
      <c r="B288" s="1537" t="s">
        <v>13694</v>
      </c>
      <c r="C288" s="1512">
        <v>23310.984375</v>
      </c>
      <c r="D288" s="1536">
        <f t="shared" si="11"/>
        <v>23310.984375</v>
      </c>
    </row>
    <row r="289" spans="1:4">
      <c r="A289" s="1510">
        <v>248660000</v>
      </c>
      <c r="B289" s="1525" t="s">
        <v>13695</v>
      </c>
      <c r="C289" s="1512">
        <v>8852.390625</v>
      </c>
      <c r="D289" s="1536">
        <f t="shared" si="11"/>
        <v>8852.390625</v>
      </c>
    </row>
    <row r="290" spans="1:4">
      <c r="A290" s="1510">
        <v>259143000</v>
      </c>
      <c r="B290" s="1510" t="s">
        <v>13696</v>
      </c>
      <c r="C290" s="1512">
        <v>7919.578125</v>
      </c>
      <c r="D290" s="1536">
        <f t="shared" si="11"/>
        <v>7919.578125</v>
      </c>
    </row>
    <row r="291" spans="1:4">
      <c r="A291" s="1510">
        <v>247997000</v>
      </c>
      <c r="B291" s="1532" t="s">
        <v>3939</v>
      </c>
      <c r="C291" s="1512">
        <v>8270.59</v>
      </c>
      <c r="D291" s="1536">
        <f t="shared" si="11"/>
        <v>8270.59</v>
      </c>
    </row>
  </sheetData>
  <customSheetViews>
    <customSheetView guid="{95E102DE-4231-48F0-9DD3-B1784BE91BA1}" topLeftCell="A260">
      <selection activeCell="B275" sqref="B275"/>
      <pageMargins left="0.7" right="0.7" top="0.75" bottom="0.75" header="0.3" footer="0.3"/>
      <pageSetup paperSize="9" orientation="portrait" r:id="rId1"/>
    </customSheetView>
    <customSheetView guid="{81E6C3B6-B85E-466F-95FC-42C2382D9766}" topLeftCell="A260">
      <selection activeCell="B275" sqref="B275"/>
      <pageMargins left="0.7" right="0.7" top="0.75" bottom="0.75" header="0.3" footer="0.3"/>
      <pageSetup paperSize="9" orientation="portrait" r:id="rId2"/>
    </customSheetView>
  </customSheetViews>
  <mergeCells count="2">
    <mergeCell ref="A1:D1"/>
    <mergeCell ref="A2:D2"/>
  </mergeCell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B1:F534"/>
  <sheetViews>
    <sheetView zoomScale="130" zoomScaleNormal="130" workbookViewId="0">
      <pane ySplit="7" topLeftCell="A8" activePane="bottomLeft" state="frozen"/>
      <selection pane="bottomLeft" activeCell="B9" sqref="B9"/>
    </sheetView>
  </sheetViews>
  <sheetFormatPr defaultColWidth="9.140625" defaultRowHeight="12"/>
  <cols>
    <col min="1" max="1" width="1" style="533" customWidth="1"/>
    <col min="2" max="2" width="15.5703125" style="533" customWidth="1"/>
    <col min="3" max="3" width="71.85546875" style="533" customWidth="1"/>
    <col min="4" max="4" width="11.42578125" style="534" bestFit="1" customWidth="1"/>
    <col min="5" max="6" width="12.7109375" style="535" customWidth="1"/>
    <col min="7" max="16384" width="9.140625" style="533"/>
  </cols>
  <sheetData>
    <row r="1" spans="2:6">
      <c r="B1" s="1641" t="s">
        <v>475</v>
      </c>
      <c r="C1" s="1641"/>
      <c r="D1" s="1641"/>
      <c r="E1" s="1641"/>
      <c r="F1" s="533"/>
    </row>
    <row r="2" spans="2:6" ht="12.75">
      <c r="B2" s="538" t="s">
        <v>474</v>
      </c>
      <c r="C2" s="520" t="s">
        <v>2065</v>
      </c>
      <c r="D2" s="532"/>
      <c r="E2" s="539"/>
      <c r="F2" s="539"/>
    </row>
    <row r="3" spans="2:6" ht="12.75">
      <c r="B3" s="538" t="s">
        <v>19446</v>
      </c>
      <c r="C3" s="520" t="s">
        <v>577</v>
      </c>
      <c r="D3" s="532"/>
      <c r="E3" s="539"/>
      <c r="F3" s="539"/>
    </row>
    <row r="4" spans="2:6" ht="12.75">
      <c r="B4" s="520"/>
      <c r="C4" s="520" t="s">
        <v>476</v>
      </c>
      <c r="D4" s="532"/>
      <c r="E4" s="539"/>
      <c r="F4" s="539"/>
    </row>
    <row r="5" spans="2:6" ht="13.5" thickBot="1">
      <c r="B5" s="1642" t="s">
        <v>477</v>
      </c>
      <c r="C5" s="1642"/>
      <c r="D5" s="1642"/>
      <c r="E5" s="1642"/>
      <c r="F5" s="533"/>
    </row>
    <row r="6" spans="2:6" ht="16.5" customHeight="1" thickTop="1" thickBot="1">
      <c r="E6" s="544" t="s">
        <v>471</v>
      </c>
      <c r="F6" s="1463">
        <v>0.31</v>
      </c>
    </row>
    <row r="7" spans="2:6" ht="24.75" thickTop="1">
      <c r="B7" s="1304" t="s">
        <v>11441</v>
      </c>
      <c r="C7" s="1304" t="s">
        <v>62</v>
      </c>
      <c r="D7" s="1389" t="s">
        <v>114</v>
      </c>
      <c r="E7" s="1389" t="s">
        <v>19390</v>
      </c>
      <c r="F7" s="1389"/>
    </row>
    <row r="8" spans="2:6">
      <c r="B8" s="1390"/>
      <c r="C8" s="1390" t="s">
        <v>11442</v>
      </c>
      <c r="D8" s="1391"/>
      <c r="E8" s="1392"/>
      <c r="F8" s="1392"/>
    </row>
    <row r="9" spans="2:6">
      <c r="B9" s="1393" t="s">
        <v>11443</v>
      </c>
      <c r="C9" s="1393" t="s">
        <v>11444</v>
      </c>
      <c r="D9" s="1394" t="s">
        <v>11445</v>
      </c>
      <c r="E9" s="1395">
        <v>40589</v>
      </c>
      <c r="F9" s="1395">
        <f>E9*(1-$F$6)</f>
        <v>28006.409999999996</v>
      </c>
    </row>
    <row r="10" spans="2:6">
      <c r="B10" s="1393" t="s">
        <v>11446</v>
      </c>
      <c r="C10" s="1393" t="s">
        <v>11447</v>
      </c>
      <c r="D10" s="1394" t="s">
        <v>11445</v>
      </c>
      <c r="E10" s="1395">
        <v>40589</v>
      </c>
      <c r="F10" s="1395">
        <f t="shared" ref="F10:F72" si="0">E10*(1-$F$6)</f>
        <v>28006.409999999996</v>
      </c>
    </row>
    <row r="11" spans="2:6">
      <c r="B11" s="1393" t="s">
        <v>11448</v>
      </c>
      <c r="C11" s="1393" t="s">
        <v>11449</v>
      </c>
      <c r="D11" s="1394" t="s">
        <v>11445</v>
      </c>
      <c r="E11" s="1395">
        <v>47741</v>
      </c>
      <c r="F11" s="1395">
        <f t="shared" si="0"/>
        <v>32941.29</v>
      </c>
    </row>
    <row r="12" spans="2:6">
      <c r="B12" s="1393" t="s">
        <v>11450</v>
      </c>
      <c r="C12" s="1393" t="s">
        <v>11451</v>
      </c>
      <c r="D12" s="1394" t="s">
        <v>11445</v>
      </c>
      <c r="E12" s="1395">
        <v>47741</v>
      </c>
      <c r="F12" s="1395">
        <f t="shared" si="0"/>
        <v>32941.29</v>
      </c>
    </row>
    <row r="13" spans="2:6">
      <c r="B13" s="1396"/>
      <c r="C13" s="1396" t="s">
        <v>11452</v>
      </c>
      <c r="D13" s="1397"/>
      <c r="E13" s="1398"/>
      <c r="F13" s="1398"/>
    </row>
    <row r="14" spans="2:6">
      <c r="B14" s="1303" t="s">
        <v>11453</v>
      </c>
      <c r="C14" s="1303" t="s">
        <v>11454</v>
      </c>
      <c r="D14" s="1304" t="s">
        <v>11455</v>
      </c>
      <c r="E14" s="1395">
        <v>23503</v>
      </c>
      <c r="F14" s="1395">
        <f t="shared" si="0"/>
        <v>16217.069999999998</v>
      </c>
    </row>
    <row r="15" spans="2:6">
      <c r="B15" s="1303" t="s">
        <v>11456</v>
      </c>
      <c r="C15" s="1303" t="s">
        <v>11457</v>
      </c>
      <c r="D15" s="1304" t="s">
        <v>11455</v>
      </c>
      <c r="E15" s="1395">
        <v>28477</v>
      </c>
      <c r="F15" s="1395">
        <f t="shared" si="0"/>
        <v>19649.129999999997</v>
      </c>
    </row>
    <row r="16" spans="2:6">
      <c r="B16" s="1303" t="s">
        <v>11458</v>
      </c>
      <c r="C16" s="1303" t="s">
        <v>11459</v>
      </c>
      <c r="D16" s="1304" t="s">
        <v>11455</v>
      </c>
      <c r="E16" s="1395">
        <v>28477</v>
      </c>
      <c r="F16" s="1395">
        <f t="shared" si="0"/>
        <v>19649.129999999997</v>
      </c>
    </row>
    <row r="17" spans="2:6">
      <c r="B17" s="1303" t="s">
        <v>11460</v>
      </c>
      <c r="C17" s="1303" t="s">
        <v>11461</v>
      </c>
      <c r="D17" s="1304" t="s">
        <v>6966</v>
      </c>
      <c r="E17" s="1395">
        <v>26929</v>
      </c>
      <c r="F17" s="1395">
        <f t="shared" si="0"/>
        <v>18581.009999999998</v>
      </c>
    </row>
    <row r="18" spans="2:6">
      <c r="B18" s="1303" t="s">
        <v>11462</v>
      </c>
      <c r="C18" s="1303" t="s">
        <v>11463</v>
      </c>
      <c r="D18" s="1304" t="s">
        <v>6966</v>
      </c>
      <c r="E18" s="1395">
        <v>30748</v>
      </c>
      <c r="F18" s="1395">
        <f t="shared" si="0"/>
        <v>21216.12</v>
      </c>
    </row>
    <row r="19" spans="2:6">
      <c r="B19" s="1303" t="s">
        <v>11464</v>
      </c>
      <c r="C19" s="1303" t="s">
        <v>11465</v>
      </c>
      <c r="D19" s="1304" t="s">
        <v>6966</v>
      </c>
      <c r="E19" s="1395">
        <v>30748</v>
      </c>
      <c r="F19" s="1395">
        <f t="shared" si="0"/>
        <v>21216.12</v>
      </c>
    </row>
    <row r="20" spans="2:6">
      <c r="B20" s="1303" t="s">
        <v>11466</v>
      </c>
      <c r="C20" s="1303" t="s">
        <v>11467</v>
      </c>
      <c r="D20" s="1304" t="s">
        <v>1948</v>
      </c>
      <c r="E20" s="1395">
        <v>31698</v>
      </c>
      <c r="F20" s="1395">
        <f t="shared" si="0"/>
        <v>21871.62</v>
      </c>
    </row>
    <row r="21" spans="2:6">
      <c r="B21" s="1303" t="s">
        <v>11468</v>
      </c>
      <c r="C21" s="1303" t="s">
        <v>11469</v>
      </c>
      <c r="D21" s="1304" t="s">
        <v>1948</v>
      </c>
      <c r="E21" s="1395">
        <v>35935</v>
      </c>
      <c r="F21" s="1395">
        <f t="shared" si="0"/>
        <v>24795.149999999998</v>
      </c>
    </row>
    <row r="22" spans="2:6">
      <c r="B22" s="1303" t="s">
        <v>11470</v>
      </c>
      <c r="C22" s="1303" t="s">
        <v>11471</v>
      </c>
      <c r="D22" s="1304" t="s">
        <v>1948</v>
      </c>
      <c r="E22" s="1395">
        <v>35935</v>
      </c>
      <c r="F22" s="1395">
        <f t="shared" si="0"/>
        <v>24795.149999999998</v>
      </c>
    </row>
    <row r="23" spans="2:6">
      <c r="B23" s="1303" t="s">
        <v>19391</v>
      </c>
      <c r="C23" s="1303" t="s">
        <v>19392</v>
      </c>
      <c r="D23" s="1304" t="s">
        <v>11455</v>
      </c>
      <c r="E23" s="1395">
        <v>16608</v>
      </c>
      <c r="F23" s="1395">
        <f t="shared" si="0"/>
        <v>11459.519999999999</v>
      </c>
    </row>
    <row r="24" spans="2:6">
      <c r="B24" s="1303" t="s">
        <v>19393</v>
      </c>
      <c r="C24" s="1303" t="s">
        <v>19394</v>
      </c>
      <c r="D24" s="1304" t="s">
        <v>6966</v>
      </c>
      <c r="E24" s="1395">
        <v>17001</v>
      </c>
      <c r="F24" s="1395">
        <f t="shared" si="0"/>
        <v>11730.689999999999</v>
      </c>
    </row>
    <row r="25" spans="2:6">
      <c r="B25" s="1303" t="s">
        <v>19395</v>
      </c>
      <c r="C25" s="1303" t="s">
        <v>19396</v>
      </c>
      <c r="D25" s="1304" t="s">
        <v>1948</v>
      </c>
      <c r="E25" s="1395">
        <v>20616</v>
      </c>
      <c r="F25" s="1395">
        <f t="shared" si="0"/>
        <v>14225.039999999999</v>
      </c>
    </row>
    <row r="26" spans="2:6">
      <c r="B26" s="1396"/>
      <c r="C26" s="1396" t="s">
        <v>11472</v>
      </c>
      <c r="D26" s="1397"/>
      <c r="E26" s="1398"/>
      <c r="F26" s="1398"/>
    </row>
    <row r="27" spans="2:6">
      <c r="B27" s="1303" t="s">
        <v>11473</v>
      </c>
      <c r="C27" s="1303" t="s">
        <v>11474</v>
      </c>
      <c r="D27" s="1304">
        <v>180</v>
      </c>
      <c r="E27" s="1395">
        <v>89186</v>
      </c>
      <c r="F27" s="1395">
        <f t="shared" si="0"/>
        <v>61538.34</v>
      </c>
    </row>
    <row r="28" spans="2:6">
      <c r="B28" s="1303" t="s">
        <v>11475</v>
      </c>
      <c r="C28" s="1303" t="s">
        <v>11476</v>
      </c>
      <c r="D28" s="1304">
        <v>180</v>
      </c>
      <c r="E28" s="1395">
        <v>107330</v>
      </c>
      <c r="F28" s="1395">
        <f t="shared" si="0"/>
        <v>74057.7</v>
      </c>
    </row>
    <row r="29" spans="2:6">
      <c r="B29" s="1396"/>
      <c r="C29" s="1396" t="s">
        <v>11477</v>
      </c>
      <c r="D29" s="1397"/>
      <c r="E29" s="1398"/>
      <c r="F29" s="1398"/>
    </row>
    <row r="30" spans="2:6">
      <c r="B30" s="1303" t="s">
        <v>11478</v>
      </c>
      <c r="C30" s="1303" t="s">
        <v>11479</v>
      </c>
      <c r="D30" s="1304" t="s">
        <v>6966</v>
      </c>
      <c r="E30" s="1395">
        <v>26212</v>
      </c>
      <c r="F30" s="1395">
        <f t="shared" si="0"/>
        <v>18086.28</v>
      </c>
    </row>
    <row r="31" spans="2:6">
      <c r="B31" s="1303" t="s">
        <v>11480</v>
      </c>
      <c r="C31" s="1303" t="s">
        <v>11481</v>
      </c>
      <c r="D31" s="1304" t="s">
        <v>6966</v>
      </c>
      <c r="E31" s="1395">
        <v>29483</v>
      </c>
      <c r="F31" s="1395">
        <f t="shared" si="0"/>
        <v>20343.269999999997</v>
      </c>
    </row>
    <row r="32" spans="2:6">
      <c r="B32" s="1303" t="s">
        <v>11482</v>
      </c>
      <c r="C32" s="1303" t="s">
        <v>11483</v>
      </c>
      <c r="D32" s="1304" t="s">
        <v>6966</v>
      </c>
      <c r="E32" s="1395">
        <v>29483</v>
      </c>
      <c r="F32" s="1395">
        <f t="shared" si="0"/>
        <v>20343.269999999997</v>
      </c>
    </row>
    <row r="33" spans="2:6">
      <c r="B33" s="1303" t="s">
        <v>11484</v>
      </c>
      <c r="C33" s="1303" t="s">
        <v>11485</v>
      </c>
      <c r="D33" s="1304" t="s">
        <v>1948</v>
      </c>
      <c r="E33" s="1395">
        <v>28439</v>
      </c>
      <c r="F33" s="1395">
        <f t="shared" si="0"/>
        <v>19622.91</v>
      </c>
    </row>
    <row r="34" spans="2:6">
      <c r="B34" s="1303" t="s">
        <v>11486</v>
      </c>
      <c r="C34" s="1303" t="s">
        <v>11487</v>
      </c>
      <c r="D34" s="1304" t="s">
        <v>1948</v>
      </c>
      <c r="E34" s="1395">
        <v>32013</v>
      </c>
      <c r="F34" s="1395">
        <f t="shared" si="0"/>
        <v>22088.969999999998</v>
      </c>
    </row>
    <row r="35" spans="2:6">
      <c r="B35" s="1303" t="s">
        <v>11488</v>
      </c>
      <c r="C35" s="1303" t="s">
        <v>11489</v>
      </c>
      <c r="D35" s="1304" t="s">
        <v>1948</v>
      </c>
      <c r="E35" s="1395">
        <v>32013</v>
      </c>
      <c r="F35" s="1395">
        <f t="shared" si="0"/>
        <v>22088.969999999998</v>
      </c>
    </row>
    <row r="36" spans="2:6">
      <c r="B36" s="1303" t="s">
        <v>19397</v>
      </c>
      <c r="C36" s="1303" t="s">
        <v>19398</v>
      </c>
      <c r="D36" s="1304" t="s">
        <v>6966</v>
      </c>
      <c r="E36" s="1395">
        <v>19535.681159420292</v>
      </c>
      <c r="F36" s="1395">
        <f t="shared" si="0"/>
        <v>13479.62</v>
      </c>
    </row>
    <row r="37" spans="2:6">
      <c r="B37" s="1303" t="s">
        <v>19399</v>
      </c>
      <c r="C37" s="1303" t="s">
        <v>19400</v>
      </c>
      <c r="D37" s="1304" t="s">
        <v>1948</v>
      </c>
      <c r="E37" s="1395">
        <v>20502.08695652174</v>
      </c>
      <c r="F37" s="1395">
        <f t="shared" si="0"/>
        <v>14146.439999999999</v>
      </c>
    </row>
    <row r="38" spans="2:6">
      <c r="B38" s="1396"/>
      <c r="C38" s="1396" t="s">
        <v>11490</v>
      </c>
      <c r="D38" s="1397"/>
      <c r="E38" s="1398"/>
      <c r="F38" s="1398"/>
    </row>
    <row r="39" spans="2:6">
      <c r="B39" s="1303" t="s">
        <v>11491</v>
      </c>
      <c r="C39" s="1303" t="s">
        <v>11492</v>
      </c>
      <c r="D39" s="1304" t="s">
        <v>4442</v>
      </c>
      <c r="E39" s="1395">
        <v>35384</v>
      </c>
      <c r="F39" s="1395">
        <f t="shared" si="0"/>
        <v>24414.959999999999</v>
      </c>
    </row>
    <row r="40" spans="2:6">
      <c r="B40" s="1303" t="s">
        <v>11493</v>
      </c>
      <c r="C40" s="1303" t="s">
        <v>11494</v>
      </c>
      <c r="D40" s="1304" t="s">
        <v>4442</v>
      </c>
      <c r="E40" s="1395">
        <v>42409</v>
      </c>
      <c r="F40" s="1395">
        <f t="shared" si="0"/>
        <v>29262.21</v>
      </c>
    </row>
    <row r="41" spans="2:6">
      <c r="B41" s="1303" t="s">
        <v>11495</v>
      </c>
      <c r="C41" s="1303" t="s">
        <v>11496</v>
      </c>
      <c r="D41" s="1304" t="s">
        <v>4442</v>
      </c>
      <c r="E41" s="1395">
        <v>35384</v>
      </c>
      <c r="F41" s="1395">
        <f t="shared" si="0"/>
        <v>24414.959999999999</v>
      </c>
    </row>
    <row r="42" spans="2:6">
      <c r="B42" s="1303" t="s">
        <v>11497</v>
      </c>
      <c r="C42" s="1303" t="s">
        <v>11498</v>
      </c>
      <c r="D42" s="1304" t="s">
        <v>4442</v>
      </c>
      <c r="E42" s="1395">
        <v>42409</v>
      </c>
      <c r="F42" s="1395">
        <f t="shared" si="0"/>
        <v>29262.21</v>
      </c>
    </row>
    <row r="43" spans="2:6">
      <c r="B43" s="1396"/>
      <c r="C43" s="1396" t="s">
        <v>11499</v>
      </c>
      <c r="D43" s="1397"/>
      <c r="E43" s="1398"/>
      <c r="F43" s="1398"/>
    </row>
    <row r="44" spans="2:6">
      <c r="B44" s="1303" t="s">
        <v>11500</v>
      </c>
      <c r="C44" s="1303" t="s">
        <v>11501</v>
      </c>
      <c r="D44" s="1304" t="s">
        <v>11502</v>
      </c>
      <c r="E44" s="1395">
        <v>30180</v>
      </c>
      <c r="F44" s="1395">
        <f t="shared" si="0"/>
        <v>20824.199999999997</v>
      </c>
    </row>
    <row r="45" spans="2:6">
      <c r="B45" s="1303" t="s">
        <v>11503</v>
      </c>
      <c r="C45" s="1303" t="s">
        <v>11504</v>
      </c>
      <c r="D45" s="1304" t="s">
        <v>11502</v>
      </c>
      <c r="E45" s="1395">
        <v>36503</v>
      </c>
      <c r="F45" s="1395">
        <f t="shared" si="0"/>
        <v>25187.07</v>
      </c>
    </row>
    <row r="46" spans="2:6">
      <c r="B46" s="1303" t="s">
        <v>11505</v>
      </c>
      <c r="C46" s="1303" t="s">
        <v>11506</v>
      </c>
      <c r="D46" s="1304" t="s">
        <v>11502</v>
      </c>
      <c r="E46" s="1395">
        <v>30180</v>
      </c>
      <c r="F46" s="1395">
        <f t="shared" si="0"/>
        <v>20824.199999999997</v>
      </c>
    </row>
    <row r="47" spans="2:6">
      <c r="B47" s="1303" t="s">
        <v>11507</v>
      </c>
      <c r="C47" s="1303" t="s">
        <v>11508</v>
      </c>
      <c r="D47" s="1304" t="s">
        <v>11502</v>
      </c>
      <c r="E47" s="1395">
        <v>36503</v>
      </c>
      <c r="F47" s="1395">
        <f t="shared" si="0"/>
        <v>25187.07</v>
      </c>
    </row>
    <row r="48" spans="2:6">
      <c r="B48" s="1303" t="s">
        <v>11509</v>
      </c>
      <c r="C48" s="1303" t="s">
        <v>11510</v>
      </c>
      <c r="D48" s="1304" t="s">
        <v>11511</v>
      </c>
      <c r="E48" s="1395">
        <v>32278</v>
      </c>
      <c r="F48" s="1395">
        <f t="shared" si="0"/>
        <v>22271.82</v>
      </c>
    </row>
    <row r="49" spans="2:6">
      <c r="B49" s="1303" t="s">
        <v>11512</v>
      </c>
      <c r="C49" s="1303" t="s">
        <v>11513</v>
      </c>
      <c r="D49" s="1304" t="s">
        <v>11511</v>
      </c>
      <c r="E49" s="1395">
        <v>39027</v>
      </c>
      <c r="F49" s="1395">
        <f t="shared" si="0"/>
        <v>26928.629999999997</v>
      </c>
    </row>
    <row r="50" spans="2:6">
      <c r="B50" s="1303" t="s">
        <v>11514</v>
      </c>
      <c r="C50" s="1303" t="s">
        <v>11515</v>
      </c>
      <c r="D50" s="1304" t="s">
        <v>11511</v>
      </c>
      <c r="E50" s="1395">
        <v>32278</v>
      </c>
      <c r="F50" s="1395">
        <f t="shared" si="0"/>
        <v>22271.82</v>
      </c>
    </row>
    <row r="51" spans="2:6">
      <c r="B51" s="1303" t="s">
        <v>11516</v>
      </c>
      <c r="C51" s="1303" t="s">
        <v>11517</v>
      </c>
      <c r="D51" s="1304" t="s">
        <v>11511</v>
      </c>
      <c r="E51" s="1395">
        <v>39027</v>
      </c>
      <c r="F51" s="1395">
        <f t="shared" si="0"/>
        <v>26928.629999999997</v>
      </c>
    </row>
    <row r="52" spans="2:6">
      <c r="B52" s="1303" t="s">
        <v>11518</v>
      </c>
      <c r="C52" s="1303" t="s">
        <v>11519</v>
      </c>
      <c r="D52" s="1304" t="s">
        <v>11520</v>
      </c>
      <c r="E52" s="1395">
        <v>32648</v>
      </c>
      <c r="F52" s="1395">
        <f t="shared" si="0"/>
        <v>22527.119999999999</v>
      </c>
    </row>
    <row r="53" spans="2:6">
      <c r="B53" s="1303" t="s">
        <v>11521</v>
      </c>
      <c r="C53" s="1303" t="s">
        <v>11522</v>
      </c>
      <c r="D53" s="1304" t="s">
        <v>11520</v>
      </c>
      <c r="E53" s="1395">
        <v>39964</v>
      </c>
      <c r="F53" s="1395">
        <f t="shared" si="0"/>
        <v>27575.159999999996</v>
      </c>
    </row>
    <row r="54" spans="2:6">
      <c r="B54" s="1303" t="s">
        <v>11523</v>
      </c>
      <c r="C54" s="1303" t="s">
        <v>11524</v>
      </c>
      <c r="D54" s="1304" t="s">
        <v>11520</v>
      </c>
      <c r="E54" s="1395">
        <v>32648</v>
      </c>
      <c r="F54" s="1395">
        <f t="shared" si="0"/>
        <v>22527.119999999999</v>
      </c>
    </row>
    <row r="55" spans="2:6">
      <c r="B55" s="1303" t="s">
        <v>11525</v>
      </c>
      <c r="C55" s="1303" t="s">
        <v>11526</v>
      </c>
      <c r="D55" s="1304" t="s">
        <v>11520</v>
      </c>
      <c r="E55" s="1395">
        <v>39964</v>
      </c>
      <c r="F55" s="1395">
        <f t="shared" si="0"/>
        <v>27575.159999999996</v>
      </c>
    </row>
    <row r="56" spans="2:6">
      <c r="B56" s="1303" t="s">
        <v>19401</v>
      </c>
      <c r="C56" s="1303" t="s">
        <v>19402</v>
      </c>
      <c r="D56" s="1304" t="s">
        <v>11511</v>
      </c>
      <c r="E56" s="1395">
        <v>21764.521739130436</v>
      </c>
      <c r="F56" s="1395">
        <f t="shared" si="0"/>
        <v>15017.52</v>
      </c>
    </row>
    <row r="57" spans="2:6">
      <c r="B57" s="1303" t="s">
        <v>19403</v>
      </c>
      <c r="C57" s="1303" t="s">
        <v>19404</v>
      </c>
      <c r="D57" s="1304" t="s">
        <v>11511</v>
      </c>
      <c r="E57" s="1395">
        <v>21764.521739130436</v>
      </c>
      <c r="F57" s="1395">
        <f t="shared" si="0"/>
        <v>15017.52</v>
      </c>
    </row>
    <row r="58" spans="2:6">
      <c r="B58" s="1303" t="s">
        <v>19405</v>
      </c>
      <c r="C58" s="1303" t="s">
        <v>19406</v>
      </c>
      <c r="D58" s="1304" t="s">
        <v>11520</v>
      </c>
      <c r="E58" s="1395">
        <v>22800.927536231884</v>
      </c>
      <c r="F58" s="1395">
        <f t="shared" si="0"/>
        <v>15732.64</v>
      </c>
    </row>
    <row r="59" spans="2:6">
      <c r="B59" s="1303" t="s">
        <v>19407</v>
      </c>
      <c r="C59" s="1303" t="s">
        <v>19408</v>
      </c>
      <c r="D59" s="1304" t="s">
        <v>11520</v>
      </c>
      <c r="E59" s="1395">
        <v>22800.927536231884</v>
      </c>
      <c r="F59" s="1395">
        <f t="shared" si="0"/>
        <v>15732.64</v>
      </c>
    </row>
    <row r="60" spans="2:6">
      <c r="B60" s="1396"/>
      <c r="C60" s="1396" t="s">
        <v>11527</v>
      </c>
      <c r="D60" s="1397"/>
      <c r="E60" s="1398"/>
      <c r="F60" s="1398"/>
    </row>
    <row r="61" spans="2:6">
      <c r="B61" s="1303" t="s">
        <v>11528</v>
      </c>
      <c r="C61" s="1303" t="s">
        <v>11529</v>
      </c>
      <c r="D61" s="1304" t="s">
        <v>758</v>
      </c>
      <c r="E61" s="1395">
        <v>36850</v>
      </c>
      <c r="F61" s="1395">
        <f t="shared" si="0"/>
        <v>25426.499999999996</v>
      </c>
    </row>
    <row r="62" spans="2:6">
      <c r="B62" s="1303" t="s">
        <v>11530</v>
      </c>
      <c r="C62" s="1303" t="s">
        <v>11531</v>
      </c>
      <c r="D62" s="1304" t="s">
        <v>758</v>
      </c>
      <c r="E62" s="1395">
        <v>43654</v>
      </c>
      <c r="F62" s="1395">
        <f t="shared" si="0"/>
        <v>30121.26</v>
      </c>
    </row>
    <row r="63" spans="2:6">
      <c r="B63" s="1303" t="s">
        <v>11532</v>
      </c>
      <c r="C63" s="1303" t="s">
        <v>11533</v>
      </c>
      <c r="D63" s="1304" t="s">
        <v>758</v>
      </c>
      <c r="E63" s="1395">
        <v>36850</v>
      </c>
      <c r="F63" s="1395">
        <f t="shared" si="0"/>
        <v>25426.499999999996</v>
      </c>
    </row>
    <row r="64" spans="2:6">
      <c r="B64" s="1303" t="s">
        <v>11534</v>
      </c>
      <c r="C64" s="1303" t="s">
        <v>11535</v>
      </c>
      <c r="D64" s="1304" t="s">
        <v>758</v>
      </c>
      <c r="E64" s="1395">
        <v>43654</v>
      </c>
      <c r="F64" s="1395">
        <f t="shared" si="0"/>
        <v>30121.26</v>
      </c>
    </row>
    <row r="65" spans="2:6">
      <c r="B65" s="1396"/>
      <c r="C65" s="1396" t="s">
        <v>11536</v>
      </c>
      <c r="D65" s="1397"/>
      <c r="E65" s="1398"/>
      <c r="F65" s="1398"/>
    </row>
    <row r="66" spans="2:6">
      <c r="B66" s="1303" t="s">
        <v>11537</v>
      </c>
      <c r="C66" s="1303" t="s">
        <v>11538</v>
      </c>
      <c r="D66" s="1304" t="s">
        <v>11539</v>
      </c>
      <c r="E66" s="1395">
        <v>33466</v>
      </c>
      <c r="F66" s="1395">
        <f t="shared" si="0"/>
        <v>23091.539999999997</v>
      </c>
    </row>
    <row r="67" spans="2:6">
      <c r="B67" s="1303" t="s">
        <v>11540</v>
      </c>
      <c r="C67" s="1303" t="s">
        <v>11541</v>
      </c>
      <c r="D67" s="1304" t="s">
        <v>11539</v>
      </c>
      <c r="E67" s="1395">
        <v>39970</v>
      </c>
      <c r="F67" s="1395">
        <f t="shared" si="0"/>
        <v>27579.3</v>
      </c>
    </row>
    <row r="68" spans="2:6">
      <c r="B68" s="1303" t="s">
        <v>11542</v>
      </c>
      <c r="C68" s="1303" t="s">
        <v>11543</v>
      </c>
      <c r="D68" s="1304" t="s">
        <v>11539</v>
      </c>
      <c r="E68" s="1395">
        <v>33466</v>
      </c>
      <c r="F68" s="1395">
        <f t="shared" si="0"/>
        <v>23091.539999999997</v>
      </c>
    </row>
    <row r="69" spans="2:6">
      <c r="B69" s="1303" t="s">
        <v>11544</v>
      </c>
      <c r="C69" s="1303" t="s">
        <v>11545</v>
      </c>
      <c r="D69" s="1304" t="s">
        <v>11539</v>
      </c>
      <c r="E69" s="1395">
        <v>39970</v>
      </c>
      <c r="F69" s="1395">
        <f t="shared" si="0"/>
        <v>27579.3</v>
      </c>
    </row>
    <row r="70" spans="2:6">
      <c r="B70" s="1396"/>
      <c r="C70" s="1396" t="s">
        <v>11546</v>
      </c>
      <c r="D70" s="1397"/>
      <c r="E70" s="1398"/>
      <c r="F70" s="1398"/>
    </row>
    <row r="71" spans="2:6">
      <c r="B71" s="1303" t="s">
        <v>11547</v>
      </c>
      <c r="C71" s="1303" t="s">
        <v>11548</v>
      </c>
      <c r="D71" s="1304" t="s">
        <v>11549</v>
      </c>
      <c r="E71" s="1395">
        <v>38343</v>
      </c>
      <c r="F71" s="1395">
        <f t="shared" si="0"/>
        <v>26456.67</v>
      </c>
    </row>
    <row r="72" spans="2:6">
      <c r="B72" s="1303" t="s">
        <v>11550</v>
      </c>
      <c r="C72" s="1303" t="s">
        <v>11551</v>
      </c>
      <c r="D72" s="1304" t="s">
        <v>11549</v>
      </c>
      <c r="E72" s="1395">
        <v>45656</v>
      </c>
      <c r="F72" s="1395">
        <f t="shared" si="0"/>
        <v>31502.639999999996</v>
      </c>
    </row>
    <row r="73" spans="2:6">
      <c r="B73" s="1396"/>
      <c r="C73" s="1396" t="s">
        <v>11552</v>
      </c>
      <c r="D73" s="1397"/>
      <c r="E73" s="1398"/>
      <c r="F73" s="1398"/>
    </row>
    <row r="74" spans="2:6">
      <c r="B74" s="1303" t="s">
        <v>11553</v>
      </c>
      <c r="C74" s="1303" t="s">
        <v>11554</v>
      </c>
      <c r="D74" s="1304" t="s">
        <v>11555</v>
      </c>
      <c r="E74" s="1395">
        <v>37495</v>
      </c>
      <c r="F74" s="1395">
        <f t="shared" ref="F74:F136" si="1">E74*(1-$F$6)</f>
        <v>25871.55</v>
      </c>
    </row>
    <row r="75" spans="2:6">
      <c r="B75" s="1303" t="s">
        <v>11556</v>
      </c>
      <c r="C75" s="1303" t="s">
        <v>11557</v>
      </c>
      <c r="D75" s="1304" t="s">
        <v>11555</v>
      </c>
      <c r="E75" s="1395">
        <v>43423</v>
      </c>
      <c r="F75" s="1395">
        <f t="shared" si="1"/>
        <v>29961.87</v>
      </c>
    </row>
    <row r="76" spans="2:6">
      <c r="B76" s="1396"/>
      <c r="C76" s="1396" t="s">
        <v>11558</v>
      </c>
      <c r="D76" s="1397"/>
      <c r="E76" s="1398"/>
      <c r="F76" s="1398"/>
    </row>
    <row r="77" spans="2:6">
      <c r="B77" s="1303" t="s">
        <v>2616</v>
      </c>
      <c r="C77" s="1303" t="s">
        <v>3361</v>
      </c>
      <c r="D77" s="1304" t="s">
        <v>11559</v>
      </c>
      <c r="E77" s="1395">
        <v>19199</v>
      </c>
      <c r="F77" s="1395">
        <f t="shared" si="1"/>
        <v>13247.31</v>
      </c>
    </row>
    <row r="78" spans="2:6">
      <c r="B78" s="1303" t="s">
        <v>2619</v>
      </c>
      <c r="C78" s="1303" t="s">
        <v>3362</v>
      </c>
      <c r="D78" s="1304" t="s">
        <v>11559</v>
      </c>
      <c r="E78" s="1395">
        <v>19199</v>
      </c>
      <c r="F78" s="1395">
        <f t="shared" si="1"/>
        <v>13247.31</v>
      </c>
    </row>
    <row r="79" spans="2:6">
      <c r="B79" s="1303" t="s">
        <v>2554</v>
      </c>
      <c r="C79" s="1303" t="s">
        <v>2373</v>
      </c>
      <c r="D79" s="1304" t="s">
        <v>11560</v>
      </c>
      <c r="E79" s="1395">
        <v>20003</v>
      </c>
      <c r="F79" s="1395">
        <f t="shared" si="1"/>
        <v>13802.07</v>
      </c>
    </row>
    <row r="80" spans="2:6">
      <c r="B80" s="1303" t="s">
        <v>2557</v>
      </c>
      <c r="C80" s="1303" t="s">
        <v>2372</v>
      </c>
      <c r="D80" s="1304" t="s">
        <v>11560</v>
      </c>
      <c r="E80" s="1395">
        <v>20003</v>
      </c>
      <c r="F80" s="1395">
        <f t="shared" si="1"/>
        <v>13802.07</v>
      </c>
    </row>
    <row r="81" spans="2:6">
      <c r="B81" s="1303" t="s">
        <v>2561</v>
      </c>
      <c r="C81" s="1303" t="s">
        <v>1476</v>
      </c>
      <c r="D81" s="1304" t="s">
        <v>11561</v>
      </c>
      <c r="E81" s="1395">
        <v>20003</v>
      </c>
      <c r="F81" s="1395">
        <f t="shared" si="1"/>
        <v>13802.07</v>
      </c>
    </row>
    <row r="82" spans="2:6">
      <c r="B82" s="1303" t="s">
        <v>2564</v>
      </c>
      <c r="C82" s="1303" t="s">
        <v>1483</v>
      </c>
      <c r="D82" s="1304" t="s">
        <v>11561</v>
      </c>
      <c r="E82" s="1395">
        <v>20003</v>
      </c>
      <c r="F82" s="1395">
        <f t="shared" si="1"/>
        <v>13802.07</v>
      </c>
    </row>
    <row r="83" spans="2:6">
      <c r="B83" s="1396"/>
      <c r="C83" s="1396" t="s">
        <v>11562</v>
      </c>
      <c r="D83" s="1397"/>
      <c r="E83" s="1398"/>
      <c r="F83" s="1398"/>
    </row>
    <row r="84" spans="2:6">
      <c r="B84" s="1303" t="s">
        <v>11563</v>
      </c>
      <c r="C84" s="1303" t="s">
        <v>11564</v>
      </c>
      <c r="D84" s="1304" t="s">
        <v>11565</v>
      </c>
      <c r="E84" s="1395">
        <v>84957</v>
      </c>
      <c r="F84" s="1395">
        <f t="shared" si="1"/>
        <v>58620.329999999994</v>
      </c>
    </row>
    <row r="85" spans="2:6">
      <c r="B85" s="1303" t="s">
        <v>11566</v>
      </c>
      <c r="C85" s="1303" t="s">
        <v>11567</v>
      </c>
      <c r="D85" s="1304" t="s">
        <v>11565</v>
      </c>
      <c r="E85" s="1395">
        <v>90694</v>
      </c>
      <c r="F85" s="1395">
        <f t="shared" si="1"/>
        <v>62578.859999999993</v>
      </c>
    </row>
    <row r="86" spans="2:6">
      <c r="B86" s="1396"/>
      <c r="C86" s="1396" t="s">
        <v>11568</v>
      </c>
      <c r="D86" s="1397"/>
      <c r="E86" s="1398"/>
      <c r="F86" s="1398"/>
    </row>
    <row r="87" spans="2:6">
      <c r="B87" s="1303" t="s">
        <v>11569</v>
      </c>
      <c r="C87" s="1303" t="s">
        <v>11570</v>
      </c>
      <c r="D87" s="1304" t="s">
        <v>3311</v>
      </c>
      <c r="E87" s="1395">
        <v>33180</v>
      </c>
      <c r="F87" s="1395">
        <f t="shared" si="1"/>
        <v>22894.199999999997</v>
      </c>
    </row>
    <row r="88" spans="2:6">
      <c r="B88" s="1303" t="s">
        <v>11571</v>
      </c>
      <c r="C88" s="1303" t="s">
        <v>11572</v>
      </c>
      <c r="D88" s="1304" t="s">
        <v>3311</v>
      </c>
      <c r="E88" s="1395">
        <v>39353</v>
      </c>
      <c r="F88" s="1395">
        <f t="shared" si="1"/>
        <v>27153.57</v>
      </c>
    </row>
    <row r="89" spans="2:6">
      <c r="B89" s="1303" t="s">
        <v>11573</v>
      </c>
      <c r="C89" s="1303" t="s">
        <v>11574</v>
      </c>
      <c r="D89" s="1304" t="s">
        <v>3311</v>
      </c>
      <c r="E89" s="1395">
        <v>39353</v>
      </c>
      <c r="F89" s="1395">
        <f t="shared" si="1"/>
        <v>27153.57</v>
      </c>
    </row>
    <row r="90" spans="2:6">
      <c r="B90" s="1396"/>
      <c r="C90" s="1396" t="s">
        <v>11575</v>
      </c>
      <c r="D90" s="1397"/>
      <c r="E90" s="1398"/>
      <c r="F90" s="1398"/>
    </row>
    <row r="91" spans="2:6">
      <c r="B91" s="1303" t="s">
        <v>11576</v>
      </c>
      <c r="C91" s="1303" t="s">
        <v>11577</v>
      </c>
      <c r="D91" s="1304" t="s">
        <v>11578</v>
      </c>
      <c r="E91" s="1395">
        <v>38950</v>
      </c>
      <c r="F91" s="1395">
        <f t="shared" si="1"/>
        <v>26875.499999999996</v>
      </c>
    </row>
    <row r="92" spans="2:6">
      <c r="B92" s="1303" t="s">
        <v>11579</v>
      </c>
      <c r="C92" s="1303" t="s">
        <v>11580</v>
      </c>
      <c r="D92" s="1304" t="s">
        <v>11578</v>
      </c>
      <c r="E92" s="1395">
        <v>45719</v>
      </c>
      <c r="F92" s="1395">
        <f t="shared" si="1"/>
        <v>31546.109999999997</v>
      </c>
    </row>
    <row r="93" spans="2:6">
      <c r="B93" s="1396"/>
      <c r="C93" s="1396" t="s">
        <v>16264</v>
      </c>
      <c r="D93" s="1397"/>
      <c r="E93" s="1398"/>
      <c r="F93" s="1398"/>
    </row>
    <row r="94" spans="2:6">
      <c r="B94" s="1303" t="s">
        <v>16138</v>
      </c>
      <c r="C94" s="1303" t="s">
        <v>16265</v>
      </c>
      <c r="D94" s="1304" t="s">
        <v>6966</v>
      </c>
      <c r="E94" s="1395">
        <v>15785</v>
      </c>
      <c r="F94" s="1395">
        <f t="shared" si="1"/>
        <v>10891.65</v>
      </c>
    </row>
    <row r="95" spans="2:6">
      <c r="B95" s="1303" t="s">
        <v>16139</v>
      </c>
      <c r="C95" s="1303" t="s">
        <v>16266</v>
      </c>
      <c r="D95" s="1304" t="s">
        <v>11597</v>
      </c>
      <c r="E95" s="1395">
        <v>16720</v>
      </c>
      <c r="F95" s="1395">
        <f t="shared" si="1"/>
        <v>11536.8</v>
      </c>
    </row>
    <row r="96" spans="2:6">
      <c r="B96" s="1303" t="s">
        <v>16140</v>
      </c>
      <c r="C96" s="1303" t="s">
        <v>16267</v>
      </c>
      <c r="D96" s="1304" t="s">
        <v>1948</v>
      </c>
      <c r="E96" s="1395">
        <v>17270</v>
      </c>
      <c r="F96" s="1395">
        <f t="shared" si="1"/>
        <v>11916.3</v>
      </c>
    </row>
    <row r="97" spans="2:6">
      <c r="B97" s="1303" t="s">
        <v>16141</v>
      </c>
      <c r="C97" s="1303" t="s">
        <v>16268</v>
      </c>
      <c r="D97" s="1304" t="s">
        <v>3311</v>
      </c>
      <c r="E97" s="1395">
        <v>20900</v>
      </c>
      <c r="F97" s="1395">
        <f t="shared" si="1"/>
        <v>14420.999999999998</v>
      </c>
    </row>
    <row r="98" spans="2:6">
      <c r="B98" s="1396"/>
      <c r="C98" s="1396" t="s">
        <v>11581</v>
      </c>
      <c r="D98" s="1397"/>
      <c r="E98" s="1398"/>
      <c r="F98" s="1398"/>
    </row>
    <row r="99" spans="2:6">
      <c r="B99" s="1303" t="s">
        <v>3465</v>
      </c>
      <c r="C99" s="1303" t="s">
        <v>3882</v>
      </c>
      <c r="D99" s="1304" t="s">
        <v>6966</v>
      </c>
      <c r="E99" s="1395">
        <v>15798</v>
      </c>
      <c r="F99" s="1395">
        <f t="shared" si="1"/>
        <v>10900.619999999999</v>
      </c>
    </row>
    <row r="100" spans="2:6">
      <c r="B100" s="1303" t="s">
        <v>3466</v>
      </c>
      <c r="C100" s="1303" t="s">
        <v>3883</v>
      </c>
      <c r="D100" s="1304" t="s">
        <v>1948</v>
      </c>
      <c r="E100" s="1395">
        <v>17480</v>
      </c>
      <c r="F100" s="1395">
        <f t="shared" si="1"/>
        <v>12061.199999999999</v>
      </c>
    </row>
    <row r="101" spans="2:6">
      <c r="B101" s="1396"/>
      <c r="C101" s="1396" t="s">
        <v>11582</v>
      </c>
      <c r="D101" s="1397"/>
      <c r="E101" s="1398"/>
      <c r="F101" s="1398"/>
    </row>
    <row r="102" spans="2:6">
      <c r="B102" s="1303" t="s">
        <v>11583</v>
      </c>
      <c r="C102" s="1303" t="s">
        <v>11584</v>
      </c>
      <c r="D102" s="1304" t="s">
        <v>3732</v>
      </c>
      <c r="E102" s="1395">
        <v>27129</v>
      </c>
      <c r="F102" s="1395">
        <f t="shared" si="1"/>
        <v>18719.009999999998</v>
      </c>
    </row>
    <row r="103" spans="2:6">
      <c r="B103" s="1303" t="s">
        <v>11585</v>
      </c>
      <c r="C103" s="1303" t="s">
        <v>11586</v>
      </c>
      <c r="D103" s="1304" t="s">
        <v>3732</v>
      </c>
      <c r="E103" s="1395">
        <v>30703</v>
      </c>
      <c r="F103" s="1395">
        <f t="shared" si="1"/>
        <v>21185.07</v>
      </c>
    </row>
    <row r="104" spans="2:6">
      <c r="B104" s="1303" t="s">
        <v>11587</v>
      </c>
      <c r="C104" s="1303" t="s">
        <v>11588</v>
      </c>
      <c r="D104" s="1304" t="s">
        <v>3732</v>
      </c>
      <c r="E104" s="1395">
        <v>30703</v>
      </c>
      <c r="F104" s="1395">
        <f t="shared" si="1"/>
        <v>21185.07</v>
      </c>
    </row>
    <row r="105" spans="2:6">
      <c r="B105" s="1396"/>
      <c r="C105" s="1396" t="s">
        <v>11589</v>
      </c>
      <c r="D105" s="1397"/>
      <c r="E105" s="1398"/>
      <c r="F105" s="1398"/>
    </row>
    <row r="106" spans="2:6">
      <c r="B106" s="1303" t="s">
        <v>11590</v>
      </c>
      <c r="C106" s="1303" t="s">
        <v>11591</v>
      </c>
      <c r="D106" s="1304" t="s">
        <v>984</v>
      </c>
      <c r="E106" s="1395">
        <v>27754</v>
      </c>
      <c r="F106" s="1395">
        <f t="shared" si="1"/>
        <v>19150.259999999998</v>
      </c>
    </row>
    <row r="107" spans="2:6">
      <c r="B107" s="1303" t="s">
        <v>11592</v>
      </c>
      <c r="C107" s="1303" t="s">
        <v>11593</v>
      </c>
      <c r="D107" s="1304" t="s">
        <v>984</v>
      </c>
      <c r="E107" s="1395">
        <v>31328</v>
      </c>
      <c r="F107" s="1395">
        <f t="shared" si="1"/>
        <v>21616.32</v>
      </c>
    </row>
    <row r="108" spans="2:6">
      <c r="B108" s="1303" t="s">
        <v>11594</v>
      </c>
      <c r="C108" s="1303" t="s">
        <v>11595</v>
      </c>
      <c r="D108" s="1304" t="s">
        <v>984</v>
      </c>
      <c r="E108" s="1395">
        <v>31328</v>
      </c>
      <c r="F108" s="1395">
        <f t="shared" si="1"/>
        <v>21616.32</v>
      </c>
    </row>
    <row r="109" spans="2:6">
      <c r="B109" s="1303" t="s">
        <v>19409</v>
      </c>
      <c r="C109" s="1303" t="s">
        <v>19410</v>
      </c>
      <c r="D109" s="1304" t="s">
        <v>984</v>
      </c>
      <c r="E109" s="1395">
        <v>19754</v>
      </c>
      <c r="F109" s="1395">
        <f t="shared" si="1"/>
        <v>13630.259999999998</v>
      </c>
    </row>
    <row r="110" spans="2:6">
      <c r="B110" s="1396"/>
      <c r="C110" s="1396" t="s">
        <v>11596</v>
      </c>
      <c r="D110" s="1397"/>
      <c r="E110" s="1398"/>
      <c r="F110" s="1398"/>
    </row>
    <row r="111" spans="2:6">
      <c r="B111" s="1303" t="s">
        <v>6261</v>
      </c>
      <c r="C111" s="1303" t="s">
        <v>6294</v>
      </c>
      <c r="D111" s="1304" t="s">
        <v>6966</v>
      </c>
      <c r="E111" s="1395">
        <v>11723</v>
      </c>
      <c r="F111" s="1395">
        <f t="shared" si="1"/>
        <v>8088.869999999999</v>
      </c>
    </row>
    <row r="112" spans="2:6">
      <c r="B112" s="1303" t="s">
        <v>6304</v>
      </c>
      <c r="C112" s="1303" t="s">
        <v>6302</v>
      </c>
      <c r="D112" s="1304" t="s">
        <v>11597</v>
      </c>
      <c r="E112" s="1395">
        <v>12798</v>
      </c>
      <c r="F112" s="1395">
        <f t="shared" si="1"/>
        <v>8830.619999999999</v>
      </c>
    </row>
    <row r="113" spans="2:6">
      <c r="B113" s="1303" t="s">
        <v>6262</v>
      </c>
      <c r="C113" s="1303" t="s">
        <v>6295</v>
      </c>
      <c r="D113" s="1304" t="s">
        <v>1948</v>
      </c>
      <c r="E113" s="1395">
        <v>12798</v>
      </c>
      <c r="F113" s="1395">
        <f t="shared" si="1"/>
        <v>8830.619999999999</v>
      </c>
    </row>
    <row r="114" spans="2:6">
      <c r="B114" s="1396"/>
      <c r="C114" s="1396" t="s">
        <v>11598</v>
      </c>
      <c r="D114" s="1397"/>
      <c r="E114" s="1398"/>
      <c r="F114" s="1398"/>
    </row>
    <row r="115" spans="2:6">
      <c r="B115" s="1303" t="s">
        <v>11599</v>
      </c>
      <c r="C115" s="1303" t="s">
        <v>11600</v>
      </c>
      <c r="D115" s="1304" t="s">
        <v>6966</v>
      </c>
      <c r="E115" s="1395">
        <v>25725</v>
      </c>
      <c r="F115" s="1395">
        <f t="shared" si="1"/>
        <v>17750.25</v>
      </c>
    </row>
    <row r="116" spans="2:6">
      <c r="B116" s="1303" t="s">
        <v>11601</v>
      </c>
      <c r="C116" s="1303" t="s">
        <v>11602</v>
      </c>
      <c r="D116" s="1304" t="s">
        <v>6966</v>
      </c>
      <c r="E116" s="1395">
        <v>28996</v>
      </c>
      <c r="F116" s="1395">
        <f t="shared" si="1"/>
        <v>20007.239999999998</v>
      </c>
    </row>
    <row r="117" spans="2:6">
      <c r="B117" s="1303" t="s">
        <v>11603</v>
      </c>
      <c r="C117" s="1303" t="s">
        <v>11604</v>
      </c>
      <c r="D117" s="1304" t="s">
        <v>6966</v>
      </c>
      <c r="E117" s="1395">
        <v>28996</v>
      </c>
      <c r="F117" s="1395">
        <f t="shared" si="1"/>
        <v>20007.239999999998</v>
      </c>
    </row>
    <row r="118" spans="2:6">
      <c r="B118" s="1303" t="s">
        <v>11605</v>
      </c>
      <c r="C118" s="1303" t="s">
        <v>11606</v>
      </c>
      <c r="D118" s="1304" t="s">
        <v>1948</v>
      </c>
      <c r="E118" s="1395">
        <v>27732</v>
      </c>
      <c r="F118" s="1395">
        <f t="shared" si="1"/>
        <v>19135.079999999998</v>
      </c>
    </row>
    <row r="119" spans="2:6">
      <c r="B119" s="1303" t="s">
        <v>11607</v>
      </c>
      <c r="C119" s="1303" t="s">
        <v>11608</v>
      </c>
      <c r="D119" s="1304" t="s">
        <v>1948</v>
      </c>
      <c r="E119" s="1395">
        <v>31306</v>
      </c>
      <c r="F119" s="1395">
        <f t="shared" si="1"/>
        <v>21601.14</v>
      </c>
    </row>
    <row r="120" spans="2:6">
      <c r="B120" s="1303" t="s">
        <v>11609</v>
      </c>
      <c r="C120" s="1303" t="s">
        <v>11610</v>
      </c>
      <c r="D120" s="1304" t="s">
        <v>1948</v>
      </c>
      <c r="E120" s="1395">
        <v>30306</v>
      </c>
      <c r="F120" s="1395">
        <f t="shared" si="1"/>
        <v>20911.14</v>
      </c>
    </row>
    <row r="121" spans="2:6">
      <c r="B121" s="1396"/>
      <c r="C121" s="1396" t="s">
        <v>11611</v>
      </c>
      <c r="D121" s="1397"/>
      <c r="E121" s="1398"/>
      <c r="F121" s="1398"/>
    </row>
    <row r="122" spans="2:6">
      <c r="B122" s="1303" t="s">
        <v>11612</v>
      </c>
      <c r="C122" s="1303" t="s">
        <v>11613</v>
      </c>
      <c r="D122" s="1304" t="s">
        <v>6966</v>
      </c>
      <c r="E122" s="1395">
        <v>25725</v>
      </c>
      <c r="F122" s="1395">
        <f t="shared" si="1"/>
        <v>17750.25</v>
      </c>
    </row>
    <row r="123" spans="2:6">
      <c r="B123" s="1303" t="s">
        <v>11614</v>
      </c>
      <c r="C123" s="1303" t="s">
        <v>11615</v>
      </c>
      <c r="D123" s="1304" t="s">
        <v>6966</v>
      </c>
      <c r="E123" s="1395">
        <v>28996</v>
      </c>
      <c r="F123" s="1395">
        <f t="shared" si="1"/>
        <v>20007.239999999998</v>
      </c>
    </row>
    <row r="124" spans="2:6">
      <c r="B124" s="1303" t="s">
        <v>11616</v>
      </c>
      <c r="C124" s="1303" t="s">
        <v>11617</v>
      </c>
      <c r="D124" s="1304" t="s">
        <v>6966</v>
      </c>
      <c r="E124" s="1395">
        <v>28996</v>
      </c>
      <c r="F124" s="1395">
        <f t="shared" si="1"/>
        <v>20007.239999999998</v>
      </c>
    </row>
    <row r="125" spans="2:6">
      <c r="B125" s="1303" t="s">
        <v>11618</v>
      </c>
      <c r="C125" s="1303" t="s">
        <v>11619</v>
      </c>
      <c r="D125" s="1304" t="s">
        <v>11597</v>
      </c>
      <c r="E125" s="1395">
        <v>26723</v>
      </c>
      <c r="F125" s="1395">
        <f t="shared" si="1"/>
        <v>18438.87</v>
      </c>
    </row>
    <row r="126" spans="2:6">
      <c r="B126" s="1303" t="s">
        <v>11620</v>
      </c>
      <c r="C126" s="1303" t="s">
        <v>11621</v>
      </c>
      <c r="D126" s="1304" t="s">
        <v>11597</v>
      </c>
      <c r="E126" s="1395">
        <v>30146</v>
      </c>
      <c r="F126" s="1395">
        <f t="shared" si="1"/>
        <v>20800.739999999998</v>
      </c>
    </row>
    <row r="127" spans="2:6">
      <c r="B127" s="1303" t="s">
        <v>11622</v>
      </c>
      <c r="C127" s="1303" t="s">
        <v>11623</v>
      </c>
      <c r="D127" s="1304" t="s">
        <v>11597</v>
      </c>
      <c r="E127" s="1395">
        <v>30146</v>
      </c>
      <c r="F127" s="1395">
        <f t="shared" si="1"/>
        <v>20800.739999999998</v>
      </c>
    </row>
    <row r="128" spans="2:6">
      <c r="B128" s="1303" t="s">
        <v>11624</v>
      </c>
      <c r="C128" s="1303" t="s">
        <v>11625</v>
      </c>
      <c r="D128" s="1304" t="s">
        <v>1948</v>
      </c>
      <c r="E128" s="1395">
        <v>27732</v>
      </c>
      <c r="F128" s="1395">
        <f t="shared" si="1"/>
        <v>19135.079999999998</v>
      </c>
    </row>
    <row r="129" spans="2:6">
      <c r="B129" s="1303" t="s">
        <v>11626</v>
      </c>
      <c r="C129" s="1303" t="s">
        <v>11627</v>
      </c>
      <c r="D129" s="1304" t="s">
        <v>1948</v>
      </c>
      <c r="E129" s="1395">
        <v>31306</v>
      </c>
      <c r="F129" s="1395">
        <f t="shared" si="1"/>
        <v>21601.14</v>
      </c>
    </row>
    <row r="130" spans="2:6">
      <c r="B130" s="1303" t="s">
        <v>11628</v>
      </c>
      <c r="C130" s="1303" t="s">
        <v>11629</v>
      </c>
      <c r="D130" s="1304" t="s">
        <v>1948</v>
      </c>
      <c r="E130" s="1395">
        <v>31306</v>
      </c>
      <c r="F130" s="1395">
        <f t="shared" si="1"/>
        <v>21601.14</v>
      </c>
    </row>
    <row r="131" spans="2:6">
      <c r="B131" s="1303" t="s">
        <v>19411</v>
      </c>
      <c r="C131" s="1303" t="s">
        <v>19412</v>
      </c>
      <c r="D131" s="1304" t="s">
        <v>6966</v>
      </c>
      <c r="E131" s="1395">
        <v>16688</v>
      </c>
      <c r="F131" s="1395">
        <f t="shared" si="1"/>
        <v>11514.72</v>
      </c>
    </row>
    <row r="132" spans="2:6">
      <c r="B132" s="1303" t="s">
        <v>19413</v>
      </c>
      <c r="C132" s="1303" t="s">
        <v>19414</v>
      </c>
      <c r="D132" s="1304" t="s">
        <v>11597</v>
      </c>
      <c r="E132" s="1395">
        <v>18904</v>
      </c>
      <c r="F132" s="1395">
        <f t="shared" si="1"/>
        <v>13043.759999999998</v>
      </c>
    </row>
    <row r="133" spans="2:6">
      <c r="B133" s="1303" t="s">
        <v>19415</v>
      </c>
      <c r="C133" s="1303" t="s">
        <v>19416</v>
      </c>
      <c r="D133" s="1304" t="s">
        <v>1948</v>
      </c>
      <c r="E133" s="1395">
        <v>20076</v>
      </c>
      <c r="F133" s="1395">
        <f t="shared" si="1"/>
        <v>13852.439999999999</v>
      </c>
    </row>
    <row r="134" spans="2:6">
      <c r="B134" s="1396"/>
      <c r="C134" s="1396" t="s">
        <v>11630</v>
      </c>
      <c r="D134" s="1397"/>
      <c r="E134" s="1398"/>
      <c r="F134" s="1398"/>
    </row>
    <row r="135" spans="2:6">
      <c r="B135" s="1303" t="s">
        <v>11631</v>
      </c>
      <c r="C135" s="1303" t="s">
        <v>11632</v>
      </c>
      <c r="D135" s="1304" t="s">
        <v>11633</v>
      </c>
      <c r="E135" s="1395">
        <v>42233</v>
      </c>
      <c r="F135" s="1395">
        <f t="shared" si="1"/>
        <v>29140.769999999997</v>
      </c>
    </row>
    <row r="136" spans="2:6">
      <c r="B136" s="1303" t="s">
        <v>11634</v>
      </c>
      <c r="C136" s="1303" t="s">
        <v>11635</v>
      </c>
      <c r="D136" s="1304" t="s">
        <v>11633</v>
      </c>
      <c r="E136" s="1395">
        <v>49546</v>
      </c>
      <c r="F136" s="1395">
        <f t="shared" si="1"/>
        <v>34186.74</v>
      </c>
    </row>
    <row r="137" spans="2:6">
      <c r="B137" s="1396"/>
      <c r="C137" s="1396" t="s">
        <v>11636</v>
      </c>
      <c r="D137" s="1397"/>
      <c r="E137" s="1398"/>
      <c r="F137" s="1398"/>
    </row>
    <row r="138" spans="2:6">
      <c r="B138" s="1303" t="s">
        <v>5375</v>
      </c>
      <c r="C138" s="1303" t="s">
        <v>6292</v>
      </c>
      <c r="D138" s="1304" t="s">
        <v>6966</v>
      </c>
      <c r="E138" s="1395">
        <v>11723</v>
      </c>
      <c r="F138" s="1395">
        <f t="shared" ref="F138:F209" si="2">E138*(1-$F$6)</f>
        <v>8088.869999999999</v>
      </c>
    </row>
    <row r="139" spans="2:6">
      <c r="B139" s="1303" t="s">
        <v>6303</v>
      </c>
      <c r="C139" s="1303" t="s">
        <v>6301</v>
      </c>
      <c r="D139" s="1304" t="s">
        <v>11597</v>
      </c>
      <c r="E139" s="1395">
        <v>12798</v>
      </c>
      <c r="F139" s="1395">
        <f t="shared" si="2"/>
        <v>8830.619999999999</v>
      </c>
    </row>
    <row r="140" spans="2:6">
      <c r="B140" s="1303" t="s">
        <v>5376</v>
      </c>
      <c r="C140" s="1303" t="s">
        <v>6293</v>
      </c>
      <c r="D140" s="1304" t="s">
        <v>1948</v>
      </c>
      <c r="E140" s="1395">
        <v>12798</v>
      </c>
      <c r="F140" s="1395">
        <f t="shared" si="2"/>
        <v>8830.619999999999</v>
      </c>
    </row>
    <row r="141" spans="2:6">
      <c r="B141" s="1396"/>
      <c r="C141" s="1396" t="s">
        <v>11637</v>
      </c>
      <c r="D141" s="1397"/>
      <c r="E141" s="1398"/>
      <c r="F141" s="1398"/>
    </row>
    <row r="142" spans="2:6">
      <c r="B142" s="1303" t="s">
        <v>11638</v>
      </c>
      <c r="C142" s="1303" t="s">
        <v>11639</v>
      </c>
      <c r="D142" s="1304" t="s">
        <v>11555</v>
      </c>
      <c r="E142" s="1395">
        <v>39897</v>
      </c>
      <c r="F142" s="1395">
        <f t="shared" si="2"/>
        <v>27528.929999999997</v>
      </c>
    </row>
    <row r="143" spans="2:6">
      <c r="B143" s="1303" t="s">
        <v>11640</v>
      </c>
      <c r="C143" s="1303" t="s">
        <v>11641</v>
      </c>
      <c r="D143" s="1304" t="s">
        <v>11555</v>
      </c>
      <c r="E143" s="1395">
        <v>46093</v>
      </c>
      <c r="F143" s="1395">
        <f t="shared" si="2"/>
        <v>31804.17</v>
      </c>
    </row>
    <row r="144" spans="2:6">
      <c r="B144" s="1303" t="s">
        <v>11642</v>
      </c>
      <c r="C144" s="1303" t="s">
        <v>11643</v>
      </c>
      <c r="D144" s="1304" t="s">
        <v>11555</v>
      </c>
      <c r="E144" s="1395">
        <v>46093</v>
      </c>
      <c r="F144" s="1395">
        <f t="shared" si="2"/>
        <v>31804.17</v>
      </c>
    </row>
    <row r="145" spans="2:6">
      <c r="B145" s="1396"/>
      <c r="C145" s="1396" t="s">
        <v>11644</v>
      </c>
      <c r="D145" s="1397"/>
      <c r="E145" s="1398"/>
      <c r="F145" s="1398"/>
    </row>
    <row r="146" spans="2:6">
      <c r="B146" s="1303" t="s">
        <v>11645</v>
      </c>
      <c r="C146" s="1303" t="s">
        <v>11646</v>
      </c>
      <c r="D146" s="1304" t="s">
        <v>11647</v>
      </c>
      <c r="E146" s="1395">
        <v>32740</v>
      </c>
      <c r="F146" s="1395">
        <f t="shared" si="2"/>
        <v>22590.6</v>
      </c>
    </row>
    <row r="147" spans="2:6">
      <c r="B147" s="1303" t="s">
        <v>11648</v>
      </c>
      <c r="C147" s="1303" t="s">
        <v>11649</v>
      </c>
      <c r="D147" s="1304" t="s">
        <v>11647</v>
      </c>
      <c r="E147" s="1395">
        <v>38680</v>
      </c>
      <c r="F147" s="1395">
        <f t="shared" si="2"/>
        <v>26689.199999999997</v>
      </c>
    </row>
    <row r="148" spans="2:6">
      <c r="B148" s="1303" t="s">
        <v>11650</v>
      </c>
      <c r="C148" s="1303" t="s">
        <v>11651</v>
      </c>
      <c r="D148" s="1304" t="s">
        <v>11647</v>
      </c>
      <c r="E148" s="1395">
        <v>32740</v>
      </c>
      <c r="F148" s="1395">
        <f t="shared" si="2"/>
        <v>22590.6</v>
      </c>
    </row>
    <row r="149" spans="2:6">
      <c r="B149" s="1303" t="s">
        <v>11652</v>
      </c>
      <c r="C149" s="1303" t="s">
        <v>11653</v>
      </c>
      <c r="D149" s="1304" t="s">
        <v>11647</v>
      </c>
      <c r="E149" s="1395">
        <v>38680</v>
      </c>
      <c r="F149" s="1395">
        <f t="shared" si="2"/>
        <v>26689.199999999997</v>
      </c>
    </row>
    <row r="150" spans="2:6">
      <c r="B150" s="1396"/>
      <c r="C150" s="1396" t="s">
        <v>11654</v>
      </c>
      <c r="D150" s="1397"/>
      <c r="E150" s="1398"/>
      <c r="F150" s="1398"/>
    </row>
    <row r="151" spans="2:6">
      <c r="B151" s="1303" t="s">
        <v>11655</v>
      </c>
      <c r="C151" s="1303" t="s">
        <v>11656</v>
      </c>
      <c r="D151" s="1304" t="s">
        <v>11657</v>
      </c>
      <c r="E151" s="1395">
        <v>41997</v>
      </c>
      <c r="F151" s="1395">
        <f t="shared" si="2"/>
        <v>28977.929999999997</v>
      </c>
    </row>
    <row r="152" spans="2:6">
      <c r="B152" s="1303" t="s">
        <v>11658</v>
      </c>
      <c r="C152" s="1303" t="s">
        <v>11659</v>
      </c>
      <c r="D152" s="1304" t="s">
        <v>11657</v>
      </c>
      <c r="E152" s="1395">
        <v>48746</v>
      </c>
      <c r="F152" s="1395">
        <f t="shared" si="2"/>
        <v>33634.74</v>
      </c>
    </row>
    <row r="153" spans="2:6">
      <c r="B153" s="1396"/>
      <c r="C153" s="1396" t="s">
        <v>11660</v>
      </c>
      <c r="D153" s="1397"/>
      <c r="E153" s="1398"/>
      <c r="F153" s="1398"/>
    </row>
    <row r="154" spans="2:6">
      <c r="B154" s="1303" t="s">
        <v>20881</v>
      </c>
      <c r="C154" s="1303" t="s">
        <v>20882</v>
      </c>
      <c r="D154" s="1562" t="s">
        <v>20883</v>
      </c>
      <c r="E154" s="1298">
        <v>12220</v>
      </c>
      <c r="F154" s="1395">
        <f t="shared" si="2"/>
        <v>8431.7999999999993</v>
      </c>
    </row>
    <row r="155" spans="2:6">
      <c r="B155" s="1303" t="s">
        <v>2613</v>
      </c>
      <c r="C155" s="1303" t="s">
        <v>3360</v>
      </c>
      <c r="D155" s="1304" t="s">
        <v>11661</v>
      </c>
      <c r="E155" s="1395">
        <v>13699</v>
      </c>
      <c r="F155" s="1395">
        <f t="shared" si="2"/>
        <v>9452.31</v>
      </c>
    </row>
    <row r="156" spans="2:6">
      <c r="B156" s="1303" t="s">
        <v>4197</v>
      </c>
      <c r="C156" s="1303" t="s">
        <v>4180</v>
      </c>
      <c r="D156" s="1304" t="s">
        <v>11662</v>
      </c>
      <c r="E156" s="1395">
        <v>14145</v>
      </c>
      <c r="F156" s="1395">
        <f t="shared" si="2"/>
        <v>9760.0499999999993</v>
      </c>
    </row>
    <row r="157" spans="2:6">
      <c r="B157" s="1303" t="s">
        <v>2551</v>
      </c>
      <c r="C157" s="1303" t="s">
        <v>2374</v>
      </c>
      <c r="D157" s="1304" t="s">
        <v>11455</v>
      </c>
      <c r="E157" s="1395">
        <v>15037</v>
      </c>
      <c r="F157" s="1395">
        <f t="shared" si="2"/>
        <v>10375.529999999999</v>
      </c>
    </row>
    <row r="158" spans="2:6">
      <c r="B158" s="1303" t="s">
        <v>2548</v>
      </c>
      <c r="C158" s="1303" t="s">
        <v>1565</v>
      </c>
      <c r="D158" s="1304" t="s">
        <v>6966</v>
      </c>
      <c r="E158" s="1395">
        <v>15037</v>
      </c>
      <c r="F158" s="1395">
        <f t="shared" si="2"/>
        <v>10375.529999999999</v>
      </c>
    </row>
    <row r="159" spans="2:6">
      <c r="B159" s="1303" t="s">
        <v>20884</v>
      </c>
      <c r="C159" s="1303" t="s">
        <v>20885</v>
      </c>
      <c r="D159" s="1304" t="s">
        <v>20886</v>
      </c>
      <c r="E159" s="1395">
        <v>16284</v>
      </c>
      <c r="F159" s="1395">
        <f t="shared" si="2"/>
        <v>11235.96</v>
      </c>
    </row>
    <row r="160" spans="2:6">
      <c r="B160" s="1303" t="s">
        <v>2545</v>
      </c>
      <c r="C160" s="1303" t="s">
        <v>1564</v>
      </c>
      <c r="D160" s="1304" t="s">
        <v>11597</v>
      </c>
      <c r="E160" s="1395">
        <v>16284</v>
      </c>
      <c r="F160" s="1395">
        <f t="shared" si="2"/>
        <v>11235.96</v>
      </c>
    </row>
    <row r="161" spans="2:6">
      <c r="B161" s="1303" t="s">
        <v>2543</v>
      </c>
      <c r="C161" s="1303" t="s">
        <v>2067</v>
      </c>
      <c r="D161" s="1304" t="s">
        <v>11663</v>
      </c>
      <c r="E161" s="1395">
        <v>16953</v>
      </c>
      <c r="F161" s="1395">
        <f t="shared" si="2"/>
        <v>11697.57</v>
      </c>
    </row>
    <row r="162" spans="2:6">
      <c r="B162" s="1303" t="s">
        <v>2540</v>
      </c>
      <c r="C162" s="1303" t="s">
        <v>1563</v>
      </c>
      <c r="D162" s="1304" t="s">
        <v>1948</v>
      </c>
      <c r="E162" s="1395">
        <v>16953</v>
      </c>
      <c r="F162" s="1395">
        <f t="shared" si="2"/>
        <v>11697.57</v>
      </c>
    </row>
    <row r="163" spans="2:6">
      <c r="B163" s="1303" t="s">
        <v>20897</v>
      </c>
      <c r="C163" s="1303" t="s">
        <v>20898</v>
      </c>
      <c r="D163" s="1304" t="s">
        <v>984</v>
      </c>
      <c r="E163" s="1395">
        <v>18229</v>
      </c>
      <c r="F163" s="1395">
        <f t="shared" si="2"/>
        <v>12578.009999999998</v>
      </c>
    </row>
    <row r="164" spans="2:6">
      <c r="B164" s="1303" t="s">
        <v>15451</v>
      </c>
      <c r="C164" s="1303" t="s">
        <v>15452</v>
      </c>
      <c r="D164" s="1304" t="s">
        <v>3732</v>
      </c>
      <c r="E164" s="1395">
        <v>17930</v>
      </c>
      <c r="F164" s="1395">
        <f t="shared" si="2"/>
        <v>12371.699999999999</v>
      </c>
    </row>
    <row r="165" spans="2:6">
      <c r="B165" s="1303" t="s">
        <v>3363</v>
      </c>
      <c r="C165" s="1303" t="s">
        <v>3879</v>
      </c>
      <c r="D165" s="1304" t="s">
        <v>11664</v>
      </c>
      <c r="E165" s="1395">
        <v>17268</v>
      </c>
      <c r="F165" s="1395">
        <f t="shared" si="2"/>
        <v>11914.919999999998</v>
      </c>
    </row>
    <row r="166" spans="2:6">
      <c r="B166" s="1303" t="s">
        <v>15453</v>
      </c>
      <c r="C166" s="1303" t="s">
        <v>15454</v>
      </c>
      <c r="D166" s="1304" t="s">
        <v>15455</v>
      </c>
      <c r="E166" s="1395">
        <v>18700</v>
      </c>
      <c r="F166" s="1395">
        <f t="shared" si="2"/>
        <v>12902.999999999998</v>
      </c>
    </row>
    <row r="167" spans="2:6">
      <c r="B167" s="1303" t="s">
        <v>4198</v>
      </c>
      <c r="C167" s="1303" t="s">
        <v>4181</v>
      </c>
      <c r="D167" s="1304" t="s">
        <v>3311</v>
      </c>
      <c r="E167" s="1395">
        <v>20837</v>
      </c>
      <c r="F167" s="1395">
        <f t="shared" ref="F167" si="3">E167*(1-$F$6)</f>
        <v>14377.529999999999</v>
      </c>
    </row>
    <row r="168" spans="2:6">
      <c r="B168" s="1303" t="s">
        <v>20899</v>
      </c>
      <c r="C168" s="1303" t="s">
        <v>20900</v>
      </c>
      <c r="D168" s="1304" t="s">
        <v>3311</v>
      </c>
      <c r="E168" s="1395">
        <v>21168</v>
      </c>
      <c r="F168" s="1395">
        <f t="shared" si="2"/>
        <v>14605.919999999998</v>
      </c>
    </row>
    <row r="169" spans="2:6">
      <c r="B169" s="1396"/>
      <c r="C169" s="1396" t="s">
        <v>11665</v>
      </c>
      <c r="D169" s="1397"/>
      <c r="E169" s="1398"/>
      <c r="F169" s="1398"/>
    </row>
    <row r="170" spans="2:6">
      <c r="B170" s="1303" t="s">
        <v>11666</v>
      </c>
      <c r="C170" s="1303" t="s">
        <v>11667</v>
      </c>
      <c r="D170" s="1304" t="s">
        <v>2174</v>
      </c>
      <c r="E170" s="1395">
        <v>47297</v>
      </c>
      <c r="F170" s="1395">
        <f t="shared" si="2"/>
        <v>32634.929999999997</v>
      </c>
    </row>
    <row r="171" spans="2:6">
      <c r="B171" s="1303" t="s">
        <v>11668</v>
      </c>
      <c r="C171" s="1303" t="s">
        <v>11669</v>
      </c>
      <c r="D171" s="1304" t="s">
        <v>2174</v>
      </c>
      <c r="E171" s="1395">
        <v>54908</v>
      </c>
      <c r="F171" s="1395">
        <f t="shared" si="2"/>
        <v>37886.519999999997</v>
      </c>
    </row>
    <row r="172" spans="2:6">
      <c r="B172" s="1396"/>
      <c r="C172" s="1396" t="s">
        <v>11670</v>
      </c>
      <c r="D172" s="1397"/>
      <c r="E172" s="1398"/>
      <c r="F172" s="1398"/>
    </row>
    <row r="173" spans="2:6">
      <c r="B173" s="1303" t="s">
        <v>2574</v>
      </c>
      <c r="C173" s="1303" t="s">
        <v>2371</v>
      </c>
      <c r="D173" s="1304" t="s">
        <v>9639</v>
      </c>
      <c r="E173" s="1395">
        <v>16196</v>
      </c>
      <c r="F173" s="1395">
        <f t="shared" si="2"/>
        <v>11175.24</v>
      </c>
    </row>
    <row r="174" spans="2:6">
      <c r="B174" s="1303" t="s">
        <v>2571</v>
      </c>
      <c r="C174" s="1303" t="s">
        <v>2070</v>
      </c>
      <c r="D174" s="1304" t="s">
        <v>11671</v>
      </c>
      <c r="E174" s="1395">
        <v>16953</v>
      </c>
      <c r="F174" s="1395">
        <f t="shared" si="2"/>
        <v>11697.57</v>
      </c>
    </row>
    <row r="175" spans="2:6">
      <c r="B175" s="1303" t="s">
        <v>2568</v>
      </c>
      <c r="C175" s="1303" t="s">
        <v>2069</v>
      </c>
      <c r="D175" s="1304" t="s">
        <v>984</v>
      </c>
      <c r="E175" s="1395">
        <v>18336</v>
      </c>
      <c r="F175" s="1395">
        <f t="shared" si="2"/>
        <v>12651.839999999998</v>
      </c>
    </row>
    <row r="176" spans="2:6">
      <c r="B176" s="1396"/>
      <c r="C176" s="1396" t="s">
        <v>11672</v>
      </c>
      <c r="D176" s="1397"/>
      <c r="E176" s="1398"/>
      <c r="F176" s="1398"/>
    </row>
    <row r="177" spans="2:6">
      <c r="B177" s="1303" t="s">
        <v>20887</v>
      </c>
      <c r="C177" s="1303" t="s">
        <v>20888</v>
      </c>
      <c r="D177" s="1304" t="s">
        <v>6966</v>
      </c>
      <c r="E177" s="1395">
        <v>26729</v>
      </c>
      <c r="F177" s="1395">
        <f t="shared" ref="F177:F179" si="4">E177*(1-$F$6)</f>
        <v>18443.009999999998</v>
      </c>
    </row>
    <row r="178" spans="2:6">
      <c r="B178" s="1303" t="s">
        <v>20889</v>
      </c>
      <c r="C178" s="1303" t="s">
        <v>20890</v>
      </c>
      <c r="D178" s="1304" t="s">
        <v>6966</v>
      </c>
      <c r="E178" s="1395">
        <v>30000</v>
      </c>
      <c r="F178" s="1395">
        <f t="shared" si="4"/>
        <v>20700</v>
      </c>
    </row>
    <row r="179" spans="2:6">
      <c r="B179" s="1303" t="s">
        <v>20891</v>
      </c>
      <c r="C179" s="1303" t="s">
        <v>20892</v>
      </c>
      <c r="D179" s="1304" t="s">
        <v>6966</v>
      </c>
      <c r="E179" s="1395">
        <v>30000</v>
      </c>
      <c r="F179" s="1395">
        <f t="shared" si="4"/>
        <v>20700</v>
      </c>
    </row>
    <row r="180" spans="2:6">
      <c r="B180" s="1303" t="s">
        <v>11673</v>
      </c>
      <c r="C180" s="1303" t="s">
        <v>11674</v>
      </c>
      <c r="D180" s="1304" t="s">
        <v>11597</v>
      </c>
      <c r="E180" s="1395">
        <v>28169</v>
      </c>
      <c r="F180" s="1395">
        <f t="shared" si="2"/>
        <v>19436.609999999997</v>
      </c>
    </row>
    <row r="181" spans="2:6">
      <c r="B181" s="1303" t="s">
        <v>11675</v>
      </c>
      <c r="C181" s="1303" t="s">
        <v>11676</v>
      </c>
      <c r="D181" s="1304" t="s">
        <v>11597</v>
      </c>
      <c r="E181" s="1395">
        <v>31592</v>
      </c>
      <c r="F181" s="1395">
        <f t="shared" si="2"/>
        <v>21798.48</v>
      </c>
    </row>
    <row r="182" spans="2:6">
      <c r="B182" s="1303" t="s">
        <v>11677</v>
      </c>
      <c r="C182" s="1303" t="s">
        <v>11678</v>
      </c>
      <c r="D182" s="1304" t="s">
        <v>11597</v>
      </c>
      <c r="E182" s="1395">
        <v>31592</v>
      </c>
      <c r="F182" s="1395">
        <f t="shared" si="2"/>
        <v>21798.48</v>
      </c>
    </row>
    <row r="183" spans="2:6">
      <c r="B183" s="1303" t="s">
        <v>11679</v>
      </c>
      <c r="C183" s="1303" t="s">
        <v>11680</v>
      </c>
      <c r="D183" s="1304" t="s">
        <v>1948</v>
      </c>
      <c r="E183" s="1395">
        <v>29370</v>
      </c>
      <c r="F183" s="1395">
        <f t="shared" si="2"/>
        <v>20265.3</v>
      </c>
    </row>
    <row r="184" spans="2:6">
      <c r="B184" s="1303" t="s">
        <v>11681</v>
      </c>
      <c r="C184" s="1303" t="s">
        <v>11682</v>
      </c>
      <c r="D184" s="1304" t="s">
        <v>1948</v>
      </c>
      <c r="E184" s="1395">
        <v>32944</v>
      </c>
      <c r="F184" s="1395">
        <f t="shared" si="2"/>
        <v>22731.359999999997</v>
      </c>
    </row>
    <row r="185" spans="2:6">
      <c r="B185" s="1303" t="s">
        <v>14553</v>
      </c>
      <c r="C185" s="1303" t="s">
        <v>14554</v>
      </c>
      <c r="D185" s="1304" t="s">
        <v>1948</v>
      </c>
      <c r="E185" s="1395">
        <v>32944</v>
      </c>
      <c r="F185" s="1395">
        <f t="shared" si="2"/>
        <v>22731.359999999997</v>
      </c>
    </row>
    <row r="186" spans="2:6">
      <c r="B186" s="1303" t="s">
        <v>11683</v>
      </c>
      <c r="C186" s="1303" t="s">
        <v>11684</v>
      </c>
      <c r="D186" s="1304" t="s">
        <v>3311</v>
      </c>
      <c r="E186" s="1395">
        <v>32504</v>
      </c>
      <c r="F186" s="1395">
        <f t="shared" si="2"/>
        <v>22427.759999999998</v>
      </c>
    </row>
    <row r="187" spans="2:6">
      <c r="B187" s="1303" t="s">
        <v>11685</v>
      </c>
      <c r="C187" s="1303" t="s">
        <v>11686</v>
      </c>
      <c r="D187" s="1304" t="s">
        <v>3311</v>
      </c>
      <c r="E187" s="1395">
        <v>37171</v>
      </c>
      <c r="F187" s="1395">
        <f t="shared" si="2"/>
        <v>25647.989999999998</v>
      </c>
    </row>
    <row r="188" spans="2:6">
      <c r="B188" s="1303" t="s">
        <v>11687</v>
      </c>
      <c r="C188" s="1303" t="s">
        <v>11688</v>
      </c>
      <c r="D188" s="1304" t="s">
        <v>3311</v>
      </c>
      <c r="E188" s="1395">
        <v>37171</v>
      </c>
      <c r="F188" s="1395">
        <f t="shared" si="2"/>
        <v>25647.989999999998</v>
      </c>
    </row>
    <row r="189" spans="2:6">
      <c r="B189" s="1303" t="s">
        <v>20893</v>
      </c>
      <c r="C189" s="1303" t="s">
        <v>20880</v>
      </c>
      <c r="D189" s="1304" t="s">
        <v>6966</v>
      </c>
      <c r="E189" s="1395">
        <v>18290</v>
      </c>
      <c r="F189" s="1395">
        <f t="shared" si="2"/>
        <v>12620.099999999999</v>
      </c>
    </row>
    <row r="190" spans="2:6">
      <c r="B190" s="1303" t="s">
        <v>19417</v>
      </c>
      <c r="C190" s="1303" t="s">
        <v>19418</v>
      </c>
      <c r="D190" s="1304" t="s">
        <v>11597</v>
      </c>
      <c r="E190" s="1395">
        <v>18937.881159420289</v>
      </c>
      <c r="F190" s="1395">
        <f t="shared" si="2"/>
        <v>13067.137999999999</v>
      </c>
    </row>
    <row r="191" spans="2:6">
      <c r="B191" s="1303" t="s">
        <v>19419</v>
      </c>
      <c r="C191" s="1303" t="s">
        <v>19420</v>
      </c>
      <c r="D191" s="1304" t="s">
        <v>1948</v>
      </c>
      <c r="E191" s="1395">
        <v>20177</v>
      </c>
      <c r="F191" s="1395">
        <f t="shared" si="2"/>
        <v>13922.13</v>
      </c>
    </row>
    <row r="192" spans="2:6">
      <c r="B192" s="1303" t="s">
        <v>19421</v>
      </c>
      <c r="C192" s="1303" t="s">
        <v>19422</v>
      </c>
      <c r="D192" s="1304" t="s">
        <v>3311</v>
      </c>
      <c r="E192" s="1395">
        <v>23236</v>
      </c>
      <c r="F192" s="1395">
        <f t="shared" si="2"/>
        <v>16032.839999999998</v>
      </c>
    </row>
    <row r="193" spans="2:6">
      <c r="B193" s="1396"/>
      <c r="C193" s="1396" t="s">
        <v>11689</v>
      </c>
      <c r="D193" s="1397"/>
      <c r="E193" s="1398"/>
      <c r="F193" s="1398"/>
    </row>
    <row r="194" spans="2:6">
      <c r="B194" s="1303" t="s">
        <v>11690</v>
      </c>
      <c r="C194" s="1303" t="s">
        <v>11691</v>
      </c>
      <c r="D194" s="1304" t="s">
        <v>11692</v>
      </c>
      <c r="E194" s="1395">
        <v>47766</v>
      </c>
      <c r="F194" s="1395">
        <f t="shared" si="2"/>
        <v>32958.54</v>
      </c>
    </row>
    <row r="195" spans="2:6">
      <c r="B195" s="1303" t="s">
        <v>11693</v>
      </c>
      <c r="C195" s="1303" t="s">
        <v>11694</v>
      </c>
      <c r="D195" s="1304" t="s">
        <v>11692</v>
      </c>
      <c r="E195" s="1395">
        <v>53854</v>
      </c>
      <c r="F195" s="1395">
        <f t="shared" si="2"/>
        <v>37159.259999999995</v>
      </c>
    </row>
    <row r="196" spans="2:6">
      <c r="B196" s="1303" t="s">
        <v>11695</v>
      </c>
      <c r="C196" s="1303" t="s">
        <v>11696</v>
      </c>
      <c r="D196" s="1304" t="s">
        <v>11692</v>
      </c>
      <c r="E196" s="1395">
        <v>47766</v>
      </c>
      <c r="F196" s="1395">
        <f t="shared" si="2"/>
        <v>32958.54</v>
      </c>
    </row>
    <row r="197" spans="2:6">
      <c r="B197" s="1303" t="s">
        <v>11697</v>
      </c>
      <c r="C197" s="1303" t="s">
        <v>11698</v>
      </c>
      <c r="D197" s="1304" t="s">
        <v>11692</v>
      </c>
      <c r="E197" s="1395">
        <v>53854</v>
      </c>
      <c r="F197" s="1395">
        <f t="shared" si="2"/>
        <v>37159.259999999995</v>
      </c>
    </row>
    <row r="198" spans="2:6">
      <c r="B198" s="1396"/>
      <c r="C198" s="1396" t="s">
        <v>11699</v>
      </c>
      <c r="D198" s="1397"/>
      <c r="E198" s="1398"/>
      <c r="F198" s="1398"/>
    </row>
    <row r="199" spans="2:6">
      <c r="B199" s="1303" t="s">
        <v>11700</v>
      </c>
      <c r="C199" s="1303" t="s">
        <v>11701</v>
      </c>
      <c r="D199" s="1304" t="s">
        <v>11671</v>
      </c>
      <c r="E199" s="1395">
        <v>28716</v>
      </c>
      <c r="F199" s="1395">
        <f t="shared" si="2"/>
        <v>19814.039999999997</v>
      </c>
    </row>
    <row r="200" spans="2:6">
      <c r="B200" s="1303" t="s">
        <v>11702</v>
      </c>
      <c r="C200" s="1303" t="s">
        <v>11703</v>
      </c>
      <c r="D200" s="1304" t="s">
        <v>11671</v>
      </c>
      <c r="E200" s="1395">
        <v>34506</v>
      </c>
      <c r="F200" s="1395">
        <f t="shared" si="2"/>
        <v>23809.14</v>
      </c>
    </row>
    <row r="201" spans="2:6">
      <c r="B201" s="1303" t="s">
        <v>11704</v>
      </c>
      <c r="C201" s="1303" t="s">
        <v>11705</v>
      </c>
      <c r="D201" s="1304" t="s">
        <v>11671</v>
      </c>
      <c r="E201" s="1395">
        <v>28716</v>
      </c>
      <c r="F201" s="1395">
        <f t="shared" si="2"/>
        <v>19814.039999999997</v>
      </c>
    </row>
    <row r="202" spans="2:6">
      <c r="B202" s="1303" t="s">
        <v>11706</v>
      </c>
      <c r="C202" s="1303" t="s">
        <v>11707</v>
      </c>
      <c r="D202" s="1304" t="s">
        <v>11671</v>
      </c>
      <c r="E202" s="1395">
        <v>34506</v>
      </c>
      <c r="F202" s="1395">
        <f t="shared" si="2"/>
        <v>23809.14</v>
      </c>
    </row>
    <row r="203" spans="2:6">
      <c r="B203" s="1303" t="s">
        <v>19423</v>
      </c>
      <c r="C203" s="1303" t="s">
        <v>19424</v>
      </c>
      <c r="D203" s="1304" t="s">
        <v>11671</v>
      </c>
      <c r="E203" s="1395">
        <v>19022.34782608696</v>
      </c>
      <c r="F203" s="1395">
        <f t="shared" si="2"/>
        <v>13125.420000000002</v>
      </c>
    </row>
    <row r="204" spans="2:6">
      <c r="B204" s="1303" t="s">
        <v>19425</v>
      </c>
      <c r="C204" s="1303" t="s">
        <v>19426</v>
      </c>
      <c r="D204" s="1304" t="s">
        <v>11671</v>
      </c>
      <c r="E204" s="1395">
        <v>19022.34782608696</v>
      </c>
      <c r="F204" s="1395">
        <f t="shared" si="2"/>
        <v>13125.420000000002</v>
      </c>
    </row>
    <row r="205" spans="2:6">
      <c r="B205" s="1396"/>
      <c r="C205" s="1396" t="s">
        <v>11708</v>
      </c>
      <c r="D205" s="1397"/>
      <c r="E205" s="1398"/>
      <c r="F205" s="1398"/>
    </row>
    <row r="206" spans="2:6">
      <c r="B206" s="1303" t="s">
        <v>11709</v>
      </c>
      <c r="C206" s="1303" t="s">
        <v>11710</v>
      </c>
      <c r="D206" s="1304" t="s">
        <v>11711</v>
      </c>
      <c r="E206" s="1395">
        <v>39790</v>
      </c>
      <c r="F206" s="1395">
        <f t="shared" si="2"/>
        <v>27455.1</v>
      </c>
    </row>
    <row r="207" spans="2:6">
      <c r="B207" s="1303" t="s">
        <v>11712</v>
      </c>
      <c r="C207" s="1303" t="s">
        <v>11713</v>
      </c>
      <c r="D207" s="1304" t="s">
        <v>11711</v>
      </c>
      <c r="E207" s="1395">
        <v>46752</v>
      </c>
      <c r="F207" s="1395">
        <f t="shared" si="2"/>
        <v>32258.879999999997</v>
      </c>
    </row>
    <row r="208" spans="2:6">
      <c r="B208" s="1396"/>
      <c r="C208" s="1396" t="s">
        <v>11714</v>
      </c>
      <c r="D208" s="1397"/>
      <c r="E208" s="1398"/>
      <c r="F208" s="1398"/>
    </row>
    <row r="209" spans="2:6">
      <c r="B209" s="1303" t="s">
        <v>11715</v>
      </c>
      <c r="C209" s="1303" t="s">
        <v>11716</v>
      </c>
      <c r="D209" s="1304" t="s">
        <v>11717</v>
      </c>
      <c r="E209" s="1395">
        <v>44192</v>
      </c>
      <c r="F209" s="1395">
        <f t="shared" si="2"/>
        <v>30492.479999999996</v>
      </c>
    </row>
    <row r="210" spans="2:6">
      <c r="B210" s="1303" t="s">
        <v>11718</v>
      </c>
      <c r="C210" s="1303" t="s">
        <v>11719</v>
      </c>
      <c r="D210" s="1304" t="s">
        <v>11717</v>
      </c>
      <c r="E210" s="1395">
        <v>51642</v>
      </c>
      <c r="F210" s="1395">
        <f t="shared" ref="F210:F273" si="5">E210*(1-$F$6)</f>
        <v>35632.979999999996</v>
      </c>
    </row>
    <row r="211" spans="2:6">
      <c r="B211" s="1396"/>
      <c r="C211" s="1396" t="s">
        <v>11720</v>
      </c>
      <c r="D211" s="1397"/>
      <c r="E211" s="1398"/>
      <c r="F211" s="1398"/>
    </row>
    <row r="212" spans="2:6">
      <c r="B212" s="1303" t="s">
        <v>11721</v>
      </c>
      <c r="C212" s="1303" t="s">
        <v>11722</v>
      </c>
      <c r="D212" s="1304" t="s">
        <v>11723</v>
      </c>
      <c r="E212" s="1395">
        <v>64373</v>
      </c>
      <c r="F212" s="1395">
        <f t="shared" si="5"/>
        <v>44417.369999999995</v>
      </c>
    </row>
    <row r="213" spans="2:6">
      <c r="B213" s="1303" t="s">
        <v>11724</v>
      </c>
      <c r="C213" s="1303" t="s">
        <v>11725</v>
      </c>
      <c r="D213" s="1304" t="s">
        <v>11723</v>
      </c>
      <c r="E213" s="1395">
        <v>72888</v>
      </c>
      <c r="F213" s="1395">
        <f t="shared" si="5"/>
        <v>50292.719999999994</v>
      </c>
    </row>
    <row r="214" spans="2:6">
      <c r="B214" s="1396"/>
      <c r="C214" s="1396" t="s">
        <v>11726</v>
      </c>
      <c r="D214" s="1397"/>
      <c r="E214" s="1398"/>
      <c r="F214" s="1398"/>
    </row>
    <row r="215" spans="2:6">
      <c r="B215" s="1303" t="s">
        <v>3480</v>
      </c>
      <c r="C215" s="1303" t="s">
        <v>3880</v>
      </c>
      <c r="D215" s="1304" t="s">
        <v>6966</v>
      </c>
      <c r="E215" s="1395">
        <v>15483</v>
      </c>
      <c r="F215" s="1395">
        <f t="shared" si="5"/>
        <v>10683.269999999999</v>
      </c>
    </row>
    <row r="216" spans="2:6">
      <c r="B216" s="1303" t="s">
        <v>3481</v>
      </c>
      <c r="C216" s="1303" t="s">
        <v>3881</v>
      </c>
      <c r="D216" s="1304" t="s">
        <v>1948</v>
      </c>
      <c r="E216" s="1395">
        <v>17355</v>
      </c>
      <c r="F216" s="1395">
        <f t="shared" si="5"/>
        <v>11974.949999999999</v>
      </c>
    </row>
    <row r="217" spans="2:6">
      <c r="B217" s="1396"/>
      <c r="C217" s="1396" t="s">
        <v>11727</v>
      </c>
      <c r="D217" s="1397"/>
      <c r="E217" s="1398"/>
      <c r="F217" s="1398"/>
    </row>
    <row r="218" spans="2:6">
      <c r="B218" s="1303" t="s">
        <v>11728</v>
      </c>
      <c r="C218" s="1303" t="s">
        <v>11729</v>
      </c>
      <c r="D218" s="1304" t="s">
        <v>11730</v>
      </c>
      <c r="E218" s="1395">
        <v>36988</v>
      </c>
      <c r="F218" s="1395">
        <f t="shared" si="5"/>
        <v>25521.719999999998</v>
      </c>
    </row>
    <row r="219" spans="2:6">
      <c r="B219" s="1303" t="s">
        <v>11731</v>
      </c>
      <c r="C219" s="1303" t="s">
        <v>11732</v>
      </c>
      <c r="D219" s="1304" t="s">
        <v>11730</v>
      </c>
      <c r="E219" s="1395">
        <v>42928</v>
      </c>
      <c r="F219" s="1395">
        <f t="shared" si="5"/>
        <v>29620.319999999996</v>
      </c>
    </row>
    <row r="220" spans="2:6">
      <c r="B220" s="1303" t="s">
        <v>11733</v>
      </c>
      <c r="C220" s="1303" t="s">
        <v>11734</v>
      </c>
      <c r="D220" s="1304" t="s">
        <v>11730</v>
      </c>
      <c r="E220" s="1395">
        <v>36988</v>
      </c>
      <c r="F220" s="1395">
        <f t="shared" si="5"/>
        <v>25521.719999999998</v>
      </c>
    </row>
    <row r="221" spans="2:6">
      <c r="B221" s="1303" t="s">
        <v>11735</v>
      </c>
      <c r="C221" s="1303" t="s">
        <v>11736</v>
      </c>
      <c r="D221" s="1304" t="s">
        <v>11730</v>
      </c>
      <c r="E221" s="1395">
        <v>42928</v>
      </c>
      <c r="F221" s="1395">
        <f t="shared" si="5"/>
        <v>29620.319999999996</v>
      </c>
    </row>
    <row r="222" spans="2:6">
      <c r="B222" s="1396"/>
      <c r="C222" s="1396" t="s">
        <v>11737</v>
      </c>
      <c r="D222" s="1397"/>
      <c r="E222" s="1398"/>
      <c r="F222" s="1398"/>
    </row>
    <row r="223" spans="2:6">
      <c r="B223" s="1303" t="s">
        <v>2536</v>
      </c>
      <c r="C223" s="1303" t="s">
        <v>1610</v>
      </c>
      <c r="D223" s="1304" t="s">
        <v>1949</v>
      </c>
      <c r="E223" s="1395">
        <v>27540</v>
      </c>
      <c r="F223" s="1395">
        <f t="shared" si="5"/>
        <v>19002.599999999999</v>
      </c>
    </row>
    <row r="224" spans="2:6">
      <c r="B224" s="1396"/>
      <c r="C224" s="1396" t="s">
        <v>11738</v>
      </c>
      <c r="D224" s="1397"/>
      <c r="E224" s="1398"/>
      <c r="F224" s="1398"/>
    </row>
    <row r="225" spans="2:6">
      <c r="B225" s="1303" t="s">
        <v>11739</v>
      </c>
      <c r="C225" s="1303" t="s">
        <v>11740</v>
      </c>
      <c r="D225" s="1304" t="s">
        <v>9639</v>
      </c>
      <c r="E225" s="1395">
        <v>26349</v>
      </c>
      <c r="F225" s="1395">
        <f t="shared" si="5"/>
        <v>18180.809999999998</v>
      </c>
    </row>
    <row r="226" spans="2:6">
      <c r="B226" s="1303" t="s">
        <v>11741</v>
      </c>
      <c r="C226" s="1303" t="s">
        <v>11742</v>
      </c>
      <c r="D226" s="1304" t="s">
        <v>9639</v>
      </c>
      <c r="E226" s="1395">
        <v>31405</v>
      </c>
      <c r="F226" s="1395">
        <f t="shared" si="5"/>
        <v>21669.449999999997</v>
      </c>
    </row>
    <row r="227" spans="2:6">
      <c r="B227" s="1303" t="s">
        <v>11743</v>
      </c>
      <c r="C227" s="1303" t="s">
        <v>11744</v>
      </c>
      <c r="D227" s="1304" t="s">
        <v>11671</v>
      </c>
      <c r="E227" s="1395">
        <v>28636</v>
      </c>
      <c r="F227" s="1395">
        <f t="shared" si="5"/>
        <v>19758.84</v>
      </c>
    </row>
    <row r="228" spans="2:6">
      <c r="B228" s="1303" t="s">
        <v>11745</v>
      </c>
      <c r="C228" s="1303" t="s">
        <v>11746</v>
      </c>
      <c r="D228" s="1304" t="s">
        <v>11671</v>
      </c>
      <c r="E228" s="1395">
        <v>32210</v>
      </c>
      <c r="F228" s="1395">
        <f t="shared" si="5"/>
        <v>22224.899999999998</v>
      </c>
    </row>
    <row r="229" spans="2:6">
      <c r="B229" s="1303" t="s">
        <v>11747</v>
      </c>
      <c r="C229" s="1303" t="s">
        <v>11748</v>
      </c>
      <c r="D229" s="1304" t="s">
        <v>11671</v>
      </c>
      <c r="E229" s="1395">
        <v>32210</v>
      </c>
      <c r="F229" s="1395">
        <f t="shared" si="5"/>
        <v>22224.899999999998</v>
      </c>
    </row>
    <row r="230" spans="2:6">
      <c r="B230" s="1303" t="s">
        <v>11749</v>
      </c>
      <c r="C230" s="1303" t="s">
        <v>11750</v>
      </c>
      <c r="D230" s="1304" t="s">
        <v>984</v>
      </c>
      <c r="E230" s="1395">
        <v>30797</v>
      </c>
      <c r="F230" s="1395">
        <f t="shared" si="5"/>
        <v>21249.929999999997</v>
      </c>
    </row>
    <row r="231" spans="2:6">
      <c r="B231" s="1303" t="s">
        <v>11751</v>
      </c>
      <c r="C231" s="1303" t="s">
        <v>11752</v>
      </c>
      <c r="D231" s="1304" t="s">
        <v>984</v>
      </c>
      <c r="E231" s="1395">
        <v>34371</v>
      </c>
      <c r="F231" s="1395">
        <f t="shared" si="5"/>
        <v>23715.989999999998</v>
      </c>
    </row>
    <row r="232" spans="2:6">
      <c r="B232" s="1303" t="s">
        <v>11753</v>
      </c>
      <c r="C232" s="1303" t="s">
        <v>11754</v>
      </c>
      <c r="D232" s="1304" t="s">
        <v>984</v>
      </c>
      <c r="E232" s="1395">
        <v>34371</v>
      </c>
      <c r="F232" s="1395">
        <f t="shared" si="5"/>
        <v>23715.989999999998</v>
      </c>
    </row>
    <row r="233" spans="2:6">
      <c r="B233" s="1303" t="s">
        <v>11755</v>
      </c>
      <c r="C233" s="1303" t="s">
        <v>11756</v>
      </c>
      <c r="D233" s="1304" t="s">
        <v>3586</v>
      </c>
      <c r="E233" s="1395">
        <v>33382</v>
      </c>
      <c r="F233" s="1395">
        <f t="shared" si="5"/>
        <v>23033.579999999998</v>
      </c>
    </row>
    <row r="234" spans="2:6">
      <c r="B234" s="1303" t="s">
        <v>11757</v>
      </c>
      <c r="C234" s="1303" t="s">
        <v>11758</v>
      </c>
      <c r="D234" s="1304" t="s">
        <v>3586</v>
      </c>
      <c r="E234" s="1395">
        <v>39427</v>
      </c>
      <c r="F234" s="1395">
        <f t="shared" si="5"/>
        <v>27204.629999999997</v>
      </c>
    </row>
    <row r="235" spans="2:6">
      <c r="B235" s="1303" t="s">
        <v>11759</v>
      </c>
      <c r="C235" s="1303" t="s">
        <v>11760</v>
      </c>
      <c r="D235" s="1304" t="s">
        <v>3586</v>
      </c>
      <c r="E235" s="1395">
        <v>39427</v>
      </c>
      <c r="F235" s="1395">
        <f t="shared" si="5"/>
        <v>27204.629999999997</v>
      </c>
    </row>
    <row r="236" spans="2:6">
      <c r="B236" s="1303" t="s">
        <v>11761</v>
      </c>
      <c r="C236" s="1303" t="s">
        <v>11762</v>
      </c>
      <c r="D236" s="1304" t="s">
        <v>2174</v>
      </c>
      <c r="E236" s="1395">
        <v>35322</v>
      </c>
      <c r="F236" s="1395">
        <f t="shared" si="5"/>
        <v>24372.179999999997</v>
      </c>
    </row>
    <row r="237" spans="2:6">
      <c r="B237" s="1303" t="s">
        <v>11763</v>
      </c>
      <c r="C237" s="1303" t="s">
        <v>11764</v>
      </c>
      <c r="D237" s="1304" t="s">
        <v>2174</v>
      </c>
      <c r="E237" s="1395">
        <v>40569</v>
      </c>
      <c r="F237" s="1395">
        <f t="shared" si="5"/>
        <v>27992.609999999997</v>
      </c>
    </row>
    <row r="238" spans="2:6">
      <c r="B238" s="1303" t="s">
        <v>11765</v>
      </c>
      <c r="C238" s="1303" t="s">
        <v>11766</v>
      </c>
      <c r="D238" s="1304" t="s">
        <v>2174</v>
      </c>
      <c r="E238" s="1395">
        <v>40569</v>
      </c>
      <c r="F238" s="1395">
        <f t="shared" si="5"/>
        <v>27992.609999999997</v>
      </c>
    </row>
    <row r="239" spans="2:6">
      <c r="B239" s="1396"/>
      <c r="C239" s="1396" t="s">
        <v>11767</v>
      </c>
      <c r="D239" s="1397"/>
      <c r="E239" s="1398"/>
      <c r="F239" s="1398"/>
    </row>
    <row r="240" spans="2:6">
      <c r="B240" s="1303" t="s">
        <v>11768</v>
      </c>
      <c r="C240" s="1303" t="s">
        <v>6288</v>
      </c>
      <c r="D240" s="1304" t="s">
        <v>4442</v>
      </c>
      <c r="E240" s="1395">
        <v>19184</v>
      </c>
      <c r="F240" s="1395">
        <f t="shared" si="5"/>
        <v>13236.96</v>
      </c>
    </row>
    <row r="241" spans="2:6">
      <c r="B241" s="1303" t="s">
        <v>11769</v>
      </c>
      <c r="C241" s="1303" t="s">
        <v>11770</v>
      </c>
      <c r="D241" s="1304" t="s">
        <v>4442</v>
      </c>
      <c r="E241" s="1395">
        <v>35365</v>
      </c>
      <c r="F241" s="1395">
        <f t="shared" si="5"/>
        <v>24401.85</v>
      </c>
    </row>
    <row r="242" spans="2:6">
      <c r="B242" s="1303" t="s">
        <v>11771</v>
      </c>
      <c r="C242" s="1303" t="s">
        <v>11772</v>
      </c>
      <c r="D242" s="1304" t="s">
        <v>4442</v>
      </c>
      <c r="E242" s="1395">
        <v>42248</v>
      </c>
      <c r="F242" s="1395">
        <f t="shared" si="5"/>
        <v>29151.119999999999</v>
      </c>
    </row>
    <row r="243" spans="2:6">
      <c r="B243" s="1303" t="s">
        <v>6289</v>
      </c>
      <c r="C243" s="1303" t="s">
        <v>11773</v>
      </c>
      <c r="D243" s="1304" t="s">
        <v>4442</v>
      </c>
      <c r="E243" s="1395">
        <v>19184</v>
      </c>
      <c r="F243" s="1395">
        <f t="shared" si="5"/>
        <v>13236.96</v>
      </c>
    </row>
    <row r="244" spans="2:6">
      <c r="B244" s="1303" t="s">
        <v>11774</v>
      </c>
      <c r="C244" s="1303" t="s">
        <v>11775</v>
      </c>
      <c r="D244" s="1304" t="s">
        <v>4442</v>
      </c>
      <c r="E244" s="1395">
        <v>35365</v>
      </c>
      <c r="F244" s="1395">
        <f t="shared" si="5"/>
        <v>24401.85</v>
      </c>
    </row>
    <row r="245" spans="2:6">
      <c r="B245" s="1303" t="s">
        <v>11776</v>
      </c>
      <c r="C245" s="1303" t="s">
        <v>11777</v>
      </c>
      <c r="D245" s="1304" t="s">
        <v>4442</v>
      </c>
      <c r="E245" s="1395">
        <v>42248</v>
      </c>
      <c r="F245" s="1395">
        <f t="shared" si="5"/>
        <v>29151.119999999999</v>
      </c>
    </row>
    <row r="246" spans="2:6">
      <c r="B246" s="1396"/>
      <c r="C246" s="1396" t="s">
        <v>11778</v>
      </c>
      <c r="D246" s="1397"/>
      <c r="E246" s="1398"/>
      <c r="F246" s="1398"/>
    </row>
    <row r="247" spans="2:6">
      <c r="B247" s="1303" t="s">
        <v>11779</v>
      </c>
      <c r="C247" s="1303" t="s">
        <v>11780</v>
      </c>
      <c r="D247" s="1304" t="s">
        <v>11633</v>
      </c>
      <c r="E247" s="1395">
        <v>45711</v>
      </c>
      <c r="F247" s="1395">
        <f t="shared" si="5"/>
        <v>31540.589999999997</v>
      </c>
    </row>
    <row r="248" spans="2:6">
      <c r="B248" s="1303" t="s">
        <v>11781</v>
      </c>
      <c r="C248" s="1303" t="s">
        <v>11782</v>
      </c>
      <c r="D248" s="1304" t="s">
        <v>11633</v>
      </c>
      <c r="E248" s="1395">
        <v>54141</v>
      </c>
      <c r="F248" s="1395">
        <f t="shared" si="5"/>
        <v>37357.289999999994</v>
      </c>
    </row>
    <row r="249" spans="2:6">
      <c r="B249" s="1396"/>
      <c r="C249" s="1396" t="s">
        <v>11783</v>
      </c>
      <c r="D249" s="1397"/>
      <c r="E249" s="1398"/>
      <c r="F249" s="1398"/>
    </row>
    <row r="250" spans="2:6">
      <c r="B250" s="1303" t="s">
        <v>11784</v>
      </c>
      <c r="C250" s="1303" t="s">
        <v>11785</v>
      </c>
      <c r="D250" s="1304" t="s">
        <v>11633</v>
      </c>
      <c r="E250" s="1395">
        <v>44558</v>
      </c>
      <c r="F250" s="1395">
        <f t="shared" si="5"/>
        <v>30745.019999999997</v>
      </c>
    </row>
    <row r="251" spans="2:6">
      <c r="B251" s="1303" t="s">
        <v>11786</v>
      </c>
      <c r="C251" s="1303" t="s">
        <v>11787</v>
      </c>
      <c r="D251" s="1304" t="s">
        <v>11633</v>
      </c>
      <c r="E251" s="1395">
        <v>51871</v>
      </c>
      <c r="F251" s="1395">
        <f t="shared" si="5"/>
        <v>35790.99</v>
      </c>
    </row>
    <row r="252" spans="2:6">
      <c r="B252" s="1396"/>
      <c r="C252" s="1396" t="s">
        <v>11788</v>
      </c>
      <c r="D252" s="1397"/>
      <c r="E252" s="1398"/>
      <c r="F252" s="1398"/>
    </row>
    <row r="253" spans="2:6" ht="24">
      <c r="B253" s="1303" t="s">
        <v>14555</v>
      </c>
      <c r="C253" s="1399" t="s">
        <v>11789</v>
      </c>
      <c r="D253" s="1304"/>
      <c r="E253" s="1395">
        <v>39811</v>
      </c>
      <c r="F253" s="1395">
        <f t="shared" si="5"/>
        <v>27469.589999999997</v>
      </c>
    </row>
    <row r="254" spans="2:6">
      <c r="B254" s="1303" t="s">
        <v>14556</v>
      </c>
      <c r="C254" s="1399" t="s">
        <v>11790</v>
      </c>
      <c r="D254" s="1304"/>
      <c r="E254" s="1395">
        <v>54108</v>
      </c>
      <c r="F254" s="1395">
        <f t="shared" si="5"/>
        <v>37334.519999999997</v>
      </c>
    </row>
    <row r="255" spans="2:6">
      <c r="B255" s="1303" t="s">
        <v>14557</v>
      </c>
      <c r="C255" s="1399" t="s">
        <v>11791</v>
      </c>
      <c r="D255" s="1304"/>
      <c r="E255" s="1395">
        <v>93764</v>
      </c>
      <c r="F255" s="1395">
        <f t="shared" si="5"/>
        <v>64697.159999999996</v>
      </c>
    </row>
    <row r="256" spans="2:6">
      <c r="B256" s="1303" t="s">
        <v>14558</v>
      </c>
      <c r="C256" s="1399" t="s">
        <v>11792</v>
      </c>
      <c r="D256" s="1304"/>
      <c r="E256" s="1395">
        <v>74729</v>
      </c>
      <c r="F256" s="1395">
        <f t="shared" si="5"/>
        <v>51563.009999999995</v>
      </c>
    </row>
    <row r="257" spans="2:6" ht="24">
      <c r="B257" s="1303" t="s">
        <v>14559</v>
      </c>
      <c r="C257" s="1399" t="s">
        <v>11793</v>
      </c>
      <c r="D257" s="1304"/>
      <c r="E257" s="1395">
        <v>53444</v>
      </c>
      <c r="F257" s="1395">
        <f t="shared" si="5"/>
        <v>36876.36</v>
      </c>
    </row>
    <row r="258" spans="2:6">
      <c r="B258" s="1303" t="s">
        <v>14560</v>
      </c>
      <c r="C258" s="1399" t="s">
        <v>11794</v>
      </c>
      <c r="D258" s="1304"/>
      <c r="E258" s="1395">
        <v>69557</v>
      </c>
      <c r="F258" s="1395">
        <f t="shared" si="5"/>
        <v>47994.329999999994</v>
      </c>
    </row>
    <row r="259" spans="2:6">
      <c r="B259" s="1303" t="s">
        <v>14561</v>
      </c>
      <c r="C259" s="1399" t="s">
        <v>11795</v>
      </c>
      <c r="D259" s="1304"/>
      <c r="E259" s="1395">
        <v>109214</v>
      </c>
      <c r="F259" s="1395">
        <f t="shared" si="5"/>
        <v>75357.659999999989</v>
      </c>
    </row>
    <row r="260" spans="2:6">
      <c r="B260" s="1303" t="s">
        <v>14562</v>
      </c>
      <c r="C260" s="1399" t="s">
        <v>11796</v>
      </c>
      <c r="D260" s="1304"/>
      <c r="E260" s="1395">
        <v>90179</v>
      </c>
      <c r="F260" s="1395">
        <f t="shared" si="5"/>
        <v>62223.509999999995</v>
      </c>
    </row>
    <row r="261" spans="2:6" ht="24">
      <c r="B261" s="1303" t="s">
        <v>14563</v>
      </c>
      <c r="C261" s="1399" t="s">
        <v>11797</v>
      </c>
      <c r="D261" s="1304"/>
      <c r="E261" s="1395">
        <v>46654</v>
      </c>
      <c r="F261" s="1395">
        <f t="shared" si="5"/>
        <v>32191.26</v>
      </c>
    </row>
    <row r="262" spans="2:6">
      <c r="B262" s="1303" t="s">
        <v>14564</v>
      </c>
      <c r="C262" s="1303" t="s">
        <v>11798</v>
      </c>
      <c r="D262" s="1304"/>
      <c r="E262" s="1395">
        <v>63625</v>
      </c>
      <c r="F262" s="1395">
        <f t="shared" si="5"/>
        <v>43901.25</v>
      </c>
    </row>
    <row r="263" spans="2:6">
      <c r="B263" s="1303" t="s">
        <v>14565</v>
      </c>
      <c r="C263" s="1303" t="s">
        <v>11799</v>
      </c>
      <c r="D263" s="1304"/>
      <c r="E263" s="1395">
        <v>105043</v>
      </c>
      <c r="F263" s="1395">
        <f t="shared" si="5"/>
        <v>72479.67</v>
      </c>
    </row>
    <row r="264" spans="2:6">
      <c r="B264" s="1303" t="s">
        <v>14566</v>
      </c>
      <c r="C264" s="1303" t="s">
        <v>11800</v>
      </c>
      <c r="D264" s="1304"/>
      <c r="E264" s="1395">
        <v>86009</v>
      </c>
      <c r="F264" s="1395">
        <f t="shared" si="5"/>
        <v>59346.209999999992</v>
      </c>
    </row>
    <row r="265" spans="2:6" ht="24">
      <c r="B265" s="1303" t="s">
        <v>14567</v>
      </c>
      <c r="C265" s="1399" t="s">
        <v>11801</v>
      </c>
      <c r="D265" s="1304"/>
      <c r="E265" s="1395">
        <v>60286</v>
      </c>
      <c r="F265" s="1395">
        <f t="shared" si="5"/>
        <v>41597.339999999997</v>
      </c>
    </row>
    <row r="266" spans="2:6">
      <c r="B266" s="1303" t="s">
        <v>14568</v>
      </c>
      <c r="C266" s="1303" t="s">
        <v>11802</v>
      </c>
      <c r="D266" s="1304"/>
      <c r="E266" s="1395">
        <v>79076</v>
      </c>
      <c r="F266" s="1395">
        <f t="shared" si="5"/>
        <v>54562.439999999995</v>
      </c>
    </row>
    <row r="267" spans="2:6">
      <c r="B267" s="1303" t="s">
        <v>14569</v>
      </c>
      <c r="C267" s="1303" t="s">
        <v>11803</v>
      </c>
      <c r="D267" s="1304"/>
      <c r="E267" s="1395">
        <v>120493</v>
      </c>
      <c r="F267" s="1395">
        <f t="shared" si="5"/>
        <v>83140.17</v>
      </c>
    </row>
    <row r="268" spans="2:6">
      <c r="B268" s="1303" t="s">
        <v>14570</v>
      </c>
      <c r="C268" s="1303" t="s">
        <v>11804</v>
      </c>
      <c r="D268" s="1304"/>
      <c r="E268" s="1395">
        <v>101459</v>
      </c>
      <c r="F268" s="1395">
        <f t="shared" si="5"/>
        <v>70006.709999999992</v>
      </c>
    </row>
    <row r="269" spans="2:6" ht="24">
      <c r="B269" s="1303" t="s">
        <v>14571</v>
      </c>
      <c r="C269" s="1399" t="s">
        <v>11805</v>
      </c>
      <c r="D269" s="1304"/>
      <c r="E269" s="1395">
        <v>46654</v>
      </c>
      <c r="F269" s="1395">
        <f t="shared" si="5"/>
        <v>32191.26</v>
      </c>
    </row>
    <row r="270" spans="2:6">
      <c r="B270" s="1303" t="s">
        <v>14572</v>
      </c>
      <c r="C270" s="1303" t="s">
        <v>11806</v>
      </c>
      <c r="D270" s="1304"/>
      <c r="E270" s="1395">
        <v>63625</v>
      </c>
      <c r="F270" s="1395">
        <f t="shared" si="5"/>
        <v>43901.25</v>
      </c>
    </row>
    <row r="271" spans="2:6">
      <c r="B271" s="1303" t="s">
        <v>14573</v>
      </c>
      <c r="C271" s="1303" t="s">
        <v>11807</v>
      </c>
      <c r="D271" s="1304"/>
      <c r="E271" s="1395">
        <v>105043</v>
      </c>
      <c r="F271" s="1395">
        <f t="shared" si="5"/>
        <v>72479.67</v>
      </c>
    </row>
    <row r="272" spans="2:6">
      <c r="B272" s="1303" t="s">
        <v>14574</v>
      </c>
      <c r="C272" s="1303" t="s">
        <v>11808</v>
      </c>
      <c r="D272" s="1304"/>
      <c r="E272" s="1395">
        <v>86009</v>
      </c>
      <c r="F272" s="1395">
        <f t="shared" si="5"/>
        <v>59346.209999999992</v>
      </c>
    </row>
    <row r="273" spans="2:6" ht="24">
      <c r="B273" s="1303" t="s">
        <v>14575</v>
      </c>
      <c r="C273" s="1399" t="s">
        <v>11809</v>
      </c>
      <c r="D273" s="1304"/>
      <c r="E273" s="1395">
        <v>134621</v>
      </c>
      <c r="F273" s="1395">
        <f t="shared" si="5"/>
        <v>92888.489999999991</v>
      </c>
    </row>
    <row r="274" spans="2:6">
      <c r="B274" s="1303" t="s">
        <v>14576</v>
      </c>
      <c r="C274" s="1303" t="s">
        <v>11810</v>
      </c>
      <c r="D274" s="1304"/>
      <c r="E274" s="1395">
        <v>163321</v>
      </c>
      <c r="F274" s="1395">
        <f t="shared" ref="F274:F338" si="6">E274*(1-$F$6)</f>
        <v>112691.48999999999</v>
      </c>
    </row>
    <row r="275" spans="2:6">
      <c r="B275" s="1303" t="s">
        <v>14557</v>
      </c>
      <c r="C275" s="1303" t="s">
        <v>11811</v>
      </c>
      <c r="D275" s="1304"/>
      <c r="E275" s="1395">
        <v>120493</v>
      </c>
      <c r="F275" s="1395">
        <f t="shared" si="6"/>
        <v>83140.17</v>
      </c>
    </row>
    <row r="276" spans="2:6">
      <c r="B276" s="1303" t="s">
        <v>14577</v>
      </c>
      <c r="C276" s="1303" t="s">
        <v>11812</v>
      </c>
      <c r="D276" s="1304"/>
      <c r="E276" s="1395">
        <v>101459</v>
      </c>
      <c r="F276" s="1395">
        <f t="shared" si="6"/>
        <v>70006.709999999992</v>
      </c>
    </row>
    <row r="277" spans="2:6">
      <c r="B277" s="1303" t="s">
        <v>6761</v>
      </c>
      <c r="C277" s="1303" t="s">
        <v>6270</v>
      </c>
      <c r="D277" s="1304"/>
      <c r="E277" s="1395">
        <v>26631</v>
      </c>
      <c r="F277" s="1395">
        <f t="shared" si="6"/>
        <v>18375.39</v>
      </c>
    </row>
    <row r="278" spans="2:6">
      <c r="B278" s="1303" t="s">
        <v>6765</v>
      </c>
      <c r="C278" s="1303" t="s">
        <v>6274</v>
      </c>
      <c r="D278" s="1304"/>
      <c r="E278" s="1395">
        <v>31662</v>
      </c>
      <c r="F278" s="1395">
        <f t="shared" si="6"/>
        <v>21846.78</v>
      </c>
    </row>
    <row r="279" spans="2:6">
      <c r="B279" s="1303" t="s">
        <v>6763</v>
      </c>
      <c r="C279" s="1303" t="s">
        <v>6272</v>
      </c>
      <c r="D279" s="1304"/>
      <c r="E279" s="1395">
        <v>35582</v>
      </c>
      <c r="F279" s="1395">
        <f t="shared" si="6"/>
        <v>24551.579999999998</v>
      </c>
    </row>
    <row r="280" spans="2:6">
      <c r="B280" s="1303" t="s">
        <v>6762</v>
      </c>
      <c r="C280" s="1303" t="s">
        <v>6271</v>
      </c>
      <c r="D280" s="1304"/>
      <c r="E280" s="1395">
        <v>45617</v>
      </c>
      <c r="F280" s="1395">
        <f t="shared" si="6"/>
        <v>31475.729999999996</v>
      </c>
    </row>
    <row r="281" spans="2:6">
      <c r="B281" s="1303" t="s">
        <v>6764</v>
      </c>
      <c r="C281" s="1303" t="s">
        <v>6273</v>
      </c>
      <c r="D281" s="1304"/>
      <c r="E281" s="1395">
        <v>55612</v>
      </c>
      <c r="F281" s="1395">
        <f t="shared" si="6"/>
        <v>38372.28</v>
      </c>
    </row>
    <row r="282" spans="2:6">
      <c r="B282" s="1303" t="s">
        <v>6768</v>
      </c>
      <c r="C282" s="1303" t="s">
        <v>6276</v>
      </c>
      <c r="D282" s="1304"/>
      <c r="E282" s="1395">
        <v>8025</v>
      </c>
      <c r="F282" s="1395">
        <f t="shared" si="6"/>
        <v>5537.25</v>
      </c>
    </row>
    <row r="283" spans="2:6">
      <c r="B283" s="1303" t="s">
        <v>6767</v>
      </c>
      <c r="C283" s="1303" t="s">
        <v>19427</v>
      </c>
      <c r="D283" s="1304"/>
      <c r="E283" s="1395">
        <v>26749</v>
      </c>
      <c r="F283" s="1395">
        <f t="shared" si="6"/>
        <v>18456.809999999998</v>
      </c>
    </row>
    <row r="284" spans="2:6">
      <c r="B284" s="1303" t="s">
        <v>12073</v>
      </c>
      <c r="C284" s="1303" t="s">
        <v>12072</v>
      </c>
      <c r="D284" s="1304"/>
      <c r="E284" s="1395">
        <v>6006</v>
      </c>
      <c r="F284" s="1395">
        <f t="shared" si="6"/>
        <v>4144.1399999999994</v>
      </c>
    </row>
    <row r="285" spans="2:6">
      <c r="B285" s="1303" t="s">
        <v>6770</v>
      </c>
      <c r="C285" s="1303" t="s">
        <v>6278</v>
      </c>
      <c r="D285" s="1304"/>
      <c r="E285" s="1395">
        <v>7071</v>
      </c>
      <c r="F285" s="1395">
        <f t="shared" si="6"/>
        <v>4878.99</v>
      </c>
    </row>
    <row r="286" spans="2:6">
      <c r="B286" s="1303" t="s">
        <v>6784</v>
      </c>
      <c r="C286" s="1303" t="s">
        <v>11813</v>
      </c>
      <c r="D286" s="1304"/>
      <c r="E286" s="1395">
        <v>2602</v>
      </c>
      <c r="F286" s="1395">
        <f t="shared" si="6"/>
        <v>1795.3799999999999</v>
      </c>
    </row>
    <row r="287" spans="2:6">
      <c r="B287" s="1303" t="s">
        <v>6781</v>
      </c>
      <c r="C287" s="1303" t="s">
        <v>11814</v>
      </c>
      <c r="D287" s="1304"/>
      <c r="E287" s="1395">
        <v>1867</v>
      </c>
      <c r="F287" s="1395">
        <f t="shared" si="6"/>
        <v>1288.2299999999998</v>
      </c>
    </row>
    <row r="288" spans="2:6">
      <c r="B288" s="1303" t="s">
        <v>6766</v>
      </c>
      <c r="C288" s="1303" t="s">
        <v>6275</v>
      </c>
      <c r="D288" s="1304"/>
      <c r="E288" s="1395">
        <v>7324</v>
      </c>
      <c r="F288" s="1395">
        <f t="shared" si="6"/>
        <v>5053.5599999999995</v>
      </c>
    </row>
    <row r="289" spans="2:6">
      <c r="B289" s="1303" t="s">
        <v>6783</v>
      </c>
      <c r="C289" s="1303" t="s">
        <v>6287</v>
      </c>
      <c r="D289" s="1304"/>
      <c r="E289" s="1395">
        <v>22187</v>
      </c>
      <c r="F289" s="1395">
        <f t="shared" si="6"/>
        <v>15309.029999999999</v>
      </c>
    </row>
    <row r="290" spans="2:6">
      <c r="B290" s="1303" t="s">
        <v>6775</v>
      </c>
      <c r="C290" s="1303" t="s">
        <v>6280</v>
      </c>
      <c r="D290" s="1304"/>
      <c r="E290" s="1395">
        <v>8812</v>
      </c>
      <c r="F290" s="1395">
        <f t="shared" si="6"/>
        <v>6080.28</v>
      </c>
    </row>
    <row r="291" spans="2:6">
      <c r="B291" s="1303" t="s">
        <v>6780</v>
      </c>
      <c r="C291" s="1303" t="s">
        <v>6284</v>
      </c>
      <c r="D291" s="1304"/>
      <c r="E291" s="1395">
        <v>8107</v>
      </c>
      <c r="F291" s="1395">
        <f t="shared" si="6"/>
        <v>5593.83</v>
      </c>
    </row>
    <row r="292" spans="2:6">
      <c r="B292" s="1303" t="s">
        <v>6777</v>
      </c>
      <c r="C292" s="1303" t="s">
        <v>6282</v>
      </c>
      <c r="D292" s="1304"/>
      <c r="E292" s="1395">
        <v>12026</v>
      </c>
      <c r="F292" s="1395">
        <f t="shared" si="6"/>
        <v>8297.9399999999987</v>
      </c>
    </row>
    <row r="293" spans="2:6">
      <c r="B293" s="1303" t="s">
        <v>6776</v>
      </c>
      <c r="C293" s="1303" t="s">
        <v>6281</v>
      </c>
      <c r="D293" s="1304"/>
      <c r="E293" s="1395">
        <v>11239</v>
      </c>
      <c r="F293" s="1395">
        <f t="shared" si="6"/>
        <v>7754.91</v>
      </c>
    </row>
    <row r="294" spans="2:6">
      <c r="B294" s="1303" t="s">
        <v>6779</v>
      </c>
      <c r="C294" s="1303" t="s">
        <v>6285</v>
      </c>
      <c r="D294" s="1304"/>
      <c r="E294" s="1395">
        <v>10243</v>
      </c>
      <c r="F294" s="1395">
        <f t="shared" si="6"/>
        <v>7067.6699999999992</v>
      </c>
    </row>
    <row r="295" spans="2:6">
      <c r="B295" s="1303" t="s">
        <v>6778</v>
      </c>
      <c r="C295" s="1303" t="s">
        <v>6283</v>
      </c>
      <c r="D295" s="1304"/>
      <c r="E295" s="1395">
        <v>17584</v>
      </c>
      <c r="F295" s="1395">
        <f t="shared" si="6"/>
        <v>12132.96</v>
      </c>
    </row>
    <row r="296" spans="2:6">
      <c r="B296" s="1303" t="s">
        <v>6769</v>
      </c>
      <c r="C296" s="1303" t="s">
        <v>6277</v>
      </c>
      <c r="D296" s="1304"/>
      <c r="E296" s="1395">
        <v>7755</v>
      </c>
      <c r="F296" s="1395">
        <f t="shared" si="6"/>
        <v>5350.95</v>
      </c>
    </row>
    <row r="297" spans="2:6">
      <c r="B297" s="1303" t="s">
        <v>14578</v>
      </c>
      <c r="C297" s="1303" t="s">
        <v>14579</v>
      </c>
      <c r="D297" s="1304"/>
      <c r="E297" s="1395">
        <v>9246</v>
      </c>
      <c r="F297" s="1395">
        <f t="shared" si="6"/>
        <v>6379.74</v>
      </c>
    </row>
    <row r="298" spans="2:6">
      <c r="B298" s="1303" t="s">
        <v>6782</v>
      </c>
      <c r="C298" s="1303" t="s">
        <v>6286</v>
      </c>
      <c r="D298" s="1304"/>
      <c r="E298" s="1395">
        <v>21440</v>
      </c>
      <c r="F298" s="1395">
        <f t="shared" si="6"/>
        <v>14793.599999999999</v>
      </c>
    </row>
    <row r="299" spans="2:6" ht="24">
      <c r="B299" s="1303" t="s">
        <v>2864</v>
      </c>
      <c r="C299" s="1399" t="s">
        <v>11815</v>
      </c>
      <c r="D299" s="1304"/>
      <c r="E299" s="1395">
        <v>2145</v>
      </c>
      <c r="F299" s="1395">
        <f t="shared" si="6"/>
        <v>1480.05</v>
      </c>
    </row>
    <row r="300" spans="2:6">
      <c r="B300" s="1303" t="s">
        <v>6790</v>
      </c>
      <c r="C300" s="1303" t="s">
        <v>6791</v>
      </c>
      <c r="D300" s="1304"/>
      <c r="E300" s="1395">
        <v>36369</v>
      </c>
      <c r="F300" s="1395">
        <f t="shared" si="6"/>
        <v>25094.609999999997</v>
      </c>
    </row>
    <row r="301" spans="2:6">
      <c r="B301" s="1303" t="s">
        <v>6792</v>
      </c>
      <c r="C301" s="1303" t="s">
        <v>6793</v>
      </c>
      <c r="D301" s="1304"/>
      <c r="E301" s="1395">
        <v>35747</v>
      </c>
      <c r="F301" s="1395">
        <f t="shared" si="6"/>
        <v>24665.429999999997</v>
      </c>
    </row>
    <row r="302" spans="2:6">
      <c r="B302" s="1303" t="s">
        <v>6786</v>
      </c>
      <c r="C302" s="1303" t="s">
        <v>6787</v>
      </c>
      <c r="D302" s="1304"/>
      <c r="E302" s="1395">
        <v>37178</v>
      </c>
      <c r="F302" s="1395">
        <f t="shared" si="6"/>
        <v>25652.82</v>
      </c>
    </row>
    <row r="303" spans="2:6">
      <c r="B303" s="1303" t="s">
        <v>6788</v>
      </c>
      <c r="C303" s="1303" t="s">
        <v>6789</v>
      </c>
      <c r="D303" s="1304"/>
      <c r="E303" s="1395">
        <v>33279</v>
      </c>
      <c r="F303" s="1395">
        <f t="shared" si="6"/>
        <v>22962.51</v>
      </c>
    </row>
    <row r="304" spans="2:6">
      <c r="B304" s="1303" t="s">
        <v>4446</v>
      </c>
      <c r="C304" s="1303" t="s">
        <v>2861</v>
      </c>
      <c r="D304" s="1304"/>
      <c r="E304" s="1395">
        <v>228</v>
      </c>
      <c r="F304" s="1395">
        <f t="shared" si="6"/>
        <v>157.32</v>
      </c>
    </row>
    <row r="305" spans="2:6">
      <c r="B305" s="1303" t="s">
        <v>11816</v>
      </c>
      <c r="C305" s="1303" t="s">
        <v>11817</v>
      </c>
      <c r="D305" s="1304"/>
      <c r="E305" s="1395">
        <v>11924</v>
      </c>
      <c r="F305" s="1395">
        <f t="shared" si="6"/>
        <v>8227.56</v>
      </c>
    </row>
    <row r="306" spans="2:6">
      <c r="B306" s="1303" t="s">
        <v>6773</v>
      </c>
      <c r="C306" s="1303" t="s">
        <v>11818</v>
      </c>
      <c r="D306" s="1304"/>
      <c r="E306" s="1395">
        <v>11924</v>
      </c>
      <c r="F306" s="1395">
        <f t="shared" si="6"/>
        <v>8227.56</v>
      </c>
    </row>
    <row r="307" spans="2:6">
      <c r="B307" s="1303" t="s">
        <v>11819</v>
      </c>
      <c r="C307" s="1303" t="s">
        <v>11820</v>
      </c>
      <c r="D307" s="1304"/>
      <c r="E307" s="1395">
        <v>15378</v>
      </c>
      <c r="F307" s="1395">
        <f t="shared" si="6"/>
        <v>10610.82</v>
      </c>
    </row>
    <row r="308" spans="2:6">
      <c r="B308" s="1303" t="s">
        <v>6771</v>
      </c>
      <c r="C308" s="1303" t="s">
        <v>6279</v>
      </c>
      <c r="D308" s="1304"/>
      <c r="E308" s="1395">
        <v>15378</v>
      </c>
      <c r="F308" s="1395">
        <f t="shared" si="6"/>
        <v>10610.82</v>
      </c>
    </row>
    <row r="309" spans="2:6">
      <c r="B309" s="1303" t="s">
        <v>11821</v>
      </c>
      <c r="C309" s="1303" t="s">
        <v>11822</v>
      </c>
      <c r="D309" s="1304"/>
      <c r="E309" s="1395">
        <v>11924</v>
      </c>
      <c r="F309" s="1395">
        <f t="shared" si="6"/>
        <v>8227.56</v>
      </c>
    </row>
    <row r="310" spans="2:6">
      <c r="B310" s="1303" t="s">
        <v>6772</v>
      </c>
      <c r="C310" s="1303" t="s">
        <v>11823</v>
      </c>
      <c r="D310" s="1304"/>
      <c r="E310" s="1395">
        <v>11924</v>
      </c>
      <c r="F310" s="1395">
        <f t="shared" si="6"/>
        <v>8227.56</v>
      </c>
    </row>
    <row r="311" spans="2:6">
      <c r="B311" s="1303" t="s">
        <v>6774</v>
      </c>
      <c r="C311" s="1303" t="s">
        <v>11824</v>
      </c>
      <c r="D311" s="1304"/>
      <c r="E311" s="1395">
        <v>5122</v>
      </c>
      <c r="F311" s="1395">
        <f t="shared" si="6"/>
        <v>3534.18</v>
      </c>
    </row>
    <row r="312" spans="2:6" ht="24">
      <c r="B312" s="1303" t="s">
        <v>6785</v>
      </c>
      <c r="C312" s="1399" t="s">
        <v>6265</v>
      </c>
      <c r="D312" s="1304"/>
      <c r="E312" s="1395">
        <v>1994</v>
      </c>
      <c r="F312" s="1395">
        <f t="shared" si="6"/>
        <v>1375.86</v>
      </c>
    </row>
    <row r="313" spans="2:6">
      <c r="B313" s="1303" t="s">
        <v>11825</v>
      </c>
      <c r="C313" s="1303" t="s">
        <v>11826</v>
      </c>
      <c r="D313" s="1304"/>
      <c r="E313" s="1395">
        <v>627</v>
      </c>
      <c r="F313" s="1395">
        <f t="shared" si="6"/>
        <v>432.62999999999994</v>
      </c>
    </row>
    <row r="314" spans="2:6">
      <c r="B314" s="1303" t="s">
        <v>11827</v>
      </c>
      <c r="C314" s="1303" t="s">
        <v>11828</v>
      </c>
      <c r="D314" s="1304"/>
      <c r="E314" s="1395">
        <v>627</v>
      </c>
      <c r="F314" s="1395">
        <f t="shared" si="6"/>
        <v>432.62999999999994</v>
      </c>
    </row>
    <row r="315" spans="2:6">
      <c r="B315" s="1303" t="s">
        <v>17087</v>
      </c>
      <c r="C315" s="1303" t="s">
        <v>17088</v>
      </c>
      <c r="D315" s="1304"/>
      <c r="E315" s="1395">
        <v>5933</v>
      </c>
      <c r="F315" s="1395">
        <f t="shared" si="6"/>
        <v>4093.7699999999995</v>
      </c>
    </row>
    <row r="316" spans="2:6">
      <c r="B316" s="1303" t="s">
        <v>17089</v>
      </c>
      <c r="C316" s="1303" t="s">
        <v>17090</v>
      </c>
      <c r="D316" s="1304"/>
      <c r="E316" s="1395">
        <v>5933</v>
      </c>
      <c r="F316" s="1395">
        <f t="shared" si="6"/>
        <v>4093.7699999999995</v>
      </c>
    </row>
    <row r="317" spans="2:6">
      <c r="B317" s="1303" t="s">
        <v>17091</v>
      </c>
      <c r="C317" s="1303" t="s">
        <v>17092</v>
      </c>
      <c r="D317" s="1304"/>
      <c r="E317" s="1395">
        <v>5933</v>
      </c>
      <c r="F317" s="1395">
        <f t="shared" si="6"/>
        <v>4093.7699999999995</v>
      </c>
    </row>
    <row r="318" spans="2:6">
      <c r="B318" s="1303" t="s">
        <v>17094</v>
      </c>
      <c r="C318" s="1303" t="s">
        <v>17093</v>
      </c>
      <c r="D318" s="1304"/>
      <c r="E318" s="1395">
        <v>1994</v>
      </c>
      <c r="F318" s="1395">
        <f t="shared" si="6"/>
        <v>1375.86</v>
      </c>
    </row>
    <row r="319" spans="2:6">
      <c r="B319" s="1396"/>
      <c r="C319" s="1396" t="s">
        <v>11829</v>
      </c>
      <c r="D319" s="1397"/>
      <c r="E319" s="1398"/>
      <c r="F319" s="1398"/>
    </row>
    <row r="320" spans="2:6">
      <c r="B320" s="1303" t="s">
        <v>2617</v>
      </c>
      <c r="C320" s="1303" t="s">
        <v>11830</v>
      </c>
      <c r="D320" s="1304"/>
      <c r="E320" s="1395">
        <v>2470</v>
      </c>
      <c r="F320" s="1395">
        <f t="shared" si="6"/>
        <v>1704.3</v>
      </c>
    </row>
    <row r="321" spans="2:6">
      <c r="B321" s="1303" t="s">
        <v>2620</v>
      </c>
      <c r="C321" s="1303" t="s">
        <v>11831</v>
      </c>
      <c r="D321" s="1304"/>
      <c r="E321" s="1395">
        <v>2470</v>
      </c>
      <c r="F321" s="1395">
        <f t="shared" si="6"/>
        <v>1704.3</v>
      </c>
    </row>
    <row r="322" spans="2:6">
      <c r="B322" s="1303" t="s">
        <v>2555</v>
      </c>
      <c r="C322" s="1303" t="s">
        <v>11832</v>
      </c>
      <c r="D322" s="1304"/>
      <c r="E322" s="1395">
        <v>2470</v>
      </c>
      <c r="F322" s="1395">
        <f t="shared" si="6"/>
        <v>1704.3</v>
      </c>
    </row>
    <row r="323" spans="2:6">
      <c r="B323" s="1303" t="s">
        <v>2558</v>
      </c>
      <c r="C323" s="1303" t="s">
        <v>11833</v>
      </c>
      <c r="D323" s="1304"/>
      <c r="E323" s="1395">
        <v>2470</v>
      </c>
      <c r="F323" s="1395">
        <f t="shared" si="6"/>
        <v>1704.3</v>
      </c>
    </row>
    <row r="324" spans="2:6">
      <c r="B324" s="1303" t="s">
        <v>2562</v>
      </c>
      <c r="C324" s="1303" t="s">
        <v>2308</v>
      </c>
      <c r="D324" s="1304"/>
      <c r="E324" s="1395">
        <v>2525</v>
      </c>
      <c r="F324" s="1395">
        <f t="shared" si="6"/>
        <v>1742.2499999999998</v>
      </c>
    </row>
    <row r="325" spans="2:6">
      <c r="B325" s="1303" t="s">
        <v>2565</v>
      </c>
      <c r="C325" s="1303" t="s">
        <v>2305</v>
      </c>
      <c r="D325" s="1304"/>
      <c r="E325" s="1395">
        <v>2525</v>
      </c>
      <c r="F325" s="1395">
        <f t="shared" si="6"/>
        <v>1742.2499999999998</v>
      </c>
    </row>
    <row r="326" spans="2:6">
      <c r="B326" s="1303" t="s">
        <v>2538</v>
      </c>
      <c r="C326" s="1303" t="s">
        <v>11834</v>
      </c>
      <c r="D326" s="1304"/>
      <c r="E326" s="1395">
        <v>5430</v>
      </c>
      <c r="F326" s="1395">
        <f t="shared" si="6"/>
        <v>3746.7</v>
      </c>
    </row>
    <row r="327" spans="2:6">
      <c r="B327" s="1303" t="s">
        <v>3271</v>
      </c>
      <c r="C327" s="1303" t="s">
        <v>3895</v>
      </c>
      <c r="D327" s="1304"/>
      <c r="E327" s="1395">
        <v>1737</v>
      </c>
      <c r="F327" s="1395">
        <f t="shared" si="6"/>
        <v>1198.53</v>
      </c>
    </row>
    <row r="328" spans="2:6">
      <c r="B328" s="1303" t="s">
        <v>2622</v>
      </c>
      <c r="C328" s="1303" t="s">
        <v>11835</v>
      </c>
      <c r="D328" s="1304"/>
      <c r="E328" s="1395">
        <v>4252</v>
      </c>
      <c r="F328" s="1395">
        <f t="shared" si="6"/>
        <v>2933.8799999999997</v>
      </c>
    </row>
    <row r="329" spans="2:6">
      <c r="B329" s="1303" t="s">
        <v>2559</v>
      </c>
      <c r="C329" s="1303" t="s">
        <v>11836</v>
      </c>
      <c r="D329" s="1304"/>
      <c r="E329" s="1395">
        <v>4439</v>
      </c>
      <c r="F329" s="1395">
        <f t="shared" si="6"/>
        <v>3062.91</v>
      </c>
    </row>
    <row r="330" spans="2:6">
      <c r="B330" s="1303" t="s">
        <v>2566</v>
      </c>
      <c r="C330" s="1303" t="s">
        <v>11837</v>
      </c>
      <c r="D330" s="1304"/>
      <c r="E330" s="1395">
        <v>4602</v>
      </c>
      <c r="F330" s="1395">
        <f t="shared" si="6"/>
        <v>3175.3799999999997</v>
      </c>
    </row>
    <row r="331" spans="2:6">
      <c r="B331" s="1303" t="s">
        <v>3467</v>
      </c>
      <c r="C331" s="1303" t="s">
        <v>11838</v>
      </c>
      <c r="D331" s="1304"/>
      <c r="E331" s="1395">
        <v>3294</v>
      </c>
      <c r="F331" s="1395">
        <f t="shared" si="6"/>
        <v>2272.8599999999997</v>
      </c>
    </row>
    <row r="332" spans="2:6">
      <c r="B332" s="1303" t="s">
        <v>3468</v>
      </c>
      <c r="C332" s="1303" t="s">
        <v>11839</v>
      </c>
      <c r="D332" s="1304"/>
      <c r="E332" s="1395">
        <v>3528</v>
      </c>
      <c r="F332" s="1395">
        <f t="shared" si="6"/>
        <v>2434.3199999999997</v>
      </c>
    </row>
    <row r="333" spans="2:6">
      <c r="B333" s="1303" t="s">
        <v>5377</v>
      </c>
      <c r="C333" s="1303" t="s">
        <v>11840</v>
      </c>
      <c r="D333" s="1304"/>
      <c r="E333" s="1395">
        <v>3178</v>
      </c>
      <c r="F333" s="1395">
        <f t="shared" si="6"/>
        <v>2192.8199999999997</v>
      </c>
    </row>
    <row r="334" spans="2:6">
      <c r="B334" s="1303" t="s">
        <v>6760</v>
      </c>
      <c r="C334" s="1303" t="s">
        <v>11841</v>
      </c>
      <c r="D334" s="1304"/>
      <c r="E334" s="1395">
        <v>3472</v>
      </c>
      <c r="F334" s="1395">
        <f t="shared" si="6"/>
        <v>2395.6799999999998</v>
      </c>
    </row>
    <row r="335" spans="2:6">
      <c r="B335" s="1303" t="s">
        <v>5378</v>
      </c>
      <c r="C335" s="1303" t="s">
        <v>11842</v>
      </c>
      <c r="D335" s="1304"/>
      <c r="E335" s="1395">
        <v>3472</v>
      </c>
      <c r="F335" s="1395">
        <f t="shared" si="6"/>
        <v>2395.6799999999998</v>
      </c>
    </row>
    <row r="336" spans="2:6">
      <c r="B336" s="1303" t="s">
        <v>20894</v>
      </c>
      <c r="C336" s="1303" t="s">
        <v>20895</v>
      </c>
      <c r="D336" s="1304"/>
      <c r="E336" s="1395">
        <v>2946</v>
      </c>
      <c r="F336" s="1395">
        <f t="shared" si="6"/>
        <v>2032.7399999999998</v>
      </c>
    </row>
    <row r="337" spans="2:6">
      <c r="B337" s="1303" t="s">
        <v>2615</v>
      </c>
      <c r="C337" s="1303" t="s">
        <v>11843</v>
      </c>
      <c r="D337" s="1304"/>
      <c r="E337" s="1395">
        <v>3154</v>
      </c>
      <c r="F337" s="1395">
        <f t="shared" si="6"/>
        <v>2176.2599999999998</v>
      </c>
    </row>
    <row r="338" spans="2:6">
      <c r="B338" s="1303" t="s">
        <v>4199</v>
      </c>
      <c r="C338" s="1303" t="s">
        <v>11844</v>
      </c>
      <c r="D338" s="1304"/>
      <c r="E338" s="1395">
        <v>3213</v>
      </c>
      <c r="F338" s="1395">
        <f t="shared" si="6"/>
        <v>2216.9699999999998</v>
      </c>
    </row>
    <row r="339" spans="2:6">
      <c r="B339" s="1303" t="s">
        <v>2553</v>
      </c>
      <c r="C339" s="1303" t="s">
        <v>11845</v>
      </c>
      <c r="D339" s="1304"/>
      <c r="E339" s="1395">
        <v>3213</v>
      </c>
      <c r="F339" s="1395">
        <f t="shared" ref="F339:F407" si="7">E339*(1-$F$6)</f>
        <v>2216.9699999999998</v>
      </c>
    </row>
    <row r="340" spans="2:6">
      <c r="B340" s="1303" t="s">
        <v>2550</v>
      </c>
      <c r="C340" s="1303" t="s">
        <v>20896</v>
      </c>
      <c r="D340" s="1304"/>
      <c r="E340" s="1395">
        <v>3365</v>
      </c>
      <c r="F340" s="1395">
        <f t="shared" si="7"/>
        <v>2321.85</v>
      </c>
    </row>
    <row r="341" spans="2:6">
      <c r="B341" s="1303" t="s">
        <v>2547</v>
      </c>
      <c r="C341" s="1303" t="s">
        <v>16269</v>
      </c>
      <c r="D341" s="1304"/>
      <c r="E341" s="1395">
        <v>3622</v>
      </c>
      <c r="F341" s="1395">
        <f t="shared" si="7"/>
        <v>2499.1799999999998</v>
      </c>
    </row>
    <row r="342" spans="2:6">
      <c r="B342" s="1303" t="s">
        <v>2542</v>
      </c>
      <c r="C342" s="1303" t="s">
        <v>16270</v>
      </c>
      <c r="D342" s="1304"/>
      <c r="E342" s="1395">
        <v>3622</v>
      </c>
      <c r="F342" s="1395">
        <f t="shared" si="7"/>
        <v>2499.1799999999998</v>
      </c>
    </row>
    <row r="343" spans="2:6">
      <c r="B343" s="1303" t="s">
        <v>19634</v>
      </c>
      <c r="C343" s="1303" t="s">
        <v>19635</v>
      </c>
      <c r="D343" s="1304"/>
      <c r="E343" s="1395">
        <v>3622</v>
      </c>
      <c r="F343" s="1395">
        <f t="shared" si="7"/>
        <v>2499.1799999999998</v>
      </c>
    </row>
    <row r="344" spans="2:6">
      <c r="B344" s="1303" t="s">
        <v>15457</v>
      </c>
      <c r="C344" s="1303" t="s">
        <v>15456</v>
      </c>
      <c r="D344" s="1304"/>
      <c r="E344" s="1395">
        <v>3622</v>
      </c>
      <c r="F344" s="1395">
        <f t="shared" si="7"/>
        <v>2499.1799999999998</v>
      </c>
    </row>
    <row r="345" spans="2:6">
      <c r="B345" s="1303" t="s">
        <v>4200</v>
      </c>
      <c r="C345" s="1303" t="s">
        <v>16142</v>
      </c>
      <c r="D345" s="1304"/>
      <c r="E345" s="1395">
        <v>4042</v>
      </c>
      <c r="F345" s="1395">
        <f t="shared" si="7"/>
        <v>2788.9799999999996</v>
      </c>
    </row>
    <row r="346" spans="2:6">
      <c r="B346" s="1303" t="s">
        <v>15459</v>
      </c>
      <c r="C346" s="1303" t="s">
        <v>15458</v>
      </c>
      <c r="D346" s="1304"/>
      <c r="E346" s="1395">
        <v>4042</v>
      </c>
      <c r="F346" s="1395">
        <f t="shared" si="7"/>
        <v>2788.9799999999996</v>
      </c>
    </row>
    <row r="347" spans="2:6">
      <c r="B347" s="1303" t="s">
        <v>19636</v>
      </c>
      <c r="C347" s="1303" t="s">
        <v>19637</v>
      </c>
      <c r="D347" s="1304"/>
      <c r="E347" s="1395">
        <v>4042</v>
      </c>
      <c r="F347" s="1395">
        <f t="shared" si="7"/>
        <v>2788.9799999999996</v>
      </c>
    </row>
    <row r="348" spans="2:6">
      <c r="B348" s="1303" t="s">
        <v>2575</v>
      </c>
      <c r="C348" s="1303" t="s">
        <v>11846</v>
      </c>
      <c r="D348" s="1304"/>
      <c r="E348" s="1395">
        <v>3388</v>
      </c>
      <c r="F348" s="1395">
        <f t="shared" si="7"/>
        <v>2337.7199999999998</v>
      </c>
    </row>
    <row r="349" spans="2:6">
      <c r="B349" s="1303" t="s">
        <v>2572</v>
      </c>
      <c r="C349" s="1303" t="s">
        <v>11847</v>
      </c>
      <c r="D349" s="1304"/>
      <c r="E349" s="1395">
        <v>3516</v>
      </c>
      <c r="F349" s="1395">
        <f t="shared" si="7"/>
        <v>2426.04</v>
      </c>
    </row>
    <row r="350" spans="2:6">
      <c r="B350" s="1303" t="s">
        <v>2569</v>
      </c>
      <c r="C350" s="1303" t="s">
        <v>11848</v>
      </c>
      <c r="D350" s="1304"/>
      <c r="E350" s="1395">
        <v>3715</v>
      </c>
      <c r="F350" s="1395">
        <f t="shared" si="7"/>
        <v>2563.35</v>
      </c>
    </row>
    <row r="351" spans="2:6">
      <c r="B351" s="1303" t="s">
        <v>2539</v>
      </c>
      <c r="C351" s="1303" t="s">
        <v>2066</v>
      </c>
      <c r="D351" s="1304"/>
      <c r="E351" s="1395">
        <v>5678</v>
      </c>
      <c r="F351" s="1395">
        <f t="shared" si="7"/>
        <v>3917.8199999999997</v>
      </c>
    </row>
    <row r="352" spans="2:6">
      <c r="B352" s="1303" t="s">
        <v>6290</v>
      </c>
      <c r="C352" s="1303" t="s">
        <v>6291</v>
      </c>
      <c r="D352" s="1304"/>
      <c r="E352" s="1395">
        <v>4603</v>
      </c>
      <c r="F352" s="1395">
        <f t="shared" si="7"/>
        <v>3176.0699999999997</v>
      </c>
    </row>
    <row r="353" spans="2:6">
      <c r="B353" s="1303" t="s">
        <v>19428</v>
      </c>
      <c r="C353" s="1303" t="s">
        <v>19429</v>
      </c>
      <c r="D353" s="1304"/>
      <c r="E353" s="1395">
        <v>4950</v>
      </c>
      <c r="F353" s="1395">
        <f t="shared" si="7"/>
        <v>3415.4999999999995</v>
      </c>
    </row>
    <row r="354" spans="2:6">
      <c r="B354" s="1303" t="s">
        <v>20015</v>
      </c>
      <c r="C354" s="1303" t="s">
        <v>20016</v>
      </c>
      <c r="D354" s="1304"/>
      <c r="E354" s="1395">
        <v>5783</v>
      </c>
      <c r="F354" s="1395">
        <f t="shared" si="7"/>
        <v>3990.2699999999995</v>
      </c>
    </row>
    <row r="355" spans="2:6">
      <c r="B355" s="1303" t="s">
        <v>19430</v>
      </c>
      <c r="C355" s="1303" t="s">
        <v>19431</v>
      </c>
      <c r="D355" s="1304"/>
      <c r="E355" s="1395">
        <v>5540.8695652173919</v>
      </c>
      <c r="F355" s="1395">
        <f t="shared" si="7"/>
        <v>3823.2000000000003</v>
      </c>
    </row>
    <row r="356" spans="2:6">
      <c r="B356" s="1303" t="s">
        <v>19432</v>
      </c>
      <c r="C356" s="1303" t="s">
        <v>19433</v>
      </c>
      <c r="D356" s="1304"/>
      <c r="E356" s="1395">
        <v>5783</v>
      </c>
      <c r="F356" s="1395">
        <f t="shared" si="7"/>
        <v>3990.2699999999995</v>
      </c>
    </row>
    <row r="357" spans="2:6">
      <c r="B357" s="1303" t="s">
        <v>19434</v>
      </c>
      <c r="C357" s="1303" t="s">
        <v>19435</v>
      </c>
      <c r="D357" s="1304"/>
      <c r="E357" s="1395">
        <v>5400.0000000000009</v>
      </c>
      <c r="F357" s="1395">
        <f t="shared" si="7"/>
        <v>3726.0000000000005</v>
      </c>
    </row>
    <row r="358" spans="2:6">
      <c r="B358" s="1303" t="s">
        <v>19436</v>
      </c>
      <c r="C358" s="1303" t="s">
        <v>19437</v>
      </c>
      <c r="D358" s="1304"/>
      <c r="E358" s="1395">
        <v>5783</v>
      </c>
      <c r="F358" s="1395">
        <f t="shared" si="7"/>
        <v>3990.2699999999995</v>
      </c>
    </row>
    <row r="359" spans="2:6">
      <c r="B359" s="1303" t="s">
        <v>19438</v>
      </c>
      <c r="C359" s="1303" t="s">
        <v>19439</v>
      </c>
      <c r="D359" s="1304"/>
      <c r="E359" s="1395">
        <v>5400.0000000000009</v>
      </c>
      <c r="F359" s="1395">
        <f t="shared" si="7"/>
        <v>3726.0000000000005</v>
      </c>
    </row>
    <row r="360" spans="2:6">
      <c r="B360" s="1303" t="s">
        <v>19440</v>
      </c>
      <c r="C360" s="1303" t="s">
        <v>19441</v>
      </c>
      <c r="D360" s="1304"/>
      <c r="E360" s="1395">
        <v>5783</v>
      </c>
      <c r="F360" s="1395">
        <f t="shared" si="7"/>
        <v>3990.2699999999995</v>
      </c>
    </row>
    <row r="361" spans="2:6">
      <c r="B361" s="1396"/>
      <c r="C361" s="1396" t="s">
        <v>478</v>
      </c>
      <c r="D361" s="1397"/>
      <c r="E361" s="1398"/>
      <c r="F361" s="1398"/>
    </row>
    <row r="362" spans="2:6">
      <c r="B362" s="1303" t="s">
        <v>11849</v>
      </c>
      <c r="C362" s="1303" t="s">
        <v>11850</v>
      </c>
      <c r="D362" s="1304"/>
      <c r="E362" s="1395">
        <v>4865</v>
      </c>
      <c r="F362" s="1395">
        <f t="shared" si="7"/>
        <v>3356.85</v>
      </c>
    </row>
    <row r="363" spans="2:6">
      <c r="B363" s="1303" t="s">
        <v>11851</v>
      </c>
      <c r="C363" s="1303" t="s">
        <v>11852</v>
      </c>
      <c r="D363" s="1304"/>
      <c r="E363" s="1395">
        <v>2853</v>
      </c>
      <c r="F363" s="1395">
        <f t="shared" si="7"/>
        <v>1968.57</v>
      </c>
    </row>
    <row r="364" spans="2:6">
      <c r="B364" s="1303" t="s">
        <v>6945</v>
      </c>
      <c r="C364" s="1303" t="s">
        <v>6946</v>
      </c>
      <c r="D364" s="1304"/>
      <c r="E364" s="1395">
        <v>2374</v>
      </c>
      <c r="F364" s="1395">
        <f t="shared" si="7"/>
        <v>1638.06</v>
      </c>
    </row>
    <row r="365" spans="2:6">
      <c r="B365" s="1303" t="s">
        <v>11853</v>
      </c>
      <c r="C365" s="1303" t="s">
        <v>11854</v>
      </c>
      <c r="D365" s="1304"/>
      <c r="E365" s="1395">
        <v>2579</v>
      </c>
      <c r="F365" s="1395">
        <f t="shared" si="7"/>
        <v>1779.5099999999998</v>
      </c>
    </row>
    <row r="366" spans="2:6">
      <c r="B366" s="1303" t="s">
        <v>11855</v>
      </c>
      <c r="C366" s="1303" t="s">
        <v>11856</v>
      </c>
      <c r="D366" s="1304"/>
      <c r="E366" s="1395">
        <v>2853</v>
      </c>
      <c r="F366" s="1395">
        <f t="shared" si="7"/>
        <v>1968.57</v>
      </c>
    </row>
    <row r="367" spans="2:6">
      <c r="B367" s="1303" t="s">
        <v>11857</v>
      </c>
      <c r="C367" s="1303" t="s">
        <v>11858</v>
      </c>
      <c r="D367" s="1304"/>
      <c r="E367" s="1395">
        <v>2579</v>
      </c>
      <c r="F367" s="1395">
        <f t="shared" si="7"/>
        <v>1779.5099999999998</v>
      </c>
    </row>
    <row r="368" spans="2:6">
      <c r="B368" s="1303" t="s">
        <v>11859</v>
      </c>
      <c r="C368" s="1303" t="s">
        <v>11860</v>
      </c>
      <c r="D368" s="1304"/>
      <c r="E368" s="1395">
        <v>2579</v>
      </c>
      <c r="F368" s="1395">
        <f t="shared" si="7"/>
        <v>1779.5099999999998</v>
      </c>
    </row>
    <row r="369" spans="2:6" ht="24">
      <c r="B369" s="1303" t="s">
        <v>11861</v>
      </c>
      <c r="C369" s="1399" t="s">
        <v>16143</v>
      </c>
      <c r="D369" s="1304"/>
      <c r="E369" s="1395">
        <v>2579</v>
      </c>
      <c r="F369" s="1395">
        <f t="shared" si="7"/>
        <v>1779.5099999999998</v>
      </c>
    </row>
    <row r="370" spans="2:6">
      <c r="B370" s="1303" t="s">
        <v>11862</v>
      </c>
      <c r="C370" s="1303" t="s">
        <v>11863</v>
      </c>
      <c r="D370" s="1304"/>
      <c r="E370" s="1395">
        <v>2853</v>
      </c>
      <c r="F370" s="1395">
        <f t="shared" si="7"/>
        <v>1968.57</v>
      </c>
    </row>
    <row r="371" spans="2:6">
      <c r="B371" s="1303" t="s">
        <v>11864</v>
      </c>
      <c r="C371" s="1303" t="s">
        <v>11865</v>
      </c>
      <c r="D371" s="1304"/>
      <c r="E371" s="1395">
        <v>2853</v>
      </c>
      <c r="F371" s="1395">
        <f t="shared" si="7"/>
        <v>1968.57</v>
      </c>
    </row>
    <row r="372" spans="2:6">
      <c r="B372" s="1303" t="s">
        <v>11866</v>
      </c>
      <c r="C372" s="1303" t="s">
        <v>11867</v>
      </c>
      <c r="D372" s="1304"/>
      <c r="E372" s="1395">
        <v>2853</v>
      </c>
      <c r="F372" s="1395">
        <f t="shared" si="7"/>
        <v>1968.57</v>
      </c>
    </row>
    <row r="373" spans="2:6">
      <c r="B373" s="1303" t="s">
        <v>11868</v>
      </c>
      <c r="C373" s="1303" t="s">
        <v>11869</v>
      </c>
      <c r="D373" s="1304"/>
      <c r="E373" s="1395">
        <v>2980</v>
      </c>
      <c r="F373" s="1395">
        <f t="shared" si="7"/>
        <v>2056.1999999999998</v>
      </c>
    </row>
    <row r="374" spans="2:6">
      <c r="B374" s="1303" t="s">
        <v>11870</v>
      </c>
      <c r="C374" s="1303" t="s">
        <v>11871</v>
      </c>
      <c r="D374" s="1304"/>
      <c r="E374" s="1395">
        <v>2836</v>
      </c>
      <c r="F374" s="1395">
        <f t="shared" si="7"/>
        <v>1956.84</v>
      </c>
    </row>
    <row r="375" spans="2:6">
      <c r="B375" s="1303" t="s">
        <v>11872</v>
      </c>
      <c r="C375" s="1303" t="s">
        <v>11873</v>
      </c>
      <c r="D375" s="1304"/>
      <c r="E375" s="1395">
        <v>2579</v>
      </c>
      <c r="F375" s="1395">
        <f t="shared" si="7"/>
        <v>1779.5099999999998</v>
      </c>
    </row>
    <row r="376" spans="2:6">
      <c r="B376" s="1303" t="s">
        <v>11874</v>
      </c>
      <c r="C376" s="1303" t="s">
        <v>11875</v>
      </c>
      <c r="D376" s="1304"/>
      <c r="E376" s="1395">
        <v>2579</v>
      </c>
      <c r="F376" s="1395">
        <f t="shared" si="7"/>
        <v>1779.5099999999998</v>
      </c>
    </row>
    <row r="377" spans="2:6">
      <c r="B377" s="1303" t="s">
        <v>11876</v>
      </c>
      <c r="C377" s="1303" t="s">
        <v>11877</v>
      </c>
      <c r="D377" s="1304"/>
      <c r="E377" s="1395">
        <v>2579</v>
      </c>
      <c r="F377" s="1395">
        <f t="shared" si="7"/>
        <v>1779.5099999999998</v>
      </c>
    </row>
    <row r="378" spans="2:6">
      <c r="B378" s="1303" t="s">
        <v>11878</v>
      </c>
      <c r="C378" s="1303" t="s">
        <v>11879</v>
      </c>
      <c r="D378" s="1304"/>
      <c r="E378" s="1395">
        <v>2579</v>
      </c>
      <c r="F378" s="1395">
        <f t="shared" si="7"/>
        <v>1779.5099999999998</v>
      </c>
    </row>
    <row r="379" spans="2:6">
      <c r="B379" s="1303" t="s">
        <v>11880</v>
      </c>
      <c r="C379" s="1303" t="s">
        <v>11881</v>
      </c>
      <c r="D379" s="1304"/>
      <c r="E379" s="1395">
        <v>2707</v>
      </c>
      <c r="F379" s="1395">
        <f t="shared" si="7"/>
        <v>1867.83</v>
      </c>
    </row>
    <row r="380" spans="2:6">
      <c r="B380" s="1303" t="s">
        <v>11882</v>
      </c>
      <c r="C380" s="1303" t="s">
        <v>11883</v>
      </c>
      <c r="D380" s="1304"/>
      <c r="E380" s="1395">
        <v>2707</v>
      </c>
      <c r="F380" s="1395">
        <f t="shared" si="7"/>
        <v>1867.83</v>
      </c>
    </row>
    <row r="381" spans="2:6">
      <c r="B381" s="1303" t="s">
        <v>11884</v>
      </c>
      <c r="C381" s="1303" t="s">
        <v>11885</v>
      </c>
      <c r="D381" s="1304"/>
      <c r="E381" s="1395">
        <v>2853</v>
      </c>
      <c r="F381" s="1395">
        <f t="shared" si="7"/>
        <v>1968.57</v>
      </c>
    </row>
    <row r="382" spans="2:6">
      <c r="B382" s="1303" t="s">
        <v>11886</v>
      </c>
      <c r="C382" s="1303" t="s">
        <v>11887</v>
      </c>
      <c r="D382" s="1304"/>
      <c r="E382" s="1395">
        <v>2853</v>
      </c>
      <c r="F382" s="1395">
        <f t="shared" si="7"/>
        <v>1968.57</v>
      </c>
    </row>
    <row r="383" spans="2:6">
      <c r="B383" s="1303" t="s">
        <v>11888</v>
      </c>
      <c r="C383" s="1303" t="s">
        <v>11889</v>
      </c>
      <c r="D383" s="1304"/>
      <c r="E383" s="1395">
        <v>2579</v>
      </c>
      <c r="F383" s="1395">
        <f t="shared" si="7"/>
        <v>1779.5099999999998</v>
      </c>
    </row>
    <row r="384" spans="2:6">
      <c r="B384" s="1303" t="s">
        <v>11890</v>
      </c>
      <c r="C384" s="1303" t="s">
        <v>11891</v>
      </c>
      <c r="D384" s="1304"/>
      <c r="E384" s="1395">
        <v>2579</v>
      </c>
      <c r="F384" s="1395">
        <f t="shared" si="7"/>
        <v>1779.5099999999998</v>
      </c>
    </row>
    <row r="385" spans="2:6">
      <c r="B385" s="1303" t="s">
        <v>11892</v>
      </c>
      <c r="C385" s="1303" t="s">
        <v>11893</v>
      </c>
      <c r="D385" s="1304"/>
      <c r="E385" s="1395">
        <v>2579</v>
      </c>
      <c r="F385" s="1395">
        <f t="shared" si="7"/>
        <v>1779.5099999999998</v>
      </c>
    </row>
    <row r="386" spans="2:6">
      <c r="B386" s="1303" t="s">
        <v>11894</v>
      </c>
      <c r="C386" s="1303" t="s">
        <v>11895</v>
      </c>
      <c r="D386" s="1304"/>
      <c r="E386" s="1395">
        <v>2579</v>
      </c>
      <c r="F386" s="1395">
        <f t="shared" si="7"/>
        <v>1779.5099999999998</v>
      </c>
    </row>
    <row r="387" spans="2:6">
      <c r="B387" s="1303" t="s">
        <v>11896</v>
      </c>
      <c r="C387" s="1303" t="s">
        <v>11897</v>
      </c>
      <c r="D387" s="1304"/>
      <c r="E387" s="1395">
        <v>2707</v>
      </c>
      <c r="F387" s="1395">
        <f t="shared" si="7"/>
        <v>1867.83</v>
      </c>
    </row>
    <row r="388" spans="2:6">
      <c r="B388" s="1396"/>
      <c r="C388" s="1396" t="s">
        <v>11898</v>
      </c>
      <c r="D388" s="1397"/>
      <c r="E388" s="1398"/>
      <c r="F388" s="1398"/>
    </row>
    <row r="389" spans="2:6">
      <c r="B389" s="1303" t="s">
        <v>2618</v>
      </c>
      <c r="C389" s="1303" t="s">
        <v>11899</v>
      </c>
      <c r="D389" s="1304"/>
      <c r="E389" s="1395">
        <v>6293</v>
      </c>
      <c r="F389" s="1395">
        <f t="shared" si="7"/>
        <v>4342.17</v>
      </c>
    </row>
    <row r="390" spans="2:6">
      <c r="B390" s="1303" t="s">
        <v>2621</v>
      </c>
      <c r="C390" s="1303" t="s">
        <v>11900</v>
      </c>
      <c r="D390" s="1304"/>
      <c r="E390" s="1395">
        <v>6293</v>
      </c>
      <c r="F390" s="1395">
        <f t="shared" si="7"/>
        <v>4342.17</v>
      </c>
    </row>
    <row r="391" spans="2:6">
      <c r="B391" s="1303" t="s">
        <v>2556</v>
      </c>
      <c r="C391" s="1303" t="s">
        <v>11901</v>
      </c>
      <c r="D391" s="1304"/>
      <c r="E391" s="1395">
        <v>6313</v>
      </c>
      <c r="F391" s="1395">
        <f t="shared" si="7"/>
        <v>4355.9699999999993</v>
      </c>
    </row>
    <row r="392" spans="2:6">
      <c r="B392" s="1303" t="s">
        <v>2560</v>
      </c>
      <c r="C392" s="1303" t="s">
        <v>11902</v>
      </c>
      <c r="D392" s="1304"/>
      <c r="E392" s="1395">
        <v>6313</v>
      </c>
      <c r="F392" s="1395">
        <f t="shared" si="7"/>
        <v>4355.9699999999993</v>
      </c>
    </row>
    <row r="393" spans="2:6">
      <c r="B393" s="1303" t="s">
        <v>2563</v>
      </c>
      <c r="C393" s="1303" t="s">
        <v>2307</v>
      </c>
      <c r="D393" s="1304"/>
      <c r="E393" s="1395">
        <v>6493</v>
      </c>
      <c r="F393" s="1395">
        <f t="shared" si="7"/>
        <v>4480.17</v>
      </c>
    </row>
    <row r="394" spans="2:6">
      <c r="B394" s="1303" t="s">
        <v>2567</v>
      </c>
      <c r="C394" s="1303" t="s">
        <v>2306</v>
      </c>
      <c r="D394" s="1304"/>
      <c r="E394" s="1395">
        <v>6493</v>
      </c>
      <c r="F394" s="1395">
        <f t="shared" si="7"/>
        <v>4480.17</v>
      </c>
    </row>
    <row r="395" spans="2:6">
      <c r="B395" s="1303" t="s">
        <v>5379</v>
      </c>
      <c r="C395" s="1303" t="s">
        <v>11903</v>
      </c>
      <c r="D395" s="1304"/>
      <c r="E395" s="1395">
        <v>3026</v>
      </c>
      <c r="F395" s="1395">
        <f t="shared" si="7"/>
        <v>2087.94</v>
      </c>
    </row>
    <row r="396" spans="2:6">
      <c r="B396" s="1303" t="s">
        <v>6305</v>
      </c>
      <c r="C396" s="1303" t="s">
        <v>11904</v>
      </c>
      <c r="D396" s="1304"/>
      <c r="E396" s="1395">
        <v>3166</v>
      </c>
      <c r="F396" s="1395">
        <f t="shared" si="7"/>
        <v>2184.54</v>
      </c>
    </row>
    <row r="397" spans="2:6">
      <c r="B397" s="1303" t="s">
        <v>5380</v>
      </c>
      <c r="C397" s="1303" t="s">
        <v>11905</v>
      </c>
      <c r="D397" s="1304"/>
      <c r="E397" s="1395">
        <v>3295</v>
      </c>
      <c r="F397" s="1395">
        <f t="shared" si="7"/>
        <v>2273.5499999999997</v>
      </c>
    </row>
    <row r="398" spans="2:6">
      <c r="B398" s="1303" t="s">
        <v>20901</v>
      </c>
      <c r="C398" s="1303" t="s">
        <v>20902</v>
      </c>
      <c r="D398" s="1304"/>
      <c r="E398" s="1395">
        <v>2750</v>
      </c>
      <c r="F398" s="1395">
        <f t="shared" si="7"/>
        <v>1897.4999999999998</v>
      </c>
    </row>
    <row r="399" spans="2:6">
      <c r="B399" s="1303" t="s">
        <v>2614</v>
      </c>
      <c r="C399" s="1303" t="s">
        <v>11906</v>
      </c>
      <c r="D399" s="1304"/>
      <c r="E399" s="1395">
        <v>2779</v>
      </c>
      <c r="F399" s="1395">
        <f t="shared" si="7"/>
        <v>1917.5099999999998</v>
      </c>
    </row>
    <row r="400" spans="2:6">
      <c r="B400" s="1303" t="s">
        <v>6260</v>
      </c>
      <c r="C400" s="1303" t="s">
        <v>11907</v>
      </c>
      <c r="D400" s="1304"/>
      <c r="E400" s="1395">
        <v>3037</v>
      </c>
      <c r="F400" s="1395">
        <f t="shared" si="7"/>
        <v>2095.5299999999997</v>
      </c>
    </row>
    <row r="401" spans="2:6">
      <c r="B401" s="1303" t="s">
        <v>2552</v>
      </c>
      <c r="C401" s="1303" t="s">
        <v>11908</v>
      </c>
      <c r="D401" s="1304"/>
      <c r="E401" s="1395">
        <v>3201</v>
      </c>
      <c r="F401" s="1395">
        <f t="shared" si="7"/>
        <v>2208.69</v>
      </c>
    </row>
    <row r="402" spans="2:6" ht="24">
      <c r="B402" s="1303" t="s">
        <v>2549</v>
      </c>
      <c r="C402" s="1399" t="s">
        <v>20914</v>
      </c>
      <c r="D402" s="1304"/>
      <c r="E402" s="1395">
        <v>3271</v>
      </c>
      <c r="F402" s="1395">
        <f t="shared" si="7"/>
        <v>2256.9899999999998</v>
      </c>
    </row>
    <row r="403" spans="2:6">
      <c r="B403" s="1303" t="s">
        <v>20903</v>
      </c>
      <c r="C403" s="1303" t="s">
        <v>20904</v>
      </c>
      <c r="D403" s="1304"/>
      <c r="E403" s="1395">
        <v>3423</v>
      </c>
      <c r="F403" s="1395">
        <f t="shared" si="7"/>
        <v>2361.87</v>
      </c>
    </row>
    <row r="404" spans="2:6" ht="24">
      <c r="B404" s="1303" t="s">
        <v>2546</v>
      </c>
      <c r="C404" s="1399" t="s">
        <v>20915</v>
      </c>
      <c r="D404" s="1304"/>
      <c r="E404" s="1395">
        <v>3423</v>
      </c>
      <c r="F404" s="1395">
        <f t="shared" si="7"/>
        <v>2361.87</v>
      </c>
    </row>
    <row r="405" spans="2:6">
      <c r="B405" s="1303" t="s">
        <v>2544</v>
      </c>
      <c r="C405" s="1303" t="s">
        <v>2068</v>
      </c>
      <c r="D405" s="1304"/>
      <c r="E405" s="1395">
        <v>3574</v>
      </c>
      <c r="F405" s="1395">
        <f t="shared" si="7"/>
        <v>2466.06</v>
      </c>
    </row>
    <row r="406" spans="2:6" ht="24">
      <c r="B406" s="1303" t="s">
        <v>2541</v>
      </c>
      <c r="C406" s="1399" t="s">
        <v>20916</v>
      </c>
      <c r="D406" s="1304"/>
      <c r="E406" s="1395">
        <v>3574</v>
      </c>
      <c r="F406" s="1395">
        <f t="shared" si="7"/>
        <v>2466.06</v>
      </c>
    </row>
    <row r="407" spans="2:6">
      <c r="B407" s="1303" t="s">
        <v>3364</v>
      </c>
      <c r="C407" s="1303" t="s">
        <v>16271</v>
      </c>
      <c r="D407" s="1304"/>
      <c r="E407" s="1395">
        <v>3574</v>
      </c>
      <c r="F407" s="1395">
        <f t="shared" si="7"/>
        <v>2466.06</v>
      </c>
    </row>
    <row r="408" spans="2:6" ht="24">
      <c r="B408" s="1303" t="s">
        <v>4445</v>
      </c>
      <c r="C408" s="1399" t="s">
        <v>20917</v>
      </c>
      <c r="D408" s="1304"/>
      <c r="E408" s="1395">
        <v>4246</v>
      </c>
      <c r="F408" s="1395">
        <f t="shared" ref="F408:F475" si="8">E408*(1-$F$6)</f>
        <v>2929.74</v>
      </c>
    </row>
    <row r="409" spans="2:6">
      <c r="B409" s="1303" t="s">
        <v>2537</v>
      </c>
      <c r="C409" s="1303" t="s">
        <v>11909</v>
      </c>
      <c r="D409" s="1304"/>
      <c r="E409" s="1395">
        <v>6904</v>
      </c>
      <c r="F409" s="1395">
        <f t="shared" si="8"/>
        <v>4763.7599999999993</v>
      </c>
    </row>
    <row r="410" spans="2:6">
      <c r="B410" s="1303" t="s">
        <v>11910</v>
      </c>
      <c r="C410" s="1303" t="s">
        <v>11911</v>
      </c>
      <c r="D410" s="1304"/>
      <c r="E410" s="1395">
        <v>6883</v>
      </c>
      <c r="F410" s="1395">
        <f t="shared" si="8"/>
        <v>4749.2699999999995</v>
      </c>
    </row>
    <row r="411" spans="2:6">
      <c r="B411" s="1303" t="s">
        <v>11912</v>
      </c>
      <c r="C411" s="1303" t="s">
        <v>11913</v>
      </c>
      <c r="D411" s="1304"/>
      <c r="E411" s="1395">
        <v>6883</v>
      </c>
      <c r="F411" s="1395">
        <f t="shared" si="8"/>
        <v>4749.2699999999995</v>
      </c>
    </row>
    <row r="412" spans="2:6">
      <c r="B412" s="1303" t="s">
        <v>11914</v>
      </c>
      <c r="C412" s="1303" t="s">
        <v>11915</v>
      </c>
      <c r="D412" s="1304"/>
      <c r="E412" s="1395">
        <v>7152</v>
      </c>
      <c r="F412" s="1395">
        <f t="shared" si="8"/>
        <v>4934.8799999999992</v>
      </c>
    </row>
    <row r="413" spans="2:6">
      <c r="B413" s="1303" t="s">
        <v>11916</v>
      </c>
      <c r="C413" s="1303" t="s">
        <v>11917</v>
      </c>
      <c r="D413" s="1304"/>
      <c r="E413" s="1395">
        <v>7152</v>
      </c>
      <c r="F413" s="1395">
        <f t="shared" si="8"/>
        <v>4934.8799999999992</v>
      </c>
    </row>
    <row r="414" spans="2:6">
      <c r="B414" s="1303" t="s">
        <v>11918</v>
      </c>
      <c r="C414" s="1303" t="s">
        <v>11919</v>
      </c>
      <c r="D414" s="1304"/>
      <c r="E414" s="1395">
        <v>4974</v>
      </c>
      <c r="F414" s="1395">
        <f t="shared" si="8"/>
        <v>3432.06</v>
      </c>
    </row>
    <row r="415" spans="2:6">
      <c r="B415" s="1303" t="s">
        <v>11920</v>
      </c>
      <c r="C415" s="1303" t="s">
        <v>11921</v>
      </c>
      <c r="D415" s="1304"/>
      <c r="E415" s="1395">
        <v>3819</v>
      </c>
      <c r="F415" s="1395">
        <f t="shared" si="8"/>
        <v>2635.1099999999997</v>
      </c>
    </row>
    <row r="416" spans="2:6">
      <c r="B416" s="1303" t="s">
        <v>11922</v>
      </c>
      <c r="C416" s="1303" t="s">
        <v>11923</v>
      </c>
      <c r="D416" s="1304"/>
      <c r="E416" s="1395">
        <v>4237</v>
      </c>
      <c r="F416" s="1395">
        <f t="shared" si="8"/>
        <v>2923.5299999999997</v>
      </c>
    </row>
    <row r="417" spans="2:6">
      <c r="B417" s="1303" t="s">
        <v>11924</v>
      </c>
      <c r="C417" s="1303" t="s">
        <v>11925</v>
      </c>
      <c r="D417" s="1304"/>
      <c r="E417" s="1395">
        <v>7025</v>
      </c>
      <c r="F417" s="1395">
        <f t="shared" si="8"/>
        <v>4847.25</v>
      </c>
    </row>
    <row r="418" spans="2:6">
      <c r="B418" s="1303" t="s">
        <v>11926</v>
      </c>
      <c r="C418" s="1303" t="s">
        <v>11927</v>
      </c>
      <c r="D418" s="1304"/>
      <c r="E418" s="1395">
        <v>7025</v>
      </c>
      <c r="F418" s="1395">
        <f t="shared" si="8"/>
        <v>4847.25</v>
      </c>
    </row>
    <row r="419" spans="2:6">
      <c r="B419" s="1303" t="s">
        <v>11928</v>
      </c>
      <c r="C419" s="1303" t="s">
        <v>11929</v>
      </c>
      <c r="D419" s="1304"/>
      <c r="E419" s="1395">
        <v>6323</v>
      </c>
      <c r="F419" s="1395">
        <f t="shared" si="8"/>
        <v>4362.87</v>
      </c>
    </row>
    <row r="420" spans="2:6">
      <c r="B420" s="1303" t="s">
        <v>11930</v>
      </c>
      <c r="C420" s="1303" t="s">
        <v>11931</v>
      </c>
      <c r="D420" s="1304"/>
      <c r="E420" s="1395">
        <v>6323</v>
      </c>
      <c r="F420" s="1395">
        <f t="shared" si="8"/>
        <v>4362.87</v>
      </c>
    </row>
    <row r="421" spans="2:6">
      <c r="B421" s="1303" t="s">
        <v>11932</v>
      </c>
      <c r="C421" s="1303" t="s">
        <v>11933</v>
      </c>
      <c r="D421" s="1304"/>
      <c r="E421" s="1395">
        <v>6749</v>
      </c>
      <c r="F421" s="1395">
        <f t="shared" si="8"/>
        <v>4656.8099999999995</v>
      </c>
    </row>
    <row r="422" spans="2:6">
      <c r="B422" s="1303" t="s">
        <v>11934</v>
      </c>
      <c r="C422" s="1303" t="s">
        <v>11935</v>
      </c>
      <c r="D422" s="1304"/>
      <c r="E422" s="1395">
        <v>6749</v>
      </c>
      <c r="F422" s="1395">
        <f t="shared" si="8"/>
        <v>4656.8099999999995</v>
      </c>
    </row>
    <row r="423" spans="2:6">
      <c r="B423" s="1303" t="s">
        <v>11936</v>
      </c>
      <c r="C423" s="1303" t="s">
        <v>11937</v>
      </c>
      <c r="D423" s="1304"/>
      <c r="E423" s="1395">
        <v>7313</v>
      </c>
      <c r="F423" s="1395">
        <f t="shared" si="8"/>
        <v>5045.9699999999993</v>
      </c>
    </row>
    <row r="424" spans="2:6">
      <c r="B424" s="1303" t="s">
        <v>11938</v>
      </c>
      <c r="C424" s="1303" t="s">
        <v>11939</v>
      </c>
      <c r="D424" s="1304"/>
      <c r="E424" s="1395">
        <v>7313</v>
      </c>
      <c r="F424" s="1395">
        <f t="shared" si="8"/>
        <v>5045.9699999999993</v>
      </c>
    </row>
    <row r="425" spans="2:6">
      <c r="B425" s="1303" t="s">
        <v>11940</v>
      </c>
      <c r="C425" s="1303" t="s">
        <v>11941</v>
      </c>
      <c r="D425" s="1304"/>
      <c r="E425" s="1395">
        <v>6804</v>
      </c>
      <c r="F425" s="1395">
        <f t="shared" si="8"/>
        <v>4694.7599999999993</v>
      </c>
    </row>
    <row r="426" spans="2:6">
      <c r="B426" s="1303" t="s">
        <v>11942</v>
      </c>
      <c r="C426" s="1303" t="s">
        <v>11943</v>
      </c>
      <c r="D426" s="1304"/>
      <c r="E426" s="1395">
        <v>6804</v>
      </c>
      <c r="F426" s="1395">
        <f t="shared" si="8"/>
        <v>4694.7599999999993</v>
      </c>
    </row>
    <row r="427" spans="2:6">
      <c r="B427" s="1303" t="s">
        <v>11944</v>
      </c>
      <c r="C427" s="1303" t="s">
        <v>11945</v>
      </c>
      <c r="D427" s="1304"/>
      <c r="E427" s="1395">
        <v>6504</v>
      </c>
      <c r="F427" s="1395">
        <f t="shared" si="8"/>
        <v>4487.7599999999993</v>
      </c>
    </row>
    <row r="428" spans="2:6">
      <c r="B428" s="1303" t="s">
        <v>11946</v>
      </c>
      <c r="C428" s="1303" t="s">
        <v>11947</v>
      </c>
      <c r="D428" s="1304"/>
      <c r="E428" s="1395">
        <v>6504</v>
      </c>
      <c r="F428" s="1395">
        <f t="shared" si="8"/>
        <v>4487.7599999999993</v>
      </c>
    </row>
    <row r="429" spans="2:6">
      <c r="B429" s="1303" t="s">
        <v>11948</v>
      </c>
      <c r="C429" s="1303" t="s">
        <v>11949</v>
      </c>
      <c r="D429" s="1304"/>
      <c r="E429" s="1395">
        <v>7313</v>
      </c>
      <c r="F429" s="1395">
        <f t="shared" si="8"/>
        <v>5045.9699999999993</v>
      </c>
    </row>
    <row r="430" spans="2:6">
      <c r="B430" s="1303" t="s">
        <v>11950</v>
      </c>
      <c r="C430" s="1303" t="s">
        <v>11951</v>
      </c>
      <c r="D430" s="1304"/>
      <c r="E430" s="1395">
        <v>5928</v>
      </c>
      <c r="F430" s="1395">
        <f t="shared" si="8"/>
        <v>4090.3199999999997</v>
      </c>
    </row>
    <row r="431" spans="2:6">
      <c r="B431" s="1303" t="s">
        <v>11952</v>
      </c>
      <c r="C431" s="1303" t="s">
        <v>11953</v>
      </c>
      <c r="D431" s="1304"/>
      <c r="E431" s="1395">
        <v>5737</v>
      </c>
      <c r="F431" s="1395">
        <f t="shared" si="8"/>
        <v>3958.5299999999997</v>
      </c>
    </row>
    <row r="432" spans="2:6">
      <c r="B432" s="1303" t="s">
        <v>11954</v>
      </c>
      <c r="C432" s="1303" t="s">
        <v>11955</v>
      </c>
      <c r="D432" s="1304"/>
      <c r="E432" s="1395">
        <v>6173</v>
      </c>
      <c r="F432" s="1395">
        <f t="shared" si="8"/>
        <v>4259.37</v>
      </c>
    </row>
    <row r="433" spans="2:6">
      <c r="B433" s="1303" t="s">
        <v>11956</v>
      </c>
      <c r="C433" s="1303" t="s">
        <v>11957</v>
      </c>
      <c r="D433" s="1304"/>
      <c r="E433" s="1395">
        <v>6769</v>
      </c>
      <c r="F433" s="1395">
        <f t="shared" si="8"/>
        <v>4670.6099999999997</v>
      </c>
    </row>
    <row r="434" spans="2:6">
      <c r="B434" s="1303" t="s">
        <v>11958</v>
      </c>
      <c r="C434" s="1303" t="s">
        <v>11959</v>
      </c>
      <c r="D434" s="1304"/>
      <c r="E434" s="1395">
        <v>7313</v>
      </c>
      <c r="F434" s="1395">
        <f t="shared" si="8"/>
        <v>5045.9699999999993</v>
      </c>
    </row>
    <row r="435" spans="2:6">
      <c r="B435" s="1303" t="s">
        <v>11960</v>
      </c>
      <c r="C435" s="1303" t="s">
        <v>11961</v>
      </c>
      <c r="D435" s="1304"/>
      <c r="E435" s="1395">
        <v>6196</v>
      </c>
      <c r="F435" s="1395">
        <f t="shared" si="8"/>
        <v>4275.24</v>
      </c>
    </row>
    <row r="436" spans="2:6">
      <c r="B436" s="1303" t="s">
        <v>11962</v>
      </c>
      <c r="C436" s="1303" t="s">
        <v>11963</v>
      </c>
      <c r="D436" s="1304"/>
      <c r="E436" s="1395">
        <v>5940</v>
      </c>
      <c r="F436" s="1395">
        <f t="shared" si="8"/>
        <v>4098.5999999999995</v>
      </c>
    </row>
    <row r="437" spans="2:6">
      <c r="B437" s="1303" t="s">
        <v>11964</v>
      </c>
      <c r="C437" s="1303" t="s">
        <v>11965</v>
      </c>
      <c r="D437" s="1304"/>
      <c r="E437" s="1395">
        <v>5940</v>
      </c>
      <c r="F437" s="1395">
        <f t="shared" si="8"/>
        <v>4098.5999999999995</v>
      </c>
    </row>
    <row r="438" spans="2:6">
      <c r="B438" s="1303" t="s">
        <v>11966</v>
      </c>
      <c r="C438" s="1303" t="s">
        <v>11967</v>
      </c>
      <c r="D438" s="1304"/>
      <c r="E438" s="1395">
        <v>6749</v>
      </c>
      <c r="F438" s="1395">
        <f t="shared" si="8"/>
        <v>4656.8099999999995</v>
      </c>
    </row>
    <row r="439" spans="2:6">
      <c r="B439" s="1303" t="s">
        <v>11968</v>
      </c>
      <c r="C439" s="1303" t="s">
        <v>11969</v>
      </c>
      <c r="D439" s="1304"/>
      <c r="E439" s="1395">
        <v>7611</v>
      </c>
      <c r="F439" s="1395">
        <f t="shared" si="8"/>
        <v>5251.5899999999992</v>
      </c>
    </row>
    <row r="440" spans="2:6">
      <c r="B440" s="1303" t="s">
        <v>11970</v>
      </c>
      <c r="C440" s="1303" t="s">
        <v>11971</v>
      </c>
      <c r="D440" s="1304"/>
      <c r="E440" s="1395">
        <v>4667</v>
      </c>
      <c r="F440" s="1395">
        <f t="shared" si="8"/>
        <v>3220.2299999999996</v>
      </c>
    </row>
    <row r="441" spans="2:6">
      <c r="B441" s="1303" t="s">
        <v>11972</v>
      </c>
      <c r="C441" s="1303" t="s">
        <v>11973</v>
      </c>
      <c r="D441" s="1304"/>
      <c r="E441" s="1395">
        <v>6088</v>
      </c>
      <c r="F441" s="1395">
        <f t="shared" si="8"/>
        <v>4200.7199999999993</v>
      </c>
    </row>
    <row r="442" spans="2:6">
      <c r="B442" s="1303" t="s">
        <v>11974</v>
      </c>
      <c r="C442" s="1303" t="s">
        <v>11975</v>
      </c>
      <c r="D442" s="1304"/>
      <c r="E442" s="1395">
        <v>6088</v>
      </c>
      <c r="F442" s="1395">
        <f t="shared" si="8"/>
        <v>4200.7199999999993</v>
      </c>
    </row>
    <row r="443" spans="2:6">
      <c r="B443" s="1303" t="s">
        <v>11976</v>
      </c>
      <c r="C443" s="1303" t="s">
        <v>11977</v>
      </c>
      <c r="D443" s="1304"/>
      <c r="E443" s="1395">
        <v>5790</v>
      </c>
      <c r="F443" s="1395">
        <f t="shared" si="8"/>
        <v>3995.1</v>
      </c>
    </row>
    <row r="444" spans="2:6">
      <c r="B444" s="1303" t="s">
        <v>11978</v>
      </c>
      <c r="C444" s="1303" t="s">
        <v>11979</v>
      </c>
      <c r="D444" s="1304"/>
      <c r="E444" s="1395">
        <v>5790</v>
      </c>
      <c r="F444" s="1395">
        <f t="shared" si="8"/>
        <v>3995.1</v>
      </c>
    </row>
    <row r="445" spans="2:6">
      <c r="B445" s="1303" t="s">
        <v>11980</v>
      </c>
      <c r="C445" s="1303" t="s">
        <v>11981</v>
      </c>
      <c r="D445" s="1304"/>
      <c r="E445" s="1395">
        <v>6962</v>
      </c>
      <c r="F445" s="1395">
        <f t="shared" si="8"/>
        <v>4803.78</v>
      </c>
    </row>
    <row r="446" spans="2:6">
      <c r="B446" s="1303" t="s">
        <v>11982</v>
      </c>
      <c r="C446" s="1303" t="s">
        <v>11983</v>
      </c>
      <c r="D446" s="1304"/>
      <c r="E446" s="1395">
        <v>7450</v>
      </c>
      <c r="F446" s="1395">
        <f t="shared" si="8"/>
        <v>5140.5</v>
      </c>
    </row>
    <row r="447" spans="2:6">
      <c r="B447" s="1303" t="s">
        <v>11984</v>
      </c>
      <c r="C447" s="1303" t="s">
        <v>11985</v>
      </c>
      <c r="D447" s="1304"/>
      <c r="E447" s="1395">
        <v>8515</v>
      </c>
      <c r="F447" s="1395">
        <f t="shared" si="8"/>
        <v>5875.3499999999995</v>
      </c>
    </row>
    <row r="448" spans="2:6">
      <c r="B448" s="1303" t="s">
        <v>11986</v>
      </c>
      <c r="C448" s="1303" t="s">
        <v>11987</v>
      </c>
      <c r="D448" s="1304"/>
      <c r="E448" s="1395">
        <v>5940</v>
      </c>
      <c r="F448" s="1395">
        <f t="shared" si="8"/>
        <v>4098.5999999999995</v>
      </c>
    </row>
    <row r="449" spans="2:6">
      <c r="B449" s="1303" t="s">
        <v>11988</v>
      </c>
      <c r="C449" s="1303" t="s">
        <v>11989</v>
      </c>
      <c r="D449" s="1304"/>
      <c r="E449" s="1395">
        <v>5940</v>
      </c>
      <c r="F449" s="1395">
        <f t="shared" si="8"/>
        <v>4098.5999999999995</v>
      </c>
    </row>
    <row r="450" spans="2:6">
      <c r="B450" s="1303" t="s">
        <v>11990</v>
      </c>
      <c r="C450" s="1303" t="s">
        <v>11991</v>
      </c>
      <c r="D450" s="1304"/>
      <c r="E450" s="1395">
        <v>6045</v>
      </c>
      <c r="F450" s="1395">
        <f t="shared" si="8"/>
        <v>4171.0499999999993</v>
      </c>
    </row>
    <row r="451" spans="2:6">
      <c r="B451" s="1303" t="s">
        <v>11992</v>
      </c>
      <c r="C451" s="1303" t="s">
        <v>11993</v>
      </c>
      <c r="D451" s="1304"/>
      <c r="E451" s="1395">
        <v>5247</v>
      </c>
      <c r="F451" s="1395">
        <f t="shared" si="8"/>
        <v>3620.43</v>
      </c>
    </row>
    <row r="452" spans="2:6">
      <c r="B452" s="1303" t="s">
        <v>11994</v>
      </c>
      <c r="C452" s="1303" t="s">
        <v>11995</v>
      </c>
      <c r="D452" s="1304"/>
      <c r="E452" s="1395">
        <v>8430</v>
      </c>
      <c r="F452" s="1395">
        <f t="shared" si="8"/>
        <v>5816.7</v>
      </c>
    </row>
    <row r="453" spans="2:6">
      <c r="B453" s="1303" t="s">
        <v>11996</v>
      </c>
      <c r="C453" s="1303" t="s">
        <v>11997</v>
      </c>
      <c r="D453" s="1304"/>
      <c r="E453" s="1395">
        <v>7313</v>
      </c>
      <c r="F453" s="1395">
        <f t="shared" si="8"/>
        <v>5045.9699999999993</v>
      </c>
    </row>
    <row r="454" spans="2:6">
      <c r="B454" s="1303" t="s">
        <v>2576</v>
      </c>
      <c r="C454" s="1303" t="s">
        <v>20913</v>
      </c>
      <c r="D454" s="1304"/>
      <c r="E454" s="1395">
        <v>3271</v>
      </c>
      <c r="F454" s="1395">
        <f t="shared" si="8"/>
        <v>2256.9899999999998</v>
      </c>
    </row>
    <row r="455" spans="2:6">
      <c r="B455" s="1303" t="s">
        <v>2573</v>
      </c>
      <c r="C455" s="1303" t="s">
        <v>11998</v>
      </c>
      <c r="D455" s="1304"/>
      <c r="E455" s="1395">
        <v>3423</v>
      </c>
      <c r="F455" s="1395">
        <f t="shared" si="8"/>
        <v>2361.87</v>
      </c>
    </row>
    <row r="456" spans="2:6" ht="24">
      <c r="B456" s="1303" t="s">
        <v>2570</v>
      </c>
      <c r="C456" s="1399" t="s">
        <v>11999</v>
      </c>
      <c r="D456" s="1304"/>
      <c r="E456" s="1395">
        <v>3574</v>
      </c>
      <c r="F456" s="1395">
        <f t="shared" si="8"/>
        <v>2466.06</v>
      </c>
    </row>
    <row r="457" spans="2:6">
      <c r="B457" s="1303" t="s">
        <v>12000</v>
      </c>
      <c r="C457" s="1303" t="s">
        <v>12001</v>
      </c>
      <c r="D457" s="1304"/>
      <c r="E457" s="1395">
        <v>18144</v>
      </c>
      <c r="F457" s="1395">
        <f t="shared" ref="F457:F460" si="9">E457*(1-$F$6)</f>
        <v>12519.359999999999</v>
      </c>
    </row>
    <row r="458" spans="2:6" ht="24">
      <c r="B458" s="1303" t="s">
        <v>20905</v>
      </c>
      <c r="C458" s="1399" t="s">
        <v>20909</v>
      </c>
      <c r="D458" s="1304"/>
      <c r="E458" s="1395">
        <v>3271</v>
      </c>
      <c r="F458" s="1395">
        <f t="shared" si="9"/>
        <v>2256.9899999999998</v>
      </c>
    </row>
    <row r="459" spans="2:6" ht="24">
      <c r="B459" s="1303" t="s">
        <v>20906</v>
      </c>
      <c r="C459" s="1399" t="s">
        <v>20910</v>
      </c>
      <c r="D459" s="1304"/>
      <c r="E459" s="1395">
        <v>3423</v>
      </c>
      <c r="F459" s="1395">
        <f t="shared" si="9"/>
        <v>2361.87</v>
      </c>
    </row>
    <row r="460" spans="2:6" ht="24">
      <c r="B460" s="1303" t="s">
        <v>20907</v>
      </c>
      <c r="C460" s="1399" t="s">
        <v>20911</v>
      </c>
      <c r="D460" s="1304"/>
      <c r="E460" s="1395">
        <v>3574</v>
      </c>
      <c r="F460" s="1395">
        <f t="shared" si="9"/>
        <v>2466.06</v>
      </c>
    </row>
    <row r="461" spans="2:6">
      <c r="B461" s="1303" t="s">
        <v>20908</v>
      </c>
      <c r="C461" s="1303" t="s">
        <v>20912</v>
      </c>
      <c r="D461" s="1304"/>
      <c r="E461" s="1395">
        <v>4246</v>
      </c>
      <c r="F461" s="1395">
        <f t="shared" si="8"/>
        <v>2929.74</v>
      </c>
    </row>
    <row r="462" spans="2:6">
      <c r="B462" s="536"/>
      <c r="C462" s="536"/>
      <c r="D462" s="537"/>
      <c r="E462" s="1395"/>
      <c r="F462" s="1395"/>
    </row>
    <row r="463" spans="2:6">
      <c r="B463" s="1396"/>
      <c r="C463" s="1396" t="s">
        <v>12002</v>
      </c>
      <c r="D463" s="1397"/>
      <c r="E463" s="1398" t="s">
        <v>19390</v>
      </c>
      <c r="F463" s="1398"/>
    </row>
    <row r="464" spans="2:6">
      <c r="B464" s="1303" t="s">
        <v>12003</v>
      </c>
      <c r="C464" s="1303" t="s">
        <v>12004</v>
      </c>
      <c r="D464" s="1304"/>
      <c r="E464" s="1298">
        <v>4080</v>
      </c>
      <c r="F464" s="1298">
        <f t="shared" si="8"/>
        <v>2815.2</v>
      </c>
    </row>
    <row r="465" spans="2:6">
      <c r="B465" s="1303" t="s">
        <v>12005</v>
      </c>
      <c r="C465" s="1303" t="s">
        <v>12006</v>
      </c>
      <c r="D465" s="1304"/>
      <c r="E465" s="1298">
        <v>4200</v>
      </c>
      <c r="F465" s="1298">
        <f t="shared" si="8"/>
        <v>2898</v>
      </c>
    </row>
    <row r="466" spans="2:6">
      <c r="B466" s="1303" t="s">
        <v>12007</v>
      </c>
      <c r="C466" s="1303" t="s">
        <v>12008</v>
      </c>
      <c r="D466" s="1304"/>
      <c r="E466" s="1298">
        <v>4200</v>
      </c>
      <c r="F466" s="1298">
        <f t="shared" si="8"/>
        <v>2898</v>
      </c>
    </row>
    <row r="467" spans="2:6">
      <c r="B467" s="1303" t="s">
        <v>2581</v>
      </c>
      <c r="C467" s="1303" t="s">
        <v>5287</v>
      </c>
      <c r="D467" s="1304"/>
      <c r="E467" s="1298">
        <v>4104</v>
      </c>
      <c r="F467" s="1298">
        <f t="shared" si="8"/>
        <v>2831.7599999999998</v>
      </c>
    </row>
    <row r="468" spans="2:6">
      <c r="B468" s="1303" t="s">
        <v>2582</v>
      </c>
      <c r="C468" s="1303" t="s">
        <v>5280</v>
      </c>
      <c r="D468" s="1304"/>
      <c r="E468" s="1298">
        <v>4248</v>
      </c>
      <c r="F468" s="1298">
        <f t="shared" si="8"/>
        <v>2931.12</v>
      </c>
    </row>
    <row r="469" spans="2:6">
      <c r="B469" s="1303" t="s">
        <v>12009</v>
      </c>
      <c r="C469" s="1303" t="s">
        <v>12010</v>
      </c>
      <c r="D469" s="1304"/>
      <c r="E469" s="1298">
        <v>4440</v>
      </c>
      <c r="F469" s="1298">
        <f t="shared" si="8"/>
        <v>3063.6</v>
      </c>
    </row>
    <row r="470" spans="2:6">
      <c r="B470" s="1303" t="s">
        <v>2583</v>
      </c>
      <c r="C470" s="1303" t="s">
        <v>5284</v>
      </c>
      <c r="D470" s="1304"/>
      <c r="E470" s="1298">
        <v>3888</v>
      </c>
      <c r="F470" s="1298">
        <f t="shared" si="8"/>
        <v>2682.72</v>
      </c>
    </row>
    <row r="471" spans="2:6">
      <c r="B471" s="1303" t="s">
        <v>2584</v>
      </c>
      <c r="C471" s="1303" t="s">
        <v>5285</v>
      </c>
      <c r="D471" s="1304"/>
      <c r="E471" s="1298">
        <v>4248</v>
      </c>
      <c r="F471" s="1298">
        <f t="shared" si="8"/>
        <v>2931.12</v>
      </c>
    </row>
    <row r="472" spans="2:6">
      <c r="B472" s="1303" t="s">
        <v>9714</v>
      </c>
      <c r="C472" s="1303" t="s">
        <v>9713</v>
      </c>
      <c r="D472" s="1304"/>
      <c r="E472" s="1298">
        <v>4620</v>
      </c>
      <c r="F472" s="1298">
        <f t="shared" si="8"/>
        <v>3187.7999999999997</v>
      </c>
    </row>
    <row r="473" spans="2:6">
      <c r="B473" s="1303" t="s">
        <v>12011</v>
      </c>
      <c r="C473" s="1303" t="s">
        <v>12012</v>
      </c>
      <c r="D473" s="1304"/>
      <c r="E473" s="1298">
        <v>4920</v>
      </c>
      <c r="F473" s="1298">
        <f t="shared" si="8"/>
        <v>3394.7999999999997</v>
      </c>
    </row>
    <row r="474" spans="2:6">
      <c r="B474" s="1303" t="s">
        <v>2586</v>
      </c>
      <c r="C474" s="1303" t="s">
        <v>5279</v>
      </c>
      <c r="D474" s="1304"/>
      <c r="E474" s="1298">
        <v>4032</v>
      </c>
      <c r="F474" s="1298">
        <f t="shared" si="8"/>
        <v>2782.08</v>
      </c>
    </row>
    <row r="475" spans="2:6">
      <c r="B475" s="1303" t="s">
        <v>2587</v>
      </c>
      <c r="C475" s="1303" t="s">
        <v>5288</v>
      </c>
      <c r="D475" s="1304"/>
      <c r="E475" s="1298">
        <v>4032</v>
      </c>
      <c r="F475" s="1298">
        <f t="shared" si="8"/>
        <v>2782.08</v>
      </c>
    </row>
    <row r="476" spans="2:6">
      <c r="B476" s="1303" t="s">
        <v>2588</v>
      </c>
      <c r="C476" s="1303" t="s">
        <v>5295</v>
      </c>
      <c r="D476" s="1304"/>
      <c r="E476" s="1298">
        <v>4104</v>
      </c>
      <c r="F476" s="1298">
        <f t="shared" ref="F476:F501" si="10">E476*(1-$F$6)</f>
        <v>2831.7599999999998</v>
      </c>
    </row>
    <row r="477" spans="2:6">
      <c r="B477" s="1303" t="s">
        <v>2589</v>
      </c>
      <c r="C477" s="1303" t="s">
        <v>5281</v>
      </c>
      <c r="D477" s="1304"/>
      <c r="E477" s="1298">
        <v>4104</v>
      </c>
      <c r="F477" s="1298">
        <f t="shared" si="10"/>
        <v>2831.7599999999998</v>
      </c>
    </row>
    <row r="478" spans="2:6">
      <c r="B478" s="1303" t="s">
        <v>2590</v>
      </c>
      <c r="C478" s="1303" t="s">
        <v>5282</v>
      </c>
      <c r="D478" s="1304"/>
      <c r="E478" s="1298">
        <v>4248</v>
      </c>
      <c r="F478" s="1298">
        <f t="shared" si="10"/>
        <v>2931.12</v>
      </c>
    </row>
    <row r="479" spans="2:6">
      <c r="B479" s="1303" t="s">
        <v>2591</v>
      </c>
      <c r="C479" s="1303" t="s">
        <v>12013</v>
      </c>
      <c r="D479" s="1304"/>
      <c r="E479" s="1298">
        <v>4320</v>
      </c>
      <c r="F479" s="1298">
        <f t="shared" si="10"/>
        <v>2980.7999999999997</v>
      </c>
    </row>
    <row r="480" spans="2:6">
      <c r="B480" s="1303" t="s">
        <v>12014</v>
      </c>
      <c r="C480" s="1303" t="s">
        <v>12015</v>
      </c>
      <c r="D480" s="1304"/>
      <c r="E480" s="1298">
        <v>3750</v>
      </c>
      <c r="F480" s="1298">
        <f t="shared" si="10"/>
        <v>2587.5</v>
      </c>
    </row>
    <row r="481" spans="2:6">
      <c r="B481" s="1303" t="s">
        <v>12016</v>
      </c>
      <c r="C481" s="1303" t="s">
        <v>12017</v>
      </c>
      <c r="D481" s="1304"/>
      <c r="E481" s="1298">
        <v>4020</v>
      </c>
      <c r="F481" s="1298">
        <f t="shared" si="10"/>
        <v>2773.7999999999997</v>
      </c>
    </row>
    <row r="482" spans="2:6">
      <c r="B482" s="1303" t="s">
        <v>2577</v>
      </c>
      <c r="C482" s="1303" t="s">
        <v>12018</v>
      </c>
      <c r="D482" s="1304"/>
      <c r="E482" s="1298">
        <v>3880</v>
      </c>
      <c r="F482" s="1298">
        <f t="shared" si="10"/>
        <v>2677.2</v>
      </c>
    </row>
    <row r="483" spans="2:6">
      <c r="B483" s="1303" t="s">
        <v>12019</v>
      </c>
      <c r="C483" s="1303" t="s">
        <v>12020</v>
      </c>
      <c r="D483" s="1304"/>
      <c r="E483" s="1298">
        <v>3960</v>
      </c>
      <c r="F483" s="1298">
        <f t="shared" si="10"/>
        <v>2732.3999999999996</v>
      </c>
    </row>
    <row r="484" spans="2:6">
      <c r="B484" s="1303" t="s">
        <v>2592</v>
      </c>
      <c r="C484" s="1303" t="s">
        <v>5289</v>
      </c>
      <c r="D484" s="1304"/>
      <c r="E484" s="1298">
        <v>4248</v>
      </c>
      <c r="F484" s="1298">
        <f t="shared" si="10"/>
        <v>2931.12</v>
      </c>
    </row>
    <row r="485" spans="2:6">
      <c r="B485" s="1303" t="s">
        <v>2593</v>
      </c>
      <c r="C485" s="1303" t="s">
        <v>2304</v>
      </c>
      <c r="D485" s="1304"/>
      <c r="E485" s="1298">
        <v>4032</v>
      </c>
      <c r="F485" s="1298">
        <f t="shared" si="10"/>
        <v>2782.08</v>
      </c>
    </row>
    <row r="486" spans="2:6">
      <c r="B486" s="1303" t="s">
        <v>2594</v>
      </c>
      <c r="C486" s="1303" t="s">
        <v>5286</v>
      </c>
      <c r="D486" s="1304"/>
      <c r="E486" s="1298">
        <v>3888</v>
      </c>
      <c r="F486" s="1298">
        <f t="shared" si="10"/>
        <v>2682.72</v>
      </c>
    </row>
    <row r="487" spans="2:6">
      <c r="B487" s="1303" t="s">
        <v>2862</v>
      </c>
      <c r="C487" s="1303" t="s">
        <v>12021</v>
      </c>
      <c r="D487" s="1304"/>
      <c r="E487" s="1298">
        <v>4032</v>
      </c>
      <c r="F487" s="1298">
        <f t="shared" si="10"/>
        <v>2782.08</v>
      </c>
    </row>
    <row r="488" spans="2:6">
      <c r="B488" s="1303" t="s">
        <v>2578</v>
      </c>
      <c r="C488" s="1303" t="s">
        <v>12022</v>
      </c>
      <c r="D488" s="1304"/>
      <c r="E488" s="1298">
        <v>4032</v>
      </c>
      <c r="F488" s="1298">
        <f t="shared" si="10"/>
        <v>2782.08</v>
      </c>
    </row>
    <row r="489" spans="2:6">
      <c r="B489" s="1303" t="s">
        <v>2596</v>
      </c>
      <c r="C489" s="1303" t="s">
        <v>5293</v>
      </c>
      <c r="D489" s="1304"/>
      <c r="E489" s="1298">
        <v>4543.2</v>
      </c>
      <c r="F489" s="1298">
        <f t="shared" si="10"/>
        <v>3134.8079999999995</v>
      </c>
    </row>
    <row r="490" spans="2:6">
      <c r="B490" s="1303" t="s">
        <v>2595</v>
      </c>
      <c r="C490" s="1303" t="s">
        <v>5294</v>
      </c>
      <c r="D490" s="1304"/>
      <c r="E490" s="1298">
        <v>4032</v>
      </c>
      <c r="F490" s="1298">
        <f t="shared" si="10"/>
        <v>2782.08</v>
      </c>
    </row>
    <row r="491" spans="2:6">
      <c r="B491" s="1303" t="s">
        <v>2597</v>
      </c>
      <c r="C491" s="1303" t="s">
        <v>5278</v>
      </c>
      <c r="D491" s="1304"/>
      <c r="E491" s="1298">
        <v>4032</v>
      </c>
      <c r="F491" s="1298">
        <f t="shared" si="10"/>
        <v>2782.08</v>
      </c>
    </row>
    <row r="492" spans="2:6">
      <c r="B492" s="1303" t="s">
        <v>2598</v>
      </c>
      <c r="C492" s="1303" t="s">
        <v>5277</v>
      </c>
      <c r="D492" s="1304"/>
      <c r="E492" s="1298">
        <v>4032</v>
      </c>
      <c r="F492" s="1298">
        <f t="shared" si="10"/>
        <v>2782.08</v>
      </c>
    </row>
    <row r="493" spans="2:6">
      <c r="B493" s="1303" t="s">
        <v>2580</v>
      </c>
      <c r="C493" s="1303" t="s">
        <v>12023</v>
      </c>
      <c r="D493" s="1304"/>
      <c r="E493" s="1298">
        <v>4032</v>
      </c>
      <c r="F493" s="1298">
        <f t="shared" si="10"/>
        <v>2782.08</v>
      </c>
    </row>
    <row r="494" spans="2:6">
      <c r="B494" s="1303" t="s">
        <v>2599</v>
      </c>
      <c r="C494" s="1303" t="s">
        <v>5283</v>
      </c>
      <c r="D494" s="1304"/>
      <c r="E494" s="1298">
        <v>3888</v>
      </c>
      <c r="F494" s="1298">
        <f t="shared" si="10"/>
        <v>2682.72</v>
      </c>
    </row>
    <row r="495" spans="2:6">
      <c r="B495" s="1303" t="s">
        <v>2579</v>
      </c>
      <c r="C495" s="1303" t="s">
        <v>12024</v>
      </c>
      <c r="D495" s="1304"/>
      <c r="E495" s="1298">
        <v>4032</v>
      </c>
      <c r="F495" s="1298">
        <f t="shared" si="10"/>
        <v>2782.08</v>
      </c>
    </row>
    <row r="496" spans="2:6">
      <c r="B496" s="1303" t="s">
        <v>2585</v>
      </c>
      <c r="C496" s="1303" t="s">
        <v>12025</v>
      </c>
      <c r="D496" s="1304"/>
      <c r="E496" s="1298">
        <v>5112</v>
      </c>
      <c r="F496" s="1298">
        <f t="shared" si="10"/>
        <v>3527.2799999999997</v>
      </c>
    </row>
    <row r="497" spans="2:6">
      <c r="B497" s="1303" t="s">
        <v>12026</v>
      </c>
      <c r="C497" s="1303" t="s">
        <v>12027</v>
      </c>
      <c r="D497" s="1304"/>
      <c r="E497" s="1298">
        <v>4500</v>
      </c>
      <c r="F497" s="1298">
        <f t="shared" si="10"/>
        <v>3104.9999999999995</v>
      </c>
    </row>
    <row r="498" spans="2:6">
      <c r="B498" s="1303" t="s">
        <v>12028</v>
      </c>
      <c r="C498" s="1303" t="s">
        <v>12029</v>
      </c>
      <c r="D498" s="1304"/>
      <c r="E498" s="1298">
        <v>3375</v>
      </c>
      <c r="F498" s="1298">
        <f t="shared" si="10"/>
        <v>2328.75</v>
      </c>
    </row>
    <row r="499" spans="2:6">
      <c r="B499" s="1303" t="s">
        <v>12030</v>
      </c>
      <c r="C499" s="1303" t="s">
        <v>12031</v>
      </c>
      <c r="D499" s="1304"/>
      <c r="E499" s="1298">
        <v>2850</v>
      </c>
      <c r="F499" s="1298">
        <f t="shared" si="10"/>
        <v>1966.4999999999998</v>
      </c>
    </row>
    <row r="500" spans="2:6">
      <c r="B500" s="1303" t="s">
        <v>12032</v>
      </c>
      <c r="C500" s="1303" t="s">
        <v>12033</v>
      </c>
      <c r="D500" s="1304"/>
      <c r="E500" s="1298">
        <v>4035</v>
      </c>
      <c r="F500" s="1298">
        <f t="shared" si="10"/>
        <v>2784.1499999999996</v>
      </c>
    </row>
    <row r="501" spans="2:6">
      <c r="B501" s="1303" t="s">
        <v>12034</v>
      </c>
      <c r="C501" s="1303" t="s">
        <v>12035</v>
      </c>
      <c r="D501" s="1304"/>
      <c r="E501" s="1298">
        <v>3000</v>
      </c>
      <c r="F501" s="1298">
        <f t="shared" si="10"/>
        <v>2070</v>
      </c>
    </row>
    <row r="502" spans="2:6">
      <c r="B502" s="1303" t="s">
        <v>12036</v>
      </c>
      <c r="C502" s="1303" t="s">
        <v>12037</v>
      </c>
      <c r="D502" s="1304"/>
      <c r="E502" s="1298">
        <v>2850</v>
      </c>
      <c r="F502" s="1298">
        <f>E502*(1-$F$6)</f>
        <v>1966.4999999999998</v>
      </c>
    </row>
    <row r="503" spans="2:6">
      <c r="B503" s="1303" t="s">
        <v>12038</v>
      </c>
      <c r="C503" s="1303" t="s">
        <v>12039</v>
      </c>
      <c r="D503" s="1304"/>
      <c r="E503" s="1298">
        <v>2580</v>
      </c>
      <c r="F503" s="1298">
        <f t="shared" ref="F503:F509" si="11">E503*(1-$F$6)</f>
        <v>1780.1999999999998</v>
      </c>
    </row>
    <row r="504" spans="2:6">
      <c r="B504" s="1303" t="s">
        <v>12040</v>
      </c>
      <c r="C504" s="1303" t="s">
        <v>12041</v>
      </c>
      <c r="D504" s="1304"/>
      <c r="E504" s="1298">
        <v>2700</v>
      </c>
      <c r="F504" s="1298">
        <f t="shared" si="11"/>
        <v>1862.9999999999998</v>
      </c>
    </row>
    <row r="505" spans="2:6">
      <c r="B505" s="1303" t="s">
        <v>12042</v>
      </c>
      <c r="C505" s="1303" t="s">
        <v>12043</v>
      </c>
      <c r="D505" s="1304"/>
      <c r="E505" s="1298">
        <v>2820</v>
      </c>
      <c r="F505" s="1298">
        <f t="shared" si="11"/>
        <v>1945.8</v>
      </c>
    </row>
    <row r="506" spans="2:6">
      <c r="B506" s="1303" t="s">
        <v>3047</v>
      </c>
      <c r="C506" s="1303" t="s">
        <v>5290</v>
      </c>
      <c r="D506" s="1304"/>
      <c r="E506" s="1298">
        <v>2808</v>
      </c>
      <c r="F506" s="1298">
        <f t="shared" si="11"/>
        <v>1937.5199999999998</v>
      </c>
    </row>
    <row r="507" spans="2:6">
      <c r="B507" s="1303" t="s">
        <v>3048</v>
      </c>
      <c r="C507" s="1303" t="s">
        <v>5291</v>
      </c>
      <c r="D507" s="1304"/>
      <c r="E507" s="1298">
        <v>2808</v>
      </c>
      <c r="F507" s="1298">
        <f t="shared" si="11"/>
        <v>1937.5199999999998</v>
      </c>
    </row>
    <row r="508" spans="2:6">
      <c r="B508" s="1303" t="s">
        <v>12044</v>
      </c>
      <c r="C508" s="1303" t="s">
        <v>12045</v>
      </c>
      <c r="D508" s="1304"/>
      <c r="E508" s="1298">
        <v>2860</v>
      </c>
      <c r="F508" s="1298">
        <f t="shared" si="11"/>
        <v>1973.3999999999999</v>
      </c>
    </row>
    <row r="509" spans="2:6">
      <c r="B509" s="1303" t="s">
        <v>3049</v>
      </c>
      <c r="C509" s="1303" t="s">
        <v>5292</v>
      </c>
      <c r="D509" s="1304"/>
      <c r="E509" s="1298">
        <v>2952</v>
      </c>
      <c r="F509" s="1298">
        <f t="shared" si="11"/>
        <v>2036.8799999999999</v>
      </c>
    </row>
    <row r="510" spans="2:6">
      <c r="B510" s="536"/>
      <c r="C510" s="536"/>
      <c r="D510" s="537"/>
      <c r="E510" s="1395"/>
      <c r="F510" s="1395"/>
    </row>
    <row r="511" spans="2:6">
      <c r="B511" s="1396"/>
      <c r="C511" s="1396" t="s">
        <v>12046</v>
      </c>
      <c r="D511" s="1397"/>
      <c r="E511" s="1398" t="s">
        <v>19390</v>
      </c>
      <c r="F511" s="1398"/>
    </row>
    <row r="512" spans="2:6">
      <c r="B512" s="1303" t="s">
        <v>14685</v>
      </c>
      <c r="C512" s="1303" t="s">
        <v>14684</v>
      </c>
      <c r="D512" s="1304"/>
      <c r="E512" s="1395">
        <v>10683</v>
      </c>
      <c r="F512" s="1395">
        <f t="shared" ref="F512:F524" si="12">E512*(1-$F$6)</f>
        <v>7371.2699999999995</v>
      </c>
    </row>
    <row r="513" spans="2:6">
      <c r="B513" s="1303" t="s">
        <v>11393</v>
      </c>
      <c r="C513" s="1303" t="s">
        <v>11392</v>
      </c>
      <c r="D513" s="1304"/>
      <c r="E513" s="1395">
        <v>12173</v>
      </c>
      <c r="F513" s="1395">
        <f t="shared" si="12"/>
        <v>8399.369999999999</v>
      </c>
    </row>
    <row r="514" spans="2:6">
      <c r="B514" s="1303" t="s">
        <v>11394</v>
      </c>
      <c r="C514" s="1303" t="s">
        <v>11395</v>
      </c>
      <c r="D514" s="1304"/>
      <c r="E514" s="1395">
        <v>13990</v>
      </c>
      <c r="F514" s="1395">
        <f t="shared" si="12"/>
        <v>9653.0999999999985</v>
      </c>
    </row>
    <row r="515" spans="2:6">
      <c r="B515" s="1303" t="s">
        <v>11387</v>
      </c>
      <c r="C515" s="1303" t="s">
        <v>11386</v>
      </c>
      <c r="D515" s="1304"/>
      <c r="E515" s="1395">
        <v>11081</v>
      </c>
      <c r="F515" s="1395">
        <f t="shared" si="12"/>
        <v>7645.8899999999994</v>
      </c>
    </row>
    <row r="516" spans="2:6">
      <c r="B516" s="1303" t="s">
        <v>11389</v>
      </c>
      <c r="C516" s="1303" t="s">
        <v>11388</v>
      </c>
      <c r="D516" s="1304"/>
      <c r="E516" s="1395">
        <v>12745</v>
      </c>
      <c r="F516" s="1395">
        <f t="shared" si="12"/>
        <v>8794.0499999999993</v>
      </c>
    </row>
    <row r="517" spans="2:6">
      <c r="B517" s="1303" t="s">
        <v>11391</v>
      </c>
      <c r="C517" s="1303" t="s">
        <v>11390</v>
      </c>
      <c r="D517" s="1304"/>
      <c r="E517" s="1395">
        <v>14546</v>
      </c>
      <c r="F517" s="1395">
        <f t="shared" si="12"/>
        <v>10036.74</v>
      </c>
    </row>
    <row r="518" spans="2:6">
      <c r="B518" s="1303" t="s">
        <v>14686</v>
      </c>
      <c r="C518" s="1303" t="s">
        <v>14690</v>
      </c>
      <c r="D518" s="1304"/>
      <c r="E518" s="1395">
        <v>13815</v>
      </c>
      <c r="F518" s="1395">
        <f t="shared" si="12"/>
        <v>9532.3499999999985</v>
      </c>
    </row>
    <row r="519" spans="2:6">
      <c r="B519" s="1303" t="s">
        <v>14687</v>
      </c>
      <c r="C519" s="1303" t="s">
        <v>14691</v>
      </c>
      <c r="D519" s="1304"/>
      <c r="E519" s="1395">
        <v>14341</v>
      </c>
      <c r="F519" s="1395">
        <f t="shared" si="12"/>
        <v>9895.2899999999991</v>
      </c>
    </row>
    <row r="520" spans="2:6">
      <c r="B520" s="1303" t="s">
        <v>19442</v>
      </c>
      <c r="C520" s="1303" t="s">
        <v>19443</v>
      </c>
      <c r="D520" s="1304"/>
      <c r="E520" s="1395">
        <v>13959</v>
      </c>
      <c r="F520" s="1395">
        <f t="shared" si="12"/>
        <v>9631.7099999999991</v>
      </c>
    </row>
    <row r="521" spans="2:6">
      <c r="B521" s="1303" t="s">
        <v>19444</v>
      </c>
      <c r="C521" s="1303" t="s">
        <v>19445</v>
      </c>
      <c r="D521" s="1304"/>
      <c r="E521" s="1395">
        <v>14161</v>
      </c>
      <c r="F521" s="1395">
        <f t="shared" si="12"/>
        <v>9771.09</v>
      </c>
    </row>
    <row r="522" spans="2:6">
      <c r="B522" s="1303" t="s">
        <v>14688</v>
      </c>
      <c r="C522" s="1303" t="s">
        <v>14692</v>
      </c>
      <c r="D522" s="1304"/>
      <c r="E522" s="1395">
        <v>19500</v>
      </c>
      <c r="F522" s="1395">
        <f t="shared" si="12"/>
        <v>13454.999999999998</v>
      </c>
    </row>
    <row r="523" spans="2:6">
      <c r="B523" s="1303" t="s">
        <v>14689</v>
      </c>
      <c r="C523" s="1303" t="s">
        <v>14693</v>
      </c>
      <c r="D523" s="1304"/>
      <c r="E523" s="1395">
        <v>24140</v>
      </c>
      <c r="F523" s="1395">
        <f t="shared" si="12"/>
        <v>16656.599999999999</v>
      </c>
    </row>
    <row r="524" spans="2:6">
      <c r="B524" s="1303" t="s">
        <v>12047</v>
      </c>
      <c r="C524" s="1303" t="s">
        <v>12048</v>
      </c>
      <c r="D524" s="1304"/>
      <c r="E524" s="1395">
        <v>1061</v>
      </c>
      <c r="F524" s="1395">
        <f t="shared" si="12"/>
        <v>732.08999999999992</v>
      </c>
    </row>
    <row r="526" spans="2:6" s="231" customFormat="1" ht="12.75">
      <c r="B526" s="1396"/>
      <c r="C526" s="1396" t="s">
        <v>15519</v>
      </c>
      <c r="D526" s="1397"/>
      <c r="E526" s="1388"/>
      <c r="F526" s="1388"/>
    </row>
    <row r="527" spans="2:6">
      <c r="B527" s="1303" t="s">
        <v>14923</v>
      </c>
      <c r="C527" s="1303" t="s">
        <v>15512</v>
      </c>
      <c r="D527" s="1304"/>
      <c r="E527" s="1298"/>
      <c r="F527" s="1298"/>
    </row>
    <row r="528" spans="2:6">
      <c r="B528" s="1303" t="s">
        <v>14924</v>
      </c>
      <c r="C528" s="1303" t="s">
        <v>15513</v>
      </c>
      <c r="D528" s="1304"/>
      <c r="E528" s="1298"/>
      <c r="F528" s="1298"/>
    </row>
    <row r="529" spans="2:6">
      <c r="B529" s="1303" t="s">
        <v>15076</v>
      </c>
      <c r="C529" s="1303" t="s">
        <v>15514</v>
      </c>
      <c r="D529" s="1304"/>
      <c r="E529" s="1298"/>
      <c r="F529" s="1298"/>
    </row>
    <row r="530" spans="2:6">
      <c r="B530" s="1303" t="s">
        <v>15077</v>
      </c>
      <c r="C530" s="1303" t="s">
        <v>15515</v>
      </c>
      <c r="D530" s="1304"/>
      <c r="E530" s="1298"/>
      <c r="F530" s="1298"/>
    </row>
    <row r="531" spans="2:6">
      <c r="B531" s="1303" t="s">
        <v>15175</v>
      </c>
      <c r="C531" s="1303" t="s">
        <v>15516</v>
      </c>
      <c r="D531" s="1304"/>
      <c r="E531" s="1298"/>
      <c r="F531" s="1298"/>
    </row>
    <row r="532" spans="2:6">
      <c r="B532" s="1303" t="s">
        <v>15259</v>
      </c>
      <c r="C532" s="1303" t="s">
        <v>15517</v>
      </c>
      <c r="D532" s="1304"/>
      <c r="E532" s="1298"/>
      <c r="F532" s="1298"/>
    </row>
    <row r="533" spans="2:6">
      <c r="B533" s="1303" t="s">
        <v>14661</v>
      </c>
      <c r="C533" s="1303" t="s">
        <v>15510</v>
      </c>
      <c r="D533" s="1304"/>
      <c r="E533" s="1298"/>
      <c r="F533" s="1298"/>
    </row>
    <row r="534" spans="2:6">
      <c r="B534" s="1303" t="s">
        <v>14663</v>
      </c>
      <c r="C534" s="1303" t="s">
        <v>15511</v>
      </c>
      <c r="D534" s="1304"/>
      <c r="E534" s="1298"/>
      <c r="F534" s="1298"/>
    </row>
  </sheetData>
  <autoFilter ref="A7:I509"/>
  <customSheetViews>
    <customSheetView guid="{95E102DE-4231-48F0-9DD3-B1784BE91BA1}">
      <pane ySplit="8" topLeftCell="A9" activePane="bottomLeft" state="frozen"/>
      <selection pane="bottomLeft" activeCell="G25" sqref="G25"/>
      <pageMargins left="0.37" right="0.22" top="0.75" bottom="0.75" header="0.3" footer="0.3"/>
      <pageSetup paperSize="9" scale="69" orientation="portrait" r:id="rId1"/>
    </customSheetView>
    <customSheetView guid="{81E6C3B6-B85E-466F-95FC-42C2382D9766}">
      <pane ySplit="8" topLeftCell="A9" activePane="bottomLeft" state="frozen"/>
      <selection pane="bottomLeft" activeCell="G25" sqref="G25"/>
      <pageMargins left="0.37" right="0.22" top="0.75" bottom="0.75" header="0.3" footer="0.3"/>
      <pageSetup paperSize="9" scale="69" orientation="portrait" r:id="rId2"/>
    </customSheetView>
  </customSheetViews>
  <mergeCells count="2">
    <mergeCell ref="B1:E1"/>
    <mergeCell ref="B5:E5"/>
  </mergeCells>
  <hyperlinks>
    <hyperlink ref="C4" r:id="rId3"/>
  </hyperlinks>
  <pageMargins left="0.37" right="0.22" top="0.75" bottom="0.75" header="0.3" footer="0.3"/>
  <pageSetup paperSize="9" scale="69" orientation="portrait"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B23" sqref="B23"/>
    </sheetView>
  </sheetViews>
  <sheetFormatPr defaultRowHeight="15"/>
  <cols>
    <col min="1" max="1" width="11" bestFit="1" customWidth="1"/>
    <col min="2" max="2" width="78.7109375" bestFit="1" customWidth="1"/>
    <col min="3" max="3" width="13.28515625" bestFit="1" customWidth="1"/>
    <col min="4" max="4" width="14" bestFit="1" customWidth="1"/>
  </cols>
  <sheetData>
    <row r="1" spans="1:5">
      <c r="A1" s="1641" t="s">
        <v>475</v>
      </c>
      <c r="B1" s="1641"/>
      <c r="C1" s="1641"/>
      <c r="D1" s="1641"/>
      <c r="E1" s="1641"/>
    </row>
    <row r="2" spans="1:5">
      <c r="A2" s="538" t="s">
        <v>474</v>
      </c>
      <c r="B2" s="520" t="s">
        <v>2065</v>
      </c>
      <c r="C2" s="543"/>
      <c r="D2" s="539"/>
      <c r="E2" s="539"/>
    </row>
    <row r="3" spans="1:5">
      <c r="A3" s="538" t="s">
        <v>19529</v>
      </c>
      <c r="B3" s="520" t="s">
        <v>577</v>
      </c>
      <c r="C3" s="543"/>
      <c r="D3" s="539"/>
      <c r="E3" s="539"/>
    </row>
    <row r="4" spans="1:5">
      <c r="A4" s="520"/>
      <c r="B4" s="520" t="s">
        <v>476</v>
      </c>
      <c r="C4" s="543"/>
      <c r="D4" s="539"/>
      <c r="E4" s="539"/>
    </row>
    <row r="5" spans="1:5" ht="15.75" thickBot="1">
      <c r="A5" s="1642" t="s">
        <v>477</v>
      </c>
      <c r="B5" s="1642"/>
      <c r="C5" s="1642"/>
      <c r="D5" s="1642"/>
      <c r="E5" s="1642"/>
    </row>
    <row r="6" spans="1:5" ht="16.5" thickTop="1" thickBot="1">
      <c r="C6" s="544" t="s">
        <v>471</v>
      </c>
      <c r="D6" s="1408">
        <v>0.3</v>
      </c>
    </row>
    <row r="7" spans="1:5" ht="15.75" thickTop="1">
      <c r="A7" s="1116" t="s">
        <v>95</v>
      </c>
      <c r="B7" s="1116" t="s">
        <v>510</v>
      </c>
      <c r="C7" s="1117" t="s">
        <v>1200</v>
      </c>
      <c r="D7" s="1117" t="s">
        <v>1201</v>
      </c>
    </row>
    <row r="8" spans="1:5">
      <c r="A8" s="1118" t="s">
        <v>15783</v>
      </c>
      <c r="B8" s="1119" t="s">
        <v>15784</v>
      </c>
      <c r="C8" s="1120">
        <v>4270</v>
      </c>
      <c r="D8" s="1120">
        <f t="shared" ref="D8:D15" si="0">C8*(1-$D$6)</f>
        <v>2989</v>
      </c>
    </row>
    <row r="9" spans="1:5">
      <c r="A9" s="1118" t="s">
        <v>15785</v>
      </c>
      <c r="B9" s="1119" t="s">
        <v>15786</v>
      </c>
      <c r="C9" s="1120">
        <v>6849</v>
      </c>
      <c r="D9" s="1120">
        <f t="shared" si="0"/>
        <v>4794.2999999999993</v>
      </c>
    </row>
    <row r="10" spans="1:5">
      <c r="A10" s="1118" t="s">
        <v>15787</v>
      </c>
      <c r="B10" s="1119" t="s">
        <v>15788</v>
      </c>
      <c r="C10" s="1120">
        <v>8974</v>
      </c>
      <c r="D10" s="1120">
        <f t="shared" si="0"/>
        <v>6281.7999999999993</v>
      </c>
    </row>
    <row r="11" spans="1:5">
      <c r="A11" s="1118" t="s">
        <v>15789</v>
      </c>
      <c r="B11" s="1119" t="s">
        <v>15793</v>
      </c>
      <c r="C11" s="1120">
        <v>9652</v>
      </c>
      <c r="D11" s="1120">
        <f t="shared" si="0"/>
        <v>6756.4</v>
      </c>
    </row>
    <row r="12" spans="1:5">
      <c r="A12" s="1118" t="s">
        <v>15790</v>
      </c>
      <c r="B12" s="1119" t="s">
        <v>15794</v>
      </c>
      <c r="C12" s="1120">
        <v>10206</v>
      </c>
      <c r="D12" s="1120">
        <f t="shared" si="0"/>
        <v>7144.2</v>
      </c>
    </row>
    <row r="13" spans="1:5">
      <c r="A13" s="1118" t="s">
        <v>15791</v>
      </c>
      <c r="B13" s="1119" t="s">
        <v>15792</v>
      </c>
      <c r="C13" s="1120">
        <v>7393</v>
      </c>
      <c r="D13" s="1120">
        <f t="shared" si="0"/>
        <v>5175.0999999999995</v>
      </c>
    </row>
    <row r="14" spans="1:5">
      <c r="A14" s="1119" t="s">
        <v>16561</v>
      </c>
      <c r="B14" s="1119" t="s">
        <v>16562</v>
      </c>
      <c r="C14" s="1120">
        <v>7516</v>
      </c>
      <c r="D14" s="1120">
        <f t="shared" si="0"/>
        <v>5261.2</v>
      </c>
    </row>
    <row r="15" spans="1:5">
      <c r="A15" s="1119" t="s">
        <v>19527</v>
      </c>
      <c r="B15" s="1119" t="s">
        <v>19528</v>
      </c>
      <c r="C15" s="1120">
        <v>7516</v>
      </c>
      <c r="D15" s="1120">
        <f t="shared" si="0"/>
        <v>5261.2</v>
      </c>
    </row>
  </sheetData>
  <sortState ref="A8:D15">
    <sortCondition ref="A8"/>
  </sortState>
  <mergeCells count="2">
    <mergeCell ref="A1:E1"/>
    <mergeCell ref="A5:E5"/>
  </mergeCells>
  <hyperlinks>
    <hyperlink ref="B4" r:id="rId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D72"/>
  <sheetViews>
    <sheetView workbookViewId="0">
      <pane ySplit="1" topLeftCell="A2" activePane="bottomLeft" state="frozen"/>
      <selection pane="bottomLeft" activeCell="H16" sqref="H16"/>
    </sheetView>
  </sheetViews>
  <sheetFormatPr defaultColWidth="9.140625" defaultRowHeight="12"/>
  <cols>
    <col min="1" max="1" width="17.85546875" style="545" customWidth="1"/>
    <col min="2" max="2" width="61.85546875" style="545" customWidth="1"/>
    <col min="3" max="4" width="15.5703125" style="578" customWidth="1"/>
    <col min="5" max="16384" width="9.140625" style="533"/>
  </cols>
  <sheetData>
    <row r="1" spans="1:4" ht="17.25" customHeight="1">
      <c r="A1" s="1641" t="s">
        <v>475</v>
      </c>
      <c r="B1" s="1641"/>
      <c r="C1" s="1641"/>
      <c r="D1" s="533"/>
    </row>
    <row r="2" spans="1:4" ht="12.75">
      <c r="A2" s="1400" t="s">
        <v>474</v>
      </c>
      <c r="B2" s="522" t="s">
        <v>2065</v>
      </c>
      <c r="C2" s="543"/>
      <c r="D2" s="543"/>
    </row>
    <row r="3" spans="1:4" ht="12.75">
      <c r="A3" s="1400" t="s">
        <v>19447</v>
      </c>
      <c r="B3" s="522" t="s">
        <v>577</v>
      </c>
      <c r="C3" s="543"/>
      <c r="D3" s="543"/>
    </row>
    <row r="4" spans="1:4" ht="12.75">
      <c r="A4" s="522"/>
      <c r="B4" s="522" t="s">
        <v>476</v>
      </c>
      <c r="C4" s="543"/>
      <c r="D4" s="543"/>
    </row>
    <row r="5" spans="1:4" ht="13.5" thickBot="1">
      <c r="A5" s="1642" t="s">
        <v>477</v>
      </c>
      <c r="B5" s="1642"/>
      <c r="C5" s="1642"/>
      <c r="D5" s="533"/>
    </row>
    <row r="6" spans="1:4" ht="13.5" thickTop="1" thickBot="1">
      <c r="C6" s="544" t="s">
        <v>471</v>
      </c>
      <c r="D6" s="1463">
        <v>0.35</v>
      </c>
    </row>
    <row r="7" spans="1:4" ht="24.75" thickTop="1">
      <c r="A7" s="1401" t="s">
        <v>95</v>
      </c>
      <c r="B7" s="1401" t="s">
        <v>510</v>
      </c>
      <c r="C7" s="1402" t="s">
        <v>19448</v>
      </c>
      <c r="D7" s="1402"/>
    </row>
    <row r="8" spans="1:4" ht="25.5" customHeight="1">
      <c r="A8" s="1403" t="s">
        <v>5262</v>
      </c>
      <c r="B8" s="1404" t="s">
        <v>13864</v>
      </c>
      <c r="C8" s="1405">
        <v>16380</v>
      </c>
      <c r="D8" s="1405">
        <f>C8*(1-$D$6)</f>
        <v>10647</v>
      </c>
    </row>
    <row r="9" spans="1:4" ht="25.5" customHeight="1">
      <c r="A9" s="1406" t="s">
        <v>6947</v>
      </c>
      <c r="B9" s="1407" t="s">
        <v>11170</v>
      </c>
      <c r="C9" s="1405">
        <v>16380</v>
      </c>
      <c r="D9" s="1405">
        <f t="shared" ref="D9:D72" si="0">C9*(1-$D$6)</f>
        <v>10647</v>
      </c>
    </row>
    <row r="10" spans="1:4" ht="25.5" customHeight="1">
      <c r="A10" s="1406" t="s">
        <v>6948</v>
      </c>
      <c r="B10" s="1407" t="s">
        <v>11171</v>
      </c>
      <c r="C10" s="1405">
        <v>15225</v>
      </c>
      <c r="D10" s="1405">
        <f t="shared" si="0"/>
        <v>9896.25</v>
      </c>
    </row>
    <row r="11" spans="1:4" ht="25.5" customHeight="1">
      <c r="A11" s="1406" t="s">
        <v>11313</v>
      </c>
      <c r="B11" s="1406" t="s">
        <v>11314</v>
      </c>
      <c r="C11" s="1405">
        <v>14175</v>
      </c>
      <c r="D11" s="1405">
        <f t="shared" si="0"/>
        <v>9213.75</v>
      </c>
    </row>
    <row r="12" spans="1:4" ht="25.5" customHeight="1">
      <c r="A12" s="1406" t="s">
        <v>11416</v>
      </c>
      <c r="B12" s="1406" t="s">
        <v>11415</v>
      </c>
      <c r="C12" s="1405">
        <v>35059.5</v>
      </c>
      <c r="D12" s="1405">
        <f t="shared" si="0"/>
        <v>22788.674999999999</v>
      </c>
    </row>
    <row r="13" spans="1:4" ht="25.5" customHeight="1">
      <c r="A13" s="1406" t="s">
        <v>13399</v>
      </c>
      <c r="B13" s="1406" t="s">
        <v>13400</v>
      </c>
      <c r="C13" s="1405">
        <v>23940</v>
      </c>
      <c r="D13" s="1405">
        <f t="shared" si="0"/>
        <v>15561</v>
      </c>
    </row>
    <row r="14" spans="1:4" ht="25.5" customHeight="1">
      <c r="A14" s="1406" t="s">
        <v>14580</v>
      </c>
      <c r="B14" s="1406" t="s">
        <v>14581</v>
      </c>
      <c r="C14" s="1405">
        <v>13125</v>
      </c>
      <c r="D14" s="1405">
        <f t="shared" si="0"/>
        <v>8531.25</v>
      </c>
    </row>
    <row r="15" spans="1:4" ht="25.5" customHeight="1">
      <c r="A15" s="1406" t="s">
        <v>15533</v>
      </c>
      <c r="B15" s="1406" t="s">
        <v>15534</v>
      </c>
      <c r="C15" s="1405">
        <v>15645</v>
      </c>
      <c r="D15" s="1405">
        <f t="shared" si="0"/>
        <v>10169.25</v>
      </c>
    </row>
    <row r="16" spans="1:4" ht="25.5" customHeight="1">
      <c r="A16" s="1406" t="s">
        <v>16309</v>
      </c>
      <c r="B16" s="1406" t="s">
        <v>16310</v>
      </c>
      <c r="C16" s="1405">
        <v>10500</v>
      </c>
      <c r="D16" s="1405">
        <f t="shared" si="0"/>
        <v>6825</v>
      </c>
    </row>
    <row r="17" spans="1:4" ht="25.5" customHeight="1">
      <c r="A17" s="1406" t="s">
        <v>16311</v>
      </c>
      <c r="B17" s="1406" t="s">
        <v>16312</v>
      </c>
      <c r="C17" s="1405">
        <v>15225</v>
      </c>
      <c r="D17" s="1405">
        <f t="shared" si="0"/>
        <v>9896.25</v>
      </c>
    </row>
    <row r="18" spans="1:4" ht="25.5" customHeight="1">
      <c r="A18" s="1406" t="s">
        <v>6949</v>
      </c>
      <c r="B18" s="1407" t="s">
        <v>11172</v>
      </c>
      <c r="C18" s="1405">
        <v>12600</v>
      </c>
      <c r="D18" s="1405">
        <f t="shared" si="0"/>
        <v>8190</v>
      </c>
    </row>
    <row r="19" spans="1:4" s="545" customFormat="1" ht="25.5" customHeight="1">
      <c r="A19" s="1406" t="s">
        <v>12074</v>
      </c>
      <c r="B19" s="1407" t="s">
        <v>12075</v>
      </c>
      <c r="C19" s="1405">
        <v>10489.5</v>
      </c>
      <c r="D19" s="1405">
        <f t="shared" si="0"/>
        <v>6818.1750000000002</v>
      </c>
    </row>
    <row r="20" spans="1:4" s="545" customFormat="1" ht="25.5" customHeight="1">
      <c r="A20" s="1406" t="s">
        <v>13402</v>
      </c>
      <c r="B20" s="1407" t="s">
        <v>13401</v>
      </c>
      <c r="C20" s="1405">
        <v>11025</v>
      </c>
      <c r="D20" s="1405">
        <f t="shared" si="0"/>
        <v>7166.25</v>
      </c>
    </row>
    <row r="21" spans="1:4" ht="25.5" customHeight="1">
      <c r="A21" s="1403" t="s">
        <v>5215</v>
      </c>
      <c r="B21" s="1403" t="s">
        <v>5216</v>
      </c>
      <c r="C21" s="1405">
        <v>504</v>
      </c>
      <c r="D21" s="1405">
        <f t="shared" si="0"/>
        <v>327.60000000000002</v>
      </c>
    </row>
    <row r="22" spans="1:4" ht="25.5" customHeight="1">
      <c r="A22" s="1403" t="s">
        <v>3379</v>
      </c>
      <c r="B22" s="1403" t="s">
        <v>5263</v>
      </c>
      <c r="C22" s="1405">
        <v>567</v>
      </c>
      <c r="D22" s="1405">
        <f t="shared" si="0"/>
        <v>368.55</v>
      </c>
    </row>
    <row r="23" spans="1:4" ht="25.5" customHeight="1">
      <c r="A23" s="1403" t="s">
        <v>13866</v>
      </c>
      <c r="B23" s="1403" t="s">
        <v>13865</v>
      </c>
      <c r="C23" s="1405">
        <v>577.5</v>
      </c>
      <c r="D23" s="1405">
        <f t="shared" si="0"/>
        <v>375.375</v>
      </c>
    </row>
    <row r="24" spans="1:4" ht="25.5" customHeight="1">
      <c r="A24" s="1403" t="s">
        <v>16313</v>
      </c>
      <c r="B24" s="1403" t="s">
        <v>16314</v>
      </c>
      <c r="C24" s="1405">
        <v>367.5</v>
      </c>
      <c r="D24" s="1405">
        <f t="shared" si="0"/>
        <v>238.875</v>
      </c>
    </row>
    <row r="25" spans="1:4" ht="25.5" customHeight="1">
      <c r="A25" s="1406" t="s">
        <v>6950</v>
      </c>
      <c r="B25" s="1406" t="s">
        <v>11173</v>
      </c>
      <c r="C25" s="1405">
        <v>1950</v>
      </c>
      <c r="D25" s="1405">
        <f t="shared" si="0"/>
        <v>1267.5</v>
      </c>
    </row>
    <row r="26" spans="1:4" ht="25.5" customHeight="1">
      <c r="A26" s="1406" t="s">
        <v>6951</v>
      </c>
      <c r="B26" s="1406" t="s">
        <v>11174</v>
      </c>
      <c r="C26" s="1405">
        <v>2600</v>
      </c>
      <c r="D26" s="1405">
        <f t="shared" si="0"/>
        <v>1690</v>
      </c>
    </row>
    <row r="27" spans="1:4" ht="25.5" customHeight="1">
      <c r="A27" s="1406" t="s">
        <v>6952</v>
      </c>
      <c r="B27" s="1406" t="s">
        <v>11175</v>
      </c>
      <c r="C27" s="1405">
        <v>2200</v>
      </c>
      <c r="D27" s="1405">
        <f t="shared" si="0"/>
        <v>1430</v>
      </c>
    </row>
    <row r="28" spans="1:4" ht="25.5" customHeight="1">
      <c r="A28" s="1406" t="s">
        <v>6953</v>
      </c>
      <c r="B28" s="1406" t="s">
        <v>11176</v>
      </c>
      <c r="C28" s="1405">
        <v>2400</v>
      </c>
      <c r="D28" s="1405">
        <f t="shared" si="0"/>
        <v>1560</v>
      </c>
    </row>
    <row r="29" spans="1:4" ht="25.5" customHeight="1">
      <c r="A29" s="1406" t="s">
        <v>6954</v>
      </c>
      <c r="B29" s="1406" t="s">
        <v>11177</v>
      </c>
      <c r="C29" s="1405">
        <v>1950</v>
      </c>
      <c r="D29" s="1405">
        <f t="shared" si="0"/>
        <v>1267.5</v>
      </c>
    </row>
    <row r="30" spans="1:4" ht="25.5" customHeight="1">
      <c r="A30" s="1406" t="s">
        <v>6955</v>
      </c>
      <c r="B30" s="1406" t="s">
        <v>11178</v>
      </c>
      <c r="C30" s="1405">
        <v>2200</v>
      </c>
      <c r="D30" s="1405">
        <f t="shared" si="0"/>
        <v>1430</v>
      </c>
    </row>
    <row r="31" spans="1:4" ht="25.5" customHeight="1">
      <c r="A31" s="1406" t="s">
        <v>6956</v>
      </c>
      <c r="B31" s="1406" t="s">
        <v>11179</v>
      </c>
      <c r="C31" s="1405">
        <v>1950</v>
      </c>
      <c r="D31" s="1405">
        <f t="shared" si="0"/>
        <v>1267.5</v>
      </c>
    </row>
    <row r="32" spans="1:4" ht="25.5" customHeight="1">
      <c r="A32" s="1406" t="s">
        <v>6957</v>
      </c>
      <c r="B32" s="1406" t="s">
        <v>11180</v>
      </c>
      <c r="C32" s="1405">
        <v>2600</v>
      </c>
      <c r="D32" s="1405">
        <f t="shared" si="0"/>
        <v>1690</v>
      </c>
    </row>
    <row r="33" spans="1:4" ht="25.5" customHeight="1">
      <c r="A33" s="1406" t="s">
        <v>6958</v>
      </c>
      <c r="B33" s="1406" t="s">
        <v>11181</v>
      </c>
      <c r="C33" s="1405">
        <v>2400</v>
      </c>
      <c r="D33" s="1405">
        <f t="shared" si="0"/>
        <v>1560</v>
      </c>
    </row>
    <row r="34" spans="1:4" ht="25.5" customHeight="1">
      <c r="A34" s="1406" t="s">
        <v>6959</v>
      </c>
      <c r="B34" s="1406" t="s">
        <v>11182</v>
      </c>
      <c r="C34" s="1405">
        <v>2600</v>
      </c>
      <c r="D34" s="1405">
        <f t="shared" si="0"/>
        <v>1690</v>
      </c>
    </row>
    <row r="35" spans="1:4" ht="25.5" customHeight="1">
      <c r="A35" s="1406" t="s">
        <v>6960</v>
      </c>
      <c r="B35" s="1406" t="s">
        <v>11183</v>
      </c>
      <c r="C35" s="1405">
        <v>2200</v>
      </c>
      <c r="D35" s="1405">
        <f t="shared" si="0"/>
        <v>1430</v>
      </c>
    </row>
    <row r="36" spans="1:4" ht="25.5" customHeight="1">
      <c r="A36" s="1406" t="s">
        <v>6961</v>
      </c>
      <c r="B36" s="1406" t="s">
        <v>11184</v>
      </c>
      <c r="C36" s="1405">
        <v>2400</v>
      </c>
      <c r="D36" s="1405">
        <f t="shared" si="0"/>
        <v>1560</v>
      </c>
    </row>
    <row r="37" spans="1:4" ht="25.5" customHeight="1">
      <c r="A37" s="1403" t="s">
        <v>9819</v>
      </c>
      <c r="B37" s="1406" t="s">
        <v>11185</v>
      </c>
      <c r="C37" s="1405">
        <v>2200</v>
      </c>
      <c r="D37" s="1405">
        <f t="shared" si="0"/>
        <v>1430</v>
      </c>
    </row>
    <row r="38" spans="1:4" ht="25.5" customHeight="1">
      <c r="A38" s="1403" t="s">
        <v>9817</v>
      </c>
      <c r="B38" s="1406" t="s">
        <v>11186</v>
      </c>
      <c r="C38" s="1405">
        <v>2500</v>
      </c>
      <c r="D38" s="1405">
        <f t="shared" si="0"/>
        <v>1625</v>
      </c>
    </row>
    <row r="39" spans="1:4" ht="25.5" customHeight="1">
      <c r="A39" s="1403" t="s">
        <v>9818</v>
      </c>
      <c r="B39" s="1406" t="s">
        <v>11187</v>
      </c>
      <c r="C39" s="1405">
        <v>2830</v>
      </c>
      <c r="D39" s="1405">
        <f t="shared" si="0"/>
        <v>1839.5</v>
      </c>
    </row>
    <row r="40" spans="1:4" ht="25.5" customHeight="1">
      <c r="A40" s="1403" t="s">
        <v>9820</v>
      </c>
      <c r="B40" s="1406" t="s">
        <v>11188</v>
      </c>
      <c r="C40" s="1405">
        <v>2500</v>
      </c>
      <c r="D40" s="1405">
        <f t="shared" si="0"/>
        <v>1625</v>
      </c>
    </row>
    <row r="41" spans="1:4" ht="25.5" customHeight="1">
      <c r="A41" s="1403" t="s">
        <v>9821</v>
      </c>
      <c r="B41" s="1406" t="s">
        <v>11189</v>
      </c>
      <c r="C41" s="1405">
        <v>2500</v>
      </c>
      <c r="D41" s="1405">
        <f t="shared" si="0"/>
        <v>1625</v>
      </c>
    </row>
    <row r="42" spans="1:4" ht="25.5" customHeight="1">
      <c r="A42" s="1403" t="s">
        <v>9822</v>
      </c>
      <c r="B42" s="1406" t="s">
        <v>11190</v>
      </c>
      <c r="C42" s="1405">
        <v>2500</v>
      </c>
      <c r="D42" s="1405">
        <f t="shared" si="0"/>
        <v>1625</v>
      </c>
    </row>
    <row r="43" spans="1:4" ht="25.5" customHeight="1">
      <c r="A43" s="1403" t="s">
        <v>9823</v>
      </c>
      <c r="B43" s="1406" t="s">
        <v>11191</v>
      </c>
      <c r="C43" s="1405">
        <v>4000</v>
      </c>
      <c r="D43" s="1405">
        <f t="shared" si="0"/>
        <v>2600</v>
      </c>
    </row>
    <row r="44" spans="1:4" ht="25.5" customHeight="1">
      <c r="A44" s="1403" t="s">
        <v>10927</v>
      </c>
      <c r="B44" s="1403" t="s">
        <v>11192</v>
      </c>
      <c r="C44" s="1405">
        <v>3300</v>
      </c>
      <c r="D44" s="1405">
        <f t="shared" si="0"/>
        <v>2145</v>
      </c>
    </row>
    <row r="45" spans="1:4" ht="25.5" customHeight="1">
      <c r="A45" s="1403" t="s">
        <v>10928</v>
      </c>
      <c r="B45" s="1403" t="s">
        <v>11193</v>
      </c>
      <c r="C45" s="1405">
        <v>3300</v>
      </c>
      <c r="D45" s="1405">
        <f t="shared" si="0"/>
        <v>2145</v>
      </c>
    </row>
    <row r="46" spans="1:4" ht="25.5" customHeight="1">
      <c r="A46" s="1403" t="s">
        <v>11417</v>
      </c>
      <c r="B46" s="1403" t="s">
        <v>12076</v>
      </c>
      <c r="C46" s="1405">
        <v>2500</v>
      </c>
      <c r="D46" s="1405">
        <f t="shared" si="0"/>
        <v>1625</v>
      </c>
    </row>
    <row r="47" spans="1:4" ht="25.5" customHeight="1">
      <c r="A47" s="1403" t="s">
        <v>11418</v>
      </c>
      <c r="B47" s="1403" t="s">
        <v>12077</v>
      </c>
      <c r="C47" s="1405">
        <v>2500</v>
      </c>
      <c r="D47" s="1405">
        <f t="shared" si="0"/>
        <v>1625</v>
      </c>
    </row>
    <row r="48" spans="1:4" ht="25.5" customHeight="1">
      <c r="A48" s="1403" t="s">
        <v>14582</v>
      </c>
      <c r="B48" s="1403" t="s">
        <v>14583</v>
      </c>
      <c r="C48" s="1405">
        <v>7939</v>
      </c>
      <c r="D48" s="1405">
        <f t="shared" si="0"/>
        <v>5160.3500000000004</v>
      </c>
    </row>
    <row r="49" spans="1:4" ht="25.5" customHeight="1">
      <c r="A49" s="1403" t="s">
        <v>16959</v>
      </c>
      <c r="B49" s="1406" t="s">
        <v>16972</v>
      </c>
      <c r="C49" s="1405">
        <v>2825</v>
      </c>
      <c r="D49" s="1405">
        <f t="shared" si="0"/>
        <v>1836.25</v>
      </c>
    </row>
    <row r="50" spans="1:4" ht="25.5" customHeight="1">
      <c r="A50" s="1403" t="s">
        <v>16960</v>
      </c>
      <c r="B50" s="1406" t="s">
        <v>16973</v>
      </c>
      <c r="C50" s="1405">
        <v>2825</v>
      </c>
      <c r="D50" s="1405">
        <f t="shared" si="0"/>
        <v>1836.25</v>
      </c>
    </row>
    <row r="51" spans="1:4" ht="25.5" customHeight="1">
      <c r="A51" s="1403" t="s">
        <v>16961</v>
      </c>
      <c r="B51" s="1406" t="s">
        <v>16974</v>
      </c>
      <c r="C51" s="1405">
        <v>2825</v>
      </c>
      <c r="D51" s="1405">
        <f t="shared" si="0"/>
        <v>1836.25</v>
      </c>
    </row>
    <row r="52" spans="1:4" ht="25.5" customHeight="1">
      <c r="A52" s="1403" t="s">
        <v>16962</v>
      </c>
      <c r="B52" s="1406" t="s">
        <v>16975</v>
      </c>
      <c r="C52" s="1405">
        <v>7939</v>
      </c>
      <c r="D52" s="1405">
        <f t="shared" si="0"/>
        <v>5160.3500000000004</v>
      </c>
    </row>
    <row r="53" spans="1:4" ht="25.5" customHeight="1">
      <c r="A53" s="1403" t="s">
        <v>16963</v>
      </c>
      <c r="B53" s="1406" t="s">
        <v>16976</v>
      </c>
      <c r="C53" s="1405">
        <v>11500</v>
      </c>
      <c r="D53" s="1405">
        <f t="shared" si="0"/>
        <v>7475</v>
      </c>
    </row>
    <row r="54" spans="1:4" ht="25.5" customHeight="1">
      <c r="A54" s="1403" t="s">
        <v>16964</v>
      </c>
      <c r="B54" s="1406" t="s">
        <v>16986</v>
      </c>
      <c r="C54" s="1405">
        <v>9100</v>
      </c>
      <c r="D54" s="1405">
        <f t="shared" si="0"/>
        <v>5915</v>
      </c>
    </row>
    <row r="55" spans="1:4" ht="25.5" customHeight="1">
      <c r="A55" s="1403" t="s">
        <v>16965</v>
      </c>
      <c r="B55" s="1406" t="s">
        <v>16987</v>
      </c>
      <c r="C55" s="1405">
        <v>9100</v>
      </c>
      <c r="D55" s="1405">
        <f t="shared" si="0"/>
        <v>5915</v>
      </c>
    </row>
    <row r="56" spans="1:4" ht="25.5" customHeight="1">
      <c r="A56" s="1403" t="s">
        <v>16977</v>
      </c>
      <c r="B56" s="1406" t="s">
        <v>16979</v>
      </c>
      <c r="C56" s="1405">
        <v>11500</v>
      </c>
      <c r="D56" s="1405">
        <f t="shared" si="0"/>
        <v>7475</v>
      </c>
    </row>
    <row r="57" spans="1:4" ht="25.5" customHeight="1">
      <c r="A57" s="1403" t="s">
        <v>16978</v>
      </c>
      <c r="B57" s="1406" t="s">
        <v>16980</v>
      </c>
      <c r="C57" s="1405">
        <v>11500</v>
      </c>
      <c r="D57" s="1405">
        <f t="shared" si="0"/>
        <v>7475</v>
      </c>
    </row>
    <row r="58" spans="1:4" ht="25.5" customHeight="1">
      <c r="A58" s="1403" t="s">
        <v>16966</v>
      </c>
      <c r="B58" s="1406" t="s">
        <v>16981</v>
      </c>
      <c r="C58" s="1405">
        <v>1950</v>
      </c>
      <c r="D58" s="1405">
        <f t="shared" si="0"/>
        <v>1267.5</v>
      </c>
    </row>
    <row r="59" spans="1:4" ht="25.5" customHeight="1">
      <c r="A59" s="1403" t="s">
        <v>16967</v>
      </c>
      <c r="B59" s="1406" t="s">
        <v>16982</v>
      </c>
      <c r="C59" s="1405">
        <v>2600</v>
      </c>
      <c r="D59" s="1405">
        <f t="shared" si="0"/>
        <v>1690</v>
      </c>
    </row>
    <row r="60" spans="1:4" ht="25.5" customHeight="1">
      <c r="A60" s="1403" t="s">
        <v>16989</v>
      </c>
      <c r="B60" s="1406" t="s">
        <v>16990</v>
      </c>
      <c r="C60" s="1405">
        <v>2200</v>
      </c>
      <c r="D60" s="1405">
        <f t="shared" si="0"/>
        <v>1430</v>
      </c>
    </row>
    <row r="61" spans="1:4" ht="25.5" customHeight="1">
      <c r="A61" s="1403" t="s">
        <v>16968</v>
      </c>
      <c r="B61" s="1406" t="s">
        <v>16983</v>
      </c>
      <c r="C61" s="1405">
        <v>2400</v>
      </c>
      <c r="D61" s="1405">
        <f t="shared" si="0"/>
        <v>1560</v>
      </c>
    </row>
    <row r="62" spans="1:4" ht="25.5" customHeight="1">
      <c r="A62" s="1403" t="s">
        <v>16969</v>
      </c>
      <c r="B62" s="1406" t="s">
        <v>16984</v>
      </c>
      <c r="C62" s="1405">
        <v>1950</v>
      </c>
      <c r="D62" s="1405">
        <f t="shared" si="0"/>
        <v>1267.5</v>
      </c>
    </row>
    <row r="63" spans="1:4" ht="25.5" customHeight="1">
      <c r="A63" s="1403" t="s">
        <v>16970</v>
      </c>
      <c r="B63" s="1406" t="s">
        <v>16985</v>
      </c>
      <c r="C63" s="1405">
        <v>2600</v>
      </c>
      <c r="D63" s="1405">
        <f t="shared" si="0"/>
        <v>1690</v>
      </c>
    </row>
    <row r="64" spans="1:4" ht="25.5" customHeight="1">
      <c r="A64" s="1403" t="s">
        <v>16992</v>
      </c>
      <c r="B64" s="1406" t="s">
        <v>16991</v>
      </c>
      <c r="C64" s="1405">
        <v>2200</v>
      </c>
      <c r="D64" s="1405">
        <f t="shared" si="0"/>
        <v>1430</v>
      </c>
    </row>
    <row r="65" spans="1:4" ht="25.5" customHeight="1">
      <c r="A65" s="1403" t="s">
        <v>16971</v>
      </c>
      <c r="B65" s="1406" t="s">
        <v>16988</v>
      </c>
      <c r="C65" s="1405">
        <v>2400</v>
      </c>
      <c r="D65" s="1405">
        <f t="shared" si="0"/>
        <v>1560</v>
      </c>
    </row>
    <row r="66" spans="1:4" ht="25.5" customHeight="1">
      <c r="A66" s="1403" t="s">
        <v>15535</v>
      </c>
      <c r="B66" s="1403" t="s">
        <v>15536</v>
      </c>
      <c r="C66" s="1405">
        <v>1950</v>
      </c>
      <c r="D66" s="1405">
        <f t="shared" si="0"/>
        <v>1267.5</v>
      </c>
    </row>
    <row r="67" spans="1:4" ht="25.5" customHeight="1">
      <c r="A67" s="1403" t="s">
        <v>15537</v>
      </c>
      <c r="B67" s="1403" t="s">
        <v>15543</v>
      </c>
      <c r="C67" s="1405">
        <v>2300</v>
      </c>
      <c r="D67" s="1405">
        <f t="shared" si="0"/>
        <v>1495</v>
      </c>
    </row>
    <row r="68" spans="1:4" ht="25.5" customHeight="1">
      <c r="A68" s="1403" t="s">
        <v>15538</v>
      </c>
      <c r="B68" s="1403" t="s">
        <v>15544</v>
      </c>
      <c r="C68" s="1405">
        <v>2200</v>
      </c>
      <c r="D68" s="1405">
        <f t="shared" si="0"/>
        <v>1430</v>
      </c>
    </row>
    <row r="69" spans="1:4" ht="25.5" customHeight="1">
      <c r="A69" s="1403" t="s">
        <v>15539</v>
      </c>
      <c r="B69" s="1403" t="s">
        <v>15545</v>
      </c>
      <c r="C69" s="1405">
        <v>1950</v>
      </c>
      <c r="D69" s="1405">
        <f t="shared" si="0"/>
        <v>1267.5</v>
      </c>
    </row>
    <row r="70" spans="1:4" ht="25.5" customHeight="1">
      <c r="A70" s="1403" t="s">
        <v>15540</v>
      </c>
      <c r="B70" s="1403" t="s">
        <v>15546</v>
      </c>
      <c r="C70" s="1405">
        <v>2300</v>
      </c>
      <c r="D70" s="1405">
        <f t="shared" si="0"/>
        <v>1495</v>
      </c>
    </row>
    <row r="71" spans="1:4" ht="25.5" customHeight="1">
      <c r="A71" s="1403" t="s">
        <v>15541</v>
      </c>
      <c r="B71" s="1403" t="s">
        <v>15547</v>
      </c>
      <c r="C71" s="1405">
        <v>2200</v>
      </c>
      <c r="D71" s="1405">
        <f t="shared" si="0"/>
        <v>1430</v>
      </c>
    </row>
    <row r="72" spans="1:4" ht="25.5" customHeight="1">
      <c r="A72" s="1403" t="s">
        <v>15542</v>
      </c>
      <c r="B72" s="1403" t="s">
        <v>15548</v>
      </c>
      <c r="C72" s="1405">
        <v>2200</v>
      </c>
      <c r="D72" s="1405">
        <f t="shared" si="0"/>
        <v>1430</v>
      </c>
    </row>
  </sheetData>
  <customSheetViews>
    <customSheetView guid="{95E102DE-4231-48F0-9DD3-B1784BE91BA1}">
      <selection activeCell="B20" sqref="B20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B20" sqref="B20"/>
      <pageMargins left="0.7" right="0.7" top="0.75" bottom="0.75" header="0.3" footer="0.3"/>
      <pageSetup paperSize="9" orientation="portrait" r:id="rId2"/>
    </customSheetView>
  </customSheetViews>
  <mergeCells count="2">
    <mergeCell ref="A1:C1"/>
    <mergeCell ref="A5:C5"/>
  </mergeCells>
  <phoneticPr fontId="330" type="noConversion"/>
  <hyperlinks>
    <hyperlink ref="B4" r:id="rId3"/>
  </hyperlinks>
  <pageMargins left="0.7" right="0.7" top="0.75" bottom="0.75" header="0.3" footer="0.3"/>
  <pageSetup paperSize="9" orientation="portrait"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75"/>
  <sheetViews>
    <sheetView topLeftCell="A1058" workbookViewId="0">
      <selection sqref="A1:E1"/>
    </sheetView>
  </sheetViews>
  <sheetFormatPr defaultRowHeight="15"/>
  <cols>
    <col min="1" max="1" width="20.85546875" customWidth="1"/>
    <col min="2" max="2" width="71.28515625" customWidth="1"/>
    <col min="3" max="3" width="35" customWidth="1"/>
    <col min="6" max="6" width="12.7109375" style="74" customWidth="1"/>
  </cols>
  <sheetData>
    <row r="1" spans="1:5">
      <c r="A1" s="1643" t="s">
        <v>61</v>
      </c>
      <c r="B1" s="1613"/>
      <c r="C1" s="1613"/>
      <c r="D1" s="1613"/>
      <c r="E1" s="1613"/>
    </row>
    <row r="2" spans="1:5">
      <c r="A2" s="1604" t="s">
        <v>14218</v>
      </c>
      <c r="B2" s="1613"/>
      <c r="C2" s="1613"/>
      <c r="D2" s="1613"/>
      <c r="E2" s="1613"/>
    </row>
    <row r="3" spans="1:5" ht="15.75" thickBot="1">
      <c r="A3" s="1644" t="s">
        <v>19006</v>
      </c>
      <c r="B3" s="1645"/>
      <c r="C3" s="1645"/>
      <c r="D3" s="1645"/>
      <c r="E3" s="1645"/>
    </row>
    <row r="4" spans="1:5" ht="16.5" thickTop="1" thickBot="1">
      <c r="A4" s="18"/>
      <c r="B4" s="4"/>
      <c r="C4" s="50" t="s">
        <v>13941</v>
      </c>
      <c r="D4" s="164" t="s">
        <v>471</v>
      </c>
      <c r="E4" s="162">
        <v>0</v>
      </c>
    </row>
    <row r="5" spans="1:5" ht="16.5" thickTop="1" thickBot="1">
      <c r="A5" s="18"/>
      <c r="B5" s="19"/>
      <c r="C5" s="19"/>
      <c r="D5" s="165"/>
      <c r="E5" s="165"/>
    </row>
    <row r="6" spans="1:5" ht="26.2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5">
      <c r="A7" s="1579" t="s">
        <v>19135</v>
      </c>
      <c r="B7" s="1646"/>
      <c r="C7" s="1646"/>
      <c r="D7" s="1646"/>
      <c r="E7" s="1647"/>
    </row>
    <row r="8" spans="1:5">
      <c r="A8" s="16" t="s">
        <v>19136</v>
      </c>
      <c r="B8" s="52" t="s">
        <v>19137</v>
      </c>
      <c r="C8" s="49" t="s">
        <v>103</v>
      </c>
      <c r="D8" s="168">
        <v>7400</v>
      </c>
      <c r="E8" s="169">
        <f t="shared" ref="E8:E9" si="0">ROUND(D8-(D8/100*$E$4),2)</f>
        <v>7400</v>
      </c>
    </row>
    <row r="9" spans="1:5">
      <c r="A9" s="16" t="s">
        <v>19548</v>
      </c>
      <c r="B9" s="52" t="s">
        <v>19137</v>
      </c>
      <c r="C9" s="49" t="s">
        <v>17003</v>
      </c>
      <c r="D9" s="168">
        <v>9382</v>
      </c>
      <c r="E9" s="169">
        <f t="shared" si="0"/>
        <v>9382</v>
      </c>
    </row>
    <row r="10" spans="1:5">
      <c r="A10" s="16" t="s">
        <v>19549</v>
      </c>
      <c r="B10" s="52" t="s">
        <v>19137</v>
      </c>
      <c r="C10" s="49" t="s">
        <v>19526</v>
      </c>
      <c r="D10" s="168">
        <v>8207</v>
      </c>
      <c r="E10" s="169">
        <f t="shared" ref="E10:E18" si="1">ROUND(D10-(D10/100*$E$4),2)</f>
        <v>8207</v>
      </c>
    </row>
    <row r="11" spans="1:5">
      <c r="A11" s="16" t="s">
        <v>19138</v>
      </c>
      <c r="B11" s="52" t="s">
        <v>19139</v>
      </c>
      <c r="C11" s="49" t="s">
        <v>103</v>
      </c>
      <c r="D11" s="168">
        <v>13000</v>
      </c>
      <c r="E11" s="169">
        <f t="shared" ref="E11" si="2">ROUND(D11-(D11/100*$E$4),2)</f>
        <v>13000</v>
      </c>
    </row>
    <row r="12" spans="1:5">
      <c r="A12" s="16" t="s">
        <v>19547</v>
      </c>
      <c r="B12" s="52" t="s">
        <v>19139</v>
      </c>
      <c r="C12" s="49" t="s">
        <v>19526</v>
      </c>
      <c r="D12" s="168">
        <v>14762</v>
      </c>
      <c r="E12" s="169">
        <f t="shared" si="1"/>
        <v>14762</v>
      </c>
    </row>
    <row r="13" spans="1:5">
      <c r="A13" s="16" t="s">
        <v>19140</v>
      </c>
      <c r="B13" s="52" t="s">
        <v>648</v>
      </c>
      <c r="C13" s="49" t="s">
        <v>103</v>
      </c>
      <c r="D13" s="168">
        <v>10720</v>
      </c>
      <c r="E13" s="169">
        <f t="shared" si="1"/>
        <v>10720</v>
      </c>
    </row>
    <row r="14" spans="1:5">
      <c r="A14" s="16" t="s">
        <v>19141</v>
      </c>
      <c r="B14" s="52" t="s">
        <v>481</v>
      </c>
      <c r="C14" s="49" t="s">
        <v>103</v>
      </c>
      <c r="D14" s="168">
        <v>8460</v>
      </c>
      <c r="E14" s="169">
        <f t="shared" si="1"/>
        <v>8460</v>
      </c>
    </row>
    <row r="15" spans="1:5">
      <c r="A15" s="16" t="s">
        <v>19142</v>
      </c>
      <c r="B15" s="52" t="s">
        <v>20326</v>
      </c>
      <c r="C15" s="49" t="s">
        <v>103</v>
      </c>
      <c r="D15" s="168">
        <v>15820</v>
      </c>
      <c r="E15" s="169">
        <f t="shared" ref="E15:E16" si="3">ROUND(D15-(D15/100*$E$4),2)</f>
        <v>15820</v>
      </c>
    </row>
    <row r="16" spans="1:5">
      <c r="A16" s="16" t="s">
        <v>19550</v>
      </c>
      <c r="B16" s="52" t="s">
        <v>20326</v>
      </c>
      <c r="C16" s="49" t="s">
        <v>17003</v>
      </c>
      <c r="D16" s="168">
        <v>21045</v>
      </c>
      <c r="E16" s="169">
        <f t="shared" si="3"/>
        <v>21045</v>
      </c>
    </row>
    <row r="17" spans="1:7">
      <c r="A17" s="16" t="s">
        <v>19551</v>
      </c>
      <c r="B17" s="52" t="s">
        <v>20326</v>
      </c>
      <c r="C17" s="49" t="s">
        <v>19526</v>
      </c>
      <c r="D17" s="168">
        <v>20365</v>
      </c>
      <c r="E17" s="169">
        <f t="shared" si="1"/>
        <v>20365</v>
      </c>
    </row>
    <row r="18" spans="1:7">
      <c r="A18" s="16" t="s">
        <v>19143</v>
      </c>
      <c r="B18" s="52" t="s">
        <v>13981</v>
      </c>
      <c r="C18" s="49" t="s">
        <v>103</v>
      </c>
      <c r="D18" s="168">
        <v>9190</v>
      </c>
      <c r="E18" s="169">
        <f t="shared" si="1"/>
        <v>9190</v>
      </c>
    </row>
    <row r="19" spans="1:7">
      <c r="A19" s="16" t="s">
        <v>19552</v>
      </c>
      <c r="B19" s="52" t="s">
        <v>13981</v>
      </c>
      <c r="C19" s="49" t="s">
        <v>19526</v>
      </c>
      <c r="D19" s="168">
        <v>10544</v>
      </c>
      <c r="E19" s="169">
        <f t="shared" ref="E19" si="4">ROUND(D19-(D19/100*$E$4),2)</f>
        <v>10544</v>
      </c>
    </row>
    <row r="20" spans="1:7">
      <c r="A20" s="16" t="s">
        <v>19144</v>
      </c>
      <c r="B20" s="52" t="s">
        <v>15085</v>
      </c>
      <c r="C20" s="49" t="s">
        <v>103</v>
      </c>
      <c r="D20" s="168">
        <v>11720</v>
      </c>
      <c r="E20" s="169">
        <f t="shared" ref="E20" si="5">ROUND(D20-(D20/100*$E$4),2)</f>
        <v>11720</v>
      </c>
    </row>
    <row r="21" spans="1:7">
      <c r="A21" s="1579" t="s">
        <v>13942</v>
      </c>
      <c r="B21" s="1646"/>
      <c r="C21" s="1646"/>
      <c r="D21" s="1646"/>
      <c r="E21" s="1647"/>
    </row>
    <row r="22" spans="1:7">
      <c r="A22" s="16" t="s">
        <v>14679</v>
      </c>
      <c r="B22" s="52" t="s">
        <v>14678</v>
      </c>
      <c r="C22" s="49" t="s">
        <v>103</v>
      </c>
      <c r="D22" s="168">
        <v>12201.72</v>
      </c>
      <c r="E22" s="169">
        <f t="shared" ref="E22:E24" si="6">ROUND(D22-(D22/100*$E$4),2)</f>
        <v>12201.72</v>
      </c>
      <c r="G22" s="499"/>
    </row>
    <row r="23" spans="1:7">
      <c r="A23" s="16" t="s">
        <v>14680</v>
      </c>
      <c r="B23" s="52" t="s">
        <v>14678</v>
      </c>
      <c r="C23" s="49" t="s">
        <v>4151</v>
      </c>
      <c r="D23" s="168">
        <v>13422.35</v>
      </c>
      <c r="E23" s="169">
        <f t="shared" si="6"/>
        <v>13422.35</v>
      </c>
      <c r="G23" s="499"/>
    </row>
    <row r="24" spans="1:7">
      <c r="A24" s="16" t="s">
        <v>14682</v>
      </c>
      <c r="B24" s="52" t="s">
        <v>14681</v>
      </c>
      <c r="C24" s="49" t="s">
        <v>103</v>
      </c>
      <c r="D24" s="168">
        <v>13337.05</v>
      </c>
      <c r="E24" s="169">
        <f t="shared" si="6"/>
        <v>13337.05</v>
      </c>
      <c r="G24" s="499"/>
    </row>
    <row r="25" spans="1:7">
      <c r="A25" s="16" t="s">
        <v>14683</v>
      </c>
      <c r="B25" s="52" t="s">
        <v>14681</v>
      </c>
      <c r="C25" s="49" t="s">
        <v>4151</v>
      </c>
      <c r="D25" s="168">
        <v>14671.43</v>
      </c>
      <c r="E25" s="169">
        <f t="shared" ref="E25" si="7">ROUND(D25-(D25/100*$E$4),2)</f>
        <v>14671.43</v>
      </c>
      <c r="G25" s="499"/>
    </row>
    <row r="26" spans="1:7">
      <c r="A26" s="16" t="s">
        <v>13943</v>
      </c>
      <c r="B26" s="52" t="s">
        <v>13965</v>
      </c>
      <c r="C26" s="49" t="s">
        <v>103</v>
      </c>
      <c r="D26" s="168">
        <v>8227.02</v>
      </c>
      <c r="E26" s="169">
        <f t="shared" ref="E26:E51" si="8">ROUND(D26-(D26/100*$E$4),2)</f>
        <v>8227.02</v>
      </c>
      <c r="G26" s="499"/>
    </row>
    <row r="27" spans="1:7">
      <c r="A27" s="16" t="s">
        <v>13944</v>
      </c>
      <c r="B27" s="52" t="s">
        <v>13974</v>
      </c>
      <c r="C27" s="49" t="s">
        <v>4151</v>
      </c>
      <c r="D27" s="168">
        <v>9050.6</v>
      </c>
      <c r="E27" s="169">
        <f t="shared" si="8"/>
        <v>9050.6</v>
      </c>
      <c r="G27" s="499"/>
    </row>
    <row r="28" spans="1:7">
      <c r="A28" s="16" t="s">
        <v>13945</v>
      </c>
      <c r="B28" s="52" t="s">
        <v>13966</v>
      </c>
      <c r="C28" s="49" t="s">
        <v>103</v>
      </c>
      <c r="D28" s="168">
        <v>9362.8700000000008</v>
      </c>
      <c r="E28" s="169">
        <f t="shared" si="8"/>
        <v>9362.8700000000008</v>
      </c>
      <c r="G28" s="499"/>
    </row>
    <row r="29" spans="1:7">
      <c r="A29" s="16" t="s">
        <v>13946</v>
      </c>
      <c r="B29" s="52" t="s">
        <v>13975</v>
      </c>
      <c r="C29" s="49" t="s">
        <v>4151</v>
      </c>
      <c r="D29" s="168">
        <v>10299.67</v>
      </c>
      <c r="E29" s="169">
        <f t="shared" si="8"/>
        <v>10299.67</v>
      </c>
      <c r="G29" s="499"/>
    </row>
    <row r="30" spans="1:7">
      <c r="A30" s="16" t="s">
        <v>13947</v>
      </c>
      <c r="B30" s="52" t="s">
        <v>13967</v>
      </c>
      <c r="C30" s="49" t="s">
        <v>103</v>
      </c>
      <c r="D30" s="168">
        <v>11892.03</v>
      </c>
      <c r="E30" s="169">
        <f t="shared" si="8"/>
        <v>11892.03</v>
      </c>
      <c r="G30" s="499"/>
    </row>
    <row r="31" spans="1:7">
      <c r="A31" s="16" t="s">
        <v>13948</v>
      </c>
      <c r="B31" s="52" t="s">
        <v>13976</v>
      </c>
      <c r="C31" s="49" t="s">
        <v>4151</v>
      </c>
      <c r="D31" s="168">
        <v>13439.93</v>
      </c>
      <c r="E31" s="169">
        <f t="shared" si="8"/>
        <v>13439.93</v>
      </c>
      <c r="G31" s="499"/>
    </row>
    <row r="32" spans="1:7">
      <c r="A32" s="16" t="s">
        <v>13949</v>
      </c>
      <c r="B32" s="52" t="s">
        <v>13968</v>
      </c>
      <c r="C32" s="49" t="s">
        <v>103</v>
      </c>
      <c r="D32" s="168">
        <v>15185.32</v>
      </c>
      <c r="E32" s="169">
        <f t="shared" si="8"/>
        <v>15185.32</v>
      </c>
      <c r="G32" s="499"/>
    </row>
    <row r="33" spans="1:7">
      <c r="A33" s="16" t="s">
        <v>13950</v>
      </c>
      <c r="B33" s="52" t="s">
        <v>13977</v>
      </c>
      <c r="C33" s="49" t="s">
        <v>4151</v>
      </c>
      <c r="D33" s="168">
        <v>17272.45</v>
      </c>
      <c r="E33" s="169">
        <f t="shared" si="8"/>
        <v>17272.45</v>
      </c>
      <c r="G33" s="499"/>
    </row>
    <row r="34" spans="1:7">
      <c r="A34" s="16" t="s">
        <v>13951</v>
      </c>
      <c r="B34" s="52" t="s">
        <v>125</v>
      </c>
      <c r="C34" s="49" t="s">
        <v>103</v>
      </c>
      <c r="D34" s="168">
        <v>8510.85</v>
      </c>
      <c r="E34" s="169">
        <f t="shared" ref="E34" si="9">ROUND(D34-(D34/100*$E$4),2)</f>
        <v>8510.85</v>
      </c>
      <c r="G34" s="499"/>
    </row>
    <row r="35" spans="1:7">
      <c r="A35" s="16" t="s">
        <v>16563</v>
      </c>
      <c r="B35" s="52" t="s">
        <v>125</v>
      </c>
      <c r="C35" s="49" t="s">
        <v>4151</v>
      </c>
      <c r="D35" s="168">
        <v>9785.7800000000007</v>
      </c>
      <c r="E35" s="169">
        <f t="shared" si="8"/>
        <v>9785.7800000000007</v>
      </c>
      <c r="G35" s="499"/>
    </row>
    <row r="36" spans="1:7">
      <c r="A36" s="16" t="s">
        <v>14659</v>
      </c>
      <c r="B36" s="52" t="s">
        <v>648</v>
      </c>
      <c r="C36" s="49" t="s">
        <v>103</v>
      </c>
      <c r="D36" s="168">
        <v>11917.88</v>
      </c>
      <c r="E36" s="169">
        <f t="shared" ref="E36" si="10">ROUND(D36-(D36/100*$E$4),2)</f>
        <v>11917.88</v>
      </c>
      <c r="G36" s="499"/>
    </row>
    <row r="37" spans="1:7">
      <c r="A37" s="16" t="s">
        <v>13952</v>
      </c>
      <c r="B37" s="52" t="s">
        <v>648</v>
      </c>
      <c r="C37" s="49" t="s">
        <v>4151</v>
      </c>
      <c r="D37" s="168">
        <v>13110.09</v>
      </c>
      <c r="E37" s="169">
        <f t="shared" si="8"/>
        <v>13110.09</v>
      </c>
      <c r="G37" s="499"/>
    </row>
    <row r="38" spans="1:7">
      <c r="A38" s="16" t="s">
        <v>13953</v>
      </c>
      <c r="B38" s="52" t="s">
        <v>13969</v>
      </c>
      <c r="C38" s="49" t="s">
        <v>103</v>
      </c>
      <c r="D38" s="168">
        <v>11349.7</v>
      </c>
      <c r="E38" s="169">
        <f t="shared" ref="E38" si="11">ROUND(D38-(D38/100*$E$4),2)</f>
        <v>11349.7</v>
      </c>
      <c r="G38" s="499"/>
    </row>
    <row r="39" spans="1:7">
      <c r="A39" s="16" t="s">
        <v>14660</v>
      </c>
      <c r="B39" s="52" t="s">
        <v>13969</v>
      </c>
      <c r="C39" s="49" t="s">
        <v>4151</v>
      </c>
      <c r="D39" s="168">
        <v>12485.55</v>
      </c>
      <c r="E39" s="169">
        <f t="shared" si="8"/>
        <v>12485.55</v>
      </c>
      <c r="G39" s="499"/>
    </row>
    <row r="40" spans="1:7">
      <c r="A40" s="16" t="s">
        <v>13954</v>
      </c>
      <c r="B40" s="52" t="s">
        <v>13970</v>
      </c>
      <c r="C40" s="49" t="s">
        <v>103</v>
      </c>
      <c r="D40" s="168">
        <v>8091.05</v>
      </c>
      <c r="E40" s="169">
        <f t="shared" ref="E40:E41" si="12">ROUND(D40-(D40/100*$E$4),2)</f>
        <v>8091.05</v>
      </c>
      <c r="G40" s="499"/>
    </row>
    <row r="41" spans="1:7">
      <c r="A41" s="16" t="s">
        <v>14661</v>
      </c>
      <c r="B41" s="52" t="s">
        <v>14662</v>
      </c>
      <c r="C41" s="49" t="s">
        <v>103</v>
      </c>
      <c r="D41" s="168">
        <v>15608.23</v>
      </c>
      <c r="E41" s="169">
        <f t="shared" si="12"/>
        <v>15608.23</v>
      </c>
      <c r="G41" s="499"/>
    </row>
    <row r="42" spans="1:7">
      <c r="A42" s="16" t="s">
        <v>14663</v>
      </c>
      <c r="B42" s="52" t="s">
        <v>14662</v>
      </c>
      <c r="C42" s="49" t="s">
        <v>4151</v>
      </c>
      <c r="D42" s="168">
        <v>17169.57</v>
      </c>
      <c r="E42" s="169">
        <f t="shared" si="8"/>
        <v>17169.57</v>
      </c>
      <c r="G42" s="499"/>
    </row>
    <row r="43" spans="1:7">
      <c r="A43" s="16" t="s">
        <v>13955</v>
      </c>
      <c r="B43" s="52" t="s">
        <v>13978</v>
      </c>
      <c r="C43" s="49" t="s">
        <v>4151</v>
      </c>
      <c r="D43" s="168">
        <v>8658.7199999999993</v>
      </c>
      <c r="E43" s="169">
        <f t="shared" si="8"/>
        <v>8658.7199999999993</v>
      </c>
      <c r="G43" s="499"/>
    </row>
    <row r="44" spans="1:7">
      <c r="A44" s="16" t="s">
        <v>13956</v>
      </c>
      <c r="B44" s="52" t="s">
        <v>13971</v>
      </c>
      <c r="C44" s="49" t="s">
        <v>103</v>
      </c>
      <c r="D44" s="168">
        <v>6239.67</v>
      </c>
      <c r="E44" s="169">
        <f t="shared" si="8"/>
        <v>6239.67</v>
      </c>
      <c r="G44" s="499"/>
    </row>
    <row r="45" spans="1:7">
      <c r="A45" s="16" t="s">
        <v>13957</v>
      </c>
      <c r="B45" s="52" t="s">
        <v>13979</v>
      </c>
      <c r="C45" s="49" t="s">
        <v>4151</v>
      </c>
      <c r="D45" s="168">
        <v>6864.73</v>
      </c>
      <c r="E45" s="169">
        <f t="shared" ref="E45:E48" si="13">ROUND(D45-(D45/100*$E$4),2)</f>
        <v>6864.73</v>
      </c>
      <c r="G45" s="499"/>
    </row>
    <row r="46" spans="1:7">
      <c r="A46" s="16" t="s">
        <v>14219</v>
      </c>
      <c r="B46" s="52" t="s">
        <v>210</v>
      </c>
      <c r="C46" s="49" t="s">
        <v>103</v>
      </c>
      <c r="D46" s="168">
        <v>15608.23</v>
      </c>
      <c r="E46" s="169">
        <f t="shared" ref="E46:E47" si="14">ROUND(D46-(D46/100*$E$4),2)</f>
        <v>15608.23</v>
      </c>
      <c r="G46" s="499"/>
    </row>
    <row r="47" spans="1:7">
      <c r="A47" s="16" t="s">
        <v>14220</v>
      </c>
      <c r="B47" s="52" t="s">
        <v>210</v>
      </c>
      <c r="C47" s="49" t="s">
        <v>4151</v>
      </c>
      <c r="D47" s="168">
        <v>17169.57</v>
      </c>
      <c r="E47" s="169">
        <f t="shared" si="14"/>
        <v>17169.57</v>
      </c>
      <c r="G47" s="499"/>
    </row>
    <row r="48" spans="1:7">
      <c r="A48" s="16" t="s">
        <v>14675</v>
      </c>
      <c r="B48" s="52" t="s">
        <v>14676</v>
      </c>
      <c r="C48" s="49" t="s">
        <v>103</v>
      </c>
      <c r="D48" s="168">
        <v>12116.41</v>
      </c>
      <c r="E48" s="169">
        <f t="shared" si="13"/>
        <v>12116.41</v>
      </c>
      <c r="G48" s="499"/>
    </row>
    <row r="49" spans="1:7">
      <c r="A49" s="16" t="s">
        <v>14677</v>
      </c>
      <c r="B49" s="52" t="s">
        <v>14676</v>
      </c>
      <c r="C49" s="49" t="s">
        <v>4151</v>
      </c>
      <c r="D49" s="168">
        <v>13692.23</v>
      </c>
      <c r="E49" s="169">
        <f t="shared" si="8"/>
        <v>13692.23</v>
      </c>
      <c r="G49" s="499"/>
    </row>
    <row r="50" spans="1:7">
      <c r="A50" s="16" t="s">
        <v>13958</v>
      </c>
      <c r="B50" s="52" t="s">
        <v>481</v>
      </c>
      <c r="C50" s="49" t="s">
        <v>103</v>
      </c>
      <c r="D50" s="168">
        <v>9408.3700000000008</v>
      </c>
      <c r="E50" s="169">
        <f t="shared" ref="E50" si="15">ROUND(D50-(D50/100*$E$4),2)</f>
        <v>9408.3700000000008</v>
      </c>
      <c r="G50" s="499"/>
    </row>
    <row r="51" spans="1:7">
      <c r="A51" s="16" t="s">
        <v>16564</v>
      </c>
      <c r="B51" s="52" t="s">
        <v>481</v>
      </c>
      <c r="C51" s="49" t="s">
        <v>4151</v>
      </c>
      <c r="D51" s="168">
        <v>10817.19</v>
      </c>
      <c r="E51" s="169">
        <f t="shared" si="8"/>
        <v>10817.19</v>
      </c>
      <c r="G51" s="499"/>
    </row>
    <row r="52" spans="1:7">
      <c r="A52" s="16" t="s">
        <v>14221</v>
      </c>
      <c r="B52" s="52" t="s">
        <v>211</v>
      </c>
      <c r="C52" s="49" t="s">
        <v>103</v>
      </c>
      <c r="D52" s="168">
        <v>10498.2</v>
      </c>
      <c r="E52" s="169">
        <f t="shared" ref="E52" si="16">ROUND(D52-(D52/100*$E$4),2)</f>
        <v>10498.2</v>
      </c>
      <c r="G52" s="499"/>
    </row>
    <row r="53" spans="1:7">
      <c r="A53" s="16" t="s">
        <v>13959</v>
      </c>
      <c r="B53" s="52" t="s">
        <v>2017</v>
      </c>
      <c r="C53" s="49" t="s">
        <v>103</v>
      </c>
      <c r="D53" s="168">
        <v>8227.02</v>
      </c>
      <c r="E53" s="169">
        <f t="shared" ref="E53:E60" si="17">ROUND(D53-(D53/100*$E$4),2)</f>
        <v>8227.02</v>
      </c>
      <c r="G53" s="499"/>
    </row>
    <row r="54" spans="1:7">
      <c r="A54" s="16" t="s">
        <v>13960</v>
      </c>
      <c r="B54" s="52" t="s">
        <v>13980</v>
      </c>
      <c r="C54" s="49" t="s">
        <v>4151</v>
      </c>
      <c r="D54" s="168">
        <v>9297.73</v>
      </c>
      <c r="E54" s="169">
        <f t="shared" si="17"/>
        <v>9297.73</v>
      </c>
      <c r="G54" s="499"/>
    </row>
    <row r="55" spans="1:7">
      <c r="A55" s="16" t="s">
        <v>14074</v>
      </c>
      <c r="B55" s="52" t="s">
        <v>13972</v>
      </c>
      <c r="C55" s="49" t="s">
        <v>103</v>
      </c>
      <c r="D55" s="168">
        <v>9930.5400000000009</v>
      </c>
      <c r="E55" s="169">
        <f>ROUND(D55-(D55/100*$E$4),2)</f>
        <v>9930.5400000000009</v>
      </c>
      <c r="G55" s="499"/>
    </row>
    <row r="56" spans="1:7">
      <c r="A56" s="16" t="s">
        <v>14075</v>
      </c>
      <c r="B56" s="52" t="s">
        <v>13972</v>
      </c>
      <c r="C56" s="49" t="s">
        <v>4151</v>
      </c>
      <c r="D56" s="168">
        <v>10924.21</v>
      </c>
      <c r="E56" s="169">
        <f>ROUND(D56-(D56/100*$E$4),2)</f>
        <v>10924.21</v>
      </c>
      <c r="G56" s="499"/>
    </row>
    <row r="57" spans="1:7">
      <c r="A57" s="16" t="s">
        <v>13961</v>
      </c>
      <c r="B57" s="52" t="s">
        <v>13972</v>
      </c>
      <c r="C57" s="49" t="s">
        <v>103</v>
      </c>
      <c r="D57" s="168">
        <v>10498.2</v>
      </c>
      <c r="E57" s="169">
        <f t="shared" si="17"/>
        <v>10498.2</v>
      </c>
      <c r="G57" s="499"/>
    </row>
    <row r="58" spans="1:7">
      <c r="A58" s="16" t="s">
        <v>13962</v>
      </c>
      <c r="B58" s="52" t="s">
        <v>13981</v>
      </c>
      <c r="C58" s="49" t="s">
        <v>4151</v>
      </c>
      <c r="D58" s="168">
        <v>11548.75</v>
      </c>
      <c r="E58" s="169">
        <f t="shared" si="17"/>
        <v>11548.75</v>
      </c>
      <c r="G58" s="499"/>
    </row>
    <row r="59" spans="1:7">
      <c r="A59" s="16" t="s">
        <v>13963</v>
      </c>
      <c r="B59" s="52" t="s">
        <v>13973</v>
      </c>
      <c r="C59" s="49" t="s">
        <v>103</v>
      </c>
      <c r="D59" s="168">
        <v>10214.370000000001</v>
      </c>
      <c r="E59" s="169">
        <f t="shared" si="17"/>
        <v>10214.370000000001</v>
      </c>
      <c r="G59" s="499"/>
    </row>
    <row r="60" spans="1:7">
      <c r="A60" s="16" t="s">
        <v>13964</v>
      </c>
      <c r="B60" s="52" t="s">
        <v>13982</v>
      </c>
      <c r="C60" s="49" t="s">
        <v>4151</v>
      </c>
      <c r="D60" s="168">
        <v>11264.91</v>
      </c>
      <c r="E60" s="169">
        <f t="shared" si="17"/>
        <v>11264.91</v>
      </c>
      <c r="G60" s="499"/>
    </row>
    <row r="61" spans="1:7">
      <c r="A61" s="16" t="s">
        <v>14076</v>
      </c>
      <c r="B61" s="52" t="s">
        <v>13972</v>
      </c>
      <c r="C61" s="49" t="s">
        <v>103</v>
      </c>
      <c r="D61" s="168">
        <v>12201.72</v>
      </c>
      <c r="E61" s="169">
        <f>ROUND(D61-(D61/100*$E$4),2)</f>
        <v>12201.72</v>
      </c>
      <c r="G61" s="499"/>
    </row>
    <row r="62" spans="1:7">
      <c r="A62" s="16" t="s">
        <v>14077</v>
      </c>
      <c r="B62" s="52" t="s">
        <v>13972</v>
      </c>
      <c r="C62" s="49" t="s">
        <v>4151</v>
      </c>
      <c r="D62" s="168">
        <v>13422.35</v>
      </c>
      <c r="E62" s="169">
        <f>ROUND(D62-(D62/100*$E$4),2)</f>
        <v>13422.35</v>
      </c>
      <c r="G62" s="499"/>
    </row>
    <row r="63" spans="1:7">
      <c r="A63" s="16" t="s">
        <v>14078</v>
      </c>
      <c r="B63" s="52" t="s">
        <v>14080</v>
      </c>
      <c r="C63" s="49" t="s">
        <v>103</v>
      </c>
      <c r="D63" s="168">
        <v>14189.07</v>
      </c>
      <c r="E63" s="169">
        <f t="shared" ref="E63" si="18">ROUND(D63-(D63/100*$E$4),2)</f>
        <v>14189.07</v>
      </c>
      <c r="G63" s="499"/>
    </row>
    <row r="64" spans="1:7">
      <c r="A64" s="16" t="s">
        <v>14079</v>
      </c>
      <c r="B64" s="52" t="s">
        <v>14080</v>
      </c>
      <c r="C64" s="49" t="s">
        <v>4151</v>
      </c>
      <c r="D64" s="168">
        <v>15608.23</v>
      </c>
      <c r="E64" s="169">
        <f t="shared" ref="E64" si="19">ROUND(D64-(D64/100*$E$4),2)</f>
        <v>15608.23</v>
      </c>
      <c r="G64" s="499"/>
    </row>
    <row r="65" spans="1:7" ht="15" customHeight="1">
      <c r="A65" s="1582" t="s">
        <v>14905</v>
      </c>
      <c r="B65" s="1648"/>
      <c r="C65" s="1648"/>
      <c r="D65" s="1648"/>
      <c r="E65" s="1649"/>
      <c r="G65" s="499"/>
    </row>
    <row r="66" spans="1:7" ht="15" customHeight="1">
      <c r="A66" s="16" t="s">
        <v>14906</v>
      </c>
      <c r="B66" s="52" t="s">
        <v>14908</v>
      </c>
      <c r="C66" s="49" t="s">
        <v>103</v>
      </c>
      <c r="D66" s="168">
        <v>12999.61</v>
      </c>
      <c r="E66" s="169">
        <f t="shared" ref="E66:E85" si="20">ROUND(D66-(D66/100*$E$4),2)</f>
        <v>12999.61</v>
      </c>
      <c r="G66" s="499"/>
    </row>
    <row r="67" spans="1:7" ht="15" customHeight="1">
      <c r="A67" s="16" t="s">
        <v>14907</v>
      </c>
      <c r="B67" s="52" t="s">
        <v>14908</v>
      </c>
      <c r="C67" s="49" t="s">
        <v>4151</v>
      </c>
      <c r="D67" s="168">
        <v>14617.46</v>
      </c>
      <c r="E67" s="169">
        <f t="shared" ref="E67" si="21">ROUND(D67-(D67/100*$E$4),2)</f>
        <v>14617.46</v>
      </c>
      <c r="G67" s="499"/>
    </row>
    <row r="68" spans="1:7" ht="15" customHeight="1">
      <c r="A68" s="16" t="s">
        <v>18897</v>
      </c>
      <c r="B68" s="52" t="s">
        <v>14908</v>
      </c>
      <c r="C68" s="49" t="s">
        <v>19526</v>
      </c>
      <c r="D68" s="168">
        <v>16559.07</v>
      </c>
      <c r="E68" s="169">
        <f t="shared" si="20"/>
        <v>16559.07</v>
      </c>
      <c r="G68" s="499"/>
    </row>
    <row r="69" spans="1:7" ht="15" customHeight="1">
      <c r="A69" s="16" t="s">
        <v>14909</v>
      </c>
      <c r="B69" s="52" t="s">
        <v>14911</v>
      </c>
      <c r="C69" s="49" t="s">
        <v>103</v>
      </c>
      <c r="D69" s="168">
        <v>8899.16</v>
      </c>
      <c r="E69" s="169">
        <f t="shared" si="20"/>
        <v>8899.16</v>
      </c>
      <c r="G69" s="499"/>
    </row>
    <row r="70" spans="1:7" ht="15" customHeight="1">
      <c r="A70" s="16" t="s">
        <v>14910</v>
      </c>
      <c r="B70" s="52" t="s">
        <v>14911</v>
      </c>
      <c r="C70" s="49" t="s">
        <v>4151</v>
      </c>
      <c r="D70" s="168">
        <v>9979.09</v>
      </c>
      <c r="E70" s="169">
        <f t="shared" ref="E70" si="22">ROUND(D70-(D70/100*$E$4),2)</f>
        <v>9979.09</v>
      </c>
      <c r="G70" s="499"/>
    </row>
    <row r="71" spans="1:7" ht="15" customHeight="1">
      <c r="A71" s="16" t="s">
        <v>18898</v>
      </c>
      <c r="B71" s="52" t="s">
        <v>14911</v>
      </c>
      <c r="C71" s="49" t="s">
        <v>19526</v>
      </c>
      <c r="D71" s="168">
        <v>10965.78</v>
      </c>
      <c r="E71" s="169">
        <f t="shared" si="20"/>
        <v>10965.78</v>
      </c>
      <c r="G71" s="499"/>
    </row>
    <row r="72" spans="1:7" ht="15" customHeight="1">
      <c r="A72" s="16" t="s">
        <v>14912</v>
      </c>
      <c r="B72" s="52" t="s">
        <v>13968</v>
      </c>
      <c r="C72" s="49" t="s">
        <v>103</v>
      </c>
      <c r="D72" s="168">
        <v>13593.37</v>
      </c>
      <c r="E72" s="169">
        <f t="shared" si="20"/>
        <v>13593.37</v>
      </c>
      <c r="G72" s="499"/>
    </row>
    <row r="73" spans="1:7" ht="15" customHeight="1">
      <c r="A73" s="16" t="s">
        <v>14913</v>
      </c>
      <c r="B73" s="52" t="s">
        <v>13968</v>
      </c>
      <c r="C73" s="49" t="s">
        <v>4151</v>
      </c>
      <c r="D73" s="168">
        <v>15642.06</v>
      </c>
      <c r="E73" s="169">
        <f t="shared" ref="E73" si="23">ROUND(D73-(D73/100*$E$4),2)</f>
        <v>15642.06</v>
      </c>
      <c r="G73" s="499"/>
    </row>
    <row r="74" spans="1:7" ht="15" customHeight="1">
      <c r="A74" s="16" t="s">
        <v>18899</v>
      </c>
      <c r="B74" s="52" t="s">
        <v>13968</v>
      </c>
      <c r="C74" s="49" t="s">
        <v>19526</v>
      </c>
      <c r="D74" s="168">
        <v>16615.939999999999</v>
      </c>
      <c r="E74" s="169">
        <f t="shared" si="20"/>
        <v>16615.939999999999</v>
      </c>
      <c r="G74" s="499"/>
    </row>
    <row r="75" spans="1:7" ht="15" customHeight="1">
      <c r="A75" s="16" t="s">
        <v>14914</v>
      </c>
      <c r="B75" s="52" t="s">
        <v>125</v>
      </c>
      <c r="C75" s="49" t="s">
        <v>103</v>
      </c>
      <c r="D75" s="168">
        <v>8631.23</v>
      </c>
      <c r="E75" s="169">
        <f t="shared" ref="E75:E76" si="24">ROUND(D75-(D75/100*$E$4),2)</f>
        <v>8631.23</v>
      </c>
      <c r="G75" s="499"/>
    </row>
    <row r="76" spans="1:7" ht="15" customHeight="1">
      <c r="A76" s="16" t="s">
        <v>15694</v>
      </c>
      <c r="B76" s="52" t="s">
        <v>125</v>
      </c>
      <c r="C76" s="49" t="s">
        <v>4151</v>
      </c>
      <c r="D76" s="168">
        <v>9440.15</v>
      </c>
      <c r="E76" s="169">
        <f t="shared" si="24"/>
        <v>9440.15</v>
      </c>
      <c r="G76" s="499"/>
    </row>
    <row r="77" spans="1:7" ht="15" customHeight="1">
      <c r="A77" s="16" t="s">
        <v>18900</v>
      </c>
      <c r="B77" s="52" t="s">
        <v>125</v>
      </c>
      <c r="C77" s="49" t="s">
        <v>19526</v>
      </c>
      <c r="D77" s="168">
        <v>10687.6</v>
      </c>
      <c r="E77" s="169">
        <f t="shared" si="20"/>
        <v>10687.6</v>
      </c>
      <c r="G77" s="499"/>
    </row>
    <row r="78" spans="1:7" ht="15" customHeight="1">
      <c r="A78" s="16" t="s">
        <v>15232</v>
      </c>
      <c r="B78" s="52" t="s">
        <v>15112</v>
      </c>
      <c r="C78" s="49" t="s">
        <v>103</v>
      </c>
      <c r="D78" s="168">
        <v>11381.26</v>
      </c>
      <c r="E78" s="169">
        <f t="shared" si="20"/>
        <v>11381.26</v>
      </c>
      <c r="G78" s="499"/>
    </row>
    <row r="79" spans="1:7" ht="15" customHeight="1">
      <c r="A79" s="16" t="s">
        <v>15690</v>
      </c>
      <c r="B79" s="52" t="s">
        <v>15112</v>
      </c>
      <c r="C79" s="49" t="s">
        <v>4151</v>
      </c>
      <c r="D79" s="168">
        <v>14052.9</v>
      </c>
      <c r="E79" s="169">
        <f t="shared" si="20"/>
        <v>14052.9</v>
      </c>
      <c r="G79" s="499"/>
    </row>
    <row r="80" spans="1:7" ht="15" customHeight="1">
      <c r="A80" s="16" t="s">
        <v>19051</v>
      </c>
      <c r="B80" s="52" t="s">
        <v>15112</v>
      </c>
      <c r="C80" s="49" t="s">
        <v>19526</v>
      </c>
      <c r="D80" s="168">
        <v>15034.83</v>
      </c>
      <c r="E80" s="169">
        <f t="shared" ref="E80:E83" si="25">ROUND(D80-(D80/100*$E$4),2)</f>
        <v>15034.83</v>
      </c>
      <c r="G80" s="499"/>
    </row>
    <row r="81" spans="1:7" ht="15" customHeight="1">
      <c r="A81" s="16" t="s">
        <v>15691</v>
      </c>
      <c r="B81" s="52" t="s">
        <v>15692</v>
      </c>
      <c r="C81" s="49" t="s">
        <v>103</v>
      </c>
      <c r="D81" s="168">
        <v>12717.34</v>
      </c>
      <c r="E81" s="169">
        <f t="shared" ref="E81:E82" si="26">ROUND(D81-(D81/100*$E$4),2)</f>
        <v>12717.34</v>
      </c>
      <c r="G81" s="499"/>
    </row>
    <row r="82" spans="1:7" ht="15" customHeight="1">
      <c r="A82" s="16" t="s">
        <v>15693</v>
      </c>
      <c r="B82" s="52" t="s">
        <v>15692</v>
      </c>
      <c r="C82" s="49" t="s">
        <v>4151</v>
      </c>
      <c r="D82" s="168">
        <v>14454.54</v>
      </c>
      <c r="E82" s="169">
        <f t="shared" si="26"/>
        <v>14454.54</v>
      </c>
      <c r="G82" s="499"/>
    </row>
    <row r="83" spans="1:7" ht="15" customHeight="1">
      <c r="A83" s="16" t="s">
        <v>19050</v>
      </c>
      <c r="B83" s="52" t="s">
        <v>15692</v>
      </c>
      <c r="C83" s="49" t="s">
        <v>19526</v>
      </c>
      <c r="D83" s="168">
        <v>14004.12</v>
      </c>
      <c r="E83" s="169">
        <f t="shared" si="25"/>
        <v>14004.12</v>
      </c>
      <c r="G83" s="499"/>
    </row>
    <row r="84" spans="1:7" ht="15" customHeight="1">
      <c r="A84" s="16" t="s">
        <v>14915</v>
      </c>
      <c r="B84" s="52" t="s">
        <v>648</v>
      </c>
      <c r="C84" s="49" t="s">
        <v>103</v>
      </c>
      <c r="D84" s="168">
        <v>11867.43</v>
      </c>
      <c r="E84" s="169">
        <f t="shared" si="20"/>
        <v>11867.43</v>
      </c>
      <c r="G84" s="499"/>
    </row>
    <row r="85" spans="1:7" ht="15" customHeight="1">
      <c r="A85" s="16" t="s">
        <v>14916</v>
      </c>
      <c r="B85" s="52" t="s">
        <v>648</v>
      </c>
      <c r="C85" s="49" t="s">
        <v>4151</v>
      </c>
      <c r="D85" s="168">
        <v>13430.46</v>
      </c>
      <c r="E85" s="169">
        <f t="shared" si="20"/>
        <v>13430.46</v>
      </c>
      <c r="G85" s="499"/>
    </row>
    <row r="86" spans="1:7" ht="15" customHeight="1">
      <c r="A86" s="16" t="s">
        <v>18901</v>
      </c>
      <c r="B86" s="52" t="s">
        <v>648</v>
      </c>
      <c r="C86" s="49" t="s">
        <v>19526</v>
      </c>
      <c r="D86" s="168">
        <v>14954.55</v>
      </c>
      <c r="E86" s="169">
        <f t="shared" ref="E86:E91" si="27">ROUND(D86-(D86/100*$E$4),2)</f>
        <v>14954.55</v>
      </c>
      <c r="G86" s="499"/>
    </row>
    <row r="87" spans="1:7" ht="15" customHeight="1">
      <c r="A87" s="16" t="s">
        <v>14917</v>
      </c>
      <c r="B87" s="52" t="s">
        <v>14919</v>
      </c>
      <c r="C87" s="49" t="s">
        <v>103</v>
      </c>
      <c r="D87" s="168">
        <v>6527.21</v>
      </c>
      <c r="E87" s="169">
        <f t="shared" si="27"/>
        <v>6527.21</v>
      </c>
      <c r="G87" s="499"/>
    </row>
    <row r="88" spans="1:7" ht="15" customHeight="1">
      <c r="A88" s="16" t="s">
        <v>14918</v>
      </c>
      <c r="B88" s="52" t="s">
        <v>14919</v>
      </c>
      <c r="C88" s="49" t="s">
        <v>4151</v>
      </c>
      <c r="D88" s="168">
        <v>7281.32</v>
      </c>
      <c r="E88" s="169">
        <f t="shared" ref="E88" si="28">ROUND(D88-(D88/100*$E$4),2)</f>
        <v>7281.32</v>
      </c>
      <c r="G88" s="499"/>
    </row>
    <row r="89" spans="1:7" ht="15" customHeight="1">
      <c r="A89" s="16" t="s">
        <v>19052</v>
      </c>
      <c r="B89" s="52" t="s">
        <v>14919</v>
      </c>
      <c r="C89" s="49" t="s">
        <v>19526</v>
      </c>
      <c r="D89" s="168">
        <v>8084.94</v>
      </c>
      <c r="E89" s="169">
        <f t="shared" si="27"/>
        <v>8084.94</v>
      </c>
      <c r="G89" s="499"/>
    </row>
    <row r="90" spans="1:7" ht="15" customHeight="1">
      <c r="A90" s="16" t="s">
        <v>14920</v>
      </c>
      <c r="B90" s="52" t="s">
        <v>14922</v>
      </c>
      <c r="C90" s="49" t="s">
        <v>103</v>
      </c>
      <c r="D90" s="168">
        <v>48494.32</v>
      </c>
      <c r="E90" s="169">
        <f t="shared" si="27"/>
        <v>48494.32</v>
      </c>
      <c r="G90" s="499"/>
    </row>
    <row r="91" spans="1:7" ht="15" customHeight="1">
      <c r="A91" s="16" t="s">
        <v>14921</v>
      </c>
      <c r="B91" s="52" t="s">
        <v>14922</v>
      </c>
      <c r="C91" s="49" t="s">
        <v>4151</v>
      </c>
      <c r="D91" s="168">
        <v>55018.97</v>
      </c>
      <c r="E91" s="169">
        <f t="shared" si="27"/>
        <v>55018.97</v>
      </c>
      <c r="G91" s="499"/>
    </row>
    <row r="92" spans="1:7" ht="15" customHeight="1">
      <c r="A92" s="16" t="s">
        <v>18902</v>
      </c>
      <c r="B92" s="52" t="s">
        <v>14922</v>
      </c>
      <c r="C92" s="49" t="s">
        <v>19526</v>
      </c>
      <c r="D92" s="168">
        <v>59205.49</v>
      </c>
      <c r="E92" s="169">
        <f t="shared" ref="E92:E107" si="29">ROUND(D92-(D92/100*$E$4),2)</f>
        <v>59205.49</v>
      </c>
      <c r="G92" s="499"/>
    </row>
    <row r="93" spans="1:7" ht="15" customHeight="1">
      <c r="A93" s="16" t="s">
        <v>15214</v>
      </c>
      <c r="B93" s="52" t="s">
        <v>15215</v>
      </c>
      <c r="C93" s="49" t="s">
        <v>103</v>
      </c>
      <c r="D93" s="168">
        <v>11544.68</v>
      </c>
      <c r="E93" s="169">
        <f t="shared" si="29"/>
        <v>11544.68</v>
      </c>
      <c r="G93" s="499"/>
    </row>
    <row r="94" spans="1:7" ht="15" customHeight="1">
      <c r="A94" s="16" t="s">
        <v>15695</v>
      </c>
      <c r="B94" s="52" t="s">
        <v>15215</v>
      </c>
      <c r="C94" s="49" t="s">
        <v>4151</v>
      </c>
      <c r="D94" s="168">
        <v>13916.12</v>
      </c>
      <c r="E94" s="169">
        <f t="shared" si="29"/>
        <v>13916.12</v>
      </c>
      <c r="G94" s="499"/>
    </row>
    <row r="95" spans="1:7" ht="15" customHeight="1">
      <c r="A95" s="16" t="s">
        <v>19053</v>
      </c>
      <c r="B95" s="52" t="s">
        <v>15215</v>
      </c>
      <c r="C95" s="49" t="s">
        <v>19526</v>
      </c>
      <c r="D95" s="168">
        <v>14619.82</v>
      </c>
      <c r="E95" s="169">
        <f t="shared" ref="E95:E97" si="30">ROUND(D95-(D95/100*$E$4),2)</f>
        <v>14619.82</v>
      </c>
      <c r="G95" s="499"/>
    </row>
    <row r="96" spans="1:7" ht="15" customHeight="1">
      <c r="A96" s="16" t="s">
        <v>15216</v>
      </c>
      <c r="B96" s="52" t="s">
        <v>15043</v>
      </c>
      <c r="C96" s="49" t="s">
        <v>103</v>
      </c>
      <c r="D96" s="168">
        <v>12246.02</v>
      </c>
      <c r="E96" s="169">
        <f t="shared" si="30"/>
        <v>12246.02</v>
      </c>
      <c r="G96" s="499"/>
    </row>
    <row r="97" spans="1:7" ht="15" customHeight="1">
      <c r="A97" s="16" t="s">
        <v>15217</v>
      </c>
      <c r="B97" s="52" t="s">
        <v>15043</v>
      </c>
      <c r="C97" s="49" t="s">
        <v>4151</v>
      </c>
      <c r="D97" s="168">
        <v>14617.46</v>
      </c>
      <c r="E97" s="169">
        <f t="shared" si="30"/>
        <v>14617.46</v>
      </c>
      <c r="G97" s="499"/>
    </row>
    <row r="98" spans="1:7" ht="15" customHeight="1">
      <c r="A98" s="16" t="s">
        <v>19054</v>
      </c>
      <c r="B98" s="52" t="s">
        <v>15043</v>
      </c>
      <c r="C98" s="49" t="s">
        <v>19526</v>
      </c>
      <c r="D98" s="168">
        <v>15339.86</v>
      </c>
      <c r="E98" s="169">
        <f t="shared" si="29"/>
        <v>15339.86</v>
      </c>
      <c r="G98" s="499"/>
    </row>
    <row r="99" spans="1:7" ht="15" customHeight="1">
      <c r="A99" s="16" t="s">
        <v>14923</v>
      </c>
      <c r="B99" s="52" t="s">
        <v>14925</v>
      </c>
      <c r="C99" s="49" t="s">
        <v>103</v>
      </c>
      <c r="D99" s="168">
        <v>25621.15</v>
      </c>
      <c r="E99" s="169">
        <f t="shared" ref="E99:E106" si="31">ROUND(D99-(D99/100*$E$4),2)</f>
        <v>25621.15</v>
      </c>
      <c r="G99" s="499"/>
    </row>
    <row r="100" spans="1:7" ht="15" customHeight="1">
      <c r="A100" s="16" t="s">
        <v>14924</v>
      </c>
      <c r="B100" s="52" t="s">
        <v>14925</v>
      </c>
      <c r="C100" s="49" t="s">
        <v>4151</v>
      </c>
      <c r="D100" s="168">
        <v>28859.91</v>
      </c>
      <c r="E100" s="169">
        <f t="shared" ref="E100" si="32">ROUND(D100-(D100/100*$E$4),2)</f>
        <v>28859.91</v>
      </c>
      <c r="G100" s="499"/>
    </row>
    <row r="101" spans="1:7" ht="15" customHeight="1">
      <c r="A101" s="16" t="s">
        <v>19055</v>
      </c>
      <c r="B101" s="52" t="s">
        <v>14925</v>
      </c>
      <c r="C101" s="49" t="s">
        <v>19526</v>
      </c>
      <c r="D101" s="168">
        <v>33617.22</v>
      </c>
      <c r="E101" s="169">
        <f t="shared" si="31"/>
        <v>33617.22</v>
      </c>
      <c r="G101" s="499"/>
    </row>
    <row r="102" spans="1:7" ht="15" customHeight="1">
      <c r="A102" s="16" t="s">
        <v>14926</v>
      </c>
      <c r="B102" s="52" t="s">
        <v>481</v>
      </c>
      <c r="C102" s="49" t="s">
        <v>103</v>
      </c>
      <c r="D102" s="168">
        <v>9385.34</v>
      </c>
      <c r="E102" s="169">
        <f t="shared" si="31"/>
        <v>9385.34</v>
      </c>
      <c r="G102" s="499"/>
    </row>
    <row r="103" spans="1:7" ht="15" customHeight="1">
      <c r="A103" s="16" t="s">
        <v>14927</v>
      </c>
      <c r="B103" s="52" t="s">
        <v>481</v>
      </c>
      <c r="C103" s="49" t="s">
        <v>4151</v>
      </c>
      <c r="D103" s="168">
        <v>10735.76</v>
      </c>
      <c r="E103" s="169">
        <f t="shared" ref="E103" si="33">ROUND(D103-(D103/100*$E$4),2)</f>
        <v>10735.76</v>
      </c>
      <c r="G103" s="499"/>
    </row>
    <row r="104" spans="1:7" ht="15" customHeight="1">
      <c r="A104" s="16" t="s">
        <v>18903</v>
      </c>
      <c r="B104" s="52" t="s">
        <v>481</v>
      </c>
      <c r="C104" s="49" t="s">
        <v>19526</v>
      </c>
      <c r="D104" s="168">
        <v>11629.21</v>
      </c>
      <c r="E104" s="169">
        <f t="shared" si="31"/>
        <v>11629.21</v>
      </c>
      <c r="G104" s="499"/>
    </row>
    <row r="105" spans="1:7" ht="15" customHeight="1">
      <c r="A105" s="16" t="s">
        <v>15218</v>
      </c>
      <c r="B105" s="52" t="s">
        <v>20333</v>
      </c>
      <c r="C105" s="49" t="s">
        <v>103</v>
      </c>
      <c r="D105" s="168">
        <v>6742.89</v>
      </c>
      <c r="E105" s="169">
        <f t="shared" si="31"/>
        <v>6742.89</v>
      </c>
      <c r="G105" s="499"/>
    </row>
    <row r="106" spans="1:7" ht="15" customHeight="1">
      <c r="A106" s="16" t="s">
        <v>15219</v>
      </c>
      <c r="B106" s="52" t="s">
        <v>20333</v>
      </c>
      <c r="C106" s="49" t="s">
        <v>4151</v>
      </c>
      <c r="D106" s="168">
        <v>8253.15</v>
      </c>
      <c r="E106" s="169">
        <f t="shared" si="31"/>
        <v>8253.15</v>
      </c>
      <c r="G106" s="499"/>
    </row>
    <row r="107" spans="1:7" ht="15" customHeight="1">
      <c r="A107" s="16" t="s">
        <v>19056</v>
      </c>
      <c r="B107" s="52" t="s">
        <v>20333</v>
      </c>
      <c r="C107" s="49" t="s">
        <v>19526</v>
      </c>
      <c r="D107" s="168">
        <v>8972.77</v>
      </c>
      <c r="E107" s="169">
        <f t="shared" si="29"/>
        <v>8972.77</v>
      </c>
      <c r="G107" s="499"/>
    </row>
    <row r="108" spans="1:7" ht="15" customHeight="1">
      <c r="A108" s="16" t="s">
        <v>14928</v>
      </c>
      <c r="B108" s="52" t="s">
        <v>13982</v>
      </c>
      <c r="C108" s="49" t="s">
        <v>103</v>
      </c>
      <c r="D108" s="168">
        <v>9062.07</v>
      </c>
      <c r="E108" s="169">
        <f t="shared" ref="E108:E109" si="34">ROUND(D108-(D108/100*$E$4),2)</f>
        <v>9062.07</v>
      </c>
      <c r="G108" s="499"/>
    </row>
    <row r="109" spans="1:7" ht="15" customHeight="1">
      <c r="A109" s="16" t="s">
        <v>14929</v>
      </c>
      <c r="B109" s="52" t="s">
        <v>13982</v>
      </c>
      <c r="C109" s="49" t="s">
        <v>4151</v>
      </c>
      <c r="D109" s="168">
        <v>10249.07</v>
      </c>
      <c r="E109" s="169">
        <f t="shared" si="34"/>
        <v>10249.07</v>
      </c>
      <c r="G109" s="499"/>
    </row>
    <row r="110" spans="1:7" ht="15" customHeight="1">
      <c r="A110" s="16" t="s">
        <v>19058</v>
      </c>
      <c r="B110" s="52" t="s">
        <v>13982</v>
      </c>
      <c r="C110" s="49" t="s">
        <v>19526</v>
      </c>
      <c r="D110" s="168">
        <v>11022.44</v>
      </c>
      <c r="E110" s="169">
        <f t="shared" ref="E110" si="35">ROUND(D110-(D110/100*$E$4),2)</f>
        <v>11022.44</v>
      </c>
      <c r="G110" s="499"/>
    </row>
    <row r="111" spans="1:7" ht="15" customHeight="1">
      <c r="A111" s="1582" t="s">
        <v>14981</v>
      </c>
      <c r="B111" s="1648"/>
      <c r="C111" s="1648"/>
      <c r="D111" s="1648"/>
      <c r="E111" s="1649"/>
      <c r="G111" s="499"/>
    </row>
    <row r="112" spans="1:7" ht="15" customHeight="1">
      <c r="A112" s="16" t="s">
        <v>15032</v>
      </c>
      <c r="B112" s="52" t="s">
        <v>15034</v>
      </c>
      <c r="C112" s="49" t="s">
        <v>103</v>
      </c>
      <c r="D112" s="168">
        <v>13430.46</v>
      </c>
      <c r="E112" s="169">
        <f t="shared" ref="E112:E143" si="36">ROUND(D112-(D112/100*$E$4),2)</f>
        <v>13430.46</v>
      </c>
      <c r="G112" s="499"/>
    </row>
    <row r="113" spans="1:7" ht="15" customHeight="1">
      <c r="A113" s="16" t="s">
        <v>15033</v>
      </c>
      <c r="B113" s="52" t="s">
        <v>15034</v>
      </c>
      <c r="C113" s="49" t="s">
        <v>4151</v>
      </c>
      <c r="D113" s="168">
        <v>15048.3</v>
      </c>
      <c r="E113" s="169">
        <f t="shared" ref="E113" si="37">ROUND(D113-(D113/100*$E$4),2)</f>
        <v>15048.3</v>
      </c>
      <c r="G113" s="499"/>
    </row>
    <row r="114" spans="1:7" ht="15" customHeight="1">
      <c r="A114" s="16" t="s">
        <v>19015</v>
      </c>
      <c r="B114" s="52" t="s">
        <v>15034</v>
      </c>
      <c r="C114" s="49" t="s">
        <v>17003</v>
      </c>
      <c r="D114" s="168">
        <v>17001.310000000001</v>
      </c>
      <c r="E114" s="169">
        <f t="shared" si="36"/>
        <v>17001.310000000001</v>
      </c>
      <c r="G114" s="499"/>
    </row>
    <row r="115" spans="1:7" ht="15" customHeight="1">
      <c r="A115" s="16" t="s">
        <v>15265</v>
      </c>
      <c r="B115" s="52" t="s">
        <v>14911</v>
      </c>
      <c r="C115" s="49" t="s">
        <v>103</v>
      </c>
      <c r="D115" s="168">
        <v>8360.74</v>
      </c>
      <c r="E115" s="169">
        <f t="shared" si="36"/>
        <v>8360.74</v>
      </c>
      <c r="G115" s="499"/>
    </row>
    <row r="116" spans="1:7" ht="15" customHeight="1">
      <c r="A116" s="16" t="s">
        <v>15749</v>
      </c>
      <c r="B116" s="52" t="s">
        <v>14911</v>
      </c>
      <c r="C116" s="49" t="s">
        <v>4151</v>
      </c>
      <c r="D116" s="168">
        <v>9440.15</v>
      </c>
      <c r="E116" s="169">
        <f t="shared" si="36"/>
        <v>9440.15</v>
      </c>
      <c r="G116" s="499"/>
    </row>
    <row r="117" spans="1:7" ht="15" customHeight="1">
      <c r="A117" s="16" t="s">
        <v>17008</v>
      </c>
      <c r="B117" s="52" t="s">
        <v>14911</v>
      </c>
      <c r="C117" s="49" t="s">
        <v>17003</v>
      </c>
      <c r="D117" s="168">
        <v>10412.85</v>
      </c>
      <c r="E117" s="169">
        <f t="shared" ref="E117:E119" si="38">ROUND(D117-(D117/100*$E$4),2)</f>
        <v>10412.85</v>
      </c>
      <c r="G117" s="499"/>
    </row>
    <row r="118" spans="1:7" ht="15" customHeight="1">
      <c r="A118" s="16" t="s">
        <v>15266</v>
      </c>
      <c r="B118" s="52" t="s">
        <v>13968</v>
      </c>
      <c r="C118" s="49" t="s">
        <v>103</v>
      </c>
      <c r="D118" s="168">
        <v>14294.71</v>
      </c>
      <c r="E118" s="169">
        <f t="shared" si="38"/>
        <v>14294.71</v>
      </c>
      <c r="G118" s="499"/>
    </row>
    <row r="119" spans="1:7" ht="15" customHeight="1">
      <c r="A119" s="16" t="s">
        <v>15035</v>
      </c>
      <c r="B119" s="52" t="s">
        <v>13968</v>
      </c>
      <c r="C119" s="49" t="s">
        <v>4151</v>
      </c>
      <c r="D119" s="168">
        <v>16992.48</v>
      </c>
      <c r="E119" s="169">
        <f t="shared" si="38"/>
        <v>16992.48</v>
      </c>
      <c r="G119" s="499"/>
    </row>
    <row r="120" spans="1:7" ht="15" customHeight="1">
      <c r="A120" s="16" t="s">
        <v>18916</v>
      </c>
      <c r="B120" s="52" t="s">
        <v>13968</v>
      </c>
      <c r="C120" s="49" t="s">
        <v>17003</v>
      </c>
      <c r="D120" s="168">
        <v>17999.150000000001</v>
      </c>
      <c r="E120" s="169">
        <f t="shared" si="36"/>
        <v>17999.150000000001</v>
      </c>
      <c r="G120" s="499"/>
    </row>
    <row r="121" spans="1:7" ht="15" customHeight="1">
      <c r="A121" s="16" t="s">
        <v>15743</v>
      </c>
      <c r="B121" s="52" t="s">
        <v>15112</v>
      </c>
      <c r="C121" s="49" t="s">
        <v>103</v>
      </c>
      <c r="D121" s="168">
        <v>11489.35</v>
      </c>
      <c r="E121" s="169">
        <f t="shared" si="36"/>
        <v>11489.35</v>
      </c>
      <c r="G121" s="499"/>
    </row>
    <row r="122" spans="1:7" ht="15" customHeight="1">
      <c r="A122" s="16" t="s">
        <v>15750</v>
      </c>
      <c r="B122" s="52" t="s">
        <v>15112</v>
      </c>
      <c r="C122" s="49" t="s">
        <v>4151</v>
      </c>
      <c r="D122" s="168">
        <v>14161</v>
      </c>
      <c r="E122" s="169">
        <f t="shared" si="36"/>
        <v>14161</v>
      </c>
      <c r="G122" s="499"/>
    </row>
    <row r="123" spans="1:7" ht="15" customHeight="1">
      <c r="A123" s="16" t="s">
        <v>19016</v>
      </c>
      <c r="B123" s="52" t="s">
        <v>15112</v>
      </c>
      <c r="C123" s="49" t="s">
        <v>17003</v>
      </c>
      <c r="D123" s="168">
        <v>14981.25</v>
      </c>
      <c r="E123" s="169">
        <f t="shared" ref="E123" si="39">ROUND(D123-(D123/100*$E$4),2)</f>
        <v>14981.25</v>
      </c>
      <c r="G123" s="499"/>
    </row>
    <row r="124" spans="1:7" ht="15" customHeight="1">
      <c r="A124" s="16" t="s">
        <v>15267</v>
      </c>
      <c r="B124" s="52" t="s">
        <v>15071</v>
      </c>
      <c r="C124" s="49" t="s">
        <v>103</v>
      </c>
      <c r="D124" s="168">
        <v>12580.55</v>
      </c>
      <c r="E124" s="169">
        <f t="shared" si="36"/>
        <v>12580.55</v>
      </c>
      <c r="G124" s="499"/>
    </row>
    <row r="125" spans="1:7" ht="15" customHeight="1">
      <c r="A125" s="16" t="s">
        <v>15268</v>
      </c>
      <c r="B125" s="52" t="s">
        <v>15071</v>
      </c>
      <c r="C125" s="49" t="s">
        <v>4151</v>
      </c>
      <c r="D125" s="168">
        <v>14279.85</v>
      </c>
      <c r="E125" s="169">
        <f t="shared" si="36"/>
        <v>14279.85</v>
      </c>
      <c r="G125" s="499"/>
    </row>
    <row r="126" spans="1:7" ht="15" customHeight="1">
      <c r="A126" s="16" t="s">
        <v>18917</v>
      </c>
      <c r="B126" s="52" t="s">
        <v>15071</v>
      </c>
      <c r="C126" s="49" t="s">
        <v>17003</v>
      </c>
      <c r="D126" s="168">
        <v>15396.66</v>
      </c>
      <c r="E126" s="169">
        <f t="shared" ref="E126:E132" si="40">ROUND(D126-(D126/100*$E$4),2)</f>
        <v>15396.66</v>
      </c>
      <c r="G126" s="499"/>
    </row>
    <row r="127" spans="1:7" ht="15" customHeight="1">
      <c r="A127" s="16" t="s">
        <v>15745</v>
      </c>
      <c r="B127" s="52" t="s">
        <v>13970</v>
      </c>
      <c r="C127" s="49" t="s">
        <v>103</v>
      </c>
      <c r="D127" s="168">
        <v>10924.8</v>
      </c>
      <c r="E127" s="169">
        <f t="shared" ref="E127:E131" si="41">ROUND(D127-(D127/100*$E$4),2)</f>
        <v>10924.8</v>
      </c>
      <c r="G127" s="499"/>
    </row>
    <row r="128" spans="1:7" ht="15" customHeight="1">
      <c r="A128" s="16" t="s">
        <v>15746</v>
      </c>
      <c r="B128" s="52" t="s">
        <v>13970</v>
      </c>
      <c r="C128" s="49" t="s">
        <v>4151</v>
      </c>
      <c r="D128" s="168">
        <v>12553.91</v>
      </c>
      <c r="E128" s="169">
        <f t="shared" ref="E128" si="42">ROUND(D128-(D128/100*$E$4),2)</f>
        <v>12553.91</v>
      </c>
      <c r="G128" s="499"/>
    </row>
    <row r="129" spans="1:7" ht="15" customHeight="1">
      <c r="A129" s="16" t="s">
        <v>18915</v>
      </c>
      <c r="B129" s="52" t="s">
        <v>13970</v>
      </c>
      <c r="C129" s="49" t="s">
        <v>17003</v>
      </c>
      <c r="D129" s="168">
        <v>13167.65</v>
      </c>
      <c r="E129" s="169">
        <f t="shared" si="41"/>
        <v>13167.65</v>
      </c>
      <c r="G129" s="499"/>
    </row>
    <row r="130" spans="1:7" ht="15" customHeight="1">
      <c r="A130" s="16" t="s">
        <v>15747</v>
      </c>
      <c r="B130" s="52" t="s">
        <v>15732</v>
      </c>
      <c r="C130" s="49" t="s">
        <v>103</v>
      </c>
      <c r="D130" s="168">
        <v>15487.34</v>
      </c>
      <c r="E130" s="169">
        <f t="shared" si="41"/>
        <v>15487.34</v>
      </c>
      <c r="G130" s="499"/>
    </row>
    <row r="131" spans="1:7" ht="15" customHeight="1">
      <c r="A131" s="16" t="s">
        <v>15748</v>
      </c>
      <c r="B131" s="52" t="s">
        <v>15732</v>
      </c>
      <c r="C131" s="49" t="s">
        <v>4151</v>
      </c>
      <c r="D131" s="168">
        <v>17661.54</v>
      </c>
      <c r="E131" s="169">
        <f t="shared" si="41"/>
        <v>17661.54</v>
      </c>
      <c r="G131" s="499"/>
    </row>
    <row r="132" spans="1:7" ht="15" customHeight="1">
      <c r="A132" s="16" t="s">
        <v>19014</v>
      </c>
      <c r="B132" s="52" t="s">
        <v>15732</v>
      </c>
      <c r="C132" s="49" t="s">
        <v>17003</v>
      </c>
      <c r="D132" s="168">
        <v>17072.75</v>
      </c>
      <c r="E132" s="169">
        <f t="shared" si="40"/>
        <v>17072.75</v>
      </c>
      <c r="G132" s="499"/>
    </row>
    <row r="133" spans="1:7" ht="15" customHeight="1">
      <c r="A133" s="16" t="s">
        <v>15036</v>
      </c>
      <c r="B133" s="52" t="s">
        <v>648</v>
      </c>
      <c r="C133" s="49" t="s">
        <v>103</v>
      </c>
      <c r="D133" s="168">
        <v>13430.46</v>
      </c>
      <c r="E133" s="169">
        <f t="shared" si="36"/>
        <v>13430.46</v>
      </c>
      <c r="G133" s="499"/>
    </row>
    <row r="134" spans="1:7" ht="15" customHeight="1">
      <c r="A134" s="16" t="s">
        <v>15037</v>
      </c>
      <c r="B134" s="52" t="s">
        <v>648</v>
      </c>
      <c r="C134" s="49" t="s">
        <v>4151</v>
      </c>
      <c r="D134" s="168">
        <v>15804.97</v>
      </c>
      <c r="E134" s="169">
        <f t="shared" ref="E134" si="43">ROUND(D134-(D134/100*$E$4),2)</f>
        <v>15804.97</v>
      </c>
      <c r="G134" s="499"/>
    </row>
    <row r="135" spans="1:7" ht="15" customHeight="1">
      <c r="A135" s="16" t="s">
        <v>18918</v>
      </c>
      <c r="B135" s="52" t="s">
        <v>648</v>
      </c>
      <c r="C135" s="49" t="s">
        <v>17003</v>
      </c>
      <c r="D135" s="168">
        <v>16559.07</v>
      </c>
      <c r="E135" s="169">
        <f t="shared" si="36"/>
        <v>16559.07</v>
      </c>
      <c r="G135" s="499"/>
    </row>
    <row r="136" spans="1:7" ht="15" customHeight="1">
      <c r="A136" s="16" t="s">
        <v>15038</v>
      </c>
      <c r="B136" s="52" t="s">
        <v>15040</v>
      </c>
      <c r="C136" s="49" t="s">
        <v>103</v>
      </c>
      <c r="D136" s="168">
        <v>5933.46</v>
      </c>
      <c r="E136" s="169">
        <f t="shared" si="36"/>
        <v>5933.46</v>
      </c>
      <c r="G136" s="499"/>
    </row>
    <row r="137" spans="1:7" ht="15" customHeight="1">
      <c r="A137" s="16" t="s">
        <v>15039</v>
      </c>
      <c r="B137" s="52" t="s">
        <v>15040</v>
      </c>
      <c r="C137" s="49" t="s">
        <v>4151</v>
      </c>
      <c r="D137" s="168">
        <v>6634.8</v>
      </c>
      <c r="E137" s="169">
        <f t="shared" ref="E137" si="44">ROUND(D137-(D137/100*$E$4),2)</f>
        <v>6634.8</v>
      </c>
      <c r="G137" s="499"/>
    </row>
    <row r="138" spans="1:7" ht="15" customHeight="1">
      <c r="A138" s="16" t="s">
        <v>19017</v>
      </c>
      <c r="B138" s="52" t="s">
        <v>15040</v>
      </c>
      <c r="C138" s="49" t="s">
        <v>17003</v>
      </c>
      <c r="D138" s="168">
        <v>7144</v>
      </c>
      <c r="E138" s="169">
        <f t="shared" si="36"/>
        <v>7144</v>
      </c>
      <c r="G138" s="499"/>
    </row>
    <row r="139" spans="1:7" ht="15" customHeight="1">
      <c r="A139" s="16" t="s">
        <v>15041</v>
      </c>
      <c r="B139" s="52" t="s">
        <v>15215</v>
      </c>
      <c r="C139" s="49" t="s">
        <v>103</v>
      </c>
      <c r="D139" s="168">
        <v>11544.68</v>
      </c>
      <c r="E139" s="169">
        <f t="shared" ref="E139:E140" si="45">ROUND(D139-(D139/100*$E$4),2)</f>
        <v>11544.68</v>
      </c>
      <c r="G139" s="499"/>
    </row>
    <row r="140" spans="1:7" ht="15" customHeight="1">
      <c r="A140" s="16" t="s">
        <v>15269</v>
      </c>
      <c r="B140" s="52" t="s">
        <v>15215</v>
      </c>
      <c r="C140" s="49" t="s">
        <v>4151</v>
      </c>
      <c r="D140" s="168">
        <v>13916.12</v>
      </c>
      <c r="E140" s="169">
        <f t="shared" si="45"/>
        <v>13916.12</v>
      </c>
      <c r="G140" s="499"/>
    </row>
    <row r="141" spans="1:7" ht="15" customHeight="1">
      <c r="A141" s="16" t="s">
        <v>19018</v>
      </c>
      <c r="B141" s="52" t="s">
        <v>15215</v>
      </c>
      <c r="C141" s="49" t="s">
        <v>17003</v>
      </c>
      <c r="D141" s="168">
        <v>14619.82</v>
      </c>
      <c r="E141" s="169">
        <f t="shared" si="36"/>
        <v>14619.82</v>
      </c>
      <c r="G141" s="499"/>
    </row>
    <row r="142" spans="1:7" ht="15" customHeight="1">
      <c r="A142" s="16" t="s">
        <v>15042</v>
      </c>
      <c r="B142" s="52" t="s">
        <v>15043</v>
      </c>
      <c r="C142" s="49" t="s">
        <v>103</v>
      </c>
      <c r="D142" s="168">
        <v>12246.02</v>
      </c>
      <c r="E142" s="169">
        <f t="shared" si="36"/>
        <v>12246.02</v>
      </c>
      <c r="G142" s="499"/>
    </row>
    <row r="143" spans="1:7" ht="15" customHeight="1">
      <c r="A143" s="16" t="s">
        <v>15270</v>
      </c>
      <c r="B143" s="52" t="s">
        <v>15043</v>
      </c>
      <c r="C143" s="49" t="s">
        <v>4151</v>
      </c>
      <c r="D143" s="168">
        <v>14617.46</v>
      </c>
      <c r="E143" s="169">
        <f t="shared" si="36"/>
        <v>14617.46</v>
      </c>
      <c r="G143" s="499"/>
    </row>
    <row r="144" spans="1:7" ht="15" customHeight="1">
      <c r="A144" s="16" t="s">
        <v>19019</v>
      </c>
      <c r="B144" s="52" t="s">
        <v>15043</v>
      </c>
      <c r="C144" s="49" t="s">
        <v>17003</v>
      </c>
      <c r="D144" s="168">
        <v>15339.86</v>
      </c>
      <c r="E144" s="169">
        <f t="shared" ref="E144:E152" si="46">ROUND(D144-(D144/100*$E$4),2)</f>
        <v>15339.86</v>
      </c>
      <c r="G144" s="499"/>
    </row>
    <row r="145" spans="1:7" ht="15" customHeight="1">
      <c r="A145" s="16" t="s">
        <v>15044</v>
      </c>
      <c r="B145" s="52" t="s">
        <v>20327</v>
      </c>
      <c r="C145" s="49" t="s">
        <v>103</v>
      </c>
      <c r="D145" s="168">
        <v>15696.87</v>
      </c>
      <c r="E145" s="169">
        <f t="shared" ref="E145:E146" si="47">ROUND(D145-(D145/100*$E$4),2)</f>
        <v>15696.87</v>
      </c>
      <c r="G145" s="499"/>
    </row>
    <row r="146" spans="1:7" ht="15" customHeight="1">
      <c r="A146" s="16" t="s">
        <v>15271</v>
      </c>
      <c r="B146" s="52" t="s">
        <v>20327</v>
      </c>
      <c r="C146" s="49" t="s">
        <v>4151</v>
      </c>
      <c r="D146" s="168">
        <v>18068.82</v>
      </c>
      <c r="E146" s="169">
        <f t="shared" si="47"/>
        <v>18068.82</v>
      </c>
      <c r="G146" s="499"/>
    </row>
    <row r="147" spans="1:7" ht="15" customHeight="1">
      <c r="A147" s="16" t="s">
        <v>18919</v>
      </c>
      <c r="B147" s="52" t="s">
        <v>20327</v>
      </c>
      <c r="C147" s="49" t="s">
        <v>17003</v>
      </c>
      <c r="D147" s="168">
        <v>20547.84</v>
      </c>
      <c r="E147" s="169">
        <f t="shared" si="46"/>
        <v>20547.84</v>
      </c>
      <c r="G147" s="499"/>
    </row>
    <row r="148" spans="1:7" ht="15" customHeight="1">
      <c r="A148" s="16" t="s">
        <v>15046</v>
      </c>
      <c r="B148" s="52" t="s">
        <v>481</v>
      </c>
      <c r="C148" s="49" t="s">
        <v>103</v>
      </c>
      <c r="D148" s="168">
        <v>8791.58</v>
      </c>
      <c r="E148" s="169">
        <f t="shared" si="46"/>
        <v>8791.58</v>
      </c>
      <c r="G148" s="499"/>
    </row>
    <row r="149" spans="1:7" ht="15" customHeight="1">
      <c r="A149" s="16" t="s">
        <v>15047</v>
      </c>
      <c r="B149" s="52" t="s">
        <v>481</v>
      </c>
      <c r="C149" s="49" t="s">
        <v>4151</v>
      </c>
      <c r="D149" s="168">
        <v>10142</v>
      </c>
      <c r="E149" s="169">
        <f t="shared" ref="E149" si="48">ROUND(D149-(D149/100*$E$4),2)</f>
        <v>10142</v>
      </c>
      <c r="G149" s="499"/>
    </row>
    <row r="150" spans="1:7" ht="15" customHeight="1">
      <c r="A150" s="16" t="s">
        <v>18920</v>
      </c>
      <c r="B150" s="52" t="s">
        <v>481</v>
      </c>
      <c r="C150" s="49" t="s">
        <v>17003</v>
      </c>
      <c r="D150" s="168">
        <v>10965.78</v>
      </c>
      <c r="E150" s="169">
        <f t="shared" si="46"/>
        <v>10965.78</v>
      </c>
      <c r="G150" s="499"/>
    </row>
    <row r="151" spans="1:7" ht="15" customHeight="1">
      <c r="A151" s="16" t="s">
        <v>15272</v>
      </c>
      <c r="B151" s="52" t="s">
        <v>20333</v>
      </c>
      <c r="C151" s="49" t="s">
        <v>103</v>
      </c>
      <c r="D151" s="168">
        <v>6850.48</v>
      </c>
      <c r="E151" s="169">
        <f t="shared" si="46"/>
        <v>6850.48</v>
      </c>
      <c r="G151" s="499"/>
    </row>
    <row r="152" spans="1:7" ht="15" customHeight="1">
      <c r="A152" s="16" t="s">
        <v>15048</v>
      </c>
      <c r="B152" s="52" t="s">
        <v>20333</v>
      </c>
      <c r="C152" s="49" t="s">
        <v>4151</v>
      </c>
      <c r="D152" s="168">
        <v>8360.74</v>
      </c>
      <c r="E152" s="169">
        <f t="shared" si="46"/>
        <v>8360.74</v>
      </c>
      <c r="G152" s="499"/>
    </row>
    <row r="153" spans="1:7" ht="15" customHeight="1">
      <c r="A153" s="16" t="s">
        <v>19020</v>
      </c>
      <c r="B153" s="52" t="s">
        <v>20333</v>
      </c>
      <c r="C153" s="49" t="s">
        <v>17003</v>
      </c>
      <c r="D153" s="168">
        <v>8915.9</v>
      </c>
      <c r="E153" s="169">
        <f t="shared" ref="E153:E154" si="49">ROUND(D153-(D153/100*$E$4),2)</f>
        <v>8915.9</v>
      </c>
      <c r="G153" s="499"/>
    </row>
    <row r="154" spans="1:7" ht="15" customHeight="1">
      <c r="A154" s="16" t="s">
        <v>15049</v>
      </c>
      <c r="B154" s="52" t="s">
        <v>13982</v>
      </c>
      <c r="C154" s="49" t="s">
        <v>103</v>
      </c>
      <c r="D154" s="168">
        <v>8849.98</v>
      </c>
      <c r="E154" s="169">
        <f t="shared" si="49"/>
        <v>8849.98</v>
      </c>
      <c r="G154" s="499"/>
    </row>
    <row r="155" spans="1:7" ht="15" customHeight="1">
      <c r="A155" s="16" t="s">
        <v>18921</v>
      </c>
      <c r="B155" s="52" t="s">
        <v>13982</v>
      </c>
      <c r="C155" s="49" t="s">
        <v>17003</v>
      </c>
      <c r="D155" s="168">
        <v>11022.65</v>
      </c>
      <c r="E155" s="169">
        <f t="shared" ref="E155" si="50">ROUND(D155-(D155/100*$E$4),2)</f>
        <v>11022.65</v>
      </c>
      <c r="G155" s="499"/>
    </row>
    <row r="156" spans="1:7" ht="15" customHeight="1">
      <c r="A156" s="16" t="s">
        <v>15050</v>
      </c>
      <c r="B156" s="52" t="s">
        <v>13982</v>
      </c>
      <c r="C156" s="49" t="s">
        <v>4151</v>
      </c>
      <c r="D156" s="168">
        <v>9903.27</v>
      </c>
      <c r="E156" s="169">
        <f t="shared" ref="E156" si="51">ROUND(D156-(D156/100*$E$4),2)</f>
        <v>9903.27</v>
      </c>
      <c r="G156" s="499"/>
    </row>
    <row r="157" spans="1:7" ht="15" customHeight="1">
      <c r="A157" s="1582" t="s">
        <v>14943</v>
      </c>
      <c r="B157" s="1648"/>
      <c r="C157" s="1648"/>
      <c r="D157" s="1648"/>
      <c r="E157" s="1649"/>
      <c r="G157" s="499"/>
    </row>
    <row r="158" spans="1:7" ht="15" customHeight="1">
      <c r="A158" s="16" t="s">
        <v>15060</v>
      </c>
      <c r="B158" s="52" t="s">
        <v>15062</v>
      </c>
      <c r="C158" s="49" t="s">
        <v>103</v>
      </c>
      <c r="D158" s="168">
        <v>11476.03</v>
      </c>
      <c r="E158" s="169">
        <f t="shared" ref="E158:E227" si="52">ROUND(D158-(D158/100*$E$4),2)</f>
        <v>11476.03</v>
      </c>
      <c r="G158" s="499"/>
    </row>
    <row r="159" spans="1:7" ht="15" customHeight="1">
      <c r="A159" s="16" t="s">
        <v>15061</v>
      </c>
      <c r="B159" s="52" t="s">
        <v>15062</v>
      </c>
      <c r="C159" s="49" t="s">
        <v>4151</v>
      </c>
      <c r="D159" s="168">
        <v>13025.23</v>
      </c>
      <c r="E159" s="169">
        <f t="shared" ref="E159:E160" si="53">ROUND(D159-(D159/100*$E$4),2)</f>
        <v>13025.23</v>
      </c>
      <c r="G159" s="499"/>
    </row>
    <row r="160" spans="1:7" ht="15" customHeight="1">
      <c r="A160" s="16" t="s">
        <v>18951</v>
      </c>
      <c r="B160" s="52" t="s">
        <v>15062</v>
      </c>
      <c r="C160" s="49" t="s">
        <v>17003</v>
      </c>
      <c r="D160" s="168">
        <v>14012.43</v>
      </c>
      <c r="E160" s="169">
        <f t="shared" si="53"/>
        <v>14012.43</v>
      </c>
      <c r="G160" s="499"/>
    </row>
    <row r="161" spans="1:7" ht="15" customHeight="1">
      <c r="A161" s="16" t="s">
        <v>16998</v>
      </c>
      <c r="B161" s="52" t="s">
        <v>15062</v>
      </c>
      <c r="C161" s="49" t="s">
        <v>19526</v>
      </c>
      <c r="D161" s="168">
        <v>14012.58</v>
      </c>
      <c r="E161" s="169">
        <f t="shared" si="52"/>
        <v>14012.58</v>
      </c>
      <c r="G161" s="499"/>
    </row>
    <row r="162" spans="1:7" ht="15" customHeight="1">
      <c r="A162" s="16" t="s">
        <v>15234</v>
      </c>
      <c r="B162" s="52" t="s">
        <v>1872</v>
      </c>
      <c r="C162" s="49" t="s">
        <v>103</v>
      </c>
      <c r="D162" s="168">
        <v>9179.9</v>
      </c>
      <c r="E162" s="169">
        <f t="shared" si="52"/>
        <v>9179.9</v>
      </c>
      <c r="G162" s="499"/>
    </row>
    <row r="163" spans="1:7" ht="15" customHeight="1">
      <c r="A163" s="16" t="s">
        <v>15235</v>
      </c>
      <c r="B163" s="52" t="s">
        <v>1872</v>
      </c>
      <c r="C163" s="49" t="s">
        <v>4151</v>
      </c>
      <c r="D163" s="168">
        <v>10358.19</v>
      </c>
      <c r="E163" s="169">
        <f t="shared" si="52"/>
        <v>10358.19</v>
      </c>
      <c r="G163" s="499"/>
    </row>
    <row r="164" spans="1:7" ht="15" customHeight="1">
      <c r="A164" s="16" t="s">
        <v>16999</v>
      </c>
      <c r="B164" s="52" t="s">
        <v>1872</v>
      </c>
      <c r="C164" s="49" t="s">
        <v>19526</v>
      </c>
      <c r="D164" s="168">
        <v>11146.52</v>
      </c>
      <c r="E164" s="169">
        <f t="shared" si="52"/>
        <v>11146.52</v>
      </c>
      <c r="G164" s="499"/>
    </row>
    <row r="165" spans="1:7" ht="15" customHeight="1">
      <c r="A165" s="16" t="s">
        <v>17004</v>
      </c>
      <c r="B165" s="52" t="s">
        <v>1872</v>
      </c>
      <c r="C165" s="49" t="s">
        <v>17003</v>
      </c>
      <c r="D165" s="168">
        <v>11146.52</v>
      </c>
      <c r="E165" s="169">
        <f t="shared" ref="E165:E169" si="54">ROUND(D165-(D165/100*$E$4),2)</f>
        <v>11146.52</v>
      </c>
      <c r="G165" s="499"/>
    </row>
    <row r="166" spans="1:7" ht="15" customHeight="1">
      <c r="A166" s="16" t="s">
        <v>15236</v>
      </c>
      <c r="B166" s="52" t="s">
        <v>15237</v>
      </c>
      <c r="C166" s="49" t="s">
        <v>103</v>
      </c>
      <c r="D166" s="168">
        <v>25434.67</v>
      </c>
      <c r="E166" s="169">
        <f t="shared" ref="E166:E168" si="55">ROUND(D166-(D166/100*$E$4),2)</f>
        <v>25434.67</v>
      </c>
      <c r="G166" s="499"/>
    </row>
    <row r="167" spans="1:7" ht="15" customHeight="1">
      <c r="A167" s="16" t="s">
        <v>15686</v>
      </c>
      <c r="B167" s="52" t="s">
        <v>15237</v>
      </c>
      <c r="C167" s="49" t="s">
        <v>4151</v>
      </c>
      <c r="D167" s="168">
        <v>28533.57</v>
      </c>
      <c r="E167" s="169">
        <f t="shared" si="55"/>
        <v>28533.57</v>
      </c>
      <c r="G167" s="499"/>
    </row>
    <row r="168" spans="1:7" ht="15" customHeight="1">
      <c r="A168" s="16" t="s">
        <v>19030</v>
      </c>
      <c r="B168" s="52" t="s">
        <v>15237</v>
      </c>
      <c r="C168" s="49" t="s">
        <v>17003</v>
      </c>
      <c r="D168" s="168">
        <v>34075.47</v>
      </c>
      <c r="E168" s="169">
        <f t="shared" si="55"/>
        <v>34075.47</v>
      </c>
      <c r="G168" s="499"/>
    </row>
    <row r="169" spans="1:7" ht="15" customHeight="1">
      <c r="A169" s="16" t="s">
        <v>19031</v>
      </c>
      <c r="B169" s="52" t="s">
        <v>15237</v>
      </c>
      <c r="C169" s="49" t="s">
        <v>19526</v>
      </c>
      <c r="D169" s="168">
        <v>34075.47</v>
      </c>
      <c r="E169" s="169">
        <f t="shared" si="54"/>
        <v>34075.47</v>
      </c>
      <c r="G169" s="499"/>
    </row>
    <row r="170" spans="1:7" ht="15" customHeight="1">
      <c r="A170" s="16" t="s">
        <v>15063</v>
      </c>
      <c r="B170" s="52" t="s">
        <v>15065</v>
      </c>
      <c r="C170" s="49" t="s">
        <v>103</v>
      </c>
      <c r="D170" s="168">
        <v>8684.51</v>
      </c>
      <c r="E170" s="169">
        <f t="shared" si="52"/>
        <v>8684.51</v>
      </c>
      <c r="G170" s="499"/>
    </row>
    <row r="171" spans="1:7" ht="15" customHeight="1">
      <c r="A171" s="16" t="s">
        <v>15064</v>
      </c>
      <c r="B171" s="52" t="s">
        <v>15065</v>
      </c>
      <c r="C171" s="49" t="s">
        <v>4151</v>
      </c>
      <c r="D171" s="168">
        <v>9802.35</v>
      </c>
      <c r="E171" s="169">
        <f t="shared" ref="E171:E172" si="56">ROUND(D171-(D171/100*$E$4),2)</f>
        <v>9802.35</v>
      </c>
      <c r="G171" s="499"/>
    </row>
    <row r="172" spans="1:7" ht="15" customHeight="1">
      <c r="A172" s="16" t="s">
        <v>16997</v>
      </c>
      <c r="B172" s="52" t="s">
        <v>15065</v>
      </c>
      <c r="C172" s="49" t="s">
        <v>19526</v>
      </c>
      <c r="D172" s="168">
        <v>10700.02</v>
      </c>
      <c r="E172" s="169">
        <f t="shared" si="56"/>
        <v>10700.02</v>
      </c>
      <c r="G172" s="499"/>
    </row>
    <row r="173" spans="1:7" ht="15" customHeight="1">
      <c r="A173" s="16" t="s">
        <v>17002</v>
      </c>
      <c r="B173" s="52" t="s">
        <v>15065</v>
      </c>
      <c r="C173" s="49" t="s">
        <v>17003</v>
      </c>
      <c r="D173" s="168">
        <v>10700.02</v>
      </c>
      <c r="E173" s="169">
        <f t="shared" si="52"/>
        <v>10700.02</v>
      </c>
      <c r="G173" s="499"/>
    </row>
    <row r="174" spans="1:7" ht="15" customHeight="1">
      <c r="A174" s="16" t="s">
        <v>15066</v>
      </c>
      <c r="B174" s="52" t="s">
        <v>15068</v>
      </c>
      <c r="C174" s="49" t="s">
        <v>103</v>
      </c>
      <c r="D174" s="168">
        <v>11476.03</v>
      </c>
      <c r="E174" s="169">
        <f t="shared" si="52"/>
        <v>11476.03</v>
      </c>
      <c r="G174" s="499"/>
    </row>
    <row r="175" spans="1:7" ht="15" customHeight="1">
      <c r="A175" s="16" t="s">
        <v>15067</v>
      </c>
      <c r="B175" s="52" t="s">
        <v>15068</v>
      </c>
      <c r="C175" s="49" t="s">
        <v>4151</v>
      </c>
      <c r="D175" s="168">
        <v>13647.67</v>
      </c>
      <c r="E175" s="169">
        <f t="shared" ref="E175:E176" si="57">ROUND(D175-(D175/100*$E$4),2)</f>
        <v>13647.67</v>
      </c>
      <c r="G175" s="499"/>
    </row>
    <row r="176" spans="1:7" ht="15" customHeight="1">
      <c r="A176" s="16" t="s">
        <v>18952</v>
      </c>
      <c r="B176" s="52" t="s">
        <v>15068</v>
      </c>
      <c r="C176" s="49" t="s">
        <v>17003</v>
      </c>
      <c r="D176" s="168">
        <v>14648.19</v>
      </c>
      <c r="E176" s="169">
        <f t="shared" si="57"/>
        <v>14648.19</v>
      </c>
      <c r="G176" s="499"/>
    </row>
    <row r="177" spans="1:7" ht="15" customHeight="1">
      <c r="A177" s="16" t="s">
        <v>17000</v>
      </c>
      <c r="B177" s="52" t="s">
        <v>15068</v>
      </c>
      <c r="C177" s="49" t="s">
        <v>19526</v>
      </c>
      <c r="D177" s="168">
        <v>14648.19</v>
      </c>
      <c r="E177" s="169">
        <f t="shared" si="52"/>
        <v>14648.19</v>
      </c>
      <c r="G177" s="499"/>
    </row>
    <row r="178" spans="1:7" ht="15" customHeight="1">
      <c r="A178" s="16" t="s">
        <v>15069</v>
      </c>
      <c r="B178" s="52" t="s">
        <v>125</v>
      </c>
      <c r="C178" s="49" t="s">
        <v>103</v>
      </c>
      <c r="D178" s="168">
        <v>8497.01</v>
      </c>
      <c r="E178" s="169">
        <f t="shared" ref="E178:E180" si="58">ROUND(D178-(D178/100*$E$4),2)</f>
        <v>8497.01</v>
      </c>
      <c r="G178" s="499"/>
    </row>
    <row r="179" spans="1:7" ht="15" customHeight="1">
      <c r="A179" s="16" t="s">
        <v>15238</v>
      </c>
      <c r="B179" s="52" t="s">
        <v>125</v>
      </c>
      <c r="C179" s="49" t="s">
        <v>4151</v>
      </c>
      <c r="D179" s="168">
        <v>9738.82</v>
      </c>
      <c r="E179" s="169">
        <f t="shared" si="58"/>
        <v>9738.82</v>
      </c>
      <c r="G179" s="499"/>
    </row>
    <row r="180" spans="1:7" ht="15" customHeight="1">
      <c r="A180" s="16" t="s">
        <v>17005</v>
      </c>
      <c r="B180" s="52" t="s">
        <v>125</v>
      </c>
      <c r="C180" s="49" t="s">
        <v>17003</v>
      </c>
      <c r="D180" s="168">
        <v>10826.92</v>
      </c>
      <c r="E180" s="169">
        <f t="shared" si="58"/>
        <v>10826.92</v>
      </c>
      <c r="G180" s="499"/>
    </row>
    <row r="181" spans="1:7" ht="15" customHeight="1">
      <c r="A181" s="16" t="s">
        <v>18953</v>
      </c>
      <c r="B181" s="52" t="s">
        <v>125</v>
      </c>
      <c r="C181" s="49" t="s">
        <v>19526</v>
      </c>
      <c r="D181" s="168">
        <v>10826.95</v>
      </c>
      <c r="E181" s="169">
        <f t="shared" si="52"/>
        <v>10826.95</v>
      </c>
      <c r="G181" s="499"/>
    </row>
    <row r="182" spans="1:7" ht="15" customHeight="1">
      <c r="A182" s="16" t="s">
        <v>15070</v>
      </c>
      <c r="B182" s="52" t="s">
        <v>15071</v>
      </c>
      <c r="C182" s="49" t="s">
        <v>103</v>
      </c>
      <c r="D182" s="168">
        <v>14343.89</v>
      </c>
      <c r="E182" s="169">
        <f t="shared" si="52"/>
        <v>14343.89</v>
      </c>
      <c r="G182" s="499"/>
    </row>
    <row r="183" spans="1:7" ht="15" customHeight="1">
      <c r="A183" s="16" t="s">
        <v>15680</v>
      </c>
      <c r="B183" s="52" t="s">
        <v>15071</v>
      </c>
      <c r="C183" s="49" t="s">
        <v>4151</v>
      </c>
      <c r="D183" s="168">
        <v>16298.31</v>
      </c>
      <c r="E183" s="169">
        <f t="shared" si="52"/>
        <v>16298.31</v>
      </c>
      <c r="G183" s="499"/>
    </row>
    <row r="184" spans="1:7" ht="15" customHeight="1">
      <c r="A184" s="16" t="s">
        <v>17006</v>
      </c>
      <c r="B184" s="52" t="s">
        <v>15071</v>
      </c>
      <c r="C184" s="49" t="s">
        <v>17003</v>
      </c>
      <c r="D184" s="168">
        <v>17578.939999999999</v>
      </c>
      <c r="E184" s="169">
        <f t="shared" si="52"/>
        <v>17578.939999999999</v>
      </c>
      <c r="G184" s="499"/>
    </row>
    <row r="185" spans="1:7" ht="15" customHeight="1">
      <c r="A185" s="16" t="s">
        <v>18954</v>
      </c>
      <c r="B185" s="52" t="s">
        <v>15071</v>
      </c>
      <c r="C185" s="49" t="s">
        <v>19526</v>
      </c>
      <c r="D185" s="168">
        <v>17579.060000000001</v>
      </c>
      <c r="E185" s="169">
        <f t="shared" ref="E185:E226" si="59">ROUND(D185-(D185/100*$E$4),2)</f>
        <v>17579.060000000001</v>
      </c>
      <c r="G185" s="499"/>
    </row>
    <row r="186" spans="1:7" ht="15" customHeight="1">
      <c r="A186" s="16" t="s">
        <v>15685</v>
      </c>
      <c r="B186" s="52" t="s">
        <v>13970</v>
      </c>
      <c r="C186" s="49" t="s">
        <v>103</v>
      </c>
      <c r="D186" s="168">
        <v>11834.64</v>
      </c>
      <c r="E186" s="169">
        <f t="shared" si="59"/>
        <v>11834.64</v>
      </c>
      <c r="G186" s="499"/>
    </row>
    <row r="187" spans="1:7" ht="15" customHeight="1">
      <c r="A187" s="16" t="s">
        <v>15776</v>
      </c>
      <c r="B187" s="52" t="s">
        <v>13970</v>
      </c>
      <c r="C187" s="49" t="s">
        <v>4151</v>
      </c>
      <c r="D187" s="168">
        <v>13630.77</v>
      </c>
      <c r="E187" s="169">
        <f t="shared" si="59"/>
        <v>13630.77</v>
      </c>
      <c r="G187" s="499"/>
    </row>
    <row r="188" spans="1:7" ht="15" customHeight="1">
      <c r="A188" s="16" t="s">
        <v>18949</v>
      </c>
      <c r="B188" s="52" t="s">
        <v>13970</v>
      </c>
      <c r="C188" s="49" t="s">
        <v>17003</v>
      </c>
      <c r="D188" s="168">
        <v>14823.4</v>
      </c>
      <c r="E188" s="169">
        <f t="shared" si="59"/>
        <v>14823.4</v>
      </c>
      <c r="G188" s="499"/>
    </row>
    <row r="189" spans="1:7" ht="15" customHeight="1">
      <c r="A189" s="16" t="s">
        <v>18950</v>
      </c>
      <c r="B189" s="52" t="s">
        <v>13970</v>
      </c>
      <c r="C189" s="49" t="s">
        <v>19526</v>
      </c>
      <c r="D189" s="168">
        <v>14823.4</v>
      </c>
      <c r="E189" s="169">
        <f t="shared" ref="E189" si="60">ROUND(D189-(D189/100*$E$4),2)</f>
        <v>14823.4</v>
      </c>
      <c r="G189" s="499"/>
    </row>
    <row r="190" spans="1:7" ht="15" customHeight="1">
      <c r="A190" s="16" t="s">
        <v>15681</v>
      </c>
      <c r="B190" s="52" t="s">
        <v>480</v>
      </c>
      <c r="C190" s="49" t="s">
        <v>103</v>
      </c>
      <c r="D190" s="168">
        <v>13647.67</v>
      </c>
      <c r="E190" s="169">
        <f t="shared" si="59"/>
        <v>13647.67</v>
      </c>
      <c r="G190" s="499"/>
    </row>
    <row r="191" spans="1:7" ht="15" customHeight="1">
      <c r="A191" s="16" t="s">
        <v>15682</v>
      </c>
      <c r="B191" s="52" t="s">
        <v>480</v>
      </c>
      <c r="C191" s="49" t="s">
        <v>4151</v>
      </c>
      <c r="D191" s="168">
        <v>15444.82</v>
      </c>
      <c r="E191" s="169">
        <f t="shared" si="59"/>
        <v>15444.82</v>
      </c>
      <c r="G191" s="499"/>
    </row>
    <row r="192" spans="1:7" ht="15" customHeight="1">
      <c r="A192" s="16" t="s">
        <v>18955</v>
      </c>
      <c r="B192" s="52" t="s">
        <v>480</v>
      </c>
      <c r="C192" s="49" t="s">
        <v>17003</v>
      </c>
      <c r="D192" s="168">
        <v>17259.39</v>
      </c>
      <c r="E192" s="169">
        <f t="shared" si="59"/>
        <v>17259.39</v>
      </c>
      <c r="G192" s="499"/>
    </row>
    <row r="193" spans="1:7" ht="15" customHeight="1">
      <c r="A193" s="16" t="s">
        <v>18956</v>
      </c>
      <c r="B193" s="52" t="s">
        <v>480</v>
      </c>
      <c r="C193" s="49" t="s">
        <v>19526</v>
      </c>
      <c r="D193" s="168">
        <v>17259.39</v>
      </c>
      <c r="E193" s="169">
        <f t="shared" ref="E193" si="61">ROUND(D193-(D193/100*$E$4),2)</f>
        <v>17259.39</v>
      </c>
      <c r="G193" s="499"/>
    </row>
    <row r="194" spans="1:7" ht="15" customHeight="1">
      <c r="A194" s="16" t="s">
        <v>15072</v>
      </c>
      <c r="B194" s="52" t="s">
        <v>15074</v>
      </c>
      <c r="C194" s="49" t="s">
        <v>103</v>
      </c>
      <c r="D194" s="168">
        <v>3721.35</v>
      </c>
      <c r="E194" s="169">
        <f t="shared" si="59"/>
        <v>3721.35</v>
      </c>
      <c r="G194" s="499"/>
    </row>
    <row r="195" spans="1:7" ht="15" customHeight="1">
      <c r="A195" s="16" t="s">
        <v>15073</v>
      </c>
      <c r="B195" s="52" t="s">
        <v>15074</v>
      </c>
      <c r="C195" s="49" t="s">
        <v>4151</v>
      </c>
      <c r="D195" s="168">
        <v>4340.72</v>
      </c>
      <c r="E195" s="169">
        <f t="shared" ref="E195:E198" si="62">ROUND(D195-(D195/100*$E$4),2)</f>
        <v>4340.72</v>
      </c>
      <c r="G195" s="499"/>
    </row>
    <row r="196" spans="1:7" ht="15" customHeight="1">
      <c r="A196" s="16" t="s">
        <v>15239</v>
      </c>
      <c r="B196" s="52" t="s">
        <v>210</v>
      </c>
      <c r="C196" s="49" t="s">
        <v>103</v>
      </c>
      <c r="D196" s="168">
        <v>19541.169999999998</v>
      </c>
      <c r="E196" s="169">
        <f t="shared" si="62"/>
        <v>19541.169999999998</v>
      </c>
      <c r="G196" s="499"/>
    </row>
    <row r="197" spans="1:7" ht="15" customHeight="1">
      <c r="A197" s="16" t="s">
        <v>15240</v>
      </c>
      <c r="B197" s="52" t="s">
        <v>210</v>
      </c>
      <c r="C197" s="49" t="s">
        <v>4151</v>
      </c>
      <c r="D197" s="168">
        <v>22516.1</v>
      </c>
      <c r="E197" s="169">
        <f t="shared" si="62"/>
        <v>22516.1</v>
      </c>
      <c r="G197" s="499"/>
    </row>
    <row r="198" spans="1:7" ht="15" customHeight="1">
      <c r="A198" s="16" t="s">
        <v>18957</v>
      </c>
      <c r="B198" s="52" t="s">
        <v>210</v>
      </c>
      <c r="C198" s="49" t="s">
        <v>17003</v>
      </c>
      <c r="D198" s="168">
        <v>24138.55</v>
      </c>
      <c r="E198" s="169">
        <f t="shared" si="62"/>
        <v>24138.55</v>
      </c>
      <c r="G198" s="499"/>
    </row>
    <row r="199" spans="1:7" ht="15" customHeight="1">
      <c r="A199" s="16" t="s">
        <v>19032</v>
      </c>
      <c r="B199" s="52" t="s">
        <v>210</v>
      </c>
      <c r="C199" s="49" t="s">
        <v>19526</v>
      </c>
      <c r="D199" s="168">
        <v>24138.73</v>
      </c>
      <c r="E199" s="169">
        <f t="shared" si="59"/>
        <v>24138.73</v>
      </c>
      <c r="G199" s="499"/>
    </row>
    <row r="200" spans="1:7" ht="15" customHeight="1">
      <c r="A200" s="16" t="s">
        <v>15520</v>
      </c>
      <c r="B200" s="52" t="s">
        <v>865</v>
      </c>
      <c r="C200" s="49" t="s">
        <v>103</v>
      </c>
      <c r="D200" s="168">
        <v>33188.839999999997</v>
      </c>
      <c r="E200" s="169">
        <f t="shared" si="59"/>
        <v>33188.839999999997</v>
      </c>
      <c r="G200" s="499"/>
    </row>
    <row r="201" spans="1:7" ht="15" customHeight="1">
      <c r="A201" s="16" t="s">
        <v>15521</v>
      </c>
      <c r="B201" s="52" t="s">
        <v>865</v>
      </c>
      <c r="C201" s="49" t="s">
        <v>4151</v>
      </c>
      <c r="D201" s="168">
        <v>38459.39</v>
      </c>
      <c r="E201" s="169">
        <f t="shared" si="59"/>
        <v>38459.39</v>
      </c>
      <c r="G201" s="499"/>
    </row>
    <row r="202" spans="1:7" ht="15" customHeight="1">
      <c r="A202" s="16" t="s">
        <v>18958</v>
      </c>
      <c r="B202" s="52" t="s">
        <v>865</v>
      </c>
      <c r="C202" s="49" t="s">
        <v>17003</v>
      </c>
      <c r="D202" s="168">
        <v>39168.410000000003</v>
      </c>
      <c r="E202" s="169">
        <f t="shared" si="59"/>
        <v>39168.410000000003</v>
      </c>
      <c r="G202" s="499"/>
    </row>
    <row r="203" spans="1:7" ht="15" customHeight="1">
      <c r="A203" s="16" t="s">
        <v>18959</v>
      </c>
      <c r="B203" s="52" t="s">
        <v>865</v>
      </c>
      <c r="C203" s="49" t="s">
        <v>19526</v>
      </c>
      <c r="D203" s="168">
        <v>39168.410000000003</v>
      </c>
      <c r="E203" s="169">
        <f t="shared" ref="E203" si="63">ROUND(D203-(D203/100*$E$4),2)</f>
        <v>39168.410000000003</v>
      </c>
      <c r="G203" s="499"/>
    </row>
    <row r="204" spans="1:7" ht="15" customHeight="1">
      <c r="A204" s="16" t="s">
        <v>15241</v>
      </c>
      <c r="B204" s="52" t="s">
        <v>15215</v>
      </c>
      <c r="C204" s="49" t="s">
        <v>103</v>
      </c>
      <c r="D204" s="168">
        <v>12964.78</v>
      </c>
      <c r="E204" s="169">
        <f t="shared" si="59"/>
        <v>12964.78</v>
      </c>
      <c r="G204" s="499"/>
    </row>
    <row r="205" spans="1:7" ht="15" customHeight="1">
      <c r="A205" s="16" t="s">
        <v>15242</v>
      </c>
      <c r="B205" s="52" t="s">
        <v>15215</v>
      </c>
      <c r="C205" s="49" t="s">
        <v>4151</v>
      </c>
      <c r="D205" s="168">
        <v>15444.82</v>
      </c>
      <c r="E205" s="169">
        <f t="shared" si="59"/>
        <v>15444.82</v>
      </c>
      <c r="G205" s="499"/>
    </row>
    <row r="206" spans="1:7" ht="15" customHeight="1">
      <c r="A206" s="16" t="s">
        <v>19033</v>
      </c>
      <c r="B206" s="52" t="s">
        <v>15215</v>
      </c>
      <c r="C206" s="49" t="s">
        <v>17003</v>
      </c>
      <c r="D206" s="168">
        <v>16496.53</v>
      </c>
      <c r="E206" s="169">
        <f t="shared" si="59"/>
        <v>16496.53</v>
      </c>
      <c r="G206" s="499"/>
    </row>
    <row r="207" spans="1:7" ht="15" customHeight="1">
      <c r="A207" s="16" t="s">
        <v>19034</v>
      </c>
      <c r="B207" s="52" t="s">
        <v>15215</v>
      </c>
      <c r="C207" s="49" t="s">
        <v>19526</v>
      </c>
      <c r="D207" s="168">
        <v>16496.53</v>
      </c>
      <c r="E207" s="169">
        <f t="shared" ref="E207:E208" si="64">ROUND(D207-(D207/100*$E$4),2)</f>
        <v>16496.53</v>
      </c>
      <c r="G207" s="499"/>
    </row>
    <row r="208" spans="1:7" ht="15" customHeight="1">
      <c r="A208" s="16" t="s">
        <v>15075</v>
      </c>
      <c r="B208" s="52" t="s">
        <v>15043</v>
      </c>
      <c r="C208" s="49" t="s">
        <v>103</v>
      </c>
      <c r="D208" s="168">
        <v>14082.61</v>
      </c>
      <c r="E208" s="169">
        <f t="shared" si="64"/>
        <v>14082.61</v>
      </c>
      <c r="G208" s="499"/>
    </row>
    <row r="209" spans="1:7" ht="15" customHeight="1">
      <c r="A209" s="16" t="s">
        <v>15683</v>
      </c>
      <c r="B209" s="52" t="s">
        <v>15043</v>
      </c>
      <c r="C209" s="49" t="s">
        <v>4151</v>
      </c>
      <c r="D209" s="168">
        <v>16810.099999999999</v>
      </c>
      <c r="E209" s="169">
        <f t="shared" si="59"/>
        <v>16810.099999999999</v>
      </c>
      <c r="G209" s="499"/>
    </row>
    <row r="210" spans="1:7" ht="15" customHeight="1">
      <c r="A210" s="16" t="s">
        <v>15076</v>
      </c>
      <c r="B210" s="52" t="s">
        <v>14925</v>
      </c>
      <c r="C210" s="49" t="s">
        <v>103</v>
      </c>
      <c r="D210" s="168">
        <v>25434.67</v>
      </c>
      <c r="E210" s="169">
        <f t="shared" si="59"/>
        <v>25434.67</v>
      </c>
      <c r="G210" s="499"/>
    </row>
    <row r="211" spans="1:7" ht="15" customHeight="1">
      <c r="A211" s="16" t="s">
        <v>15077</v>
      </c>
      <c r="B211" s="52" t="s">
        <v>14925</v>
      </c>
      <c r="C211" s="49" t="s">
        <v>4151</v>
      </c>
      <c r="D211" s="168">
        <v>28533.57</v>
      </c>
      <c r="E211" s="169">
        <f t="shared" si="59"/>
        <v>28533.57</v>
      </c>
      <c r="G211" s="499"/>
    </row>
    <row r="212" spans="1:7" ht="15" customHeight="1">
      <c r="A212" s="16" t="s">
        <v>19035</v>
      </c>
      <c r="B212" s="52" t="s">
        <v>14925</v>
      </c>
      <c r="C212" s="49" t="s">
        <v>17003</v>
      </c>
      <c r="D212" s="168">
        <v>30251.55</v>
      </c>
      <c r="E212" s="169">
        <f t="shared" si="59"/>
        <v>30251.55</v>
      </c>
      <c r="G212" s="499"/>
    </row>
    <row r="213" spans="1:7" ht="15" customHeight="1">
      <c r="A213" s="16" t="s">
        <v>19036</v>
      </c>
      <c r="B213" s="52" t="s">
        <v>14925</v>
      </c>
      <c r="C213" s="49" t="s">
        <v>19526</v>
      </c>
      <c r="D213" s="168">
        <v>30251.55</v>
      </c>
      <c r="E213" s="169">
        <f t="shared" ref="E213:E216" si="65">ROUND(D213-(D213/100*$E$4),2)</f>
        <v>30251.55</v>
      </c>
      <c r="G213" s="499"/>
    </row>
    <row r="214" spans="1:7" ht="15" customHeight="1">
      <c r="A214" s="16" t="s">
        <v>15243</v>
      </c>
      <c r="B214" s="52" t="s">
        <v>20327</v>
      </c>
      <c r="C214" s="49" t="s">
        <v>103</v>
      </c>
      <c r="D214" s="168">
        <v>16626.18</v>
      </c>
      <c r="E214" s="169">
        <f t="shared" si="65"/>
        <v>16626.18</v>
      </c>
      <c r="G214" s="499"/>
    </row>
    <row r="215" spans="1:7" ht="15" customHeight="1">
      <c r="A215" s="16" t="s">
        <v>15763</v>
      </c>
      <c r="B215" s="52" t="s">
        <v>20327</v>
      </c>
      <c r="C215" s="49" t="s">
        <v>4151</v>
      </c>
      <c r="D215" s="168">
        <v>17988.39</v>
      </c>
      <c r="E215" s="169">
        <f t="shared" si="65"/>
        <v>17988.39</v>
      </c>
      <c r="G215" s="499"/>
    </row>
    <row r="216" spans="1:7" ht="15" customHeight="1">
      <c r="A216" s="16" t="s">
        <v>18960</v>
      </c>
      <c r="B216" s="52" t="s">
        <v>20327</v>
      </c>
      <c r="C216" s="49" t="s">
        <v>17003</v>
      </c>
      <c r="D216" s="168">
        <v>21847.03</v>
      </c>
      <c r="E216" s="169">
        <f t="shared" si="65"/>
        <v>21847.03</v>
      </c>
      <c r="G216" s="499"/>
    </row>
    <row r="217" spans="1:7" ht="15" customHeight="1">
      <c r="A217" s="16" t="s">
        <v>18961</v>
      </c>
      <c r="B217" s="52" t="s">
        <v>20327</v>
      </c>
      <c r="C217" s="49" t="s">
        <v>19526</v>
      </c>
      <c r="D217" s="168">
        <v>21847.03</v>
      </c>
      <c r="E217" s="169">
        <f t="shared" si="59"/>
        <v>21847.03</v>
      </c>
      <c r="G217" s="499"/>
    </row>
    <row r="218" spans="1:7" ht="15" customHeight="1">
      <c r="A218" s="16" t="s">
        <v>15078</v>
      </c>
      <c r="B218" s="52" t="s">
        <v>481</v>
      </c>
      <c r="C218" s="49" t="s">
        <v>103</v>
      </c>
      <c r="D218" s="168">
        <v>8684.51</v>
      </c>
      <c r="E218" s="169">
        <f t="shared" si="59"/>
        <v>8684.51</v>
      </c>
      <c r="G218" s="499"/>
    </row>
    <row r="219" spans="1:7" ht="15" customHeight="1">
      <c r="A219" s="16" t="s">
        <v>15079</v>
      </c>
      <c r="B219" s="52" t="s">
        <v>481</v>
      </c>
      <c r="C219" s="49" t="s">
        <v>4151</v>
      </c>
      <c r="D219" s="168">
        <v>10049.790000000001</v>
      </c>
      <c r="E219" s="169">
        <f t="shared" si="59"/>
        <v>10049.790000000001</v>
      </c>
      <c r="G219" s="499"/>
    </row>
    <row r="220" spans="1:7" ht="15" customHeight="1">
      <c r="A220" s="16" t="s">
        <v>18962</v>
      </c>
      <c r="B220" s="52" t="s">
        <v>481</v>
      </c>
      <c r="C220" s="49" t="s">
        <v>17003</v>
      </c>
      <c r="D220" s="168">
        <v>11146.62</v>
      </c>
      <c r="E220" s="169">
        <f t="shared" si="59"/>
        <v>11146.62</v>
      </c>
      <c r="G220" s="499"/>
    </row>
    <row r="221" spans="1:7" ht="15" customHeight="1">
      <c r="A221" s="16" t="s">
        <v>18963</v>
      </c>
      <c r="B221" s="52" t="s">
        <v>481</v>
      </c>
      <c r="C221" s="49" t="s">
        <v>19526</v>
      </c>
      <c r="D221" s="168">
        <v>11146.62</v>
      </c>
      <c r="E221" s="169">
        <f t="shared" ref="E221:E223" si="66">ROUND(D221-(D221/100*$E$4),2)</f>
        <v>11146.62</v>
      </c>
      <c r="G221" s="499"/>
    </row>
    <row r="222" spans="1:7" ht="15" customHeight="1">
      <c r="A222" s="16" t="s">
        <v>15764</v>
      </c>
      <c r="B222" s="52" t="s">
        <v>211</v>
      </c>
      <c r="C222" s="49" t="s">
        <v>103</v>
      </c>
      <c r="D222" s="168">
        <v>17245.55</v>
      </c>
      <c r="E222" s="169">
        <f t="shared" si="66"/>
        <v>17245.55</v>
      </c>
      <c r="G222" s="499"/>
    </row>
    <row r="223" spans="1:7" ht="15" customHeight="1">
      <c r="A223" s="16" t="s">
        <v>15244</v>
      </c>
      <c r="B223" s="52" t="s">
        <v>211</v>
      </c>
      <c r="C223" s="49" t="s">
        <v>4151</v>
      </c>
      <c r="D223" s="168">
        <v>19849.060000000001</v>
      </c>
      <c r="E223" s="169">
        <f t="shared" si="66"/>
        <v>19849.060000000001</v>
      </c>
      <c r="G223" s="499"/>
    </row>
    <row r="224" spans="1:7" ht="15" customHeight="1">
      <c r="A224" s="16" t="s">
        <v>18964</v>
      </c>
      <c r="B224" s="52" t="s">
        <v>211</v>
      </c>
      <c r="C224" s="49" t="s">
        <v>19526</v>
      </c>
      <c r="D224" s="168">
        <v>21018.639999999999</v>
      </c>
      <c r="E224" s="169">
        <f t="shared" si="59"/>
        <v>21018.639999999999</v>
      </c>
      <c r="G224" s="499"/>
    </row>
    <row r="225" spans="1:7" ht="15" customHeight="1">
      <c r="A225" s="16" t="s">
        <v>15245</v>
      </c>
      <c r="B225" s="52" t="s">
        <v>20333</v>
      </c>
      <c r="C225" s="49" t="s">
        <v>103</v>
      </c>
      <c r="D225" s="168">
        <v>7754.17</v>
      </c>
      <c r="E225" s="169">
        <f t="shared" ref="E225" si="67">ROUND(D225-(D225/100*$E$4),2)</f>
        <v>7754.17</v>
      </c>
      <c r="G225" s="499"/>
    </row>
    <row r="226" spans="1:7" ht="15" customHeight="1">
      <c r="A226" s="16" t="s">
        <v>15080</v>
      </c>
      <c r="B226" s="52" t="s">
        <v>20333</v>
      </c>
      <c r="C226" s="49" t="s">
        <v>4151</v>
      </c>
      <c r="D226" s="168">
        <v>9491.3799999999992</v>
      </c>
      <c r="E226" s="169">
        <f t="shared" si="59"/>
        <v>9491.3799999999992</v>
      </c>
      <c r="G226" s="499"/>
    </row>
    <row r="227" spans="1:7" ht="15" customHeight="1">
      <c r="A227" s="16" t="s">
        <v>15081</v>
      </c>
      <c r="B227" s="52" t="s">
        <v>13981</v>
      </c>
      <c r="C227" s="49" t="s">
        <v>103</v>
      </c>
      <c r="D227" s="168">
        <v>10937.09</v>
      </c>
      <c r="E227" s="169">
        <f t="shared" si="52"/>
        <v>10937.09</v>
      </c>
      <c r="G227" s="499"/>
    </row>
    <row r="228" spans="1:7" ht="15" customHeight="1">
      <c r="A228" s="16" t="s">
        <v>15082</v>
      </c>
      <c r="B228" s="52" t="s">
        <v>13981</v>
      </c>
      <c r="C228" s="49" t="s">
        <v>4151</v>
      </c>
      <c r="D228" s="168">
        <v>12185.06</v>
      </c>
      <c r="E228" s="169">
        <f t="shared" ref="E228:E241" si="68">ROUND(D228-(D228/100*$E$4),2)</f>
        <v>12185.06</v>
      </c>
      <c r="G228" s="499"/>
    </row>
    <row r="229" spans="1:7" ht="15" customHeight="1">
      <c r="A229" s="16" t="s">
        <v>15083</v>
      </c>
      <c r="B229" s="52" t="s">
        <v>13982</v>
      </c>
      <c r="C229" s="49" t="s">
        <v>103</v>
      </c>
      <c r="D229" s="168">
        <v>10177.35</v>
      </c>
      <c r="E229" s="169">
        <f t="shared" ref="E229:E231" si="69">ROUND(D229-(D229/100*$E$4),2)</f>
        <v>10177.35</v>
      </c>
      <c r="G229" s="499"/>
    </row>
    <row r="230" spans="1:7" ht="15" customHeight="1">
      <c r="A230" s="16" t="s">
        <v>15246</v>
      </c>
      <c r="B230" s="52" t="s">
        <v>13982</v>
      </c>
      <c r="C230" s="49" t="s">
        <v>4151</v>
      </c>
      <c r="D230" s="168">
        <v>11388.43</v>
      </c>
      <c r="E230" s="169">
        <f t="shared" si="69"/>
        <v>11388.43</v>
      </c>
      <c r="G230" s="499"/>
    </row>
    <row r="231" spans="1:7" ht="15" customHeight="1">
      <c r="A231" s="16" t="s">
        <v>18965</v>
      </c>
      <c r="B231" s="52" t="s">
        <v>13982</v>
      </c>
      <c r="C231" s="49" t="s">
        <v>17003</v>
      </c>
      <c r="D231" s="168">
        <v>13373.08</v>
      </c>
      <c r="E231" s="169">
        <f t="shared" si="69"/>
        <v>13373.08</v>
      </c>
      <c r="G231" s="499"/>
    </row>
    <row r="232" spans="1:7" ht="15" customHeight="1">
      <c r="A232" s="16" t="s">
        <v>19039</v>
      </c>
      <c r="B232" s="52" t="s">
        <v>13982</v>
      </c>
      <c r="C232" s="49" t="s">
        <v>19526</v>
      </c>
      <c r="D232" s="168">
        <v>13372.91</v>
      </c>
      <c r="E232" s="169">
        <f t="shared" si="68"/>
        <v>13372.91</v>
      </c>
      <c r="G232" s="499"/>
    </row>
    <row r="233" spans="1:7" ht="15" customHeight="1">
      <c r="A233" s="16" t="s">
        <v>15247</v>
      </c>
      <c r="B233" s="52" t="s">
        <v>15085</v>
      </c>
      <c r="C233" s="49" t="s">
        <v>103</v>
      </c>
      <c r="D233" s="168">
        <v>15802.92</v>
      </c>
      <c r="E233" s="169">
        <f t="shared" ref="E233:E237" si="70">ROUND(D233-(D233/100*$E$4),2)</f>
        <v>15802.92</v>
      </c>
      <c r="G233" s="499"/>
    </row>
    <row r="234" spans="1:7" ht="15" customHeight="1">
      <c r="A234" s="16" t="s">
        <v>15084</v>
      </c>
      <c r="B234" s="52" t="s">
        <v>15085</v>
      </c>
      <c r="C234" s="49" t="s">
        <v>4151</v>
      </c>
      <c r="D234" s="168">
        <v>17861.34</v>
      </c>
      <c r="E234" s="169">
        <f t="shared" si="70"/>
        <v>17861.34</v>
      </c>
      <c r="G234" s="499"/>
    </row>
    <row r="235" spans="1:7" ht="15" customHeight="1">
      <c r="A235" s="16" t="s">
        <v>15687</v>
      </c>
      <c r="B235" s="52" t="s">
        <v>15249</v>
      </c>
      <c r="C235" s="49" t="s">
        <v>103</v>
      </c>
      <c r="D235" s="168">
        <v>21141.08</v>
      </c>
      <c r="E235" s="169">
        <f t="shared" si="70"/>
        <v>21141.08</v>
      </c>
      <c r="G235" s="499"/>
    </row>
    <row r="236" spans="1:7" ht="15" customHeight="1">
      <c r="A236" s="16" t="s">
        <v>15688</v>
      </c>
      <c r="B236" s="52" t="s">
        <v>15249</v>
      </c>
      <c r="C236" s="49" t="s">
        <v>4151</v>
      </c>
      <c r="D236" s="168">
        <v>24169.29</v>
      </c>
      <c r="E236" s="169">
        <f t="shared" si="70"/>
        <v>24169.29</v>
      </c>
      <c r="G236" s="499"/>
    </row>
    <row r="237" spans="1:7" ht="15" customHeight="1">
      <c r="A237" s="16" t="s">
        <v>18966</v>
      </c>
      <c r="B237" s="52" t="s">
        <v>15249</v>
      </c>
      <c r="C237" s="49" t="s">
        <v>17003</v>
      </c>
      <c r="D237" s="168">
        <v>26430.58</v>
      </c>
      <c r="E237" s="169">
        <f t="shared" si="70"/>
        <v>26430.58</v>
      </c>
      <c r="G237" s="499"/>
    </row>
    <row r="238" spans="1:7" ht="15" customHeight="1">
      <c r="A238" s="16" t="s">
        <v>18967</v>
      </c>
      <c r="B238" s="52" t="s">
        <v>15249</v>
      </c>
      <c r="C238" s="49" t="s">
        <v>19526</v>
      </c>
      <c r="D238" s="168">
        <v>26430.58</v>
      </c>
      <c r="E238" s="169">
        <f t="shared" si="68"/>
        <v>26430.58</v>
      </c>
      <c r="G238" s="499"/>
    </row>
    <row r="239" spans="1:7" ht="15" customHeight="1">
      <c r="A239" s="16" t="s">
        <v>15248</v>
      </c>
      <c r="B239" s="52" t="s">
        <v>15249</v>
      </c>
      <c r="C239" s="49" t="s">
        <v>103</v>
      </c>
      <c r="D239" s="168">
        <v>16321.88</v>
      </c>
      <c r="E239" s="169">
        <f t="shared" si="68"/>
        <v>16321.88</v>
      </c>
      <c r="G239" s="499"/>
    </row>
    <row r="240" spans="1:7" ht="15" customHeight="1">
      <c r="A240" s="16" t="s">
        <v>15250</v>
      </c>
      <c r="B240" s="52" t="s">
        <v>15249</v>
      </c>
      <c r="C240" s="49" t="s">
        <v>4151</v>
      </c>
      <c r="D240" s="168">
        <v>18433.07</v>
      </c>
      <c r="E240" s="169">
        <f t="shared" ref="E240" si="71">ROUND(D240-(D240/100*$E$4),2)</f>
        <v>18433.07</v>
      </c>
      <c r="G240" s="499"/>
    </row>
    <row r="241" spans="1:7" ht="15" customHeight="1">
      <c r="A241" s="16" t="s">
        <v>15086</v>
      </c>
      <c r="B241" s="52" t="s">
        <v>15088</v>
      </c>
      <c r="C241" s="49" t="s">
        <v>103</v>
      </c>
      <c r="D241" s="168">
        <v>16562.66</v>
      </c>
      <c r="E241" s="169">
        <f t="shared" si="68"/>
        <v>16562.66</v>
      </c>
      <c r="G241" s="499"/>
    </row>
    <row r="242" spans="1:7" ht="15" customHeight="1">
      <c r="A242" s="16" t="s">
        <v>15087</v>
      </c>
      <c r="B242" s="52" t="s">
        <v>15088</v>
      </c>
      <c r="C242" s="49" t="s">
        <v>4151</v>
      </c>
      <c r="D242" s="168">
        <v>19062.169999999998</v>
      </c>
      <c r="E242" s="169">
        <f t="shared" ref="E242:E255" si="72">ROUND(D242-(D242/100*$E$4),2)</f>
        <v>19062.169999999998</v>
      </c>
      <c r="G242" s="499"/>
    </row>
    <row r="243" spans="1:7" ht="15" customHeight="1">
      <c r="A243" s="16" t="s">
        <v>15089</v>
      </c>
      <c r="B243" s="52" t="s">
        <v>15088</v>
      </c>
      <c r="C243" s="49" t="s">
        <v>103</v>
      </c>
      <c r="D243" s="168">
        <v>21325</v>
      </c>
      <c r="E243" s="169">
        <f t="shared" si="72"/>
        <v>21325</v>
      </c>
      <c r="G243" s="499"/>
    </row>
    <row r="244" spans="1:7" ht="15" customHeight="1">
      <c r="A244" s="16" t="s">
        <v>15090</v>
      </c>
      <c r="B244" s="52" t="s">
        <v>15088</v>
      </c>
      <c r="C244" s="49" t="s">
        <v>4151</v>
      </c>
      <c r="D244" s="168">
        <v>23952.07</v>
      </c>
      <c r="E244" s="169">
        <f t="shared" si="72"/>
        <v>23952.07</v>
      </c>
      <c r="G244" s="499"/>
    </row>
    <row r="245" spans="1:7" ht="15" customHeight="1">
      <c r="A245" s="16" t="s">
        <v>15091</v>
      </c>
      <c r="B245" s="52" t="s">
        <v>20334</v>
      </c>
      <c r="C245" s="49" t="s">
        <v>103</v>
      </c>
      <c r="D245" s="168">
        <v>28309.19</v>
      </c>
      <c r="E245" s="169">
        <f t="shared" si="72"/>
        <v>28309.19</v>
      </c>
      <c r="G245" s="499"/>
    </row>
    <row r="246" spans="1:7" ht="15" customHeight="1">
      <c r="A246" s="16" t="s">
        <v>15092</v>
      </c>
      <c r="B246" s="52" t="s">
        <v>20334</v>
      </c>
      <c r="C246" s="49" t="s">
        <v>4151</v>
      </c>
      <c r="D246" s="168">
        <v>30936.26</v>
      </c>
      <c r="E246" s="169">
        <f t="shared" ref="E246:E247" si="73">ROUND(D246-(D246/100*$E$4),2)</f>
        <v>30936.26</v>
      </c>
      <c r="G246" s="499"/>
    </row>
    <row r="247" spans="1:7" ht="15" customHeight="1">
      <c r="A247" s="16" t="s">
        <v>19040</v>
      </c>
      <c r="B247" s="52" t="s">
        <v>20334</v>
      </c>
      <c r="C247" s="49" t="s">
        <v>17003</v>
      </c>
      <c r="D247" s="168">
        <v>32354.33</v>
      </c>
      <c r="E247" s="169">
        <f t="shared" si="73"/>
        <v>32354.33</v>
      </c>
      <c r="G247" s="499"/>
    </row>
    <row r="248" spans="1:7" ht="15" customHeight="1">
      <c r="A248" s="16" t="s">
        <v>19041</v>
      </c>
      <c r="B248" s="52" t="s">
        <v>20334</v>
      </c>
      <c r="C248" s="49" t="s">
        <v>19526</v>
      </c>
      <c r="D248" s="168">
        <v>32354.33</v>
      </c>
      <c r="E248" s="169">
        <f t="shared" si="72"/>
        <v>32354.33</v>
      </c>
      <c r="G248" s="499"/>
    </row>
    <row r="249" spans="1:7" ht="15" customHeight="1">
      <c r="A249" s="16" t="s">
        <v>15251</v>
      </c>
      <c r="B249" s="52" t="s">
        <v>15252</v>
      </c>
      <c r="C249" s="49" t="s">
        <v>103</v>
      </c>
      <c r="D249" s="168">
        <v>28935.22</v>
      </c>
      <c r="E249" s="169">
        <f t="shared" si="72"/>
        <v>28935.22</v>
      </c>
      <c r="G249" s="499"/>
    </row>
    <row r="250" spans="1:7" ht="15" customHeight="1">
      <c r="A250" s="16" t="s">
        <v>15253</v>
      </c>
      <c r="B250" s="52" t="s">
        <v>15252</v>
      </c>
      <c r="C250" s="49" t="s">
        <v>4151</v>
      </c>
      <c r="D250" s="168">
        <v>31559.22</v>
      </c>
      <c r="E250" s="169">
        <f t="shared" ref="E250:E251" si="74">ROUND(D250-(D250/100*$E$4),2)</f>
        <v>31559.22</v>
      </c>
      <c r="G250" s="499"/>
    </row>
    <row r="251" spans="1:7" ht="15" customHeight="1">
      <c r="A251" s="16" t="s">
        <v>19042</v>
      </c>
      <c r="B251" s="52" t="s">
        <v>15252</v>
      </c>
      <c r="C251" s="49" t="s">
        <v>17003</v>
      </c>
      <c r="D251" s="168">
        <v>32990.239999999998</v>
      </c>
      <c r="E251" s="169">
        <f t="shared" si="74"/>
        <v>32990.239999999998</v>
      </c>
      <c r="G251" s="499"/>
    </row>
    <row r="252" spans="1:7" ht="15" customHeight="1">
      <c r="A252" s="16" t="s">
        <v>19043</v>
      </c>
      <c r="B252" s="52" t="s">
        <v>15252</v>
      </c>
      <c r="C252" s="49" t="s">
        <v>19526</v>
      </c>
      <c r="D252" s="168">
        <v>32990.239999999998</v>
      </c>
      <c r="E252" s="169">
        <f t="shared" si="72"/>
        <v>32990.239999999998</v>
      </c>
      <c r="G252" s="499"/>
    </row>
    <row r="253" spans="1:7" ht="15" customHeight="1">
      <c r="A253" s="16" t="s">
        <v>15093</v>
      </c>
      <c r="B253" s="52" t="s">
        <v>15094</v>
      </c>
      <c r="C253" s="49" t="s">
        <v>103</v>
      </c>
      <c r="D253" s="168">
        <v>29561.25</v>
      </c>
      <c r="E253" s="169">
        <f t="shared" si="72"/>
        <v>29561.25</v>
      </c>
      <c r="G253" s="499"/>
    </row>
    <row r="254" spans="1:7" ht="15" customHeight="1">
      <c r="A254" s="16" t="s">
        <v>15254</v>
      </c>
      <c r="B254" s="52" t="s">
        <v>15094</v>
      </c>
      <c r="C254" s="49" t="s">
        <v>4151</v>
      </c>
      <c r="D254" s="168">
        <v>32184.74</v>
      </c>
      <c r="E254" s="169">
        <f t="shared" si="72"/>
        <v>32184.74</v>
      </c>
      <c r="G254" s="499"/>
    </row>
    <row r="255" spans="1:7" ht="15" customHeight="1">
      <c r="A255" s="16" t="s">
        <v>19044</v>
      </c>
      <c r="B255" s="52" t="s">
        <v>15094</v>
      </c>
      <c r="C255" s="49" t="s">
        <v>17003</v>
      </c>
      <c r="D255" s="168">
        <v>33629.440000000002</v>
      </c>
      <c r="E255" s="169">
        <f t="shared" si="72"/>
        <v>33629.440000000002</v>
      </c>
      <c r="G255" s="499"/>
    </row>
    <row r="256" spans="1:7" ht="15" customHeight="1">
      <c r="A256" s="16" t="s">
        <v>19045</v>
      </c>
      <c r="B256" s="52" t="s">
        <v>15094</v>
      </c>
      <c r="C256" s="49" t="s">
        <v>19526</v>
      </c>
      <c r="D256" s="168">
        <v>33629.440000000002</v>
      </c>
      <c r="E256" s="169">
        <f t="shared" ref="E256" si="75">ROUND(D256-(D256/100*$E$4),2)</f>
        <v>33629.440000000002</v>
      </c>
      <c r="G256" s="499"/>
    </row>
    <row r="257" spans="1:7" ht="15" customHeight="1">
      <c r="A257" s="1582" t="s">
        <v>15102</v>
      </c>
      <c r="B257" s="1648"/>
      <c r="C257" s="1648"/>
      <c r="D257" s="1648"/>
      <c r="E257" s="1649"/>
      <c r="G257" s="499"/>
    </row>
    <row r="258" spans="1:7" ht="15" customHeight="1">
      <c r="A258" s="16" t="s">
        <v>15103</v>
      </c>
      <c r="B258" s="52" t="s">
        <v>15105</v>
      </c>
      <c r="C258" s="49" t="s">
        <v>103</v>
      </c>
      <c r="D258" s="168">
        <v>15724.02</v>
      </c>
      <c r="E258" s="169">
        <f t="shared" ref="E258:E273" si="76">ROUND(D258-(D258/100*$E$4),2)</f>
        <v>15724.02</v>
      </c>
      <c r="G258" s="499"/>
    </row>
    <row r="259" spans="1:7" ht="15" customHeight="1">
      <c r="A259" s="16" t="s">
        <v>15104</v>
      </c>
      <c r="B259" s="52" t="s">
        <v>15105</v>
      </c>
      <c r="C259" s="49" t="s">
        <v>4151</v>
      </c>
      <c r="D259" s="168">
        <v>17503.75</v>
      </c>
      <c r="E259" s="169">
        <f t="shared" si="76"/>
        <v>17503.75</v>
      </c>
      <c r="G259" s="499"/>
    </row>
    <row r="260" spans="1:7" ht="15" customHeight="1">
      <c r="A260" s="16" t="s">
        <v>15106</v>
      </c>
      <c r="B260" s="52" t="s">
        <v>15108</v>
      </c>
      <c r="C260" s="49" t="s">
        <v>103</v>
      </c>
      <c r="D260" s="168">
        <v>10560.55</v>
      </c>
      <c r="E260" s="169">
        <f t="shared" si="76"/>
        <v>10560.55</v>
      </c>
      <c r="G260" s="499"/>
    </row>
    <row r="261" spans="1:7" ht="15" customHeight="1">
      <c r="A261" s="16" t="s">
        <v>15107</v>
      </c>
      <c r="B261" s="52" t="s">
        <v>15108</v>
      </c>
      <c r="C261" s="49" t="s">
        <v>4151</v>
      </c>
      <c r="D261" s="168">
        <v>11748.58</v>
      </c>
      <c r="E261" s="169">
        <f t="shared" si="76"/>
        <v>11748.58</v>
      </c>
      <c r="G261" s="499"/>
    </row>
    <row r="262" spans="1:7" ht="15" customHeight="1">
      <c r="A262" s="16" t="s">
        <v>15109</v>
      </c>
      <c r="B262" s="52" t="s">
        <v>13968</v>
      </c>
      <c r="C262" s="49" t="s">
        <v>103</v>
      </c>
      <c r="D262" s="168">
        <v>14952.5</v>
      </c>
      <c r="E262" s="169">
        <f t="shared" ref="E262" si="77">ROUND(D262-(D262/100*$E$4),2)</f>
        <v>14952.5</v>
      </c>
      <c r="G262" s="499"/>
    </row>
    <row r="263" spans="1:7" ht="15" customHeight="1">
      <c r="A263" s="16" t="s">
        <v>15274</v>
      </c>
      <c r="B263" s="52" t="s">
        <v>13968</v>
      </c>
      <c r="C263" s="49" t="s">
        <v>4151</v>
      </c>
      <c r="D263" s="168">
        <v>18038.080000000002</v>
      </c>
      <c r="E263" s="169">
        <f t="shared" si="76"/>
        <v>18038.080000000002</v>
      </c>
      <c r="G263" s="499"/>
    </row>
    <row r="264" spans="1:7" ht="15" customHeight="1">
      <c r="A264" s="16" t="s">
        <v>15110</v>
      </c>
      <c r="B264" s="52" t="s">
        <v>125</v>
      </c>
      <c r="C264" s="49" t="s">
        <v>103</v>
      </c>
      <c r="D264" s="168">
        <v>8722.93</v>
      </c>
      <c r="E264" s="169">
        <f t="shared" ref="E264" si="78">ROUND(D264-(D264/100*$E$4),2)</f>
        <v>8722.93</v>
      </c>
      <c r="G264" s="499"/>
    </row>
    <row r="265" spans="1:7" ht="15" customHeight="1">
      <c r="A265" s="16" t="s">
        <v>15275</v>
      </c>
      <c r="B265" s="52" t="s">
        <v>125</v>
      </c>
      <c r="C265" s="49" t="s">
        <v>4151</v>
      </c>
      <c r="D265" s="168">
        <v>9907.8799999999992</v>
      </c>
      <c r="E265" s="169">
        <f t="shared" si="76"/>
        <v>9907.8799999999992</v>
      </c>
      <c r="G265" s="499"/>
    </row>
    <row r="266" spans="1:7" ht="15" customHeight="1">
      <c r="A266" s="16" t="s">
        <v>15111</v>
      </c>
      <c r="B266" s="52" t="s">
        <v>15112</v>
      </c>
      <c r="C266" s="49" t="s">
        <v>103</v>
      </c>
      <c r="D266" s="168">
        <v>12756.78</v>
      </c>
      <c r="E266" s="169">
        <f t="shared" ref="E266" si="79">ROUND(D266-(D266/100*$E$4),2)</f>
        <v>12756.78</v>
      </c>
      <c r="G266" s="499"/>
    </row>
    <row r="267" spans="1:7" ht="15" customHeight="1">
      <c r="A267" s="16" t="s">
        <v>15702</v>
      </c>
      <c r="B267" s="52" t="s">
        <v>15112</v>
      </c>
      <c r="C267" s="49" t="s">
        <v>4151</v>
      </c>
      <c r="D267" s="168">
        <v>15752.71</v>
      </c>
      <c r="E267" s="169">
        <f t="shared" si="76"/>
        <v>15752.71</v>
      </c>
      <c r="G267" s="499"/>
    </row>
    <row r="268" spans="1:7" ht="15" customHeight="1">
      <c r="A268" s="16" t="s">
        <v>15276</v>
      </c>
      <c r="B268" s="52" t="s">
        <v>15071</v>
      </c>
      <c r="C268" s="49" t="s">
        <v>103</v>
      </c>
      <c r="D268" s="168">
        <v>13838.76</v>
      </c>
      <c r="E268" s="169">
        <f t="shared" si="76"/>
        <v>13838.76</v>
      </c>
      <c r="G268" s="499"/>
    </row>
    <row r="269" spans="1:7" ht="15" customHeight="1">
      <c r="A269" s="16" t="s">
        <v>15703</v>
      </c>
      <c r="B269" s="52" t="s">
        <v>15071</v>
      </c>
      <c r="C269" s="49" t="s">
        <v>4151</v>
      </c>
      <c r="D269" s="168">
        <v>15708.14</v>
      </c>
      <c r="E269" s="169">
        <f t="shared" ref="E269:E272" si="80">ROUND(D269-(D269/100*$E$4),2)</f>
        <v>15708.14</v>
      </c>
      <c r="G269" s="499"/>
    </row>
    <row r="270" spans="1:7" ht="15" customHeight="1">
      <c r="A270" s="16" t="s">
        <v>15706</v>
      </c>
      <c r="B270" s="52" t="s">
        <v>13970</v>
      </c>
      <c r="C270" s="49" t="s">
        <v>103</v>
      </c>
      <c r="D270" s="168">
        <v>13508.84</v>
      </c>
      <c r="E270" s="169">
        <f t="shared" si="80"/>
        <v>13508.84</v>
      </c>
      <c r="G270" s="499"/>
    </row>
    <row r="271" spans="1:7" ht="15" customHeight="1">
      <c r="A271" s="16" t="s">
        <v>15707</v>
      </c>
      <c r="B271" s="52" t="s">
        <v>13970</v>
      </c>
      <c r="C271" s="49" t="s">
        <v>4151</v>
      </c>
      <c r="D271" s="168">
        <v>15422.79</v>
      </c>
      <c r="E271" s="169">
        <f t="shared" ref="E271" si="81">ROUND(D271-(D271/100*$E$4),2)</f>
        <v>15422.79</v>
      </c>
      <c r="G271" s="499"/>
    </row>
    <row r="272" spans="1:7" ht="15" customHeight="1">
      <c r="A272" s="16" t="s">
        <v>15113</v>
      </c>
      <c r="B272" s="52" t="s">
        <v>648</v>
      </c>
      <c r="C272" s="49" t="s">
        <v>103</v>
      </c>
      <c r="D272" s="168">
        <v>13764.99</v>
      </c>
      <c r="E272" s="169">
        <f t="shared" si="80"/>
        <v>13764.99</v>
      </c>
      <c r="G272" s="499"/>
    </row>
    <row r="273" spans="1:7" ht="15" customHeight="1">
      <c r="A273" s="16" t="s">
        <v>15277</v>
      </c>
      <c r="B273" s="52" t="s">
        <v>648</v>
      </c>
      <c r="C273" s="49" t="s">
        <v>4151</v>
      </c>
      <c r="D273" s="168">
        <v>16377.21</v>
      </c>
      <c r="E273" s="169">
        <f t="shared" si="76"/>
        <v>16377.21</v>
      </c>
      <c r="G273" s="499"/>
    </row>
    <row r="274" spans="1:7" ht="15" customHeight="1">
      <c r="A274" s="16" t="s">
        <v>15114</v>
      </c>
      <c r="B274" s="52" t="s">
        <v>15116</v>
      </c>
      <c r="C274" s="49" t="s">
        <v>103</v>
      </c>
      <c r="D274" s="168">
        <v>7062.06</v>
      </c>
      <c r="E274" s="169">
        <f t="shared" ref="E274:E282" si="82">ROUND(D274-(D274/100*$E$4),2)</f>
        <v>7062.06</v>
      </c>
      <c r="G274" s="499"/>
    </row>
    <row r="275" spans="1:7" ht="15" customHeight="1">
      <c r="A275" s="16" t="s">
        <v>15115</v>
      </c>
      <c r="B275" s="52" t="s">
        <v>15116</v>
      </c>
      <c r="C275" s="49" t="s">
        <v>4151</v>
      </c>
      <c r="D275" s="168">
        <v>7951.41</v>
      </c>
      <c r="E275" s="169">
        <f t="shared" si="82"/>
        <v>7951.41</v>
      </c>
      <c r="G275" s="499"/>
    </row>
    <row r="276" spans="1:7" ht="15" customHeight="1">
      <c r="A276" s="16" t="s">
        <v>15117</v>
      </c>
      <c r="B276" s="52" t="s">
        <v>14676</v>
      </c>
      <c r="C276" s="49" t="s">
        <v>103</v>
      </c>
      <c r="D276" s="168">
        <v>12698.89</v>
      </c>
      <c r="E276" s="169">
        <f t="shared" ref="E276" si="83">ROUND(D276-(D276/100*$E$4),2)</f>
        <v>12698.89</v>
      </c>
      <c r="G276" s="499"/>
    </row>
    <row r="277" spans="1:7" ht="15" customHeight="1">
      <c r="A277" s="16" t="s">
        <v>16109</v>
      </c>
      <c r="B277" s="52" t="s">
        <v>14676</v>
      </c>
      <c r="C277" s="49" t="s">
        <v>4151</v>
      </c>
      <c r="D277" s="168">
        <v>15307.52</v>
      </c>
      <c r="E277" s="169">
        <f t="shared" si="82"/>
        <v>15307.52</v>
      </c>
      <c r="G277" s="499"/>
    </row>
    <row r="278" spans="1:7" ht="15" customHeight="1">
      <c r="A278" s="16" t="s">
        <v>15278</v>
      </c>
      <c r="B278" s="52" t="s">
        <v>15043</v>
      </c>
      <c r="C278" s="49" t="s">
        <v>103</v>
      </c>
      <c r="D278" s="168">
        <v>13470.42</v>
      </c>
      <c r="E278" s="169">
        <f t="shared" ref="E278:E280" si="84">ROUND(D278-(D278/100*$E$4),2)</f>
        <v>13470.42</v>
      </c>
      <c r="G278" s="499"/>
    </row>
    <row r="279" spans="1:7" ht="15" customHeight="1">
      <c r="A279" s="16" t="s">
        <v>15279</v>
      </c>
      <c r="B279" s="52" t="s">
        <v>15043</v>
      </c>
      <c r="C279" s="49" t="s">
        <v>4151</v>
      </c>
      <c r="D279" s="168">
        <v>16079.05</v>
      </c>
      <c r="E279" s="169">
        <f t="shared" si="84"/>
        <v>16079.05</v>
      </c>
      <c r="G279" s="499"/>
    </row>
    <row r="280" spans="1:7" ht="15" customHeight="1">
      <c r="A280" s="16" t="s">
        <v>15280</v>
      </c>
      <c r="B280" s="52" t="s">
        <v>15045</v>
      </c>
      <c r="C280" s="49" t="s">
        <v>103</v>
      </c>
      <c r="D280" s="168">
        <v>16495.55</v>
      </c>
      <c r="E280" s="169">
        <f t="shared" si="84"/>
        <v>16495.55</v>
      </c>
      <c r="G280" s="499"/>
    </row>
    <row r="281" spans="1:7" ht="15" customHeight="1">
      <c r="A281" s="16" t="s">
        <v>15281</v>
      </c>
      <c r="B281" s="52" t="s">
        <v>15045</v>
      </c>
      <c r="C281" s="49" t="s">
        <v>4151</v>
      </c>
      <c r="D281" s="168">
        <v>19283.48</v>
      </c>
      <c r="E281" s="169">
        <f t="shared" si="82"/>
        <v>19283.48</v>
      </c>
      <c r="G281" s="499"/>
    </row>
    <row r="282" spans="1:7" ht="15" customHeight="1">
      <c r="A282" s="16" t="s">
        <v>15118</v>
      </c>
      <c r="B282" s="52" t="s">
        <v>481</v>
      </c>
      <c r="C282" s="49" t="s">
        <v>103</v>
      </c>
      <c r="D282" s="168">
        <v>9494.4599999999991</v>
      </c>
      <c r="E282" s="169">
        <f t="shared" si="82"/>
        <v>9494.4599999999991</v>
      </c>
      <c r="G282" s="499"/>
    </row>
    <row r="283" spans="1:7" ht="15" customHeight="1">
      <c r="A283" s="16" t="s">
        <v>15119</v>
      </c>
      <c r="B283" s="52" t="s">
        <v>481</v>
      </c>
      <c r="C283" s="49" t="s">
        <v>4151</v>
      </c>
      <c r="D283" s="168">
        <v>10977.05</v>
      </c>
      <c r="E283" s="169">
        <f t="shared" ref="E283:E285" si="85">ROUND(D283-(D283/100*$E$4),2)</f>
        <v>10977.05</v>
      </c>
      <c r="G283" s="499"/>
    </row>
    <row r="284" spans="1:7" ht="15" customHeight="1">
      <c r="A284" s="16" t="s">
        <v>15282</v>
      </c>
      <c r="B284" s="52" t="s">
        <v>20333</v>
      </c>
      <c r="C284" s="49" t="s">
        <v>103</v>
      </c>
      <c r="D284" s="168">
        <v>7535.42</v>
      </c>
      <c r="E284" s="169">
        <f t="shared" ref="E284" si="86">ROUND(D284-(D284/100*$E$4),2)</f>
        <v>7535.42</v>
      </c>
      <c r="G284" s="499"/>
    </row>
    <row r="285" spans="1:7" ht="15" customHeight="1">
      <c r="A285" s="16" t="s">
        <v>15120</v>
      </c>
      <c r="B285" s="52" t="s">
        <v>20333</v>
      </c>
      <c r="C285" s="49" t="s">
        <v>4151</v>
      </c>
      <c r="D285" s="168">
        <v>9196.81</v>
      </c>
      <c r="E285" s="169">
        <f t="shared" si="85"/>
        <v>9196.81</v>
      </c>
      <c r="G285" s="499"/>
    </row>
    <row r="286" spans="1:7" ht="15" customHeight="1">
      <c r="A286" s="16" t="s">
        <v>15121</v>
      </c>
      <c r="B286" s="52" t="s">
        <v>13981</v>
      </c>
      <c r="C286" s="49" t="s">
        <v>103</v>
      </c>
      <c r="D286" s="168">
        <v>9734.7199999999993</v>
      </c>
      <c r="E286" s="169">
        <f t="shared" ref="E286:E288" si="87">ROUND(D286-(D286/100*$E$4),2)</f>
        <v>9734.7199999999993</v>
      </c>
      <c r="G286" s="499"/>
    </row>
    <row r="287" spans="1:7" ht="15" customHeight="1">
      <c r="A287" s="16" t="s">
        <v>15122</v>
      </c>
      <c r="B287" s="52" t="s">
        <v>13981</v>
      </c>
      <c r="C287" s="49" t="s">
        <v>4151</v>
      </c>
      <c r="D287" s="168">
        <v>10893.55</v>
      </c>
      <c r="E287" s="169">
        <f t="shared" si="87"/>
        <v>10893.55</v>
      </c>
      <c r="G287" s="499"/>
    </row>
    <row r="288" spans="1:7" ht="15" customHeight="1">
      <c r="A288" s="16" t="s">
        <v>18894</v>
      </c>
      <c r="B288" s="52" t="s">
        <v>18895</v>
      </c>
      <c r="C288" s="49" t="s">
        <v>103</v>
      </c>
      <c r="D288" s="168">
        <v>19056.54</v>
      </c>
      <c r="E288" s="169">
        <f t="shared" si="87"/>
        <v>19056.54</v>
      </c>
      <c r="G288" s="499"/>
    </row>
    <row r="289" spans="1:7" ht="15" customHeight="1">
      <c r="A289" s="16" t="s">
        <v>19008</v>
      </c>
      <c r="B289" s="52" t="s">
        <v>18895</v>
      </c>
      <c r="C289" s="49" t="s">
        <v>103</v>
      </c>
      <c r="D289" s="168">
        <v>24073.4</v>
      </c>
      <c r="E289" s="169">
        <f t="shared" ref="E289" si="88">ROUND(D289-(D289/100*$E$4),2)</f>
        <v>24073.4</v>
      </c>
      <c r="G289" s="499"/>
    </row>
    <row r="290" spans="1:7" ht="15" customHeight="1">
      <c r="A290" s="1582" t="s">
        <v>15130</v>
      </c>
      <c r="B290" s="1648"/>
      <c r="C290" s="1648"/>
      <c r="D290" s="1648"/>
      <c r="E290" s="1649"/>
      <c r="G290" s="499"/>
    </row>
    <row r="291" spans="1:7" ht="15" customHeight="1">
      <c r="A291" s="16" t="s">
        <v>15131</v>
      </c>
      <c r="B291" s="52" t="s">
        <v>15133</v>
      </c>
      <c r="C291" s="49" t="s">
        <v>103</v>
      </c>
      <c r="D291" s="168">
        <v>15658.96</v>
      </c>
      <c r="E291" s="169">
        <f t="shared" ref="E291:E307" si="89">ROUND(D291-(D291/100*$E$4),2)</f>
        <v>15658.96</v>
      </c>
      <c r="G291" s="499"/>
    </row>
    <row r="292" spans="1:7" ht="15" customHeight="1">
      <c r="A292" s="16" t="s">
        <v>15132</v>
      </c>
      <c r="B292" s="52" t="s">
        <v>15133</v>
      </c>
      <c r="C292" s="49" t="s">
        <v>4151</v>
      </c>
      <c r="D292" s="168">
        <v>17610.310000000001</v>
      </c>
      <c r="E292" s="169">
        <f t="shared" si="89"/>
        <v>17610.310000000001</v>
      </c>
      <c r="G292" s="499"/>
    </row>
    <row r="293" spans="1:7" ht="15" customHeight="1">
      <c r="A293" s="16" t="s">
        <v>15134</v>
      </c>
      <c r="B293" s="52" t="s">
        <v>15133</v>
      </c>
      <c r="C293" s="49" t="s">
        <v>15135</v>
      </c>
      <c r="D293" s="168">
        <v>17610.310000000001</v>
      </c>
      <c r="E293" s="169">
        <f t="shared" si="89"/>
        <v>17610.310000000001</v>
      </c>
      <c r="G293" s="499"/>
    </row>
    <row r="294" spans="1:7" ht="15" customHeight="1">
      <c r="A294" s="16" t="s">
        <v>15136</v>
      </c>
      <c r="B294" s="52" t="s">
        <v>15139</v>
      </c>
      <c r="C294" s="49" t="s">
        <v>103</v>
      </c>
      <c r="D294" s="168">
        <v>10953.49</v>
      </c>
      <c r="E294" s="169">
        <f t="shared" ref="E294:E304" si="90">ROUND(D294-(D294/100*$E$4),2)</f>
        <v>10953.49</v>
      </c>
      <c r="G294" s="499"/>
    </row>
    <row r="295" spans="1:7" ht="15" customHeight="1">
      <c r="A295" s="16" t="s">
        <v>15137</v>
      </c>
      <c r="B295" s="52" t="s">
        <v>15139</v>
      </c>
      <c r="C295" s="49" t="s">
        <v>4151</v>
      </c>
      <c r="D295" s="168">
        <v>12298.79</v>
      </c>
      <c r="E295" s="169">
        <f t="shared" si="90"/>
        <v>12298.79</v>
      </c>
      <c r="G295" s="499"/>
    </row>
    <row r="296" spans="1:7" ht="15" customHeight="1">
      <c r="A296" s="16" t="s">
        <v>15138</v>
      </c>
      <c r="B296" s="52" t="s">
        <v>15139</v>
      </c>
      <c r="C296" s="49" t="s">
        <v>15135</v>
      </c>
      <c r="D296" s="168">
        <v>12566.72</v>
      </c>
      <c r="E296" s="169">
        <f t="shared" si="90"/>
        <v>12566.72</v>
      </c>
      <c r="G296" s="499"/>
    </row>
    <row r="297" spans="1:7" ht="15" customHeight="1">
      <c r="A297" s="16" t="s">
        <v>15140</v>
      </c>
      <c r="B297" s="52" t="s">
        <v>125</v>
      </c>
      <c r="C297" s="49" t="s">
        <v>103</v>
      </c>
      <c r="D297" s="168">
        <v>10481.66</v>
      </c>
      <c r="E297" s="169">
        <f t="shared" si="90"/>
        <v>10481.66</v>
      </c>
      <c r="G297" s="499"/>
    </row>
    <row r="298" spans="1:7" ht="15" customHeight="1">
      <c r="A298" s="16" t="s">
        <v>15141</v>
      </c>
      <c r="B298" s="52" t="s">
        <v>125</v>
      </c>
      <c r="C298" s="49" t="s">
        <v>4151</v>
      </c>
      <c r="D298" s="168">
        <v>11777.26</v>
      </c>
      <c r="E298" s="169">
        <f t="shared" ref="E298" si="91">ROUND(D298-(D298/100*$E$4),2)</f>
        <v>11777.26</v>
      </c>
      <c r="G298" s="499"/>
    </row>
    <row r="299" spans="1:7" ht="15" customHeight="1">
      <c r="A299" s="16" t="s">
        <v>15285</v>
      </c>
      <c r="B299" s="52" t="s">
        <v>125</v>
      </c>
      <c r="C299" s="49" t="s">
        <v>15135</v>
      </c>
      <c r="D299" s="168">
        <v>12094.89</v>
      </c>
      <c r="E299" s="169">
        <f t="shared" si="90"/>
        <v>12094.89</v>
      </c>
      <c r="G299" s="499"/>
    </row>
    <row r="300" spans="1:7" ht="15" customHeight="1">
      <c r="A300" s="16" t="s">
        <v>15712</v>
      </c>
      <c r="B300" s="52" t="s">
        <v>15112</v>
      </c>
      <c r="C300" s="49" t="s">
        <v>103</v>
      </c>
      <c r="D300" s="168">
        <v>15320.84</v>
      </c>
      <c r="E300" s="169">
        <f t="shared" si="90"/>
        <v>15320.84</v>
      </c>
      <c r="G300" s="499"/>
    </row>
    <row r="301" spans="1:7" ht="15" customHeight="1">
      <c r="A301" s="16" t="s">
        <v>15778</v>
      </c>
      <c r="B301" s="52" t="s">
        <v>15112</v>
      </c>
      <c r="C301" s="49" t="s">
        <v>4151</v>
      </c>
      <c r="D301" s="168">
        <v>18453.560000000001</v>
      </c>
      <c r="E301" s="169">
        <f t="shared" ref="E301" si="92">ROUND(D301-(D301/100*$E$4),2)</f>
        <v>18453.560000000001</v>
      </c>
      <c r="G301" s="499"/>
    </row>
    <row r="302" spans="1:7" ht="15" customHeight="1">
      <c r="A302" s="16" t="s">
        <v>15717</v>
      </c>
      <c r="B302" s="52" t="s">
        <v>15112</v>
      </c>
      <c r="C302" s="49" t="s">
        <v>15135</v>
      </c>
      <c r="D302" s="168">
        <v>19323.439999999999</v>
      </c>
      <c r="E302" s="169">
        <f t="shared" si="90"/>
        <v>19323.439999999999</v>
      </c>
      <c r="G302" s="499"/>
    </row>
    <row r="303" spans="1:7" ht="15" customHeight="1">
      <c r="A303" s="16" t="s">
        <v>15713</v>
      </c>
      <c r="B303" s="52" t="s">
        <v>648</v>
      </c>
      <c r="C303" s="49" t="s">
        <v>103</v>
      </c>
      <c r="D303" s="168">
        <v>18560.63</v>
      </c>
      <c r="E303" s="169">
        <f t="shared" si="90"/>
        <v>18560.63</v>
      </c>
      <c r="G303" s="499"/>
    </row>
    <row r="304" spans="1:7" ht="15" customHeight="1">
      <c r="A304" s="16" t="s">
        <v>15142</v>
      </c>
      <c r="B304" s="52" t="s">
        <v>648</v>
      </c>
      <c r="C304" s="49" t="s">
        <v>4151</v>
      </c>
      <c r="D304" s="168">
        <v>20993.54</v>
      </c>
      <c r="E304" s="169">
        <f t="shared" si="90"/>
        <v>20993.54</v>
      </c>
      <c r="G304" s="499"/>
    </row>
    <row r="305" spans="1:7" ht="15" customHeight="1">
      <c r="A305" s="16" t="s">
        <v>15718</v>
      </c>
      <c r="B305" s="52" t="s">
        <v>648</v>
      </c>
      <c r="C305" s="49" t="s">
        <v>15135</v>
      </c>
      <c r="D305" s="168">
        <v>22081.15</v>
      </c>
      <c r="E305" s="169">
        <f t="shared" si="89"/>
        <v>22081.15</v>
      </c>
      <c r="G305" s="499"/>
    </row>
    <row r="306" spans="1:7" ht="15" customHeight="1">
      <c r="A306" s="16" t="s">
        <v>15143</v>
      </c>
      <c r="B306" s="52" t="s">
        <v>15144</v>
      </c>
      <c r="C306" s="49" t="s">
        <v>103</v>
      </c>
      <c r="D306" s="168">
        <v>4159.88</v>
      </c>
      <c r="E306" s="169">
        <f t="shared" ref="E306" si="93">ROUND(D306-(D306/100*$E$4),2)</f>
        <v>4159.88</v>
      </c>
      <c r="G306" s="499"/>
    </row>
    <row r="307" spans="1:7" ht="15" customHeight="1">
      <c r="A307" s="16" t="s">
        <v>15769</v>
      </c>
      <c r="B307" s="52" t="s">
        <v>15144</v>
      </c>
      <c r="C307" s="49" t="s">
        <v>4151</v>
      </c>
      <c r="D307" s="168">
        <v>4798.71</v>
      </c>
      <c r="E307" s="169">
        <f t="shared" si="89"/>
        <v>4798.71</v>
      </c>
      <c r="G307" s="499"/>
    </row>
    <row r="308" spans="1:7" ht="15" customHeight="1">
      <c r="A308" s="16" t="s">
        <v>15286</v>
      </c>
      <c r="B308" s="52" t="s">
        <v>15144</v>
      </c>
      <c r="C308" s="49" t="s">
        <v>15135</v>
      </c>
      <c r="D308" s="168">
        <v>4992.88</v>
      </c>
      <c r="E308" s="169">
        <f t="shared" ref="E308:E319" si="94">ROUND(D308-(D308/100*$E$4),2)</f>
        <v>4992.88</v>
      </c>
      <c r="G308" s="499"/>
    </row>
    <row r="309" spans="1:7" ht="15" customHeight="1">
      <c r="A309" s="16" t="s">
        <v>15145</v>
      </c>
      <c r="B309" s="52" t="s">
        <v>14922</v>
      </c>
      <c r="C309" s="49" t="s">
        <v>103</v>
      </c>
      <c r="D309" s="168">
        <v>57070.22</v>
      </c>
      <c r="E309" s="169">
        <f t="shared" si="94"/>
        <v>57070.22</v>
      </c>
      <c r="G309" s="499"/>
    </row>
    <row r="310" spans="1:7" ht="15" customHeight="1">
      <c r="A310" s="16" t="s">
        <v>15522</v>
      </c>
      <c r="B310" s="52" t="s">
        <v>14922</v>
      </c>
      <c r="C310" s="49" t="s">
        <v>4151</v>
      </c>
      <c r="D310" s="168">
        <v>64513.43</v>
      </c>
      <c r="E310" s="169">
        <f t="shared" si="94"/>
        <v>64513.43</v>
      </c>
      <c r="G310" s="499"/>
    </row>
    <row r="311" spans="1:7" ht="15" customHeight="1">
      <c r="A311" s="16" t="s">
        <v>15523</v>
      </c>
      <c r="B311" s="52" t="s">
        <v>14922</v>
      </c>
      <c r="C311" s="49" t="s">
        <v>15135</v>
      </c>
      <c r="D311" s="168">
        <v>71337.259999999995</v>
      </c>
      <c r="E311" s="169">
        <f t="shared" ref="E311:E316" si="95">ROUND(D311-(D311/100*$E$4),2)</f>
        <v>71337.259999999995</v>
      </c>
      <c r="G311" s="499"/>
    </row>
    <row r="312" spans="1:7" ht="15" customHeight="1">
      <c r="A312" s="16" t="s">
        <v>15287</v>
      </c>
      <c r="B312" s="52" t="s">
        <v>15215</v>
      </c>
      <c r="C312" s="49" t="s">
        <v>103</v>
      </c>
      <c r="D312" s="168">
        <v>13771.65</v>
      </c>
      <c r="E312" s="169">
        <f t="shared" ref="E312" si="96">ROUND(D312-(D312/100*$E$4),2)</f>
        <v>13771.65</v>
      </c>
      <c r="G312" s="499"/>
    </row>
    <row r="313" spans="1:7" ht="15" customHeight="1">
      <c r="A313" s="16" t="s">
        <v>15770</v>
      </c>
      <c r="B313" s="52" t="s">
        <v>15215</v>
      </c>
      <c r="C313" s="49" t="s">
        <v>4151</v>
      </c>
      <c r="D313" s="168">
        <v>16251.18</v>
      </c>
      <c r="E313" s="169">
        <f t="shared" si="95"/>
        <v>16251.18</v>
      </c>
      <c r="G313" s="499"/>
    </row>
    <row r="314" spans="1:7" ht="15" customHeight="1">
      <c r="A314" s="16" t="s">
        <v>15288</v>
      </c>
      <c r="B314" s="52" t="s">
        <v>15215</v>
      </c>
      <c r="C314" s="49" t="s">
        <v>15135</v>
      </c>
      <c r="D314" s="168">
        <v>17058.05</v>
      </c>
      <c r="E314" s="169">
        <f t="shared" si="95"/>
        <v>17058.05</v>
      </c>
      <c r="G314" s="499"/>
    </row>
    <row r="315" spans="1:7" ht="15" customHeight="1">
      <c r="A315" s="16" t="s">
        <v>15719</v>
      </c>
      <c r="B315" s="52" t="s">
        <v>15043</v>
      </c>
      <c r="C315" s="49" t="s">
        <v>103</v>
      </c>
      <c r="D315" s="168">
        <v>14578.01</v>
      </c>
      <c r="E315" s="169">
        <f t="shared" si="95"/>
        <v>14578.01</v>
      </c>
      <c r="G315" s="499"/>
    </row>
    <row r="316" spans="1:7" ht="15" customHeight="1">
      <c r="A316" s="16" t="s">
        <v>15771</v>
      </c>
      <c r="B316" s="52" t="s">
        <v>15043</v>
      </c>
      <c r="C316" s="49" t="s">
        <v>4151</v>
      </c>
      <c r="D316" s="168">
        <v>17058.05</v>
      </c>
      <c r="E316" s="169">
        <f t="shared" si="95"/>
        <v>17058.05</v>
      </c>
      <c r="G316" s="499"/>
    </row>
    <row r="317" spans="1:7" ht="15" customHeight="1">
      <c r="A317" s="16" t="s">
        <v>15720</v>
      </c>
      <c r="B317" s="52" t="s">
        <v>15043</v>
      </c>
      <c r="C317" s="49" t="s">
        <v>15135</v>
      </c>
      <c r="D317" s="168">
        <v>17864.41</v>
      </c>
      <c r="E317" s="169">
        <f t="shared" si="94"/>
        <v>17864.41</v>
      </c>
      <c r="G317" s="499"/>
    </row>
    <row r="318" spans="1:7" ht="15" customHeight="1">
      <c r="A318" s="16" t="s">
        <v>15146</v>
      </c>
      <c r="B318" s="52" t="s">
        <v>15045</v>
      </c>
      <c r="C318" s="49" t="s">
        <v>103</v>
      </c>
      <c r="D318" s="168">
        <v>24999.22</v>
      </c>
      <c r="E318" s="169">
        <f t="shared" si="94"/>
        <v>24999.22</v>
      </c>
      <c r="G318" s="499"/>
    </row>
    <row r="319" spans="1:7" ht="15" customHeight="1">
      <c r="A319" s="16" t="s">
        <v>15289</v>
      </c>
      <c r="B319" s="52" t="s">
        <v>15045</v>
      </c>
      <c r="C319" s="49" t="s">
        <v>4151</v>
      </c>
      <c r="D319" s="168">
        <v>28895.26</v>
      </c>
      <c r="E319" s="169">
        <f t="shared" si="94"/>
        <v>28895.26</v>
      </c>
      <c r="G319" s="499"/>
    </row>
    <row r="320" spans="1:7" ht="15" customHeight="1">
      <c r="A320" s="16" t="s">
        <v>16568</v>
      </c>
      <c r="B320" s="52" t="s">
        <v>15045</v>
      </c>
      <c r="C320" s="49" t="s">
        <v>15135</v>
      </c>
      <c r="D320" s="168">
        <v>30913.21</v>
      </c>
      <c r="E320" s="169">
        <f t="shared" ref="E320:E325" si="97">ROUND(D320-(D320/100*$E$4),2)</f>
        <v>30913.21</v>
      </c>
      <c r="G320" s="499"/>
    </row>
    <row r="321" spans="1:7" ht="15" customHeight="1">
      <c r="A321" s="16" t="s">
        <v>15290</v>
      </c>
      <c r="B321" s="52" t="s">
        <v>20333</v>
      </c>
      <c r="C321" s="49" t="s">
        <v>103</v>
      </c>
      <c r="D321" s="168">
        <v>9491.3799999999992</v>
      </c>
      <c r="E321" s="169">
        <f t="shared" ref="E321" si="98">ROUND(D321-(D321/100*$E$4),2)</f>
        <v>9491.3799999999992</v>
      </c>
      <c r="G321" s="499"/>
    </row>
    <row r="322" spans="1:7" ht="15" customHeight="1">
      <c r="A322" s="16" t="s">
        <v>15721</v>
      </c>
      <c r="B322" s="52" t="s">
        <v>20333</v>
      </c>
      <c r="C322" s="49" t="s">
        <v>4151</v>
      </c>
      <c r="D322" s="168">
        <v>10856.66</v>
      </c>
      <c r="E322" s="169">
        <f t="shared" si="97"/>
        <v>10856.66</v>
      </c>
      <c r="G322" s="499"/>
    </row>
    <row r="323" spans="1:7" ht="15" customHeight="1">
      <c r="A323" s="16" t="s">
        <v>15147</v>
      </c>
      <c r="B323" s="52" t="s">
        <v>20333</v>
      </c>
      <c r="C323" s="49" t="s">
        <v>15135</v>
      </c>
      <c r="D323" s="168">
        <v>11351.54</v>
      </c>
      <c r="E323" s="169">
        <f t="shared" si="97"/>
        <v>11351.54</v>
      </c>
      <c r="G323" s="499"/>
    </row>
    <row r="324" spans="1:7" ht="15" customHeight="1">
      <c r="A324" s="16" t="s">
        <v>15722</v>
      </c>
      <c r="B324" s="52" t="s">
        <v>122</v>
      </c>
      <c r="C324" s="49" t="s">
        <v>103</v>
      </c>
      <c r="D324" s="168">
        <v>16261.43</v>
      </c>
      <c r="E324" s="169">
        <f t="shared" si="97"/>
        <v>16261.43</v>
      </c>
      <c r="G324" s="499"/>
    </row>
    <row r="325" spans="1:7" ht="15" customHeight="1">
      <c r="A325" s="16" t="s">
        <v>15779</v>
      </c>
      <c r="B325" s="52" t="s">
        <v>122</v>
      </c>
      <c r="C325" s="49" t="s">
        <v>4151</v>
      </c>
      <c r="D325" s="168">
        <v>17921.28</v>
      </c>
      <c r="E325" s="169">
        <f t="shared" si="97"/>
        <v>17921.28</v>
      </c>
      <c r="G325" s="499"/>
    </row>
    <row r="326" spans="1:7" ht="15" customHeight="1">
      <c r="A326" s="16" t="s">
        <v>15780</v>
      </c>
      <c r="B326" s="52" t="s">
        <v>122</v>
      </c>
      <c r="C326" s="49" t="s">
        <v>15135</v>
      </c>
      <c r="D326" s="168">
        <v>18814.73</v>
      </c>
      <c r="E326" s="169">
        <f t="shared" ref="E326" si="99">ROUND(D326-(D326/100*$E$4),2)</f>
        <v>18814.73</v>
      </c>
      <c r="G326" s="499"/>
    </row>
    <row r="327" spans="1:7" ht="15" customHeight="1">
      <c r="A327" s="1582" t="s">
        <v>15159</v>
      </c>
      <c r="B327" s="1648"/>
      <c r="C327" s="1648"/>
      <c r="D327" s="1648"/>
      <c r="E327" s="1649"/>
      <c r="G327" s="499"/>
    </row>
    <row r="328" spans="1:7" ht="15" customHeight="1">
      <c r="A328" s="16" t="s">
        <v>15160</v>
      </c>
      <c r="B328" s="52" t="s">
        <v>15162</v>
      </c>
      <c r="C328" s="49" t="s">
        <v>103</v>
      </c>
      <c r="D328" s="168">
        <v>16439.189999999999</v>
      </c>
      <c r="E328" s="169">
        <f t="shared" ref="E328:E342" si="100">ROUND(D328-(D328/100*$E$4),2)</f>
        <v>16439.189999999999</v>
      </c>
      <c r="G328" s="499"/>
    </row>
    <row r="329" spans="1:7" ht="15" customHeight="1">
      <c r="A329" s="16" t="s">
        <v>15161</v>
      </c>
      <c r="B329" s="52" t="s">
        <v>15162</v>
      </c>
      <c r="C329" s="49" t="s">
        <v>4151</v>
      </c>
      <c r="D329" s="168">
        <v>18299.36</v>
      </c>
      <c r="E329" s="169">
        <f t="shared" si="100"/>
        <v>18299.36</v>
      </c>
      <c r="G329" s="499"/>
    </row>
    <row r="330" spans="1:7" ht="15" customHeight="1">
      <c r="A330" s="16" t="s">
        <v>15163</v>
      </c>
      <c r="B330" s="52" t="s">
        <v>15165</v>
      </c>
      <c r="C330" s="49" t="s">
        <v>103</v>
      </c>
      <c r="D330" s="168">
        <v>10545.18</v>
      </c>
      <c r="E330" s="169">
        <f t="shared" si="100"/>
        <v>10545.18</v>
      </c>
      <c r="G330" s="499"/>
    </row>
    <row r="331" spans="1:7" ht="15" customHeight="1">
      <c r="A331" s="16" t="s">
        <v>15164</v>
      </c>
      <c r="B331" s="52" t="s">
        <v>15165</v>
      </c>
      <c r="C331" s="49" t="s">
        <v>4151</v>
      </c>
      <c r="D331" s="168">
        <v>11786.49</v>
      </c>
      <c r="E331" s="169">
        <f t="shared" si="100"/>
        <v>11786.49</v>
      </c>
      <c r="G331" s="499"/>
    </row>
    <row r="332" spans="1:7" ht="15" customHeight="1">
      <c r="A332" s="16" t="s">
        <v>15166</v>
      </c>
      <c r="B332" s="52" t="s">
        <v>15068</v>
      </c>
      <c r="C332" s="49" t="s">
        <v>103</v>
      </c>
      <c r="D332" s="168">
        <v>16439.189999999999</v>
      </c>
      <c r="E332" s="169">
        <f t="shared" si="100"/>
        <v>16439.189999999999</v>
      </c>
      <c r="G332" s="499"/>
    </row>
    <row r="333" spans="1:7" ht="15" customHeight="1">
      <c r="A333" s="16" t="s">
        <v>15167</v>
      </c>
      <c r="B333" s="52" t="s">
        <v>15068</v>
      </c>
      <c r="C333" s="49" t="s">
        <v>4151</v>
      </c>
      <c r="D333" s="168">
        <v>17988.39</v>
      </c>
      <c r="E333" s="169">
        <f t="shared" si="100"/>
        <v>17988.39</v>
      </c>
      <c r="G333" s="499"/>
    </row>
    <row r="334" spans="1:7" ht="15" customHeight="1">
      <c r="A334" s="16" t="s">
        <v>15168</v>
      </c>
      <c r="B334" s="52" t="s">
        <v>125</v>
      </c>
      <c r="C334" s="49" t="s">
        <v>103</v>
      </c>
      <c r="D334" s="168">
        <v>10545.18</v>
      </c>
      <c r="E334" s="169">
        <f t="shared" si="100"/>
        <v>10545.18</v>
      </c>
      <c r="G334" s="499"/>
    </row>
    <row r="335" spans="1:7" ht="15" customHeight="1">
      <c r="A335" s="16" t="s">
        <v>15169</v>
      </c>
      <c r="B335" s="52" t="s">
        <v>125</v>
      </c>
      <c r="C335" s="49" t="s">
        <v>4151</v>
      </c>
      <c r="D335" s="168">
        <v>11786.49</v>
      </c>
      <c r="E335" s="169">
        <f t="shared" si="100"/>
        <v>11786.49</v>
      </c>
      <c r="G335" s="499"/>
    </row>
    <row r="336" spans="1:7" ht="15" customHeight="1">
      <c r="A336" s="16" t="s">
        <v>15256</v>
      </c>
      <c r="B336" s="52" t="s">
        <v>15112</v>
      </c>
      <c r="C336" s="49" t="s">
        <v>103</v>
      </c>
      <c r="D336" s="168">
        <v>13584.15</v>
      </c>
      <c r="E336" s="169">
        <f t="shared" ref="E336" si="101">ROUND(D336-(D336/100*$E$4),2)</f>
        <v>13584.15</v>
      </c>
      <c r="G336" s="499"/>
    </row>
    <row r="337" spans="1:7" ht="15" customHeight="1">
      <c r="A337" s="16" t="s">
        <v>15733</v>
      </c>
      <c r="B337" s="52" t="s">
        <v>15112</v>
      </c>
      <c r="C337" s="49" t="s">
        <v>4151</v>
      </c>
      <c r="D337" s="168">
        <v>16716.86</v>
      </c>
      <c r="E337" s="169">
        <f t="shared" si="100"/>
        <v>16716.86</v>
      </c>
      <c r="G337" s="499"/>
    </row>
    <row r="338" spans="1:7" ht="15" customHeight="1">
      <c r="A338" s="16" t="s">
        <v>15170</v>
      </c>
      <c r="B338" s="52" t="s">
        <v>648</v>
      </c>
      <c r="C338" s="49" t="s">
        <v>103</v>
      </c>
      <c r="D338" s="168">
        <v>16439.189999999999</v>
      </c>
      <c r="E338" s="169">
        <f t="shared" ref="E338:E341" si="102">ROUND(D338-(D338/100*$E$4),2)</f>
        <v>16439.189999999999</v>
      </c>
      <c r="G338" s="499"/>
    </row>
    <row r="339" spans="1:7" ht="15" customHeight="1">
      <c r="A339" s="16" t="s">
        <v>15729</v>
      </c>
      <c r="B339" s="52" t="s">
        <v>13970</v>
      </c>
      <c r="C339" s="49" t="s">
        <v>103</v>
      </c>
      <c r="D339" s="168">
        <v>12913.55</v>
      </c>
      <c r="E339" s="169">
        <f t="shared" ref="E339" si="103">ROUND(D339-(D339/100*$E$4),2)</f>
        <v>12913.55</v>
      </c>
      <c r="G339" s="499"/>
    </row>
    <row r="340" spans="1:7" ht="15" customHeight="1">
      <c r="A340" s="16" t="s">
        <v>15730</v>
      </c>
      <c r="B340" s="52" t="s">
        <v>13970</v>
      </c>
      <c r="C340" s="49" t="s">
        <v>4151</v>
      </c>
      <c r="D340" s="168">
        <v>14824.43</v>
      </c>
      <c r="E340" s="169">
        <f t="shared" si="102"/>
        <v>14824.43</v>
      </c>
      <c r="G340" s="499"/>
    </row>
    <row r="341" spans="1:7" ht="15" customHeight="1">
      <c r="A341" s="16" t="s">
        <v>15731</v>
      </c>
      <c r="B341" s="52" t="s">
        <v>15732</v>
      </c>
      <c r="C341" s="49" t="s">
        <v>103</v>
      </c>
      <c r="D341" s="168">
        <v>18531.43</v>
      </c>
      <c r="E341" s="169">
        <f t="shared" si="102"/>
        <v>18531.43</v>
      </c>
      <c r="G341" s="499"/>
    </row>
    <row r="342" spans="1:7" ht="15" customHeight="1">
      <c r="A342" s="16" t="s">
        <v>15781</v>
      </c>
      <c r="B342" s="52" t="s">
        <v>15732</v>
      </c>
      <c r="C342" s="49" t="s">
        <v>4151</v>
      </c>
      <c r="D342" s="168">
        <v>21220.49</v>
      </c>
      <c r="E342" s="169">
        <f t="shared" si="100"/>
        <v>21220.49</v>
      </c>
      <c r="G342" s="499"/>
    </row>
    <row r="343" spans="1:7" ht="15" customHeight="1">
      <c r="A343" s="16" t="s">
        <v>15257</v>
      </c>
      <c r="B343" s="52" t="s">
        <v>648</v>
      </c>
      <c r="C343" s="49" t="s">
        <v>4151</v>
      </c>
      <c r="D343" s="168">
        <v>18547.310000000001</v>
      </c>
      <c r="E343" s="169">
        <f t="shared" ref="E343:E348" si="104">ROUND(D343-(D343/100*$E$4),2)</f>
        <v>18547.310000000001</v>
      </c>
      <c r="G343" s="499"/>
    </row>
    <row r="344" spans="1:7" ht="15" customHeight="1">
      <c r="A344" s="16" t="s">
        <v>15171</v>
      </c>
      <c r="B344" s="52" t="s">
        <v>14922</v>
      </c>
      <c r="C344" s="49" t="s">
        <v>103</v>
      </c>
      <c r="D344" s="168">
        <v>47020.43</v>
      </c>
      <c r="E344" s="169">
        <f t="shared" si="104"/>
        <v>47020.43</v>
      </c>
      <c r="G344" s="499"/>
    </row>
    <row r="345" spans="1:7" ht="15" customHeight="1">
      <c r="A345" s="16" t="s">
        <v>15172</v>
      </c>
      <c r="B345" s="52" t="s">
        <v>14922</v>
      </c>
      <c r="C345" s="49" t="s">
        <v>4151</v>
      </c>
      <c r="D345" s="168">
        <v>54587.1</v>
      </c>
      <c r="E345" s="169">
        <f t="shared" si="104"/>
        <v>54587.1</v>
      </c>
      <c r="G345" s="499"/>
    </row>
    <row r="346" spans="1:7" ht="15" customHeight="1">
      <c r="A346" s="16" t="s">
        <v>15173</v>
      </c>
      <c r="B346" s="52" t="s">
        <v>15215</v>
      </c>
      <c r="C346" s="49" t="s">
        <v>103</v>
      </c>
      <c r="D346" s="168">
        <v>13276.25</v>
      </c>
      <c r="E346" s="169">
        <f t="shared" ref="E346" si="105">ROUND(D346-(D346/100*$E$4),2)</f>
        <v>13276.25</v>
      </c>
      <c r="G346" s="499"/>
    </row>
    <row r="347" spans="1:7" ht="15" customHeight="1">
      <c r="A347" s="16" t="s">
        <v>15258</v>
      </c>
      <c r="B347" s="52" t="s">
        <v>15215</v>
      </c>
      <c r="C347" s="49" t="s">
        <v>4151</v>
      </c>
      <c r="D347" s="168">
        <v>16003.74</v>
      </c>
      <c r="E347" s="169">
        <f t="shared" si="104"/>
        <v>16003.74</v>
      </c>
      <c r="G347" s="499"/>
    </row>
    <row r="348" spans="1:7" ht="15" customHeight="1">
      <c r="A348" s="16" t="s">
        <v>15174</v>
      </c>
      <c r="B348" s="52" t="s">
        <v>15043</v>
      </c>
      <c r="C348" s="49" t="s">
        <v>103</v>
      </c>
      <c r="D348" s="168">
        <v>14082.61</v>
      </c>
      <c r="E348" s="169">
        <f t="shared" si="104"/>
        <v>14082.61</v>
      </c>
      <c r="G348" s="499"/>
    </row>
    <row r="349" spans="1:7" ht="15" customHeight="1">
      <c r="A349" s="16" t="s">
        <v>15728</v>
      </c>
      <c r="B349" s="52" t="s">
        <v>15043</v>
      </c>
      <c r="C349" s="49" t="s">
        <v>4151</v>
      </c>
      <c r="D349" s="168">
        <v>16810.099999999999</v>
      </c>
      <c r="E349" s="169">
        <f t="shared" ref="E349:E357" si="106">ROUND(D349-(D349/100*$E$4),2)</f>
        <v>16810.099999999999</v>
      </c>
      <c r="G349" s="499"/>
    </row>
    <row r="350" spans="1:7" ht="15" customHeight="1">
      <c r="A350" s="16" t="s">
        <v>15175</v>
      </c>
      <c r="B350" s="52" t="s">
        <v>14925</v>
      </c>
      <c r="C350" s="49" t="s">
        <v>103</v>
      </c>
      <c r="D350" s="168">
        <v>34119.18</v>
      </c>
      <c r="E350" s="169">
        <f t="shared" si="106"/>
        <v>34119.18</v>
      </c>
      <c r="G350" s="499"/>
    </row>
    <row r="351" spans="1:7" ht="15" customHeight="1">
      <c r="A351" s="16" t="s">
        <v>15259</v>
      </c>
      <c r="B351" s="52" t="s">
        <v>14925</v>
      </c>
      <c r="C351" s="49" t="s">
        <v>4151</v>
      </c>
      <c r="D351" s="168">
        <v>38459.39</v>
      </c>
      <c r="E351" s="169">
        <f t="shared" si="106"/>
        <v>38459.39</v>
      </c>
      <c r="G351" s="499"/>
    </row>
    <row r="352" spans="1:7" ht="15" customHeight="1">
      <c r="A352" s="16" t="s">
        <v>15260</v>
      </c>
      <c r="B352" s="52" t="s">
        <v>20329</v>
      </c>
      <c r="C352" s="49" t="s">
        <v>103</v>
      </c>
      <c r="D352" s="168">
        <v>22144.68</v>
      </c>
      <c r="E352" s="169">
        <f t="shared" si="106"/>
        <v>22144.68</v>
      </c>
      <c r="G352" s="499"/>
    </row>
    <row r="353" spans="1:7" ht="15" customHeight="1">
      <c r="A353" s="16" t="s">
        <v>15261</v>
      </c>
      <c r="B353" s="52" t="s">
        <v>20329</v>
      </c>
      <c r="C353" s="49" t="s">
        <v>4151</v>
      </c>
      <c r="D353" s="168">
        <v>25494.61</v>
      </c>
      <c r="E353" s="169">
        <f t="shared" ref="E353:E356" si="107">ROUND(D353-(D353/100*$E$4),2)</f>
        <v>25494.61</v>
      </c>
      <c r="G353" s="499"/>
    </row>
    <row r="354" spans="1:7" ht="15" customHeight="1">
      <c r="A354" s="16" t="s">
        <v>15734</v>
      </c>
      <c r="B354" s="52" t="s">
        <v>481</v>
      </c>
      <c r="C354" s="49" t="s">
        <v>103</v>
      </c>
      <c r="D354" s="168">
        <v>10856.66</v>
      </c>
      <c r="E354" s="169">
        <f t="shared" ref="E354" si="108">ROUND(D354-(D354/100*$E$4),2)</f>
        <v>10856.66</v>
      </c>
      <c r="G354" s="499"/>
    </row>
    <row r="355" spans="1:7" ht="15" customHeight="1">
      <c r="A355" s="16" t="s">
        <v>15176</v>
      </c>
      <c r="B355" s="52" t="s">
        <v>481</v>
      </c>
      <c r="C355" s="49" t="s">
        <v>4151</v>
      </c>
      <c r="D355" s="168">
        <v>12469.38</v>
      </c>
      <c r="E355" s="169">
        <f t="shared" si="107"/>
        <v>12469.38</v>
      </c>
      <c r="G355" s="499"/>
    </row>
    <row r="356" spans="1:7" ht="15" customHeight="1">
      <c r="A356" s="16" t="s">
        <v>15177</v>
      </c>
      <c r="B356" s="52" t="s">
        <v>20333</v>
      </c>
      <c r="C356" s="49" t="s">
        <v>103</v>
      </c>
      <c r="D356" s="168">
        <v>8125.59</v>
      </c>
      <c r="E356" s="169">
        <f t="shared" si="107"/>
        <v>8125.59</v>
      </c>
      <c r="G356" s="499"/>
    </row>
    <row r="357" spans="1:7" ht="15" customHeight="1">
      <c r="A357" s="16" t="s">
        <v>15178</v>
      </c>
      <c r="B357" s="52" t="s">
        <v>20333</v>
      </c>
      <c r="C357" s="49" t="s">
        <v>4151</v>
      </c>
      <c r="D357" s="168">
        <v>9862.7999999999993</v>
      </c>
      <c r="E357" s="169">
        <f t="shared" si="106"/>
        <v>9862.7999999999993</v>
      </c>
      <c r="G357" s="499"/>
    </row>
    <row r="358" spans="1:7" ht="15" customHeight="1">
      <c r="A358" s="16" t="s">
        <v>15180</v>
      </c>
      <c r="B358" s="52" t="s">
        <v>13972</v>
      </c>
      <c r="C358" s="49" t="s">
        <v>103</v>
      </c>
      <c r="D358" s="168">
        <v>15196.87</v>
      </c>
      <c r="E358" s="169">
        <f t="shared" ref="E358:E359" si="109">ROUND(D358-(D358/100*$E$4),2)</f>
        <v>15196.87</v>
      </c>
      <c r="G358" s="499"/>
    </row>
    <row r="359" spans="1:7" ht="15" customHeight="1">
      <c r="A359" s="16" t="s">
        <v>15262</v>
      </c>
      <c r="B359" s="52" t="s">
        <v>13972</v>
      </c>
      <c r="C359" s="49" t="s">
        <v>4151</v>
      </c>
      <c r="D359" s="168">
        <v>17058.05</v>
      </c>
      <c r="E359" s="169">
        <f t="shared" si="109"/>
        <v>17058.05</v>
      </c>
      <c r="G359" s="499"/>
    </row>
    <row r="360" spans="1:7" ht="15" customHeight="1">
      <c r="A360" s="16" t="s">
        <v>18896</v>
      </c>
      <c r="B360" s="52" t="s">
        <v>18895</v>
      </c>
      <c r="C360" s="49" t="s">
        <v>103</v>
      </c>
      <c r="D360" s="168">
        <v>20839.849999999999</v>
      </c>
      <c r="E360" s="169">
        <f t="shared" ref="E360" si="110">ROUND(D360-(D360/100*$E$4),2)</f>
        <v>20839.849999999999</v>
      </c>
      <c r="G360" s="499"/>
    </row>
    <row r="361" spans="1:7" ht="15" customHeight="1">
      <c r="A361" s="1582" t="s">
        <v>13983</v>
      </c>
      <c r="B361" s="1648"/>
      <c r="C361" s="1648"/>
      <c r="D361" s="1648"/>
      <c r="E361" s="1649"/>
      <c r="G361" s="499"/>
    </row>
    <row r="362" spans="1:7">
      <c r="A362" s="16" t="s">
        <v>14668</v>
      </c>
      <c r="B362" s="52" t="s">
        <v>19158</v>
      </c>
      <c r="C362" s="49" t="s">
        <v>103</v>
      </c>
      <c r="D362" s="168">
        <v>25544.45</v>
      </c>
      <c r="E362" s="169">
        <f t="shared" ref="E362:E368" si="111">ROUND(D362-(D362/100*$E$4),2)</f>
        <v>25544.45</v>
      </c>
      <c r="G362" s="499"/>
    </row>
    <row r="363" spans="1:7">
      <c r="A363" s="16" t="s">
        <v>14669</v>
      </c>
      <c r="B363" s="52" t="s">
        <v>19158</v>
      </c>
      <c r="C363" s="49" t="s">
        <v>4151</v>
      </c>
      <c r="D363" s="168">
        <v>28099.47</v>
      </c>
      <c r="E363" s="169">
        <f t="shared" si="111"/>
        <v>28099.47</v>
      </c>
      <c r="G363" s="499"/>
    </row>
    <row r="364" spans="1:7">
      <c r="A364" s="16" t="s">
        <v>14670</v>
      </c>
      <c r="B364" s="52" t="s">
        <v>19159</v>
      </c>
      <c r="C364" s="49" t="s">
        <v>103</v>
      </c>
      <c r="D364" s="168">
        <v>31478.58</v>
      </c>
      <c r="E364" s="169">
        <f t="shared" si="111"/>
        <v>31478.58</v>
      </c>
      <c r="G364" s="499"/>
    </row>
    <row r="365" spans="1:7">
      <c r="A365" s="16" t="s">
        <v>14671</v>
      </c>
      <c r="B365" s="52" t="s">
        <v>19159</v>
      </c>
      <c r="C365" s="49" t="s">
        <v>4151</v>
      </c>
      <c r="D365" s="168">
        <v>34572.82</v>
      </c>
      <c r="E365" s="169">
        <f t="shared" si="111"/>
        <v>34572.82</v>
      </c>
      <c r="G365" s="499"/>
    </row>
    <row r="366" spans="1:7">
      <c r="A366" s="16" t="s">
        <v>13985</v>
      </c>
      <c r="B366" s="52" t="s">
        <v>19160</v>
      </c>
      <c r="C366" s="49" t="s">
        <v>103</v>
      </c>
      <c r="D366" s="168">
        <v>11349.7</v>
      </c>
      <c r="E366" s="169">
        <f t="shared" si="111"/>
        <v>11349.7</v>
      </c>
      <c r="G366" s="499"/>
    </row>
    <row r="367" spans="1:7">
      <c r="A367" s="16" t="s">
        <v>13986</v>
      </c>
      <c r="B367" s="52" t="s">
        <v>19160</v>
      </c>
      <c r="C367" s="49" t="s">
        <v>4151</v>
      </c>
      <c r="D367" s="168">
        <v>12485.55</v>
      </c>
      <c r="E367" s="169">
        <f t="shared" si="111"/>
        <v>12485.55</v>
      </c>
      <c r="G367" s="499"/>
    </row>
    <row r="368" spans="1:7">
      <c r="A368" s="16" t="s">
        <v>14672</v>
      </c>
      <c r="B368" s="52" t="s">
        <v>19161</v>
      </c>
      <c r="C368" s="49" t="s">
        <v>103</v>
      </c>
      <c r="D368" s="168">
        <v>22705.61</v>
      </c>
      <c r="E368" s="169">
        <f t="shared" si="111"/>
        <v>22705.61</v>
      </c>
      <c r="G368" s="499"/>
    </row>
    <row r="369" spans="1:7">
      <c r="A369" s="16" t="s">
        <v>13984</v>
      </c>
      <c r="B369" s="52" t="s">
        <v>19161</v>
      </c>
      <c r="C369" s="49" t="s">
        <v>4151</v>
      </c>
      <c r="D369" s="168">
        <v>24976.79</v>
      </c>
      <c r="E369" s="169">
        <f>ROUND(D369-(D369/100*$E$4),2)</f>
        <v>24976.79</v>
      </c>
      <c r="G369" s="499"/>
    </row>
    <row r="370" spans="1:7">
      <c r="A370" s="16" t="s">
        <v>14942</v>
      </c>
      <c r="B370" s="52" t="s">
        <v>19163</v>
      </c>
      <c r="C370" s="49" t="s">
        <v>103</v>
      </c>
      <c r="D370" s="168">
        <v>26700.560000000001</v>
      </c>
      <c r="E370" s="169">
        <f t="shared" ref="E370:E371" si="112">ROUND(D370-(D370/100*$E$4),2)</f>
        <v>26700.560000000001</v>
      </c>
      <c r="G370" s="499"/>
    </row>
    <row r="371" spans="1:7">
      <c r="A371" s="16" t="s">
        <v>15233</v>
      </c>
      <c r="B371" s="52" t="s">
        <v>19163</v>
      </c>
      <c r="C371" s="49" t="s">
        <v>4151</v>
      </c>
      <c r="D371" s="168">
        <v>31179.09</v>
      </c>
      <c r="E371" s="169">
        <f t="shared" si="112"/>
        <v>31179.09</v>
      </c>
      <c r="G371" s="499"/>
    </row>
    <row r="372" spans="1:7">
      <c r="A372" s="16" t="s">
        <v>18906</v>
      </c>
      <c r="B372" s="52" t="s">
        <v>19163</v>
      </c>
      <c r="C372" s="49" t="s">
        <v>19526</v>
      </c>
      <c r="D372" s="168">
        <v>42037.29</v>
      </c>
      <c r="E372" s="169">
        <f t="shared" ref="E372:E394" si="113">ROUND(D372-(D372/100*$E$4),2)</f>
        <v>42037.29</v>
      </c>
      <c r="G372" s="499"/>
    </row>
    <row r="373" spans="1:7">
      <c r="A373" s="16" t="s">
        <v>15697</v>
      </c>
      <c r="B373" s="52" t="s">
        <v>19164</v>
      </c>
      <c r="C373" s="49" t="s">
        <v>103</v>
      </c>
      <c r="D373" s="168">
        <v>23193.87</v>
      </c>
      <c r="E373" s="169">
        <f t="shared" ref="E373:E374" si="114">ROUND(D373-(D373/100*$E$4),2)</f>
        <v>23193.87</v>
      </c>
      <c r="G373" s="499"/>
    </row>
    <row r="374" spans="1:7">
      <c r="A374" s="16" t="s">
        <v>15698</v>
      </c>
      <c r="B374" s="52" t="s">
        <v>19164</v>
      </c>
      <c r="C374" s="49" t="s">
        <v>4151</v>
      </c>
      <c r="D374" s="168">
        <v>27509.49</v>
      </c>
      <c r="E374" s="169">
        <f t="shared" si="114"/>
        <v>27509.49</v>
      </c>
      <c r="G374" s="499"/>
    </row>
    <row r="375" spans="1:7">
      <c r="A375" s="16" t="s">
        <v>18907</v>
      </c>
      <c r="B375" s="52" t="s">
        <v>19164</v>
      </c>
      <c r="C375" s="49" t="s">
        <v>19526</v>
      </c>
      <c r="D375" s="168">
        <v>37050.050000000003</v>
      </c>
      <c r="E375" s="169">
        <f t="shared" si="113"/>
        <v>37050.050000000003</v>
      </c>
      <c r="G375" s="499"/>
    </row>
    <row r="376" spans="1:7">
      <c r="A376" s="16" t="s">
        <v>15101</v>
      </c>
      <c r="B376" s="52" t="s">
        <v>19165</v>
      </c>
      <c r="C376" s="49" t="s">
        <v>103</v>
      </c>
      <c r="D376" s="168">
        <v>33807.699999999997</v>
      </c>
      <c r="E376" s="169">
        <f t="shared" ref="E376:E378" si="115">ROUND(D376-(D376/100*$E$4),2)</f>
        <v>33807.699999999997</v>
      </c>
      <c r="G376" s="499"/>
    </row>
    <row r="377" spans="1:7">
      <c r="A377" s="16" t="s">
        <v>15255</v>
      </c>
      <c r="B377" s="52" t="s">
        <v>19165</v>
      </c>
      <c r="C377" s="49" t="s">
        <v>4151</v>
      </c>
      <c r="D377" s="168">
        <v>39142.28</v>
      </c>
      <c r="E377" s="169">
        <f t="shared" si="115"/>
        <v>39142.28</v>
      </c>
      <c r="G377" s="499"/>
    </row>
    <row r="378" spans="1:7">
      <c r="A378" s="16" t="s">
        <v>18971</v>
      </c>
      <c r="B378" s="52" t="s">
        <v>19165</v>
      </c>
      <c r="C378" s="49" t="s">
        <v>17003</v>
      </c>
      <c r="D378" s="168">
        <v>50442.080000000002</v>
      </c>
      <c r="E378" s="169">
        <f t="shared" si="115"/>
        <v>50442.080000000002</v>
      </c>
      <c r="G378" s="499"/>
    </row>
    <row r="379" spans="1:7">
      <c r="A379" s="16" t="s">
        <v>18972</v>
      </c>
      <c r="B379" s="52" t="s">
        <v>19165</v>
      </c>
      <c r="C379" s="49" t="s">
        <v>19526</v>
      </c>
      <c r="D379" s="168">
        <v>50442.080000000002</v>
      </c>
      <c r="E379" s="169">
        <f t="shared" si="113"/>
        <v>50442.080000000002</v>
      </c>
      <c r="G379" s="499"/>
    </row>
    <row r="380" spans="1:7">
      <c r="A380" s="16" t="s">
        <v>15129</v>
      </c>
      <c r="B380" s="52" t="s">
        <v>19166</v>
      </c>
      <c r="C380" s="49" t="s">
        <v>103</v>
      </c>
      <c r="D380" s="168">
        <v>43285.760000000002</v>
      </c>
      <c r="E380" s="169">
        <f t="shared" ref="E380" si="116">ROUND(D380-(D380/100*$E$4),2)</f>
        <v>43285.760000000002</v>
      </c>
      <c r="G380" s="499"/>
    </row>
    <row r="381" spans="1:7">
      <c r="A381" s="16" t="s">
        <v>15284</v>
      </c>
      <c r="B381" s="52" t="s">
        <v>19166</v>
      </c>
      <c r="C381" s="49" t="s">
        <v>4151</v>
      </c>
      <c r="D381" s="168">
        <v>50773.54</v>
      </c>
      <c r="E381" s="169">
        <f t="shared" si="113"/>
        <v>50773.54</v>
      </c>
      <c r="G381" s="499"/>
    </row>
    <row r="382" spans="1:7">
      <c r="A382" s="16" t="s">
        <v>15300</v>
      </c>
      <c r="B382" s="52" t="s">
        <v>15302</v>
      </c>
      <c r="C382" s="49" t="s">
        <v>103</v>
      </c>
      <c r="D382" s="168">
        <v>74439.75</v>
      </c>
      <c r="E382" s="169">
        <f t="shared" si="113"/>
        <v>74439.75</v>
      </c>
      <c r="G382" s="499"/>
    </row>
    <row r="383" spans="1:7">
      <c r="A383" s="16" t="s">
        <v>18892</v>
      </c>
      <c r="B383" s="52" t="s">
        <v>19167</v>
      </c>
      <c r="C383" s="49" t="s">
        <v>103</v>
      </c>
      <c r="D383" s="168">
        <v>30277.439999999999</v>
      </c>
      <c r="E383" s="169">
        <f t="shared" si="113"/>
        <v>30277.439999999999</v>
      </c>
      <c r="G383" s="499"/>
    </row>
    <row r="384" spans="1:7">
      <c r="A384" s="16" t="s">
        <v>18893</v>
      </c>
      <c r="B384" s="52" t="s">
        <v>19167</v>
      </c>
      <c r="C384" s="49" t="s">
        <v>4151</v>
      </c>
      <c r="D384" s="168">
        <v>35759.56</v>
      </c>
      <c r="E384" s="169">
        <f t="shared" ref="E384:E385" si="117">ROUND(D384-(D384/100*$E$4),2)</f>
        <v>35759.56</v>
      </c>
      <c r="G384" s="499"/>
    </row>
    <row r="385" spans="1:7">
      <c r="A385" s="16" t="s">
        <v>15714</v>
      </c>
      <c r="B385" s="52" t="s">
        <v>15302</v>
      </c>
      <c r="C385" s="49" t="s">
        <v>4151</v>
      </c>
      <c r="D385" s="168">
        <v>86845.61</v>
      </c>
      <c r="E385" s="169">
        <f t="shared" si="117"/>
        <v>86845.61</v>
      </c>
      <c r="G385" s="499"/>
    </row>
    <row r="386" spans="1:7">
      <c r="A386" s="16" t="s">
        <v>15715</v>
      </c>
      <c r="B386" s="52" t="s">
        <v>15302</v>
      </c>
      <c r="C386" s="49" t="s">
        <v>15135</v>
      </c>
      <c r="D386" s="168">
        <v>89325.65</v>
      </c>
      <c r="E386" s="169">
        <f t="shared" si="113"/>
        <v>89325.65</v>
      </c>
      <c r="G386" s="499"/>
    </row>
    <row r="387" spans="1:7">
      <c r="A387" s="16" t="s">
        <v>15301</v>
      </c>
      <c r="B387" s="52" t="s">
        <v>19168</v>
      </c>
      <c r="C387" s="49" t="s">
        <v>103</v>
      </c>
      <c r="D387" s="168">
        <v>68234.77</v>
      </c>
      <c r="E387" s="169">
        <f t="shared" si="113"/>
        <v>68234.77</v>
      </c>
      <c r="G387" s="499"/>
    </row>
    <row r="388" spans="1:7">
      <c r="A388" s="16" t="s">
        <v>15716</v>
      </c>
      <c r="B388" s="52" t="s">
        <v>19168</v>
      </c>
      <c r="C388" s="49" t="s">
        <v>15135</v>
      </c>
      <c r="D388" s="168">
        <v>82501.820000000007</v>
      </c>
      <c r="E388" s="169">
        <f t="shared" si="113"/>
        <v>82501.820000000007</v>
      </c>
      <c r="G388" s="499"/>
    </row>
    <row r="389" spans="1:7">
      <c r="A389" s="16" t="s">
        <v>15772</v>
      </c>
      <c r="B389" s="52" t="s">
        <v>19168</v>
      </c>
      <c r="C389" s="49" t="s">
        <v>4151</v>
      </c>
      <c r="D389" s="168">
        <v>79402.91</v>
      </c>
      <c r="E389" s="169">
        <f t="shared" ref="E389" si="118">ROUND(D389-(D389/100*$E$4),2)</f>
        <v>79402.91</v>
      </c>
      <c r="G389" s="499"/>
    </row>
    <row r="390" spans="1:7">
      <c r="A390" s="16" t="s">
        <v>15263</v>
      </c>
      <c r="B390" s="52" t="s">
        <v>19169</v>
      </c>
      <c r="C390" s="49" t="s">
        <v>103</v>
      </c>
      <c r="D390" s="168">
        <v>43359.02</v>
      </c>
      <c r="E390" s="169">
        <f t="shared" si="113"/>
        <v>43359.02</v>
      </c>
      <c r="G390" s="499"/>
    </row>
    <row r="391" spans="1:7">
      <c r="A391" s="16" t="s">
        <v>15264</v>
      </c>
      <c r="B391" s="52" t="s">
        <v>19169</v>
      </c>
      <c r="C391" s="49" t="s">
        <v>4151</v>
      </c>
      <c r="D391" s="168">
        <v>47639.29</v>
      </c>
      <c r="E391" s="169">
        <f t="shared" si="113"/>
        <v>47639.29</v>
      </c>
      <c r="G391" s="499"/>
    </row>
    <row r="392" spans="1:7">
      <c r="A392" s="16" t="s">
        <v>19145</v>
      </c>
      <c r="B392" s="52" t="s">
        <v>19152</v>
      </c>
      <c r="C392" s="49" t="s">
        <v>103</v>
      </c>
      <c r="D392" s="168">
        <v>22990</v>
      </c>
      <c r="E392" s="169">
        <f t="shared" si="113"/>
        <v>22990</v>
      </c>
      <c r="G392" s="499"/>
    </row>
    <row r="393" spans="1:7">
      <c r="A393" s="16" t="s">
        <v>19555</v>
      </c>
      <c r="B393" s="52" t="s">
        <v>19152</v>
      </c>
      <c r="C393" s="49" t="s">
        <v>19526</v>
      </c>
      <c r="D393" s="168">
        <v>29799.88</v>
      </c>
      <c r="E393" s="169">
        <f t="shared" ref="E393" si="119">ROUND(D393-(D393/100*$E$4),2)</f>
        <v>29799.88</v>
      </c>
      <c r="G393" s="499"/>
    </row>
    <row r="394" spans="1:7">
      <c r="A394" s="16" t="s">
        <v>19146</v>
      </c>
      <c r="B394" s="52" t="s">
        <v>19153</v>
      </c>
      <c r="C394" s="49" t="s">
        <v>103</v>
      </c>
      <c r="D394" s="168">
        <v>25700</v>
      </c>
      <c r="E394" s="169">
        <f t="shared" si="113"/>
        <v>25700</v>
      </c>
      <c r="G394" s="499"/>
    </row>
    <row r="395" spans="1:7">
      <c r="A395" s="16" t="s">
        <v>19147</v>
      </c>
      <c r="B395" s="52" t="s">
        <v>19153</v>
      </c>
      <c r="C395" s="49" t="s">
        <v>19526</v>
      </c>
      <c r="D395" s="168">
        <v>33400</v>
      </c>
      <c r="E395" s="169">
        <f t="shared" ref="E395" si="120">ROUND(D395-(D395/100*$E$4),2)</f>
        <v>33400</v>
      </c>
      <c r="G395" s="499"/>
    </row>
    <row r="396" spans="1:7" ht="15" customHeight="1">
      <c r="A396" s="1582" t="s">
        <v>13987</v>
      </c>
      <c r="B396" s="1648"/>
      <c r="C396" s="1648"/>
      <c r="D396" s="1648"/>
      <c r="E396" s="1649"/>
      <c r="G396" s="499"/>
    </row>
    <row r="397" spans="1:7">
      <c r="A397" s="16" t="s">
        <v>13988</v>
      </c>
      <c r="B397" s="52" t="s">
        <v>19489</v>
      </c>
      <c r="C397" s="49" t="s">
        <v>103</v>
      </c>
      <c r="D397" s="168">
        <v>2833.16</v>
      </c>
      <c r="E397" s="169">
        <f t="shared" ref="E397:E503" si="121">ROUND(D397-(D397/100*$E$4),2)</f>
        <v>2833.16</v>
      </c>
      <c r="G397" s="499"/>
    </row>
    <row r="398" spans="1:7">
      <c r="A398" s="16" t="s">
        <v>13989</v>
      </c>
      <c r="B398" s="52" t="s">
        <v>19490</v>
      </c>
      <c r="C398" s="49" t="s">
        <v>4151</v>
      </c>
      <c r="D398" s="168">
        <v>3116.99</v>
      </c>
      <c r="E398" s="169">
        <f t="shared" ref="E398:E404" si="122">ROUND(D398-(D398/100*$E$4),2)</f>
        <v>3116.99</v>
      </c>
      <c r="G398" s="499"/>
    </row>
    <row r="399" spans="1:7">
      <c r="A399" s="16" t="s">
        <v>14664</v>
      </c>
      <c r="B399" s="52" t="s">
        <v>19157</v>
      </c>
      <c r="C399" s="49" t="s">
        <v>103</v>
      </c>
      <c r="D399" s="168">
        <v>5672.01</v>
      </c>
      <c r="E399" s="169">
        <f t="shared" ref="E399" si="123">ROUND(D399-(D399/100*$E$4),2)</f>
        <v>5672.01</v>
      </c>
      <c r="G399" s="499"/>
    </row>
    <row r="400" spans="1:7">
      <c r="A400" s="16" t="s">
        <v>13990</v>
      </c>
      <c r="B400" s="52" t="s">
        <v>19157</v>
      </c>
      <c r="C400" s="49" t="s">
        <v>4151</v>
      </c>
      <c r="D400" s="168">
        <v>6239.67</v>
      </c>
      <c r="E400" s="169">
        <f t="shared" si="122"/>
        <v>6239.67</v>
      </c>
      <c r="G400" s="499"/>
    </row>
    <row r="401" spans="1:7">
      <c r="A401" s="16" t="s">
        <v>15766</v>
      </c>
      <c r="B401" s="52" t="s">
        <v>15765</v>
      </c>
      <c r="C401" s="49" t="s">
        <v>103</v>
      </c>
      <c r="D401" s="168">
        <v>9696.2999999999993</v>
      </c>
      <c r="E401" s="169">
        <f t="shared" ref="E401:E403" si="124">ROUND(D401-(D401/100*$E$4),2)</f>
        <v>9696.2999999999993</v>
      </c>
      <c r="G401" s="499"/>
    </row>
    <row r="402" spans="1:7">
      <c r="A402" s="16" t="s">
        <v>15767</v>
      </c>
      <c r="B402" s="52" t="s">
        <v>15765</v>
      </c>
      <c r="C402" s="49" t="s">
        <v>4151</v>
      </c>
      <c r="D402" s="168">
        <v>10742.93</v>
      </c>
      <c r="E402" s="169">
        <f t="shared" si="124"/>
        <v>10742.93</v>
      </c>
      <c r="G402" s="499"/>
    </row>
    <row r="403" spans="1:7">
      <c r="A403" s="16" t="s">
        <v>19553</v>
      </c>
      <c r="B403" s="52" t="s">
        <v>15765</v>
      </c>
      <c r="C403" s="49" t="s">
        <v>17003</v>
      </c>
      <c r="D403" s="168">
        <v>11980.3</v>
      </c>
      <c r="E403" s="169">
        <f t="shared" si="124"/>
        <v>11980.3</v>
      </c>
      <c r="G403" s="499"/>
    </row>
    <row r="404" spans="1:7">
      <c r="A404" s="16" t="s">
        <v>18968</v>
      </c>
      <c r="B404" s="52" t="s">
        <v>15765</v>
      </c>
      <c r="C404" s="49" t="s">
        <v>19526</v>
      </c>
      <c r="D404" s="168">
        <v>11980.14</v>
      </c>
      <c r="E404" s="169">
        <f t="shared" si="122"/>
        <v>11980.14</v>
      </c>
      <c r="G404" s="499"/>
    </row>
    <row r="405" spans="1:7">
      <c r="A405" s="16" t="s">
        <v>14933</v>
      </c>
      <c r="B405" s="52" t="s">
        <v>14935</v>
      </c>
      <c r="C405" s="49" t="s">
        <v>103</v>
      </c>
      <c r="D405" s="168">
        <v>4709.0600000000004</v>
      </c>
      <c r="E405" s="169">
        <f t="shared" ref="E405:E408" si="125">ROUND(D405-(D405/100*$E$4),2)</f>
        <v>4709.0600000000004</v>
      </c>
      <c r="G405" s="499"/>
    </row>
    <row r="406" spans="1:7">
      <c r="A406" s="16" t="s">
        <v>14934</v>
      </c>
      <c r="B406" s="52" t="s">
        <v>14935</v>
      </c>
      <c r="C406" s="49" t="s">
        <v>4151</v>
      </c>
      <c r="D406" s="168">
        <v>5816.65</v>
      </c>
      <c r="E406" s="169">
        <f t="shared" si="125"/>
        <v>5816.65</v>
      </c>
      <c r="G406" s="499"/>
    </row>
    <row r="407" spans="1:7">
      <c r="A407" s="16" t="s">
        <v>15054</v>
      </c>
      <c r="B407" s="52" t="s">
        <v>15056</v>
      </c>
      <c r="C407" s="49" t="s">
        <v>103</v>
      </c>
      <c r="D407" s="168">
        <v>5755.69</v>
      </c>
      <c r="E407" s="169">
        <f t="shared" ref="E407" si="126">ROUND(D407-(D407/100*$E$4),2)</f>
        <v>5755.69</v>
      </c>
      <c r="G407" s="499"/>
    </row>
    <row r="408" spans="1:7">
      <c r="A408" s="16" t="s">
        <v>15055</v>
      </c>
      <c r="B408" s="52" t="s">
        <v>15056</v>
      </c>
      <c r="C408" s="49" t="s">
        <v>4151</v>
      </c>
      <c r="D408" s="168">
        <v>6402.73</v>
      </c>
      <c r="E408" s="169">
        <f t="shared" si="125"/>
        <v>6402.73</v>
      </c>
      <c r="G408" s="499"/>
    </row>
    <row r="409" spans="1:7">
      <c r="A409" s="16" t="s">
        <v>14936</v>
      </c>
      <c r="B409" s="52" t="s">
        <v>14938</v>
      </c>
      <c r="C409" s="49" t="s">
        <v>103</v>
      </c>
      <c r="D409" s="168">
        <v>5140.93</v>
      </c>
      <c r="E409" s="169">
        <f t="shared" ref="E409:E417" si="127">ROUND(D409-(D409/100*$E$4),2)</f>
        <v>5140.93</v>
      </c>
      <c r="G409" s="499"/>
    </row>
    <row r="410" spans="1:7">
      <c r="A410" s="16" t="s">
        <v>14937</v>
      </c>
      <c r="B410" s="52" t="s">
        <v>14938</v>
      </c>
      <c r="C410" s="49" t="s">
        <v>4151</v>
      </c>
      <c r="D410" s="168">
        <v>5480.59</v>
      </c>
      <c r="E410" s="169">
        <f t="shared" si="127"/>
        <v>5480.59</v>
      </c>
      <c r="G410" s="499"/>
    </row>
    <row r="411" spans="1:7">
      <c r="A411" s="16" t="s">
        <v>15346</v>
      </c>
      <c r="B411" s="52" t="s">
        <v>15345</v>
      </c>
      <c r="C411" s="49" t="s">
        <v>103</v>
      </c>
      <c r="D411" s="168">
        <v>5140.93</v>
      </c>
      <c r="E411" s="169">
        <f t="shared" si="127"/>
        <v>5140.93</v>
      </c>
      <c r="G411" s="499"/>
    </row>
    <row r="412" spans="1:7">
      <c r="A412" s="16" t="s">
        <v>15347</v>
      </c>
      <c r="B412" s="52" t="s">
        <v>15345</v>
      </c>
      <c r="C412" s="49" t="s">
        <v>4151</v>
      </c>
      <c r="D412" s="168">
        <v>5480.59</v>
      </c>
      <c r="E412" s="169">
        <f t="shared" si="127"/>
        <v>5480.59</v>
      </c>
      <c r="G412" s="499"/>
    </row>
    <row r="413" spans="1:7">
      <c r="A413" s="16" t="s">
        <v>18922</v>
      </c>
      <c r="B413" s="52" t="s">
        <v>15345</v>
      </c>
      <c r="C413" s="49" t="s">
        <v>17003</v>
      </c>
      <c r="D413" s="168">
        <v>9406.34</v>
      </c>
      <c r="E413" s="169">
        <f t="shared" ref="E413" si="128">ROUND(D413-(D413/100*$E$4),2)</f>
        <v>9406.34</v>
      </c>
      <c r="G413" s="499"/>
    </row>
    <row r="414" spans="1:7">
      <c r="A414" s="16" t="s">
        <v>15336</v>
      </c>
      <c r="B414" s="52" t="s">
        <v>14935</v>
      </c>
      <c r="C414" s="49" t="s">
        <v>103</v>
      </c>
      <c r="D414" s="168">
        <v>5015.93</v>
      </c>
      <c r="E414" s="169">
        <f t="shared" si="127"/>
        <v>5015.93</v>
      </c>
      <c r="G414" s="499"/>
    </row>
    <row r="415" spans="1:7">
      <c r="A415" s="16" t="s">
        <v>15337</v>
      </c>
      <c r="B415" s="52" t="s">
        <v>14935</v>
      </c>
      <c r="C415" s="49" t="s">
        <v>4151</v>
      </c>
      <c r="D415" s="168">
        <v>5355.58</v>
      </c>
      <c r="E415" s="169">
        <f t="shared" si="127"/>
        <v>5355.58</v>
      </c>
      <c r="G415" s="499"/>
    </row>
    <row r="416" spans="1:7">
      <c r="A416" s="16" t="s">
        <v>18904</v>
      </c>
      <c r="B416" s="52" t="s">
        <v>14935</v>
      </c>
      <c r="C416" s="49" t="s">
        <v>19526</v>
      </c>
      <c r="D416" s="168">
        <v>7141.97</v>
      </c>
      <c r="E416" s="169">
        <f t="shared" ref="E416" si="129">ROUND(D416-(D416/100*$E$4),2)</f>
        <v>7141.97</v>
      </c>
      <c r="G416" s="499"/>
    </row>
    <row r="417" spans="1:7">
      <c r="A417" s="16" t="s">
        <v>15126</v>
      </c>
      <c r="B417" s="52" t="s">
        <v>15128</v>
      </c>
      <c r="C417" s="49" t="s">
        <v>103</v>
      </c>
      <c r="D417" s="168">
        <v>5634.28</v>
      </c>
      <c r="E417" s="169">
        <f t="shared" si="127"/>
        <v>5634.28</v>
      </c>
      <c r="G417" s="499"/>
    </row>
    <row r="418" spans="1:7">
      <c r="A418" s="16" t="s">
        <v>15127</v>
      </c>
      <c r="B418" s="52" t="s">
        <v>15128</v>
      </c>
      <c r="C418" s="49" t="s">
        <v>4151</v>
      </c>
      <c r="D418" s="168">
        <v>5970.34</v>
      </c>
      <c r="E418" s="169">
        <f t="shared" si="121"/>
        <v>5970.34</v>
      </c>
      <c r="G418" s="499"/>
    </row>
    <row r="419" spans="1:7">
      <c r="A419" s="16" t="s">
        <v>15359</v>
      </c>
      <c r="B419" s="52" t="s">
        <v>15360</v>
      </c>
      <c r="C419" s="49" t="s">
        <v>103</v>
      </c>
      <c r="D419" s="168">
        <v>11469.37</v>
      </c>
      <c r="E419" s="169">
        <f t="shared" ref="E419" si="130">ROUND(D419-(D419/100*$E$4),2)</f>
        <v>11469.37</v>
      </c>
      <c r="G419" s="499"/>
    </row>
    <row r="420" spans="1:7">
      <c r="A420" s="16" t="s">
        <v>15361</v>
      </c>
      <c r="B420" s="52" t="s">
        <v>15360</v>
      </c>
      <c r="C420" s="49" t="s">
        <v>4151</v>
      </c>
      <c r="D420" s="168">
        <v>13249.61</v>
      </c>
      <c r="E420" s="169">
        <f t="shared" si="121"/>
        <v>13249.61</v>
      </c>
      <c r="G420" s="499"/>
    </row>
    <row r="421" spans="1:7">
      <c r="A421" s="16" t="s">
        <v>15151</v>
      </c>
      <c r="B421" s="52" t="s">
        <v>15152</v>
      </c>
      <c r="C421" s="49" t="s">
        <v>103</v>
      </c>
      <c r="D421" s="168">
        <v>10711.17</v>
      </c>
      <c r="E421" s="169">
        <f t="shared" ref="E421:E426" si="131">ROUND(D421-(D421/100*$E$4),2)</f>
        <v>10711.17</v>
      </c>
      <c r="G421" s="499"/>
    </row>
    <row r="422" spans="1:7">
      <c r="A422" s="16" t="s">
        <v>15291</v>
      </c>
      <c r="B422" s="52" t="s">
        <v>15152</v>
      </c>
      <c r="C422" s="49" t="s">
        <v>4151</v>
      </c>
      <c r="D422" s="168">
        <v>13297.77</v>
      </c>
      <c r="E422" s="169">
        <f t="shared" si="131"/>
        <v>13297.77</v>
      </c>
      <c r="G422" s="499"/>
    </row>
    <row r="423" spans="1:7">
      <c r="A423" s="16" t="s">
        <v>15723</v>
      </c>
      <c r="B423" s="52" t="s">
        <v>15152</v>
      </c>
      <c r="C423" s="49" t="s">
        <v>15135</v>
      </c>
      <c r="D423" s="168">
        <v>13851.57</v>
      </c>
      <c r="E423" s="169">
        <f t="shared" si="131"/>
        <v>13851.57</v>
      </c>
      <c r="G423" s="499"/>
    </row>
    <row r="424" spans="1:7">
      <c r="A424" s="16" t="s">
        <v>13991</v>
      </c>
      <c r="B424" s="52" t="s">
        <v>19157</v>
      </c>
      <c r="C424" s="49" t="s">
        <v>103</v>
      </c>
      <c r="D424" s="168">
        <v>6807.86</v>
      </c>
      <c r="E424" s="169">
        <f t="shared" si="131"/>
        <v>6807.86</v>
      </c>
      <c r="G424" s="499"/>
    </row>
    <row r="425" spans="1:7">
      <c r="A425" s="16" t="s">
        <v>14665</v>
      </c>
      <c r="B425" s="52" t="s">
        <v>19157</v>
      </c>
      <c r="C425" s="49" t="s">
        <v>4151</v>
      </c>
      <c r="D425" s="168">
        <v>7489.26</v>
      </c>
      <c r="E425" s="169">
        <f t="shared" si="131"/>
        <v>7489.26</v>
      </c>
      <c r="G425" s="499"/>
    </row>
    <row r="426" spans="1:7">
      <c r="A426" s="16" t="s">
        <v>13992</v>
      </c>
      <c r="B426" s="52" t="s">
        <v>19157</v>
      </c>
      <c r="C426" s="49" t="s">
        <v>103</v>
      </c>
      <c r="D426" s="168">
        <v>6807.86</v>
      </c>
      <c r="E426" s="169">
        <f t="shared" si="131"/>
        <v>6807.86</v>
      </c>
      <c r="G426" s="499"/>
    </row>
    <row r="427" spans="1:7">
      <c r="A427" s="16" t="s">
        <v>14667</v>
      </c>
      <c r="B427" s="52" t="s">
        <v>19157</v>
      </c>
      <c r="C427" s="49" t="s">
        <v>4151</v>
      </c>
      <c r="D427" s="168">
        <v>7489.26</v>
      </c>
      <c r="E427" s="169">
        <f t="shared" si="121"/>
        <v>7489.26</v>
      </c>
      <c r="G427" s="499"/>
    </row>
    <row r="428" spans="1:7">
      <c r="A428" s="16" t="s">
        <v>13993</v>
      </c>
      <c r="B428" s="52" t="s">
        <v>19156</v>
      </c>
      <c r="C428" s="49" t="s">
        <v>103</v>
      </c>
      <c r="D428" s="168">
        <v>2180.19</v>
      </c>
      <c r="E428" s="169">
        <f t="shared" ref="E428" si="132">ROUND(D428-(D428/100*$E$4),2)</f>
        <v>2180.19</v>
      </c>
      <c r="G428" s="499"/>
    </row>
    <row r="429" spans="1:7">
      <c r="A429" s="16" t="s">
        <v>13994</v>
      </c>
      <c r="B429" s="52" t="s">
        <v>19156</v>
      </c>
      <c r="C429" s="49" t="s">
        <v>4151</v>
      </c>
      <c r="D429" s="168">
        <v>2398.88</v>
      </c>
      <c r="E429" s="169">
        <f t="shared" si="121"/>
        <v>2398.88</v>
      </c>
      <c r="G429" s="499"/>
    </row>
    <row r="430" spans="1:7">
      <c r="A430" s="16" t="s">
        <v>14666</v>
      </c>
      <c r="B430" s="52" t="s">
        <v>19156</v>
      </c>
      <c r="C430" s="49" t="s">
        <v>103</v>
      </c>
      <c r="D430" s="168">
        <v>3023.42</v>
      </c>
      <c r="E430" s="169">
        <f t="shared" ref="E430" si="133">ROUND(D430-(D430/100*$E$4),2)</f>
        <v>3023.42</v>
      </c>
      <c r="G430" s="499"/>
    </row>
    <row r="431" spans="1:7">
      <c r="A431" s="16" t="s">
        <v>13995</v>
      </c>
      <c r="B431" s="52" t="s">
        <v>19156</v>
      </c>
      <c r="C431" s="49" t="s">
        <v>4151</v>
      </c>
      <c r="D431" s="168">
        <v>3327.41</v>
      </c>
      <c r="E431" s="169">
        <f t="shared" si="121"/>
        <v>3327.41</v>
      </c>
      <c r="G431" s="499"/>
    </row>
    <row r="432" spans="1:7">
      <c r="A432" s="16" t="s">
        <v>14939</v>
      </c>
      <c r="B432" s="52" t="s">
        <v>14941</v>
      </c>
      <c r="C432" s="49" t="s">
        <v>103</v>
      </c>
      <c r="D432" s="168">
        <v>2522.5700000000002</v>
      </c>
      <c r="E432" s="169">
        <f t="shared" ref="E432:E440" si="134">ROUND(D432-(D432/100*$E$4),2)</f>
        <v>2522.5700000000002</v>
      </c>
      <c r="G432" s="499"/>
    </row>
    <row r="433" spans="1:7">
      <c r="A433" s="16" t="s">
        <v>14940</v>
      </c>
      <c r="B433" s="52" t="s">
        <v>14941</v>
      </c>
      <c r="C433" s="49" t="s">
        <v>4151</v>
      </c>
      <c r="D433" s="168">
        <v>3015.4</v>
      </c>
      <c r="E433" s="169">
        <f t="shared" ref="E433" si="135">ROUND(D433-(D433/100*$E$4),2)</f>
        <v>3015.4</v>
      </c>
      <c r="G433" s="499"/>
    </row>
    <row r="434" spans="1:7">
      <c r="A434" s="16" t="s">
        <v>18905</v>
      </c>
      <c r="B434" s="52" t="s">
        <v>14941</v>
      </c>
      <c r="C434" s="49" t="s">
        <v>19526</v>
      </c>
      <c r="D434" s="168">
        <v>3950.86</v>
      </c>
      <c r="E434" s="169">
        <f t="shared" si="134"/>
        <v>3950.86</v>
      </c>
      <c r="G434" s="499"/>
    </row>
    <row r="435" spans="1:7">
      <c r="A435" s="16" t="s">
        <v>15057</v>
      </c>
      <c r="B435" s="52" t="s">
        <v>15059</v>
      </c>
      <c r="C435" s="49" t="s">
        <v>103</v>
      </c>
      <c r="D435" s="168">
        <v>3386.82</v>
      </c>
      <c r="E435" s="169">
        <f t="shared" si="134"/>
        <v>3386.82</v>
      </c>
      <c r="G435" s="499"/>
    </row>
    <row r="436" spans="1:7">
      <c r="A436" s="16" t="s">
        <v>15058</v>
      </c>
      <c r="B436" s="52" t="s">
        <v>15059</v>
      </c>
      <c r="C436" s="49" t="s">
        <v>4151</v>
      </c>
      <c r="D436" s="168">
        <v>3940.61</v>
      </c>
      <c r="E436" s="169">
        <f t="shared" ref="E436" si="136">ROUND(D436-(D436/100*$E$4),2)</f>
        <v>3940.61</v>
      </c>
      <c r="G436" s="499"/>
    </row>
    <row r="437" spans="1:7">
      <c r="A437" s="16" t="s">
        <v>18923</v>
      </c>
      <c r="B437" s="52" t="s">
        <v>15059</v>
      </c>
      <c r="C437" s="49" t="s">
        <v>17003</v>
      </c>
      <c r="D437" s="168">
        <v>5327.92</v>
      </c>
      <c r="E437" s="169">
        <f t="shared" si="134"/>
        <v>5327.92</v>
      </c>
      <c r="G437" s="499"/>
    </row>
    <row r="438" spans="1:7">
      <c r="A438" s="16" t="s">
        <v>15098</v>
      </c>
      <c r="B438" s="52" t="s">
        <v>15100</v>
      </c>
      <c r="C438" s="49" t="s">
        <v>103</v>
      </c>
      <c r="D438" s="168">
        <v>3386.82</v>
      </c>
      <c r="E438" s="169">
        <f t="shared" si="134"/>
        <v>3386.82</v>
      </c>
      <c r="G438" s="499"/>
    </row>
    <row r="439" spans="1:7">
      <c r="A439" s="16" t="s">
        <v>15099</v>
      </c>
      <c r="B439" s="52" t="s">
        <v>15100</v>
      </c>
      <c r="C439" s="49" t="s">
        <v>4151</v>
      </c>
      <c r="D439" s="168">
        <v>4122.99</v>
      </c>
      <c r="E439" s="169">
        <f t="shared" si="134"/>
        <v>4122.99</v>
      </c>
      <c r="G439" s="499"/>
    </row>
    <row r="440" spans="1:7">
      <c r="A440" s="16" t="s">
        <v>18969</v>
      </c>
      <c r="B440" s="52" t="s">
        <v>15100</v>
      </c>
      <c r="C440" s="49" t="s">
        <v>17003</v>
      </c>
      <c r="D440" s="168">
        <v>3911.41</v>
      </c>
      <c r="E440" s="169">
        <f t="shared" si="134"/>
        <v>3911.41</v>
      </c>
      <c r="G440" s="499"/>
    </row>
    <row r="441" spans="1:7">
      <c r="A441" s="16" t="s">
        <v>18970</v>
      </c>
      <c r="B441" s="52" t="s">
        <v>15100</v>
      </c>
      <c r="C441" s="49" t="s">
        <v>19526</v>
      </c>
      <c r="D441" s="168">
        <v>3911.41</v>
      </c>
      <c r="E441" s="169">
        <f t="shared" si="121"/>
        <v>3911.41</v>
      </c>
      <c r="G441" s="499"/>
    </row>
    <row r="442" spans="1:7">
      <c r="A442" s="16" t="s">
        <v>13996</v>
      </c>
      <c r="B442" s="52" t="s">
        <v>14036</v>
      </c>
      <c r="C442" s="49" t="s">
        <v>103</v>
      </c>
      <c r="D442" s="168">
        <v>6807.86</v>
      </c>
      <c r="E442" s="169">
        <f t="shared" si="121"/>
        <v>6807.86</v>
      </c>
      <c r="G442" s="499"/>
    </row>
    <row r="443" spans="1:7">
      <c r="A443" s="16" t="s">
        <v>13997</v>
      </c>
      <c r="B443" s="52" t="s">
        <v>14037</v>
      </c>
      <c r="C443" s="49" t="s">
        <v>4151</v>
      </c>
      <c r="D443" s="168">
        <v>7489.26</v>
      </c>
      <c r="E443" s="169">
        <f t="shared" si="121"/>
        <v>7489.26</v>
      </c>
      <c r="G443" s="499"/>
    </row>
    <row r="444" spans="1:7">
      <c r="A444" s="16" t="s">
        <v>13998</v>
      </c>
      <c r="B444" s="52" t="s">
        <v>14038</v>
      </c>
      <c r="C444" s="49" t="s">
        <v>103</v>
      </c>
      <c r="D444" s="168">
        <v>6807.86</v>
      </c>
      <c r="E444" s="169">
        <f t="shared" si="121"/>
        <v>6807.86</v>
      </c>
      <c r="G444" s="499"/>
    </row>
    <row r="445" spans="1:7">
      <c r="A445" s="16" t="s">
        <v>13999</v>
      </c>
      <c r="B445" s="52" t="s">
        <v>14039</v>
      </c>
      <c r="C445" s="49" t="s">
        <v>4151</v>
      </c>
      <c r="D445" s="168">
        <v>7489.26</v>
      </c>
      <c r="E445" s="169">
        <f t="shared" ref="E445:E466" si="137">ROUND(D445-(D445/100*$E$4),2)</f>
        <v>7489.26</v>
      </c>
      <c r="G445" s="499"/>
    </row>
    <row r="446" spans="1:7">
      <c r="A446" s="16" t="s">
        <v>14827</v>
      </c>
      <c r="B446" s="52" t="s">
        <v>14828</v>
      </c>
      <c r="C446" s="49" t="s">
        <v>103</v>
      </c>
      <c r="D446" s="168">
        <v>4266.95</v>
      </c>
      <c r="E446" s="169">
        <f t="shared" si="137"/>
        <v>4266.95</v>
      </c>
      <c r="G446" s="499"/>
    </row>
    <row r="447" spans="1:7">
      <c r="A447" s="16" t="s">
        <v>14829</v>
      </c>
      <c r="B447" s="52" t="s">
        <v>14828</v>
      </c>
      <c r="C447" s="49" t="s">
        <v>4151</v>
      </c>
      <c r="D447" s="168">
        <v>5285.4</v>
      </c>
      <c r="E447" s="169">
        <f t="shared" si="137"/>
        <v>5285.4</v>
      </c>
      <c r="G447" s="499"/>
    </row>
    <row r="448" spans="1:7">
      <c r="A448" s="16" t="s">
        <v>14830</v>
      </c>
      <c r="B448" s="52" t="s">
        <v>14831</v>
      </c>
      <c r="C448" s="49" t="s">
        <v>103</v>
      </c>
      <c r="D448" s="168">
        <v>4199.84</v>
      </c>
      <c r="E448" s="169">
        <f t="shared" ref="E448:E462" si="138">ROUND(D448-(D448/100*$E$4),2)</f>
        <v>4199.84</v>
      </c>
      <c r="G448" s="499"/>
    </row>
    <row r="449" spans="1:7">
      <c r="A449" s="16" t="s">
        <v>14832</v>
      </c>
      <c r="B449" s="52" t="s">
        <v>14831</v>
      </c>
      <c r="C449" s="49" t="s">
        <v>4151</v>
      </c>
      <c r="D449" s="168">
        <v>4945.74</v>
      </c>
      <c r="E449" s="169">
        <f t="shared" si="138"/>
        <v>4945.74</v>
      </c>
      <c r="G449" s="499"/>
    </row>
    <row r="450" spans="1:7">
      <c r="A450" s="16" t="s">
        <v>18933</v>
      </c>
      <c r="B450" s="52" t="s">
        <v>14831</v>
      </c>
      <c r="C450" s="49" t="s">
        <v>17003</v>
      </c>
      <c r="D450" s="168">
        <v>6954.47</v>
      </c>
      <c r="E450" s="169">
        <f t="shared" si="138"/>
        <v>6954.47</v>
      </c>
      <c r="G450" s="499"/>
    </row>
    <row r="451" spans="1:7">
      <c r="A451" s="16" t="s">
        <v>18934</v>
      </c>
      <c r="B451" s="52" t="s">
        <v>14831</v>
      </c>
      <c r="C451" s="49" t="s">
        <v>19526</v>
      </c>
      <c r="D451" s="168">
        <v>6954.47</v>
      </c>
      <c r="E451" s="169">
        <f t="shared" ref="E451:E458" si="139">ROUND(D451-(D451/100*$E$4),2)</f>
        <v>6954.47</v>
      </c>
      <c r="G451" s="499"/>
    </row>
    <row r="452" spans="1:7">
      <c r="A452" s="16" t="s">
        <v>14833</v>
      </c>
      <c r="B452" s="52" t="s">
        <v>14835</v>
      </c>
      <c r="C452" s="49" t="s">
        <v>103</v>
      </c>
      <c r="D452" s="168">
        <v>5892.99</v>
      </c>
      <c r="E452" s="169">
        <f t="shared" si="139"/>
        <v>5892.99</v>
      </c>
      <c r="G452" s="499"/>
    </row>
    <row r="453" spans="1:7">
      <c r="A453" s="16" t="s">
        <v>14834</v>
      </c>
      <c r="B453" s="52" t="s">
        <v>14835</v>
      </c>
      <c r="C453" s="49" t="s">
        <v>4151</v>
      </c>
      <c r="D453" s="168">
        <v>7289</v>
      </c>
      <c r="E453" s="169">
        <f t="shared" si="139"/>
        <v>7289</v>
      </c>
      <c r="G453" s="499"/>
    </row>
    <row r="454" spans="1:7">
      <c r="A454" s="16" t="s">
        <v>14837</v>
      </c>
      <c r="B454" s="52" t="s">
        <v>14836</v>
      </c>
      <c r="C454" s="49" t="s">
        <v>103</v>
      </c>
      <c r="D454" s="168">
        <v>5669.11</v>
      </c>
      <c r="E454" s="169">
        <f t="shared" si="139"/>
        <v>5669.11</v>
      </c>
      <c r="G454" s="499"/>
    </row>
    <row r="455" spans="1:7">
      <c r="A455" s="16" t="s">
        <v>14838</v>
      </c>
      <c r="B455" s="52" t="s">
        <v>14836</v>
      </c>
      <c r="C455" s="49" t="s">
        <v>4151</v>
      </c>
      <c r="D455" s="168">
        <v>6638.9</v>
      </c>
      <c r="E455" s="169">
        <f t="shared" ref="E455:E456" si="140">ROUND(D455-(D455/100*$E$4),2)</f>
        <v>6638.9</v>
      </c>
      <c r="G455" s="499"/>
    </row>
    <row r="456" spans="1:7">
      <c r="A456" s="16" t="s">
        <v>18935</v>
      </c>
      <c r="B456" s="52" t="s">
        <v>14836</v>
      </c>
      <c r="C456" s="49" t="s">
        <v>17003</v>
      </c>
      <c r="D456" s="168">
        <v>9459.11</v>
      </c>
      <c r="E456" s="169">
        <f t="shared" si="140"/>
        <v>9459.11</v>
      </c>
      <c r="G456" s="499"/>
    </row>
    <row r="457" spans="1:7">
      <c r="A457" s="16" t="s">
        <v>18936</v>
      </c>
      <c r="B457" s="52" t="s">
        <v>14836</v>
      </c>
      <c r="C457" s="49" t="s">
        <v>19526</v>
      </c>
      <c r="D457" s="168">
        <v>9459.11</v>
      </c>
      <c r="E457" s="169">
        <f t="shared" si="139"/>
        <v>9459.11</v>
      </c>
      <c r="G457" s="499"/>
    </row>
    <row r="458" spans="1:7">
      <c r="A458" s="16" t="s">
        <v>14839</v>
      </c>
      <c r="B458" s="52" t="s">
        <v>14840</v>
      </c>
      <c r="C458" s="49" t="s">
        <v>103</v>
      </c>
      <c r="D458" s="168">
        <v>7772.1</v>
      </c>
      <c r="E458" s="169">
        <f t="shared" si="139"/>
        <v>7772.1</v>
      </c>
      <c r="G458" s="499"/>
    </row>
    <row r="459" spans="1:7">
      <c r="A459" s="16" t="s">
        <v>15665</v>
      </c>
      <c r="B459" s="52" t="s">
        <v>14840</v>
      </c>
      <c r="C459" s="49" t="s">
        <v>4151</v>
      </c>
      <c r="D459" s="168">
        <v>8300.2800000000007</v>
      </c>
      <c r="E459" s="169">
        <f t="shared" si="138"/>
        <v>8300.2800000000007</v>
      </c>
      <c r="G459" s="499"/>
    </row>
    <row r="460" spans="1:7">
      <c r="A460" s="16" t="s">
        <v>14841</v>
      </c>
      <c r="B460" s="52" t="s">
        <v>14842</v>
      </c>
      <c r="C460" s="49" t="s">
        <v>103</v>
      </c>
      <c r="D460" s="168">
        <v>6638.9</v>
      </c>
      <c r="E460" s="169">
        <f t="shared" si="138"/>
        <v>6638.9</v>
      </c>
      <c r="G460" s="499"/>
    </row>
    <row r="461" spans="1:7">
      <c r="A461" s="16" t="s">
        <v>15666</v>
      </c>
      <c r="B461" s="52" t="s">
        <v>14842</v>
      </c>
      <c r="C461" s="49" t="s">
        <v>4151</v>
      </c>
      <c r="D461" s="168">
        <v>7179.88</v>
      </c>
      <c r="E461" s="169">
        <f t="shared" si="138"/>
        <v>7179.88</v>
      </c>
      <c r="G461" s="499"/>
    </row>
    <row r="462" spans="1:7">
      <c r="A462" s="16" t="s">
        <v>18937</v>
      </c>
      <c r="B462" s="52" t="s">
        <v>14842</v>
      </c>
      <c r="C462" s="49" t="s">
        <v>17003</v>
      </c>
      <c r="D462" s="168">
        <v>11128.69</v>
      </c>
      <c r="E462" s="169">
        <f t="shared" si="138"/>
        <v>11128.69</v>
      </c>
      <c r="G462" s="499"/>
    </row>
    <row r="463" spans="1:7">
      <c r="A463" s="16" t="s">
        <v>18938</v>
      </c>
      <c r="B463" s="52" t="s">
        <v>14842</v>
      </c>
      <c r="C463" s="49" t="s">
        <v>19526</v>
      </c>
      <c r="D463" s="168">
        <v>11128.69</v>
      </c>
      <c r="E463" s="169">
        <f t="shared" ref="E463:E464" si="141">ROUND(D463-(D463/100*$E$4),2)</f>
        <v>11128.69</v>
      </c>
      <c r="G463" s="499"/>
    </row>
    <row r="464" spans="1:7">
      <c r="A464" s="16" t="s">
        <v>14843</v>
      </c>
      <c r="B464" s="52" t="s">
        <v>14844</v>
      </c>
      <c r="C464" s="49" t="s">
        <v>103</v>
      </c>
      <c r="D464" s="168">
        <v>9958.6</v>
      </c>
      <c r="E464" s="169">
        <f t="shared" si="141"/>
        <v>9958.6</v>
      </c>
      <c r="G464" s="499"/>
    </row>
    <row r="465" spans="1:7">
      <c r="A465" s="16" t="s">
        <v>14845</v>
      </c>
      <c r="B465" s="52" t="s">
        <v>14844</v>
      </c>
      <c r="C465" s="49" t="s">
        <v>4151</v>
      </c>
      <c r="D465" s="168">
        <v>10499.59</v>
      </c>
      <c r="E465" s="169">
        <f t="shared" si="137"/>
        <v>10499.59</v>
      </c>
      <c r="G465" s="499"/>
    </row>
    <row r="466" spans="1:7">
      <c r="A466" s="16" t="s">
        <v>14846</v>
      </c>
      <c r="B466" s="52" t="s">
        <v>14848</v>
      </c>
      <c r="C466" s="49" t="s">
        <v>103</v>
      </c>
      <c r="D466" s="168">
        <v>8230.1</v>
      </c>
      <c r="E466" s="169">
        <f t="shared" si="137"/>
        <v>8230.1</v>
      </c>
      <c r="G466" s="499"/>
    </row>
    <row r="467" spans="1:7">
      <c r="A467" s="16" t="s">
        <v>14847</v>
      </c>
      <c r="B467" s="52" t="s">
        <v>14848</v>
      </c>
      <c r="C467" s="49" t="s">
        <v>4151</v>
      </c>
      <c r="D467" s="168">
        <v>9193.74</v>
      </c>
      <c r="E467" s="169">
        <f t="shared" si="121"/>
        <v>9193.74</v>
      </c>
      <c r="G467" s="499"/>
    </row>
    <row r="468" spans="1:7">
      <c r="A468" s="16" t="s">
        <v>14000</v>
      </c>
      <c r="B468" s="52" t="s">
        <v>14040</v>
      </c>
      <c r="C468" s="49" t="s">
        <v>103</v>
      </c>
      <c r="D468" s="168">
        <v>7091.69</v>
      </c>
      <c r="E468" s="169">
        <f t="shared" si="121"/>
        <v>7091.69</v>
      </c>
      <c r="G468" s="499"/>
    </row>
    <row r="469" spans="1:7">
      <c r="A469" s="16" t="s">
        <v>14001</v>
      </c>
      <c r="B469" s="52" t="s">
        <v>14041</v>
      </c>
      <c r="C469" s="49" t="s">
        <v>4151</v>
      </c>
      <c r="D469" s="168">
        <v>7801.01</v>
      </c>
      <c r="E469" s="169">
        <f t="shared" si="121"/>
        <v>7801.01</v>
      </c>
      <c r="G469" s="499"/>
    </row>
    <row r="470" spans="1:7">
      <c r="A470" s="16" t="s">
        <v>14002</v>
      </c>
      <c r="B470" s="52" t="s">
        <v>14042</v>
      </c>
      <c r="C470" s="49" t="s">
        <v>103</v>
      </c>
      <c r="D470" s="168">
        <v>7659.36</v>
      </c>
      <c r="E470" s="169">
        <f t="shared" si="121"/>
        <v>7659.36</v>
      </c>
      <c r="G470" s="499"/>
    </row>
    <row r="471" spans="1:7">
      <c r="A471" s="16" t="s">
        <v>14673</v>
      </c>
      <c r="B471" s="52" t="s">
        <v>14042</v>
      </c>
      <c r="C471" s="49" t="s">
        <v>4151</v>
      </c>
      <c r="D471" s="168">
        <v>8426.07</v>
      </c>
      <c r="E471" s="169">
        <f t="shared" si="121"/>
        <v>8426.07</v>
      </c>
      <c r="G471" s="499"/>
    </row>
    <row r="472" spans="1:7">
      <c r="A472" s="16" t="s">
        <v>14849</v>
      </c>
      <c r="B472" s="52" t="s">
        <v>14850</v>
      </c>
      <c r="C472" s="49" t="s">
        <v>103</v>
      </c>
      <c r="D472" s="168">
        <v>35378.93</v>
      </c>
      <c r="E472" s="169">
        <f t="shared" ref="E472" si="142">ROUND(D472-(D472/100*$E$4),2)</f>
        <v>35378.93</v>
      </c>
      <c r="G472" s="499"/>
    </row>
    <row r="473" spans="1:7">
      <c r="A473" s="16" t="s">
        <v>15667</v>
      </c>
      <c r="B473" s="52" t="s">
        <v>14850</v>
      </c>
      <c r="C473" s="49" t="s">
        <v>4151</v>
      </c>
      <c r="D473" s="168">
        <v>43823.68</v>
      </c>
      <c r="E473" s="169">
        <f t="shared" si="121"/>
        <v>43823.68</v>
      </c>
      <c r="G473" s="499"/>
    </row>
    <row r="474" spans="1:7">
      <c r="A474" s="16" t="s">
        <v>14851</v>
      </c>
      <c r="B474" s="52" t="s">
        <v>14861</v>
      </c>
      <c r="C474" s="49" t="s">
        <v>103</v>
      </c>
      <c r="D474" s="168">
        <v>44777.58</v>
      </c>
      <c r="E474" s="169">
        <f t="shared" ref="E474" si="143">ROUND(D474-(D474/100*$E$4),2)</f>
        <v>44777.58</v>
      </c>
      <c r="G474" s="499"/>
    </row>
    <row r="475" spans="1:7">
      <c r="A475" s="16" t="s">
        <v>15668</v>
      </c>
      <c r="B475" s="52" t="s">
        <v>14861</v>
      </c>
      <c r="C475" s="49" t="s">
        <v>4151</v>
      </c>
      <c r="D475" s="168">
        <v>53542.01</v>
      </c>
      <c r="E475" s="169">
        <f t="shared" si="121"/>
        <v>53542.01</v>
      </c>
      <c r="G475" s="499"/>
    </row>
    <row r="476" spans="1:7">
      <c r="A476" s="16" t="s">
        <v>14852</v>
      </c>
      <c r="B476" s="52" t="s">
        <v>14853</v>
      </c>
      <c r="C476" s="49" t="s">
        <v>103</v>
      </c>
      <c r="D476" s="168">
        <v>18736.349999999999</v>
      </c>
      <c r="E476" s="169">
        <f t="shared" si="121"/>
        <v>18736.349999999999</v>
      </c>
      <c r="G476" s="499"/>
    </row>
    <row r="477" spans="1:7">
      <c r="A477" s="16" t="s">
        <v>15669</v>
      </c>
      <c r="B477" s="52" t="s">
        <v>14853</v>
      </c>
      <c r="C477" s="49" t="s">
        <v>4151</v>
      </c>
      <c r="D477" s="168">
        <v>23816.83</v>
      </c>
      <c r="E477" s="169">
        <f t="shared" ref="E477:E481" si="144">ROUND(D477-(D477/100*$E$4),2)</f>
        <v>23816.83</v>
      </c>
      <c r="G477" s="499"/>
    </row>
    <row r="478" spans="1:7">
      <c r="A478" s="16" t="s">
        <v>14854</v>
      </c>
      <c r="B478" s="52" t="s">
        <v>14855</v>
      </c>
      <c r="C478" s="49" t="s">
        <v>103</v>
      </c>
      <c r="D478" s="168">
        <v>21912.1</v>
      </c>
      <c r="E478" s="169">
        <f t="shared" ref="E478" si="145">ROUND(D478-(D478/100*$E$4),2)</f>
        <v>21912.1</v>
      </c>
      <c r="G478" s="499"/>
    </row>
    <row r="479" spans="1:7">
      <c r="A479" s="16" t="s">
        <v>15670</v>
      </c>
      <c r="B479" s="52" t="s">
        <v>14855</v>
      </c>
      <c r="C479" s="49" t="s">
        <v>4151</v>
      </c>
      <c r="D479" s="168">
        <v>26422.38</v>
      </c>
      <c r="E479" s="169">
        <f t="shared" si="144"/>
        <v>26422.38</v>
      </c>
      <c r="G479" s="499"/>
    </row>
    <row r="480" spans="1:7">
      <c r="A480" s="16" t="s">
        <v>14856</v>
      </c>
      <c r="B480" s="52" t="s">
        <v>14858</v>
      </c>
      <c r="C480" s="49" t="s">
        <v>103</v>
      </c>
      <c r="D480" s="168">
        <v>3111.71</v>
      </c>
      <c r="E480" s="169">
        <f t="shared" si="144"/>
        <v>3111.71</v>
      </c>
      <c r="G480" s="499"/>
    </row>
    <row r="481" spans="1:7">
      <c r="A481" s="16" t="s">
        <v>14857</v>
      </c>
      <c r="B481" s="52" t="s">
        <v>14858</v>
      </c>
      <c r="C481" s="49" t="s">
        <v>4151</v>
      </c>
      <c r="D481" s="168">
        <v>3239.27</v>
      </c>
      <c r="E481" s="169">
        <f t="shared" si="144"/>
        <v>3239.27</v>
      </c>
      <c r="G481" s="499"/>
    </row>
    <row r="482" spans="1:7">
      <c r="A482" s="16" t="s">
        <v>14859</v>
      </c>
      <c r="B482" s="52" t="s">
        <v>14862</v>
      </c>
      <c r="C482" s="49" t="s">
        <v>103</v>
      </c>
      <c r="D482" s="168">
        <v>3873.5</v>
      </c>
      <c r="E482" s="169">
        <f t="shared" si="121"/>
        <v>3873.5</v>
      </c>
      <c r="G482" s="499"/>
    </row>
    <row r="483" spans="1:7">
      <c r="A483" s="16" t="s">
        <v>14860</v>
      </c>
      <c r="B483" s="52" t="s">
        <v>14862</v>
      </c>
      <c r="C483" s="49" t="s">
        <v>4151</v>
      </c>
      <c r="D483" s="168">
        <v>4065.61</v>
      </c>
      <c r="E483" s="169">
        <f t="shared" ref="E483" si="146">ROUND(D483-(D483/100*$E$4),2)</f>
        <v>4065.61</v>
      </c>
      <c r="G483" s="499"/>
    </row>
    <row r="484" spans="1:7">
      <c r="A484" s="16" t="s">
        <v>15153</v>
      </c>
      <c r="B484" s="52" t="s">
        <v>15154</v>
      </c>
      <c r="C484" s="49" t="s">
        <v>103</v>
      </c>
      <c r="D484" s="168">
        <v>6437.56</v>
      </c>
      <c r="E484" s="169">
        <f t="shared" si="121"/>
        <v>6437.56</v>
      </c>
      <c r="G484" s="499"/>
    </row>
    <row r="485" spans="1:7">
      <c r="A485" s="16" t="s">
        <v>14877</v>
      </c>
      <c r="B485" s="52" t="s">
        <v>14878</v>
      </c>
      <c r="C485" s="49" t="s">
        <v>103</v>
      </c>
      <c r="D485" s="168">
        <v>1142.94</v>
      </c>
      <c r="E485" s="169">
        <f t="shared" si="121"/>
        <v>1142.94</v>
      </c>
      <c r="G485" s="499"/>
    </row>
    <row r="486" spans="1:7">
      <c r="A486" s="16" t="s">
        <v>14879</v>
      </c>
      <c r="B486" s="52" t="s">
        <v>14878</v>
      </c>
      <c r="C486" s="49" t="s">
        <v>4151</v>
      </c>
      <c r="D486" s="168">
        <v>1206.98</v>
      </c>
      <c r="E486" s="169">
        <f t="shared" ref="E486:E487" si="147">ROUND(D486-(D486/100*$E$4),2)</f>
        <v>1206.98</v>
      </c>
      <c r="G486" s="499"/>
    </row>
    <row r="487" spans="1:7">
      <c r="A487" s="16" t="s">
        <v>19070</v>
      </c>
      <c r="B487" s="52" t="s">
        <v>14878</v>
      </c>
      <c r="C487" s="49" t="s">
        <v>17003</v>
      </c>
      <c r="D487" s="168">
        <v>1706.1</v>
      </c>
      <c r="E487" s="169">
        <f t="shared" si="147"/>
        <v>1706.1</v>
      </c>
      <c r="G487" s="499"/>
    </row>
    <row r="488" spans="1:7">
      <c r="A488" s="16" t="s">
        <v>19071</v>
      </c>
      <c r="B488" s="52" t="s">
        <v>14878</v>
      </c>
      <c r="C488" s="49" t="s">
        <v>19526</v>
      </c>
      <c r="D488" s="168">
        <v>1706.1</v>
      </c>
      <c r="E488" s="169">
        <f t="shared" si="121"/>
        <v>1706.1</v>
      </c>
      <c r="G488" s="499"/>
    </row>
    <row r="489" spans="1:7">
      <c r="A489" s="16" t="s">
        <v>14880</v>
      </c>
      <c r="B489" s="52" t="s">
        <v>14878</v>
      </c>
      <c r="C489" s="49" t="s">
        <v>103</v>
      </c>
      <c r="D489" s="168">
        <v>1523.58</v>
      </c>
      <c r="E489" s="169">
        <f t="shared" ref="E489:E497" si="148">ROUND(D489-(D489/100*$E$4),2)</f>
        <v>1523.58</v>
      </c>
      <c r="G489" s="499"/>
    </row>
    <row r="490" spans="1:7">
      <c r="A490" s="16" t="s">
        <v>14881</v>
      </c>
      <c r="B490" s="52" t="s">
        <v>14878</v>
      </c>
      <c r="C490" s="49" t="s">
        <v>4151</v>
      </c>
      <c r="D490" s="168">
        <v>1651.66</v>
      </c>
      <c r="E490" s="169">
        <f t="shared" ref="E490:E496" si="149">ROUND(D490-(D490/100*$E$4),2)</f>
        <v>1651.66</v>
      </c>
      <c r="G490" s="499"/>
    </row>
    <row r="491" spans="1:7">
      <c r="A491" s="16" t="s">
        <v>14882</v>
      </c>
      <c r="B491" s="52" t="s">
        <v>14884</v>
      </c>
      <c r="C491" s="49" t="s">
        <v>103</v>
      </c>
      <c r="D491" s="168">
        <v>1335.05</v>
      </c>
      <c r="E491" s="169">
        <f t="shared" si="149"/>
        <v>1335.05</v>
      </c>
      <c r="G491" s="499"/>
    </row>
    <row r="492" spans="1:7">
      <c r="A492" s="16" t="s">
        <v>14883</v>
      </c>
      <c r="B492" s="52" t="s">
        <v>14884</v>
      </c>
      <c r="C492" s="49" t="s">
        <v>4151</v>
      </c>
      <c r="D492" s="168">
        <v>1398.58</v>
      </c>
      <c r="E492" s="169">
        <f t="shared" si="149"/>
        <v>1398.58</v>
      </c>
      <c r="G492" s="499"/>
    </row>
    <row r="493" spans="1:7">
      <c r="A493" s="16" t="s">
        <v>14885</v>
      </c>
      <c r="B493" s="52" t="s">
        <v>14887</v>
      </c>
      <c r="C493" s="49" t="s">
        <v>103</v>
      </c>
      <c r="D493" s="168">
        <v>1619.89</v>
      </c>
      <c r="E493" s="169">
        <f t="shared" si="149"/>
        <v>1619.89</v>
      </c>
      <c r="G493" s="499"/>
    </row>
    <row r="494" spans="1:7">
      <c r="A494" s="16" t="s">
        <v>14886</v>
      </c>
      <c r="B494" s="52" t="s">
        <v>14887</v>
      </c>
      <c r="C494" s="49" t="s">
        <v>4151</v>
      </c>
      <c r="D494" s="168">
        <v>1715.69</v>
      </c>
      <c r="E494" s="169">
        <f t="shared" ref="E494:E495" si="150">ROUND(D494-(D494/100*$E$4),2)</f>
        <v>1715.69</v>
      </c>
      <c r="G494" s="499"/>
    </row>
    <row r="495" spans="1:7">
      <c r="A495" s="16" t="s">
        <v>19072</v>
      </c>
      <c r="B495" s="52" t="s">
        <v>14887</v>
      </c>
      <c r="C495" s="49" t="s">
        <v>17003</v>
      </c>
      <c r="D495" s="168">
        <v>2274.8000000000002</v>
      </c>
      <c r="E495" s="169">
        <f t="shared" si="150"/>
        <v>2274.8000000000002</v>
      </c>
      <c r="G495" s="499"/>
    </row>
    <row r="496" spans="1:7">
      <c r="A496" s="16" t="s">
        <v>19073</v>
      </c>
      <c r="B496" s="52" t="s">
        <v>14887</v>
      </c>
      <c r="C496" s="49" t="s">
        <v>19526</v>
      </c>
      <c r="D496" s="168">
        <v>2274.8000000000002</v>
      </c>
      <c r="E496" s="169">
        <f t="shared" si="149"/>
        <v>2274.8000000000002</v>
      </c>
      <c r="G496" s="499"/>
    </row>
    <row r="497" spans="1:7">
      <c r="A497" s="16" t="s">
        <v>14888</v>
      </c>
      <c r="B497" s="52" t="s">
        <v>14887</v>
      </c>
      <c r="C497" s="49" t="s">
        <v>103</v>
      </c>
      <c r="D497" s="168">
        <v>2221.85</v>
      </c>
      <c r="E497" s="169">
        <f t="shared" si="148"/>
        <v>2221.85</v>
      </c>
      <c r="G497" s="499"/>
    </row>
    <row r="498" spans="1:7">
      <c r="A498" s="16" t="s">
        <v>14889</v>
      </c>
      <c r="B498" s="52" t="s">
        <v>14887</v>
      </c>
      <c r="C498" s="49" t="s">
        <v>4151</v>
      </c>
      <c r="D498" s="168">
        <v>2285.37</v>
      </c>
      <c r="E498" s="169">
        <f t="shared" ref="E498:E501" si="151">ROUND(D498-(D498/100*$E$4),2)</f>
        <v>2285.37</v>
      </c>
      <c r="G498" s="499"/>
    </row>
    <row r="499" spans="1:7">
      <c r="A499" s="16" t="s">
        <v>14890</v>
      </c>
      <c r="B499" s="52" t="s">
        <v>14892</v>
      </c>
      <c r="C499" s="49" t="s">
        <v>103</v>
      </c>
      <c r="D499" s="168">
        <v>1619.89</v>
      </c>
      <c r="E499" s="169">
        <f t="shared" si="151"/>
        <v>1619.89</v>
      </c>
      <c r="G499" s="499"/>
    </row>
    <row r="500" spans="1:7">
      <c r="A500" s="16" t="s">
        <v>14891</v>
      </c>
      <c r="B500" s="52" t="s">
        <v>14892</v>
      </c>
      <c r="C500" s="49" t="s">
        <v>4151</v>
      </c>
      <c r="D500" s="168">
        <v>1715.69</v>
      </c>
      <c r="E500" s="169">
        <f t="shared" si="151"/>
        <v>1715.69</v>
      </c>
      <c r="G500" s="499"/>
    </row>
    <row r="501" spans="1:7">
      <c r="A501" s="16" t="s">
        <v>19074</v>
      </c>
      <c r="B501" s="52" t="s">
        <v>14892</v>
      </c>
      <c r="C501" s="49" t="s">
        <v>17003</v>
      </c>
      <c r="D501" s="168">
        <v>2307.23</v>
      </c>
      <c r="E501" s="169">
        <f t="shared" si="151"/>
        <v>2307.23</v>
      </c>
      <c r="G501" s="499"/>
    </row>
    <row r="502" spans="1:7">
      <c r="A502" s="16" t="s">
        <v>19075</v>
      </c>
      <c r="B502" s="52" t="s">
        <v>14892</v>
      </c>
      <c r="C502" s="49" t="s">
        <v>19526</v>
      </c>
      <c r="D502" s="168">
        <v>2307.23</v>
      </c>
      <c r="E502" s="169">
        <f t="shared" si="121"/>
        <v>2307.23</v>
      </c>
      <c r="G502" s="499"/>
    </row>
    <row r="503" spans="1:7">
      <c r="A503" s="16" t="s">
        <v>14893</v>
      </c>
      <c r="B503" s="52" t="s">
        <v>14892</v>
      </c>
      <c r="C503" s="49" t="s">
        <v>103</v>
      </c>
      <c r="D503" s="168">
        <v>2285.37</v>
      </c>
      <c r="E503" s="169">
        <f t="shared" si="121"/>
        <v>2285.37</v>
      </c>
      <c r="G503" s="499"/>
    </row>
    <row r="504" spans="1:7">
      <c r="A504" s="16" t="s">
        <v>14894</v>
      </c>
      <c r="B504" s="52" t="s">
        <v>14892</v>
      </c>
      <c r="C504" s="49" t="s">
        <v>4151</v>
      </c>
      <c r="D504" s="168">
        <v>2349.92</v>
      </c>
      <c r="E504" s="169">
        <f t="shared" ref="E504:E511" si="152">ROUND(D504-(D504/100*$E$4),2)</f>
        <v>2349.92</v>
      </c>
      <c r="G504" s="499"/>
    </row>
    <row r="505" spans="1:7">
      <c r="A505" s="16" t="s">
        <v>14003</v>
      </c>
      <c r="B505" s="52" t="s">
        <v>19154</v>
      </c>
      <c r="C505" s="49" t="s">
        <v>103</v>
      </c>
      <c r="D505" s="168">
        <v>561.98</v>
      </c>
      <c r="E505" s="169">
        <f t="shared" si="152"/>
        <v>561.98</v>
      </c>
      <c r="G505" s="499"/>
    </row>
    <row r="506" spans="1:7">
      <c r="A506" s="16" t="s">
        <v>14004</v>
      </c>
      <c r="B506" s="52" t="s">
        <v>19154</v>
      </c>
      <c r="C506" s="49" t="s">
        <v>4151</v>
      </c>
      <c r="D506" s="168">
        <v>618.85</v>
      </c>
      <c r="E506" s="169">
        <f t="shared" ref="E506" si="153">ROUND(D506-(D506/100*$E$4),2)</f>
        <v>618.85</v>
      </c>
      <c r="G506" s="499"/>
    </row>
    <row r="507" spans="1:7">
      <c r="A507" s="16" t="s">
        <v>15095</v>
      </c>
      <c r="B507" s="52" t="s">
        <v>15097</v>
      </c>
      <c r="C507" s="49" t="s">
        <v>103</v>
      </c>
      <c r="D507" s="168">
        <v>1968.77</v>
      </c>
      <c r="E507" s="169">
        <f t="shared" si="152"/>
        <v>1968.77</v>
      </c>
      <c r="G507" s="499"/>
    </row>
    <row r="508" spans="1:7">
      <c r="A508" s="16" t="s">
        <v>15096</v>
      </c>
      <c r="B508" s="52" t="s">
        <v>15097</v>
      </c>
      <c r="C508" s="49" t="s">
        <v>4151</v>
      </c>
      <c r="D508" s="168">
        <v>2285.37</v>
      </c>
      <c r="E508" s="169">
        <f t="shared" si="152"/>
        <v>2285.37</v>
      </c>
      <c r="G508" s="499"/>
    </row>
    <row r="509" spans="1:7">
      <c r="A509" s="16" t="s">
        <v>19046</v>
      </c>
      <c r="B509" s="52" t="s">
        <v>15097</v>
      </c>
      <c r="C509" s="49" t="s">
        <v>17003</v>
      </c>
      <c r="D509" s="168">
        <v>2671.95</v>
      </c>
      <c r="E509" s="169">
        <f t="shared" si="152"/>
        <v>2671.95</v>
      </c>
      <c r="G509" s="499"/>
    </row>
    <row r="510" spans="1:7">
      <c r="A510" s="16" t="s">
        <v>19047</v>
      </c>
      <c r="B510" s="52" t="s">
        <v>15097</v>
      </c>
      <c r="C510" s="49" t="s">
        <v>19526</v>
      </c>
      <c r="D510" s="168">
        <v>2671.95</v>
      </c>
      <c r="E510" s="169">
        <f t="shared" si="152"/>
        <v>2671.95</v>
      </c>
      <c r="G510" s="499"/>
    </row>
    <row r="511" spans="1:7">
      <c r="A511" s="16" t="s">
        <v>14005</v>
      </c>
      <c r="B511" s="52" t="s">
        <v>19155</v>
      </c>
      <c r="C511" s="49" t="s">
        <v>103</v>
      </c>
      <c r="D511" s="168">
        <v>703.64</v>
      </c>
      <c r="E511" s="169">
        <f t="shared" si="152"/>
        <v>703.64</v>
      </c>
      <c r="G511" s="499"/>
    </row>
    <row r="512" spans="1:7">
      <c r="A512" s="16" t="s">
        <v>14006</v>
      </c>
      <c r="B512" s="52" t="s">
        <v>19155</v>
      </c>
      <c r="C512" s="49" t="s">
        <v>4151</v>
      </c>
      <c r="D512" s="168">
        <v>774.98</v>
      </c>
      <c r="E512" s="169">
        <f t="shared" ref="E512" si="154">ROUND(D512-(D512/100*$E$4),2)</f>
        <v>774.98</v>
      </c>
      <c r="G512" s="499"/>
    </row>
    <row r="513" spans="1:7">
      <c r="A513" s="16" t="s">
        <v>15123</v>
      </c>
      <c r="B513" s="52" t="s">
        <v>15125</v>
      </c>
      <c r="C513" s="49" t="s">
        <v>103</v>
      </c>
      <c r="D513" s="168">
        <v>2099.92</v>
      </c>
      <c r="E513" s="169">
        <f t="shared" ref="E513:E525" si="155">ROUND(D513-(D513/100*$E$4),2)</f>
        <v>2099.92</v>
      </c>
      <c r="G513" s="499"/>
    </row>
    <row r="514" spans="1:7">
      <c r="A514" s="16" t="s">
        <v>15124</v>
      </c>
      <c r="B514" s="52" t="s">
        <v>15125</v>
      </c>
      <c r="C514" s="49" t="s">
        <v>4151</v>
      </c>
      <c r="D514" s="168">
        <v>2167.0300000000002</v>
      </c>
      <c r="E514" s="169">
        <f t="shared" ref="E514" si="156">ROUND(D514-(D514/100*$E$4),2)</f>
        <v>2167.0300000000002</v>
      </c>
      <c r="G514" s="499"/>
    </row>
    <row r="515" spans="1:7">
      <c r="A515" s="16" t="s">
        <v>15051</v>
      </c>
      <c r="B515" s="52" t="s">
        <v>15053</v>
      </c>
      <c r="C515" s="49" t="s">
        <v>103</v>
      </c>
      <c r="D515" s="168">
        <v>2099.92</v>
      </c>
      <c r="E515" s="169">
        <f t="shared" si="155"/>
        <v>2099.92</v>
      </c>
      <c r="G515" s="499"/>
    </row>
    <row r="516" spans="1:7">
      <c r="A516" s="16" t="s">
        <v>15052</v>
      </c>
      <c r="B516" s="52" t="s">
        <v>15053</v>
      </c>
      <c r="C516" s="49" t="s">
        <v>4151</v>
      </c>
      <c r="D516" s="168">
        <v>2234.65</v>
      </c>
      <c r="E516" s="169">
        <f t="shared" si="155"/>
        <v>2234.65</v>
      </c>
      <c r="G516" s="499"/>
    </row>
    <row r="517" spans="1:7">
      <c r="A517" s="16" t="s">
        <v>19023</v>
      </c>
      <c r="B517" s="52" t="s">
        <v>15053</v>
      </c>
      <c r="C517" s="49" t="s">
        <v>17003</v>
      </c>
      <c r="D517" s="168">
        <v>4108.74</v>
      </c>
      <c r="E517" s="169">
        <f t="shared" ref="E517:E519" si="157">ROUND(D517-(D517/100*$E$4),2)</f>
        <v>4108.74</v>
      </c>
      <c r="G517" s="499"/>
    </row>
    <row r="518" spans="1:7">
      <c r="A518" s="16" t="s">
        <v>14820</v>
      </c>
      <c r="B518" s="52" t="s">
        <v>19162</v>
      </c>
      <c r="C518" s="49" t="s">
        <v>103</v>
      </c>
      <c r="D518" s="168">
        <v>2439.5700000000002</v>
      </c>
      <c r="E518" s="169">
        <f t="shared" ref="E518" si="158">ROUND(D518-(D518/100*$E$4),2)</f>
        <v>2439.5700000000002</v>
      </c>
      <c r="G518" s="499"/>
    </row>
    <row r="519" spans="1:7">
      <c r="A519" s="16" t="s">
        <v>14821</v>
      </c>
      <c r="B519" s="52" t="s">
        <v>19162</v>
      </c>
      <c r="C519" s="49" t="s">
        <v>4151</v>
      </c>
      <c r="D519" s="168">
        <v>2573.8000000000002</v>
      </c>
      <c r="E519" s="169">
        <f t="shared" si="157"/>
        <v>2573.8000000000002</v>
      </c>
      <c r="G519" s="499"/>
    </row>
    <row r="520" spans="1:7">
      <c r="A520" s="16" t="s">
        <v>15148</v>
      </c>
      <c r="B520" s="52" t="s">
        <v>20328</v>
      </c>
      <c r="C520" s="49" t="s">
        <v>103</v>
      </c>
      <c r="D520" s="168">
        <v>2922.67</v>
      </c>
      <c r="E520" s="169">
        <f t="shared" si="155"/>
        <v>2922.67</v>
      </c>
      <c r="G520" s="499"/>
    </row>
    <row r="521" spans="1:7">
      <c r="A521" s="16" t="s">
        <v>15149</v>
      </c>
      <c r="B521" s="52" t="s">
        <v>20328</v>
      </c>
      <c r="C521" s="49" t="s">
        <v>4151</v>
      </c>
      <c r="D521" s="168">
        <v>2986.71</v>
      </c>
      <c r="E521" s="169">
        <f t="shared" si="155"/>
        <v>2986.71</v>
      </c>
      <c r="G521" s="499"/>
    </row>
    <row r="522" spans="1:7">
      <c r="A522" s="16" t="s">
        <v>15150</v>
      </c>
      <c r="B522" s="52" t="s">
        <v>20328</v>
      </c>
      <c r="C522" s="49" t="s">
        <v>15135</v>
      </c>
      <c r="D522" s="168">
        <v>3175.75</v>
      </c>
      <c r="E522" s="169">
        <f t="shared" ref="E522:E524" si="159">ROUND(D522-(D522/100*$E$4),2)</f>
        <v>3175.75</v>
      </c>
      <c r="G522" s="499"/>
    </row>
    <row r="523" spans="1:7">
      <c r="A523" s="16" t="s">
        <v>14930</v>
      </c>
      <c r="B523" s="52" t="s">
        <v>14932</v>
      </c>
      <c r="C523" s="49" t="s">
        <v>103</v>
      </c>
      <c r="D523" s="168">
        <v>1152.1600000000001</v>
      </c>
      <c r="E523" s="169">
        <f t="shared" si="159"/>
        <v>1152.1600000000001</v>
      </c>
      <c r="G523" s="499"/>
    </row>
    <row r="524" spans="1:7">
      <c r="A524" s="16" t="s">
        <v>14931</v>
      </c>
      <c r="B524" s="52" t="s">
        <v>14932</v>
      </c>
      <c r="C524" s="49" t="s">
        <v>4151</v>
      </c>
      <c r="D524" s="168">
        <v>1219.79</v>
      </c>
      <c r="E524" s="169">
        <f t="shared" si="159"/>
        <v>1219.79</v>
      </c>
      <c r="G524" s="499"/>
    </row>
    <row r="525" spans="1:7">
      <c r="A525" s="16" t="s">
        <v>19059</v>
      </c>
      <c r="B525" s="52" t="s">
        <v>14932</v>
      </c>
      <c r="C525" s="49" t="s">
        <v>19526</v>
      </c>
      <c r="D525" s="168">
        <v>2021.47</v>
      </c>
      <c r="E525" s="169">
        <f t="shared" si="155"/>
        <v>2021.47</v>
      </c>
      <c r="G525" s="499"/>
    </row>
    <row r="526" spans="1:7">
      <c r="A526" s="1579" t="s">
        <v>2260</v>
      </c>
      <c r="B526" s="1646"/>
      <c r="C526" s="1646"/>
      <c r="D526" s="1646"/>
      <c r="E526" s="1647"/>
      <c r="G526" s="499"/>
    </row>
    <row r="527" spans="1:7">
      <c r="A527" s="1579" t="s">
        <v>13942</v>
      </c>
      <c r="B527" s="1646"/>
      <c r="C527" s="1646"/>
      <c r="D527" s="1646"/>
      <c r="E527" s="1647"/>
      <c r="G527" s="499"/>
    </row>
    <row r="528" spans="1:7">
      <c r="A528" s="16" t="s">
        <v>14043</v>
      </c>
      <c r="B528" s="52" t="s">
        <v>71</v>
      </c>
      <c r="C528" s="49" t="s">
        <v>103</v>
      </c>
      <c r="D528" s="168">
        <v>1129.6500000000001</v>
      </c>
      <c r="E528" s="169">
        <f t="shared" ref="E528:E545" si="160">ROUND(D528-(D528/100*$E$4),2)</f>
        <v>1129.6500000000001</v>
      </c>
      <c r="G528" s="499"/>
    </row>
    <row r="529" spans="1:7">
      <c r="A529" s="16" t="s">
        <v>14044</v>
      </c>
      <c r="B529" s="52" t="s">
        <v>14081</v>
      </c>
      <c r="C529" s="49" t="s">
        <v>4151</v>
      </c>
      <c r="D529" s="168">
        <v>1243.3900000000001</v>
      </c>
      <c r="E529" s="169">
        <f t="shared" si="160"/>
        <v>1243.3900000000001</v>
      </c>
      <c r="G529" s="499"/>
    </row>
    <row r="530" spans="1:7">
      <c r="A530" s="16" t="s">
        <v>14045</v>
      </c>
      <c r="B530" s="52" t="s">
        <v>2278</v>
      </c>
      <c r="C530" s="49" t="s">
        <v>103</v>
      </c>
      <c r="D530" s="168">
        <v>1413.48</v>
      </c>
      <c r="E530" s="169">
        <f t="shared" si="160"/>
        <v>1413.48</v>
      </c>
      <c r="G530" s="499"/>
    </row>
    <row r="531" spans="1:7">
      <c r="A531" s="16" t="s">
        <v>14046</v>
      </c>
      <c r="B531" s="52" t="s">
        <v>14082</v>
      </c>
      <c r="C531" s="49" t="s">
        <v>4151</v>
      </c>
      <c r="D531" s="168">
        <v>1555.65</v>
      </c>
      <c r="E531" s="169">
        <f t="shared" si="160"/>
        <v>1555.65</v>
      </c>
      <c r="G531" s="499"/>
    </row>
    <row r="532" spans="1:7">
      <c r="A532" s="16" t="s">
        <v>14047</v>
      </c>
      <c r="B532" s="52" t="s">
        <v>69</v>
      </c>
      <c r="C532" s="49" t="s">
        <v>103</v>
      </c>
      <c r="D532" s="168">
        <v>1981.66</v>
      </c>
      <c r="E532" s="169">
        <f t="shared" si="160"/>
        <v>1981.66</v>
      </c>
      <c r="G532" s="499"/>
    </row>
    <row r="533" spans="1:7">
      <c r="A533" s="16" t="s">
        <v>14048</v>
      </c>
      <c r="B533" s="52" t="s">
        <v>14083</v>
      </c>
      <c r="C533" s="49" t="s">
        <v>4151</v>
      </c>
      <c r="D533" s="168">
        <v>2180.19</v>
      </c>
      <c r="E533" s="169">
        <f t="shared" si="160"/>
        <v>2180.19</v>
      </c>
      <c r="G533" s="499"/>
    </row>
    <row r="534" spans="1:7">
      <c r="A534" s="16" t="s">
        <v>14049</v>
      </c>
      <c r="B534" s="52" t="s">
        <v>70</v>
      </c>
      <c r="C534" s="49" t="s">
        <v>103</v>
      </c>
      <c r="D534" s="168">
        <v>1981.66</v>
      </c>
      <c r="E534" s="169">
        <f t="shared" si="160"/>
        <v>1981.66</v>
      </c>
      <c r="G534" s="499"/>
    </row>
    <row r="535" spans="1:7">
      <c r="A535" s="16" t="s">
        <v>14050</v>
      </c>
      <c r="B535" s="52" t="s">
        <v>14084</v>
      </c>
      <c r="C535" s="49" t="s">
        <v>4151</v>
      </c>
      <c r="D535" s="168">
        <v>2180.19</v>
      </c>
      <c r="E535" s="169">
        <f t="shared" si="160"/>
        <v>2180.19</v>
      </c>
      <c r="G535" s="499"/>
    </row>
    <row r="536" spans="1:7">
      <c r="A536" s="16" t="s">
        <v>14051</v>
      </c>
      <c r="B536" s="52" t="s">
        <v>397</v>
      </c>
      <c r="C536" s="49" t="s">
        <v>103</v>
      </c>
      <c r="D536" s="168">
        <v>2265.4899999999998</v>
      </c>
      <c r="E536" s="169">
        <f t="shared" si="160"/>
        <v>2265.4899999999998</v>
      </c>
      <c r="G536" s="499"/>
    </row>
    <row r="537" spans="1:7">
      <c r="A537" s="16" t="s">
        <v>14052</v>
      </c>
      <c r="B537" s="52" t="s">
        <v>14085</v>
      </c>
      <c r="C537" s="49" t="s">
        <v>4151</v>
      </c>
      <c r="D537" s="168">
        <v>2492.46</v>
      </c>
      <c r="E537" s="169">
        <f t="shared" si="160"/>
        <v>2492.46</v>
      </c>
      <c r="G537" s="499"/>
    </row>
    <row r="538" spans="1:7">
      <c r="A538" s="16" t="s">
        <v>14053</v>
      </c>
      <c r="B538" s="52" t="s">
        <v>4742</v>
      </c>
      <c r="C538" s="49" t="s">
        <v>103</v>
      </c>
      <c r="D538" s="168">
        <v>3400.83</v>
      </c>
      <c r="E538" s="169">
        <f t="shared" si="160"/>
        <v>3400.83</v>
      </c>
      <c r="G538" s="499"/>
    </row>
    <row r="539" spans="1:7">
      <c r="A539" s="16" t="s">
        <v>14054</v>
      </c>
      <c r="B539" s="52" t="s">
        <v>14086</v>
      </c>
      <c r="C539" s="49" t="s">
        <v>4151</v>
      </c>
      <c r="D539" s="168">
        <v>3741.53</v>
      </c>
      <c r="E539" s="169">
        <f t="shared" si="160"/>
        <v>3741.53</v>
      </c>
      <c r="G539" s="499"/>
    </row>
    <row r="540" spans="1:7">
      <c r="A540" s="16" t="s">
        <v>14055</v>
      </c>
      <c r="B540" s="52" t="s">
        <v>689</v>
      </c>
      <c r="C540" s="49" t="s">
        <v>103</v>
      </c>
      <c r="D540" s="168">
        <v>1697.31</v>
      </c>
      <c r="E540" s="169">
        <f t="shared" si="160"/>
        <v>1697.31</v>
      </c>
      <c r="G540" s="499"/>
    </row>
    <row r="541" spans="1:7">
      <c r="A541" s="16" t="s">
        <v>14056</v>
      </c>
      <c r="B541" s="52" t="s">
        <v>14087</v>
      </c>
      <c r="C541" s="49" t="s">
        <v>4151</v>
      </c>
      <c r="D541" s="168">
        <v>1867.92</v>
      </c>
      <c r="E541" s="169">
        <f t="shared" si="160"/>
        <v>1867.92</v>
      </c>
      <c r="G541" s="499"/>
    </row>
    <row r="542" spans="1:7">
      <c r="A542" s="16" t="s">
        <v>14057</v>
      </c>
      <c r="B542" s="52" t="s">
        <v>398</v>
      </c>
      <c r="C542" s="49" t="s">
        <v>103</v>
      </c>
      <c r="D542" s="168">
        <v>1697.31</v>
      </c>
      <c r="E542" s="169">
        <f t="shared" si="160"/>
        <v>1697.31</v>
      </c>
      <c r="G542" s="499"/>
    </row>
    <row r="543" spans="1:7">
      <c r="A543" s="16" t="s">
        <v>14058</v>
      </c>
      <c r="B543" s="52" t="s">
        <v>14088</v>
      </c>
      <c r="C543" s="49" t="s">
        <v>4151</v>
      </c>
      <c r="D543" s="168">
        <v>1867.92</v>
      </c>
      <c r="E543" s="169">
        <f t="shared" si="160"/>
        <v>1867.92</v>
      </c>
      <c r="G543" s="499"/>
    </row>
    <row r="544" spans="1:7">
      <c r="A544" s="16" t="s">
        <v>14059</v>
      </c>
      <c r="B544" s="52" t="s">
        <v>690</v>
      </c>
      <c r="C544" s="49" t="s">
        <v>103</v>
      </c>
      <c r="D544" s="168">
        <v>1981.14</v>
      </c>
      <c r="E544" s="169">
        <f t="shared" si="160"/>
        <v>1981.14</v>
      </c>
      <c r="G544" s="499"/>
    </row>
    <row r="545" spans="1:7">
      <c r="A545" s="16" t="s">
        <v>14060</v>
      </c>
      <c r="B545" s="52" t="s">
        <v>14089</v>
      </c>
      <c r="C545" s="49" t="s">
        <v>4151</v>
      </c>
      <c r="D545" s="168">
        <v>2180.19</v>
      </c>
      <c r="E545" s="169">
        <f t="shared" si="160"/>
        <v>2180.19</v>
      </c>
      <c r="G545" s="499"/>
    </row>
    <row r="546" spans="1:7">
      <c r="A546" s="16" t="s">
        <v>14061</v>
      </c>
      <c r="B546" s="52" t="s">
        <v>14090</v>
      </c>
      <c r="C546" s="49" t="s">
        <v>103</v>
      </c>
      <c r="D546" s="168">
        <v>2833.16</v>
      </c>
      <c r="E546" s="169">
        <f t="shared" ref="E546:E554" si="161">ROUND(D546-(D546/100*$E$4),2)</f>
        <v>2833.16</v>
      </c>
      <c r="G546" s="499"/>
    </row>
    <row r="547" spans="1:7">
      <c r="A547" s="16" t="s">
        <v>14062</v>
      </c>
      <c r="B547" s="52" t="s">
        <v>14091</v>
      </c>
      <c r="C547" s="49" t="s">
        <v>4151</v>
      </c>
      <c r="D547" s="168">
        <v>3116.99</v>
      </c>
      <c r="E547" s="169">
        <f t="shared" si="161"/>
        <v>3116.99</v>
      </c>
      <c r="G547" s="499"/>
    </row>
    <row r="548" spans="1:7">
      <c r="A548" s="16" t="s">
        <v>14063</v>
      </c>
      <c r="B548" s="52" t="s">
        <v>14092</v>
      </c>
      <c r="C548" s="49" t="s">
        <v>103</v>
      </c>
      <c r="D548" s="168">
        <v>5371.63</v>
      </c>
      <c r="E548" s="169">
        <f t="shared" si="161"/>
        <v>5371.63</v>
      </c>
      <c r="G548" s="499"/>
    </row>
    <row r="549" spans="1:7">
      <c r="A549" s="16" t="s">
        <v>14064</v>
      </c>
      <c r="B549" s="52" t="s">
        <v>14093</v>
      </c>
      <c r="C549" s="49" t="s">
        <v>4151</v>
      </c>
      <c r="D549" s="168">
        <v>5907.76</v>
      </c>
      <c r="E549" s="169">
        <f t="shared" si="161"/>
        <v>5907.76</v>
      </c>
      <c r="G549" s="499"/>
    </row>
    <row r="550" spans="1:7">
      <c r="A550" s="16" t="s">
        <v>14065</v>
      </c>
      <c r="B550" s="52" t="s">
        <v>2032</v>
      </c>
      <c r="C550" s="49" t="s">
        <v>103</v>
      </c>
      <c r="D550" s="168">
        <v>1981.14</v>
      </c>
      <c r="E550" s="169">
        <f t="shared" si="161"/>
        <v>1981.14</v>
      </c>
      <c r="G550" s="499"/>
    </row>
    <row r="551" spans="1:7">
      <c r="A551" s="16" t="s">
        <v>14066</v>
      </c>
      <c r="B551" s="52" t="s">
        <v>14094</v>
      </c>
      <c r="C551" s="49" t="s">
        <v>4151</v>
      </c>
      <c r="D551" s="168">
        <v>2180.19</v>
      </c>
      <c r="E551" s="169">
        <f t="shared" si="161"/>
        <v>2180.19</v>
      </c>
      <c r="G551" s="499"/>
    </row>
    <row r="552" spans="1:7">
      <c r="A552" s="16" t="s">
        <v>14067</v>
      </c>
      <c r="B552" s="52" t="s">
        <v>399</v>
      </c>
      <c r="C552" s="49" t="s">
        <v>103</v>
      </c>
      <c r="D552" s="168">
        <v>5104.34</v>
      </c>
      <c r="E552" s="169">
        <f t="shared" si="161"/>
        <v>5104.34</v>
      </c>
      <c r="G552" s="499"/>
    </row>
    <row r="553" spans="1:7">
      <c r="A553" s="16" t="s">
        <v>14068</v>
      </c>
      <c r="B553" s="52" t="s">
        <v>14095</v>
      </c>
      <c r="C553" s="49" t="s">
        <v>4151</v>
      </c>
      <c r="D553" s="168">
        <v>5615.65</v>
      </c>
      <c r="E553" s="169">
        <f t="shared" si="161"/>
        <v>5615.65</v>
      </c>
      <c r="G553" s="499"/>
    </row>
    <row r="554" spans="1:7">
      <c r="A554" s="16" t="s">
        <v>14069</v>
      </c>
      <c r="B554" s="52" t="s">
        <v>400</v>
      </c>
      <c r="C554" s="49" t="s">
        <v>103</v>
      </c>
      <c r="D554" s="168">
        <v>3400.83</v>
      </c>
      <c r="E554" s="169">
        <f t="shared" si="161"/>
        <v>3400.83</v>
      </c>
      <c r="G554" s="499"/>
    </row>
    <row r="555" spans="1:7">
      <c r="A555" s="16" t="s">
        <v>14070</v>
      </c>
      <c r="B555" s="52" t="s">
        <v>400</v>
      </c>
      <c r="C555" s="49" t="s">
        <v>4151</v>
      </c>
      <c r="D555" s="168">
        <v>3741.53</v>
      </c>
      <c r="E555" s="169">
        <f t="shared" ref="E555:E558" si="162">ROUND(D555-(D555/100*$E$4),2)</f>
        <v>3741.53</v>
      </c>
      <c r="G555" s="499"/>
    </row>
    <row r="556" spans="1:7">
      <c r="A556" s="16" t="s">
        <v>14071</v>
      </c>
      <c r="B556" s="52" t="s">
        <v>173</v>
      </c>
      <c r="C556" s="49" t="s">
        <v>103</v>
      </c>
      <c r="D556" s="168">
        <v>5672.01</v>
      </c>
      <c r="E556" s="169">
        <f t="shared" si="162"/>
        <v>5672.01</v>
      </c>
      <c r="G556" s="499"/>
    </row>
    <row r="557" spans="1:7">
      <c r="A557" s="16" t="s">
        <v>14072</v>
      </c>
      <c r="B557" s="52" t="s">
        <v>14096</v>
      </c>
      <c r="C557" s="49" t="s">
        <v>4151</v>
      </c>
      <c r="D557" s="168">
        <v>6240.19</v>
      </c>
      <c r="E557" s="169">
        <f t="shared" si="162"/>
        <v>6240.19</v>
      </c>
      <c r="G557" s="499"/>
    </row>
    <row r="558" spans="1:7">
      <c r="A558" s="16" t="s">
        <v>14073</v>
      </c>
      <c r="B558" s="52" t="s">
        <v>14097</v>
      </c>
      <c r="C558" s="49" t="s">
        <v>4151</v>
      </c>
      <c r="D558" s="168">
        <v>5302.87</v>
      </c>
      <c r="E558" s="169">
        <f t="shared" si="162"/>
        <v>5302.87</v>
      </c>
      <c r="G558" s="499"/>
    </row>
    <row r="559" spans="1:7">
      <c r="A559" s="1582" t="s">
        <v>14943</v>
      </c>
      <c r="B559" s="1648"/>
      <c r="C559" s="1648"/>
      <c r="D559" s="1648"/>
      <c r="E559" s="1649"/>
      <c r="G559" s="499"/>
    </row>
    <row r="560" spans="1:7">
      <c r="A560" s="16" t="s">
        <v>14944</v>
      </c>
      <c r="B560" s="52" t="s">
        <v>71</v>
      </c>
      <c r="C560" s="49" t="s">
        <v>103</v>
      </c>
      <c r="D560" s="168">
        <v>1331.98</v>
      </c>
      <c r="E560" s="169">
        <f t="shared" ref="E560:E591" si="163">ROUND(D560-(D560/100*$E$4),2)</f>
        <v>1331.98</v>
      </c>
      <c r="G560" s="499"/>
    </row>
    <row r="561" spans="1:7">
      <c r="A561" s="16" t="s">
        <v>14945</v>
      </c>
      <c r="B561" s="52" t="s">
        <v>71</v>
      </c>
      <c r="C561" s="49" t="s">
        <v>4151</v>
      </c>
      <c r="D561" s="168">
        <v>1469.28</v>
      </c>
      <c r="E561" s="169">
        <f t="shared" ref="E561:E562" si="164">ROUND(D561-(D561/100*$E$4),2)</f>
        <v>1469.28</v>
      </c>
      <c r="G561" s="499"/>
    </row>
    <row r="562" spans="1:7">
      <c r="A562" s="16" t="s">
        <v>18973</v>
      </c>
      <c r="B562" s="52" t="s">
        <v>71</v>
      </c>
      <c r="C562" s="49" t="s">
        <v>17003</v>
      </c>
      <c r="D562" s="168">
        <v>1779.73</v>
      </c>
      <c r="E562" s="169">
        <f t="shared" si="164"/>
        <v>1779.73</v>
      </c>
      <c r="G562" s="499"/>
    </row>
    <row r="563" spans="1:7">
      <c r="A563" s="16" t="s">
        <v>18974</v>
      </c>
      <c r="B563" s="52" t="s">
        <v>71</v>
      </c>
      <c r="C563" s="49" t="s">
        <v>19526</v>
      </c>
      <c r="D563" s="168">
        <v>1779.73</v>
      </c>
      <c r="E563" s="169">
        <f t="shared" si="163"/>
        <v>1779.73</v>
      </c>
      <c r="G563" s="499"/>
    </row>
    <row r="564" spans="1:7">
      <c r="A564" s="16" t="s">
        <v>14946</v>
      </c>
      <c r="B564" s="52" t="s">
        <v>2278</v>
      </c>
      <c r="C564" s="49" t="s">
        <v>103</v>
      </c>
      <c r="D564" s="168">
        <v>2376.0500000000002</v>
      </c>
      <c r="E564" s="169">
        <f t="shared" si="163"/>
        <v>2376.0500000000002</v>
      </c>
      <c r="G564" s="499"/>
    </row>
    <row r="565" spans="1:7">
      <c r="A565" s="16" t="s">
        <v>14947</v>
      </c>
      <c r="B565" s="52" t="s">
        <v>2278</v>
      </c>
      <c r="C565" s="49" t="s">
        <v>4151</v>
      </c>
      <c r="D565" s="168">
        <v>2613.75</v>
      </c>
      <c r="E565" s="169">
        <f t="shared" ref="E565:E566" si="165">ROUND(D565-(D565/100*$E$4),2)</f>
        <v>2613.75</v>
      </c>
      <c r="G565" s="499"/>
    </row>
    <row r="566" spans="1:7">
      <c r="A566" s="16" t="s">
        <v>18975</v>
      </c>
      <c r="B566" s="52" t="s">
        <v>2278</v>
      </c>
      <c r="C566" s="49" t="s">
        <v>17003</v>
      </c>
      <c r="D566" s="168">
        <v>3171.65</v>
      </c>
      <c r="E566" s="169">
        <f t="shared" si="165"/>
        <v>3171.65</v>
      </c>
      <c r="G566" s="499"/>
    </row>
    <row r="567" spans="1:7">
      <c r="A567" s="16" t="s">
        <v>19024</v>
      </c>
      <c r="B567" s="52" t="s">
        <v>2278</v>
      </c>
      <c r="C567" s="49" t="s">
        <v>19526</v>
      </c>
      <c r="D567" s="168">
        <v>3171.56</v>
      </c>
      <c r="E567" s="169">
        <f t="shared" si="163"/>
        <v>3171.56</v>
      </c>
      <c r="G567" s="499"/>
    </row>
    <row r="568" spans="1:7">
      <c r="A568" s="16" t="s">
        <v>14948</v>
      </c>
      <c r="B568" s="52" t="s">
        <v>69</v>
      </c>
      <c r="C568" s="49" t="s">
        <v>103</v>
      </c>
      <c r="D568" s="168">
        <v>2356.0700000000002</v>
      </c>
      <c r="E568" s="169">
        <f t="shared" si="163"/>
        <v>2356.0700000000002</v>
      </c>
      <c r="G568" s="499"/>
    </row>
    <row r="569" spans="1:7">
      <c r="A569" s="16" t="s">
        <v>14949</v>
      </c>
      <c r="B569" s="52" t="s">
        <v>69</v>
      </c>
      <c r="C569" s="49" t="s">
        <v>4151</v>
      </c>
      <c r="D569" s="168">
        <v>2593.77</v>
      </c>
      <c r="E569" s="169">
        <f t="shared" ref="E569:E570" si="166">ROUND(D569-(D569/100*$E$4),2)</f>
        <v>2593.77</v>
      </c>
      <c r="G569" s="499"/>
    </row>
    <row r="570" spans="1:7">
      <c r="A570" s="16" t="s">
        <v>18976</v>
      </c>
      <c r="B570" s="52" t="s">
        <v>69</v>
      </c>
      <c r="C570" s="49" t="s">
        <v>17003</v>
      </c>
      <c r="D570" s="168">
        <v>3143.99</v>
      </c>
      <c r="E570" s="169">
        <f t="shared" si="166"/>
        <v>3143.99</v>
      </c>
      <c r="G570" s="499"/>
    </row>
    <row r="571" spans="1:7">
      <c r="A571" s="16" t="s">
        <v>18977</v>
      </c>
      <c r="B571" s="52" t="s">
        <v>69</v>
      </c>
      <c r="C571" s="49" t="s">
        <v>19526</v>
      </c>
      <c r="D571" s="168">
        <v>3143.99</v>
      </c>
      <c r="E571" s="169">
        <f t="shared" si="163"/>
        <v>3143.99</v>
      </c>
      <c r="G571" s="499"/>
    </row>
    <row r="572" spans="1:7">
      <c r="A572" s="16" t="s">
        <v>14950</v>
      </c>
      <c r="B572" s="52" t="s">
        <v>70</v>
      </c>
      <c r="C572" s="49" t="s">
        <v>103</v>
      </c>
      <c r="D572" s="168">
        <v>2440.08</v>
      </c>
      <c r="E572" s="169">
        <f t="shared" si="163"/>
        <v>2440.08</v>
      </c>
      <c r="G572" s="499"/>
    </row>
    <row r="573" spans="1:7">
      <c r="A573" s="16" t="s">
        <v>14951</v>
      </c>
      <c r="B573" s="52" t="s">
        <v>70</v>
      </c>
      <c r="C573" s="49" t="s">
        <v>4151</v>
      </c>
      <c r="D573" s="168">
        <v>2680.87</v>
      </c>
      <c r="E573" s="169">
        <f t="shared" ref="E573:E574" si="167">ROUND(D573-(D573/100*$E$4),2)</f>
        <v>2680.87</v>
      </c>
      <c r="G573" s="499"/>
    </row>
    <row r="574" spans="1:7">
      <c r="A574" s="16" t="s">
        <v>18978</v>
      </c>
      <c r="B574" s="52" t="s">
        <v>70</v>
      </c>
      <c r="C574" s="49" t="s">
        <v>17003</v>
      </c>
      <c r="D574" s="168">
        <v>3143.99</v>
      </c>
      <c r="E574" s="169">
        <f t="shared" si="167"/>
        <v>3143.99</v>
      </c>
      <c r="G574" s="499"/>
    </row>
    <row r="575" spans="1:7">
      <c r="A575" s="16" t="s">
        <v>18979</v>
      </c>
      <c r="B575" s="52" t="s">
        <v>70</v>
      </c>
      <c r="C575" s="49" t="s">
        <v>19526</v>
      </c>
      <c r="D575" s="168">
        <v>3143.99</v>
      </c>
      <c r="E575" s="169">
        <f t="shared" si="163"/>
        <v>3143.99</v>
      </c>
      <c r="G575" s="499"/>
    </row>
    <row r="576" spans="1:7">
      <c r="A576" s="16" t="s">
        <v>14952</v>
      </c>
      <c r="B576" s="52" t="s">
        <v>397</v>
      </c>
      <c r="C576" s="49" t="s">
        <v>103</v>
      </c>
      <c r="D576" s="168">
        <v>4190.1000000000004</v>
      </c>
      <c r="E576" s="169">
        <f t="shared" si="163"/>
        <v>4190.1000000000004</v>
      </c>
      <c r="G576" s="499"/>
    </row>
    <row r="577" spans="1:7">
      <c r="A577" s="16" t="s">
        <v>14953</v>
      </c>
      <c r="B577" s="52" t="s">
        <v>397</v>
      </c>
      <c r="C577" s="49" t="s">
        <v>4151</v>
      </c>
      <c r="D577" s="168">
        <v>4608.6499999999996</v>
      </c>
      <c r="E577" s="169">
        <f t="shared" ref="E577:E578" si="168">ROUND(D577-(D577/100*$E$4),2)</f>
        <v>4608.6499999999996</v>
      </c>
      <c r="G577" s="499"/>
    </row>
    <row r="578" spans="1:7">
      <c r="A578" s="16" t="s">
        <v>19025</v>
      </c>
      <c r="B578" s="52" t="s">
        <v>397</v>
      </c>
      <c r="C578" s="49" t="s">
        <v>17003</v>
      </c>
      <c r="D578" s="168">
        <v>5590.65</v>
      </c>
      <c r="E578" s="169">
        <f t="shared" si="168"/>
        <v>5590.65</v>
      </c>
      <c r="G578" s="499"/>
    </row>
    <row r="579" spans="1:7">
      <c r="A579" s="16" t="s">
        <v>19026</v>
      </c>
      <c r="B579" s="52" t="s">
        <v>397</v>
      </c>
      <c r="C579" s="49" t="s">
        <v>19526</v>
      </c>
      <c r="D579" s="168">
        <v>5590.65</v>
      </c>
      <c r="E579" s="169">
        <f t="shared" si="163"/>
        <v>5590.65</v>
      </c>
      <c r="G579" s="499"/>
    </row>
    <row r="580" spans="1:7">
      <c r="A580" s="16" t="s">
        <v>14954</v>
      </c>
      <c r="B580" s="52" t="s">
        <v>398</v>
      </c>
      <c r="C580" s="49" t="s">
        <v>103</v>
      </c>
      <c r="D580" s="168">
        <v>2165.4899999999998</v>
      </c>
      <c r="E580" s="169">
        <f t="shared" si="163"/>
        <v>2165.4899999999998</v>
      </c>
      <c r="G580" s="499"/>
    </row>
    <row r="581" spans="1:7">
      <c r="A581" s="16" t="s">
        <v>14955</v>
      </c>
      <c r="B581" s="52" t="s">
        <v>398</v>
      </c>
      <c r="C581" s="49" t="s">
        <v>4151</v>
      </c>
      <c r="D581" s="168">
        <v>2382.71</v>
      </c>
      <c r="E581" s="169">
        <f t="shared" ref="E581:E582" si="169">ROUND(D581-(D581/100*$E$4),2)</f>
        <v>2382.71</v>
      </c>
      <c r="G581" s="499"/>
    </row>
    <row r="582" spans="1:7">
      <c r="A582" s="16" t="s">
        <v>18980</v>
      </c>
      <c r="B582" s="52" t="s">
        <v>398</v>
      </c>
      <c r="C582" s="49" t="s">
        <v>17003</v>
      </c>
      <c r="D582" s="168">
        <v>2889.88</v>
      </c>
      <c r="E582" s="169">
        <f t="shared" si="169"/>
        <v>2889.88</v>
      </c>
      <c r="G582" s="499"/>
    </row>
    <row r="583" spans="1:7">
      <c r="A583" s="16" t="s">
        <v>18981</v>
      </c>
      <c r="B583" s="52" t="s">
        <v>398</v>
      </c>
      <c r="C583" s="49" t="s">
        <v>19526</v>
      </c>
      <c r="D583" s="168">
        <v>2889.88</v>
      </c>
      <c r="E583" s="169">
        <f t="shared" si="163"/>
        <v>2889.88</v>
      </c>
      <c r="G583" s="499"/>
    </row>
    <row r="584" spans="1:7">
      <c r="A584" s="16" t="s">
        <v>14956</v>
      </c>
      <c r="B584" s="52" t="s">
        <v>2037</v>
      </c>
      <c r="C584" s="49" t="s">
        <v>103</v>
      </c>
      <c r="D584" s="168">
        <v>3500.55</v>
      </c>
      <c r="E584" s="169">
        <f t="shared" si="163"/>
        <v>3500.55</v>
      </c>
      <c r="G584" s="499"/>
    </row>
    <row r="585" spans="1:7">
      <c r="A585" s="16" t="s">
        <v>14957</v>
      </c>
      <c r="B585" s="52" t="s">
        <v>2037</v>
      </c>
      <c r="C585" s="49" t="s">
        <v>4151</v>
      </c>
      <c r="D585" s="168">
        <v>3851.98</v>
      </c>
      <c r="E585" s="169">
        <f t="shared" ref="E585:E586" si="170">ROUND(D585-(D585/100*$E$4),2)</f>
        <v>3851.98</v>
      </c>
      <c r="G585" s="499"/>
    </row>
    <row r="586" spans="1:7">
      <c r="A586" s="16" t="s">
        <v>18982</v>
      </c>
      <c r="B586" s="52" t="s">
        <v>2037</v>
      </c>
      <c r="C586" s="49" t="s">
        <v>17003</v>
      </c>
      <c r="D586" s="168">
        <v>4669.6099999999997</v>
      </c>
      <c r="E586" s="169">
        <f t="shared" si="170"/>
        <v>4669.6099999999997</v>
      </c>
      <c r="G586" s="499"/>
    </row>
    <row r="587" spans="1:7">
      <c r="A587" s="16" t="s">
        <v>18983</v>
      </c>
      <c r="B587" s="52" t="s">
        <v>2037</v>
      </c>
      <c r="C587" s="49" t="s">
        <v>19526</v>
      </c>
      <c r="D587" s="168">
        <v>4669.6099999999997</v>
      </c>
      <c r="E587" s="169">
        <f t="shared" si="163"/>
        <v>4669.6099999999997</v>
      </c>
      <c r="G587" s="499"/>
    </row>
    <row r="588" spans="1:7">
      <c r="A588" s="16" t="s">
        <v>14958</v>
      </c>
      <c r="B588" s="52" t="s">
        <v>2032</v>
      </c>
      <c r="C588" s="49" t="s">
        <v>103</v>
      </c>
      <c r="D588" s="168">
        <v>2333.0100000000002</v>
      </c>
      <c r="E588" s="169">
        <f t="shared" si="163"/>
        <v>2333.0100000000002</v>
      </c>
      <c r="G588" s="499"/>
    </row>
    <row r="589" spans="1:7">
      <c r="A589" s="16" t="s">
        <v>14959</v>
      </c>
      <c r="B589" s="52" t="s">
        <v>2032</v>
      </c>
      <c r="C589" s="49" t="s">
        <v>4151</v>
      </c>
      <c r="D589" s="168">
        <v>2563.5500000000002</v>
      </c>
      <c r="E589" s="169">
        <f t="shared" ref="E589:E590" si="171">ROUND(D589-(D589/100*$E$4),2)</f>
        <v>2563.5500000000002</v>
      </c>
      <c r="G589" s="499"/>
    </row>
    <row r="590" spans="1:7">
      <c r="A590" s="16" t="s">
        <v>18984</v>
      </c>
      <c r="B590" s="52" t="s">
        <v>2032</v>
      </c>
      <c r="C590" s="49" t="s">
        <v>17003</v>
      </c>
      <c r="D590" s="168">
        <v>3113.25</v>
      </c>
      <c r="E590" s="169">
        <f t="shared" si="171"/>
        <v>3113.25</v>
      </c>
      <c r="G590" s="499"/>
    </row>
    <row r="591" spans="1:7">
      <c r="A591" s="16" t="s">
        <v>18985</v>
      </c>
      <c r="B591" s="52" t="s">
        <v>2032</v>
      </c>
      <c r="C591" s="49" t="s">
        <v>19526</v>
      </c>
      <c r="D591" s="168">
        <v>3113.25</v>
      </c>
      <c r="E591" s="169">
        <f t="shared" si="163"/>
        <v>3113.25</v>
      </c>
      <c r="G591" s="499"/>
    </row>
    <row r="592" spans="1:7">
      <c r="A592" s="16" t="s">
        <v>14960</v>
      </c>
      <c r="B592" s="52" t="s">
        <v>400</v>
      </c>
      <c r="C592" s="49" t="s">
        <v>103</v>
      </c>
      <c r="D592" s="168">
        <v>3667.56</v>
      </c>
      <c r="E592" s="169">
        <f t="shared" ref="E592:E607" si="172">ROUND(D592-(D592/100*$E$4),2)</f>
        <v>3667.56</v>
      </c>
      <c r="G592" s="499"/>
    </row>
    <row r="593" spans="1:7">
      <c r="A593" s="16" t="s">
        <v>14961</v>
      </c>
      <c r="B593" s="52" t="s">
        <v>400</v>
      </c>
      <c r="C593" s="49" t="s">
        <v>4151</v>
      </c>
      <c r="D593" s="168">
        <v>4032.83</v>
      </c>
      <c r="E593" s="169">
        <f t="shared" ref="E593:E594" si="173">ROUND(D593-(D593/100*$E$4),2)</f>
        <v>4032.83</v>
      </c>
      <c r="G593" s="499"/>
    </row>
    <row r="594" spans="1:7">
      <c r="A594" s="16" t="s">
        <v>18986</v>
      </c>
      <c r="B594" s="52" t="s">
        <v>400</v>
      </c>
      <c r="C594" s="49" t="s">
        <v>17003</v>
      </c>
      <c r="D594" s="168">
        <v>4896.5600000000004</v>
      </c>
      <c r="E594" s="169">
        <f t="shared" si="173"/>
        <v>4896.5600000000004</v>
      </c>
      <c r="G594" s="499"/>
    </row>
    <row r="595" spans="1:7">
      <c r="A595" s="16" t="s">
        <v>18987</v>
      </c>
      <c r="B595" s="52" t="s">
        <v>400</v>
      </c>
      <c r="C595" s="49" t="s">
        <v>19526</v>
      </c>
      <c r="D595" s="168">
        <v>4896.5600000000004</v>
      </c>
      <c r="E595" s="169">
        <f t="shared" si="172"/>
        <v>4896.5600000000004</v>
      </c>
      <c r="G595" s="499"/>
    </row>
    <row r="596" spans="1:7">
      <c r="A596" s="16" t="s">
        <v>14962</v>
      </c>
      <c r="B596" s="52" t="s">
        <v>173</v>
      </c>
      <c r="C596" s="49" t="s">
        <v>103</v>
      </c>
      <c r="D596" s="168">
        <v>9561.57</v>
      </c>
      <c r="E596" s="169">
        <f t="shared" si="172"/>
        <v>9561.57</v>
      </c>
      <c r="G596" s="499"/>
    </row>
    <row r="597" spans="1:7">
      <c r="A597" s="16" t="s">
        <v>14963</v>
      </c>
      <c r="B597" s="52" t="s">
        <v>173</v>
      </c>
      <c r="C597" s="49" t="s">
        <v>4151</v>
      </c>
      <c r="D597" s="168">
        <v>10468.34</v>
      </c>
      <c r="E597" s="169">
        <f t="shared" ref="E597:E598" si="174">ROUND(D597-(D597/100*$E$4),2)</f>
        <v>10468.34</v>
      </c>
      <c r="G597" s="499"/>
    </row>
    <row r="598" spans="1:7">
      <c r="A598" s="16" t="s">
        <v>18988</v>
      </c>
      <c r="B598" s="52" t="s">
        <v>173</v>
      </c>
      <c r="C598" s="49" t="s">
        <v>17003</v>
      </c>
      <c r="D598" s="168">
        <v>12094.89</v>
      </c>
      <c r="E598" s="169">
        <f t="shared" si="174"/>
        <v>12094.89</v>
      </c>
      <c r="G598" s="499"/>
    </row>
    <row r="599" spans="1:7">
      <c r="A599" s="16" t="s">
        <v>18989</v>
      </c>
      <c r="B599" s="52" t="s">
        <v>173</v>
      </c>
      <c r="C599" s="49" t="s">
        <v>19526</v>
      </c>
      <c r="D599" s="168">
        <v>12094.89</v>
      </c>
      <c r="E599" s="169">
        <f t="shared" si="172"/>
        <v>12094.89</v>
      </c>
      <c r="G599" s="499"/>
    </row>
    <row r="600" spans="1:7">
      <c r="A600" s="16" t="s">
        <v>14964</v>
      </c>
      <c r="B600" s="52" t="s">
        <v>14966</v>
      </c>
      <c r="C600" s="49" t="s">
        <v>103</v>
      </c>
      <c r="D600" s="168">
        <v>4340.72</v>
      </c>
      <c r="E600" s="169">
        <f t="shared" si="172"/>
        <v>4340.72</v>
      </c>
      <c r="G600" s="499"/>
    </row>
    <row r="601" spans="1:7">
      <c r="A601" s="16" t="s">
        <v>14965</v>
      </c>
      <c r="B601" s="52" t="s">
        <v>14966</v>
      </c>
      <c r="C601" s="49" t="s">
        <v>4151</v>
      </c>
      <c r="D601" s="168">
        <v>4775.66</v>
      </c>
      <c r="E601" s="169">
        <f t="shared" ref="E601:E602" si="175">ROUND(D601-(D601/100*$E$4),2)</f>
        <v>4775.66</v>
      </c>
      <c r="G601" s="499"/>
    </row>
    <row r="602" spans="1:7">
      <c r="A602" s="16" t="s">
        <v>18990</v>
      </c>
      <c r="B602" s="52" t="s">
        <v>14966</v>
      </c>
      <c r="C602" s="49" t="s">
        <v>17003</v>
      </c>
      <c r="D602" s="168">
        <v>5796.67</v>
      </c>
      <c r="E602" s="169">
        <f t="shared" si="175"/>
        <v>5796.67</v>
      </c>
      <c r="G602" s="499"/>
    </row>
    <row r="603" spans="1:7">
      <c r="A603" s="16" t="s">
        <v>18991</v>
      </c>
      <c r="B603" s="52" t="s">
        <v>14966</v>
      </c>
      <c r="C603" s="49" t="s">
        <v>19526</v>
      </c>
      <c r="D603" s="168">
        <v>5796.67</v>
      </c>
      <c r="E603" s="169">
        <f t="shared" si="172"/>
        <v>5796.67</v>
      </c>
      <c r="G603" s="499"/>
    </row>
    <row r="604" spans="1:7">
      <c r="A604" s="16" t="s">
        <v>14967</v>
      </c>
      <c r="B604" s="52" t="s">
        <v>14969</v>
      </c>
      <c r="C604" s="49" t="s">
        <v>103</v>
      </c>
      <c r="D604" s="168">
        <v>1967.74</v>
      </c>
      <c r="E604" s="169">
        <f t="shared" si="172"/>
        <v>1967.74</v>
      </c>
      <c r="G604" s="499"/>
    </row>
    <row r="605" spans="1:7">
      <c r="A605" s="16" t="s">
        <v>14968</v>
      </c>
      <c r="B605" s="52" t="s">
        <v>14969</v>
      </c>
      <c r="C605" s="49" t="s">
        <v>4151</v>
      </c>
      <c r="D605" s="168">
        <v>2165.4899999999998</v>
      </c>
      <c r="E605" s="169">
        <f t="shared" ref="E605:E606" si="176">ROUND(D605-(D605/100*$E$4),2)</f>
        <v>2165.4899999999998</v>
      </c>
      <c r="G605" s="499"/>
    </row>
    <row r="606" spans="1:7">
      <c r="A606" s="16" t="s">
        <v>18992</v>
      </c>
      <c r="B606" s="52" t="s">
        <v>14969</v>
      </c>
      <c r="C606" s="49" t="s">
        <v>17003</v>
      </c>
      <c r="D606" s="168">
        <v>2628.61</v>
      </c>
      <c r="E606" s="169">
        <f t="shared" si="176"/>
        <v>2628.61</v>
      </c>
      <c r="G606" s="499"/>
    </row>
    <row r="607" spans="1:7">
      <c r="A607" s="16" t="s">
        <v>19027</v>
      </c>
      <c r="B607" s="52" t="s">
        <v>14969</v>
      </c>
      <c r="C607" s="49" t="s">
        <v>19526</v>
      </c>
      <c r="D607" s="168">
        <v>2628.71</v>
      </c>
      <c r="E607" s="169">
        <f t="shared" si="172"/>
        <v>2628.71</v>
      </c>
      <c r="G607" s="499"/>
    </row>
    <row r="608" spans="1:7">
      <c r="A608" s="16" t="s">
        <v>14970</v>
      </c>
      <c r="B608" s="52" t="s">
        <v>68</v>
      </c>
      <c r="C608" s="49" t="s">
        <v>103</v>
      </c>
      <c r="D608" s="168">
        <v>2362.73</v>
      </c>
      <c r="E608" s="169">
        <f t="shared" ref="E608:E615" si="177">ROUND(D608-(D608/100*$E$4),2)</f>
        <v>2362.73</v>
      </c>
      <c r="G608" s="499"/>
    </row>
    <row r="609" spans="1:7">
      <c r="A609" s="16" t="s">
        <v>14971</v>
      </c>
      <c r="B609" s="52" t="s">
        <v>68</v>
      </c>
      <c r="C609" s="49" t="s">
        <v>4151</v>
      </c>
      <c r="D609" s="168">
        <v>2597.36</v>
      </c>
      <c r="E609" s="169">
        <f t="shared" ref="E609:E610" si="178">ROUND(D609-(D609/100*$E$4),2)</f>
        <v>2597.36</v>
      </c>
      <c r="G609" s="499"/>
    </row>
    <row r="610" spans="1:7">
      <c r="A610" s="16" t="s">
        <v>18993</v>
      </c>
      <c r="B610" s="52" t="s">
        <v>68</v>
      </c>
      <c r="C610" s="49" t="s">
        <v>17003</v>
      </c>
      <c r="D610" s="168">
        <v>3154.23</v>
      </c>
      <c r="E610" s="169">
        <f t="shared" si="178"/>
        <v>3154.23</v>
      </c>
      <c r="G610" s="499"/>
    </row>
    <row r="611" spans="1:7">
      <c r="A611" s="16" t="s">
        <v>18994</v>
      </c>
      <c r="B611" s="52" t="s">
        <v>68</v>
      </c>
      <c r="C611" s="49" t="s">
        <v>19526</v>
      </c>
      <c r="D611" s="168">
        <v>3154.23</v>
      </c>
      <c r="E611" s="169">
        <f t="shared" si="177"/>
        <v>3154.23</v>
      </c>
      <c r="G611" s="499"/>
    </row>
    <row r="612" spans="1:7">
      <c r="A612" s="16" t="s">
        <v>14972</v>
      </c>
      <c r="B612" s="52" t="s">
        <v>14974</v>
      </c>
      <c r="C612" s="49" t="s">
        <v>103</v>
      </c>
      <c r="D612" s="168">
        <v>3500.55</v>
      </c>
      <c r="E612" s="169">
        <f t="shared" si="177"/>
        <v>3500.55</v>
      </c>
      <c r="G612" s="499"/>
    </row>
    <row r="613" spans="1:7">
      <c r="A613" s="16" t="s">
        <v>14973</v>
      </c>
      <c r="B613" s="52" t="s">
        <v>14974</v>
      </c>
      <c r="C613" s="49" t="s">
        <v>4151</v>
      </c>
      <c r="D613" s="168">
        <v>3848.4</v>
      </c>
      <c r="E613" s="169">
        <f t="shared" ref="E613:E614" si="179">ROUND(D613-(D613/100*$E$4),2)</f>
        <v>3848.4</v>
      </c>
      <c r="G613" s="499"/>
    </row>
    <row r="614" spans="1:7">
      <c r="A614" s="16" t="s">
        <v>18995</v>
      </c>
      <c r="B614" s="52" t="s">
        <v>14974</v>
      </c>
      <c r="C614" s="49" t="s">
        <v>17003</v>
      </c>
      <c r="D614" s="168">
        <v>4669.6099999999997</v>
      </c>
      <c r="E614" s="169">
        <f t="shared" si="179"/>
        <v>4669.6099999999997</v>
      </c>
      <c r="G614" s="499"/>
    </row>
    <row r="615" spans="1:7">
      <c r="A615" s="16" t="s">
        <v>18996</v>
      </c>
      <c r="B615" s="52" t="s">
        <v>14974</v>
      </c>
      <c r="C615" s="49" t="s">
        <v>19526</v>
      </c>
      <c r="D615" s="168">
        <v>4669.6099999999997</v>
      </c>
      <c r="E615" s="169">
        <f t="shared" si="177"/>
        <v>4669.6099999999997</v>
      </c>
      <c r="G615" s="499"/>
    </row>
    <row r="616" spans="1:7">
      <c r="A616" s="16" t="s">
        <v>14975</v>
      </c>
      <c r="B616" s="52" t="s">
        <v>14977</v>
      </c>
      <c r="C616" s="49" t="s">
        <v>103</v>
      </c>
      <c r="D616" s="168">
        <v>4093.28</v>
      </c>
      <c r="E616" s="169">
        <f t="shared" ref="E616:E619" si="180">ROUND(D616-(D616/100*$E$4),2)</f>
        <v>4093.28</v>
      </c>
      <c r="G616" s="499"/>
    </row>
    <row r="617" spans="1:7">
      <c r="A617" s="16" t="s">
        <v>14976</v>
      </c>
      <c r="B617" s="52" t="s">
        <v>14977</v>
      </c>
      <c r="C617" s="49" t="s">
        <v>4151</v>
      </c>
      <c r="D617" s="168">
        <v>4504.6499999999996</v>
      </c>
      <c r="E617" s="169">
        <f t="shared" ref="E617:E618" si="181">ROUND(D617-(D617/100*$E$4),2)</f>
        <v>4504.6499999999996</v>
      </c>
      <c r="G617" s="499"/>
    </row>
    <row r="618" spans="1:7">
      <c r="A618" s="16" t="s">
        <v>18997</v>
      </c>
      <c r="B618" s="52" t="s">
        <v>14977</v>
      </c>
      <c r="C618" s="49" t="s">
        <v>17003</v>
      </c>
      <c r="D618" s="168">
        <v>5466.75</v>
      </c>
      <c r="E618" s="169">
        <f t="shared" si="181"/>
        <v>5466.75</v>
      </c>
      <c r="G618" s="499"/>
    </row>
    <row r="619" spans="1:7">
      <c r="A619" s="16" t="s">
        <v>19028</v>
      </c>
      <c r="B619" s="52" t="s">
        <v>14977</v>
      </c>
      <c r="C619" s="49" t="s">
        <v>19526</v>
      </c>
      <c r="D619" s="168">
        <v>5466.57</v>
      </c>
      <c r="E619" s="169">
        <f t="shared" si="180"/>
        <v>5466.57</v>
      </c>
      <c r="G619" s="499"/>
    </row>
    <row r="620" spans="1:7">
      <c r="A620" s="16" t="s">
        <v>14978</v>
      </c>
      <c r="B620" s="52" t="s">
        <v>14980</v>
      </c>
      <c r="C620" s="49" t="s">
        <v>103</v>
      </c>
      <c r="D620" s="168">
        <v>5756.2</v>
      </c>
      <c r="E620" s="169">
        <f t="shared" ref="E620:E628" si="182">ROUND(D620-(D620/100*$E$4),2)</f>
        <v>5756.2</v>
      </c>
      <c r="G620" s="499"/>
    </row>
    <row r="621" spans="1:7">
      <c r="A621" s="16" t="s">
        <v>14979</v>
      </c>
      <c r="B621" s="52" t="s">
        <v>14980</v>
      </c>
      <c r="C621" s="49" t="s">
        <v>4151</v>
      </c>
      <c r="D621" s="168">
        <v>6328.44</v>
      </c>
      <c r="E621" s="169">
        <f t="shared" ref="E621:E622" si="183">ROUND(D621-(D621/100*$E$4),2)</f>
        <v>6328.44</v>
      </c>
      <c r="G621" s="499"/>
    </row>
    <row r="622" spans="1:7">
      <c r="A622" s="16" t="s">
        <v>18998</v>
      </c>
      <c r="B622" s="52" t="s">
        <v>14980</v>
      </c>
      <c r="C622" s="49" t="s">
        <v>17003</v>
      </c>
      <c r="D622" s="168">
        <v>7679.89</v>
      </c>
      <c r="E622" s="169">
        <f t="shared" si="183"/>
        <v>7679.89</v>
      </c>
      <c r="G622" s="499"/>
    </row>
    <row r="623" spans="1:7">
      <c r="A623" s="16" t="s">
        <v>19029</v>
      </c>
      <c r="B623" s="52" t="s">
        <v>14980</v>
      </c>
      <c r="C623" s="49" t="s">
        <v>19526</v>
      </c>
      <c r="D623" s="168">
        <v>7679.8</v>
      </c>
      <c r="E623" s="169">
        <f t="shared" si="182"/>
        <v>7679.8</v>
      </c>
      <c r="G623" s="499"/>
    </row>
    <row r="624" spans="1:7">
      <c r="A624" s="16" t="s">
        <v>15768</v>
      </c>
      <c r="B624" s="52" t="s">
        <v>15358</v>
      </c>
      <c r="C624" s="49" t="s">
        <v>103</v>
      </c>
      <c r="D624" s="168">
        <v>3848.4</v>
      </c>
      <c r="E624" s="169">
        <f t="shared" si="182"/>
        <v>3848.4</v>
      </c>
      <c r="G624" s="499"/>
    </row>
    <row r="625" spans="1:7">
      <c r="A625" s="16" t="s">
        <v>15689</v>
      </c>
      <c r="B625" s="52" t="s">
        <v>15358</v>
      </c>
      <c r="C625" s="49" t="s">
        <v>4151</v>
      </c>
      <c r="D625" s="168">
        <v>4233.13</v>
      </c>
      <c r="E625" s="169">
        <f t="shared" ref="E625" si="184">ROUND(D625-(D625/100*$E$4),2)</f>
        <v>4233.13</v>
      </c>
      <c r="G625" s="499"/>
    </row>
    <row r="626" spans="1:7">
      <c r="A626" s="16" t="s">
        <v>15333</v>
      </c>
      <c r="B626" s="52" t="s">
        <v>15334</v>
      </c>
      <c r="C626" s="49" t="s">
        <v>103</v>
      </c>
      <c r="D626" s="168">
        <v>2875.03</v>
      </c>
      <c r="E626" s="169">
        <f t="shared" si="182"/>
        <v>2875.03</v>
      </c>
      <c r="G626" s="499"/>
    </row>
    <row r="627" spans="1:7">
      <c r="A627" s="16" t="s">
        <v>15335</v>
      </c>
      <c r="B627" s="52" t="s">
        <v>15334</v>
      </c>
      <c r="C627" s="49" t="s">
        <v>4151</v>
      </c>
      <c r="D627" s="168">
        <v>3162.94</v>
      </c>
      <c r="E627" s="169">
        <f t="shared" si="182"/>
        <v>3162.94</v>
      </c>
      <c r="G627" s="499"/>
    </row>
    <row r="628" spans="1:7">
      <c r="A628" s="16" t="s">
        <v>18999</v>
      </c>
      <c r="B628" s="52" t="s">
        <v>15334</v>
      </c>
      <c r="C628" s="49" t="s">
        <v>17003</v>
      </c>
      <c r="D628" s="168">
        <v>3941.12</v>
      </c>
      <c r="E628" s="169">
        <f t="shared" si="182"/>
        <v>3941.12</v>
      </c>
      <c r="G628" s="499"/>
    </row>
    <row r="629" spans="1:7">
      <c r="A629" s="16" t="s">
        <v>19000</v>
      </c>
      <c r="B629" s="52" t="s">
        <v>15334</v>
      </c>
      <c r="C629" s="49" t="s">
        <v>19526</v>
      </c>
      <c r="D629" s="168">
        <v>3941.12</v>
      </c>
      <c r="E629" s="169">
        <f t="shared" ref="E629" si="185">ROUND(D629-(D629/100*$E$4),2)</f>
        <v>3941.12</v>
      </c>
      <c r="G629" s="499"/>
    </row>
    <row r="630" spans="1:7">
      <c r="A630" s="1582" t="s">
        <v>14981</v>
      </c>
      <c r="B630" s="1648"/>
      <c r="C630" s="1648"/>
      <c r="D630" s="1648"/>
      <c r="E630" s="1649"/>
      <c r="G630" s="499"/>
    </row>
    <row r="631" spans="1:7">
      <c r="A631" s="16" t="s">
        <v>14982</v>
      </c>
      <c r="B631" s="52" t="s">
        <v>71</v>
      </c>
      <c r="C631" s="49" t="s">
        <v>103</v>
      </c>
      <c r="D631" s="168">
        <v>1452.88</v>
      </c>
      <c r="E631" s="169">
        <f t="shared" ref="E631:E658" si="186">ROUND(D631-(D631/100*$E$4),2)</f>
        <v>1452.88</v>
      </c>
      <c r="G631" s="499"/>
    </row>
    <row r="632" spans="1:7">
      <c r="A632" s="16" t="s">
        <v>14983</v>
      </c>
      <c r="B632" s="52" t="s">
        <v>71</v>
      </c>
      <c r="C632" s="49" t="s">
        <v>4151</v>
      </c>
      <c r="D632" s="168">
        <v>1522.56</v>
      </c>
      <c r="E632" s="169">
        <f t="shared" ref="E632" si="187">ROUND(D632-(D632/100*$E$4),2)</f>
        <v>1522.56</v>
      </c>
      <c r="G632" s="499"/>
    </row>
    <row r="633" spans="1:7">
      <c r="A633" s="16" t="s">
        <v>18924</v>
      </c>
      <c r="B633" s="52" t="s">
        <v>71</v>
      </c>
      <c r="C633" s="49" t="s">
        <v>17003</v>
      </c>
      <c r="D633" s="168">
        <v>1934.44</v>
      </c>
      <c r="E633" s="169">
        <f t="shared" si="186"/>
        <v>1934.44</v>
      </c>
      <c r="G633" s="499"/>
    </row>
    <row r="634" spans="1:7">
      <c r="A634" s="16" t="s">
        <v>14984</v>
      </c>
      <c r="B634" s="52" t="s">
        <v>2278</v>
      </c>
      <c r="C634" s="49" t="s">
        <v>103</v>
      </c>
      <c r="D634" s="168">
        <v>1794.07</v>
      </c>
      <c r="E634" s="169">
        <f t="shared" si="186"/>
        <v>1794.07</v>
      </c>
      <c r="G634" s="499"/>
    </row>
    <row r="635" spans="1:7">
      <c r="A635" s="16" t="s">
        <v>14985</v>
      </c>
      <c r="B635" s="52" t="s">
        <v>2278</v>
      </c>
      <c r="C635" s="49" t="s">
        <v>4151</v>
      </c>
      <c r="D635" s="168">
        <v>1880.65</v>
      </c>
      <c r="E635" s="169">
        <f t="shared" ref="E635" si="188">ROUND(D635-(D635/100*$E$4),2)</f>
        <v>1880.65</v>
      </c>
      <c r="G635" s="499"/>
    </row>
    <row r="636" spans="1:7">
      <c r="A636" s="16" t="s">
        <v>19009</v>
      </c>
      <c r="B636" s="52" t="s">
        <v>2278</v>
      </c>
      <c r="C636" s="49" t="s">
        <v>17003</v>
      </c>
      <c r="D636" s="168">
        <v>2391.36</v>
      </c>
      <c r="E636" s="169">
        <f t="shared" si="186"/>
        <v>2391.36</v>
      </c>
      <c r="G636" s="499"/>
    </row>
    <row r="637" spans="1:7">
      <c r="A637" s="16" t="s">
        <v>14986</v>
      </c>
      <c r="B637" s="52" t="s">
        <v>69</v>
      </c>
      <c r="C637" s="49" t="s">
        <v>103</v>
      </c>
      <c r="D637" s="168">
        <v>2309.4499999999998</v>
      </c>
      <c r="E637" s="169">
        <f t="shared" si="186"/>
        <v>2309.4499999999998</v>
      </c>
      <c r="G637" s="499"/>
    </row>
    <row r="638" spans="1:7">
      <c r="A638" s="16" t="s">
        <v>14987</v>
      </c>
      <c r="B638" s="52" t="s">
        <v>69</v>
      </c>
      <c r="C638" s="49" t="s">
        <v>4151</v>
      </c>
      <c r="D638" s="168">
        <v>2496.44</v>
      </c>
      <c r="E638" s="169">
        <f t="shared" ref="E638" si="189">ROUND(D638-(D638/100*$E$4),2)</f>
        <v>2496.44</v>
      </c>
      <c r="G638" s="499"/>
    </row>
    <row r="639" spans="1:7">
      <c r="A639" s="16" t="s">
        <v>18925</v>
      </c>
      <c r="B639" s="52" t="s">
        <v>69</v>
      </c>
      <c r="C639" s="49" t="s">
        <v>17003</v>
      </c>
      <c r="D639" s="168">
        <v>3082</v>
      </c>
      <c r="E639" s="169">
        <f t="shared" si="186"/>
        <v>3082</v>
      </c>
      <c r="G639" s="499"/>
    </row>
    <row r="640" spans="1:7">
      <c r="A640" s="16" t="s">
        <v>14988</v>
      </c>
      <c r="B640" s="52" t="s">
        <v>70</v>
      </c>
      <c r="C640" s="49" t="s">
        <v>103</v>
      </c>
      <c r="D640" s="168">
        <v>2309.4499999999998</v>
      </c>
      <c r="E640" s="169">
        <f t="shared" si="186"/>
        <v>2309.4499999999998</v>
      </c>
      <c r="G640" s="499"/>
    </row>
    <row r="641" spans="1:7">
      <c r="A641" s="16" t="s">
        <v>14989</v>
      </c>
      <c r="B641" s="52" t="s">
        <v>70</v>
      </c>
      <c r="C641" s="49" t="s">
        <v>4151</v>
      </c>
      <c r="D641" s="168">
        <v>2496.44</v>
      </c>
      <c r="E641" s="169">
        <f t="shared" ref="E641" si="190">ROUND(D641-(D641/100*$E$4),2)</f>
        <v>2496.44</v>
      </c>
      <c r="G641" s="499"/>
    </row>
    <row r="642" spans="1:7">
      <c r="A642" s="16" t="s">
        <v>18926</v>
      </c>
      <c r="B642" s="52" t="s">
        <v>70</v>
      </c>
      <c r="C642" s="49" t="s">
        <v>17003</v>
      </c>
      <c r="D642" s="168">
        <v>3082</v>
      </c>
      <c r="E642" s="169">
        <f t="shared" si="186"/>
        <v>3082</v>
      </c>
      <c r="G642" s="499"/>
    </row>
    <row r="643" spans="1:7">
      <c r="A643" s="16" t="s">
        <v>14990</v>
      </c>
      <c r="B643" s="52" t="s">
        <v>397</v>
      </c>
      <c r="C643" s="49" t="s">
        <v>103</v>
      </c>
      <c r="D643" s="168">
        <v>8199.36</v>
      </c>
      <c r="E643" s="169">
        <f t="shared" ref="E643:E644" si="191">ROUND(D643-(D643/100*$E$4),2)</f>
        <v>8199.36</v>
      </c>
      <c r="G643" s="499"/>
    </row>
    <row r="644" spans="1:7">
      <c r="A644" s="16" t="s">
        <v>15753</v>
      </c>
      <c r="B644" s="52" t="s">
        <v>397</v>
      </c>
      <c r="C644" s="49" t="s">
        <v>4151</v>
      </c>
      <c r="D644" s="168">
        <v>8611.25</v>
      </c>
      <c r="E644" s="169">
        <f t="shared" si="191"/>
        <v>8611.25</v>
      </c>
      <c r="G644" s="499"/>
    </row>
    <row r="645" spans="1:7">
      <c r="A645" s="16" t="s">
        <v>19010</v>
      </c>
      <c r="B645" s="52" t="s">
        <v>397</v>
      </c>
      <c r="C645" s="49" t="s">
        <v>17003</v>
      </c>
      <c r="D645" s="168">
        <v>10943.95</v>
      </c>
      <c r="E645" s="169">
        <f t="shared" si="186"/>
        <v>10943.95</v>
      </c>
      <c r="G645" s="499"/>
    </row>
    <row r="646" spans="1:7">
      <c r="A646" s="16" t="s">
        <v>15350</v>
      </c>
      <c r="B646" s="52" t="s">
        <v>689</v>
      </c>
      <c r="C646" s="49" t="s">
        <v>103</v>
      </c>
      <c r="D646" s="168">
        <v>2275.64</v>
      </c>
      <c r="E646" s="169">
        <f t="shared" si="186"/>
        <v>2275.64</v>
      </c>
      <c r="G646" s="499"/>
    </row>
    <row r="647" spans="1:7">
      <c r="A647" s="16" t="s">
        <v>15351</v>
      </c>
      <c r="B647" s="52" t="s">
        <v>689</v>
      </c>
      <c r="C647" s="49" t="s">
        <v>4151</v>
      </c>
      <c r="D647" s="168">
        <v>2459.5500000000002</v>
      </c>
      <c r="E647" s="169">
        <f t="shared" si="186"/>
        <v>2459.5500000000002</v>
      </c>
      <c r="G647" s="499"/>
    </row>
    <row r="648" spans="1:7">
      <c r="A648" s="16" t="s">
        <v>19011</v>
      </c>
      <c r="B648" s="52" t="s">
        <v>689</v>
      </c>
      <c r="C648" s="49" t="s">
        <v>17003</v>
      </c>
      <c r="D648" s="168">
        <v>3040.9</v>
      </c>
      <c r="E648" s="169">
        <f t="shared" ref="E648" si="192">ROUND(D648-(D648/100*$E$4),2)</f>
        <v>3040.9</v>
      </c>
      <c r="G648" s="499"/>
    </row>
    <row r="649" spans="1:7">
      <c r="A649" s="16" t="s">
        <v>14991</v>
      </c>
      <c r="B649" s="52" t="s">
        <v>398</v>
      </c>
      <c r="C649" s="49" t="s">
        <v>103</v>
      </c>
      <c r="D649" s="168">
        <v>1954.42</v>
      </c>
      <c r="E649" s="169">
        <f t="shared" si="186"/>
        <v>1954.42</v>
      </c>
      <c r="G649" s="499"/>
    </row>
    <row r="650" spans="1:7">
      <c r="A650" s="16" t="s">
        <v>14992</v>
      </c>
      <c r="B650" s="52" t="s">
        <v>398</v>
      </c>
      <c r="C650" s="49" t="s">
        <v>4151</v>
      </c>
      <c r="D650" s="168">
        <v>2111.6999999999998</v>
      </c>
      <c r="E650" s="169">
        <f t="shared" si="186"/>
        <v>2111.6999999999998</v>
      </c>
      <c r="G650" s="499"/>
    </row>
    <row r="651" spans="1:7">
      <c r="A651" s="16" t="s">
        <v>14993</v>
      </c>
      <c r="B651" s="52" t="s">
        <v>690</v>
      </c>
      <c r="C651" s="49" t="s">
        <v>103</v>
      </c>
      <c r="D651" s="168">
        <v>2472.87</v>
      </c>
      <c r="E651" s="169">
        <f t="shared" ref="E651:E652" si="193">ROUND(D651-(D651/100*$E$4),2)</f>
        <v>2472.87</v>
      </c>
      <c r="G651" s="499"/>
    </row>
    <row r="652" spans="1:7">
      <c r="A652" s="16" t="s">
        <v>15349</v>
      </c>
      <c r="B652" s="52" t="s">
        <v>690</v>
      </c>
      <c r="C652" s="49" t="s">
        <v>4151</v>
      </c>
      <c r="D652" s="168">
        <v>2670.62</v>
      </c>
      <c r="E652" s="169">
        <f t="shared" si="193"/>
        <v>2670.62</v>
      </c>
      <c r="G652" s="499"/>
    </row>
    <row r="653" spans="1:7">
      <c r="A653" s="16" t="s">
        <v>18927</v>
      </c>
      <c r="B653" s="52" t="s">
        <v>690</v>
      </c>
      <c r="C653" s="49" t="s">
        <v>17003</v>
      </c>
      <c r="D653" s="168">
        <v>3302.29</v>
      </c>
      <c r="E653" s="169">
        <f t="shared" si="186"/>
        <v>3302.29</v>
      </c>
      <c r="G653" s="499"/>
    </row>
    <row r="654" spans="1:7">
      <c r="A654" s="16" t="s">
        <v>14994</v>
      </c>
      <c r="B654" s="52" t="s">
        <v>2037</v>
      </c>
      <c r="C654" s="49" t="s">
        <v>103</v>
      </c>
      <c r="D654" s="168">
        <v>3102.49</v>
      </c>
      <c r="E654" s="169">
        <f t="shared" ref="E654:E655" si="194">ROUND(D654-(D654/100*$E$4),2)</f>
        <v>3102.49</v>
      </c>
      <c r="G654" s="499"/>
    </row>
    <row r="655" spans="1:7">
      <c r="A655" s="16" t="s">
        <v>15354</v>
      </c>
      <c r="B655" s="52" t="s">
        <v>2037</v>
      </c>
      <c r="C655" s="49" t="s">
        <v>4151</v>
      </c>
      <c r="D655" s="168">
        <v>3353</v>
      </c>
      <c r="E655" s="169">
        <f t="shared" si="194"/>
        <v>3353</v>
      </c>
      <c r="G655" s="499"/>
    </row>
    <row r="656" spans="1:7">
      <c r="A656" s="16" t="s">
        <v>18928</v>
      </c>
      <c r="B656" s="52" t="s">
        <v>2037</v>
      </c>
      <c r="C656" s="49" t="s">
        <v>17003</v>
      </c>
      <c r="D656" s="168">
        <v>4143.99</v>
      </c>
      <c r="E656" s="169">
        <f t="shared" si="186"/>
        <v>4143.99</v>
      </c>
      <c r="G656" s="499"/>
    </row>
    <row r="657" spans="1:7">
      <c r="A657" s="16" t="s">
        <v>14995</v>
      </c>
      <c r="B657" s="52" t="s">
        <v>2032</v>
      </c>
      <c r="C657" s="49" t="s">
        <v>103</v>
      </c>
      <c r="D657" s="168">
        <v>2459.5500000000002</v>
      </c>
      <c r="E657" s="169">
        <f t="shared" si="186"/>
        <v>2459.5500000000002</v>
      </c>
      <c r="G657" s="499"/>
    </row>
    <row r="658" spans="1:7">
      <c r="A658" s="16" t="s">
        <v>14996</v>
      </c>
      <c r="B658" s="52" t="s">
        <v>2032</v>
      </c>
      <c r="C658" s="49" t="s">
        <v>4151</v>
      </c>
      <c r="D658" s="168">
        <v>2657.3</v>
      </c>
      <c r="E658" s="169">
        <f t="shared" si="186"/>
        <v>2657.3</v>
      </c>
      <c r="G658" s="499"/>
    </row>
    <row r="659" spans="1:7">
      <c r="A659" s="16" t="s">
        <v>14997</v>
      </c>
      <c r="B659" s="52" t="s">
        <v>400</v>
      </c>
      <c r="C659" s="49" t="s">
        <v>103</v>
      </c>
      <c r="D659" s="168">
        <v>3142.45</v>
      </c>
      <c r="E659" s="169">
        <f t="shared" ref="E659:E665" si="195">ROUND(D659-(D659/100*$E$4),2)</f>
        <v>3142.45</v>
      </c>
      <c r="G659" s="499"/>
    </row>
    <row r="660" spans="1:7">
      <c r="A660" s="16" t="s">
        <v>14998</v>
      </c>
      <c r="B660" s="52" t="s">
        <v>400</v>
      </c>
      <c r="C660" s="49" t="s">
        <v>4151</v>
      </c>
      <c r="D660" s="168">
        <v>3393.48</v>
      </c>
      <c r="E660" s="169">
        <f t="shared" ref="E660" si="196">ROUND(D660-(D660/100*$E$4),2)</f>
        <v>3393.48</v>
      </c>
      <c r="G660" s="499"/>
    </row>
    <row r="661" spans="1:7">
      <c r="A661" s="16" t="s">
        <v>19012</v>
      </c>
      <c r="B661" s="52" t="s">
        <v>400</v>
      </c>
      <c r="C661" s="49" t="s">
        <v>17003</v>
      </c>
      <c r="D661" s="168">
        <v>4195.6899999999996</v>
      </c>
      <c r="E661" s="169">
        <f t="shared" si="195"/>
        <v>4195.6899999999996</v>
      </c>
      <c r="G661" s="499"/>
    </row>
    <row r="662" spans="1:7">
      <c r="A662" s="16" t="s">
        <v>14999</v>
      </c>
      <c r="B662" s="52" t="s">
        <v>173</v>
      </c>
      <c r="C662" s="49" t="s">
        <v>103</v>
      </c>
      <c r="D662" s="168">
        <v>6823.84</v>
      </c>
      <c r="E662" s="169">
        <f t="shared" ref="E662" si="197">ROUND(D662-(D662/100*$E$4),2)</f>
        <v>6823.84</v>
      </c>
      <c r="G662" s="499"/>
    </row>
    <row r="663" spans="1:7">
      <c r="A663" s="16" t="s">
        <v>15754</v>
      </c>
      <c r="B663" s="52" t="s">
        <v>173</v>
      </c>
      <c r="C663" s="49" t="s">
        <v>4151</v>
      </c>
      <c r="D663" s="168">
        <v>7369.44</v>
      </c>
      <c r="E663" s="169">
        <f t="shared" si="195"/>
        <v>7369.44</v>
      </c>
      <c r="G663" s="499"/>
    </row>
    <row r="664" spans="1:7">
      <c r="A664" s="16" t="s">
        <v>15000</v>
      </c>
      <c r="B664" s="52" t="s">
        <v>14969</v>
      </c>
      <c r="C664" s="49" t="s">
        <v>103</v>
      </c>
      <c r="D664" s="168">
        <v>1914.47</v>
      </c>
      <c r="E664" s="169">
        <f t="shared" ref="E664" si="198">ROUND(D664-(D664/100*$E$4),2)</f>
        <v>1914.47</v>
      </c>
      <c r="G664" s="499"/>
    </row>
    <row r="665" spans="1:7">
      <c r="A665" s="16" t="s">
        <v>15348</v>
      </c>
      <c r="B665" s="52" t="s">
        <v>14969</v>
      </c>
      <c r="C665" s="49" t="s">
        <v>4151</v>
      </c>
      <c r="D665" s="168">
        <v>2068.16</v>
      </c>
      <c r="E665" s="169">
        <f t="shared" si="195"/>
        <v>2068.16</v>
      </c>
      <c r="G665" s="499"/>
    </row>
    <row r="666" spans="1:7">
      <c r="A666" s="16" t="s">
        <v>15001</v>
      </c>
      <c r="B666" s="52" t="s">
        <v>68</v>
      </c>
      <c r="C666" s="49" t="s">
        <v>103</v>
      </c>
      <c r="D666" s="168">
        <v>2148.59</v>
      </c>
      <c r="E666" s="169">
        <f t="shared" ref="E666:E676" si="199">ROUND(D666-(D666/100*$E$4),2)</f>
        <v>2148.59</v>
      </c>
      <c r="G666" s="499"/>
    </row>
    <row r="667" spans="1:7">
      <c r="A667" s="16" t="s">
        <v>15002</v>
      </c>
      <c r="B667" s="52" t="s">
        <v>68</v>
      </c>
      <c r="C667" s="49" t="s">
        <v>4151</v>
      </c>
      <c r="D667" s="168">
        <v>2319.69</v>
      </c>
      <c r="E667" s="169">
        <f t="shared" si="199"/>
        <v>2319.69</v>
      </c>
      <c r="G667" s="499"/>
    </row>
    <row r="668" spans="1:7">
      <c r="A668" s="16" t="s">
        <v>19530</v>
      </c>
      <c r="B668" s="52" t="s">
        <v>68</v>
      </c>
      <c r="C668" s="49" t="s">
        <v>17003</v>
      </c>
      <c r="D668" s="168">
        <v>2865.59</v>
      </c>
      <c r="E668" s="169">
        <f t="shared" ref="E668:E675" si="200">ROUND(D668-(D668/100*$E$4),2)</f>
        <v>2865.59</v>
      </c>
      <c r="G668" s="499"/>
    </row>
    <row r="669" spans="1:7">
      <c r="A669" s="16" t="s">
        <v>15352</v>
      </c>
      <c r="B669" s="52" t="s">
        <v>15029</v>
      </c>
      <c r="C669" s="49" t="s">
        <v>103</v>
      </c>
      <c r="D669" s="168">
        <v>2610.6799999999998</v>
      </c>
      <c r="E669" s="169">
        <f t="shared" si="200"/>
        <v>2610.6799999999998</v>
      </c>
      <c r="G669" s="499"/>
    </row>
    <row r="670" spans="1:7">
      <c r="A670" s="16" t="s">
        <v>15353</v>
      </c>
      <c r="B670" s="52" t="s">
        <v>15029</v>
      </c>
      <c r="C670" s="49" t="s">
        <v>4151</v>
      </c>
      <c r="D670" s="168">
        <v>2821.24</v>
      </c>
      <c r="E670" s="169">
        <f t="shared" si="200"/>
        <v>2821.24</v>
      </c>
      <c r="G670" s="499"/>
    </row>
    <row r="671" spans="1:7">
      <c r="A671" s="16" t="s">
        <v>18929</v>
      </c>
      <c r="B671" s="52" t="s">
        <v>15029</v>
      </c>
      <c r="C671" s="49" t="s">
        <v>17003</v>
      </c>
      <c r="D671" s="168">
        <v>3487.74</v>
      </c>
      <c r="E671" s="169">
        <f t="shared" ref="E671" si="201">ROUND(D671-(D671/100*$E$4),2)</f>
        <v>3487.74</v>
      </c>
      <c r="G671" s="499"/>
    </row>
    <row r="672" spans="1:7">
      <c r="A672" s="16" t="s">
        <v>15003</v>
      </c>
      <c r="B672" s="52" t="s">
        <v>173</v>
      </c>
      <c r="C672" s="49" t="s">
        <v>103</v>
      </c>
      <c r="D672" s="168">
        <v>5840.22</v>
      </c>
      <c r="E672" s="169">
        <f t="shared" si="200"/>
        <v>5840.22</v>
      </c>
      <c r="G672" s="499"/>
    </row>
    <row r="673" spans="1:7">
      <c r="A673" s="16" t="s">
        <v>15004</v>
      </c>
      <c r="B673" s="52" t="s">
        <v>173</v>
      </c>
      <c r="C673" s="49" t="s">
        <v>4151</v>
      </c>
      <c r="D673" s="168">
        <v>6308.46</v>
      </c>
      <c r="E673" s="169">
        <f t="shared" ref="E673" si="202">ROUND(D673-(D673/100*$E$4),2)</f>
        <v>6308.46</v>
      </c>
      <c r="G673" s="499"/>
    </row>
    <row r="674" spans="1:7">
      <c r="A674" s="16" t="s">
        <v>19013</v>
      </c>
      <c r="B674" s="52" t="s">
        <v>173</v>
      </c>
      <c r="C674" s="49" t="s">
        <v>17003</v>
      </c>
      <c r="D674" s="168">
        <v>7796.83</v>
      </c>
      <c r="E674" s="169">
        <f t="shared" si="200"/>
        <v>7796.83</v>
      </c>
      <c r="G674" s="499"/>
    </row>
    <row r="675" spans="1:7">
      <c r="A675" s="16" t="s">
        <v>15005</v>
      </c>
      <c r="B675" s="52" t="s">
        <v>15006</v>
      </c>
      <c r="C675" s="49" t="s">
        <v>103</v>
      </c>
      <c r="D675" s="168">
        <v>7024.66</v>
      </c>
      <c r="E675" s="169">
        <f t="shared" si="200"/>
        <v>7024.66</v>
      </c>
      <c r="G675" s="499"/>
    </row>
    <row r="676" spans="1:7">
      <c r="A676" s="16" t="s">
        <v>15755</v>
      </c>
      <c r="B676" s="52" t="s">
        <v>15006</v>
      </c>
      <c r="C676" s="49" t="s">
        <v>4151</v>
      </c>
      <c r="D676" s="168">
        <v>7376.1</v>
      </c>
      <c r="E676" s="169">
        <f t="shared" si="199"/>
        <v>7376.1</v>
      </c>
      <c r="G676" s="499"/>
    </row>
    <row r="677" spans="1:7">
      <c r="A677" s="16" t="s">
        <v>15007</v>
      </c>
      <c r="B677" s="52" t="s">
        <v>399</v>
      </c>
      <c r="C677" s="49" t="s">
        <v>103</v>
      </c>
      <c r="D677" s="168">
        <v>3858.64</v>
      </c>
      <c r="E677" s="169">
        <f t="shared" ref="E677:E683" si="203">ROUND(D677-(D677/100*$E$4),2)</f>
        <v>3858.64</v>
      </c>
      <c r="G677" s="499"/>
    </row>
    <row r="678" spans="1:7">
      <c r="A678" s="16" t="s">
        <v>15008</v>
      </c>
      <c r="B678" s="52" t="s">
        <v>399</v>
      </c>
      <c r="C678" s="49" t="s">
        <v>4151</v>
      </c>
      <c r="D678" s="168">
        <v>4166.54</v>
      </c>
      <c r="E678" s="169">
        <f t="shared" si="203"/>
        <v>4166.54</v>
      </c>
      <c r="G678" s="499"/>
    </row>
    <row r="679" spans="1:7">
      <c r="A679" s="16" t="s">
        <v>15355</v>
      </c>
      <c r="B679" s="52" t="s">
        <v>15356</v>
      </c>
      <c r="C679" s="49" t="s">
        <v>103</v>
      </c>
      <c r="D679" s="168">
        <v>15344.41</v>
      </c>
      <c r="E679" s="169">
        <f t="shared" ref="E679:E680" si="204">ROUND(D679-(D679/100*$E$4),2)</f>
        <v>15344.41</v>
      </c>
      <c r="G679" s="499"/>
    </row>
    <row r="680" spans="1:7">
      <c r="A680" s="16" t="s">
        <v>15756</v>
      </c>
      <c r="B680" s="52" t="s">
        <v>15356</v>
      </c>
      <c r="C680" s="49" t="s">
        <v>4151</v>
      </c>
      <c r="D680" s="168">
        <v>16110.81</v>
      </c>
      <c r="E680" s="169">
        <f t="shared" si="204"/>
        <v>16110.81</v>
      </c>
      <c r="G680" s="499"/>
    </row>
    <row r="681" spans="1:7">
      <c r="A681" s="16" t="s">
        <v>19531</v>
      </c>
      <c r="B681" s="52" t="s">
        <v>15356</v>
      </c>
      <c r="C681" s="49" t="s">
        <v>17003</v>
      </c>
      <c r="D681" s="168">
        <v>19692.53</v>
      </c>
      <c r="E681" s="169">
        <f t="shared" si="203"/>
        <v>19692.53</v>
      </c>
      <c r="G681" s="499"/>
    </row>
    <row r="682" spans="1:7">
      <c r="A682" s="16" t="s">
        <v>15357</v>
      </c>
      <c r="B682" s="52" t="s">
        <v>15358</v>
      </c>
      <c r="C682" s="49" t="s">
        <v>103</v>
      </c>
      <c r="D682" s="168">
        <v>5123.51</v>
      </c>
      <c r="E682" s="169">
        <f t="shared" si="203"/>
        <v>5123.51</v>
      </c>
      <c r="G682" s="499"/>
    </row>
    <row r="683" spans="1:7">
      <c r="A683" s="16" t="s">
        <v>15757</v>
      </c>
      <c r="B683" s="52" t="s">
        <v>15358</v>
      </c>
      <c r="C683" s="49" t="s">
        <v>4151</v>
      </c>
      <c r="D683" s="168">
        <v>5625.57</v>
      </c>
      <c r="E683" s="169">
        <f t="shared" si="203"/>
        <v>5625.57</v>
      </c>
      <c r="G683" s="499"/>
    </row>
    <row r="684" spans="1:7">
      <c r="A684" s="16" t="s">
        <v>18930</v>
      </c>
      <c r="B684" s="52" t="s">
        <v>15358</v>
      </c>
      <c r="C684" s="49" t="s">
        <v>17003</v>
      </c>
      <c r="D684" s="168">
        <v>6841.25</v>
      </c>
      <c r="E684" s="169">
        <f t="shared" ref="E684" si="205">ROUND(D684-(D684/100*$E$4),2)</f>
        <v>6841.25</v>
      </c>
      <c r="G684" s="499"/>
    </row>
    <row r="685" spans="1:7">
      <c r="A685" s="1582" t="s">
        <v>14905</v>
      </c>
      <c r="B685" s="1648"/>
      <c r="C685" s="1648"/>
      <c r="D685" s="1648"/>
      <c r="E685" s="1649"/>
      <c r="G685" s="499"/>
    </row>
    <row r="686" spans="1:7">
      <c r="A686" s="16" t="s">
        <v>15009</v>
      </c>
      <c r="B686" s="52" t="s">
        <v>71</v>
      </c>
      <c r="C686" s="49" t="s">
        <v>103</v>
      </c>
      <c r="D686" s="168">
        <v>1419.07</v>
      </c>
      <c r="E686" s="169">
        <f t="shared" ref="E686:E724" si="206">ROUND(D686-(D686/100*$E$4),2)</f>
        <v>1419.07</v>
      </c>
      <c r="G686" s="499"/>
    </row>
    <row r="687" spans="1:7">
      <c r="A687" s="16" t="s">
        <v>15010</v>
      </c>
      <c r="B687" s="52" t="s">
        <v>71</v>
      </c>
      <c r="C687" s="49" t="s">
        <v>4151</v>
      </c>
      <c r="D687" s="168">
        <v>1559.44</v>
      </c>
      <c r="E687" s="169">
        <f t="shared" ref="E687" si="207">ROUND(D687-(D687/100*$E$4),2)</f>
        <v>1559.44</v>
      </c>
      <c r="G687" s="499"/>
    </row>
    <row r="688" spans="1:7">
      <c r="A688" s="16" t="s">
        <v>18908</v>
      </c>
      <c r="B688" s="52" t="s">
        <v>71</v>
      </c>
      <c r="C688" s="49" t="s">
        <v>19526</v>
      </c>
      <c r="D688" s="168">
        <v>1893.46</v>
      </c>
      <c r="E688" s="169">
        <f t="shared" si="206"/>
        <v>1893.46</v>
      </c>
      <c r="G688" s="499"/>
    </row>
    <row r="689" spans="1:7">
      <c r="A689" s="16" t="s">
        <v>15011</v>
      </c>
      <c r="B689" s="52" t="s">
        <v>2278</v>
      </c>
      <c r="C689" s="49" t="s">
        <v>103</v>
      </c>
      <c r="D689" s="168">
        <v>1850.94</v>
      </c>
      <c r="E689" s="169">
        <f t="shared" si="206"/>
        <v>1850.94</v>
      </c>
      <c r="G689" s="499"/>
    </row>
    <row r="690" spans="1:7">
      <c r="A690" s="16" t="s">
        <v>15012</v>
      </c>
      <c r="B690" s="52" t="s">
        <v>2278</v>
      </c>
      <c r="C690" s="49" t="s">
        <v>4151</v>
      </c>
      <c r="D690" s="168">
        <v>2034.86</v>
      </c>
      <c r="E690" s="169">
        <f t="shared" ref="E690" si="208">ROUND(D690-(D690/100*$E$4),2)</f>
        <v>2034.86</v>
      </c>
      <c r="G690" s="499"/>
    </row>
    <row r="691" spans="1:7">
      <c r="A691" s="16" t="s">
        <v>18909</v>
      </c>
      <c r="B691" s="52" t="s">
        <v>2278</v>
      </c>
      <c r="C691" s="49" t="s">
        <v>19526</v>
      </c>
      <c r="D691" s="168">
        <v>2470.31</v>
      </c>
      <c r="E691" s="169">
        <f t="shared" si="206"/>
        <v>2470.31</v>
      </c>
      <c r="G691" s="499"/>
    </row>
    <row r="692" spans="1:7">
      <c r="A692" s="16" t="s">
        <v>15013</v>
      </c>
      <c r="B692" s="52" t="s">
        <v>69</v>
      </c>
      <c r="C692" s="49" t="s">
        <v>103</v>
      </c>
      <c r="D692" s="168">
        <v>2824.31</v>
      </c>
      <c r="E692" s="169">
        <f t="shared" si="206"/>
        <v>2824.31</v>
      </c>
      <c r="G692" s="499"/>
    </row>
    <row r="693" spans="1:7">
      <c r="A693" s="16" t="s">
        <v>15014</v>
      </c>
      <c r="B693" s="52" t="s">
        <v>69</v>
      </c>
      <c r="C693" s="49" t="s">
        <v>4151</v>
      </c>
      <c r="D693" s="168">
        <v>3105.56</v>
      </c>
      <c r="E693" s="169">
        <f t="shared" si="206"/>
        <v>3105.56</v>
      </c>
      <c r="G693" s="499"/>
    </row>
    <row r="694" spans="1:7">
      <c r="A694" s="16" t="s">
        <v>15015</v>
      </c>
      <c r="B694" s="52" t="s">
        <v>70</v>
      </c>
      <c r="C694" s="49" t="s">
        <v>103</v>
      </c>
      <c r="D694" s="168">
        <v>2824.31</v>
      </c>
      <c r="E694" s="169">
        <f t="shared" si="206"/>
        <v>2824.31</v>
      </c>
      <c r="G694" s="499"/>
    </row>
    <row r="695" spans="1:7">
      <c r="A695" s="16" t="s">
        <v>15016</v>
      </c>
      <c r="B695" s="52" t="s">
        <v>70</v>
      </c>
      <c r="C695" s="49" t="s">
        <v>4151</v>
      </c>
      <c r="D695" s="168">
        <v>3105.56</v>
      </c>
      <c r="E695" s="169">
        <f t="shared" si="206"/>
        <v>3105.56</v>
      </c>
      <c r="G695" s="499"/>
    </row>
    <row r="696" spans="1:7">
      <c r="A696" s="16" t="s">
        <v>18910</v>
      </c>
      <c r="B696" s="52" t="s">
        <v>70</v>
      </c>
      <c r="C696" s="49" t="s">
        <v>19526</v>
      </c>
      <c r="D696" s="168">
        <v>3769.5</v>
      </c>
      <c r="E696" s="169">
        <f t="shared" ref="E696:E698" si="209">ROUND(D696-(D696/100*$E$4),2)</f>
        <v>3769.5</v>
      </c>
      <c r="G696" s="499"/>
    </row>
    <row r="697" spans="1:7">
      <c r="A697" s="16" t="s">
        <v>15342</v>
      </c>
      <c r="B697" s="52" t="s">
        <v>397</v>
      </c>
      <c r="C697" s="49" t="s">
        <v>103</v>
      </c>
      <c r="D697" s="168">
        <v>4357.62</v>
      </c>
      <c r="E697" s="169">
        <f t="shared" si="209"/>
        <v>4357.62</v>
      </c>
      <c r="G697" s="499"/>
    </row>
    <row r="698" spans="1:7">
      <c r="A698" s="16" t="s">
        <v>15761</v>
      </c>
      <c r="B698" s="52" t="s">
        <v>397</v>
      </c>
      <c r="C698" s="49" t="s">
        <v>4151</v>
      </c>
      <c r="D698" s="168">
        <v>4792.57</v>
      </c>
      <c r="E698" s="169">
        <f t="shared" si="209"/>
        <v>4792.57</v>
      </c>
      <c r="G698" s="499"/>
    </row>
    <row r="699" spans="1:7">
      <c r="A699" s="16" t="s">
        <v>19532</v>
      </c>
      <c r="B699" s="52" t="s">
        <v>397</v>
      </c>
      <c r="C699" s="49" t="s">
        <v>19526</v>
      </c>
      <c r="D699" s="168">
        <v>5813.9</v>
      </c>
      <c r="E699" s="169">
        <f t="shared" si="206"/>
        <v>5813.9</v>
      </c>
      <c r="G699" s="499"/>
    </row>
    <row r="700" spans="1:7">
      <c r="A700" s="16" t="s">
        <v>15017</v>
      </c>
      <c r="B700" s="52" t="s">
        <v>14969</v>
      </c>
      <c r="C700" s="49" t="s">
        <v>103</v>
      </c>
      <c r="D700" s="168">
        <v>3229.54</v>
      </c>
      <c r="E700" s="169">
        <f t="shared" si="206"/>
        <v>3229.54</v>
      </c>
      <c r="G700" s="499"/>
    </row>
    <row r="701" spans="1:7">
      <c r="A701" s="16" t="s">
        <v>15018</v>
      </c>
      <c r="B701" s="52" t="s">
        <v>14969</v>
      </c>
      <c r="C701" s="49" t="s">
        <v>4151</v>
      </c>
      <c r="D701" s="168">
        <v>3554.34</v>
      </c>
      <c r="E701" s="169">
        <f t="shared" si="206"/>
        <v>3554.34</v>
      </c>
      <c r="G701" s="499"/>
    </row>
    <row r="702" spans="1:7">
      <c r="A702" s="16" t="s">
        <v>18911</v>
      </c>
      <c r="B702" s="52" t="s">
        <v>14969</v>
      </c>
      <c r="C702" s="49" t="s">
        <v>19526</v>
      </c>
      <c r="D702" s="168">
        <v>4312.54</v>
      </c>
      <c r="E702" s="169">
        <f t="shared" ref="E702:E711" si="210">ROUND(D702-(D702/100*$E$4),2)</f>
        <v>4312.54</v>
      </c>
      <c r="G702" s="499"/>
    </row>
    <row r="703" spans="1:7">
      <c r="A703" s="16" t="s">
        <v>15699</v>
      </c>
      <c r="B703" s="52" t="s">
        <v>690</v>
      </c>
      <c r="C703" s="49" t="s">
        <v>103</v>
      </c>
      <c r="D703" s="168">
        <v>3554.34</v>
      </c>
      <c r="E703" s="169">
        <f t="shared" ref="E703:E704" si="211">ROUND(D703-(D703/100*$E$4),2)</f>
        <v>3554.34</v>
      </c>
      <c r="G703" s="499"/>
    </row>
    <row r="704" spans="1:7">
      <c r="A704" s="16" t="s">
        <v>15343</v>
      </c>
      <c r="B704" s="52" t="s">
        <v>690</v>
      </c>
      <c r="C704" s="49" t="s">
        <v>4151</v>
      </c>
      <c r="D704" s="168">
        <v>4598.3999999999996</v>
      </c>
      <c r="E704" s="169">
        <f t="shared" si="211"/>
        <v>4598.3999999999996</v>
      </c>
      <c r="G704" s="499"/>
    </row>
    <row r="705" spans="1:7">
      <c r="A705" s="16" t="s">
        <v>19533</v>
      </c>
      <c r="B705" s="52" t="s">
        <v>690</v>
      </c>
      <c r="C705" s="49" t="s">
        <v>19526</v>
      </c>
      <c r="D705" s="168">
        <v>5580.31</v>
      </c>
      <c r="E705" s="169">
        <f t="shared" si="210"/>
        <v>5580.31</v>
      </c>
      <c r="G705" s="499"/>
    </row>
    <row r="706" spans="1:7">
      <c r="A706" s="16" t="s">
        <v>15344</v>
      </c>
      <c r="B706" s="52" t="s">
        <v>2037</v>
      </c>
      <c r="C706" s="49" t="s">
        <v>103</v>
      </c>
      <c r="D706" s="168">
        <v>6348.42</v>
      </c>
      <c r="E706" s="169">
        <f t="shared" si="210"/>
        <v>6348.42</v>
      </c>
      <c r="G706" s="499"/>
    </row>
    <row r="707" spans="1:7">
      <c r="A707" s="16" t="s">
        <v>15700</v>
      </c>
      <c r="B707" s="52" t="s">
        <v>2037</v>
      </c>
      <c r="C707" s="49" t="s">
        <v>4151</v>
      </c>
      <c r="D707" s="168">
        <v>6984.7</v>
      </c>
      <c r="E707" s="169">
        <f t="shared" si="210"/>
        <v>6984.7</v>
      </c>
      <c r="G707" s="499"/>
    </row>
    <row r="708" spans="1:7">
      <c r="A708" s="16" t="s">
        <v>19534</v>
      </c>
      <c r="B708" s="52" t="s">
        <v>2037</v>
      </c>
      <c r="C708" s="49" t="s">
        <v>19526</v>
      </c>
      <c r="D708" s="168">
        <v>8473.6299999999992</v>
      </c>
      <c r="E708" s="169">
        <f t="shared" si="210"/>
        <v>8473.6299999999992</v>
      </c>
      <c r="G708" s="499"/>
    </row>
    <row r="709" spans="1:7">
      <c r="A709" s="16" t="s">
        <v>19535</v>
      </c>
      <c r="B709" s="52" t="s">
        <v>19536</v>
      </c>
      <c r="C709" s="49" t="s">
        <v>103</v>
      </c>
      <c r="D709" s="168">
        <v>6095.43</v>
      </c>
      <c r="E709" s="169">
        <f t="shared" ref="E709:E710" si="212">ROUND(D709-(D709/100*$E$4),2)</f>
        <v>6095.43</v>
      </c>
      <c r="G709" s="499"/>
    </row>
    <row r="710" spans="1:7">
      <c r="A710" s="16" t="s">
        <v>19537</v>
      </c>
      <c r="B710" s="52" t="s">
        <v>19536</v>
      </c>
      <c r="C710" s="49" t="s">
        <v>4151</v>
      </c>
      <c r="D710" s="168">
        <v>6738.39</v>
      </c>
      <c r="E710" s="169">
        <f t="shared" si="212"/>
        <v>6738.39</v>
      </c>
      <c r="G710" s="499"/>
    </row>
    <row r="711" spans="1:7">
      <c r="A711" s="16" t="s">
        <v>19538</v>
      </c>
      <c r="B711" s="52" t="s">
        <v>19536</v>
      </c>
      <c r="C711" s="49" t="s">
        <v>17003</v>
      </c>
      <c r="D711" s="168">
        <v>7621.05</v>
      </c>
      <c r="E711" s="169">
        <f t="shared" si="210"/>
        <v>7621.05</v>
      </c>
      <c r="G711" s="499"/>
    </row>
    <row r="712" spans="1:7">
      <c r="A712" s="16" t="s">
        <v>19539</v>
      </c>
      <c r="B712" s="52" t="s">
        <v>19536</v>
      </c>
      <c r="C712" s="49" t="s">
        <v>19526</v>
      </c>
      <c r="D712" s="168">
        <v>7923.26</v>
      </c>
      <c r="E712" s="169">
        <f t="shared" si="206"/>
        <v>7923.26</v>
      </c>
      <c r="G712" s="499"/>
    </row>
    <row r="713" spans="1:7">
      <c r="A713" s="16" t="s">
        <v>15019</v>
      </c>
      <c r="B713" s="52" t="s">
        <v>399</v>
      </c>
      <c r="C713" s="49" t="s">
        <v>103</v>
      </c>
      <c r="D713" s="168">
        <v>8226</v>
      </c>
      <c r="E713" s="169">
        <f t="shared" ref="E713:E714" si="213">ROUND(D713-(D713/100*$E$4),2)</f>
        <v>8226</v>
      </c>
      <c r="G713" s="499"/>
    </row>
    <row r="714" spans="1:7">
      <c r="A714" s="16" t="s">
        <v>15701</v>
      </c>
      <c r="B714" s="52" t="s">
        <v>399</v>
      </c>
      <c r="C714" s="49" t="s">
        <v>4151</v>
      </c>
      <c r="D714" s="168">
        <v>9046.19</v>
      </c>
      <c r="E714" s="169">
        <f t="shared" si="213"/>
        <v>9046.19</v>
      </c>
      <c r="G714" s="499"/>
    </row>
    <row r="715" spans="1:7">
      <c r="A715" s="16" t="s">
        <v>19540</v>
      </c>
      <c r="B715" s="52" t="s">
        <v>399</v>
      </c>
      <c r="C715" s="49" t="s">
        <v>19526</v>
      </c>
      <c r="D715" s="168">
        <v>10978.73</v>
      </c>
      <c r="E715" s="169">
        <f t="shared" si="206"/>
        <v>10978.73</v>
      </c>
      <c r="G715" s="499"/>
    </row>
    <row r="716" spans="1:7">
      <c r="A716" s="16" t="s">
        <v>15020</v>
      </c>
      <c r="B716" s="52" t="s">
        <v>400</v>
      </c>
      <c r="C716" s="49" t="s">
        <v>103</v>
      </c>
      <c r="D716" s="168">
        <v>5267.47</v>
      </c>
      <c r="E716" s="169">
        <f t="shared" si="206"/>
        <v>5267.47</v>
      </c>
      <c r="G716" s="499"/>
    </row>
    <row r="717" spans="1:7">
      <c r="A717" s="16" t="s">
        <v>15021</v>
      </c>
      <c r="B717" s="52" t="s">
        <v>400</v>
      </c>
      <c r="C717" s="49" t="s">
        <v>4151</v>
      </c>
      <c r="D717" s="168">
        <v>5796.16</v>
      </c>
      <c r="E717" s="169">
        <f t="shared" ref="E717" si="214">ROUND(D717-(D717/100*$E$4),2)</f>
        <v>5796.16</v>
      </c>
      <c r="G717" s="499"/>
    </row>
    <row r="718" spans="1:7">
      <c r="A718" s="16" t="s">
        <v>19541</v>
      </c>
      <c r="B718" s="52" t="s">
        <v>400</v>
      </c>
      <c r="C718" s="49" t="s">
        <v>19526</v>
      </c>
      <c r="D718" s="168">
        <v>7030.26</v>
      </c>
      <c r="E718" s="169">
        <f t="shared" si="206"/>
        <v>7030.26</v>
      </c>
      <c r="G718" s="499"/>
    </row>
    <row r="719" spans="1:7">
      <c r="A719" s="16" t="s">
        <v>15022</v>
      </c>
      <c r="B719" s="52" t="s">
        <v>173</v>
      </c>
      <c r="C719" s="49" t="s">
        <v>103</v>
      </c>
      <c r="D719" s="168">
        <v>19173.34</v>
      </c>
      <c r="E719" s="169">
        <f t="shared" si="206"/>
        <v>19173.34</v>
      </c>
      <c r="G719" s="499"/>
    </row>
    <row r="720" spans="1:7">
      <c r="A720" s="16" t="s">
        <v>15023</v>
      </c>
      <c r="B720" s="52" t="s">
        <v>173</v>
      </c>
      <c r="C720" s="49" t="s">
        <v>4151</v>
      </c>
      <c r="D720" s="168">
        <v>21090.880000000001</v>
      </c>
      <c r="E720" s="169">
        <f t="shared" ref="E720" si="215">ROUND(D720-(D720/100*$E$4),2)</f>
        <v>21090.880000000001</v>
      </c>
      <c r="G720" s="499"/>
    </row>
    <row r="721" spans="1:7">
      <c r="A721" s="16" t="s">
        <v>19542</v>
      </c>
      <c r="B721" s="52" t="s">
        <v>173</v>
      </c>
      <c r="C721" s="49" t="s">
        <v>19526</v>
      </c>
      <c r="D721" s="168">
        <v>25591.97</v>
      </c>
      <c r="E721" s="169">
        <f t="shared" si="206"/>
        <v>25591.97</v>
      </c>
      <c r="G721" s="499"/>
    </row>
    <row r="722" spans="1:7">
      <c r="A722" s="16" t="s">
        <v>15024</v>
      </c>
      <c r="B722" s="52" t="s">
        <v>14966</v>
      </c>
      <c r="C722" s="49" t="s">
        <v>103</v>
      </c>
      <c r="D722" s="168">
        <v>4286.93</v>
      </c>
      <c r="E722" s="169">
        <f t="shared" ref="E722:E723" si="216">ROUND(D722-(D722/100*$E$4),2)</f>
        <v>4286.93</v>
      </c>
      <c r="G722" s="499"/>
    </row>
    <row r="723" spans="1:7">
      <c r="A723" s="16" t="s">
        <v>15341</v>
      </c>
      <c r="B723" s="52" t="s">
        <v>14966</v>
      </c>
      <c r="C723" s="49" t="s">
        <v>4151</v>
      </c>
      <c r="D723" s="168">
        <v>4715.21</v>
      </c>
      <c r="E723" s="169">
        <f t="shared" si="216"/>
        <v>4715.21</v>
      </c>
      <c r="G723" s="499"/>
    </row>
    <row r="724" spans="1:7">
      <c r="A724" s="16" t="s">
        <v>18912</v>
      </c>
      <c r="B724" s="52" t="s">
        <v>14966</v>
      </c>
      <c r="C724" s="49" t="s">
        <v>19526</v>
      </c>
      <c r="D724" s="168">
        <v>5721.37</v>
      </c>
      <c r="E724" s="169">
        <f t="shared" si="206"/>
        <v>5721.37</v>
      </c>
      <c r="G724" s="499"/>
    </row>
    <row r="725" spans="1:7">
      <c r="A725" s="16" t="s">
        <v>15025</v>
      </c>
      <c r="B725" s="52" t="s">
        <v>68</v>
      </c>
      <c r="C725" s="49" t="s">
        <v>103</v>
      </c>
      <c r="D725" s="168">
        <v>3135.79</v>
      </c>
      <c r="E725" s="169">
        <f t="shared" ref="E725:E735" si="217">ROUND(D725-(D725/100*$E$4),2)</f>
        <v>3135.79</v>
      </c>
      <c r="G725" s="499"/>
    </row>
    <row r="726" spans="1:7">
      <c r="A726" s="16" t="s">
        <v>15026</v>
      </c>
      <c r="B726" s="52" t="s">
        <v>68</v>
      </c>
      <c r="C726" s="49" t="s">
        <v>4151</v>
      </c>
      <c r="D726" s="168">
        <v>3450.34</v>
      </c>
      <c r="E726" s="169">
        <f t="shared" ref="E726" si="218">ROUND(D726-(D726/100*$E$4),2)</f>
        <v>3450.34</v>
      </c>
      <c r="G726" s="499"/>
    </row>
    <row r="727" spans="1:7">
      <c r="A727" s="16" t="s">
        <v>19048</v>
      </c>
      <c r="B727" s="52" t="s">
        <v>68</v>
      </c>
      <c r="C727" s="49" t="s">
        <v>19526</v>
      </c>
      <c r="D727" s="168">
        <v>4188.6400000000003</v>
      </c>
      <c r="E727" s="169">
        <f t="shared" si="217"/>
        <v>4188.6400000000003</v>
      </c>
      <c r="G727" s="499"/>
    </row>
    <row r="728" spans="1:7">
      <c r="A728" s="16" t="s">
        <v>15027</v>
      </c>
      <c r="B728" s="52" t="s">
        <v>15029</v>
      </c>
      <c r="C728" s="49" t="s">
        <v>103</v>
      </c>
      <c r="D728" s="168">
        <v>3882.21</v>
      </c>
      <c r="E728" s="169">
        <f t="shared" si="217"/>
        <v>3882.21</v>
      </c>
      <c r="G728" s="499"/>
    </row>
    <row r="729" spans="1:7">
      <c r="A729" s="16" t="s">
        <v>15028</v>
      </c>
      <c r="B729" s="52" t="s">
        <v>15029</v>
      </c>
      <c r="C729" s="49" t="s">
        <v>4151</v>
      </c>
      <c r="D729" s="168">
        <v>4270.0200000000004</v>
      </c>
      <c r="E729" s="169">
        <f t="shared" ref="E729" si="219">ROUND(D729-(D729/100*$E$4),2)</f>
        <v>4270.0200000000004</v>
      </c>
      <c r="G729" s="499"/>
    </row>
    <row r="730" spans="1:7">
      <c r="A730" s="16" t="s">
        <v>18913</v>
      </c>
      <c r="B730" s="52" t="s">
        <v>15029</v>
      </c>
      <c r="C730" s="49" t="s">
        <v>19526</v>
      </c>
      <c r="D730" s="168">
        <v>5181.3999999999996</v>
      </c>
      <c r="E730" s="169">
        <f t="shared" si="217"/>
        <v>5181.3999999999996</v>
      </c>
      <c r="G730" s="499"/>
    </row>
    <row r="731" spans="1:7">
      <c r="A731" s="16" t="s">
        <v>15030</v>
      </c>
      <c r="B731" s="52" t="s">
        <v>15031</v>
      </c>
      <c r="C731" s="49" t="s">
        <v>103</v>
      </c>
      <c r="D731" s="168">
        <v>3544.09</v>
      </c>
      <c r="E731" s="169">
        <f t="shared" si="217"/>
        <v>3544.09</v>
      </c>
      <c r="G731" s="499"/>
    </row>
    <row r="732" spans="1:7">
      <c r="A732" s="16" t="s">
        <v>15338</v>
      </c>
      <c r="B732" s="52" t="s">
        <v>15031</v>
      </c>
      <c r="C732" s="49" t="s">
        <v>4151</v>
      </c>
      <c r="D732" s="168">
        <v>3899.12</v>
      </c>
      <c r="E732" s="169">
        <f t="shared" ref="E732" si="220">ROUND(D732-(D732/100*$E$4),2)</f>
        <v>3899.12</v>
      </c>
      <c r="G732" s="499"/>
    </row>
    <row r="733" spans="1:7">
      <c r="A733" s="16" t="s">
        <v>18914</v>
      </c>
      <c r="B733" s="52" t="s">
        <v>15031</v>
      </c>
      <c r="C733" s="49" t="s">
        <v>19526</v>
      </c>
      <c r="D733" s="168">
        <v>4728.0200000000004</v>
      </c>
      <c r="E733" s="169">
        <f t="shared" si="217"/>
        <v>4728.0200000000004</v>
      </c>
      <c r="G733" s="499"/>
    </row>
    <row r="734" spans="1:7">
      <c r="A734" s="16" t="s">
        <v>15339</v>
      </c>
      <c r="B734" s="52" t="s">
        <v>15340</v>
      </c>
      <c r="C734" s="49" t="s">
        <v>103</v>
      </c>
      <c r="D734" s="168">
        <v>3674.73</v>
      </c>
      <c r="E734" s="169">
        <f t="shared" si="217"/>
        <v>3674.73</v>
      </c>
      <c r="G734" s="499"/>
    </row>
    <row r="735" spans="1:7">
      <c r="A735" s="16" t="s">
        <v>15762</v>
      </c>
      <c r="B735" s="52" t="s">
        <v>15340</v>
      </c>
      <c r="C735" s="49" t="s">
        <v>4151</v>
      </c>
      <c r="D735" s="168">
        <v>4043.07</v>
      </c>
      <c r="E735" s="169">
        <f t="shared" si="217"/>
        <v>4043.07</v>
      </c>
      <c r="G735" s="499"/>
    </row>
    <row r="736" spans="1:7">
      <c r="A736" s="16" t="s">
        <v>19049</v>
      </c>
      <c r="B736" s="52" t="s">
        <v>15340</v>
      </c>
      <c r="C736" s="49" t="s">
        <v>19526</v>
      </c>
      <c r="D736" s="168">
        <v>4903.04</v>
      </c>
      <c r="E736" s="169">
        <f t="shared" ref="E736" si="221">ROUND(D736-(D736/100*$E$4),2)</f>
        <v>4903.04</v>
      </c>
      <c r="G736" s="499"/>
    </row>
    <row r="737" spans="1:7">
      <c r="A737" s="1582" t="s">
        <v>15159</v>
      </c>
      <c r="B737" s="1648"/>
      <c r="C737" s="1648"/>
      <c r="D737" s="1648"/>
      <c r="E737" s="1649"/>
      <c r="G737" s="499"/>
    </row>
    <row r="738" spans="1:7">
      <c r="A738" s="16" t="s">
        <v>15362</v>
      </c>
      <c r="B738" s="52" t="s">
        <v>71</v>
      </c>
      <c r="C738" s="49" t="s">
        <v>103</v>
      </c>
      <c r="D738" s="168">
        <v>1485.67</v>
      </c>
      <c r="E738" s="169">
        <f t="shared" ref="E738:E745" si="222">ROUND(D738-(D738/100*$E$4),2)</f>
        <v>1485.67</v>
      </c>
      <c r="G738" s="499"/>
    </row>
    <row r="739" spans="1:7">
      <c r="A739" s="16" t="s">
        <v>15363</v>
      </c>
      <c r="B739" s="52" t="s">
        <v>71</v>
      </c>
      <c r="C739" s="49" t="s">
        <v>4151</v>
      </c>
      <c r="D739" s="168">
        <v>1633.21</v>
      </c>
      <c r="E739" s="169">
        <f t="shared" si="222"/>
        <v>1633.21</v>
      </c>
      <c r="G739" s="499"/>
    </row>
    <row r="740" spans="1:7">
      <c r="A740" s="16" t="s">
        <v>15364</v>
      </c>
      <c r="B740" s="52" t="s">
        <v>2278</v>
      </c>
      <c r="C740" s="49" t="s">
        <v>103</v>
      </c>
      <c r="D740" s="168">
        <v>1938.03</v>
      </c>
      <c r="E740" s="169">
        <f t="shared" si="222"/>
        <v>1938.03</v>
      </c>
      <c r="G740" s="499"/>
    </row>
    <row r="741" spans="1:7">
      <c r="A741" s="16" t="s">
        <v>15365</v>
      </c>
      <c r="B741" s="52" t="s">
        <v>2278</v>
      </c>
      <c r="C741" s="49" t="s">
        <v>4151</v>
      </c>
      <c r="D741" s="168">
        <v>2131.6799999999998</v>
      </c>
      <c r="E741" s="169">
        <f t="shared" si="222"/>
        <v>2131.6799999999998</v>
      </c>
      <c r="G741" s="499"/>
    </row>
    <row r="742" spans="1:7">
      <c r="A742" s="16" t="s">
        <v>15366</v>
      </c>
      <c r="B742" s="52" t="s">
        <v>69</v>
      </c>
      <c r="C742" s="49" t="s">
        <v>103</v>
      </c>
      <c r="D742" s="168">
        <v>3738.25</v>
      </c>
      <c r="E742" s="169">
        <f t="shared" si="222"/>
        <v>3738.25</v>
      </c>
      <c r="G742" s="499"/>
    </row>
    <row r="743" spans="1:7">
      <c r="A743" s="16" t="s">
        <v>15367</v>
      </c>
      <c r="B743" s="52" t="s">
        <v>69</v>
      </c>
      <c r="C743" s="49" t="s">
        <v>4151</v>
      </c>
      <c r="D743" s="168">
        <v>4109.67</v>
      </c>
      <c r="E743" s="169">
        <f t="shared" si="222"/>
        <v>4109.67</v>
      </c>
      <c r="G743" s="499"/>
    </row>
    <row r="744" spans="1:7">
      <c r="A744" s="16" t="s">
        <v>15368</v>
      </c>
      <c r="B744" s="52" t="s">
        <v>70</v>
      </c>
      <c r="C744" s="49" t="s">
        <v>103</v>
      </c>
      <c r="D744" s="168">
        <v>3088.66</v>
      </c>
      <c r="E744" s="169">
        <f t="shared" si="222"/>
        <v>3088.66</v>
      </c>
      <c r="G744" s="499"/>
    </row>
    <row r="745" spans="1:7">
      <c r="A745" s="16" t="s">
        <v>15369</v>
      </c>
      <c r="B745" s="52" t="s">
        <v>70</v>
      </c>
      <c r="C745" s="49" t="s">
        <v>4151</v>
      </c>
      <c r="D745" s="168">
        <v>3397.06</v>
      </c>
      <c r="E745" s="169">
        <f t="shared" si="222"/>
        <v>3397.06</v>
      </c>
      <c r="G745" s="499"/>
    </row>
    <row r="746" spans="1:7">
      <c r="A746" s="16" t="s">
        <v>15370</v>
      </c>
      <c r="B746" s="52" t="s">
        <v>397</v>
      </c>
      <c r="C746" s="49" t="s">
        <v>103</v>
      </c>
      <c r="D746" s="168">
        <v>4812.03</v>
      </c>
      <c r="E746" s="169">
        <f t="shared" ref="E746:E756" si="223">ROUND(D746-(D746/100*$E$4),2)</f>
        <v>4812.03</v>
      </c>
      <c r="G746" s="499"/>
    </row>
    <row r="747" spans="1:7">
      <c r="A747" s="16" t="s">
        <v>15371</v>
      </c>
      <c r="B747" s="52" t="s">
        <v>397</v>
      </c>
      <c r="C747" s="49" t="s">
        <v>4151</v>
      </c>
      <c r="D747" s="168">
        <v>5294.11</v>
      </c>
      <c r="E747" s="169">
        <f t="shared" si="223"/>
        <v>5294.11</v>
      </c>
      <c r="G747" s="499"/>
    </row>
    <row r="748" spans="1:7">
      <c r="A748" s="16" t="s">
        <v>15372</v>
      </c>
      <c r="B748" s="52" t="s">
        <v>398</v>
      </c>
      <c r="C748" s="49" t="s">
        <v>103</v>
      </c>
      <c r="D748" s="168">
        <v>3510.28</v>
      </c>
      <c r="E748" s="169">
        <f t="shared" si="223"/>
        <v>3510.28</v>
      </c>
      <c r="G748" s="499"/>
    </row>
    <row r="749" spans="1:7">
      <c r="A749" s="16" t="s">
        <v>15373</v>
      </c>
      <c r="B749" s="52" t="s">
        <v>398</v>
      </c>
      <c r="C749" s="49" t="s">
        <v>4151</v>
      </c>
      <c r="D749" s="168">
        <v>3862.23</v>
      </c>
      <c r="E749" s="169">
        <f t="shared" si="223"/>
        <v>3862.23</v>
      </c>
      <c r="G749" s="499"/>
    </row>
    <row r="750" spans="1:7">
      <c r="A750" s="16" t="s">
        <v>15374</v>
      </c>
      <c r="B750" s="52" t="s">
        <v>15334</v>
      </c>
      <c r="C750" s="49" t="s">
        <v>103</v>
      </c>
      <c r="D750" s="168">
        <v>4026.17</v>
      </c>
      <c r="E750" s="169">
        <f t="shared" ref="E750" si="224">ROUND(D750-(D750/100*$E$4),2)</f>
        <v>4026.17</v>
      </c>
      <c r="G750" s="499"/>
    </row>
    <row r="751" spans="1:7">
      <c r="A751" s="16" t="s">
        <v>15738</v>
      </c>
      <c r="B751" s="52" t="s">
        <v>15334</v>
      </c>
      <c r="C751" s="49" t="s">
        <v>4151</v>
      </c>
      <c r="D751" s="168">
        <v>4427.8100000000004</v>
      </c>
      <c r="E751" s="169">
        <f t="shared" si="223"/>
        <v>4427.8100000000004</v>
      </c>
      <c r="G751" s="499"/>
    </row>
    <row r="752" spans="1:7">
      <c r="A752" s="16" t="s">
        <v>15375</v>
      </c>
      <c r="B752" s="52" t="s">
        <v>2037</v>
      </c>
      <c r="C752" s="49" t="s">
        <v>103</v>
      </c>
      <c r="D752" s="168">
        <v>6375.06</v>
      </c>
      <c r="E752" s="169">
        <f t="shared" ref="E752" si="225">ROUND(D752-(D752/100*$E$4),2)</f>
        <v>6375.06</v>
      </c>
      <c r="G752" s="499"/>
    </row>
    <row r="753" spans="1:7">
      <c r="A753" s="16" t="s">
        <v>15739</v>
      </c>
      <c r="B753" s="52" t="s">
        <v>2037</v>
      </c>
      <c r="C753" s="49" t="s">
        <v>4151</v>
      </c>
      <c r="D753" s="168">
        <v>7011.34</v>
      </c>
      <c r="E753" s="169">
        <f t="shared" si="223"/>
        <v>7011.34</v>
      </c>
      <c r="G753" s="499"/>
    </row>
    <row r="754" spans="1:7">
      <c r="A754" s="16" t="s">
        <v>15376</v>
      </c>
      <c r="B754" s="52" t="s">
        <v>400</v>
      </c>
      <c r="C754" s="49" t="s">
        <v>103</v>
      </c>
      <c r="D754" s="168">
        <v>6124.03</v>
      </c>
      <c r="E754" s="169">
        <f t="shared" ref="E754" si="226">ROUND(D754-(D754/100*$E$4),2)</f>
        <v>6124.03</v>
      </c>
      <c r="G754" s="499"/>
    </row>
    <row r="755" spans="1:7">
      <c r="A755" s="16" t="s">
        <v>15740</v>
      </c>
      <c r="B755" s="52" t="s">
        <v>400</v>
      </c>
      <c r="C755" s="49" t="s">
        <v>4151</v>
      </c>
      <c r="D755" s="168">
        <v>6736.75</v>
      </c>
      <c r="E755" s="169">
        <f t="shared" si="223"/>
        <v>6736.75</v>
      </c>
      <c r="G755" s="499"/>
    </row>
    <row r="756" spans="1:7">
      <c r="A756" s="16" t="s">
        <v>15377</v>
      </c>
      <c r="B756" s="52" t="s">
        <v>173</v>
      </c>
      <c r="C756" s="49" t="s">
        <v>103</v>
      </c>
      <c r="D756" s="168">
        <v>21374.69</v>
      </c>
      <c r="E756" s="169">
        <f t="shared" si="223"/>
        <v>21374.69</v>
      </c>
      <c r="G756" s="499"/>
    </row>
    <row r="757" spans="1:7">
      <c r="A757" s="16" t="s">
        <v>15378</v>
      </c>
      <c r="B757" s="52" t="s">
        <v>173</v>
      </c>
      <c r="C757" s="49" t="s">
        <v>4151</v>
      </c>
      <c r="D757" s="168">
        <v>23510.47</v>
      </c>
      <c r="E757" s="169">
        <f t="shared" ref="E757:E763" si="227">ROUND(D757-(D757/100*$E$4),2)</f>
        <v>23510.47</v>
      </c>
      <c r="G757" s="499"/>
    </row>
    <row r="758" spans="1:7">
      <c r="A758" s="16" t="s">
        <v>15379</v>
      </c>
      <c r="B758" s="52" t="s">
        <v>68</v>
      </c>
      <c r="C758" s="49" t="s">
        <v>103</v>
      </c>
      <c r="D758" s="168">
        <v>3795.12</v>
      </c>
      <c r="E758" s="169">
        <f t="shared" si="227"/>
        <v>3795.12</v>
      </c>
      <c r="G758" s="499"/>
    </row>
    <row r="759" spans="1:7">
      <c r="A759" s="16" t="s">
        <v>15741</v>
      </c>
      <c r="B759" s="52" t="s">
        <v>68</v>
      </c>
      <c r="C759" s="49" t="s">
        <v>4151</v>
      </c>
      <c r="D759" s="168">
        <v>4173.2</v>
      </c>
      <c r="E759" s="169">
        <f t="shared" ref="E759:E762" si="228">ROUND(D759-(D759/100*$E$4),2)</f>
        <v>4173.2</v>
      </c>
      <c r="G759" s="499"/>
    </row>
    <row r="760" spans="1:7">
      <c r="A760" s="16" t="s">
        <v>15380</v>
      </c>
      <c r="B760" s="52" t="s">
        <v>14974</v>
      </c>
      <c r="C760" s="49" t="s">
        <v>103</v>
      </c>
      <c r="D760" s="168">
        <v>5555.38</v>
      </c>
      <c r="E760" s="169">
        <f t="shared" ref="E760" si="229">ROUND(D760-(D760/100*$E$4),2)</f>
        <v>5555.38</v>
      </c>
      <c r="G760" s="499"/>
    </row>
    <row r="761" spans="1:7">
      <c r="A761" s="16" t="s">
        <v>15742</v>
      </c>
      <c r="B761" s="52" t="s">
        <v>14974</v>
      </c>
      <c r="C761" s="49" t="s">
        <v>4151</v>
      </c>
      <c r="D761" s="168">
        <v>6110.71</v>
      </c>
      <c r="E761" s="169">
        <f t="shared" si="228"/>
        <v>6110.71</v>
      </c>
      <c r="G761" s="499"/>
    </row>
    <row r="762" spans="1:7">
      <c r="A762" s="16" t="s">
        <v>15381</v>
      </c>
      <c r="B762" s="52" t="s">
        <v>173</v>
      </c>
      <c r="C762" s="49" t="s">
        <v>103</v>
      </c>
      <c r="D762" s="168">
        <v>16937.66</v>
      </c>
      <c r="E762" s="169">
        <f t="shared" si="228"/>
        <v>16937.66</v>
      </c>
      <c r="G762" s="499"/>
    </row>
    <row r="763" spans="1:7">
      <c r="A763" s="16" t="s">
        <v>15382</v>
      </c>
      <c r="B763" s="52" t="s">
        <v>173</v>
      </c>
      <c r="C763" s="49" t="s">
        <v>4151</v>
      </c>
      <c r="D763" s="168">
        <v>18630.810000000001</v>
      </c>
      <c r="E763" s="169">
        <f t="shared" si="227"/>
        <v>18630.810000000001</v>
      </c>
      <c r="G763" s="499"/>
    </row>
    <row r="764" spans="1:7">
      <c r="A764" s="16" t="s">
        <v>15383</v>
      </c>
      <c r="B764" s="52" t="s">
        <v>15334</v>
      </c>
      <c r="C764" s="49" t="s">
        <v>103</v>
      </c>
      <c r="D764" s="168">
        <v>3747.99</v>
      </c>
      <c r="E764" s="169">
        <f t="shared" ref="E764" si="230">ROUND(D764-(D764/100*$E$4),2)</f>
        <v>3747.99</v>
      </c>
      <c r="G764" s="499"/>
    </row>
    <row r="765" spans="1:7">
      <c r="A765" s="16" t="s">
        <v>15384</v>
      </c>
      <c r="B765" s="52" t="s">
        <v>15334</v>
      </c>
      <c r="C765" s="49" t="s">
        <v>4151</v>
      </c>
      <c r="D765" s="168">
        <v>4122.99</v>
      </c>
      <c r="E765" s="169">
        <f t="shared" ref="E765" si="231">ROUND(D765-(D765/100*$E$4),2)</f>
        <v>4122.99</v>
      </c>
      <c r="G765" s="499"/>
    </row>
    <row r="766" spans="1:7">
      <c r="A766" s="1582" t="s">
        <v>15102</v>
      </c>
      <c r="B766" s="1648"/>
      <c r="C766" s="1648"/>
      <c r="D766" s="1648"/>
      <c r="E766" s="1649"/>
      <c r="G766" s="499"/>
    </row>
    <row r="767" spans="1:7">
      <c r="A767" s="16" t="s">
        <v>15385</v>
      </c>
      <c r="B767" s="52" t="s">
        <v>71</v>
      </c>
      <c r="C767" s="49" t="s">
        <v>103</v>
      </c>
      <c r="D767" s="168">
        <v>1060.97</v>
      </c>
      <c r="E767" s="169">
        <f t="shared" ref="E767:E786" si="232">ROUND(D767-(D767/100*$E$4),2)</f>
        <v>1060.97</v>
      </c>
      <c r="G767" s="499"/>
    </row>
    <row r="768" spans="1:7">
      <c r="A768" s="16" t="s">
        <v>15386</v>
      </c>
      <c r="B768" s="52" t="s">
        <v>71</v>
      </c>
      <c r="C768" s="49" t="s">
        <v>4151</v>
      </c>
      <c r="D768" s="168">
        <v>1114.76</v>
      </c>
      <c r="E768" s="169">
        <f t="shared" si="232"/>
        <v>1114.76</v>
      </c>
      <c r="G768" s="499"/>
    </row>
    <row r="769" spans="1:7">
      <c r="A769" s="16" t="s">
        <v>15387</v>
      </c>
      <c r="B769" s="52" t="s">
        <v>69</v>
      </c>
      <c r="C769" s="49" t="s">
        <v>103</v>
      </c>
      <c r="D769" s="168">
        <v>2530.25</v>
      </c>
      <c r="E769" s="169">
        <f t="shared" si="232"/>
        <v>2530.25</v>
      </c>
      <c r="G769" s="499"/>
    </row>
    <row r="770" spans="1:7">
      <c r="A770" s="16" t="s">
        <v>15388</v>
      </c>
      <c r="B770" s="52" t="s">
        <v>69</v>
      </c>
      <c r="C770" s="49" t="s">
        <v>4151</v>
      </c>
      <c r="D770" s="168">
        <v>2657.3</v>
      </c>
      <c r="E770" s="169">
        <f t="shared" si="232"/>
        <v>2657.3</v>
      </c>
      <c r="G770" s="499"/>
    </row>
    <row r="771" spans="1:7">
      <c r="A771" s="16" t="s">
        <v>15389</v>
      </c>
      <c r="B771" s="52" t="s">
        <v>70</v>
      </c>
      <c r="C771" s="49" t="s">
        <v>103</v>
      </c>
      <c r="D771" s="168">
        <v>1987.72</v>
      </c>
      <c r="E771" s="169">
        <f t="shared" si="232"/>
        <v>1987.72</v>
      </c>
      <c r="G771" s="499"/>
    </row>
    <row r="772" spans="1:7">
      <c r="A772" s="16" t="s">
        <v>15390</v>
      </c>
      <c r="B772" s="52" t="s">
        <v>70</v>
      </c>
      <c r="C772" s="49" t="s">
        <v>4151</v>
      </c>
      <c r="D772" s="168">
        <v>2088.13</v>
      </c>
      <c r="E772" s="169">
        <f t="shared" si="232"/>
        <v>2088.13</v>
      </c>
      <c r="G772" s="499"/>
    </row>
    <row r="773" spans="1:7">
      <c r="A773" s="16" t="s">
        <v>15709</v>
      </c>
      <c r="B773" s="52" t="s">
        <v>397</v>
      </c>
      <c r="C773" s="49" t="s">
        <v>103</v>
      </c>
      <c r="D773" s="168">
        <v>3999.01</v>
      </c>
      <c r="E773" s="169">
        <f t="shared" si="232"/>
        <v>3999.01</v>
      </c>
      <c r="G773" s="499"/>
    </row>
    <row r="774" spans="1:7">
      <c r="A774" s="16" t="s">
        <v>15773</v>
      </c>
      <c r="B774" s="52" t="s">
        <v>397</v>
      </c>
      <c r="C774" s="49" t="s">
        <v>4151</v>
      </c>
      <c r="D774" s="168">
        <v>4400.66</v>
      </c>
      <c r="E774" s="169">
        <f t="shared" ref="E774" si="233">ROUND(D774-(D774/100*$E$4),2)</f>
        <v>4400.66</v>
      </c>
      <c r="G774" s="499"/>
    </row>
    <row r="775" spans="1:7">
      <c r="A775" s="16" t="s">
        <v>15391</v>
      </c>
      <c r="B775" s="52" t="s">
        <v>398</v>
      </c>
      <c r="C775" s="49" t="s">
        <v>103</v>
      </c>
      <c r="D775" s="168">
        <v>2232.09</v>
      </c>
      <c r="E775" s="169">
        <f t="shared" si="232"/>
        <v>2232.09</v>
      </c>
      <c r="G775" s="499"/>
    </row>
    <row r="776" spans="1:7">
      <c r="A776" s="16" t="s">
        <v>15392</v>
      </c>
      <c r="B776" s="52" t="s">
        <v>398</v>
      </c>
      <c r="C776" s="49" t="s">
        <v>4151</v>
      </c>
      <c r="D776" s="168">
        <v>2342.2399999999998</v>
      </c>
      <c r="E776" s="169">
        <f t="shared" ref="E776:E785" si="234">ROUND(D776-(D776/100*$E$4),2)</f>
        <v>2342.2399999999998</v>
      </c>
      <c r="G776" s="499"/>
    </row>
    <row r="777" spans="1:7">
      <c r="A777" s="16" t="s">
        <v>15393</v>
      </c>
      <c r="B777" s="52" t="s">
        <v>2037</v>
      </c>
      <c r="C777" s="49" t="s">
        <v>103</v>
      </c>
      <c r="D777" s="168">
        <v>3249.52</v>
      </c>
      <c r="E777" s="169">
        <f t="shared" ref="E777" si="235">ROUND(D777-(D777/100*$E$4),2)</f>
        <v>3249.52</v>
      </c>
      <c r="G777" s="499"/>
    </row>
    <row r="778" spans="1:7">
      <c r="A778" s="16" t="s">
        <v>15710</v>
      </c>
      <c r="B778" s="52" t="s">
        <v>2037</v>
      </c>
      <c r="C778" s="49" t="s">
        <v>4151</v>
      </c>
      <c r="D778" s="168">
        <v>3413.45</v>
      </c>
      <c r="E778" s="169">
        <f t="shared" si="234"/>
        <v>3413.45</v>
      </c>
      <c r="G778" s="499"/>
    </row>
    <row r="779" spans="1:7">
      <c r="A779" s="16" t="s">
        <v>15394</v>
      </c>
      <c r="B779" s="52" t="s">
        <v>400</v>
      </c>
      <c r="C779" s="49" t="s">
        <v>103</v>
      </c>
      <c r="D779" s="168">
        <v>3688.05</v>
      </c>
      <c r="E779" s="169">
        <f t="shared" si="234"/>
        <v>3688.05</v>
      </c>
      <c r="G779" s="499"/>
    </row>
    <row r="780" spans="1:7">
      <c r="A780" s="16" t="s">
        <v>15395</v>
      </c>
      <c r="B780" s="52" t="s">
        <v>400</v>
      </c>
      <c r="C780" s="49" t="s">
        <v>4151</v>
      </c>
      <c r="D780" s="168">
        <v>3871.96</v>
      </c>
      <c r="E780" s="169">
        <f t="shared" si="234"/>
        <v>3871.96</v>
      </c>
      <c r="G780" s="499"/>
    </row>
    <row r="781" spans="1:7">
      <c r="A781" s="16" t="s">
        <v>15396</v>
      </c>
      <c r="B781" s="52" t="s">
        <v>173</v>
      </c>
      <c r="C781" s="49" t="s">
        <v>103</v>
      </c>
      <c r="D781" s="168">
        <v>9172.73</v>
      </c>
      <c r="E781" s="169">
        <f t="shared" si="234"/>
        <v>9172.73</v>
      </c>
      <c r="G781" s="499"/>
    </row>
    <row r="782" spans="1:7">
      <c r="A782" s="16" t="s">
        <v>15397</v>
      </c>
      <c r="B782" s="52" t="s">
        <v>173</v>
      </c>
      <c r="C782" s="49" t="s">
        <v>4151</v>
      </c>
      <c r="D782" s="168">
        <v>9631.75</v>
      </c>
      <c r="E782" s="169">
        <f t="shared" si="234"/>
        <v>9631.75</v>
      </c>
      <c r="G782" s="499"/>
    </row>
    <row r="783" spans="1:7">
      <c r="A783" s="16" t="s">
        <v>15398</v>
      </c>
      <c r="B783" s="52" t="s">
        <v>68</v>
      </c>
      <c r="C783" s="49" t="s">
        <v>103</v>
      </c>
      <c r="D783" s="168">
        <v>2292.54</v>
      </c>
      <c r="E783" s="169">
        <f t="shared" si="234"/>
        <v>2292.54</v>
      </c>
      <c r="G783" s="499"/>
    </row>
    <row r="784" spans="1:7">
      <c r="A784" s="16" t="s">
        <v>15399</v>
      </c>
      <c r="B784" s="52" t="s">
        <v>68</v>
      </c>
      <c r="C784" s="49" t="s">
        <v>4151</v>
      </c>
      <c r="D784" s="168">
        <v>2409.35</v>
      </c>
      <c r="E784" s="169">
        <f t="shared" si="234"/>
        <v>2409.35</v>
      </c>
      <c r="G784" s="499"/>
    </row>
    <row r="785" spans="1:7">
      <c r="A785" s="16" t="s">
        <v>15400</v>
      </c>
      <c r="B785" s="52" t="s">
        <v>71</v>
      </c>
      <c r="C785" s="49" t="s">
        <v>103</v>
      </c>
      <c r="D785" s="168">
        <v>1268.45</v>
      </c>
      <c r="E785" s="169">
        <f t="shared" si="234"/>
        <v>1268.45</v>
      </c>
      <c r="G785" s="499"/>
    </row>
    <row r="786" spans="1:7">
      <c r="A786" s="16" t="s">
        <v>15401</v>
      </c>
      <c r="B786" s="52" t="s">
        <v>71</v>
      </c>
      <c r="C786" s="49" t="s">
        <v>4151</v>
      </c>
      <c r="D786" s="168">
        <v>1331.98</v>
      </c>
      <c r="E786" s="169">
        <f t="shared" si="232"/>
        <v>1331.98</v>
      </c>
      <c r="G786" s="499"/>
    </row>
    <row r="787" spans="1:7">
      <c r="A787" s="16" t="s">
        <v>15402</v>
      </c>
      <c r="B787" s="52" t="s">
        <v>15404</v>
      </c>
      <c r="C787" s="49" t="s">
        <v>103</v>
      </c>
      <c r="D787" s="168">
        <v>2249</v>
      </c>
      <c r="E787" s="169">
        <f t="shared" ref="E787:E790" si="236">ROUND(D787-(D787/100*$E$4),2)</f>
        <v>2249</v>
      </c>
      <c r="G787" s="499"/>
    </row>
    <row r="788" spans="1:7">
      <c r="A788" s="16" t="s">
        <v>15403</v>
      </c>
      <c r="B788" s="52" t="s">
        <v>15404</v>
      </c>
      <c r="C788" s="49" t="s">
        <v>4151</v>
      </c>
      <c r="D788" s="168">
        <v>2472.87</v>
      </c>
      <c r="E788" s="169">
        <f t="shared" si="236"/>
        <v>2472.87</v>
      </c>
      <c r="G788" s="499"/>
    </row>
    <row r="789" spans="1:7">
      <c r="A789" s="16" t="s">
        <v>15405</v>
      </c>
      <c r="B789" s="52" t="s">
        <v>70</v>
      </c>
      <c r="C789" s="49" t="s">
        <v>103</v>
      </c>
      <c r="D789" s="168">
        <v>2419.59</v>
      </c>
      <c r="E789" s="169">
        <f t="shared" si="236"/>
        <v>2419.59</v>
      </c>
      <c r="G789" s="499"/>
    </row>
    <row r="790" spans="1:7">
      <c r="A790" s="16" t="s">
        <v>15406</v>
      </c>
      <c r="B790" s="52" t="s">
        <v>70</v>
      </c>
      <c r="C790" s="49" t="s">
        <v>4151</v>
      </c>
      <c r="D790" s="168">
        <v>2579.94</v>
      </c>
      <c r="E790" s="169">
        <f t="shared" si="236"/>
        <v>2579.94</v>
      </c>
      <c r="G790" s="499"/>
    </row>
    <row r="791" spans="1:7">
      <c r="A791" s="16" t="s">
        <v>15407</v>
      </c>
      <c r="B791" s="52" t="s">
        <v>15409</v>
      </c>
      <c r="C791" s="49" t="s">
        <v>103</v>
      </c>
      <c r="D791" s="168">
        <v>2125.02</v>
      </c>
      <c r="E791" s="169">
        <f t="shared" ref="E791:E793" si="237">ROUND(D791-(D791/100*$E$4),2)</f>
        <v>2125.02</v>
      </c>
      <c r="G791" s="499"/>
    </row>
    <row r="792" spans="1:7">
      <c r="A792" s="16" t="s">
        <v>15408</v>
      </c>
      <c r="B792" s="52" t="s">
        <v>15409</v>
      </c>
      <c r="C792" s="49" t="s">
        <v>4151</v>
      </c>
      <c r="D792" s="168">
        <v>2336.09</v>
      </c>
      <c r="E792" s="169">
        <f t="shared" si="237"/>
        <v>2336.09</v>
      </c>
      <c r="G792" s="499"/>
    </row>
    <row r="793" spans="1:7">
      <c r="A793" s="16" t="s">
        <v>15410</v>
      </c>
      <c r="B793" s="52" t="s">
        <v>15006</v>
      </c>
      <c r="C793" s="49" t="s">
        <v>103</v>
      </c>
      <c r="D793" s="168">
        <v>3936</v>
      </c>
      <c r="E793" s="169">
        <f t="shared" si="237"/>
        <v>3936</v>
      </c>
      <c r="G793" s="499"/>
    </row>
    <row r="794" spans="1:7">
      <c r="A794" s="16" t="s">
        <v>15711</v>
      </c>
      <c r="B794" s="52" t="s">
        <v>15006</v>
      </c>
      <c r="C794" s="49" t="s">
        <v>4151</v>
      </c>
      <c r="D794" s="168">
        <v>4330.47</v>
      </c>
      <c r="E794" s="169">
        <f t="shared" ref="E794:E795" si="238">ROUND(D794-(D794/100*$E$4),2)</f>
        <v>4330.47</v>
      </c>
      <c r="G794" s="499"/>
    </row>
    <row r="795" spans="1:7">
      <c r="A795" s="16" t="s">
        <v>15411</v>
      </c>
      <c r="B795" s="52" t="s">
        <v>400</v>
      </c>
      <c r="C795" s="49" t="s">
        <v>103</v>
      </c>
      <c r="D795" s="168">
        <v>5729.56</v>
      </c>
      <c r="E795" s="169">
        <f t="shared" si="238"/>
        <v>5729.56</v>
      </c>
      <c r="G795" s="499"/>
    </row>
    <row r="796" spans="1:7">
      <c r="A796" s="16" t="s">
        <v>15412</v>
      </c>
      <c r="B796" s="52" t="s">
        <v>400</v>
      </c>
      <c r="C796" s="49" t="s">
        <v>4151</v>
      </c>
      <c r="D796" s="168">
        <v>6016.96</v>
      </c>
      <c r="E796" s="169">
        <f t="shared" ref="E796" si="239">ROUND(D796-(D796/100*$E$4),2)</f>
        <v>6016.96</v>
      </c>
      <c r="G796" s="499"/>
    </row>
    <row r="797" spans="1:7">
      <c r="A797" s="1582" t="s">
        <v>15130</v>
      </c>
      <c r="B797" s="1648"/>
      <c r="C797" s="1648"/>
      <c r="D797" s="1648"/>
      <c r="E797" s="1649"/>
      <c r="G797" s="499"/>
    </row>
    <row r="798" spans="1:7">
      <c r="A798" s="16" t="s">
        <v>15413</v>
      </c>
      <c r="B798" s="52" t="s">
        <v>71</v>
      </c>
      <c r="C798" s="49" t="s">
        <v>103</v>
      </c>
      <c r="D798" s="168">
        <v>1777.17</v>
      </c>
      <c r="E798" s="169">
        <f t="shared" ref="E798:E813" si="240">ROUND(D798-(D798/100*$E$4),2)</f>
        <v>1777.17</v>
      </c>
      <c r="G798" s="499"/>
    </row>
    <row r="799" spans="1:7">
      <c r="A799" s="16" t="s">
        <v>15414</v>
      </c>
      <c r="B799" s="52" t="s">
        <v>71</v>
      </c>
      <c r="C799" s="49" t="s">
        <v>4151</v>
      </c>
      <c r="D799" s="168">
        <v>1954.42</v>
      </c>
      <c r="E799" s="169">
        <f t="shared" si="240"/>
        <v>1954.42</v>
      </c>
      <c r="G799" s="499"/>
    </row>
    <row r="800" spans="1:7">
      <c r="A800" s="16" t="s">
        <v>15415</v>
      </c>
      <c r="B800" s="52" t="s">
        <v>71</v>
      </c>
      <c r="C800" s="49" t="s">
        <v>15135</v>
      </c>
      <c r="D800" s="168">
        <v>2085.06</v>
      </c>
      <c r="E800" s="169">
        <f t="shared" si="240"/>
        <v>2085.06</v>
      </c>
      <c r="G800" s="499"/>
    </row>
    <row r="801" spans="1:7">
      <c r="A801" s="16" t="s">
        <v>15416</v>
      </c>
      <c r="B801" s="52" t="s">
        <v>2278</v>
      </c>
      <c r="C801" s="49" t="s">
        <v>103</v>
      </c>
      <c r="D801" s="168">
        <v>2593.77</v>
      </c>
      <c r="E801" s="169">
        <f t="shared" si="240"/>
        <v>2593.77</v>
      </c>
      <c r="G801" s="499"/>
    </row>
    <row r="802" spans="1:7">
      <c r="A802" s="16" t="s">
        <v>15417</v>
      </c>
      <c r="B802" s="52" t="s">
        <v>2278</v>
      </c>
      <c r="C802" s="49" t="s">
        <v>4151</v>
      </c>
      <c r="D802" s="168">
        <v>2851.46</v>
      </c>
      <c r="E802" s="169">
        <f t="shared" si="240"/>
        <v>2851.46</v>
      </c>
      <c r="G802" s="499"/>
    </row>
    <row r="803" spans="1:7">
      <c r="A803" s="16" t="s">
        <v>15418</v>
      </c>
      <c r="B803" s="52" t="s">
        <v>2278</v>
      </c>
      <c r="C803" s="49" t="s">
        <v>15135</v>
      </c>
      <c r="D803" s="168">
        <v>2982.1</v>
      </c>
      <c r="E803" s="169">
        <f t="shared" si="240"/>
        <v>2982.1</v>
      </c>
      <c r="G803" s="499"/>
    </row>
    <row r="804" spans="1:7">
      <c r="A804" s="16" t="s">
        <v>15419</v>
      </c>
      <c r="B804" s="52" t="s">
        <v>69</v>
      </c>
      <c r="C804" s="49" t="s">
        <v>103</v>
      </c>
      <c r="D804" s="168">
        <v>2356.0700000000002</v>
      </c>
      <c r="E804" s="169">
        <f t="shared" si="240"/>
        <v>2356.0700000000002</v>
      </c>
      <c r="G804" s="499"/>
    </row>
    <row r="805" spans="1:7">
      <c r="A805" s="16" t="s">
        <v>15420</v>
      </c>
      <c r="B805" s="52" t="s">
        <v>69</v>
      </c>
      <c r="C805" s="49" t="s">
        <v>4151</v>
      </c>
      <c r="D805" s="168">
        <v>2593.77</v>
      </c>
      <c r="E805" s="169">
        <f t="shared" si="240"/>
        <v>2593.77</v>
      </c>
      <c r="G805" s="499"/>
    </row>
    <row r="806" spans="1:7">
      <c r="A806" s="16" t="s">
        <v>15421</v>
      </c>
      <c r="B806" s="52" t="s">
        <v>69</v>
      </c>
      <c r="C806" s="49" t="s">
        <v>15135</v>
      </c>
      <c r="D806" s="168">
        <v>2710.58</v>
      </c>
      <c r="E806" s="169">
        <f t="shared" si="240"/>
        <v>2710.58</v>
      </c>
      <c r="G806" s="499"/>
    </row>
    <row r="807" spans="1:7">
      <c r="A807" s="16" t="s">
        <v>15422</v>
      </c>
      <c r="B807" s="52" t="s">
        <v>70</v>
      </c>
      <c r="C807" s="49" t="s">
        <v>103</v>
      </c>
      <c r="D807" s="168">
        <v>2356.0700000000002</v>
      </c>
      <c r="E807" s="169">
        <f t="shared" si="240"/>
        <v>2356.0700000000002</v>
      </c>
      <c r="G807" s="499"/>
    </row>
    <row r="808" spans="1:7">
      <c r="A808" s="16" t="s">
        <v>15423</v>
      </c>
      <c r="B808" s="52" t="s">
        <v>70</v>
      </c>
      <c r="C808" s="49" t="s">
        <v>4151</v>
      </c>
      <c r="D808" s="168">
        <v>2593.77</v>
      </c>
      <c r="E808" s="169">
        <f t="shared" si="240"/>
        <v>2593.77</v>
      </c>
      <c r="G808" s="499"/>
    </row>
    <row r="809" spans="1:7">
      <c r="A809" s="16" t="s">
        <v>15424</v>
      </c>
      <c r="B809" s="52" t="s">
        <v>70</v>
      </c>
      <c r="C809" s="49" t="s">
        <v>15135</v>
      </c>
      <c r="D809" s="168">
        <v>2710.58</v>
      </c>
      <c r="E809" s="169">
        <f t="shared" si="240"/>
        <v>2710.58</v>
      </c>
      <c r="G809" s="499"/>
    </row>
    <row r="810" spans="1:7">
      <c r="A810" s="16" t="s">
        <v>15425</v>
      </c>
      <c r="B810" s="52" t="s">
        <v>397</v>
      </c>
      <c r="C810" s="49" t="s">
        <v>103</v>
      </c>
      <c r="D810" s="168">
        <v>3787.95</v>
      </c>
      <c r="E810" s="169">
        <f t="shared" si="240"/>
        <v>3787.95</v>
      </c>
      <c r="G810" s="499"/>
    </row>
    <row r="811" spans="1:7">
      <c r="A811" s="16" t="s">
        <v>15426</v>
      </c>
      <c r="B811" s="52" t="s">
        <v>397</v>
      </c>
      <c r="C811" s="49" t="s">
        <v>4151</v>
      </c>
      <c r="D811" s="168">
        <v>4166.54</v>
      </c>
      <c r="E811" s="169">
        <f t="shared" si="240"/>
        <v>4166.54</v>
      </c>
      <c r="G811" s="499"/>
    </row>
    <row r="812" spans="1:7">
      <c r="A812" s="16" t="s">
        <v>15427</v>
      </c>
      <c r="B812" s="52" t="s">
        <v>397</v>
      </c>
      <c r="C812" s="49" t="s">
        <v>15135</v>
      </c>
      <c r="D812" s="168">
        <v>4354.04</v>
      </c>
      <c r="E812" s="169">
        <f t="shared" si="240"/>
        <v>4354.04</v>
      </c>
      <c r="G812" s="499"/>
    </row>
    <row r="813" spans="1:7">
      <c r="A813" s="16" t="s">
        <v>15428</v>
      </c>
      <c r="B813" s="52" t="s">
        <v>398</v>
      </c>
      <c r="C813" s="49" t="s">
        <v>103</v>
      </c>
      <c r="D813" s="168">
        <v>3092.24</v>
      </c>
      <c r="E813" s="169">
        <f t="shared" si="240"/>
        <v>3092.24</v>
      </c>
      <c r="G813" s="499"/>
    </row>
    <row r="814" spans="1:7">
      <c r="A814" s="16" t="s">
        <v>15429</v>
      </c>
      <c r="B814" s="52" t="s">
        <v>398</v>
      </c>
      <c r="C814" s="49" t="s">
        <v>4151</v>
      </c>
      <c r="D814" s="168">
        <v>3400.14</v>
      </c>
      <c r="E814" s="169">
        <f t="shared" ref="E814:E823" si="241">ROUND(D814-(D814/100*$E$4),2)</f>
        <v>3400.14</v>
      </c>
      <c r="G814" s="499"/>
    </row>
    <row r="815" spans="1:7">
      <c r="A815" s="16" t="s">
        <v>15430</v>
      </c>
      <c r="B815" s="52" t="s">
        <v>398</v>
      </c>
      <c r="C815" s="49" t="s">
        <v>15135</v>
      </c>
      <c r="D815" s="168">
        <v>3561</v>
      </c>
      <c r="E815" s="169">
        <f t="shared" si="241"/>
        <v>3561</v>
      </c>
      <c r="G815" s="499"/>
    </row>
    <row r="816" spans="1:7">
      <c r="A816" s="16" t="s">
        <v>15431</v>
      </c>
      <c r="B816" s="52" t="s">
        <v>2037</v>
      </c>
      <c r="C816" s="49" t="s">
        <v>103</v>
      </c>
      <c r="D816" s="168">
        <v>4561.5200000000004</v>
      </c>
      <c r="E816" s="169">
        <f t="shared" si="241"/>
        <v>4561.5200000000004</v>
      </c>
      <c r="G816" s="499"/>
    </row>
    <row r="817" spans="1:7">
      <c r="A817" s="16" t="s">
        <v>15432</v>
      </c>
      <c r="B817" s="52" t="s">
        <v>2037</v>
      </c>
      <c r="C817" s="49" t="s">
        <v>4151</v>
      </c>
      <c r="D817" s="168">
        <v>5016.4399999999996</v>
      </c>
      <c r="E817" s="169">
        <f t="shared" si="241"/>
        <v>5016.4399999999996</v>
      </c>
      <c r="G817" s="499"/>
    </row>
    <row r="818" spans="1:7">
      <c r="A818" s="16" t="s">
        <v>15433</v>
      </c>
      <c r="B818" s="52" t="s">
        <v>2037</v>
      </c>
      <c r="C818" s="49" t="s">
        <v>15135</v>
      </c>
      <c r="D818" s="168">
        <v>5247.49</v>
      </c>
      <c r="E818" s="169">
        <f t="shared" si="241"/>
        <v>5247.49</v>
      </c>
      <c r="G818" s="499"/>
    </row>
    <row r="819" spans="1:7">
      <c r="A819" s="16" t="s">
        <v>15434</v>
      </c>
      <c r="B819" s="52" t="s">
        <v>2032</v>
      </c>
      <c r="C819" s="49" t="s">
        <v>103</v>
      </c>
      <c r="D819" s="168">
        <v>2938.55</v>
      </c>
      <c r="E819" s="169">
        <f t="shared" si="241"/>
        <v>2938.55</v>
      </c>
      <c r="G819" s="499"/>
    </row>
    <row r="820" spans="1:7">
      <c r="A820" s="16" t="s">
        <v>15724</v>
      </c>
      <c r="B820" s="52" t="s">
        <v>2032</v>
      </c>
      <c r="C820" s="49" t="s">
        <v>4151</v>
      </c>
      <c r="D820" s="168">
        <v>3232.61</v>
      </c>
      <c r="E820" s="169">
        <f t="shared" ref="E820" si="242">ROUND(D820-(D820/100*$E$4),2)</f>
        <v>3232.61</v>
      </c>
      <c r="G820" s="499"/>
    </row>
    <row r="821" spans="1:7">
      <c r="A821" s="16" t="s">
        <v>15435</v>
      </c>
      <c r="B821" s="52" t="s">
        <v>2032</v>
      </c>
      <c r="C821" s="49" t="s">
        <v>15135</v>
      </c>
      <c r="D821" s="168">
        <v>3376.57</v>
      </c>
      <c r="E821" s="169">
        <f t="shared" si="241"/>
        <v>3376.57</v>
      </c>
      <c r="G821" s="499"/>
    </row>
    <row r="822" spans="1:7">
      <c r="A822" s="16" t="s">
        <v>15436</v>
      </c>
      <c r="B822" s="52" t="s">
        <v>400</v>
      </c>
      <c r="C822" s="49" t="s">
        <v>103</v>
      </c>
      <c r="D822" s="168">
        <v>5000.05</v>
      </c>
      <c r="E822" s="169">
        <f t="shared" si="241"/>
        <v>5000.05</v>
      </c>
      <c r="G822" s="499"/>
    </row>
    <row r="823" spans="1:7">
      <c r="A823" s="16" t="s">
        <v>15437</v>
      </c>
      <c r="B823" s="52" t="s">
        <v>400</v>
      </c>
      <c r="C823" s="49" t="s">
        <v>4151</v>
      </c>
      <c r="D823" s="168">
        <v>5498.52</v>
      </c>
      <c r="E823" s="169">
        <f t="shared" si="241"/>
        <v>5498.52</v>
      </c>
      <c r="G823" s="499"/>
    </row>
    <row r="824" spans="1:7">
      <c r="A824" s="16" t="s">
        <v>15725</v>
      </c>
      <c r="B824" s="52" t="s">
        <v>400</v>
      </c>
      <c r="C824" s="49" t="s">
        <v>15135</v>
      </c>
      <c r="D824" s="168">
        <v>5749.54</v>
      </c>
      <c r="E824" s="169">
        <f t="shared" ref="E824:E828" si="243">ROUND(D824-(D824/100*$E$4),2)</f>
        <v>5749.54</v>
      </c>
      <c r="G824" s="499"/>
    </row>
    <row r="825" spans="1:7">
      <c r="A825" s="16" t="s">
        <v>15438</v>
      </c>
      <c r="B825" s="52" t="s">
        <v>173</v>
      </c>
      <c r="C825" s="49" t="s">
        <v>103</v>
      </c>
      <c r="D825" s="168">
        <v>11686.59</v>
      </c>
      <c r="E825" s="169">
        <f t="shared" si="243"/>
        <v>11686.59</v>
      </c>
      <c r="G825" s="499"/>
    </row>
    <row r="826" spans="1:7">
      <c r="A826" s="16" t="s">
        <v>15439</v>
      </c>
      <c r="B826" s="52" t="s">
        <v>173</v>
      </c>
      <c r="C826" s="49" t="s">
        <v>4151</v>
      </c>
      <c r="D826" s="168">
        <v>12854.63</v>
      </c>
      <c r="E826" s="169">
        <f t="shared" ref="E826" si="244">ROUND(D826-(D826/100*$E$4),2)</f>
        <v>12854.63</v>
      </c>
      <c r="G826" s="499"/>
    </row>
    <row r="827" spans="1:7">
      <c r="A827" s="16" t="s">
        <v>15726</v>
      </c>
      <c r="B827" s="52" t="s">
        <v>173</v>
      </c>
      <c r="C827" s="49" t="s">
        <v>15135</v>
      </c>
      <c r="D827" s="168">
        <v>13440.19</v>
      </c>
      <c r="E827" s="169">
        <f t="shared" si="243"/>
        <v>13440.19</v>
      </c>
      <c r="G827" s="499"/>
    </row>
    <row r="828" spans="1:7">
      <c r="A828" s="16" t="s">
        <v>15440</v>
      </c>
      <c r="B828" s="52" t="s">
        <v>70</v>
      </c>
      <c r="C828" s="49" t="s">
        <v>103</v>
      </c>
      <c r="D828" s="168">
        <v>2898.59</v>
      </c>
      <c r="E828" s="169">
        <f t="shared" si="243"/>
        <v>2898.59</v>
      </c>
      <c r="G828" s="499"/>
    </row>
    <row r="829" spans="1:7">
      <c r="A829" s="16" t="s">
        <v>15442</v>
      </c>
      <c r="B829" s="52" t="s">
        <v>70</v>
      </c>
      <c r="C829" s="49" t="s">
        <v>4151</v>
      </c>
      <c r="D829" s="168">
        <v>3189.58</v>
      </c>
      <c r="E829" s="169">
        <f t="shared" ref="E829:E830" si="245">ROUND(D829-(D829/100*$E$4),2)</f>
        <v>3189.58</v>
      </c>
      <c r="G829" s="499"/>
    </row>
    <row r="830" spans="1:7">
      <c r="A830" s="16" t="s">
        <v>15441</v>
      </c>
      <c r="B830" s="52" t="s">
        <v>70</v>
      </c>
      <c r="C830" s="49" t="s">
        <v>15135</v>
      </c>
      <c r="D830" s="168">
        <v>3333.54</v>
      </c>
      <c r="E830" s="169">
        <f t="shared" si="245"/>
        <v>3333.54</v>
      </c>
      <c r="G830" s="499"/>
    </row>
    <row r="831" spans="1:7">
      <c r="A831" s="16" t="s">
        <v>15443</v>
      </c>
      <c r="B831" s="52" t="s">
        <v>15340</v>
      </c>
      <c r="C831" s="49" t="s">
        <v>103</v>
      </c>
      <c r="D831" s="168">
        <v>4190.1000000000004</v>
      </c>
      <c r="E831" s="169">
        <f t="shared" ref="E831:E832" si="246">ROUND(D831-(D831/100*$E$4),2)</f>
        <v>4190.1000000000004</v>
      </c>
      <c r="G831" s="499"/>
    </row>
    <row r="832" spans="1:7">
      <c r="A832" s="16" t="s">
        <v>15727</v>
      </c>
      <c r="B832" s="52" t="s">
        <v>15340</v>
      </c>
      <c r="C832" s="49" t="s">
        <v>4151</v>
      </c>
      <c r="D832" s="168">
        <v>4608.6499999999996</v>
      </c>
      <c r="E832" s="169">
        <f t="shared" si="246"/>
        <v>4608.6499999999996</v>
      </c>
      <c r="G832" s="499"/>
    </row>
    <row r="833" spans="1:7">
      <c r="A833" s="16" t="s">
        <v>15444</v>
      </c>
      <c r="B833" s="52" t="s">
        <v>15340</v>
      </c>
      <c r="C833" s="49" t="s">
        <v>15135</v>
      </c>
      <c r="D833" s="168">
        <v>4816.13</v>
      </c>
      <c r="E833" s="169">
        <f t="shared" ref="E833" si="247">ROUND(D833-(D833/100*$E$4),2)</f>
        <v>4816.13</v>
      </c>
      <c r="G833" s="499"/>
    </row>
    <row r="834" spans="1:7">
      <c r="A834" s="1582" t="s">
        <v>15445</v>
      </c>
      <c r="B834" s="1648"/>
      <c r="C834" s="1648"/>
      <c r="D834" s="1648"/>
      <c r="E834" s="1649"/>
      <c r="G834" s="499"/>
    </row>
    <row r="835" spans="1:7">
      <c r="A835" s="16" t="s">
        <v>19094</v>
      </c>
      <c r="B835" s="52" t="s">
        <v>4742</v>
      </c>
      <c r="C835" s="49" t="s">
        <v>103</v>
      </c>
      <c r="D835" s="168">
        <v>3320.08</v>
      </c>
      <c r="E835" s="169">
        <f t="shared" ref="E835" si="248">ROUND(D835-(D835/100*$E$4),2)</f>
        <v>3320.08</v>
      </c>
      <c r="G835" s="499"/>
    </row>
    <row r="836" spans="1:7">
      <c r="A836" s="16" t="s">
        <v>19095</v>
      </c>
      <c r="B836" s="52" t="s">
        <v>4742</v>
      </c>
      <c r="C836" s="49" t="s">
        <v>4151</v>
      </c>
      <c r="D836" s="168">
        <v>3454.03</v>
      </c>
      <c r="E836" s="169">
        <f t="shared" ref="E836" si="249">ROUND(D836-(D836/100*$E$4),2)</f>
        <v>3454.03</v>
      </c>
      <c r="G836" s="499"/>
    </row>
    <row r="837" spans="1:7">
      <c r="A837" s="16" t="s">
        <v>19096</v>
      </c>
      <c r="B837" s="52" t="s">
        <v>4742</v>
      </c>
      <c r="C837" s="49" t="s">
        <v>17003</v>
      </c>
      <c r="D837" s="168">
        <v>4432.57</v>
      </c>
      <c r="E837" s="169">
        <f t="shared" ref="E837:E841" si="250">ROUND(D837-(D837/100*$E$4),2)</f>
        <v>4432.57</v>
      </c>
      <c r="G837" s="499"/>
    </row>
    <row r="838" spans="1:7">
      <c r="A838" s="16" t="s">
        <v>19097</v>
      </c>
      <c r="B838" s="52" t="s">
        <v>4742</v>
      </c>
      <c r="C838" s="49" t="s">
        <v>19526</v>
      </c>
      <c r="D838" s="168">
        <v>4432.57</v>
      </c>
      <c r="E838" s="169">
        <f t="shared" si="250"/>
        <v>4432.57</v>
      </c>
      <c r="G838" s="499"/>
    </row>
    <row r="839" spans="1:7">
      <c r="A839" s="16" t="s">
        <v>19102</v>
      </c>
      <c r="B839" s="52" t="s">
        <v>4742</v>
      </c>
      <c r="C839" s="49" t="s">
        <v>103</v>
      </c>
      <c r="D839" s="168">
        <v>3320.08</v>
      </c>
      <c r="E839" s="169">
        <f t="shared" ref="E839:E840" si="251">ROUND(D839-(D839/100*$E$4),2)</f>
        <v>3320.08</v>
      </c>
      <c r="G839" s="499"/>
    </row>
    <row r="840" spans="1:7">
      <c r="A840" s="16" t="s">
        <v>19103</v>
      </c>
      <c r="B840" s="52" t="s">
        <v>4742</v>
      </c>
      <c r="C840" s="49" t="s">
        <v>4151</v>
      </c>
      <c r="D840" s="168">
        <v>3852.12</v>
      </c>
      <c r="E840" s="169">
        <f t="shared" si="251"/>
        <v>3852.12</v>
      </c>
      <c r="G840" s="499"/>
    </row>
    <row r="841" spans="1:7">
      <c r="A841" s="16" t="s">
        <v>19104</v>
      </c>
      <c r="B841" s="52" t="s">
        <v>4742</v>
      </c>
      <c r="C841" s="49" t="s">
        <v>17003</v>
      </c>
      <c r="D841" s="168">
        <v>4910.5600000000004</v>
      </c>
      <c r="E841" s="169">
        <f t="shared" si="250"/>
        <v>4910.5600000000004</v>
      </c>
      <c r="G841" s="499"/>
    </row>
    <row r="842" spans="1:7">
      <c r="A842" s="16" t="s">
        <v>19105</v>
      </c>
      <c r="B842" s="52" t="s">
        <v>4742</v>
      </c>
      <c r="C842" s="49" t="s">
        <v>19526</v>
      </c>
      <c r="D842" s="168">
        <v>4910.5600000000004</v>
      </c>
      <c r="E842" s="169">
        <f t="shared" ref="E842:E848" si="252">ROUND(D842-(D842/100*$E$4),2)</f>
        <v>4910.5600000000004</v>
      </c>
      <c r="G842" s="499"/>
    </row>
    <row r="843" spans="1:7">
      <c r="A843" s="16" t="s">
        <v>15322</v>
      </c>
      <c r="B843" s="52" t="s">
        <v>15323</v>
      </c>
      <c r="C843" s="49" t="s">
        <v>103</v>
      </c>
      <c r="D843" s="168">
        <v>5445.24</v>
      </c>
      <c r="E843" s="169">
        <f t="shared" ref="E843:E844" si="253">ROUND(D843-(D843/100*$E$4),2)</f>
        <v>5445.24</v>
      </c>
      <c r="G843" s="499"/>
    </row>
    <row r="844" spans="1:7">
      <c r="A844" s="16" t="s">
        <v>19543</v>
      </c>
      <c r="B844" s="52" t="s">
        <v>15323</v>
      </c>
      <c r="C844" s="49" t="s">
        <v>17003</v>
      </c>
      <c r="D844" s="168">
        <v>7267.61</v>
      </c>
      <c r="E844" s="169">
        <f t="shared" si="253"/>
        <v>7267.61</v>
      </c>
      <c r="G844" s="499"/>
    </row>
    <row r="845" spans="1:7">
      <c r="A845" s="16" t="s">
        <v>19544</v>
      </c>
      <c r="B845" s="52" t="s">
        <v>15323</v>
      </c>
      <c r="C845" s="49" t="s">
        <v>19526</v>
      </c>
      <c r="D845" s="168">
        <v>7267.61</v>
      </c>
      <c r="E845" s="169">
        <f t="shared" si="252"/>
        <v>7267.61</v>
      </c>
      <c r="G845" s="499"/>
    </row>
    <row r="846" spans="1:7">
      <c r="A846" s="16" t="s">
        <v>19118</v>
      </c>
      <c r="B846" s="52" t="s">
        <v>19117</v>
      </c>
      <c r="C846" s="49" t="s">
        <v>103</v>
      </c>
      <c r="D846" s="168">
        <v>5976.99</v>
      </c>
      <c r="E846" s="169">
        <f t="shared" si="252"/>
        <v>5976.99</v>
      </c>
      <c r="G846" s="499"/>
    </row>
    <row r="847" spans="1:7">
      <c r="A847" s="16" t="s">
        <v>19119</v>
      </c>
      <c r="B847" s="52" t="s">
        <v>19117</v>
      </c>
      <c r="C847" s="49" t="s">
        <v>4151</v>
      </c>
      <c r="D847" s="168">
        <v>6505.74</v>
      </c>
      <c r="E847" s="169">
        <f t="shared" si="252"/>
        <v>6505.74</v>
      </c>
      <c r="G847" s="499"/>
    </row>
    <row r="848" spans="1:7">
      <c r="A848" s="16" t="s">
        <v>19545</v>
      </c>
      <c r="B848" s="52" t="s">
        <v>19117</v>
      </c>
      <c r="C848" s="49" t="s">
        <v>17003</v>
      </c>
      <c r="D848" s="168">
        <v>9885.98</v>
      </c>
      <c r="E848" s="169">
        <f t="shared" si="252"/>
        <v>9885.98</v>
      </c>
      <c r="G848" s="499"/>
    </row>
    <row r="849" spans="1:7">
      <c r="A849" s="16" t="s">
        <v>19546</v>
      </c>
      <c r="B849" s="52" t="s">
        <v>19117</v>
      </c>
      <c r="C849" s="49" t="s">
        <v>19526</v>
      </c>
      <c r="D849" s="168">
        <v>9885.98</v>
      </c>
      <c r="E849" s="169">
        <f t="shared" ref="E849:E889" si="254">ROUND(D849-(D849/100*$E$4),2)</f>
        <v>9885.98</v>
      </c>
      <c r="G849" s="499"/>
    </row>
    <row r="850" spans="1:7">
      <c r="A850" s="16" t="s">
        <v>19120</v>
      </c>
      <c r="B850" s="52" t="s">
        <v>18945</v>
      </c>
      <c r="C850" s="49" t="s">
        <v>103</v>
      </c>
      <c r="D850" s="168">
        <v>11951.16</v>
      </c>
      <c r="E850" s="169">
        <f t="shared" si="254"/>
        <v>11951.16</v>
      </c>
      <c r="G850" s="499"/>
    </row>
    <row r="851" spans="1:7">
      <c r="A851" s="16" t="s">
        <v>19121</v>
      </c>
      <c r="B851" s="52" t="s">
        <v>18945</v>
      </c>
      <c r="C851" s="49" t="s">
        <v>4151</v>
      </c>
      <c r="D851" s="168">
        <v>12948.5</v>
      </c>
      <c r="E851" s="169">
        <f t="shared" ref="E851" si="255">ROUND(D851-(D851/100*$E$4),2)</f>
        <v>12948.5</v>
      </c>
      <c r="G851" s="499"/>
    </row>
    <row r="852" spans="1:7">
      <c r="A852" s="16" t="s">
        <v>18944</v>
      </c>
      <c r="B852" s="52" t="s">
        <v>18945</v>
      </c>
      <c r="C852" s="49" t="s">
        <v>17003</v>
      </c>
      <c r="D852" s="168">
        <v>15954.05</v>
      </c>
      <c r="E852" s="169">
        <f t="shared" si="254"/>
        <v>15954.05</v>
      </c>
      <c r="G852" s="499"/>
    </row>
    <row r="853" spans="1:7">
      <c r="A853" s="16" t="s">
        <v>18946</v>
      </c>
      <c r="B853" s="52" t="s">
        <v>18945</v>
      </c>
      <c r="C853" s="49" t="s">
        <v>19526</v>
      </c>
      <c r="D853" s="168">
        <v>15954.05</v>
      </c>
      <c r="E853" s="169">
        <f t="shared" ref="E853" si="256">ROUND(D853-(D853/100*$E$4),2)</f>
        <v>15954.05</v>
      </c>
      <c r="G853" s="499"/>
    </row>
    <row r="854" spans="1:7">
      <c r="A854" s="16" t="s">
        <v>15324</v>
      </c>
      <c r="B854" s="52" t="s">
        <v>15325</v>
      </c>
      <c r="C854" s="49" t="s">
        <v>103</v>
      </c>
      <c r="D854" s="168">
        <v>5977</v>
      </c>
      <c r="E854" s="169">
        <f t="shared" si="254"/>
        <v>5977</v>
      </c>
      <c r="G854" s="499"/>
    </row>
    <row r="855" spans="1:7">
      <c r="A855" s="16" t="s">
        <v>15326</v>
      </c>
      <c r="B855" s="52" t="s">
        <v>15327</v>
      </c>
      <c r="C855" s="49" t="s">
        <v>103</v>
      </c>
      <c r="D855" s="168">
        <v>6174.75</v>
      </c>
      <c r="E855" s="169">
        <f t="shared" si="254"/>
        <v>6174.75</v>
      </c>
      <c r="G855" s="499"/>
    </row>
    <row r="856" spans="1:7">
      <c r="A856" s="16" t="s">
        <v>15328</v>
      </c>
      <c r="B856" s="52" t="s">
        <v>15327</v>
      </c>
      <c r="C856" s="49" t="s">
        <v>4151</v>
      </c>
      <c r="D856" s="168">
        <v>6773.63</v>
      </c>
      <c r="E856" s="169">
        <f t="shared" ref="E856:E879" si="257">ROUND(D856-(D856/100*$E$4),2)</f>
        <v>6773.63</v>
      </c>
      <c r="G856" s="499"/>
    </row>
    <row r="857" spans="1:7">
      <c r="A857" s="16" t="s">
        <v>19122</v>
      </c>
      <c r="B857" s="52" t="s">
        <v>18945</v>
      </c>
      <c r="C857" s="49" t="s">
        <v>103</v>
      </c>
      <c r="D857" s="168">
        <v>11951.16</v>
      </c>
      <c r="E857" s="169">
        <f t="shared" si="257"/>
        <v>11951.16</v>
      </c>
      <c r="G857" s="499"/>
    </row>
    <row r="858" spans="1:7">
      <c r="A858" s="16" t="s">
        <v>19123</v>
      </c>
      <c r="B858" s="52" t="s">
        <v>18945</v>
      </c>
      <c r="C858" s="49" t="s">
        <v>4151</v>
      </c>
      <c r="D858" s="168">
        <v>12948.5</v>
      </c>
      <c r="E858" s="169">
        <f t="shared" ref="E858" si="258">ROUND(D858-(D858/100*$E$4),2)</f>
        <v>12948.5</v>
      </c>
      <c r="G858" s="499"/>
    </row>
    <row r="859" spans="1:7">
      <c r="A859" s="16" t="s">
        <v>18947</v>
      </c>
      <c r="B859" s="52" t="s">
        <v>18945</v>
      </c>
      <c r="C859" s="49" t="s">
        <v>17003</v>
      </c>
      <c r="D859" s="168">
        <v>15954.05</v>
      </c>
      <c r="E859" s="169">
        <f t="shared" si="257"/>
        <v>15954.05</v>
      </c>
      <c r="G859" s="499"/>
    </row>
    <row r="860" spans="1:7">
      <c r="A860" s="16" t="s">
        <v>18948</v>
      </c>
      <c r="B860" s="52" t="s">
        <v>18945</v>
      </c>
      <c r="C860" s="49" t="s">
        <v>19526</v>
      </c>
      <c r="D860" s="168">
        <v>15954.05</v>
      </c>
      <c r="E860" s="169">
        <f t="shared" si="257"/>
        <v>15954.05</v>
      </c>
      <c r="G860" s="499"/>
    </row>
    <row r="861" spans="1:7">
      <c r="A861" s="16" t="s">
        <v>19099</v>
      </c>
      <c r="B861" s="52" t="s">
        <v>19098</v>
      </c>
      <c r="C861" s="49" t="s">
        <v>103</v>
      </c>
      <c r="D861" s="168">
        <v>3454.03</v>
      </c>
      <c r="E861" s="169">
        <f t="shared" ref="E861" si="259">ROUND(D861-(D861/100*$E$4),2)</f>
        <v>3454.03</v>
      </c>
      <c r="G861" s="499"/>
    </row>
    <row r="862" spans="1:7">
      <c r="A862" s="16" t="s">
        <v>19100</v>
      </c>
      <c r="B862" s="52" t="s">
        <v>19098</v>
      </c>
      <c r="C862" s="49" t="s">
        <v>4151</v>
      </c>
      <c r="D862" s="168">
        <v>3584.69</v>
      </c>
      <c r="E862" s="169">
        <f t="shared" si="257"/>
        <v>3584.69</v>
      </c>
      <c r="G862" s="499"/>
    </row>
    <row r="863" spans="1:7">
      <c r="A863" s="16" t="s">
        <v>19101</v>
      </c>
      <c r="B863" s="52" t="s">
        <v>19098</v>
      </c>
      <c r="C863" s="49" t="s">
        <v>17003</v>
      </c>
      <c r="D863" s="168">
        <v>4566.5200000000004</v>
      </c>
      <c r="E863" s="169">
        <f t="shared" si="257"/>
        <v>4566.5200000000004</v>
      </c>
      <c r="G863" s="499"/>
    </row>
    <row r="864" spans="1:7">
      <c r="A864" s="16" t="s">
        <v>19106</v>
      </c>
      <c r="B864" s="52" t="s">
        <v>19098</v>
      </c>
      <c r="C864" s="49" t="s">
        <v>103</v>
      </c>
      <c r="D864" s="168">
        <v>3320.08</v>
      </c>
      <c r="E864" s="169">
        <f t="shared" ref="E864:E865" si="260">ROUND(D864-(D864/100*$E$4),2)</f>
        <v>3320.08</v>
      </c>
      <c r="G864" s="499"/>
    </row>
    <row r="865" spans="1:7">
      <c r="A865" s="16" t="s">
        <v>19107</v>
      </c>
      <c r="B865" s="52" t="s">
        <v>19098</v>
      </c>
      <c r="C865" s="49" t="s">
        <v>4151</v>
      </c>
      <c r="D865" s="168">
        <v>3852.12</v>
      </c>
      <c r="E865" s="169">
        <f t="shared" si="260"/>
        <v>3852.12</v>
      </c>
      <c r="G865" s="499"/>
    </row>
    <row r="866" spans="1:7">
      <c r="A866" s="16" t="s">
        <v>19108</v>
      </c>
      <c r="B866" s="52" t="s">
        <v>19098</v>
      </c>
      <c r="C866" s="49" t="s">
        <v>17003</v>
      </c>
      <c r="D866" s="168">
        <v>4910.5600000000004</v>
      </c>
      <c r="E866" s="169">
        <f t="shared" si="257"/>
        <v>4910.5600000000004</v>
      </c>
      <c r="G866" s="499"/>
    </row>
    <row r="867" spans="1:7">
      <c r="A867" s="16" t="s">
        <v>19109</v>
      </c>
      <c r="B867" s="52" t="s">
        <v>19098</v>
      </c>
      <c r="C867" s="49" t="s">
        <v>19526</v>
      </c>
      <c r="D867" s="168">
        <v>4910.5600000000004</v>
      </c>
      <c r="E867" s="169">
        <f t="shared" si="257"/>
        <v>4910.5600000000004</v>
      </c>
      <c r="G867" s="499"/>
    </row>
    <row r="868" spans="1:7">
      <c r="A868" s="16" t="s">
        <v>19110</v>
      </c>
      <c r="B868" s="52" t="s">
        <v>15340</v>
      </c>
      <c r="C868" s="49" t="s">
        <v>103</v>
      </c>
      <c r="D868" s="168">
        <v>1793.99</v>
      </c>
      <c r="E868" s="169">
        <f t="shared" ref="E868" si="261">ROUND(D868-(D868/100*$E$4),2)</f>
        <v>1793.99</v>
      </c>
      <c r="G868" s="499"/>
    </row>
    <row r="869" spans="1:7">
      <c r="A869" s="16" t="s">
        <v>19111</v>
      </c>
      <c r="B869" s="52" t="s">
        <v>15340</v>
      </c>
      <c r="C869" s="49" t="s">
        <v>4151</v>
      </c>
      <c r="D869" s="168">
        <v>1860.73</v>
      </c>
      <c r="E869" s="169">
        <f t="shared" si="257"/>
        <v>1860.73</v>
      </c>
      <c r="G869" s="499"/>
    </row>
    <row r="870" spans="1:7">
      <c r="A870" s="16" t="s">
        <v>19112</v>
      </c>
      <c r="B870" s="52" t="s">
        <v>15340</v>
      </c>
      <c r="C870" s="49" t="s">
        <v>17003</v>
      </c>
      <c r="D870" s="168">
        <v>2181.7399999999998</v>
      </c>
      <c r="E870" s="169">
        <f t="shared" si="257"/>
        <v>2181.7399999999998</v>
      </c>
      <c r="G870" s="499"/>
    </row>
    <row r="871" spans="1:7">
      <c r="A871" s="16" t="s">
        <v>19110</v>
      </c>
      <c r="B871" s="52" t="s">
        <v>15340</v>
      </c>
      <c r="C871" s="49" t="s">
        <v>103</v>
      </c>
      <c r="D871" s="168">
        <v>1793.99</v>
      </c>
      <c r="E871" s="169">
        <f t="shared" ref="E871" si="262">ROUND(D871-(D871/100*$E$4),2)</f>
        <v>1793.99</v>
      </c>
      <c r="G871" s="499"/>
    </row>
    <row r="872" spans="1:7">
      <c r="A872" s="16" t="s">
        <v>19111</v>
      </c>
      <c r="B872" s="52" t="s">
        <v>15340</v>
      </c>
      <c r="C872" s="49" t="s">
        <v>4151</v>
      </c>
      <c r="D872" s="168">
        <v>1860.73</v>
      </c>
      <c r="E872" s="169">
        <f t="shared" si="257"/>
        <v>1860.73</v>
      </c>
      <c r="G872" s="499"/>
    </row>
    <row r="873" spans="1:7">
      <c r="A873" s="16" t="s">
        <v>19112</v>
      </c>
      <c r="B873" s="52" t="s">
        <v>15340</v>
      </c>
      <c r="C873" s="49" t="s">
        <v>17003</v>
      </c>
      <c r="D873" s="168">
        <v>2181.7399999999998</v>
      </c>
      <c r="E873" s="169">
        <f t="shared" si="257"/>
        <v>2181.7399999999998</v>
      </c>
      <c r="G873" s="499"/>
    </row>
    <row r="874" spans="1:7">
      <c r="A874" s="16" t="s">
        <v>19113</v>
      </c>
      <c r="B874" s="52" t="s">
        <v>15340</v>
      </c>
      <c r="C874" s="49" t="s">
        <v>103</v>
      </c>
      <c r="D874" s="168">
        <v>1726.78</v>
      </c>
      <c r="E874" s="169">
        <f t="shared" ref="E874" si="263">ROUND(D874-(D874/100*$E$4),2)</f>
        <v>1726.78</v>
      </c>
      <c r="G874" s="499"/>
    </row>
    <row r="875" spans="1:7">
      <c r="A875" s="16" t="s">
        <v>19114</v>
      </c>
      <c r="B875" s="52" t="s">
        <v>15340</v>
      </c>
      <c r="C875" s="49" t="s">
        <v>4151</v>
      </c>
      <c r="D875" s="168">
        <v>1860.73</v>
      </c>
      <c r="E875" s="169">
        <f t="shared" si="257"/>
        <v>1860.73</v>
      </c>
      <c r="G875" s="499"/>
    </row>
    <row r="876" spans="1:7">
      <c r="A876" s="16" t="s">
        <v>19115</v>
      </c>
      <c r="B876" s="52" t="s">
        <v>15340</v>
      </c>
      <c r="C876" s="49" t="s">
        <v>17003</v>
      </c>
      <c r="D876" s="168">
        <v>2181.7399999999998</v>
      </c>
      <c r="E876" s="169">
        <f t="shared" si="257"/>
        <v>2181.7399999999998</v>
      </c>
      <c r="G876" s="499"/>
    </row>
    <row r="877" spans="1:7">
      <c r="A877" s="16" t="s">
        <v>19515</v>
      </c>
      <c r="B877" s="52" t="s">
        <v>19516</v>
      </c>
      <c r="C877" s="49" t="s">
        <v>103</v>
      </c>
      <c r="D877" s="168">
        <v>3626</v>
      </c>
      <c r="E877" s="169">
        <f t="shared" ref="E877:E878" si="264">ROUND(D877-(D877/100*$E$4),2)</f>
        <v>3626</v>
      </c>
      <c r="G877" s="499"/>
    </row>
    <row r="878" spans="1:7">
      <c r="A878" s="16" t="s">
        <v>19517</v>
      </c>
      <c r="B878" s="52" t="s">
        <v>19516</v>
      </c>
      <c r="C878" s="49" t="s">
        <v>4151</v>
      </c>
      <c r="D878" s="168">
        <v>3852</v>
      </c>
      <c r="E878" s="169">
        <f t="shared" si="264"/>
        <v>3852</v>
      </c>
      <c r="G878" s="499"/>
    </row>
    <row r="879" spans="1:7">
      <c r="A879" s="16" t="s">
        <v>19519</v>
      </c>
      <c r="B879" s="52" t="s">
        <v>19518</v>
      </c>
      <c r="C879" s="49" t="s">
        <v>103</v>
      </c>
      <c r="D879" s="168">
        <v>3626</v>
      </c>
      <c r="E879" s="169">
        <f t="shared" si="257"/>
        <v>3626</v>
      </c>
      <c r="G879" s="499"/>
    </row>
    <row r="880" spans="1:7">
      <c r="A880" s="16" t="s">
        <v>19520</v>
      </c>
      <c r="B880" s="52" t="s">
        <v>19518</v>
      </c>
      <c r="C880" s="49" t="s">
        <v>4151</v>
      </c>
      <c r="D880" s="168">
        <v>3852</v>
      </c>
      <c r="E880" s="169">
        <f t="shared" si="254"/>
        <v>3852</v>
      </c>
      <c r="G880" s="499"/>
    </row>
    <row r="881" spans="1:7">
      <c r="A881" s="16" t="s">
        <v>15671</v>
      </c>
      <c r="B881" s="52" t="s">
        <v>15672</v>
      </c>
      <c r="C881" s="49" t="s">
        <v>103</v>
      </c>
      <c r="D881" s="168">
        <v>3681.39</v>
      </c>
      <c r="E881" s="169">
        <f t="shared" si="254"/>
        <v>3681.39</v>
      </c>
      <c r="G881" s="499"/>
    </row>
    <row r="882" spans="1:7">
      <c r="A882" s="16" t="s">
        <v>15673</v>
      </c>
      <c r="B882" s="52" t="s">
        <v>15672</v>
      </c>
      <c r="C882" s="49" t="s">
        <v>4151</v>
      </c>
      <c r="D882" s="168">
        <v>3681.39</v>
      </c>
      <c r="E882" s="169">
        <f t="shared" ref="E882" si="265">ROUND(D882-(D882/100*$E$4),2)</f>
        <v>3681.39</v>
      </c>
      <c r="G882" s="499"/>
    </row>
    <row r="883" spans="1:7">
      <c r="A883" s="16" t="s">
        <v>15674</v>
      </c>
      <c r="B883" s="52" t="s">
        <v>15676</v>
      </c>
      <c r="C883" s="49" t="s">
        <v>103</v>
      </c>
      <c r="D883" s="168">
        <v>4685.5</v>
      </c>
      <c r="E883" s="169">
        <f t="shared" ref="E883:E885" si="266">ROUND(D883-(D883/100*$E$4),2)</f>
        <v>4685.5</v>
      </c>
      <c r="G883" s="499"/>
    </row>
    <row r="884" spans="1:7">
      <c r="A884" s="16" t="s">
        <v>15675</v>
      </c>
      <c r="B884" s="52" t="s">
        <v>15676</v>
      </c>
      <c r="C884" s="49" t="s">
        <v>4151</v>
      </c>
      <c r="D884" s="168">
        <v>4685.5</v>
      </c>
      <c r="E884" s="169">
        <f t="shared" si="266"/>
        <v>4685.5</v>
      </c>
      <c r="G884" s="499"/>
    </row>
    <row r="885" spans="1:7">
      <c r="A885" s="16" t="s">
        <v>19124</v>
      </c>
      <c r="B885" s="52" t="s">
        <v>19125</v>
      </c>
      <c r="C885" s="49" t="s">
        <v>103</v>
      </c>
      <c r="D885" s="168">
        <v>1673.2</v>
      </c>
      <c r="E885" s="169">
        <f t="shared" si="266"/>
        <v>1673.2</v>
      </c>
      <c r="G885" s="499"/>
    </row>
    <row r="886" spans="1:7">
      <c r="A886" s="16" t="s">
        <v>19126</v>
      </c>
      <c r="B886" s="52" t="s">
        <v>19125</v>
      </c>
      <c r="C886" s="49" t="s">
        <v>4151</v>
      </c>
      <c r="D886" s="168">
        <v>2008.31</v>
      </c>
      <c r="E886" s="169">
        <f t="shared" si="254"/>
        <v>2008.31</v>
      </c>
      <c r="G886" s="499"/>
    </row>
    <row r="887" spans="1:7">
      <c r="A887" s="16" t="s">
        <v>15329</v>
      </c>
      <c r="B887" s="52" t="s">
        <v>15330</v>
      </c>
      <c r="C887" s="49" t="s">
        <v>103</v>
      </c>
      <c r="D887" s="168">
        <v>4986.7299999999996</v>
      </c>
      <c r="E887" s="169">
        <f t="shared" si="254"/>
        <v>4986.7299999999996</v>
      </c>
      <c r="G887" s="499"/>
    </row>
    <row r="888" spans="1:7">
      <c r="A888" s="16" t="s">
        <v>15677</v>
      </c>
      <c r="B888" s="52" t="s">
        <v>15330</v>
      </c>
      <c r="C888" s="49" t="s">
        <v>4151</v>
      </c>
      <c r="D888" s="168">
        <v>5589.19</v>
      </c>
      <c r="E888" s="169">
        <f t="shared" si="254"/>
        <v>5589.19</v>
      </c>
      <c r="G888" s="499"/>
    </row>
    <row r="889" spans="1:7">
      <c r="A889" s="16" t="s">
        <v>19060</v>
      </c>
      <c r="B889" s="52" t="s">
        <v>15330</v>
      </c>
      <c r="C889" s="49" t="s">
        <v>17003</v>
      </c>
      <c r="D889" s="168">
        <v>6655.67</v>
      </c>
      <c r="E889" s="169">
        <f t="shared" si="254"/>
        <v>6655.67</v>
      </c>
      <c r="G889" s="499"/>
    </row>
    <row r="890" spans="1:7">
      <c r="A890" s="16" t="s">
        <v>19061</v>
      </c>
      <c r="B890" s="52" t="s">
        <v>15330</v>
      </c>
      <c r="C890" s="49" t="s">
        <v>19526</v>
      </c>
      <c r="D890" s="168">
        <v>6655.67</v>
      </c>
      <c r="E890" s="169">
        <f t="shared" ref="E890:E895" si="267">ROUND(D890-(D890/100*$E$4),2)</f>
        <v>6655.67</v>
      </c>
      <c r="G890" s="499"/>
    </row>
    <row r="891" spans="1:7">
      <c r="A891" s="16" t="s">
        <v>15331</v>
      </c>
      <c r="B891" s="52" t="s">
        <v>15332</v>
      </c>
      <c r="C891" s="49" t="s">
        <v>103</v>
      </c>
      <c r="D891" s="168">
        <v>5317.67</v>
      </c>
      <c r="E891" s="169">
        <f t="shared" ref="E891:E893" si="268">ROUND(D891-(D891/100*$E$4),2)</f>
        <v>5317.67</v>
      </c>
      <c r="G891" s="499"/>
    </row>
    <row r="892" spans="1:7">
      <c r="A892" s="16" t="s">
        <v>15774</v>
      </c>
      <c r="B892" s="52" t="s">
        <v>15332</v>
      </c>
      <c r="C892" s="49" t="s">
        <v>4151</v>
      </c>
      <c r="D892" s="168">
        <v>5953.44</v>
      </c>
      <c r="E892" s="169">
        <f t="shared" si="268"/>
        <v>5953.44</v>
      </c>
      <c r="G892" s="499"/>
    </row>
    <row r="893" spans="1:7">
      <c r="A893" s="16" t="s">
        <v>19062</v>
      </c>
      <c r="B893" s="52" t="s">
        <v>15332</v>
      </c>
      <c r="C893" s="49" t="s">
        <v>17003</v>
      </c>
      <c r="D893" s="168">
        <v>7095.59</v>
      </c>
      <c r="E893" s="169">
        <f t="shared" si="268"/>
        <v>7095.59</v>
      </c>
      <c r="G893" s="499"/>
    </row>
    <row r="894" spans="1:7">
      <c r="A894" s="16" t="s">
        <v>19063</v>
      </c>
      <c r="B894" s="52" t="s">
        <v>15332</v>
      </c>
      <c r="C894" s="49" t="s">
        <v>19526</v>
      </c>
      <c r="D894" s="168">
        <v>7095.59</v>
      </c>
      <c r="E894" s="169">
        <f t="shared" si="267"/>
        <v>7095.59</v>
      </c>
      <c r="G894" s="499"/>
    </row>
    <row r="895" spans="1:7">
      <c r="A895" s="16" t="s">
        <v>15775</v>
      </c>
      <c r="B895" s="52" t="s">
        <v>15679</v>
      </c>
      <c r="C895" s="49" t="s">
        <v>103</v>
      </c>
      <c r="D895" s="168">
        <v>5973.93</v>
      </c>
      <c r="E895" s="169">
        <f t="shared" si="267"/>
        <v>5973.93</v>
      </c>
      <c r="G895" s="499"/>
    </row>
    <row r="896" spans="1:7">
      <c r="A896" s="16" t="s">
        <v>15678</v>
      </c>
      <c r="B896" s="52" t="s">
        <v>15679</v>
      </c>
      <c r="C896" s="49" t="s">
        <v>4151</v>
      </c>
      <c r="D896" s="168">
        <v>6689.61</v>
      </c>
      <c r="E896" s="169">
        <f t="shared" ref="E896" si="269">ROUND(D896-(D896/100*$E$4),2)</f>
        <v>6689.61</v>
      </c>
      <c r="G896" s="499"/>
    </row>
    <row r="897" spans="1:7">
      <c r="A897" s="1582" t="s">
        <v>14007</v>
      </c>
      <c r="B897" s="1648"/>
      <c r="C897" s="1648"/>
      <c r="D897" s="1648"/>
      <c r="E897" s="1649"/>
      <c r="G897" s="499"/>
    </row>
    <row r="898" spans="1:7">
      <c r="A898" s="16" t="s">
        <v>14008</v>
      </c>
      <c r="B898" s="52" t="s">
        <v>1761</v>
      </c>
      <c r="C898" s="49" t="s">
        <v>103</v>
      </c>
      <c r="D898" s="168">
        <v>1697.31</v>
      </c>
      <c r="E898" s="169">
        <f t="shared" ref="E898:E1022" si="270">ROUND(D898-(D898/100*$E$4),2)</f>
        <v>1697.31</v>
      </c>
      <c r="G898" s="499"/>
    </row>
    <row r="899" spans="1:7">
      <c r="A899" s="16" t="s">
        <v>14009</v>
      </c>
      <c r="B899" s="52" t="s">
        <v>14098</v>
      </c>
      <c r="C899" s="49" t="s">
        <v>4151</v>
      </c>
      <c r="D899" s="168">
        <v>1867.92</v>
      </c>
      <c r="E899" s="169">
        <f t="shared" ref="E899:E916" si="271">ROUND(D899-(D899/100*$E$4),2)</f>
        <v>1867.92</v>
      </c>
      <c r="G899" s="499"/>
    </row>
    <row r="900" spans="1:7">
      <c r="A900" s="16" t="s">
        <v>15304</v>
      </c>
      <c r="B900" s="52" t="s">
        <v>14098</v>
      </c>
      <c r="C900" s="49" t="s">
        <v>103</v>
      </c>
      <c r="D900" s="168">
        <v>1523.58</v>
      </c>
      <c r="E900" s="169">
        <f t="shared" si="271"/>
        <v>1523.58</v>
      </c>
      <c r="G900" s="499"/>
    </row>
    <row r="901" spans="1:7">
      <c r="A901" s="16" t="s">
        <v>15305</v>
      </c>
      <c r="B901" s="52" t="s">
        <v>14098</v>
      </c>
      <c r="C901" s="49" t="s">
        <v>4151</v>
      </c>
      <c r="D901" s="168">
        <v>1747.97</v>
      </c>
      <c r="E901" s="169">
        <f t="shared" si="271"/>
        <v>1747.97</v>
      </c>
      <c r="G901" s="499"/>
    </row>
    <row r="902" spans="1:7">
      <c r="A902" s="16" t="s">
        <v>15306</v>
      </c>
      <c r="B902" s="52" t="s">
        <v>14098</v>
      </c>
      <c r="C902" s="49" t="s">
        <v>103</v>
      </c>
      <c r="D902" s="168">
        <v>1460.06</v>
      </c>
      <c r="E902" s="169">
        <f t="shared" si="271"/>
        <v>1460.06</v>
      </c>
      <c r="G902" s="499"/>
    </row>
    <row r="903" spans="1:7">
      <c r="A903" s="16" t="s">
        <v>15307</v>
      </c>
      <c r="B903" s="52" t="s">
        <v>14098</v>
      </c>
      <c r="C903" s="49" t="s">
        <v>4151</v>
      </c>
      <c r="D903" s="168">
        <v>1904.73</v>
      </c>
      <c r="E903" s="169">
        <f t="shared" ref="E903:E904" si="272">ROUND(D903-(D903/100*$E$4),2)</f>
        <v>1904.73</v>
      </c>
      <c r="G903" s="499"/>
    </row>
    <row r="904" spans="1:7">
      <c r="A904" s="16" t="s">
        <v>19554</v>
      </c>
      <c r="B904" s="52" t="s">
        <v>14098</v>
      </c>
      <c r="C904" s="49" t="s">
        <v>17003</v>
      </c>
      <c r="D904" s="168">
        <v>1837.7</v>
      </c>
      <c r="E904" s="169">
        <f t="shared" si="272"/>
        <v>1837.7</v>
      </c>
      <c r="G904" s="499"/>
    </row>
    <row r="905" spans="1:7">
      <c r="A905" s="16" t="s">
        <v>18941</v>
      </c>
      <c r="B905" s="52" t="s">
        <v>14098</v>
      </c>
      <c r="C905" s="49" t="s">
        <v>19526</v>
      </c>
      <c r="D905" s="168">
        <v>1837.62</v>
      </c>
      <c r="E905" s="169">
        <f t="shared" si="271"/>
        <v>1837.62</v>
      </c>
      <c r="G905" s="499"/>
    </row>
    <row r="906" spans="1:7">
      <c r="A906" s="16" t="s">
        <v>15308</v>
      </c>
      <c r="B906" s="52" t="s">
        <v>14098</v>
      </c>
      <c r="C906" s="49" t="s">
        <v>103</v>
      </c>
      <c r="D906" s="168">
        <v>1715.69</v>
      </c>
      <c r="E906" s="169">
        <f t="shared" si="271"/>
        <v>1715.69</v>
      </c>
      <c r="G906" s="499"/>
    </row>
    <row r="907" spans="1:7">
      <c r="A907" s="16" t="s">
        <v>15309</v>
      </c>
      <c r="B907" s="52" t="s">
        <v>14098</v>
      </c>
      <c r="C907" s="49" t="s">
        <v>4151</v>
      </c>
      <c r="D907" s="168">
        <v>1936.49</v>
      </c>
      <c r="E907" s="169">
        <f t="shared" si="271"/>
        <v>1936.49</v>
      </c>
      <c r="G907" s="499"/>
    </row>
    <row r="908" spans="1:7">
      <c r="A908" s="16" t="s">
        <v>15310</v>
      </c>
      <c r="B908" s="52" t="s">
        <v>14098</v>
      </c>
      <c r="C908" s="49" t="s">
        <v>103</v>
      </c>
      <c r="D908" s="168">
        <v>1779.73</v>
      </c>
      <c r="E908" s="169">
        <f t="shared" si="271"/>
        <v>1779.73</v>
      </c>
      <c r="G908" s="499"/>
    </row>
    <row r="909" spans="1:7">
      <c r="A909" s="16" t="s">
        <v>15311</v>
      </c>
      <c r="B909" s="52" t="s">
        <v>14098</v>
      </c>
      <c r="C909" s="49" t="s">
        <v>4151</v>
      </c>
      <c r="D909" s="168">
        <v>2032.81</v>
      </c>
      <c r="E909" s="169">
        <f t="shared" si="271"/>
        <v>2032.81</v>
      </c>
      <c r="G909" s="499"/>
    </row>
    <row r="910" spans="1:7">
      <c r="A910" s="16" t="s">
        <v>15312</v>
      </c>
      <c r="B910" s="52" t="s">
        <v>14099</v>
      </c>
      <c r="C910" s="49" t="s">
        <v>103</v>
      </c>
      <c r="D910" s="168">
        <v>2730.56</v>
      </c>
      <c r="E910" s="169">
        <f t="shared" si="271"/>
        <v>2730.56</v>
      </c>
      <c r="G910" s="499"/>
    </row>
    <row r="911" spans="1:7">
      <c r="A911" s="16" t="s">
        <v>15313</v>
      </c>
      <c r="B911" s="52" t="s">
        <v>14099</v>
      </c>
      <c r="C911" s="49" t="s">
        <v>4151</v>
      </c>
      <c r="D911" s="168">
        <v>3047.16</v>
      </c>
      <c r="E911" s="169">
        <f t="shared" ref="E911" si="273">ROUND(D911-(D911/100*$E$4),2)</f>
        <v>3047.16</v>
      </c>
      <c r="G911" s="499"/>
    </row>
    <row r="912" spans="1:7">
      <c r="A912" s="16" t="s">
        <v>15294</v>
      </c>
      <c r="B912" s="52" t="s">
        <v>15158</v>
      </c>
      <c r="C912" s="49" t="s">
        <v>103</v>
      </c>
      <c r="D912" s="168">
        <v>2160.88</v>
      </c>
      <c r="E912" s="169">
        <f t="shared" si="271"/>
        <v>2160.88</v>
      </c>
      <c r="G912" s="499"/>
    </row>
    <row r="913" spans="1:7">
      <c r="A913" s="16" t="s">
        <v>15157</v>
      </c>
      <c r="B913" s="52" t="s">
        <v>15158</v>
      </c>
      <c r="C913" s="49" t="s">
        <v>4151</v>
      </c>
      <c r="D913" s="168">
        <v>2317.65</v>
      </c>
      <c r="E913" s="169">
        <f t="shared" si="271"/>
        <v>2317.65</v>
      </c>
      <c r="G913" s="499"/>
    </row>
    <row r="914" spans="1:7">
      <c r="A914" s="16" t="s">
        <v>15295</v>
      </c>
      <c r="B914" s="52" t="s">
        <v>15158</v>
      </c>
      <c r="C914" s="49" t="s">
        <v>15135</v>
      </c>
      <c r="D914" s="168">
        <v>2490.29</v>
      </c>
      <c r="E914" s="169">
        <f t="shared" si="271"/>
        <v>2490.29</v>
      </c>
      <c r="G914" s="499"/>
    </row>
    <row r="915" spans="1:7">
      <c r="A915" s="16" t="s">
        <v>15297</v>
      </c>
      <c r="B915" s="52" t="s">
        <v>15296</v>
      </c>
      <c r="C915" s="49" t="s">
        <v>103</v>
      </c>
      <c r="D915" s="168">
        <v>3492.35</v>
      </c>
      <c r="E915" s="169">
        <f t="shared" si="271"/>
        <v>3492.35</v>
      </c>
      <c r="G915" s="499"/>
    </row>
    <row r="916" spans="1:7">
      <c r="A916" s="16" t="s">
        <v>15298</v>
      </c>
      <c r="B916" s="52" t="s">
        <v>15296</v>
      </c>
      <c r="C916" s="49" t="s">
        <v>4151</v>
      </c>
      <c r="D916" s="168">
        <v>3707</v>
      </c>
      <c r="E916" s="169">
        <f t="shared" si="271"/>
        <v>3707</v>
      </c>
      <c r="G916" s="499"/>
    </row>
    <row r="917" spans="1:7">
      <c r="A917" s="16" t="s">
        <v>15299</v>
      </c>
      <c r="B917" s="52" t="s">
        <v>15296</v>
      </c>
      <c r="C917" s="49" t="s">
        <v>15135</v>
      </c>
      <c r="D917" s="168">
        <v>3997.99</v>
      </c>
      <c r="E917" s="169">
        <f t="shared" si="270"/>
        <v>3997.99</v>
      </c>
      <c r="G917" s="499"/>
    </row>
    <row r="918" spans="1:7">
      <c r="A918" s="16" t="s">
        <v>15314</v>
      </c>
      <c r="B918" s="52" t="s">
        <v>14099</v>
      </c>
      <c r="C918" s="49" t="s">
        <v>103</v>
      </c>
      <c r="D918" s="168">
        <v>2477.48</v>
      </c>
      <c r="E918" s="169">
        <f t="shared" si="270"/>
        <v>2477.48</v>
      </c>
      <c r="G918" s="499"/>
    </row>
    <row r="919" spans="1:7">
      <c r="A919" s="16" t="s">
        <v>15315</v>
      </c>
      <c r="B919" s="52" t="s">
        <v>14099</v>
      </c>
      <c r="C919" s="49" t="s">
        <v>4151</v>
      </c>
      <c r="D919" s="168">
        <v>2794.6</v>
      </c>
      <c r="E919" s="169">
        <f t="shared" si="270"/>
        <v>2794.6</v>
      </c>
      <c r="G919" s="499"/>
    </row>
    <row r="920" spans="1:7">
      <c r="A920" s="16" t="s">
        <v>15316</v>
      </c>
      <c r="B920" s="52" t="s">
        <v>14099</v>
      </c>
      <c r="C920" s="49" t="s">
        <v>103</v>
      </c>
      <c r="D920" s="168">
        <v>2482.61</v>
      </c>
      <c r="E920" s="169">
        <f t="shared" si="270"/>
        <v>2482.61</v>
      </c>
      <c r="G920" s="499"/>
    </row>
    <row r="921" spans="1:7">
      <c r="A921" s="16" t="s">
        <v>15317</v>
      </c>
      <c r="B921" s="52" t="s">
        <v>14099</v>
      </c>
      <c r="C921" s="49" t="s">
        <v>4151</v>
      </c>
      <c r="D921" s="168">
        <v>2770.01</v>
      </c>
      <c r="E921" s="169">
        <f t="shared" si="270"/>
        <v>2770.01</v>
      </c>
      <c r="G921" s="499"/>
    </row>
    <row r="922" spans="1:7">
      <c r="A922" s="16" t="s">
        <v>18942</v>
      </c>
      <c r="B922" s="52" t="s">
        <v>14099</v>
      </c>
      <c r="C922" s="49" t="s">
        <v>17003</v>
      </c>
      <c r="D922" s="168">
        <v>2874.52</v>
      </c>
      <c r="E922" s="169">
        <f t="shared" si="270"/>
        <v>2874.52</v>
      </c>
      <c r="G922" s="499"/>
    </row>
    <row r="923" spans="1:7">
      <c r="A923" s="16" t="s">
        <v>18943</v>
      </c>
      <c r="B923" s="52" t="s">
        <v>14099</v>
      </c>
      <c r="C923" s="49" t="s">
        <v>19526</v>
      </c>
      <c r="D923" s="168">
        <v>2874.52</v>
      </c>
      <c r="E923" s="169">
        <f t="shared" ref="E923" si="274">ROUND(D923-(D923/100*$E$4),2)</f>
        <v>2874.52</v>
      </c>
      <c r="G923" s="499"/>
    </row>
    <row r="924" spans="1:7">
      <c r="A924" s="16" t="s">
        <v>14010</v>
      </c>
      <c r="B924" s="52" t="s">
        <v>14099</v>
      </c>
      <c r="C924" s="49" t="s">
        <v>103</v>
      </c>
      <c r="D924" s="168">
        <v>2265.4899999999998</v>
      </c>
      <c r="E924" s="169">
        <f t="shared" si="270"/>
        <v>2265.4899999999998</v>
      </c>
      <c r="G924" s="499"/>
    </row>
    <row r="925" spans="1:7">
      <c r="A925" s="16" t="s">
        <v>14011</v>
      </c>
      <c r="B925" s="52" t="s">
        <v>14100</v>
      </c>
      <c r="C925" s="49" t="s">
        <v>4151</v>
      </c>
      <c r="D925" s="168">
        <v>2492.46</v>
      </c>
      <c r="E925" s="169">
        <f t="shared" si="270"/>
        <v>2492.46</v>
      </c>
      <c r="G925" s="499"/>
    </row>
    <row r="926" spans="1:7">
      <c r="A926" s="16" t="s">
        <v>14012</v>
      </c>
      <c r="B926" s="52" t="s">
        <v>14101</v>
      </c>
      <c r="C926" s="49" t="s">
        <v>103</v>
      </c>
      <c r="D926" s="168">
        <v>192.84</v>
      </c>
      <c r="E926" s="169">
        <f t="shared" si="270"/>
        <v>192.84</v>
      </c>
      <c r="G926" s="499"/>
    </row>
    <row r="927" spans="1:7">
      <c r="A927" s="16" t="s">
        <v>14013</v>
      </c>
      <c r="B927" s="52" t="s">
        <v>14102</v>
      </c>
      <c r="C927" s="49" t="s">
        <v>4151</v>
      </c>
      <c r="D927" s="168">
        <v>244.02</v>
      </c>
      <c r="E927" s="169">
        <f t="shared" ref="E927:E943" si="275">ROUND(D927-(D927/100*$E$4),2)</f>
        <v>244.02</v>
      </c>
      <c r="G927" s="499"/>
    </row>
    <row r="928" spans="1:7">
      <c r="A928" s="16" t="s">
        <v>15318</v>
      </c>
      <c r="B928" s="52" t="s">
        <v>14102</v>
      </c>
      <c r="C928" s="49" t="s">
        <v>103</v>
      </c>
      <c r="D928" s="168">
        <v>2413.4499999999998</v>
      </c>
      <c r="E928" s="169">
        <f t="shared" si="275"/>
        <v>2413.4499999999998</v>
      </c>
      <c r="G928" s="499"/>
    </row>
    <row r="929" spans="1:7">
      <c r="A929" s="16" t="s">
        <v>15319</v>
      </c>
      <c r="B929" s="52" t="s">
        <v>14102</v>
      </c>
      <c r="C929" s="49" t="s">
        <v>4151</v>
      </c>
      <c r="D929" s="168">
        <v>2912.94</v>
      </c>
      <c r="E929" s="169">
        <f t="shared" ref="E929" si="276">ROUND(D929-(D929/100*$E$4),2)</f>
        <v>2912.94</v>
      </c>
      <c r="G929" s="499"/>
    </row>
    <row r="930" spans="1:7">
      <c r="A930" s="16" t="s">
        <v>14895</v>
      </c>
      <c r="B930" s="52" t="s">
        <v>14102</v>
      </c>
      <c r="C930" s="49" t="s">
        <v>103</v>
      </c>
      <c r="D930" s="168">
        <v>290.99</v>
      </c>
      <c r="E930" s="169">
        <f t="shared" si="275"/>
        <v>290.99</v>
      </c>
      <c r="G930" s="499"/>
    </row>
    <row r="931" spans="1:7">
      <c r="A931" s="16" t="s">
        <v>14896</v>
      </c>
      <c r="B931" s="52" t="s">
        <v>14102</v>
      </c>
      <c r="C931" s="49" t="s">
        <v>4151</v>
      </c>
      <c r="D931" s="168">
        <v>581.97</v>
      </c>
      <c r="E931" s="169">
        <f t="shared" si="275"/>
        <v>581.97</v>
      </c>
      <c r="G931" s="499"/>
    </row>
    <row r="932" spans="1:7">
      <c r="A932" s="16" t="s">
        <v>14897</v>
      </c>
      <c r="B932" s="52" t="s">
        <v>14102</v>
      </c>
      <c r="C932" s="49" t="s">
        <v>103</v>
      </c>
      <c r="D932" s="168">
        <v>290.99</v>
      </c>
      <c r="E932" s="169">
        <f t="shared" ref="E932:E936" si="277">ROUND(D932-(D932/100*$E$4),2)</f>
        <v>290.99</v>
      </c>
      <c r="G932" s="499"/>
    </row>
    <row r="933" spans="1:7">
      <c r="A933" s="16" t="s">
        <v>14898</v>
      </c>
      <c r="B933" s="52" t="s">
        <v>14102</v>
      </c>
      <c r="C933" s="49" t="s">
        <v>4151</v>
      </c>
      <c r="D933" s="168">
        <v>581.97</v>
      </c>
      <c r="E933" s="169">
        <f t="shared" si="277"/>
        <v>581.97</v>
      </c>
      <c r="G933" s="499"/>
    </row>
    <row r="934" spans="1:7">
      <c r="A934" s="16" t="s">
        <v>14899</v>
      </c>
      <c r="B934" s="52" t="s">
        <v>14102</v>
      </c>
      <c r="C934" s="49" t="s">
        <v>103</v>
      </c>
      <c r="D934" s="168">
        <v>290.99</v>
      </c>
      <c r="E934" s="169">
        <f t="shared" si="277"/>
        <v>290.99</v>
      </c>
      <c r="G934" s="499"/>
    </row>
    <row r="935" spans="1:7">
      <c r="A935" s="16" t="s">
        <v>14900</v>
      </c>
      <c r="B935" s="52" t="s">
        <v>14102</v>
      </c>
      <c r="C935" s="49" t="s">
        <v>4151</v>
      </c>
      <c r="D935" s="168">
        <v>581.97</v>
      </c>
      <c r="E935" s="169">
        <f t="shared" si="277"/>
        <v>581.97</v>
      </c>
      <c r="G935" s="499"/>
    </row>
    <row r="936" spans="1:7">
      <c r="A936" s="16" t="s">
        <v>18939</v>
      </c>
      <c r="B936" s="52" t="s">
        <v>14102</v>
      </c>
      <c r="C936" s="49" t="s">
        <v>17003</v>
      </c>
      <c r="D936" s="168">
        <v>911.38</v>
      </c>
      <c r="E936" s="169">
        <f t="shared" si="277"/>
        <v>911.38</v>
      </c>
      <c r="G936" s="499"/>
    </row>
    <row r="937" spans="1:7">
      <c r="A937" s="16" t="s">
        <v>18940</v>
      </c>
      <c r="B937" s="52" t="s">
        <v>14102</v>
      </c>
      <c r="C937" s="49" t="s">
        <v>19526</v>
      </c>
      <c r="D937" s="168">
        <v>911.38</v>
      </c>
      <c r="E937" s="169">
        <f t="shared" ref="E937:E938" si="278">ROUND(D937-(D937/100*$E$4),2)</f>
        <v>911.38</v>
      </c>
      <c r="G937" s="499"/>
    </row>
    <row r="938" spans="1:7">
      <c r="A938" s="16" t="s">
        <v>14901</v>
      </c>
      <c r="B938" s="52" t="s">
        <v>14102</v>
      </c>
      <c r="C938" s="49" t="s">
        <v>103</v>
      </c>
      <c r="D938" s="168">
        <v>511.79</v>
      </c>
      <c r="E938" s="169">
        <f t="shared" si="278"/>
        <v>511.79</v>
      </c>
      <c r="G938" s="499"/>
    </row>
    <row r="939" spans="1:7">
      <c r="A939" s="16" t="s">
        <v>14902</v>
      </c>
      <c r="B939" s="52" t="s">
        <v>14102</v>
      </c>
      <c r="C939" s="49" t="s">
        <v>4151</v>
      </c>
      <c r="D939" s="168">
        <v>800.21</v>
      </c>
      <c r="E939" s="169">
        <f t="shared" si="275"/>
        <v>800.21</v>
      </c>
      <c r="G939" s="499"/>
    </row>
    <row r="940" spans="1:7">
      <c r="A940" s="16" t="s">
        <v>14903</v>
      </c>
      <c r="B940" s="52" t="s">
        <v>14102</v>
      </c>
      <c r="C940" s="49" t="s">
        <v>103</v>
      </c>
      <c r="D940" s="168">
        <v>415.99</v>
      </c>
      <c r="E940" s="169">
        <f t="shared" si="275"/>
        <v>415.99</v>
      </c>
      <c r="G940" s="499"/>
    </row>
    <row r="941" spans="1:7">
      <c r="A941" s="16" t="s">
        <v>14904</v>
      </c>
      <c r="B941" s="52" t="s">
        <v>14102</v>
      </c>
      <c r="C941" s="49" t="s">
        <v>4151</v>
      </c>
      <c r="D941" s="168">
        <v>480.54</v>
      </c>
      <c r="E941" s="169">
        <f t="shared" si="275"/>
        <v>480.54</v>
      </c>
      <c r="G941" s="499"/>
    </row>
    <row r="942" spans="1:7">
      <c r="A942" s="16" t="s">
        <v>15292</v>
      </c>
      <c r="B942" s="52" t="s">
        <v>15156</v>
      </c>
      <c r="C942" s="49" t="s">
        <v>103</v>
      </c>
      <c r="D942" s="168">
        <v>2711.09</v>
      </c>
      <c r="E942" s="169">
        <f t="shared" si="275"/>
        <v>2711.09</v>
      </c>
      <c r="G942" s="499"/>
    </row>
    <row r="943" spans="1:7">
      <c r="A943" s="16" t="s">
        <v>15155</v>
      </c>
      <c r="B943" s="52" t="s">
        <v>15156</v>
      </c>
      <c r="C943" s="49" t="s">
        <v>4151</v>
      </c>
      <c r="D943" s="168">
        <v>3133.74</v>
      </c>
      <c r="E943" s="169">
        <f t="shared" si="275"/>
        <v>3133.74</v>
      </c>
      <c r="G943" s="499"/>
    </row>
    <row r="944" spans="1:7">
      <c r="A944" s="16" t="s">
        <v>15293</v>
      </c>
      <c r="B944" s="52" t="s">
        <v>15156</v>
      </c>
      <c r="C944" s="49" t="s">
        <v>15135</v>
      </c>
      <c r="D944" s="168">
        <v>3300.24</v>
      </c>
      <c r="E944" s="169">
        <f t="shared" si="270"/>
        <v>3300.24</v>
      </c>
      <c r="G944" s="499"/>
    </row>
    <row r="945" spans="1:7">
      <c r="A945" s="16" t="s">
        <v>14014</v>
      </c>
      <c r="B945" s="52" t="s">
        <v>14103</v>
      </c>
      <c r="C945" s="49" t="s">
        <v>103</v>
      </c>
      <c r="D945" s="168">
        <v>3111.31</v>
      </c>
      <c r="E945" s="169">
        <f t="shared" ref="E945:E987" si="279">ROUND(D945-(D945/100*$E$4),2)</f>
        <v>3111.31</v>
      </c>
      <c r="G945" s="499"/>
    </row>
    <row r="946" spans="1:7">
      <c r="A946" s="16" t="s">
        <v>14015</v>
      </c>
      <c r="B946" s="52" t="s">
        <v>14104</v>
      </c>
      <c r="C946" s="49" t="s">
        <v>4151</v>
      </c>
      <c r="D946" s="168">
        <v>3424.09</v>
      </c>
      <c r="E946" s="169">
        <f t="shared" ref="E946:E951" si="280">ROUND(D946-(D946/100*$E$4),2)</f>
        <v>3424.09</v>
      </c>
      <c r="G946" s="499"/>
    </row>
    <row r="947" spans="1:7">
      <c r="A947" s="16" t="s">
        <v>14823</v>
      </c>
      <c r="B947" s="52" t="s">
        <v>14822</v>
      </c>
      <c r="C947" s="49" t="s">
        <v>103</v>
      </c>
      <c r="D947" s="168">
        <v>5525.16</v>
      </c>
      <c r="E947" s="169">
        <f t="shared" ref="E947:E948" si="281">ROUND(D947-(D947/100*$E$4),2)</f>
        <v>5525.16</v>
      </c>
      <c r="G947" s="499"/>
    </row>
    <row r="948" spans="1:7">
      <c r="A948" s="16" t="s">
        <v>14824</v>
      </c>
      <c r="B948" s="52" t="s">
        <v>14822</v>
      </c>
      <c r="C948" s="49" t="s">
        <v>4151</v>
      </c>
      <c r="D948" s="168">
        <v>6952.94</v>
      </c>
      <c r="E948" s="169">
        <f t="shared" si="281"/>
        <v>6952.94</v>
      </c>
      <c r="G948" s="499"/>
    </row>
    <row r="949" spans="1:7">
      <c r="A949" s="16" t="s">
        <v>14825</v>
      </c>
      <c r="B949" s="52" t="s">
        <v>14822</v>
      </c>
      <c r="C949" s="49" t="s">
        <v>103</v>
      </c>
      <c r="D949" s="168">
        <v>3083.02</v>
      </c>
      <c r="E949" s="169">
        <f t="shared" si="280"/>
        <v>3083.02</v>
      </c>
      <c r="G949" s="499"/>
    </row>
    <row r="950" spans="1:7">
      <c r="A950" s="16" t="s">
        <v>14826</v>
      </c>
      <c r="B950" s="52" t="s">
        <v>14822</v>
      </c>
      <c r="C950" s="49" t="s">
        <v>4151</v>
      </c>
      <c r="D950" s="168">
        <v>4574.33</v>
      </c>
      <c r="E950" s="169">
        <f t="shared" si="280"/>
        <v>4574.33</v>
      </c>
      <c r="G950" s="499"/>
    </row>
    <row r="951" spans="1:7">
      <c r="A951" s="16" t="s">
        <v>18931</v>
      </c>
      <c r="B951" s="52" t="s">
        <v>14822</v>
      </c>
      <c r="C951" s="49" t="s">
        <v>17003</v>
      </c>
      <c r="D951" s="168">
        <v>4759.2700000000004</v>
      </c>
      <c r="E951" s="169">
        <f t="shared" si="280"/>
        <v>4759.2700000000004</v>
      </c>
      <c r="G951" s="499"/>
    </row>
    <row r="952" spans="1:7">
      <c r="A952" s="16" t="s">
        <v>18932</v>
      </c>
      <c r="B952" s="52" t="s">
        <v>14822</v>
      </c>
      <c r="C952" s="49" t="s">
        <v>19526</v>
      </c>
      <c r="D952" s="168">
        <v>4759.2700000000004</v>
      </c>
      <c r="E952" s="169">
        <f t="shared" si="279"/>
        <v>4759.2700000000004</v>
      </c>
      <c r="G952" s="499"/>
    </row>
    <row r="953" spans="1:7">
      <c r="A953" s="16" t="s">
        <v>15196</v>
      </c>
      <c r="B953" s="52" t="s">
        <v>15197</v>
      </c>
      <c r="C953" s="49" t="s">
        <v>103</v>
      </c>
      <c r="D953" s="168">
        <v>1904.73</v>
      </c>
      <c r="E953" s="169">
        <f t="shared" ref="E953:E956" si="282">ROUND(D953-(D953/100*$E$4),2)</f>
        <v>1904.73</v>
      </c>
      <c r="G953" s="499"/>
    </row>
    <row r="954" spans="1:7">
      <c r="A954" s="16" t="s">
        <v>15198</v>
      </c>
      <c r="B954" s="52" t="s">
        <v>15197</v>
      </c>
      <c r="C954" s="49" t="s">
        <v>4151</v>
      </c>
      <c r="D954" s="168">
        <v>2221.85</v>
      </c>
      <c r="E954" s="169">
        <f t="shared" ref="E954:E955" si="283">ROUND(D954-(D954/100*$E$4),2)</f>
        <v>2221.85</v>
      </c>
      <c r="G954" s="499"/>
    </row>
    <row r="955" spans="1:7">
      <c r="A955" s="16" t="s">
        <v>17001</v>
      </c>
      <c r="B955" s="52" t="s">
        <v>15197</v>
      </c>
      <c r="C955" s="49" t="s">
        <v>19526</v>
      </c>
      <c r="D955" s="168">
        <v>2346.71</v>
      </c>
      <c r="E955" s="169">
        <f t="shared" si="283"/>
        <v>2346.71</v>
      </c>
      <c r="G955" s="499"/>
    </row>
    <row r="956" spans="1:7">
      <c r="A956" s="16" t="s">
        <v>17007</v>
      </c>
      <c r="B956" s="52" t="s">
        <v>15197</v>
      </c>
      <c r="C956" s="49" t="s">
        <v>17003</v>
      </c>
      <c r="D956" s="168">
        <v>2346.71</v>
      </c>
      <c r="E956" s="169">
        <f t="shared" si="282"/>
        <v>2346.71</v>
      </c>
      <c r="G956" s="499"/>
    </row>
    <row r="957" spans="1:7">
      <c r="A957" s="16" t="s">
        <v>15199</v>
      </c>
      <c r="B957" s="52" t="s">
        <v>15197</v>
      </c>
      <c r="C957" s="49" t="s">
        <v>103</v>
      </c>
      <c r="D957" s="168">
        <v>2285.37</v>
      </c>
      <c r="E957" s="169">
        <f t="shared" si="279"/>
        <v>2285.37</v>
      </c>
      <c r="G957" s="499"/>
    </row>
    <row r="958" spans="1:7">
      <c r="A958" s="16" t="s">
        <v>15200</v>
      </c>
      <c r="B958" s="52" t="s">
        <v>15197</v>
      </c>
      <c r="C958" s="49" t="s">
        <v>4151</v>
      </c>
      <c r="D958" s="168">
        <v>2666.52</v>
      </c>
      <c r="E958" s="169">
        <f t="shared" ref="E958:E962" si="284">ROUND(D958-(D958/100*$E$4),2)</f>
        <v>2666.52</v>
      </c>
      <c r="G958" s="499"/>
    </row>
    <row r="959" spans="1:7">
      <c r="A959" s="16" t="s">
        <v>15201</v>
      </c>
      <c r="B959" s="52" t="s">
        <v>15202</v>
      </c>
      <c r="C959" s="49" t="s">
        <v>103</v>
      </c>
      <c r="D959" s="168">
        <v>4840.21</v>
      </c>
      <c r="E959" s="169">
        <f t="shared" si="284"/>
        <v>4840.21</v>
      </c>
      <c r="G959" s="499"/>
    </row>
    <row r="960" spans="1:7">
      <c r="A960" s="16" t="s">
        <v>15203</v>
      </c>
      <c r="B960" s="52" t="s">
        <v>15202</v>
      </c>
      <c r="C960" s="49" t="s">
        <v>4151</v>
      </c>
      <c r="D960" s="168">
        <v>5265.93</v>
      </c>
      <c r="E960" s="169">
        <f t="shared" ref="E960" si="285">ROUND(D960-(D960/100*$E$4),2)</f>
        <v>5265.93</v>
      </c>
      <c r="G960" s="499"/>
    </row>
    <row r="961" spans="1:7">
      <c r="A961" s="16" t="s">
        <v>15204</v>
      </c>
      <c r="B961" s="52" t="s">
        <v>15205</v>
      </c>
      <c r="C961" s="49" t="s">
        <v>103</v>
      </c>
      <c r="D961" s="168">
        <v>4763.37</v>
      </c>
      <c r="E961" s="169">
        <f t="shared" ref="E961" si="286">ROUND(D961-(D961/100*$E$4),2)</f>
        <v>4763.37</v>
      </c>
      <c r="G961" s="499"/>
    </row>
    <row r="962" spans="1:7">
      <c r="A962" s="16" t="s">
        <v>15206</v>
      </c>
      <c r="B962" s="52" t="s">
        <v>15205</v>
      </c>
      <c r="C962" s="49" t="s">
        <v>4151</v>
      </c>
      <c r="D962" s="168">
        <v>4955.4799999999996</v>
      </c>
      <c r="E962" s="169">
        <f t="shared" si="284"/>
        <v>4955.4799999999996</v>
      </c>
      <c r="G962" s="499"/>
    </row>
    <row r="963" spans="1:7">
      <c r="A963" s="16" t="s">
        <v>14016</v>
      </c>
      <c r="B963" s="52" t="s">
        <v>14871</v>
      </c>
      <c r="C963" s="49" t="s">
        <v>103</v>
      </c>
      <c r="D963" s="168">
        <v>845.81</v>
      </c>
      <c r="E963" s="169">
        <f t="shared" si="279"/>
        <v>845.81</v>
      </c>
      <c r="G963" s="499"/>
    </row>
    <row r="964" spans="1:7">
      <c r="A964" s="16" t="s">
        <v>14017</v>
      </c>
      <c r="B964" s="52" t="s">
        <v>14871</v>
      </c>
      <c r="C964" s="49" t="s">
        <v>4151</v>
      </c>
      <c r="D964" s="168">
        <v>931.12</v>
      </c>
      <c r="E964" s="169">
        <f t="shared" si="279"/>
        <v>931.12</v>
      </c>
      <c r="G964" s="499"/>
    </row>
    <row r="965" spans="1:7">
      <c r="A965" s="16" t="s">
        <v>14018</v>
      </c>
      <c r="B965" s="52" t="s">
        <v>14872</v>
      </c>
      <c r="C965" s="49" t="s">
        <v>103</v>
      </c>
      <c r="D965" s="168">
        <v>1129.6500000000001</v>
      </c>
      <c r="E965" s="169">
        <f t="shared" si="279"/>
        <v>1129.6500000000001</v>
      </c>
      <c r="G965" s="499"/>
    </row>
    <row r="966" spans="1:7">
      <c r="A966" s="16" t="s">
        <v>14019</v>
      </c>
      <c r="B966" s="52" t="s">
        <v>14872</v>
      </c>
      <c r="C966" s="49" t="s">
        <v>4151</v>
      </c>
      <c r="D966" s="168">
        <v>1243.3900000000001</v>
      </c>
      <c r="E966" s="169">
        <f t="shared" si="279"/>
        <v>1243.3900000000001</v>
      </c>
      <c r="G966" s="499"/>
    </row>
    <row r="967" spans="1:7">
      <c r="A967" s="16" t="s">
        <v>14020</v>
      </c>
      <c r="B967" s="52" t="s">
        <v>14873</v>
      </c>
      <c r="C967" s="49" t="s">
        <v>103</v>
      </c>
      <c r="D967" s="168">
        <v>1413.48</v>
      </c>
      <c r="E967" s="169">
        <f t="shared" si="279"/>
        <v>1413.48</v>
      </c>
      <c r="G967" s="499"/>
    </row>
    <row r="968" spans="1:7">
      <c r="A968" s="16" t="s">
        <v>14021</v>
      </c>
      <c r="B968" s="52" t="s">
        <v>14873</v>
      </c>
      <c r="C968" s="49" t="s">
        <v>4151</v>
      </c>
      <c r="D968" s="168">
        <v>1555.65</v>
      </c>
      <c r="E968" s="169">
        <f t="shared" si="279"/>
        <v>1555.65</v>
      </c>
      <c r="G968" s="499"/>
    </row>
    <row r="969" spans="1:7">
      <c r="A969" s="16" t="s">
        <v>15320</v>
      </c>
      <c r="B969" s="52" t="s">
        <v>15321</v>
      </c>
      <c r="C969" s="49" t="s">
        <v>103</v>
      </c>
      <c r="D969" s="168">
        <v>872.96</v>
      </c>
      <c r="E969" s="169">
        <f t="shared" si="279"/>
        <v>872.96</v>
      </c>
      <c r="G969" s="499"/>
    </row>
    <row r="970" spans="1:7">
      <c r="A970" s="16" t="s">
        <v>19064</v>
      </c>
      <c r="B970" s="52" t="s">
        <v>15321</v>
      </c>
      <c r="C970" s="49" t="s">
        <v>17003</v>
      </c>
      <c r="D970" s="168">
        <v>1485.2</v>
      </c>
      <c r="E970" s="169">
        <f t="shared" si="279"/>
        <v>1485.2</v>
      </c>
      <c r="G970" s="499"/>
    </row>
    <row r="971" spans="1:7">
      <c r="A971" s="16" t="s">
        <v>19065</v>
      </c>
      <c r="B971" s="52" t="s">
        <v>15321</v>
      </c>
      <c r="C971" s="49" t="s">
        <v>19526</v>
      </c>
      <c r="D971" s="168">
        <v>1485.2</v>
      </c>
      <c r="E971" s="169">
        <f t="shared" ref="E971" si="287">ROUND(D971-(D971/100*$E$4),2)</f>
        <v>1485.2</v>
      </c>
      <c r="G971" s="499"/>
    </row>
    <row r="972" spans="1:7">
      <c r="A972" s="16" t="s">
        <v>14863</v>
      </c>
      <c r="B972" s="52" t="s">
        <v>14867</v>
      </c>
      <c r="C972" s="49" t="s">
        <v>103</v>
      </c>
      <c r="D972" s="168">
        <v>1015.89</v>
      </c>
      <c r="E972" s="169">
        <v>931.79</v>
      </c>
      <c r="G972" s="499"/>
    </row>
    <row r="973" spans="1:7">
      <c r="A973" s="16" t="s">
        <v>19066</v>
      </c>
      <c r="B973" s="52" t="s">
        <v>14867</v>
      </c>
      <c r="C973" s="49" t="s">
        <v>17003</v>
      </c>
      <c r="D973" s="168">
        <v>854.46</v>
      </c>
      <c r="E973" s="169">
        <v>931.79</v>
      </c>
      <c r="G973" s="499"/>
    </row>
    <row r="974" spans="1:7">
      <c r="A974" s="16" t="s">
        <v>19067</v>
      </c>
      <c r="B974" s="52" t="s">
        <v>14867</v>
      </c>
      <c r="C974" s="49" t="s">
        <v>19526</v>
      </c>
      <c r="D974" s="168">
        <v>854.46</v>
      </c>
      <c r="E974" s="169">
        <v>931.79</v>
      </c>
      <c r="G974" s="499"/>
    </row>
    <row r="975" spans="1:7">
      <c r="A975" s="16" t="s">
        <v>14864</v>
      </c>
      <c r="B975" s="52" t="s">
        <v>14868</v>
      </c>
      <c r="C975" s="49" t="s">
        <v>103</v>
      </c>
      <c r="D975" s="168">
        <v>872.96</v>
      </c>
      <c r="E975" s="169">
        <v>800.83</v>
      </c>
      <c r="G975" s="499"/>
    </row>
    <row r="976" spans="1:7">
      <c r="A976" s="16" t="s">
        <v>14865</v>
      </c>
      <c r="B976" s="52" t="s">
        <v>14868</v>
      </c>
      <c r="C976" s="49" t="s">
        <v>4151</v>
      </c>
      <c r="D976" s="168">
        <v>1263.33</v>
      </c>
      <c r="E976" s="169">
        <v>1158.8699999999999</v>
      </c>
      <c r="G976" s="499"/>
    </row>
    <row r="977" spans="1:7">
      <c r="A977" s="16" t="s">
        <v>19068</v>
      </c>
      <c r="B977" s="52" t="s">
        <v>14868</v>
      </c>
      <c r="C977" s="49" t="s">
        <v>17003</v>
      </c>
      <c r="D977" s="168">
        <v>1580.61</v>
      </c>
      <c r="E977" s="169">
        <v>1158.8699999999999</v>
      </c>
      <c r="G977" s="499"/>
    </row>
    <row r="978" spans="1:7">
      <c r="A978" s="16" t="s">
        <v>19069</v>
      </c>
      <c r="B978" s="52" t="s">
        <v>14868</v>
      </c>
      <c r="C978" s="49" t="s">
        <v>19526</v>
      </c>
      <c r="D978" s="168">
        <v>1580.61</v>
      </c>
      <c r="E978" s="169">
        <v>1158.8699999999999</v>
      </c>
      <c r="G978" s="499"/>
    </row>
    <row r="979" spans="1:7">
      <c r="A979" s="16" t="s">
        <v>14866</v>
      </c>
      <c r="B979" s="52" t="s">
        <v>14869</v>
      </c>
      <c r="C979" s="49" t="s">
        <v>103</v>
      </c>
      <c r="D979" s="168">
        <v>1076.8499999999999</v>
      </c>
      <c r="E979" s="169">
        <v>987.92</v>
      </c>
      <c r="G979" s="499"/>
    </row>
    <row r="980" spans="1:7">
      <c r="A980" s="16" t="s">
        <v>14870</v>
      </c>
      <c r="B980" s="52" t="s">
        <v>14869</v>
      </c>
      <c r="C980" s="49" t="s">
        <v>4151</v>
      </c>
      <c r="D980" s="168">
        <v>1170.0899999999999</v>
      </c>
      <c r="E980" s="169">
        <v>1073.4000000000001</v>
      </c>
      <c r="G980" s="499"/>
    </row>
    <row r="981" spans="1:7">
      <c r="A981" s="16" t="s">
        <v>14022</v>
      </c>
      <c r="B981" s="52" t="s">
        <v>14874</v>
      </c>
      <c r="C981" s="49" t="s">
        <v>103</v>
      </c>
      <c r="D981" s="168">
        <v>1129.6500000000001</v>
      </c>
      <c r="E981" s="169">
        <f t="shared" si="279"/>
        <v>1129.6500000000001</v>
      </c>
      <c r="G981" s="499"/>
    </row>
    <row r="982" spans="1:7">
      <c r="A982" s="16" t="s">
        <v>14023</v>
      </c>
      <c r="B982" s="52" t="s">
        <v>14874</v>
      </c>
      <c r="C982" s="49" t="s">
        <v>4151</v>
      </c>
      <c r="D982" s="168">
        <v>1243.3900000000001</v>
      </c>
      <c r="E982" s="169">
        <f t="shared" si="279"/>
        <v>1243.3900000000001</v>
      </c>
      <c r="G982" s="499"/>
    </row>
    <row r="983" spans="1:7">
      <c r="A983" s="16" t="s">
        <v>14024</v>
      </c>
      <c r="B983" s="52" t="s">
        <v>14875</v>
      </c>
      <c r="C983" s="329" t="s">
        <v>103</v>
      </c>
      <c r="D983" s="330">
        <v>1413.48</v>
      </c>
      <c r="E983" s="169">
        <f t="shared" si="279"/>
        <v>1413.48</v>
      </c>
      <c r="G983" s="499"/>
    </row>
    <row r="984" spans="1:7">
      <c r="A984" s="16" t="s">
        <v>14025</v>
      </c>
      <c r="B984" s="52" t="s">
        <v>14875</v>
      </c>
      <c r="C984" s="329" t="s">
        <v>4151</v>
      </c>
      <c r="D984" s="330">
        <v>1555.65</v>
      </c>
      <c r="E984" s="169">
        <f t="shared" si="279"/>
        <v>1555.65</v>
      </c>
      <c r="G984" s="499"/>
    </row>
    <row r="985" spans="1:7">
      <c r="A985" s="16" t="s">
        <v>14026</v>
      </c>
      <c r="B985" s="52" t="s">
        <v>14876</v>
      </c>
      <c r="C985" s="329" t="s">
        <v>103</v>
      </c>
      <c r="D985" s="330">
        <v>1697.31</v>
      </c>
      <c r="E985" s="169">
        <f t="shared" si="279"/>
        <v>1697.31</v>
      </c>
      <c r="G985" s="499"/>
    </row>
    <row r="986" spans="1:7">
      <c r="A986" s="16" t="s">
        <v>14027</v>
      </c>
      <c r="B986" s="52" t="s">
        <v>14876</v>
      </c>
      <c r="C986" s="329" t="s">
        <v>4151</v>
      </c>
      <c r="D986" s="330">
        <v>1867.92</v>
      </c>
      <c r="E986" s="169">
        <f t="shared" si="279"/>
        <v>1867.92</v>
      </c>
      <c r="G986" s="499"/>
    </row>
    <row r="987" spans="1:7">
      <c r="A987" s="16" t="s">
        <v>14028</v>
      </c>
      <c r="B987" s="52" t="s">
        <v>431</v>
      </c>
      <c r="C987" s="902" t="s">
        <v>103</v>
      </c>
      <c r="D987" s="903">
        <v>1092.94</v>
      </c>
      <c r="E987" s="904">
        <f t="shared" si="279"/>
        <v>1092.94</v>
      </c>
      <c r="G987" s="499"/>
    </row>
    <row r="988" spans="1:7">
      <c r="A988" s="16" t="s">
        <v>14029</v>
      </c>
      <c r="B988" s="52" t="s">
        <v>14105</v>
      </c>
      <c r="C988" s="902" t="s">
        <v>4151</v>
      </c>
      <c r="D988" s="903">
        <v>1203.58</v>
      </c>
      <c r="E988" s="904">
        <f t="shared" si="270"/>
        <v>1203.58</v>
      </c>
      <c r="G988" s="499"/>
    </row>
    <row r="989" spans="1:7">
      <c r="A989" s="16" t="s">
        <v>14030</v>
      </c>
      <c r="B989" s="52" t="s">
        <v>431</v>
      </c>
      <c r="C989" s="49" t="s">
        <v>103</v>
      </c>
      <c r="D989" s="168">
        <v>1092.94</v>
      </c>
      <c r="E989" s="169">
        <f t="shared" si="270"/>
        <v>1092.94</v>
      </c>
      <c r="G989" s="499"/>
    </row>
    <row r="990" spans="1:7">
      <c r="A990" s="16" t="s">
        <v>14031</v>
      </c>
      <c r="B990" s="52" t="s">
        <v>14105</v>
      </c>
      <c r="C990" s="49" t="s">
        <v>4151</v>
      </c>
      <c r="D990" s="168">
        <v>1203.58</v>
      </c>
      <c r="E990" s="169">
        <f t="shared" ref="E990:E1000" si="288">ROUND(D990-(D990/100*$E$4),2)</f>
        <v>1203.58</v>
      </c>
      <c r="G990" s="499"/>
    </row>
    <row r="991" spans="1:7">
      <c r="A991" s="16" t="s">
        <v>19127</v>
      </c>
      <c r="B991" s="52" t="s">
        <v>19082</v>
      </c>
      <c r="C991" s="1028" t="s">
        <v>103</v>
      </c>
      <c r="D991" s="168">
        <v>1259.5999999999999</v>
      </c>
      <c r="E991" s="169">
        <f t="shared" ref="E991" si="289">ROUND(D991-(D991/100*$E$4),2)</f>
        <v>1259.5999999999999</v>
      </c>
      <c r="G991" s="499"/>
    </row>
    <row r="992" spans="1:7">
      <c r="A992" s="16" t="s">
        <v>19128</v>
      </c>
      <c r="B992" s="52" t="s">
        <v>19082</v>
      </c>
      <c r="C992" s="1028" t="s">
        <v>4151</v>
      </c>
      <c r="D992" s="168">
        <v>1370.99</v>
      </c>
      <c r="E992" s="169">
        <f t="shared" si="288"/>
        <v>1370.99</v>
      </c>
      <c r="G992" s="499"/>
    </row>
    <row r="993" spans="1:7">
      <c r="A993" s="16" t="s">
        <v>19080</v>
      </c>
      <c r="B993" s="52" t="s">
        <v>19082</v>
      </c>
      <c r="C993" s="1028" t="s">
        <v>15135</v>
      </c>
      <c r="D993" s="168">
        <v>1559.46</v>
      </c>
      <c r="E993" s="169">
        <f t="shared" ref="E993" si="290">ROUND(D993-(D993/100*$E$4),2)</f>
        <v>1559.46</v>
      </c>
      <c r="G993" s="499"/>
    </row>
    <row r="994" spans="1:7">
      <c r="A994" s="16" t="s">
        <v>19078</v>
      </c>
      <c r="B994" s="52" t="s">
        <v>19082</v>
      </c>
      <c r="C994" s="1028" t="s">
        <v>17003</v>
      </c>
      <c r="D994" s="168">
        <v>1592.83</v>
      </c>
      <c r="E994" s="169">
        <f t="shared" si="288"/>
        <v>1592.83</v>
      </c>
      <c r="G994" s="499"/>
    </row>
    <row r="995" spans="1:7">
      <c r="A995" s="16" t="s">
        <v>19079</v>
      </c>
      <c r="B995" s="52" t="s">
        <v>19082</v>
      </c>
      <c r="C995" s="1028" t="s">
        <v>19526</v>
      </c>
      <c r="D995" s="168">
        <v>1592.83</v>
      </c>
      <c r="E995" s="169">
        <f t="shared" si="288"/>
        <v>1592.83</v>
      </c>
      <c r="G995" s="499"/>
    </row>
    <row r="996" spans="1:7">
      <c r="A996" s="16" t="s">
        <v>19085</v>
      </c>
      <c r="B996" s="52" t="s">
        <v>19083</v>
      </c>
      <c r="C996" s="1028" t="s">
        <v>15135</v>
      </c>
      <c r="D996" s="168">
        <v>1559.46</v>
      </c>
      <c r="E996" s="169">
        <f t="shared" si="288"/>
        <v>1559.46</v>
      </c>
      <c r="G996" s="499"/>
    </row>
    <row r="997" spans="1:7">
      <c r="A997" s="16" t="s">
        <v>19081</v>
      </c>
      <c r="B997" s="52" t="s">
        <v>19083</v>
      </c>
      <c r="C997" s="1028" t="s">
        <v>17003</v>
      </c>
      <c r="D997" s="168">
        <v>1559.46</v>
      </c>
      <c r="E997" s="169">
        <f t="shared" ref="E997:E999" si="291">ROUND(D997-(D997/100*$E$4),2)</f>
        <v>1559.46</v>
      </c>
      <c r="G997" s="499"/>
    </row>
    <row r="998" spans="1:7">
      <c r="A998" s="16" t="s">
        <v>19084</v>
      </c>
      <c r="B998" s="52" t="s">
        <v>19083</v>
      </c>
      <c r="C998" s="1028" t="s">
        <v>19526</v>
      </c>
      <c r="D998" s="168">
        <v>1559.46</v>
      </c>
      <c r="E998" s="169">
        <f t="shared" si="291"/>
        <v>1559.46</v>
      </c>
      <c r="G998" s="499"/>
    </row>
    <row r="999" spans="1:7">
      <c r="A999" s="16" t="s">
        <v>19130</v>
      </c>
      <c r="B999" s="52" t="s">
        <v>19129</v>
      </c>
      <c r="C999" s="1028" t="s">
        <v>103</v>
      </c>
      <c r="D999" s="168">
        <v>1793.05</v>
      </c>
      <c r="E999" s="169">
        <f t="shared" si="291"/>
        <v>1793.05</v>
      </c>
      <c r="G999" s="499"/>
    </row>
    <row r="1000" spans="1:7">
      <c r="A1000" s="16" t="s">
        <v>19131</v>
      </c>
      <c r="B1000" s="52" t="s">
        <v>19129</v>
      </c>
      <c r="C1000" s="1028" t="s">
        <v>4151</v>
      </c>
      <c r="D1000" s="168">
        <v>1856.5</v>
      </c>
      <c r="E1000" s="169">
        <f t="shared" si="288"/>
        <v>1856.5</v>
      </c>
      <c r="G1000" s="499"/>
    </row>
    <row r="1001" spans="1:7">
      <c r="A1001" s="16" t="s">
        <v>14032</v>
      </c>
      <c r="B1001" s="52" t="s">
        <v>4680</v>
      </c>
      <c r="C1001" s="49" t="s">
        <v>103</v>
      </c>
      <c r="D1001" s="168">
        <v>2549.33</v>
      </c>
      <c r="E1001" s="169">
        <f t="shared" si="270"/>
        <v>2549.33</v>
      </c>
      <c r="G1001" s="499"/>
    </row>
    <row r="1002" spans="1:7">
      <c r="A1002" s="16" t="s">
        <v>14033</v>
      </c>
      <c r="B1002" s="52" t="s">
        <v>6357</v>
      </c>
      <c r="C1002" s="49" t="s">
        <v>4151</v>
      </c>
      <c r="D1002" s="168">
        <v>2805.24</v>
      </c>
      <c r="E1002" s="169">
        <f t="shared" ref="E1002:E1011" si="292">ROUND(D1002-(D1002/100*$E$4),2)</f>
        <v>2805.24</v>
      </c>
      <c r="G1002" s="499"/>
    </row>
    <row r="1003" spans="1:7">
      <c r="A1003" s="16" t="s">
        <v>19087</v>
      </c>
      <c r="B1003" s="52" t="s">
        <v>6357</v>
      </c>
      <c r="C1003" s="1028" t="s">
        <v>103</v>
      </c>
      <c r="D1003" s="168">
        <v>4247.8599999999997</v>
      </c>
      <c r="E1003" s="169">
        <f t="shared" ref="E1003" si="293">ROUND(D1003-(D1003/100*$E$4),2)</f>
        <v>4247.8599999999997</v>
      </c>
      <c r="G1003" s="499"/>
    </row>
    <row r="1004" spans="1:7">
      <c r="A1004" s="16" t="s">
        <v>19088</v>
      </c>
      <c r="B1004" s="52" t="s">
        <v>6357</v>
      </c>
      <c r="C1004" s="1028" t="s">
        <v>4151</v>
      </c>
      <c r="D1004" s="168">
        <v>4369.59</v>
      </c>
      <c r="E1004" s="169">
        <f t="shared" si="292"/>
        <v>4369.59</v>
      </c>
      <c r="G1004" s="499"/>
    </row>
    <row r="1005" spans="1:7">
      <c r="A1005" s="16" t="s">
        <v>19086</v>
      </c>
      <c r="B1005" s="52" t="s">
        <v>6357</v>
      </c>
      <c r="C1005" s="1028" t="s">
        <v>15135</v>
      </c>
      <c r="D1005" s="168">
        <v>4768.62</v>
      </c>
      <c r="E1005" s="169">
        <f t="shared" ref="E1005" si="294">ROUND(D1005-(D1005/100*$E$4),2)</f>
        <v>4768.62</v>
      </c>
      <c r="G1005" s="499"/>
    </row>
    <row r="1006" spans="1:7">
      <c r="A1006" s="16" t="s">
        <v>19089</v>
      </c>
      <c r="B1006" s="52" t="s">
        <v>6357</v>
      </c>
      <c r="C1006" s="1028" t="s">
        <v>17003</v>
      </c>
      <c r="D1006" s="168">
        <v>5285.62</v>
      </c>
      <c r="E1006" s="169">
        <f t="shared" si="292"/>
        <v>5285.62</v>
      </c>
      <c r="G1006" s="499"/>
    </row>
    <row r="1007" spans="1:7">
      <c r="A1007" s="16" t="s">
        <v>19090</v>
      </c>
      <c r="B1007" s="52" t="s">
        <v>6357</v>
      </c>
      <c r="C1007" s="1028" t="s">
        <v>19526</v>
      </c>
      <c r="D1007" s="168">
        <v>5285.62</v>
      </c>
      <c r="E1007" s="169">
        <f t="shared" ref="E1007:E1008" si="295">ROUND(D1007-(D1007/100*$E$4),2)</f>
        <v>5285.62</v>
      </c>
      <c r="G1007" s="499"/>
    </row>
    <row r="1008" spans="1:7">
      <c r="A1008" s="16" t="s">
        <v>19133</v>
      </c>
      <c r="B1008" s="52" t="s">
        <v>19132</v>
      </c>
      <c r="C1008" s="1028" t="s">
        <v>103</v>
      </c>
      <c r="D1008" s="168">
        <v>5662.56</v>
      </c>
      <c r="E1008" s="169">
        <f t="shared" si="295"/>
        <v>5662.56</v>
      </c>
      <c r="G1008" s="499"/>
    </row>
    <row r="1009" spans="1:7">
      <c r="A1009" s="16" t="s">
        <v>19134</v>
      </c>
      <c r="B1009" s="52" t="s">
        <v>19132</v>
      </c>
      <c r="C1009" s="1028" t="s">
        <v>4151</v>
      </c>
      <c r="D1009" s="168">
        <v>5915.42</v>
      </c>
      <c r="E1009" s="169">
        <f t="shared" si="292"/>
        <v>5915.42</v>
      </c>
      <c r="G1009" s="499"/>
    </row>
    <row r="1010" spans="1:7">
      <c r="A1010" s="16" t="s">
        <v>19091</v>
      </c>
      <c r="B1010" s="52" t="s">
        <v>6357</v>
      </c>
      <c r="C1010" s="1028" t="s">
        <v>103</v>
      </c>
      <c r="D1010" s="168">
        <v>2741.51</v>
      </c>
      <c r="E1010" s="169">
        <f t="shared" ref="E1010" si="296">ROUND(D1010-(D1010/100*$E$4),2)</f>
        <v>2741.51</v>
      </c>
      <c r="G1010" s="499"/>
    </row>
    <row r="1011" spans="1:7">
      <c r="A1011" s="16" t="s">
        <v>19092</v>
      </c>
      <c r="B1011" s="52" t="s">
        <v>6357</v>
      </c>
      <c r="C1011" s="1028" t="s">
        <v>17003</v>
      </c>
      <c r="D1011" s="168">
        <v>4138.3500000000004</v>
      </c>
      <c r="E1011" s="169">
        <f t="shared" si="292"/>
        <v>4138.3500000000004</v>
      </c>
      <c r="G1011" s="499"/>
    </row>
    <row r="1012" spans="1:7">
      <c r="A1012" s="16" t="s">
        <v>19093</v>
      </c>
      <c r="B1012" s="52" t="s">
        <v>6357</v>
      </c>
      <c r="C1012" s="1028" t="s">
        <v>19526</v>
      </c>
      <c r="D1012" s="168">
        <v>4138.3500000000004</v>
      </c>
      <c r="E1012" s="169">
        <f t="shared" si="270"/>
        <v>4138.3500000000004</v>
      </c>
      <c r="G1012" s="499"/>
    </row>
    <row r="1013" spans="1:7">
      <c r="A1013" s="16" t="s">
        <v>14034</v>
      </c>
      <c r="B1013" s="52" t="s">
        <v>130</v>
      </c>
      <c r="C1013" s="49" t="s">
        <v>103</v>
      </c>
      <c r="D1013" s="168">
        <v>2549.33</v>
      </c>
      <c r="E1013" s="169">
        <f t="shared" si="270"/>
        <v>2549.33</v>
      </c>
      <c r="G1013" s="499"/>
    </row>
    <row r="1014" spans="1:7">
      <c r="A1014" s="1030" t="s">
        <v>14035</v>
      </c>
      <c r="B1014" s="1031" t="s">
        <v>12991</v>
      </c>
      <c r="C1014" s="1032" t="s">
        <v>103</v>
      </c>
      <c r="D1014" s="1033">
        <v>845.81</v>
      </c>
      <c r="E1014" s="1034">
        <f t="shared" ref="E1014:E1021" si="297">ROUND(D1014-(D1014/100*$E$4),2)</f>
        <v>845.81</v>
      </c>
      <c r="G1014" s="499"/>
    </row>
    <row r="1015" spans="1:7">
      <c r="A1015" s="1035" t="s">
        <v>14674</v>
      </c>
      <c r="B1015" s="1027" t="s">
        <v>12991</v>
      </c>
      <c r="C1015" s="1028" t="s">
        <v>4151</v>
      </c>
      <c r="D1015" s="1029">
        <v>931.12</v>
      </c>
      <c r="E1015" s="904">
        <f t="shared" si="297"/>
        <v>931.12</v>
      </c>
      <c r="G1015" s="499"/>
    </row>
    <row r="1016" spans="1:7">
      <c r="A1016" s="1035" t="s">
        <v>15207</v>
      </c>
      <c r="B1016" s="1027" t="s">
        <v>12991</v>
      </c>
      <c r="C1016" s="1028" t="s">
        <v>103</v>
      </c>
      <c r="D1016" s="1029">
        <v>896.53</v>
      </c>
      <c r="E1016" s="904">
        <f t="shared" si="297"/>
        <v>896.53</v>
      </c>
      <c r="G1016" s="499"/>
    </row>
    <row r="1017" spans="1:7">
      <c r="A1017" s="1035" t="s">
        <v>19076</v>
      </c>
      <c r="B1017" s="1027" t="s">
        <v>12991</v>
      </c>
      <c r="C1017" s="1028" t="s">
        <v>17003</v>
      </c>
      <c r="D1017" s="1029">
        <v>1275.58</v>
      </c>
      <c r="E1017" s="904">
        <f t="shared" si="297"/>
        <v>1275.58</v>
      </c>
      <c r="G1017" s="499"/>
    </row>
    <row r="1018" spans="1:7">
      <c r="A1018" s="1035" t="s">
        <v>19077</v>
      </c>
      <c r="B1018" s="1027" t="s">
        <v>12991</v>
      </c>
      <c r="C1018" s="1028" t="s">
        <v>19526</v>
      </c>
      <c r="D1018" s="1029">
        <v>1275.58</v>
      </c>
      <c r="E1018" s="904">
        <f t="shared" ref="E1018:E1019" si="298">ROUND(D1018-(D1018/100*$E$4),2)</f>
        <v>1275.58</v>
      </c>
      <c r="G1018" s="499"/>
    </row>
    <row r="1019" spans="1:7">
      <c r="A1019" s="1035" t="s">
        <v>15208</v>
      </c>
      <c r="B1019" s="1027" t="s">
        <v>12991</v>
      </c>
      <c r="C1019" s="1028" t="s">
        <v>103</v>
      </c>
      <c r="D1019" s="1029">
        <v>981.05</v>
      </c>
      <c r="E1019" s="904">
        <f t="shared" si="298"/>
        <v>981.05</v>
      </c>
      <c r="G1019" s="499"/>
    </row>
    <row r="1020" spans="1:7">
      <c r="A1020" s="1035" t="s">
        <v>15209</v>
      </c>
      <c r="B1020" s="1027" t="s">
        <v>12991</v>
      </c>
      <c r="C1020" s="1028" t="s">
        <v>4151</v>
      </c>
      <c r="D1020" s="1029">
        <v>1213.6400000000001</v>
      </c>
      <c r="E1020" s="904">
        <f t="shared" si="297"/>
        <v>1213.6400000000001</v>
      </c>
      <c r="G1020" s="499"/>
    </row>
    <row r="1021" spans="1:7">
      <c r="A1021" s="1035" t="s">
        <v>15210</v>
      </c>
      <c r="B1021" s="1027" t="s">
        <v>12991</v>
      </c>
      <c r="C1021" s="1028" t="s">
        <v>103</v>
      </c>
      <c r="D1021" s="1029">
        <v>1174.7</v>
      </c>
      <c r="E1021" s="904">
        <f t="shared" si="297"/>
        <v>1174.7</v>
      </c>
      <c r="G1021" s="499"/>
    </row>
    <row r="1022" spans="1:7" ht="15.75" thickBot="1">
      <c r="A1022" s="1036" t="s">
        <v>15211</v>
      </c>
      <c r="B1022" s="1027" t="s">
        <v>12991</v>
      </c>
      <c r="C1022" s="1291" t="s">
        <v>4151</v>
      </c>
      <c r="D1022" s="1292">
        <v>1491.31</v>
      </c>
      <c r="E1022" s="1370">
        <f t="shared" si="270"/>
        <v>1491.31</v>
      </c>
      <c r="G1022" s="499"/>
    </row>
    <row r="1023" spans="1:7" ht="15.75" thickTop="1">
      <c r="A1023" s="1035" t="s">
        <v>19001</v>
      </c>
      <c r="B1023" s="1027" t="s">
        <v>19002</v>
      </c>
      <c r="C1023" s="1291"/>
      <c r="D1023" s="1292">
        <v>550</v>
      </c>
      <c r="E1023" s="1370">
        <f t="shared" ref="E1023" si="299">ROUND(D1023-(D1023/100*$E$4),2)</f>
        <v>550</v>
      </c>
      <c r="G1023" s="499"/>
    </row>
    <row r="1024" spans="1:7">
      <c r="A1024" s="1582" t="s">
        <v>3567</v>
      </c>
      <c r="B1024" s="1648"/>
      <c r="C1024" s="1648"/>
      <c r="D1024" s="1648"/>
      <c r="E1024" s="1649"/>
      <c r="G1024" s="499"/>
    </row>
    <row r="1025" spans="1:7">
      <c r="A1025" s="16" t="s">
        <v>14809</v>
      </c>
      <c r="B1025" s="52" t="s">
        <v>15220</v>
      </c>
      <c r="C1025" s="49" t="s">
        <v>103</v>
      </c>
      <c r="D1025" s="168">
        <v>23230.36</v>
      </c>
      <c r="E1025" s="169">
        <f t="shared" ref="E1025:E1097" si="300">ROUND(D1025-(D1025/100*$E$4),2)</f>
        <v>23230.36</v>
      </c>
      <c r="G1025" s="499"/>
    </row>
    <row r="1026" spans="1:7">
      <c r="A1026" s="16" t="s">
        <v>15460</v>
      </c>
      <c r="B1026" s="1027" t="s">
        <v>16369</v>
      </c>
      <c r="C1026" s="49" t="s">
        <v>103</v>
      </c>
      <c r="D1026" s="1029">
        <v>20972.11</v>
      </c>
      <c r="E1026" s="169">
        <f t="shared" si="300"/>
        <v>20972.11</v>
      </c>
      <c r="G1026" s="499"/>
    </row>
    <row r="1027" spans="1:7">
      <c r="A1027" s="16" t="s">
        <v>15461</v>
      </c>
      <c r="B1027" s="1027" t="s">
        <v>16370</v>
      </c>
      <c r="C1027" s="49" t="s">
        <v>103</v>
      </c>
      <c r="D1027" s="1029">
        <v>13569.18</v>
      </c>
      <c r="E1027" s="169">
        <f t="shared" si="300"/>
        <v>13569.18</v>
      </c>
      <c r="G1027" s="499"/>
    </row>
    <row r="1028" spans="1:7">
      <c r="A1028" s="16" t="s">
        <v>15462</v>
      </c>
      <c r="B1028" s="1027" t="s">
        <v>16371</v>
      </c>
      <c r="C1028" s="49" t="s">
        <v>103</v>
      </c>
      <c r="D1028" s="1029">
        <v>15316.13</v>
      </c>
      <c r="E1028" s="169">
        <f t="shared" si="300"/>
        <v>15316.13</v>
      </c>
      <c r="G1028" s="499"/>
    </row>
    <row r="1029" spans="1:7">
      <c r="A1029" s="16" t="s">
        <v>15463</v>
      </c>
      <c r="B1029" s="1027" t="s">
        <v>16372</v>
      </c>
      <c r="C1029" s="49" t="s">
        <v>4151</v>
      </c>
      <c r="D1029" s="1029">
        <v>16849.03</v>
      </c>
      <c r="E1029" s="169">
        <f t="shared" si="300"/>
        <v>16849.03</v>
      </c>
      <c r="G1029" s="499"/>
    </row>
    <row r="1030" spans="1:7">
      <c r="A1030" s="16" t="s">
        <v>15464</v>
      </c>
      <c r="B1030" s="1027" t="s">
        <v>16373</v>
      </c>
      <c r="C1030" s="49" t="s">
        <v>103</v>
      </c>
      <c r="D1030" s="1029">
        <v>10427.89</v>
      </c>
      <c r="E1030" s="169">
        <f t="shared" si="300"/>
        <v>10427.89</v>
      </c>
      <c r="G1030" s="499"/>
    </row>
    <row r="1031" spans="1:7">
      <c r="A1031" s="16" t="s">
        <v>15465</v>
      </c>
      <c r="B1031" s="1027" t="s">
        <v>16374</v>
      </c>
      <c r="C1031" s="49" t="s">
        <v>103</v>
      </c>
      <c r="D1031" s="1029">
        <v>26081.62</v>
      </c>
      <c r="E1031" s="169">
        <f t="shared" si="300"/>
        <v>26081.62</v>
      </c>
      <c r="G1031" s="499"/>
    </row>
    <row r="1032" spans="1:7">
      <c r="A1032" s="16" t="s">
        <v>14810</v>
      </c>
      <c r="B1032" s="52" t="s">
        <v>15221</v>
      </c>
      <c r="C1032" s="49" t="s">
        <v>103</v>
      </c>
      <c r="D1032" s="168">
        <v>14034.48</v>
      </c>
      <c r="E1032" s="169">
        <f t="shared" si="300"/>
        <v>14034.48</v>
      </c>
      <c r="G1032" s="499"/>
    </row>
    <row r="1033" spans="1:7">
      <c r="A1033" s="16" t="s">
        <v>14811</v>
      </c>
      <c r="B1033" s="52" t="s">
        <v>15222</v>
      </c>
      <c r="C1033" s="49" t="s">
        <v>103</v>
      </c>
      <c r="D1033" s="168">
        <v>23659.99</v>
      </c>
      <c r="E1033" s="169">
        <f t="shared" si="300"/>
        <v>23659.99</v>
      </c>
      <c r="G1033" s="499"/>
    </row>
    <row r="1034" spans="1:7">
      <c r="A1034" s="16" t="s">
        <v>14812</v>
      </c>
      <c r="B1034" s="52" t="s">
        <v>15223</v>
      </c>
      <c r="C1034" s="49" t="s">
        <v>103</v>
      </c>
      <c r="D1034" s="168">
        <v>24426.18</v>
      </c>
      <c r="E1034" s="169">
        <f t="shared" si="300"/>
        <v>24426.18</v>
      </c>
      <c r="G1034" s="499"/>
    </row>
    <row r="1035" spans="1:7">
      <c r="A1035" s="16" t="s">
        <v>14813</v>
      </c>
      <c r="B1035" s="52" t="s">
        <v>15224</v>
      </c>
      <c r="C1035" s="49" t="s">
        <v>103</v>
      </c>
      <c r="D1035" s="168">
        <v>20518.7</v>
      </c>
      <c r="E1035" s="169">
        <f t="shared" ref="E1035" si="301">ROUND(D1035-(D1035/100*$E$4),2)</f>
        <v>20518.7</v>
      </c>
      <c r="G1035" s="499"/>
    </row>
    <row r="1036" spans="1:7">
      <c r="A1036" s="16" t="s">
        <v>19116</v>
      </c>
      <c r="B1036" s="52" t="s">
        <v>19150</v>
      </c>
      <c r="C1036" s="49" t="s">
        <v>4151</v>
      </c>
      <c r="D1036" s="168">
        <v>22903.1</v>
      </c>
      <c r="E1036" s="169">
        <f t="shared" si="300"/>
        <v>22903.1</v>
      </c>
      <c r="G1036" s="499"/>
    </row>
    <row r="1037" spans="1:7">
      <c r="A1037" s="16" t="s">
        <v>14814</v>
      </c>
      <c r="B1037" s="52" t="s">
        <v>15225</v>
      </c>
      <c r="C1037" s="49" t="s">
        <v>103</v>
      </c>
      <c r="D1037" s="168">
        <v>21284.89</v>
      </c>
      <c r="E1037" s="169">
        <f t="shared" si="300"/>
        <v>21284.89</v>
      </c>
      <c r="G1037" s="499"/>
    </row>
    <row r="1038" spans="1:7">
      <c r="A1038" s="16" t="s">
        <v>16305</v>
      </c>
      <c r="B1038" s="1027" t="s">
        <v>16375</v>
      </c>
      <c r="C1038" s="1028" t="s">
        <v>4151</v>
      </c>
      <c r="D1038" s="1029">
        <v>23746.33</v>
      </c>
      <c r="E1038" s="904">
        <f t="shared" si="300"/>
        <v>23746.33</v>
      </c>
      <c r="G1038" s="499"/>
    </row>
    <row r="1039" spans="1:7">
      <c r="A1039" s="16" t="s">
        <v>14815</v>
      </c>
      <c r="B1039" s="52" t="s">
        <v>15226</v>
      </c>
      <c r="C1039" s="49" t="s">
        <v>4151</v>
      </c>
      <c r="D1039" s="168">
        <v>25554.79</v>
      </c>
      <c r="E1039" s="169">
        <f t="shared" si="300"/>
        <v>25554.79</v>
      </c>
      <c r="G1039" s="499"/>
    </row>
    <row r="1040" spans="1:7">
      <c r="A1040" s="16" t="s">
        <v>14816</v>
      </c>
      <c r="B1040" s="52" t="s">
        <v>15227</v>
      </c>
      <c r="C1040" s="49" t="s">
        <v>4151</v>
      </c>
      <c r="D1040" s="168">
        <v>15662</v>
      </c>
      <c r="E1040" s="169">
        <f t="shared" si="300"/>
        <v>15662</v>
      </c>
      <c r="G1040" s="499"/>
    </row>
    <row r="1041" spans="1:7">
      <c r="A1041" s="16" t="s">
        <v>14817</v>
      </c>
      <c r="B1041" s="106" t="s">
        <v>15228</v>
      </c>
      <c r="C1041" s="49" t="s">
        <v>4151</v>
      </c>
      <c r="D1041" s="168">
        <v>26354.59</v>
      </c>
      <c r="E1041" s="169">
        <f t="shared" si="300"/>
        <v>26354.59</v>
      </c>
      <c r="G1041" s="499"/>
    </row>
    <row r="1042" spans="1:7">
      <c r="A1042" s="16" t="s">
        <v>14818</v>
      </c>
      <c r="B1042" s="52" t="s">
        <v>15229</v>
      </c>
      <c r="C1042" s="49" t="s">
        <v>4151</v>
      </c>
      <c r="D1042" s="168">
        <v>27198.34</v>
      </c>
      <c r="E1042" s="169">
        <f t="shared" ref="E1042:E1084" si="302">ROUND(D1042-(D1042/100*$E$4),2)</f>
        <v>27198.34</v>
      </c>
      <c r="G1042" s="499"/>
    </row>
    <row r="1043" spans="1:7">
      <c r="A1043" s="16" t="s">
        <v>15466</v>
      </c>
      <c r="B1043" s="1041" t="s">
        <v>16376</v>
      </c>
      <c r="C1043" s="49" t="s">
        <v>103</v>
      </c>
      <c r="D1043" s="1043">
        <v>22928.5</v>
      </c>
      <c r="E1043" s="169">
        <f t="shared" si="302"/>
        <v>22928.5</v>
      </c>
      <c r="G1043" s="499"/>
    </row>
    <row r="1044" spans="1:7">
      <c r="A1044" s="16" t="s">
        <v>16115</v>
      </c>
      <c r="B1044" s="1027" t="s">
        <v>16377</v>
      </c>
      <c r="C1044" s="49" t="s">
        <v>4151</v>
      </c>
      <c r="D1044" s="1029">
        <v>26303.02</v>
      </c>
      <c r="E1044" s="904">
        <f t="shared" si="302"/>
        <v>26303.02</v>
      </c>
      <c r="G1044" s="499"/>
    </row>
    <row r="1045" spans="1:7">
      <c r="A1045" s="16" t="s">
        <v>15467</v>
      </c>
      <c r="B1045" s="1041" t="s">
        <v>16378</v>
      </c>
      <c r="C1045" s="49" t="s">
        <v>103</v>
      </c>
      <c r="D1045" s="1043">
        <v>20694.36</v>
      </c>
      <c r="E1045" s="169">
        <f t="shared" si="302"/>
        <v>20694.36</v>
      </c>
      <c r="G1045" s="499"/>
    </row>
    <row r="1046" spans="1:7">
      <c r="A1046" s="16" t="s">
        <v>16116</v>
      </c>
      <c r="B1046" s="1027" t="s">
        <v>16379</v>
      </c>
      <c r="C1046" s="49" t="s">
        <v>4151</v>
      </c>
      <c r="D1046" s="1029">
        <v>23877.79</v>
      </c>
      <c r="E1046" s="904">
        <f t="shared" si="302"/>
        <v>23877.79</v>
      </c>
      <c r="G1046" s="499"/>
    </row>
    <row r="1047" spans="1:7">
      <c r="A1047" s="16" t="s">
        <v>15468</v>
      </c>
      <c r="B1047" s="1041" t="s">
        <v>16380</v>
      </c>
      <c r="C1047" s="49" t="s">
        <v>103</v>
      </c>
      <c r="D1047" s="1043">
        <v>12684.55</v>
      </c>
      <c r="E1047" s="169">
        <f t="shared" si="302"/>
        <v>12684.55</v>
      </c>
      <c r="G1047" s="499"/>
    </row>
    <row r="1048" spans="1:7">
      <c r="A1048" s="16" t="s">
        <v>15469</v>
      </c>
      <c r="B1048" s="1041" t="s">
        <v>16381</v>
      </c>
      <c r="C1048" s="49" t="s">
        <v>4151</v>
      </c>
      <c r="D1048" s="1043">
        <v>14896.66</v>
      </c>
      <c r="E1048" s="169">
        <f t="shared" si="302"/>
        <v>14896.66</v>
      </c>
      <c r="G1048" s="499"/>
    </row>
    <row r="1049" spans="1:7" ht="14.25" customHeight="1">
      <c r="A1049" s="16" t="s">
        <v>15230</v>
      </c>
      <c r="B1049" s="52" t="s">
        <v>20330</v>
      </c>
      <c r="C1049" s="49" t="s">
        <v>103</v>
      </c>
      <c r="D1049" s="168">
        <v>22250.73</v>
      </c>
      <c r="E1049" s="169">
        <f t="shared" ref="E1049:E1050" si="303">ROUND(D1049-(D1049/100*$E$4),2)</f>
        <v>22250.73</v>
      </c>
      <c r="G1049" s="499"/>
    </row>
    <row r="1050" spans="1:7" ht="14.25" customHeight="1">
      <c r="A1050" s="16" t="s">
        <v>15696</v>
      </c>
      <c r="B1050" s="52" t="s">
        <v>20330</v>
      </c>
      <c r="C1050" s="49" t="s">
        <v>4151</v>
      </c>
      <c r="D1050" s="168">
        <v>26484.89</v>
      </c>
      <c r="E1050" s="169">
        <f t="shared" si="303"/>
        <v>26484.89</v>
      </c>
      <c r="G1050" s="499"/>
    </row>
    <row r="1051" spans="1:7" ht="14.25" customHeight="1">
      <c r="A1051" s="16" t="s">
        <v>19057</v>
      </c>
      <c r="B1051" s="52" t="s">
        <v>20330</v>
      </c>
      <c r="C1051" s="49" t="s">
        <v>19526</v>
      </c>
      <c r="D1051" s="168">
        <v>29989.759999999998</v>
      </c>
      <c r="E1051" s="169">
        <f t="shared" si="302"/>
        <v>29989.759999999998</v>
      </c>
      <c r="G1051" s="499"/>
    </row>
    <row r="1052" spans="1:7">
      <c r="A1052" s="16" t="s">
        <v>15231</v>
      </c>
      <c r="B1052" s="52" t="s">
        <v>20331</v>
      </c>
      <c r="C1052" s="49" t="s">
        <v>103</v>
      </c>
      <c r="D1052" s="168">
        <v>29479.79</v>
      </c>
      <c r="E1052" s="169">
        <f t="shared" ref="E1052" si="304">ROUND(D1052-(D1052/100*$E$4),2)</f>
        <v>29479.79</v>
      </c>
      <c r="G1052" s="499"/>
    </row>
    <row r="1053" spans="1:7">
      <c r="A1053" s="16" t="s">
        <v>15760</v>
      </c>
      <c r="B1053" s="52" t="s">
        <v>20331</v>
      </c>
      <c r="C1053" s="49" t="s">
        <v>4151</v>
      </c>
      <c r="D1053" s="168">
        <v>34467.54</v>
      </c>
      <c r="E1053" s="169">
        <f t="shared" si="302"/>
        <v>34467.54</v>
      </c>
      <c r="G1053" s="499"/>
    </row>
    <row r="1054" spans="1:7">
      <c r="A1054" s="16" t="s">
        <v>15470</v>
      </c>
      <c r="B1054" s="1041" t="s">
        <v>16382</v>
      </c>
      <c r="C1054" s="49" t="s">
        <v>103</v>
      </c>
      <c r="D1054" s="1043">
        <v>24791.73</v>
      </c>
      <c r="E1054" s="169">
        <f t="shared" si="302"/>
        <v>24791.73</v>
      </c>
      <c r="G1054" s="499"/>
    </row>
    <row r="1055" spans="1:7">
      <c r="A1055" s="16" t="s">
        <v>16117</v>
      </c>
      <c r="B1055" s="1027" t="s">
        <v>16383</v>
      </c>
      <c r="C1055" s="49" t="s">
        <v>4151</v>
      </c>
      <c r="D1055" s="1029">
        <v>28483.37</v>
      </c>
      <c r="E1055" s="904">
        <f t="shared" si="302"/>
        <v>28483.37</v>
      </c>
      <c r="G1055" s="499"/>
    </row>
    <row r="1056" spans="1:7">
      <c r="A1056" s="16" t="s">
        <v>15471</v>
      </c>
      <c r="B1056" s="1041" t="s">
        <v>16384</v>
      </c>
      <c r="C1056" s="49" t="s">
        <v>103</v>
      </c>
      <c r="D1056" s="1043">
        <v>20616.490000000002</v>
      </c>
      <c r="E1056" s="169">
        <f t="shared" si="302"/>
        <v>20616.490000000002</v>
      </c>
      <c r="G1056" s="499"/>
    </row>
    <row r="1057" spans="1:7">
      <c r="A1057" s="16" t="s">
        <v>16118</v>
      </c>
      <c r="B1057" s="1027" t="s">
        <v>16385</v>
      </c>
      <c r="C1057" s="49" t="s">
        <v>4151</v>
      </c>
      <c r="D1057" s="1029">
        <v>23385.98</v>
      </c>
      <c r="E1057" s="904">
        <f t="shared" si="302"/>
        <v>23385.98</v>
      </c>
      <c r="G1057" s="499"/>
    </row>
    <row r="1058" spans="1:7">
      <c r="A1058" s="16" t="s">
        <v>15472</v>
      </c>
      <c r="B1058" s="1041" t="s">
        <v>16386</v>
      </c>
      <c r="C1058" s="49" t="s">
        <v>103</v>
      </c>
      <c r="D1058" s="1043">
        <v>13092.34</v>
      </c>
      <c r="E1058" s="169">
        <f t="shared" si="302"/>
        <v>13092.34</v>
      </c>
      <c r="G1058" s="499"/>
    </row>
    <row r="1059" spans="1:7">
      <c r="A1059" s="16" t="s">
        <v>15473</v>
      </c>
      <c r="B1059" s="1041" t="s">
        <v>16387</v>
      </c>
      <c r="C1059" s="49" t="s">
        <v>4151</v>
      </c>
      <c r="D1059" s="1043">
        <v>14889.49</v>
      </c>
      <c r="E1059" s="169">
        <f t="shared" si="302"/>
        <v>14889.49</v>
      </c>
      <c r="G1059" s="499"/>
    </row>
    <row r="1060" spans="1:7">
      <c r="A1060" s="16" t="s">
        <v>15273</v>
      </c>
      <c r="B1060" s="52" t="s">
        <v>19175</v>
      </c>
      <c r="C1060" s="49" t="s">
        <v>103</v>
      </c>
      <c r="D1060" s="168">
        <v>22250.73</v>
      </c>
      <c r="E1060" s="169">
        <f t="shared" ref="E1060:E1064" si="305">ROUND(D1060-(D1060/100*$E$4),2)</f>
        <v>22250.73</v>
      </c>
      <c r="G1060" s="499"/>
    </row>
    <row r="1061" spans="1:7">
      <c r="A1061" s="16" t="s">
        <v>15751</v>
      </c>
      <c r="B1061" s="52" t="s">
        <v>19175</v>
      </c>
      <c r="C1061" s="49" t="s">
        <v>4151</v>
      </c>
      <c r="D1061" s="168">
        <v>26484.89</v>
      </c>
      <c r="E1061" s="169">
        <f t="shared" ref="E1061" si="306">ROUND(D1061-(D1061/100*$E$4),2)</f>
        <v>26484.89</v>
      </c>
      <c r="G1061" s="499"/>
    </row>
    <row r="1062" spans="1:7">
      <c r="A1062" s="16" t="s">
        <v>19021</v>
      </c>
      <c r="B1062" s="52" t="s">
        <v>19175</v>
      </c>
      <c r="C1062" s="49" t="s">
        <v>17003</v>
      </c>
      <c r="D1062" s="168">
        <v>29989.759999999998</v>
      </c>
      <c r="E1062" s="169">
        <f t="shared" ref="E1062:E1063" si="307">ROUND(D1062-(D1062/100*$E$4),2)</f>
        <v>29989.759999999998</v>
      </c>
      <c r="G1062" s="499"/>
    </row>
    <row r="1063" spans="1:7">
      <c r="A1063" s="16" t="s">
        <v>15744</v>
      </c>
      <c r="B1063" s="52" t="s">
        <v>20332</v>
      </c>
      <c r="C1063" s="49" t="s">
        <v>103</v>
      </c>
      <c r="D1063" s="168">
        <v>28886.04</v>
      </c>
      <c r="E1063" s="169">
        <f t="shared" si="307"/>
        <v>28886.04</v>
      </c>
      <c r="G1063" s="499"/>
    </row>
    <row r="1064" spans="1:7">
      <c r="A1064" s="16" t="s">
        <v>15752</v>
      </c>
      <c r="B1064" s="52" t="s">
        <v>20332</v>
      </c>
      <c r="C1064" s="49" t="s">
        <v>4151</v>
      </c>
      <c r="D1064" s="168">
        <v>33821.53</v>
      </c>
      <c r="E1064" s="169">
        <f t="shared" si="305"/>
        <v>33821.53</v>
      </c>
      <c r="G1064" s="499"/>
    </row>
    <row r="1065" spans="1:7">
      <c r="A1065" s="16" t="s">
        <v>19022</v>
      </c>
      <c r="B1065" s="52" t="s">
        <v>20332</v>
      </c>
      <c r="C1065" s="49" t="s">
        <v>17003</v>
      </c>
      <c r="D1065" s="168">
        <v>37853.800000000003</v>
      </c>
      <c r="E1065" s="169">
        <f t="shared" si="302"/>
        <v>37853.800000000003</v>
      </c>
      <c r="G1065" s="499"/>
    </row>
    <row r="1066" spans="1:7">
      <c r="A1066" s="16" t="s">
        <v>16119</v>
      </c>
      <c r="B1066" s="1027" t="s">
        <v>16388</v>
      </c>
      <c r="C1066" s="49" t="s">
        <v>103</v>
      </c>
      <c r="D1066" s="1029">
        <v>28825.58</v>
      </c>
      <c r="E1066" s="904">
        <f t="shared" si="302"/>
        <v>28825.58</v>
      </c>
      <c r="G1066" s="499"/>
    </row>
    <row r="1067" spans="1:7">
      <c r="A1067" s="16" t="s">
        <v>16120</v>
      </c>
      <c r="B1067" s="1027" t="s">
        <v>16389</v>
      </c>
      <c r="C1067" s="49" t="s">
        <v>4151</v>
      </c>
      <c r="D1067" s="1029">
        <v>32391.19</v>
      </c>
      <c r="E1067" s="904">
        <f t="shared" si="302"/>
        <v>32391.19</v>
      </c>
      <c r="G1067" s="499"/>
    </row>
    <row r="1068" spans="1:7">
      <c r="A1068" s="16" t="s">
        <v>16303</v>
      </c>
      <c r="B1068" s="1027" t="s">
        <v>16390</v>
      </c>
      <c r="C1068" s="1028" t="s">
        <v>103</v>
      </c>
      <c r="D1068" s="1029">
        <v>24359.35</v>
      </c>
      <c r="E1068" s="904">
        <f t="shared" ref="E1068" si="308">ROUND(D1068-(D1068/100*$E$4),2)</f>
        <v>24359.35</v>
      </c>
      <c r="G1068" s="499"/>
    </row>
    <row r="1069" spans="1:7">
      <c r="A1069" s="16" t="s">
        <v>19148</v>
      </c>
      <c r="B1069" s="1027" t="s">
        <v>19149</v>
      </c>
      <c r="C1069" s="1028" t="s">
        <v>4151</v>
      </c>
      <c r="D1069" s="1029">
        <v>27535.42</v>
      </c>
      <c r="E1069" s="904">
        <f t="shared" si="302"/>
        <v>27535.42</v>
      </c>
      <c r="G1069" s="499"/>
    </row>
    <row r="1070" spans="1:7">
      <c r="A1070" s="16" t="s">
        <v>16304</v>
      </c>
      <c r="B1070" s="1027" t="s">
        <v>16391</v>
      </c>
      <c r="C1070" s="1028" t="s">
        <v>103</v>
      </c>
      <c r="D1070" s="1029">
        <v>16542.68</v>
      </c>
      <c r="E1070" s="904">
        <f t="shared" ref="E1070:E1074" si="309">ROUND(D1070-(D1070/100*$E$4),2)</f>
        <v>16542.68</v>
      </c>
      <c r="G1070" s="499"/>
    </row>
    <row r="1071" spans="1:7">
      <c r="A1071" s="16" t="s">
        <v>17149</v>
      </c>
      <c r="B1071" s="1027" t="s">
        <v>19151</v>
      </c>
      <c r="C1071" s="1028" t="s">
        <v>4151</v>
      </c>
      <c r="D1071" s="1029">
        <v>18713.810000000001</v>
      </c>
      <c r="E1071" s="904">
        <f t="shared" si="309"/>
        <v>18713.810000000001</v>
      </c>
      <c r="G1071" s="499"/>
    </row>
    <row r="1072" spans="1:7">
      <c r="A1072" s="16" t="s">
        <v>15684</v>
      </c>
      <c r="B1072" s="1027" t="s">
        <v>19174</v>
      </c>
      <c r="C1072" s="1028" t="s">
        <v>103</v>
      </c>
      <c r="D1072" s="1029">
        <v>41561.870000000003</v>
      </c>
      <c r="E1072" s="904">
        <f t="shared" ref="E1072:E1073" si="310">ROUND(D1072-(D1072/100*$E$4),2)</f>
        <v>41561.870000000003</v>
      </c>
      <c r="G1072" s="499"/>
    </row>
    <row r="1073" spans="1:7">
      <c r="A1073" s="16" t="s">
        <v>15777</v>
      </c>
      <c r="B1073" s="1027" t="s">
        <v>19174</v>
      </c>
      <c r="C1073" s="1028" t="s">
        <v>4151</v>
      </c>
      <c r="D1073" s="1029">
        <v>46277.08</v>
      </c>
      <c r="E1073" s="904">
        <f t="shared" si="310"/>
        <v>46277.08</v>
      </c>
      <c r="G1073" s="499"/>
    </row>
    <row r="1074" spans="1:7">
      <c r="A1074" s="16" t="s">
        <v>19037</v>
      </c>
      <c r="B1074" s="1027" t="s">
        <v>19174</v>
      </c>
      <c r="C1074" s="1028" t="s">
        <v>17003</v>
      </c>
      <c r="D1074" s="1029">
        <v>50665.53</v>
      </c>
      <c r="E1074" s="904">
        <f t="shared" si="309"/>
        <v>50665.53</v>
      </c>
      <c r="G1074" s="499"/>
    </row>
    <row r="1075" spans="1:7">
      <c r="A1075" s="16" t="s">
        <v>19038</v>
      </c>
      <c r="B1075" s="1027" t="s">
        <v>19174</v>
      </c>
      <c r="C1075" s="1028" t="s">
        <v>19526</v>
      </c>
      <c r="D1075" s="1029">
        <v>50665.53</v>
      </c>
      <c r="E1075" s="904">
        <f t="shared" si="302"/>
        <v>50665.53</v>
      </c>
      <c r="G1075" s="499"/>
    </row>
    <row r="1076" spans="1:7">
      <c r="A1076" s="16" t="s">
        <v>15474</v>
      </c>
      <c r="B1076" s="1041" t="s">
        <v>16392</v>
      </c>
      <c r="C1076" s="49" t="s">
        <v>103</v>
      </c>
      <c r="D1076" s="1043">
        <v>26963.37</v>
      </c>
      <c r="E1076" s="169">
        <f t="shared" si="302"/>
        <v>26963.37</v>
      </c>
      <c r="G1076" s="499"/>
    </row>
    <row r="1077" spans="1:7">
      <c r="A1077" s="16" t="s">
        <v>15475</v>
      </c>
      <c r="B1077" s="1041" t="s">
        <v>16393</v>
      </c>
      <c r="C1077" s="49" t="s">
        <v>4151</v>
      </c>
      <c r="D1077" s="1043">
        <v>30685.75</v>
      </c>
      <c r="E1077" s="169">
        <f t="shared" si="302"/>
        <v>30685.75</v>
      </c>
      <c r="G1077" s="499"/>
    </row>
    <row r="1078" spans="1:7">
      <c r="A1078" s="16" t="s">
        <v>15476</v>
      </c>
      <c r="B1078" s="1041" t="s">
        <v>16394</v>
      </c>
      <c r="C1078" s="49" t="s">
        <v>103</v>
      </c>
      <c r="D1078" s="1043">
        <v>23120.1</v>
      </c>
      <c r="E1078" s="169">
        <f t="shared" si="302"/>
        <v>23120.1</v>
      </c>
      <c r="G1078" s="499"/>
    </row>
    <row r="1079" spans="1:7">
      <c r="A1079" s="16" t="s">
        <v>15477</v>
      </c>
      <c r="B1079" s="1041" t="s">
        <v>16395</v>
      </c>
      <c r="C1079" s="49" t="s">
        <v>4151</v>
      </c>
      <c r="D1079" s="1043">
        <v>25825.56</v>
      </c>
      <c r="E1079" s="169">
        <f t="shared" si="302"/>
        <v>25825.56</v>
      </c>
      <c r="G1079" s="499"/>
    </row>
    <row r="1080" spans="1:7">
      <c r="A1080" s="16" t="s">
        <v>15478</v>
      </c>
      <c r="B1080" s="1041" t="s">
        <v>16396</v>
      </c>
      <c r="C1080" s="49" t="s">
        <v>103</v>
      </c>
      <c r="D1080" s="1043">
        <v>13616.42</v>
      </c>
      <c r="E1080" s="169">
        <f t="shared" si="302"/>
        <v>13616.42</v>
      </c>
      <c r="G1080" s="499"/>
    </row>
    <row r="1081" spans="1:7">
      <c r="A1081" s="16" t="s">
        <v>15479</v>
      </c>
      <c r="B1081" s="1041" t="s">
        <v>16397</v>
      </c>
      <c r="C1081" s="49" t="s">
        <v>4151</v>
      </c>
      <c r="D1081" s="1043">
        <v>15252.71</v>
      </c>
      <c r="E1081" s="169">
        <f t="shared" si="302"/>
        <v>15252.71</v>
      </c>
      <c r="G1081" s="499"/>
    </row>
    <row r="1082" spans="1:7">
      <c r="A1082" s="16" t="s">
        <v>15704</v>
      </c>
      <c r="B1082" s="52" t="s">
        <v>19173</v>
      </c>
      <c r="C1082" s="49" t="s">
        <v>103</v>
      </c>
      <c r="D1082" s="168">
        <v>25750.25</v>
      </c>
      <c r="E1082" s="169">
        <f t="shared" ref="E1082" si="311">ROUND(D1082-(D1082/100*$E$4),2)</f>
        <v>25750.25</v>
      </c>
      <c r="G1082" s="499"/>
    </row>
    <row r="1083" spans="1:7">
      <c r="A1083" s="16" t="s">
        <v>15708</v>
      </c>
      <c r="B1083" s="52" t="s">
        <v>19173</v>
      </c>
      <c r="C1083" s="49" t="s">
        <v>4151</v>
      </c>
      <c r="D1083" s="168">
        <v>30497.73</v>
      </c>
      <c r="E1083" s="169">
        <f t="shared" si="302"/>
        <v>30497.73</v>
      </c>
      <c r="G1083" s="499"/>
    </row>
    <row r="1084" spans="1:7">
      <c r="A1084" s="16" t="s">
        <v>15283</v>
      </c>
      <c r="B1084" s="52" t="s">
        <v>20331</v>
      </c>
      <c r="C1084" s="49" t="s">
        <v>103</v>
      </c>
      <c r="D1084" s="168">
        <v>33583.31</v>
      </c>
      <c r="E1084" s="169">
        <f t="shared" si="302"/>
        <v>33583.31</v>
      </c>
      <c r="G1084" s="499"/>
    </row>
    <row r="1085" spans="1:7">
      <c r="A1085" s="16" t="s">
        <v>15705</v>
      </c>
      <c r="B1085" s="52" t="s">
        <v>20331</v>
      </c>
      <c r="C1085" s="49" t="s">
        <v>4151</v>
      </c>
      <c r="D1085" s="168">
        <v>39220.660000000003</v>
      </c>
      <c r="E1085" s="169">
        <f t="shared" si="300"/>
        <v>39220.660000000003</v>
      </c>
      <c r="G1085" s="499"/>
    </row>
    <row r="1086" spans="1:7">
      <c r="A1086" s="16" t="s">
        <v>16603</v>
      </c>
      <c r="B1086" s="52" t="s">
        <v>16996</v>
      </c>
      <c r="C1086" s="49" t="s">
        <v>103</v>
      </c>
      <c r="D1086" s="168">
        <v>36202.699999999997</v>
      </c>
      <c r="E1086" s="169">
        <f t="shared" ref="E1086" si="312">ROUND(D1086-(D1086/100*$E$4),2)</f>
        <v>36202.699999999997</v>
      </c>
      <c r="G1086" s="499"/>
    </row>
    <row r="1087" spans="1:7">
      <c r="A1087" s="16" t="s">
        <v>15480</v>
      </c>
      <c r="B1087" s="52" t="s">
        <v>16398</v>
      </c>
      <c r="C1087" s="49" t="s">
        <v>4151</v>
      </c>
      <c r="D1087" s="168">
        <v>41931.24</v>
      </c>
      <c r="E1087" s="169">
        <f t="shared" si="300"/>
        <v>41931.24</v>
      </c>
      <c r="G1087" s="499"/>
    </row>
    <row r="1088" spans="1:7">
      <c r="A1088" s="16" t="s">
        <v>15481</v>
      </c>
      <c r="B1088" s="52" t="s">
        <v>16399</v>
      </c>
      <c r="C1088" s="49" t="s">
        <v>103</v>
      </c>
      <c r="D1088" s="168">
        <v>34608.94</v>
      </c>
      <c r="E1088" s="169">
        <f t="shared" si="300"/>
        <v>34608.94</v>
      </c>
      <c r="G1088" s="499"/>
    </row>
    <row r="1089" spans="1:7">
      <c r="A1089" s="16" t="s">
        <v>15482</v>
      </c>
      <c r="B1089" s="52" t="s">
        <v>16400</v>
      </c>
      <c r="C1089" s="49" t="s">
        <v>4151</v>
      </c>
      <c r="D1089" s="168">
        <v>39226.300000000003</v>
      </c>
      <c r="E1089" s="169">
        <f t="shared" si="300"/>
        <v>39226.300000000003</v>
      </c>
      <c r="G1089" s="499"/>
    </row>
    <row r="1090" spans="1:7">
      <c r="A1090" s="16" t="s">
        <v>16121</v>
      </c>
      <c r="B1090" s="1027" t="s">
        <v>16401</v>
      </c>
      <c r="C1090" s="49" t="s">
        <v>103</v>
      </c>
      <c r="D1090" s="1029">
        <v>29583.79</v>
      </c>
      <c r="E1090" s="904">
        <f t="shared" si="300"/>
        <v>29583.79</v>
      </c>
      <c r="G1090" s="499"/>
    </row>
    <row r="1091" spans="1:7">
      <c r="A1091" s="16" t="s">
        <v>15483</v>
      </c>
      <c r="B1091" s="52" t="s">
        <v>16402</v>
      </c>
      <c r="C1091" s="49" t="s">
        <v>4151</v>
      </c>
      <c r="D1091" s="168">
        <v>33755.96</v>
      </c>
      <c r="E1091" s="169">
        <f t="shared" si="300"/>
        <v>33755.96</v>
      </c>
      <c r="G1091" s="499"/>
    </row>
    <row r="1092" spans="1:7">
      <c r="A1092" s="1044" t="s">
        <v>16122</v>
      </c>
      <c r="B1092" s="1027" t="s">
        <v>16403</v>
      </c>
      <c r="C1092" s="49" t="s">
        <v>103</v>
      </c>
      <c r="D1092" s="1029">
        <v>20093.939999999999</v>
      </c>
      <c r="E1092" s="1209">
        <f t="shared" si="300"/>
        <v>20093.939999999999</v>
      </c>
      <c r="G1092" s="499"/>
    </row>
    <row r="1093" spans="1:7">
      <c r="A1093" s="1044" t="s">
        <v>15484</v>
      </c>
      <c r="B1093" s="1041" t="s">
        <v>16404</v>
      </c>
      <c r="C1093" s="1042" t="s">
        <v>4151</v>
      </c>
      <c r="D1093" s="1043">
        <v>23147.759999999998</v>
      </c>
      <c r="E1093" s="1045">
        <f t="shared" ref="E1093:E1096" si="313">ROUND(D1093-(D1093/100*$E$4),2)</f>
        <v>23147.759999999998</v>
      </c>
      <c r="G1093" s="499"/>
    </row>
    <row r="1094" spans="1:7">
      <c r="A1094" s="1044" t="s">
        <v>15179</v>
      </c>
      <c r="B1094" s="1041" t="s">
        <v>19170</v>
      </c>
      <c r="C1094" s="1042" t="s">
        <v>103</v>
      </c>
      <c r="D1094" s="1043">
        <v>26365.01</v>
      </c>
      <c r="E1094" s="1045">
        <f t="shared" ref="E1094:E1095" si="314">ROUND(D1094-(D1094/100*$E$4),2)</f>
        <v>26365.01</v>
      </c>
      <c r="G1094" s="499"/>
    </row>
    <row r="1095" spans="1:7">
      <c r="A1095" s="1044" t="s">
        <v>15735</v>
      </c>
      <c r="B1095" s="1041" t="s">
        <v>19171</v>
      </c>
      <c r="C1095" s="1042" t="s">
        <v>4151</v>
      </c>
      <c r="D1095" s="1043">
        <v>31327.66</v>
      </c>
      <c r="E1095" s="1045">
        <f t="shared" si="314"/>
        <v>31327.66</v>
      </c>
      <c r="G1095" s="499"/>
    </row>
    <row r="1096" spans="1:7">
      <c r="A1096" s="1044" t="s">
        <v>15736</v>
      </c>
      <c r="B1096" s="1041" t="s">
        <v>19172</v>
      </c>
      <c r="C1096" s="1042" t="s">
        <v>103</v>
      </c>
      <c r="D1096" s="1043">
        <v>34119.18</v>
      </c>
      <c r="E1096" s="1045">
        <f t="shared" si="313"/>
        <v>34119.18</v>
      </c>
      <c r="G1096" s="499"/>
    </row>
    <row r="1097" spans="1:7">
      <c r="A1097" s="1044" t="s">
        <v>15737</v>
      </c>
      <c r="B1097" s="1041" t="s">
        <v>19172</v>
      </c>
      <c r="C1097" s="1042" t="s">
        <v>4151</v>
      </c>
      <c r="D1097" s="1043">
        <v>40012.17</v>
      </c>
      <c r="E1097" s="1045">
        <f t="shared" si="300"/>
        <v>40012.17</v>
      </c>
      <c r="G1097" s="499"/>
    </row>
    <row r="1098" spans="1:7">
      <c r="A1098" s="1037"/>
      <c r="B1098" s="1038"/>
      <c r="C1098" s="1039"/>
      <c r="D1098" s="1040"/>
      <c r="E1098" s="170"/>
      <c r="G1098" s="499"/>
    </row>
    <row r="1099" spans="1:7">
      <c r="A1099" s="1643" t="s">
        <v>61</v>
      </c>
      <c r="B1099" s="1613"/>
      <c r="C1099" s="1613"/>
      <c r="D1099" s="1613"/>
      <c r="E1099" s="1613"/>
      <c r="G1099" s="499"/>
    </row>
    <row r="1100" spans="1:7">
      <c r="A1100" s="1604" t="s">
        <v>17009</v>
      </c>
      <c r="B1100" s="1613"/>
      <c r="C1100" s="1613"/>
      <c r="D1100" s="1613"/>
      <c r="E1100" s="1613"/>
      <c r="G1100" s="499"/>
    </row>
    <row r="1101" spans="1:7">
      <c r="A1101" s="1644" t="s">
        <v>19007</v>
      </c>
      <c r="B1101" s="1645"/>
      <c r="C1101" s="1645"/>
      <c r="D1101" s="1645"/>
      <c r="E1101" s="1645"/>
      <c r="G1101" s="499"/>
    </row>
    <row r="1102" spans="1:7">
      <c r="A1102" s="1582" t="s">
        <v>17060</v>
      </c>
      <c r="B1102" s="1648"/>
      <c r="C1102" s="1648"/>
      <c r="D1102" s="1648"/>
      <c r="E1102" s="1649"/>
      <c r="G1102" s="499"/>
    </row>
    <row r="1103" spans="1:7" ht="15" customHeight="1">
      <c r="A1103" s="16" t="s">
        <v>17010</v>
      </c>
      <c r="B1103" s="52" t="s">
        <v>17067</v>
      </c>
      <c r="C1103" s="49"/>
      <c r="D1103" s="168">
        <v>728.49</v>
      </c>
      <c r="E1103" s="169">
        <f t="shared" ref="E1103:E1166" si="315">ROUND(D1103-(D1103/100*$E$4),2)</f>
        <v>728.49</v>
      </c>
      <c r="G1103" s="499"/>
    </row>
    <row r="1104" spans="1:7" ht="15" customHeight="1">
      <c r="A1104" s="16" t="s">
        <v>17011</v>
      </c>
      <c r="B1104" s="1027" t="s">
        <v>17068</v>
      </c>
      <c r="C1104" s="49"/>
      <c r="D1104" s="168">
        <v>800.72</v>
      </c>
      <c r="E1104" s="169">
        <f t="shared" si="315"/>
        <v>800.72</v>
      </c>
      <c r="G1104" s="499"/>
    </row>
    <row r="1105" spans="1:7" ht="15" customHeight="1">
      <c r="A1105" s="16" t="s">
        <v>17012</v>
      </c>
      <c r="B1105" s="1027" t="s">
        <v>17069</v>
      </c>
      <c r="C1105" s="49"/>
      <c r="D1105" s="168">
        <v>1446.74</v>
      </c>
      <c r="E1105" s="169">
        <f t="shared" si="315"/>
        <v>1446.74</v>
      </c>
      <c r="G1105" s="499"/>
    </row>
    <row r="1106" spans="1:7" ht="15" customHeight="1">
      <c r="A1106" s="16" t="s">
        <v>17013</v>
      </c>
      <c r="B1106" s="1027" t="s">
        <v>17070</v>
      </c>
      <c r="C1106" s="49"/>
      <c r="D1106" s="168">
        <v>1066.6099999999999</v>
      </c>
      <c r="E1106" s="169">
        <f t="shared" si="315"/>
        <v>1066.6099999999999</v>
      </c>
      <c r="G1106" s="499"/>
    </row>
    <row r="1107" spans="1:7" ht="15" customHeight="1">
      <c r="A1107" s="16" t="s">
        <v>17014</v>
      </c>
      <c r="B1107" s="1027" t="s">
        <v>17071</v>
      </c>
      <c r="C1107" s="49"/>
      <c r="D1107" s="168">
        <v>701.34</v>
      </c>
      <c r="E1107" s="169">
        <f t="shared" si="315"/>
        <v>701.34</v>
      </c>
      <c r="G1107" s="499"/>
    </row>
    <row r="1108" spans="1:7" ht="15" customHeight="1">
      <c r="A1108" s="16" t="s">
        <v>17015</v>
      </c>
      <c r="B1108" s="1027" t="s">
        <v>17072</v>
      </c>
      <c r="C1108" s="49"/>
      <c r="D1108" s="168">
        <v>989.76</v>
      </c>
      <c r="E1108" s="169">
        <f t="shared" si="315"/>
        <v>989.76</v>
      </c>
      <c r="G1108" s="499"/>
    </row>
    <row r="1109" spans="1:7" ht="15" customHeight="1">
      <c r="A1109" s="16" t="s">
        <v>17016</v>
      </c>
      <c r="B1109" s="1027" t="s">
        <v>17061</v>
      </c>
      <c r="C1109" s="49"/>
      <c r="D1109" s="168">
        <v>384.74</v>
      </c>
      <c r="E1109" s="169">
        <f t="shared" si="315"/>
        <v>384.74</v>
      </c>
      <c r="G1109" s="499"/>
    </row>
    <row r="1110" spans="1:7" ht="15" customHeight="1">
      <c r="A1110" s="16" t="s">
        <v>17017</v>
      </c>
      <c r="B1110" s="52" t="s">
        <v>17062</v>
      </c>
      <c r="C1110" s="49"/>
      <c r="D1110" s="168">
        <v>384.74</v>
      </c>
      <c r="E1110" s="169">
        <f t="shared" si="315"/>
        <v>384.74</v>
      </c>
      <c r="G1110" s="499"/>
    </row>
    <row r="1111" spans="1:7" ht="15" customHeight="1">
      <c r="A1111" s="16" t="s">
        <v>17018</v>
      </c>
      <c r="B1111" s="52" t="s">
        <v>17063</v>
      </c>
      <c r="C1111" s="49"/>
      <c r="D1111" s="168">
        <v>2432.91</v>
      </c>
      <c r="E1111" s="169">
        <f t="shared" si="315"/>
        <v>2432.91</v>
      </c>
      <c r="G1111" s="499"/>
    </row>
    <row r="1112" spans="1:7" ht="15" customHeight="1">
      <c r="A1112" s="16" t="s">
        <v>17019</v>
      </c>
      <c r="B1112" s="52" t="s">
        <v>17064</v>
      </c>
      <c r="C1112" s="49"/>
      <c r="D1112" s="168">
        <v>456.97</v>
      </c>
      <c r="E1112" s="169">
        <f t="shared" si="315"/>
        <v>456.97</v>
      </c>
      <c r="G1112" s="499"/>
    </row>
    <row r="1113" spans="1:7" ht="15" customHeight="1">
      <c r="A1113" s="16" t="s">
        <v>17020</v>
      </c>
      <c r="B1113" s="52" t="s">
        <v>17065</v>
      </c>
      <c r="C1113" s="49"/>
      <c r="D1113" s="168">
        <v>659.33</v>
      </c>
      <c r="E1113" s="169">
        <f t="shared" si="315"/>
        <v>659.33</v>
      </c>
      <c r="G1113" s="499"/>
    </row>
    <row r="1114" spans="1:7" ht="15" customHeight="1">
      <c r="A1114" s="16" t="s">
        <v>17021</v>
      </c>
      <c r="B1114" s="52" t="s">
        <v>17073</v>
      </c>
      <c r="C1114" s="49"/>
      <c r="D1114" s="168">
        <v>456.97</v>
      </c>
      <c r="E1114" s="169">
        <f t="shared" si="315"/>
        <v>456.97</v>
      </c>
      <c r="G1114" s="499"/>
    </row>
    <row r="1115" spans="1:7" ht="15" customHeight="1">
      <c r="A1115" s="16" t="s">
        <v>17022</v>
      </c>
      <c r="B1115" s="1027" t="s">
        <v>17073</v>
      </c>
      <c r="C1115" s="1028"/>
      <c r="D1115" s="168">
        <v>206.46</v>
      </c>
      <c r="E1115" s="904">
        <f t="shared" si="315"/>
        <v>206.46</v>
      </c>
      <c r="G1115" s="499"/>
    </row>
    <row r="1116" spans="1:7" ht="15" customHeight="1">
      <c r="A1116" s="16" t="s">
        <v>17023</v>
      </c>
      <c r="B1116" s="52" t="s">
        <v>17073</v>
      </c>
      <c r="C1116" s="49"/>
      <c r="D1116" s="168">
        <v>481.05</v>
      </c>
      <c r="E1116" s="169">
        <f t="shared" si="315"/>
        <v>481.05</v>
      </c>
      <c r="G1116" s="499"/>
    </row>
    <row r="1117" spans="1:7" ht="15" customHeight="1">
      <c r="A1117" s="16" t="s">
        <v>17024</v>
      </c>
      <c r="B1117" s="52" t="s">
        <v>17073</v>
      </c>
      <c r="C1117" s="49"/>
      <c r="D1117" s="168">
        <v>481.05</v>
      </c>
      <c r="E1117" s="169">
        <f t="shared" si="315"/>
        <v>481.05</v>
      </c>
      <c r="G1117" s="499"/>
    </row>
    <row r="1118" spans="1:7" ht="15" customHeight="1">
      <c r="A1118" s="16" t="s">
        <v>17025</v>
      </c>
      <c r="B1118" s="106" t="s">
        <v>17073</v>
      </c>
      <c r="C1118" s="49"/>
      <c r="D1118" s="168">
        <v>481.05</v>
      </c>
      <c r="E1118" s="169">
        <f t="shared" si="315"/>
        <v>481.05</v>
      </c>
      <c r="G1118" s="499"/>
    </row>
    <row r="1119" spans="1:7" ht="15" customHeight="1">
      <c r="A1119" s="16" t="s">
        <v>17026</v>
      </c>
      <c r="B1119" s="52" t="s">
        <v>17074</v>
      </c>
      <c r="C1119" s="49"/>
      <c r="D1119" s="168">
        <v>549.70000000000005</v>
      </c>
      <c r="E1119" s="169">
        <f t="shared" si="315"/>
        <v>549.70000000000005</v>
      </c>
      <c r="G1119" s="499"/>
    </row>
    <row r="1120" spans="1:7" ht="15" customHeight="1">
      <c r="A1120" s="16" t="s">
        <v>17027</v>
      </c>
      <c r="B1120" s="1041" t="s">
        <v>17074</v>
      </c>
      <c r="C1120" s="49"/>
      <c r="D1120" s="168">
        <v>322.75</v>
      </c>
      <c r="E1120" s="169">
        <f t="shared" si="315"/>
        <v>322.75</v>
      </c>
      <c r="G1120" s="499"/>
    </row>
    <row r="1121" spans="1:7" ht="15" customHeight="1">
      <c r="A1121" s="16" t="s">
        <v>17028</v>
      </c>
      <c r="B1121" s="1027" t="s">
        <v>17074</v>
      </c>
      <c r="C1121" s="49"/>
      <c r="D1121" s="168">
        <v>449.8</v>
      </c>
      <c r="E1121" s="904">
        <f t="shared" si="315"/>
        <v>449.8</v>
      </c>
      <c r="G1121" s="499"/>
    </row>
    <row r="1122" spans="1:7" ht="15" customHeight="1">
      <c r="A1122" s="16" t="s">
        <v>17029</v>
      </c>
      <c r="B1122" s="1041" t="s">
        <v>17074</v>
      </c>
      <c r="C1122" s="49"/>
      <c r="D1122" s="168">
        <v>449.8</v>
      </c>
      <c r="E1122" s="169">
        <f t="shared" si="315"/>
        <v>449.8</v>
      </c>
      <c r="G1122" s="499"/>
    </row>
    <row r="1123" spans="1:7" ht="15" customHeight="1">
      <c r="A1123" s="16" t="s">
        <v>17030</v>
      </c>
      <c r="B1123" s="1027" t="s">
        <v>17075</v>
      </c>
      <c r="C1123" s="49"/>
      <c r="D1123" s="168">
        <v>264.35000000000002</v>
      </c>
      <c r="E1123" s="904">
        <f t="shared" si="315"/>
        <v>264.35000000000002</v>
      </c>
      <c r="G1123" s="499"/>
    </row>
    <row r="1124" spans="1:7" ht="15" customHeight="1">
      <c r="A1124" s="16" t="s">
        <v>17031</v>
      </c>
      <c r="B1124" s="1041" t="s">
        <v>17075</v>
      </c>
      <c r="C1124" s="49"/>
      <c r="D1124" s="168">
        <v>594.27</v>
      </c>
      <c r="E1124" s="169">
        <f t="shared" si="315"/>
        <v>594.27</v>
      </c>
      <c r="G1124" s="499"/>
    </row>
    <row r="1125" spans="1:7" ht="15" customHeight="1">
      <c r="A1125" s="16" t="s">
        <v>17032</v>
      </c>
      <c r="B1125" s="1041" t="s">
        <v>17075</v>
      </c>
      <c r="C1125" s="49"/>
      <c r="D1125" s="168">
        <v>481.05</v>
      </c>
      <c r="E1125" s="169">
        <f t="shared" si="315"/>
        <v>481.05</v>
      </c>
      <c r="G1125" s="499"/>
    </row>
    <row r="1126" spans="1:7" ht="15" customHeight="1">
      <c r="A1126" s="16" t="s">
        <v>17033</v>
      </c>
      <c r="B1126" s="52" t="s">
        <v>17076</v>
      </c>
      <c r="C1126" s="49"/>
      <c r="D1126" s="168">
        <v>728.49</v>
      </c>
      <c r="E1126" s="169">
        <f t="shared" si="315"/>
        <v>728.49</v>
      </c>
      <c r="G1126" s="499"/>
    </row>
    <row r="1127" spans="1:7" ht="15" customHeight="1">
      <c r="A1127" s="16" t="s">
        <v>17034</v>
      </c>
      <c r="B1127" s="52" t="s">
        <v>17077</v>
      </c>
      <c r="C1127" s="49"/>
      <c r="D1127" s="168">
        <v>515.37</v>
      </c>
      <c r="E1127" s="169">
        <f t="shared" si="315"/>
        <v>515.37</v>
      </c>
      <c r="G1127" s="499"/>
    </row>
    <row r="1128" spans="1:7" ht="15" customHeight="1">
      <c r="A1128" s="16" t="s">
        <v>17035</v>
      </c>
      <c r="B1128" s="52" t="s">
        <v>17077</v>
      </c>
      <c r="C1128" s="49"/>
      <c r="D1128" s="168">
        <v>594.27</v>
      </c>
      <c r="E1128" s="169">
        <f t="shared" si="315"/>
        <v>594.27</v>
      </c>
      <c r="G1128" s="499"/>
    </row>
    <row r="1129" spans="1:7" ht="15" customHeight="1">
      <c r="A1129" s="16" t="s">
        <v>17036</v>
      </c>
      <c r="B1129" s="1041" t="s">
        <v>17077</v>
      </c>
      <c r="C1129" s="49"/>
      <c r="D1129" s="168">
        <v>494.88</v>
      </c>
      <c r="E1129" s="169">
        <f t="shared" si="315"/>
        <v>494.88</v>
      </c>
      <c r="G1129" s="499"/>
    </row>
    <row r="1130" spans="1:7" ht="15" customHeight="1">
      <c r="A1130" s="16" t="s">
        <v>17037</v>
      </c>
      <c r="B1130" s="1027" t="s">
        <v>17078</v>
      </c>
      <c r="C1130" s="49"/>
      <c r="D1130" s="168">
        <v>2432.91</v>
      </c>
      <c r="E1130" s="904">
        <f t="shared" si="315"/>
        <v>2432.91</v>
      </c>
      <c r="G1130" s="499"/>
    </row>
    <row r="1131" spans="1:7" ht="15" customHeight="1">
      <c r="A1131" s="16" t="s">
        <v>17038</v>
      </c>
      <c r="B1131" s="1041" t="s">
        <v>17079</v>
      </c>
      <c r="C1131" s="49"/>
      <c r="D1131" s="168">
        <v>6838.18</v>
      </c>
      <c r="E1131" s="169">
        <f t="shared" si="315"/>
        <v>6838.18</v>
      </c>
      <c r="G1131" s="499"/>
    </row>
    <row r="1132" spans="1:7" ht="15" customHeight="1">
      <c r="A1132" s="16" t="s">
        <v>17039</v>
      </c>
      <c r="B1132" s="1027" t="s">
        <v>17079</v>
      </c>
      <c r="C1132" s="49"/>
      <c r="D1132" s="168">
        <v>3422.68</v>
      </c>
      <c r="E1132" s="904">
        <f t="shared" si="315"/>
        <v>3422.68</v>
      </c>
      <c r="G1132" s="499"/>
    </row>
    <row r="1133" spans="1:7" ht="15" customHeight="1">
      <c r="A1133" s="16" t="s">
        <v>17040</v>
      </c>
      <c r="B1133" s="1027" t="s">
        <v>17080</v>
      </c>
      <c r="C1133" s="49"/>
      <c r="D1133" s="168">
        <v>721.32</v>
      </c>
      <c r="E1133" s="904">
        <f t="shared" si="315"/>
        <v>721.32</v>
      </c>
      <c r="G1133" s="499"/>
    </row>
    <row r="1134" spans="1:7" ht="15" customHeight="1">
      <c r="A1134" s="16" t="s">
        <v>17041</v>
      </c>
      <c r="B1134" s="1027" t="s">
        <v>17077</v>
      </c>
      <c r="C1134" s="49"/>
      <c r="D1134" s="168">
        <v>515.37</v>
      </c>
      <c r="E1134" s="904">
        <f t="shared" si="315"/>
        <v>515.37</v>
      </c>
      <c r="G1134" s="499"/>
    </row>
    <row r="1135" spans="1:7" ht="15" customHeight="1">
      <c r="A1135" s="16" t="s">
        <v>17042</v>
      </c>
      <c r="B1135" s="1027" t="s">
        <v>17077</v>
      </c>
      <c r="C1135" s="49"/>
      <c r="D1135" s="168">
        <v>646.01</v>
      </c>
      <c r="E1135" s="904">
        <f t="shared" si="315"/>
        <v>646.01</v>
      </c>
      <c r="G1135" s="499"/>
    </row>
    <row r="1136" spans="1:7" ht="15" customHeight="1">
      <c r="A1136" s="16" t="s">
        <v>17043</v>
      </c>
      <c r="B1136" s="1027" t="s">
        <v>17077</v>
      </c>
      <c r="C1136" s="49"/>
      <c r="D1136" s="168">
        <v>608.1</v>
      </c>
      <c r="E1136" s="904">
        <f t="shared" si="315"/>
        <v>608.1</v>
      </c>
      <c r="G1136" s="499"/>
    </row>
    <row r="1137" spans="1:7" ht="15" customHeight="1">
      <c r="A1137" s="16" t="s">
        <v>17044</v>
      </c>
      <c r="B1137" s="1027" t="s">
        <v>17077</v>
      </c>
      <c r="C1137" s="49"/>
      <c r="D1137" s="168">
        <v>481.05</v>
      </c>
      <c r="E1137" s="904">
        <f t="shared" si="315"/>
        <v>481.05</v>
      </c>
      <c r="G1137" s="499"/>
    </row>
    <row r="1138" spans="1:7" ht="15" customHeight="1">
      <c r="A1138" s="16" t="s">
        <v>17045</v>
      </c>
      <c r="B1138" s="1027" t="s">
        <v>17077</v>
      </c>
      <c r="C1138" s="49"/>
      <c r="D1138" s="168">
        <v>951.85</v>
      </c>
      <c r="E1138" s="904">
        <f t="shared" si="315"/>
        <v>951.85</v>
      </c>
      <c r="G1138" s="499"/>
    </row>
    <row r="1139" spans="1:7" ht="15" customHeight="1">
      <c r="A1139" s="16" t="s">
        <v>17046</v>
      </c>
      <c r="B1139" s="1027" t="s">
        <v>17081</v>
      </c>
      <c r="C1139" s="49"/>
      <c r="D1139" s="168">
        <v>549.70000000000005</v>
      </c>
      <c r="E1139" s="904">
        <f t="shared" si="315"/>
        <v>549.70000000000005</v>
      </c>
      <c r="G1139" s="499"/>
    </row>
    <row r="1140" spans="1:7" ht="15" customHeight="1">
      <c r="A1140" s="16" t="s">
        <v>17047</v>
      </c>
      <c r="B1140" s="1027" t="s">
        <v>17066</v>
      </c>
      <c r="C1140" s="49"/>
      <c r="D1140" s="168">
        <v>264.35000000000002</v>
      </c>
      <c r="E1140" s="904">
        <f t="shared" si="315"/>
        <v>264.35000000000002</v>
      </c>
      <c r="G1140" s="499"/>
    </row>
    <row r="1141" spans="1:7" ht="15" customHeight="1">
      <c r="A1141" s="16" t="s">
        <v>17048</v>
      </c>
      <c r="B1141" s="1027" t="s">
        <v>17066</v>
      </c>
      <c r="C1141" s="49"/>
      <c r="D1141" s="168">
        <v>343.75</v>
      </c>
      <c r="E1141" s="904">
        <f t="shared" si="315"/>
        <v>343.75</v>
      </c>
      <c r="G1141" s="499"/>
    </row>
    <row r="1142" spans="1:7" ht="15" customHeight="1">
      <c r="A1142" s="16" t="s">
        <v>17049</v>
      </c>
      <c r="B1142" s="1027" t="s">
        <v>17066</v>
      </c>
      <c r="C1142" s="49"/>
      <c r="D1142" s="168">
        <v>251.03</v>
      </c>
      <c r="E1142" s="904">
        <f t="shared" si="315"/>
        <v>251.03</v>
      </c>
      <c r="G1142" s="499"/>
    </row>
    <row r="1143" spans="1:7" ht="15" customHeight="1">
      <c r="A1143" s="16" t="s">
        <v>17050</v>
      </c>
      <c r="B1143" s="1027" t="s">
        <v>17066</v>
      </c>
      <c r="C1143" s="49"/>
      <c r="D1143" s="168">
        <v>264.35000000000002</v>
      </c>
      <c r="E1143" s="904">
        <f t="shared" si="315"/>
        <v>264.35000000000002</v>
      </c>
      <c r="G1143" s="499"/>
    </row>
    <row r="1144" spans="1:7" ht="15" customHeight="1">
      <c r="A1144" s="16" t="s">
        <v>17051</v>
      </c>
      <c r="B1144" s="1027" t="s">
        <v>17066</v>
      </c>
      <c r="C1144" s="49"/>
      <c r="D1144" s="168">
        <v>164.96</v>
      </c>
      <c r="E1144" s="904">
        <f t="shared" si="315"/>
        <v>164.96</v>
      </c>
      <c r="G1144" s="499"/>
    </row>
    <row r="1145" spans="1:7" ht="15" customHeight="1">
      <c r="A1145" s="16" t="s">
        <v>17052</v>
      </c>
      <c r="B1145" s="1027" t="s">
        <v>17066</v>
      </c>
      <c r="C1145" s="49"/>
      <c r="D1145" s="168">
        <v>164.96</v>
      </c>
      <c r="E1145" s="904">
        <f t="shared" si="315"/>
        <v>164.96</v>
      </c>
      <c r="G1145" s="499"/>
    </row>
    <row r="1146" spans="1:7" ht="15" customHeight="1">
      <c r="A1146" s="16" t="s">
        <v>17053</v>
      </c>
      <c r="B1146" s="1027" t="s">
        <v>17066</v>
      </c>
      <c r="C1146" s="49"/>
      <c r="D1146" s="168">
        <v>192.62</v>
      </c>
      <c r="E1146" s="904">
        <f t="shared" si="315"/>
        <v>192.62</v>
      </c>
      <c r="G1146" s="499"/>
    </row>
    <row r="1147" spans="1:7" ht="15" customHeight="1">
      <c r="A1147" s="16" t="s">
        <v>17054</v>
      </c>
      <c r="B1147" s="1027" t="s">
        <v>17066</v>
      </c>
      <c r="C1147" s="49"/>
      <c r="D1147" s="168">
        <v>192.62</v>
      </c>
      <c r="E1147" s="904">
        <f t="shared" si="315"/>
        <v>192.62</v>
      </c>
      <c r="G1147" s="499"/>
    </row>
    <row r="1148" spans="1:7" ht="15" customHeight="1">
      <c r="A1148" s="16" t="s">
        <v>17055</v>
      </c>
      <c r="B1148" s="1027" t="s">
        <v>17066</v>
      </c>
      <c r="C1148" s="49"/>
      <c r="D1148" s="168">
        <v>264.35000000000002</v>
      </c>
      <c r="E1148" s="904">
        <f t="shared" si="315"/>
        <v>264.35000000000002</v>
      </c>
      <c r="G1148" s="499"/>
    </row>
    <row r="1149" spans="1:7" ht="15" customHeight="1">
      <c r="A1149" s="16" t="s">
        <v>17056</v>
      </c>
      <c r="B1149" s="1027" t="s">
        <v>17066</v>
      </c>
      <c r="C1149" s="49"/>
      <c r="D1149" s="168">
        <v>250.51</v>
      </c>
      <c r="E1149" s="904">
        <f t="shared" si="315"/>
        <v>250.51</v>
      </c>
      <c r="G1149" s="499"/>
    </row>
    <row r="1150" spans="1:7" ht="15" customHeight="1">
      <c r="A1150" s="16" t="s">
        <v>17057</v>
      </c>
      <c r="B1150" s="1027" t="s">
        <v>17066</v>
      </c>
      <c r="C1150" s="49"/>
      <c r="D1150" s="168">
        <v>113.22</v>
      </c>
      <c r="E1150" s="904">
        <f t="shared" si="315"/>
        <v>113.22</v>
      </c>
      <c r="G1150" s="499"/>
    </row>
    <row r="1151" spans="1:7" ht="15" customHeight="1">
      <c r="A1151" s="16" t="s">
        <v>17058</v>
      </c>
      <c r="B1151" s="1027" t="s">
        <v>17066</v>
      </c>
      <c r="C1151" s="49"/>
      <c r="D1151" s="168">
        <v>113.22</v>
      </c>
      <c r="E1151" s="904">
        <f t="shared" si="315"/>
        <v>113.22</v>
      </c>
      <c r="G1151" s="499"/>
    </row>
    <row r="1152" spans="1:7" ht="15" customHeight="1">
      <c r="A1152" s="16" t="s">
        <v>17095</v>
      </c>
      <c r="B1152" s="1027" t="s">
        <v>17066</v>
      </c>
      <c r="C1152" s="49"/>
      <c r="D1152" s="168">
        <v>298.67</v>
      </c>
      <c r="E1152" s="904">
        <f t="shared" si="315"/>
        <v>298.67</v>
      </c>
      <c r="G1152" s="499"/>
    </row>
    <row r="1153" spans="1:7" ht="15" customHeight="1">
      <c r="A1153" s="16" t="s">
        <v>17096</v>
      </c>
      <c r="B1153" s="1027" t="s">
        <v>17066</v>
      </c>
      <c r="C1153" s="49"/>
      <c r="D1153" s="168">
        <v>298.67</v>
      </c>
      <c r="E1153" s="904">
        <f t="shared" si="315"/>
        <v>298.67</v>
      </c>
      <c r="G1153" s="499"/>
    </row>
    <row r="1154" spans="1:7" ht="15" customHeight="1">
      <c r="A1154" s="16" t="s">
        <v>17059</v>
      </c>
      <c r="B1154" s="1027" t="s">
        <v>17066</v>
      </c>
      <c r="C1154" s="49"/>
      <c r="D1154" s="168">
        <v>41.5</v>
      </c>
      <c r="E1154" s="904">
        <f t="shared" si="315"/>
        <v>41.5</v>
      </c>
      <c r="G1154" s="499"/>
    </row>
    <row r="1155" spans="1:7" ht="15" customHeight="1">
      <c r="A1155" s="16" t="s">
        <v>19491</v>
      </c>
      <c r="B1155" s="1027" t="s">
        <v>17066</v>
      </c>
      <c r="C1155" s="49"/>
      <c r="D1155" s="168">
        <v>277.77</v>
      </c>
      <c r="E1155" s="904">
        <f t="shared" si="315"/>
        <v>277.77</v>
      </c>
    </row>
    <row r="1156" spans="1:7" ht="15" customHeight="1">
      <c r="A1156" s="16" t="s">
        <v>19492</v>
      </c>
      <c r="B1156" s="1027" t="s">
        <v>17066</v>
      </c>
      <c r="C1156" s="49"/>
      <c r="D1156" s="168">
        <v>282.47000000000003</v>
      </c>
      <c r="E1156" s="904">
        <f t="shared" si="315"/>
        <v>282.47000000000003</v>
      </c>
    </row>
    <row r="1157" spans="1:7" ht="15" customHeight="1">
      <c r="A1157" s="16" t="s">
        <v>19493</v>
      </c>
      <c r="B1157" s="1027" t="s">
        <v>17077</v>
      </c>
      <c r="C1157" s="49"/>
      <c r="D1157" s="168">
        <v>106.69</v>
      </c>
      <c r="E1157" s="904">
        <f t="shared" si="315"/>
        <v>106.69</v>
      </c>
    </row>
    <row r="1158" spans="1:7" ht="15" customHeight="1">
      <c r="A1158" s="16" t="s">
        <v>19494</v>
      </c>
      <c r="B1158" s="1027" t="s">
        <v>19512</v>
      </c>
      <c r="C1158" s="49"/>
      <c r="D1158" s="168">
        <v>106.69</v>
      </c>
      <c r="E1158" s="904">
        <f t="shared" si="315"/>
        <v>106.69</v>
      </c>
    </row>
    <row r="1159" spans="1:7" ht="15" customHeight="1">
      <c r="A1159" s="16" t="s">
        <v>19495</v>
      </c>
      <c r="B1159" s="1027" t="s">
        <v>1485</v>
      </c>
      <c r="C1159" s="49"/>
      <c r="D1159" s="168">
        <v>282.47000000000003</v>
      </c>
      <c r="E1159" s="904">
        <f t="shared" si="315"/>
        <v>282.47000000000003</v>
      </c>
    </row>
    <row r="1160" spans="1:7" ht="15" customHeight="1">
      <c r="A1160" s="16" t="s">
        <v>19496</v>
      </c>
      <c r="B1160" s="1027" t="s">
        <v>1485</v>
      </c>
      <c r="C1160" s="49"/>
      <c r="D1160" s="168">
        <v>282.47000000000003</v>
      </c>
      <c r="E1160" s="904">
        <f t="shared" si="315"/>
        <v>282.47000000000003</v>
      </c>
    </row>
    <row r="1161" spans="1:7" ht="15" customHeight="1">
      <c r="A1161" s="16" t="s">
        <v>19497</v>
      </c>
      <c r="B1161" s="1027" t="s">
        <v>17066</v>
      </c>
      <c r="C1161" s="49"/>
      <c r="D1161" s="168">
        <v>175.78</v>
      </c>
      <c r="E1161" s="904">
        <f t="shared" si="315"/>
        <v>175.78</v>
      </c>
    </row>
    <row r="1162" spans="1:7" ht="15" customHeight="1">
      <c r="A1162" s="16" t="s">
        <v>19498</v>
      </c>
      <c r="B1162" s="1027" t="s">
        <v>17066</v>
      </c>
      <c r="C1162" s="49"/>
      <c r="D1162" s="168">
        <v>282.47000000000003</v>
      </c>
      <c r="E1162" s="904">
        <f t="shared" si="315"/>
        <v>282.47000000000003</v>
      </c>
    </row>
    <row r="1163" spans="1:7" ht="15" customHeight="1">
      <c r="A1163" s="16" t="s">
        <v>19499</v>
      </c>
      <c r="B1163" s="1027" t="s">
        <v>17077</v>
      </c>
      <c r="C1163" s="49"/>
      <c r="D1163" s="168">
        <v>462.95</v>
      </c>
      <c r="E1163" s="904">
        <f t="shared" si="315"/>
        <v>462.95</v>
      </c>
    </row>
    <row r="1164" spans="1:7" ht="15" customHeight="1">
      <c r="A1164" s="16" t="s">
        <v>19500</v>
      </c>
      <c r="B1164" s="1027" t="s">
        <v>17077</v>
      </c>
      <c r="C1164" s="49"/>
      <c r="D1164" s="168">
        <v>555.54</v>
      </c>
      <c r="E1164" s="904">
        <f t="shared" si="315"/>
        <v>555.54</v>
      </c>
    </row>
    <row r="1165" spans="1:7" ht="15" customHeight="1">
      <c r="A1165" s="16" t="s">
        <v>19501</v>
      </c>
      <c r="B1165" s="1027" t="s">
        <v>17077</v>
      </c>
      <c r="C1165" s="49"/>
      <c r="D1165" s="168">
        <v>462.95</v>
      </c>
      <c r="E1165" s="904">
        <f t="shared" si="315"/>
        <v>462.95</v>
      </c>
    </row>
    <row r="1166" spans="1:7" ht="15" customHeight="1">
      <c r="A1166" s="16" t="s">
        <v>19502</v>
      </c>
      <c r="B1166" s="1027" t="s">
        <v>17066</v>
      </c>
      <c r="C1166" s="49"/>
      <c r="D1166" s="168">
        <v>555.54</v>
      </c>
      <c r="E1166" s="904">
        <f t="shared" si="315"/>
        <v>555.54</v>
      </c>
    </row>
    <row r="1167" spans="1:7" ht="15" customHeight="1">
      <c r="A1167" s="16" t="s">
        <v>19503</v>
      </c>
      <c r="B1167" s="1027" t="s">
        <v>17066</v>
      </c>
      <c r="C1167" s="49"/>
      <c r="D1167" s="168">
        <v>462.95</v>
      </c>
      <c r="E1167" s="904">
        <f t="shared" ref="E1167:E1175" si="316">ROUND(D1167-(D1167/100*$E$4),2)</f>
        <v>462.95</v>
      </c>
    </row>
    <row r="1168" spans="1:7" ht="15" customHeight="1">
      <c r="A1168" s="16" t="s">
        <v>19504</v>
      </c>
      <c r="B1168" s="1027" t="s">
        <v>17066</v>
      </c>
      <c r="C1168" s="49"/>
      <c r="D1168" s="168">
        <v>925.9</v>
      </c>
      <c r="E1168" s="904">
        <f t="shared" si="316"/>
        <v>925.9</v>
      </c>
    </row>
    <row r="1169" spans="1:5" ht="15" customHeight="1">
      <c r="A1169" s="16" t="s">
        <v>19505</v>
      </c>
      <c r="B1169" s="1027" t="s">
        <v>19513</v>
      </c>
      <c r="C1169" s="49"/>
      <c r="D1169" s="168">
        <v>370.36</v>
      </c>
      <c r="E1169" s="904">
        <f t="shared" si="316"/>
        <v>370.36</v>
      </c>
    </row>
    <row r="1170" spans="1:5" ht="15" customHeight="1">
      <c r="A1170" s="16" t="s">
        <v>19506</v>
      </c>
      <c r="B1170" s="1027" t="s">
        <v>17066</v>
      </c>
      <c r="C1170" s="49"/>
      <c r="D1170" s="168">
        <v>370.36</v>
      </c>
      <c r="E1170" s="904">
        <f t="shared" si="316"/>
        <v>370.36</v>
      </c>
    </row>
    <row r="1171" spans="1:5" ht="15" customHeight="1">
      <c r="A1171" s="16" t="s">
        <v>19507</v>
      </c>
      <c r="B1171" s="1027" t="s">
        <v>1485</v>
      </c>
      <c r="C1171" s="49"/>
      <c r="D1171" s="168">
        <v>370.36</v>
      </c>
      <c r="E1171" s="904">
        <f t="shared" si="316"/>
        <v>370.36</v>
      </c>
    </row>
    <row r="1172" spans="1:5" ht="15" customHeight="1">
      <c r="A1172" s="16" t="s">
        <v>19508</v>
      </c>
      <c r="B1172" s="1027" t="s">
        <v>1485</v>
      </c>
      <c r="C1172" s="49"/>
      <c r="D1172" s="168">
        <v>2083.5100000000002</v>
      </c>
      <c r="E1172" s="904">
        <f t="shared" si="316"/>
        <v>2083.5100000000002</v>
      </c>
    </row>
    <row r="1173" spans="1:5" ht="15" customHeight="1">
      <c r="A1173" s="16" t="s">
        <v>19509</v>
      </c>
      <c r="B1173" s="1027" t="s">
        <v>1485</v>
      </c>
      <c r="C1173" s="49"/>
      <c r="D1173" s="168">
        <v>2315.2199999999998</v>
      </c>
      <c r="E1173" s="904">
        <f t="shared" si="316"/>
        <v>2315.2199999999998</v>
      </c>
    </row>
    <row r="1174" spans="1:5" ht="15" customHeight="1">
      <c r="A1174" s="16" t="s">
        <v>19510</v>
      </c>
      <c r="B1174" s="1027" t="s">
        <v>19512</v>
      </c>
      <c r="C1174" s="49"/>
      <c r="D1174" s="168">
        <v>370.36</v>
      </c>
      <c r="E1174" s="904">
        <f t="shared" si="316"/>
        <v>370.36</v>
      </c>
    </row>
    <row r="1175" spans="1:5" ht="15" customHeight="1">
      <c r="A1175" s="16" t="s">
        <v>19511</v>
      </c>
      <c r="B1175" s="1027" t="s">
        <v>19514</v>
      </c>
      <c r="C1175" s="49"/>
      <c r="D1175" s="168">
        <v>462.95</v>
      </c>
      <c r="E1175" s="904">
        <f t="shared" si="316"/>
        <v>462.95</v>
      </c>
    </row>
  </sheetData>
  <mergeCells count="28">
    <mergeCell ref="A1099:E1099"/>
    <mergeCell ref="A1100:E1100"/>
    <mergeCell ref="A1101:E1101"/>
    <mergeCell ref="A1102:E1102"/>
    <mergeCell ref="A1024:E1024"/>
    <mergeCell ref="A527:E527"/>
    <mergeCell ref="A897:E897"/>
    <mergeCell ref="A526:E526"/>
    <mergeCell ref="A396:E396"/>
    <mergeCell ref="A559:E559"/>
    <mergeCell ref="A630:E630"/>
    <mergeCell ref="A685:E685"/>
    <mergeCell ref="A834:E834"/>
    <mergeCell ref="A737:E737"/>
    <mergeCell ref="A766:E766"/>
    <mergeCell ref="A797:E797"/>
    <mergeCell ref="A1:E1"/>
    <mergeCell ref="A2:E2"/>
    <mergeCell ref="A3:E3"/>
    <mergeCell ref="A21:E21"/>
    <mergeCell ref="A361:E361"/>
    <mergeCell ref="A65:E65"/>
    <mergeCell ref="A111:E111"/>
    <mergeCell ref="A157:E157"/>
    <mergeCell ref="A257:E257"/>
    <mergeCell ref="A290:E290"/>
    <mergeCell ref="A327:E327"/>
    <mergeCell ref="A7:E7"/>
  </mergeCells>
  <pageMargins left="0.7" right="0.7" top="0.75" bottom="0.75" header="0.3" footer="0.3"/>
  <pageSetup paperSize="9" scale="60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11"/>
  <sheetViews>
    <sheetView topLeftCell="A193" workbookViewId="0">
      <selection activeCell="B210" sqref="B210"/>
    </sheetView>
  </sheetViews>
  <sheetFormatPr defaultRowHeight="15"/>
  <cols>
    <col min="1" max="1" width="16.140625" customWidth="1"/>
    <col min="2" max="2" width="18" style="1110" customWidth="1"/>
    <col min="3" max="3" width="61.7109375" style="142" customWidth="1"/>
    <col min="4" max="4" width="13.85546875" style="142" bestFit="1" customWidth="1"/>
    <col min="5" max="5" width="13.42578125" style="142" bestFit="1" customWidth="1"/>
    <col min="6" max="6" width="16.42578125" style="583" customWidth="1"/>
  </cols>
  <sheetData>
    <row r="2" spans="1:6">
      <c r="A2" s="313" t="s">
        <v>16114</v>
      </c>
      <c r="B2" s="1109"/>
    </row>
    <row r="3" spans="1:6" ht="15.75" thickBot="1"/>
    <row r="4" spans="1:6" ht="16.5" thickTop="1" thickBot="1">
      <c r="D4" s="862" t="s">
        <v>471</v>
      </c>
      <c r="E4" s="863">
        <v>0</v>
      </c>
    </row>
    <row r="5" spans="1:6" ht="30.75" thickTop="1">
      <c r="A5" s="864" t="s">
        <v>13876</v>
      </c>
      <c r="B5" s="864" t="s">
        <v>95</v>
      </c>
      <c r="C5" s="1070" t="s">
        <v>62</v>
      </c>
      <c r="D5" s="865" t="s">
        <v>1200</v>
      </c>
      <c r="E5" s="866" t="s">
        <v>467</v>
      </c>
      <c r="F5" s="1239" t="s">
        <v>16604</v>
      </c>
    </row>
    <row r="6" spans="1:6">
      <c r="A6" s="867" t="s">
        <v>13877</v>
      </c>
      <c r="B6" s="868"/>
      <c r="C6" s="1071"/>
      <c r="D6" s="869"/>
      <c r="E6" s="870"/>
      <c r="F6" s="1240"/>
    </row>
    <row r="7" spans="1:6" ht="70.349999999999994" customHeight="1">
      <c r="A7" s="871"/>
      <c r="B7" s="1072" t="s">
        <v>6376</v>
      </c>
      <c r="C7" s="1073" t="s">
        <v>6377</v>
      </c>
      <c r="D7" s="1074">
        <v>30450</v>
      </c>
      <c r="E7" s="1075">
        <f>D7-(D7/100*$E$4)</f>
        <v>30450</v>
      </c>
      <c r="F7" s="1241"/>
    </row>
    <row r="8" spans="1:6" ht="70.349999999999994" customHeight="1">
      <c r="A8" s="860"/>
      <c r="B8" s="1076" t="s">
        <v>11114</v>
      </c>
      <c r="C8" s="1077" t="s">
        <v>11115</v>
      </c>
      <c r="D8" s="1074">
        <v>30450</v>
      </c>
      <c r="E8" s="1075">
        <f>D8-(D8/100*$E$4)</f>
        <v>30450</v>
      </c>
      <c r="F8" s="1241"/>
    </row>
    <row r="9" spans="1:6" ht="65.25" customHeight="1">
      <c r="A9" s="860"/>
      <c r="B9" s="1076" t="s">
        <v>12907</v>
      </c>
      <c r="C9" s="1077" t="s">
        <v>12908</v>
      </c>
      <c r="D9" s="1074">
        <v>25950</v>
      </c>
      <c r="E9" s="1078">
        <f t="shared" ref="E9:E120" si="0">D9-(D9/100*$E$4)</f>
        <v>25950</v>
      </c>
      <c r="F9" s="1241"/>
    </row>
    <row r="10" spans="1:6" ht="69" customHeight="1">
      <c r="A10" s="860"/>
      <c r="B10" s="1076" t="s">
        <v>12909</v>
      </c>
      <c r="C10" s="1077" t="s">
        <v>12910</v>
      </c>
      <c r="D10" s="1074">
        <v>20150</v>
      </c>
      <c r="E10" s="1078">
        <f t="shared" si="0"/>
        <v>20150</v>
      </c>
      <c r="F10" s="1241"/>
    </row>
    <row r="11" spans="1:6" ht="70.349999999999994" customHeight="1">
      <c r="A11" s="877"/>
      <c r="B11" s="1076" t="s">
        <v>6428</v>
      </c>
      <c r="C11" s="1077" t="s">
        <v>6429</v>
      </c>
      <c r="D11" s="1074">
        <v>25950</v>
      </c>
      <c r="E11" s="1078">
        <f t="shared" si="0"/>
        <v>25950</v>
      </c>
      <c r="F11" s="1241"/>
    </row>
    <row r="12" spans="1:6" ht="70.349999999999994" customHeight="1">
      <c r="A12" s="859"/>
      <c r="B12" s="1076" t="s">
        <v>6380</v>
      </c>
      <c r="C12" s="1077" t="s">
        <v>6381</v>
      </c>
      <c r="D12" s="1074">
        <v>26392.947916666668</v>
      </c>
      <c r="E12" s="1078">
        <f t="shared" si="0"/>
        <v>26392.947916666668</v>
      </c>
      <c r="F12" s="1241"/>
    </row>
    <row r="13" spans="1:6" ht="76.5" customHeight="1">
      <c r="A13" s="859"/>
      <c r="B13" s="1076" t="s">
        <v>6388</v>
      </c>
      <c r="C13" s="1077" t="s">
        <v>6389</v>
      </c>
      <c r="D13" s="1074">
        <v>25550.619791666668</v>
      </c>
      <c r="E13" s="1078">
        <f t="shared" si="0"/>
        <v>25550.619791666668</v>
      </c>
      <c r="F13" s="1241"/>
    </row>
    <row r="14" spans="1:6" ht="70.349999999999994" customHeight="1">
      <c r="A14" s="310"/>
      <c r="B14" s="1076" t="s">
        <v>6412</v>
      </c>
      <c r="C14" s="1077" t="s">
        <v>6413</v>
      </c>
      <c r="D14" s="1074">
        <v>25950</v>
      </c>
      <c r="E14" s="1078">
        <f t="shared" si="0"/>
        <v>25950</v>
      </c>
      <c r="F14" s="1241"/>
    </row>
    <row r="15" spans="1:6" ht="70.349999999999994" customHeight="1">
      <c r="A15" s="1549"/>
      <c r="B15" s="1539" t="s">
        <v>20369</v>
      </c>
      <c r="C15" s="1540" t="s">
        <v>20370</v>
      </c>
      <c r="D15" s="1074">
        <v>10349.4</v>
      </c>
      <c r="E15" s="1078">
        <f t="shared" si="0"/>
        <v>10349.4</v>
      </c>
      <c r="F15" s="1541"/>
    </row>
    <row r="16" spans="1:6" ht="70.349999999999994" customHeight="1">
      <c r="A16" s="877"/>
      <c r="B16" s="1076" t="s">
        <v>6408</v>
      </c>
      <c r="C16" s="1077" t="s">
        <v>6409</v>
      </c>
      <c r="D16" s="1074">
        <v>18323.161500000002</v>
      </c>
      <c r="E16" s="1078">
        <f>D16-(D16/100*$E$4)</f>
        <v>18323.161500000002</v>
      </c>
      <c r="F16" s="1241"/>
    </row>
    <row r="17" spans="1:6" ht="70.349999999999994" customHeight="1">
      <c r="A17" s="859"/>
      <c r="B17" s="1076" t="s">
        <v>11233</v>
      </c>
      <c r="C17" s="1077" t="s">
        <v>11232</v>
      </c>
      <c r="D17" s="1074">
        <v>18995.89083</v>
      </c>
      <c r="E17" s="1078">
        <f>D17-(D17/100*$E$4)</f>
        <v>18995.89083</v>
      </c>
      <c r="F17" s="1241"/>
    </row>
    <row r="18" spans="1:6" ht="70.349999999999994" customHeight="1">
      <c r="A18" s="310"/>
      <c r="B18" s="1079" t="s">
        <v>6424</v>
      </c>
      <c r="C18" s="1080" t="s">
        <v>6425</v>
      </c>
      <c r="D18" s="1074">
        <v>18323.161500000002</v>
      </c>
      <c r="E18" s="1081">
        <f>D18-(D18/100*$E$4)</f>
        <v>18323.161500000002</v>
      </c>
      <c r="F18" s="1241"/>
    </row>
    <row r="19" spans="1:6" ht="70.349999999999994" customHeight="1">
      <c r="A19" s="950"/>
      <c r="B19" s="1082" t="s">
        <v>14741</v>
      </c>
      <c r="C19" s="1083" t="s">
        <v>14774</v>
      </c>
      <c r="D19" s="1074">
        <v>18996</v>
      </c>
      <c r="E19" s="1084">
        <f>D19-(D19/100*$E$4)</f>
        <v>18996</v>
      </c>
      <c r="F19" s="1241">
        <v>14999</v>
      </c>
    </row>
    <row r="20" spans="1:6">
      <c r="A20" s="878" t="s">
        <v>13878</v>
      </c>
      <c r="B20" s="1085"/>
      <c r="C20" s="1086"/>
      <c r="D20" s="1087"/>
      <c r="E20" s="1088"/>
      <c r="F20" s="1242"/>
    </row>
    <row r="21" spans="1:6" ht="54" customHeight="1">
      <c r="A21" s="871"/>
      <c r="B21" s="1072" t="s">
        <v>9530</v>
      </c>
      <c r="C21" s="1073" t="s">
        <v>9758</v>
      </c>
      <c r="D21" s="1074">
        <v>28763.219659000002</v>
      </c>
      <c r="E21" s="1075">
        <f t="shared" si="0"/>
        <v>28763.219659000002</v>
      </c>
      <c r="F21" s="1241"/>
    </row>
    <row r="22" spans="1:6" ht="63.4" customHeight="1">
      <c r="A22" s="860"/>
      <c r="B22" s="1076" t="s">
        <v>9531</v>
      </c>
      <c r="C22" s="1077" t="s">
        <v>9532</v>
      </c>
      <c r="D22" s="1074">
        <v>28763.219659000002</v>
      </c>
      <c r="E22" s="1078">
        <f t="shared" si="0"/>
        <v>28763.219659000002</v>
      </c>
      <c r="F22" s="1241"/>
    </row>
    <row r="23" spans="1:6" ht="70.349999999999994" customHeight="1">
      <c r="A23" s="877"/>
      <c r="B23" s="1076" t="s">
        <v>6402</v>
      </c>
      <c r="C23" s="1077" t="s">
        <v>6403</v>
      </c>
      <c r="D23" s="1074">
        <v>15589</v>
      </c>
      <c r="E23" s="1078">
        <f t="shared" si="0"/>
        <v>15589</v>
      </c>
      <c r="F23" s="1241"/>
    </row>
    <row r="24" spans="1:6" ht="70.349999999999994" customHeight="1">
      <c r="A24" s="910"/>
      <c r="B24" s="1089" t="s">
        <v>14263</v>
      </c>
      <c r="C24" s="1090" t="s">
        <v>14262</v>
      </c>
      <c r="D24" s="1074">
        <v>17520.425000000003</v>
      </c>
      <c r="E24" s="1084">
        <f t="shared" si="0"/>
        <v>17520.425000000003</v>
      </c>
      <c r="F24" s="1241"/>
    </row>
    <row r="25" spans="1:6" ht="70.349999999999994" customHeight="1">
      <c r="A25" s="877"/>
      <c r="B25" s="1076" t="s">
        <v>6404</v>
      </c>
      <c r="C25" s="1077" t="s">
        <v>6405</v>
      </c>
      <c r="D25" s="1074">
        <v>16787.737394000003</v>
      </c>
      <c r="E25" s="1078">
        <f>D25-(D25/100*$E$4)</f>
        <v>16787.737394000003</v>
      </c>
      <c r="F25" s="1241"/>
    </row>
    <row r="26" spans="1:6" ht="70.349999999999994" customHeight="1">
      <c r="A26" s="877"/>
      <c r="B26" s="1076" t="s">
        <v>11229</v>
      </c>
      <c r="C26" s="1077" t="s">
        <v>11228</v>
      </c>
      <c r="D26" s="1074">
        <v>15776.722000000002</v>
      </c>
      <c r="E26" s="1078">
        <f t="shared" si="0"/>
        <v>15776.722000000002</v>
      </c>
      <c r="F26" s="1241"/>
    </row>
    <row r="27" spans="1:6" ht="70.349999999999994" customHeight="1">
      <c r="A27" s="1548"/>
      <c r="B27" s="1539" t="s">
        <v>20365</v>
      </c>
      <c r="C27" s="1285" t="s">
        <v>20366</v>
      </c>
      <c r="D27" s="1074">
        <v>16417</v>
      </c>
      <c r="E27" s="1287">
        <f t="shared" si="0"/>
        <v>16417</v>
      </c>
      <c r="F27" s="1541"/>
    </row>
    <row r="28" spans="1:6" ht="70.349999999999994" customHeight="1">
      <c r="A28" s="1245"/>
      <c r="B28" s="1082" t="s">
        <v>16346</v>
      </c>
      <c r="C28" s="1230" t="s">
        <v>16347</v>
      </c>
      <c r="D28" s="1074">
        <v>18104.439166666667</v>
      </c>
      <c r="E28" s="1093">
        <f t="shared" si="0"/>
        <v>18104.439166666667</v>
      </c>
      <c r="F28" s="1241"/>
    </row>
    <row r="29" spans="1:6" ht="70.349999999999994" customHeight="1">
      <c r="A29" s="877"/>
      <c r="B29" s="1076" t="s">
        <v>12913</v>
      </c>
      <c r="C29" s="1077" t="s">
        <v>11230</v>
      </c>
      <c r="D29" s="1074">
        <v>16865.5219</v>
      </c>
      <c r="E29" s="1078">
        <f t="shared" si="0"/>
        <v>16865.5219</v>
      </c>
      <c r="F29" s="1241"/>
    </row>
    <row r="30" spans="1:6" ht="70.349999999999994" customHeight="1">
      <c r="A30" s="860"/>
      <c r="B30" s="1076" t="s">
        <v>6378</v>
      </c>
      <c r="C30" s="1077" t="s">
        <v>6379</v>
      </c>
      <c r="D30" s="1074">
        <v>17764</v>
      </c>
      <c r="E30" s="1078">
        <f t="shared" si="0"/>
        <v>17764</v>
      </c>
      <c r="F30" s="1241"/>
    </row>
    <row r="31" spans="1:6" ht="70.349999999999994" customHeight="1">
      <c r="A31" s="860"/>
      <c r="B31" s="1076" t="s">
        <v>10973</v>
      </c>
      <c r="C31" s="1077" t="s">
        <v>10974</v>
      </c>
      <c r="D31" s="1074">
        <v>16270</v>
      </c>
      <c r="E31" s="1078">
        <f t="shared" si="0"/>
        <v>16270</v>
      </c>
      <c r="F31" s="1241"/>
    </row>
    <row r="32" spans="1:6" ht="70.349999999999994" customHeight="1">
      <c r="A32" s="860"/>
      <c r="B32" s="1076" t="s">
        <v>10971</v>
      </c>
      <c r="C32" s="1077" t="s">
        <v>10972</v>
      </c>
      <c r="D32" s="1074">
        <v>17764.394339000002</v>
      </c>
      <c r="E32" s="1078">
        <f t="shared" si="0"/>
        <v>17764.394339000002</v>
      </c>
      <c r="F32" s="1241"/>
    </row>
    <row r="33" spans="1:6" ht="70.349999999999994" customHeight="1">
      <c r="A33" s="1538"/>
      <c r="B33" s="1539" t="s">
        <v>20367</v>
      </c>
      <c r="C33" s="1285" t="s">
        <v>20368</v>
      </c>
      <c r="D33" s="1074">
        <v>15961</v>
      </c>
      <c r="E33" s="1287">
        <f t="shared" si="0"/>
        <v>15961</v>
      </c>
      <c r="F33" s="1541"/>
    </row>
    <row r="34" spans="1:6" ht="69" customHeight="1">
      <c r="A34" s="860"/>
      <c r="B34" s="1076" t="s">
        <v>12911</v>
      </c>
      <c r="C34" s="1077" t="s">
        <v>12912</v>
      </c>
      <c r="D34" s="1074">
        <v>18089.420000000002</v>
      </c>
      <c r="E34" s="1078">
        <f t="shared" si="0"/>
        <v>18089.420000000002</v>
      </c>
      <c r="F34" s="1241"/>
    </row>
    <row r="35" spans="1:6" ht="69" customHeight="1">
      <c r="A35" s="911"/>
      <c r="B35" s="1076" t="s">
        <v>14259</v>
      </c>
      <c r="C35" s="1091" t="s">
        <v>14258</v>
      </c>
      <c r="D35" s="1074">
        <v>17949.25</v>
      </c>
      <c r="E35" s="1084">
        <f t="shared" si="0"/>
        <v>17949.25</v>
      </c>
      <c r="F35" s="1241">
        <v>12999</v>
      </c>
    </row>
    <row r="36" spans="1:6" ht="70.349999999999994" customHeight="1">
      <c r="A36" s="860"/>
      <c r="B36" s="1076" t="s">
        <v>6382</v>
      </c>
      <c r="C36" s="1077" t="s">
        <v>6383</v>
      </c>
      <c r="D36" s="1074">
        <v>17213</v>
      </c>
      <c r="E36" s="1078">
        <f t="shared" si="0"/>
        <v>17213</v>
      </c>
      <c r="F36" s="1241"/>
    </row>
    <row r="37" spans="1:6" ht="70.349999999999994" customHeight="1">
      <c r="A37" s="911"/>
      <c r="B37" s="1089" t="s">
        <v>14261</v>
      </c>
      <c r="C37" s="1090" t="s">
        <v>14260</v>
      </c>
      <c r="D37" s="1074">
        <v>18632.387973333338</v>
      </c>
      <c r="E37" s="1084">
        <f t="shared" si="0"/>
        <v>18632.387973333338</v>
      </c>
      <c r="F37" s="1241"/>
    </row>
    <row r="38" spans="1:6" ht="70.349999999999994" customHeight="1">
      <c r="A38" s="860"/>
      <c r="B38" s="1076" t="s">
        <v>6390</v>
      </c>
      <c r="C38" s="1077" t="s">
        <v>6391</v>
      </c>
      <c r="D38" s="1074">
        <v>17213</v>
      </c>
      <c r="E38" s="1078">
        <f t="shared" si="0"/>
        <v>17213</v>
      </c>
      <c r="F38" s="1241"/>
    </row>
    <row r="39" spans="1:6" ht="70.349999999999994" customHeight="1">
      <c r="A39" s="950"/>
      <c r="B39" s="1229" t="s">
        <v>16318</v>
      </c>
      <c r="C39" s="1230" t="s">
        <v>16319</v>
      </c>
      <c r="D39" s="1074">
        <v>18980.460416666669</v>
      </c>
      <c r="E39" s="1093">
        <v>17889</v>
      </c>
      <c r="F39" s="1241"/>
    </row>
    <row r="40" spans="1:6" ht="72" customHeight="1">
      <c r="A40" s="860"/>
      <c r="B40" s="1076" t="s">
        <v>12914</v>
      </c>
      <c r="C40" s="1077" t="s">
        <v>9534</v>
      </c>
      <c r="D40" s="1074">
        <v>28094.357630000006</v>
      </c>
      <c r="E40" s="1078">
        <f t="shared" si="0"/>
        <v>28094.357630000006</v>
      </c>
      <c r="F40" s="1241"/>
    </row>
    <row r="41" spans="1:6" ht="72" customHeight="1">
      <c r="A41" s="950"/>
      <c r="B41" s="1082" t="s">
        <v>16348</v>
      </c>
      <c r="C41" s="1238" t="s">
        <v>16349</v>
      </c>
      <c r="D41" s="1074">
        <v>28093.920000000006</v>
      </c>
      <c r="E41" s="1093">
        <f t="shared" si="0"/>
        <v>28093.920000000006</v>
      </c>
      <c r="F41" s="1241"/>
    </row>
    <row r="42" spans="1:6" ht="70.349999999999994" customHeight="1">
      <c r="A42" s="879"/>
      <c r="B42" s="1076" t="s">
        <v>6418</v>
      </c>
      <c r="C42" s="1077" t="s">
        <v>6419</v>
      </c>
      <c r="D42" s="1074">
        <v>15588.843910000001</v>
      </c>
      <c r="E42" s="1078">
        <f t="shared" si="0"/>
        <v>15588.843910000001</v>
      </c>
      <c r="F42" s="1241"/>
    </row>
    <row r="43" spans="1:6" ht="70.349999999999994" customHeight="1">
      <c r="A43" s="877"/>
      <c r="B43" s="1076" t="s">
        <v>6420</v>
      </c>
      <c r="C43" s="1077" t="s">
        <v>6421</v>
      </c>
      <c r="D43" s="1074">
        <v>16787.737394000003</v>
      </c>
      <c r="E43" s="1078">
        <f t="shared" si="0"/>
        <v>16787.737394000003</v>
      </c>
      <c r="F43" s="1241"/>
    </row>
    <row r="44" spans="1:6" ht="70.349999999999994" customHeight="1">
      <c r="A44" s="877"/>
      <c r="B44" s="1076" t="s">
        <v>11231</v>
      </c>
      <c r="C44" s="1077" t="s">
        <v>9533</v>
      </c>
      <c r="D44" s="1074">
        <v>28094.357630000006</v>
      </c>
      <c r="E44" s="1078">
        <f t="shared" si="0"/>
        <v>28094.357630000006</v>
      </c>
      <c r="F44" s="1241"/>
    </row>
    <row r="45" spans="1:6" s="859" customFormat="1" ht="60.75" customHeight="1">
      <c r="A45" s="860"/>
      <c r="B45" s="1076" t="s">
        <v>13511</v>
      </c>
      <c r="C45" s="1077" t="s">
        <v>13512</v>
      </c>
      <c r="D45" s="1074">
        <v>17814.644</v>
      </c>
      <c r="E45" s="1078">
        <f t="shared" si="0"/>
        <v>17814.644</v>
      </c>
      <c r="F45" s="1241"/>
    </row>
    <row r="46" spans="1:6" s="859" customFormat="1" ht="60.75" customHeight="1">
      <c r="A46" s="860"/>
      <c r="B46" s="1076" t="s">
        <v>13575</v>
      </c>
      <c r="C46" s="1077" t="s">
        <v>13576</v>
      </c>
      <c r="D46" s="1074">
        <v>16807.132000000001</v>
      </c>
      <c r="E46" s="1078">
        <f t="shared" si="0"/>
        <v>16807.132000000001</v>
      </c>
      <c r="F46" s="1241"/>
    </row>
    <row r="47" spans="1:6" s="859" customFormat="1" ht="60.75" customHeight="1">
      <c r="A47" s="860"/>
      <c r="B47" s="1076" t="s">
        <v>13577</v>
      </c>
      <c r="C47" s="1077" t="s">
        <v>13578</v>
      </c>
      <c r="D47" s="1074">
        <v>16807.132000000001</v>
      </c>
      <c r="E47" s="1078">
        <f t="shared" si="0"/>
        <v>16807.132000000001</v>
      </c>
      <c r="F47" s="1241"/>
    </row>
    <row r="48" spans="1:6" s="859" customFormat="1" ht="60.75" customHeight="1">
      <c r="A48" s="860"/>
      <c r="B48" s="1076" t="s">
        <v>13579</v>
      </c>
      <c r="C48" s="1077" t="s">
        <v>13580</v>
      </c>
      <c r="D48" s="1074">
        <v>27363.110000000004</v>
      </c>
      <c r="E48" s="1078">
        <f t="shared" si="0"/>
        <v>27363.110000000004</v>
      </c>
      <c r="F48" s="1241"/>
    </row>
    <row r="49" spans="1:6" s="859" customFormat="1" ht="60.75" customHeight="1">
      <c r="A49" s="860"/>
      <c r="B49" s="1076" t="s">
        <v>13581</v>
      </c>
      <c r="C49" s="1077" t="s">
        <v>13582</v>
      </c>
      <c r="D49" s="1074">
        <v>16394.968000000001</v>
      </c>
      <c r="E49" s="1078">
        <f t="shared" si="0"/>
        <v>16394.968000000001</v>
      </c>
      <c r="F49" s="1241"/>
    </row>
    <row r="50" spans="1:6" s="859" customFormat="1" ht="60.75" customHeight="1">
      <c r="A50" s="860"/>
      <c r="B50" s="1076" t="s">
        <v>13583</v>
      </c>
      <c r="C50" s="1077" t="s">
        <v>13584</v>
      </c>
      <c r="D50" s="1074">
        <v>16807.560000000001</v>
      </c>
      <c r="E50" s="1078">
        <f t="shared" si="0"/>
        <v>16807.560000000001</v>
      </c>
      <c r="F50" s="1241"/>
    </row>
    <row r="51" spans="1:6" s="859" customFormat="1" ht="60.75" customHeight="1">
      <c r="A51" s="860"/>
      <c r="B51" s="1076" t="s">
        <v>13874</v>
      </c>
      <c r="C51" s="1077" t="s">
        <v>13875</v>
      </c>
      <c r="D51" s="1074">
        <v>17689.240000000002</v>
      </c>
      <c r="E51" s="1078">
        <f t="shared" si="0"/>
        <v>17689.240000000002</v>
      </c>
      <c r="F51" s="1241"/>
    </row>
    <row r="52" spans="1:6" s="859" customFormat="1" ht="72" customHeight="1">
      <c r="A52" s="950"/>
      <c r="B52" s="1082" t="s">
        <v>16350</v>
      </c>
      <c r="C52" s="1238" t="s">
        <v>16351</v>
      </c>
      <c r="D52" s="1074">
        <v>20437</v>
      </c>
      <c r="E52" s="1093">
        <f t="shared" si="0"/>
        <v>20437</v>
      </c>
      <c r="F52" s="1241"/>
    </row>
    <row r="53" spans="1:6" s="859" customFormat="1" ht="60.75" customHeight="1">
      <c r="A53" s="950"/>
      <c r="B53" s="1082" t="s">
        <v>14461</v>
      </c>
      <c r="C53" s="1092" t="s">
        <v>14464</v>
      </c>
      <c r="D53" s="1074">
        <v>16906</v>
      </c>
      <c r="E53" s="1093">
        <f t="shared" si="0"/>
        <v>16906</v>
      </c>
      <c r="F53" s="1241"/>
    </row>
    <row r="54" spans="1:6" s="859" customFormat="1" ht="72" customHeight="1">
      <c r="A54" s="950"/>
      <c r="B54" s="1082" t="s">
        <v>14462</v>
      </c>
      <c r="C54" s="1092" t="s">
        <v>14465</v>
      </c>
      <c r="D54" s="1074">
        <v>17815.5</v>
      </c>
      <c r="E54" s="1093">
        <f t="shared" si="0"/>
        <v>17815.5</v>
      </c>
      <c r="F54" s="1241"/>
    </row>
    <row r="55" spans="1:6" s="859" customFormat="1" ht="72" customHeight="1">
      <c r="A55" s="950"/>
      <c r="B55" s="1082" t="s">
        <v>14463</v>
      </c>
      <c r="C55" s="1092" t="s">
        <v>14466</v>
      </c>
      <c r="D55" s="1074">
        <v>17762</v>
      </c>
      <c r="E55" s="1093">
        <f t="shared" si="0"/>
        <v>17762</v>
      </c>
      <c r="F55" s="1241"/>
    </row>
    <row r="56" spans="1:6" s="859" customFormat="1" ht="72" customHeight="1">
      <c r="A56" s="1068"/>
      <c r="B56" s="1094" t="s">
        <v>15595</v>
      </c>
      <c r="C56" s="1095" t="s">
        <v>15596</v>
      </c>
      <c r="D56" s="1074">
        <v>28763.74</v>
      </c>
      <c r="E56" s="1093">
        <f t="shared" si="0"/>
        <v>28763.74</v>
      </c>
      <c r="F56" s="1241"/>
    </row>
    <row r="57" spans="1:6" s="859" customFormat="1" ht="72" customHeight="1">
      <c r="A57" s="1068"/>
      <c r="B57" s="1094" t="s">
        <v>15597</v>
      </c>
      <c r="C57" s="1095" t="s">
        <v>15598</v>
      </c>
      <c r="D57" s="1074">
        <v>17520</v>
      </c>
      <c r="E57" s="1093">
        <f t="shared" si="0"/>
        <v>17520</v>
      </c>
      <c r="F57" s="1241"/>
    </row>
    <row r="58" spans="1:6" s="859" customFormat="1" ht="72" customHeight="1">
      <c r="A58" s="1452"/>
      <c r="B58" s="1453" t="s">
        <v>19484</v>
      </c>
      <c r="C58" s="1456" t="s">
        <v>19486</v>
      </c>
      <c r="D58" s="1074">
        <v>18980</v>
      </c>
      <c r="E58" s="1454">
        <f t="shared" si="0"/>
        <v>18980</v>
      </c>
      <c r="F58" s="1455"/>
    </row>
    <row r="59" spans="1:6" s="859" customFormat="1" ht="72" customHeight="1">
      <c r="A59" s="1452"/>
      <c r="B59" s="1453" t="s">
        <v>19485</v>
      </c>
      <c r="C59" s="1457" t="s">
        <v>19487</v>
      </c>
      <c r="D59" s="1074">
        <v>16936</v>
      </c>
      <c r="E59" s="1454">
        <f t="shared" si="0"/>
        <v>16936</v>
      </c>
      <c r="F59" s="1455"/>
    </row>
    <row r="60" spans="1:6" s="859" customFormat="1" ht="72" customHeight="1">
      <c r="A60" s="1538"/>
      <c r="B60" s="1539" t="s">
        <v>20335</v>
      </c>
      <c r="C60" s="1540" t="s">
        <v>20336</v>
      </c>
      <c r="D60" s="1074">
        <v>17067</v>
      </c>
      <c r="E60" s="1287">
        <f t="shared" si="0"/>
        <v>17067</v>
      </c>
      <c r="F60" s="1541"/>
    </row>
    <row r="61" spans="1:6" s="859" customFormat="1" ht="72" customHeight="1">
      <c r="A61" s="1538"/>
      <c r="B61" s="1539" t="s">
        <v>20364</v>
      </c>
      <c r="C61" s="1540" t="s">
        <v>20363</v>
      </c>
      <c r="D61" s="1074">
        <v>16800</v>
      </c>
      <c r="E61" s="1287">
        <f t="shared" si="0"/>
        <v>16800</v>
      </c>
      <c r="F61" s="1541"/>
    </row>
    <row r="62" spans="1:6" s="859" customFormat="1" ht="60.75" customHeight="1">
      <c r="A62" s="911"/>
      <c r="B62" s="1382" t="s">
        <v>14265</v>
      </c>
      <c r="C62" s="1383" t="s">
        <v>14264</v>
      </c>
      <c r="D62" s="1384">
        <v>200</v>
      </c>
      <c r="E62" s="1385">
        <f t="shared" si="0"/>
        <v>200</v>
      </c>
      <c r="F62" s="1241"/>
    </row>
    <row r="63" spans="1:6">
      <c r="A63" s="878" t="s">
        <v>13879</v>
      </c>
      <c r="B63" s="1085"/>
      <c r="C63" s="1086"/>
      <c r="D63" s="1087"/>
      <c r="E63" s="1088"/>
      <c r="F63" s="1242"/>
    </row>
    <row r="64" spans="1:6" s="859" customFormat="1" ht="60.75" customHeight="1">
      <c r="A64" s="860"/>
      <c r="B64" s="1076" t="s">
        <v>13585</v>
      </c>
      <c r="C64" s="1077" t="s">
        <v>13586</v>
      </c>
      <c r="D64" s="1096">
        <v>12499.999999999998</v>
      </c>
      <c r="E64" s="1078">
        <f t="shared" si="0"/>
        <v>12499.999999999998</v>
      </c>
      <c r="F64" s="1241"/>
    </row>
    <row r="65" spans="1:6" s="859" customFormat="1" ht="60.75" customHeight="1">
      <c r="A65" s="860"/>
      <c r="B65" s="1076" t="s">
        <v>13587</v>
      </c>
      <c r="C65" s="1077" t="s">
        <v>13588</v>
      </c>
      <c r="D65" s="1096">
        <v>12499.999999999998</v>
      </c>
      <c r="E65" s="1078">
        <f t="shared" si="0"/>
        <v>12499.999999999998</v>
      </c>
      <c r="F65" s="1241"/>
    </row>
    <row r="66" spans="1:6" s="859" customFormat="1" ht="60.75" customHeight="1">
      <c r="A66" s="860"/>
      <c r="B66" s="1076" t="s">
        <v>13589</v>
      </c>
      <c r="C66" s="1077" t="s">
        <v>13590</v>
      </c>
      <c r="D66" s="1096">
        <v>24857.999999999996</v>
      </c>
      <c r="E66" s="1078">
        <f t="shared" si="0"/>
        <v>24857.999999999996</v>
      </c>
      <c r="F66" s="1241"/>
    </row>
    <row r="67" spans="1:6" s="859" customFormat="1" ht="60.75" customHeight="1">
      <c r="A67" s="860"/>
      <c r="B67" s="1076" t="s">
        <v>13591</v>
      </c>
      <c r="C67" s="1077" t="s">
        <v>13592</v>
      </c>
      <c r="D67" s="1096">
        <v>12499.999999999998</v>
      </c>
      <c r="E67" s="1078">
        <f t="shared" si="0"/>
        <v>12499.999999999998</v>
      </c>
      <c r="F67" s="1241"/>
    </row>
    <row r="68" spans="1:6" s="859" customFormat="1" ht="60.75" customHeight="1">
      <c r="A68" s="860"/>
      <c r="B68" s="1076" t="s">
        <v>13593</v>
      </c>
      <c r="C68" s="1077" t="s">
        <v>13594</v>
      </c>
      <c r="D68" s="1096">
        <v>12499.999999999998</v>
      </c>
      <c r="E68" s="1078">
        <f t="shared" si="0"/>
        <v>12499.999999999998</v>
      </c>
      <c r="F68" s="1241"/>
    </row>
    <row r="69" spans="1:6" ht="70.349999999999994" customHeight="1">
      <c r="A69" s="877"/>
      <c r="B69" s="1076" t="s">
        <v>6422</v>
      </c>
      <c r="C69" s="1077" t="s">
        <v>6423</v>
      </c>
      <c r="D69" s="1096">
        <v>13560.346470000002</v>
      </c>
      <c r="E69" s="1078">
        <f t="shared" si="0"/>
        <v>13560.346470000002</v>
      </c>
      <c r="F69" s="1241"/>
    </row>
    <row r="70" spans="1:6" ht="71.25" customHeight="1">
      <c r="A70" s="860"/>
      <c r="B70" s="1076" t="s">
        <v>9539</v>
      </c>
      <c r="C70" s="1077" t="s">
        <v>9760</v>
      </c>
      <c r="D70" s="1096">
        <v>24302.743080000007</v>
      </c>
      <c r="E70" s="1078">
        <f t="shared" si="0"/>
        <v>24302.743080000007</v>
      </c>
      <c r="F70" s="1241"/>
    </row>
    <row r="71" spans="1:6" ht="71.25" customHeight="1">
      <c r="A71" s="860"/>
      <c r="B71" s="1076" t="s">
        <v>9540</v>
      </c>
      <c r="C71" s="1077" t="s">
        <v>9759</v>
      </c>
      <c r="D71" s="1096">
        <v>24302.743080000007</v>
      </c>
      <c r="E71" s="1078">
        <f t="shared" si="0"/>
        <v>24302.743080000007</v>
      </c>
      <c r="F71" s="1241"/>
    </row>
    <row r="72" spans="1:6" ht="71.25" customHeight="1">
      <c r="A72" s="950"/>
      <c r="B72" s="1082" t="s">
        <v>16354</v>
      </c>
      <c r="C72" s="1238" t="s">
        <v>16355</v>
      </c>
      <c r="D72" s="1097">
        <v>24303.000000000004</v>
      </c>
      <c r="E72" s="1093">
        <f t="shared" si="0"/>
        <v>24303.000000000004</v>
      </c>
      <c r="F72" s="1241"/>
    </row>
    <row r="73" spans="1:6" ht="70.349999999999994" customHeight="1">
      <c r="A73" s="910"/>
      <c r="B73" s="1089" t="s">
        <v>14257</v>
      </c>
      <c r="C73" s="1077" t="s">
        <v>14256</v>
      </c>
      <c r="D73" s="1096">
        <v>13300</v>
      </c>
      <c r="E73" s="1084">
        <f t="shared" si="0"/>
        <v>13300</v>
      </c>
      <c r="F73" s="1241"/>
    </row>
    <row r="74" spans="1:6" ht="70.349999999999994" customHeight="1">
      <c r="A74" s="877"/>
      <c r="B74" s="1076" t="s">
        <v>6406</v>
      </c>
      <c r="C74" s="1077" t="s">
        <v>6407</v>
      </c>
      <c r="D74" s="1096">
        <v>13560.346470000002</v>
      </c>
      <c r="E74" s="1078">
        <f t="shared" si="0"/>
        <v>13560.346470000002</v>
      </c>
      <c r="F74" s="1241"/>
    </row>
    <row r="75" spans="1:6" ht="66.75" customHeight="1">
      <c r="A75" s="860"/>
      <c r="B75" s="1076" t="s">
        <v>9535</v>
      </c>
      <c r="C75" s="1077" t="s">
        <v>9536</v>
      </c>
      <c r="D75" s="1096">
        <v>24302.743080000007</v>
      </c>
      <c r="E75" s="1078">
        <f t="shared" si="0"/>
        <v>24302.743080000007</v>
      </c>
      <c r="F75" s="1241"/>
    </row>
    <row r="76" spans="1:6" ht="70.349999999999994" customHeight="1">
      <c r="A76" s="860"/>
      <c r="B76" s="1076" t="s">
        <v>9537</v>
      </c>
      <c r="C76" s="1077" t="s">
        <v>9538</v>
      </c>
      <c r="D76" s="1096">
        <v>24302.743080000007</v>
      </c>
      <c r="E76" s="1078">
        <f t="shared" si="0"/>
        <v>24302.743080000007</v>
      </c>
      <c r="F76" s="1241"/>
    </row>
    <row r="77" spans="1:6" ht="70.349999999999994" customHeight="1">
      <c r="A77" s="950"/>
      <c r="B77" s="1082" t="s">
        <v>16352</v>
      </c>
      <c r="C77" s="1238" t="s">
        <v>16353</v>
      </c>
      <c r="D77" s="1097">
        <v>24303.000000000004</v>
      </c>
      <c r="E77" s="1093">
        <f t="shared" si="0"/>
        <v>24303.000000000004</v>
      </c>
      <c r="F77" s="1241"/>
    </row>
    <row r="78" spans="1:6" s="859" customFormat="1" ht="59.65" customHeight="1">
      <c r="A78" s="860"/>
      <c r="B78" s="1076" t="s">
        <v>13521</v>
      </c>
      <c r="C78" s="1077" t="s">
        <v>13522</v>
      </c>
      <c r="D78" s="1096">
        <v>14265.240000000003</v>
      </c>
      <c r="E78" s="1078">
        <f t="shared" si="0"/>
        <v>14265.240000000003</v>
      </c>
      <c r="F78" s="1241"/>
    </row>
    <row r="79" spans="1:6" ht="73.900000000000006" customHeight="1">
      <c r="A79" s="860"/>
      <c r="B79" s="1076" t="s">
        <v>6386</v>
      </c>
      <c r="C79" s="1077" t="s">
        <v>6387</v>
      </c>
      <c r="D79" s="1096">
        <v>17082.507200000004</v>
      </c>
      <c r="E79" s="1078">
        <f t="shared" si="0"/>
        <v>17082.507200000004</v>
      </c>
      <c r="F79" s="1241"/>
    </row>
    <row r="80" spans="1:6" s="859" customFormat="1" ht="59.65" customHeight="1">
      <c r="A80" s="860"/>
      <c r="B80" s="1076" t="s">
        <v>13523</v>
      </c>
      <c r="C80" s="1077" t="s">
        <v>13524</v>
      </c>
      <c r="D80" s="1096">
        <v>12499.999999999998</v>
      </c>
      <c r="E80" s="1078">
        <f t="shared" si="0"/>
        <v>12499.999999999998</v>
      </c>
      <c r="F80" s="1241"/>
    </row>
    <row r="81" spans="1:6" s="859" customFormat="1" ht="59.65" customHeight="1">
      <c r="A81" s="860"/>
      <c r="B81" s="1076" t="s">
        <v>13525</v>
      </c>
      <c r="C81" s="1077" t="s">
        <v>13526</v>
      </c>
      <c r="D81" s="1096">
        <v>12900.000000000002</v>
      </c>
      <c r="E81" s="1078">
        <f t="shared" si="0"/>
        <v>12900.000000000002</v>
      </c>
      <c r="F81" s="1241"/>
    </row>
    <row r="82" spans="1:6" s="859" customFormat="1" ht="69" customHeight="1">
      <c r="A82" s="950"/>
      <c r="B82" s="1082" t="s">
        <v>14738</v>
      </c>
      <c r="C82" s="1092" t="s">
        <v>14773</v>
      </c>
      <c r="D82" s="1097">
        <v>12499.999999999998</v>
      </c>
      <c r="E82" s="1078">
        <f t="shared" si="0"/>
        <v>12499.999999999998</v>
      </c>
      <c r="F82" s="1241"/>
    </row>
    <row r="83" spans="1:6" s="859" customFormat="1" ht="71.25" customHeight="1">
      <c r="A83" s="950"/>
      <c r="B83" s="1082" t="s">
        <v>14740</v>
      </c>
      <c r="C83" s="1092" t="s">
        <v>14739</v>
      </c>
      <c r="D83" s="1097">
        <v>12499.999999999998</v>
      </c>
      <c r="E83" s="1078">
        <f>D83-(D83/100*$E$4)</f>
        <v>12499.999999999998</v>
      </c>
      <c r="F83" s="1241"/>
    </row>
    <row r="84" spans="1:6" ht="70.349999999999994" customHeight="1">
      <c r="A84" s="860"/>
      <c r="B84" s="1076" t="s">
        <v>6384</v>
      </c>
      <c r="C84" s="1077" t="s">
        <v>6385</v>
      </c>
      <c r="D84" s="1096">
        <v>15849.999880000003</v>
      </c>
      <c r="E84" s="1078">
        <f>D84-(D84/100*$E$4)</f>
        <v>15849.999880000003</v>
      </c>
      <c r="F84" s="1241"/>
    </row>
    <row r="85" spans="1:6" s="859" customFormat="1" ht="59.65" customHeight="1">
      <c r="A85" s="860"/>
      <c r="B85" s="1076" t="s">
        <v>13519</v>
      </c>
      <c r="C85" s="1077" t="s">
        <v>13520</v>
      </c>
      <c r="D85" s="1096">
        <v>14265.240000000003</v>
      </c>
      <c r="E85" s="1078">
        <f>D85-(D85/100*$E$4)</f>
        <v>14265.240000000003</v>
      </c>
      <c r="F85" s="1241"/>
    </row>
    <row r="86" spans="1:6" ht="70.349999999999994" customHeight="1">
      <c r="A86" s="877"/>
      <c r="B86" s="1076" t="s">
        <v>6426</v>
      </c>
      <c r="C86" s="1077" t="s">
        <v>6427</v>
      </c>
      <c r="D86" s="1096">
        <v>13560.346470000002</v>
      </c>
      <c r="E86" s="1078">
        <f>D86-(D86/100*$E$4)</f>
        <v>13560.346470000002</v>
      </c>
      <c r="F86" s="1241"/>
    </row>
    <row r="87" spans="1:6" ht="70.349999999999994" customHeight="1">
      <c r="A87" s="877"/>
      <c r="B87" s="1076" t="s">
        <v>6410</v>
      </c>
      <c r="C87" s="1077" t="s">
        <v>6411</v>
      </c>
      <c r="D87" s="1096">
        <v>13560.346470000002</v>
      </c>
      <c r="E87" s="1078">
        <f>D87-(D87/100*$E$4)</f>
        <v>13560.346470000002</v>
      </c>
      <c r="F87" s="1241"/>
    </row>
    <row r="88" spans="1:6" s="859" customFormat="1" ht="71.25" customHeight="1">
      <c r="A88" s="950"/>
      <c r="B88" s="1082" t="s">
        <v>15593</v>
      </c>
      <c r="C88" s="1092" t="s">
        <v>15594</v>
      </c>
      <c r="D88" s="1097">
        <v>14932.500000000002</v>
      </c>
      <c r="E88" s="1078">
        <f t="shared" si="0"/>
        <v>14932.500000000002</v>
      </c>
      <c r="F88" s="1241"/>
    </row>
    <row r="89" spans="1:6" s="859" customFormat="1" ht="71.25" customHeight="1">
      <c r="A89" s="1235"/>
      <c r="B89" s="1229" t="s">
        <v>16338</v>
      </c>
      <c r="C89" s="1237" t="s">
        <v>16341</v>
      </c>
      <c r="D89" s="1097">
        <v>12499.999999999998</v>
      </c>
      <c r="E89" s="1236"/>
      <c r="F89" s="1243"/>
    </row>
    <row r="90" spans="1:6" s="859" customFormat="1" ht="71.25" customHeight="1">
      <c r="A90" s="1235"/>
      <c r="B90" s="1229" t="s">
        <v>16339</v>
      </c>
      <c r="C90" s="1238" t="s">
        <v>16340</v>
      </c>
      <c r="D90" s="1097">
        <v>12499.999999999998</v>
      </c>
      <c r="E90" s="1236"/>
      <c r="F90" s="1243"/>
    </row>
    <row r="91" spans="1:6">
      <c r="A91" s="878" t="s">
        <v>15613</v>
      </c>
      <c r="B91" s="1085"/>
      <c r="C91" s="1086"/>
      <c r="D91" s="1087"/>
      <c r="E91" s="1088"/>
      <c r="F91" s="1242"/>
    </row>
    <row r="92" spans="1:6" s="859" customFormat="1" ht="71.25" customHeight="1">
      <c r="A92" s="950"/>
      <c r="B92" s="1082" t="s">
        <v>15614</v>
      </c>
      <c r="C92" s="1092" t="s">
        <v>15615</v>
      </c>
      <c r="D92" s="1097">
        <v>11141.193333333335</v>
      </c>
      <c r="E92" s="1078">
        <f t="shared" si="0"/>
        <v>11141.193333333335</v>
      </c>
      <c r="F92" s="1241"/>
    </row>
    <row r="93" spans="1:6" s="859" customFormat="1" ht="71.25" customHeight="1">
      <c r="A93" s="950"/>
      <c r="B93" s="1082" t="s">
        <v>15616</v>
      </c>
      <c r="C93" s="1092" t="s">
        <v>15617</v>
      </c>
      <c r="D93" s="1097">
        <v>18452.601458333334</v>
      </c>
      <c r="E93" s="1078">
        <f t="shared" si="0"/>
        <v>18452.601458333334</v>
      </c>
      <c r="F93" s="1241"/>
    </row>
    <row r="94" spans="1:6">
      <c r="A94" s="878" t="s">
        <v>9488</v>
      </c>
      <c r="B94" s="1085"/>
      <c r="C94" s="1086"/>
      <c r="D94" s="1087"/>
      <c r="E94" s="1088"/>
      <c r="F94" s="1242"/>
    </row>
    <row r="95" spans="1:6" ht="70.349999999999994" customHeight="1">
      <c r="A95" s="860"/>
      <c r="B95" s="1076" t="s">
        <v>11236</v>
      </c>
      <c r="C95" s="1077" t="s">
        <v>11246</v>
      </c>
      <c r="D95" s="1096">
        <v>5458.286250000001</v>
      </c>
      <c r="E95" s="1078">
        <f t="shared" si="0"/>
        <v>5458.286250000001</v>
      </c>
      <c r="F95" s="1241"/>
    </row>
    <row r="96" spans="1:6" ht="70.349999999999994" customHeight="1">
      <c r="A96" s="860"/>
      <c r="B96" s="1076" t="s">
        <v>12916</v>
      </c>
      <c r="C96" s="1077" t="s">
        <v>11244</v>
      </c>
      <c r="D96" s="1096">
        <v>5458.286250000001</v>
      </c>
      <c r="E96" s="1078">
        <f t="shared" ref="E96:E107" si="1">D96-(D96/100*$E$4)</f>
        <v>5458.286250000001</v>
      </c>
      <c r="F96" s="1241"/>
    </row>
    <row r="97" spans="1:6" ht="70.349999999999994" customHeight="1">
      <c r="A97" s="860"/>
      <c r="B97" s="1076" t="s">
        <v>11238</v>
      </c>
      <c r="C97" s="1077" t="s">
        <v>11237</v>
      </c>
      <c r="D97" s="1096">
        <v>5660.4450000000006</v>
      </c>
      <c r="E97" s="1078">
        <f t="shared" si="1"/>
        <v>5660.4450000000006</v>
      </c>
      <c r="F97" s="1241"/>
    </row>
    <row r="98" spans="1:6" ht="70.349999999999994" customHeight="1">
      <c r="A98" s="950"/>
      <c r="B98" s="1082" t="s">
        <v>16359</v>
      </c>
      <c r="C98" s="1238" t="s">
        <v>16363</v>
      </c>
      <c r="D98" s="1097">
        <v>5556.0266666666676</v>
      </c>
      <c r="E98" s="1093">
        <f t="shared" si="1"/>
        <v>5556.0266666666676</v>
      </c>
      <c r="F98" s="1241"/>
    </row>
    <row r="99" spans="1:6" ht="70.349999999999994" customHeight="1">
      <c r="A99" s="950"/>
      <c r="B99" s="1076" t="s">
        <v>16356</v>
      </c>
      <c r="C99" s="1246" t="s">
        <v>16360</v>
      </c>
      <c r="D99" s="1097">
        <v>5556.0266666666676</v>
      </c>
      <c r="E99" s="1093">
        <f t="shared" si="1"/>
        <v>5556.0266666666676</v>
      </c>
      <c r="F99" s="1241"/>
    </row>
    <row r="100" spans="1:6" ht="70.349999999999994" customHeight="1">
      <c r="A100" s="950"/>
      <c r="B100" s="1082" t="s">
        <v>16365</v>
      </c>
      <c r="C100" s="1238" t="s">
        <v>16366</v>
      </c>
      <c r="D100" s="1097">
        <v>3125.2650000000008</v>
      </c>
      <c r="E100" s="1093">
        <f t="shared" si="1"/>
        <v>3125.2650000000008</v>
      </c>
      <c r="F100" s="1241"/>
    </row>
    <row r="101" spans="1:6" ht="70.349999999999994" customHeight="1">
      <c r="A101" s="1452"/>
      <c r="B101" s="1082" t="s">
        <v>16359</v>
      </c>
      <c r="C101" s="1458" t="s">
        <v>19488</v>
      </c>
      <c r="D101" s="1459">
        <v>3125</v>
      </c>
      <c r="E101" s="1454">
        <f t="shared" si="1"/>
        <v>3125</v>
      </c>
      <c r="F101" s="1455"/>
    </row>
    <row r="102" spans="1:6" ht="70.349999999999994" customHeight="1">
      <c r="A102" s="950"/>
      <c r="B102" s="1082" t="s">
        <v>16357</v>
      </c>
      <c r="C102" s="1246" t="s">
        <v>16361</v>
      </c>
      <c r="D102" s="1097">
        <v>3125.2650000000008</v>
      </c>
      <c r="E102" s="1093">
        <f t="shared" si="1"/>
        <v>3125.2650000000008</v>
      </c>
      <c r="F102" s="1241"/>
    </row>
    <row r="103" spans="1:6" ht="70.349999999999994" customHeight="1">
      <c r="A103" s="1022"/>
      <c r="B103" s="1539" t="s">
        <v>20373</v>
      </c>
      <c r="C103" s="1550" t="s">
        <v>20374</v>
      </c>
      <c r="D103" s="1286">
        <v>3125</v>
      </c>
      <c r="E103" s="1287">
        <f t="shared" si="1"/>
        <v>3125</v>
      </c>
      <c r="F103" s="1541"/>
    </row>
    <row r="104" spans="1:6" ht="70.349999999999994" customHeight="1">
      <c r="A104" s="950"/>
      <c r="B104" s="1082" t="s">
        <v>16358</v>
      </c>
      <c r="C104" s="1246" t="s">
        <v>16362</v>
      </c>
      <c r="D104" s="1097">
        <v>3125.2650000000008</v>
      </c>
      <c r="E104" s="1093">
        <f t="shared" si="1"/>
        <v>3125.2650000000008</v>
      </c>
      <c r="F104" s="1241"/>
    </row>
    <row r="105" spans="1:6" ht="70.349999999999994" customHeight="1">
      <c r="A105" s="1538"/>
      <c r="B105" s="1539" t="s">
        <v>20371</v>
      </c>
      <c r="C105" s="1550" t="s">
        <v>20372</v>
      </c>
      <c r="D105" s="1286">
        <v>3125</v>
      </c>
      <c r="E105" s="1287">
        <f t="shared" si="1"/>
        <v>3125</v>
      </c>
      <c r="F105" s="1541"/>
    </row>
    <row r="106" spans="1:6" ht="69" customHeight="1">
      <c r="A106" s="860"/>
      <c r="B106" s="1076" t="s">
        <v>12923</v>
      </c>
      <c r="C106" s="1077" t="s">
        <v>12924</v>
      </c>
      <c r="D106" s="1096">
        <v>5155.0481250000012</v>
      </c>
      <c r="E106" s="1078">
        <f t="shared" si="1"/>
        <v>5155.0481250000012</v>
      </c>
      <c r="F106" s="1241"/>
    </row>
    <row r="107" spans="1:6" ht="69" customHeight="1">
      <c r="A107" s="860"/>
      <c r="B107" s="1076" t="s">
        <v>12925</v>
      </c>
      <c r="C107" s="1077" t="s">
        <v>12926</v>
      </c>
      <c r="D107" s="1096">
        <v>6671.2387499999995</v>
      </c>
      <c r="E107" s="1078">
        <f t="shared" si="1"/>
        <v>6671.2387499999995</v>
      </c>
      <c r="F107" s="1241"/>
    </row>
    <row r="108" spans="1:6" ht="70.349999999999994" customHeight="1">
      <c r="A108" s="860"/>
      <c r="B108" s="1076" t="s">
        <v>6392</v>
      </c>
      <c r="C108" s="1077" t="s">
        <v>6393</v>
      </c>
      <c r="D108" s="1096">
        <v>5338.5420000000004</v>
      </c>
      <c r="E108" s="1078">
        <f t="shared" si="0"/>
        <v>5338.5420000000004</v>
      </c>
      <c r="F108" s="1241"/>
    </row>
    <row r="109" spans="1:6" ht="70.349999999999994" customHeight="1">
      <c r="A109" s="860"/>
      <c r="B109" s="1076" t="s">
        <v>6394</v>
      </c>
      <c r="C109" s="1077" t="s">
        <v>6395</v>
      </c>
      <c r="D109" s="1096">
        <v>4920.2889999999998</v>
      </c>
      <c r="E109" s="1078">
        <f t="shared" si="0"/>
        <v>4920.2889999999998</v>
      </c>
      <c r="F109" s="1241"/>
    </row>
    <row r="110" spans="1:6" ht="70.349999999999994" customHeight="1">
      <c r="A110" s="860"/>
      <c r="B110" s="1076" t="s">
        <v>6396</v>
      </c>
      <c r="C110" s="1077" t="s">
        <v>6397</v>
      </c>
      <c r="D110" s="1096">
        <v>6248.9790000000012</v>
      </c>
      <c r="E110" s="1078">
        <f t="shared" si="0"/>
        <v>6248.9790000000012</v>
      </c>
      <c r="F110" s="1241"/>
    </row>
    <row r="111" spans="1:6" ht="70.349999999999994" customHeight="1">
      <c r="A111" s="860"/>
      <c r="B111" s="1076" t="s">
        <v>11240</v>
      </c>
      <c r="C111" s="1077" t="s">
        <v>11239</v>
      </c>
      <c r="D111" s="1096">
        <v>6431.9020981875019</v>
      </c>
      <c r="E111" s="1078">
        <f t="shared" ref="E111:E119" si="2">D111-(D111/100*$E$4)</f>
        <v>6431.9020981875019</v>
      </c>
      <c r="F111" s="1241"/>
    </row>
    <row r="112" spans="1:6" ht="70.349999999999994" customHeight="1">
      <c r="A112" s="950"/>
      <c r="B112" s="1082" t="s">
        <v>14746</v>
      </c>
      <c r="C112" s="1092" t="s">
        <v>14779</v>
      </c>
      <c r="D112" s="1097">
        <v>11160.75</v>
      </c>
      <c r="E112" s="1078">
        <f t="shared" si="2"/>
        <v>11160.75</v>
      </c>
      <c r="F112" s="1241"/>
    </row>
    <row r="113" spans="1:6" ht="70.349999999999994" customHeight="1">
      <c r="A113" s="950"/>
      <c r="B113" s="1082" t="s">
        <v>14747</v>
      </c>
      <c r="C113" s="1092" t="s">
        <v>14780</v>
      </c>
      <c r="D113" s="1097">
        <v>11160.75</v>
      </c>
      <c r="E113" s="1078">
        <f t="shared" si="2"/>
        <v>11160.75</v>
      </c>
      <c r="F113" s="1241"/>
    </row>
    <row r="114" spans="1:6" ht="70.349999999999994" customHeight="1">
      <c r="A114" s="1069"/>
      <c r="B114" s="1094" t="s">
        <v>15603</v>
      </c>
      <c r="C114" s="1095" t="s">
        <v>15604</v>
      </c>
      <c r="D114" s="1098">
        <v>11160.75</v>
      </c>
      <c r="E114" s="1078">
        <f>D114-(D114/100*$E$4)</f>
        <v>11160.75</v>
      </c>
      <c r="F114" s="1241"/>
    </row>
    <row r="115" spans="1:6" ht="70.349999999999994" customHeight="1">
      <c r="A115" s="860"/>
      <c r="B115" s="1076" t="s">
        <v>11235</v>
      </c>
      <c r="C115" s="1077" t="s">
        <v>11234</v>
      </c>
      <c r="D115" s="1096">
        <v>5262.4653530625001</v>
      </c>
      <c r="E115" s="1078">
        <f t="shared" si="2"/>
        <v>5262.4653530625001</v>
      </c>
      <c r="F115" s="1241"/>
    </row>
    <row r="116" spans="1:6" ht="70.349999999999994" customHeight="1">
      <c r="A116" s="950"/>
      <c r="B116" s="1082" t="s">
        <v>14742</v>
      </c>
      <c r="C116" s="1092" t="s">
        <v>14775</v>
      </c>
      <c r="D116" s="1097">
        <v>11160.75</v>
      </c>
      <c r="E116" s="1078">
        <f t="shared" si="2"/>
        <v>11160.75</v>
      </c>
      <c r="F116" s="1241"/>
    </row>
    <row r="117" spans="1:6" ht="75" customHeight="1">
      <c r="A117" s="950"/>
      <c r="B117" s="1082" t="s">
        <v>14743</v>
      </c>
      <c r="C117" s="1092" t="s">
        <v>14776</v>
      </c>
      <c r="D117" s="1097">
        <v>11160.75</v>
      </c>
      <c r="E117" s="1078">
        <f t="shared" si="2"/>
        <v>11160.75</v>
      </c>
      <c r="F117" s="1241"/>
    </row>
    <row r="118" spans="1:6" ht="70.349999999999994" customHeight="1">
      <c r="A118" s="1069"/>
      <c r="B118" s="1094" t="s">
        <v>15599</v>
      </c>
      <c r="C118" s="1095" t="s">
        <v>15600</v>
      </c>
      <c r="D118" s="1098">
        <v>11160.75</v>
      </c>
      <c r="E118" s="1078">
        <f>D118-(D118/100*$E$4)</f>
        <v>11160.75</v>
      </c>
      <c r="F118" s="1241"/>
    </row>
    <row r="119" spans="1:6" ht="70.349999999999994" customHeight="1">
      <c r="A119" s="860"/>
      <c r="B119" s="1076" t="s">
        <v>11242</v>
      </c>
      <c r="C119" s="1077" t="s">
        <v>11241</v>
      </c>
      <c r="D119" s="1096">
        <v>5554.8245393437492</v>
      </c>
      <c r="E119" s="1078">
        <f t="shared" si="2"/>
        <v>5554.8245393437492</v>
      </c>
      <c r="F119" s="1241"/>
    </row>
    <row r="120" spans="1:6" ht="70.349999999999994" customHeight="1">
      <c r="A120" s="860"/>
      <c r="B120" s="1076" t="s">
        <v>6398</v>
      </c>
      <c r="C120" s="1077" t="s">
        <v>6399</v>
      </c>
      <c r="D120" s="1096">
        <v>8780.28197</v>
      </c>
      <c r="E120" s="1078">
        <f t="shared" si="0"/>
        <v>8780.28197</v>
      </c>
      <c r="F120" s="1241"/>
    </row>
    <row r="121" spans="1:6" ht="70.349999999999994" customHeight="1">
      <c r="A121" s="860"/>
      <c r="B121" s="1076" t="s">
        <v>12915</v>
      </c>
      <c r="C121" s="1077" t="s">
        <v>11243</v>
      </c>
      <c r="D121" s="1096">
        <v>7016.6204707499983</v>
      </c>
      <c r="E121" s="1078">
        <f t="shared" ref="E121:E302" si="3">D121-(D121/100*$E$4)</f>
        <v>7016.6204707499983</v>
      </c>
      <c r="F121" s="1241"/>
    </row>
    <row r="122" spans="1:6" ht="70.349999999999994" customHeight="1">
      <c r="A122" s="950"/>
      <c r="B122" s="1082" t="s">
        <v>14752</v>
      </c>
      <c r="C122" s="1092" t="s">
        <v>14785</v>
      </c>
      <c r="D122" s="1097">
        <v>12922.55</v>
      </c>
      <c r="E122" s="1078">
        <f t="shared" si="3"/>
        <v>12922.55</v>
      </c>
      <c r="F122" s="1241"/>
    </row>
    <row r="123" spans="1:6" ht="70.349999999999994" customHeight="1">
      <c r="A123" s="950"/>
      <c r="B123" s="1082" t="s">
        <v>14753</v>
      </c>
      <c r="C123" s="1092" t="s">
        <v>14786</v>
      </c>
      <c r="D123" s="1097">
        <v>12922.55</v>
      </c>
      <c r="E123" s="1078">
        <f t="shared" si="3"/>
        <v>12922.55</v>
      </c>
      <c r="F123" s="1241"/>
    </row>
    <row r="124" spans="1:6" ht="70.349999999999994" customHeight="1">
      <c r="A124" s="1069"/>
      <c r="B124" s="1094" t="s">
        <v>15609</v>
      </c>
      <c r="C124" s="1095" t="s">
        <v>15610</v>
      </c>
      <c r="D124" s="1098">
        <v>12922.55</v>
      </c>
      <c r="E124" s="1078">
        <f>D124-(D124/100*$E$4)</f>
        <v>12922.55</v>
      </c>
      <c r="F124" s="1241"/>
    </row>
    <row r="125" spans="1:6" ht="70.349999999999994" customHeight="1">
      <c r="A125" s="860"/>
      <c r="B125" s="1076" t="s">
        <v>6400</v>
      </c>
      <c r="C125" s="1077" t="s">
        <v>6401</v>
      </c>
      <c r="D125" s="1096">
        <v>10435.47674</v>
      </c>
      <c r="E125" s="1078">
        <f t="shared" si="3"/>
        <v>10435.47674</v>
      </c>
      <c r="F125" s="1241"/>
    </row>
    <row r="126" spans="1:6" ht="70.349999999999994" customHeight="1">
      <c r="A126" s="880"/>
      <c r="B126" s="1076" t="s">
        <v>6414</v>
      </c>
      <c r="C126" s="1077" t="s">
        <v>6415</v>
      </c>
      <c r="D126" s="1096">
        <v>5277.8852100000004</v>
      </c>
      <c r="E126" s="1078">
        <f t="shared" si="3"/>
        <v>5277.8852100000004</v>
      </c>
      <c r="F126" s="1241"/>
    </row>
    <row r="127" spans="1:6" ht="70.349999999999994" customHeight="1">
      <c r="A127" s="951"/>
      <c r="B127" s="1082" t="s">
        <v>14754</v>
      </c>
      <c r="C127" s="1092" t="s">
        <v>14787</v>
      </c>
      <c r="D127" s="1097">
        <v>11160.75</v>
      </c>
      <c r="E127" s="1078">
        <f t="shared" si="3"/>
        <v>11160.75</v>
      </c>
      <c r="F127" s="1241"/>
    </row>
    <row r="128" spans="1:6" ht="70.349999999999994" customHeight="1">
      <c r="A128" s="951"/>
      <c r="B128" s="1082" t="s">
        <v>14755</v>
      </c>
      <c r="C128" s="1092" t="s">
        <v>14788</v>
      </c>
      <c r="D128" s="1097">
        <v>11160.75</v>
      </c>
      <c r="E128" s="1078">
        <f t="shared" si="3"/>
        <v>11160.75</v>
      </c>
      <c r="F128" s="1241"/>
    </row>
    <row r="129" spans="1:6" ht="70.349999999999994" customHeight="1">
      <c r="A129" s="1069"/>
      <c r="B129" s="1094" t="s">
        <v>15611</v>
      </c>
      <c r="C129" s="1095" t="s">
        <v>15612</v>
      </c>
      <c r="D129" s="1098">
        <v>11160.75</v>
      </c>
      <c r="E129" s="1078">
        <f>D129-(D129/100*$E$4)</f>
        <v>11160.75</v>
      </c>
      <c r="F129" s="1241"/>
    </row>
    <row r="130" spans="1:6" ht="70.349999999999994" customHeight="1">
      <c r="A130" s="879"/>
      <c r="B130" s="1076" t="s">
        <v>6416</v>
      </c>
      <c r="C130" s="1077" t="s">
        <v>6417</v>
      </c>
      <c r="D130" s="1096">
        <v>5654.9596299999994</v>
      </c>
      <c r="E130" s="1078">
        <f t="shared" si="3"/>
        <v>5654.9596299999994</v>
      </c>
      <c r="F130" s="1241"/>
    </row>
    <row r="131" spans="1:6" ht="70.349999999999994" customHeight="1">
      <c r="A131" s="1021"/>
      <c r="B131" s="1082" t="s">
        <v>14744</v>
      </c>
      <c r="C131" s="1092" t="s">
        <v>14777</v>
      </c>
      <c r="D131" s="1097">
        <v>11454</v>
      </c>
      <c r="E131" s="1078">
        <f t="shared" si="3"/>
        <v>11454</v>
      </c>
      <c r="F131" s="1241"/>
    </row>
    <row r="132" spans="1:6" ht="75" customHeight="1">
      <c r="A132" s="1021"/>
      <c r="B132" s="1082" t="s">
        <v>14745</v>
      </c>
      <c r="C132" s="1092" t="s">
        <v>14778</v>
      </c>
      <c r="D132" s="1097">
        <v>11454</v>
      </c>
      <c r="E132" s="1078">
        <f t="shared" si="3"/>
        <v>11454</v>
      </c>
      <c r="F132" s="1241"/>
    </row>
    <row r="133" spans="1:6" ht="70.349999999999994" customHeight="1">
      <c r="A133" s="1069"/>
      <c r="B133" s="1094" t="s">
        <v>15601</v>
      </c>
      <c r="C133" s="1095" t="s">
        <v>15602</v>
      </c>
      <c r="D133" s="1098">
        <v>11454</v>
      </c>
      <c r="E133" s="1078">
        <f>D133-(D133/100*$E$4)</f>
        <v>11454</v>
      </c>
      <c r="F133" s="1241"/>
    </row>
    <row r="134" spans="1:6" ht="70.349999999999994" customHeight="1">
      <c r="A134" s="880"/>
      <c r="B134" s="1076" t="s">
        <v>6430</v>
      </c>
      <c r="C134" s="1077" t="s">
        <v>6431</v>
      </c>
      <c r="D134" s="1096">
        <v>6220.5712599999997</v>
      </c>
      <c r="E134" s="1078">
        <f t="shared" si="3"/>
        <v>6220.5712599999997</v>
      </c>
      <c r="F134" s="1241"/>
    </row>
    <row r="135" spans="1:6" ht="70.349999999999994" customHeight="1">
      <c r="A135" s="951"/>
      <c r="B135" s="1082" t="s">
        <v>14750</v>
      </c>
      <c r="C135" s="1092" t="s">
        <v>14783</v>
      </c>
      <c r="D135" s="1097">
        <v>12040.499999999996</v>
      </c>
      <c r="E135" s="1078">
        <f t="shared" si="3"/>
        <v>12040.499999999996</v>
      </c>
      <c r="F135" s="1241"/>
    </row>
    <row r="136" spans="1:6" ht="70.349999999999994" customHeight="1">
      <c r="A136" s="951"/>
      <c r="B136" s="1082" t="s">
        <v>14751</v>
      </c>
      <c r="C136" s="1092" t="s">
        <v>14784</v>
      </c>
      <c r="D136" s="1097">
        <v>12040.499999999996</v>
      </c>
      <c r="E136" s="1078">
        <f t="shared" si="3"/>
        <v>12040.499999999996</v>
      </c>
      <c r="F136" s="1241"/>
    </row>
    <row r="137" spans="1:6" ht="70.349999999999994" customHeight="1">
      <c r="A137" s="1069"/>
      <c r="B137" s="1094" t="s">
        <v>15607</v>
      </c>
      <c r="C137" s="1095" t="s">
        <v>15608</v>
      </c>
      <c r="D137" s="1098">
        <v>12040.499999999996</v>
      </c>
      <c r="E137" s="1078">
        <f>D137-(D137/100*$E$4)</f>
        <v>12040.499999999996</v>
      </c>
      <c r="F137" s="1241"/>
    </row>
    <row r="138" spans="1:6" ht="70.349999999999994" customHeight="1">
      <c r="A138" s="879"/>
      <c r="B138" s="1076" t="s">
        <v>6432</v>
      </c>
      <c r="C138" s="1077" t="s">
        <v>6433</v>
      </c>
      <c r="D138" s="1096">
        <v>6220.5712599999997</v>
      </c>
      <c r="E138" s="1078">
        <f t="shared" si="3"/>
        <v>6220.5712599999997</v>
      </c>
      <c r="F138" s="1241"/>
    </row>
    <row r="139" spans="1:6" ht="70.349999999999994" customHeight="1">
      <c r="A139" s="1021"/>
      <c r="B139" s="1082" t="s">
        <v>14748</v>
      </c>
      <c r="C139" s="1092" t="s">
        <v>14781</v>
      </c>
      <c r="D139" s="1097">
        <v>13512.499999999998</v>
      </c>
      <c r="E139" s="1078">
        <f t="shared" si="3"/>
        <v>13512.499999999998</v>
      </c>
      <c r="F139" s="1241"/>
    </row>
    <row r="140" spans="1:6" ht="70.349999999999994" customHeight="1">
      <c r="A140" s="1021"/>
      <c r="B140" s="1082" t="s">
        <v>14749</v>
      </c>
      <c r="C140" s="1092" t="s">
        <v>14782</v>
      </c>
      <c r="D140" s="1097">
        <v>13512.499999999998</v>
      </c>
      <c r="E140" s="1078">
        <f t="shared" si="3"/>
        <v>13512.499999999998</v>
      </c>
      <c r="F140" s="1241"/>
    </row>
    <row r="141" spans="1:6" ht="70.349999999999994" customHeight="1">
      <c r="A141" s="1069"/>
      <c r="B141" s="1094" t="s">
        <v>15605</v>
      </c>
      <c r="C141" s="1095" t="s">
        <v>15606</v>
      </c>
      <c r="D141" s="1098">
        <v>13512.499999999998</v>
      </c>
      <c r="E141" s="1078">
        <f>D141-(D141/100*$E$4)</f>
        <v>13512.499999999998</v>
      </c>
      <c r="F141" s="1241"/>
    </row>
    <row r="142" spans="1:6" ht="69" customHeight="1">
      <c r="A142" s="860"/>
      <c r="B142" s="1076" t="s">
        <v>12927</v>
      </c>
      <c r="C142" s="1077" t="s">
        <v>12928</v>
      </c>
      <c r="D142" s="1096">
        <v>6724.2612844687483</v>
      </c>
      <c r="E142" s="1078">
        <f t="shared" si="3"/>
        <v>6724.2612844687483</v>
      </c>
      <c r="F142" s="1241"/>
    </row>
    <row r="143" spans="1:6" s="859" customFormat="1" ht="62.25" customHeight="1">
      <c r="A143" s="860"/>
      <c r="B143" s="1076" t="s">
        <v>13513</v>
      </c>
      <c r="C143" s="1077" t="s">
        <v>13514</v>
      </c>
      <c r="D143" s="1096">
        <v>8186.5164999999997</v>
      </c>
      <c r="E143" s="1078">
        <f t="shared" si="3"/>
        <v>8186.5164999999997</v>
      </c>
      <c r="F143" s="1241"/>
    </row>
    <row r="144" spans="1:6" s="859" customFormat="1" ht="62.25" customHeight="1">
      <c r="A144" s="860"/>
      <c r="B144" s="1076" t="s">
        <v>13515</v>
      </c>
      <c r="C144" s="1077" t="s">
        <v>13516</v>
      </c>
      <c r="D144" s="1096">
        <v>9355.4915000000001</v>
      </c>
      <c r="E144" s="1078">
        <f t="shared" si="3"/>
        <v>9355.4915000000001</v>
      </c>
      <c r="F144" s="1241"/>
    </row>
    <row r="145" spans="1:6" s="859" customFormat="1" ht="62.25" customHeight="1">
      <c r="A145" s="860"/>
      <c r="B145" s="1076" t="s">
        <v>13517</v>
      </c>
      <c r="C145" s="1077" t="s">
        <v>13518</v>
      </c>
      <c r="D145" s="1096">
        <v>7893.6574999999993</v>
      </c>
      <c r="E145" s="1078">
        <f t="shared" si="3"/>
        <v>7893.6574999999993</v>
      </c>
      <c r="F145" s="1241"/>
    </row>
    <row r="146" spans="1:6">
      <c r="A146" s="878" t="s">
        <v>13880</v>
      </c>
      <c r="B146" s="1085"/>
      <c r="C146" s="1086"/>
      <c r="D146" s="1087"/>
      <c r="E146" s="1088"/>
      <c r="F146" s="1242"/>
    </row>
    <row r="147" spans="1:6" ht="36">
      <c r="A147" s="880"/>
      <c r="B147" s="1076" t="s">
        <v>13881</v>
      </c>
      <c r="C147" s="1077" t="s">
        <v>13882</v>
      </c>
      <c r="D147" s="1096">
        <v>29941.059519000002</v>
      </c>
      <c r="E147" s="1078">
        <f t="shared" ref="E147:E194" si="4">D147-(D147/100*$E$4)</f>
        <v>29941.059519000002</v>
      </c>
      <c r="F147" s="1244"/>
    </row>
    <row r="148" spans="1:6" ht="36">
      <c r="A148" s="880"/>
      <c r="B148" s="1076" t="s">
        <v>13883</v>
      </c>
      <c r="C148" s="1077" t="s">
        <v>13884</v>
      </c>
      <c r="D148" s="1096">
        <v>30526.059519000002</v>
      </c>
      <c r="E148" s="1078">
        <f t="shared" si="4"/>
        <v>30526.059519000002</v>
      </c>
      <c r="F148" s="1244"/>
    </row>
    <row r="149" spans="1:6" ht="36">
      <c r="A149" s="880"/>
      <c r="B149" s="1076" t="s">
        <v>13885</v>
      </c>
      <c r="C149" s="1077" t="s">
        <v>13886</v>
      </c>
      <c r="D149" s="1096">
        <v>30346.059519000002</v>
      </c>
      <c r="E149" s="1078">
        <f t="shared" si="4"/>
        <v>30346.059519000002</v>
      </c>
      <c r="F149" s="1244"/>
    </row>
    <row r="150" spans="1:6" ht="39" customHeight="1">
      <c r="A150" s="951"/>
      <c r="B150" s="1082" t="s">
        <v>14758</v>
      </c>
      <c r="C150" s="1092" t="s">
        <v>14791</v>
      </c>
      <c r="D150" s="1096">
        <v>31076.763654600003</v>
      </c>
      <c r="E150" s="1078">
        <f t="shared" si="4"/>
        <v>31076.763654600003</v>
      </c>
      <c r="F150" s="1244"/>
    </row>
    <row r="151" spans="1:6" ht="39" customHeight="1">
      <c r="A151" s="951"/>
      <c r="B151" s="1082" t="s">
        <v>14759</v>
      </c>
      <c r="C151" s="1092" t="s">
        <v>14792</v>
      </c>
      <c r="D151" s="1096">
        <v>31020.063654600002</v>
      </c>
      <c r="E151" s="1078">
        <f t="shared" si="4"/>
        <v>31020.063654600002</v>
      </c>
      <c r="F151" s="1244"/>
    </row>
    <row r="152" spans="1:6" ht="39" customHeight="1">
      <c r="A152" s="951"/>
      <c r="B152" s="1082" t="s">
        <v>14760</v>
      </c>
      <c r="C152" s="1092" t="s">
        <v>14793</v>
      </c>
      <c r="D152" s="1096">
        <v>31661.763654600003</v>
      </c>
      <c r="E152" s="1078">
        <f t="shared" si="4"/>
        <v>31661.763654600003</v>
      </c>
      <c r="F152" s="1244"/>
    </row>
    <row r="153" spans="1:6" ht="39" customHeight="1">
      <c r="A153" s="951"/>
      <c r="B153" s="1082" t="s">
        <v>14761</v>
      </c>
      <c r="C153" s="1092" t="s">
        <v>14794</v>
      </c>
      <c r="D153" s="1096">
        <v>31605.063654600002</v>
      </c>
      <c r="E153" s="1078">
        <f t="shared" si="4"/>
        <v>31605.063654600002</v>
      </c>
      <c r="F153" s="1244"/>
    </row>
    <row r="154" spans="1:6" ht="39" customHeight="1">
      <c r="A154" s="951"/>
      <c r="B154" s="1082" t="s">
        <v>14762</v>
      </c>
      <c r="C154" s="1092" t="s">
        <v>14795</v>
      </c>
      <c r="D154" s="1096">
        <v>31425.063654600002</v>
      </c>
      <c r="E154" s="1078">
        <f t="shared" si="4"/>
        <v>31425.063654600002</v>
      </c>
      <c r="F154" s="1244"/>
    </row>
    <row r="155" spans="1:6" ht="39" customHeight="1">
      <c r="A155" s="951"/>
      <c r="B155" s="1082" t="s">
        <v>14763</v>
      </c>
      <c r="C155" s="1092" t="s">
        <v>14796</v>
      </c>
      <c r="D155" s="1096">
        <v>29265.063654600002</v>
      </c>
      <c r="E155" s="1078">
        <f t="shared" si="4"/>
        <v>29265.063654600002</v>
      </c>
      <c r="F155" s="1244"/>
    </row>
    <row r="156" spans="1:6" ht="41.65" customHeight="1">
      <c r="A156" s="906"/>
      <c r="B156" s="1089" t="s">
        <v>12153</v>
      </c>
      <c r="C156" s="1090" t="s">
        <v>14266</v>
      </c>
      <c r="D156" s="1096">
        <v>27732.600000000002</v>
      </c>
      <c r="E156" s="1084">
        <f t="shared" si="4"/>
        <v>27732.600000000002</v>
      </c>
      <c r="F156" s="1244"/>
    </row>
    <row r="157" spans="1:6" ht="41.65" customHeight="1">
      <c r="A157" s="906"/>
      <c r="B157" s="1382" t="s">
        <v>19388</v>
      </c>
      <c r="C157" s="1383" t="s">
        <v>19389</v>
      </c>
      <c r="D157" s="1386">
        <v>29470.882500000003</v>
      </c>
      <c r="E157" s="1385">
        <f t="shared" si="4"/>
        <v>29470.882500000003</v>
      </c>
      <c r="F157" s="1387"/>
    </row>
    <row r="158" spans="1:6" ht="41.65" customHeight="1">
      <c r="A158" s="951"/>
      <c r="B158" s="1082" t="s">
        <v>16334</v>
      </c>
      <c r="C158" s="1092" t="s">
        <v>16335</v>
      </c>
      <c r="D158" s="1097">
        <v>29981.182500000003</v>
      </c>
      <c r="E158" s="1093">
        <f t="shared" si="4"/>
        <v>29981.182500000003</v>
      </c>
      <c r="F158" s="1244"/>
    </row>
    <row r="159" spans="1:6" ht="41.65" customHeight="1">
      <c r="A159" s="951"/>
      <c r="B159" s="1082" t="s">
        <v>14765</v>
      </c>
      <c r="C159" s="1092" t="s">
        <v>14798</v>
      </c>
      <c r="D159" s="1096">
        <v>31679.482500000002</v>
      </c>
      <c r="E159" s="1084">
        <f t="shared" si="4"/>
        <v>31679.482500000002</v>
      </c>
      <c r="F159" s="1244"/>
    </row>
    <row r="160" spans="1:6" ht="36">
      <c r="A160" s="880"/>
      <c r="B160" s="1076" t="s">
        <v>13887</v>
      </c>
      <c r="C160" s="1077" t="s">
        <v>13888</v>
      </c>
      <c r="D160" s="1096">
        <v>30110.149800000003</v>
      </c>
      <c r="E160" s="1078">
        <f t="shared" si="4"/>
        <v>30110.149800000003</v>
      </c>
      <c r="F160" s="1244"/>
    </row>
    <row r="161" spans="1:6" ht="36">
      <c r="A161" s="880"/>
      <c r="B161" s="1076" t="s">
        <v>13889</v>
      </c>
      <c r="C161" s="1077" t="s">
        <v>13890</v>
      </c>
      <c r="D161" s="1096">
        <v>30695.149800000003</v>
      </c>
      <c r="E161" s="1078">
        <f t="shared" si="4"/>
        <v>30695.149800000003</v>
      </c>
      <c r="F161" s="1244"/>
    </row>
    <row r="162" spans="1:6" ht="36">
      <c r="A162" s="880"/>
      <c r="B162" s="1076" t="s">
        <v>13891</v>
      </c>
      <c r="C162" s="1077" t="s">
        <v>13892</v>
      </c>
      <c r="D162" s="1096">
        <v>30515.149800000003</v>
      </c>
      <c r="E162" s="1078">
        <f t="shared" si="4"/>
        <v>30515.149800000003</v>
      </c>
      <c r="F162" s="1244"/>
    </row>
    <row r="163" spans="1:6" ht="45.75" customHeight="1">
      <c r="A163" s="951"/>
      <c r="B163" s="1082" t="s">
        <v>14764</v>
      </c>
      <c r="C163" s="1092" t="s">
        <v>14797</v>
      </c>
      <c r="D163" s="1096">
        <v>29335.06971</v>
      </c>
      <c r="E163" s="1078">
        <f t="shared" si="4"/>
        <v>29335.06971</v>
      </c>
      <c r="F163" s="1244"/>
    </row>
    <row r="164" spans="1:6" ht="45.75" customHeight="1">
      <c r="A164" s="951"/>
      <c r="B164" s="1082" t="s">
        <v>14766</v>
      </c>
      <c r="C164" s="1092" t="s">
        <v>14799</v>
      </c>
      <c r="D164" s="1096">
        <v>28186.2</v>
      </c>
      <c r="E164" s="1078">
        <f t="shared" si="4"/>
        <v>28186.2</v>
      </c>
      <c r="F164" s="1244"/>
    </row>
    <row r="165" spans="1:6" ht="45.75" customHeight="1">
      <c r="A165" s="951"/>
      <c r="B165" s="1082" t="s">
        <v>16344</v>
      </c>
      <c r="C165" s="1092" t="s">
        <v>16345</v>
      </c>
      <c r="D165" s="1097">
        <v>28190.845350000003</v>
      </c>
      <c r="E165" s="1093">
        <v>13799</v>
      </c>
      <c r="F165" s="1244"/>
    </row>
    <row r="166" spans="1:6" ht="36">
      <c r="A166" s="880"/>
      <c r="B166" s="1076" t="s">
        <v>12157</v>
      </c>
      <c r="C166" s="1077" t="s">
        <v>13893</v>
      </c>
      <c r="D166" s="1096">
        <v>29690.454905100007</v>
      </c>
      <c r="E166" s="1078">
        <f t="shared" si="4"/>
        <v>29690.454905100007</v>
      </c>
      <c r="F166" s="1244"/>
    </row>
    <row r="167" spans="1:6" ht="24">
      <c r="A167" s="880"/>
      <c r="B167" s="1076" t="s">
        <v>13894</v>
      </c>
      <c r="C167" s="1077" t="s">
        <v>13895</v>
      </c>
      <c r="D167" s="1096">
        <v>28345.5</v>
      </c>
      <c r="E167" s="1078">
        <f t="shared" si="4"/>
        <v>28345.5</v>
      </c>
      <c r="F167" s="1244"/>
    </row>
    <row r="168" spans="1:6" ht="34.5" customHeight="1">
      <c r="A168" s="951"/>
      <c r="B168" s="1082" t="s">
        <v>14767</v>
      </c>
      <c r="C168" s="1092" t="s">
        <v>14800</v>
      </c>
      <c r="D168" s="1096">
        <v>31899.054905100005</v>
      </c>
      <c r="E168" s="1078">
        <f t="shared" si="4"/>
        <v>31899.054905100005</v>
      </c>
      <c r="F168" s="1244"/>
    </row>
    <row r="169" spans="1:6" ht="34.5" customHeight="1">
      <c r="A169" s="951"/>
      <c r="B169" s="1082" t="s">
        <v>14768</v>
      </c>
      <c r="C169" s="1092" t="s">
        <v>14801</v>
      </c>
      <c r="D169" s="1096">
        <v>32124.054905100005</v>
      </c>
      <c r="E169" s="1078">
        <f t="shared" si="4"/>
        <v>32124.054905100005</v>
      </c>
      <c r="F169" s="1244"/>
    </row>
    <row r="170" spans="1:6" ht="24">
      <c r="A170" s="880"/>
      <c r="B170" s="1076" t="s">
        <v>11044</v>
      </c>
      <c r="C170" s="1077" t="s">
        <v>13896</v>
      </c>
      <c r="D170" s="1096">
        <v>29194.2</v>
      </c>
      <c r="E170" s="1078">
        <f t="shared" si="4"/>
        <v>29194.2</v>
      </c>
      <c r="F170" s="1244"/>
    </row>
    <row r="171" spans="1:6" ht="48" customHeight="1">
      <c r="A171" s="951"/>
      <c r="B171" s="1082" t="s">
        <v>14757</v>
      </c>
      <c r="C171" s="1092" t="s">
        <v>14790</v>
      </c>
      <c r="D171" s="1096">
        <v>31987.8</v>
      </c>
      <c r="E171" s="1078">
        <f t="shared" si="4"/>
        <v>31987.8</v>
      </c>
      <c r="F171" s="1244"/>
    </row>
    <row r="172" spans="1:6" ht="24">
      <c r="A172" s="880"/>
      <c r="B172" s="1076" t="s">
        <v>11063</v>
      </c>
      <c r="C172" s="1077" t="s">
        <v>13897</v>
      </c>
      <c r="D172" s="1096">
        <v>29194.2</v>
      </c>
      <c r="E172" s="1078">
        <f t="shared" si="4"/>
        <v>29194.2</v>
      </c>
      <c r="F172" s="1244"/>
    </row>
    <row r="173" spans="1:6" ht="36.75" customHeight="1">
      <c r="A173" s="951"/>
      <c r="B173" s="1082" t="s">
        <v>14769</v>
      </c>
      <c r="C173" s="1092" t="s">
        <v>14802</v>
      </c>
      <c r="D173" s="1096">
        <v>31987.8</v>
      </c>
      <c r="E173" s="1078">
        <f t="shared" si="4"/>
        <v>31987.8</v>
      </c>
      <c r="F173" s="1244"/>
    </row>
    <row r="174" spans="1:6" ht="36.75" customHeight="1">
      <c r="A174" s="951"/>
      <c r="B174" s="1082" t="s">
        <v>14770</v>
      </c>
      <c r="C174" s="1092" t="s">
        <v>14803</v>
      </c>
      <c r="D174" s="1096">
        <v>31987.8</v>
      </c>
      <c r="E174" s="1078">
        <f t="shared" si="4"/>
        <v>31987.8</v>
      </c>
      <c r="F174" s="1244"/>
    </row>
    <row r="175" spans="1:6" ht="36.75" customHeight="1">
      <c r="A175" s="951"/>
      <c r="B175" s="1082" t="s">
        <v>14771</v>
      </c>
      <c r="C175" s="1092" t="s">
        <v>14804</v>
      </c>
      <c r="D175" s="1096">
        <v>30471.649176000006</v>
      </c>
      <c r="E175" s="1078">
        <f t="shared" si="4"/>
        <v>30471.649176000006</v>
      </c>
      <c r="F175" s="1244"/>
    </row>
    <row r="176" spans="1:6" ht="36.75" customHeight="1">
      <c r="A176" s="951"/>
      <c r="B176" s="1082" t="s">
        <v>14772</v>
      </c>
      <c r="C176" s="1092" t="s">
        <v>14805</v>
      </c>
      <c r="D176" s="1096">
        <v>33265.249176000005</v>
      </c>
      <c r="E176" s="1078">
        <f t="shared" si="4"/>
        <v>33265.249176000005</v>
      </c>
      <c r="F176" s="1244"/>
    </row>
    <row r="177" spans="1:6" ht="24">
      <c r="A177" s="880"/>
      <c r="B177" s="1076" t="s">
        <v>11046</v>
      </c>
      <c r="C177" s="1077" t="s">
        <v>13898</v>
      </c>
      <c r="D177" s="1096">
        <v>28811.463654600004</v>
      </c>
      <c r="E177" s="1078">
        <f t="shared" si="4"/>
        <v>28811.463654600004</v>
      </c>
      <c r="F177" s="1244"/>
    </row>
    <row r="178" spans="1:6" ht="24">
      <c r="A178" s="880"/>
      <c r="B178" s="1076" t="s">
        <v>12149</v>
      </c>
      <c r="C178" s="1077" t="s">
        <v>12148</v>
      </c>
      <c r="D178" s="1096">
        <v>27732.459519000004</v>
      </c>
      <c r="E178" s="1078">
        <f t="shared" si="4"/>
        <v>27732.459519000004</v>
      </c>
      <c r="F178" s="1244"/>
    </row>
    <row r="179" spans="1:6" ht="24">
      <c r="A179" s="880"/>
      <c r="B179" s="1076" t="s">
        <v>11054</v>
      </c>
      <c r="C179" s="1077" t="s">
        <v>13899</v>
      </c>
      <c r="D179" s="1096">
        <v>27732.600000000002</v>
      </c>
      <c r="E179" s="1078">
        <f t="shared" si="4"/>
        <v>27732.600000000002</v>
      </c>
      <c r="F179" s="1244"/>
    </row>
    <row r="180" spans="1:6" ht="36">
      <c r="A180" s="880"/>
      <c r="B180" s="1076" t="s">
        <v>12155</v>
      </c>
      <c r="C180" s="1077" t="s">
        <v>13900</v>
      </c>
      <c r="D180" s="1096">
        <v>27901.549800000001</v>
      </c>
      <c r="E180" s="1078">
        <f t="shared" si="4"/>
        <v>27901.549800000001</v>
      </c>
      <c r="F180" s="1244"/>
    </row>
    <row r="181" spans="1:6" ht="36">
      <c r="A181" s="880"/>
      <c r="B181" s="1076" t="s">
        <v>12151</v>
      </c>
      <c r="C181" s="1077" t="s">
        <v>13901</v>
      </c>
      <c r="D181" s="1096">
        <v>28881.469710000001</v>
      </c>
      <c r="E181" s="1078">
        <f t="shared" si="4"/>
        <v>28881.469710000001</v>
      </c>
      <c r="F181" s="1244"/>
    </row>
    <row r="182" spans="1:6" ht="27.75" customHeight="1">
      <c r="A182" s="951"/>
      <c r="B182" s="1076" t="s">
        <v>16342</v>
      </c>
      <c r="C182" s="1092" t="s">
        <v>16343</v>
      </c>
      <c r="D182" s="1097">
        <v>28796.301747000001</v>
      </c>
      <c r="E182" s="1093">
        <v>13799</v>
      </c>
      <c r="F182" s="1244"/>
    </row>
    <row r="183" spans="1:6" ht="24">
      <c r="A183" s="880"/>
      <c r="B183" s="1076" t="s">
        <v>12159</v>
      </c>
      <c r="C183" s="1077" t="s">
        <v>12158</v>
      </c>
      <c r="D183" s="1096">
        <v>28745.454905100003</v>
      </c>
      <c r="E183" s="1078">
        <f t="shared" si="4"/>
        <v>28745.454905100003</v>
      </c>
      <c r="F183" s="1244"/>
    </row>
    <row r="184" spans="1:6" ht="36">
      <c r="A184" s="880"/>
      <c r="B184" s="1076" t="s">
        <v>12161</v>
      </c>
      <c r="C184" s="1077" t="s">
        <v>12160</v>
      </c>
      <c r="D184" s="1096">
        <v>27400.5</v>
      </c>
      <c r="E184" s="1078">
        <f t="shared" si="4"/>
        <v>27400.5</v>
      </c>
      <c r="F184" s="1244"/>
    </row>
    <row r="185" spans="1:6" ht="26.25" customHeight="1">
      <c r="A185" s="951"/>
      <c r="B185" s="1082" t="s">
        <v>14467</v>
      </c>
      <c r="C185" s="1092" t="s">
        <v>14468</v>
      </c>
      <c r="D185" s="1096">
        <v>31622.518799999998</v>
      </c>
      <c r="E185" s="1093">
        <f t="shared" si="4"/>
        <v>31622.518799999998</v>
      </c>
      <c r="F185" s="1244"/>
    </row>
    <row r="186" spans="1:6" ht="26.25" customHeight="1">
      <c r="A186" s="951"/>
      <c r="B186" s="1082" t="s">
        <v>14469</v>
      </c>
      <c r="C186" s="1092" t="s">
        <v>14470</v>
      </c>
      <c r="D186" s="1096">
        <v>31532.518799999998</v>
      </c>
      <c r="E186" s="1093">
        <f t="shared" si="4"/>
        <v>31532.518799999998</v>
      </c>
      <c r="F186" s="1244"/>
    </row>
    <row r="187" spans="1:6" ht="26.25" customHeight="1">
      <c r="A187" s="951"/>
      <c r="B187" s="1082" t="s">
        <v>14471</v>
      </c>
      <c r="C187" s="1092" t="s">
        <v>14472</v>
      </c>
      <c r="D187" s="1096">
        <v>31829.903999999999</v>
      </c>
      <c r="E187" s="1093">
        <f t="shared" si="4"/>
        <v>31829.903999999999</v>
      </c>
      <c r="F187" s="1244"/>
    </row>
    <row r="188" spans="1:6" ht="26.25" customHeight="1">
      <c r="A188" s="951"/>
      <c r="B188" s="1082" t="s">
        <v>14473</v>
      </c>
      <c r="C188" s="1092" t="s">
        <v>14474</v>
      </c>
      <c r="D188" s="1096">
        <v>28828.918800000003</v>
      </c>
      <c r="E188" s="1093">
        <f t="shared" si="4"/>
        <v>28828.918800000003</v>
      </c>
      <c r="F188" s="1244"/>
    </row>
    <row r="189" spans="1:6" ht="26.25" customHeight="1">
      <c r="A189" s="951"/>
      <c r="B189" s="1082" t="s">
        <v>14475</v>
      </c>
      <c r="C189" s="1092" t="s">
        <v>14476</v>
      </c>
      <c r="D189" s="1096">
        <v>28917.9</v>
      </c>
      <c r="E189" s="1093">
        <f t="shared" si="4"/>
        <v>28917.9</v>
      </c>
      <c r="F189" s="1244"/>
    </row>
    <row r="190" spans="1:6" ht="26.25" customHeight="1">
      <c r="A190" s="951"/>
      <c r="B190" s="1082" t="s">
        <v>14477</v>
      </c>
      <c r="C190" s="1092" t="s">
        <v>14478</v>
      </c>
      <c r="D190" s="1096">
        <v>29736.45</v>
      </c>
      <c r="E190" s="1093">
        <f t="shared" si="4"/>
        <v>29736.45</v>
      </c>
      <c r="F190" s="1244"/>
    </row>
    <row r="191" spans="1:6" ht="26.25" customHeight="1">
      <c r="A191" s="951"/>
      <c r="B191" s="1082" t="s">
        <v>14479</v>
      </c>
      <c r="C191" s="1092" t="s">
        <v>14480</v>
      </c>
      <c r="D191" s="1096">
        <v>29856.825000000001</v>
      </c>
      <c r="E191" s="1093">
        <f t="shared" si="4"/>
        <v>29856.825000000001</v>
      </c>
      <c r="F191" s="1244"/>
    </row>
    <row r="192" spans="1:6" ht="26.25" customHeight="1">
      <c r="A192" s="951"/>
      <c r="B192" s="1082" t="s">
        <v>14481</v>
      </c>
      <c r="C192" s="1092" t="s">
        <v>14482</v>
      </c>
      <c r="D192" s="1096">
        <v>29735.679599999999</v>
      </c>
      <c r="E192" s="1093">
        <f t="shared" si="4"/>
        <v>29735.679599999999</v>
      </c>
      <c r="F192" s="1244"/>
    </row>
    <row r="193" spans="1:6" ht="26.25" customHeight="1">
      <c r="A193" s="951"/>
      <c r="B193" s="1082" t="s">
        <v>14483</v>
      </c>
      <c r="C193" s="1092" t="s">
        <v>14484</v>
      </c>
      <c r="D193" s="1096">
        <v>29622.816000000006</v>
      </c>
      <c r="E193" s="1093">
        <f t="shared" si="4"/>
        <v>29622.816000000006</v>
      </c>
      <c r="F193" s="1244"/>
    </row>
    <row r="194" spans="1:6" ht="26.25" customHeight="1">
      <c r="A194" s="951"/>
      <c r="B194" s="1082" t="s">
        <v>14485</v>
      </c>
      <c r="C194" s="1092" t="s">
        <v>14486</v>
      </c>
      <c r="D194" s="1096">
        <v>28828.918800000003</v>
      </c>
      <c r="E194" s="1093">
        <f t="shared" si="4"/>
        <v>28828.918800000003</v>
      </c>
      <c r="F194" s="1244"/>
    </row>
    <row r="195" spans="1:6" ht="26.25" customHeight="1">
      <c r="A195" s="951"/>
      <c r="B195" s="1082" t="s">
        <v>14487</v>
      </c>
      <c r="C195" s="1092" t="s">
        <v>14488</v>
      </c>
      <c r="D195" s="1096">
        <v>28457.9712</v>
      </c>
      <c r="E195" s="1093">
        <f>D195-(D195/100*$E$4)</f>
        <v>28457.9712</v>
      </c>
      <c r="F195" s="1244"/>
    </row>
    <row r="196" spans="1:6" ht="26.25" customHeight="1">
      <c r="A196" s="951"/>
      <c r="B196" s="1082" t="s">
        <v>14489</v>
      </c>
      <c r="C196" s="1092" t="s">
        <v>14490</v>
      </c>
      <c r="D196" s="1096">
        <v>28829.304</v>
      </c>
      <c r="E196" s="1093">
        <f>D196-(D196/100*$E$4)</f>
        <v>28829.304</v>
      </c>
      <c r="F196" s="1244"/>
    </row>
    <row r="197" spans="1:6" ht="36">
      <c r="A197" s="1067"/>
      <c r="B197" s="1099" t="s">
        <v>15568</v>
      </c>
      <c r="C197" s="1095" t="s">
        <v>15638</v>
      </c>
      <c r="D197" s="1098">
        <v>29982.977999999999</v>
      </c>
      <c r="E197" s="1093">
        <f>D197-(D197/100*$E$4)</f>
        <v>29982.977999999999</v>
      </c>
      <c r="F197" s="1244"/>
    </row>
    <row r="198" spans="1:6" ht="37.5" customHeight="1">
      <c r="A198" s="1283"/>
      <c r="B198" s="1284" t="s">
        <v>20375</v>
      </c>
      <c r="C198" s="1285" t="s">
        <v>20375</v>
      </c>
      <c r="D198" s="1286">
        <v>33398.199999999997</v>
      </c>
      <c r="E198" s="1287">
        <f>D198-(D198/100*$E$4)</f>
        <v>33398.199999999997</v>
      </c>
      <c r="F198" s="1288"/>
    </row>
    <row r="199" spans="1:6" ht="36">
      <c r="A199" s="1067"/>
      <c r="B199" s="1099" t="s">
        <v>15569</v>
      </c>
      <c r="C199" s="1095" t="s">
        <v>15639</v>
      </c>
      <c r="D199" s="1098">
        <v>31896.9</v>
      </c>
      <c r="E199" s="1093">
        <f t="shared" ref="E199:E278" si="5">D199-(D199/100*$E$4)</f>
        <v>31896.9</v>
      </c>
      <c r="F199" s="1244"/>
    </row>
    <row r="200" spans="1:6" ht="36">
      <c r="A200" s="1067"/>
      <c r="B200" s="1099" t="s">
        <v>15570</v>
      </c>
      <c r="C200" s="1095" t="s">
        <v>15640</v>
      </c>
      <c r="D200" s="1098">
        <v>32481.9</v>
      </c>
      <c r="E200" s="1093">
        <f t="shared" si="5"/>
        <v>32481.9</v>
      </c>
      <c r="F200" s="1244"/>
    </row>
    <row r="201" spans="1:6" ht="39" customHeight="1">
      <c r="A201" s="951"/>
      <c r="B201" s="1234" t="s">
        <v>16336</v>
      </c>
      <c r="C201" s="1092" t="s">
        <v>16337</v>
      </c>
      <c r="D201" s="1097">
        <v>32121.9</v>
      </c>
      <c r="E201" s="1093">
        <f t="shared" si="5"/>
        <v>32121.9</v>
      </c>
      <c r="F201" s="1244"/>
    </row>
    <row r="202" spans="1:6" ht="36">
      <c r="A202" s="1067"/>
      <c r="B202" s="1099" t="s">
        <v>15571</v>
      </c>
      <c r="C202" s="1095" t="s">
        <v>15641</v>
      </c>
      <c r="D202" s="1098">
        <v>32301.9</v>
      </c>
      <c r="E202" s="1093">
        <f t="shared" si="5"/>
        <v>32301.9</v>
      </c>
      <c r="F202" s="1244"/>
    </row>
    <row r="203" spans="1:6" ht="36">
      <c r="A203" s="1067"/>
      <c r="B203" s="1099" t="s">
        <v>15572</v>
      </c>
      <c r="C203" s="1095" t="s">
        <v>15642</v>
      </c>
      <c r="D203" s="1098">
        <v>32191.577999999998</v>
      </c>
      <c r="E203" s="1093">
        <f t="shared" si="5"/>
        <v>32191.577999999998</v>
      </c>
      <c r="F203" s="1244"/>
    </row>
    <row r="204" spans="1:6" ht="36">
      <c r="A204" s="1067"/>
      <c r="B204" s="1099" t="s">
        <v>15573</v>
      </c>
      <c r="C204" s="1095" t="s">
        <v>15643</v>
      </c>
      <c r="D204" s="1098">
        <v>32776.578000000001</v>
      </c>
      <c r="E204" s="1093">
        <f t="shared" si="5"/>
        <v>32776.578000000001</v>
      </c>
      <c r="F204" s="1244"/>
    </row>
    <row r="205" spans="1:6" ht="36">
      <c r="A205" s="1067"/>
      <c r="B205" s="1099" t="s">
        <v>15574</v>
      </c>
      <c r="C205" s="1095" t="s">
        <v>15644</v>
      </c>
      <c r="D205" s="1098">
        <v>32596.577999999998</v>
      </c>
      <c r="E205" s="1093">
        <f t="shared" si="5"/>
        <v>32596.577999999998</v>
      </c>
      <c r="F205" s="1244"/>
    </row>
    <row r="206" spans="1:6" ht="36">
      <c r="A206" s="1067"/>
      <c r="B206" s="1099" t="s">
        <v>15575</v>
      </c>
      <c r="C206" s="1095" t="s">
        <v>15645</v>
      </c>
      <c r="D206" s="1098">
        <v>32065.424999999999</v>
      </c>
      <c r="E206" s="1093">
        <f t="shared" si="5"/>
        <v>32065.424999999999</v>
      </c>
      <c r="F206" s="1244"/>
    </row>
    <row r="207" spans="1:6" ht="36">
      <c r="A207" s="1067"/>
      <c r="B207" s="1099" t="s">
        <v>15576</v>
      </c>
      <c r="C207" s="1095" t="s">
        <v>15646</v>
      </c>
      <c r="D207" s="1098">
        <v>32650.424999999999</v>
      </c>
      <c r="E207" s="1093">
        <f t="shared" si="5"/>
        <v>32650.424999999999</v>
      </c>
      <c r="F207" s="1244"/>
    </row>
    <row r="208" spans="1:6" ht="36">
      <c r="A208" s="1067"/>
      <c r="B208" s="1099" t="s">
        <v>15577</v>
      </c>
      <c r="C208" s="1095" t="s">
        <v>15647</v>
      </c>
      <c r="D208" s="1098">
        <v>32470.424999999999</v>
      </c>
      <c r="E208" s="1093">
        <f t="shared" si="5"/>
        <v>32470.424999999999</v>
      </c>
      <c r="F208" s="1244"/>
    </row>
    <row r="209" spans="1:6" ht="36">
      <c r="A209" s="1067"/>
      <c r="B209" s="1099" t="s">
        <v>15578</v>
      </c>
      <c r="C209" s="1095" t="s">
        <v>15648</v>
      </c>
      <c r="D209" s="1098">
        <v>31020.063654600002</v>
      </c>
      <c r="E209" s="1093">
        <f t="shared" si="5"/>
        <v>31020.063654600002</v>
      </c>
      <c r="F209" s="1244"/>
    </row>
    <row r="210" spans="1:6" ht="36">
      <c r="A210" s="1067"/>
      <c r="B210" s="1099" t="s">
        <v>15579</v>
      </c>
      <c r="C210" s="1095" t="s">
        <v>15649</v>
      </c>
      <c r="D210" s="1098">
        <v>31605.063654600002</v>
      </c>
      <c r="E210" s="1093">
        <f t="shared" si="5"/>
        <v>31605.063654600002</v>
      </c>
      <c r="F210" s="1244"/>
    </row>
    <row r="211" spans="1:6" ht="36">
      <c r="A211" s="1067"/>
      <c r="B211" s="1099" t="s">
        <v>15580</v>
      </c>
      <c r="C211" s="1095" t="s">
        <v>15650</v>
      </c>
      <c r="D211" s="1098">
        <v>31425.063654600002</v>
      </c>
      <c r="E211" s="1093">
        <f t="shared" si="5"/>
        <v>31425.063654600002</v>
      </c>
      <c r="F211" s="1244"/>
    </row>
    <row r="212" spans="1:6" ht="36">
      <c r="A212" s="1067"/>
      <c r="B212" s="1099" t="s">
        <v>15581</v>
      </c>
      <c r="C212" s="1095" t="s">
        <v>15651</v>
      </c>
      <c r="D212" s="1098">
        <v>31944.279600000002</v>
      </c>
      <c r="E212" s="1093">
        <f t="shared" si="5"/>
        <v>31944.279600000002</v>
      </c>
      <c r="F212" s="1244"/>
    </row>
    <row r="213" spans="1:6" ht="36">
      <c r="A213" s="1067"/>
      <c r="B213" s="1099" t="s">
        <v>15582</v>
      </c>
      <c r="C213" s="1095" t="s">
        <v>15652</v>
      </c>
      <c r="D213" s="1098">
        <v>32529.279600000002</v>
      </c>
      <c r="E213" s="1093">
        <f t="shared" si="5"/>
        <v>32529.279600000002</v>
      </c>
      <c r="F213" s="1244"/>
    </row>
    <row r="214" spans="1:6" ht="36">
      <c r="A214" s="1067"/>
      <c r="B214" s="1099" t="s">
        <v>15583</v>
      </c>
      <c r="C214" s="1095" t="s">
        <v>15653</v>
      </c>
      <c r="D214" s="1098">
        <v>32349.279600000002</v>
      </c>
      <c r="E214" s="1093">
        <f t="shared" si="5"/>
        <v>32349.279600000002</v>
      </c>
      <c r="F214" s="1244"/>
    </row>
    <row r="215" spans="1:6" ht="36">
      <c r="A215" s="1067"/>
      <c r="B215" s="1099" t="s">
        <v>15584</v>
      </c>
      <c r="C215" s="1095" t="s">
        <v>15654</v>
      </c>
      <c r="D215" s="1098">
        <v>31831.416000000005</v>
      </c>
      <c r="E215" s="1093">
        <f t="shared" si="5"/>
        <v>31831.416000000005</v>
      </c>
      <c r="F215" s="1244"/>
    </row>
    <row r="216" spans="1:6" ht="36">
      <c r="A216" s="1067"/>
      <c r="B216" s="1099" t="s">
        <v>15585</v>
      </c>
      <c r="C216" s="1095" t="s">
        <v>15655</v>
      </c>
      <c r="D216" s="1098">
        <v>32416.416000000005</v>
      </c>
      <c r="E216" s="1093">
        <f t="shared" si="5"/>
        <v>32416.416000000005</v>
      </c>
      <c r="F216" s="1244"/>
    </row>
    <row r="217" spans="1:6" ht="36">
      <c r="A217" s="1067"/>
      <c r="B217" s="1099" t="s">
        <v>15586</v>
      </c>
      <c r="C217" s="1095" t="s">
        <v>15656</v>
      </c>
      <c r="D217" s="1098">
        <v>32236.416000000005</v>
      </c>
      <c r="E217" s="1093">
        <f t="shared" si="5"/>
        <v>32236.416000000005</v>
      </c>
      <c r="F217" s="1244"/>
    </row>
    <row r="218" spans="1:6" ht="36">
      <c r="A218" s="1067"/>
      <c r="B218" s="1099" t="s">
        <v>15587</v>
      </c>
      <c r="C218" s="1095" t="s">
        <v>15657</v>
      </c>
      <c r="D218" s="1098">
        <v>31126.5</v>
      </c>
      <c r="E218" s="1093">
        <f t="shared" si="5"/>
        <v>31126.5</v>
      </c>
      <c r="F218" s="1244"/>
    </row>
    <row r="219" spans="1:6" ht="36">
      <c r="A219" s="1067"/>
      <c r="B219" s="1099" t="s">
        <v>15588</v>
      </c>
      <c r="C219" s="1095" t="s">
        <v>15658</v>
      </c>
      <c r="D219" s="1098">
        <v>31711.5</v>
      </c>
      <c r="E219" s="1093">
        <f t="shared" si="5"/>
        <v>31711.5</v>
      </c>
      <c r="F219" s="1244"/>
    </row>
    <row r="220" spans="1:6" ht="36">
      <c r="A220" s="1067"/>
      <c r="B220" s="1099" t="s">
        <v>15589</v>
      </c>
      <c r="C220" s="1095" t="s">
        <v>15659</v>
      </c>
      <c r="D220" s="1098">
        <v>31531.5</v>
      </c>
      <c r="E220" s="1093">
        <f t="shared" si="5"/>
        <v>31531.5</v>
      </c>
      <c r="F220" s="1244"/>
    </row>
    <row r="221" spans="1:6" ht="36">
      <c r="A221" s="1067"/>
      <c r="B221" s="1099" t="s">
        <v>15590</v>
      </c>
      <c r="C221" s="1095" t="s">
        <v>15660</v>
      </c>
      <c r="D221" s="1098">
        <v>31945.05</v>
      </c>
      <c r="E221" s="1093">
        <f t="shared" si="5"/>
        <v>31945.05</v>
      </c>
      <c r="F221" s="1244"/>
    </row>
    <row r="222" spans="1:6" ht="36">
      <c r="A222" s="1067"/>
      <c r="B222" s="1099" t="s">
        <v>15591</v>
      </c>
      <c r="C222" s="1095" t="s">
        <v>15661</v>
      </c>
      <c r="D222" s="1098">
        <v>32530.05</v>
      </c>
      <c r="E222" s="1093">
        <f t="shared" si="5"/>
        <v>32530.05</v>
      </c>
      <c r="F222" s="1244"/>
    </row>
    <row r="223" spans="1:6" ht="36">
      <c r="A223" s="1067"/>
      <c r="B223" s="1099" t="s">
        <v>15592</v>
      </c>
      <c r="C223" s="1095" t="s">
        <v>15662</v>
      </c>
      <c r="D223" s="1098">
        <v>32350.05</v>
      </c>
      <c r="E223" s="1093">
        <f t="shared" si="5"/>
        <v>32350.05</v>
      </c>
      <c r="F223" s="1244"/>
    </row>
    <row r="224" spans="1:6" ht="36">
      <c r="A224" s="1067"/>
      <c r="B224" s="1099" t="s">
        <v>16569</v>
      </c>
      <c r="C224" s="1095" t="s">
        <v>16584</v>
      </c>
      <c r="D224" s="1098">
        <v>31031.100000000002</v>
      </c>
      <c r="E224" s="1093">
        <f t="shared" si="5"/>
        <v>31031.100000000002</v>
      </c>
      <c r="F224" s="1244"/>
    </row>
    <row r="225" spans="1:6" ht="36">
      <c r="A225" s="1067"/>
      <c r="B225" s="1099" t="s">
        <v>16570</v>
      </c>
      <c r="C225" s="1095" t="s">
        <v>16585</v>
      </c>
      <c r="D225" s="1098">
        <v>31256.100000000002</v>
      </c>
      <c r="E225" s="1093">
        <f t="shared" si="5"/>
        <v>31256.100000000002</v>
      </c>
      <c r="F225" s="1244"/>
    </row>
    <row r="226" spans="1:6" ht="36">
      <c r="A226" s="1067"/>
      <c r="B226" s="1099" t="s">
        <v>16571</v>
      </c>
      <c r="C226" s="1095" t="s">
        <v>16586</v>
      </c>
      <c r="D226" s="1098">
        <v>31616.100000000002</v>
      </c>
      <c r="E226" s="1093">
        <f t="shared" si="5"/>
        <v>31616.100000000002</v>
      </c>
      <c r="F226" s="1244"/>
    </row>
    <row r="227" spans="1:6" ht="36">
      <c r="A227" s="1067"/>
      <c r="B227" s="1099" t="s">
        <v>16572</v>
      </c>
      <c r="C227" s="1095" t="s">
        <v>16587</v>
      </c>
      <c r="D227" s="1098">
        <v>31436.100000000002</v>
      </c>
      <c r="E227" s="1093">
        <f t="shared" si="5"/>
        <v>31436.100000000002</v>
      </c>
      <c r="F227" s="1244"/>
    </row>
    <row r="228" spans="1:6" ht="36">
      <c r="A228" s="1067"/>
      <c r="B228" s="1099" t="s">
        <v>16573</v>
      </c>
      <c r="C228" s="1095" t="s">
        <v>16588</v>
      </c>
      <c r="D228" s="1098">
        <v>31031.100000000002</v>
      </c>
      <c r="E228" s="1093">
        <f t="shared" si="5"/>
        <v>31031.100000000002</v>
      </c>
      <c r="F228" s="1244"/>
    </row>
    <row r="229" spans="1:6" ht="36">
      <c r="A229" s="1067"/>
      <c r="B229" s="1099" t="s">
        <v>16574</v>
      </c>
      <c r="C229" s="1095" t="s">
        <v>16589</v>
      </c>
      <c r="D229" s="1098">
        <v>31616.100000000002</v>
      </c>
      <c r="E229" s="1093">
        <f t="shared" si="5"/>
        <v>31616.100000000002</v>
      </c>
      <c r="F229" s="1244"/>
    </row>
    <row r="230" spans="1:6" ht="36">
      <c r="A230" s="1067"/>
      <c r="B230" s="1099" t="s">
        <v>16575</v>
      </c>
      <c r="C230" s="1095" t="s">
        <v>16590</v>
      </c>
      <c r="D230" s="1098">
        <v>31256.100000000002</v>
      </c>
      <c r="E230" s="1093">
        <f t="shared" si="5"/>
        <v>31256.100000000002</v>
      </c>
      <c r="F230" s="1244"/>
    </row>
    <row r="231" spans="1:6" ht="36">
      <c r="A231" s="1067"/>
      <c r="B231" s="1099" t="s">
        <v>16576</v>
      </c>
      <c r="C231" s="1095" t="s">
        <v>16591</v>
      </c>
      <c r="D231" s="1098">
        <v>31436.100000000002</v>
      </c>
      <c r="E231" s="1093">
        <f t="shared" si="5"/>
        <v>31436.100000000002</v>
      </c>
      <c r="F231" s="1244"/>
    </row>
    <row r="232" spans="1:6" ht="36">
      <c r="A232" s="1067"/>
      <c r="B232" s="1099" t="s">
        <v>16577</v>
      </c>
      <c r="C232" s="1095" t="s">
        <v>16592</v>
      </c>
      <c r="D232" s="1098">
        <v>31256.100000000002</v>
      </c>
      <c r="E232" s="1093">
        <f t="shared" si="5"/>
        <v>31256.100000000002</v>
      </c>
      <c r="F232" s="1244"/>
    </row>
    <row r="233" spans="1:6" ht="36">
      <c r="A233" s="1067"/>
      <c r="B233" s="1099" t="s">
        <v>16578</v>
      </c>
      <c r="C233" s="1095" t="s">
        <v>16593</v>
      </c>
      <c r="D233" s="1098">
        <v>31526.100000000002</v>
      </c>
      <c r="E233" s="1093">
        <f t="shared" si="5"/>
        <v>31526.100000000002</v>
      </c>
      <c r="F233" s="1244"/>
    </row>
    <row r="234" spans="1:6" ht="36">
      <c r="A234" s="1067"/>
      <c r="B234" s="1099" t="s">
        <v>16579</v>
      </c>
      <c r="C234" s="1095" t="s">
        <v>16594</v>
      </c>
      <c r="D234" s="1098">
        <v>31823.100000000002</v>
      </c>
      <c r="E234" s="1093">
        <f t="shared" si="5"/>
        <v>31823.100000000002</v>
      </c>
      <c r="F234" s="1244"/>
    </row>
    <row r="235" spans="1:6" ht="36">
      <c r="A235" s="1067"/>
      <c r="B235" s="1099" t="s">
        <v>16580</v>
      </c>
      <c r="C235" s="1095" t="s">
        <v>16595</v>
      </c>
      <c r="D235" s="1098">
        <v>31526.100000000002</v>
      </c>
      <c r="E235" s="1093">
        <f t="shared" si="5"/>
        <v>31526.100000000002</v>
      </c>
      <c r="F235" s="1244"/>
    </row>
    <row r="236" spans="1:6" ht="36">
      <c r="A236" s="1067"/>
      <c r="B236" s="1099" t="s">
        <v>16581</v>
      </c>
      <c r="C236" s="1095" t="s">
        <v>16596</v>
      </c>
      <c r="D236" s="1098">
        <v>31526.100000000002</v>
      </c>
      <c r="E236" s="1093">
        <f t="shared" si="5"/>
        <v>31526.100000000002</v>
      </c>
      <c r="F236" s="1244"/>
    </row>
    <row r="237" spans="1:6" ht="36">
      <c r="A237" s="1067"/>
      <c r="B237" s="1099" t="s">
        <v>16582</v>
      </c>
      <c r="C237" s="1095" t="s">
        <v>16597</v>
      </c>
      <c r="D237" s="1098">
        <v>31526.100000000002</v>
      </c>
      <c r="E237" s="1093">
        <f t="shared" si="5"/>
        <v>31526.100000000002</v>
      </c>
      <c r="F237" s="1244"/>
    </row>
    <row r="238" spans="1:6" ht="36">
      <c r="A238" s="1067"/>
      <c r="B238" s="1099" t="s">
        <v>16583</v>
      </c>
      <c r="C238" s="1095" t="s">
        <v>16598</v>
      </c>
      <c r="D238" s="1098">
        <v>32876.1</v>
      </c>
      <c r="E238" s="1093">
        <f t="shared" si="5"/>
        <v>32876.1</v>
      </c>
      <c r="F238" s="1244"/>
    </row>
    <row r="239" spans="1:6" ht="37.5" customHeight="1">
      <c r="A239" s="1283"/>
      <c r="B239" s="1284" t="s">
        <v>16605</v>
      </c>
      <c r="C239" s="1285" t="s">
        <v>16606</v>
      </c>
      <c r="D239" s="1098">
        <v>31037.903999999999</v>
      </c>
      <c r="E239" s="1093">
        <f t="shared" si="5"/>
        <v>31037.903999999999</v>
      </c>
      <c r="F239" s="1288">
        <v>26990</v>
      </c>
    </row>
    <row r="240" spans="1:6" ht="37.5" customHeight="1">
      <c r="A240" s="1283"/>
      <c r="B240" s="1284" t="s">
        <v>16607</v>
      </c>
      <c r="C240" s="1289" t="s">
        <v>16608</v>
      </c>
      <c r="D240" s="1098">
        <v>31262.903999999999</v>
      </c>
      <c r="E240" s="1093">
        <f t="shared" si="5"/>
        <v>31262.903999999999</v>
      </c>
      <c r="F240" s="1288">
        <v>26990</v>
      </c>
    </row>
    <row r="241" spans="1:6" ht="37.5" customHeight="1">
      <c r="A241" s="1283"/>
      <c r="B241" s="1284" t="s">
        <v>16609</v>
      </c>
      <c r="C241" s="1289" t="s">
        <v>16610</v>
      </c>
      <c r="D241" s="1286">
        <v>31622.903999999999</v>
      </c>
      <c r="E241" s="1287">
        <f t="shared" si="5"/>
        <v>31622.903999999999</v>
      </c>
      <c r="F241" s="1288">
        <v>26990</v>
      </c>
    </row>
    <row r="242" spans="1:6" ht="37.5" customHeight="1">
      <c r="A242" s="1283"/>
      <c r="B242" s="1284" t="s">
        <v>16611</v>
      </c>
      <c r="C242" s="1289" t="s">
        <v>16612</v>
      </c>
      <c r="D242" s="1286">
        <v>31442.903999999999</v>
      </c>
      <c r="E242" s="1287">
        <f t="shared" si="5"/>
        <v>31442.903999999999</v>
      </c>
      <c r="F242" s="1288">
        <v>26990</v>
      </c>
    </row>
    <row r="243" spans="1:6" ht="37.5" customHeight="1">
      <c r="A243" s="1283"/>
      <c r="B243" s="1284" t="s">
        <v>16613</v>
      </c>
      <c r="C243" s="1289" t="s">
        <v>16614</v>
      </c>
      <c r="D243" s="1286">
        <v>31037.903999999999</v>
      </c>
      <c r="E243" s="1287">
        <f t="shared" si="5"/>
        <v>31037.903999999999</v>
      </c>
      <c r="F243" s="1288">
        <v>26990</v>
      </c>
    </row>
    <row r="244" spans="1:6" ht="37.5" customHeight="1">
      <c r="A244" s="1283"/>
      <c r="B244" s="1284" t="s">
        <v>16615</v>
      </c>
      <c r="C244" s="1289" t="s">
        <v>16616</v>
      </c>
      <c r="D244" s="1286">
        <v>31622.903999999999</v>
      </c>
      <c r="E244" s="1287">
        <f t="shared" si="5"/>
        <v>31622.903999999999</v>
      </c>
      <c r="F244" s="1288">
        <v>26990</v>
      </c>
    </row>
    <row r="245" spans="1:6" ht="37.5" customHeight="1">
      <c r="A245" s="1283"/>
      <c r="B245" s="1284" t="s">
        <v>16617</v>
      </c>
      <c r="C245" s="1289" t="s">
        <v>16618</v>
      </c>
      <c r="D245" s="1286">
        <v>31262.903999999999</v>
      </c>
      <c r="E245" s="1287">
        <f t="shared" si="5"/>
        <v>31262.903999999999</v>
      </c>
      <c r="F245" s="1288">
        <v>26990</v>
      </c>
    </row>
    <row r="246" spans="1:6" ht="37.5" customHeight="1">
      <c r="A246" s="1283"/>
      <c r="B246" s="1284" t="s">
        <v>16619</v>
      </c>
      <c r="C246" s="1289" t="s">
        <v>16620</v>
      </c>
      <c r="D246" s="1286">
        <v>31442.903999999999</v>
      </c>
      <c r="E246" s="1287">
        <f t="shared" si="5"/>
        <v>31442.903999999999</v>
      </c>
      <c r="F246" s="1288">
        <v>26990</v>
      </c>
    </row>
    <row r="247" spans="1:6" ht="37.5" customHeight="1">
      <c r="A247" s="1283"/>
      <c r="B247" s="1284" t="s">
        <v>16621</v>
      </c>
      <c r="C247" s="1289" t="s">
        <v>16622</v>
      </c>
      <c r="D247" s="1286">
        <v>31037.518799999998</v>
      </c>
      <c r="E247" s="1287">
        <f t="shared" si="5"/>
        <v>31037.518799999998</v>
      </c>
      <c r="F247" s="1288">
        <v>26990</v>
      </c>
    </row>
    <row r="248" spans="1:6" ht="37.5" customHeight="1">
      <c r="A248" s="1283"/>
      <c r="B248" s="1284" t="s">
        <v>16623</v>
      </c>
      <c r="C248" s="1289" t="s">
        <v>16624</v>
      </c>
      <c r="D248" s="1286">
        <v>31262.518799999998</v>
      </c>
      <c r="E248" s="1287">
        <f t="shared" si="5"/>
        <v>31262.518799999998</v>
      </c>
      <c r="F248" s="1288">
        <v>26990</v>
      </c>
    </row>
    <row r="249" spans="1:6" ht="37.5" customHeight="1">
      <c r="A249" s="1283"/>
      <c r="B249" s="1284" t="s">
        <v>16625</v>
      </c>
      <c r="C249" s="1289" t="s">
        <v>16626</v>
      </c>
      <c r="D249" s="1286">
        <v>31622.518799999998</v>
      </c>
      <c r="E249" s="1287">
        <f t="shared" si="5"/>
        <v>31622.518799999998</v>
      </c>
      <c r="F249" s="1288">
        <v>26990</v>
      </c>
    </row>
    <row r="250" spans="1:6" ht="37.5" customHeight="1">
      <c r="A250" s="1283"/>
      <c r="B250" s="1284" t="s">
        <v>16627</v>
      </c>
      <c r="C250" s="1289" t="s">
        <v>16628</v>
      </c>
      <c r="D250" s="1286">
        <v>31442.518799999998</v>
      </c>
      <c r="E250" s="1287">
        <f t="shared" si="5"/>
        <v>31442.518799999998</v>
      </c>
      <c r="F250" s="1288">
        <v>26990</v>
      </c>
    </row>
    <row r="251" spans="1:6" ht="37.5" customHeight="1">
      <c r="A251" s="1283"/>
      <c r="B251" s="1284" t="s">
        <v>16629</v>
      </c>
      <c r="C251" s="1289" t="s">
        <v>16630</v>
      </c>
      <c r="D251" s="1286">
        <v>31037.518799999998</v>
      </c>
      <c r="E251" s="1287">
        <f t="shared" si="5"/>
        <v>31037.518799999998</v>
      </c>
      <c r="F251" s="1288">
        <v>26990</v>
      </c>
    </row>
    <row r="252" spans="1:6" ht="37.5" customHeight="1">
      <c r="A252" s="1283"/>
      <c r="B252" s="1284" t="s">
        <v>16631</v>
      </c>
      <c r="C252" s="1289" t="s">
        <v>16632</v>
      </c>
      <c r="D252" s="1286">
        <v>31622.518799999998</v>
      </c>
      <c r="E252" s="1287">
        <f t="shared" si="5"/>
        <v>31622.518799999998</v>
      </c>
      <c r="F252" s="1288">
        <v>26990</v>
      </c>
    </row>
    <row r="253" spans="1:6" ht="37.5" customHeight="1">
      <c r="A253" s="1283"/>
      <c r="B253" s="1284" t="s">
        <v>16633</v>
      </c>
      <c r="C253" s="1289" t="s">
        <v>16634</v>
      </c>
      <c r="D253" s="1286">
        <v>31262.518799999998</v>
      </c>
      <c r="E253" s="1287">
        <f t="shared" si="5"/>
        <v>31262.518799999998</v>
      </c>
      <c r="F253" s="1288">
        <v>26990</v>
      </c>
    </row>
    <row r="254" spans="1:6" ht="37.5" customHeight="1">
      <c r="A254" s="1283"/>
      <c r="B254" s="1284" t="s">
        <v>16635</v>
      </c>
      <c r="C254" s="1289" t="s">
        <v>16636</v>
      </c>
      <c r="D254" s="1286">
        <v>31442.518799999998</v>
      </c>
      <c r="E254" s="1287">
        <f t="shared" si="5"/>
        <v>31442.518799999998</v>
      </c>
      <c r="F254" s="1288">
        <v>26990</v>
      </c>
    </row>
    <row r="255" spans="1:6" ht="37.5" customHeight="1">
      <c r="A255" s="1283"/>
      <c r="B255" s="1284" t="s">
        <v>16637</v>
      </c>
      <c r="C255" s="1289" t="s">
        <v>16638</v>
      </c>
      <c r="D255" s="1286">
        <v>30666.571200000002</v>
      </c>
      <c r="E255" s="1287">
        <f t="shared" si="5"/>
        <v>30666.571200000002</v>
      </c>
      <c r="F255" s="1288">
        <v>26990</v>
      </c>
    </row>
    <row r="256" spans="1:6" ht="37.5" customHeight="1">
      <c r="A256" s="1283"/>
      <c r="B256" s="1284" t="s">
        <v>16639</v>
      </c>
      <c r="C256" s="1289" t="s">
        <v>16640</v>
      </c>
      <c r="D256" s="1286">
        <v>30891.571200000002</v>
      </c>
      <c r="E256" s="1287">
        <f t="shared" si="5"/>
        <v>30891.571200000002</v>
      </c>
      <c r="F256" s="1288">
        <v>26990</v>
      </c>
    </row>
    <row r="257" spans="1:6" ht="37.5" customHeight="1">
      <c r="A257" s="1283"/>
      <c r="B257" s="1284" t="s">
        <v>16641</v>
      </c>
      <c r="C257" s="1289" t="s">
        <v>16642</v>
      </c>
      <c r="D257" s="1286">
        <v>31251.571200000002</v>
      </c>
      <c r="E257" s="1287">
        <f t="shared" si="5"/>
        <v>31251.571200000002</v>
      </c>
      <c r="F257" s="1288">
        <v>26990</v>
      </c>
    </row>
    <row r="258" spans="1:6" ht="37.5" customHeight="1">
      <c r="A258" s="1283"/>
      <c r="B258" s="1284" t="s">
        <v>16643</v>
      </c>
      <c r="C258" s="1289" t="s">
        <v>16644</v>
      </c>
      <c r="D258" s="1286">
        <v>31071.571200000002</v>
      </c>
      <c r="E258" s="1287">
        <f t="shared" si="5"/>
        <v>31071.571200000002</v>
      </c>
      <c r="F258" s="1288">
        <v>26990</v>
      </c>
    </row>
    <row r="259" spans="1:6" ht="37.5" customHeight="1">
      <c r="A259" s="1283"/>
      <c r="B259" s="1284" t="s">
        <v>16645</v>
      </c>
      <c r="C259" s="1289" t="s">
        <v>16646</v>
      </c>
      <c r="D259" s="1286">
        <v>30666.571200000002</v>
      </c>
      <c r="E259" s="1287">
        <f t="shared" si="5"/>
        <v>30666.571200000002</v>
      </c>
      <c r="F259" s="1288">
        <v>26990</v>
      </c>
    </row>
    <row r="260" spans="1:6" ht="37.5" customHeight="1">
      <c r="A260" s="1283"/>
      <c r="B260" s="1284" t="s">
        <v>16647</v>
      </c>
      <c r="C260" s="1289" t="s">
        <v>16648</v>
      </c>
      <c r="D260" s="1286">
        <v>31251.571200000002</v>
      </c>
      <c r="E260" s="1287">
        <f t="shared" si="5"/>
        <v>31251.571200000002</v>
      </c>
      <c r="F260" s="1288">
        <v>26990</v>
      </c>
    </row>
    <row r="261" spans="1:6" ht="37.5" customHeight="1">
      <c r="A261" s="1283"/>
      <c r="B261" s="1284" t="s">
        <v>16649</v>
      </c>
      <c r="C261" s="1289" t="s">
        <v>16650</v>
      </c>
      <c r="D261" s="1286">
        <v>30891.571200000002</v>
      </c>
      <c r="E261" s="1287">
        <f t="shared" si="5"/>
        <v>30891.571200000002</v>
      </c>
      <c r="F261" s="1288">
        <v>26990</v>
      </c>
    </row>
    <row r="262" spans="1:6" ht="37.5" customHeight="1">
      <c r="A262" s="1283"/>
      <c r="B262" s="1284" t="s">
        <v>16651</v>
      </c>
      <c r="C262" s="1289" t="s">
        <v>16652</v>
      </c>
      <c r="D262" s="1286">
        <v>31071.571200000002</v>
      </c>
      <c r="E262" s="1287">
        <f t="shared" si="5"/>
        <v>31071.571200000002</v>
      </c>
      <c r="F262" s="1288">
        <v>26990</v>
      </c>
    </row>
    <row r="263" spans="1:6" ht="37.5" customHeight="1">
      <c r="A263" s="1283"/>
      <c r="B263" s="1284" t="s">
        <v>16653</v>
      </c>
      <c r="C263" s="1289" t="s">
        <v>16654</v>
      </c>
      <c r="D263" s="1286">
        <v>31896.9</v>
      </c>
      <c r="E263" s="1287">
        <f t="shared" si="5"/>
        <v>31896.9</v>
      </c>
      <c r="F263" s="1288">
        <v>26990</v>
      </c>
    </row>
    <row r="264" spans="1:6" ht="37.5" customHeight="1">
      <c r="A264" s="1283"/>
      <c r="B264" s="1284" t="s">
        <v>16655</v>
      </c>
      <c r="C264" s="1289" t="s">
        <v>16656</v>
      </c>
      <c r="D264" s="1286">
        <v>32121.9</v>
      </c>
      <c r="E264" s="1287">
        <f t="shared" si="5"/>
        <v>32121.9</v>
      </c>
      <c r="F264" s="1288">
        <v>26990</v>
      </c>
    </row>
    <row r="265" spans="1:6" ht="37.5" customHeight="1">
      <c r="A265" s="1283"/>
      <c r="B265" s="1284" t="s">
        <v>16657</v>
      </c>
      <c r="C265" s="1289" t="s">
        <v>16658</v>
      </c>
      <c r="D265" s="1286">
        <v>32481.9</v>
      </c>
      <c r="E265" s="1287">
        <f t="shared" si="5"/>
        <v>32481.9</v>
      </c>
      <c r="F265" s="1288">
        <v>26990</v>
      </c>
    </row>
    <row r="266" spans="1:6" ht="37.5" customHeight="1">
      <c r="A266" s="1283"/>
      <c r="B266" s="1284" t="s">
        <v>16659</v>
      </c>
      <c r="C266" s="1289" t="s">
        <v>16660</v>
      </c>
      <c r="D266" s="1286">
        <v>32301.9</v>
      </c>
      <c r="E266" s="1287">
        <f t="shared" si="5"/>
        <v>32301.9</v>
      </c>
      <c r="F266" s="1288">
        <v>26990</v>
      </c>
    </row>
    <row r="267" spans="1:6" ht="37.5" customHeight="1">
      <c r="A267" s="1283"/>
      <c r="B267" s="1284" t="s">
        <v>16661</v>
      </c>
      <c r="C267" s="1289" t="s">
        <v>16662</v>
      </c>
      <c r="D267" s="1286">
        <v>31896.9</v>
      </c>
      <c r="E267" s="1287">
        <f t="shared" si="5"/>
        <v>31896.9</v>
      </c>
      <c r="F267" s="1288">
        <v>26990</v>
      </c>
    </row>
    <row r="268" spans="1:6" ht="37.5" customHeight="1">
      <c r="A268" s="1283"/>
      <c r="B268" s="1284" t="s">
        <v>16663</v>
      </c>
      <c r="C268" s="1289" t="s">
        <v>16664</v>
      </c>
      <c r="D268" s="1286">
        <v>32481.9</v>
      </c>
      <c r="E268" s="1287">
        <f t="shared" si="5"/>
        <v>32481.9</v>
      </c>
      <c r="F268" s="1288">
        <v>26990</v>
      </c>
    </row>
    <row r="269" spans="1:6" ht="37.5" customHeight="1">
      <c r="A269" s="1283"/>
      <c r="B269" s="1284" t="s">
        <v>16665</v>
      </c>
      <c r="C269" s="1289" t="s">
        <v>16666</v>
      </c>
      <c r="D269" s="1286">
        <v>32121.9</v>
      </c>
      <c r="E269" s="1287">
        <f t="shared" si="5"/>
        <v>32121.9</v>
      </c>
      <c r="F269" s="1288">
        <v>26990</v>
      </c>
    </row>
    <row r="270" spans="1:6" ht="37.5" customHeight="1">
      <c r="A270" s="1283"/>
      <c r="B270" s="1284" t="s">
        <v>16667</v>
      </c>
      <c r="C270" s="1289" t="s">
        <v>16668</v>
      </c>
      <c r="D270" s="1286">
        <v>32301.9</v>
      </c>
      <c r="E270" s="1287">
        <f t="shared" si="5"/>
        <v>32301.9</v>
      </c>
      <c r="F270" s="1288">
        <v>26990</v>
      </c>
    </row>
    <row r="271" spans="1:6" ht="37.5" customHeight="1">
      <c r="A271" s="1283"/>
      <c r="B271" s="1284" t="s">
        <v>16669</v>
      </c>
      <c r="C271" s="1289" t="s">
        <v>16670</v>
      </c>
      <c r="D271" s="1286">
        <v>31126.5</v>
      </c>
      <c r="E271" s="1287">
        <f t="shared" si="5"/>
        <v>31126.5</v>
      </c>
      <c r="F271" s="1288">
        <v>26990</v>
      </c>
    </row>
    <row r="272" spans="1:6" ht="37.5" customHeight="1">
      <c r="A272" s="1283"/>
      <c r="B272" s="1284" t="s">
        <v>16671</v>
      </c>
      <c r="C272" s="1289" t="s">
        <v>16672</v>
      </c>
      <c r="D272" s="1286">
        <v>31351.5</v>
      </c>
      <c r="E272" s="1287">
        <f t="shared" si="5"/>
        <v>31351.5</v>
      </c>
      <c r="F272" s="1288">
        <v>26990</v>
      </c>
    </row>
    <row r="273" spans="1:6" ht="37.5" customHeight="1">
      <c r="A273" s="1283"/>
      <c r="B273" s="1284" t="s">
        <v>16673</v>
      </c>
      <c r="C273" s="1289" t="s">
        <v>16674</v>
      </c>
      <c r="D273" s="1286">
        <v>31711.5</v>
      </c>
      <c r="E273" s="1287">
        <f t="shared" si="5"/>
        <v>31711.5</v>
      </c>
      <c r="F273" s="1288">
        <v>26990</v>
      </c>
    </row>
    <row r="274" spans="1:6" ht="37.5" customHeight="1">
      <c r="A274" s="1283"/>
      <c r="B274" s="1284" t="s">
        <v>16675</v>
      </c>
      <c r="C274" s="1289" t="s">
        <v>16676</v>
      </c>
      <c r="D274" s="1286">
        <v>31531.5</v>
      </c>
      <c r="E274" s="1287">
        <f t="shared" si="5"/>
        <v>31531.5</v>
      </c>
      <c r="F274" s="1288">
        <v>26990</v>
      </c>
    </row>
    <row r="275" spans="1:6" ht="37.5" customHeight="1">
      <c r="A275" s="1283"/>
      <c r="B275" s="1284" t="s">
        <v>16677</v>
      </c>
      <c r="C275" s="1289" t="s">
        <v>16678</v>
      </c>
      <c r="D275" s="1286">
        <v>31126.5</v>
      </c>
      <c r="E275" s="1287">
        <f t="shared" si="5"/>
        <v>31126.5</v>
      </c>
      <c r="F275" s="1288">
        <v>26990</v>
      </c>
    </row>
    <row r="276" spans="1:6" ht="37.5" customHeight="1">
      <c r="A276" s="1283"/>
      <c r="B276" s="1284" t="s">
        <v>16679</v>
      </c>
      <c r="C276" s="1289" t="s">
        <v>16680</v>
      </c>
      <c r="D276" s="1286">
        <v>31711.5</v>
      </c>
      <c r="E276" s="1287">
        <f t="shared" si="5"/>
        <v>31711.5</v>
      </c>
      <c r="F276" s="1288">
        <v>26990</v>
      </c>
    </row>
    <row r="277" spans="1:6" ht="37.5" customHeight="1">
      <c r="A277" s="1283"/>
      <c r="B277" s="1284" t="s">
        <v>16681</v>
      </c>
      <c r="C277" s="1289" t="s">
        <v>16682</v>
      </c>
      <c r="D277" s="1286">
        <v>31351.5</v>
      </c>
      <c r="E277" s="1287">
        <f t="shared" si="5"/>
        <v>31351.5</v>
      </c>
      <c r="F277" s="1288">
        <v>26990</v>
      </c>
    </row>
    <row r="278" spans="1:6" ht="37.5" customHeight="1">
      <c r="A278" s="1283"/>
      <c r="B278" s="1284" t="s">
        <v>16683</v>
      </c>
      <c r="C278" s="1289" t="s">
        <v>16684</v>
      </c>
      <c r="D278" s="1286">
        <v>31531.5</v>
      </c>
      <c r="E278" s="1287">
        <f t="shared" si="5"/>
        <v>31531.5</v>
      </c>
      <c r="F278" s="1288">
        <v>26990</v>
      </c>
    </row>
    <row r="279" spans="1:6" ht="16.5" customHeight="1">
      <c r="A279" s="878" t="s">
        <v>13902</v>
      </c>
      <c r="B279" s="1085"/>
      <c r="C279" s="1086"/>
      <c r="D279" s="1087"/>
      <c r="E279" s="1088"/>
      <c r="F279" s="1242"/>
    </row>
    <row r="280" spans="1:6">
      <c r="A280" s="860"/>
      <c r="B280" s="1076" t="s">
        <v>11245</v>
      </c>
      <c r="C280" s="1100" t="s">
        <v>11219</v>
      </c>
      <c r="D280" s="1096">
        <v>7500</v>
      </c>
      <c r="E280" s="1078">
        <f t="shared" si="3"/>
        <v>7500</v>
      </c>
      <c r="F280" s="1241"/>
    </row>
    <row r="281" spans="1:6">
      <c r="A281" s="860"/>
      <c r="B281" s="1076" t="s">
        <v>12919</v>
      </c>
      <c r="C281" s="1100" t="s">
        <v>11220</v>
      </c>
      <c r="D281" s="1096">
        <v>7500</v>
      </c>
      <c r="E281" s="1078">
        <f t="shared" si="3"/>
        <v>7500</v>
      </c>
      <c r="F281" s="1241"/>
    </row>
    <row r="282" spans="1:6">
      <c r="A282" s="860"/>
      <c r="B282" s="1076" t="s">
        <v>11222</v>
      </c>
      <c r="C282" s="1100" t="s">
        <v>11221</v>
      </c>
      <c r="D282" s="1096">
        <v>7500</v>
      </c>
      <c r="E282" s="1078">
        <f t="shared" si="3"/>
        <v>7500</v>
      </c>
      <c r="F282" s="1241"/>
    </row>
    <row r="283" spans="1:6" ht="24">
      <c r="A283" s="859"/>
      <c r="B283" s="1076" t="s">
        <v>12917</v>
      </c>
      <c r="C283" s="1101" t="s">
        <v>11214</v>
      </c>
      <c r="D283" s="1102">
        <v>3900</v>
      </c>
      <c r="E283" s="1103">
        <f t="shared" si="3"/>
        <v>3900</v>
      </c>
      <c r="F283" s="1241"/>
    </row>
    <row r="284" spans="1:6">
      <c r="A284" s="859"/>
      <c r="B284" s="1104" t="s">
        <v>11225</v>
      </c>
      <c r="C284" s="1105" t="s">
        <v>11224</v>
      </c>
      <c r="D284" s="1102">
        <v>3900</v>
      </c>
      <c r="E284" s="1103">
        <f t="shared" si="3"/>
        <v>3900</v>
      </c>
      <c r="F284" s="1241"/>
    </row>
    <row r="285" spans="1:6" ht="24">
      <c r="A285" s="881"/>
      <c r="B285" s="1104" t="s">
        <v>11218</v>
      </c>
      <c r="C285" s="1106" t="s">
        <v>11217</v>
      </c>
      <c r="D285" s="1102">
        <v>3297.05</v>
      </c>
      <c r="E285" s="1103">
        <f t="shared" si="3"/>
        <v>3297.05</v>
      </c>
      <c r="F285" s="1241"/>
    </row>
    <row r="286" spans="1:6">
      <c r="A286" s="881"/>
      <c r="B286" s="1104" t="s">
        <v>12920</v>
      </c>
      <c r="C286" s="1106" t="s">
        <v>11223</v>
      </c>
      <c r="D286" s="1102">
        <v>7500</v>
      </c>
      <c r="E286" s="1103">
        <f t="shared" si="3"/>
        <v>7500</v>
      </c>
      <c r="F286" s="1241"/>
    </row>
    <row r="287" spans="1:6">
      <c r="A287" s="1022"/>
      <c r="B287" s="1082" t="s">
        <v>14756</v>
      </c>
      <c r="C287" s="1107" t="s">
        <v>14789</v>
      </c>
      <c r="D287" s="1097">
        <v>1000.1600000000001</v>
      </c>
      <c r="E287" s="1103">
        <f t="shared" si="3"/>
        <v>1000.1600000000001</v>
      </c>
      <c r="F287" s="1241"/>
    </row>
    <row r="288" spans="1:6">
      <c r="A288" s="882"/>
      <c r="B288" s="1104" t="s">
        <v>11227</v>
      </c>
      <c r="C288" s="1105" t="s">
        <v>11226</v>
      </c>
      <c r="D288" s="1102">
        <v>3297.05</v>
      </c>
      <c r="E288" s="1103">
        <f t="shared" si="3"/>
        <v>3297.05</v>
      </c>
      <c r="F288" s="1241"/>
    </row>
    <row r="289" spans="1:6">
      <c r="A289" s="881"/>
      <c r="B289" s="1104" t="s">
        <v>12931</v>
      </c>
      <c r="C289" s="1106" t="s">
        <v>12932</v>
      </c>
      <c r="D289" s="1102">
        <v>2121.58</v>
      </c>
      <c r="E289" s="1103">
        <f t="shared" si="3"/>
        <v>2121.58</v>
      </c>
      <c r="F289" s="1241"/>
    </row>
    <row r="290" spans="1:6">
      <c r="A290" s="881"/>
      <c r="B290" s="1104" t="s">
        <v>12929</v>
      </c>
      <c r="C290" s="1106" t="s">
        <v>12930</v>
      </c>
      <c r="D290" s="1102">
        <v>3297.05</v>
      </c>
      <c r="E290" s="1103">
        <f t="shared" si="3"/>
        <v>3297.05</v>
      </c>
      <c r="F290" s="1241"/>
    </row>
    <row r="291" spans="1:6">
      <c r="A291" s="881"/>
      <c r="B291" s="1104" t="s">
        <v>12933</v>
      </c>
      <c r="C291" s="1106" t="s">
        <v>12934</v>
      </c>
      <c r="D291" s="1102">
        <v>3297.05</v>
      </c>
      <c r="E291" s="1103">
        <f t="shared" si="3"/>
        <v>3297.05</v>
      </c>
      <c r="F291" s="1241"/>
    </row>
    <row r="292" spans="1:6">
      <c r="A292" s="881"/>
      <c r="B292" s="1104" t="s">
        <v>12935</v>
      </c>
      <c r="C292" s="1106" t="s">
        <v>12936</v>
      </c>
      <c r="D292" s="1102">
        <v>3297.05</v>
      </c>
      <c r="E292" s="1103">
        <f t="shared" si="3"/>
        <v>3297.05</v>
      </c>
      <c r="F292" s="1241"/>
    </row>
    <row r="293" spans="1:6">
      <c r="A293" s="881"/>
      <c r="B293" s="1104" t="s">
        <v>12937</v>
      </c>
      <c r="C293" s="1106" t="s">
        <v>12938</v>
      </c>
      <c r="D293" s="1102">
        <v>3297.05</v>
      </c>
      <c r="E293" s="1103">
        <f t="shared" si="3"/>
        <v>3297.05</v>
      </c>
      <c r="F293" s="1241"/>
    </row>
    <row r="294" spans="1:6">
      <c r="A294" s="881"/>
      <c r="B294" s="1104" t="s">
        <v>12939</v>
      </c>
      <c r="C294" s="1106" t="s">
        <v>12940</v>
      </c>
      <c r="D294" s="1102">
        <v>3297.05</v>
      </c>
      <c r="E294" s="1103">
        <f t="shared" si="3"/>
        <v>3297.05</v>
      </c>
      <c r="F294" s="1241"/>
    </row>
    <row r="295" spans="1:6">
      <c r="A295" s="881"/>
      <c r="B295" s="1104" t="s">
        <v>12921</v>
      </c>
      <c r="C295" s="1106" t="s">
        <v>12922</v>
      </c>
      <c r="D295" s="1102">
        <v>3297.05</v>
      </c>
      <c r="E295" s="1103">
        <f t="shared" si="3"/>
        <v>3297.05</v>
      </c>
      <c r="F295" s="1241"/>
    </row>
    <row r="296" spans="1:6">
      <c r="A296" s="859"/>
      <c r="B296" s="1104" t="s">
        <v>12918</v>
      </c>
      <c r="C296" s="1105" t="s">
        <v>11213</v>
      </c>
      <c r="D296" s="1102">
        <v>3900</v>
      </c>
      <c r="E296" s="1103">
        <f t="shared" si="3"/>
        <v>3900</v>
      </c>
      <c r="F296" s="1241"/>
    </row>
    <row r="297" spans="1:6" ht="24">
      <c r="A297" s="883"/>
      <c r="B297" s="1104" t="s">
        <v>11216</v>
      </c>
      <c r="C297" s="1105" t="s">
        <v>11215</v>
      </c>
      <c r="D297" s="1102">
        <v>3297.05</v>
      </c>
      <c r="E297" s="1103">
        <f t="shared" si="3"/>
        <v>3297.05</v>
      </c>
      <c r="F297" s="1241"/>
    </row>
    <row r="298" spans="1:6" ht="24">
      <c r="A298" s="883"/>
      <c r="B298" s="1104" t="s">
        <v>12941</v>
      </c>
      <c r="C298" s="1105" t="s">
        <v>15663</v>
      </c>
      <c r="D298" s="1102">
        <v>5500</v>
      </c>
      <c r="E298" s="1103">
        <f t="shared" si="3"/>
        <v>5500</v>
      </c>
      <c r="F298" s="1241"/>
    </row>
    <row r="299" spans="1:6" ht="24">
      <c r="A299" s="883"/>
      <c r="B299" s="1104" t="s">
        <v>12942</v>
      </c>
      <c r="C299" s="1105" t="s">
        <v>15664</v>
      </c>
      <c r="D299" s="1102">
        <v>5500</v>
      </c>
      <c r="E299" s="1103">
        <f t="shared" si="3"/>
        <v>5500</v>
      </c>
      <c r="F299" s="1241"/>
    </row>
    <row r="300" spans="1:6" s="859" customFormat="1" ht="12">
      <c r="A300" s="881"/>
      <c r="B300" s="1108" t="s">
        <v>13869</v>
      </c>
      <c r="C300" s="1105" t="s">
        <v>13527</v>
      </c>
      <c r="D300" s="1102">
        <v>3297.05</v>
      </c>
      <c r="E300" s="1103">
        <f t="shared" si="3"/>
        <v>3297.05</v>
      </c>
      <c r="F300" s="1241"/>
    </row>
    <row r="301" spans="1:6" s="859" customFormat="1" ht="12">
      <c r="A301" s="881"/>
      <c r="B301" s="1108" t="s">
        <v>13528</v>
      </c>
      <c r="C301" s="1105" t="s">
        <v>13529</v>
      </c>
      <c r="D301" s="1102">
        <v>3297.05</v>
      </c>
      <c r="E301" s="1103">
        <f t="shared" si="3"/>
        <v>3297.05</v>
      </c>
      <c r="F301" s="1241"/>
    </row>
    <row r="302" spans="1:6" s="859" customFormat="1" ht="24">
      <c r="A302" s="881"/>
      <c r="B302" s="1108" t="s">
        <v>15618</v>
      </c>
      <c r="C302" s="1105" t="s">
        <v>15619</v>
      </c>
      <c r="D302" s="1102">
        <v>5499.94</v>
      </c>
      <c r="E302" s="1103">
        <f t="shared" si="3"/>
        <v>5499.94</v>
      </c>
      <c r="F302" s="1241"/>
    </row>
    <row r="303" spans="1:6" s="859" customFormat="1" ht="24">
      <c r="A303" s="881"/>
      <c r="B303" s="1108" t="s">
        <v>15620</v>
      </c>
      <c r="C303" s="1105" t="s">
        <v>15621</v>
      </c>
      <c r="D303" s="1102">
        <v>5499.94</v>
      </c>
      <c r="E303" s="1103">
        <f t="shared" ref="E303:E311" si="6">D303-(D303/100*$E$4)</f>
        <v>5499.94</v>
      </c>
      <c r="F303" s="1241"/>
    </row>
    <row r="304" spans="1:6" s="859" customFormat="1" ht="12">
      <c r="A304" s="881"/>
      <c r="B304" s="1108" t="s">
        <v>15622</v>
      </c>
      <c r="C304" s="1105" t="s">
        <v>15623</v>
      </c>
      <c r="D304" s="1102">
        <v>3019.2799999999997</v>
      </c>
      <c r="E304" s="1103">
        <f t="shared" si="6"/>
        <v>3019.2799999999997</v>
      </c>
      <c r="F304" s="1241"/>
    </row>
    <row r="305" spans="1:6" s="859" customFormat="1" ht="12">
      <c r="A305" s="881"/>
      <c r="B305" s="1108" t="s">
        <v>15624</v>
      </c>
      <c r="C305" s="1105" t="s">
        <v>15625</v>
      </c>
      <c r="D305" s="1102">
        <v>3596.4399999999996</v>
      </c>
      <c r="E305" s="1103">
        <f t="shared" si="6"/>
        <v>3596.4399999999996</v>
      </c>
      <c r="F305" s="1241"/>
    </row>
    <row r="306" spans="1:6" s="859" customFormat="1" ht="12">
      <c r="A306" s="881"/>
      <c r="B306" s="1108" t="s">
        <v>15626</v>
      </c>
      <c r="C306" s="1105" t="s">
        <v>15627</v>
      </c>
      <c r="D306" s="1102">
        <v>3412.67</v>
      </c>
      <c r="E306" s="1103">
        <f t="shared" si="6"/>
        <v>3412.67</v>
      </c>
      <c r="F306" s="1241"/>
    </row>
    <row r="307" spans="1:6" s="859" customFormat="1" ht="12">
      <c r="A307" s="881"/>
      <c r="B307" s="1108" t="s">
        <v>15628</v>
      </c>
      <c r="C307" s="1105" t="s">
        <v>15629</v>
      </c>
      <c r="D307" s="1102">
        <v>2827.0499999999997</v>
      </c>
      <c r="E307" s="1103">
        <f t="shared" si="6"/>
        <v>2827.0499999999997</v>
      </c>
      <c r="F307" s="1241"/>
    </row>
    <row r="308" spans="1:6" s="859" customFormat="1" ht="12">
      <c r="A308" s="881"/>
      <c r="B308" s="1108" t="s">
        <v>15630</v>
      </c>
      <c r="C308" s="1105" t="s">
        <v>15631</v>
      </c>
      <c r="D308" s="1102">
        <v>2827.0499999999997</v>
      </c>
      <c r="E308" s="1103">
        <f t="shared" si="6"/>
        <v>2827.0499999999997</v>
      </c>
      <c r="F308" s="1241"/>
    </row>
    <row r="309" spans="1:6" s="859" customFormat="1" ht="12">
      <c r="A309" s="881"/>
      <c r="B309" s="1108" t="s">
        <v>15632</v>
      </c>
      <c r="C309" s="1105" t="s">
        <v>15633</v>
      </c>
      <c r="D309" s="1102">
        <v>4602.71</v>
      </c>
      <c r="E309" s="1103">
        <f t="shared" si="6"/>
        <v>4602.71</v>
      </c>
      <c r="F309" s="1241"/>
    </row>
    <row r="310" spans="1:6" s="859" customFormat="1" ht="12">
      <c r="A310" s="881"/>
      <c r="B310" s="1108" t="s">
        <v>15634</v>
      </c>
      <c r="C310" s="1105" t="s">
        <v>15635</v>
      </c>
      <c r="D310" s="1102">
        <v>2757.96</v>
      </c>
      <c r="E310" s="1103">
        <f t="shared" si="6"/>
        <v>2757.96</v>
      </c>
      <c r="F310" s="1241"/>
    </row>
    <row r="311" spans="1:6" s="859" customFormat="1" ht="12">
      <c r="A311" s="881"/>
      <c r="B311" s="1108" t="s">
        <v>15636</v>
      </c>
      <c r="C311" s="1105" t="s">
        <v>15637</v>
      </c>
      <c r="D311" s="1102">
        <v>2827.0499999999997</v>
      </c>
      <c r="E311" s="1103">
        <f t="shared" si="6"/>
        <v>2827.0499999999997</v>
      </c>
      <c r="F311" s="1241"/>
    </row>
  </sheetData>
  <conditionalFormatting sqref="B39">
    <cfRule type="duplicateValues" dxfId="20" priority="5"/>
  </conditionalFormatting>
  <conditionalFormatting sqref="B89">
    <cfRule type="duplicateValues" dxfId="19" priority="4"/>
  </conditionalFormatting>
  <conditionalFormatting sqref="B90">
    <cfRule type="duplicateValues" dxfId="18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G11"/>
  <sheetViews>
    <sheetView zoomScaleSheetLayoutView="100" workbookViewId="0">
      <selection activeCell="B19" sqref="B19"/>
    </sheetView>
  </sheetViews>
  <sheetFormatPr defaultColWidth="7.28515625" defaultRowHeight="15"/>
  <cols>
    <col min="1" max="1" width="9.7109375" style="320" customWidth="1"/>
    <col min="2" max="2" width="45.7109375" style="13" customWidth="1"/>
    <col min="3" max="3" width="15.7109375" style="13" customWidth="1"/>
    <col min="4" max="4" width="12.7109375" style="13" customWidth="1"/>
    <col min="5" max="5" width="8.7109375" style="13" customWidth="1"/>
    <col min="6" max="6" width="12.7109375" style="475" customWidth="1"/>
    <col min="7" max="7" width="12.7109375" style="13" customWidth="1"/>
    <col min="8" max="8" width="18.5703125" style="13" customWidth="1"/>
    <col min="9" max="16384" width="7.28515625" style="13"/>
  </cols>
  <sheetData>
    <row r="1" spans="1:7">
      <c r="A1" s="1572" t="s">
        <v>61</v>
      </c>
      <c r="B1" s="1572"/>
      <c r="C1" s="1572"/>
      <c r="D1" s="1572"/>
      <c r="E1" s="1572"/>
      <c r="F1" s="1572"/>
      <c r="G1" s="1572"/>
    </row>
    <row r="2" spans="1:7">
      <c r="A2" s="1573" t="s">
        <v>1960</v>
      </c>
      <c r="B2" s="1573"/>
      <c r="C2" s="1573"/>
      <c r="D2" s="1573"/>
      <c r="E2" s="1573"/>
      <c r="F2" s="1573"/>
      <c r="G2" s="1573"/>
    </row>
    <row r="3" spans="1:7" ht="15.75" thickBot="1">
      <c r="A3" s="1574" t="s">
        <v>11247</v>
      </c>
      <c r="B3" s="1574"/>
      <c r="C3" s="1574"/>
      <c r="D3" s="1574"/>
      <c r="E3" s="1574"/>
      <c r="F3" s="1574"/>
      <c r="G3" s="1574"/>
    </row>
    <row r="4" spans="1:7" ht="16.5" thickTop="1" thickBot="1">
      <c r="A4" s="318"/>
      <c r="B4" s="24"/>
      <c r="C4" s="24"/>
      <c r="D4" s="24"/>
      <c r="E4" s="24"/>
      <c r="F4" s="476" t="s">
        <v>471</v>
      </c>
      <c r="G4" s="33">
        <v>0</v>
      </c>
    </row>
    <row r="5" spans="1:7" ht="30" thickTop="1" thickBot="1">
      <c r="A5" s="321" t="s">
        <v>95</v>
      </c>
      <c r="B5" s="1575" t="s">
        <v>62</v>
      </c>
      <c r="C5" s="1576"/>
      <c r="D5" s="1577"/>
      <c r="E5" s="1211" t="s">
        <v>97</v>
      </c>
      <c r="F5" s="322" t="s">
        <v>63</v>
      </c>
      <c r="G5" s="323" t="s">
        <v>482</v>
      </c>
    </row>
    <row r="6" spans="1:7">
      <c r="A6" s="1578" t="s">
        <v>64</v>
      </c>
      <c r="B6" s="1578"/>
      <c r="C6" s="1578"/>
      <c r="D6" s="1578"/>
      <c r="E6" s="1578"/>
      <c r="F6" s="1578"/>
      <c r="G6" s="1578"/>
    </row>
    <row r="7" spans="1:7">
      <c r="A7" s="454" t="s">
        <v>294</v>
      </c>
      <c r="B7" s="456" t="s">
        <v>65</v>
      </c>
      <c r="C7" s="456"/>
      <c r="D7" s="457"/>
      <c r="E7" s="477" t="s">
        <v>103</v>
      </c>
      <c r="F7" s="480">
        <v>101.2</v>
      </c>
      <c r="G7" s="478">
        <f t="shared" ref="G7:G8" si="0">ROUND(F7-(F7/100*$G$4),2)</f>
        <v>101.2</v>
      </c>
    </row>
    <row r="8" spans="1:7">
      <c r="A8" s="454" t="s">
        <v>2288</v>
      </c>
      <c r="B8" s="456" t="s">
        <v>67</v>
      </c>
      <c r="C8" s="456"/>
      <c r="D8" s="458" t="s">
        <v>2287</v>
      </c>
      <c r="E8" s="477" t="s">
        <v>103</v>
      </c>
      <c r="F8" s="480">
        <v>284.40000000000003</v>
      </c>
      <c r="G8" s="478">
        <f t="shared" si="0"/>
        <v>284.39999999999998</v>
      </c>
    </row>
    <row r="9" spans="1:7">
      <c r="A9" s="1571" t="s">
        <v>483</v>
      </c>
      <c r="B9" s="1571"/>
      <c r="C9" s="1571"/>
      <c r="D9" s="1571"/>
      <c r="E9" s="1571"/>
      <c r="F9" s="1571"/>
      <c r="G9" s="1571"/>
    </row>
    <row r="10" spans="1:7">
      <c r="A10" s="454" t="s">
        <v>295</v>
      </c>
      <c r="B10" s="455" t="s">
        <v>73</v>
      </c>
      <c r="C10" s="457"/>
      <c r="D10" s="457"/>
      <c r="E10" s="479"/>
      <c r="F10" s="480">
        <v>911.8</v>
      </c>
      <c r="G10" s="478">
        <f>ROUND(F10-(F10/100*$G$4),2)</f>
        <v>911.8</v>
      </c>
    </row>
    <row r="11" spans="1:7">
      <c r="A11" s="319"/>
      <c r="B11" s="14"/>
      <c r="C11" s="14"/>
      <c r="D11" s="14"/>
      <c r="E11" s="14"/>
      <c r="F11" s="14"/>
      <c r="G11" s="14"/>
    </row>
  </sheetData>
  <customSheetViews>
    <customSheetView guid="{95E102DE-4231-48F0-9DD3-B1784BE91BA1}" topLeftCell="A43">
      <selection activeCell="J43" sqref="J43"/>
      <pageMargins left="0.19685039370078741" right="0.19685039370078741" top="0.19685039370078741" bottom="0.19685039370078741" header="0.11811023622047245" footer="0.11811023622047245"/>
      <printOptions horizontalCentered="1"/>
      <pageSetup paperSize="9" scale="72" orientation="portrait" r:id="rId1"/>
    </customSheetView>
    <customSheetView guid="{81E6C3B6-B85E-466F-95FC-42C2382D9766}" topLeftCell="A43">
      <selection activeCell="J43" sqref="J43"/>
      <pageMargins left="0.19685039370078741" right="0.19685039370078741" top="0.19685039370078741" bottom="0.19685039370078741" header="0.11811023622047245" footer="0.11811023622047245"/>
      <printOptions horizontalCentered="1"/>
      <pageSetup paperSize="9" scale="72" orientation="portrait" r:id="rId2"/>
    </customSheetView>
  </customSheetViews>
  <mergeCells count="6">
    <mergeCell ref="A9:G9"/>
    <mergeCell ref="A1:G1"/>
    <mergeCell ref="A2:G2"/>
    <mergeCell ref="A3:G3"/>
    <mergeCell ref="B5:D5"/>
    <mergeCell ref="A6:G6"/>
  </mergeCells>
  <printOptions horizontalCentered="1"/>
  <pageMargins left="0.19685039370078741" right="0.19685039370078741" top="0.19685039370078741" bottom="0.19685039370078741" header="0.11811023622047245" footer="0.11811023622047245"/>
  <pageSetup paperSize="9" scale="72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5"/>
  <sheetViews>
    <sheetView topLeftCell="A5" workbookViewId="0">
      <selection activeCell="I6" sqref="I6"/>
    </sheetView>
  </sheetViews>
  <sheetFormatPr defaultRowHeight="15"/>
  <cols>
    <col min="1" max="1" width="16.140625" customWidth="1"/>
    <col min="2" max="2" width="15.7109375" style="1110" customWidth="1"/>
    <col min="3" max="3" width="61.7109375" style="142" customWidth="1"/>
    <col min="4" max="4" width="13.85546875" style="142" bestFit="1" customWidth="1"/>
    <col min="5" max="5" width="13.42578125" style="142" bestFit="1" customWidth="1"/>
    <col min="7" max="7" width="9.5703125" bestFit="1" customWidth="1"/>
  </cols>
  <sheetData>
    <row r="2" spans="1:7">
      <c r="A2" s="313" t="s">
        <v>20828</v>
      </c>
      <c r="B2" s="1109"/>
    </row>
    <row r="3" spans="1:7" ht="15.75" thickBot="1"/>
    <row r="4" spans="1:7" ht="16.5" thickTop="1" thickBot="1">
      <c r="D4" s="862" t="s">
        <v>471</v>
      </c>
      <c r="E4" s="863">
        <v>0</v>
      </c>
    </row>
    <row r="5" spans="1:7" ht="30.75" thickTop="1">
      <c r="A5" s="864" t="s">
        <v>13876</v>
      </c>
      <c r="B5" s="864" t="s">
        <v>95</v>
      </c>
      <c r="C5" s="1070" t="s">
        <v>62</v>
      </c>
      <c r="D5" s="865" t="s">
        <v>1200</v>
      </c>
      <c r="E5" s="866" t="s">
        <v>467</v>
      </c>
    </row>
    <row r="6" spans="1:7" ht="30">
      <c r="A6" s="867" t="s">
        <v>17113</v>
      </c>
      <c r="B6" s="868"/>
      <c r="C6" s="1071"/>
      <c r="D6" s="869"/>
      <c r="E6" s="870"/>
    </row>
    <row r="7" spans="1:7" ht="114.75" customHeight="1">
      <c r="A7" s="871"/>
      <c r="B7" s="1072" t="s">
        <v>17102</v>
      </c>
      <c r="C7" s="1073" t="s">
        <v>17119</v>
      </c>
      <c r="D7" s="1074">
        <v>20950</v>
      </c>
      <c r="E7" s="1075">
        <f>D7-(D7/100*$E$4)</f>
        <v>20950</v>
      </c>
      <c r="G7" s="531"/>
    </row>
    <row r="8" spans="1:7" ht="91.5" customHeight="1">
      <c r="A8" s="860"/>
      <c r="B8" s="1076" t="s">
        <v>17120</v>
      </c>
      <c r="C8" s="1077" t="s">
        <v>17121</v>
      </c>
      <c r="D8" s="1074">
        <v>26260</v>
      </c>
      <c r="E8" s="1075">
        <f>D8-(D8/100*$E$4)</f>
        <v>26260</v>
      </c>
      <c r="G8" s="531"/>
    </row>
    <row r="9" spans="1:7" ht="95.25" customHeight="1">
      <c r="A9" s="860"/>
      <c r="B9" s="1076" t="s">
        <v>17103</v>
      </c>
      <c r="C9" s="1077" t="s">
        <v>17122</v>
      </c>
      <c r="D9" s="1074">
        <v>27950</v>
      </c>
      <c r="E9" s="1078">
        <f t="shared" ref="E9:E45" si="0">D9-(D9/100*$E$4)</f>
        <v>27950</v>
      </c>
      <c r="G9" s="531"/>
    </row>
    <row r="10" spans="1:7" ht="95.25" customHeight="1">
      <c r="A10" s="860"/>
      <c r="B10" s="1076" t="s">
        <v>17104</v>
      </c>
      <c r="C10" s="1077" t="s">
        <v>17123</v>
      </c>
      <c r="D10" s="1074">
        <v>36150</v>
      </c>
      <c r="E10" s="1078">
        <f t="shared" si="0"/>
        <v>36150</v>
      </c>
      <c r="G10" s="531"/>
    </row>
    <row r="11" spans="1:7" ht="121.5" customHeight="1">
      <c r="A11" s="877"/>
      <c r="B11" s="1076" t="s">
        <v>17105</v>
      </c>
      <c r="C11" s="1077" t="s">
        <v>17124</v>
      </c>
      <c r="D11" s="1074">
        <v>41765</v>
      </c>
      <c r="E11" s="1078">
        <f t="shared" si="0"/>
        <v>41765</v>
      </c>
      <c r="G11" s="531"/>
    </row>
    <row r="12" spans="1:7" ht="99" customHeight="1">
      <c r="A12" s="859"/>
      <c r="B12" s="1076" t="s">
        <v>17106</v>
      </c>
      <c r="C12" s="1077" t="s">
        <v>17125</v>
      </c>
      <c r="D12" s="1074">
        <v>51450</v>
      </c>
      <c r="E12" s="1078">
        <f t="shared" si="0"/>
        <v>51450</v>
      </c>
      <c r="G12" s="531"/>
    </row>
    <row r="13" spans="1:7" ht="98.25" customHeight="1">
      <c r="A13" s="859"/>
      <c r="B13" s="1076" t="s">
        <v>17107</v>
      </c>
      <c r="C13" s="1077" t="s">
        <v>17126</v>
      </c>
      <c r="D13" s="1074">
        <v>54450</v>
      </c>
      <c r="E13" s="1078">
        <f t="shared" si="0"/>
        <v>54450</v>
      </c>
      <c r="G13" s="531"/>
    </row>
    <row r="14" spans="1:7" ht="102" customHeight="1">
      <c r="A14" s="310"/>
      <c r="B14" s="1076" t="s">
        <v>17108</v>
      </c>
      <c r="C14" s="1077" t="s">
        <v>17127</v>
      </c>
      <c r="D14" s="1074">
        <v>59700</v>
      </c>
      <c r="E14" s="1078">
        <f t="shared" si="0"/>
        <v>59700</v>
      </c>
      <c r="G14" s="531"/>
    </row>
    <row r="15" spans="1:7" ht="97.5" customHeight="1">
      <c r="A15" s="877"/>
      <c r="B15" s="1076" t="s">
        <v>17109</v>
      </c>
      <c r="C15" s="1077" t="s">
        <v>17128</v>
      </c>
      <c r="D15" s="1074">
        <v>70350</v>
      </c>
      <c r="E15" s="1078">
        <f>D15-(D15/100*$E$4)</f>
        <v>70350</v>
      </c>
      <c r="G15" s="531"/>
    </row>
    <row r="16" spans="1:7" ht="114" customHeight="1">
      <c r="A16" s="859"/>
      <c r="B16" s="1076" t="s">
        <v>17110</v>
      </c>
      <c r="C16" s="1077" t="s">
        <v>17129</v>
      </c>
      <c r="D16" s="1074">
        <v>66900</v>
      </c>
      <c r="E16" s="1078">
        <f>D16-(D16/100*$E$4)</f>
        <v>66900</v>
      </c>
      <c r="G16" s="531"/>
    </row>
    <row r="17" spans="1:7" ht="113.25" customHeight="1">
      <c r="A17" s="310"/>
      <c r="B17" s="1079" t="s">
        <v>17111</v>
      </c>
      <c r="C17" s="1080" t="s">
        <v>17130</v>
      </c>
      <c r="D17" s="1074">
        <v>71950</v>
      </c>
      <c r="E17" s="1081">
        <f>D17-(D17/100*$E$4)</f>
        <v>71950</v>
      </c>
      <c r="G17" s="531"/>
    </row>
    <row r="18" spans="1:7" ht="97.5" customHeight="1">
      <c r="A18" s="950"/>
      <c r="B18" s="1082" t="s">
        <v>17112</v>
      </c>
      <c r="C18" s="1083" t="s">
        <v>17131</v>
      </c>
      <c r="D18" s="1074">
        <v>78550</v>
      </c>
      <c r="E18" s="1084">
        <f>D18-(D18/100*$E$4)</f>
        <v>78550</v>
      </c>
      <c r="G18" s="531"/>
    </row>
    <row r="19" spans="1:7" ht="97.5" customHeight="1">
      <c r="A19" s="871"/>
      <c r="B19" s="1072" t="s">
        <v>17114</v>
      </c>
      <c r="C19" s="1073" t="s">
        <v>17132</v>
      </c>
      <c r="D19" s="1074">
        <v>42500</v>
      </c>
      <c r="E19" s="1075">
        <f t="shared" si="0"/>
        <v>42500</v>
      </c>
    </row>
    <row r="20" spans="1:7" ht="111" customHeight="1">
      <c r="A20" s="860"/>
      <c r="B20" s="1076" t="s">
        <v>17115</v>
      </c>
      <c r="C20" s="1077" t="s">
        <v>17133</v>
      </c>
      <c r="D20" s="1074">
        <v>51480</v>
      </c>
      <c r="E20" s="1078">
        <f t="shared" si="0"/>
        <v>51480</v>
      </c>
    </row>
    <row r="21" spans="1:7" ht="100.5" customHeight="1">
      <c r="A21" s="877"/>
      <c r="B21" s="1076" t="s">
        <v>17116</v>
      </c>
      <c r="C21" s="1077" t="s">
        <v>17134</v>
      </c>
      <c r="D21" s="1074">
        <v>56550</v>
      </c>
      <c r="E21" s="1078">
        <f t="shared" si="0"/>
        <v>56550</v>
      </c>
    </row>
    <row r="22" spans="1:7" ht="105" customHeight="1">
      <c r="A22" s="910"/>
      <c r="B22" s="1089" t="s">
        <v>17117</v>
      </c>
      <c r="C22" s="1090" t="s">
        <v>17135</v>
      </c>
      <c r="D22" s="1074">
        <v>64950</v>
      </c>
      <c r="E22" s="1084">
        <f t="shared" si="0"/>
        <v>64950</v>
      </c>
    </row>
    <row r="23" spans="1:7" ht="24">
      <c r="A23" s="1485"/>
      <c r="B23" s="1089" t="s">
        <v>19588</v>
      </c>
      <c r="C23" s="1090" t="s">
        <v>19589</v>
      </c>
      <c r="D23" s="1074">
        <v>46501</v>
      </c>
      <c r="E23" s="1084">
        <f t="shared" si="0"/>
        <v>46501</v>
      </c>
    </row>
    <row r="24" spans="1:7" ht="24">
      <c r="A24" s="1485"/>
      <c r="B24" s="1089" t="s">
        <v>19590</v>
      </c>
      <c r="C24" s="1090" t="s">
        <v>19591</v>
      </c>
      <c r="D24" s="1074">
        <v>46820</v>
      </c>
      <c r="E24" s="1084">
        <f t="shared" si="0"/>
        <v>46820</v>
      </c>
    </row>
    <row r="25" spans="1:7" ht="24">
      <c r="A25" s="1485"/>
      <c r="B25" s="1089" t="s">
        <v>19592</v>
      </c>
      <c r="C25" s="1090" t="s">
        <v>19593</v>
      </c>
      <c r="D25" s="1074">
        <v>46820</v>
      </c>
      <c r="E25" s="1084">
        <f t="shared" si="0"/>
        <v>46820</v>
      </c>
    </row>
    <row r="26" spans="1:7" ht="24">
      <c r="A26" s="1485"/>
      <c r="B26" s="1089" t="s">
        <v>19594</v>
      </c>
      <c r="C26" s="1090" t="s">
        <v>19595</v>
      </c>
      <c r="D26" s="1074">
        <v>46820</v>
      </c>
      <c r="E26" s="1084">
        <f t="shared" si="0"/>
        <v>46820</v>
      </c>
    </row>
    <row r="27" spans="1:7" ht="24">
      <c r="A27" s="1485"/>
      <c r="B27" s="1089" t="s">
        <v>19596</v>
      </c>
      <c r="C27" s="1090" t="s">
        <v>19597</v>
      </c>
      <c r="D27" s="1074">
        <v>46820</v>
      </c>
      <c r="E27" s="1084">
        <f t="shared" si="0"/>
        <v>46820</v>
      </c>
    </row>
    <row r="28" spans="1:7" ht="24">
      <c r="A28" s="1485"/>
      <c r="B28" s="1089" t="s">
        <v>19598</v>
      </c>
      <c r="C28" s="1090" t="s">
        <v>19599</v>
      </c>
      <c r="D28" s="1074">
        <v>39134</v>
      </c>
      <c r="E28" s="1084">
        <f t="shared" si="0"/>
        <v>39134</v>
      </c>
    </row>
    <row r="29" spans="1:7" ht="24">
      <c r="A29" s="1485"/>
      <c r="B29" s="1089" t="s">
        <v>19600</v>
      </c>
      <c r="C29" s="1090" t="s">
        <v>19601</v>
      </c>
      <c r="D29" s="1074">
        <v>39458</v>
      </c>
      <c r="E29" s="1084">
        <f t="shared" si="0"/>
        <v>39458</v>
      </c>
    </row>
    <row r="30" spans="1:7" ht="24">
      <c r="A30" s="1485"/>
      <c r="B30" s="1089" t="s">
        <v>19602</v>
      </c>
      <c r="C30" s="1090" t="s">
        <v>19603</v>
      </c>
      <c r="D30" s="1074">
        <v>39458</v>
      </c>
      <c r="E30" s="1084">
        <f t="shared" si="0"/>
        <v>39458</v>
      </c>
    </row>
    <row r="31" spans="1:7" ht="24">
      <c r="A31" s="1485"/>
      <c r="B31" s="1089" t="s">
        <v>19604</v>
      </c>
      <c r="C31" s="1090" t="s">
        <v>19605</v>
      </c>
      <c r="D31" s="1074">
        <v>39458</v>
      </c>
      <c r="E31" s="1084">
        <f t="shared" si="0"/>
        <v>39458</v>
      </c>
    </row>
    <row r="32" spans="1:7" ht="24">
      <c r="A32" s="1485"/>
      <c r="B32" s="1089" t="s">
        <v>19606</v>
      </c>
      <c r="C32" s="1090" t="s">
        <v>19607</v>
      </c>
      <c r="D32" s="1074">
        <v>39458</v>
      </c>
      <c r="E32" s="1084">
        <f t="shared" si="0"/>
        <v>39458</v>
      </c>
    </row>
    <row r="33" spans="1:5" ht="24">
      <c r="A33" s="1485"/>
      <c r="B33" s="1089" t="s">
        <v>19608</v>
      </c>
      <c r="C33" s="1090" t="s">
        <v>19609</v>
      </c>
      <c r="D33" s="1074">
        <v>33137</v>
      </c>
      <c r="E33" s="1084">
        <f t="shared" si="0"/>
        <v>33137</v>
      </c>
    </row>
    <row r="34" spans="1:5" ht="24">
      <c r="A34" s="1485"/>
      <c r="B34" s="1089" t="s">
        <v>19610</v>
      </c>
      <c r="C34" s="1090" t="s">
        <v>19611</v>
      </c>
      <c r="D34" s="1074">
        <v>34242</v>
      </c>
      <c r="E34" s="1084">
        <f t="shared" si="0"/>
        <v>34242</v>
      </c>
    </row>
    <row r="35" spans="1:5" ht="24">
      <c r="A35" s="1485"/>
      <c r="B35" s="1089" t="s">
        <v>19612</v>
      </c>
      <c r="C35" s="1090" t="s">
        <v>19613</v>
      </c>
      <c r="D35" s="1074">
        <v>34242</v>
      </c>
      <c r="E35" s="1084">
        <f t="shared" si="0"/>
        <v>34242</v>
      </c>
    </row>
    <row r="36" spans="1:5">
      <c r="A36" s="1485"/>
      <c r="B36" s="1089" t="s">
        <v>19614</v>
      </c>
      <c r="C36" s="1090" t="s">
        <v>19615</v>
      </c>
      <c r="D36" s="1074">
        <v>36253</v>
      </c>
      <c r="E36" s="1084">
        <f t="shared" si="0"/>
        <v>36253</v>
      </c>
    </row>
    <row r="37" spans="1:5">
      <c r="A37" s="1485"/>
      <c r="B37" s="1089" t="s">
        <v>19616</v>
      </c>
      <c r="C37" s="1090" t="s">
        <v>19617</v>
      </c>
      <c r="D37" s="1074">
        <v>36253</v>
      </c>
      <c r="E37" s="1084">
        <f t="shared" si="0"/>
        <v>36253</v>
      </c>
    </row>
    <row r="38" spans="1:5">
      <c r="A38" s="1485"/>
      <c r="B38" s="1089" t="s">
        <v>19618</v>
      </c>
      <c r="C38" s="1090" t="s">
        <v>19619</v>
      </c>
      <c r="D38" s="1074">
        <v>36924</v>
      </c>
      <c r="E38" s="1084">
        <f t="shared" si="0"/>
        <v>36924</v>
      </c>
    </row>
    <row r="39" spans="1:5">
      <c r="A39" s="1485"/>
      <c r="B39" s="1089" t="s">
        <v>19620</v>
      </c>
      <c r="C39" s="1090" t="s">
        <v>19621</v>
      </c>
      <c r="D39" s="1074">
        <v>36924</v>
      </c>
      <c r="E39" s="1084">
        <f t="shared" si="0"/>
        <v>36924</v>
      </c>
    </row>
    <row r="40" spans="1:5">
      <c r="A40" s="1485"/>
      <c r="B40" s="1089" t="s">
        <v>19622</v>
      </c>
      <c r="C40" s="1090" t="s">
        <v>19623</v>
      </c>
      <c r="D40" s="1074">
        <v>36924</v>
      </c>
      <c r="E40" s="1084">
        <f t="shared" si="0"/>
        <v>36924</v>
      </c>
    </row>
    <row r="41" spans="1:5">
      <c r="A41" s="1485"/>
      <c r="B41" s="1089" t="s">
        <v>19624</v>
      </c>
      <c r="C41" s="1090" t="s">
        <v>19625</v>
      </c>
      <c r="D41" s="1074">
        <v>36924</v>
      </c>
      <c r="E41" s="1084">
        <f t="shared" si="0"/>
        <v>36924</v>
      </c>
    </row>
    <row r="42" spans="1:5">
      <c r="A42" s="1485"/>
      <c r="B42" s="1089" t="s">
        <v>19626</v>
      </c>
      <c r="C42" s="1090" t="s">
        <v>19627</v>
      </c>
      <c r="D42" s="1074">
        <v>36924</v>
      </c>
      <c r="E42" s="1084">
        <f t="shared" si="0"/>
        <v>36924</v>
      </c>
    </row>
    <row r="43" spans="1:5">
      <c r="A43" s="1485"/>
      <c r="B43" s="1089" t="s">
        <v>19628</v>
      </c>
      <c r="C43" s="1090" t="s">
        <v>19629</v>
      </c>
      <c r="D43" s="1074">
        <v>36924</v>
      </c>
      <c r="E43" s="1084">
        <f t="shared" si="0"/>
        <v>36924</v>
      </c>
    </row>
    <row r="44" spans="1:5">
      <c r="A44" s="1485"/>
      <c r="B44" s="1089" t="s">
        <v>19630</v>
      </c>
      <c r="C44" s="1090" t="s">
        <v>19631</v>
      </c>
      <c r="D44" s="1074">
        <v>36924</v>
      </c>
      <c r="E44" s="1084">
        <f t="shared" si="0"/>
        <v>36924</v>
      </c>
    </row>
    <row r="45" spans="1:5">
      <c r="A45" s="1485"/>
      <c r="B45" s="1089" t="s">
        <v>19632</v>
      </c>
      <c r="C45" s="1090" t="s">
        <v>19633</v>
      </c>
      <c r="D45" s="1074">
        <v>36924</v>
      </c>
      <c r="E45" s="1084">
        <f t="shared" si="0"/>
        <v>36924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/>
  </sheetViews>
  <sheetFormatPr defaultColWidth="9.140625" defaultRowHeight="15"/>
  <cols>
    <col min="1" max="1" width="16.140625" customWidth="1"/>
    <col min="2" max="2" width="15.7109375" style="142" customWidth="1"/>
    <col min="3" max="3" width="38" style="142" customWidth="1"/>
    <col min="4" max="4" width="13.85546875" style="142" bestFit="1" customWidth="1"/>
    <col min="5" max="5" width="13.42578125" style="142" bestFit="1" customWidth="1"/>
    <col min="6" max="6" width="16.42578125" customWidth="1"/>
  </cols>
  <sheetData>
    <row r="2" spans="1:6">
      <c r="A2" s="313" t="s">
        <v>15490</v>
      </c>
      <c r="B2" s="861"/>
    </row>
    <row r="3" spans="1:6" ht="15.75" thickBot="1"/>
    <row r="4" spans="1:6" ht="16.5" thickTop="1" thickBot="1">
      <c r="D4" s="862" t="s">
        <v>471</v>
      </c>
      <c r="E4" s="863">
        <v>35</v>
      </c>
    </row>
    <row r="5" spans="1:6" ht="30.75" thickTop="1">
      <c r="A5" s="864" t="s">
        <v>13876</v>
      </c>
      <c r="B5" s="864" t="s">
        <v>95</v>
      </c>
      <c r="C5" s="864" t="s">
        <v>62</v>
      </c>
      <c r="D5" s="865" t="s">
        <v>1200</v>
      </c>
      <c r="E5" s="866" t="s">
        <v>467</v>
      </c>
    </row>
    <row r="6" spans="1:6">
      <c r="A6" s="878" t="s">
        <v>13878</v>
      </c>
      <c r="B6" s="868"/>
      <c r="C6" s="868"/>
      <c r="D6" s="869"/>
      <c r="E6" s="870"/>
      <c r="F6" s="876"/>
    </row>
    <row r="7" spans="1:6" ht="59.65" customHeight="1">
      <c r="A7" s="871"/>
      <c r="B7" s="872" t="s">
        <v>15486</v>
      </c>
      <c r="C7" s="873" t="s">
        <v>15487</v>
      </c>
      <c r="D7" s="874">
        <v>12000</v>
      </c>
      <c r="E7" s="875">
        <f t="shared" ref="E7:E8" si="0">D7-(D7/100*$E$4)</f>
        <v>7800</v>
      </c>
      <c r="F7" s="876"/>
    </row>
    <row r="8" spans="1:6" ht="59.65" customHeight="1">
      <c r="A8" s="871"/>
      <c r="B8" s="872" t="s">
        <v>15488</v>
      </c>
      <c r="C8" s="873" t="s">
        <v>15489</v>
      </c>
      <c r="D8" s="874">
        <v>12000</v>
      </c>
      <c r="E8" s="875">
        <f t="shared" si="0"/>
        <v>7800</v>
      </c>
      <c r="F8" s="876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"/>
  <sheetViews>
    <sheetView workbookViewId="0"/>
  </sheetViews>
  <sheetFormatPr defaultRowHeight="15"/>
  <cols>
    <col min="1" max="1" width="14.140625" customWidth="1"/>
    <col min="2" max="2" width="38" customWidth="1"/>
    <col min="3" max="3" width="13.85546875" bestFit="1" customWidth="1"/>
    <col min="4" max="4" width="13.42578125" bestFit="1" customWidth="1"/>
    <col min="6" max="6" width="10.28515625" bestFit="1" customWidth="1"/>
  </cols>
  <sheetData>
    <row r="2" spans="1:6">
      <c r="A2" s="313" t="s">
        <v>10930</v>
      </c>
      <c r="B2" s="459"/>
    </row>
    <row r="3" spans="1:6" ht="15.75" thickBot="1"/>
    <row r="4" spans="1:6" ht="16.5" thickTop="1" thickBot="1">
      <c r="C4" s="98" t="s">
        <v>471</v>
      </c>
      <c r="D4" s="99">
        <v>0</v>
      </c>
    </row>
    <row r="5" spans="1:6" ht="15.75" thickTop="1">
      <c r="A5" s="100" t="s">
        <v>95</v>
      </c>
      <c r="B5" s="311" t="s">
        <v>62</v>
      </c>
      <c r="C5" s="314" t="s">
        <v>1200</v>
      </c>
      <c r="D5" s="315" t="s">
        <v>467</v>
      </c>
    </row>
    <row r="6" spans="1:6" ht="33.75">
      <c r="A6" s="307" t="s">
        <v>10939</v>
      </c>
      <c r="B6" s="308" t="s">
        <v>10940</v>
      </c>
      <c r="C6" s="309">
        <v>48713.78609999999</v>
      </c>
      <c r="D6" s="312">
        <f>C6-(C6/100*$D$4)</f>
        <v>48713.78609999999</v>
      </c>
    </row>
    <row r="7" spans="1:6" ht="33.75">
      <c r="A7" s="307" t="s">
        <v>10941</v>
      </c>
      <c r="B7" s="308" t="s">
        <v>10942</v>
      </c>
      <c r="C7" s="309">
        <v>54582.481799999994</v>
      </c>
      <c r="D7" s="312">
        <f t="shared" ref="D7:D13" si="0">C7-(C7/100*$D$4)</f>
        <v>54582.481799999994</v>
      </c>
    </row>
    <row r="8" spans="1:6" ht="25.5" customHeight="1">
      <c r="A8" s="307" t="s">
        <v>13697</v>
      </c>
      <c r="B8" s="308" t="s">
        <v>13698</v>
      </c>
      <c r="C8" s="309">
        <v>54181</v>
      </c>
      <c r="D8" s="312">
        <f t="shared" ref="D8" si="1">C8-(C8/100*$D$4)</f>
        <v>54181</v>
      </c>
    </row>
    <row r="9" spans="1:6" ht="33.75">
      <c r="A9" s="307" t="s">
        <v>10943</v>
      </c>
      <c r="B9" s="308" t="s">
        <v>10944</v>
      </c>
      <c r="C9" s="309">
        <v>68068.350000000006</v>
      </c>
      <c r="D9" s="312">
        <f t="shared" si="0"/>
        <v>68068.350000000006</v>
      </c>
    </row>
    <row r="10" spans="1:6" ht="22.5">
      <c r="A10" s="307" t="s">
        <v>10945</v>
      </c>
      <c r="B10" s="308" t="s">
        <v>10946</v>
      </c>
      <c r="C10" s="309">
        <v>43926.775200000004</v>
      </c>
      <c r="D10" s="312">
        <f t="shared" si="0"/>
        <v>43926.775200000004</v>
      </c>
    </row>
    <row r="11" spans="1:6" ht="22.5">
      <c r="A11" s="307" t="s">
        <v>10947</v>
      </c>
      <c r="B11" s="308" t="s">
        <v>10948</v>
      </c>
      <c r="C11" s="309">
        <v>50312.234700000001</v>
      </c>
      <c r="D11" s="312">
        <f t="shared" si="0"/>
        <v>50312.234700000001</v>
      </c>
      <c r="F11" s="531"/>
    </row>
    <row r="12" spans="1:6" ht="22.5">
      <c r="A12" s="307" t="s">
        <v>10949</v>
      </c>
      <c r="B12" s="308" t="s">
        <v>10950</v>
      </c>
      <c r="C12" s="309">
        <v>63587.878200000006</v>
      </c>
      <c r="D12" s="312">
        <f t="shared" si="0"/>
        <v>63587.878200000006</v>
      </c>
    </row>
    <row r="13" spans="1:6" ht="22.5">
      <c r="A13" s="307" t="s">
        <v>10951</v>
      </c>
      <c r="B13" s="308" t="s">
        <v>10952</v>
      </c>
      <c r="C13" s="309">
        <v>68494.356</v>
      </c>
      <c r="D13" s="312">
        <f t="shared" si="0"/>
        <v>68494.356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pane ySplit="7" topLeftCell="A8" activePane="bottomLeft" state="frozen"/>
      <selection pane="bottomLeft" activeCell="H3" sqref="H3"/>
    </sheetView>
  </sheetViews>
  <sheetFormatPr defaultRowHeight="15"/>
  <cols>
    <col min="1" max="1" width="13.42578125" customWidth="1"/>
    <col min="2" max="2" width="24.85546875" style="137" customWidth="1"/>
    <col min="3" max="3" width="31.7109375" style="137" customWidth="1"/>
    <col min="4" max="4" width="10.5703125" style="469" bestFit="1" customWidth="1"/>
    <col min="5" max="5" width="10.5703125" style="469" customWidth="1"/>
    <col min="6" max="6" width="19.5703125" style="1328" customWidth="1"/>
  </cols>
  <sheetData>
    <row r="1" spans="1:7">
      <c r="B1" s="1641" t="s">
        <v>475</v>
      </c>
      <c r="C1" s="1641"/>
      <c r="D1" s="1641"/>
      <c r="E1" s="1641"/>
      <c r="F1" s="1641"/>
      <c r="G1" s="583"/>
    </row>
    <row r="2" spans="1:7">
      <c r="B2" s="577" t="s">
        <v>474</v>
      </c>
      <c r="C2" s="533" t="s">
        <v>2065</v>
      </c>
      <c r="D2" s="578"/>
      <c r="E2" s="535"/>
      <c r="F2" s="583"/>
      <c r="G2" s="583"/>
    </row>
    <row r="3" spans="1:7">
      <c r="B3" s="577" t="s">
        <v>20918</v>
      </c>
      <c r="C3" s="533" t="s">
        <v>577</v>
      </c>
      <c r="D3" s="578"/>
      <c r="E3" s="535"/>
      <c r="F3" s="583"/>
      <c r="G3" s="583"/>
    </row>
    <row r="4" spans="1:7">
      <c r="B4" s="533"/>
      <c r="C4" s="533" t="s">
        <v>476</v>
      </c>
      <c r="D4" s="578"/>
      <c r="E4" s="535"/>
      <c r="F4" s="583"/>
      <c r="G4" s="583"/>
    </row>
    <row r="5" spans="1:7" ht="15.75" thickBot="1">
      <c r="B5" s="1650" t="s">
        <v>477</v>
      </c>
      <c r="C5" s="1650"/>
      <c r="D5" s="1650"/>
      <c r="E5" s="1650"/>
      <c r="F5" s="1650"/>
      <c r="G5" s="583"/>
    </row>
    <row r="6" spans="1:7" ht="15.75" thickTop="1">
      <c r="D6" s="470" t="s">
        <v>471</v>
      </c>
      <c r="E6" s="1210">
        <v>20</v>
      </c>
      <c r="F6" s="1324" t="s">
        <v>20919</v>
      </c>
    </row>
    <row r="7" spans="1:7" ht="36.75">
      <c r="A7" s="484" t="s">
        <v>95</v>
      </c>
      <c r="B7" s="485" t="s">
        <v>11029</v>
      </c>
      <c r="C7" s="486" t="s">
        <v>62</v>
      </c>
      <c r="D7" s="588" t="s">
        <v>11030</v>
      </c>
      <c r="E7" s="1322" t="s">
        <v>467</v>
      </c>
      <c r="F7" s="1325" t="s">
        <v>16123</v>
      </c>
    </row>
    <row r="8" spans="1:7" ht="76.5" customHeight="1">
      <c r="A8" s="487" t="s">
        <v>10931</v>
      </c>
      <c r="B8" s="485"/>
      <c r="C8" s="488" t="s">
        <v>10932</v>
      </c>
      <c r="D8" s="589">
        <v>98000</v>
      </c>
      <c r="E8" s="1323">
        <f>D8-(D8/100*$E$6)</f>
        <v>78400</v>
      </c>
      <c r="F8" s="1326"/>
    </row>
    <row r="9" spans="1:7" ht="76.5" customHeight="1">
      <c r="A9" s="584" t="s">
        <v>13104</v>
      </c>
      <c r="B9" s="585"/>
      <c r="C9" s="586" t="s">
        <v>13105</v>
      </c>
      <c r="D9" s="590">
        <v>101000</v>
      </c>
      <c r="E9" s="1323">
        <v>101000</v>
      </c>
      <c r="F9" s="1326"/>
    </row>
    <row r="10" spans="1:7" ht="76.5" customHeight="1">
      <c r="A10" s="487" t="s">
        <v>10933</v>
      </c>
      <c r="B10" s="485"/>
      <c r="C10" s="488" t="s">
        <v>10934</v>
      </c>
      <c r="D10" s="589">
        <v>82500</v>
      </c>
      <c r="E10" s="1323">
        <f t="shared" ref="E10:E23" si="0">D10-(D10/100*$E$6)</f>
        <v>66000</v>
      </c>
      <c r="F10" s="1327">
        <v>66000</v>
      </c>
    </row>
    <row r="11" spans="1:7" ht="76.5" customHeight="1">
      <c r="A11" s="487" t="s">
        <v>11031</v>
      </c>
      <c r="B11" s="485"/>
      <c r="C11" s="488" t="s">
        <v>11032</v>
      </c>
      <c r="D11" s="589">
        <v>107117</v>
      </c>
      <c r="E11" s="1215">
        <f t="shared" si="0"/>
        <v>85693.6</v>
      </c>
      <c r="F11" s="1326"/>
    </row>
    <row r="12" spans="1:7" ht="76.5" customHeight="1">
      <c r="A12" s="489" t="s">
        <v>10935</v>
      </c>
      <c r="B12" s="485"/>
      <c r="C12" s="488" t="s">
        <v>10936</v>
      </c>
      <c r="D12" s="589">
        <v>104500</v>
      </c>
      <c r="E12" s="1323">
        <f t="shared" si="0"/>
        <v>83600</v>
      </c>
      <c r="F12" s="1326"/>
    </row>
    <row r="13" spans="1:7" ht="76.5" customHeight="1">
      <c r="A13" s="487" t="s">
        <v>10937</v>
      </c>
      <c r="B13" s="485"/>
      <c r="C13" s="488" t="s">
        <v>10938</v>
      </c>
      <c r="D13" s="589">
        <v>105000</v>
      </c>
      <c r="E13" s="1323">
        <f t="shared" si="0"/>
        <v>84000</v>
      </c>
      <c r="F13" s="1326"/>
    </row>
    <row r="14" spans="1:7" ht="76.5" customHeight="1">
      <c r="A14" s="487" t="s">
        <v>11033</v>
      </c>
      <c r="B14" s="485"/>
      <c r="C14" s="490" t="s">
        <v>11034</v>
      </c>
      <c r="D14" s="589">
        <v>110000</v>
      </c>
      <c r="E14" s="1323">
        <f t="shared" si="0"/>
        <v>88000</v>
      </c>
      <c r="F14" s="1326"/>
    </row>
    <row r="15" spans="1:7" ht="76.5" customHeight="1">
      <c r="A15" s="487" t="s">
        <v>11035</v>
      </c>
      <c r="B15" s="485"/>
      <c r="C15" s="490" t="s">
        <v>11036</v>
      </c>
      <c r="D15" s="589">
        <v>108213</v>
      </c>
      <c r="E15" s="1323">
        <f t="shared" si="0"/>
        <v>86570.4</v>
      </c>
      <c r="F15" s="1326"/>
    </row>
    <row r="16" spans="1:7" ht="76.5" customHeight="1">
      <c r="A16" s="487" t="s">
        <v>13106</v>
      </c>
      <c r="B16" s="587"/>
      <c r="C16" s="490" t="s">
        <v>13107</v>
      </c>
      <c r="D16" s="589">
        <v>104000</v>
      </c>
      <c r="E16" s="1323">
        <f t="shared" si="0"/>
        <v>83200</v>
      </c>
      <c r="F16" s="1326"/>
    </row>
    <row r="17" spans="1:6" ht="76.5" customHeight="1">
      <c r="A17" s="487" t="s">
        <v>13108</v>
      </c>
      <c r="B17" s="587"/>
      <c r="C17" s="490" t="s">
        <v>13109</v>
      </c>
      <c r="D17" s="589">
        <v>99500</v>
      </c>
      <c r="E17" s="1323">
        <f t="shared" si="0"/>
        <v>79600</v>
      </c>
      <c r="F17" s="1326"/>
    </row>
    <row r="18" spans="1:6" ht="76.5" customHeight="1">
      <c r="A18" s="487" t="s">
        <v>13110</v>
      </c>
      <c r="B18" s="587"/>
      <c r="C18" s="490" t="s">
        <v>13111</v>
      </c>
      <c r="D18" s="589">
        <v>110000</v>
      </c>
      <c r="E18" s="1323">
        <f t="shared" si="0"/>
        <v>88000</v>
      </c>
      <c r="F18" s="1326"/>
    </row>
    <row r="19" spans="1:6" ht="76.5" customHeight="1">
      <c r="A19" s="1212" t="s">
        <v>16145</v>
      </c>
      <c r="B19" s="1213"/>
      <c r="C19" s="1214" t="s">
        <v>16146</v>
      </c>
      <c r="D19" s="1215">
        <v>95976</v>
      </c>
      <c r="E19" s="1215">
        <f t="shared" si="0"/>
        <v>76780.800000000003</v>
      </c>
      <c r="F19" s="1327">
        <v>76781</v>
      </c>
    </row>
    <row r="20" spans="1:6" ht="76.5" customHeight="1">
      <c r="A20" s="1212" t="s">
        <v>16147</v>
      </c>
      <c r="B20" s="1213"/>
      <c r="C20" s="1214" t="s">
        <v>16148</v>
      </c>
      <c r="D20" s="1215">
        <v>94109</v>
      </c>
      <c r="E20" s="1215">
        <f t="shared" si="0"/>
        <v>75287.199999999997</v>
      </c>
      <c r="F20" s="1326"/>
    </row>
    <row r="21" spans="1:6" ht="76.5" customHeight="1">
      <c r="A21" s="1212" t="s">
        <v>16149</v>
      </c>
      <c r="B21" s="1213"/>
      <c r="C21" s="1214" t="s">
        <v>16150</v>
      </c>
      <c r="D21" s="1215">
        <v>94694</v>
      </c>
      <c r="E21" s="1215">
        <f t="shared" si="0"/>
        <v>75755.199999999997</v>
      </c>
      <c r="F21" s="1327">
        <v>75755</v>
      </c>
    </row>
    <row r="22" spans="1:6" ht="76.5" customHeight="1">
      <c r="A22" s="1212" t="s">
        <v>16152</v>
      </c>
      <c r="B22" s="1213"/>
      <c r="C22" s="1214" t="s">
        <v>16151</v>
      </c>
      <c r="D22" s="1215">
        <v>92896</v>
      </c>
      <c r="E22" s="1215">
        <f t="shared" si="0"/>
        <v>74316.800000000003</v>
      </c>
      <c r="F22" s="1327">
        <v>74317</v>
      </c>
    </row>
    <row r="23" spans="1:6" ht="76.5" customHeight="1">
      <c r="A23" s="1212" t="s">
        <v>16154</v>
      </c>
      <c r="B23" s="1213"/>
      <c r="C23" s="1214" t="s">
        <v>16153</v>
      </c>
      <c r="D23" s="1215">
        <v>94309</v>
      </c>
      <c r="E23" s="1215">
        <f t="shared" si="0"/>
        <v>75447.199999999997</v>
      </c>
      <c r="F23" s="1710"/>
    </row>
    <row r="24" spans="1:6" ht="76.5" customHeight="1"/>
    <row r="25" spans="1:6" ht="14.25" customHeight="1">
      <c r="A25" s="1651" t="s">
        <v>15519</v>
      </c>
      <c r="B25" s="1652"/>
      <c r="C25" s="1653"/>
      <c r="D25" s="1651" t="s">
        <v>15518</v>
      </c>
      <c r="E25" s="1653"/>
    </row>
    <row r="26" spans="1:6" ht="143.44999999999999" customHeight="1">
      <c r="A26" s="489" t="s">
        <v>14923</v>
      </c>
      <c r="B26" s="1046"/>
      <c r="C26" s="490" t="s">
        <v>15512</v>
      </c>
      <c r="D26" s="1047"/>
      <c r="E26" s="1047"/>
    </row>
    <row r="27" spans="1:6" ht="143.44999999999999" customHeight="1">
      <c r="A27" s="489" t="s">
        <v>14924</v>
      </c>
      <c r="B27" s="1046"/>
      <c r="C27" s="490" t="s">
        <v>15513</v>
      </c>
      <c r="D27" s="1047"/>
      <c r="E27" s="1047"/>
    </row>
    <row r="28" spans="1:6" ht="143.44999999999999" customHeight="1">
      <c r="A28" s="489" t="s">
        <v>15076</v>
      </c>
      <c r="B28" s="1046"/>
      <c r="C28" s="490" t="s">
        <v>15514</v>
      </c>
      <c r="D28" s="1047"/>
      <c r="E28" s="1047"/>
    </row>
    <row r="29" spans="1:6" ht="143.44999999999999" customHeight="1">
      <c r="A29" s="489" t="s">
        <v>15077</v>
      </c>
      <c r="B29" s="1046"/>
      <c r="C29" s="490" t="s">
        <v>15515</v>
      </c>
      <c r="D29" s="1047"/>
      <c r="E29" s="1047"/>
    </row>
    <row r="30" spans="1:6" ht="143.44999999999999" customHeight="1">
      <c r="A30" s="489" t="s">
        <v>15175</v>
      </c>
      <c r="B30" s="1046"/>
      <c r="C30" s="490" t="s">
        <v>15516</v>
      </c>
      <c r="D30" s="1047"/>
      <c r="E30" s="1047"/>
    </row>
    <row r="31" spans="1:6" ht="143.44999999999999" customHeight="1">
      <c r="A31" s="489" t="s">
        <v>15259</v>
      </c>
      <c r="B31" s="1046"/>
      <c r="C31" s="490" t="s">
        <v>15517</v>
      </c>
      <c r="D31" s="1047"/>
      <c r="E31" s="1047"/>
    </row>
    <row r="32" spans="1:6" ht="143.44999999999999" customHeight="1">
      <c r="A32" s="489" t="s">
        <v>14920</v>
      </c>
      <c r="B32" s="1046"/>
      <c r="C32" s="490" t="s">
        <v>15524</v>
      </c>
      <c r="D32" s="1047"/>
      <c r="E32" s="1047"/>
    </row>
    <row r="33" spans="1:5" ht="143.44999999999999" customHeight="1">
      <c r="A33" s="489" t="s">
        <v>14921</v>
      </c>
      <c r="B33" s="1046"/>
      <c r="C33" s="490" t="s">
        <v>15525</v>
      </c>
      <c r="D33" s="1047"/>
      <c r="E33" s="1047"/>
    </row>
    <row r="34" spans="1:5" ht="143.44999999999999" customHeight="1">
      <c r="A34" s="489" t="s">
        <v>15520</v>
      </c>
      <c r="B34" s="1046"/>
      <c r="C34" s="490" t="s">
        <v>15526</v>
      </c>
      <c r="D34" s="1047"/>
      <c r="E34" s="1047"/>
    </row>
    <row r="35" spans="1:5" ht="143.44999999999999" customHeight="1">
      <c r="A35" s="489" t="s">
        <v>15521</v>
      </c>
      <c r="B35" s="1046"/>
      <c r="C35" s="490" t="s">
        <v>15527</v>
      </c>
      <c r="D35" s="1047"/>
      <c r="E35" s="1047"/>
    </row>
    <row r="36" spans="1:5" ht="143.44999999999999" customHeight="1">
      <c r="A36" s="489" t="s">
        <v>15145</v>
      </c>
      <c r="B36" s="1046"/>
      <c r="C36" s="490" t="s">
        <v>15528</v>
      </c>
      <c r="D36" s="1047"/>
      <c r="E36" s="1047"/>
    </row>
    <row r="37" spans="1:5" ht="143.44999999999999" customHeight="1">
      <c r="A37" s="489" t="s">
        <v>15522</v>
      </c>
      <c r="B37" s="1046"/>
      <c r="C37" s="490" t="s">
        <v>15529</v>
      </c>
      <c r="D37" s="1047"/>
      <c r="E37" s="1047"/>
    </row>
    <row r="38" spans="1:5" ht="143.44999999999999" customHeight="1">
      <c r="A38" s="489" t="s">
        <v>15523</v>
      </c>
      <c r="B38" s="1046"/>
      <c r="C38" s="490" t="s">
        <v>15530</v>
      </c>
      <c r="D38" s="1047"/>
      <c r="E38" s="1047"/>
    </row>
    <row r="39" spans="1:5" ht="143.44999999999999" customHeight="1">
      <c r="A39" s="489" t="s">
        <v>15171</v>
      </c>
      <c r="B39" s="1046"/>
      <c r="C39" s="490" t="s">
        <v>15531</v>
      </c>
      <c r="D39" s="1047"/>
      <c r="E39" s="1047"/>
    </row>
    <row r="40" spans="1:5" ht="143.44999999999999" customHeight="1">
      <c r="A40" s="489" t="s">
        <v>15172</v>
      </c>
      <c r="B40" s="1046"/>
      <c r="C40" s="490" t="s">
        <v>15532</v>
      </c>
      <c r="D40" s="1047"/>
      <c r="E40" s="1047"/>
    </row>
    <row r="41" spans="1:5" ht="143.44999999999999" customHeight="1">
      <c r="A41" s="489" t="s">
        <v>14661</v>
      </c>
      <c r="B41" s="1046"/>
      <c r="C41" s="490" t="s">
        <v>15510</v>
      </c>
      <c r="D41" s="1047"/>
      <c r="E41" s="1047"/>
    </row>
    <row r="42" spans="1:5" ht="143.44999999999999" customHeight="1">
      <c r="A42" s="489" t="s">
        <v>14663</v>
      </c>
      <c r="B42" s="1046"/>
      <c r="C42" s="490" t="s">
        <v>15511</v>
      </c>
      <c r="D42" s="1047"/>
      <c r="E42" s="1047"/>
    </row>
  </sheetData>
  <mergeCells count="4">
    <mergeCell ref="B1:F1"/>
    <mergeCell ref="B5:F5"/>
    <mergeCell ref="A25:C25"/>
    <mergeCell ref="D25:E25"/>
  </mergeCells>
  <hyperlinks>
    <hyperlink ref="C4" r:id="rId1"/>
  </hyperlinks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workbookViewId="0"/>
  </sheetViews>
  <sheetFormatPr defaultRowHeight="15"/>
  <cols>
    <col min="1" max="1" width="13.42578125" customWidth="1"/>
    <col min="2" max="2" width="37.140625" style="137" customWidth="1"/>
    <col min="3" max="3" width="19" style="137" customWidth="1"/>
    <col min="4" max="4" width="10.5703125" style="469" bestFit="1" customWidth="1"/>
    <col min="5" max="5" width="10.5703125" style="949" customWidth="1"/>
  </cols>
  <sheetData>
    <row r="1" spans="1:8">
      <c r="B1" s="1641" t="s">
        <v>475</v>
      </c>
      <c r="C1" s="1641"/>
      <c r="D1" s="1641"/>
      <c r="E1" s="1641"/>
      <c r="F1" s="1641"/>
    </row>
    <row r="2" spans="1:8">
      <c r="B2" s="577"/>
      <c r="C2" s="533" t="s">
        <v>2065</v>
      </c>
      <c r="D2" s="578"/>
      <c r="E2" s="580"/>
      <c r="F2" s="578"/>
    </row>
    <row r="3" spans="1:8">
      <c r="B3" s="577"/>
      <c r="C3" s="533" t="s">
        <v>577</v>
      </c>
      <c r="D3" s="578"/>
      <c r="E3" s="580"/>
      <c r="F3" s="578"/>
    </row>
    <row r="4" spans="1:8">
      <c r="B4" s="533"/>
      <c r="C4" s="533" t="s">
        <v>476</v>
      </c>
      <c r="D4" s="578"/>
      <c r="E4" s="580"/>
      <c r="F4" s="578"/>
    </row>
    <row r="5" spans="1:8" ht="15.75" thickBot="1">
      <c r="B5" s="1650" t="s">
        <v>477</v>
      </c>
      <c r="C5" s="1650"/>
      <c r="D5" s="1650"/>
      <c r="E5" s="1650"/>
      <c r="F5" s="1650"/>
    </row>
    <row r="6" spans="1:8" ht="16.5" thickTop="1" thickBot="1">
      <c r="D6" s="137"/>
      <c r="E6" s="920" t="s">
        <v>471</v>
      </c>
      <c r="F6" s="591">
        <v>0</v>
      </c>
    </row>
    <row r="7" spans="1:8" ht="37.5" thickBot="1">
      <c r="A7" s="921" t="s">
        <v>95</v>
      </c>
      <c r="B7" s="922" t="s">
        <v>14296</v>
      </c>
      <c r="C7" s="923" t="s">
        <v>13876</v>
      </c>
      <c r="D7" s="924" t="s">
        <v>14297</v>
      </c>
      <c r="E7" s="925" t="s">
        <v>11030</v>
      </c>
      <c r="F7" s="926" t="s">
        <v>467</v>
      </c>
    </row>
    <row r="8" spans="1:8" ht="25.5" customHeight="1">
      <c r="A8" s="927" t="s">
        <v>14298</v>
      </c>
      <c r="B8" s="928" t="s">
        <v>14299</v>
      </c>
      <c r="C8" s="1654"/>
      <c r="D8" s="1657" t="s">
        <v>14300</v>
      </c>
      <c r="E8" s="929">
        <v>10429.300000000001</v>
      </c>
      <c r="F8" s="929">
        <f>E8*(100-$F$6)/100</f>
        <v>10429.300000000001</v>
      </c>
      <c r="H8" s="1489"/>
    </row>
    <row r="9" spans="1:8" ht="25.5">
      <c r="A9" s="930" t="s">
        <v>14301</v>
      </c>
      <c r="B9" s="931" t="s">
        <v>14302</v>
      </c>
      <c r="C9" s="1655"/>
      <c r="D9" s="1658"/>
      <c r="E9" s="929">
        <v>14036.856521739131</v>
      </c>
      <c r="F9" s="929">
        <f t="shared" ref="F9:F72" si="0">E9*(100-$F$6)/100</f>
        <v>14036.856521739131</v>
      </c>
      <c r="H9" s="1489"/>
    </row>
    <row r="10" spans="1:8" ht="25.5">
      <c r="A10" s="930" t="s">
        <v>14303</v>
      </c>
      <c r="B10" s="931" t="s">
        <v>14304</v>
      </c>
      <c r="C10" s="1655"/>
      <c r="D10" s="1658"/>
      <c r="E10" s="929">
        <v>16976.399999999998</v>
      </c>
      <c r="F10" s="929">
        <f t="shared" si="0"/>
        <v>16976.399999999998</v>
      </c>
      <c r="H10" s="1489"/>
    </row>
    <row r="11" spans="1:8" ht="26.25" thickBot="1">
      <c r="A11" s="932" t="s">
        <v>14305</v>
      </c>
      <c r="B11" s="933" t="s">
        <v>14306</v>
      </c>
      <c r="C11" s="1656"/>
      <c r="D11" s="1659"/>
      <c r="E11" s="929">
        <v>16976.400000000001</v>
      </c>
      <c r="F11" s="934">
        <f t="shared" si="0"/>
        <v>16976.400000000001</v>
      </c>
      <c r="H11" s="1489"/>
    </row>
    <row r="12" spans="1:8" ht="25.5" customHeight="1">
      <c r="A12" s="935" t="s">
        <v>14307</v>
      </c>
      <c r="B12" s="928" t="s">
        <v>14308</v>
      </c>
      <c r="C12" s="1660"/>
      <c r="D12" s="1663" t="s">
        <v>14309</v>
      </c>
      <c r="E12" s="929">
        <v>13835.39</v>
      </c>
      <c r="F12" s="936">
        <f t="shared" si="0"/>
        <v>13835.39</v>
      </c>
      <c r="H12" s="1489"/>
    </row>
    <row r="13" spans="1:8" ht="25.5">
      <c r="A13" s="930" t="s">
        <v>14310</v>
      </c>
      <c r="B13" s="931" t="s">
        <v>14311</v>
      </c>
      <c r="C13" s="1661"/>
      <c r="D13" s="1664"/>
      <c r="E13" s="929">
        <v>13835.39</v>
      </c>
      <c r="F13" s="929">
        <f t="shared" si="0"/>
        <v>13835.39</v>
      </c>
      <c r="H13" s="1489"/>
    </row>
    <row r="14" spans="1:8" ht="25.5">
      <c r="A14" s="930" t="s">
        <v>14312</v>
      </c>
      <c r="B14" s="931" t="s">
        <v>14313</v>
      </c>
      <c r="C14" s="1661"/>
      <c r="D14" s="1664"/>
      <c r="E14" s="929">
        <v>17220.8</v>
      </c>
      <c r="F14" s="929">
        <f t="shared" si="0"/>
        <v>17220.8</v>
      </c>
      <c r="H14" s="1489"/>
    </row>
    <row r="15" spans="1:8" ht="25.5">
      <c r="A15" s="930" t="s">
        <v>14314</v>
      </c>
      <c r="B15" s="931" t="s">
        <v>14315</v>
      </c>
      <c r="C15" s="1661"/>
      <c r="D15" s="1664"/>
      <c r="E15" s="929">
        <v>17220.8</v>
      </c>
      <c r="F15" s="929">
        <f t="shared" si="0"/>
        <v>17220.8</v>
      </c>
      <c r="H15" s="1489"/>
    </row>
    <row r="16" spans="1:8" ht="25.5">
      <c r="A16" s="930" t="s">
        <v>14316</v>
      </c>
      <c r="B16" s="931" t="s">
        <v>14317</v>
      </c>
      <c r="C16" s="1661"/>
      <c r="D16" s="1664"/>
      <c r="E16" s="929">
        <v>17941.310000000001</v>
      </c>
      <c r="F16" s="929">
        <f t="shared" si="0"/>
        <v>17941.310000000001</v>
      </c>
      <c r="H16" s="1489"/>
    </row>
    <row r="17" spans="1:8" ht="26.25" thickBot="1">
      <c r="A17" s="932" t="s">
        <v>14318</v>
      </c>
      <c r="B17" s="933" t="s">
        <v>14319</v>
      </c>
      <c r="C17" s="1662"/>
      <c r="D17" s="1665"/>
      <c r="E17" s="929">
        <v>24147.19</v>
      </c>
      <c r="F17" s="934">
        <f t="shared" si="0"/>
        <v>24147.19</v>
      </c>
      <c r="H17" s="1489"/>
    </row>
    <row r="18" spans="1:8" ht="25.5">
      <c r="A18" s="935" t="s">
        <v>14320</v>
      </c>
      <c r="B18" s="928" t="s">
        <v>14321</v>
      </c>
      <c r="C18" s="1654"/>
      <c r="D18" s="1657" t="s">
        <v>14322</v>
      </c>
      <c r="E18" s="929">
        <v>11387.63</v>
      </c>
      <c r="F18" s="936">
        <f t="shared" si="0"/>
        <v>11387.63</v>
      </c>
      <c r="H18" s="1489"/>
    </row>
    <row r="19" spans="1:8" ht="25.5">
      <c r="A19" s="930" t="s">
        <v>14323</v>
      </c>
      <c r="B19" s="931" t="s">
        <v>14324</v>
      </c>
      <c r="C19" s="1655"/>
      <c r="D19" s="1658"/>
      <c r="E19" s="929">
        <v>15326.23</v>
      </c>
      <c r="F19" s="929">
        <f t="shared" si="0"/>
        <v>15326.23</v>
      </c>
      <c r="H19" s="1489"/>
    </row>
    <row r="20" spans="1:8" ht="25.5">
      <c r="A20" s="930" t="s">
        <v>14325</v>
      </c>
      <c r="B20" s="931" t="s">
        <v>14326</v>
      </c>
      <c r="C20" s="1655"/>
      <c r="D20" s="1658"/>
      <c r="E20" s="929">
        <v>18291.684782608696</v>
      </c>
      <c r="F20" s="929">
        <f t="shared" si="0"/>
        <v>18291.684782608696</v>
      </c>
      <c r="H20" s="1489"/>
    </row>
    <row r="21" spans="1:8" ht="26.25" thickBot="1">
      <c r="A21" s="932" t="s">
        <v>14327</v>
      </c>
      <c r="B21" s="933" t="s">
        <v>14328</v>
      </c>
      <c r="C21" s="1656"/>
      <c r="D21" s="1659"/>
      <c r="E21" s="929">
        <v>18291.46</v>
      </c>
      <c r="F21" s="934">
        <f t="shared" si="0"/>
        <v>18291.46</v>
      </c>
      <c r="H21" s="1489"/>
    </row>
    <row r="22" spans="1:8" ht="25.5">
      <c r="A22" s="935" t="s">
        <v>14329</v>
      </c>
      <c r="B22" s="928" t="s">
        <v>14330</v>
      </c>
      <c r="C22" s="1654"/>
      <c r="D22" s="1657" t="s">
        <v>14331</v>
      </c>
      <c r="E22" s="929">
        <v>9268.8700000000008</v>
      </c>
      <c r="F22" s="936">
        <f t="shared" si="0"/>
        <v>9268.8700000000008</v>
      </c>
      <c r="H22" s="1489"/>
    </row>
    <row r="23" spans="1:8" ht="25.5">
      <c r="A23" s="930" t="s">
        <v>14332</v>
      </c>
      <c r="B23" s="931" t="s">
        <v>14333</v>
      </c>
      <c r="C23" s="1655"/>
      <c r="D23" s="1658"/>
      <c r="E23" s="929">
        <v>9268.8700000000008</v>
      </c>
      <c r="F23" s="929">
        <f t="shared" si="0"/>
        <v>9268.8700000000008</v>
      </c>
      <c r="H23" s="1489"/>
    </row>
    <row r="24" spans="1:8" ht="25.5">
      <c r="A24" s="930" t="s">
        <v>14334</v>
      </c>
      <c r="B24" s="931" t="s">
        <v>14335</v>
      </c>
      <c r="C24" s="1655"/>
      <c r="D24" s="1658"/>
      <c r="E24" s="929">
        <v>11695.01</v>
      </c>
      <c r="F24" s="929">
        <f t="shared" si="0"/>
        <v>11695.01</v>
      </c>
      <c r="H24" s="1489"/>
    </row>
    <row r="25" spans="1:8" ht="26.25" thickBot="1">
      <c r="A25" s="932" t="s">
        <v>14336</v>
      </c>
      <c r="B25" s="933" t="s">
        <v>14337</v>
      </c>
      <c r="C25" s="1656"/>
      <c r="D25" s="1659"/>
      <c r="E25" s="929">
        <v>15740.3</v>
      </c>
      <c r="F25" s="934">
        <f t="shared" si="0"/>
        <v>15740.3</v>
      </c>
      <c r="H25" s="1489"/>
    </row>
    <row r="26" spans="1:8" ht="25.5">
      <c r="A26" s="935" t="s">
        <v>14338</v>
      </c>
      <c r="B26" s="928" t="s">
        <v>14339</v>
      </c>
      <c r="C26" s="1660"/>
      <c r="D26" s="1663" t="s">
        <v>14331</v>
      </c>
      <c r="E26" s="929">
        <v>10701.9</v>
      </c>
      <c r="F26" s="936">
        <f t="shared" si="0"/>
        <v>10701.9</v>
      </c>
      <c r="H26" s="1489"/>
    </row>
    <row r="27" spans="1:8" ht="25.5">
      <c r="A27" s="930" t="s">
        <v>14340</v>
      </c>
      <c r="B27" s="931" t="s">
        <v>14341</v>
      </c>
      <c r="C27" s="1661"/>
      <c r="D27" s="1664"/>
      <c r="E27" s="929">
        <v>14717.11</v>
      </c>
      <c r="F27" s="929">
        <f t="shared" si="0"/>
        <v>14717.11</v>
      </c>
      <c r="H27" s="1489"/>
    </row>
    <row r="28" spans="1:8" ht="25.5">
      <c r="A28" s="930" t="s">
        <v>14342</v>
      </c>
      <c r="B28" s="931" t="s">
        <v>14343</v>
      </c>
      <c r="C28" s="1661"/>
      <c r="D28" s="1664"/>
      <c r="E28" s="929">
        <v>17287.54</v>
      </c>
      <c r="F28" s="929">
        <f t="shared" si="0"/>
        <v>17287.54</v>
      </c>
      <c r="H28" s="1489"/>
    </row>
    <row r="29" spans="1:8" ht="26.25" thickBot="1">
      <c r="A29" s="932" t="s">
        <v>14344</v>
      </c>
      <c r="B29" s="933" t="s">
        <v>14345</v>
      </c>
      <c r="C29" s="1662"/>
      <c r="D29" s="1665"/>
      <c r="E29" s="929">
        <v>17287.54</v>
      </c>
      <c r="F29" s="934">
        <f t="shared" si="0"/>
        <v>17287.54</v>
      </c>
      <c r="H29" s="1489"/>
    </row>
    <row r="30" spans="1:8" ht="25.5">
      <c r="A30" s="935" t="s">
        <v>14346</v>
      </c>
      <c r="B30" s="928" t="s">
        <v>14347</v>
      </c>
      <c r="C30" s="1654"/>
      <c r="D30" s="1657" t="s">
        <v>14348</v>
      </c>
      <c r="E30" s="929">
        <v>11588.667391304347</v>
      </c>
      <c r="F30" s="936">
        <f t="shared" si="0"/>
        <v>11588.667391304345</v>
      </c>
      <c r="H30" s="1489"/>
    </row>
    <row r="31" spans="1:8" ht="25.5">
      <c r="A31" s="930" t="s">
        <v>14349</v>
      </c>
      <c r="B31" s="931" t="s">
        <v>14350</v>
      </c>
      <c r="C31" s="1655"/>
      <c r="D31" s="1658"/>
      <c r="E31" s="929">
        <v>11588.789999999999</v>
      </c>
      <c r="F31" s="929">
        <f t="shared" si="0"/>
        <v>11588.79</v>
      </c>
      <c r="H31" s="1489"/>
    </row>
    <row r="32" spans="1:8" ht="25.5">
      <c r="A32" s="930" t="s">
        <v>14351</v>
      </c>
      <c r="B32" s="931" t="s">
        <v>14352</v>
      </c>
      <c r="C32" s="1655"/>
      <c r="D32" s="1658"/>
      <c r="E32" s="929">
        <v>14569.060000000001</v>
      </c>
      <c r="F32" s="929">
        <f t="shared" si="0"/>
        <v>14569.060000000003</v>
      </c>
      <c r="H32" s="1489"/>
    </row>
    <row r="33" spans="1:8" ht="26.25" thickBot="1">
      <c r="A33" s="932" t="s">
        <v>14353</v>
      </c>
      <c r="B33" s="933" t="s">
        <v>14354</v>
      </c>
      <c r="C33" s="1656"/>
      <c r="D33" s="1659"/>
      <c r="E33" s="929">
        <v>14569.060000000001</v>
      </c>
      <c r="F33" s="934">
        <f t="shared" si="0"/>
        <v>14569.060000000003</v>
      </c>
      <c r="H33" s="1489"/>
    </row>
    <row r="34" spans="1:8" ht="25.5">
      <c r="A34" s="935" t="s">
        <v>14355</v>
      </c>
      <c r="B34" s="928" t="s">
        <v>14356</v>
      </c>
      <c r="C34" s="1654"/>
      <c r="D34" s="1663" t="s">
        <v>14357</v>
      </c>
      <c r="E34" s="929">
        <v>11508.89</v>
      </c>
      <c r="F34" s="936">
        <f t="shared" si="0"/>
        <v>11508.89</v>
      </c>
      <c r="H34" s="1489"/>
    </row>
    <row r="35" spans="1:8" ht="25.5">
      <c r="A35" s="930" t="s">
        <v>14358</v>
      </c>
      <c r="B35" s="931" t="s">
        <v>14359</v>
      </c>
      <c r="C35" s="1655"/>
      <c r="D35" s="1664"/>
      <c r="E35" s="929">
        <v>11508.42</v>
      </c>
      <c r="F35" s="929">
        <f t="shared" si="0"/>
        <v>11508.42</v>
      </c>
      <c r="H35" s="1489"/>
    </row>
    <row r="36" spans="1:8" ht="25.5">
      <c r="A36" s="937" t="s">
        <v>14360</v>
      </c>
      <c r="B36" s="931" t="s">
        <v>14361</v>
      </c>
      <c r="C36" s="1655"/>
      <c r="D36" s="1664"/>
      <c r="E36" s="929">
        <v>19424.63</v>
      </c>
      <c r="F36" s="929">
        <f t="shared" si="0"/>
        <v>19424.63</v>
      </c>
      <c r="H36" s="1489"/>
    </row>
    <row r="37" spans="1:8" ht="25.5">
      <c r="A37" s="937" t="s">
        <v>14362</v>
      </c>
      <c r="B37" s="931" t="s">
        <v>14363</v>
      </c>
      <c r="C37" s="1655"/>
      <c r="D37" s="1664"/>
      <c r="E37" s="929">
        <v>19424.63</v>
      </c>
      <c r="F37" s="929">
        <f t="shared" si="0"/>
        <v>19424.63</v>
      </c>
      <c r="H37" s="1489"/>
    </row>
    <row r="38" spans="1:8" ht="25.5">
      <c r="A38" s="937" t="s">
        <v>14364</v>
      </c>
      <c r="B38" s="931" t="s">
        <v>14365</v>
      </c>
      <c r="C38" s="1655"/>
      <c r="D38" s="1664"/>
      <c r="E38" s="929">
        <v>26867.85652173913</v>
      </c>
      <c r="F38" s="929">
        <f t="shared" si="0"/>
        <v>26867.85652173913</v>
      </c>
      <c r="H38" s="1489"/>
    </row>
    <row r="39" spans="1:8" ht="26.25" thickBot="1">
      <c r="A39" s="938" t="s">
        <v>14366</v>
      </c>
      <c r="B39" s="933" t="s">
        <v>14367</v>
      </c>
      <c r="C39" s="1656"/>
      <c r="D39" s="1665"/>
      <c r="E39" s="929">
        <v>19962.78</v>
      </c>
      <c r="F39" s="934">
        <f t="shared" si="0"/>
        <v>19962.78</v>
      </c>
      <c r="H39" s="1489"/>
    </row>
    <row r="40" spans="1:8" ht="25.5">
      <c r="A40" s="935" t="s">
        <v>14368</v>
      </c>
      <c r="B40" s="928" t="s">
        <v>14369</v>
      </c>
      <c r="C40" s="1660"/>
      <c r="D40" s="1663" t="s">
        <v>14370</v>
      </c>
      <c r="E40" s="929">
        <v>10931.26</v>
      </c>
      <c r="F40" s="936">
        <f t="shared" si="0"/>
        <v>10931.26</v>
      </c>
      <c r="H40" s="1489"/>
    </row>
    <row r="41" spans="1:8" ht="25.5">
      <c r="A41" s="930" t="s">
        <v>14371</v>
      </c>
      <c r="B41" s="931" t="s">
        <v>14372</v>
      </c>
      <c r="C41" s="1661"/>
      <c r="D41" s="1664"/>
      <c r="E41" s="929">
        <v>14712.880000000001</v>
      </c>
      <c r="F41" s="929">
        <f t="shared" si="0"/>
        <v>14712.88</v>
      </c>
      <c r="H41" s="1489"/>
    </row>
    <row r="42" spans="1:8" ht="25.5">
      <c r="A42" s="930" t="s">
        <v>14373</v>
      </c>
      <c r="B42" s="931" t="s">
        <v>14374</v>
      </c>
      <c r="C42" s="1661"/>
      <c r="D42" s="1664"/>
      <c r="E42" s="929">
        <v>18362.43</v>
      </c>
      <c r="F42" s="929">
        <f t="shared" si="0"/>
        <v>18362.43</v>
      </c>
      <c r="H42" s="1489"/>
    </row>
    <row r="43" spans="1:8" ht="25.5">
      <c r="A43" s="930" t="s">
        <v>14375</v>
      </c>
      <c r="B43" s="931" t="s">
        <v>14376</v>
      </c>
      <c r="C43" s="1661"/>
      <c r="D43" s="1664"/>
      <c r="E43" s="929">
        <v>18362.43</v>
      </c>
      <c r="F43" s="929">
        <f t="shared" si="0"/>
        <v>18362.43</v>
      </c>
      <c r="H43" s="1489"/>
    </row>
    <row r="44" spans="1:8" ht="25.5">
      <c r="A44" s="930" t="s">
        <v>14377</v>
      </c>
      <c r="B44" s="931" t="s">
        <v>14378</v>
      </c>
      <c r="C44" s="1661"/>
      <c r="D44" s="1664"/>
      <c r="E44" s="929">
        <v>25232.89</v>
      </c>
      <c r="F44" s="929">
        <f t="shared" si="0"/>
        <v>25232.89</v>
      </c>
      <c r="H44" s="1489"/>
    </row>
    <row r="45" spans="1:8" ht="26.25" thickBot="1">
      <c r="A45" s="932" t="s">
        <v>14379</v>
      </c>
      <c r="B45" s="933" t="s">
        <v>14380</v>
      </c>
      <c r="C45" s="1662"/>
      <c r="D45" s="1665"/>
      <c r="E45" s="929">
        <v>25232.89</v>
      </c>
      <c r="F45" s="934">
        <f t="shared" si="0"/>
        <v>25232.89</v>
      </c>
      <c r="H45" s="1489"/>
    </row>
    <row r="46" spans="1:8" ht="25.5">
      <c r="A46" s="935" t="s">
        <v>14381</v>
      </c>
      <c r="B46" s="928" t="s">
        <v>14382</v>
      </c>
      <c r="C46" s="1660"/>
      <c r="D46" s="1663" t="s">
        <v>14383</v>
      </c>
      <c r="E46" s="929">
        <v>12506.7</v>
      </c>
      <c r="F46" s="936">
        <f t="shared" si="0"/>
        <v>12506.7</v>
      </c>
      <c r="H46" s="1489"/>
    </row>
    <row r="47" spans="1:8" ht="25.5">
      <c r="A47" s="930" t="s">
        <v>14384</v>
      </c>
      <c r="B47" s="931" t="s">
        <v>14385</v>
      </c>
      <c r="C47" s="1661"/>
      <c r="D47" s="1664"/>
      <c r="E47" s="929">
        <v>16832.641304347824</v>
      </c>
      <c r="F47" s="929">
        <f t="shared" si="0"/>
        <v>16832.641304347824</v>
      </c>
      <c r="H47" s="1489"/>
    </row>
    <row r="48" spans="1:8" ht="25.5">
      <c r="A48" s="930" t="s">
        <v>14386</v>
      </c>
      <c r="B48" s="931" t="s">
        <v>14387</v>
      </c>
      <c r="C48" s="1661"/>
      <c r="D48" s="1664"/>
      <c r="E48" s="929">
        <v>21136.819565217393</v>
      </c>
      <c r="F48" s="929">
        <f t="shared" si="0"/>
        <v>21136.819565217393</v>
      </c>
      <c r="H48" s="1489"/>
    </row>
    <row r="49" spans="1:8" ht="26.25" thickBot="1">
      <c r="A49" s="932" t="s">
        <v>14388</v>
      </c>
      <c r="B49" s="933" t="s">
        <v>14389</v>
      </c>
      <c r="C49" s="1662"/>
      <c r="D49" s="1665"/>
      <c r="E49" s="929">
        <v>21136.84</v>
      </c>
      <c r="F49" s="934">
        <f t="shared" si="0"/>
        <v>21136.84</v>
      </c>
      <c r="H49" s="1489"/>
    </row>
    <row r="50" spans="1:8" ht="25.5">
      <c r="A50" s="935" t="s">
        <v>14390</v>
      </c>
      <c r="B50" s="928" t="s">
        <v>14391</v>
      </c>
      <c r="C50" s="1654"/>
      <c r="D50" s="1657" t="s">
        <v>14392</v>
      </c>
      <c r="E50" s="929">
        <v>12174.880000000001</v>
      </c>
      <c r="F50" s="936">
        <f t="shared" si="0"/>
        <v>12174.88</v>
      </c>
      <c r="H50" s="1489"/>
    </row>
    <row r="51" spans="1:8" ht="25.5">
      <c r="A51" s="930" t="s">
        <v>14393</v>
      </c>
      <c r="B51" s="931" t="s">
        <v>14394</v>
      </c>
      <c r="C51" s="1655"/>
      <c r="D51" s="1658"/>
      <c r="E51" s="929">
        <v>16386.345652173914</v>
      </c>
      <c r="F51" s="929">
        <f t="shared" si="0"/>
        <v>16386.345652173914</v>
      </c>
      <c r="H51" s="1489"/>
    </row>
    <row r="52" spans="1:8" ht="25.5">
      <c r="A52" s="930" t="s">
        <v>14395</v>
      </c>
      <c r="B52" s="931" t="s">
        <v>14396</v>
      </c>
      <c r="C52" s="1655"/>
      <c r="D52" s="1658"/>
      <c r="E52" s="929">
        <v>20141.236956521741</v>
      </c>
      <c r="F52" s="929">
        <f t="shared" si="0"/>
        <v>20141.236956521741</v>
      </c>
      <c r="H52" s="1489"/>
    </row>
    <row r="53" spans="1:8" ht="26.25" thickBot="1">
      <c r="A53" s="932" t="s">
        <v>14397</v>
      </c>
      <c r="B53" s="933" t="s">
        <v>14398</v>
      </c>
      <c r="C53" s="1656"/>
      <c r="D53" s="1659"/>
      <c r="E53" s="929">
        <v>20141.38</v>
      </c>
      <c r="F53" s="934">
        <f t="shared" si="0"/>
        <v>20141.38</v>
      </c>
      <c r="H53" s="1489"/>
    </row>
    <row r="54" spans="1:8" ht="25.5">
      <c r="A54" s="935" t="s">
        <v>14399</v>
      </c>
      <c r="B54" s="928" t="s">
        <v>14400</v>
      </c>
      <c r="C54" s="1654"/>
      <c r="D54" s="1657" t="s">
        <v>14331</v>
      </c>
      <c r="E54" s="929">
        <v>12086.52</v>
      </c>
      <c r="F54" s="936">
        <f t="shared" si="0"/>
        <v>12086.52</v>
      </c>
      <c r="H54" s="1489"/>
    </row>
    <row r="55" spans="1:8" ht="25.5">
      <c r="A55" s="930" t="s">
        <v>14401</v>
      </c>
      <c r="B55" s="931" t="s">
        <v>14402</v>
      </c>
      <c r="C55" s="1655"/>
      <c r="D55" s="1658"/>
      <c r="E55" s="929">
        <v>12086.52</v>
      </c>
      <c r="F55" s="929">
        <f t="shared" si="0"/>
        <v>12086.52</v>
      </c>
      <c r="H55" s="1489"/>
    </row>
    <row r="56" spans="1:8" ht="25.5">
      <c r="A56" s="930" t="s">
        <v>14403</v>
      </c>
      <c r="B56" s="931" t="s">
        <v>14404</v>
      </c>
      <c r="C56" s="1655"/>
      <c r="D56" s="1658"/>
      <c r="E56" s="929">
        <v>14847.77</v>
      </c>
      <c r="F56" s="929">
        <f t="shared" si="0"/>
        <v>14847.77</v>
      </c>
      <c r="H56" s="1489"/>
    </row>
    <row r="57" spans="1:8" ht="25.5">
      <c r="A57" s="930" t="s">
        <v>14405</v>
      </c>
      <c r="B57" s="931" t="s">
        <v>14406</v>
      </c>
      <c r="C57" s="1655"/>
      <c r="D57" s="1658"/>
      <c r="E57" s="929">
        <v>14828.03</v>
      </c>
      <c r="F57" s="929">
        <f t="shared" si="0"/>
        <v>14828.03</v>
      </c>
      <c r="H57" s="1489"/>
    </row>
    <row r="58" spans="1:8" ht="25.5">
      <c r="A58" s="930" t="s">
        <v>14407</v>
      </c>
      <c r="B58" s="931" t="s">
        <v>14408</v>
      </c>
      <c r="C58" s="1655"/>
      <c r="D58" s="1658"/>
      <c r="E58" s="929">
        <v>20059.70217391304</v>
      </c>
      <c r="F58" s="929">
        <f t="shared" si="0"/>
        <v>20059.70217391304</v>
      </c>
      <c r="H58" s="1489"/>
    </row>
    <row r="59" spans="1:8" ht="26.25" thickBot="1">
      <c r="A59" s="932" t="s">
        <v>14409</v>
      </c>
      <c r="B59" s="933" t="s">
        <v>14410</v>
      </c>
      <c r="C59" s="1656"/>
      <c r="D59" s="1659"/>
      <c r="E59" s="929">
        <v>20059.600000000002</v>
      </c>
      <c r="F59" s="934">
        <f t="shared" si="0"/>
        <v>20059.600000000002</v>
      </c>
      <c r="H59" s="1489"/>
    </row>
    <row r="60" spans="1:8" ht="25.5">
      <c r="A60" s="935" t="s">
        <v>14807</v>
      </c>
      <c r="B60" s="928" t="s">
        <v>14411</v>
      </c>
      <c r="C60" s="1654"/>
      <c r="D60" s="1657" t="s">
        <v>14412</v>
      </c>
      <c r="E60" s="929">
        <v>15487.439999999999</v>
      </c>
      <c r="F60" s="936">
        <f t="shared" si="0"/>
        <v>15487.439999999997</v>
      </c>
      <c r="H60" s="1489"/>
    </row>
    <row r="61" spans="1:8" ht="38.25">
      <c r="A61" s="930" t="s">
        <v>14806</v>
      </c>
      <c r="B61" s="931" t="s">
        <v>14413</v>
      </c>
      <c r="C61" s="1655"/>
      <c r="D61" s="1658"/>
      <c r="E61" s="929">
        <v>15487.439999999999</v>
      </c>
      <c r="F61" s="929">
        <f t="shared" si="0"/>
        <v>15487.439999999997</v>
      </c>
      <c r="H61" s="1489"/>
    </row>
    <row r="62" spans="1:8" ht="25.5">
      <c r="A62" s="930" t="s">
        <v>14737</v>
      </c>
      <c r="B62" s="931" t="s">
        <v>14414</v>
      </c>
      <c r="C62" s="1655"/>
      <c r="D62" s="1658"/>
      <c r="E62" s="929">
        <v>18276.89</v>
      </c>
      <c r="F62" s="929">
        <f t="shared" si="0"/>
        <v>18276.89</v>
      </c>
      <c r="H62" s="1489"/>
    </row>
    <row r="63" spans="1:8" ht="39" thickBot="1">
      <c r="A63" s="932" t="s">
        <v>14808</v>
      </c>
      <c r="B63" s="933" t="s">
        <v>14415</v>
      </c>
      <c r="C63" s="1656"/>
      <c r="D63" s="1659"/>
      <c r="E63" s="929">
        <v>13888.97</v>
      </c>
      <c r="F63" s="934">
        <f t="shared" si="0"/>
        <v>13888.97</v>
      </c>
      <c r="H63" s="1489"/>
    </row>
    <row r="64" spans="1:8" ht="25.5">
      <c r="A64" s="935" t="s">
        <v>14416</v>
      </c>
      <c r="B64" s="928" t="s">
        <v>14417</v>
      </c>
      <c r="C64" s="1660"/>
      <c r="D64" s="1663" t="s">
        <v>14412</v>
      </c>
      <c r="E64" s="929">
        <v>17214.689999999999</v>
      </c>
      <c r="F64" s="936">
        <f t="shared" si="0"/>
        <v>17214.689999999999</v>
      </c>
      <c r="H64" s="1489"/>
    </row>
    <row r="65" spans="1:8" ht="38.25">
      <c r="A65" s="930" t="s">
        <v>14418</v>
      </c>
      <c r="B65" s="931" t="s">
        <v>14419</v>
      </c>
      <c r="C65" s="1661"/>
      <c r="D65" s="1664"/>
      <c r="E65" s="929">
        <v>13275.15</v>
      </c>
      <c r="F65" s="929">
        <f t="shared" si="0"/>
        <v>13275.15</v>
      </c>
      <c r="H65" s="1489"/>
    </row>
    <row r="66" spans="1:8" ht="25.5">
      <c r="A66" s="930" t="s">
        <v>14420</v>
      </c>
      <c r="B66" s="931" t="s">
        <v>14421</v>
      </c>
      <c r="C66" s="1661"/>
      <c r="D66" s="1664"/>
      <c r="E66" s="929">
        <v>19371.05</v>
      </c>
      <c r="F66" s="929">
        <f t="shared" si="0"/>
        <v>19371.05</v>
      </c>
      <c r="H66" s="1489"/>
    </row>
    <row r="67" spans="1:8" ht="39" thickBot="1">
      <c r="A67" s="932" t="s">
        <v>14422</v>
      </c>
      <c r="B67" s="933" t="s">
        <v>14423</v>
      </c>
      <c r="C67" s="1662"/>
      <c r="D67" s="1665"/>
      <c r="E67" s="929">
        <v>19371.05</v>
      </c>
      <c r="F67" s="934">
        <f t="shared" si="0"/>
        <v>19371.05</v>
      </c>
      <c r="H67" s="1489"/>
    </row>
    <row r="68" spans="1:8" ht="25.5">
      <c r="A68" s="935" t="s">
        <v>14424</v>
      </c>
      <c r="B68" s="928" t="s">
        <v>14425</v>
      </c>
      <c r="C68" s="1660"/>
      <c r="D68" s="1663" t="s">
        <v>14426</v>
      </c>
      <c r="E68" s="929">
        <v>20270.16</v>
      </c>
      <c r="F68" s="936">
        <f t="shared" si="0"/>
        <v>20270.16</v>
      </c>
      <c r="H68" s="1489"/>
    </row>
    <row r="69" spans="1:8" ht="38.25">
      <c r="A69" s="930" t="s">
        <v>14427</v>
      </c>
      <c r="B69" s="931" t="s">
        <v>14428</v>
      </c>
      <c r="C69" s="1661"/>
      <c r="D69" s="1664"/>
      <c r="E69" s="929">
        <v>15060.210000000001</v>
      </c>
      <c r="F69" s="929">
        <f t="shared" si="0"/>
        <v>15060.21</v>
      </c>
      <c r="H69" s="1489"/>
    </row>
    <row r="70" spans="1:8" ht="25.5">
      <c r="A70" s="937" t="s">
        <v>14429</v>
      </c>
      <c r="B70" s="931" t="s">
        <v>14430</v>
      </c>
      <c r="C70" s="1661"/>
      <c r="D70" s="1664"/>
      <c r="E70" s="929">
        <v>23797.428260869568</v>
      </c>
      <c r="F70" s="929">
        <f t="shared" si="0"/>
        <v>23797.428260869568</v>
      </c>
      <c r="H70" s="1489"/>
    </row>
    <row r="71" spans="1:8" ht="39" thickBot="1">
      <c r="A71" s="938" t="s">
        <v>14431</v>
      </c>
      <c r="B71" s="933" t="s">
        <v>14432</v>
      </c>
      <c r="C71" s="1662"/>
      <c r="D71" s="1665"/>
      <c r="E71" s="929">
        <v>17681.399999999998</v>
      </c>
      <c r="F71" s="934">
        <f t="shared" si="0"/>
        <v>17681.399999999998</v>
      </c>
      <c r="H71" s="1489"/>
    </row>
    <row r="72" spans="1:8" ht="25.5">
      <c r="A72" s="935" t="s">
        <v>14433</v>
      </c>
      <c r="B72" s="928" t="s">
        <v>14434</v>
      </c>
      <c r="C72" s="1660"/>
      <c r="D72" s="1666" t="s">
        <v>14435</v>
      </c>
      <c r="E72" s="929">
        <v>20306.350000000002</v>
      </c>
      <c r="F72" s="936">
        <f t="shared" si="0"/>
        <v>20306.350000000002</v>
      </c>
      <c r="H72" s="1489"/>
    </row>
    <row r="73" spans="1:8" ht="38.25">
      <c r="A73" s="930" t="s">
        <v>14436</v>
      </c>
      <c r="B73" s="931" t="s">
        <v>14437</v>
      </c>
      <c r="C73" s="1661"/>
      <c r="D73" s="1667"/>
      <c r="E73" s="929">
        <v>20306.350000000002</v>
      </c>
      <c r="F73" s="929">
        <f t="shared" ref="F73:F85" si="1">E73*(100-$F$6)/100</f>
        <v>20306.350000000002</v>
      </c>
      <c r="H73" s="1489"/>
    </row>
    <row r="74" spans="1:8" ht="25.5">
      <c r="A74" s="930" t="s">
        <v>14438</v>
      </c>
      <c r="B74" s="931" t="s">
        <v>14439</v>
      </c>
      <c r="C74" s="1661"/>
      <c r="D74" s="1667"/>
      <c r="E74" s="929">
        <v>18369.95</v>
      </c>
      <c r="F74" s="929">
        <f t="shared" si="1"/>
        <v>18369.95</v>
      </c>
      <c r="H74" s="1489"/>
    </row>
    <row r="75" spans="1:8" ht="39" thickBot="1">
      <c r="A75" s="932" t="s">
        <v>14440</v>
      </c>
      <c r="B75" s="933" t="s">
        <v>14441</v>
      </c>
      <c r="C75" s="1662"/>
      <c r="D75" s="1668"/>
      <c r="E75" s="929">
        <v>19183.52</v>
      </c>
      <c r="F75" s="934">
        <f t="shared" si="1"/>
        <v>19183.52</v>
      </c>
      <c r="H75" s="1489"/>
    </row>
    <row r="76" spans="1:8" ht="25.5">
      <c r="A76" s="935" t="s">
        <v>14442</v>
      </c>
      <c r="B76" s="939" t="s">
        <v>14443</v>
      </c>
      <c r="C76" s="1654"/>
      <c r="D76" s="1657" t="s">
        <v>14444</v>
      </c>
      <c r="E76" s="929">
        <v>18823.97</v>
      </c>
      <c r="F76" s="936">
        <f t="shared" si="1"/>
        <v>18823.97</v>
      </c>
      <c r="H76" s="1489"/>
    </row>
    <row r="77" spans="1:8" ht="25.5">
      <c r="A77" s="930" t="s">
        <v>14445</v>
      </c>
      <c r="B77" s="940" t="s">
        <v>14443</v>
      </c>
      <c r="C77" s="1655"/>
      <c r="D77" s="1658"/>
      <c r="E77" s="929">
        <v>18823.97</v>
      </c>
      <c r="F77" s="929">
        <f t="shared" si="1"/>
        <v>18823.97</v>
      </c>
      <c r="H77" s="1489"/>
    </row>
    <row r="78" spans="1:8" ht="25.5">
      <c r="A78" s="930" t="s">
        <v>14446</v>
      </c>
      <c r="B78" s="940" t="s">
        <v>14447</v>
      </c>
      <c r="C78" s="1655"/>
      <c r="D78" s="1658"/>
      <c r="E78" s="929">
        <v>15892.58</v>
      </c>
      <c r="F78" s="929">
        <f t="shared" si="1"/>
        <v>15892.58</v>
      </c>
      <c r="H78" s="1489"/>
    </row>
    <row r="79" spans="1:8" ht="26.25" thickBot="1">
      <c r="A79" s="932" t="s">
        <v>14448</v>
      </c>
      <c r="B79" s="941" t="s">
        <v>14447</v>
      </c>
      <c r="C79" s="1656"/>
      <c r="D79" s="1659"/>
      <c r="E79" s="929">
        <v>22739.621739130431</v>
      </c>
      <c r="F79" s="934">
        <f t="shared" si="1"/>
        <v>22739.621739130431</v>
      </c>
      <c r="H79" s="1489"/>
    </row>
    <row r="80" spans="1:8" ht="38.25">
      <c r="A80" s="942" t="s">
        <v>14449</v>
      </c>
      <c r="B80" s="942" t="s">
        <v>14450</v>
      </c>
      <c r="C80" s="943"/>
      <c r="D80" s="944"/>
      <c r="E80" s="929">
        <v>6446.99</v>
      </c>
      <c r="F80" s="945">
        <f t="shared" si="1"/>
        <v>6446.99</v>
      </c>
      <c r="H80" s="1489"/>
    </row>
    <row r="81" spans="1:8" ht="38.25">
      <c r="A81" s="946" t="s">
        <v>14451</v>
      </c>
      <c r="B81" s="946" t="s">
        <v>14452</v>
      </c>
      <c r="C81" s="947"/>
      <c r="D81" s="948"/>
      <c r="E81" s="929">
        <v>3399.98</v>
      </c>
      <c r="F81" s="929">
        <f t="shared" si="1"/>
        <v>3399.98</v>
      </c>
      <c r="H81" s="1489"/>
    </row>
    <row r="82" spans="1:8" ht="38.25">
      <c r="A82" s="946" t="s">
        <v>14453</v>
      </c>
      <c r="B82" s="946" t="s">
        <v>14454</v>
      </c>
      <c r="C82" s="947"/>
      <c r="D82" s="948"/>
      <c r="E82" s="929">
        <v>7329.18</v>
      </c>
      <c r="F82" s="929">
        <f t="shared" si="1"/>
        <v>7329.18</v>
      </c>
      <c r="H82" s="1489"/>
    </row>
    <row r="83" spans="1:8" ht="38.25">
      <c r="A83" s="946" t="s">
        <v>14455</v>
      </c>
      <c r="B83" s="946" t="s">
        <v>14456</v>
      </c>
      <c r="C83" s="947"/>
      <c r="D83" s="948"/>
      <c r="E83" s="929">
        <v>3209.16</v>
      </c>
      <c r="F83" s="929">
        <f t="shared" si="1"/>
        <v>3209.16</v>
      </c>
      <c r="H83" s="1489"/>
    </row>
    <row r="84" spans="1:8" ht="38.25">
      <c r="A84" s="946" t="s">
        <v>14457</v>
      </c>
      <c r="B84" s="946" t="s">
        <v>14458</v>
      </c>
      <c r="C84" s="947"/>
      <c r="D84" s="948"/>
      <c r="E84" s="929">
        <v>5428.5</v>
      </c>
      <c r="F84" s="929">
        <f t="shared" si="1"/>
        <v>5428.5</v>
      </c>
      <c r="H84" s="1489"/>
    </row>
    <row r="85" spans="1:8" ht="38.25">
      <c r="A85" s="946" t="s">
        <v>14459</v>
      </c>
      <c r="B85" s="946" t="s">
        <v>14460</v>
      </c>
      <c r="C85" s="947"/>
      <c r="D85" s="948"/>
      <c r="E85" s="929">
        <v>2080.2199999999998</v>
      </c>
      <c r="F85" s="929">
        <f t="shared" si="1"/>
        <v>2080.2199999999998</v>
      </c>
      <c r="H85" s="1489"/>
    </row>
  </sheetData>
  <autoFilter ref="A7:H85"/>
  <mergeCells count="34">
    <mergeCell ref="C72:C75"/>
    <mergeCell ref="D72:D75"/>
    <mergeCell ref="C76:C79"/>
    <mergeCell ref="D76:D79"/>
    <mergeCell ref="C60:C63"/>
    <mergeCell ref="D60:D63"/>
    <mergeCell ref="C64:C67"/>
    <mergeCell ref="D64:D67"/>
    <mergeCell ref="C68:C71"/>
    <mergeCell ref="D68:D71"/>
    <mergeCell ref="C46:C49"/>
    <mergeCell ref="D46:D49"/>
    <mergeCell ref="C50:C53"/>
    <mergeCell ref="D50:D53"/>
    <mergeCell ref="C54:C59"/>
    <mergeCell ref="D54:D59"/>
    <mergeCell ref="C30:C33"/>
    <mergeCell ref="D30:D33"/>
    <mergeCell ref="C34:C39"/>
    <mergeCell ref="D34:D39"/>
    <mergeCell ref="C40:C45"/>
    <mergeCell ref="D40:D45"/>
    <mergeCell ref="C18:C21"/>
    <mergeCell ref="D18:D21"/>
    <mergeCell ref="C22:C25"/>
    <mergeCell ref="D22:D25"/>
    <mergeCell ref="C26:C29"/>
    <mergeCell ref="D26:D29"/>
    <mergeCell ref="B1:F1"/>
    <mergeCell ref="B5:F5"/>
    <mergeCell ref="C8:C11"/>
    <mergeCell ref="D8:D11"/>
    <mergeCell ref="C12:C17"/>
    <mergeCell ref="D12:D17"/>
  </mergeCells>
  <hyperlinks>
    <hyperlink ref="C4" r:id="rId1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"/>
  <sheetViews>
    <sheetView workbookViewId="0">
      <pane ySplit="1" topLeftCell="A2" activePane="bottomLeft" state="frozen"/>
      <selection pane="bottomLeft" activeCell="M8" sqref="M8"/>
    </sheetView>
  </sheetViews>
  <sheetFormatPr defaultColWidth="9.140625" defaultRowHeight="12"/>
  <cols>
    <col min="1" max="1" width="17.85546875" style="534" customWidth="1"/>
    <col min="2" max="2" width="43.28515625" style="534" customWidth="1"/>
    <col min="3" max="3" width="8" style="579" customWidth="1"/>
    <col min="4" max="4" width="12.85546875" style="580" customWidth="1"/>
    <col min="5" max="6" width="14.5703125" style="583" customWidth="1"/>
    <col min="7" max="16384" width="9.140625" style="533"/>
  </cols>
  <sheetData>
    <row r="1" spans="1:6">
      <c r="A1" s="1641" t="s">
        <v>475</v>
      </c>
      <c r="B1" s="1641"/>
      <c r="C1" s="1641"/>
      <c r="D1" s="1641"/>
      <c r="E1" s="1554"/>
      <c r="F1" s="1554"/>
    </row>
    <row r="2" spans="1:6">
      <c r="A2" s="577" t="s">
        <v>474</v>
      </c>
      <c r="B2" s="533" t="s">
        <v>2065</v>
      </c>
      <c r="C2" s="578"/>
      <c r="D2" s="535"/>
    </row>
    <row r="3" spans="1:6">
      <c r="A3" s="1409">
        <v>45775</v>
      </c>
      <c r="B3" s="533" t="s">
        <v>577</v>
      </c>
      <c r="C3" s="578"/>
      <c r="D3" s="535"/>
    </row>
    <row r="4" spans="1:6">
      <c r="A4" s="533"/>
      <c r="B4" s="533" t="s">
        <v>476</v>
      </c>
      <c r="C4" s="578"/>
      <c r="D4" s="535"/>
    </row>
    <row r="5" spans="1:6" ht="18.75" customHeight="1" thickBot="1">
      <c r="A5" s="1555" t="s">
        <v>477</v>
      </c>
      <c r="B5" s="1555"/>
      <c r="C5" s="1555"/>
      <c r="D5" s="1555"/>
      <c r="E5" s="1555"/>
      <c r="F5" s="1555"/>
    </row>
    <row r="6" spans="1:6" ht="17.25" customHeight="1" thickTop="1" thickBot="1">
      <c r="A6" s="533"/>
      <c r="B6" s="533"/>
      <c r="E6" s="544" t="s">
        <v>471</v>
      </c>
      <c r="F6" s="1463">
        <v>0.35</v>
      </c>
    </row>
    <row r="7" spans="1:6" ht="48.75" thickTop="1">
      <c r="A7" s="1285" t="s">
        <v>95</v>
      </c>
      <c r="B7" s="1285"/>
      <c r="C7" s="1285" t="s">
        <v>13083</v>
      </c>
      <c r="D7" s="1285"/>
      <c r="E7" s="1410" t="s">
        <v>20845</v>
      </c>
      <c r="F7" s="1410" t="s">
        <v>20846</v>
      </c>
    </row>
    <row r="8" spans="1:6" ht="36">
      <c r="A8" s="1411" t="s">
        <v>13932</v>
      </c>
      <c r="B8" s="1411" t="s">
        <v>16223</v>
      </c>
      <c r="C8" s="1411" t="s">
        <v>13084</v>
      </c>
      <c r="D8" s="1673"/>
      <c r="E8" s="1412">
        <v>34695</v>
      </c>
      <c r="F8" s="1412">
        <f t="shared" ref="F8:F67" si="0">E8*(1-$F$6)</f>
        <v>22551.75</v>
      </c>
    </row>
    <row r="9" spans="1:6" ht="35.25" customHeight="1">
      <c r="A9" s="1411" t="s">
        <v>13701</v>
      </c>
      <c r="B9" s="1411" t="s">
        <v>16224</v>
      </c>
      <c r="C9" s="1411" t="s">
        <v>3431</v>
      </c>
      <c r="D9" s="1670"/>
      <c r="E9" s="1412">
        <v>39490</v>
      </c>
      <c r="F9" s="1412">
        <f t="shared" si="0"/>
        <v>25668.5</v>
      </c>
    </row>
    <row r="10" spans="1:6" ht="36">
      <c r="A10" s="1411" t="s">
        <v>13933</v>
      </c>
      <c r="B10" s="1411" t="s">
        <v>16225</v>
      </c>
      <c r="C10" s="1411" t="s">
        <v>13084</v>
      </c>
      <c r="D10" s="1670"/>
      <c r="E10" s="1412">
        <v>39071</v>
      </c>
      <c r="F10" s="1412">
        <f t="shared" si="0"/>
        <v>25396.15</v>
      </c>
    </row>
    <row r="11" spans="1:6" ht="36">
      <c r="A11" s="1411" t="s">
        <v>13085</v>
      </c>
      <c r="B11" s="1411" t="s">
        <v>16226</v>
      </c>
      <c r="C11" s="1411" t="s">
        <v>3431</v>
      </c>
      <c r="D11" s="1670"/>
      <c r="E11" s="1412">
        <v>37500</v>
      </c>
      <c r="F11" s="1412">
        <f t="shared" si="0"/>
        <v>24375</v>
      </c>
    </row>
    <row r="12" spans="1:6" ht="36">
      <c r="A12" s="1411" t="s">
        <v>20847</v>
      </c>
      <c r="B12" s="1411" t="s">
        <v>20848</v>
      </c>
      <c r="C12" s="1411" t="s">
        <v>20849</v>
      </c>
      <c r="D12" s="1670"/>
      <c r="E12" s="1412">
        <v>41043</v>
      </c>
      <c r="F12" s="1412">
        <f t="shared" si="0"/>
        <v>26677.95</v>
      </c>
    </row>
    <row r="13" spans="1:6" ht="36">
      <c r="A13" s="1411" t="s">
        <v>13940</v>
      </c>
      <c r="B13" s="1411" t="s">
        <v>16227</v>
      </c>
      <c r="C13" s="1411" t="s">
        <v>13084</v>
      </c>
      <c r="D13" s="1670"/>
      <c r="E13" s="1412">
        <v>32100</v>
      </c>
      <c r="F13" s="1412">
        <f t="shared" si="0"/>
        <v>20865</v>
      </c>
    </row>
    <row r="14" spans="1:6" ht="36.75" thickBot="1">
      <c r="A14" s="1411" t="s">
        <v>13939</v>
      </c>
      <c r="B14" s="1411" t="s">
        <v>16228</v>
      </c>
      <c r="C14" s="1411" t="s">
        <v>3431</v>
      </c>
      <c r="D14" s="1670"/>
      <c r="E14" s="1412">
        <v>34950</v>
      </c>
      <c r="F14" s="1412">
        <f t="shared" si="0"/>
        <v>22717.5</v>
      </c>
    </row>
    <row r="15" spans="1:6" ht="36">
      <c r="A15" s="787" t="s">
        <v>13737</v>
      </c>
      <c r="B15" s="787" t="s">
        <v>16229</v>
      </c>
      <c r="C15" s="787" t="s">
        <v>13084</v>
      </c>
      <c r="D15" s="1669"/>
      <c r="E15" s="1414">
        <v>34300</v>
      </c>
      <c r="F15" s="1414">
        <f t="shared" si="0"/>
        <v>22295</v>
      </c>
    </row>
    <row r="16" spans="1:6" ht="36.75" customHeight="1">
      <c r="A16" s="582" t="s">
        <v>13702</v>
      </c>
      <c r="B16" s="1411" t="s">
        <v>16230</v>
      </c>
      <c r="C16" s="1411" t="s">
        <v>3431</v>
      </c>
      <c r="D16" s="1670"/>
      <c r="E16" s="1412">
        <v>37000</v>
      </c>
      <c r="F16" s="1412">
        <f t="shared" si="0"/>
        <v>24050</v>
      </c>
    </row>
    <row r="17" spans="1:6" ht="36.75" customHeight="1">
      <c r="A17" s="582" t="s">
        <v>20850</v>
      </c>
      <c r="B17" s="1411" t="s">
        <v>20851</v>
      </c>
      <c r="C17" s="1411" t="s">
        <v>20849</v>
      </c>
      <c r="D17" s="1670"/>
      <c r="E17" s="1412">
        <v>39411</v>
      </c>
      <c r="F17" s="1412">
        <f t="shared" si="0"/>
        <v>25617.15</v>
      </c>
    </row>
    <row r="18" spans="1:6" ht="36">
      <c r="A18" s="1411" t="s">
        <v>13936</v>
      </c>
      <c r="B18" s="1411" t="s">
        <v>16231</v>
      </c>
      <c r="C18" s="1411" t="s">
        <v>13084</v>
      </c>
      <c r="D18" s="1670"/>
      <c r="E18" s="1412">
        <v>40500</v>
      </c>
      <c r="F18" s="1412">
        <f t="shared" si="0"/>
        <v>26325</v>
      </c>
    </row>
    <row r="19" spans="1:6" ht="36">
      <c r="A19" s="1411" t="s">
        <v>13938</v>
      </c>
      <c r="B19" s="1411" t="s">
        <v>16232</v>
      </c>
      <c r="C19" s="1411" t="s">
        <v>3431</v>
      </c>
      <c r="D19" s="1670"/>
      <c r="E19" s="1412">
        <v>41800</v>
      </c>
      <c r="F19" s="1412">
        <f t="shared" si="0"/>
        <v>27170</v>
      </c>
    </row>
    <row r="20" spans="1:6" ht="36">
      <c r="A20" s="1411" t="s">
        <v>20852</v>
      </c>
      <c r="B20" s="1411" t="s">
        <v>20853</v>
      </c>
      <c r="C20" s="1411" t="s">
        <v>20849</v>
      </c>
      <c r="D20" s="1670"/>
      <c r="E20" s="1412">
        <v>42115</v>
      </c>
      <c r="F20" s="1412">
        <f t="shared" si="0"/>
        <v>27374.75</v>
      </c>
    </row>
    <row r="21" spans="1:6" ht="48">
      <c r="A21" s="1411" t="s">
        <v>13738</v>
      </c>
      <c r="B21" s="1411" t="s">
        <v>16233</v>
      </c>
      <c r="C21" s="1411" t="s">
        <v>13084</v>
      </c>
      <c r="D21" s="1670"/>
      <c r="E21" s="1412">
        <v>40920</v>
      </c>
      <c r="F21" s="1412">
        <f t="shared" si="0"/>
        <v>26598</v>
      </c>
    </row>
    <row r="22" spans="1:6" ht="36">
      <c r="A22" s="1411" t="s">
        <v>13937</v>
      </c>
      <c r="B22" s="1411" t="s">
        <v>16234</v>
      </c>
      <c r="C22" s="1411" t="s">
        <v>3431</v>
      </c>
      <c r="D22" s="1670"/>
      <c r="E22" s="1412">
        <v>39000</v>
      </c>
      <c r="F22" s="1412">
        <f t="shared" si="0"/>
        <v>25350</v>
      </c>
    </row>
    <row r="23" spans="1:6" ht="36.75" thickBot="1">
      <c r="A23" s="1557" t="s">
        <v>20854</v>
      </c>
      <c r="B23" s="1557" t="s">
        <v>20855</v>
      </c>
      <c r="C23" s="1557" t="s">
        <v>20849</v>
      </c>
      <c r="D23" s="1671"/>
      <c r="E23" s="1558">
        <v>43331</v>
      </c>
      <c r="F23" s="1558">
        <f t="shared" si="0"/>
        <v>28165.15</v>
      </c>
    </row>
    <row r="24" spans="1:6" ht="36">
      <c r="A24" s="787" t="s">
        <v>13934</v>
      </c>
      <c r="B24" s="787" t="s">
        <v>16235</v>
      </c>
      <c r="C24" s="787" t="s">
        <v>13084</v>
      </c>
      <c r="D24" s="1669"/>
      <c r="E24" s="1414">
        <v>20615</v>
      </c>
      <c r="F24" s="1414">
        <f t="shared" si="0"/>
        <v>13399.75</v>
      </c>
    </row>
    <row r="25" spans="1:6" ht="36">
      <c r="A25" s="1411" t="s">
        <v>13086</v>
      </c>
      <c r="B25" s="1411" t="s">
        <v>16236</v>
      </c>
      <c r="C25" s="1411" t="s">
        <v>3431</v>
      </c>
      <c r="D25" s="1670"/>
      <c r="E25" s="1412">
        <v>18868</v>
      </c>
      <c r="F25" s="1412">
        <f t="shared" si="0"/>
        <v>12264.2</v>
      </c>
    </row>
    <row r="26" spans="1:6" ht="39" customHeight="1">
      <c r="A26" s="1411" t="s">
        <v>13739</v>
      </c>
      <c r="B26" s="1411" t="s">
        <v>16237</v>
      </c>
      <c r="C26" s="1411" t="s">
        <v>13084</v>
      </c>
      <c r="D26" s="1670"/>
      <c r="E26" s="1412">
        <v>18600</v>
      </c>
      <c r="F26" s="1412">
        <f t="shared" si="0"/>
        <v>12090</v>
      </c>
    </row>
    <row r="27" spans="1:6" ht="36">
      <c r="A27" s="1411" t="s">
        <v>13087</v>
      </c>
      <c r="B27" s="1411" t="s">
        <v>16238</v>
      </c>
      <c r="C27" s="1411" t="s">
        <v>3431</v>
      </c>
      <c r="D27" s="1670"/>
      <c r="E27" s="1412">
        <v>22779</v>
      </c>
      <c r="F27" s="1412">
        <f t="shared" si="0"/>
        <v>14806.35</v>
      </c>
    </row>
    <row r="28" spans="1:6" ht="36">
      <c r="A28" s="1411" t="s">
        <v>20856</v>
      </c>
      <c r="B28" s="1411" t="s">
        <v>20857</v>
      </c>
      <c r="C28" s="1411" t="s">
        <v>20849</v>
      </c>
      <c r="D28" s="1670"/>
      <c r="E28" s="1412">
        <v>22906</v>
      </c>
      <c r="F28" s="1412">
        <f t="shared" si="0"/>
        <v>14888.9</v>
      </c>
    </row>
    <row r="29" spans="1:6" ht="40.5" customHeight="1">
      <c r="A29" s="1411" t="s">
        <v>13935</v>
      </c>
      <c r="B29" s="1411" t="s">
        <v>16239</v>
      </c>
      <c r="C29" s="1411" t="s">
        <v>13084</v>
      </c>
      <c r="D29" s="1670"/>
      <c r="E29" s="1412">
        <v>17000</v>
      </c>
      <c r="F29" s="1412">
        <f t="shared" si="0"/>
        <v>11050</v>
      </c>
    </row>
    <row r="30" spans="1:6" ht="36">
      <c r="A30" s="1411" t="s">
        <v>13088</v>
      </c>
      <c r="B30" s="1411" t="s">
        <v>16240</v>
      </c>
      <c r="C30" s="1411" t="s">
        <v>3431</v>
      </c>
      <c r="D30" s="1670"/>
      <c r="E30" s="1412">
        <v>24000</v>
      </c>
      <c r="F30" s="1412">
        <f t="shared" si="0"/>
        <v>15600</v>
      </c>
    </row>
    <row r="31" spans="1:6" ht="36.75" thickBot="1">
      <c r="A31" s="1557" t="s">
        <v>20858</v>
      </c>
      <c r="B31" s="1557" t="s">
        <v>20859</v>
      </c>
      <c r="C31" s="1557" t="s">
        <v>20849</v>
      </c>
      <c r="D31" s="1671"/>
      <c r="E31" s="1558">
        <v>23770</v>
      </c>
      <c r="F31" s="1558">
        <f t="shared" si="0"/>
        <v>15450.5</v>
      </c>
    </row>
    <row r="32" spans="1:6" ht="36">
      <c r="A32" s="787" t="s">
        <v>13926</v>
      </c>
      <c r="B32" s="787" t="s">
        <v>16241</v>
      </c>
      <c r="C32" s="787" t="s">
        <v>13084</v>
      </c>
      <c r="D32" s="1669"/>
      <c r="E32" s="1414">
        <v>19000</v>
      </c>
      <c r="F32" s="1414">
        <f t="shared" si="0"/>
        <v>12350</v>
      </c>
    </row>
    <row r="33" spans="1:6" ht="36">
      <c r="A33" s="1411" t="s">
        <v>13927</v>
      </c>
      <c r="B33" s="1411" t="s">
        <v>16242</v>
      </c>
      <c r="C33" s="1411" t="s">
        <v>13084</v>
      </c>
      <c r="D33" s="1670"/>
      <c r="E33" s="1412">
        <v>20475</v>
      </c>
      <c r="F33" s="1412">
        <f t="shared" si="0"/>
        <v>13308.75</v>
      </c>
    </row>
    <row r="34" spans="1:6" ht="24">
      <c r="A34" s="1411" t="s">
        <v>13089</v>
      </c>
      <c r="B34" s="1411" t="s">
        <v>16243</v>
      </c>
      <c r="C34" s="1411" t="s">
        <v>3431</v>
      </c>
      <c r="D34" s="1670"/>
      <c r="E34" s="1412">
        <v>26605</v>
      </c>
      <c r="F34" s="1412">
        <f t="shared" si="0"/>
        <v>17293.25</v>
      </c>
    </row>
    <row r="35" spans="1:6" ht="36">
      <c r="A35" s="1411" t="s">
        <v>20860</v>
      </c>
      <c r="B35" s="1411" t="s">
        <v>20861</v>
      </c>
      <c r="C35" s="1411" t="s">
        <v>20849</v>
      </c>
      <c r="D35" s="1670"/>
      <c r="E35" s="1412">
        <v>27409</v>
      </c>
      <c r="F35" s="1412">
        <f t="shared" si="0"/>
        <v>17815.850000000002</v>
      </c>
    </row>
    <row r="36" spans="1:6" ht="36">
      <c r="A36" s="1411" t="s">
        <v>13928</v>
      </c>
      <c r="B36" s="1411" t="s">
        <v>16244</v>
      </c>
      <c r="C36" s="1411" t="s">
        <v>13084</v>
      </c>
      <c r="D36" s="1670"/>
      <c r="E36" s="1412">
        <v>21000</v>
      </c>
      <c r="F36" s="1412">
        <f t="shared" si="0"/>
        <v>13650</v>
      </c>
    </row>
    <row r="37" spans="1:6" ht="24">
      <c r="A37" s="1411" t="s">
        <v>13090</v>
      </c>
      <c r="B37" s="1411" t="s">
        <v>16245</v>
      </c>
      <c r="C37" s="1411" t="s">
        <v>3431</v>
      </c>
      <c r="D37" s="1670"/>
      <c r="E37" s="1412">
        <v>26011</v>
      </c>
      <c r="F37" s="1412">
        <f t="shared" si="0"/>
        <v>16907.150000000001</v>
      </c>
    </row>
    <row r="38" spans="1:6" ht="36.75" thickBot="1">
      <c r="A38" s="1557" t="s">
        <v>20862</v>
      </c>
      <c r="B38" s="1557" t="s">
        <v>20863</v>
      </c>
      <c r="C38" s="1557" t="s">
        <v>20849</v>
      </c>
      <c r="D38" s="1671"/>
      <c r="E38" s="1558">
        <v>27715</v>
      </c>
      <c r="F38" s="1558">
        <f t="shared" si="0"/>
        <v>18014.75</v>
      </c>
    </row>
    <row r="39" spans="1:6" ht="36">
      <c r="A39" s="787" t="s">
        <v>13929</v>
      </c>
      <c r="B39" s="787" t="s">
        <v>16246</v>
      </c>
      <c r="C39" s="787" t="s">
        <v>13084</v>
      </c>
      <c r="D39" s="1669"/>
      <c r="E39" s="1414">
        <v>31840</v>
      </c>
      <c r="F39" s="1414">
        <f t="shared" si="0"/>
        <v>20696</v>
      </c>
    </row>
    <row r="40" spans="1:6" ht="36">
      <c r="A40" s="1411" t="s">
        <v>13091</v>
      </c>
      <c r="B40" s="1411" t="s">
        <v>16247</v>
      </c>
      <c r="C40" s="1411" t="s">
        <v>3431</v>
      </c>
      <c r="D40" s="1670"/>
      <c r="E40" s="1412">
        <v>33410</v>
      </c>
      <c r="F40" s="1412">
        <f t="shared" si="0"/>
        <v>21716.5</v>
      </c>
    </row>
    <row r="41" spans="1:6" ht="36">
      <c r="A41" s="1411" t="s">
        <v>20864</v>
      </c>
      <c r="B41" s="1411" t="s">
        <v>20865</v>
      </c>
      <c r="C41" s="1411" t="s">
        <v>20849</v>
      </c>
      <c r="D41" s="1670"/>
      <c r="E41" s="1412">
        <v>33412</v>
      </c>
      <c r="F41" s="1412">
        <f t="shared" si="0"/>
        <v>21717.8</v>
      </c>
    </row>
    <row r="42" spans="1:6" ht="36">
      <c r="A42" s="1411" t="s">
        <v>13930</v>
      </c>
      <c r="B42" s="1411" t="s">
        <v>16248</v>
      </c>
      <c r="C42" s="1411" t="s">
        <v>13084</v>
      </c>
      <c r="D42" s="1670"/>
      <c r="E42" s="1412">
        <v>32919</v>
      </c>
      <c r="F42" s="1412">
        <f t="shared" si="0"/>
        <v>21397.350000000002</v>
      </c>
    </row>
    <row r="43" spans="1:6" ht="36">
      <c r="A43" s="1411" t="s">
        <v>13092</v>
      </c>
      <c r="B43" s="1411" t="s">
        <v>16249</v>
      </c>
      <c r="C43" s="1411" t="s">
        <v>3431</v>
      </c>
      <c r="D43" s="1670"/>
      <c r="E43" s="1412">
        <v>34548</v>
      </c>
      <c r="F43" s="1412">
        <f t="shared" si="0"/>
        <v>22456.2</v>
      </c>
    </row>
    <row r="44" spans="1:6" ht="36.75" thickBot="1">
      <c r="A44" s="788" t="s">
        <v>20866</v>
      </c>
      <c r="B44" s="788" t="s">
        <v>20867</v>
      </c>
      <c r="C44" s="788" t="s">
        <v>20849</v>
      </c>
      <c r="D44" s="1671"/>
      <c r="E44" s="1559">
        <v>34549</v>
      </c>
      <c r="F44" s="1559">
        <f t="shared" si="0"/>
        <v>22456.850000000002</v>
      </c>
    </row>
    <row r="45" spans="1:6" ht="36.75" customHeight="1">
      <c r="A45" s="582" t="s">
        <v>13699</v>
      </c>
      <c r="B45" s="582" t="s">
        <v>16250</v>
      </c>
      <c r="C45" s="582" t="s">
        <v>13084</v>
      </c>
      <c r="D45" s="1670"/>
      <c r="E45" s="1415">
        <v>18440</v>
      </c>
      <c r="F45" s="1415">
        <f t="shared" si="0"/>
        <v>11986</v>
      </c>
    </row>
    <row r="46" spans="1:6" ht="36">
      <c r="A46" s="582" t="s">
        <v>13093</v>
      </c>
      <c r="B46" s="1411" t="s">
        <v>16251</v>
      </c>
      <c r="C46" s="582" t="s">
        <v>13084</v>
      </c>
      <c r="D46" s="1670"/>
      <c r="E46" s="1412">
        <v>18375</v>
      </c>
      <c r="F46" s="1412">
        <f t="shared" si="0"/>
        <v>11943.75</v>
      </c>
    </row>
    <row r="47" spans="1:6" ht="36">
      <c r="A47" s="1411" t="s">
        <v>13094</v>
      </c>
      <c r="B47" s="1411" t="s">
        <v>16252</v>
      </c>
      <c r="C47" s="1411" t="s">
        <v>3431</v>
      </c>
      <c r="D47" s="1670"/>
      <c r="E47" s="1412">
        <v>20550</v>
      </c>
      <c r="F47" s="1412">
        <f t="shared" si="0"/>
        <v>13357.5</v>
      </c>
    </row>
    <row r="48" spans="1:6" ht="36">
      <c r="A48" s="1411" t="s">
        <v>20868</v>
      </c>
      <c r="B48" s="1411" t="s">
        <v>20869</v>
      </c>
      <c r="C48" s="1411" t="s">
        <v>20849</v>
      </c>
      <c r="D48" s="1670"/>
      <c r="E48" s="1412">
        <v>21342</v>
      </c>
      <c r="F48" s="1412">
        <f t="shared" si="0"/>
        <v>13872.300000000001</v>
      </c>
    </row>
    <row r="49" spans="1:6" ht="36">
      <c r="A49" s="1411" t="s">
        <v>13095</v>
      </c>
      <c r="B49" s="1411" t="s">
        <v>16253</v>
      </c>
      <c r="C49" s="1411" t="s">
        <v>13084</v>
      </c>
      <c r="D49" s="1670"/>
      <c r="E49" s="1412">
        <v>18000</v>
      </c>
      <c r="F49" s="1412">
        <f t="shared" si="0"/>
        <v>11700</v>
      </c>
    </row>
    <row r="50" spans="1:6" ht="36">
      <c r="A50" s="1411" t="s">
        <v>13096</v>
      </c>
      <c r="B50" s="1411" t="s">
        <v>16254</v>
      </c>
      <c r="C50" s="1411" t="s">
        <v>3431</v>
      </c>
      <c r="D50" s="1670"/>
      <c r="E50" s="1412">
        <v>21262</v>
      </c>
      <c r="F50" s="1412">
        <f t="shared" si="0"/>
        <v>13820.300000000001</v>
      </c>
    </row>
    <row r="51" spans="1:6" ht="36">
      <c r="A51" s="1411" t="s">
        <v>20870</v>
      </c>
      <c r="B51" s="1411" t="s">
        <v>20871</v>
      </c>
      <c r="C51" s="1411" t="s">
        <v>20849</v>
      </c>
      <c r="D51" s="1670"/>
      <c r="E51" s="1412">
        <v>21714</v>
      </c>
      <c r="F51" s="1412">
        <f t="shared" si="0"/>
        <v>14114.1</v>
      </c>
    </row>
    <row r="52" spans="1:6" ht="36">
      <c r="A52" s="1411" t="s">
        <v>13097</v>
      </c>
      <c r="B52" s="1411" t="s">
        <v>16255</v>
      </c>
      <c r="C52" s="1411" t="s">
        <v>13084</v>
      </c>
      <c r="D52" s="1670"/>
      <c r="E52" s="1412">
        <v>20475</v>
      </c>
      <c r="F52" s="1412">
        <f t="shared" si="0"/>
        <v>13308.75</v>
      </c>
    </row>
    <row r="53" spans="1:6" ht="36">
      <c r="A53" s="1411" t="s">
        <v>13098</v>
      </c>
      <c r="B53" s="1411" t="s">
        <v>16256</v>
      </c>
      <c r="C53" s="1411" t="s">
        <v>3431</v>
      </c>
      <c r="D53" s="1670"/>
      <c r="E53" s="1412">
        <v>21000</v>
      </c>
      <c r="F53" s="1412">
        <f t="shared" si="0"/>
        <v>13650</v>
      </c>
    </row>
    <row r="54" spans="1:6" ht="36">
      <c r="A54" s="1411" t="s">
        <v>20872</v>
      </c>
      <c r="B54" s="1411" t="s">
        <v>20873</v>
      </c>
      <c r="C54" s="1411" t="s">
        <v>20849</v>
      </c>
      <c r="D54" s="1670"/>
      <c r="E54" s="1412">
        <v>22832</v>
      </c>
      <c r="F54" s="1412">
        <f t="shared" si="0"/>
        <v>14840.800000000001</v>
      </c>
    </row>
    <row r="55" spans="1:6" ht="36">
      <c r="A55" s="1411" t="s">
        <v>19449</v>
      </c>
      <c r="B55" s="1411" t="s">
        <v>19450</v>
      </c>
      <c r="C55" s="1411" t="s">
        <v>13084</v>
      </c>
      <c r="D55" s="1670"/>
      <c r="E55" s="1412">
        <v>20400</v>
      </c>
      <c r="F55" s="1412">
        <f t="shared" si="0"/>
        <v>13260</v>
      </c>
    </row>
    <row r="56" spans="1:6" ht="36">
      <c r="A56" s="1411" t="s">
        <v>19451</v>
      </c>
      <c r="B56" s="1411" t="s">
        <v>19452</v>
      </c>
      <c r="C56" s="1411" t="s">
        <v>3431</v>
      </c>
      <c r="D56" s="1670"/>
      <c r="E56" s="1412">
        <v>21900</v>
      </c>
      <c r="F56" s="1412">
        <f t="shared" si="0"/>
        <v>14235</v>
      </c>
    </row>
    <row r="57" spans="1:6" ht="36">
      <c r="A57" s="1411" t="s">
        <v>13099</v>
      </c>
      <c r="B57" s="1411" t="s">
        <v>16257</v>
      </c>
      <c r="C57" s="1411" t="s">
        <v>13084</v>
      </c>
      <c r="D57" s="1670"/>
      <c r="E57" s="1412">
        <v>20400</v>
      </c>
      <c r="F57" s="1412">
        <f t="shared" si="0"/>
        <v>13260</v>
      </c>
    </row>
    <row r="58" spans="1:6" ht="36">
      <c r="A58" s="1411" t="s">
        <v>13100</v>
      </c>
      <c r="B58" s="1411" t="s">
        <v>16258</v>
      </c>
      <c r="C58" s="1411" t="s">
        <v>3431</v>
      </c>
      <c r="D58" s="1670"/>
      <c r="E58" s="1412">
        <v>23650</v>
      </c>
      <c r="F58" s="1412">
        <f t="shared" si="0"/>
        <v>15372.5</v>
      </c>
    </row>
    <row r="59" spans="1:6" ht="36">
      <c r="A59" s="1411" t="s">
        <v>20874</v>
      </c>
      <c r="B59" s="1411" t="s">
        <v>20875</v>
      </c>
      <c r="C59" s="1411" t="s">
        <v>20849</v>
      </c>
      <c r="D59" s="1670"/>
      <c r="E59" s="1412">
        <v>23950</v>
      </c>
      <c r="F59" s="1412">
        <f t="shared" si="0"/>
        <v>15567.5</v>
      </c>
    </row>
    <row r="60" spans="1:6" ht="36">
      <c r="A60" s="1411" t="s">
        <v>13101</v>
      </c>
      <c r="B60" s="1411" t="s">
        <v>16259</v>
      </c>
      <c r="C60" s="1411" t="s">
        <v>13084</v>
      </c>
      <c r="D60" s="1670"/>
      <c r="E60" s="1412">
        <v>23151</v>
      </c>
      <c r="F60" s="1412">
        <f t="shared" si="0"/>
        <v>15048.15</v>
      </c>
    </row>
    <row r="61" spans="1:6" ht="36">
      <c r="A61" s="1411" t="s">
        <v>19453</v>
      </c>
      <c r="B61" s="1411" t="s">
        <v>19454</v>
      </c>
      <c r="C61" s="1416" t="s">
        <v>3431</v>
      </c>
      <c r="D61" s="1672"/>
      <c r="E61" s="1412">
        <v>24311</v>
      </c>
      <c r="F61" s="1412">
        <f t="shared" si="0"/>
        <v>15802.15</v>
      </c>
    </row>
    <row r="62" spans="1:6" ht="62.25" customHeight="1" thickBot="1">
      <c r="A62" s="788" t="s">
        <v>13700</v>
      </c>
      <c r="B62" s="581" t="s">
        <v>16260</v>
      </c>
      <c r="C62" s="581" t="s">
        <v>3431</v>
      </c>
      <c r="D62" s="1556"/>
      <c r="E62" s="1413">
        <v>26033</v>
      </c>
      <c r="F62" s="1413">
        <f t="shared" si="0"/>
        <v>16921.45</v>
      </c>
    </row>
    <row r="63" spans="1:6" ht="48">
      <c r="A63" s="787" t="s">
        <v>13102</v>
      </c>
      <c r="B63" s="787" t="s">
        <v>16261</v>
      </c>
      <c r="C63" s="787" t="s">
        <v>13084</v>
      </c>
      <c r="D63" s="1669"/>
      <c r="E63" s="1414">
        <v>12978</v>
      </c>
      <c r="F63" s="1414">
        <f t="shared" si="0"/>
        <v>8435.7000000000007</v>
      </c>
    </row>
    <row r="64" spans="1:6" ht="36">
      <c r="A64" s="1411" t="s">
        <v>13103</v>
      </c>
      <c r="B64" s="1411" t="s">
        <v>16262</v>
      </c>
      <c r="C64" s="1411" t="s">
        <v>3431</v>
      </c>
      <c r="D64" s="1670"/>
      <c r="E64" s="1412">
        <v>14190</v>
      </c>
      <c r="F64" s="1412">
        <f t="shared" si="0"/>
        <v>9223.5</v>
      </c>
    </row>
    <row r="65" spans="1:6" ht="36.75" thickBot="1">
      <c r="A65" s="788" t="s">
        <v>20876</v>
      </c>
      <c r="B65" s="788" t="s">
        <v>20877</v>
      </c>
      <c r="C65" s="788" t="s">
        <v>20849</v>
      </c>
      <c r="D65" s="1671"/>
      <c r="E65" s="1559">
        <v>14694</v>
      </c>
      <c r="F65" s="1559">
        <f t="shared" si="0"/>
        <v>9551.1</v>
      </c>
    </row>
    <row r="66" spans="1:6" ht="48">
      <c r="A66" s="1560" t="s">
        <v>13931</v>
      </c>
      <c r="B66" s="1560" t="s">
        <v>16263</v>
      </c>
      <c r="C66" s="1560" t="s">
        <v>13084</v>
      </c>
      <c r="D66" s="1669"/>
      <c r="E66" s="1561">
        <v>16445</v>
      </c>
      <c r="F66" s="1561">
        <f t="shared" si="0"/>
        <v>10689.25</v>
      </c>
    </row>
    <row r="67" spans="1:6" ht="36">
      <c r="A67" s="1411" t="s">
        <v>20878</v>
      </c>
      <c r="B67" s="1411" t="s">
        <v>20879</v>
      </c>
      <c r="C67" s="1411" t="s">
        <v>20849</v>
      </c>
      <c r="D67" s="1672"/>
      <c r="E67" s="1412">
        <v>18361</v>
      </c>
      <c r="F67" s="1412">
        <f t="shared" si="0"/>
        <v>11934.65</v>
      </c>
    </row>
    <row r="68" spans="1:6">
      <c r="A68" s="533"/>
      <c r="B68" s="533"/>
      <c r="C68" s="533"/>
      <c r="D68" s="533"/>
      <c r="E68" s="1417"/>
      <c r="F68" s="1417"/>
    </row>
    <row r="69" spans="1:6">
      <c r="A69" s="533"/>
      <c r="B69" s="533"/>
      <c r="C69" s="533"/>
      <c r="D69" s="533"/>
      <c r="E69" s="1417"/>
      <c r="F69" s="1417"/>
    </row>
    <row r="70" spans="1:6">
      <c r="A70" s="533"/>
      <c r="B70" s="533"/>
      <c r="C70" s="533"/>
      <c r="D70" s="533"/>
      <c r="E70" s="1417"/>
      <c r="F70" s="1417"/>
    </row>
  </sheetData>
  <mergeCells count="9">
    <mergeCell ref="D63:D65"/>
    <mergeCell ref="D66:D67"/>
    <mergeCell ref="A1:D1"/>
    <mergeCell ref="D8:D14"/>
    <mergeCell ref="D15:D23"/>
    <mergeCell ref="D24:D31"/>
    <mergeCell ref="D32:D38"/>
    <mergeCell ref="D39:D44"/>
    <mergeCell ref="D45:D61"/>
  </mergeCells>
  <hyperlinks>
    <hyperlink ref="B4" r:id="rId1"/>
  </hyperlinks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F670"/>
  <sheetViews>
    <sheetView zoomScaleSheetLayoutView="70" zoomScalePageLayoutView="75" workbookViewId="0">
      <pane ySplit="1" topLeftCell="A16" activePane="bottomLeft" state="frozen"/>
      <selection pane="bottomLeft" activeCell="I659" sqref="I659"/>
    </sheetView>
  </sheetViews>
  <sheetFormatPr defaultColWidth="9.140625" defaultRowHeight="16.5"/>
  <cols>
    <col min="1" max="1" width="13.28515625" style="1176" customWidth="1"/>
    <col min="2" max="2" width="78.28515625" style="1204" customWidth="1"/>
    <col min="3" max="3" width="14.5703125" style="142" customWidth="1"/>
    <col min="4" max="4" width="11.5703125" style="1205" customWidth="1"/>
    <col min="6" max="6" width="15.7109375" customWidth="1"/>
  </cols>
  <sheetData>
    <row r="1" spans="1:4">
      <c r="B1" s="898" t="s">
        <v>57</v>
      </c>
    </row>
    <row r="2" spans="1:4">
      <c r="B2" s="232" t="s">
        <v>174</v>
      </c>
    </row>
    <row r="3" spans="1:4">
      <c r="B3" s="898" t="s">
        <v>20029</v>
      </c>
    </row>
    <row r="4" spans="1:4" ht="15">
      <c r="A4" s="1177"/>
      <c r="B4" s="1177" t="s">
        <v>15813</v>
      </c>
      <c r="C4" s="1178" t="s">
        <v>2627</v>
      </c>
      <c r="D4" s="1206" t="s">
        <v>466</v>
      </c>
    </row>
    <row r="5" spans="1:4" ht="15">
      <c r="A5" s="1177"/>
      <c r="B5" s="1177"/>
      <c r="C5" s="1178"/>
      <c r="D5" s="1206"/>
    </row>
    <row r="6" spans="1:4" ht="15">
      <c r="A6" s="1179" t="s">
        <v>1641</v>
      </c>
      <c r="B6" s="1196" t="s">
        <v>20030</v>
      </c>
      <c r="C6" s="1181">
        <v>9790</v>
      </c>
      <c r="D6" s="1207">
        <f>C6-(C6/100*$D$5)</f>
        <v>9790</v>
      </c>
    </row>
    <row r="7" spans="1:4" ht="15">
      <c r="A7" s="1179" t="s">
        <v>5696</v>
      </c>
      <c r="B7" s="1196" t="s">
        <v>15814</v>
      </c>
      <c r="C7" s="1181">
        <v>10340</v>
      </c>
      <c r="D7" s="1207">
        <f t="shared" ref="D7:D70" si="0">C7-(C7/100*$D$5)</f>
        <v>10340</v>
      </c>
    </row>
    <row r="8" spans="1:4" ht="15">
      <c r="A8" s="1179" t="s">
        <v>1642</v>
      </c>
      <c r="B8" s="1196" t="s">
        <v>15815</v>
      </c>
      <c r="C8" s="1181">
        <v>10450</v>
      </c>
      <c r="D8" s="1207">
        <f t="shared" si="0"/>
        <v>10450</v>
      </c>
    </row>
    <row r="9" spans="1:4" ht="15">
      <c r="A9" s="1179" t="s">
        <v>5697</v>
      </c>
      <c r="B9" s="1196" t="s">
        <v>15816</v>
      </c>
      <c r="C9" s="1181">
        <v>11660</v>
      </c>
      <c r="D9" s="1207">
        <f t="shared" si="0"/>
        <v>11660</v>
      </c>
    </row>
    <row r="10" spans="1:4" ht="15">
      <c r="A10" s="1179" t="s">
        <v>1643</v>
      </c>
      <c r="B10" s="1196" t="s">
        <v>15817</v>
      </c>
      <c r="C10" s="1181">
        <v>5720</v>
      </c>
      <c r="D10" s="1207">
        <f t="shared" si="0"/>
        <v>5720</v>
      </c>
    </row>
    <row r="11" spans="1:4" ht="15">
      <c r="A11" s="1179" t="s">
        <v>5698</v>
      </c>
      <c r="B11" s="1196" t="s">
        <v>15818</v>
      </c>
      <c r="C11" s="1181">
        <v>5390</v>
      </c>
      <c r="D11" s="1207">
        <f t="shared" si="0"/>
        <v>5390</v>
      </c>
    </row>
    <row r="12" spans="1:4" ht="15">
      <c r="A12" s="1179" t="s">
        <v>1644</v>
      </c>
      <c r="B12" s="1196" t="s">
        <v>15819</v>
      </c>
      <c r="C12" s="1181">
        <v>5280</v>
      </c>
      <c r="D12" s="1207">
        <f t="shared" si="0"/>
        <v>5280</v>
      </c>
    </row>
    <row r="13" spans="1:4" ht="15">
      <c r="A13" s="1179" t="s">
        <v>5699</v>
      </c>
      <c r="B13" s="1196" t="s">
        <v>15820</v>
      </c>
      <c r="C13" s="1181">
        <v>5170</v>
      </c>
      <c r="D13" s="1207">
        <f t="shared" si="0"/>
        <v>5170</v>
      </c>
    </row>
    <row r="14" spans="1:4" ht="15">
      <c r="A14" s="1179" t="s">
        <v>1625</v>
      </c>
      <c r="B14" s="1196" t="s">
        <v>15821</v>
      </c>
      <c r="C14" s="1181">
        <v>11440</v>
      </c>
      <c r="D14" s="1207">
        <f t="shared" si="0"/>
        <v>11440</v>
      </c>
    </row>
    <row r="15" spans="1:4" ht="15">
      <c r="A15" s="1179" t="s">
        <v>5700</v>
      </c>
      <c r="B15" s="1196" t="s">
        <v>15822</v>
      </c>
      <c r="C15" s="1181">
        <v>10670</v>
      </c>
      <c r="D15" s="1207">
        <f t="shared" si="0"/>
        <v>10670</v>
      </c>
    </row>
    <row r="16" spans="1:4" ht="15">
      <c r="A16" s="1179" t="s">
        <v>1619</v>
      </c>
      <c r="B16" s="1196" t="s">
        <v>15823</v>
      </c>
      <c r="C16" s="1181">
        <v>3630</v>
      </c>
      <c r="D16" s="1207">
        <f t="shared" si="0"/>
        <v>3630</v>
      </c>
    </row>
    <row r="17" spans="1:4" ht="15">
      <c r="A17" s="1179" t="s">
        <v>5701</v>
      </c>
      <c r="B17" s="1196" t="s">
        <v>15824</v>
      </c>
      <c r="C17" s="1181">
        <v>3300</v>
      </c>
      <c r="D17" s="1207">
        <f t="shared" si="0"/>
        <v>3300</v>
      </c>
    </row>
    <row r="18" spans="1:4" ht="15">
      <c r="A18" s="1179" t="s">
        <v>1646</v>
      </c>
      <c r="B18" s="1196" t="s">
        <v>15825</v>
      </c>
      <c r="C18" s="1181">
        <v>2090</v>
      </c>
      <c r="D18" s="1207">
        <f t="shared" si="0"/>
        <v>2090</v>
      </c>
    </row>
    <row r="19" spans="1:4" ht="15">
      <c r="A19" s="1179" t="s">
        <v>5702</v>
      </c>
      <c r="B19" s="1196" t="s">
        <v>15826</v>
      </c>
      <c r="C19" s="1181">
        <v>1870</v>
      </c>
      <c r="D19" s="1207">
        <f t="shared" si="0"/>
        <v>1870</v>
      </c>
    </row>
    <row r="20" spans="1:4" ht="15">
      <c r="A20" s="1179" t="s">
        <v>1883</v>
      </c>
      <c r="B20" s="1196" t="s">
        <v>20031</v>
      </c>
      <c r="C20" s="1181">
        <v>8470</v>
      </c>
      <c r="D20" s="1207">
        <f t="shared" si="0"/>
        <v>8470</v>
      </c>
    </row>
    <row r="21" spans="1:4" ht="15">
      <c r="A21" s="1179" t="s">
        <v>5705</v>
      </c>
      <c r="B21" s="1196" t="s">
        <v>15827</v>
      </c>
      <c r="C21" s="1181">
        <v>8140</v>
      </c>
      <c r="D21" s="1207">
        <f t="shared" si="0"/>
        <v>8140</v>
      </c>
    </row>
    <row r="22" spans="1:4" ht="15">
      <c r="A22" s="1179" t="s">
        <v>2002</v>
      </c>
      <c r="B22" s="1196" t="s">
        <v>15828</v>
      </c>
      <c r="C22" s="1181">
        <v>7150</v>
      </c>
      <c r="D22" s="1207">
        <f t="shared" si="0"/>
        <v>7150</v>
      </c>
    </row>
    <row r="23" spans="1:4" ht="15">
      <c r="A23" s="1179" t="s">
        <v>5706</v>
      </c>
      <c r="B23" s="1196" t="s">
        <v>15829</v>
      </c>
      <c r="C23" s="1181">
        <v>8470</v>
      </c>
      <c r="D23" s="1207">
        <f t="shared" si="0"/>
        <v>8470</v>
      </c>
    </row>
    <row r="24" spans="1:4" ht="15">
      <c r="A24" s="1179" t="s">
        <v>1637</v>
      </c>
      <c r="B24" s="1196" t="s">
        <v>15830</v>
      </c>
      <c r="C24" s="1181">
        <v>11990</v>
      </c>
      <c r="D24" s="1207">
        <f t="shared" si="0"/>
        <v>11990</v>
      </c>
    </row>
    <row r="25" spans="1:4" ht="15">
      <c r="A25" s="1179" t="s">
        <v>5973</v>
      </c>
      <c r="B25" s="1196" t="s">
        <v>15831</v>
      </c>
      <c r="C25" s="1181">
        <v>14080</v>
      </c>
      <c r="D25" s="1207">
        <f t="shared" si="0"/>
        <v>14080</v>
      </c>
    </row>
    <row r="26" spans="1:4" ht="15">
      <c r="A26" s="1179" t="s">
        <v>1638</v>
      </c>
      <c r="B26" s="1196" t="s">
        <v>15832</v>
      </c>
      <c r="C26" s="1181">
        <v>5940</v>
      </c>
      <c r="D26" s="1207">
        <f t="shared" si="0"/>
        <v>5940</v>
      </c>
    </row>
    <row r="27" spans="1:4" ht="15">
      <c r="A27" s="1179" t="s">
        <v>5707</v>
      </c>
      <c r="B27" s="1196" t="s">
        <v>15833</v>
      </c>
      <c r="C27" s="1181">
        <v>6490</v>
      </c>
      <c r="D27" s="1207">
        <f t="shared" si="0"/>
        <v>6490</v>
      </c>
    </row>
    <row r="28" spans="1:4" ht="15">
      <c r="A28" s="1179" t="s">
        <v>1639</v>
      </c>
      <c r="B28" s="1196" t="s">
        <v>20032</v>
      </c>
      <c r="C28" s="1181">
        <v>21230</v>
      </c>
      <c r="D28" s="1207">
        <f t="shared" si="0"/>
        <v>21230</v>
      </c>
    </row>
    <row r="29" spans="1:4" ht="15">
      <c r="A29" s="1179" t="s">
        <v>5708</v>
      </c>
      <c r="B29" s="1196" t="s">
        <v>20033</v>
      </c>
      <c r="C29" s="1181">
        <v>29480</v>
      </c>
      <c r="D29" s="1207">
        <f t="shared" si="0"/>
        <v>29480</v>
      </c>
    </row>
    <row r="30" spans="1:4" ht="15">
      <c r="A30" s="1179" t="s">
        <v>1640</v>
      </c>
      <c r="B30" s="1196" t="s">
        <v>15834</v>
      </c>
      <c r="C30" s="1181">
        <v>8910</v>
      </c>
      <c r="D30" s="1207">
        <f t="shared" si="0"/>
        <v>8910</v>
      </c>
    </row>
    <row r="31" spans="1:4" ht="15">
      <c r="A31" s="1179" t="s">
        <v>5974</v>
      </c>
      <c r="B31" s="1196" t="s">
        <v>15835</v>
      </c>
      <c r="C31" s="1181">
        <v>11000</v>
      </c>
      <c r="D31" s="1207">
        <f t="shared" si="0"/>
        <v>11000</v>
      </c>
    </row>
    <row r="32" spans="1:4" ht="15">
      <c r="A32" s="1182" t="s">
        <v>1303</v>
      </c>
      <c r="B32" s="1196" t="s">
        <v>15836</v>
      </c>
      <c r="C32" s="1181">
        <v>6710</v>
      </c>
      <c r="D32" s="1207">
        <f t="shared" si="0"/>
        <v>6710</v>
      </c>
    </row>
    <row r="33" spans="1:4" ht="15">
      <c r="A33" s="1182" t="s">
        <v>1305</v>
      </c>
      <c r="B33" s="1196" t="s">
        <v>15837</v>
      </c>
      <c r="C33" s="1181">
        <v>6270</v>
      </c>
      <c r="D33" s="1207">
        <f t="shared" si="0"/>
        <v>6270</v>
      </c>
    </row>
    <row r="34" spans="1:4" ht="15">
      <c r="A34" s="1182" t="s">
        <v>1304</v>
      </c>
      <c r="B34" s="1196" t="s">
        <v>15838</v>
      </c>
      <c r="C34" s="1181">
        <v>6600</v>
      </c>
      <c r="D34" s="1207">
        <f t="shared" si="0"/>
        <v>6600</v>
      </c>
    </row>
    <row r="35" spans="1:4" ht="15">
      <c r="A35" s="1182" t="s">
        <v>1196</v>
      </c>
      <c r="B35" s="1196" t="s">
        <v>15839</v>
      </c>
      <c r="C35" s="1181">
        <v>4620</v>
      </c>
      <c r="D35" s="1207">
        <f t="shared" si="0"/>
        <v>4620</v>
      </c>
    </row>
    <row r="36" spans="1:4" ht="15">
      <c r="A36" s="1182" t="s">
        <v>1307</v>
      </c>
      <c r="B36" s="1196" t="s">
        <v>15840</v>
      </c>
      <c r="C36" s="1181">
        <v>4510</v>
      </c>
      <c r="D36" s="1207">
        <f t="shared" si="0"/>
        <v>4510</v>
      </c>
    </row>
    <row r="37" spans="1:4" ht="15">
      <c r="A37" s="1184" t="s">
        <v>1301</v>
      </c>
      <c r="B37" s="1196" t="s">
        <v>20034</v>
      </c>
      <c r="C37" s="1181">
        <v>6930</v>
      </c>
      <c r="D37" s="1207">
        <f t="shared" si="0"/>
        <v>6930</v>
      </c>
    </row>
    <row r="38" spans="1:4" ht="15">
      <c r="A38" s="1179" t="s">
        <v>1799</v>
      </c>
      <c r="B38" s="1196" t="s">
        <v>15841</v>
      </c>
      <c r="C38" s="1181">
        <v>3410</v>
      </c>
      <c r="D38" s="1207">
        <f t="shared" si="0"/>
        <v>3410</v>
      </c>
    </row>
    <row r="39" spans="1:4" ht="15">
      <c r="A39" s="1182" t="s">
        <v>1302</v>
      </c>
      <c r="B39" s="1196" t="s">
        <v>15842</v>
      </c>
      <c r="C39" s="1181">
        <v>3190</v>
      </c>
      <c r="D39" s="1207">
        <f t="shared" si="0"/>
        <v>3190</v>
      </c>
    </row>
    <row r="40" spans="1:4" ht="15">
      <c r="A40" s="1179" t="s">
        <v>1620</v>
      </c>
      <c r="B40" s="1196" t="s">
        <v>15843</v>
      </c>
      <c r="C40" s="1181">
        <v>2420</v>
      </c>
      <c r="D40" s="1207">
        <f t="shared" si="0"/>
        <v>2420</v>
      </c>
    </row>
    <row r="41" spans="1:4" ht="15">
      <c r="A41" s="1182" t="s">
        <v>1347</v>
      </c>
      <c r="B41" s="1196" t="s">
        <v>15844</v>
      </c>
      <c r="C41" s="1181">
        <v>9570</v>
      </c>
      <c r="D41" s="1207">
        <f t="shared" si="0"/>
        <v>9570</v>
      </c>
    </row>
    <row r="42" spans="1:4" ht="15">
      <c r="A42" s="1182" t="s">
        <v>1345</v>
      </c>
      <c r="B42" s="1196" t="s">
        <v>20035</v>
      </c>
      <c r="C42" s="1181">
        <v>7590</v>
      </c>
      <c r="D42" s="1207">
        <f t="shared" si="0"/>
        <v>7590</v>
      </c>
    </row>
    <row r="43" spans="1:4" ht="15">
      <c r="A43" s="1182" t="s">
        <v>1882</v>
      </c>
      <c r="B43" s="1196" t="s">
        <v>20036</v>
      </c>
      <c r="C43" s="1181">
        <v>11440</v>
      </c>
      <c r="D43" s="1207">
        <f t="shared" si="0"/>
        <v>11440</v>
      </c>
    </row>
    <row r="44" spans="1:4" ht="15">
      <c r="A44" s="1182" t="s">
        <v>1346</v>
      </c>
      <c r="B44" s="1196" t="s">
        <v>20037</v>
      </c>
      <c r="C44" s="1181">
        <v>19690</v>
      </c>
      <c r="D44" s="1207">
        <f t="shared" si="0"/>
        <v>19690</v>
      </c>
    </row>
    <row r="45" spans="1:4" ht="15">
      <c r="A45" s="1182" t="s">
        <v>1306</v>
      </c>
      <c r="B45" s="1196" t="s">
        <v>15845</v>
      </c>
      <c r="C45" s="1181">
        <v>5060</v>
      </c>
      <c r="D45" s="1207">
        <f t="shared" si="0"/>
        <v>5060</v>
      </c>
    </row>
    <row r="46" spans="1:4" ht="15">
      <c r="A46" s="1179" t="s">
        <v>1792</v>
      </c>
      <c r="B46" s="1196" t="s">
        <v>15846</v>
      </c>
      <c r="C46" s="1181">
        <v>5170</v>
      </c>
      <c r="D46" s="1207">
        <f t="shared" si="0"/>
        <v>5170</v>
      </c>
    </row>
    <row r="47" spans="1:4" ht="15">
      <c r="A47" s="1179" t="s">
        <v>5971</v>
      </c>
      <c r="B47" s="1196" t="s">
        <v>15847</v>
      </c>
      <c r="C47" s="1181">
        <v>10890</v>
      </c>
      <c r="D47" s="1207">
        <f t="shared" si="0"/>
        <v>10890</v>
      </c>
    </row>
    <row r="48" spans="1:4" ht="15">
      <c r="A48" s="1179" t="s">
        <v>5703</v>
      </c>
      <c r="B48" s="1196" t="s">
        <v>15848</v>
      </c>
      <c r="C48" s="1181">
        <v>11220</v>
      </c>
      <c r="D48" s="1207">
        <f t="shared" si="0"/>
        <v>11220</v>
      </c>
    </row>
    <row r="49" spans="1:4" ht="15">
      <c r="A49" s="1179" t="s">
        <v>5972</v>
      </c>
      <c r="B49" s="1196" t="s">
        <v>15849</v>
      </c>
      <c r="C49" s="1181">
        <v>11110</v>
      </c>
      <c r="D49" s="1207">
        <f t="shared" si="0"/>
        <v>11110</v>
      </c>
    </row>
    <row r="50" spans="1:4" ht="15">
      <c r="A50" s="1179" t="s">
        <v>5704</v>
      </c>
      <c r="B50" s="1196" t="s">
        <v>15850</v>
      </c>
      <c r="C50" s="1181">
        <v>11550</v>
      </c>
      <c r="D50" s="1207">
        <f t="shared" si="0"/>
        <v>11550</v>
      </c>
    </row>
    <row r="51" spans="1:4" ht="15">
      <c r="A51" s="1179" t="s">
        <v>5820</v>
      </c>
      <c r="B51" s="1196" t="s">
        <v>15851</v>
      </c>
      <c r="C51" s="1181">
        <v>5170</v>
      </c>
      <c r="D51" s="1207">
        <f t="shared" si="0"/>
        <v>5170</v>
      </c>
    </row>
    <row r="52" spans="1:4" ht="15">
      <c r="A52" s="1185" t="s">
        <v>1248</v>
      </c>
      <c r="B52" s="1196" t="s">
        <v>20038</v>
      </c>
      <c r="C52" s="1181">
        <v>4950</v>
      </c>
      <c r="D52" s="1207">
        <f t="shared" si="0"/>
        <v>4950</v>
      </c>
    </row>
    <row r="53" spans="1:4" ht="15">
      <c r="A53" s="1187"/>
      <c r="B53" s="1187" t="s">
        <v>20140</v>
      </c>
      <c r="C53" s="1187"/>
      <c r="D53" s="1207"/>
    </row>
    <row r="54" spans="1:4" ht="15">
      <c r="A54" s="1188" t="s">
        <v>1648</v>
      </c>
      <c r="B54" s="1180" t="s">
        <v>15852</v>
      </c>
      <c r="C54" s="1181">
        <v>13970</v>
      </c>
      <c r="D54" s="1207">
        <f t="shared" si="0"/>
        <v>13970</v>
      </c>
    </row>
    <row r="55" spans="1:4" ht="15">
      <c r="A55" s="1188" t="s">
        <v>1796</v>
      </c>
      <c r="B55" s="1180" t="s">
        <v>15853</v>
      </c>
      <c r="C55" s="1181">
        <v>8580</v>
      </c>
      <c r="D55" s="1207">
        <f t="shared" si="0"/>
        <v>8580</v>
      </c>
    </row>
    <row r="56" spans="1:4" ht="15">
      <c r="A56" s="1182" t="s">
        <v>1198</v>
      </c>
      <c r="B56" s="1180" t="s">
        <v>15854</v>
      </c>
      <c r="C56" s="1181">
        <v>11990</v>
      </c>
      <c r="D56" s="1207">
        <f t="shared" si="0"/>
        <v>11990</v>
      </c>
    </row>
    <row r="57" spans="1:4" ht="15">
      <c r="A57" s="1189" t="s">
        <v>1314</v>
      </c>
      <c r="B57" s="1180" t="s">
        <v>20039</v>
      </c>
      <c r="C57" s="1181">
        <v>3190</v>
      </c>
      <c r="D57" s="1207">
        <f t="shared" si="0"/>
        <v>3190</v>
      </c>
    </row>
    <row r="58" spans="1:4" ht="15">
      <c r="A58" s="1188" t="s">
        <v>1795</v>
      </c>
      <c r="B58" s="1180" t="s">
        <v>15855</v>
      </c>
      <c r="C58" s="1181">
        <v>5830</v>
      </c>
      <c r="D58" s="1207">
        <f t="shared" si="0"/>
        <v>5830</v>
      </c>
    </row>
    <row r="59" spans="1:4" ht="15">
      <c r="A59" s="1188" t="s">
        <v>2004</v>
      </c>
      <c r="B59" s="1180" t="s">
        <v>15856</v>
      </c>
      <c r="C59" s="1181">
        <v>5170</v>
      </c>
      <c r="D59" s="1207">
        <f t="shared" si="0"/>
        <v>5170</v>
      </c>
    </row>
    <row r="60" spans="1:4" ht="15">
      <c r="A60" s="1179" t="s">
        <v>13810</v>
      </c>
      <c r="B60" s="1180" t="s">
        <v>15857</v>
      </c>
      <c r="C60" s="1181">
        <v>1210</v>
      </c>
      <c r="D60" s="1207">
        <f t="shared" si="0"/>
        <v>1210</v>
      </c>
    </row>
    <row r="61" spans="1:4" ht="15">
      <c r="A61" s="1190" t="s">
        <v>1341</v>
      </c>
      <c r="B61" s="1180" t="s">
        <v>20040</v>
      </c>
      <c r="C61" s="1181">
        <v>253</v>
      </c>
      <c r="D61" s="1207">
        <f t="shared" si="0"/>
        <v>253</v>
      </c>
    </row>
    <row r="62" spans="1:4" ht="15">
      <c r="A62" s="1188" t="s">
        <v>1645</v>
      </c>
      <c r="B62" s="1180" t="s">
        <v>15858</v>
      </c>
      <c r="C62" s="1181">
        <v>880</v>
      </c>
      <c r="D62" s="1207">
        <f t="shared" si="0"/>
        <v>880</v>
      </c>
    </row>
    <row r="63" spans="1:4" ht="15">
      <c r="A63" s="1188" t="s">
        <v>13811</v>
      </c>
      <c r="B63" s="1180" t="s">
        <v>15859</v>
      </c>
      <c r="C63" s="1181">
        <v>1100</v>
      </c>
      <c r="D63" s="1207">
        <f t="shared" si="0"/>
        <v>1100</v>
      </c>
    </row>
    <row r="64" spans="1:4" ht="15">
      <c r="A64" s="1182" t="s">
        <v>1313</v>
      </c>
      <c r="B64" s="1180" t="s">
        <v>15860</v>
      </c>
      <c r="C64" s="1181">
        <v>2200</v>
      </c>
      <c r="D64" s="1207">
        <f t="shared" si="0"/>
        <v>2200</v>
      </c>
    </row>
    <row r="65" spans="1:4" ht="15">
      <c r="A65" s="1182" t="s">
        <v>1798</v>
      </c>
      <c r="B65" s="1180" t="s">
        <v>15861</v>
      </c>
      <c r="C65" s="1181">
        <v>3850</v>
      </c>
      <c r="D65" s="1207">
        <f t="shared" si="0"/>
        <v>3850</v>
      </c>
    </row>
    <row r="66" spans="1:4" ht="15">
      <c r="A66" s="1190" t="s">
        <v>1243</v>
      </c>
      <c r="B66" s="1180" t="s">
        <v>20041</v>
      </c>
      <c r="C66" s="1181">
        <v>4510</v>
      </c>
      <c r="D66" s="1207">
        <f t="shared" si="0"/>
        <v>4510</v>
      </c>
    </row>
    <row r="67" spans="1:4" ht="15">
      <c r="A67" s="1190" t="s">
        <v>1309</v>
      </c>
      <c r="B67" s="1180" t="s">
        <v>20042</v>
      </c>
      <c r="C67" s="1181">
        <v>9790</v>
      </c>
      <c r="D67" s="1207">
        <f t="shared" si="0"/>
        <v>9790</v>
      </c>
    </row>
    <row r="68" spans="1:4" ht="15">
      <c r="A68" s="1182" t="s">
        <v>1616</v>
      </c>
      <c r="B68" s="1180" t="s">
        <v>20043</v>
      </c>
      <c r="C68" s="1181">
        <v>2970</v>
      </c>
      <c r="D68" s="1207">
        <f t="shared" si="0"/>
        <v>2970</v>
      </c>
    </row>
    <row r="69" spans="1:4" ht="15">
      <c r="A69" s="1191" t="s">
        <v>1342</v>
      </c>
      <c r="B69" s="1180" t="s">
        <v>20044</v>
      </c>
      <c r="C69" s="1181">
        <v>1870</v>
      </c>
      <c r="D69" s="1207">
        <f t="shared" si="0"/>
        <v>1870</v>
      </c>
    </row>
    <row r="70" spans="1:4" ht="15">
      <c r="A70" s="1188" t="s">
        <v>13808</v>
      </c>
      <c r="B70" s="1180" t="s">
        <v>15862</v>
      </c>
      <c r="C70" s="1181">
        <v>6930</v>
      </c>
      <c r="D70" s="1207">
        <f t="shared" si="0"/>
        <v>6930</v>
      </c>
    </row>
    <row r="71" spans="1:4" ht="15">
      <c r="A71" s="1188" t="s">
        <v>1623</v>
      </c>
      <c r="B71" s="1180" t="s">
        <v>20045</v>
      </c>
      <c r="C71" s="1181">
        <v>7920</v>
      </c>
      <c r="D71" s="1207">
        <f t="shared" ref="D71:D134" si="1">C71-(C71/100*$D$5)</f>
        <v>7920</v>
      </c>
    </row>
    <row r="72" spans="1:4" ht="15">
      <c r="A72" s="1188" t="s">
        <v>5819</v>
      </c>
      <c r="B72" s="1180" t="s">
        <v>15863</v>
      </c>
      <c r="C72" s="1181">
        <v>8690</v>
      </c>
      <c r="D72" s="1207">
        <f t="shared" si="1"/>
        <v>8690</v>
      </c>
    </row>
    <row r="73" spans="1:4" ht="15">
      <c r="A73" s="1188" t="s">
        <v>1626</v>
      </c>
      <c r="B73" s="1180" t="s">
        <v>20046</v>
      </c>
      <c r="C73" s="1181">
        <v>2640</v>
      </c>
      <c r="D73" s="1207">
        <f t="shared" si="1"/>
        <v>2640</v>
      </c>
    </row>
    <row r="74" spans="1:4" ht="15">
      <c r="A74" s="1188" t="s">
        <v>2642</v>
      </c>
      <c r="B74" s="1180" t="s">
        <v>15864</v>
      </c>
      <c r="C74" s="1181">
        <v>2970</v>
      </c>
      <c r="D74" s="1207">
        <f t="shared" si="1"/>
        <v>2970</v>
      </c>
    </row>
    <row r="75" spans="1:4" ht="15">
      <c r="A75" s="1188" t="s">
        <v>1521</v>
      </c>
      <c r="B75" s="1180" t="s">
        <v>20047</v>
      </c>
      <c r="C75" s="1181">
        <v>3520</v>
      </c>
      <c r="D75" s="1207">
        <f t="shared" si="1"/>
        <v>3520</v>
      </c>
    </row>
    <row r="76" spans="1:4" ht="15">
      <c r="A76" s="1188" t="s">
        <v>1522</v>
      </c>
      <c r="B76" s="1180" t="s">
        <v>15865</v>
      </c>
      <c r="C76" s="1181">
        <v>3080</v>
      </c>
      <c r="D76" s="1207">
        <f t="shared" si="1"/>
        <v>3080</v>
      </c>
    </row>
    <row r="77" spans="1:4" ht="15">
      <c r="A77" s="1188" t="s">
        <v>13812</v>
      </c>
      <c r="B77" s="1180" t="s">
        <v>15866</v>
      </c>
      <c r="C77" s="1181">
        <v>4290</v>
      </c>
      <c r="D77" s="1207">
        <f t="shared" si="1"/>
        <v>4290</v>
      </c>
    </row>
    <row r="78" spans="1:4" ht="15">
      <c r="A78" s="1188" t="s">
        <v>1647</v>
      </c>
      <c r="B78" s="1180" t="s">
        <v>15867</v>
      </c>
      <c r="C78" s="1181">
        <v>2640</v>
      </c>
      <c r="D78" s="1207">
        <f t="shared" si="1"/>
        <v>2640</v>
      </c>
    </row>
    <row r="79" spans="1:4" ht="15">
      <c r="A79" s="1188" t="s">
        <v>1797</v>
      </c>
      <c r="B79" s="1180" t="s">
        <v>15868</v>
      </c>
      <c r="C79" s="1181">
        <v>4730</v>
      </c>
      <c r="D79" s="1207">
        <f t="shared" si="1"/>
        <v>4730</v>
      </c>
    </row>
    <row r="80" spans="1:4" ht="15">
      <c r="A80" s="1191" t="s">
        <v>1312</v>
      </c>
      <c r="B80" s="1180" t="s">
        <v>20048</v>
      </c>
      <c r="C80" s="1181">
        <v>3630</v>
      </c>
      <c r="D80" s="1207">
        <f t="shared" si="1"/>
        <v>3630</v>
      </c>
    </row>
    <row r="81" spans="1:4" ht="15">
      <c r="A81" s="1179" t="s">
        <v>13817</v>
      </c>
      <c r="B81" s="1180" t="s">
        <v>15869</v>
      </c>
      <c r="C81" s="1181">
        <v>3740</v>
      </c>
      <c r="D81" s="1207">
        <f t="shared" si="1"/>
        <v>3740</v>
      </c>
    </row>
    <row r="82" spans="1:4" ht="15">
      <c r="A82" s="1190" t="s">
        <v>1247</v>
      </c>
      <c r="B82" s="1180" t="s">
        <v>20049</v>
      </c>
      <c r="C82" s="1181">
        <v>2970</v>
      </c>
      <c r="D82" s="1207">
        <f t="shared" si="1"/>
        <v>2970</v>
      </c>
    </row>
    <row r="83" spans="1:4" ht="15">
      <c r="A83" s="1190" t="s">
        <v>1197</v>
      </c>
      <c r="B83" s="1180" t="s">
        <v>20050</v>
      </c>
      <c r="C83" s="1181">
        <v>2750</v>
      </c>
      <c r="D83" s="1207">
        <f t="shared" si="1"/>
        <v>2750</v>
      </c>
    </row>
    <row r="84" spans="1:4" ht="15">
      <c r="A84" s="1185" t="s">
        <v>1199</v>
      </c>
      <c r="B84" s="1180" t="s">
        <v>20051</v>
      </c>
      <c r="C84" s="1181">
        <v>3190</v>
      </c>
      <c r="D84" s="1207">
        <f t="shared" si="1"/>
        <v>3190</v>
      </c>
    </row>
    <row r="85" spans="1:4" ht="15">
      <c r="A85" s="1190" t="s">
        <v>1343</v>
      </c>
      <c r="B85" s="1180" t="s">
        <v>20052</v>
      </c>
      <c r="C85" s="1181">
        <v>23870</v>
      </c>
      <c r="D85" s="1207">
        <f t="shared" si="1"/>
        <v>23870</v>
      </c>
    </row>
    <row r="86" spans="1:4" ht="15">
      <c r="A86" s="1190" t="s">
        <v>1794</v>
      </c>
      <c r="B86" s="1180" t="s">
        <v>20053</v>
      </c>
      <c r="C86" s="1181">
        <v>23650</v>
      </c>
      <c r="D86" s="1207">
        <f t="shared" si="1"/>
        <v>23650</v>
      </c>
    </row>
    <row r="87" spans="1:4" ht="15">
      <c r="A87" s="1190" t="s">
        <v>1794</v>
      </c>
      <c r="B87" s="1180" t="s">
        <v>20053</v>
      </c>
      <c r="C87" s="1181">
        <v>23650</v>
      </c>
      <c r="D87" s="1207">
        <f t="shared" si="1"/>
        <v>23650</v>
      </c>
    </row>
    <row r="88" spans="1:4" ht="15">
      <c r="A88" s="1190" t="s">
        <v>1523</v>
      </c>
      <c r="B88" s="1180" t="s">
        <v>20054</v>
      </c>
      <c r="C88" s="1181">
        <v>3300</v>
      </c>
      <c r="D88" s="1207">
        <f t="shared" si="1"/>
        <v>3300</v>
      </c>
    </row>
    <row r="89" spans="1:4" ht="15">
      <c r="A89" s="1184" t="s">
        <v>13818</v>
      </c>
      <c r="B89" s="1180" t="s">
        <v>15870</v>
      </c>
      <c r="C89" s="1181">
        <v>8690</v>
      </c>
      <c r="D89" s="1207">
        <f t="shared" si="1"/>
        <v>8690</v>
      </c>
    </row>
    <row r="90" spans="1:4" ht="15">
      <c r="A90" s="1182" t="s">
        <v>1244</v>
      </c>
      <c r="B90" s="1180" t="s">
        <v>20055</v>
      </c>
      <c r="C90" s="1181">
        <v>7150</v>
      </c>
      <c r="D90" s="1207">
        <f t="shared" si="1"/>
        <v>7150</v>
      </c>
    </row>
    <row r="91" spans="1:4" ht="15">
      <c r="A91" s="1189" t="s">
        <v>936</v>
      </c>
      <c r="B91" s="1180" t="s">
        <v>20056</v>
      </c>
      <c r="C91" s="1181">
        <v>4950</v>
      </c>
      <c r="D91" s="1207">
        <f t="shared" si="1"/>
        <v>4950</v>
      </c>
    </row>
    <row r="92" spans="1:4" ht="15">
      <c r="A92" s="1184" t="s">
        <v>13815</v>
      </c>
      <c r="B92" s="1180" t="s">
        <v>15871</v>
      </c>
      <c r="C92" s="1181">
        <v>11990</v>
      </c>
      <c r="D92" s="1207">
        <f t="shared" si="1"/>
        <v>11990</v>
      </c>
    </row>
    <row r="93" spans="1:4" ht="15">
      <c r="A93" s="1190" t="s">
        <v>1316</v>
      </c>
      <c r="B93" s="1180" t="s">
        <v>20057</v>
      </c>
      <c r="C93" s="1181">
        <v>1870</v>
      </c>
      <c r="D93" s="1207">
        <f t="shared" si="1"/>
        <v>1870</v>
      </c>
    </row>
    <row r="94" spans="1:4" ht="15">
      <c r="A94" s="1192" t="s">
        <v>1245</v>
      </c>
      <c r="B94" s="1180" t="s">
        <v>15872</v>
      </c>
      <c r="C94" s="1181">
        <v>2750</v>
      </c>
      <c r="D94" s="1207">
        <f t="shared" si="1"/>
        <v>2750</v>
      </c>
    </row>
    <row r="95" spans="1:4" ht="15">
      <c r="A95" s="1184" t="s">
        <v>13816</v>
      </c>
      <c r="B95" s="1180" t="s">
        <v>15873</v>
      </c>
      <c r="C95" s="1181">
        <v>2640</v>
      </c>
      <c r="D95" s="1207">
        <f t="shared" si="1"/>
        <v>2640</v>
      </c>
    </row>
    <row r="96" spans="1:4" ht="15">
      <c r="A96" s="1188" t="s">
        <v>1525</v>
      </c>
      <c r="B96" s="1180" t="s">
        <v>15874</v>
      </c>
      <c r="C96" s="1181">
        <v>1980</v>
      </c>
      <c r="D96" s="1207">
        <f t="shared" si="1"/>
        <v>1980</v>
      </c>
    </row>
    <row r="97" spans="1:4" ht="15">
      <c r="A97" s="1188" t="s">
        <v>2143</v>
      </c>
      <c r="B97" s="1180" t="s">
        <v>15875</v>
      </c>
      <c r="C97" s="1181">
        <v>2420</v>
      </c>
      <c r="D97" s="1207">
        <f t="shared" si="1"/>
        <v>2420</v>
      </c>
    </row>
    <row r="98" spans="1:4" ht="15">
      <c r="A98" s="1188" t="s">
        <v>1628</v>
      </c>
      <c r="B98" s="1180" t="s">
        <v>15876</v>
      </c>
      <c r="C98" s="1181">
        <v>2200</v>
      </c>
      <c r="D98" s="1207">
        <f t="shared" si="1"/>
        <v>2200</v>
      </c>
    </row>
    <row r="99" spans="1:4" ht="15">
      <c r="A99" s="1188" t="s">
        <v>2144</v>
      </c>
      <c r="B99" s="1180" t="s">
        <v>15877</v>
      </c>
      <c r="C99" s="1181">
        <v>1980</v>
      </c>
      <c r="D99" s="1207">
        <f t="shared" si="1"/>
        <v>1980</v>
      </c>
    </row>
    <row r="100" spans="1:4" ht="15">
      <c r="A100" s="1188" t="s">
        <v>5821</v>
      </c>
      <c r="B100" s="1180" t="s">
        <v>20058</v>
      </c>
      <c r="C100" s="1181">
        <v>2970</v>
      </c>
      <c r="D100" s="1207">
        <f t="shared" si="1"/>
        <v>2970</v>
      </c>
    </row>
    <row r="101" spans="1:4" ht="15">
      <c r="A101" s="1182" t="s">
        <v>1315</v>
      </c>
      <c r="B101" s="1180" t="s">
        <v>20059</v>
      </c>
      <c r="C101" s="1181">
        <v>2530</v>
      </c>
      <c r="D101" s="1207">
        <f t="shared" si="1"/>
        <v>2530</v>
      </c>
    </row>
    <row r="102" spans="1:4" ht="15">
      <c r="A102" s="1191" t="s">
        <v>1317</v>
      </c>
      <c r="B102" s="1180" t="s">
        <v>20060</v>
      </c>
      <c r="C102" s="1181">
        <v>7810</v>
      </c>
      <c r="D102" s="1207">
        <f t="shared" si="1"/>
        <v>7810</v>
      </c>
    </row>
    <row r="103" spans="1:4" ht="15">
      <c r="A103" s="1177"/>
      <c r="B103" s="1187" t="s">
        <v>20141</v>
      </c>
      <c r="C103" s="1178"/>
      <c r="D103" s="1207"/>
    </row>
    <row r="104" spans="1:4" ht="15">
      <c r="A104" s="1193" t="s">
        <v>1513</v>
      </c>
      <c r="B104" s="1180" t="s">
        <v>20061</v>
      </c>
      <c r="C104" s="1181">
        <v>14850</v>
      </c>
      <c r="D104" s="1207">
        <f t="shared" si="1"/>
        <v>14850</v>
      </c>
    </row>
    <row r="105" spans="1:4" ht="15">
      <c r="A105" s="1191" t="s">
        <v>1180</v>
      </c>
      <c r="B105" s="1180" t="s">
        <v>15878</v>
      </c>
      <c r="C105" s="1181">
        <v>61050</v>
      </c>
      <c r="D105" s="1207">
        <f t="shared" si="1"/>
        <v>61050</v>
      </c>
    </row>
    <row r="106" spans="1:4" ht="15">
      <c r="A106" s="1191" t="s">
        <v>1181</v>
      </c>
      <c r="B106" s="1180" t="s">
        <v>15879</v>
      </c>
      <c r="C106" s="1181">
        <v>61050</v>
      </c>
      <c r="D106" s="1207">
        <f t="shared" si="1"/>
        <v>61050</v>
      </c>
    </row>
    <row r="107" spans="1:4" ht="15">
      <c r="A107" s="1191" t="s">
        <v>1182</v>
      </c>
      <c r="B107" s="1180" t="s">
        <v>15880</v>
      </c>
      <c r="C107" s="1181">
        <v>65450</v>
      </c>
      <c r="D107" s="1207">
        <f t="shared" si="1"/>
        <v>65450</v>
      </c>
    </row>
    <row r="108" spans="1:4" ht="15">
      <c r="A108" s="1191" t="s">
        <v>1183</v>
      </c>
      <c r="B108" s="1180" t="s">
        <v>15881</v>
      </c>
      <c r="C108" s="1181">
        <v>65450</v>
      </c>
      <c r="D108" s="1207">
        <f t="shared" si="1"/>
        <v>65450</v>
      </c>
    </row>
    <row r="109" spans="1:4" ht="15">
      <c r="A109" s="1179" t="s">
        <v>2129</v>
      </c>
      <c r="B109" s="1180" t="s">
        <v>15882</v>
      </c>
      <c r="C109" s="1181">
        <v>59950</v>
      </c>
      <c r="D109" s="1207">
        <f t="shared" si="1"/>
        <v>59950</v>
      </c>
    </row>
    <row r="110" spans="1:4" ht="15">
      <c r="A110" s="1194" t="s">
        <v>1513</v>
      </c>
      <c r="B110" s="1180" t="s">
        <v>20061</v>
      </c>
      <c r="C110" s="1181">
        <v>14850</v>
      </c>
      <c r="D110" s="1207">
        <f t="shared" si="1"/>
        <v>14850</v>
      </c>
    </row>
    <row r="111" spans="1:4" ht="15">
      <c r="A111" s="1191" t="s">
        <v>1190</v>
      </c>
      <c r="B111" s="1180" t="s">
        <v>15883</v>
      </c>
      <c r="C111" s="1181">
        <v>5170</v>
      </c>
      <c r="D111" s="1207">
        <f t="shared" si="1"/>
        <v>5170</v>
      </c>
    </row>
    <row r="112" spans="1:4" ht="15">
      <c r="A112" s="1179" t="s">
        <v>603</v>
      </c>
      <c r="B112" s="1180" t="s">
        <v>20062</v>
      </c>
      <c r="C112" s="1181">
        <v>3850</v>
      </c>
      <c r="D112" s="1207">
        <f t="shared" si="1"/>
        <v>3850</v>
      </c>
    </row>
    <row r="113" spans="1:4" ht="15">
      <c r="A113" s="1195" t="s">
        <v>168</v>
      </c>
      <c r="B113" s="1180" t="s">
        <v>20063</v>
      </c>
      <c r="C113" s="1181">
        <v>6050</v>
      </c>
      <c r="D113" s="1207">
        <f t="shared" si="1"/>
        <v>6050</v>
      </c>
    </row>
    <row r="114" spans="1:4" ht="15">
      <c r="A114" s="1191" t="s">
        <v>1191</v>
      </c>
      <c r="B114" s="1180" t="s">
        <v>20064</v>
      </c>
      <c r="C114" s="1181">
        <v>6050</v>
      </c>
      <c r="D114" s="1207">
        <f t="shared" si="1"/>
        <v>6050</v>
      </c>
    </row>
    <row r="115" spans="1:4" ht="15">
      <c r="A115" s="1194" t="s">
        <v>500</v>
      </c>
      <c r="B115" s="1180" t="s">
        <v>20065</v>
      </c>
      <c r="C115" s="1181">
        <v>19800</v>
      </c>
      <c r="D115" s="1207">
        <f t="shared" si="1"/>
        <v>19800</v>
      </c>
    </row>
    <row r="116" spans="1:4" ht="15">
      <c r="A116" s="1191" t="s">
        <v>1192</v>
      </c>
      <c r="B116" s="1180" t="s">
        <v>15884</v>
      </c>
      <c r="C116" s="1181">
        <v>36850</v>
      </c>
      <c r="D116" s="1207">
        <f t="shared" si="1"/>
        <v>36850</v>
      </c>
    </row>
    <row r="117" spans="1:4" ht="15">
      <c r="A117" s="1191" t="s">
        <v>1193</v>
      </c>
      <c r="B117" s="1180" t="s">
        <v>15885</v>
      </c>
      <c r="C117" s="1181">
        <v>36850</v>
      </c>
      <c r="D117" s="1207">
        <f t="shared" si="1"/>
        <v>36850</v>
      </c>
    </row>
    <row r="118" spans="1:4" ht="15">
      <c r="A118" s="1191" t="s">
        <v>1194</v>
      </c>
      <c r="B118" s="1180" t="s">
        <v>15886</v>
      </c>
      <c r="C118" s="1181">
        <v>36850</v>
      </c>
      <c r="D118" s="1207">
        <f t="shared" si="1"/>
        <v>36850</v>
      </c>
    </row>
    <row r="119" spans="1:4" ht="15">
      <c r="A119" s="1191" t="s">
        <v>1195</v>
      </c>
      <c r="B119" s="1180" t="s">
        <v>15887</v>
      </c>
      <c r="C119" s="1181">
        <v>36850</v>
      </c>
      <c r="D119" s="1207">
        <f t="shared" si="1"/>
        <v>36850</v>
      </c>
    </row>
    <row r="120" spans="1:4" ht="15">
      <c r="A120" s="1179" t="s">
        <v>1254</v>
      </c>
      <c r="B120" s="1180" t="s">
        <v>20066</v>
      </c>
      <c r="C120" s="1181">
        <v>63690</v>
      </c>
      <c r="D120" s="1207">
        <f t="shared" si="1"/>
        <v>63690</v>
      </c>
    </row>
    <row r="121" spans="1:4" ht="15">
      <c r="A121" s="1179" t="s">
        <v>1253</v>
      </c>
      <c r="B121" s="1180" t="s">
        <v>20067</v>
      </c>
      <c r="C121" s="1181">
        <v>63690</v>
      </c>
      <c r="D121" s="1207">
        <f t="shared" si="1"/>
        <v>63690</v>
      </c>
    </row>
    <row r="122" spans="1:4" ht="15">
      <c r="A122" s="1179" t="s">
        <v>1328</v>
      </c>
      <c r="B122" s="1180" t="s">
        <v>15888</v>
      </c>
      <c r="C122" s="1181">
        <v>69850</v>
      </c>
      <c r="D122" s="1207">
        <f t="shared" si="1"/>
        <v>69850</v>
      </c>
    </row>
    <row r="123" spans="1:4" ht="15">
      <c r="A123" s="1179" t="s">
        <v>1327</v>
      </c>
      <c r="B123" s="1180" t="s">
        <v>15889</v>
      </c>
      <c r="C123" s="1181">
        <v>69850</v>
      </c>
      <c r="D123" s="1207">
        <f t="shared" si="1"/>
        <v>69850</v>
      </c>
    </row>
    <row r="124" spans="1:4" ht="15">
      <c r="A124" s="1179" t="s">
        <v>1252</v>
      </c>
      <c r="B124" s="1180" t="s">
        <v>15890</v>
      </c>
      <c r="C124" s="1181">
        <v>79090</v>
      </c>
      <c r="D124" s="1207">
        <f t="shared" si="1"/>
        <v>79090</v>
      </c>
    </row>
    <row r="125" spans="1:4" ht="15">
      <c r="A125" s="1179" t="s">
        <v>1251</v>
      </c>
      <c r="B125" s="1180" t="s">
        <v>15891</v>
      </c>
      <c r="C125" s="1181">
        <v>79090</v>
      </c>
      <c r="D125" s="1207">
        <f t="shared" si="1"/>
        <v>79090</v>
      </c>
    </row>
    <row r="126" spans="1:4" ht="15">
      <c r="A126" s="1179" t="s">
        <v>1240</v>
      </c>
      <c r="B126" s="1180" t="s">
        <v>15892</v>
      </c>
      <c r="C126" s="1181">
        <v>6710</v>
      </c>
      <c r="D126" s="1207">
        <f t="shared" si="1"/>
        <v>6710</v>
      </c>
    </row>
    <row r="127" spans="1:4" ht="15">
      <c r="A127" s="1179" t="s">
        <v>1239</v>
      </c>
      <c r="B127" s="1180" t="s">
        <v>15893</v>
      </c>
      <c r="C127" s="1181">
        <v>25850</v>
      </c>
      <c r="D127" s="1207">
        <f t="shared" si="1"/>
        <v>25850</v>
      </c>
    </row>
    <row r="128" spans="1:4" ht="15">
      <c r="A128" s="1179" t="s">
        <v>1238</v>
      </c>
      <c r="B128" s="1180" t="s">
        <v>15894</v>
      </c>
      <c r="C128" s="1181">
        <v>25850</v>
      </c>
      <c r="D128" s="1207">
        <f t="shared" si="1"/>
        <v>25850</v>
      </c>
    </row>
    <row r="129" spans="1:4" ht="15">
      <c r="A129" s="1179" t="s">
        <v>1344</v>
      </c>
      <c r="B129" s="1180" t="s">
        <v>15895</v>
      </c>
      <c r="C129" s="1181">
        <v>26840</v>
      </c>
      <c r="D129" s="1207">
        <f t="shared" si="1"/>
        <v>26840</v>
      </c>
    </row>
    <row r="130" spans="1:4" ht="15">
      <c r="A130" s="1179" t="s">
        <v>1237</v>
      </c>
      <c r="B130" s="1180" t="s">
        <v>15896</v>
      </c>
      <c r="C130" s="1181">
        <v>27610</v>
      </c>
      <c r="D130" s="1207">
        <f t="shared" si="1"/>
        <v>27610</v>
      </c>
    </row>
    <row r="131" spans="1:4" ht="15">
      <c r="A131" s="1179" t="s">
        <v>1308</v>
      </c>
      <c r="B131" s="1180" t="s">
        <v>15897</v>
      </c>
      <c r="C131" s="1181">
        <v>26840</v>
      </c>
      <c r="D131" s="1207">
        <f t="shared" si="1"/>
        <v>26840</v>
      </c>
    </row>
    <row r="132" spans="1:4" ht="15">
      <c r="A132" s="1179" t="s">
        <v>1236</v>
      </c>
      <c r="B132" s="1180" t="s">
        <v>15898</v>
      </c>
      <c r="C132" s="1181">
        <v>27610</v>
      </c>
      <c r="D132" s="1207">
        <f t="shared" si="1"/>
        <v>27610</v>
      </c>
    </row>
    <row r="133" spans="1:4" ht="15">
      <c r="A133" s="1185" t="s">
        <v>250</v>
      </c>
      <c r="B133" s="1180" t="s">
        <v>20068</v>
      </c>
      <c r="C133" s="1181">
        <v>59290</v>
      </c>
      <c r="D133" s="1207">
        <f t="shared" si="1"/>
        <v>59290</v>
      </c>
    </row>
    <row r="134" spans="1:4" ht="15">
      <c r="A134" s="1185" t="s">
        <v>249</v>
      </c>
      <c r="B134" s="1180" t="s">
        <v>20069</v>
      </c>
      <c r="C134" s="1181">
        <v>59290</v>
      </c>
      <c r="D134" s="1207">
        <f t="shared" si="1"/>
        <v>59290</v>
      </c>
    </row>
    <row r="135" spans="1:4" ht="15">
      <c r="A135" s="1185" t="s">
        <v>248</v>
      </c>
      <c r="B135" s="1180" t="s">
        <v>20070</v>
      </c>
      <c r="C135" s="1181">
        <v>64130</v>
      </c>
      <c r="D135" s="1207">
        <f t="shared" ref="D135:D197" si="2">C135-(C135/100*$D$5)</f>
        <v>64130</v>
      </c>
    </row>
    <row r="136" spans="1:4" ht="15">
      <c r="A136" s="1185" t="s">
        <v>247</v>
      </c>
      <c r="B136" s="1180" t="s">
        <v>20071</v>
      </c>
      <c r="C136" s="1181">
        <v>64130</v>
      </c>
      <c r="D136" s="1207">
        <f t="shared" si="2"/>
        <v>64130</v>
      </c>
    </row>
    <row r="137" spans="1:4" ht="15">
      <c r="A137" s="1190" t="s">
        <v>932</v>
      </c>
      <c r="B137" s="1180" t="s">
        <v>20072</v>
      </c>
      <c r="C137" s="1181">
        <v>4510</v>
      </c>
      <c r="D137" s="1207">
        <f t="shared" si="2"/>
        <v>4510</v>
      </c>
    </row>
    <row r="138" spans="1:4" ht="15">
      <c r="A138" s="1190" t="s">
        <v>253</v>
      </c>
      <c r="B138" s="1180" t="s">
        <v>20073</v>
      </c>
      <c r="C138" s="1181">
        <v>5390</v>
      </c>
      <c r="D138" s="1207">
        <f t="shared" si="2"/>
        <v>5390</v>
      </c>
    </row>
    <row r="139" spans="1:4" ht="15">
      <c r="A139" s="1190" t="s">
        <v>251</v>
      </c>
      <c r="B139" s="1180" t="s">
        <v>20074</v>
      </c>
      <c r="C139" s="1181">
        <v>38390</v>
      </c>
      <c r="D139" s="1207">
        <f t="shared" si="2"/>
        <v>38390</v>
      </c>
    </row>
    <row r="140" spans="1:4" ht="15">
      <c r="A140" s="1190" t="s">
        <v>297</v>
      </c>
      <c r="B140" s="1180" t="s">
        <v>20075</v>
      </c>
      <c r="C140" s="1181">
        <v>38390</v>
      </c>
      <c r="D140" s="1207">
        <f t="shared" si="2"/>
        <v>38390</v>
      </c>
    </row>
    <row r="141" spans="1:4" ht="15">
      <c r="A141" s="1190" t="s">
        <v>298</v>
      </c>
      <c r="B141" s="1180" t="s">
        <v>20076</v>
      </c>
      <c r="C141" s="1181">
        <v>38390</v>
      </c>
      <c r="D141" s="1207">
        <f t="shared" si="2"/>
        <v>38390</v>
      </c>
    </row>
    <row r="142" spans="1:4" ht="15">
      <c r="A142" s="1190" t="s">
        <v>299</v>
      </c>
      <c r="B142" s="1180" t="s">
        <v>20077</v>
      </c>
      <c r="C142" s="1181">
        <v>38390</v>
      </c>
      <c r="D142" s="1207">
        <f t="shared" si="2"/>
        <v>38390</v>
      </c>
    </row>
    <row r="143" spans="1:4" ht="15">
      <c r="A143" s="1179" t="s">
        <v>2123</v>
      </c>
      <c r="B143" s="1180" t="s">
        <v>15899</v>
      </c>
      <c r="C143" s="1181">
        <v>53333</v>
      </c>
      <c r="D143" s="1207">
        <f t="shared" si="2"/>
        <v>53333</v>
      </c>
    </row>
    <row r="144" spans="1:4" ht="15">
      <c r="A144" s="1179" t="s">
        <v>2124</v>
      </c>
      <c r="B144" s="1180" t="s">
        <v>15900</v>
      </c>
      <c r="C144" s="1181">
        <v>53333</v>
      </c>
      <c r="D144" s="1207">
        <f t="shared" si="2"/>
        <v>53333</v>
      </c>
    </row>
    <row r="145" spans="1:4" ht="15">
      <c r="A145" s="1179" t="s">
        <v>2125</v>
      </c>
      <c r="B145" s="1180" t="s">
        <v>15901</v>
      </c>
      <c r="C145" s="1181">
        <v>56033</v>
      </c>
      <c r="D145" s="1207">
        <f t="shared" si="2"/>
        <v>56033</v>
      </c>
    </row>
    <row r="146" spans="1:4" ht="15">
      <c r="A146" s="1179" t="s">
        <v>2126</v>
      </c>
      <c r="B146" s="1180" t="s">
        <v>15902</v>
      </c>
      <c r="C146" s="1181">
        <v>56033</v>
      </c>
      <c r="D146" s="1207">
        <f t="shared" si="2"/>
        <v>56033</v>
      </c>
    </row>
    <row r="147" spans="1:4" ht="15">
      <c r="A147" s="1179" t="s">
        <v>2127</v>
      </c>
      <c r="B147" s="1180" t="s">
        <v>15903</v>
      </c>
      <c r="C147" s="1181">
        <v>57082</v>
      </c>
      <c r="D147" s="1207">
        <f t="shared" si="2"/>
        <v>57082</v>
      </c>
    </row>
    <row r="148" spans="1:4" ht="15">
      <c r="A148" s="1179" t="s">
        <v>2128</v>
      </c>
      <c r="B148" s="1180" t="s">
        <v>15904</v>
      </c>
      <c r="C148" s="1181">
        <v>57082</v>
      </c>
      <c r="D148" s="1207">
        <f t="shared" si="2"/>
        <v>57082</v>
      </c>
    </row>
    <row r="149" spans="1:4" ht="15">
      <c r="A149" s="1191" t="s">
        <v>1190</v>
      </c>
      <c r="B149" s="1180" t="s">
        <v>15883</v>
      </c>
      <c r="C149" s="1181">
        <v>5170</v>
      </c>
      <c r="D149" s="1207">
        <f t="shared" si="2"/>
        <v>5170</v>
      </c>
    </row>
    <row r="150" spans="1:4" ht="15">
      <c r="A150" s="1195" t="s">
        <v>2369</v>
      </c>
      <c r="B150" s="1180" t="s">
        <v>15905</v>
      </c>
      <c r="C150" s="1181">
        <v>6490</v>
      </c>
      <c r="D150" s="1207">
        <f t="shared" si="2"/>
        <v>6490</v>
      </c>
    </row>
    <row r="151" spans="1:4" ht="15">
      <c r="A151" s="1179" t="s">
        <v>2131</v>
      </c>
      <c r="B151" s="1180" t="s">
        <v>15906</v>
      </c>
      <c r="C151" s="1181">
        <v>30727</v>
      </c>
      <c r="D151" s="1207">
        <f t="shared" si="2"/>
        <v>30727</v>
      </c>
    </row>
    <row r="152" spans="1:4" ht="15">
      <c r="A152" s="1179" t="s">
        <v>2132</v>
      </c>
      <c r="B152" s="1180" t="s">
        <v>15907</v>
      </c>
      <c r="C152" s="1181">
        <v>30727</v>
      </c>
      <c r="D152" s="1207">
        <f t="shared" si="2"/>
        <v>30727</v>
      </c>
    </row>
    <row r="153" spans="1:4" ht="15">
      <c r="A153" s="1179" t="s">
        <v>2133</v>
      </c>
      <c r="B153" s="1180" t="s">
        <v>15908</v>
      </c>
      <c r="C153" s="1181">
        <v>30727</v>
      </c>
      <c r="D153" s="1207">
        <f t="shared" si="2"/>
        <v>30727</v>
      </c>
    </row>
    <row r="154" spans="1:4" ht="15">
      <c r="A154" s="1179" t="s">
        <v>2134</v>
      </c>
      <c r="B154" s="1180" t="s">
        <v>15909</v>
      </c>
      <c r="C154" s="1181">
        <v>30727</v>
      </c>
      <c r="D154" s="1207">
        <f t="shared" si="2"/>
        <v>30727</v>
      </c>
    </row>
    <row r="155" spans="1:4" ht="15">
      <c r="A155" s="1179" t="s">
        <v>2135</v>
      </c>
      <c r="B155" s="1180" t="s">
        <v>15910</v>
      </c>
      <c r="C155" s="1181">
        <v>30727</v>
      </c>
      <c r="D155" s="1207">
        <f t="shared" si="2"/>
        <v>30727</v>
      </c>
    </row>
    <row r="156" spans="1:4" ht="15">
      <c r="A156" s="1179" t="s">
        <v>2136</v>
      </c>
      <c r="B156" s="1180" t="s">
        <v>15911</v>
      </c>
      <c r="C156" s="1181">
        <v>30727</v>
      </c>
      <c r="D156" s="1207">
        <f t="shared" si="2"/>
        <v>30727</v>
      </c>
    </row>
    <row r="157" spans="1:4" ht="15">
      <c r="A157" s="1194" t="s">
        <v>1513</v>
      </c>
      <c r="B157" s="1180" t="s">
        <v>20061</v>
      </c>
      <c r="C157" s="1181">
        <v>14850</v>
      </c>
      <c r="D157" s="1207">
        <f t="shared" si="2"/>
        <v>14850</v>
      </c>
    </row>
    <row r="158" spans="1:4" ht="15">
      <c r="A158" s="1194" t="s">
        <v>1636</v>
      </c>
      <c r="B158" s="1180" t="s">
        <v>20078</v>
      </c>
      <c r="C158" s="1181">
        <v>15070</v>
      </c>
      <c r="D158" s="1207">
        <f t="shared" si="2"/>
        <v>15070</v>
      </c>
    </row>
    <row r="159" spans="1:4" ht="15">
      <c r="A159" s="1185" t="s">
        <v>922</v>
      </c>
      <c r="B159" s="1180" t="s">
        <v>20079</v>
      </c>
      <c r="C159" s="1181">
        <v>54450</v>
      </c>
      <c r="D159" s="1207">
        <f t="shared" si="2"/>
        <v>54450</v>
      </c>
    </row>
    <row r="160" spans="1:4" ht="15">
      <c r="A160" s="1185" t="s">
        <v>923</v>
      </c>
      <c r="B160" s="1180" t="s">
        <v>20080</v>
      </c>
      <c r="C160" s="1181">
        <v>59620</v>
      </c>
      <c r="D160" s="1207">
        <f t="shared" si="2"/>
        <v>59620</v>
      </c>
    </row>
    <row r="161" spans="1:4" ht="15">
      <c r="A161" s="1185" t="s">
        <v>603</v>
      </c>
      <c r="B161" s="1180" t="s">
        <v>20062</v>
      </c>
      <c r="C161" s="1181">
        <v>3850</v>
      </c>
      <c r="D161" s="1207">
        <f t="shared" si="2"/>
        <v>3850</v>
      </c>
    </row>
    <row r="162" spans="1:4" ht="15">
      <c r="A162" s="1189" t="s">
        <v>168</v>
      </c>
      <c r="B162" s="1180" t="s">
        <v>20063</v>
      </c>
      <c r="C162" s="1181">
        <v>6050</v>
      </c>
      <c r="D162" s="1207">
        <f t="shared" si="2"/>
        <v>6050</v>
      </c>
    </row>
    <row r="163" spans="1:4" ht="15">
      <c r="A163" s="1189" t="s">
        <v>204</v>
      </c>
      <c r="B163" s="1180" t="s">
        <v>20081</v>
      </c>
      <c r="C163" s="1181">
        <v>6050</v>
      </c>
      <c r="D163" s="1207">
        <f t="shared" si="2"/>
        <v>6050</v>
      </c>
    </row>
    <row r="164" spans="1:4" ht="15">
      <c r="A164" s="1194" t="s">
        <v>602</v>
      </c>
      <c r="B164" s="1180" t="s">
        <v>20082</v>
      </c>
      <c r="C164" s="1181">
        <v>20900</v>
      </c>
      <c r="D164" s="1207">
        <f t="shared" si="2"/>
        <v>20900</v>
      </c>
    </row>
    <row r="165" spans="1:4" ht="15">
      <c r="A165" s="1191" t="s">
        <v>1250</v>
      </c>
      <c r="B165" s="1180" t="s">
        <v>20083</v>
      </c>
      <c r="C165" s="1181">
        <v>48400</v>
      </c>
      <c r="D165" s="1207">
        <f t="shared" si="2"/>
        <v>48400</v>
      </c>
    </row>
    <row r="166" spans="1:4" ht="15">
      <c r="A166" s="1191" t="s">
        <v>1185</v>
      </c>
      <c r="B166" s="1180" t="s">
        <v>15912</v>
      </c>
      <c r="C166" s="1181">
        <v>50490</v>
      </c>
      <c r="D166" s="1207">
        <f t="shared" si="2"/>
        <v>50490</v>
      </c>
    </row>
    <row r="167" spans="1:4" ht="15">
      <c r="A167" s="1191" t="s">
        <v>924</v>
      </c>
      <c r="B167" s="1180" t="s">
        <v>15913</v>
      </c>
      <c r="C167" s="1181">
        <v>53900</v>
      </c>
      <c r="D167" s="1207">
        <f t="shared" si="2"/>
        <v>53900</v>
      </c>
    </row>
    <row r="168" spans="1:4" ht="15">
      <c r="A168" s="1188" t="s">
        <v>5709</v>
      </c>
      <c r="B168" s="1180" t="s">
        <v>15914</v>
      </c>
      <c r="C168" s="1181">
        <v>52690</v>
      </c>
      <c r="D168" s="1207">
        <f t="shared" si="2"/>
        <v>52690</v>
      </c>
    </row>
    <row r="169" spans="1:4" ht="15">
      <c r="A169" s="1188" t="s">
        <v>5710</v>
      </c>
      <c r="B169" s="1180" t="s">
        <v>15915</v>
      </c>
      <c r="C169" s="1181">
        <v>54890</v>
      </c>
      <c r="D169" s="1207">
        <f t="shared" si="2"/>
        <v>54890</v>
      </c>
    </row>
    <row r="170" spans="1:4" ht="15">
      <c r="A170" s="1188" t="s">
        <v>5711</v>
      </c>
      <c r="B170" s="1180" t="s">
        <v>15916</v>
      </c>
      <c r="C170" s="1181">
        <v>58190</v>
      </c>
      <c r="D170" s="1207">
        <f t="shared" si="2"/>
        <v>58190</v>
      </c>
    </row>
    <row r="171" spans="1:4" ht="15">
      <c r="A171" s="1191" t="s">
        <v>1190</v>
      </c>
      <c r="B171" s="1180" t="s">
        <v>15883</v>
      </c>
      <c r="C171" s="1181">
        <v>5170</v>
      </c>
      <c r="D171" s="1207">
        <f t="shared" si="2"/>
        <v>5170</v>
      </c>
    </row>
    <row r="172" spans="1:4" ht="15">
      <c r="A172" s="1185" t="s">
        <v>603</v>
      </c>
      <c r="B172" s="1180" t="s">
        <v>20062</v>
      </c>
      <c r="C172" s="1181">
        <v>3850</v>
      </c>
      <c r="D172" s="1207">
        <f t="shared" si="2"/>
        <v>3850</v>
      </c>
    </row>
    <row r="173" spans="1:4" ht="15">
      <c r="A173" s="1190" t="s">
        <v>252</v>
      </c>
      <c r="B173" s="1180" t="s">
        <v>20084</v>
      </c>
      <c r="C173" s="1181">
        <v>5390</v>
      </c>
      <c r="D173" s="1207">
        <f t="shared" si="2"/>
        <v>5390</v>
      </c>
    </row>
    <row r="174" spans="1:4" ht="15">
      <c r="A174" s="1189" t="s">
        <v>168</v>
      </c>
      <c r="B174" s="1180" t="s">
        <v>20063</v>
      </c>
      <c r="C174" s="1181">
        <v>6050</v>
      </c>
      <c r="D174" s="1207">
        <f t="shared" si="2"/>
        <v>6050</v>
      </c>
    </row>
    <row r="175" spans="1:4" ht="15">
      <c r="A175" s="1191" t="s">
        <v>1191</v>
      </c>
      <c r="B175" s="1180" t="s">
        <v>20064</v>
      </c>
      <c r="C175" s="1181">
        <v>6050</v>
      </c>
      <c r="D175" s="1207">
        <f t="shared" si="2"/>
        <v>6050</v>
      </c>
    </row>
    <row r="176" spans="1:4" ht="15">
      <c r="A176" s="1191" t="s">
        <v>2137</v>
      </c>
      <c r="B176" s="1180" t="s">
        <v>20085</v>
      </c>
      <c r="C176" s="1181">
        <v>22440</v>
      </c>
      <c r="D176" s="1207">
        <f t="shared" si="2"/>
        <v>22440</v>
      </c>
    </row>
    <row r="177" spans="1:4" ht="15">
      <c r="A177" s="1191" t="s">
        <v>1235</v>
      </c>
      <c r="B177" s="1180" t="s">
        <v>20086</v>
      </c>
      <c r="C177" s="1181">
        <v>24750</v>
      </c>
      <c r="D177" s="1207">
        <f t="shared" si="2"/>
        <v>24750</v>
      </c>
    </row>
    <row r="178" spans="1:4" ht="15">
      <c r="A178" s="1191" t="s">
        <v>942</v>
      </c>
      <c r="B178" s="1180" t="s">
        <v>20087</v>
      </c>
      <c r="C178" s="1181">
        <v>26950</v>
      </c>
      <c r="D178" s="1207">
        <f t="shared" si="2"/>
        <v>26950</v>
      </c>
    </row>
    <row r="179" spans="1:4" ht="15">
      <c r="A179" s="1179" t="s">
        <v>1933</v>
      </c>
      <c r="B179" s="1180" t="s">
        <v>20088</v>
      </c>
      <c r="C179" s="1181">
        <v>63250</v>
      </c>
      <c r="D179" s="1207">
        <f t="shared" si="2"/>
        <v>63250</v>
      </c>
    </row>
    <row r="180" spans="1:4" ht="15">
      <c r="A180" s="1179" t="s">
        <v>2368</v>
      </c>
      <c r="B180" s="1180" t="s">
        <v>15917</v>
      </c>
      <c r="C180" s="1181">
        <v>67870</v>
      </c>
      <c r="D180" s="1207">
        <f t="shared" si="2"/>
        <v>67870</v>
      </c>
    </row>
    <row r="181" spans="1:4" ht="15">
      <c r="A181" s="1189" t="s">
        <v>204</v>
      </c>
      <c r="B181" s="1180" t="s">
        <v>20081</v>
      </c>
      <c r="C181" s="1181">
        <v>6050</v>
      </c>
      <c r="D181" s="1207">
        <f t="shared" si="2"/>
        <v>6050</v>
      </c>
    </row>
    <row r="182" spans="1:4" ht="15">
      <c r="A182" s="1191" t="s">
        <v>1635</v>
      </c>
      <c r="B182" s="1180" t="s">
        <v>15918</v>
      </c>
      <c r="C182" s="1181">
        <v>6820</v>
      </c>
      <c r="D182" s="1207">
        <f t="shared" si="2"/>
        <v>6820</v>
      </c>
    </row>
    <row r="183" spans="1:4" ht="15">
      <c r="A183" s="1188" t="s">
        <v>5798</v>
      </c>
      <c r="B183" s="1180" t="s">
        <v>15919</v>
      </c>
      <c r="C183" s="1181">
        <v>20350</v>
      </c>
      <c r="D183" s="1207">
        <f t="shared" si="2"/>
        <v>20350</v>
      </c>
    </row>
    <row r="184" spans="1:4" ht="15">
      <c r="A184" s="1188" t="s">
        <v>2643</v>
      </c>
      <c r="B184" s="1180" t="s">
        <v>15920</v>
      </c>
      <c r="C184" s="1181">
        <v>18920</v>
      </c>
      <c r="D184" s="1207">
        <f t="shared" si="2"/>
        <v>18920</v>
      </c>
    </row>
    <row r="185" spans="1:4" ht="15">
      <c r="A185" s="1188" t="s">
        <v>2370</v>
      </c>
      <c r="B185" s="1180" t="s">
        <v>15921</v>
      </c>
      <c r="C185" s="1181">
        <v>4730</v>
      </c>
      <c r="D185" s="1207">
        <f t="shared" si="2"/>
        <v>4730</v>
      </c>
    </row>
    <row r="186" spans="1:4" ht="15">
      <c r="A186" s="1191" t="s">
        <v>1526</v>
      </c>
      <c r="B186" s="1180" t="s">
        <v>20089</v>
      </c>
      <c r="C186" s="1181">
        <v>6270</v>
      </c>
      <c r="D186" s="1207">
        <f t="shared" si="2"/>
        <v>6270</v>
      </c>
    </row>
    <row r="187" spans="1:4" ht="15">
      <c r="A187" s="1194" t="s">
        <v>931</v>
      </c>
      <c r="B187" s="1180" t="s">
        <v>20090</v>
      </c>
      <c r="C187" s="1181">
        <v>14850</v>
      </c>
      <c r="D187" s="1207">
        <f t="shared" si="2"/>
        <v>14850</v>
      </c>
    </row>
    <row r="188" spans="1:4" ht="15">
      <c r="A188" s="1179" t="s">
        <v>15922</v>
      </c>
      <c r="B188" s="1180" t="s">
        <v>20091</v>
      </c>
      <c r="C188" s="1181">
        <v>34650</v>
      </c>
      <c r="D188" s="1207">
        <f t="shared" si="2"/>
        <v>34650</v>
      </c>
    </row>
    <row r="189" spans="1:4" ht="15">
      <c r="A189" s="1195" t="s">
        <v>755</v>
      </c>
      <c r="B189" s="1180" t="s">
        <v>20092</v>
      </c>
      <c r="C189" s="1181">
        <v>36850</v>
      </c>
      <c r="D189" s="1207">
        <f t="shared" si="2"/>
        <v>36850</v>
      </c>
    </row>
    <row r="190" spans="1:4" ht="15">
      <c r="A190" s="1195" t="s">
        <v>756</v>
      </c>
      <c r="B190" s="1180" t="s">
        <v>20093</v>
      </c>
      <c r="C190" s="1181">
        <v>37950</v>
      </c>
      <c r="D190" s="1207">
        <f t="shared" si="2"/>
        <v>37950</v>
      </c>
    </row>
    <row r="191" spans="1:4" ht="15">
      <c r="A191" s="1195" t="s">
        <v>6936</v>
      </c>
      <c r="B191" s="1180" t="s">
        <v>15923</v>
      </c>
      <c r="C191" s="1181">
        <v>42350</v>
      </c>
      <c r="D191" s="1207">
        <f t="shared" si="2"/>
        <v>42350</v>
      </c>
    </row>
    <row r="192" spans="1:4" ht="15">
      <c r="A192" s="1195" t="s">
        <v>6937</v>
      </c>
      <c r="B192" s="1180" t="s">
        <v>15924</v>
      </c>
      <c r="C192" s="1181">
        <v>53790</v>
      </c>
      <c r="D192" s="1207">
        <f t="shared" si="2"/>
        <v>53790</v>
      </c>
    </row>
    <row r="193" spans="1:4" ht="15">
      <c r="A193" s="1195" t="s">
        <v>6938</v>
      </c>
      <c r="B193" s="1180" t="s">
        <v>15925</v>
      </c>
      <c r="C193" s="1181">
        <v>54450</v>
      </c>
      <c r="D193" s="1207">
        <f t="shared" si="2"/>
        <v>54450</v>
      </c>
    </row>
    <row r="194" spans="1:4" ht="15">
      <c r="A194" s="1195" t="s">
        <v>6939</v>
      </c>
      <c r="B194" s="1180" t="s">
        <v>15926</v>
      </c>
      <c r="C194" s="1181">
        <v>57750</v>
      </c>
      <c r="D194" s="1207">
        <f t="shared" si="2"/>
        <v>57750</v>
      </c>
    </row>
    <row r="195" spans="1:4" ht="15">
      <c r="A195" s="1195" t="s">
        <v>6940</v>
      </c>
      <c r="B195" s="1180" t="s">
        <v>15927</v>
      </c>
      <c r="C195" s="1181">
        <v>59950</v>
      </c>
      <c r="D195" s="1207">
        <f t="shared" si="2"/>
        <v>59950</v>
      </c>
    </row>
    <row r="196" spans="1:4" ht="15">
      <c r="A196" s="1185" t="s">
        <v>603</v>
      </c>
      <c r="B196" s="1180" t="s">
        <v>20062</v>
      </c>
      <c r="C196" s="1181">
        <v>3850</v>
      </c>
      <c r="D196" s="1207">
        <f t="shared" si="2"/>
        <v>3850</v>
      </c>
    </row>
    <row r="197" spans="1:4" ht="15">
      <c r="A197" s="1190" t="s">
        <v>252</v>
      </c>
      <c r="B197" s="1180" t="s">
        <v>20084</v>
      </c>
      <c r="C197" s="1181">
        <v>5390</v>
      </c>
      <c r="D197" s="1207">
        <f t="shared" si="2"/>
        <v>5390</v>
      </c>
    </row>
    <row r="198" spans="1:4" ht="15">
      <c r="A198" s="1194" t="s">
        <v>502</v>
      </c>
      <c r="B198" s="1180" t="s">
        <v>20094</v>
      </c>
      <c r="C198" s="1181">
        <v>19580</v>
      </c>
      <c r="D198" s="1207">
        <f t="shared" ref="D198:D261" si="3">C198-(C198/100*$D$5)</f>
        <v>19580</v>
      </c>
    </row>
    <row r="199" spans="1:4" ht="15">
      <c r="A199" s="1194" t="s">
        <v>501</v>
      </c>
      <c r="B199" s="1180" t="s">
        <v>20095</v>
      </c>
      <c r="C199" s="1181">
        <v>19690</v>
      </c>
      <c r="D199" s="1207">
        <f t="shared" si="3"/>
        <v>19690</v>
      </c>
    </row>
    <row r="200" spans="1:4" ht="15">
      <c r="A200" s="1194" t="s">
        <v>500</v>
      </c>
      <c r="B200" s="1180" t="s">
        <v>20065</v>
      </c>
      <c r="C200" s="1181">
        <v>19800</v>
      </c>
      <c r="D200" s="1207">
        <f t="shared" si="3"/>
        <v>19800</v>
      </c>
    </row>
    <row r="201" spans="1:4" ht="15">
      <c r="A201" s="1193" t="s">
        <v>931</v>
      </c>
      <c r="B201" s="1180" t="s">
        <v>20090</v>
      </c>
      <c r="C201" s="1181">
        <v>14850</v>
      </c>
      <c r="D201" s="1207">
        <f t="shared" si="3"/>
        <v>14850</v>
      </c>
    </row>
    <row r="202" spans="1:4" ht="15">
      <c r="A202" s="1193" t="s">
        <v>1513</v>
      </c>
      <c r="B202" s="1180" t="s">
        <v>20061</v>
      </c>
      <c r="C202" s="1181">
        <v>14850</v>
      </c>
      <c r="D202" s="1207">
        <f t="shared" si="3"/>
        <v>14850</v>
      </c>
    </row>
    <row r="203" spans="1:4" ht="15">
      <c r="A203" s="1191" t="s">
        <v>1326</v>
      </c>
      <c r="B203" s="1180" t="s">
        <v>15928</v>
      </c>
      <c r="C203" s="1181">
        <v>42350</v>
      </c>
      <c r="D203" s="1207">
        <f t="shared" si="3"/>
        <v>42350</v>
      </c>
    </row>
    <row r="204" spans="1:4" ht="15">
      <c r="A204" s="1191" t="s">
        <v>1333</v>
      </c>
      <c r="B204" s="1180" t="s">
        <v>15929</v>
      </c>
      <c r="C204" s="1181">
        <v>43450</v>
      </c>
      <c r="D204" s="1207">
        <f t="shared" si="3"/>
        <v>43450</v>
      </c>
    </row>
    <row r="205" spans="1:4" ht="15">
      <c r="A205" s="1179" t="s">
        <v>1249</v>
      </c>
      <c r="B205" s="1180" t="s">
        <v>15930</v>
      </c>
      <c r="C205" s="1181">
        <v>44550</v>
      </c>
      <c r="D205" s="1207">
        <f t="shared" si="3"/>
        <v>44550</v>
      </c>
    </row>
    <row r="206" spans="1:4" ht="15">
      <c r="A206" s="1191" t="s">
        <v>603</v>
      </c>
      <c r="B206" s="1180" t="s">
        <v>20062</v>
      </c>
      <c r="C206" s="1181">
        <v>3850</v>
      </c>
      <c r="D206" s="1207">
        <f t="shared" si="3"/>
        <v>3850</v>
      </c>
    </row>
    <row r="207" spans="1:4" ht="15">
      <c r="A207" s="1192" t="s">
        <v>252</v>
      </c>
      <c r="B207" s="1180" t="s">
        <v>20084</v>
      </c>
      <c r="C207" s="1181">
        <v>5390</v>
      </c>
      <c r="D207" s="1207">
        <f t="shared" si="3"/>
        <v>5390</v>
      </c>
    </row>
    <row r="208" spans="1:4" ht="15">
      <c r="A208" s="1195" t="s">
        <v>168</v>
      </c>
      <c r="B208" s="1180" t="s">
        <v>20063</v>
      </c>
      <c r="C208" s="1181">
        <v>6050</v>
      </c>
      <c r="D208" s="1207">
        <f t="shared" si="3"/>
        <v>6050</v>
      </c>
    </row>
    <row r="209" spans="1:4" ht="15">
      <c r="A209" s="1195" t="s">
        <v>204</v>
      </c>
      <c r="B209" s="1180" t="s">
        <v>20081</v>
      </c>
      <c r="C209" s="1181">
        <v>6050</v>
      </c>
      <c r="D209" s="1207">
        <f t="shared" si="3"/>
        <v>6050</v>
      </c>
    </row>
    <row r="210" spans="1:4" ht="15">
      <c r="A210" s="1193" t="s">
        <v>502</v>
      </c>
      <c r="B210" s="1180" t="s">
        <v>20094</v>
      </c>
      <c r="C210" s="1181">
        <v>19580</v>
      </c>
      <c r="D210" s="1207">
        <f t="shared" si="3"/>
        <v>19580</v>
      </c>
    </row>
    <row r="211" spans="1:4" ht="15">
      <c r="A211" s="1193" t="s">
        <v>501</v>
      </c>
      <c r="B211" s="1180" t="s">
        <v>20095</v>
      </c>
      <c r="C211" s="1181">
        <v>19690</v>
      </c>
      <c r="D211" s="1207">
        <f t="shared" si="3"/>
        <v>19690</v>
      </c>
    </row>
    <row r="212" spans="1:4" ht="15">
      <c r="A212" s="1193" t="s">
        <v>500</v>
      </c>
      <c r="B212" s="1180" t="s">
        <v>20065</v>
      </c>
      <c r="C212" s="1181">
        <v>19800</v>
      </c>
      <c r="D212" s="1207">
        <f t="shared" si="3"/>
        <v>19800</v>
      </c>
    </row>
    <row r="213" spans="1:4" ht="15">
      <c r="A213" s="1193" t="s">
        <v>602</v>
      </c>
      <c r="B213" s="1180" t="s">
        <v>20082</v>
      </c>
      <c r="C213" s="1181">
        <v>20900</v>
      </c>
      <c r="D213" s="1207">
        <f t="shared" si="3"/>
        <v>20900</v>
      </c>
    </row>
    <row r="214" spans="1:4" ht="15">
      <c r="A214" s="1193" t="s">
        <v>931</v>
      </c>
      <c r="B214" s="1180" t="s">
        <v>20090</v>
      </c>
      <c r="C214" s="1181">
        <v>14850</v>
      </c>
      <c r="D214" s="1207">
        <f t="shared" si="3"/>
        <v>14850</v>
      </c>
    </row>
    <row r="215" spans="1:4" ht="15">
      <c r="A215" s="1193" t="s">
        <v>1513</v>
      </c>
      <c r="B215" s="1180" t="s">
        <v>20061</v>
      </c>
      <c r="C215" s="1181">
        <v>14850</v>
      </c>
      <c r="D215" s="1207">
        <f t="shared" si="3"/>
        <v>14850</v>
      </c>
    </row>
    <row r="216" spans="1:4" ht="15">
      <c r="A216" s="1179" t="s">
        <v>5712</v>
      </c>
      <c r="B216" s="1180" t="s">
        <v>15931</v>
      </c>
      <c r="C216" s="1181">
        <v>30690</v>
      </c>
      <c r="D216" s="1207">
        <f t="shared" si="3"/>
        <v>30690</v>
      </c>
    </row>
    <row r="217" spans="1:4" ht="15">
      <c r="A217" s="1179" t="s">
        <v>5713</v>
      </c>
      <c r="B217" s="1180" t="s">
        <v>15932</v>
      </c>
      <c r="C217" s="1181">
        <v>33550</v>
      </c>
      <c r="D217" s="1207">
        <f t="shared" si="3"/>
        <v>33550</v>
      </c>
    </row>
    <row r="218" spans="1:4" ht="15">
      <c r="A218" s="1179" t="s">
        <v>5714</v>
      </c>
      <c r="B218" s="1180" t="s">
        <v>15933</v>
      </c>
      <c r="C218" s="1181">
        <v>33770</v>
      </c>
      <c r="D218" s="1207">
        <f t="shared" si="3"/>
        <v>33770</v>
      </c>
    </row>
    <row r="219" spans="1:4" ht="15">
      <c r="A219" s="1179" t="s">
        <v>1630</v>
      </c>
      <c r="B219" s="1180" t="s">
        <v>15934</v>
      </c>
      <c r="C219" s="1181">
        <v>33990</v>
      </c>
      <c r="D219" s="1207">
        <f t="shared" si="3"/>
        <v>33990</v>
      </c>
    </row>
    <row r="220" spans="1:4" ht="15">
      <c r="A220" s="1179" t="s">
        <v>13752</v>
      </c>
      <c r="B220" s="1180" t="s">
        <v>15935</v>
      </c>
      <c r="C220" s="1181">
        <v>39930</v>
      </c>
      <c r="D220" s="1207">
        <f t="shared" si="3"/>
        <v>39930</v>
      </c>
    </row>
    <row r="221" spans="1:4" ht="15">
      <c r="A221" s="1191" t="s">
        <v>603</v>
      </c>
      <c r="B221" s="1180" t="s">
        <v>20062</v>
      </c>
      <c r="C221" s="1181">
        <v>3850</v>
      </c>
      <c r="D221" s="1207">
        <f t="shared" si="3"/>
        <v>3850</v>
      </c>
    </row>
    <row r="222" spans="1:4" ht="15">
      <c r="A222" s="1179" t="s">
        <v>6941</v>
      </c>
      <c r="B222" s="1180" t="s">
        <v>15936</v>
      </c>
      <c r="C222" s="1181">
        <v>6710</v>
      </c>
      <c r="D222" s="1207">
        <f t="shared" si="3"/>
        <v>6710</v>
      </c>
    </row>
    <row r="223" spans="1:4" ht="15">
      <c r="A223" s="1193" t="s">
        <v>502</v>
      </c>
      <c r="B223" s="1180" t="s">
        <v>20094</v>
      </c>
      <c r="C223" s="1181">
        <v>19580</v>
      </c>
      <c r="D223" s="1207">
        <f t="shared" si="3"/>
        <v>19580</v>
      </c>
    </row>
    <row r="224" spans="1:4" ht="15">
      <c r="A224" s="1193" t="s">
        <v>501</v>
      </c>
      <c r="B224" s="1180" t="s">
        <v>20095</v>
      </c>
      <c r="C224" s="1181">
        <v>19690</v>
      </c>
      <c r="D224" s="1207">
        <f t="shared" si="3"/>
        <v>19690</v>
      </c>
    </row>
    <row r="225" spans="1:4" ht="15">
      <c r="A225" s="1193" t="s">
        <v>500</v>
      </c>
      <c r="B225" s="1180" t="s">
        <v>20065</v>
      </c>
      <c r="C225" s="1181">
        <v>19800</v>
      </c>
      <c r="D225" s="1207">
        <f t="shared" si="3"/>
        <v>19800</v>
      </c>
    </row>
    <row r="226" spans="1:4" ht="15">
      <c r="A226" s="1193" t="s">
        <v>602</v>
      </c>
      <c r="B226" s="1180" t="s">
        <v>20082</v>
      </c>
      <c r="C226" s="1181">
        <v>20900</v>
      </c>
      <c r="D226" s="1207">
        <f t="shared" si="3"/>
        <v>20900</v>
      </c>
    </row>
    <row r="227" spans="1:4" ht="15">
      <c r="A227" s="1188" t="s">
        <v>1615</v>
      </c>
      <c r="B227" s="1180" t="s">
        <v>15937</v>
      </c>
      <c r="C227" s="1181">
        <v>59950</v>
      </c>
      <c r="D227" s="1207">
        <f t="shared" si="3"/>
        <v>59950</v>
      </c>
    </row>
    <row r="228" spans="1:4" ht="15">
      <c r="A228" s="1188" t="s">
        <v>1528</v>
      </c>
      <c r="B228" s="1180" t="s">
        <v>15938</v>
      </c>
      <c r="C228" s="1181">
        <v>65450</v>
      </c>
      <c r="D228" s="1207">
        <f t="shared" si="3"/>
        <v>65450</v>
      </c>
    </row>
    <row r="229" spans="1:4" ht="15">
      <c r="A229" s="1188" t="s">
        <v>5715</v>
      </c>
      <c r="B229" s="1180" t="s">
        <v>15939</v>
      </c>
      <c r="C229" s="1181">
        <v>61490</v>
      </c>
      <c r="D229" s="1207">
        <f t="shared" si="3"/>
        <v>61490</v>
      </c>
    </row>
    <row r="230" spans="1:4" ht="15">
      <c r="A230" s="1188" t="s">
        <v>5716</v>
      </c>
      <c r="B230" s="1180" t="s">
        <v>15940</v>
      </c>
      <c r="C230" s="1181">
        <v>66990</v>
      </c>
      <c r="D230" s="1207">
        <f t="shared" si="3"/>
        <v>66990</v>
      </c>
    </row>
    <row r="231" spans="1:4" ht="15">
      <c r="A231" s="1188" t="s">
        <v>1529</v>
      </c>
      <c r="B231" s="1180" t="s">
        <v>15941</v>
      </c>
      <c r="C231" s="1181">
        <v>65890</v>
      </c>
      <c r="D231" s="1207">
        <f t="shared" si="3"/>
        <v>65890</v>
      </c>
    </row>
    <row r="232" spans="1:4" ht="15">
      <c r="A232" s="1188" t="s">
        <v>5717</v>
      </c>
      <c r="B232" s="1180" t="s">
        <v>15942</v>
      </c>
      <c r="C232" s="1181">
        <v>66990</v>
      </c>
      <c r="D232" s="1207">
        <f t="shared" si="3"/>
        <v>66990</v>
      </c>
    </row>
    <row r="233" spans="1:4" ht="15">
      <c r="A233" s="1191" t="s">
        <v>603</v>
      </c>
      <c r="B233" s="1180" t="s">
        <v>20062</v>
      </c>
      <c r="C233" s="1181">
        <v>3850</v>
      </c>
      <c r="D233" s="1207">
        <f t="shared" si="3"/>
        <v>3850</v>
      </c>
    </row>
    <row r="234" spans="1:4" ht="15">
      <c r="A234" s="1189" t="s">
        <v>168</v>
      </c>
      <c r="B234" s="1180" t="s">
        <v>20063</v>
      </c>
      <c r="C234" s="1181">
        <v>6050</v>
      </c>
      <c r="D234" s="1207">
        <f t="shared" si="3"/>
        <v>6050</v>
      </c>
    </row>
    <row r="235" spans="1:4" ht="15">
      <c r="A235" s="1189" t="s">
        <v>204</v>
      </c>
      <c r="B235" s="1180" t="s">
        <v>20081</v>
      </c>
      <c r="C235" s="1181">
        <v>6050</v>
      </c>
      <c r="D235" s="1207">
        <f t="shared" si="3"/>
        <v>6050</v>
      </c>
    </row>
    <row r="236" spans="1:4" ht="15">
      <c r="A236" s="1194" t="s">
        <v>500</v>
      </c>
      <c r="B236" s="1180" t="s">
        <v>20065</v>
      </c>
      <c r="C236" s="1181">
        <v>19800</v>
      </c>
      <c r="D236" s="1207">
        <f t="shared" si="3"/>
        <v>19800</v>
      </c>
    </row>
    <row r="237" spans="1:4" ht="15">
      <c r="A237" s="1197" t="s">
        <v>602</v>
      </c>
      <c r="B237" s="1180" t="s">
        <v>20082</v>
      </c>
      <c r="C237" s="1181">
        <v>20900</v>
      </c>
      <c r="D237" s="1207">
        <f t="shared" si="3"/>
        <v>20900</v>
      </c>
    </row>
    <row r="238" spans="1:4" ht="15">
      <c r="A238" s="1191" t="s">
        <v>1635</v>
      </c>
      <c r="B238" s="1180" t="s">
        <v>15918</v>
      </c>
      <c r="C238" s="1181">
        <v>6820</v>
      </c>
      <c r="D238" s="1207">
        <f t="shared" si="3"/>
        <v>6820</v>
      </c>
    </row>
    <row r="239" spans="1:4" ht="15">
      <c r="A239" s="1188" t="s">
        <v>5798</v>
      </c>
      <c r="B239" s="1180" t="s">
        <v>15919</v>
      </c>
      <c r="C239" s="1181">
        <v>20350</v>
      </c>
      <c r="D239" s="1207">
        <f t="shared" si="3"/>
        <v>20350</v>
      </c>
    </row>
    <row r="240" spans="1:4" ht="15">
      <c r="A240" s="1188" t="s">
        <v>2643</v>
      </c>
      <c r="B240" s="1180" t="s">
        <v>15920</v>
      </c>
      <c r="C240" s="1181">
        <v>18920</v>
      </c>
      <c r="D240" s="1207">
        <f t="shared" si="3"/>
        <v>18920</v>
      </c>
    </row>
    <row r="241" spans="1:4" ht="15">
      <c r="A241" s="1188" t="s">
        <v>2370</v>
      </c>
      <c r="B241" s="1180" t="s">
        <v>15921</v>
      </c>
      <c r="C241" s="1181">
        <v>4730</v>
      </c>
      <c r="D241" s="1207">
        <f t="shared" si="3"/>
        <v>4730</v>
      </c>
    </row>
    <row r="242" spans="1:4" ht="15">
      <c r="A242" s="1191" t="s">
        <v>1526</v>
      </c>
      <c r="B242" s="1180" t="s">
        <v>20089</v>
      </c>
      <c r="C242" s="1181">
        <v>6270</v>
      </c>
      <c r="D242" s="1207">
        <f t="shared" si="3"/>
        <v>6270</v>
      </c>
    </row>
    <row r="243" spans="1:4" ht="15">
      <c r="A243" s="1198" t="s">
        <v>1184</v>
      </c>
      <c r="B243" s="1180" t="s">
        <v>20096</v>
      </c>
      <c r="C243" s="1181">
        <v>323950</v>
      </c>
      <c r="D243" s="1207">
        <f t="shared" si="3"/>
        <v>323950</v>
      </c>
    </row>
    <row r="244" spans="1:4" ht="15">
      <c r="A244" s="1179" t="s">
        <v>2130</v>
      </c>
      <c r="B244" s="1180" t="s">
        <v>20097</v>
      </c>
      <c r="C244" s="1181">
        <v>299750</v>
      </c>
      <c r="D244" s="1207">
        <f t="shared" si="3"/>
        <v>299750</v>
      </c>
    </row>
    <row r="245" spans="1:4" ht="15">
      <c r="A245" s="1190" t="s">
        <v>228</v>
      </c>
      <c r="B245" s="1180" t="s">
        <v>20098</v>
      </c>
      <c r="C245" s="1181">
        <v>76670</v>
      </c>
      <c r="D245" s="1207">
        <f t="shared" si="3"/>
        <v>76670</v>
      </c>
    </row>
    <row r="246" spans="1:4" ht="15">
      <c r="A246" s="1185" t="s">
        <v>503</v>
      </c>
      <c r="B246" s="1180" t="s">
        <v>20099</v>
      </c>
      <c r="C246" s="1181">
        <v>6490</v>
      </c>
      <c r="D246" s="1207">
        <f t="shared" si="3"/>
        <v>6490</v>
      </c>
    </row>
    <row r="247" spans="1:4" ht="15">
      <c r="A247" s="1185" t="s">
        <v>504</v>
      </c>
      <c r="B247" s="1180" t="s">
        <v>20100</v>
      </c>
      <c r="C247" s="1181">
        <v>9900</v>
      </c>
      <c r="D247" s="1207">
        <f t="shared" si="3"/>
        <v>9900</v>
      </c>
    </row>
    <row r="248" spans="1:4" ht="15">
      <c r="A248" s="1185" t="s">
        <v>938</v>
      </c>
      <c r="B248" s="1180" t="s">
        <v>20101</v>
      </c>
      <c r="C248" s="1181">
        <v>43890</v>
      </c>
      <c r="D248" s="1207">
        <f t="shared" si="3"/>
        <v>43890</v>
      </c>
    </row>
    <row r="249" spans="1:4" ht="15">
      <c r="A249" s="1185" t="s">
        <v>757</v>
      </c>
      <c r="B249" s="1180" t="s">
        <v>20102</v>
      </c>
      <c r="C249" s="1181">
        <v>45650</v>
      </c>
      <c r="D249" s="1207">
        <f t="shared" si="3"/>
        <v>45650</v>
      </c>
    </row>
    <row r="250" spans="1:4" ht="15">
      <c r="A250" s="1191" t="s">
        <v>926</v>
      </c>
      <c r="B250" s="1180" t="s">
        <v>20103</v>
      </c>
      <c r="C250" s="1181">
        <v>106590</v>
      </c>
      <c r="D250" s="1207">
        <f t="shared" si="3"/>
        <v>106590</v>
      </c>
    </row>
    <row r="251" spans="1:4" ht="15">
      <c r="A251" s="1191" t="s">
        <v>925</v>
      </c>
      <c r="B251" s="1180" t="s">
        <v>20104</v>
      </c>
      <c r="C251" s="1181">
        <v>106590</v>
      </c>
      <c r="D251" s="1207">
        <f t="shared" si="3"/>
        <v>106590</v>
      </c>
    </row>
    <row r="252" spans="1:4" ht="15">
      <c r="A252" s="1191" t="s">
        <v>933</v>
      </c>
      <c r="B252" s="1180" t="s">
        <v>20105</v>
      </c>
      <c r="C252" s="1181">
        <v>11990</v>
      </c>
      <c r="D252" s="1207">
        <f t="shared" si="3"/>
        <v>11990</v>
      </c>
    </row>
    <row r="253" spans="1:4" ht="15">
      <c r="A253" s="1191" t="s">
        <v>937</v>
      </c>
      <c r="B253" s="1180" t="s">
        <v>20106</v>
      </c>
      <c r="C253" s="1181">
        <v>8690</v>
      </c>
      <c r="D253" s="1207">
        <f t="shared" si="3"/>
        <v>8690</v>
      </c>
    </row>
    <row r="254" spans="1:4" ht="15">
      <c r="A254" s="1191" t="s">
        <v>939</v>
      </c>
      <c r="B254" s="1180" t="s">
        <v>20107</v>
      </c>
      <c r="C254" s="1181">
        <v>55550</v>
      </c>
      <c r="D254" s="1207">
        <f t="shared" si="3"/>
        <v>55550</v>
      </c>
    </row>
    <row r="255" spans="1:4" ht="15">
      <c r="A255" s="1191" t="s">
        <v>940</v>
      </c>
      <c r="B255" s="1180" t="s">
        <v>20108</v>
      </c>
      <c r="C255" s="1181">
        <v>55550</v>
      </c>
      <c r="D255" s="1207">
        <f t="shared" si="3"/>
        <v>55550</v>
      </c>
    </row>
    <row r="256" spans="1:4" ht="15">
      <c r="A256" s="1179" t="s">
        <v>927</v>
      </c>
      <c r="B256" s="1180" t="s">
        <v>20109</v>
      </c>
      <c r="C256" s="1181">
        <v>72050</v>
      </c>
      <c r="D256" s="1207">
        <f t="shared" si="3"/>
        <v>72050</v>
      </c>
    </row>
    <row r="257" spans="1:4" ht="15">
      <c r="A257" s="1179" t="s">
        <v>928</v>
      </c>
      <c r="B257" s="1180" t="s">
        <v>20110</v>
      </c>
      <c r="C257" s="1181">
        <v>79090</v>
      </c>
      <c r="D257" s="1207">
        <f t="shared" si="3"/>
        <v>79090</v>
      </c>
    </row>
    <row r="258" spans="1:4" ht="15">
      <c r="A258" s="1179" t="s">
        <v>503</v>
      </c>
      <c r="B258" s="1180" t="s">
        <v>20099</v>
      </c>
      <c r="C258" s="1181">
        <v>6490</v>
      </c>
      <c r="D258" s="1207">
        <f t="shared" si="3"/>
        <v>6490</v>
      </c>
    </row>
    <row r="259" spans="1:4" ht="15">
      <c r="A259" s="1179" t="s">
        <v>504</v>
      </c>
      <c r="B259" s="1180" t="s">
        <v>20100</v>
      </c>
      <c r="C259" s="1181">
        <v>9900</v>
      </c>
      <c r="D259" s="1207">
        <f t="shared" si="3"/>
        <v>9900</v>
      </c>
    </row>
    <row r="260" spans="1:4" ht="15">
      <c r="A260" s="1179" t="s">
        <v>938</v>
      </c>
      <c r="B260" s="1180" t="s">
        <v>20101</v>
      </c>
      <c r="C260" s="1181">
        <v>43890</v>
      </c>
      <c r="D260" s="1207">
        <f t="shared" si="3"/>
        <v>43890</v>
      </c>
    </row>
    <row r="261" spans="1:4" ht="15">
      <c r="A261" s="1179" t="s">
        <v>757</v>
      </c>
      <c r="B261" s="1180" t="s">
        <v>20102</v>
      </c>
      <c r="C261" s="1181">
        <v>45650</v>
      </c>
      <c r="D261" s="1207">
        <f t="shared" si="3"/>
        <v>45650</v>
      </c>
    </row>
    <row r="262" spans="1:4" ht="15">
      <c r="A262" s="1185" t="s">
        <v>376</v>
      </c>
      <c r="B262" s="1180" t="s">
        <v>20111</v>
      </c>
      <c r="C262" s="1181">
        <v>63690</v>
      </c>
      <c r="D262" s="1207">
        <f t="shared" ref="D262:D322" si="4">C262-(C262/100*$D$5)</f>
        <v>63690</v>
      </c>
    </row>
    <row r="263" spans="1:4" ht="15">
      <c r="A263" s="1185" t="s">
        <v>377</v>
      </c>
      <c r="B263" s="1180" t="s">
        <v>20112</v>
      </c>
      <c r="C263" s="1181">
        <v>63690</v>
      </c>
      <c r="D263" s="1207">
        <f t="shared" si="4"/>
        <v>63690</v>
      </c>
    </row>
    <row r="264" spans="1:4" ht="15">
      <c r="A264" s="1179" t="s">
        <v>1631</v>
      </c>
      <c r="B264" s="1180" t="s">
        <v>20113</v>
      </c>
      <c r="C264" s="1181">
        <v>65890</v>
      </c>
      <c r="D264" s="1207">
        <f t="shared" si="4"/>
        <v>65890</v>
      </c>
    </row>
    <row r="265" spans="1:4" ht="15">
      <c r="A265" s="1190" t="s">
        <v>373</v>
      </c>
      <c r="B265" s="1180" t="s">
        <v>20114</v>
      </c>
      <c r="C265" s="1181">
        <v>8470</v>
      </c>
      <c r="D265" s="1207">
        <f t="shared" si="4"/>
        <v>8470</v>
      </c>
    </row>
    <row r="266" spans="1:4" ht="15">
      <c r="A266" s="1190" t="s">
        <v>379</v>
      </c>
      <c r="B266" s="1180" t="s">
        <v>20115</v>
      </c>
      <c r="C266" s="1181">
        <v>7150</v>
      </c>
      <c r="D266" s="1207">
        <f t="shared" si="4"/>
        <v>7150</v>
      </c>
    </row>
    <row r="267" spans="1:4" ht="15">
      <c r="A267" s="1190" t="s">
        <v>378</v>
      </c>
      <c r="B267" s="1180" t="s">
        <v>15943</v>
      </c>
      <c r="C267" s="1181">
        <v>39490</v>
      </c>
      <c r="D267" s="1207">
        <f t="shared" si="4"/>
        <v>39490</v>
      </c>
    </row>
    <row r="268" spans="1:4" ht="15">
      <c r="A268" s="1190" t="s">
        <v>413</v>
      </c>
      <c r="B268" s="1180" t="s">
        <v>20116</v>
      </c>
      <c r="C268" s="1181">
        <v>39710</v>
      </c>
      <c r="D268" s="1207">
        <f t="shared" si="4"/>
        <v>39710</v>
      </c>
    </row>
    <row r="269" spans="1:4" ht="15">
      <c r="A269" s="1190" t="s">
        <v>414</v>
      </c>
      <c r="B269" s="1180" t="s">
        <v>20117</v>
      </c>
      <c r="C269" s="1181">
        <v>39710</v>
      </c>
      <c r="D269" s="1207">
        <f t="shared" si="4"/>
        <v>39710</v>
      </c>
    </row>
    <row r="270" spans="1:4" ht="15">
      <c r="A270" s="1190" t="s">
        <v>929</v>
      </c>
      <c r="B270" s="1180" t="s">
        <v>20118</v>
      </c>
      <c r="C270" s="1181">
        <v>62590</v>
      </c>
      <c r="D270" s="1207">
        <f t="shared" si="4"/>
        <v>62590</v>
      </c>
    </row>
    <row r="271" spans="1:4" ht="15">
      <c r="A271" s="1190" t="s">
        <v>1881</v>
      </c>
      <c r="B271" s="1180" t="s">
        <v>20119</v>
      </c>
      <c r="C271" s="1181">
        <v>63690</v>
      </c>
      <c r="D271" s="1207">
        <f t="shared" si="4"/>
        <v>63690</v>
      </c>
    </row>
    <row r="272" spans="1:4" ht="15">
      <c r="A272" s="1190" t="s">
        <v>658</v>
      </c>
      <c r="B272" s="1180" t="s">
        <v>20120</v>
      </c>
      <c r="C272" s="1181">
        <v>66990</v>
      </c>
      <c r="D272" s="1207">
        <f t="shared" si="4"/>
        <v>66990</v>
      </c>
    </row>
    <row r="273" spans="1:4" ht="15">
      <c r="A273" s="1190" t="s">
        <v>412</v>
      </c>
      <c r="B273" s="1180" t="s">
        <v>20121</v>
      </c>
      <c r="C273" s="1181">
        <v>66990</v>
      </c>
      <c r="D273" s="1207">
        <f t="shared" si="4"/>
        <v>66990</v>
      </c>
    </row>
    <row r="274" spans="1:4" ht="15">
      <c r="A274" s="1190" t="s">
        <v>373</v>
      </c>
      <c r="B274" s="1180" t="s">
        <v>20114</v>
      </c>
      <c r="C274" s="1181">
        <v>8470</v>
      </c>
      <c r="D274" s="1207">
        <f t="shared" si="4"/>
        <v>8470</v>
      </c>
    </row>
    <row r="275" spans="1:4" ht="15">
      <c r="A275" s="1190" t="s">
        <v>379</v>
      </c>
      <c r="B275" s="1180" t="s">
        <v>20115</v>
      </c>
      <c r="C275" s="1181">
        <v>7150</v>
      </c>
      <c r="D275" s="1207">
        <f t="shared" si="4"/>
        <v>7150</v>
      </c>
    </row>
    <row r="276" spans="1:4" ht="15">
      <c r="A276" s="1190" t="s">
        <v>941</v>
      </c>
      <c r="B276" s="1180" t="s">
        <v>20122</v>
      </c>
      <c r="C276" s="1181">
        <v>43890</v>
      </c>
      <c r="D276" s="1207">
        <f t="shared" si="4"/>
        <v>43890</v>
      </c>
    </row>
    <row r="277" spans="1:4" ht="15">
      <c r="A277" s="1190" t="s">
        <v>415</v>
      </c>
      <c r="B277" s="1180" t="s">
        <v>20123</v>
      </c>
      <c r="C277" s="1181">
        <v>43890</v>
      </c>
      <c r="D277" s="1207">
        <f t="shared" si="4"/>
        <v>43890</v>
      </c>
    </row>
    <row r="278" spans="1:4" ht="15">
      <c r="A278" s="1190" t="s">
        <v>1785</v>
      </c>
      <c r="B278" s="1180" t="s">
        <v>20124</v>
      </c>
      <c r="C278" s="1181">
        <v>43890</v>
      </c>
      <c r="D278" s="1207">
        <f t="shared" si="4"/>
        <v>43890</v>
      </c>
    </row>
    <row r="279" spans="1:4" ht="15">
      <c r="A279" s="1190" t="s">
        <v>416</v>
      </c>
      <c r="B279" s="1180" t="s">
        <v>20125</v>
      </c>
      <c r="C279" s="1181">
        <v>43890</v>
      </c>
      <c r="D279" s="1207">
        <f t="shared" si="4"/>
        <v>43890</v>
      </c>
    </row>
    <row r="280" spans="1:4" ht="15">
      <c r="A280" s="1185" t="s">
        <v>496</v>
      </c>
      <c r="B280" s="1180" t="s">
        <v>20126</v>
      </c>
      <c r="C280" s="1181">
        <v>66990</v>
      </c>
      <c r="D280" s="1207">
        <f t="shared" si="4"/>
        <v>66990</v>
      </c>
    </row>
    <row r="281" spans="1:4" ht="15">
      <c r="A281" s="1185" t="s">
        <v>375</v>
      </c>
      <c r="B281" s="1180" t="s">
        <v>20127</v>
      </c>
      <c r="C281" s="1181">
        <v>68750</v>
      </c>
      <c r="D281" s="1207">
        <f t="shared" si="4"/>
        <v>68750</v>
      </c>
    </row>
    <row r="282" spans="1:4" ht="15">
      <c r="A282" s="1185" t="s">
        <v>181</v>
      </c>
      <c r="B282" s="1180" t="s">
        <v>20128</v>
      </c>
      <c r="C282" s="1181">
        <v>68750</v>
      </c>
      <c r="D282" s="1207">
        <f t="shared" si="4"/>
        <v>68750</v>
      </c>
    </row>
    <row r="283" spans="1:4" ht="15">
      <c r="A283" s="1185" t="s">
        <v>182</v>
      </c>
      <c r="B283" s="1180" t="s">
        <v>20129</v>
      </c>
      <c r="C283" s="1181">
        <v>70950</v>
      </c>
      <c r="D283" s="1207">
        <f t="shared" si="4"/>
        <v>70950</v>
      </c>
    </row>
    <row r="284" spans="1:4" ht="15">
      <c r="A284" s="1185" t="s">
        <v>183</v>
      </c>
      <c r="B284" s="1180" t="s">
        <v>20130</v>
      </c>
      <c r="C284" s="1181">
        <v>70950</v>
      </c>
      <c r="D284" s="1207">
        <f t="shared" si="4"/>
        <v>70950</v>
      </c>
    </row>
    <row r="285" spans="1:4" ht="15">
      <c r="A285" s="1190" t="s">
        <v>373</v>
      </c>
      <c r="B285" s="1180" t="s">
        <v>20114</v>
      </c>
      <c r="C285" s="1181">
        <v>8470</v>
      </c>
      <c r="D285" s="1207">
        <f t="shared" si="4"/>
        <v>8470</v>
      </c>
    </row>
    <row r="286" spans="1:4" ht="15">
      <c r="A286" s="1190" t="s">
        <v>379</v>
      </c>
      <c r="B286" s="1180" t="s">
        <v>20115</v>
      </c>
      <c r="C286" s="1181">
        <v>7150</v>
      </c>
      <c r="D286" s="1207">
        <f t="shared" si="4"/>
        <v>7150</v>
      </c>
    </row>
    <row r="287" spans="1:4" ht="15">
      <c r="A287" s="1188" t="s">
        <v>5719</v>
      </c>
      <c r="B287" s="1180" t="s">
        <v>15944</v>
      </c>
      <c r="C287" s="1181">
        <v>43890</v>
      </c>
      <c r="D287" s="1207">
        <f t="shared" si="4"/>
        <v>43890</v>
      </c>
    </row>
    <row r="288" spans="1:4" ht="15">
      <c r="A288" s="1188" t="s">
        <v>5720</v>
      </c>
      <c r="B288" s="1180" t="s">
        <v>15945</v>
      </c>
      <c r="C288" s="1181">
        <v>43890</v>
      </c>
      <c r="D288" s="1207">
        <f t="shared" si="4"/>
        <v>43890</v>
      </c>
    </row>
    <row r="289" spans="1:4" ht="15">
      <c r="A289" s="1188" t="s">
        <v>5721</v>
      </c>
      <c r="B289" s="1180" t="s">
        <v>15946</v>
      </c>
      <c r="C289" s="1181">
        <v>43890</v>
      </c>
      <c r="D289" s="1207">
        <f t="shared" si="4"/>
        <v>43890</v>
      </c>
    </row>
    <row r="290" spans="1:4" ht="15">
      <c r="A290" s="1188" t="s">
        <v>5722</v>
      </c>
      <c r="B290" s="1180" t="s">
        <v>15947</v>
      </c>
      <c r="C290" s="1181">
        <v>43890</v>
      </c>
      <c r="D290" s="1207">
        <f t="shared" si="4"/>
        <v>43890</v>
      </c>
    </row>
    <row r="291" spans="1:4" ht="15">
      <c r="A291" s="1188" t="s">
        <v>5723</v>
      </c>
      <c r="B291" s="1180" t="s">
        <v>15948</v>
      </c>
      <c r="C291" s="1181">
        <v>43890</v>
      </c>
      <c r="D291" s="1207">
        <f t="shared" si="4"/>
        <v>43890</v>
      </c>
    </row>
    <row r="292" spans="1:4" ht="15">
      <c r="A292" s="1194" t="s">
        <v>931</v>
      </c>
      <c r="B292" s="1180" t="s">
        <v>20090</v>
      </c>
      <c r="C292" s="1181">
        <v>14850</v>
      </c>
      <c r="D292" s="1207">
        <f t="shared" si="4"/>
        <v>14850</v>
      </c>
    </row>
    <row r="293" spans="1:4" ht="15">
      <c r="A293" s="1188" t="s">
        <v>13753</v>
      </c>
      <c r="B293" s="1180" t="s">
        <v>15949</v>
      </c>
      <c r="C293" s="1181">
        <v>38390</v>
      </c>
      <c r="D293" s="1207">
        <f t="shared" si="4"/>
        <v>38390</v>
      </c>
    </row>
    <row r="294" spans="1:4" ht="15">
      <c r="A294" s="1188" t="s">
        <v>13754</v>
      </c>
      <c r="B294" s="1180" t="s">
        <v>15950</v>
      </c>
      <c r="C294" s="1181">
        <v>39490</v>
      </c>
      <c r="D294" s="1207">
        <f t="shared" si="4"/>
        <v>39490</v>
      </c>
    </row>
    <row r="295" spans="1:4" ht="15">
      <c r="A295" s="1188" t="s">
        <v>13755</v>
      </c>
      <c r="B295" s="1180" t="s">
        <v>15951</v>
      </c>
      <c r="C295" s="1181">
        <v>40590</v>
      </c>
      <c r="D295" s="1207">
        <f t="shared" si="4"/>
        <v>40590</v>
      </c>
    </row>
    <row r="296" spans="1:4" ht="15">
      <c r="A296" s="1185" t="s">
        <v>603</v>
      </c>
      <c r="B296" s="1180" t="s">
        <v>20062</v>
      </c>
      <c r="C296" s="1181">
        <v>3850</v>
      </c>
      <c r="D296" s="1207">
        <f t="shared" si="4"/>
        <v>3850</v>
      </c>
    </row>
    <row r="297" spans="1:4" ht="15">
      <c r="A297" s="1190" t="s">
        <v>252</v>
      </c>
      <c r="B297" s="1180" t="s">
        <v>20084</v>
      </c>
      <c r="C297" s="1181">
        <v>5390</v>
      </c>
      <c r="D297" s="1207">
        <f t="shared" si="4"/>
        <v>5390</v>
      </c>
    </row>
    <row r="298" spans="1:4" ht="15">
      <c r="A298" s="1194" t="s">
        <v>502</v>
      </c>
      <c r="B298" s="1180" t="s">
        <v>20094</v>
      </c>
      <c r="C298" s="1181">
        <v>19580</v>
      </c>
      <c r="D298" s="1207">
        <f t="shared" si="4"/>
        <v>19580</v>
      </c>
    </row>
    <row r="299" spans="1:4" ht="15">
      <c r="A299" s="1194" t="s">
        <v>501</v>
      </c>
      <c r="B299" s="1180" t="s">
        <v>20095</v>
      </c>
      <c r="C299" s="1181">
        <v>19690</v>
      </c>
      <c r="D299" s="1207">
        <f t="shared" si="4"/>
        <v>19690</v>
      </c>
    </row>
    <row r="300" spans="1:4" ht="15">
      <c r="A300" s="1194" t="s">
        <v>500</v>
      </c>
      <c r="B300" s="1180" t="s">
        <v>20065</v>
      </c>
      <c r="C300" s="1181">
        <v>19800</v>
      </c>
      <c r="D300" s="1207">
        <f t="shared" si="4"/>
        <v>19800</v>
      </c>
    </row>
    <row r="301" spans="1:4" ht="15">
      <c r="A301" s="1188" t="s">
        <v>5718</v>
      </c>
      <c r="B301" s="1180" t="s">
        <v>20131</v>
      </c>
      <c r="C301" s="1181">
        <v>314490</v>
      </c>
      <c r="D301" s="1207">
        <f t="shared" si="4"/>
        <v>314490</v>
      </c>
    </row>
    <row r="302" spans="1:4" ht="15">
      <c r="A302" s="1194" t="s">
        <v>931</v>
      </c>
      <c r="B302" s="1180" t="s">
        <v>20090</v>
      </c>
      <c r="C302" s="1181">
        <v>14850</v>
      </c>
      <c r="D302" s="1207">
        <f t="shared" si="4"/>
        <v>14850</v>
      </c>
    </row>
    <row r="303" spans="1:4" ht="15">
      <c r="A303" s="1179" t="s">
        <v>13756</v>
      </c>
      <c r="B303" s="1180" t="s">
        <v>15952</v>
      </c>
      <c r="C303" s="1181">
        <v>41690</v>
      </c>
      <c r="D303" s="1207">
        <f t="shared" si="4"/>
        <v>41690</v>
      </c>
    </row>
    <row r="304" spans="1:4" ht="15">
      <c r="A304" s="1179" t="s">
        <v>13757</v>
      </c>
      <c r="B304" s="1180" t="s">
        <v>15953</v>
      </c>
      <c r="C304" s="1181">
        <v>42570</v>
      </c>
      <c r="D304" s="1207">
        <f t="shared" si="4"/>
        <v>42570</v>
      </c>
    </row>
    <row r="305" spans="1:4" ht="15">
      <c r="A305" s="1179" t="s">
        <v>13758</v>
      </c>
      <c r="B305" s="1180" t="s">
        <v>15954</v>
      </c>
      <c r="C305" s="1181">
        <v>42900</v>
      </c>
      <c r="D305" s="1207">
        <f t="shared" si="4"/>
        <v>42900</v>
      </c>
    </row>
    <row r="306" spans="1:4" ht="15">
      <c r="A306" s="1179" t="s">
        <v>13759</v>
      </c>
      <c r="B306" s="1180" t="s">
        <v>15955</v>
      </c>
      <c r="C306" s="1181">
        <v>44000</v>
      </c>
      <c r="D306" s="1207">
        <f t="shared" si="4"/>
        <v>44000</v>
      </c>
    </row>
    <row r="307" spans="1:4" ht="15">
      <c r="A307" s="1185" t="s">
        <v>603</v>
      </c>
      <c r="B307" s="1180" t="s">
        <v>20062</v>
      </c>
      <c r="C307" s="1181">
        <v>3850</v>
      </c>
      <c r="D307" s="1207">
        <f t="shared" si="4"/>
        <v>3850</v>
      </c>
    </row>
    <row r="308" spans="1:4" ht="15">
      <c r="A308" s="1190" t="s">
        <v>252</v>
      </c>
      <c r="B308" s="1180" t="s">
        <v>20084</v>
      </c>
      <c r="C308" s="1181">
        <v>5390</v>
      </c>
      <c r="D308" s="1207">
        <f t="shared" si="4"/>
        <v>5390</v>
      </c>
    </row>
    <row r="309" spans="1:4" ht="15">
      <c r="A309" s="1194" t="s">
        <v>502</v>
      </c>
      <c r="B309" s="1180" t="s">
        <v>20094</v>
      </c>
      <c r="C309" s="1181">
        <v>19580</v>
      </c>
      <c r="D309" s="1207">
        <f t="shared" si="4"/>
        <v>19580</v>
      </c>
    </row>
    <row r="310" spans="1:4" ht="15">
      <c r="A310" s="1194" t="s">
        <v>501</v>
      </c>
      <c r="B310" s="1180" t="s">
        <v>20095</v>
      </c>
      <c r="C310" s="1181">
        <v>19690</v>
      </c>
      <c r="D310" s="1207">
        <f t="shared" si="4"/>
        <v>19690</v>
      </c>
    </row>
    <row r="311" spans="1:4" ht="15">
      <c r="A311" s="1194" t="s">
        <v>500</v>
      </c>
      <c r="B311" s="1180" t="s">
        <v>20065</v>
      </c>
      <c r="C311" s="1181">
        <v>19800</v>
      </c>
      <c r="D311" s="1207">
        <f t="shared" si="4"/>
        <v>19800</v>
      </c>
    </row>
    <row r="312" spans="1:4" ht="15">
      <c r="A312" s="1194" t="s">
        <v>602</v>
      </c>
      <c r="B312" s="1180" t="s">
        <v>20082</v>
      </c>
      <c r="C312" s="1181">
        <v>20900</v>
      </c>
      <c r="D312" s="1207">
        <f t="shared" si="4"/>
        <v>20900</v>
      </c>
    </row>
    <row r="313" spans="1:4" ht="15">
      <c r="A313" s="1194" t="s">
        <v>931</v>
      </c>
      <c r="B313" s="1180" t="s">
        <v>20090</v>
      </c>
      <c r="C313" s="1181">
        <v>14850</v>
      </c>
      <c r="D313" s="1207">
        <f t="shared" si="4"/>
        <v>14850</v>
      </c>
    </row>
    <row r="314" spans="1:4" ht="15">
      <c r="A314" s="1185" t="s">
        <v>497</v>
      </c>
      <c r="B314" s="1180" t="s">
        <v>20132</v>
      </c>
      <c r="C314" s="1181">
        <v>39930</v>
      </c>
      <c r="D314" s="1207">
        <f t="shared" si="4"/>
        <v>39930</v>
      </c>
    </row>
    <row r="315" spans="1:4" ht="15">
      <c r="A315" s="1185" t="s">
        <v>498</v>
      </c>
      <c r="B315" s="1180" t="s">
        <v>20133</v>
      </c>
      <c r="C315" s="1181">
        <v>41690</v>
      </c>
      <c r="D315" s="1207">
        <f t="shared" si="4"/>
        <v>41690</v>
      </c>
    </row>
    <row r="316" spans="1:4" ht="15">
      <c r="A316" s="1185" t="s">
        <v>499</v>
      </c>
      <c r="B316" s="1180" t="s">
        <v>20134</v>
      </c>
      <c r="C316" s="1181">
        <v>46090</v>
      </c>
      <c r="D316" s="1207">
        <f t="shared" si="4"/>
        <v>46090</v>
      </c>
    </row>
    <row r="317" spans="1:4" ht="15">
      <c r="A317" s="1185" t="s">
        <v>603</v>
      </c>
      <c r="B317" s="1180" t="s">
        <v>20062</v>
      </c>
      <c r="C317" s="1181">
        <v>3850</v>
      </c>
      <c r="D317" s="1207">
        <f t="shared" si="4"/>
        <v>3850</v>
      </c>
    </row>
    <row r="318" spans="1:4" ht="15">
      <c r="A318" s="1190" t="s">
        <v>252</v>
      </c>
      <c r="B318" s="1180" t="s">
        <v>20084</v>
      </c>
      <c r="C318" s="1181">
        <v>5390</v>
      </c>
      <c r="D318" s="1207">
        <f t="shared" si="4"/>
        <v>5390</v>
      </c>
    </row>
    <row r="319" spans="1:4" ht="15">
      <c r="A319" s="1194" t="s">
        <v>502</v>
      </c>
      <c r="B319" s="1180" t="s">
        <v>20094</v>
      </c>
      <c r="C319" s="1181">
        <v>19580</v>
      </c>
      <c r="D319" s="1207">
        <f t="shared" si="4"/>
        <v>19580</v>
      </c>
    </row>
    <row r="320" spans="1:4" ht="15">
      <c r="A320" s="1194" t="s">
        <v>501</v>
      </c>
      <c r="B320" s="1180" t="s">
        <v>20095</v>
      </c>
      <c r="C320" s="1181">
        <v>19690</v>
      </c>
      <c r="D320" s="1207">
        <f t="shared" si="4"/>
        <v>19690</v>
      </c>
    </row>
    <row r="321" spans="1:6" ht="15">
      <c r="A321" s="1194" t="s">
        <v>500</v>
      </c>
      <c r="B321" s="1180" t="s">
        <v>20065</v>
      </c>
      <c r="C321" s="1181">
        <v>19800</v>
      </c>
      <c r="D321" s="1207">
        <f t="shared" si="4"/>
        <v>19800</v>
      </c>
    </row>
    <row r="322" spans="1:6" ht="15">
      <c r="A322" s="1185" t="s">
        <v>229</v>
      </c>
      <c r="B322" s="1180" t="s">
        <v>20135</v>
      </c>
      <c r="C322" s="1181">
        <v>5610</v>
      </c>
      <c r="D322" s="1207">
        <f t="shared" si="4"/>
        <v>5610</v>
      </c>
    </row>
    <row r="323" spans="1:6" ht="15">
      <c r="A323" s="1179" t="s">
        <v>5797</v>
      </c>
      <c r="B323" s="1180" t="s">
        <v>15956</v>
      </c>
      <c r="C323" s="1181">
        <v>12430</v>
      </c>
      <c r="D323" s="1207">
        <f t="shared" ref="D323:D378" si="5">C323-(C323/100*$D$5)</f>
        <v>12430</v>
      </c>
    </row>
    <row r="324" spans="1:6" ht="15">
      <c r="A324" s="1191" t="s">
        <v>1635</v>
      </c>
      <c r="B324" s="1180" t="s">
        <v>15918</v>
      </c>
      <c r="C324" s="1181">
        <v>6820</v>
      </c>
      <c r="D324" s="1207">
        <f t="shared" si="5"/>
        <v>6820</v>
      </c>
    </row>
    <row r="325" spans="1:6" ht="15">
      <c r="A325" s="1191" t="s">
        <v>1232</v>
      </c>
      <c r="B325" s="1180" t="s">
        <v>20136</v>
      </c>
      <c r="C325" s="1181">
        <v>19690</v>
      </c>
      <c r="D325" s="1207">
        <f t="shared" si="5"/>
        <v>19690</v>
      </c>
    </row>
    <row r="326" spans="1:6" ht="15">
      <c r="A326" s="1188" t="s">
        <v>5798</v>
      </c>
      <c r="B326" s="1180" t="s">
        <v>15919</v>
      </c>
      <c r="C326" s="1181">
        <v>20350</v>
      </c>
      <c r="D326" s="1207">
        <f t="shared" si="5"/>
        <v>20350</v>
      </c>
    </row>
    <row r="327" spans="1:6" ht="15">
      <c r="A327" s="1191" t="s">
        <v>2059</v>
      </c>
      <c r="B327" s="1196" t="s">
        <v>20137</v>
      </c>
      <c r="C327" s="1181">
        <v>18590</v>
      </c>
      <c r="D327" s="1207">
        <f t="shared" si="5"/>
        <v>18590</v>
      </c>
    </row>
    <row r="328" spans="1:6" ht="15">
      <c r="A328" s="1188" t="s">
        <v>2643</v>
      </c>
      <c r="B328" s="1180" t="s">
        <v>15920</v>
      </c>
      <c r="C328" s="1181">
        <v>18920</v>
      </c>
      <c r="D328" s="1207">
        <f t="shared" si="5"/>
        <v>18920</v>
      </c>
    </row>
    <row r="329" spans="1:6" ht="15">
      <c r="A329" s="1188" t="s">
        <v>1791</v>
      </c>
      <c r="B329" s="1180" t="s">
        <v>15957</v>
      </c>
      <c r="C329" s="1181">
        <v>4620</v>
      </c>
      <c r="D329" s="1207">
        <f t="shared" si="5"/>
        <v>4620</v>
      </c>
    </row>
    <row r="330" spans="1:6" ht="15">
      <c r="A330" s="1188" t="s">
        <v>2370</v>
      </c>
      <c r="B330" s="1180" t="s">
        <v>15921</v>
      </c>
      <c r="C330" s="1181">
        <v>4730</v>
      </c>
      <c r="D330" s="1207">
        <f t="shared" si="5"/>
        <v>4730</v>
      </c>
    </row>
    <row r="331" spans="1:6" ht="15">
      <c r="A331" s="1179" t="s">
        <v>5799</v>
      </c>
      <c r="B331" s="1180" t="s">
        <v>20138</v>
      </c>
      <c r="C331" s="1181">
        <v>10010</v>
      </c>
      <c r="D331" s="1207">
        <f t="shared" si="5"/>
        <v>10010</v>
      </c>
    </row>
    <row r="332" spans="1:6" ht="15">
      <c r="A332" s="1191" t="s">
        <v>1526</v>
      </c>
      <c r="B332" s="1180" t="s">
        <v>20089</v>
      </c>
      <c r="C332" s="1181">
        <v>6270</v>
      </c>
      <c r="D332" s="1207">
        <f t="shared" si="5"/>
        <v>6270</v>
      </c>
    </row>
    <row r="333" spans="1:6" ht="15">
      <c r="A333" s="1185" t="s">
        <v>31</v>
      </c>
      <c r="B333" s="1180" t="s">
        <v>20139</v>
      </c>
      <c r="C333" s="1181">
        <v>4510</v>
      </c>
      <c r="D333" s="1207">
        <f t="shared" si="5"/>
        <v>4510</v>
      </c>
    </row>
    <row r="334" spans="1:6" s="371" customFormat="1" ht="15">
      <c r="A334" s="1177"/>
      <c r="B334" s="1187" t="s">
        <v>20142</v>
      </c>
      <c r="C334" s="1178"/>
      <c r="D334" s="1207"/>
      <c r="F334"/>
    </row>
    <row r="335" spans="1:6" ht="15">
      <c r="A335" s="1192" t="s">
        <v>13761</v>
      </c>
      <c r="B335" s="1183" t="s">
        <v>20143</v>
      </c>
      <c r="C335" s="1181">
        <v>69190</v>
      </c>
      <c r="D335" s="1207">
        <f t="shared" si="5"/>
        <v>69190</v>
      </c>
    </row>
    <row r="336" spans="1:6" ht="15">
      <c r="A336" s="1198" t="s">
        <v>13762</v>
      </c>
      <c r="B336" s="1183" t="s">
        <v>20144</v>
      </c>
      <c r="C336" s="1181">
        <v>90750</v>
      </c>
      <c r="D336" s="1207">
        <f t="shared" si="5"/>
        <v>90750</v>
      </c>
    </row>
    <row r="337" spans="1:4" ht="15">
      <c r="A337" s="1192" t="s">
        <v>1633</v>
      </c>
      <c r="B337" s="1183" t="s">
        <v>20145</v>
      </c>
      <c r="C337" s="1181">
        <v>76890</v>
      </c>
      <c r="D337" s="1207">
        <f t="shared" si="5"/>
        <v>76890</v>
      </c>
    </row>
    <row r="338" spans="1:4" ht="15">
      <c r="A338" s="1192" t="s">
        <v>13763</v>
      </c>
      <c r="B338" s="1183" t="s">
        <v>20146</v>
      </c>
      <c r="C338" s="1181">
        <v>77550</v>
      </c>
      <c r="D338" s="1207">
        <f t="shared" si="5"/>
        <v>77550</v>
      </c>
    </row>
    <row r="339" spans="1:4" ht="15">
      <c r="A339" s="1191" t="s">
        <v>915</v>
      </c>
      <c r="B339" s="1183" t="s">
        <v>20147</v>
      </c>
      <c r="C339" s="1181">
        <v>79090</v>
      </c>
      <c r="D339" s="1207">
        <f t="shared" si="5"/>
        <v>79090</v>
      </c>
    </row>
    <row r="340" spans="1:4" ht="15">
      <c r="A340" s="1191" t="s">
        <v>13764</v>
      </c>
      <c r="B340" s="1183" t="s">
        <v>20148</v>
      </c>
      <c r="C340" s="1181">
        <v>94490</v>
      </c>
      <c r="D340" s="1207">
        <f t="shared" si="5"/>
        <v>94490</v>
      </c>
    </row>
    <row r="341" spans="1:4" ht="15">
      <c r="A341" s="1191" t="s">
        <v>1790</v>
      </c>
      <c r="B341" s="1183" t="s">
        <v>20149</v>
      </c>
      <c r="C341" s="1181">
        <v>99990</v>
      </c>
      <c r="D341" s="1207">
        <f t="shared" si="5"/>
        <v>99990</v>
      </c>
    </row>
    <row r="342" spans="1:4" ht="15">
      <c r="A342" s="1191" t="s">
        <v>1884</v>
      </c>
      <c r="B342" s="1183" t="s">
        <v>20150</v>
      </c>
      <c r="C342" s="1181">
        <v>104170</v>
      </c>
      <c r="D342" s="1207">
        <f t="shared" si="5"/>
        <v>104170</v>
      </c>
    </row>
    <row r="343" spans="1:4" ht="15">
      <c r="A343" s="1191" t="s">
        <v>1256</v>
      </c>
      <c r="B343" s="1183" t="s">
        <v>20151</v>
      </c>
      <c r="C343" s="1181">
        <v>112970</v>
      </c>
      <c r="D343" s="1207">
        <f t="shared" si="5"/>
        <v>112970</v>
      </c>
    </row>
    <row r="344" spans="1:4" ht="15">
      <c r="A344" s="1188" t="s">
        <v>5733</v>
      </c>
      <c r="B344" s="1183" t="s">
        <v>20152</v>
      </c>
      <c r="C344" s="1181">
        <v>46750</v>
      </c>
      <c r="D344" s="1207">
        <f t="shared" si="5"/>
        <v>46750</v>
      </c>
    </row>
    <row r="345" spans="1:4" ht="15">
      <c r="A345" s="1188" t="s">
        <v>5734</v>
      </c>
      <c r="B345" s="1183" t="s">
        <v>20153</v>
      </c>
      <c r="C345" s="1181">
        <v>47960</v>
      </c>
      <c r="D345" s="1207">
        <f t="shared" si="5"/>
        <v>47960</v>
      </c>
    </row>
    <row r="346" spans="1:4" ht="15">
      <c r="A346" s="1188" t="s">
        <v>5735</v>
      </c>
      <c r="B346" s="1183" t="s">
        <v>20154</v>
      </c>
      <c r="C346" s="1181">
        <v>49940</v>
      </c>
      <c r="D346" s="1207">
        <f t="shared" si="5"/>
        <v>49940</v>
      </c>
    </row>
    <row r="347" spans="1:4" ht="15">
      <c r="A347" s="1188" t="s">
        <v>5736</v>
      </c>
      <c r="B347" s="1183" t="s">
        <v>20155</v>
      </c>
      <c r="C347" s="1181">
        <v>49940</v>
      </c>
      <c r="D347" s="1207">
        <f t="shared" si="5"/>
        <v>49940</v>
      </c>
    </row>
    <row r="348" spans="1:4" ht="15">
      <c r="A348" s="1188" t="s">
        <v>5737</v>
      </c>
      <c r="B348" s="1183" t="s">
        <v>20156</v>
      </c>
      <c r="C348" s="1181">
        <v>51150</v>
      </c>
      <c r="D348" s="1207">
        <f t="shared" si="5"/>
        <v>51150</v>
      </c>
    </row>
    <row r="349" spans="1:4" ht="15">
      <c r="A349" s="1188" t="s">
        <v>5738</v>
      </c>
      <c r="B349" s="1183" t="s">
        <v>20157</v>
      </c>
      <c r="C349" s="1181">
        <v>52250</v>
      </c>
      <c r="D349" s="1207">
        <f t="shared" si="5"/>
        <v>52250</v>
      </c>
    </row>
    <row r="350" spans="1:4" ht="15">
      <c r="A350" s="1190" t="s">
        <v>13767</v>
      </c>
      <c r="B350" s="1183" t="s">
        <v>20158</v>
      </c>
      <c r="C350" s="1181">
        <v>102190</v>
      </c>
      <c r="D350" s="1207">
        <f t="shared" si="5"/>
        <v>102190</v>
      </c>
    </row>
    <row r="351" spans="1:4" ht="15">
      <c r="A351" s="1188" t="s">
        <v>5751</v>
      </c>
      <c r="B351" s="1183" t="s">
        <v>20159</v>
      </c>
      <c r="C351" s="1181">
        <v>62150</v>
      </c>
      <c r="D351" s="1207">
        <f t="shared" si="5"/>
        <v>62150</v>
      </c>
    </row>
    <row r="352" spans="1:4" ht="15">
      <c r="A352" s="1188" t="s">
        <v>5752</v>
      </c>
      <c r="B352" s="1183" t="s">
        <v>20160</v>
      </c>
      <c r="C352" s="1181">
        <v>66770</v>
      </c>
      <c r="D352" s="1207">
        <f t="shared" si="5"/>
        <v>66770</v>
      </c>
    </row>
    <row r="353" spans="1:4" ht="15">
      <c r="A353" s="1191" t="s">
        <v>1632</v>
      </c>
      <c r="B353" s="1183" t="s">
        <v>20161</v>
      </c>
      <c r="C353" s="1181">
        <v>71940</v>
      </c>
      <c r="D353" s="1207">
        <f t="shared" si="5"/>
        <v>71940</v>
      </c>
    </row>
    <row r="354" spans="1:4" ht="15">
      <c r="A354" s="1188" t="s">
        <v>5753</v>
      </c>
      <c r="B354" s="1183" t="s">
        <v>20162</v>
      </c>
      <c r="C354" s="1181">
        <v>69630</v>
      </c>
      <c r="D354" s="1207">
        <f t="shared" si="5"/>
        <v>69630</v>
      </c>
    </row>
    <row r="355" spans="1:4" ht="15">
      <c r="A355" s="1191" t="s">
        <v>1532</v>
      </c>
      <c r="B355" s="1183" t="s">
        <v>20163</v>
      </c>
      <c r="C355" s="1181">
        <v>78650</v>
      </c>
      <c r="D355" s="1207">
        <f t="shared" si="5"/>
        <v>78650</v>
      </c>
    </row>
    <row r="356" spans="1:4" ht="15">
      <c r="A356" s="1188" t="s">
        <v>5754</v>
      </c>
      <c r="B356" s="1183" t="s">
        <v>20164</v>
      </c>
      <c r="C356" s="1181">
        <v>75790</v>
      </c>
      <c r="D356" s="1207">
        <f t="shared" si="5"/>
        <v>75790</v>
      </c>
    </row>
    <row r="357" spans="1:4" ht="15">
      <c r="A357" s="1188" t="s">
        <v>5758</v>
      </c>
      <c r="B357" s="1183" t="s">
        <v>20165</v>
      </c>
      <c r="C357" s="1181">
        <v>68090</v>
      </c>
      <c r="D357" s="1207">
        <f t="shared" si="5"/>
        <v>68090</v>
      </c>
    </row>
    <row r="358" spans="1:4" ht="15">
      <c r="A358" s="1188" t="s">
        <v>5739</v>
      </c>
      <c r="B358" s="1183" t="s">
        <v>20166</v>
      </c>
      <c r="C358" s="1181">
        <v>24750</v>
      </c>
      <c r="D358" s="1207">
        <f t="shared" si="5"/>
        <v>24750</v>
      </c>
    </row>
    <row r="359" spans="1:4" ht="15">
      <c r="A359" s="1188" t="s">
        <v>5741</v>
      </c>
      <c r="B359" s="1183" t="s">
        <v>20167</v>
      </c>
      <c r="C359" s="1181">
        <v>26950</v>
      </c>
      <c r="D359" s="1207">
        <f t="shared" si="5"/>
        <v>26950</v>
      </c>
    </row>
    <row r="360" spans="1:4" ht="15">
      <c r="A360" s="1191" t="s">
        <v>1787</v>
      </c>
      <c r="B360" s="1183" t="s">
        <v>20168</v>
      </c>
      <c r="C360" s="1181">
        <v>36190</v>
      </c>
      <c r="D360" s="1207">
        <f t="shared" si="5"/>
        <v>36190</v>
      </c>
    </row>
    <row r="361" spans="1:4" ht="15">
      <c r="A361" s="1188" t="s">
        <v>5755</v>
      </c>
      <c r="B361" s="1183" t="s">
        <v>20169</v>
      </c>
      <c r="C361" s="1181">
        <v>35530</v>
      </c>
      <c r="D361" s="1207">
        <f t="shared" si="5"/>
        <v>35530</v>
      </c>
    </row>
    <row r="362" spans="1:4" ht="15">
      <c r="A362" s="1191" t="s">
        <v>2140</v>
      </c>
      <c r="B362" s="1183" t="s">
        <v>20170</v>
      </c>
      <c r="C362" s="1181">
        <v>31350</v>
      </c>
      <c r="D362" s="1207">
        <f t="shared" si="5"/>
        <v>31350</v>
      </c>
    </row>
    <row r="363" spans="1:4" ht="15">
      <c r="A363" s="1191" t="s">
        <v>1788</v>
      </c>
      <c r="B363" s="1183" t="s">
        <v>20171</v>
      </c>
      <c r="C363" s="1181">
        <v>33990</v>
      </c>
      <c r="D363" s="1207">
        <f t="shared" si="5"/>
        <v>33990</v>
      </c>
    </row>
    <row r="364" spans="1:4" ht="15">
      <c r="A364" s="1188" t="s">
        <v>5756</v>
      </c>
      <c r="B364" s="1183" t="s">
        <v>20172</v>
      </c>
      <c r="C364" s="1181">
        <v>32890</v>
      </c>
      <c r="D364" s="1207">
        <f t="shared" si="5"/>
        <v>32890</v>
      </c>
    </row>
    <row r="365" spans="1:4" ht="15">
      <c r="A365" s="1190" t="s">
        <v>2138</v>
      </c>
      <c r="B365" s="1183" t="s">
        <v>20173</v>
      </c>
      <c r="C365" s="1181">
        <v>40040</v>
      </c>
      <c r="D365" s="1207">
        <f t="shared" si="5"/>
        <v>40040</v>
      </c>
    </row>
    <row r="366" spans="1:4" ht="15">
      <c r="A366" s="1188" t="s">
        <v>5740</v>
      </c>
      <c r="B366" s="1183" t="s">
        <v>20174</v>
      </c>
      <c r="C366" s="1181">
        <v>26070</v>
      </c>
      <c r="D366" s="1207">
        <f t="shared" si="5"/>
        <v>26070</v>
      </c>
    </row>
    <row r="367" spans="1:4" ht="15">
      <c r="A367" s="1188" t="s">
        <v>5742</v>
      </c>
      <c r="B367" s="1183" t="s">
        <v>20175</v>
      </c>
      <c r="C367" s="1181">
        <v>28050</v>
      </c>
      <c r="D367" s="1207">
        <f t="shared" si="5"/>
        <v>28050</v>
      </c>
    </row>
    <row r="368" spans="1:4" ht="15">
      <c r="A368" s="1190" t="s">
        <v>369</v>
      </c>
      <c r="B368" s="1183" t="s">
        <v>20176</v>
      </c>
      <c r="C368" s="1181">
        <v>37950</v>
      </c>
      <c r="D368" s="1207">
        <f t="shared" si="5"/>
        <v>37950</v>
      </c>
    </row>
    <row r="369" spans="1:4" ht="15">
      <c r="A369" s="1190" t="s">
        <v>367</v>
      </c>
      <c r="B369" s="1183" t="s">
        <v>20177</v>
      </c>
      <c r="C369" s="1181">
        <v>31790</v>
      </c>
      <c r="D369" s="1207">
        <f t="shared" si="5"/>
        <v>31790</v>
      </c>
    </row>
    <row r="370" spans="1:4" ht="15">
      <c r="A370" s="1190" t="s">
        <v>368</v>
      </c>
      <c r="B370" s="1183" t="s">
        <v>20178</v>
      </c>
      <c r="C370" s="1181">
        <v>34980</v>
      </c>
      <c r="D370" s="1207">
        <f t="shared" si="5"/>
        <v>34980</v>
      </c>
    </row>
    <row r="371" spans="1:4" ht="15">
      <c r="A371" s="1188" t="s">
        <v>5757</v>
      </c>
      <c r="B371" s="1183" t="s">
        <v>20179</v>
      </c>
      <c r="C371" s="1181">
        <v>28270</v>
      </c>
      <c r="D371" s="1207">
        <f t="shared" si="5"/>
        <v>28270</v>
      </c>
    </row>
    <row r="372" spans="1:4" ht="15">
      <c r="A372" s="1199" t="s">
        <v>1329</v>
      </c>
      <c r="B372" s="1183" t="s">
        <v>20180</v>
      </c>
      <c r="C372" s="1181">
        <v>65890</v>
      </c>
      <c r="D372" s="1207">
        <f t="shared" si="5"/>
        <v>65890</v>
      </c>
    </row>
    <row r="373" spans="1:4" ht="15">
      <c r="A373" s="1198" t="s">
        <v>13765</v>
      </c>
      <c r="B373" s="1183" t="s">
        <v>20181</v>
      </c>
      <c r="C373" s="1181">
        <v>83270</v>
      </c>
      <c r="D373" s="1207">
        <f t="shared" si="5"/>
        <v>83270</v>
      </c>
    </row>
    <row r="374" spans="1:4" ht="15">
      <c r="A374" s="1199" t="s">
        <v>2641</v>
      </c>
      <c r="B374" s="1183" t="s">
        <v>20182</v>
      </c>
      <c r="C374" s="1181">
        <v>67650</v>
      </c>
      <c r="D374" s="1207">
        <f t="shared" si="5"/>
        <v>67650</v>
      </c>
    </row>
    <row r="375" spans="1:4" ht="15">
      <c r="A375" s="1199" t="s">
        <v>1530</v>
      </c>
      <c r="B375" s="1183" t="s">
        <v>20183</v>
      </c>
      <c r="C375" s="1181">
        <v>69850</v>
      </c>
      <c r="D375" s="1207">
        <f t="shared" si="5"/>
        <v>69850</v>
      </c>
    </row>
    <row r="376" spans="1:4" ht="15">
      <c r="A376" s="1199" t="s">
        <v>1255</v>
      </c>
      <c r="B376" s="1183" t="s">
        <v>20184</v>
      </c>
      <c r="C376" s="1181">
        <v>73370</v>
      </c>
      <c r="D376" s="1207">
        <f t="shared" si="5"/>
        <v>73370</v>
      </c>
    </row>
    <row r="377" spans="1:4" ht="15">
      <c r="A377" s="1199" t="s">
        <v>1622</v>
      </c>
      <c r="B377" s="1183" t="s">
        <v>20185</v>
      </c>
      <c r="C377" s="1181">
        <v>57090</v>
      </c>
      <c r="D377" s="1207">
        <f t="shared" si="5"/>
        <v>57090</v>
      </c>
    </row>
    <row r="378" spans="1:4" ht="15">
      <c r="A378" s="1199" t="s">
        <v>1174</v>
      </c>
      <c r="B378" s="1183" t="s">
        <v>20186</v>
      </c>
      <c r="C378" s="1181">
        <v>61270</v>
      </c>
      <c r="D378" s="1207">
        <f t="shared" si="5"/>
        <v>61270</v>
      </c>
    </row>
    <row r="379" spans="1:4" ht="15">
      <c r="A379" s="1188" t="s">
        <v>5743</v>
      </c>
      <c r="B379" s="1183" t="s">
        <v>20187</v>
      </c>
      <c r="C379" s="1181">
        <v>70950</v>
      </c>
      <c r="D379" s="1207">
        <f t="shared" ref="D379:D432" si="6">C379-(C379/100*$D$5)</f>
        <v>70950</v>
      </c>
    </row>
    <row r="380" spans="1:4" ht="15">
      <c r="A380" s="1188" t="s">
        <v>5744</v>
      </c>
      <c r="B380" s="1183" t="s">
        <v>20188</v>
      </c>
      <c r="C380" s="1181">
        <v>74250</v>
      </c>
      <c r="D380" s="1207">
        <f t="shared" si="6"/>
        <v>74250</v>
      </c>
    </row>
    <row r="381" spans="1:4" ht="15">
      <c r="A381" s="1188" t="s">
        <v>5745</v>
      </c>
      <c r="B381" s="1183" t="s">
        <v>20189</v>
      </c>
      <c r="C381" s="1181">
        <v>42790</v>
      </c>
      <c r="D381" s="1207">
        <f t="shared" si="6"/>
        <v>42790</v>
      </c>
    </row>
    <row r="382" spans="1:4" ht="15">
      <c r="A382" s="1188" t="s">
        <v>5746</v>
      </c>
      <c r="B382" s="1183" t="s">
        <v>20190</v>
      </c>
      <c r="C382" s="1181">
        <v>42790</v>
      </c>
      <c r="D382" s="1207">
        <f t="shared" si="6"/>
        <v>42790</v>
      </c>
    </row>
    <row r="383" spans="1:4" ht="15">
      <c r="A383" s="1188" t="s">
        <v>5747</v>
      </c>
      <c r="B383" s="1183" t="s">
        <v>20191</v>
      </c>
      <c r="C383" s="1181">
        <v>46090</v>
      </c>
      <c r="D383" s="1207">
        <f t="shared" si="6"/>
        <v>46090</v>
      </c>
    </row>
    <row r="384" spans="1:4" ht="15">
      <c r="A384" s="1188" t="s">
        <v>5748</v>
      </c>
      <c r="B384" s="1183" t="s">
        <v>20192</v>
      </c>
      <c r="C384" s="1181">
        <v>45870</v>
      </c>
      <c r="D384" s="1207">
        <f t="shared" si="6"/>
        <v>45870</v>
      </c>
    </row>
    <row r="385" spans="1:4" ht="15">
      <c r="A385" s="1188" t="s">
        <v>5975</v>
      </c>
      <c r="B385" s="1183" t="s">
        <v>20193</v>
      </c>
      <c r="C385" s="1181">
        <v>37950</v>
      </c>
      <c r="D385" s="1207">
        <f t="shared" si="6"/>
        <v>37950</v>
      </c>
    </row>
    <row r="386" spans="1:4" ht="15">
      <c r="A386" s="1188" t="s">
        <v>5749</v>
      </c>
      <c r="B386" s="1183" t="s">
        <v>20194</v>
      </c>
      <c r="C386" s="1181">
        <v>38390</v>
      </c>
      <c r="D386" s="1207">
        <f t="shared" si="6"/>
        <v>38390</v>
      </c>
    </row>
    <row r="387" spans="1:4" ht="15">
      <c r="A387" s="1188" t="s">
        <v>13766</v>
      </c>
      <c r="B387" s="1183" t="s">
        <v>20195</v>
      </c>
      <c r="C387" s="1181">
        <v>40150</v>
      </c>
      <c r="D387" s="1207">
        <f t="shared" si="6"/>
        <v>40150</v>
      </c>
    </row>
    <row r="388" spans="1:4" ht="15">
      <c r="A388" s="1188" t="s">
        <v>5750</v>
      </c>
      <c r="B388" s="1183" t="s">
        <v>20196</v>
      </c>
      <c r="C388" s="1181">
        <v>39930</v>
      </c>
      <c r="D388" s="1207">
        <f t="shared" si="6"/>
        <v>39930</v>
      </c>
    </row>
    <row r="389" spans="1:4" ht="15">
      <c r="A389" s="1198" t="s">
        <v>2139</v>
      </c>
      <c r="B389" s="1183" t="s">
        <v>20197</v>
      </c>
      <c r="C389" s="1181">
        <v>66550</v>
      </c>
      <c r="D389" s="1207">
        <f t="shared" si="6"/>
        <v>66550</v>
      </c>
    </row>
    <row r="390" spans="1:4" ht="15">
      <c r="A390" s="1191" t="s">
        <v>13770</v>
      </c>
      <c r="B390" s="1183" t="s">
        <v>20198</v>
      </c>
      <c r="C390" s="1181">
        <v>75570</v>
      </c>
      <c r="D390" s="1207">
        <f t="shared" si="6"/>
        <v>75570</v>
      </c>
    </row>
    <row r="391" spans="1:4" ht="15">
      <c r="A391" s="1191" t="s">
        <v>13771</v>
      </c>
      <c r="B391" s="1183" t="s">
        <v>20199</v>
      </c>
      <c r="C391" s="1181">
        <v>79090</v>
      </c>
      <c r="D391" s="1207">
        <f t="shared" si="6"/>
        <v>79090</v>
      </c>
    </row>
    <row r="392" spans="1:4" ht="15">
      <c r="A392" s="1191" t="s">
        <v>1531</v>
      </c>
      <c r="B392" s="1183" t="s">
        <v>20200</v>
      </c>
      <c r="C392" s="1181">
        <v>72490</v>
      </c>
      <c r="D392" s="1207">
        <f t="shared" si="6"/>
        <v>72490</v>
      </c>
    </row>
    <row r="393" spans="1:4" ht="15">
      <c r="A393" s="1188" t="s">
        <v>5759</v>
      </c>
      <c r="B393" s="1183" t="s">
        <v>20201</v>
      </c>
      <c r="C393" s="1181">
        <v>41250</v>
      </c>
      <c r="D393" s="1207">
        <f t="shared" si="6"/>
        <v>41250</v>
      </c>
    </row>
    <row r="394" spans="1:4" ht="15">
      <c r="A394" s="1188" t="s">
        <v>5760</v>
      </c>
      <c r="B394" s="1183" t="s">
        <v>20202</v>
      </c>
      <c r="C394" s="1181">
        <v>43890</v>
      </c>
      <c r="D394" s="1207">
        <f t="shared" si="6"/>
        <v>43890</v>
      </c>
    </row>
    <row r="395" spans="1:4" ht="15">
      <c r="A395" s="1188" t="s">
        <v>5761</v>
      </c>
      <c r="B395" s="1183" t="s">
        <v>20203</v>
      </c>
      <c r="C395" s="1181">
        <v>38940</v>
      </c>
      <c r="D395" s="1207">
        <f t="shared" si="6"/>
        <v>38940</v>
      </c>
    </row>
    <row r="396" spans="1:4" ht="15">
      <c r="A396" s="1188" t="s">
        <v>13772</v>
      </c>
      <c r="B396" s="1183" t="s">
        <v>20204</v>
      </c>
      <c r="C396" s="1181">
        <v>37290</v>
      </c>
      <c r="D396" s="1207">
        <f t="shared" si="6"/>
        <v>37290</v>
      </c>
    </row>
    <row r="397" spans="1:4" ht="15">
      <c r="A397" s="1179" t="s">
        <v>1934</v>
      </c>
      <c r="B397" s="1183" t="s">
        <v>20205</v>
      </c>
      <c r="C397" s="1181">
        <v>49830</v>
      </c>
      <c r="D397" s="1207">
        <f t="shared" si="6"/>
        <v>49830</v>
      </c>
    </row>
    <row r="398" spans="1:4" ht="15">
      <c r="A398" s="1188" t="s">
        <v>5729</v>
      </c>
      <c r="B398" s="1183" t="s">
        <v>20206</v>
      </c>
      <c r="C398" s="1181">
        <v>64790</v>
      </c>
      <c r="D398" s="1207">
        <f t="shared" si="6"/>
        <v>64790</v>
      </c>
    </row>
    <row r="399" spans="1:4" ht="15">
      <c r="A399" s="1188" t="s">
        <v>5730</v>
      </c>
      <c r="B399" s="1183" t="s">
        <v>20207</v>
      </c>
      <c r="C399" s="1181">
        <v>67870</v>
      </c>
      <c r="D399" s="1207">
        <f t="shared" si="6"/>
        <v>67870</v>
      </c>
    </row>
    <row r="400" spans="1:4" ht="15">
      <c r="A400" s="1188" t="s">
        <v>5731</v>
      </c>
      <c r="B400" s="1183" t="s">
        <v>20208</v>
      </c>
      <c r="C400" s="1181">
        <v>68750</v>
      </c>
      <c r="D400" s="1207">
        <f t="shared" si="6"/>
        <v>68750</v>
      </c>
    </row>
    <row r="401" spans="1:4" ht="15">
      <c r="A401" s="1188" t="s">
        <v>5732</v>
      </c>
      <c r="B401" s="1183" t="s">
        <v>20209</v>
      </c>
      <c r="C401" s="1181">
        <v>71390</v>
      </c>
      <c r="D401" s="1207">
        <f t="shared" si="6"/>
        <v>71390</v>
      </c>
    </row>
    <row r="402" spans="1:4" ht="15">
      <c r="A402" s="1179" t="s">
        <v>2006</v>
      </c>
      <c r="B402" s="1183" t="s">
        <v>15958</v>
      </c>
      <c r="C402" s="1181">
        <v>15950</v>
      </c>
      <c r="D402" s="1207">
        <f t="shared" si="6"/>
        <v>15950</v>
      </c>
    </row>
    <row r="403" spans="1:4" ht="15">
      <c r="A403" s="1188" t="s">
        <v>5725</v>
      </c>
      <c r="B403" s="1183" t="s">
        <v>15959</v>
      </c>
      <c r="C403" s="1181">
        <v>21230</v>
      </c>
      <c r="D403" s="1207">
        <f t="shared" si="6"/>
        <v>21230</v>
      </c>
    </row>
    <row r="404" spans="1:4" ht="15">
      <c r="A404" s="1188" t="s">
        <v>13760</v>
      </c>
      <c r="B404" s="1183" t="s">
        <v>20210</v>
      </c>
      <c r="C404" s="1181">
        <v>24530</v>
      </c>
      <c r="D404" s="1207">
        <f t="shared" si="6"/>
        <v>24530</v>
      </c>
    </row>
    <row r="405" spans="1:4" ht="15">
      <c r="A405" s="1179" t="s">
        <v>5726</v>
      </c>
      <c r="B405" s="1183" t="s">
        <v>15960</v>
      </c>
      <c r="C405" s="1181">
        <v>15290</v>
      </c>
      <c r="D405" s="1207">
        <f t="shared" si="6"/>
        <v>15290</v>
      </c>
    </row>
    <row r="406" spans="1:4" ht="15">
      <c r="A406" s="1179" t="s">
        <v>2007</v>
      </c>
      <c r="B406" s="1183" t="s">
        <v>15961</v>
      </c>
      <c r="C406" s="1181">
        <v>15290</v>
      </c>
      <c r="D406" s="1207">
        <f t="shared" si="6"/>
        <v>15290</v>
      </c>
    </row>
    <row r="407" spans="1:4" ht="15">
      <c r="A407" s="1188" t="s">
        <v>5727</v>
      </c>
      <c r="B407" s="1183" t="s">
        <v>15962</v>
      </c>
      <c r="C407" s="1181">
        <v>21120</v>
      </c>
      <c r="D407" s="1207">
        <f t="shared" si="6"/>
        <v>21120</v>
      </c>
    </row>
    <row r="408" spans="1:4" ht="15">
      <c r="A408" s="1179" t="s">
        <v>2008</v>
      </c>
      <c r="B408" s="1183" t="s">
        <v>15963</v>
      </c>
      <c r="C408" s="1181">
        <v>47190</v>
      </c>
      <c r="D408" s="1207">
        <f t="shared" si="6"/>
        <v>47190</v>
      </c>
    </row>
    <row r="409" spans="1:4" ht="15">
      <c r="A409" s="1179" t="s">
        <v>2365</v>
      </c>
      <c r="B409" s="1183" t="s">
        <v>15964</v>
      </c>
      <c r="C409" s="1181">
        <v>51150</v>
      </c>
      <c r="D409" s="1207">
        <f t="shared" si="6"/>
        <v>51150</v>
      </c>
    </row>
    <row r="410" spans="1:4" ht="15">
      <c r="A410" s="1179" t="s">
        <v>2057</v>
      </c>
      <c r="B410" s="1183" t="s">
        <v>15965</v>
      </c>
      <c r="C410" s="1181">
        <v>54890</v>
      </c>
      <c r="D410" s="1207">
        <f t="shared" si="6"/>
        <v>54890</v>
      </c>
    </row>
    <row r="411" spans="1:4" ht="15">
      <c r="A411" s="1188" t="s">
        <v>5728</v>
      </c>
      <c r="B411" s="1183" t="s">
        <v>15966</v>
      </c>
      <c r="C411" s="1181">
        <v>54890</v>
      </c>
      <c r="D411" s="1207">
        <f t="shared" si="6"/>
        <v>54890</v>
      </c>
    </row>
    <row r="412" spans="1:4" ht="15">
      <c r="A412" s="1179" t="s">
        <v>2058</v>
      </c>
      <c r="B412" s="1183" t="s">
        <v>15967</v>
      </c>
      <c r="C412" s="1181">
        <v>42790</v>
      </c>
      <c r="D412" s="1207">
        <f t="shared" si="6"/>
        <v>42790</v>
      </c>
    </row>
    <row r="413" spans="1:4" ht="15">
      <c r="A413" s="1190" t="s">
        <v>13768</v>
      </c>
      <c r="B413" s="1183" t="s">
        <v>20211</v>
      </c>
      <c r="C413" s="1181">
        <v>49830</v>
      </c>
      <c r="D413" s="1207">
        <f t="shared" si="6"/>
        <v>49830</v>
      </c>
    </row>
    <row r="414" spans="1:4" ht="15">
      <c r="A414" s="1190" t="s">
        <v>13768</v>
      </c>
      <c r="B414" s="1183" t="s">
        <v>20211</v>
      </c>
      <c r="C414" s="1181">
        <v>49830</v>
      </c>
      <c r="D414" s="1207">
        <f t="shared" si="6"/>
        <v>49830</v>
      </c>
    </row>
    <row r="415" spans="1:4" ht="15">
      <c r="A415" s="1190" t="s">
        <v>13769</v>
      </c>
      <c r="B415" s="1183" t="s">
        <v>20212</v>
      </c>
      <c r="C415" s="1181">
        <v>87890</v>
      </c>
      <c r="D415" s="1207">
        <f t="shared" si="6"/>
        <v>87890</v>
      </c>
    </row>
    <row r="416" spans="1:4" ht="15">
      <c r="A416" s="1190" t="s">
        <v>13769</v>
      </c>
      <c r="B416" s="1183" t="s">
        <v>20212</v>
      </c>
      <c r="C416" s="1181">
        <v>87890</v>
      </c>
      <c r="D416" s="1207">
        <f t="shared" si="6"/>
        <v>87890</v>
      </c>
    </row>
    <row r="417" spans="1:6" ht="15">
      <c r="A417" s="1190" t="s">
        <v>13769</v>
      </c>
      <c r="B417" s="1183" t="s">
        <v>20212</v>
      </c>
      <c r="C417" s="1181">
        <v>87890</v>
      </c>
      <c r="D417" s="1207">
        <f t="shared" si="6"/>
        <v>87890</v>
      </c>
    </row>
    <row r="418" spans="1:6" ht="15">
      <c r="A418" s="1190" t="s">
        <v>917</v>
      </c>
      <c r="B418" s="1183" t="s">
        <v>20213</v>
      </c>
      <c r="C418" s="1181">
        <v>16390</v>
      </c>
      <c r="D418" s="1207">
        <f t="shared" si="6"/>
        <v>16390</v>
      </c>
    </row>
    <row r="419" spans="1:6" s="371" customFormat="1" ht="15">
      <c r="A419" s="1177"/>
      <c r="B419" s="1187" t="s">
        <v>20214</v>
      </c>
      <c r="C419" s="1178"/>
      <c r="D419" s="1207"/>
      <c r="F419"/>
    </row>
    <row r="420" spans="1:6" ht="15">
      <c r="A420" s="1185" t="s">
        <v>509</v>
      </c>
      <c r="B420" s="1186" t="s">
        <v>15968</v>
      </c>
      <c r="C420" s="1181">
        <v>110</v>
      </c>
      <c r="D420" s="1207">
        <f t="shared" si="6"/>
        <v>110</v>
      </c>
    </row>
    <row r="421" spans="1:6" ht="15">
      <c r="A421" s="1191" t="s">
        <v>934</v>
      </c>
      <c r="B421" s="1186" t="s">
        <v>20222</v>
      </c>
      <c r="C421" s="1181">
        <v>550</v>
      </c>
      <c r="D421" s="1207">
        <f t="shared" si="6"/>
        <v>550</v>
      </c>
    </row>
    <row r="422" spans="1:6" ht="15">
      <c r="A422" s="1191" t="s">
        <v>935</v>
      </c>
      <c r="B422" s="1186" t="s">
        <v>20223</v>
      </c>
      <c r="C422" s="1181">
        <v>550</v>
      </c>
      <c r="D422" s="1207">
        <f t="shared" si="6"/>
        <v>550</v>
      </c>
    </row>
    <row r="423" spans="1:6" ht="15">
      <c r="A423" s="1194" t="s">
        <v>949</v>
      </c>
      <c r="B423" s="1186" t="s">
        <v>15969</v>
      </c>
      <c r="C423" s="1181">
        <v>770</v>
      </c>
      <c r="D423" s="1207">
        <f t="shared" si="6"/>
        <v>770</v>
      </c>
    </row>
    <row r="424" spans="1:6" ht="15">
      <c r="A424" s="1194" t="s">
        <v>508</v>
      </c>
      <c r="B424" s="1186" t="s">
        <v>15970</v>
      </c>
      <c r="C424" s="1181">
        <v>1100</v>
      </c>
      <c r="D424" s="1207">
        <f t="shared" si="6"/>
        <v>1100</v>
      </c>
    </row>
    <row r="425" spans="1:6" ht="15">
      <c r="A425" s="1193" t="s">
        <v>950</v>
      </c>
      <c r="B425" s="1186" t="s">
        <v>15971</v>
      </c>
      <c r="C425" s="1181">
        <v>550</v>
      </c>
      <c r="D425" s="1207">
        <f t="shared" si="6"/>
        <v>550</v>
      </c>
    </row>
    <row r="426" spans="1:6" ht="15">
      <c r="A426" s="1193" t="s">
        <v>951</v>
      </c>
      <c r="B426" s="1186" t="s">
        <v>15972</v>
      </c>
      <c r="C426" s="1181">
        <v>990</v>
      </c>
      <c r="D426" s="1207">
        <f t="shared" si="6"/>
        <v>990</v>
      </c>
    </row>
    <row r="427" spans="1:6" ht="15">
      <c r="A427" s="1194" t="s">
        <v>952</v>
      </c>
      <c r="B427" s="1186" t="s">
        <v>15973</v>
      </c>
      <c r="C427" s="1181">
        <v>550</v>
      </c>
      <c r="D427" s="1207">
        <f t="shared" si="6"/>
        <v>550</v>
      </c>
    </row>
    <row r="428" spans="1:6" ht="15">
      <c r="A428" s="1194" t="s">
        <v>507</v>
      </c>
      <c r="B428" s="1186" t="s">
        <v>15974</v>
      </c>
      <c r="C428" s="1181">
        <v>990</v>
      </c>
      <c r="D428" s="1207">
        <f t="shared" si="6"/>
        <v>990</v>
      </c>
    </row>
    <row r="429" spans="1:6" ht="15">
      <c r="A429" s="1188" t="s">
        <v>5724</v>
      </c>
      <c r="B429" s="1186" t="s">
        <v>20224</v>
      </c>
      <c r="C429" s="1181">
        <v>62150</v>
      </c>
      <c r="D429" s="1207">
        <f t="shared" si="6"/>
        <v>62150</v>
      </c>
    </row>
    <row r="430" spans="1:6" ht="15">
      <c r="A430" s="1201" t="s">
        <v>947</v>
      </c>
      <c r="B430" s="1186" t="s">
        <v>20225</v>
      </c>
      <c r="C430" s="1181">
        <v>5610</v>
      </c>
      <c r="D430" s="1207">
        <f t="shared" si="6"/>
        <v>5610</v>
      </c>
    </row>
    <row r="431" spans="1:6" ht="15">
      <c r="A431" s="1191" t="s">
        <v>1233</v>
      </c>
      <c r="B431" s="1186" t="s">
        <v>20226</v>
      </c>
      <c r="C431" s="1181">
        <v>23650</v>
      </c>
      <c r="D431" s="1207">
        <f t="shared" si="6"/>
        <v>23650</v>
      </c>
    </row>
    <row r="432" spans="1:6" ht="15">
      <c r="A432" s="1191" t="s">
        <v>15975</v>
      </c>
      <c r="B432" s="1186" t="s">
        <v>20227</v>
      </c>
      <c r="C432" s="1181">
        <v>25850</v>
      </c>
      <c r="D432" s="1207">
        <f t="shared" si="6"/>
        <v>25850</v>
      </c>
    </row>
    <row r="433" spans="1:4" ht="15">
      <c r="A433" s="1177"/>
      <c r="B433" s="1187" t="s">
        <v>20215</v>
      </c>
      <c r="C433" s="1178"/>
      <c r="D433" s="1207"/>
    </row>
    <row r="434" spans="1:4" ht="15">
      <c r="A434" s="1191" t="s">
        <v>5762</v>
      </c>
      <c r="B434" s="1186" t="s">
        <v>20230</v>
      </c>
      <c r="C434" s="1181">
        <v>18640</v>
      </c>
      <c r="D434" s="1207">
        <f t="shared" ref="D434:D485" si="7">C434-(C434/100*$D$5)</f>
        <v>18640</v>
      </c>
    </row>
    <row r="435" spans="1:4" ht="15">
      <c r="A435" s="1191" t="s">
        <v>930</v>
      </c>
      <c r="B435" s="1186" t="s">
        <v>20231</v>
      </c>
      <c r="C435" s="1181">
        <v>6050</v>
      </c>
      <c r="D435" s="1207">
        <f t="shared" si="7"/>
        <v>6050</v>
      </c>
    </row>
    <row r="436" spans="1:4" ht="15">
      <c r="A436" s="1191" t="s">
        <v>13773</v>
      </c>
      <c r="B436" s="1186" t="s">
        <v>15976</v>
      </c>
      <c r="C436" s="1181">
        <v>87890</v>
      </c>
      <c r="D436" s="1207">
        <f t="shared" si="7"/>
        <v>87890</v>
      </c>
    </row>
    <row r="437" spans="1:4" ht="15">
      <c r="A437" s="1191" t="s">
        <v>13774</v>
      </c>
      <c r="B437" s="1186" t="s">
        <v>15977</v>
      </c>
      <c r="C437" s="1181">
        <v>87890</v>
      </c>
      <c r="D437" s="1207">
        <f t="shared" si="7"/>
        <v>87890</v>
      </c>
    </row>
    <row r="438" spans="1:4" ht="15">
      <c r="A438" s="1191" t="s">
        <v>13775</v>
      </c>
      <c r="B438" s="1186" t="s">
        <v>15978</v>
      </c>
      <c r="C438" s="1181">
        <v>98890</v>
      </c>
      <c r="D438" s="1207">
        <f t="shared" si="7"/>
        <v>98890</v>
      </c>
    </row>
    <row r="439" spans="1:4" ht="15">
      <c r="A439" s="1191" t="s">
        <v>5763</v>
      </c>
      <c r="B439" s="1186" t="s">
        <v>20232</v>
      </c>
      <c r="C439" s="1181">
        <v>121550</v>
      </c>
      <c r="D439" s="1207">
        <f t="shared" si="7"/>
        <v>121550</v>
      </c>
    </row>
    <row r="440" spans="1:4" ht="15">
      <c r="A440" s="1188" t="s">
        <v>5764</v>
      </c>
      <c r="B440" s="1186" t="s">
        <v>15979</v>
      </c>
      <c r="C440" s="1181">
        <v>17176</v>
      </c>
      <c r="D440" s="1207">
        <f t="shared" si="7"/>
        <v>17176</v>
      </c>
    </row>
    <row r="441" spans="1:4" ht="15">
      <c r="A441" s="1177"/>
      <c r="B441" s="1187" t="s">
        <v>20216</v>
      </c>
      <c r="C441" s="1178"/>
      <c r="D441" s="1207"/>
    </row>
    <row r="442" spans="1:4" ht="15">
      <c r="A442" s="1179" t="s">
        <v>5765</v>
      </c>
      <c r="B442" s="1180" t="s">
        <v>20233</v>
      </c>
      <c r="C442" s="1181">
        <v>46750</v>
      </c>
      <c r="D442" s="1207">
        <f t="shared" si="7"/>
        <v>46750</v>
      </c>
    </row>
    <row r="443" spans="1:4" ht="15">
      <c r="A443" s="1185" t="s">
        <v>296</v>
      </c>
      <c r="B443" s="1180" t="s">
        <v>20228</v>
      </c>
      <c r="C443" s="1181">
        <v>2310</v>
      </c>
      <c r="D443" s="1207">
        <f t="shared" si="7"/>
        <v>2310</v>
      </c>
    </row>
    <row r="444" spans="1:4" ht="15">
      <c r="A444" s="1202" t="s">
        <v>13923</v>
      </c>
      <c r="B444" s="1180" t="s">
        <v>15980</v>
      </c>
      <c r="C444" s="1181">
        <v>6490</v>
      </c>
      <c r="D444" s="1207">
        <f t="shared" si="7"/>
        <v>6490</v>
      </c>
    </row>
    <row r="445" spans="1:4" ht="15">
      <c r="A445" s="1202" t="s">
        <v>13924</v>
      </c>
      <c r="B445" s="1180" t="s">
        <v>15981</v>
      </c>
      <c r="C445" s="1181">
        <v>6490</v>
      </c>
      <c r="D445" s="1207">
        <f t="shared" si="7"/>
        <v>6490</v>
      </c>
    </row>
    <row r="446" spans="1:4" ht="15">
      <c r="A446" s="1185" t="s">
        <v>246</v>
      </c>
      <c r="B446" s="1180" t="s">
        <v>20234</v>
      </c>
      <c r="C446" s="1181">
        <v>9900</v>
      </c>
      <c r="D446" s="1207">
        <f t="shared" si="7"/>
        <v>9900</v>
      </c>
    </row>
    <row r="447" spans="1:4" ht="15">
      <c r="A447" s="1191" t="s">
        <v>5766</v>
      </c>
      <c r="B447" s="1180" t="s">
        <v>20235</v>
      </c>
      <c r="C447" s="1181">
        <v>23870</v>
      </c>
      <c r="D447" s="1207">
        <f t="shared" si="7"/>
        <v>23870</v>
      </c>
    </row>
    <row r="448" spans="1:4" ht="15">
      <c r="A448" s="1191" t="s">
        <v>943</v>
      </c>
      <c r="B448" s="1180" t="s">
        <v>20236</v>
      </c>
      <c r="C448" s="1181">
        <v>24970</v>
      </c>
      <c r="D448" s="1207">
        <f t="shared" si="7"/>
        <v>24970</v>
      </c>
    </row>
    <row r="449" spans="1:4" ht="15">
      <c r="A449" s="1185" t="s">
        <v>243</v>
      </c>
      <c r="B449" s="1180" t="s">
        <v>20237</v>
      </c>
      <c r="C449" s="1181">
        <v>25190</v>
      </c>
      <c r="D449" s="1207">
        <f t="shared" si="7"/>
        <v>25190</v>
      </c>
    </row>
    <row r="450" spans="1:4" ht="15">
      <c r="A450" s="1202" t="s">
        <v>13776</v>
      </c>
      <c r="B450" s="1180" t="s">
        <v>15982</v>
      </c>
      <c r="C450" s="1181">
        <v>6600</v>
      </c>
      <c r="D450" s="1207">
        <f t="shared" si="7"/>
        <v>6600</v>
      </c>
    </row>
    <row r="451" spans="1:4" ht="15">
      <c r="A451" s="1185" t="s">
        <v>5767</v>
      </c>
      <c r="B451" s="1180" t="s">
        <v>20238</v>
      </c>
      <c r="C451" s="1181">
        <v>11550</v>
      </c>
      <c r="D451" s="1207">
        <f t="shared" si="7"/>
        <v>11550</v>
      </c>
    </row>
    <row r="452" spans="1:4" ht="15">
      <c r="A452" s="1190" t="s">
        <v>5768</v>
      </c>
      <c r="B452" s="1180" t="s">
        <v>20239</v>
      </c>
      <c r="C452" s="1181">
        <v>36850</v>
      </c>
      <c r="D452" s="1207">
        <f t="shared" si="7"/>
        <v>36850</v>
      </c>
    </row>
    <row r="453" spans="1:4" ht="15">
      <c r="A453" s="1185" t="s">
        <v>203</v>
      </c>
      <c r="B453" s="1180" t="s">
        <v>20240</v>
      </c>
      <c r="C453" s="1181">
        <v>43450</v>
      </c>
      <c r="D453" s="1207">
        <f t="shared" si="7"/>
        <v>43450</v>
      </c>
    </row>
    <row r="454" spans="1:4" ht="15">
      <c r="A454" s="1185" t="s">
        <v>300</v>
      </c>
      <c r="B454" s="1180" t="s">
        <v>20241</v>
      </c>
      <c r="C454" s="1181">
        <v>47190</v>
      </c>
      <c r="D454" s="1207">
        <f t="shared" si="7"/>
        <v>47190</v>
      </c>
    </row>
    <row r="455" spans="1:4" ht="15">
      <c r="A455" s="1191" t="s">
        <v>944</v>
      </c>
      <c r="B455" s="1180" t="s">
        <v>20242</v>
      </c>
      <c r="C455" s="1181">
        <v>46750</v>
      </c>
      <c r="D455" s="1207">
        <f t="shared" si="7"/>
        <v>46750</v>
      </c>
    </row>
    <row r="456" spans="1:4" ht="15">
      <c r="A456" s="1202" t="s">
        <v>13925</v>
      </c>
      <c r="B456" s="1180" t="s">
        <v>15983</v>
      </c>
      <c r="C456" s="1181">
        <v>6490</v>
      </c>
      <c r="D456" s="1207">
        <f t="shared" si="7"/>
        <v>6490</v>
      </c>
    </row>
    <row r="457" spans="1:4" ht="15">
      <c r="A457" s="1185" t="s">
        <v>1786</v>
      </c>
      <c r="B457" s="1180" t="s">
        <v>20243</v>
      </c>
      <c r="C457" s="1181">
        <v>10340</v>
      </c>
      <c r="D457" s="1207">
        <f t="shared" si="7"/>
        <v>10340</v>
      </c>
    </row>
    <row r="458" spans="1:4" ht="15">
      <c r="A458" s="1185" t="s">
        <v>245</v>
      </c>
      <c r="B458" s="1180" t="s">
        <v>20244</v>
      </c>
      <c r="C458" s="1181">
        <v>10230</v>
      </c>
      <c r="D458" s="1207">
        <f t="shared" si="7"/>
        <v>10230</v>
      </c>
    </row>
    <row r="459" spans="1:4" ht="15">
      <c r="A459" s="1191" t="s">
        <v>5770</v>
      </c>
      <c r="B459" s="1180" t="s">
        <v>20245</v>
      </c>
      <c r="C459" s="1181">
        <v>45650</v>
      </c>
      <c r="D459" s="1207">
        <f t="shared" si="7"/>
        <v>45650</v>
      </c>
    </row>
    <row r="460" spans="1:4" ht="15">
      <c r="A460" s="1185" t="s">
        <v>242</v>
      </c>
      <c r="B460" s="1180" t="s">
        <v>20246</v>
      </c>
      <c r="C460" s="1181">
        <v>46090</v>
      </c>
      <c r="D460" s="1207">
        <f t="shared" si="7"/>
        <v>46090</v>
      </c>
    </row>
    <row r="461" spans="1:4" ht="15">
      <c r="A461" s="1191" t="s">
        <v>1634</v>
      </c>
      <c r="B461" s="1180" t="s">
        <v>20247</v>
      </c>
      <c r="C461" s="1181">
        <v>25190</v>
      </c>
      <c r="D461" s="1207">
        <f t="shared" si="7"/>
        <v>25190</v>
      </c>
    </row>
    <row r="462" spans="1:4" ht="15">
      <c r="A462" s="1190" t="s">
        <v>945</v>
      </c>
      <c r="B462" s="1180" t="s">
        <v>20248</v>
      </c>
      <c r="C462" s="1181">
        <v>25190</v>
      </c>
      <c r="D462" s="1207">
        <f t="shared" si="7"/>
        <v>25190</v>
      </c>
    </row>
    <row r="463" spans="1:4" ht="15">
      <c r="A463" s="1185" t="s">
        <v>202</v>
      </c>
      <c r="B463" s="1180" t="s">
        <v>20249</v>
      </c>
      <c r="C463" s="1181">
        <v>25190</v>
      </c>
      <c r="D463" s="1207">
        <f t="shared" si="7"/>
        <v>25190</v>
      </c>
    </row>
    <row r="464" spans="1:4" ht="15">
      <c r="A464" s="1179" t="s">
        <v>15984</v>
      </c>
      <c r="B464" s="1180" t="s">
        <v>15985</v>
      </c>
      <c r="C464" s="1181">
        <v>19690</v>
      </c>
      <c r="D464" s="1207">
        <f t="shared" si="7"/>
        <v>19690</v>
      </c>
    </row>
    <row r="465" spans="1:4" ht="15">
      <c r="A465" s="1185" t="s">
        <v>179</v>
      </c>
      <c r="B465" s="1180" t="s">
        <v>20250</v>
      </c>
      <c r="C465" s="1181">
        <v>44571</v>
      </c>
      <c r="D465" s="1207">
        <f t="shared" si="7"/>
        <v>44571</v>
      </c>
    </row>
    <row r="466" spans="1:4" ht="15">
      <c r="A466" s="1179" t="s">
        <v>6942</v>
      </c>
      <c r="B466" s="1180" t="s">
        <v>20251</v>
      </c>
      <c r="C466" s="1181">
        <v>7297</v>
      </c>
      <c r="D466" s="1207">
        <f t="shared" si="7"/>
        <v>7297</v>
      </c>
    </row>
    <row r="467" spans="1:4" ht="15">
      <c r="A467" s="1179" t="s">
        <v>5769</v>
      </c>
      <c r="B467" s="1180" t="s">
        <v>20252</v>
      </c>
      <c r="C467" s="1181">
        <v>35090</v>
      </c>
      <c r="D467" s="1207">
        <f t="shared" si="7"/>
        <v>35090</v>
      </c>
    </row>
    <row r="468" spans="1:4" ht="15">
      <c r="A468" s="1179" t="s">
        <v>241</v>
      </c>
      <c r="B468" s="1180" t="s">
        <v>20253</v>
      </c>
      <c r="C468" s="1181">
        <v>32890</v>
      </c>
      <c r="D468" s="1207">
        <f t="shared" si="7"/>
        <v>32890</v>
      </c>
    </row>
    <row r="469" spans="1:4" ht="15">
      <c r="A469" s="1179" t="s">
        <v>205</v>
      </c>
      <c r="B469" s="1180" t="s">
        <v>20254</v>
      </c>
      <c r="C469" s="1181">
        <v>37290</v>
      </c>
      <c r="D469" s="1207">
        <f t="shared" si="7"/>
        <v>37290</v>
      </c>
    </row>
    <row r="470" spans="1:4" ht="15">
      <c r="A470" s="1179" t="s">
        <v>240</v>
      </c>
      <c r="B470" s="1180" t="s">
        <v>20255</v>
      </c>
      <c r="C470" s="1181">
        <v>31570</v>
      </c>
      <c r="D470" s="1207">
        <f t="shared" si="7"/>
        <v>31570</v>
      </c>
    </row>
    <row r="471" spans="1:4" ht="15">
      <c r="A471" s="1179" t="s">
        <v>178</v>
      </c>
      <c r="B471" s="1180" t="s">
        <v>20256</v>
      </c>
      <c r="C471" s="1181">
        <v>37290</v>
      </c>
      <c r="D471" s="1207">
        <f t="shared" si="7"/>
        <v>37290</v>
      </c>
    </row>
    <row r="472" spans="1:4" ht="15">
      <c r="A472" s="1179" t="s">
        <v>372</v>
      </c>
      <c r="B472" s="1180" t="s">
        <v>20257</v>
      </c>
      <c r="C472" s="1181">
        <v>5280</v>
      </c>
      <c r="D472" s="1207">
        <f t="shared" si="7"/>
        <v>5280</v>
      </c>
    </row>
    <row r="473" spans="1:4" ht="15">
      <c r="A473" s="1179" t="s">
        <v>35</v>
      </c>
      <c r="B473" s="1180" t="s">
        <v>20258</v>
      </c>
      <c r="C473" s="1181">
        <v>4950</v>
      </c>
      <c r="D473" s="1207">
        <f t="shared" si="7"/>
        <v>4950</v>
      </c>
    </row>
    <row r="474" spans="1:4" ht="15">
      <c r="A474" s="1179" t="s">
        <v>374</v>
      </c>
      <c r="B474" s="1180" t="s">
        <v>20259</v>
      </c>
      <c r="C474" s="1181">
        <v>5060</v>
      </c>
      <c r="D474" s="1207">
        <f t="shared" si="7"/>
        <v>5060</v>
      </c>
    </row>
    <row r="475" spans="1:4" ht="15">
      <c r="A475" s="1179" t="s">
        <v>231</v>
      </c>
      <c r="B475" s="1180" t="s">
        <v>20260</v>
      </c>
      <c r="C475" s="1181">
        <v>4950</v>
      </c>
      <c r="D475" s="1207">
        <f t="shared" si="7"/>
        <v>4950</v>
      </c>
    </row>
    <row r="476" spans="1:4" ht="15">
      <c r="A476" s="1179" t="s">
        <v>371</v>
      </c>
      <c r="B476" s="1180" t="s">
        <v>20261</v>
      </c>
      <c r="C476" s="1181">
        <v>15950</v>
      </c>
      <c r="D476" s="1207">
        <f t="shared" si="7"/>
        <v>15950</v>
      </c>
    </row>
    <row r="477" spans="1:4" ht="15">
      <c r="A477" s="1179" t="s">
        <v>34</v>
      </c>
      <c r="B477" s="1180" t="s">
        <v>20262</v>
      </c>
      <c r="C477" s="1181">
        <v>16280</v>
      </c>
      <c r="D477" s="1207">
        <f t="shared" si="7"/>
        <v>16280</v>
      </c>
    </row>
    <row r="478" spans="1:4" ht="15">
      <c r="A478" s="1179" t="s">
        <v>657</v>
      </c>
      <c r="B478" s="1180" t="s">
        <v>20263</v>
      </c>
      <c r="C478" s="1181">
        <v>41250</v>
      </c>
      <c r="D478" s="1207">
        <f t="shared" si="7"/>
        <v>41250</v>
      </c>
    </row>
    <row r="479" spans="1:4" ht="15">
      <c r="A479" s="1179" t="s">
        <v>33</v>
      </c>
      <c r="B479" s="1180" t="s">
        <v>20264</v>
      </c>
      <c r="C479" s="1181">
        <v>41690</v>
      </c>
      <c r="D479" s="1207">
        <f t="shared" si="7"/>
        <v>41690</v>
      </c>
    </row>
    <row r="480" spans="1:4" ht="15">
      <c r="A480" s="1179" t="s">
        <v>244</v>
      </c>
      <c r="B480" s="1180" t="s">
        <v>20265</v>
      </c>
      <c r="C480" s="1181">
        <v>6270</v>
      </c>
      <c r="D480" s="1207">
        <f t="shared" si="7"/>
        <v>6270</v>
      </c>
    </row>
    <row r="481" spans="1:6" ht="15">
      <c r="A481" s="1179" t="s">
        <v>655</v>
      </c>
      <c r="B481" s="1180" t="s">
        <v>20266</v>
      </c>
      <c r="C481" s="1181">
        <v>440</v>
      </c>
      <c r="D481" s="1207">
        <f t="shared" si="7"/>
        <v>440</v>
      </c>
    </row>
    <row r="482" spans="1:6" ht="15">
      <c r="A482" s="1179" t="s">
        <v>370</v>
      </c>
      <c r="B482" s="1180" t="s">
        <v>20267</v>
      </c>
      <c r="C482" s="1181">
        <v>2750</v>
      </c>
      <c r="D482" s="1207">
        <f t="shared" si="7"/>
        <v>2750</v>
      </c>
    </row>
    <row r="483" spans="1:6" ht="15">
      <c r="A483" s="1179" t="s">
        <v>180</v>
      </c>
      <c r="B483" s="1180" t="s">
        <v>20268</v>
      </c>
      <c r="C483" s="1181">
        <v>3190</v>
      </c>
      <c r="D483" s="1207">
        <f t="shared" si="7"/>
        <v>3190</v>
      </c>
    </row>
    <row r="484" spans="1:6" ht="15">
      <c r="A484" s="1179" t="s">
        <v>5800</v>
      </c>
      <c r="B484" s="1180" t="s">
        <v>20229</v>
      </c>
      <c r="C484" s="1181">
        <v>9790</v>
      </c>
      <c r="D484" s="1207">
        <f t="shared" si="7"/>
        <v>9790</v>
      </c>
    </row>
    <row r="485" spans="1:6" ht="15">
      <c r="A485" s="1190" t="s">
        <v>656</v>
      </c>
      <c r="B485" s="1180" t="s">
        <v>20269</v>
      </c>
      <c r="C485" s="1181">
        <v>4070</v>
      </c>
      <c r="D485" s="1207">
        <f t="shared" si="7"/>
        <v>4070</v>
      </c>
    </row>
    <row r="486" spans="1:6" ht="15">
      <c r="A486" s="1177"/>
      <c r="B486" s="1187" t="s">
        <v>13083</v>
      </c>
      <c r="C486" s="1178"/>
      <c r="D486" s="1207"/>
    </row>
    <row r="487" spans="1:6" ht="15">
      <c r="A487" s="1200" t="s">
        <v>1175</v>
      </c>
      <c r="B487" s="1186" t="s">
        <v>20270</v>
      </c>
      <c r="C487" s="1181">
        <v>3300</v>
      </c>
      <c r="D487" s="1207">
        <f t="shared" ref="D487:D542" si="8">C487-(C487/100*$D$5)</f>
        <v>3300</v>
      </c>
    </row>
    <row r="488" spans="1:6" ht="15">
      <c r="A488" s="1190" t="s">
        <v>411</v>
      </c>
      <c r="B488" s="1186" t="s">
        <v>20271</v>
      </c>
      <c r="C488" s="1181">
        <v>3630</v>
      </c>
      <c r="D488" s="1207">
        <f t="shared" si="8"/>
        <v>3630</v>
      </c>
    </row>
    <row r="489" spans="1:6" ht="15">
      <c r="A489" s="1188" t="s">
        <v>5772</v>
      </c>
      <c r="B489" s="1186" t="s">
        <v>15986</v>
      </c>
      <c r="C489" s="1181">
        <v>2530</v>
      </c>
      <c r="D489" s="1207">
        <f t="shared" si="8"/>
        <v>2530</v>
      </c>
    </row>
    <row r="490" spans="1:6" ht="15">
      <c r="A490" s="1188" t="s">
        <v>5771</v>
      </c>
      <c r="B490" s="1186" t="s">
        <v>15987</v>
      </c>
      <c r="C490" s="1181">
        <v>2640</v>
      </c>
      <c r="D490" s="1207">
        <f t="shared" si="8"/>
        <v>2640</v>
      </c>
    </row>
    <row r="491" spans="1:6" s="371" customFormat="1" ht="15">
      <c r="A491" s="1177"/>
      <c r="B491" s="1187" t="s">
        <v>20217</v>
      </c>
      <c r="C491" s="1178"/>
      <c r="D491" s="1207"/>
      <c r="F491"/>
    </row>
    <row r="492" spans="1:6" ht="15">
      <c r="A492" s="1188" t="s">
        <v>5814</v>
      </c>
      <c r="B492" s="1180" t="s">
        <v>15988</v>
      </c>
      <c r="C492" s="1181">
        <v>12540</v>
      </c>
      <c r="D492" s="1207">
        <f t="shared" si="8"/>
        <v>12540</v>
      </c>
    </row>
    <row r="493" spans="1:6" ht="15">
      <c r="A493" s="1188" t="s">
        <v>5815</v>
      </c>
      <c r="B493" s="1180" t="s">
        <v>15989</v>
      </c>
      <c r="C493" s="1181">
        <v>11330</v>
      </c>
      <c r="D493" s="1207">
        <f t="shared" si="8"/>
        <v>11330</v>
      </c>
    </row>
    <row r="494" spans="1:6" ht="15">
      <c r="A494" s="1188" t="s">
        <v>5817</v>
      </c>
      <c r="B494" s="1180" t="s">
        <v>15990</v>
      </c>
      <c r="C494" s="1181">
        <v>41690</v>
      </c>
      <c r="D494" s="1207">
        <f t="shared" si="8"/>
        <v>41690</v>
      </c>
    </row>
    <row r="495" spans="1:6" ht="15">
      <c r="A495" s="1179" t="s">
        <v>2003</v>
      </c>
      <c r="B495" s="1180" t="s">
        <v>15991</v>
      </c>
      <c r="C495" s="1181">
        <v>35970</v>
      </c>
      <c r="D495" s="1207">
        <f t="shared" si="8"/>
        <v>35970</v>
      </c>
    </row>
    <row r="496" spans="1:6" ht="15">
      <c r="A496" s="1179" t="s">
        <v>1938</v>
      </c>
      <c r="B496" s="1180" t="s">
        <v>15992</v>
      </c>
      <c r="C496" s="1181">
        <v>7700</v>
      </c>
      <c r="D496" s="1207">
        <f t="shared" si="8"/>
        <v>7700</v>
      </c>
    </row>
    <row r="497" spans="1:4" ht="15">
      <c r="A497" s="1179" t="s">
        <v>13806</v>
      </c>
      <c r="B497" s="1180" t="s">
        <v>15993</v>
      </c>
      <c r="C497" s="1181">
        <v>26840</v>
      </c>
      <c r="D497" s="1207">
        <f t="shared" si="8"/>
        <v>26840</v>
      </c>
    </row>
    <row r="498" spans="1:4" ht="15">
      <c r="A498" s="1179" t="s">
        <v>1629</v>
      </c>
      <c r="B498" s="1180" t="s">
        <v>20272</v>
      </c>
      <c r="C498" s="1181">
        <v>9900</v>
      </c>
      <c r="D498" s="1207">
        <f t="shared" si="8"/>
        <v>9900</v>
      </c>
    </row>
    <row r="499" spans="1:4" ht="15">
      <c r="A499" s="1179" t="s">
        <v>1939</v>
      </c>
      <c r="B499" s="1180" t="s">
        <v>15994</v>
      </c>
      <c r="C499" s="1181">
        <v>40590</v>
      </c>
      <c r="D499" s="1207">
        <f t="shared" si="8"/>
        <v>40590</v>
      </c>
    </row>
    <row r="500" spans="1:4" ht="15">
      <c r="A500" s="1188" t="s">
        <v>13807</v>
      </c>
      <c r="B500" s="1180" t="s">
        <v>15995</v>
      </c>
      <c r="C500" s="1181">
        <v>63910</v>
      </c>
      <c r="D500" s="1207">
        <f t="shared" si="8"/>
        <v>63910</v>
      </c>
    </row>
    <row r="501" spans="1:4" ht="15">
      <c r="A501" s="1179" t="s">
        <v>1527</v>
      </c>
      <c r="B501" s="1180" t="s">
        <v>15996</v>
      </c>
      <c r="C501" s="1181">
        <v>35970</v>
      </c>
      <c r="D501" s="1207">
        <f t="shared" si="8"/>
        <v>35970</v>
      </c>
    </row>
    <row r="502" spans="1:4" ht="15">
      <c r="A502" s="1179" t="s">
        <v>5816</v>
      </c>
      <c r="B502" s="1180" t="s">
        <v>15997</v>
      </c>
      <c r="C502" s="1181">
        <v>1650</v>
      </c>
      <c r="D502" s="1207">
        <f t="shared" si="8"/>
        <v>1650</v>
      </c>
    </row>
    <row r="503" spans="1:4" ht="15">
      <c r="A503" s="1188" t="s">
        <v>13805</v>
      </c>
      <c r="B503" s="1180" t="s">
        <v>20273</v>
      </c>
      <c r="C503" s="1181">
        <v>33440</v>
      </c>
      <c r="D503" s="1207">
        <f t="shared" si="8"/>
        <v>33440</v>
      </c>
    </row>
    <row r="504" spans="1:4" ht="15">
      <c r="A504" s="1177"/>
      <c r="B504" s="1187" t="s">
        <v>20218</v>
      </c>
      <c r="C504" s="1178"/>
      <c r="D504" s="1207"/>
    </row>
    <row r="505" spans="1:4" ht="15">
      <c r="A505" s="1188" t="s">
        <v>5773</v>
      </c>
      <c r="B505" s="1180" t="s">
        <v>15998</v>
      </c>
      <c r="C505" s="1181">
        <v>31790</v>
      </c>
      <c r="D505" s="1207">
        <f t="shared" si="8"/>
        <v>31790</v>
      </c>
    </row>
    <row r="506" spans="1:4" ht="15">
      <c r="A506" s="1188" t="s">
        <v>5774</v>
      </c>
      <c r="B506" s="1180" t="s">
        <v>15999</v>
      </c>
      <c r="C506" s="1181">
        <v>32450</v>
      </c>
      <c r="D506" s="1207">
        <f t="shared" si="8"/>
        <v>32450</v>
      </c>
    </row>
    <row r="507" spans="1:4" ht="15">
      <c r="A507" s="1177"/>
      <c r="B507" s="1187" t="s">
        <v>1793</v>
      </c>
      <c r="C507" s="1178"/>
      <c r="D507" s="1207"/>
    </row>
    <row r="508" spans="1:4" ht="15">
      <c r="A508" s="1188" t="s">
        <v>1336</v>
      </c>
      <c r="B508" s="1180" t="s">
        <v>16000</v>
      </c>
      <c r="C508" s="1181">
        <v>19470</v>
      </c>
      <c r="D508" s="1207">
        <f t="shared" si="8"/>
        <v>19470</v>
      </c>
    </row>
    <row r="509" spans="1:4" ht="15">
      <c r="A509" s="1188" t="s">
        <v>1335</v>
      </c>
      <c r="B509" s="1180" t="s">
        <v>16001</v>
      </c>
      <c r="C509" s="1181">
        <v>14630</v>
      </c>
      <c r="D509" s="1207">
        <f t="shared" si="8"/>
        <v>14630</v>
      </c>
    </row>
    <row r="510" spans="1:4" ht="15">
      <c r="A510" s="1188" t="s">
        <v>1321</v>
      </c>
      <c r="B510" s="1180" t="s">
        <v>16002</v>
      </c>
      <c r="C510" s="1181">
        <v>26290</v>
      </c>
      <c r="D510" s="1207">
        <f t="shared" si="8"/>
        <v>26290</v>
      </c>
    </row>
    <row r="511" spans="1:4" ht="15">
      <c r="A511" s="1188" t="s">
        <v>1324</v>
      </c>
      <c r="B511" s="1180" t="s">
        <v>16003</v>
      </c>
      <c r="C511" s="1181">
        <v>12870</v>
      </c>
      <c r="D511" s="1207">
        <f t="shared" si="8"/>
        <v>12870</v>
      </c>
    </row>
    <row r="512" spans="1:4" ht="15">
      <c r="A512" s="1188" t="s">
        <v>1325</v>
      </c>
      <c r="B512" s="1180" t="s">
        <v>16004</v>
      </c>
      <c r="C512" s="1181">
        <v>14190</v>
      </c>
      <c r="D512" s="1207">
        <f t="shared" si="8"/>
        <v>14190</v>
      </c>
    </row>
    <row r="513" spans="1:4" ht="15">
      <c r="A513" s="1188" t="s">
        <v>1617</v>
      </c>
      <c r="B513" s="1180" t="s">
        <v>16005</v>
      </c>
      <c r="C513" s="1181">
        <v>23650</v>
      </c>
      <c r="D513" s="1207">
        <f t="shared" si="8"/>
        <v>23650</v>
      </c>
    </row>
    <row r="514" spans="1:4" ht="15">
      <c r="A514" s="1188" t="s">
        <v>5775</v>
      </c>
      <c r="B514" s="1180" t="s">
        <v>20274</v>
      </c>
      <c r="C514" s="1181">
        <v>65890</v>
      </c>
      <c r="D514" s="1207">
        <f t="shared" si="8"/>
        <v>65890</v>
      </c>
    </row>
    <row r="515" spans="1:4" ht="15">
      <c r="A515" s="1188" t="s">
        <v>5776</v>
      </c>
      <c r="B515" s="1180" t="s">
        <v>16006</v>
      </c>
      <c r="C515" s="1181">
        <v>72490</v>
      </c>
      <c r="D515" s="1207">
        <f t="shared" si="8"/>
        <v>72490</v>
      </c>
    </row>
    <row r="516" spans="1:4" ht="15">
      <c r="A516" s="1188" t="s">
        <v>5976</v>
      </c>
      <c r="B516" s="1180" t="s">
        <v>16007</v>
      </c>
      <c r="C516" s="1181">
        <v>24750</v>
      </c>
      <c r="D516" s="1207">
        <f t="shared" si="8"/>
        <v>24750</v>
      </c>
    </row>
    <row r="517" spans="1:4" ht="15">
      <c r="A517" s="1188" t="s">
        <v>13782</v>
      </c>
      <c r="B517" s="1180" t="s">
        <v>16008</v>
      </c>
      <c r="C517" s="1181">
        <v>14630</v>
      </c>
      <c r="D517" s="1207">
        <f t="shared" si="8"/>
        <v>14630</v>
      </c>
    </row>
    <row r="518" spans="1:4" ht="15">
      <c r="A518" s="1188" t="s">
        <v>13783</v>
      </c>
      <c r="B518" s="1180" t="s">
        <v>16009</v>
      </c>
      <c r="C518" s="1181">
        <v>19250</v>
      </c>
      <c r="D518" s="1207">
        <f t="shared" si="8"/>
        <v>19250</v>
      </c>
    </row>
    <row r="519" spans="1:4" ht="15">
      <c r="A519" s="1188" t="s">
        <v>5781</v>
      </c>
      <c r="B519" s="1180" t="s">
        <v>16010</v>
      </c>
      <c r="C519" s="1181">
        <v>26180</v>
      </c>
      <c r="D519" s="1207">
        <f t="shared" si="8"/>
        <v>26180</v>
      </c>
    </row>
    <row r="520" spans="1:4" ht="15">
      <c r="A520" s="1188" t="s">
        <v>5782</v>
      </c>
      <c r="B520" s="1180" t="s">
        <v>16011</v>
      </c>
      <c r="C520" s="1181">
        <v>33990</v>
      </c>
      <c r="D520" s="1207">
        <f t="shared" si="8"/>
        <v>33990</v>
      </c>
    </row>
    <row r="521" spans="1:4" ht="15">
      <c r="A521" s="1188" t="s">
        <v>13788</v>
      </c>
      <c r="B521" s="1180" t="s">
        <v>16012</v>
      </c>
      <c r="C521" s="1181">
        <v>27170</v>
      </c>
      <c r="D521" s="1207">
        <f t="shared" si="8"/>
        <v>27170</v>
      </c>
    </row>
    <row r="522" spans="1:4" ht="15">
      <c r="A522" s="1188" t="s">
        <v>5783</v>
      </c>
      <c r="B522" s="1180" t="s">
        <v>16013</v>
      </c>
      <c r="C522" s="1181">
        <v>17710</v>
      </c>
      <c r="D522" s="1207">
        <f t="shared" si="8"/>
        <v>17710</v>
      </c>
    </row>
    <row r="523" spans="1:4" ht="15">
      <c r="A523" s="1188" t="s">
        <v>5787</v>
      </c>
      <c r="B523" s="1180" t="s">
        <v>16014</v>
      </c>
      <c r="C523" s="1181">
        <v>12870</v>
      </c>
      <c r="D523" s="1207">
        <f t="shared" si="8"/>
        <v>12870</v>
      </c>
    </row>
    <row r="524" spans="1:4" ht="15">
      <c r="A524" s="1188" t="s">
        <v>5788</v>
      </c>
      <c r="B524" s="1180" t="s">
        <v>16015</v>
      </c>
      <c r="C524" s="1181">
        <v>16170</v>
      </c>
      <c r="D524" s="1207">
        <f t="shared" si="8"/>
        <v>16170</v>
      </c>
    </row>
    <row r="525" spans="1:4" ht="15">
      <c r="A525" s="1188" t="s">
        <v>5789</v>
      </c>
      <c r="B525" s="1180" t="s">
        <v>16016</v>
      </c>
      <c r="C525" s="1181">
        <v>14190</v>
      </c>
      <c r="D525" s="1207">
        <f t="shared" si="8"/>
        <v>14190</v>
      </c>
    </row>
    <row r="526" spans="1:4" ht="15">
      <c r="A526" s="1188" t="s">
        <v>5790</v>
      </c>
      <c r="B526" s="1180" t="s">
        <v>16017</v>
      </c>
      <c r="C526" s="1181">
        <v>23650</v>
      </c>
      <c r="D526" s="1207">
        <f t="shared" si="8"/>
        <v>23650</v>
      </c>
    </row>
    <row r="527" spans="1:4" ht="15">
      <c r="A527" s="1188" t="s">
        <v>5791</v>
      </c>
      <c r="B527" s="1180" t="s">
        <v>16018</v>
      </c>
      <c r="C527" s="1181">
        <v>29590</v>
      </c>
      <c r="D527" s="1207">
        <f t="shared" si="8"/>
        <v>29590</v>
      </c>
    </row>
    <row r="528" spans="1:4" ht="15">
      <c r="A528" s="1188" t="s">
        <v>5794</v>
      </c>
      <c r="B528" s="1180" t="s">
        <v>20275</v>
      </c>
      <c r="C528" s="1181">
        <v>15730</v>
      </c>
      <c r="D528" s="1207">
        <f t="shared" si="8"/>
        <v>15730</v>
      </c>
    </row>
    <row r="529" spans="1:4" ht="15">
      <c r="A529" s="1188" t="s">
        <v>13797</v>
      </c>
      <c r="B529" s="1180" t="s">
        <v>16019</v>
      </c>
      <c r="C529" s="1181">
        <v>16940</v>
      </c>
      <c r="D529" s="1207">
        <f t="shared" si="8"/>
        <v>16940</v>
      </c>
    </row>
    <row r="530" spans="1:4" ht="15">
      <c r="A530" s="1188" t="s">
        <v>5795</v>
      </c>
      <c r="B530" s="1180" t="s">
        <v>16020</v>
      </c>
      <c r="C530" s="1181">
        <v>21450</v>
      </c>
      <c r="D530" s="1207">
        <f t="shared" si="8"/>
        <v>21450</v>
      </c>
    </row>
    <row r="531" spans="1:4" ht="15">
      <c r="A531" s="1188" t="s">
        <v>6943</v>
      </c>
      <c r="B531" s="1180" t="s">
        <v>16021</v>
      </c>
      <c r="C531" s="1181">
        <v>35750</v>
      </c>
      <c r="D531" s="1207">
        <f t="shared" si="8"/>
        <v>35750</v>
      </c>
    </row>
    <row r="532" spans="1:4" ht="15">
      <c r="A532" s="1179" t="s">
        <v>13809</v>
      </c>
      <c r="B532" s="1180" t="s">
        <v>16022</v>
      </c>
      <c r="C532" s="1181">
        <v>13090</v>
      </c>
      <c r="D532" s="1207">
        <f t="shared" si="8"/>
        <v>13090</v>
      </c>
    </row>
    <row r="533" spans="1:4" ht="15">
      <c r="A533" s="1191" t="s">
        <v>948</v>
      </c>
      <c r="B533" s="1180" t="s">
        <v>16023</v>
      </c>
      <c r="C533" s="1181">
        <v>35750</v>
      </c>
      <c r="D533" s="1207">
        <f t="shared" si="8"/>
        <v>35750</v>
      </c>
    </row>
    <row r="534" spans="1:4" ht="15">
      <c r="A534" s="1191" t="s">
        <v>1311</v>
      </c>
      <c r="B534" s="1180" t="s">
        <v>16024</v>
      </c>
      <c r="C534" s="1181">
        <v>47410</v>
      </c>
      <c r="D534" s="1207">
        <f t="shared" si="8"/>
        <v>47410</v>
      </c>
    </row>
    <row r="535" spans="1:4" ht="15">
      <c r="A535" s="1191" t="s">
        <v>1624</v>
      </c>
      <c r="B535" s="1180" t="s">
        <v>20276</v>
      </c>
      <c r="C535" s="1181">
        <v>10010</v>
      </c>
      <c r="D535" s="1207">
        <f t="shared" si="8"/>
        <v>10010</v>
      </c>
    </row>
    <row r="536" spans="1:4" ht="15">
      <c r="A536" s="1191" t="s">
        <v>1339</v>
      </c>
      <c r="B536" s="1180" t="s">
        <v>16025</v>
      </c>
      <c r="C536" s="1181">
        <v>20350</v>
      </c>
      <c r="D536" s="1207">
        <f t="shared" si="8"/>
        <v>20350</v>
      </c>
    </row>
    <row r="537" spans="1:4" ht="15">
      <c r="A537" s="1188" t="s">
        <v>1520</v>
      </c>
      <c r="B537" s="1180" t="s">
        <v>16026</v>
      </c>
      <c r="C537" s="1181">
        <v>28050</v>
      </c>
      <c r="D537" s="1207">
        <f t="shared" si="8"/>
        <v>28050</v>
      </c>
    </row>
    <row r="538" spans="1:4" ht="22.5">
      <c r="A538" s="1188" t="s">
        <v>1519</v>
      </c>
      <c r="B538" s="1180" t="s">
        <v>20277</v>
      </c>
      <c r="C538" s="1181">
        <v>25850</v>
      </c>
      <c r="D538" s="1207">
        <f t="shared" si="8"/>
        <v>25850</v>
      </c>
    </row>
    <row r="539" spans="1:4" ht="15">
      <c r="A539" s="1191" t="s">
        <v>1337</v>
      </c>
      <c r="B539" s="1180" t="s">
        <v>20278</v>
      </c>
      <c r="C539" s="1181">
        <v>18590</v>
      </c>
      <c r="D539" s="1207">
        <f t="shared" si="8"/>
        <v>18590</v>
      </c>
    </row>
    <row r="540" spans="1:4" ht="15">
      <c r="A540" s="1191" t="s">
        <v>1322</v>
      </c>
      <c r="B540" s="1180" t="s">
        <v>16027</v>
      </c>
      <c r="C540" s="1181">
        <v>15290</v>
      </c>
      <c r="D540" s="1207">
        <f t="shared" si="8"/>
        <v>15290</v>
      </c>
    </row>
    <row r="541" spans="1:4" ht="15">
      <c r="A541" s="1191" t="s">
        <v>1320</v>
      </c>
      <c r="B541" s="1180" t="s">
        <v>20279</v>
      </c>
      <c r="C541" s="1181">
        <v>31240</v>
      </c>
      <c r="D541" s="1207">
        <f t="shared" si="8"/>
        <v>31240</v>
      </c>
    </row>
    <row r="542" spans="1:4" ht="15">
      <c r="A542" s="1191" t="s">
        <v>1188</v>
      </c>
      <c r="B542" s="1180" t="s">
        <v>16028</v>
      </c>
      <c r="C542" s="1181">
        <v>21450</v>
      </c>
      <c r="D542" s="1207">
        <f t="shared" si="8"/>
        <v>21450</v>
      </c>
    </row>
    <row r="543" spans="1:4" ht="15">
      <c r="A543" s="1191" t="s">
        <v>1187</v>
      </c>
      <c r="B543" s="1180" t="s">
        <v>16029</v>
      </c>
      <c r="C543" s="1181">
        <v>18590</v>
      </c>
      <c r="D543" s="1207">
        <f t="shared" ref="D543:D602" si="9">C543-(C543/100*$D$5)</f>
        <v>18590</v>
      </c>
    </row>
    <row r="544" spans="1:4" ht="15">
      <c r="A544" s="1188" t="s">
        <v>1801</v>
      </c>
      <c r="B544" s="1180" t="s">
        <v>16030</v>
      </c>
      <c r="C544" s="1181">
        <v>29590</v>
      </c>
      <c r="D544" s="1207">
        <f t="shared" si="9"/>
        <v>29590</v>
      </c>
    </row>
    <row r="545" spans="1:4" ht="15">
      <c r="A545" s="1191" t="s">
        <v>1241</v>
      </c>
      <c r="B545" s="1180" t="s">
        <v>16031</v>
      </c>
      <c r="C545" s="1181">
        <v>28270</v>
      </c>
      <c r="D545" s="1207">
        <f t="shared" si="9"/>
        <v>28270</v>
      </c>
    </row>
    <row r="546" spans="1:4" ht="15">
      <c r="A546" s="1188" t="s">
        <v>1802</v>
      </c>
      <c r="B546" s="1180" t="s">
        <v>16032</v>
      </c>
      <c r="C546" s="1181">
        <v>35750</v>
      </c>
      <c r="D546" s="1207">
        <f t="shared" si="9"/>
        <v>35750</v>
      </c>
    </row>
    <row r="547" spans="1:4" ht="15">
      <c r="A547" s="1188" t="s">
        <v>1803</v>
      </c>
      <c r="B547" s="1180" t="s">
        <v>20280</v>
      </c>
      <c r="C547" s="1181">
        <v>105050</v>
      </c>
      <c r="D547" s="1207">
        <f t="shared" si="9"/>
        <v>105050</v>
      </c>
    </row>
    <row r="548" spans="1:4" ht="15">
      <c r="A548" s="1188" t="s">
        <v>1800</v>
      </c>
      <c r="B548" s="1180" t="s">
        <v>16033</v>
      </c>
      <c r="C548" s="1181">
        <v>14850</v>
      </c>
      <c r="D548" s="1207">
        <f t="shared" si="9"/>
        <v>14850</v>
      </c>
    </row>
    <row r="549" spans="1:4" ht="15">
      <c r="A549" s="1188" t="s">
        <v>1514</v>
      </c>
      <c r="B549" s="1180" t="s">
        <v>16034</v>
      </c>
      <c r="C549" s="1181">
        <v>13750</v>
      </c>
      <c r="D549" s="1207">
        <f t="shared" si="9"/>
        <v>13750</v>
      </c>
    </row>
    <row r="550" spans="1:4" ht="15">
      <c r="A550" s="1188" t="s">
        <v>1515</v>
      </c>
      <c r="B550" s="1180" t="s">
        <v>16035</v>
      </c>
      <c r="C550" s="1181">
        <v>10670</v>
      </c>
      <c r="D550" s="1207">
        <f t="shared" si="9"/>
        <v>10670</v>
      </c>
    </row>
    <row r="551" spans="1:4" ht="15">
      <c r="A551" s="1188" t="s">
        <v>1516</v>
      </c>
      <c r="B551" s="1180" t="s">
        <v>16036</v>
      </c>
      <c r="C551" s="1181">
        <v>13090</v>
      </c>
      <c r="D551" s="1207">
        <f t="shared" si="9"/>
        <v>13090</v>
      </c>
    </row>
    <row r="552" spans="1:4" ht="15">
      <c r="A552" s="1188" t="s">
        <v>1618</v>
      </c>
      <c r="B552" s="1180" t="s">
        <v>16037</v>
      </c>
      <c r="C552" s="1181">
        <v>16830</v>
      </c>
      <c r="D552" s="1207">
        <f t="shared" si="9"/>
        <v>16830</v>
      </c>
    </row>
    <row r="553" spans="1:4" ht="15">
      <c r="A553" s="1188" t="s">
        <v>1518</v>
      </c>
      <c r="B553" s="1180" t="s">
        <v>16038</v>
      </c>
      <c r="C553" s="1181">
        <v>14850</v>
      </c>
      <c r="D553" s="1207">
        <f t="shared" si="9"/>
        <v>14850</v>
      </c>
    </row>
    <row r="554" spans="1:4" ht="15">
      <c r="A554" s="1179" t="s">
        <v>13813</v>
      </c>
      <c r="B554" s="1180" t="s">
        <v>16039</v>
      </c>
      <c r="C554" s="1181">
        <v>46090</v>
      </c>
      <c r="D554" s="1207">
        <f t="shared" si="9"/>
        <v>46090</v>
      </c>
    </row>
    <row r="555" spans="1:4" ht="15">
      <c r="A555" s="1179" t="s">
        <v>13814</v>
      </c>
      <c r="B555" s="1180" t="s">
        <v>16040</v>
      </c>
      <c r="C555" s="1181">
        <v>55990</v>
      </c>
      <c r="D555" s="1207">
        <f t="shared" si="9"/>
        <v>55990</v>
      </c>
    </row>
    <row r="556" spans="1:4" ht="15">
      <c r="A556" s="1191" t="s">
        <v>1318</v>
      </c>
      <c r="B556" s="1180" t="s">
        <v>16041</v>
      </c>
      <c r="C556" s="1181">
        <v>36190</v>
      </c>
      <c r="D556" s="1207">
        <f t="shared" si="9"/>
        <v>36190</v>
      </c>
    </row>
    <row r="557" spans="1:4" ht="15">
      <c r="A557" s="1188" t="s">
        <v>5777</v>
      </c>
      <c r="B557" s="1180" t="s">
        <v>16042</v>
      </c>
      <c r="C557" s="1181">
        <v>39490</v>
      </c>
      <c r="D557" s="1207">
        <f t="shared" si="9"/>
        <v>39490</v>
      </c>
    </row>
    <row r="558" spans="1:4" ht="15">
      <c r="A558" s="1188" t="s">
        <v>13780</v>
      </c>
      <c r="B558" s="1180" t="s">
        <v>16043</v>
      </c>
      <c r="C558" s="1181">
        <v>51370</v>
      </c>
      <c r="D558" s="1207">
        <f t="shared" si="9"/>
        <v>51370</v>
      </c>
    </row>
    <row r="559" spans="1:4" ht="15">
      <c r="A559" s="1188" t="s">
        <v>5779</v>
      </c>
      <c r="B559" s="1180" t="s">
        <v>16044</v>
      </c>
      <c r="C559" s="1181">
        <v>19470</v>
      </c>
      <c r="D559" s="1207">
        <f t="shared" si="9"/>
        <v>19470</v>
      </c>
    </row>
    <row r="560" spans="1:4" ht="15">
      <c r="A560" s="1188" t="s">
        <v>13785</v>
      </c>
      <c r="B560" s="1180" t="s">
        <v>16045</v>
      </c>
      <c r="C560" s="1181">
        <v>25410</v>
      </c>
      <c r="D560" s="1207">
        <f t="shared" si="9"/>
        <v>25410</v>
      </c>
    </row>
    <row r="561" spans="1:4" ht="15">
      <c r="A561" s="1188" t="s">
        <v>13787</v>
      </c>
      <c r="B561" s="1180" t="s">
        <v>16046</v>
      </c>
      <c r="C561" s="1181">
        <v>17270</v>
      </c>
      <c r="D561" s="1207">
        <f t="shared" si="9"/>
        <v>17270</v>
      </c>
    </row>
    <row r="562" spans="1:4" ht="15">
      <c r="A562" s="1188" t="s">
        <v>5784</v>
      </c>
      <c r="B562" s="1180" t="s">
        <v>16047</v>
      </c>
      <c r="C562" s="1181">
        <v>12430</v>
      </c>
      <c r="D562" s="1207">
        <f t="shared" si="9"/>
        <v>12430</v>
      </c>
    </row>
    <row r="563" spans="1:4" ht="15">
      <c r="A563" s="1188" t="s">
        <v>13791</v>
      </c>
      <c r="B563" s="1180" t="s">
        <v>16048</v>
      </c>
      <c r="C563" s="1181">
        <v>15620</v>
      </c>
      <c r="D563" s="1207">
        <f t="shared" si="9"/>
        <v>15620</v>
      </c>
    </row>
    <row r="564" spans="1:4" ht="15">
      <c r="A564" s="1188" t="s">
        <v>5792</v>
      </c>
      <c r="B564" s="1180" t="s">
        <v>16049</v>
      </c>
      <c r="C564" s="1181">
        <v>22220</v>
      </c>
      <c r="D564" s="1207">
        <f t="shared" si="9"/>
        <v>22220</v>
      </c>
    </row>
    <row r="565" spans="1:4" ht="15">
      <c r="A565" s="1188" t="s">
        <v>13794</v>
      </c>
      <c r="B565" s="1180" t="s">
        <v>16050</v>
      </c>
      <c r="C565" s="1181">
        <v>28820</v>
      </c>
      <c r="D565" s="1207">
        <f t="shared" si="9"/>
        <v>28820</v>
      </c>
    </row>
    <row r="566" spans="1:4" ht="15">
      <c r="A566" s="1188" t="s">
        <v>5793</v>
      </c>
      <c r="B566" s="1180" t="s">
        <v>16051</v>
      </c>
      <c r="C566" s="1181">
        <v>15620</v>
      </c>
      <c r="D566" s="1207">
        <f t="shared" si="9"/>
        <v>15620</v>
      </c>
    </row>
    <row r="567" spans="1:4" ht="15">
      <c r="A567" s="1188" t="s">
        <v>13795</v>
      </c>
      <c r="B567" s="1180" t="s">
        <v>16052</v>
      </c>
      <c r="C567" s="1181">
        <v>20350</v>
      </c>
      <c r="D567" s="1207">
        <f t="shared" si="9"/>
        <v>20350</v>
      </c>
    </row>
    <row r="568" spans="1:4" ht="15">
      <c r="A568" s="1188" t="s">
        <v>13798</v>
      </c>
      <c r="B568" s="1180" t="s">
        <v>16053</v>
      </c>
      <c r="C568" s="1181">
        <v>24750</v>
      </c>
      <c r="D568" s="1207">
        <f t="shared" si="9"/>
        <v>24750</v>
      </c>
    </row>
    <row r="569" spans="1:4" ht="15">
      <c r="A569" s="1188" t="s">
        <v>1517</v>
      </c>
      <c r="B569" s="1180" t="s">
        <v>16054</v>
      </c>
      <c r="C569" s="1181">
        <v>25190</v>
      </c>
      <c r="D569" s="1207">
        <f t="shared" si="9"/>
        <v>25190</v>
      </c>
    </row>
    <row r="570" spans="1:4" ht="15">
      <c r="A570" s="1182" t="s">
        <v>1189</v>
      </c>
      <c r="B570" s="1180" t="s">
        <v>16055</v>
      </c>
      <c r="C570" s="1181">
        <v>99990</v>
      </c>
      <c r="D570" s="1207">
        <f t="shared" si="9"/>
        <v>99990</v>
      </c>
    </row>
    <row r="571" spans="1:4" ht="15">
      <c r="A571" s="1191" t="s">
        <v>1358</v>
      </c>
      <c r="B571" s="1180" t="s">
        <v>16056</v>
      </c>
      <c r="C571" s="1181">
        <v>102850</v>
      </c>
      <c r="D571" s="1207">
        <f t="shared" si="9"/>
        <v>102850</v>
      </c>
    </row>
    <row r="572" spans="1:4" ht="15">
      <c r="A572" s="1182" t="s">
        <v>1340</v>
      </c>
      <c r="B572" s="1180" t="s">
        <v>20281</v>
      </c>
      <c r="C572" s="1181">
        <v>8470</v>
      </c>
      <c r="D572" s="1207">
        <f t="shared" si="9"/>
        <v>8470</v>
      </c>
    </row>
    <row r="573" spans="1:4" ht="15">
      <c r="A573" s="1182" t="s">
        <v>5778</v>
      </c>
      <c r="B573" s="1180" t="s">
        <v>16057</v>
      </c>
      <c r="C573" s="1181">
        <v>39270</v>
      </c>
      <c r="D573" s="1207">
        <f t="shared" si="9"/>
        <v>39270</v>
      </c>
    </row>
    <row r="574" spans="1:4" ht="15">
      <c r="A574" s="1182" t="s">
        <v>13781</v>
      </c>
      <c r="B574" s="1180" t="s">
        <v>16058</v>
      </c>
      <c r="C574" s="1181">
        <v>50930</v>
      </c>
      <c r="D574" s="1207">
        <f t="shared" si="9"/>
        <v>50930</v>
      </c>
    </row>
    <row r="575" spans="1:4" ht="15">
      <c r="A575" s="1182" t="s">
        <v>16059</v>
      </c>
      <c r="B575" s="1180" t="s">
        <v>16060</v>
      </c>
      <c r="C575" s="1181">
        <v>19250</v>
      </c>
      <c r="D575" s="1207">
        <f t="shared" si="9"/>
        <v>19250</v>
      </c>
    </row>
    <row r="576" spans="1:4" ht="15">
      <c r="A576" s="1182" t="s">
        <v>13784</v>
      </c>
      <c r="B576" s="1180" t="s">
        <v>16061</v>
      </c>
      <c r="C576" s="1181">
        <v>24530</v>
      </c>
      <c r="D576" s="1207">
        <f t="shared" si="9"/>
        <v>24530</v>
      </c>
    </row>
    <row r="577" spans="1:4" ht="15">
      <c r="A577" s="1182" t="s">
        <v>5780</v>
      </c>
      <c r="B577" s="1180" t="s">
        <v>16062</v>
      </c>
      <c r="C577" s="1181">
        <v>27830</v>
      </c>
      <c r="D577" s="1207">
        <f t="shared" si="9"/>
        <v>27830</v>
      </c>
    </row>
    <row r="578" spans="1:4" ht="15">
      <c r="A578" s="1182" t="s">
        <v>13786</v>
      </c>
      <c r="B578" s="1180" t="s">
        <v>16063</v>
      </c>
      <c r="C578" s="1181">
        <v>36190</v>
      </c>
      <c r="D578" s="1207">
        <f t="shared" si="9"/>
        <v>36190</v>
      </c>
    </row>
    <row r="579" spans="1:4" ht="15">
      <c r="A579" s="1182" t="s">
        <v>13789</v>
      </c>
      <c r="B579" s="1180" t="s">
        <v>16064</v>
      </c>
      <c r="C579" s="1181">
        <v>21450</v>
      </c>
      <c r="D579" s="1207">
        <f t="shared" si="9"/>
        <v>21450</v>
      </c>
    </row>
    <row r="580" spans="1:4" ht="15">
      <c r="A580" s="1182" t="s">
        <v>13790</v>
      </c>
      <c r="B580" s="1180" t="s">
        <v>16065</v>
      </c>
      <c r="C580" s="1181">
        <v>26950</v>
      </c>
      <c r="D580" s="1207">
        <f t="shared" si="9"/>
        <v>26950</v>
      </c>
    </row>
    <row r="581" spans="1:4" ht="15">
      <c r="A581" s="1182" t="s">
        <v>5785</v>
      </c>
      <c r="B581" s="1180" t="s">
        <v>16066</v>
      </c>
      <c r="C581" s="1181">
        <v>17270</v>
      </c>
      <c r="D581" s="1207">
        <f t="shared" si="9"/>
        <v>17270</v>
      </c>
    </row>
    <row r="582" spans="1:4" ht="15">
      <c r="A582" s="1182" t="s">
        <v>13792</v>
      </c>
      <c r="B582" s="1180" t="s">
        <v>16067</v>
      </c>
      <c r="C582" s="1181">
        <v>21670</v>
      </c>
      <c r="D582" s="1207">
        <f t="shared" si="9"/>
        <v>21670</v>
      </c>
    </row>
    <row r="583" spans="1:4" ht="15">
      <c r="A583" s="1182" t="s">
        <v>13793</v>
      </c>
      <c r="B583" s="1180" t="s">
        <v>16068</v>
      </c>
      <c r="C583" s="1181">
        <v>29150</v>
      </c>
      <c r="D583" s="1207">
        <f t="shared" si="9"/>
        <v>29150</v>
      </c>
    </row>
    <row r="584" spans="1:4" ht="15">
      <c r="A584" s="1182" t="s">
        <v>5786</v>
      </c>
      <c r="B584" s="1180" t="s">
        <v>20282</v>
      </c>
      <c r="C584" s="1181">
        <v>22770</v>
      </c>
      <c r="D584" s="1207">
        <f t="shared" si="9"/>
        <v>22770</v>
      </c>
    </row>
    <row r="585" spans="1:4" ht="15">
      <c r="A585" s="1182" t="s">
        <v>13796</v>
      </c>
      <c r="B585" s="1180" t="s">
        <v>16069</v>
      </c>
      <c r="C585" s="1181">
        <v>35750</v>
      </c>
      <c r="D585" s="1207">
        <f t="shared" si="9"/>
        <v>35750</v>
      </c>
    </row>
    <row r="586" spans="1:4" ht="15">
      <c r="A586" s="1182" t="s">
        <v>5796</v>
      </c>
      <c r="B586" s="1180" t="s">
        <v>16070</v>
      </c>
      <c r="C586" s="1181">
        <v>31790</v>
      </c>
      <c r="D586" s="1207">
        <f t="shared" si="9"/>
        <v>31790</v>
      </c>
    </row>
    <row r="587" spans="1:4" ht="15">
      <c r="A587" s="1182" t="s">
        <v>13799</v>
      </c>
      <c r="B587" s="1180" t="s">
        <v>16071</v>
      </c>
      <c r="C587" s="1181">
        <v>40590</v>
      </c>
      <c r="D587" s="1207">
        <f t="shared" si="9"/>
        <v>40590</v>
      </c>
    </row>
    <row r="588" spans="1:4" ht="15">
      <c r="A588" s="1182" t="s">
        <v>1323</v>
      </c>
      <c r="B588" s="1180" t="s">
        <v>20283</v>
      </c>
      <c r="C588" s="1181">
        <v>14960</v>
      </c>
      <c r="D588" s="1207">
        <f t="shared" si="9"/>
        <v>14960</v>
      </c>
    </row>
    <row r="589" spans="1:4" ht="15">
      <c r="A589" s="1182" t="s">
        <v>1242</v>
      </c>
      <c r="B589" s="1180" t="s">
        <v>16072</v>
      </c>
      <c r="C589" s="1181">
        <v>10670</v>
      </c>
      <c r="D589" s="1207">
        <f t="shared" si="9"/>
        <v>10670</v>
      </c>
    </row>
    <row r="590" spans="1:4" ht="15">
      <c r="A590" s="1182" t="s">
        <v>13779</v>
      </c>
      <c r="B590" s="1180" t="s">
        <v>20284</v>
      </c>
      <c r="C590" s="1181">
        <v>16060</v>
      </c>
      <c r="D590" s="1207">
        <f t="shared" si="9"/>
        <v>16060</v>
      </c>
    </row>
    <row r="591" spans="1:4" ht="15">
      <c r="A591" s="1182" t="s">
        <v>505</v>
      </c>
      <c r="B591" s="1180" t="s">
        <v>20285</v>
      </c>
      <c r="C591" s="1181">
        <v>35750</v>
      </c>
      <c r="D591" s="1207">
        <f t="shared" si="9"/>
        <v>35750</v>
      </c>
    </row>
    <row r="592" spans="1:4" ht="15">
      <c r="A592" s="1182" t="s">
        <v>1334</v>
      </c>
      <c r="B592" s="1180" t="s">
        <v>20286</v>
      </c>
      <c r="C592" s="1181">
        <v>9130</v>
      </c>
      <c r="D592" s="1207">
        <f t="shared" si="9"/>
        <v>9130</v>
      </c>
    </row>
    <row r="593" spans="1:4" ht="15">
      <c r="A593" s="1182" t="s">
        <v>1186</v>
      </c>
      <c r="B593" s="1180" t="s">
        <v>20287</v>
      </c>
      <c r="C593" s="1181">
        <v>12430</v>
      </c>
      <c r="D593" s="1207">
        <f t="shared" si="9"/>
        <v>12430</v>
      </c>
    </row>
    <row r="594" spans="1:4" ht="22.5">
      <c r="A594" s="1188" t="s">
        <v>1524</v>
      </c>
      <c r="B594" s="1180" t="s">
        <v>16073</v>
      </c>
      <c r="C594" s="1181">
        <v>66550</v>
      </c>
      <c r="D594" s="1207">
        <f t="shared" si="9"/>
        <v>66550</v>
      </c>
    </row>
    <row r="595" spans="1:4" ht="22.5">
      <c r="A595" s="1188" t="s">
        <v>13777</v>
      </c>
      <c r="B595" s="1180" t="s">
        <v>16074</v>
      </c>
      <c r="C595" s="1181">
        <v>68750</v>
      </c>
      <c r="D595" s="1207">
        <f t="shared" si="9"/>
        <v>68750</v>
      </c>
    </row>
    <row r="596" spans="1:4" ht="15">
      <c r="A596" s="1198" t="s">
        <v>1246</v>
      </c>
      <c r="B596" s="1180" t="s">
        <v>16075</v>
      </c>
      <c r="C596" s="1181">
        <v>59950</v>
      </c>
      <c r="D596" s="1207">
        <f t="shared" si="9"/>
        <v>59950</v>
      </c>
    </row>
    <row r="597" spans="1:4" ht="15">
      <c r="A597" s="1188" t="s">
        <v>1627</v>
      </c>
      <c r="B597" s="1180" t="s">
        <v>16076</v>
      </c>
      <c r="C597" s="1181">
        <v>63250</v>
      </c>
      <c r="D597" s="1207">
        <f t="shared" si="9"/>
        <v>63250</v>
      </c>
    </row>
    <row r="598" spans="1:4" ht="15">
      <c r="A598" s="1188" t="s">
        <v>13778</v>
      </c>
      <c r="B598" s="1180" t="s">
        <v>16077</v>
      </c>
      <c r="C598" s="1181">
        <v>64350</v>
      </c>
      <c r="D598" s="1207">
        <f t="shared" si="9"/>
        <v>64350</v>
      </c>
    </row>
    <row r="599" spans="1:4" ht="15">
      <c r="A599" s="1188" t="s">
        <v>16078</v>
      </c>
      <c r="B599" s="1180" t="s">
        <v>16079</v>
      </c>
      <c r="C599" s="1181">
        <v>59950</v>
      </c>
      <c r="D599" s="1207">
        <f t="shared" si="9"/>
        <v>59950</v>
      </c>
    </row>
    <row r="600" spans="1:4" ht="15">
      <c r="A600" s="1203" t="s">
        <v>1319</v>
      </c>
      <c r="B600" s="1180" t="s">
        <v>20288</v>
      </c>
      <c r="C600" s="1181">
        <v>28050</v>
      </c>
      <c r="D600" s="1207">
        <f t="shared" si="9"/>
        <v>28050</v>
      </c>
    </row>
    <row r="601" spans="1:4" ht="15">
      <c r="A601" s="1188" t="s">
        <v>1804</v>
      </c>
      <c r="B601" s="1180" t="s">
        <v>16080</v>
      </c>
      <c r="C601" s="1181">
        <v>31350</v>
      </c>
      <c r="D601" s="1207">
        <f t="shared" si="9"/>
        <v>31350</v>
      </c>
    </row>
    <row r="602" spans="1:4" ht="15">
      <c r="A602" s="1203" t="s">
        <v>1338</v>
      </c>
      <c r="B602" s="1180" t="s">
        <v>16081</v>
      </c>
      <c r="C602" s="1181">
        <v>23650</v>
      </c>
      <c r="D602" s="1207">
        <f t="shared" si="9"/>
        <v>23650</v>
      </c>
    </row>
    <row r="603" spans="1:4" ht="15">
      <c r="A603" s="1191" t="s">
        <v>1310</v>
      </c>
      <c r="B603" s="1180" t="s">
        <v>16082</v>
      </c>
      <c r="C603" s="1181">
        <v>46970</v>
      </c>
      <c r="D603" s="1207">
        <f t="shared" ref="D603:D666" si="10">C603-(C603/100*$D$5)</f>
        <v>46970</v>
      </c>
    </row>
    <row r="604" spans="1:4" ht="15">
      <c r="A604" s="1177"/>
      <c r="B604" s="1187" t="s">
        <v>20219</v>
      </c>
      <c r="C604" s="1178"/>
      <c r="D604" s="1207"/>
    </row>
    <row r="605" spans="1:4" ht="15">
      <c r="A605" s="1188" t="s">
        <v>1613</v>
      </c>
      <c r="B605" s="1180" t="s">
        <v>20289</v>
      </c>
      <c r="C605" s="1181">
        <v>28490</v>
      </c>
      <c r="D605" s="1207">
        <f t="shared" si="10"/>
        <v>28490</v>
      </c>
    </row>
    <row r="606" spans="1:4" ht="15">
      <c r="A606" s="1188" t="s">
        <v>381</v>
      </c>
      <c r="B606" s="1180" t="s">
        <v>20290</v>
      </c>
      <c r="C606" s="1181">
        <v>35750</v>
      </c>
      <c r="D606" s="1207">
        <f t="shared" si="10"/>
        <v>35750</v>
      </c>
    </row>
    <row r="607" spans="1:4" ht="15">
      <c r="A607" s="1188" t="s">
        <v>382</v>
      </c>
      <c r="B607" s="1180" t="s">
        <v>20291</v>
      </c>
      <c r="C607" s="1181">
        <v>35750</v>
      </c>
      <c r="D607" s="1207">
        <f t="shared" si="10"/>
        <v>35750</v>
      </c>
    </row>
    <row r="608" spans="1:4" ht="15">
      <c r="A608" s="1188" t="s">
        <v>380</v>
      </c>
      <c r="B608" s="1180" t="s">
        <v>20292</v>
      </c>
      <c r="C608" s="1181">
        <v>28050</v>
      </c>
      <c r="D608" s="1207">
        <f t="shared" si="10"/>
        <v>28050</v>
      </c>
    </row>
    <row r="609" spans="1:4" ht="15">
      <c r="A609" s="1188" t="s">
        <v>256</v>
      </c>
      <c r="B609" s="1180" t="s">
        <v>20293</v>
      </c>
      <c r="C609" s="1181">
        <v>28050</v>
      </c>
      <c r="D609" s="1207">
        <f t="shared" si="10"/>
        <v>28050</v>
      </c>
    </row>
    <row r="610" spans="1:4" ht="15">
      <c r="A610" s="1188" t="s">
        <v>2644</v>
      </c>
      <c r="B610" s="1180" t="s">
        <v>16083</v>
      </c>
      <c r="C610" s="1181">
        <v>27390</v>
      </c>
      <c r="D610" s="1207">
        <f t="shared" si="10"/>
        <v>27390</v>
      </c>
    </row>
    <row r="611" spans="1:4" ht="15">
      <c r="A611" s="1188" t="s">
        <v>2645</v>
      </c>
      <c r="B611" s="1180" t="s">
        <v>16084</v>
      </c>
      <c r="C611" s="1181">
        <v>28050</v>
      </c>
      <c r="D611" s="1207">
        <f t="shared" si="10"/>
        <v>28050</v>
      </c>
    </row>
    <row r="612" spans="1:4" ht="15">
      <c r="A612" s="1188" t="s">
        <v>5804</v>
      </c>
      <c r="B612" s="1180" t="s">
        <v>16085</v>
      </c>
      <c r="C612" s="1181">
        <v>25850</v>
      </c>
      <c r="D612" s="1207">
        <f t="shared" si="10"/>
        <v>25850</v>
      </c>
    </row>
    <row r="613" spans="1:4" ht="15">
      <c r="A613" s="1188" t="s">
        <v>5805</v>
      </c>
      <c r="B613" s="1180" t="s">
        <v>16086</v>
      </c>
      <c r="C613" s="1181">
        <v>25850</v>
      </c>
      <c r="D613" s="1207">
        <f t="shared" si="10"/>
        <v>25850</v>
      </c>
    </row>
    <row r="614" spans="1:4" ht="15">
      <c r="A614" s="1188" t="s">
        <v>16320</v>
      </c>
      <c r="B614" s="1180" t="s">
        <v>16322</v>
      </c>
      <c r="C614" s="1181">
        <v>33362</v>
      </c>
      <c r="D614" s="1207">
        <f t="shared" si="10"/>
        <v>33362</v>
      </c>
    </row>
    <row r="615" spans="1:4" ht="15">
      <c r="A615" s="1188" t="s">
        <v>16321</v>
      </c>
      <c r="B615" s="1180" t="s">
        <v>16323</v>
      </c>
      <c r="C615" s="1181">
        <v>33319</v>
      </c>
      <c r="D615" s="1207">
        <f t="shared" si="10"/>
        <v>33319</v>
      </c>
    </row>
    <row r="616" spans="1:4" ht="15">
      <c r="A616" s="1188" t="s">
        <v>1179</v>
      </c>
      <c r="B616" s="1180" t="s">
        <v>20294</v>
      </c>
      <c r="C616" s="1181">
        <v>18150</v>
      </c>
      <c r="D616" s="1207">
        <f t="shared" si="10"/>
        <v>18150</v>
      </c>
    </row>
    <row r="617" spans="1:4" ht="15">
      <c r="A617" s="1188" t="s">
        <v>1614</v>
      </c>
      <c r="B617" s="1180" t="s">
        <v>20295</v>
      </c>
      <c r="C617" s="1181">
        <v>18150</v>
      </c>
      <c r="D617" s="1207">
        <f t="shared" si="10"/>
        <v>18150</v>
      </c>
    </row>
    <row r="618" spans="1:4" ht="15">
      <c r="A618" s="1188" t="s">
        <v>1533</v>
      </c>
      <c r="B618" s="1180" t="s">
        <v>20296</v>
      </c>
      <c r="C618" s="1181">
        <v>12650</v>
      </c>
      <c r="D618" s="1207">
        <f t="shared" si="10"/>
        <v>12650</v>
      </c>
    </row>
    <row r="619" spans="1:4" ht="15">
      <c r="A619" s="1188" t="s">
        <v>5806</v>
      </c>
      <c r="B619" s="1180" t="s">
        <v>16087</v>
      </c>
      <c r="C619" s="1181">
        <v>32450</v>
      </c>
      <c r="D619" s="1207">
        <f t="shared" si="10"/>
        <v>32450</v>
      </c>
    </row>
    <row r="620" spans="1:4" ht="15">
      <c r="A620" s="1188" t="s">
        <v>2142</v>
      </c>
      <c r="B620" s="1180" t="s">
        <v>16088</v>
      </c>
      <c r="C620" s="1181">
        <v>27390</v>
      </c>
      <c r="D620" s="1207">
        <f t="shared" si="10"/>
        <v>27390</v>
      </c>
    </row>
    <row r="621" spans="1:4" ht="15">
      <c r="A621" s="1188" t="s">
        <v>1935</v>
      </c>
      <c r="B621" s="1180" t="s">
        <v>20297</v>
      </c>
      <c r="C621" s="1181">
        <v>34650</v>
      </c>
      <c r="D621" s="1207">
        <f t="shared" si="10"/>
        <v>34650</v>
      </c>
    </row>
    <row r="622" spans="1:4" ht="15">
      <c r="A622" s="1188" t="s">
        <v>1784</v>
      </c>
      <c r="B622" s="1180" t="s">
        <v>20298</v>
      </c>
      <c r="C622" s="1181">
        <v>35750</v>
      </c>
      <c r="D622" s="1207">
        <f t="shared" si="10"/>
        <v>35750</v>
      </c>
    </row>
    <row r="623" spans="1:4" ht="15">
      <c r="A623" s="1188" t="s">
        <v>1936</v>
      </c>
      <c r="B623" s="1180" t="s">
        <v>16089</v>
      </c>
      <c r="C623" s="1181">
        <v>22550</v>
      </c>
      <c r="D623" s="1207">
        <f t="shared" si="10"/>
        <v>22550</v>
      </c>
    </row>
    <row r="624" spans="1:4" ht="15">
      <c r="A624" s="1179" t="s">
        <v>2367</v>
      </c>
      <c r="B624" s="1180" t="s">
        <v>16090</v>
      </c>
      <c r="C624" s="1181">
        <v>22550</v>
      </c>
      <c r="D624" s="1207">
        <f t="shared" si="10"/>
        <v>22550</v>
      </c>
    </row>
    <row r="625" spans="1:4" ht="15">
      <c r="A625" s="1179" t="s">
        <v>1937</v>
      </c>
      <c r="B625" s="1180" t="s">
        <v>16091</v>
      </c>
      <c r="C625" s="1181">
        <v>31790</v>
      </c>
      <c r="D625" s="1207">
        <f t="shared" si="10"/>
        <v>31790</v>
      </c>
    </row>
    <row r="626" spans="1:4" ht="15">
      <c r="A626" s="1179" t="s">
        <v>13802</v>
      </c>
      <c r="B626" s="1180" t="s">
        <v>16092</v>
      </c>
      <c r="C626" s="1181">
        <v>29150</v>
      </c>
      <c r="D626" s="1207">
        <f t="shared" si="10"/>
        <v>29150</v>
      </c>
    </row>
    <row r="627" spans="1:4" ht="15">
      <c r="A627" s="1179" t="s">
        <v>2141</v>
      </c>
      <c r="B627" s="1180" t="s">
        <v>16093</v>
      </c>
      <c r="C627" s="1181">
        <v>42790</v>
      </c>
      <c r="D627" s="1207">
        <f t="shared" si="10"/>
        <v>42790</v>
      </c>
    </row>
    <row r="628" spans="1:4" ht="15">
      <c r="A628" s="1179" t="s">
        <v>2366</v>
      </c>
      <c r="B628" s="1180" t="s">
        <v>16094</v>
      </c>
      <c r="C628" s="1181">
        <v>54890</v>
      </c>
      <c r="D628" s="1207">
        <f t="shared" si="10"/>
        <v>54890</v>
      </c>
    </row>
    <row r="629" spans="1:4" ht="15">
      <c r="A629" s="1188" t="s">
        <v>5807</v>
      </c>
      <c r="B629" s="1180" t="s">
        <v>16095</v>
      </c>
      <c r="C629" s="1181">
        <v>32890</v>
      </c>
      <c r="D629" s="1207">
        <f t="shared" si="10"/>
        <v>32890</v>
      </c>
    </row>
    <row r="630" spans="1:4" ht="15">
      <c r="A630" s="1188" t="s">
        <v>5808</v>
      </c>
      <c r="B630" s="1180" t="s">
        <v>16096</v>
      </c>
      <c r="C630" s="1181">
        <v>22550</v>
      </c>
      <c r="D630" s="1207">
        <f t="shared" si="10"/>
        <v>22550</v>
      </c>
    </row>
    <row r="631" spans="1:4" ht="15">
      <c r="A631" s="1188" t="s">
        <v>5809</v>
      </c>
      <c r="B631" s="1180" t="s">
        <v>16097</v>
      </c>
      <c r="C631" s="1181">
        <v>22550</v>
      </c>
      <c r="D631" s="1207">
        <f t="shared" si="10"/>
        <v>22550</v>
      </c>
    </row>
    <row r="632" spans="1:4" ht="15">
      <c r="A632" s="1188" t="s">
        <v>5810</v>
      </c>
      <c r="B632" s="1180" t="s">
        <v>16098</v>
      </c>
      <c r="C632" s="1181">
        <v>22990</v>
      </c>
      <c r="D632" s="1207">
        <f t="shared" si="10"/>
        <v>22990</v>
      </c>
    </row>
    <row r="633" spans="1:4" ht="15">
      <c r="A633" s="1188" t="s">
        <v>5811</v>
      </c>
      <c r="B633" s="1180" t="s">
        <v>16099</v>
      </c>
      <c r="C633" s="1181">
        <v>23650</v>
      </c>
      <c r="D633" s="1207">
        <f t="shared" si="10"/>
        <v>23650</v>
      </c>
    </row>
    <row r="634" spans="1:4" ht="15">
      <c r="A634" s="1188" t="s">
        <v>5812</v>
      </c>
      <c r="B634" s="1180" t="s">
        <v>16100</v>
      </c>
      <c r="C634" s="1181">
        <v>22990</v>
      </c>
      <c r="D634" s="1207">
        <f t="shared" si="10"/>
        <v>22990</v>
      </c>
    </row>
    <row r="635" spans="1:4" ht="15">
      <c r="A635" s="1188" t="s">
        <v>5813</v>
      </c>
      <c r="B635" s="1180" t="s">
        <v>16101</v>
      </c>
      <c r="C635" s="1181">
        <v>13508</v>
      </c>
      <c r="D635" s="1207">
        <f t="shared" si="10"/>
        <v>13508</v>
      </c>
    </row>
    <row r="636" spans="1:4" ht="15">
      <c r="A636" s="1188" t="s">
        <v>13800</v>
      </c>
      <c r="B636" s="1180" t="s">
        <v>16102</v>
      </c>
      <c r="C636" s="1181">
        <v>13200</v>
      </c>
      <c r="D636" s="1207">
        <f t="shared" si="10"/>
        <v>13200</v>
      </c>
    </row>
    <row r="637" spans="1:4" ht="15">
      <c r="A637" s="1188" t="s">
        <v>13803</v>
      </c>
      <c r="B637" s="1180" t="s">
        <v>16103</v>
      </c>
      <c r="C637" s="1181">
        <v>35530</v>
      </c>
      <c r="D637" s="1207">
        <f t="shared" si="10"/>
        <v>35530</v>
      </c>
    </row>
    <row r="638" spans="1:4" ht="15">
      <c r="A638" s="1188" t="s">
        <v>13804</v>
      </c>
      <c r="B638" s="1180" t="s">
        <v>16104</v>
      </c>
      <c r="C638" s="1181">
        <v>51260</v>
      </c>
      <c r="D638" s="1207">
        <f t="shared" si="10"/>
        <v>51260</v>
      </c>
    </row>
    <row r="639" spans="1:4" ht="15">
      <c r="A639" s="1188" t="s">
        <v>1234</v>
      </c>
      <c r="B639" s="1180" t="s">
        <v>16105</v>
      </c>
      <c r="C639" s="1181">
        <v>3520</v>
      </c>
      <c r="D639" s="1207">
        <f t="shared" si="10"/>
        <v>3520</v>
      </c>
    </row>
    <row r="640" spans="1:4" ht="15">
      <c r="A640" s="1188" t="s">
        <v>5801</v>
      </c>
      <c r="B640" s="1180" t="s">
        <v>20299</v>
      </c>
      <c r="C640" s="1181">
        <v>15070</v>
      </c>
      <c r="D640" s="1207">
        <f t="shared" si="10"/>
        <v>15070</v>
      </c>
    </row>
    <row r="641" spans="1:6" ht="15">
      <c r="A641" s="1188" t="s">
        <v>257</v>
      </c>
      <c r="B641" s="1180" t="s">
        <v>20300</v>
      </c>
      <c r="C641" s="1181">
        <v>10890</v>
      </c>
      <c r="D641" s="1207">
        <f t="shared" si="10"/>
        <v>10890</v>
      </c>
    </row>
    <row r="642" spans="1:6" ht="15">
      <c r="A642" s="1188" t="s">
        <v>5802</v>
      </c>
      <c r="B642" s="1180" t="s">
        <v>16106</v>
      </c>
      <c r="C642" s="1181">
        <v>6050</v>
      </c>
      <c r="D642" s="1207">
        <f t="shared" si="10"/>
        <v>6050</v>
      </c>
    </row>
    <row r="643" spans="1:6" ht="15">
      <c r="A643" s="1188" t="s">
        <v>946</v>
      </c>
      <c r="B643" s="1180" t="s">
        <v>20301</v>
      </c>
      <c r="C643" s="1181">
        <v>3410</v>
      </c>
      <c r="D643" s="1207">
        <f t="shared" si="10"/>
        <v>3410</v>
      </c>
    </row>
    <row r="644" spans="1:6" ht="15">
      <c r="A644" s="1188" t="s">
        <v>16107</v>
      </c>
      <c r="B644" s="1180" t="s">
        <v>20302</v>
      </c>
      <c r="C644" s="1181">
        <v>9790</v>
      </c>
      <c r="D644" s="1207">
        <f t="shared" si="10"/>
        <v>9790</v>
      </c>
    </row>
    <row r="645" spans="1:6" ht="15">
      <c r="A645" s="1188" t="s">
        <v>13801</v>
      </c>
      <c r="B645" s="1180" t="s">
        <v>20303</v>
      </c>
      <c r="C645" s="1181">
        <v>9790</v>
      </c>
      <c r="D645" s="1207">
        <f t="shared" si="10"/>
        <v>9790</v>
      </c>
    </row>
    <row r="646" spans="1:6" ht="15">
      <c r="A646" s="1188" t="s">
        <v>5803</v>
      </c>
      <c r="B646" s="1180" t="s">
        <v>20304</v>
      </c>
      <c r="C646" s="1181">
        <v>7260</v>
      </c>
      <c r="D646" s="1207">
        <f t="shared" si="10"/>
        <v>7260</v>
      </c>
    </row>
    <row r="647" spans="1:6" ht="15">
      <c r="A647" s="1185" t="s">
        <v>258</v>
      </c>
      <c r="B647" s="1180" t="s">
        <v>20305</v>
      </c>
      <c r="C647" s="1181">
        <v>3300</v>
      </c>
      <c r="D647" s="1207">
        <f t="shared" si="10"/>
        <v>3300</v>
      </c>
    </row>
    <row r="648" spans="1:6" ht="15">
      <c r="A648" s="1191" t="s">
        <v>1621</v>
      </c>
      <c r="B648" s="1180" t="s">
        <v>20306</v>
      </c>
      <c r="C648" s="1181">
        <v>3520</v>
      </c>
      <c r="D648" s="1207">
        <f t="shared" si="10"/>
        <v>3520</v>
      </c>
    </row>
    <row r="649" spans="1:6" s="371" customFormat="1" ht="15">
      <c r="A649" s="1177"/>
      <c r="B649" s="1187" t="s">
        <v>20220</v>
      </c>
      <c r="C649" s="1178"/>
      <c r="D649" s="1207"/>
      <c r="F649"/>
    </row>
    <row r="650" spans="1:6" ht="15">
      <c r="A650" s="1190" t="s">
        <v>232</v>
      </c>
      <c r="B650" s="1180" t="s">
        <v>20307</v>
      </c>
      <c r="C650" s="1181">
        <v>1100</v>
      </c>
      <c r="D650" s="1207">
        <f t="shared" si="10"/>
        <v>1100</v>
      </c>
    </row>
    <row r="651" spans="1:6" ht="15">
      <c r="A651" s="1185" t="s">
        <v>921</v>
      </c>
      <c r="B651" s="1180" t="s">
        <v>20308</v>
      </c>
      <c r="C651" s="1181">
        <v>1210</v>
      </c>
      <c r="D651" s="1207">
        <f t="shared" si="10"/>
        <v>1210</v>
      </c>
    </row>
    <row r="652" spans="1:6" ht="15">
      <c r="A652" s="1190" t="s">
        <v>254</v>
      </c>
      <c r="B652" s="1180" t="s">
        <v>20309</v>
      </c>
      <c r="C652" s="1181">
        <v>1650</v>
      </c>
      <c r="D652" s="1207">
        <f t="shared" si="10"/>
        <v>1650</v>
      </c>
    </row>
    <row r="653" spans="1:6" ht="15">
      <c r="A653" s="1195" t="s">
        <v>5818</v>
      </c>
      <c r="B653" s="1180" t="s">
        <v>16108</v>
      </c>
      <c r="C653" s="1181">
        <v>3465</v>
      </c>
      <c r="D653" s="1207">
        <f t="shared" si="10"/>
        <v>3465</v>
      </c>
    </row>
    <row r="654" spans="1:6" ht="15">
      <c r="A654" s="1190" t="s">
        <v>255</v>
      </c>
      <c r="B654" s="1180" t="s">
        <v>20310</v>
      </c>
      <c r="C654" s="1181">
        <v>1650</v>
      </c>
      <c r="D654" s="1207">
        <f t="shared" si="10"/>
        <v>1650</v>
      </c>
    </row>
    <row r="655" spans="1:6" s="371" customFormat="1" ht="15">
      <c r="A655" s="1177"/>
      <c r="B655" s="1187" t="s">
        <v>20221</v>
      </c>
      <c r="C655" s="1178"/>
      <c r="D655" s="1207"/>
      <c r="F655"/>
    </row>
    <row r="656" spans="1:6" ht="15">
      <c r="A656" s="1191" t="s">
        <v>1178</v>
      </c>
      <c r="B656" s="1186" t="s">
        <v>20311</v>
      </c>
      <c r="C656" s="1181">
        <v>34870</v>
      </c>
      <c r="D656" s="1207">
        <f t="shared" si="10"/>
        <v>34870</v>
      </c>
    </row>
    <row r="657" spans="1:4" ht="15">
      <c r="A657" s="1191" t="s">
        <v>1176</v>
      </c>
      <c r="B657" s="1186" t="s">
        <v>20312</v>
      </c>
      <c r="C657" s="1181">
        <v>36300</v>
      </c>
      <c r="D657" s="1207">
        <f t="shared" si="10"/>
        <v>36300</v>
      </c>
    </row>
    <row r="658" spans="1:4" ht="15">
      <c r="A658" s="1191" t="s">
        <v>918</v>
      </c>
      <c r="B658" s="1186" t="s">
        <v>20313</v>
      </c>
      <c r="C658" s="1181">
        <v>48070</v>
      </c>
      <c r="D658" s="1207">
        <f t="shared" si="10"/>
        <v>48070</v>
      </c>
    </row>
    <row r="659" spans="1:4" ht="15">
      <c r="A659" s="1191" t="s">
        <v>919</v>
      </c>
      <c r="B659" s="1186" t="s">
        <v>20314</v>
      </c>
      <c r="C659" s="1181">
        <v>49390</v>
      </c>
      <c r="D659" s="1207">
        <f t="shared" si="10"/>
        <v>49390</v>
      </c>
    </row>
    <row r="660" spans="1:4" ht="15">
      <c r="A660" s="1191" t="s">
        <v>1177</v>
      </c>
      <c r="B660" s="1186" t="s">
        <v>20315</v>
      </c>
      <c r="C660" s="1181">
        <v>51590</v>
      </c>
      <c r="D660" s="1207">
        <f t="shared" si="10"/>
        <v>51590</v>
      </c>
    </row>
    <row r="661" spans="1:4" ht="15">
      <c r="A661" s="1191" t="s">
        <v>920</v>
      </c>
      <c r="B661" s="1186" t="s">
        <v>20316</v>
      </c>
      <c r="C661" s="1181">
        <v>49390</v>
      </c>
      <c r="D661" s="1207">
        <f t="shared" si="10"/>
        <v>49390</v>
      </c>
    </row>
    <row r="662" spans="1:4" ht="15">
      <c r="A662" s="1191" t="s">
        <v>1789</v>
      </c>
      <c r="B662" s="1186" t="s">
        <v>20317</v>
      </c>
      <c r="C662" s="1181">
        <v>51590</v>
      </c>
      <c r="D662" s="1207">
        <f t="shared" si="10"/>
        <v>51590</v>
      </c>
    </row>
    <row r="663" spans="1:4" ht="15">
      <c r="A663" s="1198" t="s">
        <v>1885</v>
      </c>
      <c r="B663" s="1186" t="s">
        <v>20318</v>
      </c>
      <c r="C663" s="1181">
        <v>61050</v>
      </c>
      <c r="D663" s="1207">
        <f t="shared" si="10"/>
        <v>61050</v>
      </c>
    </row>
    <row r="664" spans="1:4" ht="15">
      <c r="A664" s="1198" t="s">
        <v>2005</v>
      </c>
      <c r="B664" s="1186" t="s">
        <v>20319</v>
      </c>
      <c r="C664" s="1181">
        <v>61050</v>
      </c>
      <c r="D664" s="1207">
        <f t="shared" si="10"/>
        <v>61050</v>
      </c>
    </row>
    <row r="665" spans="1:4" ht="15">
      <c r="A665" s="1190" t="s">
        <v>495</v>
      </c>
      <c r="B665" s="1186" t="s">
        <v>20320</v>
      </c>
      <c r="C665" s="1181">
        <v>22770</v>
      </c>
      <c r="D665" s="1207">
        <f t="shared" si="10"/>
        <v>22770</v>
      </c>
    </row>
    <row r="666" spans="1:4" ht="15">
      <c r="A666" s="1191" t="s">
        <v>1332</v>
      </c>
      <c r="B666" s="1186" t="s">
        <v>20321</v>
      </c>
      <c r="C666" s="1181">
        <v>24750</v>
      </c>
      <c r="D666" s="1207">
        <f t="shared" si="10"/>
        <v>24750</v>
      </c>
    </row>
    <row r="667" spans="1:4" ht="15">
      <c r="A667" s="1190" t="s">
        <v>366</v>
      </c>
      <c r="B667" s="1186" t="s">
        <v>20322</v>
      </c>
      <c r="C667" s="1181">
        <v>25190</v>
      </c>
      <c r="D667" s="1207">
        <f t="shared" ref="D667:D670" si="11">C667-(C667/100*$D$5)</f>
        <v>25190</v>
      </c>
    </row>
    <row r="668" spans="1:4" ht="15">
      <c r="A668" s="1188" t="s">
        <v>5822</v>
      </c>
      <c r="B668" s="1186" t="s">
        <v>20323</v>
      </c>
      <c r="C668" s="1181">
        <v>23650</v>
      </c>
      <c r="D668" s="1207">
        <f t="shared" si="11"/>
        <v>23650</v>
      </c>
    </row>
    <row r="669" spans="1:4" ht="15">
      <c r="A669" s="1190" t="s">
        <v>365</v>
      </c>
      <c r="B669" s="1186" t="s">
        <v>20324</v>
      </c>
      <c r="C669" s="1181">
        <v>28050</v>
      </c>
      <c r="D669" s="1207">
        <f t="shared" si="11"/>
        <v>28050</v>
      </c>
    </row>
    <row r="670" spans="1:4" ht="15">
      <c r="A670" s="1190" t="s">
        <v>916</v>
      </c>
      <c r="B670" s="1186" t="s">
        <v>20325</v>
      </c>
      <c r="C670" s="1181">
        <v>29370</v>
      </c>
      <c r="D670" s="1207">
        <f t="shared" si="11"/>
        <v>29370</v>
      </c>
    </row>
  </sheetData>
  <protectedRanges>
    <protectedRange sqref="A589" name="Цены номенклатуры_1"/>
  </protectedRanges>
  <customSheetViews>
    <customSheetView guid="{95E102DE-4231-48F0-9DD3-B1784BE91BA1}">
      <selection activeCell="M21" sqref="M21"/>
      <pageMargins left="0.31496062992125984" right="0.19685039370078741" top="0.18" bottom="0.23622047244094491" header="0.15748031496062992" footer="0.15748031496062992"/>
      <pageSetup paperSize="9" scale="89" fitToHeight="7" orientation="portrait" r:id="rId1"/>
    </customSheetView>
    <customSheetView guid="{81E6C3B6-B85E-466F-95FC-42C2382D9766}">
      <selection activeCell="M21" sqref="M21"/>
      <pageMargins left="0.31496062992125984" right="0.19685039370078741" top="0.18" bottom="0.23622047244094491" header="0.15748031496062992" footer="0.15748031496062992"/>
      <pageSetup paperSize="9" scale="89" fitToHeight="7" orientation="portrait" r:id="rId2"/>
    </customSheetView>
  </customSheetViews>
  <phoneticPr fontId="32" type="noConversion"/>
  <conditionalFormatting sqref="A113">
    <cfRule type="duplicateValues" dxfId="17" priority="5"/>
  </conditionalFormatting>
  <conditionalFormatting sqref="A146">
    <cfRule type="duplicateValues" dxfId="16" priority="6"/>
  </conditionalFormatting>
  <conditionalFormatting sqref="A148">
    <cfRule type="duplicateValues" dxfId="15" priority="7"/>
  </conditionalFormatting>
  <conditionalFormatting sqref="A150">
    <cfRule type="duplicateValues" dxfId="14" priority="9"/>
  </conditionalFormatting>
  <conditionalFormatting sqref="A152">
    <cfRule type="duplicateValues" dxfId="13" priority="8"/>
  </conditionalFormatting>
  <conditionalFormatting sqref="A156">
    <cfRule type="duplicateValues" dxfId="12" priority="11"/>
  </conditionalFormatting>
  <conditionalFormatting sqref="A157 A159:A162 A151 A153:A155 A149 A164 A147 A145">
    <cfRule type="duplicateValues" dxfId="11" priority="1"/>
  </conditionalFormatting>
  <conditionalFormatting sqref="A158">
    <cfRule type="duplicateValues" dxfId="10" priority="10"/>
  </conditionalFormatting>
  <conditionalFormatting sqref="A373">
    <cfRule type="duplicateValues" dxfId="9" priority="12"/>
  </conditionalFormatting>
  <conditionalFormatting sqref="A542 A536 A532:A533">
    <cfRule type="duplicateValues" dxfId="8" priority="2"/>
  </conditionalFormatting>
  <conditionalFormatting sqref="A600:A601">
    <cfRule type="duplicateValues" dxfId="7" priority="3"/>
  </conditionalFormatting>
  <conditionalFormatting sqref="A647:A648">
    <cfRule type="duplicateValues" dxfId="6" priority="4"/>
  </conditionalFormatting>
  <pageMargins left="0.31496062992125984" right="0.19685039370078741" top="0.19685039370078741" bottom="0.23622047244094491" header="0.15748031496062992" footer="0.15748031496062992"/>
  <pageSetup paperSize="9" scale="65" fitToHeight="7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I100"/>
  <sheetViews>
    <sheetView workbookViewId="0">
      <selection activeCell="B36" sqref="B36"/>
    </sheetView>
  </sheetViews>
  <sheetFormatPr defaultColWidth="9.140625" defaultRowHeight="12"/>
  <cols>
    <col min="1" max="1" width="16.7109375" style="88" customWidth="1"/>
    <col min="2" max="2" width="68.28515625" style="88" customWidth="1"/>
    <col min="3" max="3" width="9.140625" style="269" customWidth="1"/>
    <col min="4" max="4" width="11" style="270" customWidth="1"/>
    <col min="5" max="5" width="19.140625" style="192" bestFit="1" customWidth="1"/>
    <col min="6" max="6" width="9.140625" style="95" hidden="1" customWidth="1"/>
    <col min="7" max="16384" width="9.140625" style="95"/>
  </cols>
  <sheetData>
    <row r="1" spans="1:5" ht="17.45" customHeight="1">
      <c r="A1" s="1586"/>
      <c r="B1" t="s">
        <v>61</v>
      </c>
      <c r="C1" s="250"/>
      <c r="D1" s="250"/>
    </row>
    <row r="2" spans="1:5" ht="24">
      <c r="A2" s="1586"/>
      <c r="B2" s="92" t="s">
        <v>1675</v>
      </c>
      <c r="C2" s="251"/>
      <c r="D2" s="251"/>
    </row>
    <row r="3" spans="1:5" ht="14.25" customHeight="1">
      <c r="A3" s="1586"/>
      <c r="B3" s="93" t="s">
        <v>6237</v>
      </c>
      <c r="C3" s="252"/>
      <c r="D3" s="253" t="s">
        <v>466</v>
      </c>
    </row>
    <row r="4" spans="1:5" s="257" customFormat="1" ht="16.5" customHeight="1">
      <c r="A4" s="86" t="s">
        <v>95</v>
      </c>
      <c r="B4" s="86" t="s">
        <v>193</v>
      </c>
      <c r="C4" s="254" t="s">
        <v>63</v>
      </c>
      <c r="D4" s="255" t="s">
        <v>468</v>
      </c>
      <c r="E4" s="256"/>
    </row>
    <row r="5" spans="1:5" s="257" customFormat="1" ht="16.5" customHeight="1">
      <c r="A5" s="90"/>
      <c r="B5" s="91" t="s">
        <v>4304</v>
      </c>
      <c r="C5" s="258"/>
      <c r="D5" s="259">
        <v>0</v>
      </c>
      <c r="E5" s="256"/>
    </row>
    <row r="6" spans="1:5" s="257" customFormat="1" ht="16.5" customHeight="1">
      <c r="A6" s="260">
        <v>131601092322</v>
      </c>
      <c r="B6" s="206" t="s">
        <v>4305</v>
      </c>
      <c r="C6" s="261">
        <v>277.07</v>
      </c>
      <c r="D6" s="262">
        <f t="shared" ref="D6:D32" si="0">C6-(C6/100*$D$33)</f>
        <v>277.07</v>
      </c>
      <c r="E6" s="263"/>
    </row>
    <row r="7" spans="1:5" s="257" customFormat="1" ht="16.5" customHeight="1">
      <c r="A7" s="260">
        <v>140102069322</v>
      </c>
      <c r="B7" s="206" t="s">
        <v>4306</v>
      </c>
      <c r="C7" s="261">
        <v>444.96000000000004</v>
      </c>
      <c r="D7" s="262">
        <f t="shared" si="0"/>
        <v>444.96000000000004</v>
      </c>
      <c r="E7" s="263"/>
    </row>
    <row r="8" spans="1:5" s="257" customFormat="1" ht="16.5" customHeight="1">
      <c r="A8" s="260">
        <v>140103069322</v>
      </c>
      <c r="B8" s="206" t="s">
        <v>4307</v>
      </c>
      <c r="C8" s="261">
        <v>444.96000000000004</v>
      </c>
      <c r="D8" s="262">
        <f t="shared" si="0"/>
        <v>444.96000000000004</v>
      </c>
      <c r="E8" s="263"/>
    </row>
    <row r="9" spans="1:5" s="257" customFormat="1" ht="16.5" customHeight="1">
      <c r="A9" s="260">
        <v>140104069322</v>
      </c>
      <c r="B9" s="206" t="s">
        <v>4308</v>
      </c>
      <c r="C9" s="261">
        <v>485.13</v>
      </c>
      <c r="D9" s="262">
        <f t="shared" si="0"/>
        <v>485.13</v>
      </c>
      <c r="E9" s="263"/>
    </row>
    <row r="10" spans="1:5" s="257" customFormat="1" ht="16.5" customHeight="1">
      <c r="A10" s="260">
        <v>140202069322</v>
      </c>
      <c r="B10" s="206" t="s">
        <v>4309</v>
      </c>
      <c r="C10" s="261">
        <v>289.43</v>
      </c>
      <c r="D10" s="262">
        <f t="shared" si="0"/>
        <v>289.43</v>
      </c>
      <c r="E10" s="263"/>
    </row>
    <row r="11" spans="1:5" s="257" customFormat="1" ht="16.5" customHeight="1">
      <c r="A11" s="260">
        <v>140203069322</v>
      </c>
      <c r="B11" s="206" t="s">
        <v>4310</v>
      </c>
      <c r="C11" s="261">
        <v>289.43</v>
      </c>
      <c r="D11" s="262">
        <f t="shared" si="0"/>
        <v>289.43</v>
      </c>
      <c r="E11" s="263"/>
    </row>
    <row r="12" spans="1:5" s="257" customFormat="1" ht="16.5" customHeight="1">
      <c r="A12" s="260">
        <v>140205069322</v>
      </c>
      <c r="B12" s="206" t="s">
        <v>4311</v>
      </c>
      <c r="C12" s="261">
        <v>299.73</v>
      </c>
      <c r="D12" s="262">
        <f t="shared" si="0"/>
        <v>299.73</v>
      </c>
      <c r="E12" s="263"/>
    </row>
    <row r="13" spans="1:5" s="257" customFormat="1" ht="16.5" customHeight="1">
      <c r="A13" s="260">
        <v>140207069322</v>
      </c>
      <c r="B13" s="206" t="s">
        <v>4312</v>
      </c>
      <c r="C13" s="261">
        <v>317.24</v>
      </c>
      <c r="D13" s="262">
        <f t="shared" si="0"/>
        <v>317.24</v>
      </c>
      <c r="E13" s="263"/>
    </row>
    <row r="14" spans="1:5" s="257" customFormat="1" ht="16.5" customHeight="1">
      <c r="A14" s="260">
        <v>140208069322</v>
      </c>
      <c r="B14" s="206" t="s">
        <v>4313</v>
      </c>
      <c r="C14" s="261">
        <v>341.96000000000004</v>
      </c>
      <c r="D14" s="262">
        <f t="shared" si="0"/>
        <v>341.96000000000004</v>
      </c>
      <c r="E14" s="263"/>
    </row>
    <row r="15" spans="1:5" s="257" customFormat="1" ht="16.5" customHeight="1">
      <c r="A15" s="260">
        <v>140301069322</v>
      </c>
      <c r="B15" s="206" t="s">
        <v>4314</v>
      </c>
      <c r="C15" s="261">
        <v>368.74</v>
      </c>
      <c r="D15" s="262">
        <f t="shared" si="0"/>
        <v>368.74</v>
      </c>
      <c r="E15" s="263"/>
    </row>
    <row r="16" spans="1:5" s="257" customFormat="1" ht="16.5" customHeight="1">
      <c r="A16" s="260">
        <v>140303069322</v>
      </c>
      <c r="B16" s="206" t="s">
        <v>4315</v>
      </c>
      <c r="C16" s="261">
        <v>378.01</v>
      </c>
      <c r="D16" s="262">
        <f t="shared" si="0"/>
        <v>378.01</v>
      </c>
      <c r="E16" s="263"/>
    </row>
    <row r="17" spans="1:5" s="257" customFormat="1" ht="16.5" customHeight="1">
      <c r="A17" s="260">
        <v>140401069322</v>
      </c>
      <c r="B17" s="206" t="s">
        <v>4316</v>
      </c>
      <c r="C17" s="261">
        <v>344.02</v>
      </c>
      <c r="D17" s="262">
        <f t="shared" si="0"/>
        <v>344.02</v>
      </c>
      <c r="E17" s="263"/>
    </row>
    <row r="18" spans="1:5" s="257" customFormat="1" ht="16.5" customHeight="1">
      <c r="A18" s="260">
        <v>140402069322</v>
      </c>
      <c r="B18" s="206" t="s">
        <v>4317</v>
      </c>
      <c r="C18" s="261">
        <v>366.68</v>
      </c>
      <c r="D18" s="262">
        <f t="shared" si="0"/>
        <v>366.68</v>
      </c>
      <c r="E18" s="263"/>
    </row>
    <row r="19" spans="1:5" s="257" customFormat="1" ht="16.5" customHeight="1">
      <c r="A19" s="260">
        <v>140404069322</v>
      </c>
      <c r="B19" s="206" t="s">
        <v>4318</v>
      </c>
      <c r="C19" s="261">
        <v>379.04</v>
      </c>
      <c r="D19" s="262">
        <f t="shared" si="0"/>
        <v>379.04</v>
      </c>
      <c r="E19" s="263"/>
    </row>
    <row r="20" spans="1:5" s="257" customFormat="1" ht="16.5" customHeight="1">
      <c r="A20" s="260">
        <v>140503069322</v>
      </c>
      <c r="B20" s="206" t="s">
        <v>4319</v>
      </c>
      <c r="C20" s="261">
        <v>192.61</v>
      </c>
      <c r="D20" s="262">
        <f t="shared" si="0"/>
        <v>192.61</v>
      </c>
      <c r="E20" s="263"/>
    </row>
    <row r="21" spans="1:5" s="257" customFormat="1" ht="16.5" customHeight="1">
      <c r="A21" s="260">
        <v>140505069322</v>
      </c>
      <c r="B21" s="206" t="s">
        <v>4320</v>
      </c>
      <c r="C21" s="261">
        <v>202.91</v>
      </c>
      <c r="D21" s="262">
        <f t="shared" si="0"/>
        <v>202.91</v>
      </c>
      <c r="E21" s="263"/>
    </row>
    <row r="22" spans="1:5" s="257" customFormat="1" ht="16.5" customHeight="1">
      <c r="A22" s="260">
        <v>140507069322</v>
      </c>
      <c r="B22" s="206" t="s">
        <v>4321</v>
      </c>
      <c r="C22" s="261">
        <v>210.12</v>
      </c>
      <c r="D22" s="262">
        <f t="shared" si="0"/>
        <v>210.12</v>
      </c>
      <c r="E22" s="263"/>
    </row>
    <row r="23" spans="1:5" s="257" customFormat="1" ht="16.5" customHeight="1">
      <c r="A23" s="260">
        <v>140601069322</v>
      </c>
      <c r="B23" s="206" t="s">
        <v>4322</v>
      </c>
      <c r="C23" s="261">
        <v>444.96000000000004</v>
      </c>
      <c r="D23" s="262">
        <f t="shared" si="0"/>
        <v>444.96000000000004</v>
      </c>
      <c r="E23" s="263"/>
    </row>
    <row r="24" spans="1:5" s="257" customFormat="1" ht="16.5" customHeight="1">
      <c r="A24" s="260">
        <v>140602069322</v>
      </c>
      <c r="B24" s="206" t="s">
        <v>4323</v>
      </c>
      <c r="C24" s="261">
        <v>444.96000000000004</v>
      </c>
      <c r="D24" s="262">
        <f t="shared" si="0"/>
        <v>444.96000000000004</v>
      </c>
      <c r="E24" s="263"/>
    </row>
    <row r="25" spans="1:5" s="257" customFormat="1" ht="16.5" customHeight="1">
      <c r="A25" s="260">
        <v>140603069322</v>
      </c>
      <c r="B25" s="206" t="s">
        <v>4324</v>
      </c>
      <c r="C25" s="261">
        <v>444.96000000000004</v>
      </c>
      <c r="D25" s="262">
        <f t="shared" si="0"/>
        <v>444.96000000000004</v>
      </c>
      <c r="E25" s="263"/>
    </row>
    <row r="26" spans="1:5" s="257" customFormat="1" ht="16.5" customHeight="1">
      <c r="A26" s="260">
        <v>140604069322</v>
      </c>
      <c r="B26" s="206" t="s">
        <v>4325</v>
      </c>
      <c r="C26" s="261">
        <v>444.96000000000004</v>
      </c>
      <c r="D26" s="262">
        <f t="shared" si="0"/>
        <v>444.96000000000004</v>
      </c>
      <c r="E26" s="263"/>
    </row>
    <row r="27" spans="1:5" s="257" customFormat="1" ht="16.5" customHeight="1">
      <c r="A27" s="260">
        <v>140701069322</v>
      </c>
      <c r="B27" s="206" t="s">
        <v>4326</v>
      </c>
      <c r="C27" s="261">
        <v>317.24</v>
      </c>
      <c r="D27" s="262">
        <f t="shared" si="0"/>
        <v>317.24</v>
      </c>
      <c r="E27" s="263"/>
    </row>
    <row r="28" spans="1:5" s="257" customFormat="1" ht="16.5" customHeight="1">
      <c r="A28" s="260">
        <v>140703069322</v>
      </c>
      <c r="B28" s="206" t="s">
        <v>4327</v>
      </c>
      <c r="C28" s="261">
        <v>329.6</v>
      </c>
      <c r="D28" s="262">
        <f t="shared" si="0"/>
        <v>329.6</v>
      </c>
      <c r="E28" s="263"/>
    </row>
    <row r="29" spans="1:5" s="257" customFormat="1" ht="16.5" customHeight="1">
      <c r="A29" s="260">
        <v>140705069322</v>
      </c>
      <c r="B29" s="206" t="s">
        <v>4328</v>
      </c>
      <c r="C29" s="261">
        <v>341.96000000000004</v>
      </c>
      <c r="D29" s="262">
        <f t="shared" si="0"/>
        <v>341.96000000000004</v>
      </c>
      <c r="E29" s="263"/>
    </row>
    <row r="30" spans="1:5" s="257" customFormat="1" ht="16.5" customHeight="1">
      <c r="A30" s="260">
        <v>140903069322</v>
      </c>
      <c r="B30" s="206" t="s">
        <v>4329</v>
      </c>
      <c r="C30" s="261">
        <v>368.74</v>
      </c>
      <c r="D30" s="262">
        <f t="shared" si="0"/>
        <v>368.74</v>
      </c>
      <c r="E30" s="263"/>
    </row>
    <row r="31" spans="1:5" s="257" customFormat="1" ht="16.5" customHeight="1">
      <c r="A31" s="260">
        <v>140905069322</v>
      </c>
      <c r="B31" s="206" t="s">
        <v>4330</v>
      </c>
      <c r="C31" s="261">
        <v>379.04</v>
      </c>
      <c r="D31" s="262">
        <f t="shared" si="0"/>
        <v>379.04</v>
      </c>
      <c r="E31" s="263"/>
    </row>
    <row r="32" spans="1:5" s="257" customFormat="1" ht="16.5" customHeight="1">
      <c r="A32" s="260">
        <v>140907069322</v>
      </c>
      <c r="B32" s="206" t="s">
        <v>4331</v>
      </c>
      <c r="C32" s="261">
        <v>396.55</v>
      </c>
      <c r="D32" s="262">
        <f t="shared" si="0"/>
        <v>396.55</v>
      </c>
      <c r="E32" s="263"/>
    </row>
    <row r="33" spans="1:9" ht="18" customHeight="1">
      <c r="A33" s="90"/>
      <c r="B33" s="91" t="s">
        <v>4303</v>
      </c>
      <c r="C33" s="258"/>
      <c r="D33" s="259">
        <v>0</v>
      </c>
      <c r="F33" s="95" t="s">
        <v>4080</v>
      </c>
    </row>
    <row r="34" spans="1:9" ht="24">
      <c r="A34" s="264" t="s">
        <v>2426</v>
      </c>
      <c r="B34" s="265" t="s">
        <v>1964</v>
      </c>
      <c r="C34" s="261">
        <v>340.60572819000004</v>
      </c>
      <c r="D34" s="262">
        <f t="shared" ref="D34:D44" si="1">C34-(C34/100*$D$33)</f>
        <v>340.60572819000004</v>
      </c>
      <c r="I34" s="205"/>
    </row>
    <row r="35" spans="1:9" ht="24">
      <c r="A35" s="264" t="s">
        <v>2425</v>
      </c>
      <c r="B35" s="265" t="s">
        <v>1965</v>
      </c>
      <c r="C35" s="261">
        <v>328.44123789750006</v>
      </c>
      <c r="D35" s="262">
        <f>C35-(C35/100*$D$33)</f>
        <v>328.44123789750006</v>
      </c>
      <c r="I35" s="205"/>
    </row>
    <row r="36" spans="1:9" ht="24">
      <c r="A36" s="264" t="s">
        <v>2424</v>
      </c>
      <c r="B36" s="265" t="s">
        <v>1966</v>
      </c>
      <c r="C36" s="261">
        <v>370</v>
      </c>
      <c r="D36" s="262">
        <f t="shared" si="1"/>
        <v>370</v>
      </c>
      <c r="I36" s="205"/>
    </row>
    <row r="37" spans="1:9" ht="24">
      <c r="A37" s="264" t="s">
        <v>3930</v>
      </c>
      <c r="B37" s="265" t="s">
        <v>1967</v>
      </c>
      <c r="C37" s="261">
        <v>180.03445632899997</v>
      </c>
      <c r="D37" s="262">
        <f t="shared" si="1"/>
        <v>180.03445632899997</v>
      </c>
      <c r="I37" s="205"/>
    </row>
    <row r="38" spans="1:9" ht="24">
      <c r="A38" s="264" t="s">
        <v>2423</v>
      </c>
      <c r="B38" s="265" t="s">
        <v>1968</v>
      </c>
      <c r="C38" s="261">
        <v>300</v>
      </c>
      <c r="D38" s="262">
        <f t="shared" si="1"/>
        <v>300</v>
      </c>
      <c r="I38" s="205"/>
    </row>
    <row r="39" spans="1:9" ht="24">
      <c r="A39" s="264" t="s">
        <v>2422</v>
      </c>
      <c r="B39" s="265" t="s">
        <v>1969</v>
      </c>
      <c r="C39" s="261">
        <v>163.4</v>
      </c>
      <c r="D39" s="262">
        <f t="shared" si="1"/>
        <v>163.4</v>
      </c>
      <c r="I39" s="205"/>
    </row>
    <row r="40" spans="1:9" ht="24">
      <c r="A40" s="264" t="s">
        <v>2421</v>
      </c>
      <c r="B40" s="265" t="s">
        <v>1970</v>
      </c>
      <c r="C40" s="261">
        <v>293.52915075802497</v>
      </c>
      <c r="D40" s="262">
        <f t="shared" si="1"/>
        <v>293.52915075802497</v>
      </c>
      <c r="I40" s="205"/>
    </row>
    <row r="41" spans="1:9" ht="24">
      <c r="A41" s="264" t="s">
        <v>2420</v>
      </c>
      <c r="B41" s="265" t="s">
        <v>2339</v>
      </c>
      <c r="C41" s="261">
        <v>259.89999999999998</v>
      </c>
      <c r="D41" s="262">
        <f t="shared" si="1"/>
        <v>259.89999999999998</v>
      </c>
      <c r="I41" s="205"/>
    </row>
    <row r="42" spans="1:9" ht="24" customHeight="1">
      <c r="A42" s="91"/>
      <c r="B42" s="91" t="s">
        <v>2534</v>
      </c>
      <c r="C42" s="266"/>
      <c r="D42" s="267"/>
    </row>
    <row r="43" spans="1:9" ht="25.5" customHeight="1">
      <c r="A43" s="264" t="s">
        <v>2427</v>
      </c>
      <c r="B43" s="265" t="s">
        <v>1971</v>
      </c>
      <c r="C43" s="261">
        <v>623.15</v>
      </c>
      <c r="D43" s="262">
        <f t="shared" si="1"/>
        <v>623.15</v>
      </c>
      <c r="F43" s="95">
        <v>3</v>
      </c>
    </row>
    <row r="44" spans="1:9" ht="25.5" customHeight="1">
      <c r="A44" s="264" t="s">
        <v>2428</v>
      </c>
      <c r="B44" s="265" t="s">
        <v>1972</v>
      </c>
      <c r="C44" s="261">
        <v>636.54</v>
      </c>
      <c r="D44" s="262">
        <f t="shared" si="1"/>
        <v>636.54</v>
      </c>
      <c r="F44" s="95">
        <v>3</v>
      </c>
    </row>
    <row r="45" spans="1:9" ht="25.5" customHeight="1">
      <c r="A45" s="264" t="s">
        <v>3570</v>
      </c>
      <c r="B45" s="265" t="s">
        <v>3664</v>
      </c>
      <c r="C45" s="261">
        <v>458.35</v>
      </c>
      <c r="D45" s="262">
        <f>C45-(C45/100*$D$33)</f>
        <v>458.35</v>
      </c>
      <c r="F45" s="95">
        <v>1</v>
      </c>
    </row>
    <row r="46" spans="1:9" ht="25.5" customHeight="1">
      <c r="A46" s="264" t="s">
        <v>3573</v>
      </c>
      <c r="B46" s="265" t="s">
        <v>3574</v>
      </c>
      <c r="C46" s="261">
        <v>283.25</v>
      </c>
      <c r="D46" s="262">
        <f>C46-(C46/100*$D$33)</f>
        <v>283.25</v>
      </c>
      <c r="F46" s="95">
        <v>2</v>
      </c>
    </row>
    <row r="47" spans="1:9" ht="25.5" customHeight="1">
      <c r="A47" s="264" t="s">
        <v>3575</v>
      </c>
      <c r="B47" s="265" t="s">
        <v>3576</v>
      </c>
      <c r="C47" s="261">
        <v>283.25</v>
      </c>
      <c r="D47" s="262">
        <f>C47-(C47/100*$D$33)</f>
        <v>283.25</v>
      </c>
      <c r="F47" s="95">
        <v>1</v>
      </c>
    </row>
    <row r="48" spans="1:9" ht="25.5" customHeight="1">
      <c r="A48" s="264" t="s">
        <v>3571</v>
      </c>
      <c r="B48" s="265" t="s">
        <v>3572</v>
      </c>
      <c r="C48" s="261">
        <v>489.25</v>
      </c>
      <c r="D48" s="262">
        <f>C48-(C48/100*$D$33)</f>
        <v>489.25</v>
      </c>
      <c r="F48" s="95">
        <v>2</v>
      </c>
    </row>
    <row r="49" spans="1:6" ht="24.75" customHeight="1">
      <c r="A49" s="91"/>
      <c r="B49" s="91" t="s">
        <v>3674</v>
      </c>
      <c r="C49" s="266"/>
      <c r="D49" s="267"/>
    </row>
    <row r="50" spans="1:6" ht="22.5">
      <c r="A50" s="186">
        <v>400305092321</v>
      </c>
      <c r="B50" s="185" t="s">
        <v>3666</v>
      </c>
      <c r="C50" s="261">
        <v>446.46</v>
      </c>
      <c r="D50" s="268" t="s">
        <v>3534</v>
      </c>
      <c r="F50" s="95">
        <v>1</v>
      </c>
    </row>
    <row r="51" spans="1:6" ht="22.5">
      <c r="A51" s="186">
        <v>400405092321</v>
      </c>
      <c r="B51" s="185" t="s">
        <v>3667</v>
      </c>
      <c r="C51" s="261">
        <v>399</v>
      </c>
      <c r="D51" s="268" t="s">
        <v>3534</v>
      </c>
      <c r="F51" s="95">
        <v>1</v>
      </c>
    </row>
    <row r="52" spans="1:6" ht="22.5">
      <c r="A52" s="186">
        <v>400604092321</v>
      </c>
      <c r="B52" s="185" t="s">
        <v>3672</v>
      </c>
      <c r="C52" s="261">
        <v>185</v>
      </c>
      <c r="D52" s="268" t="s">
        <v>3534</v>
      </c>
      <c r="F52" s="95">
        <v>1</v>
      </c>
    </row>
    <row r="53" spans="1:6" ht="22.5">
      <c r="A53" s="186">
        <v>400605092321</v>
      </c>
      <c r="B53" s="185" t="s">
        <v>3673</v>
      </c>
      <c r="C53" s="261">
        <v>205</v>
      </c>
      <c r="D53" s="268" t="s">
        <v>3534</v>
      </c>
      <c r="F53" s="95">
        <v>1</v>
      </c>
    </row>
    <row r="54" spans="1:6" ht="22.5">
      <c r="A54" s="186">
        <v>400206092321</v>
      </c>
      <c r="B54" s="185" t="s">
        <v>3676</v>
      </c>
      <c r="C54" s="261">
        <v>409</v>
      </c>
      <c r="D54" s="268" t="s">
        <v>3534</v>
      </c>
      <c r="F54" s="95">
        <v>1</v>
      </c>
    </row>
    <row r="55" spans="1:6" ht="22.5">
      <c r="A55" s="186">
        <v>400208092321</v>
      </c>
      <c r="B55" s="185" t="s">
        <v>3581</v>
      </c>
      <c r="C55" s="261">
        <v>409</v>
      </c>
      <c r="D55" s="268" t="s">
        <v>3534</v>
      </c>
      <c r="F55" s="95">
        <v>1</v>
      </c>
    </row>
    <row r="56" spans="1:6" ht="22.5">
      <c r="A56" s="186">
        <v>400315092321</v>
      </c>
      <c r="B56" s="185" t="s">
        <v>3669</v>
      </c>
      <c r="C56" s="261">
        <v>555</v>
      </c>
      <c r="D56" s="268" t="s">
        <v>3534</v>
      </c>
      <c r="F56" s="95">
        <v>1</v>
      </c>
    </row>
    <row r="57" spans="1:6" ht="24" customHeight="1">
      <c r="A57" s="186">
        <v>400415092321</v>
      </c>
      <c r="B57" s="185" t="s">
        <v>3670</v>
      </c>
      <c r="C57" s="261">
        <v>555</v>
      </c>
      <c r="D57" s="268" t="s">
        <v>3534</v>
      </c>
      <c r="F57" s="95">
        <v>1</v>
      </c>
    </row>
    <row r="58" spans="1:6" ht="22.5">
      <c r="A58" s="186" t="s">
        <v>3668</v>
      </c>
      <c r="B58" s="185" t="s">
        <v>3675</v>
      </c>
      <c r="C58" s="261">
        <v>329</v>
      </c>
      <c r="D58" s="268" t="s">
        <v>3534</v>
      </c>
      <c r="F58" s="95">
        <v>1</v>
      </c>
    </row>
    <row r="59" spans="1:6" ht="15.75">
      <c r="A59" s="91"/>
      <c r="B59" s="91" t="s">
        <v>4758</v>
      </c>
      <c r="C59" s="266"/>
      <c r="D59" s="267"/>
    </row>
    <row r="60" spans="1:6" ht="22.5">
      <c r="A60" s="186">
        <v>401413092321</v>
      </c>
      <c r="B60" s="185" t="s">
        <v>3665</v>
      </c>
      <c r="C60" s="261">
        <v>787.95</v>
      </c>
      <c r="D60" s="262">
        <f t="shared" ref="D60:D67" si="2">C60-(C60/100*$D$33)</f>
        <v>787.95</v>
      </c>
      <c r="F60" s="95">
        <v>1</v>
      </c>
    </row>
    <row r="61" spans="1:6" ht="22.5">
      <c r="A61" s="186">
        <v>401414092321</v>
      </c>
      <c r="B61" s="185" t="s">
        <v>3677</v>
      </c>
      <c r="C61" s="261">
        <v>813.7</v>
      </c>
      <c r="D61" s="262">
        <f t="shared" si="2"/>
        <v>813.7</v>
      </c>
      <c r="F61" s="95">
        <v>1</v>
      </c>
    </row>
    <row r="62" spans="1:6" ht="22.5">
      <c r="A62" s="186">
        <v>401513092321</v>
      </c>
      <c r="B62" s="185" t="s">
        <v>3577</v>
      </c>
      <c r="C62" s="261">
        <v>787.95</v>
      </c>
      <c r="D62" s="262">
        <f t="shared" si="2"/>
        <v>787.95</v>
      </c>
      <c r="F62" s="95">
        <v>1</v>
      </c>
    </row>
    <row r="63" spans="1:6" ht="22.5">
      <c r="A63" s="186">
        <v>401514092321</v>
      </c>
      <c r="B63" s="185" t="s">
        <v>3578</v>
      </c>
      <c r="C63" s="261">
        <v>813.7</v>
      </c>
      <c r="D63" s="262">
        <f t="shared" si="2"/>
        <v>813.7</v>
      </c>
      <c r="F63" s="95">
        <v>2</v>
      </c>
    </row>
    <row r="64" spans="1:6" ht="22.5">
      <c r="A64" s="186">
        <v>401606092321</v>
      </c>
      <c r="B64" s="185" t="s">
        <v>3579</v>
      </c>
      <c r="C64" s="261">
        <v>391.40000000000003</v>
      </c>
      <c r="D64" s="262">
        <f t="shared" si="2"/>
        <v>391.40000000000003</v>
      </c>
      <c r="F64" s="95">
        <v>1</v>
      </c>
    </row>
    <row r="65" spans="1:6" ht="22.5">
      <c r="A65" s="186">
        <v>401607092321</v>
      </c>
      <c r="B65" s="185" t="s">
        <v>4332</v>
      </c>
      <c r="C65" s="261">
        <v>391.40000000000003</v>
      </c>
      <c r="D65" s="262">
        <f t="shared" si="2"/>
        <v>391.40000000000003</v>
      </c>
    </row>
    <row r="66" spans="1:6" ht="22.5">
      <c r="A66" s="186">
        <v>401608092321</v>
      </c>
      <c r="B66" s="185" t="s">
        <v>3671</v>
      </c>
      <c r="C66" s="261">
        <v>401.7</v>
      </c>
      <c r="D66" s="262">
        <f t="shared" si="2"/>
        <v>401.7</v>
      </c>
      <c r="F66" s="95">
        <v>1</v>
      </c>
    </row>
    <row r="67" spans="1:6" ht="22.5">
      <c r="A67" s="186">
        <v>401310092321</v>
      </c>
      <c r="B67" s="185" t="s">
        <v>3580</v>
      </c>
      <c r="C67" s="261">
        <v>968.2</v>
      </c>
      <c r="D67" s="262">
        <f t="shared" si="2"/>
        <v>968.2</v>
      </c>
      <c r="F67" s="95">
        <v>1</v>
      </c>
    </row>
    <row r="69" spans="1:6" ht="19.899999999999999" customHeight="1">
      <c r="A69" s="91"/>
      <c r="B69" s="91" t="s">
        <v>3516</v>
      </c>
      <c r="C69" s="266"/>
      <c r="D69" s="262"/>
    </row>
    <row r="70" spans="1:6" ht="26.25" customHeight="1">
      <c r="A70" s="186">
        <v>202158055</v>
      </c>
      <c r="B70" s="187" t="s">
        <v>3517</v>
      </c>
      <c r="C70" s="261">
        <v>352</v>
      </c>
      <c r="D70" s="262">
        <f>C70-(C70/100*$D$33)</f>
        <v>352</v>
      </c>
      <c r="E70" s="271"/>
    </row>
    <row r="71" spans="1:6" ht="26.25" customHeight="1">
      <c r="A71" s="186">
        <v>202161055</v>
      </c>
      <c r="B71" s="187" t="s">
        <v>4081</v>
      </c>
      <c r="C71" s="261">
        <v>330</v>
      </c>
      <c r="D71" s="262">
        <f t="shared" ref="D71:D76" si="3">C71-(C71/100*$D$33)</f>
        <v>330</v>
      </c>
      <c r="E71" s="271"/>
    </row>
    <row r="72" spans="1:6" ht="26.25" customHeight="1">
      <c r="A72" s="186">
        <v>202162055</v>
      </c>
      <c r="B72" s="187" t="s">
        <v>4082</v>
      </c>
      <c r="C72" s="261">
        <v>330</v>
      </c>
      <c r="D72" s="262">
        <f t="shared" si="3"/>
        <v>330</v>
      </c>
      <c r="E72" s="271"/>
    </row>
    <row r="73" spans="1:6" ht="26.25" customHeight="1">
      <c r="A73" s="186">
        <v>202151055</v>
      </c>
      <c r="B73" s="187" t="s">
        <v>4083</v>
      </c>
      <c r="C73" s="261">
        <v>313.5</v>
      </c>
      <c r="D73" s="262">
        <f t="shared" si="3"/>
        <v>313.5</v>
      </c>
      <c r="E73" s="271"/>
    </row>
    <row r="74" spans="1:6" ht="26.25" customHeight="1">
      <c r="A74" s="186">
        <v>202152055</v>
      </c>
      <c r="B74" s="187" t="s">
        <v>4084</v>
      </c>
      <c r="C74" s="261">
        <v>313.5</v>
      </c>
      <c r="D74" s="262">
        <f t="shared" si="3"/>
        <v>313.5</v>
      </c>
      <c r="E74" s="271"/>
    </row>
    <row r="75" spans="1:6" ht="26.25" customHeight="1">
      <c r="A75" s="186">
        <v>508059000</v>
      </c>
      <c r="B75" s="187" t="s">
        <v>4085</v>
      </c>
      <c r="C75" s="261">
        <v>77</v>
      </c>
      <c r="D75" s="262">
        <f t="shared" si="3"/>
        <v>77</v>
      </c>
      <c r="E75" s="271"/>
    </row>
    <row r="76" spans="1:6" ht="26.25" customHeight="1">
      <c r="A76" s="186">
        <v>508063000</v>
      </c>
      <c r="B76" s="187" t="s">
        <v>4086</v>
      </c>
      <c r="C76" s="261">
        <v>77</v>
      </c>
      <c r="D76" s="262">
        <f t="shared" si="3"/>
        <v>77</v>
      </c>
      <c r="E76" s="271"/>
    </row>
    <row r="77" spans="1:6" ht="25.5" customHeight="1">
      <c r="A77" s="186" t="s">
        <v>3518</v>
      </c>
      <c r="B77" s="187" t="s">
        <v>3519</v>
      </c>
      <c r="C77" s="261">
        <v>51.25</v>
      </c>
      <c r="D77" s="262">
        <f>C77-(C77/100*$D$33)</f>
        <v>51.25</v>
      </c>
      <c r="E77" s="271"/>
    </row>
    <row r="79" spans="1:6" ht="19.899999999999999" customHeight="1">
      <c r="A79" s="91"/>
      <c r="B79" s="91" t="s">
        <v>3526</v>
      </c>
      <c r="C79" s="266"/>
      <c r="D79" s="262"/>
    </row>
    <row r="80" spans="1:6" ht="25.5" customHeight="1">
      <c r="A80" s="185" t="s">
        <v>3520</v>
      </c>
      <c r="B80" s="185" t="s">
        <v>3521</v>
      </c>
      <c r="C80" s="261">
        <v>1435.82</v>
      </c>
      <c r="D80" s="262">
        <f>C80-(C80/100*$D$33)</f>
        <v>1435.82</v>
      </c>
      <c r="E80" s="271"/>
    </row>
    <row r="81" spans="1:5" ht="25.5" customHeight="1">
      <c r="A81" s="185" t="s">
        <v>3522</v>
      </c>
      <c r="B81" s="185" t="s">
        <v>3523</v>
      </c>
      <c r="C81" s="261">
        <v>1466.72</v>
      </c>
      <c r="D81" s="262">
        <f>C81-(C81/100*$D$33)</f>
        <v>1466.72</v>
      </c>
      <c r="E81" s="271"/>
    </row>
    <row r="82" spans="1:5" ht="25.5" customHeight="1">
      <c r="A82" s="185" t="s">
        <v>3524</v>
      </c>
      <c r="B82" s="185" t="s">
        <v>3525</v>
      </c>
      <c r="C82" s="261">
        <v>1435.82</v>
      </c>
      <c r="D82" s="262">
        <f>C82-(C82/100*$D$33)</f>
        <v>1435.82</v>
      </c>
      <c r="E82" s="271"/>
    </row>
    <row r="83" spans="1:5" ht="17.45" customHeight="1">
      <c r="A83" s="188"/>
      <c r="B83" s="189"/>
      <c r="C83" s="272"/>
      <c r="D83" s="273"/>
      <c r="E83" s="271"/>
    </row>
    <row r="84" spans="1:5" ht="21.2" customHeight="1">
      <c r="A84" s="190"/>
      <c r="B84" s="191" t="s">
        <v>2535</v>
      </c>
      <c r="C84" s="274"/>
      <c r="D84" s="275"/>
    </row>
    <row r="85" spans="1:5" ht="16.350000000000001" customHeight="1">
      <c r="A85" s="276" t="s">
        <v>95</v>
      </c>
      <c r="B85" s="276" t="s">
        <v>193</v>
      </c>
      <c r="C85" s="277" t="s">
        <v>63</v>
      </c>
      <c r="D85" s="278"/>
    </row>
    <row r="86" spans="1:5" ht="21.2" customHeight="1">
      <c r="A86" s="91"/>
      <c r="B86" s="91" t="s">
        <v>3530</v>
      </c>
      <c r="C86" s="266"/>
      <c r="D86" s="267"/>
    </row>
    <row r="87" spans="1:5" ht="27.4" customHeight="1">
      <c r="A87" s="264" t="s">
        <v>3528</v>
      </c>
      <c r="B87" s="265" t="s">
        <v>3527</v>
      </c>
      <c r="C87" s="261">
        <v>1275</v>
      </c>
      <c r="D87" s="279" t="s">
        <v>3533</v>
      </c>
    </row>
    <row r="88" spans="1:5" ht="22.7" customHeight="1">
      <c r="A88" s="91"/>
      <c r="B88" s="91" t="s">
        <v>3532</v>
      </c>
      <c r="C88" s="266"/>
      <c r="D88" s="267"/>
    </row>
    <row r="89" spans="1:5" ht="31.9" customHeight="1">
      <c r="A89" s="264" t="s">
        <v>3531</v>
      </c>
      <c r="B89" s="265" t="s">
        <v>3529</v>
      </c>
      <c r="C89" s="261">
        <v>1525</v>
      </c>
      <c r="D89" s="279" t="s">
        <v>3533</v>
      </c>
    </row>
    <row r="90" spans="1:5">
      <c r="A90" s="280"/>
      <c r="B90" s="281"/>
      <c r="C90" s="282"/>
      <c r="D90" s="283"/>
      <c r="E90" s="95"/>
    </row>
    <row r="92" spans="1:5" ht="15">
      <c r="A92" s="1586" t="s">
        <v>1669</v>
      </c>
      <c r="B92" s="1586"/>
      <c r="C92" s="1586"/>
      <c r="D92" s="1586"/>
      <c r="E92" s="95"/>
    </row>
    <row r="93" spans="1:5" ht="15">
      <c r="A93" s="1586"/>
      <c r="B93" s="1586"/>
      <c r="C93" s="1586"/>
      <c r="D93" s="1586"/>
      <c r="E93" s="95"/>
    </row>
    <row r="97" s="95" customFormat="1"/>
    <row r="98" s="95" customFormat="1"/>
    <row r="99" s="95" customFormat="1"/>
    <row r="100" s="95" customFormat="1"/>
  </sheetData>
  <customSheetViews>
    <customSheetView guid="{95E102DE-4231-48F0-9DD3-B1784BE91BA1}" fitToPage="1" hiddenColumns="1">
      <selection activeCell="G67" sqref="G67:G74"/>
      <pageMargins left="0.70866141732283472" right="0.70866141732283472" top="0.74803149606299213" bottom="0.74803149606299213" header="0.31496062992125984" footer="0.31496062992125984"/>
      <pageSetup paperSize="9" scale="41" orientation="portrait" r:id="rId1"/>
    </customSheetView>
    <customSheetView guid="{81E6C3B6-B85E-466F-95FC-42C2382D9766}" fitToPage="1" hiddenColumns="1">
      <selection activeCell="G67" sqref="G67:G74"/>
      <pageMargins left="0.70866141732283472" right="0.70866141732283472" top="0.74803149606299213" bottom="0.74803149606299213" header="0.31496062992125984" footer="0.31496062992125984"/>
      <pageSetup paperSize="9" scale="41" orientation="portrait" r:id="rId2"/>
    </customSheetView>
  </customSheetViews>
  <mergeCells count="3">
    <mergeCell ref="A1:A3"/>
    <mergeCell ref="A92:D92"/>
    <mergeCell ref="A93:D93"/>
  </mergeCells>
  <pageMargins left="0.70866141732283472" right="0.70866141732283472" top="0.74803149606299213" bottom="0.74803149606299213" header="0.31496062992125984" footer="0.31496062992125984"/>
  <pageSetup paperSize="9" scale="38" orientation="portrait" r:id="rId3"/>
  <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4"/>
  <sheetViews>
    <sheetView workbookViewId="0">
      <selection sqref="A1:A3"/>
    </sheetView>
  </sheetViews>
  <sheetFormatPr defaultColWidth="9.140625" defaultRowHeight="12"/>
  <cols>
    <col min="1" max="1" width="16.7109375" style="88" customWidth="1"/>
    <col min="2" max="2" width="62.85546875" style="88" customWidth="1"/>
    <col min="3" max="3" width="65.5703125" style="88" bestFit="1" customWidth="1"/>
    <col min="4" max="4" width="9.140625" style="269" customWidth="1"/>
    <col min="5" max="5" width="11" style="270" customWidth="1"/>
    <col min="6" max="16384" width="9.140625" style="95"/>
  </cols>
  <sheetData>
    <row r="1" spans="1:6" ht="17.45" customHeight="1">
      <c r="A1" s="1586"/>
      <c r="B1"/>
      <c r="C1" t="s">
        <v>61</v>
      </c>
      <c r="D1" s="250"/>
      <c r="E1" s="250"/>
    </row>
    <row r="2" spans="1:6" ht="24">
      <c r="A2" s="1586"/>
      <c r="B2"/>
      <c r="C2" s="92" t="s">
        <v>1675</v>
      </c>
      <c r="D2" s="251"/>
      <c r="E2" s="251"/>
    </row>
    <row r="3" spans="1:6" ht="14.25" customHeight="1">
      <c r="A3" s="1586"/>
      <c r="B3"/>
      <c r="C3" s="93" t="s">
        <v>14614</v>
      </c>
      <c r="D3" s="252"/>
      <c r="E3" s="253" t="s">
        <v>466</v>
      </c>
    </row>
    <row r="4" spans="1:6" s="257" customFormat="1" ht="16.5" customHeight="1">
      <c r="A4" s="86" t="s">
        <v>95</v>
      </c>
      <c r="B4" s="982" t="s">
        <v>11029</v>
      </c>
      <c r="C4" s="86" t="s">
        <v>193</v>
      </c>
      <c r="D4" s="254" t="s">
        <v>63</v>
      </c>
      <c r="E4" s="255" t="s">
        <v>468</v>
      </c>
    </row>
    <row r="5" spans="1:6" s="257" customFormat="1" ht="16.5" customHeight="1">
      <c r="A5" s="90"/>
      <c r="B5" s="983"/>
      <c r="C5" s="91" t="s">
        <v>14591</v>
      </c>
      <c r="D5" s="258"/>
      <c r="E5" s="259"/>
    </row>
    <row r="6" spans="1:6" s="257" customFormat="1" ht="77.650000000000006" customHeight="1">
      <c r="A6" s="260" t="s">
        <v>14600</v>
      </c>
      <c r="B6" s="1674"/>
      <c r="C6" s="984" t="s">
        <v>14601</v>
      </c>
      <c r="D6" s="986">
        <v>81.599999999999994</v>
      </c>
      <c r="E6" s="262">
        <f>D6-(D6/100*$E$5)</f>
        <v>81.599999999999994</v>
      </c>
      <c r="F6" s="987"/>
    </row>
    <row r="7" spans="1:6" s="257" customFormat="1" ht="77.650000000000006" customHeight="1">
      <c r="A7" s="260" t="s">
        <v>14598</v>
      </c>
      <c r="B7" s="1676"/>
      <c r="C7" s="984" t="s">
        <v>14599</v>
      </c>
      <c r="D7" s="986">
        <v>113.6</v>
      </c>
      <c r="E7" s="262">
        <f t="shared" ref="E7:E16" si="0">D7-(D7/100*$E$5)</f>
        <v>113.6</v>
      </c>
      <c r="F7" s="987"/>
    </row>
    <row r="8" spans="1:6" s="257" customFormat="1" ht="77.650000000000006" customHeight="1">
      <c r="A8" s="260" t="s">
        <v>14596</v>
      </c>
      <c r="B8" s="1676"/>
      <c r="C8" s="984" t="s">
        <v>14597</v>
      </c>
      <c r="D8" s="986">
        <v>123.1</v>
      </c>
      <c r="E8" s="262">
        <f t="shared" si="0"/>
        <v>123.1</v>
      </c>
      <c r="F8" s="987"/>
    </row>
    <row r="9" spans="1:6" s="257" customFormat="1" ht="77.650000000000006" customHeight="1">
      <c r="A9" s="260" t="s">
        <v>14602</v>
      </c>
      <c r="B9" s="1675"/>
      <c r="C9" s="984" t="s">
        <v>14603</v>
      </c>
      <c r="D9" s="986">
        <v>118.8</v>
      </c>
      <c r="E9" s="262">
        <f t="shared" si="0"/>
        <v>118.8</v>
      </c>
      <c r="F9" s="987"/>
    </row>
    <row r="10" spans="1:6" s="257" customFormat="1" ht="77.650000000000006" customHeight="1">
      <c r="A10" s="260" t="s">
        <v>14594</v>
      </c>
      <c r="B10" s="985"/>
      <c r="C10" s="984" t="s">
        <v>14595</v>
      </c>
      <c r="D10" s="986">
        <v>196.5</v>
      </c>
      <c r="E10" s="262">
        <f t="shared" si="0"/>
        <v>196.5</v>
      </c>
      <c r="F10" s="987"/>
    </row>
    <row r="11" spans="1:6" s="257" customFormat="1" ht="77.650000000000006" customHeight="1">
      <c r="A11" s="260" t="s">
        <v>14604</v>
      </c>
      <c r="B11" s="1674"/>
      <c r="C11" s="984" t="s">
        <v>14605</v>
      </c>
      <c r="D11" s="986">
        <v>141.5</v>
      </c>
      <c r="E11" s="262">
        <f t="shared" si="0"/>
        <v>141.5</v>
      </c>
      <c r="F11" s="987"/>
    </row>
    <row r="12" spans="1:6" s="257" customFormat="1" ht="77.650000000000006" customHeight="1">
      <c r="A12" s="260" t="s">
        <v>14592</v>
      </c>
      <c r="B12" s="1675"/>
      <c r="C12" s="984" t="s">
        <v>14593</v>
      </c>
      <c r="D12" s="986">
        <v>182.3</v>
      </c>
      <c r="E12" s="262">
        <f t="shared" si="0"/>
        <v>182.3</v>
      </c>
      <c r="F12" s="987"/>
    </row>
    <row r="13" spans="1:6" s="257" customFormat="1" ht="77.650000000000006" customHeight="1">
      <c r="A13" s="260" t="s">
        <v>14608</v>
      </c>
      <c r="B13" s="1674"/>
      <c r="C13" s="984" t="s">
        <v>14609</v>
      </c>
      <c r="D13" s="986">
        <v>199.3</v>
      </c>
      <c r="E13" s="262">
        <f t="shared" si="0"/>
        <v>199.3</v>
      </c>
      <c r="F13" s="987"/>
    </row>
    <row r="14" spans="1:6" s="257" customFormat="1" ht="77.650000000000006" customHeight="1">
      <c r="A14" s="260" t="s">
        <v>14606</v>
      </c>
      <c r="B14" s="1675"/>
      <c r="C14" s="984" t="s">
        <v>14607</v>
      </c>
      <c r="D14" s="986">
        <v>231.9</v>
      </c>
      <c r="E14" s="262">
        <f t="shared" si="0"/>
        <v>231.9</v>
      </c>
      <c r="F14" s="987"/>
    </row>
    <row r="15" spans="1:6" s="257" customFormat="1" ht="77.650000000000006" customHeight="1">
      <c r="A15" s="260" t="s">
        <v>14610</v>
      </c>
      <c r="B15" s="1674"/>
      <c r="C15" s="984" t="s">
        <v>14611</v>
      </c>
      <c r="D15" s="986">
        <v>42.5</v>
      </c>
      <c r="E15" s="262">
        <f t="shared" si="0"/>
        <v>42.5</v>
      </c>
      <c r="F15" s="987"/>
    </row>
    <row r="16" spans="1:6" s="257" customFormat="1" ht="77.650000000000006" customHeight="1">
      <c r="A16" s="260" t="s">
        <v>14612</v>
      </c>
      <c r="B16" s="1675"/>
      <c r="C16" s="984" t="s">
        <v>14613</v>
      </c>
      <c r="D16" s="986">
        <v>56.2</v>
      </c>
      <c r="E16" s="262">
        <f t="shared" si="0"/>
        <v>56.2</v>
      </c>
      <c r="F16" s="987"/>
    </row>
    <row r="17" spans="1:5" ht="15">
      <c r="A17" s="1586"/>
      <c r="B17" s="1586"/>
      <c r="C17" s="1586"/>
      <c r="D17" s="1586"/>
      <c r="E17" s="1586"/>
    </row>
    <row r="21" spans="1:5">
      <c r="A21" s="95"/>
      <c r="B21" s="95"/>
      <c r="C21" s="95"/>
      <c r="D21" s="95"/>
      <c r="E21" s="95"/>
    </row>
    <row r="22" spans="1:5">
      <c r="A22" s="95"/>
      <c r="B22" s="95"/>
      <c r="C22" s="95"/>
      <c r="D22" s="95"/>
      <c r="E22" s="95"/>
    </row>
    <row r="23" spans="1:5">
      <c r="A23" s="95"/>
      <c r="B23" s="95"/>
      <c r="C23" s="95"/>
      <c r="D23" s="95"/>
      <c r="E23" s="95"/>
    </row>
    <row r="24" spans="1:5">
      <c r="A24" s="95"/>
      <c r="B24" s="95"/>
      <c r="C24" s="95"/>
      <c r="D24" s="95"/>
      <c r="E24" s="95"/>
    </row>
  </sheetData>
  <mergeCells count="6">
    <mergeCell ref="A1:A3"/>
    <mergeCell ref="A17:E17"/>
    <mergeCell ref="B13:B14"/>
    <mergeCell ref="B15:B16"/>
    <mergeCell ref="B6:B9"/>
    <mergeCell ref="B11:B12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F98"/>
  <sheetViews>
    <sheetView workbookViewId="0">
      <pane ySplit="5" topLeftCell="A6" activePane="bottomLeft" state="frozen"/>
      <selection pane="bottomLeft" activeCell="I23" sqref="I23"/>
    </sheetView>
  </sheetViews>
  <sheetFormatPr defaultColWidth="9.140625" defaultRowHeight="12.75"/>
  <cols>
    <col min="1" max="1" width="29.140625" style="520" customWidth="1"/>
    <col min="2" max="2" width="16.5703125" style="521" bestFit="1" customWidth="1"/>
    <col min="3" max="3" width="77.5703125" style="522" customWidth="1"/>
    <col min="4" max="4" width="11.140625" style="306" customWidth="1"/>
    <col min="5" max="5" width="12.42578125" style="306" bestFit="1" customWidth="1"/>
    <col min="6" max="16384" width="9.140625" style="520"/>
  </cols>
  <sheetData>
    <row r="1" spans="1:6" ht="15">
      <c r="B1" s="1677" t="s">
        <v>61</v>
      </c>
      <c r="C1" s="1677"/>
      <c r="D1" s="1677"/>
      <c r="E1" s="1677"/>
    </row>
    <row r="2" spans="1:6" ht="15">
      <c r="B2" s="1678" t="s">
        <v>5431</v>
      </c>
      <c r="C2" s="1678"/>
      <c r="D2" s="1678"/>
      <c r="E2" s="1678"/>
    </row>
    <row r="3" spans="1:6" ht="15">
      <c r="B3" s="1679"/>
      <c r="C3" s="1679"/>
      <c r="D3" s="1679"/>
      <c r="E3" s="1679"/>
    </row>
    <row r="4" spans="1:6" ht="15">
      <c r="B4" s="763"/>
      <c r="C4" s="763"/>
      <c r="D4" s="306" t="s">
        <v>471</v>
      </c>
      <c r="E4" s="765"/>
    </row>
    <row r="5" spans="1:6" ht="38.25">
      <c r="A5" s="1218" t="s">
        <v>16155</v>
      </c>
      <c r="B5" s="1218" t="s">
        <v>95</v>
      </c>
      <c r="C5" s="1219" t="s">
        <v>30</v>
      </c>
      <c r="D5" s="1221" t="s">
        <v>2377</v>
      </c>
      <c r="E5" s="1221" t="s">
        <v>470</v>
      </c>
    </row>
    <row r="6" spans="1:6">
      <c r="A6" s="1217" t="s">
        <v>5434</v>
      </c>
      <c r="B6" s="1217">
        <v>119512030001</v>
      </c>
      <c r="C6" s="764" t="s">
        <v>16160</v>
      </c>
      <c r="D6" s="1220">
        <v>25631.826774193549</v>
      </c>
      <c r="E6" s="1220">
        <v>25631.826774193549</v>
      </c>
      <c r="F6" s="1216"/>
    </row>
    <row r="7" spans="1:6">
      <c r="A7" s="1217" t="s">
        <v>5434</v>
      </c>
      <c r="B7" s="1217">
        <v>119612030001</v>
      </c>
      <c r="C7" s="764" t="s">
        <v>16161</v>
      </c>
      <c r="D7" s="1220">
        <v>25743.790322580644</v>
      </c>
      <c r="E7" s="1220">
        <v>25743.790322580644</v>
      </c>
      <c r="F7" s="1216"/>
    </row>
    <row r="8" spans="1:6">
      <c r="A8" s="1217" t="s">
        <v>5434</v>
      </c>
      <c r="B8" s="1217">
        <v>119712030001</v>
      </c>
      <c r="C8" s="764" t="s">
        <v>16162</v>
      </c>
      <c r="D8" s="1220">
        <v>22520.344354838708</v>
      </c>
      <c r="E8" s="1220">
        <v>22520.344354838708</v>
      </c>
      <c r="F8" s="1216"/>
    </row>
    <row r="9" spans="1:6">
      <c r="A9" s="1217" t="s">
        <v>5434</v>
      </c>
      <c r="B9" s="1217">
        <v>119812030001</v>
      </c>
      <c r="C9" s="764" t="s">
        <v>16163</v>
      </c>
      <c r="D9" s="1220">
        <v>25030.322580645163</v>
      </c>
      <c r="E9" s="1220">
        <v>25030.322580645163</v>
      </c>
      <c r="F9" s="1216"/>
    </row>
    <row r="10" spans="1:6">
      <c r="A10" s="1217" t="s">
        <v>5435</v>
      </c>
      <c r="B10" s="1217">
        <v>272400010001</v>
      </c>
      <c r="C10" s="764" t="s">
        <v>16164</v>
      </c>
      <c r="D10" s="1220">
        <v>74999.264516129042</v>
      </c>
      <c r="E10" s="1220">
        <v>74999.264516129042</v>
      </c>
      <c r="F10" s="1216"/>
    </row>
    <row r="11" spans="1:6">
      <c r="A11" s="1217" t="s">
        <v>5435</v>
      </c>
      <c r="B11" s="1217">
        <v>272400013001</v>
      </c>
      <c r="C11" s="764" t="s">
        <v>16165</v>
      </c>
      <c r="D11" s="1220">
        <v>121683</v>
      </c>
      <c r="E11" s="1220">
        <v>121683</v>
      </c>
      <c r="F11" s="1216"/>
    </row>
    <row r="12" spans="1:6">
      <c r="A12" s="1217" t="s">
        <v>5435</v>
      </c>
      <c r="B12" s="1217">
        <v>272500010001</v>
      </c>
      <c r="C12" s="764" t="s">
        <v>16166</v>
      </c>
      <c r="D12" s="1220">
        <v>106511.4</v>
      </c>
      <c r="E12" s="1220">
        <v>106511.4</v>
      </c>
      <c r="F12" s="1216"/>
    </row>
    <row r="13" spans="1:6">
      <c r="A13" s="1217" t="s">
        <v>5435</v>
      </c>
      <c r="B13" s="1217">
        <v>272500013001</v>
      </c>
      <c r="C13" s="764" t="s">
        <v>16167</v>
      </c>
      <c r="D13" s="1220">
        <v>95101.991129032263</v>
      </c>
      <c r="E13" s="1220">
        <v>95101.991129032263</v>
      </c>
      <c r="F13" s="1216"/>
    </row>
    <row r="14" spans="1:6">
      <c r="A14" s="1217" t="s">
        <v>5435</v>
      </c>
      <c r="B14" s="1217">
        <v>274700010001</v>
      </c>
      <c r="C14" s="764" t="s">
        <v>16168</v>
      </c>
      <c r="D14" s="1220">
        <v>62051.124999999993</v>
      </c>
      <c r="E14" s="1220">
        <v>62051.124999999993</v>
      </c>
      <c r="F14" s="1216"/>
    </row>
    <row r="15" spans="1:6">
      <c r="A15" s="1217" t="s">
        <v>5435</v>
      </c>
      <c r="B15" s="1217">
        <v>274700013001</v>
      </c>
      <c r="C15" s="764" t="s">
        <v>16169</v>
      </c>
      <c r="D15" s="1220">
        <v>58979.360000000008</v>
      </c>
      <c r="E15" s="1220">
        <v>58979.360000000008</v>
      </c>
      <c r="F15" s="1216"/>
    </row>
    <row r="16" spans="1:6">
      <c r="A16" s="1217" t="s">
        <v>5435</v>
      </c>
      <c r="B16" s="1217">
        <v>274800010001</v>
      </c>
      <c r="C16" s="764" t="s">
        <v>16170</v>
      </c>
      <c r="D16" s="1220">
        <v>60593.340000000004</v>
      </c>
      <c r="E16" s="1220">
        <v>60593.340000000004</v>
      </c>
      <c r="F16" s="1216"/>
    </row>
    <row r="17" spans="1:6">
      <c r="A17" s="1217" t="s">
        <v>5435</v>
      </c>
      <c r="B17" s="1217">
        <v>274800013001</v>
      </c>
      <c r="C17" s="764" t="s">
        <v>16171</v>
      </c>
      <c r="D17" s="1220">
        <v>73296.97</v>
      </c>
      <c r="E17" s="1220">
        <v>73296.97</v>
      </c>
      <c r="F17" s="1216"/>
    </row>
    <row r="18" spans="1:6">
      <c r="A18" s="1217" t="s">
        <v>5435</v>
      </c>
      <c r="B18" s="1217">
        <v>274900010001</v>
      </c>
      <c r="C18" s="764" t="s">
        <v>16172</v>
      </c>
      <c r="D18" s="1220">
        <v>65894</v>
      </c>
      <c r="E18" s="1220">
        <v>65894</v>
      </c>
      <c r="F18" s="1216"/>
    </row>
    <row r="19" spans="1:6">
      <c r="A19" s="1217" t="s">
        <v>5435</v>
      </c>
      <c r="B19" s="1217">
        <v>274900013001</v>
      </c>
      <c r="C19" s="764" t="s">
        <v>16173</v>
      </c>
      <c r="D19" s="1220">
        <v>71923.761935483868</v>
      </c>
      <c r="E19" s="1220">
        <v>71923.761935483868</v>
      </c>
      <c r="F19" s="1216"/>
    </row>
    <row r="20" spans="1:6">
      <c r="A20" s="1217" t="s">
        <v>5435</v>
      </c>
      <c r="B20" s="1217">
        <v>275000010001</v>
      </c>
      <c r="C20" s="764" t="s">
        <v>16174</v>
      </c>
      <c r="D20" s="1220">
        <v>65795.77</v>
      </c>
      <c r="E20" s="1220">
        <v>65795.77</v>
      </c>
      <c r="F20" s="1216"/>
    </row>
    <row r="21" spans="1:6">
      <c r="A21" s="1217" t="s">
        <v>5435</v>
      </c>
      <c r="B21" s="1217">
        <v>275030003001</v>
      </c>
      <c r="C21" s="764" t="s">
        <v>16175</v>
      </c>
      <c r="D21" s="1220">
        <v>89659.286290322576</v>
      </c>
      <c r="E21" s="1220">
        <v>89659.286290322576</v>
      </c>
      <c r="F21" s="1216"/>
    </row>
    <row r="22" spans="1:6">
      <c r="A22" s="1217" t="s">
        <v>5435</v>
      </c>
      <c r="B22" s="1217">
        <v>275000013001</v>
      </c>
      <c r="C22" s="764" t="s">
        <v>16176</v>
      </c>
      <c r="D22" s="1220">
        <v>70744.703225806457</v>
      </c>
      <c r="E22" s="1220">
        <v>70744.703225806457</v>
      </c>
      <c r="F22" s="1216"/>
    </row>
    <row r="23" spans="1:6">
      <c r="A23" s="1217" t="s">
        <v>5435</v>
      </c>
      <c r="B23" s="1217">
        <v>275100010001</v>
      </c>
      <c r="C23" s="764" t="s">
        <v>16177</v>
      </c>
      <c r="D23" s="1220">
        <v>68236.509677419352</v>
      </c>
      <c r="E23" s="1220">
        <v>68236.509677419352</v>
      </c>
      <c r="F23" s="1216"/>
    </row>
    <row r="24" spans="1:6">
      <c r="A24" s="1217" t="s">
        <v>5435</v>
      </c>
      <c r="B24" s="1217">
        <v>275130003001</v>
      </c>
      <c r="C24" s="764" t="s">
        <v>16178</v>
      </c>
      <c r="D24" s="1220">
        <v>107599.71532258064</v>
      </c>
      <c r="E24" s="1220">
        <v>107599.71532258064</v>
      </c>
      <c r="F24" s="1216"/>
    </row>
    <row r="25" spans="1:6">
      <c r="A25" s="1217" t="s">
        <v>5435</v>
      </c>
      <c r="B25" s="1217">
        <v>275100013001</v>
      </c>
      <c r="C25" s="764" t="s">
        <v>16179</v>
      </c>
      <c r="D25" s="1220">
        <v>81544.393548387088</v>
      </c>
      <c r="E25" s="1220">
        <v>81544.393548387088</v>
      </c>
      <c r="F25" s="1216"/>
    </row>
    <row r="26" spans="1:6">
      <c r="A26" s="1217" t="s">
        <v>5435</v>
      </c>
      <c r="B26" s="1217">
        <v>282800010001</v>
      </c>
      <c r="C26" s="764" t="s">
        <v>16180</v>
      </c>
      <c r="D26" s="1220">
        <v>188216.19999999998</v>
      </c>
      <c r="E26" s="1220">
        <v>188216.19999999998</v>
      </c>
      <c r="F26" s="1216"/>
    </row>
    <row r="27" spans="1:6">
      <c r="A27" s="1217" t="s">
        <v>5435</v>
      </c>
      <c r="B27" s="1217">
        <v>256200013001</v>
      </c>
      <c r="C27" s="764" t="s">
        <v>16181</v>
      </c>
      <c r="D27" s="1220">
        <v>132043.21</v>
      </c>
      <c r="E27" s="1220">
        <v>132043.21</v>
      </c>
      <c r="F27" s="1216"/>
    </row>
    <row r="28" spans="1:6">
      <c r="A28" s="1217" t="s">
        <v>5435</v>
      </c>
      <c r="B28" s="1217">
        <v>256300013001</v>
      </c>
      <c r="C28" s="764" t="s">
        <v>16182</v>
      </c>
      <c r="D28" s="1220">
        <v>140302.05000000002</v>
      </c>
      <c r="E28" s="1220">
        <v>140302.05000000002</v>
      </c>
      <c r="F28" s="1216"/>
    </row>
    <row r="29" spans="1:6">
      <c r="A29" s="1217" t="s">
        <v>5435</v>
      </c>
      <c r="B29" s="1217">
        <v>112200010001</v>
      </c>
      <c r="C29" s="764" t="s">
        <v>16183</v>
      </c>
      <c r="D29" s="1220">
        <v>109608.23000000001</v>
      </c>
      <c r="E29" s="1220">
        <v>109608.23000000001</v>
      </c>
      <c r="F29" s="1216"/>
    </row>
    <row r="30" spans="1:6">
      <c r="A30" s="1217" t="s">
        <v>5435</v>
      </c>
      <c r="B30" s="1217">
        <v>112200013001</v>
      </c>
      <c r="C30" s="764" t="s">
        <v>16184</v>
      </c>
      <c r="D30" s="1220">
        <v>123898.11</v>
      </c>
      <c r="E30" s="1220">
        <v>123898.11</v>
      </c>
      <c r="F30" s="1216"/>
    </row>
    <row r="31" spans="1:6">
      <c r="A31" s="1217" t="s">
        <v>5435</v>
      </c>
      <c r="B31" s="1217">
        <v>133600010001</v>
      </c>
      <c r="C31" s="764" t="s">
        <v>16185</v>
      </c>
      <c r="D31" s="1220">
        <v>56331.043548387104</v>
      </c>
      <c r="E31" s="1220">
        <v>56331.043548387104</v>
      </c>
      <c r="F31" s="1216"/>
    </row>
    <row r="32" spans="1:6">
      <c r="A32" s="1217" t="s">
        <v>5435</v>
      </c>
      <c r="B32" s="1217">
        <v>133600013001</v>
      </c>
      <c r="C32" s="764" t="s">
        <v>16186</v>
      </c>
      <c r="D32" s="1220">
        <v>66426.234677419357</v>
      </c>
      <c r="E32" s="1220">
        <v>66426.234677419357</v>
      </c>
      <c r="F32" s="1216"/>
    </row>
    <row r="33" spans="1:6">
      <c r="A33" s="1217" t="s">
        <v>5435</v>
      </c>
      <c r="B33" s="1217">
        <v>111500010001</v>
      </c>
      <c r="C33" s="764" t="s">
        <v>16187</v>
      </c>
      <c r="D33" s="1220">
        <v>43114.98</v>
      </c>
      <c r="E33" s="1220">
        <v>43114.98</v>
      </c>
      <c r="F33" s="1216"/>
    </row>
    <row r="34" spans="1:6">
      <c r="A34" s="1217" t="s">
        <v>5435</v>
      </c>
      <c r="B34" s="1217">
        <v>111600010001</v>
      </c>
      <c r="C34" s="764" t="s">
        <v>16188</v>
      </c>
      <c r="D34" s="1220">
        <v>37196.545967741935</v>
      </c>
      <c r="E34" s="1220">
        <v>37196.545967741935</v>
      </c>
      <c r="F34" s="1216"/>
    </row>
    <row r="35" spans="1:6">
      <c r="A35" s="1217" t="s">
        <v>5435</v>
      </c>
      <c r="B35" s="1217">
        <v>111600013001</v>
      </c>
      <c r="C35" s="764" t="s">
        <v>16189</v>
      </c>
      <c r="D35" s="1220">
        <v>47420.946774193551</v>
      </c>
      <c r="E35" s="1220">
        <v>47420.946774193551</v>
      </c>
      <c r="F35" s="1216"/>
    </row>
    <row r="36" spans="1:6">
      <c r="A36" s="1217" t="s">
        <v>5435</v>
      </c>
      <c r="B36" s="1217">
        <v>111700010001</v>
      </c>
      <c r="C36" s="764" t="s">
        <v>16190</v>
      </c>
      <c r="D36" s="1220">
        <v>36926.806451612909</v>
      </c>
      <c r="E36" s="1220">
        <v>36926.806451612909</v>
      </c>
      <c r="F36" s="1216"/>
    </row>
    <row r="37" spans="1:6">
      <c r="A37" s="1217" t="s">
        <v>5435</v>
      </c>
      <c r="B37" s="1217">
        <v>111700013001</v>
      </c>
      <c r="C37" s="764" t="s">
        <v>16191</v>
      </c>
      <c r="D37" s="1220">
        <v>57324.020000000004</v>
      </c>
      <c r="E37" s="1220">
        <v>57324.020000000004</v>
      </c>
      <c r="F37" s="1216"/>
    </row>
    <row r="38" spans="1:6">
      <c r="A38" s="1217" t="s">
        <v>5435</v>
      </c>
      <c r="B38" s="1217">
        <v>112500010001</v>
      </c>
      <c r="C38" s="764" t="s">
        <v>16192</v>
      </c>
      <c r="D38" s="1220">
        <v>40367.360000000001</v>
      </c>
      <c r="E38" s="1220">
        <v>40367.360000000001</v>
      </c>
      <c r="F38" s="1216"/>
    </row>
    <row r="39" spans="1:6">
      <c r="A39" s="1217" t="s">
        <v>5435</v>
      </c>
      <c r="B39" s="1217">
        <v>112500013001</v>
      </c>
      <c r="C39" s="764" t="s">
        <v>16193</v>
      </c>
      <c r="D39" s="1220">
        <v>51617.322580645166</v>
      </c>
      <c r="E39" s="1220">
        <v>51617.322580645166</v>
      </c>
      <c r="F39" s="1216"/>
    </row>
    <row r="40" spans="1:6">
      <c r="A40" s="1217" t="s">
        <v>5435</v>
      </c>
      <c r="B40" s="1217">
        <v>111800010001</v>
      </c>
      <c r="C40" s="764" t="s">
        <v>16194</v>
      </c>
      <c r="D40" s="1220">
        <v>36851.612903225803</v>
      </c>
      <c r="E40" s="1220">
        <v>36851.612903225803</v>
      </c>
      <c r="F40" s="1216"/>
    </row>
    <row r="41" spans="1:6">
      <c r="A41" s="1217" t="s">
        <v>5435</v>
      </c>
      <c r="B41" s="1217">
        <v>111830003001</v>
      </c>
      <c r="C41" s="764" t="s">
        <v>16195</v>
      </c>
      <c r="D41" s="1220">
        <v>61475.806451612902</v>
      </c>
      <c r="E41" s="1220">
        <v>61475.806451612902</v>
      </c>
      <c r="F41" s="1216"/>
    </row>
    <row r="42" spans="1:6">
      <c r="A42" s="1217" t="s">
        <v>5435</v>
      </c>
      <c r="B42" s="1217">
        <v>111800013001</v>
      </c>
      <c r="C42" s="764" t="s">
        <v>16196</v>
      </c>
      <c r="D42" s="1220">
        <v>54721.548387096773</v>
      </c>
      <c r="E42" s="1220">
        <v>54721.548387096773</v>
      </c>
      <c r="F42" s="1216"/>
    </row>
    <row r="43" spans="1:6">
      <c r="A43" s="1217" t="s">
        <v>5435</v>
      </c>
      <c r="B43" s="1217">
        <v>112900010001</v>
      </c>
      <c r="C43" s="764" t="s">
        <v>16197</v>
      </c>
      <c r="D43" s="1220">
        <v>39183.43</v>
      </c>
      <c r="E43" s="1220">
        <v>39183.43</v>
      </c>
      <c r="F43" s="1216"/>
    </row>
    <row r="44" spans="1:6">
      <c r="A44" s="1217" t="s">
        <v>5435</v>
      </c>
      <c r="B44" s="1217">
        <v>112900013001</v>
      </c>
      <c r="C44" s="764" t="s">
        <v>16198</v>
      </c>
      <c r="D44" s="1220">
        <v>52561.979999999996</v>
      </c>
      <c r="E44" s="1220">
        <v>52561.979999999996</v>
      </c>
      <c r="F44" s="1216"/>
    </row>
    <row r="45" spans="1:6">
      <c r="A45" s="1217" t="s">
        <v>5435</v>
      </c>
      <c r="B45" s="1217">
        <v>112600010001</v>
      </c>
      <c r="C45" s="764" t="s">
        <v>16199</v>
      </c>
      <c r="D45" s="1220">
        <v>37079.856451612904</v>
      </c>
      <c r="E45" s="1220">
        <v>37079.856451612904</v>
      </c>
      <c r="F45" s="1216"/>
    </row>
    <row r="46" spans="1:6">
      <c r="A46" s="1217" t="s">
        <v>5435</v>
      </c>
      <c r="B46" s="1217">
        <v>112630003001</v>
      </c>
      <c r="C46" s="764" t="s">
        <v>16200</v>
      </c>
      <c r="D46" s="1220">
        <v>53164.209677419363</v>
      </c>
      <c r="E46" s="1220">
        <v>53164.209677419363</v>
      </c>
      <c r="F46" s="1216"/>
    </row>
    <row r="47" spans="1:6">
      <c r="A47" s="1217" t="s">
        <v>5435</v>
      </c>
      <c r="B47" s="1217">
        <v>112600013001</v>
      </c>
      <c r="C47" s="764" t="s">
        <v>16201</v>
      </c>
      <c r="D47" s="1220">
        <v>54075.290322580644</v>
      </c>
      <c r="E47" s="1220">
        <v>54075.290322580644</v>
      </c>
      <c r="F47" s="1216"/>
    </row>
    <row r="48" spans="1:6">
      <c r="A48" s="1217" t="s">
        <v>5435</v>
      </c>
      <c r="B48" s="1217">
        <v>112800010001</v>
      </c>
      <c r="C48" s="764" t="s">
        <v>16202</v>
      </c>
      <c r="D48" s="1220">
        <v>60001.610000000008</v>
      </c>
      <c r="E48" s="1220">
        <v>60001.610000000008</v>
      </c>
      <c r="F48" s="1216"/>
    </row>
    <row r="49" spans="1:6">
      <c r="A49" s="1217" t="s">
        <v>5435</v>
      </c>
      <c r="B49" s="1217">
        <v>112830000001</v>
      </c>
      <c r="C49" s="764" t="s">
        <v>16203</v>
      </c>
      <c r="D49" s="1220">
        <v>75034.09</v>
      </c>
      <c r="E49" s="1220">
        <v>75034.09</v>
      </c>
      <c r="F49" s="1216"/>
    </row>
    <row r="50" spans="1:6">
      <c r="A50" s="1217" t="s">
        <v>5435</v>
      </c>
      <c r="B50" s="1217">
        <v>112800013001</v>
      </c>
      <c r="C50" s="764" t="s">
        <v>16204</v>
      </c>
      <c r="D50" s="1220">
        <v>69371.777741935482</v>
      </c>
      <c r="E50" s="1220">
        <v>69371.777741935482</v>
      </c>
      <c r="F50" s="1216"/>
    </row>
    <row r="51" spans="1:6">
      <c r="A51" s="1217" t="s">
        <v>5435</v>
      </c>
      <c r="B51" s="1217">
        <v>331000010001</v>
      </c>
      <c r="C51" s="764" t="s">
        <v>16205</v>
      </c>
      <c r="D51" s="1220">
        <v>38636.82</v>
      </c>
      <c r="E51" s="1220">
        <v>38636.82</v>
      </c>
      <c r="F51" s="1216"/>
    </row>
    <row r="52" spans="1:6">
      <c r="A52" s="1217" t="s">
        <v>5435</v>
      </c>
      <c r="B52" s="1217">
        <v>331100010001</v>
      </c>
      <c r="C52" s="764" t="s">
        <v>16206</v>
      </c>
      <c r="D52" s="1220">
        <v>34649.340000000004</v>
      </c>
      <c r="E52" s="1220">
        <v>34649.340000000004</v>
      </c>
    </row>
    <row r="53" spans="1:6">
      <c r="A53" s="1217" t="s">
        <v>5435</v>
      </c>
      <c r="B53" s="1217">
        <v>584574250000</v>
      </c>
      <c r="C53" s="764" t="s">
        <v>16159</v>
      </c>
      <c r="D53" s="1220">
        <v>1999.85</v>
      </c>
      <c r="E53" s="1220">
        <v>1999.85</v>
      </c>
      <c r="F53" s="520" t="s">
        <v>10924</v>
      </c>
    </row>
    <row r="54" spans="1:6">
      <c r="A54" s="1217" t="s">
        <v>5435</v>
      </c>
      <c r="B54" s="1217">
        <v>133700010001</v>
      </c>
      <c r="C54" s="764" t="s">
        <v>16158</v>
      </c>
      <c r="D54" s="1220">
        <v>62812.68</v>
      </c>
      <c r="E54" s="1220">
        <v>62812.68</v>
      </c>
    </row>
    <row r="55" spans="1:6">
      <c r="A55" s="1217" t="s">
        <v>5435</v>
      </c>
      <c r="B55" s="1217">
        <v>217400013001</v>
      </c>
      <c r="C55" s="764" t="s">
        <v>16156</v>
      </c>
      <c r="D55" s="1220">
        <v>105432.75</v>
      </c>
      <c r="E55" s="1220">
        <v>105432.75</v>
      </c>
    </row>
    <row r="56" spans="1:6">
      <c r="A56" s="1217" t="s">
        <v>446</v>
      </c>
      <c r="B56" s="1217">
        <v>687673540000</v>
      </c>
      <c r="C56" s="764" t="s">
        <v>16157</v>
      </c>
      <c r="D56" s="1220">
        <v>2205.2400000000002</v>
      </c>
      <c r="E56" s="1220">
        <v>2205.2400000000002</v>
      </c>
    </row>
    <row r="57" spans="1:6">
      <c r="A57" s="1217" t="s">
        <v>446</v>
      </c>
      <c r="B57" s="1217" t="s">
        <v>1078</v>
      </c>
      <c r="C57" s="764" t="s">
        <v>16207</v>
      </c>
      <c r="D57" s="1220">
        <v>1099.8</v>
      </c>
      <c r="E57" s="1220">
        <v>1099.8</v>
      </c>
    </row>
    <row r="58" spans="1:6">
      <c r="A58" s="1217" t="s">
        <v>446</v>
      </c>
      <c r="B58" s="1217">
        <v>584576100000</v>
      </c>
      <c r="C58" s="764" t="s">
        <v>16208</v>
      </c>
      <c r="D58" s="1220">
        <v>53359.57</v>
      </c>
      <c r="E58" s="1220">
        <v>53359.57</v>
      </c>
    </row>
    <row r="59" spans="1:6">
      <c r="A59" s="1217" t="s">
        <v>446</v>
      </c>
      <c r="B59" s="1217" t="s">
        <v>880</v>
      </c>
      <c r="C59" s="764" t="s">
        <v>16209</v>
      </c>
      <c r="D59" s="1220">
        <v>2044.9699999999998</v>
      </c>
      <c r="E59" s="1220">
        <v>2044.9699999999998</v>
      </c>
    </row>
    <row r="60" spans="1:6">
      <c r="A60" s="1217" t="s">
        <v>446</v>
      </c>
      <c r="B60" s="1217">
        <v>687675590000</v>
      </c>
      <c r="C60" s="764" t="s">
        <v>16210</v>
      </c>
      <c r="D60" s="1220">
        <v>26355.25</v>
      </c>
      <c r="E60" s="1220">
        <v>26355.25</v>
      </c>
    </row>
    <row r="61" spans="1:6">
      <c r="A61" s="1217" t="s">
        <v>446</v>
      </c>
      <c r="B61" s="1217">
        <v>687675730000</v>
      </c>
      <c r="C61" s="764" t="s">
        <v>16211</v>
      </c>
      <c r="D61" s="1220">
        <v>8504.65</v>
      </c>
      <c r="E61" s="1220">
        <v>8504.65</v>
      </c>
    </row>
    <row r="62" spans="1:6">
      <c r="A62" s="1217" t="s">
        <v>446</v>
      </c>
      <c r="B62" s="1217">
        <v>687675130000</v>
      </c>
      <c r="C62" s="764" t="s">
        <v>16212</v>
      </c>
      <c r="D62" s="1220">
        <v>5276.22</v>
      </c>
      <c r="E62" s="1220">
        <v>5276.22</v>
      </c>
    </row>
    <row r="63" spans="1:6">
      <c r="A63" s="1217" t="s">
        <v>446</v>
      </c>
      <c r="B63" s="1217">
        <v>581370050000</v>
      </c>
      <c r="C63" s="764" t="s">
        <v>16213</v>
      </c>
      <c r="D63" s="1220">
        <v>4159.03</v>
      </c>
      <c r="E63" s="1220">
        <v>4159.03</v>
      </c>
    </row>
    <row r="64" spans="1:6">
      <c r="A64" s="1217" t="s">
        <v>446</v>
      </c>
      <c r="B64" s="1217">
        <v>581670000000</v>
      </c>
      <c r="C64" s="764" t="s">
        <v>16214</v>
      </c>
      <c r="D64" s="1220">
        <v>11619.858870967742</v>
      </c>
      <c r="E64" s="1220">
        <v>11619.858870967742</v>
      </c>
    </row>
    <row r="65" spans="1:5">
      <c r="A65" s="1217" t="s">
        <v>446</v>
      </c>
      <c r="B65" s="1217">
        <v>583170000000</v>
      </c>
      <c r="C65" s="764" t="s">
        <v>16215</v>
      </c>
      <c r="D65" s="1220">
        <v>13359.75</v>
      </c>
      <c r="E65" s="1220">
        <v>13359.75</v>
      </c>
    </row>
    <row r="66" spans="1:5">
      <c r="A66" s="1217" t="s">
        <v>446</v>
      </c>
      <c r="B66" s="1217">
        <v>581470000000</v>
      </c>
      <c r="C66" s="764" t="s">
        <v>16216</v>
      </c>
      <c r="D66" s="1220">
        <v>5360.82</v>
      </c>
      <c r="E66" s="1220">
        <v>5360.82</v>
      </c>
    </row>
    <row r="67" spans="1:5">
      <c r="A67" s="1217" t="s">
        <v>446</v>
      </c>
      <c r="B67" s="1217">
        <v>584377000000</v>
      </c>
      <c r="C67" s="764" t="s">
        <v>16217</v>
      </c>
      <c r="D67" s="1220">
        <v>4966.0199999999995</v>
      </c>
      <c r="E67" s="1220">
        <v>4966.0199999999995</v>
      </c>
    </row>
    <row r="68" spans="1:5">
      <c r="A68" s="1217" t="s">
        <v>446</v>
      </c>
      <c r="B68" s="1217">
        <v>591070000999</v>
      </c>
      <c r="C68" s="764" t="s">
        <v>16218</v>
      </c>
      <c r="D68" s="1220">
        <v>14486.340000000002</v>
      </c>
      <c r="E68" s="1220">
        <v>14486.340000000002</v>
      </c>
    </row>
    <row r="69" spans="1:5">
      <c r="A69" s="1217" t="s">
        <v>446</v>
      </c>
      <c r="B69" s="1217">
        <v>587670000999</v>
      </c>
      <c r="C69" s="764" t="s">
        <v>16219</v>
      </c>
      <c r="D69" s="1220">
        <v>18123.670000000002</v>
      </c>
      <c r="E69" s="1220">
        <v>18123.670000000002</v>
      </c>
    </row>
    <row r="70" spans="1:5">
      <c r="A70" s="1217" t="s">
        <v>446</v>
      </c>
      <c r="B70" s="1217">
        <v>687772340999</v>
      </c>
      <c r="C70" s="764" t="s">
        <v>16220</v>
      </c>
      <c r="D70" s="1220">
        <v>22874.899999999998</v>
      </c>
      <c r="E70" s="1220">
        <v>22874.899999999998</v>
      </c>
    </row>
    <row r="71" spans="1:5">
      <c r="A71" s="1217" t="s">
        <v>446</v>
      </c>
      <c r="B71" s="1217">
        <v>687772330999</v>
      </c>
      <c r="C71" s="764" t="s">
        <v>16221</v>
      </c>
      <c r="D71" s="1220">
        <v>30222.41</v>
      </c>
      <c r="E71" s="1220">
        <v>30222.41</v>
      </c>
    </row>
    <row r="72" spans="1:5">
      <c r="A72" s="1217" t="s">
        <v>446</v>
      </c>
      <c r="B72" s="1217">
        <v>687772000001</v>
      </c>
      <c r="C72" s="764" t="s">
        <v>16222</v>
      </c>
      <c r="D72" s="1220">
        <v>35654.200000000004</v>
      </c>
      <c r="E72" s="1220">
        <v>35654.200000000004</v>
      </c>
    </row>
    <row r="74" spans="1:5">
      <c r="B74" s="523" t="s">
        <v>11304</v>
      </c>
      <c r="C74" s="524"/>
      <c r="D74" s="525"/>
      <c r="E74" s="525"/>
    </row>
    <row r="75" spans="1:5">
      <c r="B75" s="526"/>
      <c r="C75" s="527" t="s">
        <v>11305</v>
      </c>
    </row>
    <row r="76" spans="1:5">
      <c r="B76" s="526"/>
      <c r="C76" s="527" t="s">
        <v>11306</v>
      </c>
    </row>
    <row r="77" spans="1:5" ht="15">
      <c r="B77" s="528" t="s">
        <v>11309</v>
      </c>
      <c r="C77" s="529"/>
      <c r="D77" s="530"/>
      <c r="E77" s="530"/>
    </row>
    <row r="78" spans="1:5">
      <c r="B78" s="766"/>
      <c r="C78" s="767" t="s">
        <v>11307</v>
      </c>
    </row>
    <row r="79" spans="1:5">
      <c r="B79" s="766"/>
      <c r="C79" s="767" t="s">
        <v>11308</v>
      </c>
    </row>
    <row r="80" spans="1:5" ht="25.5">
      <c r="B80" s="768" t="s">
        <v>2295</v>
      </c>
      <c r="C80" s="769" t="s">
        <v>5869</v>
      </c>
      <c r="D80" s="520"/>
      <c r="E80" s="520"/>
    </row>
    <row r="81" spans="2:5" ht="25.5">
      <c r="B81" s="768" t="s">
        <v>2971</v>
      </c>
      <c r="C81" s="769" t="s">
        <v>5870</v>
      </c>
      <c r="D81" s="520"/>
      <c r="E81" s="520"/>
    </row>
    <row r="82" spans="2:5" ht="25.5">
      <c r="B82" s="768" t="s">
        <v>2294</v>
      </c>
      <c r="C82" s="769" t="s">
        <v>5871</v>
      </c>
      <c r="D82" s="520"/>
      <c r="E82" s="520"/>
    </row>
    <row r="83" spans="2:5" ht="25.5">
      <c r="B83" s="770" t="s">
        <v>2296</v>
      </c>
      <c r="C83" s="771" t="s">
        <v>5898</v>
      </c>
      <c r="D83" s="520"/>
      <c r="E83" s="520"/>
    </row>
    <row r="84" spans="2:5" ht="25.5">
      <c r="B84" s="772" t="s">
        <v>11122</v>
      </c>
      <c r="C84" s="771" t="s">
        <v>11123</v>
      </c>
    </row>
    <row r="85" spans="2:5" ht="25.5">
      <c r="B85" s="772" t="s">
        <v>11124</v>
      </c>
      <c r="C85" s="771" t="s">
        <v>11125</v>
      </c>
    </row>
    <row r="95" spans="2:5">
      <c r="B95" s="520"/>
      <c r="C95" s="520"/>
      <c r="D95" s="520"/>
      <c r="E95" s="520"/>
    </row>
    <row r="96" spans="2:5">
      <c r="B96" s="520"/>
      <c r="C96" s="520"/>
      <c r="D96" s="520"/>
      <c r="E96" s="520"/>
    </row>
    <row r="97" s="520" customFormat="1"/>
    <row r="98" s="520" customFormat="1"/>
  </sheetData>
  <autoFilter ref="A5:F72"/>
  <customSheetViews>
    <customSheetView guid="{95E102DE-4231-48F0-9DD3-B1784BE91BA1}" fitToPage="1">
      <selection activeCell="B69" sqref="B69"/>
      <pageMargins left="0.78740157480314965" right="0.19685039370078741" top="0" bottom="0" header="0.31496062992125984" footer="0.31496062992125984"/>
      <pageSetup paperSize="9" scale="40" orientation="portrait" r:id="rId1"/>
    </customSheetView>
    <customSheetView guid="{81E6C3B6-B85E-466F-95FC-42C2382D9766}" fitToPage="1">
      <selection activeCell="N7" sqref="N7"/>
      <pageMargins left="0.78740157480314965" right="0.19685039370078741" top="0" bottom="0" header="0.31496062992125984" footer="0.31496062992125984"/>
      <pageSetup paperSize="9" scale="40" orientation="portrait" r:id="rId2"/>
    </customSheetView>
  </customSheetViews>
  <mergeCells count="3">
    <mergeCell ref="B1:E1"/>
    <mergeCell ref="B2:E2"/>
    <mergeCell ref="B3:E3"/>
  </mergeCells>
  <phoneticPr fontId="32" type="noConversion"/>
  <pageMargins left="0.78740157480314965" right="0.19685039370078741" top="0" bottom="0" header="0.31496062992125984" footer="0.31496062992125984"/>
  <pageSetup paperSize="9" scale="56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G26"/>
  <sheetViews>
    <sheetView workbookViewId="0"/>
  </sheetViews>
  <sheetFormatPr defaultRowHeight="15"/>
  <cols>
    <col min="1" max="1" width="12" style="17" customWidth="1"/>
    <col min="2" max="2" width="80.28515625" style="4" bestFit="1" customWidth="1"/>
    <col min="3" max="3" width="11.7109375" bestFit="1" customWidth="1"/>
    <col min="4" max="4" width="6.42578125" bestFit="1" customWidth="1"/>
    <col min="5" max="5" width="12.7109375" style="5" customWidth="1"/>
    <col min="6" max="6" width="13.42578125" style="5" customWidth="1"/>
    <col min="7" max="7" width="17.42578125" customWidth="1"/>
  </cols>
  <sheetData>
    <row r="1" spans="1:7" ht="16.5" customHeight="1" thickTop="1" thickBot="1">
      <c r="A1" s="56" t="s">
        <v>14719</v>
      </c>
      <c r="B1" s="19"/>
      <c r="C1" s="19"/>
      <c r="D1" s="19"/>
      <c r="E1" s="25" t="s">
        <v>471</v>
      </c>
      <c r="F1" s="32">
        <v>0</v>
      </c>
    </row>
    <row r="2" spans="1:7" ht="27.4" customHeight="1" thickTop="1">
      <c r="A2" s="26" t="s">
        <v>95</v>
      </c>
      <c r="B2" s="176" t="s">
        <v>74</v>
      </c>
      <c r="C2" s="27" t="s">
        <v>97</v>
      </c>
      <c r="D2" s="27" t="s">
        <v>75</v>
      </c>
      <c r="E2" s="28" t="s">
        <v>76</v>
      </c>
      <c r="F2" s="29" t="s">
        <v>482</v>
      </c>
    </row>
    <row r="3" spans="1:7" ht="12" customHeight="1">
      <c r="A3" s="1579" t="s">
        <v>1566</v>
      </c>
      <c r="B3" s="1580"/>
      <c r="C3" s="1580"/>
      <c r="D3" s="1580"/>
      <c r="E3" s="1580"/>
      <c r="F3" s="1581"/>
    </row>
    <row r="4" spans="1:7">
      <c r="A4" s="16" t="s">
        <v>14694</v>
      </c>
      <c r="B4" s="1" t="s">
        <v>3</v>
      </c>
      <c r="C4" s="2" t="s">
        <v>103</v>
      </c>
      <c r="D4" s="3" t="s">
        <v>100</v>
      </c>
      <c r="E4" s="76">
        <v>141.46</v>
      </c>
      <c r="F4" s="30">
        <f t="shared" ref="F4:F5" si="0">ROUND(E4-(E4/100*$F$1),2)</f>
        <v>141.46</v>
      </c>
      <c r="G4" s="74"/>
    </row>
    <row r="5" spans="1:7">
      <c r="A5" s="16" t="s">
        <v>14696</v>
      </c>
      <c r="B5" s="1" t="s">
        <v>37</v>
      </c>
      <c r="C5" s="2" t="s">
        <v>103</v>
      </c>
      <c r="D5" s="3" t="s">
        <v>100</v>
      </c>
      <c r="E5" s="76">
        <v>167.22</v>
      </c>
      <c r="F5" s="30">
        <f t="shared" si="0"/>
        <v>167.22</v>
      </c>
      <c r="G5" s="74"/>
    </row>
    <row r="6" spans="1:7">
      <c r="A6" s="16" t="s">
        <v>14697</v>
      </c>
      <c r="B6" s="1" t="s">
        <v>14698</v>
      </c>
      <c r="C6" s="2" t="s">
        <v>103</v>
      </c>
      <c r="D6" s="3" t="s">
        <v>100</v>
      </c>
      <c r="E6" s="76">
        <v>308.16000000000003</v>
      </c>
      <c r="F6" s="30">
        <f t="shared" ref="F6:F12" si="1">ROUND(E6-(E6/100*$F$1),2)</f>
        <v>308.16000000000003</v>
      </c>
      <c r="G6" s="74"/>
    </row>
    <row r="7" spans="1:7" ht="12" customHeight="1">
      <c r="A7" s="1579" t="s">
        <v>14700</v>
      </c>
      <c r="B7" s="1580"/>
      <c r="C7" s="1580"/>
      <c r="D7" s="1580"/>
      <c r="E7" s="1580"/>
      <c r="F7" s="1581"/>
      <c r="G7" s="74"/>
    </row>
    <row r="8" spans="1:7" ht="13.5" customHeight="1">
      <c r="A8" s="16" t="s">
        <v>14701</v>
      </c>
      <c r="B8" s="1" t="s">
        <v>436</v>
      </c>
      <c r="C8" s="2" t="s">
        <v>103</v>
      </c>
      <c r="D8" s="3" t="s">
        <v>100</v>
      </c>
      <c r="E8" s="76">
        <v>189.5</v>
      </c>
      <c r="F8" s="30">
        <f t="shared" ref="F8:F9" si="2">ROUND(E8-(E8/100*$F$1),2)</f>
        <v>189.5</v>
      </c>
      <c r="G8" s="74"/>
    </row>
    <row r="9" spans="1:7" ht="13.5" customHeight="1">
      <c r="A9" s="16" t="s">
        <v>14702</v>
      </c>
      <c r="B9" s="1" t="s">
        <v>109</v>
      </c>
      <c r="C9" s="2" t="s">
        <v>103</v>
      </c>
      <c r="D9" s="3" t="s">
        <v>100</v>
      </c>
      <c r="E9" s="76">
        <v>245.39</v>
      </c>
      <c r="F9" s="30">
        <f t="shared" si="2"/>
        <v>245.39</v>
      </c>
      <c r="G9" s="74"/>
    </row>
    <row r="10" spans="1:7" ht="13.5" customHeight="1">
      <c r="A10" s="16" t="s">
        <v>14703</v>
      </c>
      <c r="B10" s="1" t="s">
        <v>3</v>
      </c>
      <c r="C10" s="2" t="s">
        <v>103</v>
      </c>
      <c r="D10" s="3" t="s">
        <v>100</v>
      </c>
      <c r="E10" s="76">
        <v>172</v>
      </c>
      <c r="F10" s="30">
        <f t="shared" si="1"/>
        <v>172</v>
      </c>
      <c r="G10" s="74"/>
    </row>
    <row r="11" spans="1:7" ht="13.5" customHeight="1">
      <c r="A11" s="16" t="s">
        <v>14704</v>
      </c>
      <c r="B11" s="1" t="s">
        <v>14695</v>
      </c>
      <c r="C11" s="2" t="s">
        <v>103</v>
      </c>
      <c r="D11" s="3" t="s">
        <v>100</v>
      </c>
      <c r="E11" s="76">
        <v>199.5</v>
      </c>
      <c r="F11" s="30">
        <f t="shared" ref="F11" si="3">ROUND(E11-(E11/100*$F$1),2)</f>
        <v>199.5</v>
      </c>
      <c r="G11" s="74"/>
    </row>
    <row r="12" spans="1:7" ht="13.5" customHeight="1">
      <c r="A12" s="16" t="s">
        <v>14705</v>
      </c>
      <c r="B12" s="1" t="s">
        <v>37</v>
      </c>
      <c r="C12" s="2" t="s">
        <v>103</v>
      </c>
      <c r="D12" s="3" t="s">
        <v>100</v>
      </c>
      <c r="E12" s="76">
        <v>197.28</v>
      </c>
      <c r="F12" s="30">
        <f t="shared" si="1"/>
        <v>197.28</v>
      </c>
      <c r="G12" s="74"/>
    </row>
    <row r="13" spans="1:7" ht="11.25" customHeight="1">
      <c r="A13" s="1579" t="s">
        <v>14706</v>
      </c>
      <c r="B13" s="1580"/>
      <c r="C13" s="1580"/>
      <c r="D13" s="1580"/>
      <c r="E13" s="1580"/>
      <c r="F13" s="1581"/>
      <c r="G13" s="74"/>
    </row>
    <row r="14" spans="1:7" ht="13.5" customHeight="1">
      <c r="A14" s="16" t="s">
        <v>14707</v>
      </c>
      <c r="B14" s="1014" t="s">
        <v>14708</v>
      </c>
      <c r="C14" s="2" t="s">
        <v>103</v>
      </c>
      <c r="D14" s="3" t="s">
        <v>100</v>
      </c>
      <c r="E14" s="76">
        <v>340.76</v>
      </c>
      <c r="F14" s="30">
        <f t="shared" ref="F14" si="4">ROUND(E14-(E14/100*$F$1),2)</f>
        <v>340.76</v>
      </c>
      <c r="G14" s="74"/>
    </row>
    <row r="15" spans="1:7" ht="13.5" customHeight="1">
      <c r="A15" s="16" t="s">
        <v>14710</v>
      </c>
      <c r="B15" s="1015" t="s">
        <v>14709</v>
      </c>
      <c r="C15" s="2" t="s">
        <v>103</v>
      </c>
      <c r="D15" s="3" t="s">
        <v>100</v>
      </c>
      <c r="E15" s="76">
        <v>87.5</v>
      </c>
      <c r="F15" s="30">
        <f t="shared" ref="F15" si="5">ROUND(E15-(E15/100*$F$1),2)</f>
        <v>87.5</v>
      </c>
      <c r="G15" s="74"/>
    </row>
    <row r="16" spans="1:7" ht="11.25" customHeight="1">
      <c r="A16" s="1579" t="s">
        <v>15448</v>
      </c>
      <c r="B16" s="1580"/>
      <c r="C16" s="1580"/>
      <c r="D16" s="1580"/>
      <c r="E16" s="1580"/>
      <c r="F16" s="1581"/>
      <c r="G16" s="74"/>
    </row>
    <row r="17" spans="1:7" ht="11.25" customHeight="1">
      <c r="A17" s="16" t="s">
        <v>15449</v>
      </c>
      <c r="B17" s="1015" t="s">
        <v>15450</v>
      </c>
      <c r="C17" s="2" t="s">
        <v>103</v>
      </c>
      <c r="D17" s="3" t="s">
        <v>100</v>
      </c>
      <c r="E17" s="76">
        <v>540</v>
      </c>
      <c r="F17" s="30">
        <f t="shared" ref="F17" si="6">ROUND(E17-(E17/100*$F$1),2)</f>
        <v>540</v>
      </c>
      <c r="G17" s="74"/>
    </row>
    <row r="18" spans="1:7" ht="11.25" customHeight="1">
      <c r="A18" s="1579" t="s">
        <v>159</v>
      </c>
      <c r="B18" s="1580"/>
      <c r="C18" s="1580"/>
      <c r="D18" s="1580"/>
      <c r="E18" s="1580"/>
      <c r="F18" s="1581"/>
      <c r="G18" s="74"/>
    </row>
    <row r="19" spans="1:7" ht="16.350000000000001" customHeight="1">
      <c r="A19" s="16" t="s">
        <v>14717</v>
      </c>
      <c r="B19" s="1016" t="s">
        <v>14718</v>
      </c>
      <c r="C19" s="2" t="s">
        <v>103</v>
      </c>
      <c r="D19" s="3" t="s">
        <v>100</v>
      </c>
      <c r="E19" s="76">
        <v>491</v>
      </c>
      <c r="F19" s="30">
        <f>ROUND(E19-(E19/100*$F$1),2)</f>
        <v>491</v>
      </c>
      <c r="G19" s="74"/>
    </row>
    <row r="20" spans="1:7" ht="12.75" customHeight="1">
      <c r="A20" s="1582" t="s">
        <v>14716</v>
      </c>
      <c r="B20" s="1583"/>
      <c r="C20" s="1583"/>
      <c r="D20" s="1583"/>
      <c r="E20" s="1583"/>
      <c r="F20" s="1584"/>
      <c r="G20" s="74"/>
    </row>
    <row r="21" spans="1:7" ht="15" customHeight="1">
      <c r="A21" s="16" t="s">
        <v>14715</v>
      </c>
      <c r="B21" s="1015" t="s">
        <v>66</v>
      </c>
      <c r="C21" s="2" t="s">
        <v>103</v>
      </c>
      <c r="D21" s="3" t="s">
        <v>100</v>
      </c>
      <c r="E21" s="76">
        <v>89.75</v>
      </c>
      <c r="F21" s="30">
        <f t="shared" ref="F21:F26" si="7">ROUND(E21-(E21/100*$F$1),2)</f>
        <v>89.75</v>
      </c>
      <c r="G21" s="74"/>
    </row>
    <row r="22" spans="1:7" ht="12.75" customHeight="1">
      <c r="A22" s="1579" t="s">
        <v>390</v>
      </c>
      <c r="B22" s="1580"/>
      <c r="C22" s="1580"/>
      <c r="D22" s="1580"/>
      <c r="E22" s="1580"/>
      <c r="F22" s="1581"/>
      <c r="G22" s="74"/>
    </row>
    <row r="23" spans="1:7">
      <c r="A23" s="16" t="s">
        <v>14699</v>
      </c>
      <c r="B23" s="1" t="s">
        <v>1485</v>
      </c>
      <c r="C23" s="2"/>
      <c r="D23" s="3" t="s">
        <v>100</v>
      </c>
      <c r="E23" s="76">
        <v>51.5</v>
      </c>
      <c r="F23" s="30">
        <f>ROUND(E23-(E23/100*$F$1),2)</f>
        <v>51.5</v>
      </c>
      <c r="G23" s="74"/>
    </row>
    <row r="24" spans="1:7">
      <c r="A24" s="16" t="s">
        <v>14711</v>
      </c>
      <c r="B24" s="1015" t="s">
        <v>14712</v>
      </c>
      <c r="C24" s="2" t="s">
        <v>103</v>
      </c>
      <c r="D24" s="3" t="s">
        <v>100</v>
      </c>
      <c r="E24" s="76">
        <v>43.64</v>
      </c>
      <c r="F24" s="30">
        <f t="shared" ref="F24" si="8">ROUND(E24-(E24/100*$F$1),2)</f>
        <v>43.64</v>
      </c>
      <c r="G24" s="74"/>
    </row>
    <row r="25" spans="1:7">
      <c r="A25" s="16" t="s">
        <v>14713</v>
      </c>
      <c r="B25" s="1" t="s">
        <v>14714</v>
      </c>
      <c r="C25" s="2"/>
      <c r="D25" s="3" t="s">
        <v>100</v>
      </c>
      <c r="E25" s="76">
        <v>141.53</v>
      </c>
      <c r="F25" s="30">
        <f t="shared" ref="F25" si="9">ROUND(E25-(E25/100*$F$1),2)</f>
        <v>141.53</v>
      </c>
      <c r="G25" s="74"/>
    </row>
    <row r="26" spans="1:7">
      <c r="A26" s="16" t="s">
        <v>15447</v>
      </c>
      <c r="B26" s="1015" t="s">
        <v>15446</v>
      </c>
      <c r="C26" s="2"/>
      <c r="D26" s="3" t="s">
        <v>100</v>
      </c>
      <c r="E26" s="76">
        <v>15</v>
      </c>
      <c r="F26" s="30">
        <f t="shared" si="7"/>
        <v>15</v>
      </c>
      <c r="G26" s="74"/>
    </row>
  </sheetData>
  <customSheetViews>
    <customSheetView guid="{95E102DE-4231-48F0-9DD3-B1784BE91BA1}" showPageBreaks="1" printArea="1" topLeftCell="A49">
      <selection activeCell="E70" sqref="E70"/>
      <rowBreaks count="37" manualBreakCount="37">
        <brk id="62" max="5" man="1"/>
        <brk id="92" max="5" man="1"/>
        <brk id="93" max="5" man="1"/>
        <brk id="94" max="5" man="1"/>
        <brk id="95" max="5" man="1"/>
        <brk id="96" max="5" man="1"/>
        <brk id="97" max="5" man="1"/>
        <brk id="98" max="5" man="1"/>
        <brk id="99" max="5" man="1"/>
        <brk id="100" max="5" man="1"/>
        <brk id="101" max="5" man="1"/>
        <brk id="102" max="5" man="1"/>
        <brk id="103" max="5" man="1"/>
        <brk id="104" max="5" man="1"/>
        <brk id="105" max="5" man="1"/>
        <brk id="106" max="5" man="1"/>
        <brk id="107" max="5" man="1"/>
        <brk id="108" max="5" man="1"/>
        <brk id="109" max="5" man="1"/>
        <brk id="110" max="5" man="1"/>
        <brk id="111" max="5" man="1"/>
        <brk id="112" max="5" man="1"/>
        <brk id="113" max="5" man="1"/>
        <brk id="114" max="5" man="1"/>
        <brk id="115" max="5" man="1"/>
        <brk id="116" max="5" man="1"/>
        <brk id="117" max="5" man="1"/>
        <brk id="118" max="5" man="1"/>
        <brk id="119" max="5" man="1"/>
        <brk id="120" max="5" man="1"/>
        <brk id="121" max="5" man="1"/>
        <brk id="122" max="5" man="1"/>
        <brk id="123" max="5" man="1"/>
        <brk id="124" max="5" man="1"/>
        <brk id="125" max="5" man="1"/>
        <brk id="126" max="5" man="1"/>
        <brk id="127" max="5" man="1"/>
      </rowBreaks>
      <pageMargins left="0" right="0" top="0.59055118110236227" bottom="0.78740157480314965" header="0" footer="0"/>
      <printOptions horizontalCentered="1"/>
      <pageSetup paperSize="9" scale="67" orientation="portrait" r:id="rId1"/>
      <headerFooter>
        <oddHeader>&amp;C&amp;"-,полужирный"&amp;12&amp;KFF0000УВАЖАЕМЫЕ ГОСПОДА!&amp;"-,обычный"&amp;11&amp;K01+000&amp;"-,полужирный"&amp;10&amp;K0000FFПРЕДЛАГАЕМ ВАМ ВЫСОКОКАЧЕСТВЕННЫЕ СМЕСИТЕЛИ ФИРМЫ "ORAS"</oddHeader>
      </headerFooter>
    </customSheetView>
    <customSheetView guid="{81E6C3B6-B85E-466F-95FC-42C2382D9766}" showPageBreaks="1" printArea="1" topLeftCell="A49">
      <selection activeCell="E70" sqref="E70"/>
      <rowBreaks count="27" manualBreakCount="27">
        <brk id="62" max="5" man="1"/>
        <brk id="92" max="5" man="1"/>
        <brk id="93" max="5" man="1"/>
        <brk id="94" max="5" man="1"/>
        <brk id="95" max="5" man="1"/>
        <brk id="96" max="5" man="1"/>
        <brk id="97" max="5" man="1"/>
        <brk id="98" max="5" man="1"/>
        <brk id="99" max="5" man="1"/>
        <brk id="100" max="5" man="1"/>
        <brk id="101" max="5" man="1"/>
        <brk id="102" max="5" man="1"/>
        <brk id="103" max="5" man="1"/>
        <brk id="104" max="5" man="1"/>
        <brk id="105" max="5" man="1"/>
        <brk id="106" max="5" man="1"/>
        <brk id="107" max="5" man="1"/>
        <brk id="108" max="5" man="1"/>
        <brk id="109" max="5" man="1"/>
        <brk id="110" max="5" man="1"/>
        <brk id="111" max="5" man="1"/>
        <brk id="112" max="5" man="1"/>
        <brk id="113" max="5" man="1"/>
        <brk id="114" max="5" man="1"/>
        <brk id="115" max="5" man="1"/>
        <brk id="116" max="5" man="1"/>
        <brk id="117" max="5" man="1"/>
      </rowBreaks>
      <pageMargins left="0" right="0" top="0.59055118110236227" bottom="0.78740157480314965" header="0" footer="0"/>
      <printOptions horizontalCentered="1"/>
      <pageSetup paperSize="9" scale="67" orientation="portrait" r:id="rId2"/>
      <headerFooter>
        <oddHeader>&amp;C&amp;"-,полужирный"&amp;12&amp;KFF0000УВАЖАЕМЫЕ ГОСПОДА!&amp;"-,обычный"&amp;11&amp;K01+000&amp;"-,полужирный"&amp;10&amp;K0000FFПРЕДЛАГАЕМ ВАМ ВЫСОКОКАЧЕСТВЕННЫЕ СМЕСИТЕЛИ ФИРМЫ "ORAS"</oddHeader>
      </headerFooter>
    </customSheetView>
  </customSheetViews>
  <mergeCells count="7">
    <mergeCell ref="A18:F18"/>
    <mergeCell ref="A20:F20"/>
    <mergeCell ref="A22:F22"/>
    <mergeCell ref="A3:F3"/>
    <mergeCell ref="A7:F7"/>
    <mergeCell ref="A13:F13"/>
    <mergeCell ref="A16:F16"/>
  </mergeCells>
  <printOptions horizontalCentered="1"/>
  <pageMargins left="0" right="0" top="0.59055118110236227" bottom="0.78740157480314965" header="0" footer="0"/>
  <pageSetup paperSize="9" scale="67" orientation="portrait" r:id="rId3"/>
  <headerFooter>
    <oddHeader>&amp;C&amp;"-,полужирный"&amp;12&amp;KFF0000УВАЖАЕМЫЕ ГОСПОДА!&amp;"-,обычный"&amp;11&amp;K01+000&amp;"-,полужирный"&amp;10&amp;K0000FFПРЕДЛАГАЕМ ВАМ ВЫСОКОКАЧЕСТВЕННЫЕ СМЕСИТЕЛИ ФИРМЫ "ORAS"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D20"/>
  <sheetViews>
    <sheetView workbookViewId="0">
      <selection activeCell="H13" sqref="H13"/>
    </sheetView>
  </sheetViews>
  <sheetFormatPr defaultColWidth="9.140625" defaultRowHeight="15"/>
  <cols>
    <col min="1" max="1" width="17.42578125" style="72" customWidth="1"/>
    <col min="2" max="2" width="61.28515625" customWidth="1"/>
    <col min="3" max="3" width="10.7109375" customWidth="1"/>
    <col min="4" max="4" width="62.5703125" customWidth="1"/>
  </cols>
  <sheetData>
    <row r="1" spans="1:4">
      <c r="A1" s="1680" t="s">
        <v>61</v>
      </c>
      <c r="B1" s="1680"/>
      <c r="C1" s="1680"/>
    </row>
    <row r="2" spans="1:4">
      <c r="A2" s="1681" t="s">
        <v>11303</v>
      </c>
      <c r="B2" s="1681"/>
      <c r="C2" s="1681"/>
    </row>
    <row r="3" spans="1:4" ht="15.75">
      <c r="A3" s="73"/>
      <c r="B3" s="6"/>
      <c r="C3" s="6"/>
    </row>
    <row r="4" spans="1:4" ht="11.25" customHeight="1">
      <c r="A4" s="73"/>
      <c r="B4" s="6"/>
      <c r="C4" s="6"/>
    </row>
    <row r="5" spans="1:4" ht="18.75">
      <c r="A5" s="515" t="s">
        <v>95</v>
      </c>
      <c r="B5" s="516" t="s">
        <v>193</v>
      </c>
      <c r="C5" s="516" t="s">
        <v>63</v>
      </c>
    </row>
    <row r="6" spans="1:4" ht="26.25">
      <c r="A6" s="517" t="s">
        <v>1211</v>
      </c>
      <c r="B6" s="518" t="s">
        <v>3008</v>
      </c>
      <c r="C6" s="519">
        <v>50</v>
      </c>
      <c r="D6" s="137" t="s">
        <v>1441</v>
      </c>
    </row>
    <row r="7" spans="1:4" ht="26.25">
      <c r="A7" s="517" t="s">
        <v>1442</v>
      </c>
      <c r="B7" s="518" t="s">
        <v>3013</v>
      </c>
      <c r="C7" s="519">
        <v>15</v>
      </c>
      <c r="D7" s="137" t="s">
        <v>1441</v>
      </c>
    </row>
    <row r="8" spans="1:4" ht="26.25">
      <c r="A8" s="517" t="s">
        <v>3009</v>
      </c>
      <c r="B8" s="518" t="s">
        <v>3010</v>
      </c>
      <c r="C8" s="519">
        <v>20</v>
      </c>
      <c r="D8" s="137" t="s">
        <v>1441</v>
      </c>
    </row>
    <row r="9" spans="1:4" ht="26.25">
      <c r="A9" s="517" t="s">
        <v>1210</v>
      </c>
      <c r="B9" s="518" t="s">
        <v>3007</v>
      </c>
      <c r="C9" s="519">
        <v>100</v>
      </c>
      <c r="D9" s="137" t="s">
        <v>1441</v>
      </c>
    </row>
    <row r="10" spans="1:4" ht="15.75">
      <c r="A10" s="517" t="s">
        <v>3014</v>
      </c>
      <c r="B10" s="518" t="s">
        <v>3015</v>
      </c>
      <c r="C10" s="519">
        <v>15</v>
      </c>
      <c r="D10" s="137" t="s">
        <v>1441</v>
      </c>
    </row>
    <row r="11" spans="1:4" ht="26.25">
      <c r="A11" s="517" t="s">
        <v>3016</v>
      </c>
      <c r="B11" s="518" t="s">
        <v>3017</v>
      </c>
      <c r="C11" s="519">
        <v>40</v>
      </c>
      <c r="D11" s="137" t="s">
        <v>1441</v>
      </c>
    </row>
    <row r="12" spans="1:4" ht="26.25">
      <c r="A12" s="517" t="s">
        <v>3018</v>
      </c>
      <c r="B12" s="518" t="s">
        <v>3019</v>
      </c>
      <c r="C12" s="519">
        <v>15</v>
      </c>
      <c r="D12" s="137" t="s">
        <v>1441</v>
      </c>
    </row>
    <row r="13" spans="1:4" ht="26.25">
      <c r="A13" s="517" t="s">
        <v>3020</v>
      </c>
      <c r="B13" s="518" t="s">
        <v>3021</v>
      </c>
      <c r="C13" s="519">
        <v>20</v>
      </c>
      <c r="D13" s="137" t="s">
        <v>1441</v>
      </c>
    </row>
    <row r="14" spans="1:4" ht="26.25">
      <c r="A14" s="517" t="s">
        <v>3022</v>
      </c>
      <c r="B14" s="518" t="s">
        <v>3023</v>
      </c>
      <c r="C14" s="519">
        <v>65</v>
      </c>
      <c r="D14" s="137" t="s">
        <v>1441</v>
      </c>
    </row>
    <row r="15" spans="1:4" ht="26.25">
      <c r="A15" s="517" t="s">
        <v>3011</v>
      </c>
      <c r="B15" s="518" t="s">
        <v>3012</v>
      </c>
      <c r="C15" s="519">
        <v>1.5</v>
      </c>
      <c r="D15" s="137" t="s">
        <v>1441</v>
      </c>
    </row>
    <row r="16" spans="1:4" ht="15.75">
      <c r="A16" s="517" t="s">
        <v>3024</v>
      </c>
      <c r="B16" s="518" t="s">
        <v>3025</v>
      </c>
      <c r="C16" s="519">
        <v>35</v>
      </c>
      <c r="D16" s="137" t="s">
        <v>1441</v>
      </c>
    </row>
    <row r="17" spans="1:4" ht="15.75">
      <c r="A17" s="517" t="s">
        <v>3026</v>
      </c>
      <c r="B17" s="518" t="s">
        <v>3027</v>
      </c>
      <c r="C17" s="519">
        <v>40</v>
      </c>
      <c r="D17" s="137" t="s">
        <v>1441</v>
      </c>
    </row>
    <row r="18" spans="1:4" ht="15.75">
      <c r="A18" s="517" t="s">
        <v>3028</v>
      </c>
      <c r="B18" s="518" t="s">
        <v>3029</v>
      </c>
      <c r="C18" s="519">
        <v>20</v>
      </c>
      <c r="D18" s="137" t="s">
        <v>1441</v>
      </c>
    </row>
    <row r="19" spans="1:4" ht="15.75">
      <c r="A19" s="517" t="s">
        <v>3030</v>
      </c>
      <c r="B19" s="518" t="s">
        <v>3031</v>
      </c>
      <c r="C19" s="519">
        <v>25</v>
      </c>
      <c r="D19" s="137" t="s">
        <v>1441</v>
      </c>
    </row>
    <row r="20" spans="1:4" ht="15.75">
      <c r="A20" s="517" t="s">
        <v>3032</v>
      </c>
      <c r="B20" s="518" t="s">
        <v>3033</v>
      </c>
      <c r="C20" s="519">
        <v>30</v>
      </c>
      <c r="D20" s="137" t="s">
        <v>1441</v>
      </c>
    </row>
  </sheetData>
  <customSheetViews>
    <customSheetView guid="{95E102DE-4231-48F0-9DD3-B1784BE91BA1}">
      <selection activeCell="A39" sqref="A39"/>
      <pageMargins left="0.78740157480314965" right="0.78740157480314965" top="0" bottom="0" header="0.27559055118110237" footer="0.27559055118110237"/>
      <pageSetup paperSize="9" scale="90" orientation="portrait" r:id="rId1"/>
    </customSheetView>
    <customSheetView guid="{81E6C3B6-B85E-466F-95FC-42C2382D9766}">
      <selection activeCell="A39" sqref="A39"/>
      <pageMargins left="0.78740157480314965" right="0.78740157480314965" top="0" bottom="0" header="0.27559055118110237" footer="0.27559055118110237"/>
      <pageSetup paperSize="9" scale="90" orientation="portrait" r:id="rId2"/>
    </customSheetView>
  </customSheetViews>
  <mergeCells count="2">
    <mergeCell ref="A1:C1"/>
    <mergeCell ref="A2:C2"/>
  </mergeCells>
  <pageMargins left="0.78740157480314965" right="0.78740157480314965" top="0" bottom="0" header="0.27559055118110237" footer="0.27559055118110237"/>
  <pageSetup paperSize="9" scale="90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D8"/>
  <sheetViews>
    <sheetView workbookViewId="0">
      <selection sqref="A1:D1"/>
    </sheetView>
  </sheetViews>
  <sheetFormatPr defaultColWidth="9.140625" defaultRowHeight="15"/>
  <cols>
    <col min="1" max="1" width="20.5703125" customWidth="1"/>
    <col min="2" max="2" width="48.140625" customWidth="1"/>
    <col min="3" max="3" width="15.140625" customWidth="1"/>
    <col min="4" max="4" width="17.28515625" style="142" customWidth="1"/>
  </cols>
  <sheetData>
    <row r="1" spans="1:4">
      <c r="A1" s="1586" t="s">
        <v>61</v>
      </c>
      <c r="B1" s="1586"/>
      <c r="C1" s="1586"/>
      <c r="D1" s="1586"/>
    </row>
    <row r="2" spans="1:4">
      <c r="A2" s="130" t="s">
        <v>2430</v>
      </c>
      <c r="B2" s="131"/>
      <c r="C2" s="132"/>
      <c r="D2" s="151"/>
    </row>
    <row r="3" spans="1:4">
      <c r="A3" s="133" t="s">
        <v>2431</v>
      </c>
      <c r="B3" s="131"/>
      <c r="C3" s="132"/>
      <c r="D3" s="151"/>
    </row>
    <row r="5" spans="1:4">
      <c r="A5" s="148" t="s">
        <v>95</v>
      </c>
      <c r="B5" s="134" t="s">
        <v>510</v>
      </c>
      <c r="C5" s="148"/>
      <c r="D5" s="149"/>
    </row>
    <row r="6" spans="1:4" ht="54.75" customHeight="1">
      <c r="A6" s="146"/>
      <c r="B6" s="199" t="s">
        <v>3808</v>
      </c>
      <c r="C6" s="143"/>
      <c r="D6" s="152" t="s">
        <v>3809</v>
      </c>
    </row>
    <row r="7" spans="1:4" ht="30" customHeight="1">
      <c r="A7" s="145" t="s">
        <v>2629</v>
      </c>
      <c r="B7" s="144" t="s">
        <v>2630</v>
      </c>
      <c r="C7" s="150"/>
      <c r="D7" s="153">
        <v>8796.99</v>
      </c>
    </row>
    <row r="8" spans="1:4" ht="15" customHeight="1">
      <c r="A8" s="147" t="s">
        <v>2631</v>
      </c>
      <c r="B8" s="144" t="s">
        <v>2632</v>
      </c>
      <c r="C8" s="150"/>
      <c r="D8" s="153">
        <v>10757</v>
      </c>
    </row>
  </sheetData>
  <customSheetViews>
    <customSheetView guid="{95E102DE-4231-48F0-9DD3-B1784BE91BA1}">
      <selection activeCell="D8" sqref="D8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D8" sqref="D8"/>
      <pageMargins left="0.7" right="0.7" top="0.75" bottom="0.75" header="0.3" footer="0.3"/>
      <pageSetup paperSize="9" orientation="portrait" r:id="rId2"/>
    </customSheetView>
  </customSheetViews>
  <mergeCells count="1">
    <mergeCell ref="A1:D1"/>
  </mergeCells>
  <pageMargins left="0.7" right="0.7" top="0.75" bottom="0.75" header="0.3" footer="0.3"/>
  <pageSetup paperSize="9" orientation="portrait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E53"/>
  <sheetViews>
    <sheetView workbookViewId="0"/>
  </sheetViews>
  <sheetFormatPr defaultColWidth="8.85546875" defaultRowHeight="12.75"/>
  <cols>
    <col min="1" max="1" width="19.28515625" style="792" customWidth="1"/>
    <col min="2" max="2" width="38.5703125" style="792" customWidth="1"/>
    <col min="3" max="3" width="15.28515625" style="68" customWidth="1"/>
    <col min="4" max="4" width="13.7109375" style="69" customWidth="1"/>
    <col min="5" max="16384" width="8.85546875" style="57"/>
  </cols>
  <sheetData>
    <row r="1" spans="1:5">
      <c r="A1" s="789" t="s">
        <v>18</v>
      </c>
    </row>
    <row r="2" spans="1:5">
      <c r="A2" s="790" t="s">
        <v>13704</v>
      </c>
    </row>
    <row r="3" spans="1:5">
      <c r="A3" s="791" t="s">
        <v>5268</v>
      </c>
      <c r="B3" s="807"/>
      <c r="C3" s="70"/>
    </row>
    <row r="4" spans="1:5" ht="13.9" customHeight="1">
      <c r="A4" s="57"/>
      <c r="B4" s="808"/>
    </row>
    <row r="5" spans="1:5" ht="13.9" customHeight="1" thickBot="1">
      <c r="A5" s="818" t="s">
        <v>4734</v>
      </c>
      <c r="B5" s="808"/>
    </row>
    <row r="6" spans="1:5" ht="22.7" customHeight="1" thickBot="1">
      <c r="A6" s="793" t="s">
        <v>95</v>
      </c>
      <c r="B6" s="809" t="s">
        <v>193</v>
      </c>
      <c r="C6" s="819" t="s">
        <v>63</v>
      </c>
      <c r="D6" s="820"/>
    </row>
    <row r="7" spans="1:5" ht="22.7" customHeight="1" thickBot="1">
      <c r="A7" s="794"/>
      <c r="B7" s="810" t="s">
        <v>13705</v>
      </c>
      <c r="C7" s="108"/>
      <c r="D7" s="109"/>
    </row>
    <row r="8" spans="1:5" ht="22.7" customHeight="1" thickBot="1">
      <c r="A8" s="795">
        <v>6802300</v>
      </c>
      <c r="B8" s="811" t="s">
        <v>2116</v>
      </c>
      <c r="C8" s="110">
        <v>22</v>
      </c>
      <c r="D8" s="110">
        <f>C8-(C8/100*$D$6)</f>
        <v>22</v>
      </c>
    </row>
    <row r="9" spans="1:5" ht="15" customHeight="1" thickBot="1">
      <c r="A9" s="794"/>
      <c r="B9" s="810" t="s">
        <v>13706</v>
      </c>
      <c r="C9" s="108"/>
      <c r="D9" s="109"/>
    </row>
    <row r="10" spans="1:5" ht="13.5" thickBot="1">
      <c r="A10" s="796">
        <v>3827701</v>
      </c>
      <c r="B10" s="135" t="s">
        <v>1962</v>
      </c>
      <c r="C10" s="114">
        <v>303</v>
      </c>
      <c r="D10" s="110">
        <f>C10-(C10/100*$D$6)</f>
        <v>303</v>
      </c>
    </row>
    <row r="11" spans="1:5" s="62" customFormat="1" ht="13.5" thickBot="1">
      <c r="A11" s="794"/>
      <c r="B11" s="810" t="s">
        <v>2612</v>
      </c>
      <c r="C11" s="108"/>
      <c r="D11" s="109"/>
      <c r="E11" s="57"/>
    </row>
    <row r="12" spans="1:5" s="62" customFormat="1" ht="13.5" thickBot="1">
      <c r="A12" s="796">
        <v>9026401</v>
      </c>
      <c r="B12" s="811" t="s">
        <v>2440</v>
      </c>
      <c r="C12" s="111">
        <v>23</v>
      </c>
      <c r="D12" s="65">
        <f t="shared" ref="D12" si="0">C12-(C12/100*$D$9)</f>
        <v>23</v>
      </c>
      <c r="E12" s="57"/>
    </row>
    <row r="13" spans="1:5" s="62" customFormat="1" ht="13.5" thickBot="1">
      <c r="A13" s="794"/>
      <c r="B13" s="810" t="s">
        <v>4024</v>
      </c>
      <c r="C13" s="108"/>
      <c r="D13" s="109"/>
      <c r="E13" s="57"/>
    </row>
    <row r="14" spans="1:5" s="62" customFormat="1" ht="25.5">
      <c r="A14" s="796">
        <v>40161</v>
      </c>
      <c r="B14" s="811" t="s">
        <v>4025</v>
      </c>
      <c r="C14" s="111">
        <v>155.93</v>
      </c>
      <c r="D14" s="65">
        <f>C14-(C14/100*$D$6)</f>
        <v>155.93</v>
      </c>
      <c r="E14" s="57"/>
    </row>
    <row r="15" spans="1:5" s="62" customFormat="1" ht="25.5">
      <c r="A15" s="796" t="s">
        <v>4026</v>
      </c>
      <c r="B15" s="811" t="s">
        <v>4027</v>
      </c>
      <c r="C15" s="111">
        <v>134.72</v>
      </c>
      <c r="D15" s="65">
        <f>C15-(C15/100*$D$6)</f>
        <v>134.72</v>
      </c>
      <c r="E15" s="57"/>
    </row>
    <row r="16" spans="1:5" s="62" customFormat="1" ht="13.5" thickBot="1">
      <c r="A16" s="796">
        <v>51710</v>
      </c>
      <c r="B16" s="811" t="s">
        <v>4028</v>
      </c>
      <c r="C16" s="111">
        <v>46.68</v>
      </c>
      <c r="D16" s="65">
        <f>C16-(C16/100*$D$6)</f>
        <v>46.68</v>
      </c>
      <c r="E16" s="57"/>
    </row>
    <row r="17" spans="1:5" s="62" customFormat="1" ht="13.5" thickBot="1">
      <c r="A17" s="794"/>
      <c r="B17" s="810" t="s">
        <v>554</v>
      </c>
      <c r="C17" s="108"/>
      <c r="D17" s="109"/>
      <c r="E17" s="57"/>
    </row>
    <row r="18" spans="1:5">
      <c r="A18" s="796" t="s">
        <v>764</v>
      </c>
      <c r="B18" s="811" t="s">
        <v>555</v>
      </c>
      <c r="C18" s="66">
        <v>31</v>
      </c>
      <c r="D18" s="65">
        <f>C18-(C18/100*$D$6)</f>
        <v>31</v>
      </c>
    </row>
    <row r="19" spans="1:5" ht="13.5" thickBot="1">
      <c r="A19" s="797">
        <v>51371</v>
      </c>
      <c r="B19" s="812" t="s">
        <v>556</v>
      </c>
      <c r="C19" s="67">
        <v>37</v>
      </c>
      <c r="D19" s="65">
        <f>C19-(C19/100*$D$6)</f>
        <v>37</v>
      </c>
    </row>
    <row r="20" spans="1:5" s="63" customFormat="1" ht="13.5" thickBot="1">
      <c r="A20" s="794"/>
      <c r="B20" s="810" t="s">
        <v>557</v>
      </c>
      <c r="C20" s="108"/>
      <c r="D20" s="108"/>
      <c r="E20" s="57"/>
    </row>
    <row r="21" spans="1:5">
      <c r="A21" s="796" t="s">
        <v>765</v>
      </c>
      <c r="B21" s="811" t="s">
        <v>558</v>
      </c>
      <c r="C21" s="66">
        <v>38</v>
      </c>
      <c r="D21" s="65">
        <f>C21-(C21/100*$D$6)</f>
        <v>38</v>
      </c>
    </row>
    <row r="22" spans="1:5">
      <c r="A22" s="796" t="s">
        <v>766</v>
      </c>
      <c r="B22" s="811" t="s">
        <v>559</v>
      </c>
      <c r="C22" s="66">
        <v>39</v>
      </c>
      <c r="D22" s="65">
        <f>C22-(C22/100*$D$6)</f>
        <v>39</v>
      </c>
    </row>
    <row r="23" spans="1:5" ht="38.25">
      <c r="A23" s="796" t="s">
        <v>767</v>
      </c>
      <c r="B23" s="811" t="s">
        <v>560</v>
      </c>
      <c r="C23" s="66">
        <v>66</v>
      </c>
      <c r="D23" s="65">
        <f>C23-(C23/100*$D$6)</f>
        <v>66</v>
      </c>
    </row>
    <row r="24" spans="1:5" ht="26.25" thickBot="1">
      <c r="A24" s="796" t="s">
        <v>768</v>
      </c>
      <c r="B24" s="811" t="s">
        <v>561</v>
      </c>
      <c r="C24" s="66">
        <v>88</v>
      </c>
      <c r="D24" s="65">
        <f>C24-(C24/100*$D$6)</f>
        <v>88</v>
      </c>
    </row>
    <row r="25" spans="1:5" ht="13.5" thickBot="1">
      <c r="A25" s="794"/>
      <c r="B25" s="810" t="s">
        <v>562</v>
      </c>
      <c r="C25" s="108"/>
      <c r="D25" s="108"/>
    </row>
    <row r="26" spans="1:5">
      <c r="A26" s="796" t="s">
        <v>769</v>
      </c>
      <c r="B26" s="811" t="s">
        <v>563</v>
      </c>
      <c r="C26" s="64">
        <v>56</v>
      </c>
      <c r="D26" s="65">
        <f>C26-(C26/100*$D$6)</f>
        <v>56</v>
      </c>
    </row>
    <row r="27" spans="1:5" ht="13.5" thickBot="1">
      <c r="A27" s="796" t="s">
        <v>770</v>
      </c>
      <c r="B27" s="811" t="s">
        <v>564</v>
      </c>
      <c r="C27" s="66">
        <v>53</v>
      </c>
      <c r="D27" s="65">
        <f>C27-(C27/100*$D$6)</f>
        <v>53</v>
      </c>
    </row>
    <row r="28" spans="1:5" ht="13.5" thickBot="1">
      <c r="A28" s="794"/>
      <c r="B28" s="810" t="s">
        <v>565</v>
      </c>
      <c r="C28" s="108"/>
      <c r="D28" s="108"/>
    </row>
    <row r="29" spans="1:5" ht="25.5">
      <c r="A29" s="796">
        <v>27160</v>
      </c>
      <c r="B29" s="811" t="s">
        <v>566</v>
      </c>
      <c r="C29" s="66">
        <v>177</v>
      </c>
      <c r="D29" s="65">
        <f>C29-(C29/100*$D$6)</f>
        <v>177</v>
      </c>
    </row>
    <row r="30" spans="1:5" ht="13.5" thickBot="1">
      <c r="A30" s="796">
        <v>27362</v>
      </c>
      <c r="B30" s="811" t="s">
        <v>567</v>
      </c>
      <c r="C30" s="66">
        <v>174</v>
      </c>
      <c r="D30" s="65">
        <f>C30-(C30/100*$D$6)</f>
        <v>174</v>
      </c>
    </row>
    <row r="31" spans="1:5" ht="13.5" thickBot="1">
      <c r="A31" s="798"/>
      <c r="B31" s="813" t="s">
        <v>568</v>
      </c>
      <c r="C31" s="108"/>
      <c r="D31" s="108"/>
    </row>
    <row r="32" spans="1:5">
      <c r="A32" s="796" t="s">
        <v>771</v>
      </c>
      <c r="B32" s="814" t="s">
        <v>569</v>
      </c>
      <c r="C32" s="67">
        <v>56</v>
      </c>
      <c r="D32" s="65">
        <f>C32-(C32/100*$D$6)</f>
        <v>56</v>
      </c>
    </row>
    <row r="33" spans="1:4">
      <c r="A33" s="796" t="s">
        <v>772</v>
      </c>
      <c r="B33" s="814" t="s">
        <v>570</v>
      </c>
      <c r="C33" s="67">
        <v>54</v>
      </c>
      <c r="D33" s="65">
        <f>C33-(C33/100*$D$6)</f>
        <v>54</v>
      </c>
    </row>
    <row r="34" spans="1:4" ht="38.25">
      <c r="A34" s="796" t="s">
        <v>773</v>
      </c>
      <c r="B34" s="814" t="s">
        <v>571</v>
      </c>
      <c r="C34" s="67">
        <v>128</v>
      </c>
      <c r="D34" s="65">
        <f>C34-(C34/100*$D$6)</f>
        <v>128</v>
      </c>
    </row>
    <row r="35" spans="1:4" ht="13.5" thickBot="1">
      <c r="A35" s="796" t="s">
        <v>774</v>
      </c>
      <c r="B35" s="814" t="s">
        <v>572</v>
      </c>
      <c r="C35" s="67">
        <v>47</v>
      </c>
      <c r="D35" s="65">
        <f>C35-(C35/100*$D$6)</f>
        <v>47</v>
      </c>
    </row>
    <row r="36" spans="1:4" ht="13.5" thickBot="1">
      <c r="A36" s="799"/>
      <c r="B36" s="813" t="s">
        <v>573</v>
      </c>
      <c r="C36" s="108"/>
      <c r="D36" s="108"/>
    </row>
    <row r="37" spans="1:4" ht="13.5" thickBot="1">
      <c r="A37" s="796">
        <v>11432</v>
      </c>
      <c r="B37" s="814" t="s">
        <v>574</v>
      </c>
      <c r="C37" s="66">
        <v>82</v>
      </c>
      <c r="D37" s="65">
        <f>C37-(C37/100*$D$6)</f>
        <v>82</v>
      </c>
    </row>
    <row r="38" spans="1:4" ht="13.5" thickBot="1">
      <c r="A38" s="799"/>
      <c r="B38" s="813" t="s">
        <v>1034</v>
      </c>
      <c r="C38" s="116"/>
      <c r="D38" s="116"/>
    </row>
    <row r="39" spans="1:4" ht="13.5" thickBot="1">
      <c r="A39" s="800">
        <v>12430</v>
      </c>
      <c r="B39" s="814" t="s">
        <v>775</v>
      </c>
      <c r="C39" s="66">
        <v>103</v>
      </c>
      <c r="D39" s="65">
        <f>C39-(C39/100*$D$6)</f>
        <v>103</v>
      </c>
    </row>
    <row r="40" spans="1:4" ht="13.5" thickBot="1">
      <c r="A40" s="799"/>
      <c r="B40" s="813" t="s">
        <v>1035</v>
      </c>
      <c r="C40" s="116"/>
      <c r="D40" s="116"/>
    </row>
    <row r="41" spans="1:4">
      <c r="A41" s="800" t="s">
        <v>13703</v>
      </c>
      <c r="B41" s="814" t="s">
        <v>776</v>
      </c>
      <c r="C41" s="66">
        <v>43</v>
      </c>
      <c r="D41" s="65">
        <f>C41-(C41/100*$D$6)</f>
        <v>43</v>
      </c>
    </row>
    <row r="42" spans="1:4" ht="26.25" thickBot="1">
      <c r="A42" s="800">
        <v>51272</v>
      </c>
      <c r="B42" s="814" t="s">
        <v>777</v>
      </c>
      <c r="C42" s="66">
        <v>36</v>
      </c>
      <c r="D42" s="65">
        <f>C42-(C42/100*$D$6)</f>
        <v>36</v>
      </c>
    </row>
    <row r="43" spans="1:4" ht="13.5" thickBot="1">
      <c r="A43" s="799"/>
      <c r="B43" s="815" t="s">
        <v>1036</v>
      </c>
      <c r="C43" s="116"/>
      <c r="D43" s="116"/>
    </row>
    <row r="44" spans="1:4" ht="26.25" thickBot="1">
      <c r="A44" s="800" t="s">
        <v>778</v>
      </c>
      <c r="B44" s="814" t="s">
        <v>779</v>
      </c>
      <c r="C44" s="66">
        <v>153</v>
      </c>
      <c r="D44" s="65">
        <f>C44-(C44/100*$D$6)</f>
        <v>153</v>
      </c>
    </row>
    <row r="45" spans="1:4" ht="13.5" thickBot="1">
      <c r="A45" s="799"/>
      <c r="B45" s="815" t="s">
        <v>1044</v>
      </c>
      <c r="C45" s="116"/>
      <c r="D45" s="116"/>
    </row>
    <row r="46" spans="1:4" ht="38.25">
      <c r="A46" s="801" t="s">
        <v>1037</v>
      </c>
      <c r="B46" s="814" t="s">
        <v>1038</v>
      </c>
      <c r="C46" s="71">
        <v>118</v>
      </c>
      <c r="D46" s="65">
        <f>C46-(C46/100*$D$6)</f>
        <v>118</v>
      </c>
    </row>
    <row r="47" spans="1:4" ht="26.25" thickBot="1">
      <c r="A47" s="802" t="s">
        <v>1039</v>
      </c>
      <c r="B47" s="814" t="s">
        <v>1040</v>
      </c>
      <c r="C47" s="71">
        <v>138</v>
      </c>
      <c r="D47" s="65">
        <f>C47-(C47/100*$D$6)</f>
        <v>138</v>
      </c>
    </row>
    <row r="48" spans="1:4" ht="13.5" thickBot="1">
      <c r="A48" s="803"/>
      <c r="B48" s="816" t="s">
        <v>1045</v>
      </c>
      <c r="C48" s="117"/>
      <c r="D48" s="117"/>
    </row>
    <row r="49" spans="1:4">
      <c r="A49" s="804">
        <v>34160</v>
      </c>
      <c r="B49" s="817" t="s">
        <v>1041</v>
      </c>
      <c r="C49" s="115">
        <v>226</v>
      </c>
      <c r="D49" s="65">
        <f>C49-(C49/100*$D$6)</f>
        <v>226</v>
      </c>
    </row>
    <row r="50" spans="1:4">
      <c r="A50" s="802">
        <v>51319</v>
      </c>
      <c r="B50" s="814" t="s">
        <v>1042</v>
      </c>
      <c r="C50" s="71">
        <v>137.81</v>
      </c>
      <c r="D50" s="65">
        <f>C50-(C50/100*$D$6)</f>
        <v>137.81</v>
      </c>
    </row>
    <row r="51" spans="1:4">
      <c r="A51" s="805">
        <v>51318</v>
      </c>
      <c r="B51" s="814" t="s">
        <v>1043</v>
      </c>
      <c r="C51" s="71">
        <v>75</v>
      </c>
      <c r="D51" s="65">
        <f>C51-(C51/100*$D$6)</f>
        <v>75</v>
      </c>
    </row>
    <row r="53" spans="1:4">
      <c r="A53" s="806"/>
    </row>
  </sheetData>
  <customSheetViews>
    <customSheetView guid="{95E102DE-4231-48F0-9DD3-B1784BE91BA1}">
      <selection activeCell="F189" sqref="F189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F189" sqref="F189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8"/>
  <sheetViews>
    <sheetView topLeftCell="A72" workbookViewId="0">
      <selection activeCell="E81" sqref="E81"/>
    </sheetView>
  </sheetViews>
  <sheetFormatPr defaultRowHeight="16.5"/>
  <cols>
    <col min="1" max="1" width="12.5703125" style="1342" customWidth="1"/>
    <col min="2" max="2" width="55.28515625" style="1307" customWidth="1"/>
    <col min="3" max="3" width="10.5703125" style="1341" customWidth="1"/>
    <col min="4" max="4" width="14" style="1342" customWidth="1"/>
    <col min="5" max="5" width="13.5703125" style="1342" bestFit="1" customWidth="1"/>
  </cols>
  <sheetData>
    <row r="1" spans="1:5" ht="16.899999999999999" customHeight="1">
      <c r="B1" s="1360" t="s">
        <v>17150</v>
      </c>
      <c r="C1" s="1361"/>
    </row>
    <row r="2" spans="1:5" ht="17.45" customHeight="1">
      <c r="B2" s="1360" t="s">
        <v>17151</v>
      </c>
      <c r="C2" s="1361"/>
    </row>
    <row r="3" spans="1:5" ht="17.45" customHeight="1">
      <c r="B3" s="1360" t="s">
        <v>20021</v>
      </c>
      <c r="C3" s="1361"/>
      <c r="D3" s="1343"/>
    </row>
    <row r="4" spans="1:5" ht="12" customHeight="1">
      <c r="B4"/>
      <c r="D4" s="1343"/>
    </row>
    <row r="5" spans="1:5" ht="19.899999999999999" customHeight="1">
      <c r="A5" s="1344" t="s">
        <v>95</v>
      </c>
      <c r="B5" s="1345" t="s">
        <v>3475</v>
      </c>
      <c r="C5" s="1346" t="s">
        <v>17152</v>
      </c>
      <c r="D5" s="1347" t="s">
        <v>17153</v>
      </c>
    </row>
    <row r="6" spans="1:5" ht="18.600000000000001" customHeight="1">
      <c r="A6" s="1357"/>
      <c r="B6" s="1348" t="s">
        <v>17154</v>
      </c>
      <c r="C6" s="1349"/>
      <c r="D6" s="1350">
        <v>0</v>
      </c>
    </row>
    <row r="7" spans="1:5" ht="27">
      <c r="A7" s="1362" t="s">
        <v>17155</v>
      </c>
      <c r="B7" s="1351" t="s">
        <v>17156</v>
      </c>
      <c r="C7" s="1352">
        <v>23990</v>
      </c>
      <c r="D7" s="1353" t="s">
        <v>2073</v>
      </c>
    </row>
    <row r="8" spans="1:5" ht="27">
      <c r="A8" s="1362" t="s">
        <v>17157</v>
      </c>
      <c r="B8" s="1351" t="s">
        <v>17158</v>
      </c>
      <c r="C8" s="1352">
        <v>22500</v>
      </c>
      <c r="D8" s="1353" t="s">
        <v>2073</v>
      </c>
    </row>
    <row r="9" spans="1:5" ht="27">
      <c r="A9" s="1362" t="s">
        <v>17159</v>
      </c>
      <c r="B9" s="1351" t="s">
        <v>17160</v>
      </c>
      <c r="C9" s="1352">
        <v>17026.511088860003</v>
      </c>
      <c r="D9" s="1354">
        <f>C9-C9*$D$6</f>
        <v>17026.511088860003</v>
      </c>
      <c r="E9" s="748"/>
    </row>
    <row r="10" spans="1:5" ht="27">
      <c r="A10" s="1362" t="s">
        <v>17161</v>
      </c>
      <c r="B10" s="1351" t="s">
        <v>17162</v>
      </c>
      <c r="C10" s="1352">
        <v>20808.853640539997</v>
      </c>
      <c r="D10" s="1354">
        <f t="shared" ref="D10:D36" si="0">C10-C10*$D$6</f>
        <v>20808.853640539997</v>
      </c>
      <c r="E10" s="748"/>
    </row>
    <row r="11" spans="1:5" ht="27">
      <c r="A11" s="1362" t="s">
        <v>17163</v>
      </c>
      <c r="B11" s="1351" t="s">
        <v>17164</v>
      </c>
      <c r="C11" s="1352">
        <v>45660.03</v>
      </c>
      <c r="D11" s="1354">
        <f>C11-C11*$D$6</f>
        <v>45660.03</v>
      </c>
      <c r="E11" s="748"/>
    </row>
    <row r="12" spans="1:5" ht="27">
      <c r="A12" s="1362" t="s">
        <v>17165</v>
      </c>
      <c r="B12" s="1351" t="s">
        <v>17166</v>
      </c>
      <c r="C12" s="1352">
        <v>34391.78</v>
      </c>
      <c r="D12" s="1354">
        <f t="shared" si="0"/>
        <v>34391.78</v>
      </c>
      <c r="E12" s="748"/>
    </row>
    <row r="13" spans="1:5" ht="27">
      <c r="A13" s="1362" t="s">
        <v>17167</v>
      </c>
      <c r="B13" s="1351" t="s">
        <v>17168</v>
      </c>
      <c r="C13" s="1352">
        <v>44506.18</v>
      </c>
      <c r="D13" s="1354">
        <f t="shared" si="0"/>
        <v>44506.18</v>
      </c>
      <c r="E13" s="748"/>
    </row>
    <row r="14" spans="1:5" ht="27">
      <c r="A14" s="1362" t="s">
        <v>17169</v>
      </c>
      <c r="B14" s="1351" t="s">
        <v>17170</v>
      </c>
      <c r="C14" s="1352">
        <v>35549.86</v>
      </c>
      <c r="D14" s="1354">
        <f t="shared" si="0"/>
        <v>35549.86</v>
      </c>
      <c r="E14" s="748"/>
    </row>
    <row r="15" spans="1:5" ht="15">
      <c r="A15" s="1362" t="s">
        <v>17171</v>
      </c>
      <c r="B15" s="1351" t="s">
        <v>17172</v>
      </c>
      <c r="C15" s="1352">
        <v>27775</v>
      </c>
      <c r="D15" s="1353" t="s">
        <v>2073</v>
      </c>
      <c r="E15" s="1355" t="s">
        <v>1443</v>
      </c>
    </row>
    <row r="16" spans="1:5">
      <c r="A16" s="1362" t="s">
        <v>17173</v>
      </c>
      <c r="B16" s="1351" t="s">
        <v>17174</v>
      </c>
      <c r="C16" s="1352">
        <v>41382.596153846149</v>
      </c>
      <c r="D16" s="1354">
        <f t="shared" si="0"/>
        <v>41382.596153846149</v>
      </c>
      <c r="E16" s="748"/>
    </row>
    <row r="17" spans="1:5" ht="15">
      <c r="A17" s="1362" t="s">
        <v>17175</v>
      </c>
      <c r="B17" s="1351" t="s">
        <v>17176</v>
      </c>
      <c r="C17" s="1352">
        <v>16607</v>
      </c>
      <c r="D17" s="1353" t="s">
        <v>2073</v>
      </c>
      <c r="E17" s="1355" t="s">
        <v>1443</v>
      </c>
    </row>
    <row r="18" spans="1:5">
      <c r="A18" s="1362" t="s">
        <v>17177</v>
      </c>
      <c r="B18" s="1351" t="s">
        <v>17178</v>
      </c>
      <c r="C18" s="1352">
        <v>4897.87</v>
      </c>
      <c r="D18" s="1354">
        <f t="shared" si="0"/>
        <v>4897.87</v>
      </c>
      <c r="E18" s="748"/>
    </row>
    <row r="19" spans="1:5" ht="15">
      <c r="A19" s="1362" t="s">
        <v>17179</v>
      </c>
      <c r="B19" s="1351" t="s">
        <v>17180</v>
      </c>
      <c r="C19" s="1352">
        <v>8303</v>
      </c>
      <c r="D19" s="1353" t="s">
        <v>2073</v>
      </c>
      <c r="E19" s="1355" t="s">
        <v>1443</v>
      </c>
    </row>
    <row r="20" spans="1:5" ht="15">
      <c r="A20" s="1362" t="s">
        <v>17181</v>
      </c>
      <c r="B20" s="1351" t="s">
        <v>17182</v>
      </c>
      <c r="C20" s="1352">
        <v>8303</v>
      </c>
      <c r="D20" s="1353" t="s">
        <v>2073</v>
      </c>
      <c r="E20" s="1355" t="s">
        <v>1443</v>
      </c>
    </row>
    <row r="21" spans="1:5" ht="15">
      <c r="A21" s="1362" t="s">
        <v>17183</v>
      </c>
      <c r="B21" s="1351" t="s">
        <v>17184</v>
      </c>
      <c r="C21" s="1352">
        <v>14946</v>
      </c>
      <c r="D21" s="1353" t="s">
        <v>2073</v>
      </c>
      <c r="E21" s="1355" t="s">
        <v>1443</v>
      </c>
    </row>
    <row r="22" spans="1:5">
      <c r="A22" s="1362" t="s">
        <v>17185</v>
      </c>
      <c r="B22" s="1351" t="s">
        <v>17186</v>
      </c>
      <c r="C22" s="1352">
        <v>25228.928571428569</v>
      </c>
      <c r="D22" s="1354">
        <f t="shared" si="0"/>
        <v>25228.928571428569</v>
      </c>
      <c r="E22" s="748"/>
    </row>
    <row r="23" spans="1:5" ht="27">
      <c r="A23" s="1362" t="s">
        <v>17187</v>
      </c>
      <c r="B23" s="1351" t="s">
        <v>17188</v>
      </c>
      <c r="C23" s="1352">
        <v>17619.36</v>
      </c>
      <c r="D23" s="1354">
        <f t="shared" si="0"/>
        <v>17619.36</v>
      </c>
      <c r="E23" s="748"/>
    </row>
    <row r="24" spans="1:5">
      <c r="A24" s="1362" t="s">
        <v>17189</v>
      </c>
      <c r="B24" s="1351" t="s">
        <v>17190</v>
      </c>
      <c r="C24" s="1352">
        <v>7520.4699999999993</v>
      </c>
      <c r="D24" s="1354">
        <f t="shared" si="0"/>
        <v>7520.4699999999993</v>
      </c>
      <c r="E24" s="748"/>
    </row>
    <row r="25" spans="1:5" ht="27">
      <c r="A25" s="1362" t="s">
        <v>17191</v>
      </c>
      <c r="B25" s="1351" t="s">
        <v>17192</v>
      </c>
      <c r="C25" s="1352">
        <v>6699</v>
      </c>
      <c r="D25" s="1353" t="s">
        <v>2073</v>
      </c>
    </row>
    <row r="26" spans="1:5" ht="27">
      <c r="A26" s="1362" t="s">
        <v>17193</v>
      </c>
      <c r="B26" s="1351" t="s">
        <v>17194</v>
      </c>
      <c r="C26" s="1352">
        <v>171234.16</v>
      </c>
      <c r="D26" s="1354">
        <f t="shared" si="0"/>
        <v>171234.16</v>
      </c>
      <c r="E26" s="748"/>
    </row>
    <row r="27" spans="1:5" ht="27">
      <c r="A27" s="1362" t="s">
        <v>17195</v>
      </c>
      <c r="B27" s="1351" t="s">
        <v>17196</v>
      </c>
      <c r="C27" s="1352">
        <v>213011.52</v>
      </c>
      <c r="D27" s="1354">
        <f t="shared" si="0"/>
        <v>213011.52</v>
      </c>
      <c r="E27" s="748"/>
    </row>
    <row r="28" spans="1:5" ht="27">
      <c r="A28" s="1362" t="s">
        <v>17197</v>
      </c>
      <c r="B28" s="1351" t="s">
        <v>17198</v>
      </c>
      <c r="C28" s="1352">
        <v>48945</v>
      </c>
      <c r="D28" s="1353" t="s">
        <v>2073</v>
      </c>
    </row>
    <row r="29" spans="1:5" ht="27">
      <c r="A29" s="1362" t="s">
        <v>17199</v>
      </c>
      <c r="B29" s="1351" t="s">
        <v>17200</v>
      </c>
      <c r="C29" s="1352">
        <v>10749.84</v>
      </c>
      <c r="D29" s="1354">
        <f t="shared" si="0"/>
        <v>10749.84</v>
      </c>
      <c r="E29" s="748"/>
    </row>
    <row r="30" spans="1:5" ht="27">
      <c r="A30" s="1362" t="s">
        <v>17201</v>
      </c>
      <c r="B30" s="1351" t="s">
        <v>17202</v>
      </c>
      <c r="C30" s="1352">
        <v>6074.7499999999991</v>
      </c>
      <c r="D30" s="1354">
        <f t="shared" si="0"/>
        <v>6074.7499999999991</v>
      </c>
      <c r="E30" s="748"/>
    </row>
    <row r="31" spans="1:5" ht="27">
      <c r="A31" s="1362" t="s">
        <v>17203</v>
      </c>
      <c r="B31" s="1351" t="s">
        <v>17204</v>
      </c>
      <c r="C31" s="1352">
        <v>2644</v>
      </c>
      <c r="D31" s="1353" t="s">
        <v>2073</v>
      </c>
    </row>
    <row r="32" spans="1:5" ht="27">
      <c r="A32" s="1362" t="s">
        <v>17205</v>
      </c>
      <c r="B32" s="1351" t="s">
        <v>17206</v>
      </c>
      <c r="C32" s="1352">
        <v>132575.61599999998</v>
      </c>
      <c r="D32" s="1354">
        <f t="shared" si="0"/>
        <v>132575.61599999998</v>
      </c>
      <c r="E32" s="748"/>
    </row>
    <row r="33" spans="1:5" ht="27">
      <c r="A33" s="1362" t="s">
        <v>17207</v>
      </c>
      <c r="B33" s="1351" t="s">
        <v>17208</v>
      </c>
      <c r="C33" s="1352">
        <v>127673.2</v>
      </c>
      <c r="D33" s="1354">
        <f t="shared" si="0"/>
        <v>127673.2</v>
      </c>
      <c r="E33" s="748"/>
    </row>
    <row r="34" spans="1:5" ht="40.5">
      <c r="A34" s="1362" t="s">
        <v>17209</v>
      </c>
      <c r="B34" s="1351" t="s">
        <v>17210</v>
      </c>
      <c r="C34" s="1352">
        <v>171826</v>
      </c>
      <c r="D34" s="1354">
        <f t="shared" si="0"/>
        <v>171826</v>
      </c>
      <c r="E34" s="748"/>
    </row>
    <row r="35" spans="1:5">
      <c r="A35" s="1362" t="s">
        <v>17211</v>
      </c>
      <c r="B35" s="1351" t="s">
        <v>17212</v>
      </c>
      <c r="C35" s="1352">
        <v>21473.91</v>
      </c>
      <c r="D35" s="1354">
        <f t="shared" si="0"/>
        <v>21473.91</v>
      </c>
      <c r="E35" s="748"/>
    </row>
    <row r="36" spans="1:5">
      <c r="A36" s="1362" t="s">
        <v>17213</v>
      </c>
      <c r="B36" s="1351" t="s">
        <v>17214</v>
      </c>
      <c r="C36" s="1352">
        <v>11147.82</v>
      </c>
      <c r="D36" s="1354">
        <f t="shared" si="0"/>
        <v>11147.82</v>
      </c>
      <c r="E36" s="748"/>
    </row>
    <row r="37" spans="1:5">
      <c r="A37" s="1357"/>
      <c r="B37" s="1356" t="s">
        <v>17215</v>
      </c>
      <c r="C37" s="1349"/>
      <c r="D37" s="1357"/>
      <c r="E37" s="748"/>
    </row>
    <row r="38" spans="1:5" ht="27">
      <c r="A38" s="1362" t="s">
        <v>17216</v>
      </c>
      <c r="B38" s="1351" t="s">
        <v>17217</v>
      </c>
      <c r="C38" s="1352">
        <v>21290</v>
      </c>
      <c r="D38" s="1353" t="s">
        <v>2073</v>
      </c>
    </row>
    <row r="39" spans="1:5" ht="27">
      <c r="A39" s="1362" t="s">
        <v>17218</v>
      </c>
      <c r="B39" s="1351" t="s">
        <v>17219</v>
      </c>
      <c r="C39" s="1352">
        <v>24936</v>
      </c>
      <c r="D39" s="1353" t="s">
        <v>2073</v>
      </c>
    </row>
    <row r="40" spans="1:5" ht="27">
      <c r="A40" s="1362" t="s">
        <v>17220</v>
      </c>
      <c r="B40" s="1351" t="s">
        <v>17221</v>
      </c>
      <c r="C40" s="1352">
        <v>20360</v>
      </c>
      <c r="D40" s="1353" t="s">
        <v>2073</v>
      </c>
      <c r="E40" s="1371" t="s">
        <v>1443</v>
      </c>
    </row>
    <row r="41" spans="1:5">
      <c r="A41" s="1362" t="s">
        <v>17222</v>
      </c>
      <c r="B41" s="1351" t="s">
        <v>17223</v>
      </c>
      <c r="C41" s="1352">
        <v>20360.987500000003</v>
      </c>
      <c r="D41" s="1353" t="s">
        <v>2073</v>
      </c>
    </row>
    <row r="42" spans="1:5" ht="40.5">
      <c r="A42" s="1362" t="s">
        <v>17224</v>
      </c>
      <c r="B42" s="1351" t="s">
        <v>17225</v>
      </c>
      <c r="C42" s="1352">
        <v>22125.176149999999</v>
      </c>
      <c r="D42" s="1353" t="s">
        <v>2073</v>
      </c>
    </row>
    <row r="43" spans="1:5" ht="27">
      <c r="A43" s="1362" t="s">
        <v>17226</v>
      </c>
      <c r="B43" s="1351" t="s">
        <v>17227</v>
      </c>
      <c r="C43" s="1352">
        <v>22125</v>
      </c>
      <c r="D43" s="1353" t="s">
        <v>2073</v>
      </c>
    </row>
    <row r="44" spans="1:5" ht="27">
      <c r="A44" s="1362" t="s">
        <v>17228</v>
      </c>
      <c r="B44" s="1351" t="s">
        <v>17229</v>
      </c>
      <c r="C44" s="1352">
        <v>35057</v>
      </c>
      <c r="D44" s="1353" t="s">
        <v>2073</v>
      </c>
    </row>
    <row r="45" spans="1:5" ht="27">
      <c r="A45" s="1362" t="s">
        <v>17230</v>
      </c>
      <c r="B45" s="1351" t="s">
        <v>17231</v>
      </c>
      <c r="C45" s="1352">
        <v>27994.287499999999</v>
      </c>
      <c r="D45" s="1353" t="s">
        <v>2073</v>
      </c>
    </row>
    <row r="46" spans="1:5" ht="27">
      <c r="A46" s="1362" t="s">
        <v>17232</v>
      </c>
      <c r="B46" s="1351" t="s">
        <v>17233</v>
      </c>
      <c r="C46" s="1352">
        <v>44181.638726986261</v>
      </c>
      <c r="D46" s="1354">
        <f t="shared" ref="D46:D47" si="1">C46-C46*$D$6</f>
        <v>44181.638726986261</v>
      </c>
      <c r="E46" s="748"/>
    </row>
    <row r="47" spans="1:5">
      <c r="A47" s="1362" t="s">
        <v>17234</v>
      </c>
      <c r="B47" s="1351" t="s">
        <v>17235</v>
      </c>
      <c r="C47" s="1352">
        <v>39482.257462686575</v>
      </c>
      <c r="D47" s="1354">
        <f t="shared" si="1"/>
        <v>39482.257462686575</v>
      </c>
      <c r="E47" s="748"/>
    </row>
    <row r="48" spans="1:5" ht="27">
      <c r="A48" s="1362" t="s">
        <v>17236</v>
      </c>
      <c r="B48" s="1351" t="s">
        <v>17237</v>
      </c>
      <c r="C48" s="1352">
        <v>21490</v>
      </c>
      <c r="D48" s="1353" t="s">
        <v>2073</v>
      </c>
    </row>
    <row r="49" spans="1:5" ht="27">
      <c r="A49" s="1362" t="s">
        <v>17238</v>
      </c>
      <c r="B49" s="1351" t="s">
        <v>17239</v>
      </c>
      <c r="C49" s="1352">
        <v>26173.8</v>
      </c>
      <c r="D49" s="1353" t="s">
        <v>2073</v>
      </c>
      <c r="E49" s="1371" t="s">
        <v>1443</v>
      </c>
    </row>
    <row r="50" spans="1:5" ht="27">
      <c r="A50" s="1362" t="s">
        <v>17240</v>
      </c>
      <c r="B50" s="1351" t="s">
        <v>17241</v>
      </c>
      <c r="C50" s="1352">
        <v>13600</v>
      </c>
      <c r="D50" s="1353" t="s">
        <v>2073</v>
      </c>
      <c r="E50" s="1371" t="s">
        <v>1443</v>
      </c>
    </row>
    <row r="51" spans="1:5">
      <c r="A51" s="1362" t="s">
        <v>17242</v>
      </c>
      <c r="B51" s="1351" t="s">
        <v>17243</v>
      </c>
      <c r="C51" s="1352">
        <v>49599.738461538465</v>
      </c>
      <c r="D51" s="1354">
        <f t="shared" ref="D51:D109" si="2">C51-C51*$D$6</f>
        <v>49599.738461538465</v>
      </c>
      <c r="E51" s="748"/>
    </row>
    <row r="52" spans="1:5" ht="27">
      <c r="A52" s="1362" t="s">
        <v>17244</v>
      </c>
      <c r="B52" s="1351" t="s">
        <v>17245</v>
      </c>
      <c r="C52" s="1352">
        <v>65001.875034249992</v>
      </c>
      <c r="D52" s="1354">
        <f t="shared" si="2"/>
        <v>65001.875034249992</v>
      </c>
      <c r="E52" s="748"/>
    </row>
    <row r="53" spans="1:5" ht="27">
      <c r="A53" s="1362" t="s">
        <v>19584</v>
      </c>
      <c r="B53" s="1351" t="s">
        <v>19585</v>
      </c>
      <c r="C53" s="1352">
        <v>13308</v>
      </c>
      <c r="D53" s="1354">
        <f t="shared" si="2"/>
        <v>13308</v>
      </c>
      <c r="E53" s="748"/>
    </row>
    <row r="54" spans="1:5" ht="27">
      <c r="A54" s="1362" t="s">
        <v>17246</v>
      </c>
      <c r="B54" s="1351" t="s">
        <v>17247</v>
      </c>
      <c r="C54" s="1352">
        <v>25638.97</v>
      </c>
      <c r="D54" s="1354">
        <f t="shared" si="2"/>
        <v>25638.97</v>
      </c>
      <c r="E54" s="748"/>
    </row>
    <row r="55" spans="1:5" ht="27">
      <c r="A55" s="1362" t="s">
        <v>17248</v>
      </c>
      <c r="B55" s="1351" t="s">
        <v>17249</v>
      </c>
      <c r="C55" s="1352">
        <v>26520</v>
      </c>
      <c r="D55" s="1354">
        <f t="shared" si="2"/>
        <v>26520</v>
      </c>
      <c r="E55" s="748"/>
    </row>
    <row r="56" spans="1:5" ht="27">
      <c r="A56" s="1362" t="s">
        <v>17250</v>
      </c>
      <c r="B56" s="1351" t="s">
        <v>17251</v>
      </c>
      <c r="C56" s="1352">
        <v>7600</v>
      </c>
      <c r="D56" s="1354">
        <f t="shared" si="2"/>
        <v>7600</v>
      </c>
      <c r="E56" s="748"/>
    </row>
    <row r="57" spans="1:5">
      <c r="A57" s="1362" t="s">
        <v>17252</v>
      </c>
      <c r="B57" s="1351" t="s">
        <v>17253</v>
      </c>
      <c r="C57" s="1352">
        <v>2603.1746031746034</v>
      </c>
      <c r="D57" s="1354">
        <f t="shared" si="2"/>
        <v>2603.1746031746034</v>
      </c>
      <c r="E57" s="748"/>
    </row>
    <row r="58" spans="1:5" ht="27">
      <c r="A58" s="1362" t="s">
        <v>17254</v>
      </c>
      <c r="B58" s="1351" t="s">
        <v>17255</v>
      </c>
      <c r="C58" s="1352">
        <v>9511.1111111111113</v>
      </c>
      <c r="D58" s="1354">
        <f t="shared" si="2"/>
        <v>9511.1111111111113</v>
      </c>
      <c r="E58" s="748"/>
    </row>
    <row r="59" spans="1:5" ht="27">
      <c r="A59" s="1362" t="s">
        <v>17256</v>
      </c>
      <c r="B59" s="1351" t="s">
        <v>17257</v>
      </c>
      <c r="C59" s="1352">
        <v>78270.269791084007</v>
      </c>
      <c r="D59" s="1354">
        <f t="shared" si="2"/>
        <v>78270.269791084007</v>
      </c>
      <c r="E59" s="748"/>
    </row>
    <row r="60" spans="1:5" ht="27">
      <c r="A60" s="1362" t="s">
        <v>17258</v>
      </c>
      <c r="B60" s="1351" t="s">
        <v>17259</v>
      </c>
      <c r="C60" s="1352">
        <v>19575.496031746032</v>
      </c>
      <c r="D60" s="1354">
        <f t="shared" si="2"/>
        <v>19575.496031746032</v>
      </c>
      <c r="E60" s="748"/>
    </row>
    <row r="61" spans="1:5">
      <c r="A61" s="1362" t="s">
        <v>17260</v>
      </c>
      <c r="B61" s="1351" t="s">
        <v>17261</v>
      </c>
      <c r="C61" s="1352">
        <v>13156.992939999998</v>
      </c>
      <c r="D61" s="1354">
        <f t="shared" si="2"/>
        <v>13156.992939999998</v>
      </c>
      <c r="E61" s="748"/>
    </row>
    <row r="62" spans="1:5" ht="27">
      <c r="A62" s="1362" t="s">
        <v>17262</v>
      </c>
      <c r="B62" s="1351" t="s">
        <v>17263</v>
      </c>
      <c r="C62" s="1352">
        <v>10256.917159999999</v>
      </c>
      <c r="D62" s="1354">
        <f t="shared" si="2"/>
        <v>10256.917159999999</v>
      </c>
      <c r="E62" s="748"/>
    </row>
    <row r="63" spans="1:5">
      <c r="A63" s="1362" t="s">
        <v>17264</v>
      </c>
      <c r="B63" s="1351" t="s">
        <v>17265</v>
      </c>
      <c r="C63" s="1352">
        <v>16637.113815000001</v>
      </c>
      <c r="D63" s="1354">
        <f t="shared" si="2"/>
        <v>16637.113815000001</v>
      </c>
      <c r="E63" s="748"/>
    </row>
    <row r="64" spans="1:5" ht="27">
      <c r="A64" s="1362" t="s">
        <v>17266</v>
      </c>
      <c r="B64" s="1351" t="s">
        <v>17267</v>
      </c>
      <c r="C64" s="1352">
        <v>35502.241950000003</v>
      </c>
      <c r="D64" s="1354">
        <f t="shared" si="2"/>
        <v>35502.241950000003</v>
      </c>
      <c r="E64" s="748"/>
    </row>
    <row r="65" spans="1:5" ht="27">
      <c r="A65" s="1362" t="s">
        <v>17268</v>
      </c>
      <c r="B65" s="1351" t="s">
        <v>17269</v>
      </c>
      <c r="C65" s="1352">
        <v>7366</v>
      </c>
      <c r="D65" s="1353" t="s">
        <v>2073</v>
      </c>
      <c r="E65" s="1355" t="s">
        <v>1443</v>
      </c>
    </row>
    <row r="66" spans="1:5">
      <c r="A66" s="1362" t="s">
        <v>17270</v>
      </c>
      <c r="B66" s="1351" t="s">
        <v>17271</v>
      </c>
      <c r="C66" s="1352">
        <v>14497.442574999999</v>
      </c>
      <c r="D66" s="1354">
        <f t="shared" si="2"/>
        <v>14497.442574999999</v>
      </c>
      <c r="E66" s="748"/>
    </row>
    <row r="67" spans="1:5" ht="27">
      <c r="A67" s="1362" t="s">
        <v>17272</v>
      </c>
      <c r="B67" s="1351" t="s">
        <v>17273</v>
      </c>
      <c r="C67" s="1352">
        <v>11799.464116517001</v>
      </c>
      <c r="D67" s="1354">
        <f t="shared" si="2"/>
        <v>11799.464116517001</v>
      </c>
      <c r="E67" s="748"/>
    </row>
    <row r="68" spans="1:5">
      <c r="A68" s="1362" t="s">
        <v>17274</v>
      </c>
      <c r="B68" s="1351" t="s">
        <v>17275</v>
      </c>
      <c r="C68" s="1352">
        <v>16041.316200000001</v>
      </c>
      <c r="D68" s="1354">
        <f t="shared" si="2"/>
        <v>16041.316200000001</v>
      </c>
      <c r="E68" s="748"/>
    </row>
    <row r="69" spans="1:5" ht="27">
      <c r="A69" s="1362" t="s">
        <v>17276</v>
      </c>
      <c r="B69" s="1351" t="s">
        <v>17277</v>
      </c>
      <c r="C69" s="1352">
        <v>6709.2405205699997</v>
      </c>
      <c r="D69" s="1354">
        <f t="shared" si="2"/>
        <v>6709.2405205699997</v>
      </c>
      <c r="E69" s="748"/>
    </row>
    <row r="70" spans="1:5" ht="27">
      <c r="A70" s="1362" t="s">
        <v>17278</v>
      </c>
      <c r="B70" s="1351" t="s">
        <v>17279</v>
      </c>
      <c r="C70" s="1352">
        <v>36184.156795500006</v>
      </c>
      <c r="D70" s="1354">
        <f t="shared" si="2"/>
        <v>36184.156795500006</v>
      </c>
      <c r="E70" s="748"/>
    </row>
    <row r="71" spans="1:5" ht="27">
      <c r="A71" s="1362" t="s">
        <v>17280</v>
      </c>
      <c r="B71" s="1351" t="s">
        <v>17281</v>
      </c>
      <c r="C71" s="1352">
        <v>8625.2950106399985</v>
      </c>
      <c r="D71" s="1354">
        <f t="shared" si="2"/>
        <v>8625.2950106399985</v>
      </c>
      <c r="E71" s="748"/>
    </row>
    <row r="72" spans="1:5" ht="27">
      <c r="A72" s="1362" t="s">
        <v>17282</v>
      </c>
      <c r="B72" s="1351" t="s">
        <v>17283</v>
      </c>
      <c r="C72" s="1352">
        <v>30339.875149500003</v>
      </c>
      <c r="D72" s="1354">
        <f t="shared" si="2"/>
        <v>30339.875149500003</v>
      </c>
      <c r="E72" s="748"/>
    </row>
    <row r="73" spans="1:5" ht="27">
      <c r="A73" s="1362" t="s">
        <v>17284</v>
      </c>
      <c r="B73" s="1351" t="s">
        <v>17285</v>
      </c>
      <c r="C73" s="1352">
        <v>13110.812723399999</v>
      </c>
      <c r="D73" s="1354">
        <f t="shared" si="2"/>
        <v>13110.812723399999</v>
      </c>
      <c r="E73" s="748"/>
    </row>
    <row r="74" spans="1:5">
      <c r="A74" s="1448" t="s">
        <v>19467</v>
      </c>
      <c r="B74" s="1449" t="s">
        <v>19466</v>
      </c>
      <c r="C74" s="1450">
        <v>22419.94</v>
      </c>
      <c r="D74" s="1354">
        <f>C74-C74*$D$6</f>
        <v>22419.94</v>
      </c>
      <c r="E74" s="1358"/>
    </row>
    <row r="75" spans="1:5">
      <c r="A75" s="1357"/>
      <c r="B75" s="1356" t="s">
        <v>3567</v>
      </c>
      <c r="C75" s="1349"/>
      <c r="D75" s="1357"/>
      <c r="E75" s="748"/>
    </row>
    <row r="76" spans="1:5" ht="27">
      <c r="A76" s="1362" t="s">
        <v>20830</v>
      </c>
      <c r="B76" s="1351" t="s">
        <v>20829</v>
      </c>
      <c r="C76" s="1352">
        <v>53640</v>
      </c>
      <c r="D76" s="1372" t="s">
        <v>2073</v>
      </c>
      <c r="E76" s="748"/>
    </row>
    <row r="77" spans="1:5" ht="27">
      <c r="A77" s="1362" t="s">
        <v>17286</v>
      </c>
      <c r="B77" s="1351" t="s">
        <v>17287</v>
      </c>
      <c r="C77" s="1352">
        <v>50656.716417910451</v>
      </c>
      <c r="D77" s="1354">
        <f t="shared" si="2"/>
        <v>50656.716417910451</v>
      </c>
      <c r="E77" s="748"/>
    </row>
    <row r="78" spans="1:5" ht="27">
      <c r="A78" s="1362" t="s">
        <v>17288</v>
      </c>
      <c r="B78" s="1351" t="s">
        <v>17289</v>
      </c>
      <c r="C78" s="1352">
        <v>72143.321889721003</v>
      </c>
      <c r="D78" s="1354">
        <f t="shared" si="2"/>
        <v>72143.321889721003</v>
      </c>
      <c r="E78" s="1358"/>
    </row>
    <row r="79" spans="1:5" ht="27">
      <c r="A79" s="1362" t="s">
        <v>17290</v>
      </c>
      <c r="B79" s="1351" t="s">
        <v>17291</v>
      </c>
      <c r="C79" s="1352">
        <v>22800</v>
      </c>
      <c r="D79" s="1372" t="s">
        <v>2073</v>
      </c>
      <c r="E79" s="1369" t="s">
        <v>1443</v>
      </c>
    </row>
    <row r="80" spans="1:5">
      <c r="A80" s="1357"/>
      <c r="B80" s="1356" t="s">
        <v>17292</v>
      </c>
      <c r="C80" s="1349"/>
      <c r="D80" s="1357"/>
      <c r="E80" s="748"/>
    </row>
    <row r="81" spans="1:5" ht="27">
      <c r="A81" s="1362" t="s">
        <v>17293</v>
      </c>
      <c r="B81" s="1351" t="s">
        <v>17294</v>
      </c>
      <c r="C81" s="1352">
        <v>25301.5873015873</v>
      </c>
      <c r="D81" s="1354">
        <f t="shared" si="2"/>
        <v>25301.5873015873</v>
      </c>
      <c r="E81" s="748"/>
    </row>
    <row r="82" spans="1:5" ht="27">
      <c r="A82" s="1362" t="s">
        <v>17295</v>
      </c>
      <c r="B82" s="1351" t="s">
        <v>17296</v>
      </c>
      <c r="C82" s="1352">
        <v>44601.134826150002</v>
      </c>
      <c r="D82" s="1354">
        <f t="shared" si="2"/>
        <v>44601.134826150002</v>
      </c>
      <c r="E82" s="748"/>
    </row>
    <row r="83" spans="1:5" ht="27">
      <c r="A83" s="1362" t="s">
        <v>17297</v>
      </c>
      <c r="B83" s="1351" t="s">
        <v>17298</v>
      </c>
      <c r="C83" s="1352">
        <v>54533.730158730155</v>
      </c>
      <c r="D83" s="1354">
        <f t="shared" si="2"/>
        <v>54533.730158730155</v>
      </c>
      <c r="E83" s="748"/>
    </row>
    <row r="84" spans="1:5">
      <c r="A84" s="1362" t="s">
        <v>17299</v>
      </c>
      <c r="B84" s="1351" t="s">
        <v>17300</v>
      </c>
      <c r="C84" s="1352">
        <v>30551.84808277</v>
      </c>
      <c r="D84" s="1354">
        <f t="shared" si="2"/>
        <v>30551.84808277</v>
      </c>
      <c r="E84" s="748"/>
    </row>
    <row r="85" spans="1:5" ht="27">
      <c r="A85" s="1362" t="s">
        <v>17301</v>
      </c>
      <c r="B85" s="1351" t="s">
        <v>17302</v>
      </c>
      <c r="C85" s="1352">
        <v>61389.990000000005</v>
      </c>
      <c r="D85" s="1354">
        <f t="shared" si="2"/>
        <v>61389.990000000005</v>
      </c>
      <c r="E85" s="748"/>
    </row>
    <row r="86" spans="1:5">
      <c r="A86" s="1362" t="s">
        <v>17303</v>
      </c>
      <c r="B86" s="1351" t="s">
        <v>17304</v>
      </c>
      <c r="C86" s="1352">
        <v>35536.5</v>
      </c>
      <c r="D86" s="1354">
        <f t="shared" si="2"/>
        <v>35536.5</v>
      </c>
      <c r="E86" s="1358"/>
    </row>
    <row r="87" spans="1:5" ht="27">
      <c r="A87" s="1362" t="s">
        <v>17305</v>
      </c>
      <c r="B87" s="1351" t="s">
        <v>17306</v>
      </c>
      <c r="C87" s="1352">
        <v>47754.720000000001</v>
      </c>
      <c r="D87" s="1354">
        <f t="shared" si="2"/>
        <v>47754.720000000001</v>
      </c>
      <c r="E87" s="748"/>
    </row>
    <row r="88" spans="1:5" ht="27">
      <c r="A88" s="1362" t="s">
        <v>17307</v>
      </c>
      <c r="B88" s="1351" t="s">
        <v>17308</v>
      </c>
      <c r="C88" s="1352">
        <v>25660.594586794865</v>
      </c>
      <c r="D88" s="1354">
        <f t="shared" si="2"/>
        <v>25660.594586794865</v>
      </c>
      <c r="E88" s="748"/>
    </row>
    <row r="89" spans="1:5" ht="40.5">
      <c r="A89" s="1362" t="s">
        <v>17309</v>
      </c>
      <c r="B89" s="1351" t="s">
        <v>17310</v>
      </c>
      <c r="C89" s="1352">
        <v>127840.81968000002</v>
      </c>
      <c r="D89" s="1354">
        <f t="shared" si="2"/>
        <v>127840.81968000002</v>
      </c>
      <c r="E89" s="748"/>
    </row>
    <row r="90" spans="1:5" ht="27">
      <c r="A90" s="1362" t="s">
        <v>17311</v>
      </c>
      <c r="B90" s="1351" t="s">
        <v>17312</v>
      </c>
      <c r="C90" s="1352">
        <v>98874.934458720003</v>
      </c>
      <c r="D90" s="1354">
        <f t="shared" si="2"/>
        <v>98874.934458720003</v>
      </c>
      <c r="E90" s="748"/>
    </row>
    <row r="91" spans="1:5" ht="27">
      <c r="A91" s="1362" t="s">
        <v>3624</v>
      </c>
      <c r="B91" s="1351" t="s">
        <v>17313</v>
      </c>
      <c r="C91" s="1352">
        <v>17239.13</v>
      </c>
      <c r="D91" s="1354">
        <f t="shared" si="2"/>
        <v>17239.13</v>
      </c>
      <c r="E91" s="748"/>
    </row>
    <row r="92" spans="1:5" ht="27">
      <c r="A92" s="1362" t="s">
        <v>17314</v>
      </c>
      <c r="B92" s="1351" t="s">
        <v>17315</v>
      </c>
      <c r="C92" s="1352">
        <v>225017.85714285713</v>
      </c>
      <c r="D92" s="1354">
        <f t="shared" si="2"/>
        <v>225017.85714285713</v>
      </c>
      <c r="E92" s="748"/>
    </row>
    <row r="93" spans="1:5">
      <c r="A93" s="1362" t="s">
        <v>17316</v>
      </c>
      <c r="B93" s="1351" t="s">
        <v>17317</v>
      </c>
      <c r="C93" s="1352">
        <v>223625.16904000001</v>
      </c>
      <c r="D93" s="1354">
        <f t="shared" si="2"/>
        <v>223625.16904000001</v>
      </c>
      <c r="E93" s="748"/>
    </row>
    <row r="94" spans="1:5">
      <c r="A94" s="1362" t="s">
        <v>17318</v>
      </c>
      <c r="B94" s="1351" t="s">
        <v>17319</v>
      </c>
      <c r="C94" s="1352">
        <v>153927.49236676001</v>
      </c>
      <c r="D94" s="1354">
        <f t="shared" si="2"/>
        <v>153927.49236676001</v>
      </c>
      <c r="E94" s="748"/>
    </row>
    <row r="95" spans="1:5" ht="27">
      <c r="A95" s="1362" t="s">
        <v>17320</v>
      </c>
      <c r="B95" s="1351" t="s">
        <v>17321</v>
      </c>
      <c r="C95" s="1352">
        <v>16766.310000000001</v>
      </c>
      <c r="D95" s="1354">
        <f t="shared" si="2"/>
        <v>16766.310000000001</v>
      </c>
      <c r="E95" s="748"/>
    </row>
    <row r="96" spans="1:5" ht="27">
      <c r="A96" s="1362" t="s">
        <v>17322</v>
      </c>
      <c r="B96" s="1351" t="s">
        <v>17323</v>
      </c>
      <c r="C96" s="1352">
        <v>72083.619402985089</v>
      </c>
      <c r="D96" s="1354">
        <f t="shared" si="2"/>
        <v>72083.619402985089</v>
      </c>
      <c r="E96" s="748"/>
    </row>
    <row r="97" spans="1:5">
      <c r="A97" s="1362" t="s">
        <v>17324</v>
      </c>
      <c r="B97" s="1351" t="s">
        <v>17325</v>
      </c>
      <c r="C97" s="1352">
        <v>111553.43596747</v>
      </c>
      <c r="D97" s="1354">
        <f t="shared" si="2"/>
        <v>111553.43596747</v>
      </c>
      <c r="E97" s="748"/>
    </row>
    <row r="98" spans="1:5" ht="27">
      <c r="A98" s="1362" t="s">
        <v>17326</v>
      </c>
      <c r="B98" s="1351" t="s">
        <v>17327</v>
      </c>
      <c r="C98" s="1352">
        <v>190476.19</v>
      </c>
      <c r="D98" s="1354">
        <f t="shared" si="2"/>
        <v>190476.19</v>
      </c>
      <c r="E98" s="1358" t="s">
        <v>15759</v>
      </c>
    </row>
    <row r="99" spans="1:5" ht="27">
      <c r="A99" s="1362" t="s">
        <v>17328</v>
      </c>
      <c r="B99" s="1351" t="s">
        <v>17329</v>
      </c>
      <c r="C99" s="1352">
        <v>261323.04563666001</v>
      </c>
      <c r="D99" s="1354">
        <f t="shared" si="2"/>
        <v>261323.04563666001</v>
      </c>
      <c r="E99" s="748"/>
    </row>
    <row r="100" spans="1:5" ht="27">
      <c r="A100" s="1362" t="s">
        <v>17330</v>
      </c>
      <c r="B100" s="1351" t="s">
        <v>17331</v>
      </c>
      <c r="C100" s="1352">
        <v>144024.30007</v>
      </c>
      <c r="D100" s="1354">
        <f t="shared" si="2"/>
        <v>144024.30007</v>
      </c>
      <c r="E100" s="748"/>
    </row>
    <row r="101" spans="1:5" ht="27">
      <c r="A101" s="1362" t="s">
        <v>17332</v>
      </c>
      <c r="B101" s="1351" t="s">
        <v>17333</v>
      </c>
      <c r="C101" s="1352">
        <v>123116.68650793651</v>
      </c>
      <c r="D101" s="1354">
        <f t="shared" si="2"/>
        <v>123116.68650793651</v>
      </c>
      <c r="E101" s="748"/>
    </row>
    <row r="102" spans="1:5">
      <c r="A102" s="1362" t="s">
        <v>17334</v>
      </c>
      <c r="B102" s="1351" t="s">
        <v>17335</v>
      </c>
      <c r="C102" s="1352">
        <v>154317.44999999998</v>
      </c>
      <c r="D102" s="1354">
        <f t="shared" si="2"/>
        <v>154317.44999999998</v>
      </c>
      <c r="E102" s="748"/>
    </row>
    <row r="103" spans="1:5">
      <c r="A103" s="1356"/>
      <c r="B103" s="1356" t="s">
        <v>17336</v>
      </c>
      <c r="C103" s="1349"/>
      <c r="D103" s="1357"/>
      <c r="E103" s="748"/>
    </row>
    <row r="104" spans="1:5">
      <c r="A104" s="1362" t="s">
        <v>17337</v>
      </c>
      <c r="B104" s="1351" t="s">
        <v>17338</v>
      </c>
      <c r="C104" s="1352">
        <v>10708.539329039997</v>
      </c>
      <c r="D104" s="1354">
        <f t="shared" si="2"/>
        <v>10708.539329039997</v>
      </c>
      <c r="E104" s="748"/>
    </row>
    <row r="105" spans="1:5">
      <c r="A105" s="1362" t="s">
        <v>17339</v>
      </c>
      <c r="B105" s="1351" t="s">
        <v>17340</v>
      </c>
      <c r="C105" s="1352">
        <v>12806.15</v>
      </c>
      <c r="D105" s="1354">
        <f t="shared" si="2"/>
        <v>12806.15</v>
      </c>
      <c r="E105" s="1358" t="s">
        <v>15759</v>
      </c>
    </row>
    <row r="106" spans="1:5">
      <c r="A106" s="1362" t="s">
        <v>17341</v>
      </c>
      <c r="B106" s="1351" t="s">
        <v>17342</v>
      </c>
      <c r="C106" s="1352">
        <v>15670.873015873016</v>
      </c>
      <c r="D106" s="1354">
        <f t="shared" si="2"/>
        <v>15670.873015873016</v>
      </c>
      <c r="E106" s="748"/>
    </row>
    <row r="107" spans="1:5" ht="27">
      <c r="A107" s="1362" t="s">
        <v>17343</v>
      </c>
      <c r="B107" s="1351" t="s">
        <v>17344</v>
      </c>
      <c r="C107" s="1352">
        <v>21056.175373134331</v>
      </c>
      <c r="D107" s="1354">
        <f t="shared" si="2"/>
        <v>21056.175373134331</v>
      </c>
      <c r="E107" s="748"/>
    </row>
    <row r="108" spans="1:5">
      <c r="A108" s="1362" t="s">
        <v>17345</v>
      </c>
      <c r="B108" s="1351" t="s">
        <v>17346</v>
      </c>
      <c r="C108" s="1352">
        <v>19837.884198440002</v>
      </c>
      <c r="D108" s="1354">
        <f t="shared" si="2"/>
        <v>19837.884198440002</v>
      </c>
      <c r="E108" s="748"/>
    </row>
    <row r="109" spans="1:5">
      <c r="A109" s="1362" t="s">
        <v>17347</v>
      </c>
      <c r="B109" s="1351" t="s">
        <v>17348</v>
      </c>
      <c r="C109" s="1352">
        <v>16907.689999999999</v>
      </c>
      <c r="D109" s="1354">
        <f t="shared" si="2"/>
        <v>16907.689999999999</v>
      </c>
      <c r="E109" s="748"/>
    </row>
    <row r="110" spans="1:5">
      <c r="A110" s="1362" t="s">
        <v>17349</v>
      </c>
      <c r="B110" s="1351" t="s">
        <v>17350</v>
      </c>
      <c r="C110" s="1352">
        <v>13492.06</v>
      </c>
      <c r="D110" s="1354">
        <f t="shared" ref="D110:D172" si="3">C110-C110*$D$6</f>
        <v>13492.06</v>
      </c>
      <c r="E110" s="748"/>
    </row>
    <row r="111" spans="1:5" ht="27">
      <c r="A111" s="1362" t="s">
        <v>17351</v>
      </c>
      <c r="B111" s="1351" t="s">
        <v>17352</v>
      </c>
      <c r="C111" s="1352">
        <v>16067.69</v>
      </c>
      <c r="D111" s="1354">
        <f t="shared" si="3"/>
        <v>16067.69</v>
      </c>
      <c r="E111" s="1358" t="s">
        <v>15759</v>
      </c>
    </row>
    <row r="112" spans="1:5">
      <c r="A112" s="1362" t="s">
        <v>17353</v>
      </c>
      <c r="B112" s="1351" t="s">
        <v>17354</v>
      </c>
      <c r="C112" s="1352">
        <v>16492.060000000001</v>
      </c>
      <c r="D112" s="1354">
        <f t="shared" si="3"/>
        <v>16492.060000000001</v>
      </c>
      <c r="E112" s="748"/>
    </row>
    <row r="113" spans="1:5" ht="27">
      <c r="A113" s="1362" t="s">
        <v>17355</v>
      </c>
      <c r="B113" s="1351" t="s">
        <v>17356</v>
      </c>
      <c r="C113" s="1352">
        <v>17215.38</v>
      </c>
      <c r="D113" s="1354">
        <f t="shared" si="3"/>
        <v>17215.38</v>
      </c>
      <c r="E113" s="748"/>
    </row>
    <row r="114" spans="1:5" ht="27">
      <c r="A114" s="1362" t="s">
        <v>17357</v>
      </c>
      <c r="B114" s="1351" t="s">
        <v>17358</v>
      </c>
      <c r="C114" s="1352">
        <v>17692.3</v>
      </c>
      <c r="D114" s="1354">
        <f t="shared" si="3"/>
        <v>17692.3</v>
      </c>
      <c r="E114" s="748"/>
    </row>
    <row r="115" spans="1:5" ht="27">
      <c r="A115" s="1362" t="s">
        <v>17359</v>
      </c>
      <c r="B115" s="1351" t="s">
        <v>17360</v>
      </c>
      <c r="C115" s="1352">
        <v>20230.668494400001</v>
      </c>
      <c r="D115" s="1354">
        <f t="shared" si="3"/>
        <v>20230.668494400001</v>
      </c>
      <c r="E115" s="748"/>
    </row>
    <row r="116" spans="1:5">
      <c r="A116" s="1362" t="s">
        <v>17361</v>
      </c>
      <c r="B116" s="1351" t="s">
        <v>17362</v>
      </c>
      <c r="C116" s="1352">
        <v>12275.712</v>
      </c>
      <c r="D116" s="1354">
        <f t="shared" si="3"/>
        <v>12275.712</v>
      </c>
      <c r="E116" s="748"/>
    </row>
    <row r="117" spans="1:5">
      <c r="A117" s="1362" t="s">
        <v>17363</v>
      </c>
      <c r="B117" s="1351" t="s">
        <v>17364</v>
      </c>
      <c r="C117" s="1352">
        <v>12159.932304239999</v>
      </c>
      <c r="D117" s="1354">
        <f t="shared" si="3"/>
        <v>12159.932304239999</v>
      </c>
      <c r="E117" s="748"/>
    </row>
    <row r="118" spans="1:5">
      <c r="A118" s="1362" t="s">
        <v>17365</v>
      </c>
      <c r="B118" s="1351" t="s">
        <v>17366</v>
      </c>
      <c r="C118" s="1352">
        <v>11037</v>
      </c>
      <c r="D118" s="1354">
        <f t="shared" si="3"/>
        <v>11037</v>
      </c>
      <c r="E118" s="748"/>
    </row>
    <row r="119" spans="1:5" ht="27">
      <c r="A119" s="1362" t="s">
        <v>17367</v>
      </c>
      <c r="B119" s="1351" t="s">
        <v>17368</v>
      </c>
      <c r="C119" s="1352">
        <v>12530.6</v>
      </c>
      <c r="D119" s="1354">
        <f t="shared" si="3"/>
        <v>12530.6</v>
      </c>
      <c r="E119" s="748"/>
    </row>
    <row r="120" spans="1:5">
      <c r="A120" s="1362" t="s">
        <v>17369</v>
      </c>
      <c r="B120" s="1351" t="s">
        <v>17370</v>
      </c>
      <c r="C120" s="1352">
        <v>16134.05769230769</v>
      </c>
      <c r="D120" s="1354">
        <f t="shared" si="3"/>
        <v>16134.05769230769</v>
      </c>
      <c r="E120" s="748"/>
    </row>
    <row r="121" spans="1:5" ht="27">
      <c r="A121" s="1362" t="s">
        <v>17371</v>
      </c>
      <c r="B121" s="1351" t="s">
        <v>17372</v>
      </c>
      <c r="C121" s="1352">
        <v>15006.630000000001</v>
      </c>
      <c r="D121" s="1354">
        <f t="shared" si="3"/>
        <v>15006.630000000001</v>
      </c>
      <c r="E121" s="748"/>
    </row>
    <row r="122" spans="1:5">
      <c r="A122" s="1362" t="s">
        <v>17373</v>
      </c>
      <c r="B122" s="1351" t="s">
        <v>17374</v>
      </c>
      <c r="C122" s="1352">
        <v>10676.923076923076</v>
      </c>
      <c r="D122" s="1354">
        <f t="shared" si="3"/>
        <v>10676.923076923076</v>
      </c>
      <c r="E122" s="748"/>
    </row>
    <row r="123" spans="1:5" ht="27">
      <c r="A123" s="1362" t="s">
        <v>17375</v>
      </c>
      <c r="B123" s="1351" t="s">
        <v>17376</v>
      </c>
      <c r="C123" s="1352">
        <v>27502.474029850753</v>
      </c>
      <c r="D123" s="1354">
        <f t="shared" si="3"/>
        <v>27502.474029850753</v>
      </c>
      <c r="E123" s="748"/>
    </row>
    <row r="124" spans="1:5">
      <c r="A124" s="1362" t="s">
        <v>17377</v>
      </c>
      <c r="B124" s="1351" t="s">
        <v>17378</v>
      </c>
      <c r="C124" s="1352">
        <v>43314.433152600002</v>
      </c>
      <c r="D124" s="1354">
        <f t="shared" si="3"/>
        <v>43314.433152600002</v>
      </c>
      <c r="E124" s="748"/>
    </row>
    <row r="125" spans="1:5" ht="27">
      <c r="A125" s="1362" t="s">
        <v>17379</v>
      </c>
      <c r="B125" s="1351" t="s">
        <v>17380</v>
      </c>
      <c r="C125" s="1352">
        <v>26555</v>
      </c>
      <c r="D125" s="1354">
        <f t="shared" si="3"/>
        <v>26555</v>
      </c>
      <c r="E125" s="748"/>
    </row>
    <row r="126" spans="1:5" ht="27">
      <c r="A126" s="1362" t="s">
        <v>17381</v>
      </c>
      <c r="B126" s="1351" t="s">
        <v>17382</v>
      </c>
      <c r="C126" s="1352">
        <v>11561.557692307693</v>
      </c>
      <c r="D126" s="1354">
        <f t="shared" si="3"/>
        <v>11561.557692307693</v>
      </c>
      <c r="E126" s="748"/>
    </row>
    <row r="127" spans="1:5" ht="27">
      <c r="A127" s="1362" t="s">
        <v>17383</v>
      </c>
      <c r="B127" s="1351" t="s">
        <v>17384</v>
      </c>
      <c r="C127" s="1352">
        <v>20341.53</v>
      </c>
      <c r="D127" s="1354">
        <f t="shared" si="3"/>
        <v>20341.53</v>
      </c>
      <c r="E127" s="748"/>
    </row>
    <row r="128" spans="1:5" ht="27">
      <c r="A128" s="1362" t="s">
        <v>17385</v>
      </c>
      <c r="B128" s="1351" t="s">
        <v>17386</v>
      </c>
      <c r="C128" s="1352">
        <v>21124.62</v>
      </c>
      <c r="D128" s="1354">
        <f t="shared" si="3"/>
        <v>21124.62</v>
      </c>
      <c r="E128" s="748"/>
    </row>
    <row r="129" spans="1:5">
      <c r="A129" s="1362" t="s">
        <v>17387</v>
      </c>
      <c r="B129" s="1351" t="s">
        <v>17388</v>
      </c>
      <c r="C129" s="1352">
        <v>16059.615384615385</v>
      </c>
      <c r="D129" s="1354">
        <f t="shared" si="3"/>
        <v>16059.615384615385</v>
      </c>
      <c r="E129" s="748"/>
    </row>
    <row r="130" spans="1:5">
      <c r="A130" s="1362" t="s">
        <v>17387</v>
      </c>
      <c r="B130" s="1351" t="s">
        <v>17388</v>
      </c>
      <c r="C130" s="1352">
        <v>16059.615384615385</v>
      </c>
      <c r="D130" s="1354">
        <f t="shared" si="3"/>
        <v>16059.615384615385</v>
      </c>
      <c r="E130" s="748"/>
    </row>
    <row r="131" spans="1:5">
      <c r="A131" s="1362" t="s">
        <v>17389</v>
      </c>
      <c r="B131" s="1351" t="s">
        <v>17390</v>
      </c>
      <c r="C131" s="1352">
        <v>20121.829819840004</v>
      </c>
      <c r="D131" s="1354">
        <f t="shared" si="3"/>
        <v>20121.829819840004</v>
      </c>
      <c r="E131" s="748"/>
    </row>
    <row r="132" spans="1:5" ht="27">
      <c r="A132" s="1362" t="s">
        <v>17391</v>
      </c>
      <c r="B132" s="1351" t="s">
        <v>17392</v>
      </c>
      <c r="C132" s="1352">
        <v>16681.53</v>
      </c>
      <c r="D132" s="1354">
        <f t="shared" si="3"/>
        <v>16681.53</v>
      </c>
      <c r="E132" s="1358"/>
    </row>
    <row r="133" spans="1:5">
      <c r="A133" s="1362" t="s">
        <v>17393</v>
      </c>
      <c r="B133" s="1351" t="s">
        <v>17394</v>
      </c>
      <c r="C133" s="1352">
        <v>15392.257462686568</v>
      </c>
      <c r="D133" s="1354">
        <f t="shared" si="3"/>
        <v>15392.257462686568</v>
      </c>
      <c r="E133" s="748"/>
    </row>
    <row r="134" spans="1:5">
      <c r="A134" s="1362" t="s">
        <v>17395</v>
      </c>
      <c r="B134" s="1351" t="s">
        <v>17396</v>
      </c>
      <c r="C134" s="1352">
        <v>11253.731343283584</v>
      </c>
      <c r="D134" s="1354">
        <f t="shared" si="3"/>
        <v>11253.731343283584</v>
      </c>
      <c r="E134" s="748"/>
    </row>
    <row r="135" spans="1:5" ht="27">
      <c r="A135" s="1362" t="s">
        <v>17397</v>
      </c>
      <c r="B135" s="1351" t="s">
        <v>17398</v>
      </c>
      <c r="C135" s="1352">
        <v>12590.307692307693</v>
      </c>
      <c r="D135" s="1354">
        <f t="shared" si="3"/>
        <v>12590.307692307693</v>
      </c>
      <c r="E135" s="748"/>
    </row>
    <row r="136" spans="1:5" ht="27">
      <c r="A136" s="1362" t="s">
        <v>17399</v>
      </c>
      <c r="B136" s="1351" t="s">
        <v>17400</v>
      </c>
      <c r="C136" s="1352">
        <v>14610.160031250005</v>
      </c>
      <c r="D136" s="1354">
        <f t="shared" si="3"/>
        <v>14610.160031250005</v>
      </c>
      <c r="E136" s="748"/>
    </row>
    <row r="137" spans="1:5">
      <c r="A137" s="1362" t="s">
        <v>17401</v>
      </c>
      <c r="B137" s="1351" t="s">
        <v>17402</v>
      </c>
      <c r="C137" s="1352">
        <v>10984.615384615385</v>
      </c>
      <c r="D137" s="1354">
        <f t="shared" si="3"/>
        <v>10984.615384615385</v>
      </c>
      <c r="E137" s="748"/>
    </row>
    <row r="138" spans="1:5" ht="15">
      <c r="A138" s="1362" t="s">
        <v>17403</v>
      </c>
      <c r="B138" s="1351" t="s">
        <v>17404</v>
      </c>
      <c r="C138" s="1352">
        <v>10262</v>
      </c>
      <c r="D138" s="1372" t="s">
        <v>2073</v>
      </c>
      <c r="E138" s="1355" t="s">
        <v>1443</v>
      </c>
    </row>
    <row r="139" spans="1:5" ht="27">
      <c r="A139" s="1362" t="s">
        <v>17405</v>
      </c>
      <c r="B139" s="1351" t="s">
        <v>17406</v>
      </c>
      <c r="C139" s="1352">
        <v>15958.85</v>
      </c>
      <c r="D139" s="1354">
        <f t="shared" si="3"/>
        <v>15958.85</v>
      </c>
      <c r="E139" s="748"/>
    </row>
    <row r="140" spans="1:5">
      <c r="A140" s="1362" t="s">
        <v>17407</v>
      </c>
      <c r="B140" s="1351" t="s">
        <v>17408</v>
      </c>
      <c r="C140" s="1352">
        <v>16112.3</v>
      </c>
      <c r="D140" s="1354">
        <f t="shared" si="3"/>
        <v>16112.3</v>
      </c>
      <c r="E140" s="748"/>
    </row>
    <row r="141" spans="1:5">
      <c r="A141" s="1362" t="s">
        <v>17409</v>
      </c>
      <c r="B141" s="1351" t="s">
        <v>17410</v>
      </c>
      <c r="C141" s="1352">
        <v>11138.461538461537</v>
      </c>
      <c r="D141" s="1354">
        <f t="shared" si="3"/>
        <v>11138.461538461537</v>
      </c>
      <c r="E141" s="1358" t="s">
        <v>15759</v>
      </c>
    </row>
    <row r="142" spans="1:5">
      <c r="A142" s="1362" t="s">
        <v>17411</v>
      </c>
      <c r="B142" s="1351" t="s">
        <v>17412</v>
      </c>
      <c r="C142" s="1352">
        <v>23283.935999999998</v>
      </c>
      <c r="D142" s="1354">
        <f t="shared" si="3"/>
        <v>23283.935999999998</v>
      </c>
      <c r="E142" s="748"/>
    </row>
    <row r="143" spans="1:5" ht="27">
      <c r="A143" s="1362" t="s">
        <v>17413</v>
      </c>
      <c r="B143" s="1351" t="s">
        <v>17414</v>
      </c>
      <c r="C143" s="1352">
        <v>17303.990000000002</v>
      </c>
      <c r="D143" s="1354">
        <f t="shared" si="3"/>
        <v>17303.990000000002</v>
      </c>
      <c r="E143" s="748"/>
    </row>
    <row r="144" spans="1:5" ht="27">
      <c r="A144" s="1362" t="s">
        <v>17415</v>
      </c>
      <c r="B144" s="1351" t="s">
        <v>17416</v>
      </c>
      <c r="C144" s="1352">
        <v>11120.077799999999</v>
      </c>
      <c r="D144" s="1354">
        <f t="shared" si="3"/>
        <v>11120.077799999999</v>
      </c>
      <c r="E144" s="748"/>
    </row>
    <row r="145" spans="1:5">
      <c r="A145" s="1362" t="s">
        <v>17417</v>
      </c>
      <c r="B145" s="1351" t="s">
        <v>17418</v>
      </c>
      <c r="C145" s="1352">
        <v>14830.76923076923</v>
      </c>
      <c r="D145" s="1354">
        <f t="shared" si="3"/>
        <v>14830.76923076923</v>
      </c>
      <c r="E145" s="748"/>
    </row>
    <row r="146" spans="1:5">
      <c r="A146" s="1362" t="s">
        <v>17419</v>
      </c>
      <c r="B146" s="1351" t="s">
        <v>17420</v>
      </c>
      <c r="C146" s="1352">
        <v>12597.014925373136</v>
      </c>
      <c r="D146" s="1354">
        <f t="shared" si="3"/>
        <v>12597.014925373136</v>
      </c>
      <c r="E146" s="748"/>
    </row>
    <row r="147" spans="1:5" ht="27">
      <c r="A147" s="1362" t="s">
        <v>17421</v>
      </c>
      <c r="B147" s="1351" t="s">
        <v>17422</v>
      </c>
      <c r="C147" s="1352">
        <v>10700.31</v>
      </c>
      <c r="D147" s="1354">
        <f t="shared" si="3"/>
        <v>10700.31</v>
      </c>
      <c r="E147" s="748"/>
    </row>
    <row r="148" spans="1:5" ht="27">
      <c r="A148" s="1362" t="s">
        <v>17423</v>
      </c>
      <c r="B148" s="1351" t="s">
        <v>17424</v>
      </c>
      <c r="C148" s="1352">
        <v>11395.036956456755</v>
      </c>
      <c r="D148" s="1354">
        <f t="shared" si="3"/>
        <v>11395.036956456755</v>
      </c>
      <c r="E148" s="748"/>
    </row>
    <row r="149" spans="1:5" ht="27">
      <c r="A149" s="1362" t="s">
        <v>17425</v>
      </c>
      <c r="B149" s="1351" t="s">
        <v>17426</v>
      </c>
      <c r="C149" s="1352">
        <v>6926</v>
      </c>
      <c r="D149" s="1372" t="s">
        <v>2073</v>
      </c>
      <c r="E149" s="1355" t="s">
        <v>1443</v>
      </c>
    </row>
    <row r="150" spans="1:5">
      <c r="A150" s="1362" t="s">
        <v>17427</v>
      </c>
      <c r="B150" s="1351" t="s">
        <v>17428</v>
      </c>
      <c r="C150" s="1352">
        <v>11430.592143350041</v>
      </c>
      <c r="D150" s="1354">
        <f t="shared" si="3"/>
        <v>11430.592143350041</v>
      </c>
      <c r="E150" s="748"/>
    </row>
    <row r="151" spans="1:5" ht="27">
      <c r="A151" s="1362" t="s">
        <v>17429</v>
      </c>
      <c r="B151" s="1351" t="s">
        <v>17430</v>
      </c>
      <c r="C151" s="1352">
        <v>17772.038461538461</v>
      </c>
      <c r="D151" s="1354">
        <f t="shared" si="3"/>
        <v>17772.038461538461</v>
      </c>
      <c r="E151" s="748"/>
    </row>
    <row r="152" spans="1:5">
      <c r="A152" s="1362" t="s">
        <v>17431</v>
      </c>
      <c r="B152" s="1351" t="s">
        <v>17432</v>
      </c>
      <c r="C152" s="1352">
        <v>15639.192307692309</v>
      </c>
      <c r="D152" s="1354">
        <f t="shared" si="3"/>
        <v>15639.192307692309</v>
      </c>
      <c r="E152" s="748"/>
    </row>
    <row r="153" spans="1:5">
      <c r="A153" s="1362" t="s">
        <v>17433</v>
      </c>
      <c r="B153" s="1351" t="s">
        <v>17434</v>
      </c>
      <c r="C153" s="1352">
        <v>11209.5</v>
      </c>
      <c r="D153" s="1354">
        <f t="shared" si="3"/>
        <v>11209.5</v>
      </c>
      <c r="E153" s="748"/>
    </row>
    <row r="154" spans="1:5" ht="27">
      <c r="A154" s="1362" t="s">
        <v>17435</v>
      </c>
      <c r="B154" s="1351" t="s">
        <v>17436</v>
      </c>
      <c r="C154" s="1352">
        <v>12984.615384615385</v>
      </c>
      <c r="D154" s="1354">
        <f t="shared" si="3"/>
        <v>12984.615384615385</v>
      </c>
      <c r="E154" s="748"/>
    </row>
    <row r="155" spans="1:5" ht="27">
      <c r="A155" s="1362" t="s">
        <v>17437</v>
      </c>
      <c r="B155" s="1351" t="s">
        <v>17438</v>
      </c>
      <c r="C155" s="1352">
        <v>14596.32</v>
      </c>
      <c r="D155" s="1354">
        <f t="shared" si="3"/>
        <v>14596.32</v>
      </c>
      <c r="E155" s="748"/>
    </row>
    <row r="156" spans="1:5" ht="27">
      <c r="A156" s="1362" t="s">
        <v>17439</v>
      </c>
      <c r="B156" s="1351" t="s">
        <v>17440</v>
      </c>
      <c r="C156" s="1352">
        <v>14091.025255999997</v>
      </c>
      <c r="D156" s="1354">
        <f t="shared" si="3"/>
        <v>14091.025255999997</v>
      </c>
      <c r="E156" s="748"/>
    </row>
    <row r="157" spans="1:5">
      <c r="A157" s="1362" t="s">
        <v>17441</v>
      </c>
      <c r="B157" s="1351" t="s">
        <v>17442</v>
      </c>
      <c r="C157" s="1352">
        <v>11261.148379712002</v>
      </c>
      <c r="D157" s="1354">
        <f t="shared" si="3"/>
        <v>11261.148379712002</v>
      </c>
      <c r="E157" s="748"/>
    </row>
    <row r="158" spans="1:5">
      <c r="A158" s="1362" t="s">
        <v>17443</v>
      </c>
      <c r="B158" s="1351" t="s">
        <v>17444</v>
      </c>
      <c r="C158" s="1352">
        <v>16580</v>
      </c>
      <c r="D158" s="1354">
        <f t="shared" si="3"/>
        <v>16580</v>
      </c>
      <c r="E158" s="1358"/>
    </row>
    <row r="159" spans="1:5">
      <c r="A159" s="1362" t="s">
        <v>17445</v>
      </c>
      <c r="B159" s="1351" t="s">
        <v>17446</v>
      </c>
      <c r="C159" s="1352">
        <v>14650.211849138992</v>
      </c>
      <c r="D159" s="1354">
        <f t="shared" si="3"/>
        <v>14650.211849138992</v>
      </c>
      <c r="E159" s="748"/>
    </row>
    <row r="160" spans="1:5">
      <c r="A160" s="1362" t="s">
        <v>17447</v>
      </c>
      <c r="B160" s="1351" t="s">
        <v>17448</v>
      </c>
      <c r="C160" s="1352">
        <v>14523.076923076922</v>
      </c>
      <c r="D160" s="1354">
        <f t="shared" si="3"/>
        <v>14523.076923076922</v>
      </c>
      <c r="E160" s="748"/>
    </row>
    <row r="161" spans="1:5">
      <c r="A161" s="1362" t="s">
        <v>17449</v>
      </c>
      <c r="B161" s="1351" t="s">
        <v>17450</v>
      </c>
      <c r="C161" s="1352">
        <v>10622</v>
      </c>
      <c r="D161" s="1354">
        <f t="shared" si="3"/>
        <v>10622</v>
      </c>
      <c r="E161" s="748"/>
    </row>
    <row r="162" spans="1:5">
      <c r="A162" s="1362" t="s">
        <v>17451</v>
      </c>
      <c r="B162" s="1351" t="s">
        <v>17452</v>
      </c>
      <c r="C162" s="1352">
        <v>10676.923076923076</v>
      </c>
      <c r="D162" s="1354">
        <f t="shared" si="3"/>
        <v>10676.923076923076</v>
      </c>
      <c r="E162" s="1358" t="s">
        <v>15759</v>
      </c>
    </row>
    <row r="163" spans="1:5">
      <c r="A163" s="1362" t="s">
        <v>17453</v>
      </c>
      <c r="B163" s="1351" t="s">
        <v>17454</v>
      </c>
      <c r="C163" s="1352">
        <v>10625.822307692308</v>
      </c>
      <c r="D163" s="1354">
        <f t="shared" si="3"/>
        <v>10625.822307692308</v>
      </c>
      <c r="E163" s="1358" t="s">
        <v>15759</v>
      </c>
    </row>
    <row r="164" spans="1:5">
      <c r="A164" s="1362" t="s">
        <v>17455</v>
      </c>
      <c r="B164" s="1351" t="s">
        <v>17456</v>
      </c>
      <c r="C164" s="1352">
        <v>20898.507462686568</v>
      </c>
      <c r="D164" s="1354">
        <f t="shared" si="3"/>
        <v>20898.507462686568</v>
      </c>
      <c r="E164" s="748"/>
    </row>
    <row r="165" spans="1:5">
      <c r="A165" s="1362" t="s">
        <v>17457</v>
      </c>
      <c r="B165" s="1351" t="s">
        <v>17458</v>
      </c>
      <c r="C165" s="1352">
        <v>16838.46</v>
      </c>
      <c r="D165" s="1354">
        <f t="shared" si="3"/>
        <v>16838.46</v>
      </c>
      <c r="E165" s="748"/>
    </row>
    <row r="166" spans="1:5" ht="27">
      <c r="A166" s="1362" t="s">
        <v>17459</v>
      </c>
      <c r="B166" s="1351" t="s">
        <v>17460</v>
      </c>
      <c r="C166" s="1352">
        <v>14092.776923076923</v>
      </c>
      <c r="D166" s="1354">
        <f t="shared" si="3"/>
        <v>14092.776923076923</v>
      </c>
      <c r="E166" s="1358" t="s">
        <v>15759</v>
      </c>
    </row>
    <row r="167" spans="1:5" ht="27">
      <c r="A167" s="1362" t="s">
        <v>17461</v>
      </c>
      <c r="B167" s="1351" t="s">
        <v>17462</v>
      </c>
      <c r="C167" s="1352">
        <v>13878.301752000001</v>
      </c>
      <c r="D167" s="1354">
        <f t="shared" si="3"/>
        <v>13878.301752000001</v>
      </c>
      <c r="E167" s="748"/>
    </row>
    <row r="168" spans="1:5" ht="27">
      <c r="A168" s="1362" t="s">
        <v>17463</v>
      </c>
      <c r="B168" s="1351" t="s">
        <v>17464</v>
      </c>
      <c r="C168" s="1352">
        <v>14091.25567115</v>
      </c>
      <c r="D168" s="1354">
        <f t="shared" si="3"/>
        <v>14091.25567115</v>
      </c>
      <c r="E168" s="748"/>
    </row>
    <row r="169" spans="1:5">
      <c r="A169" s="1362" t="s">
        <v>17465</v>
      </c>
      <c r="B169" s="1351" t="s">
        <v>17466</v>
      </c>
      <c r="C169" s="1352">
        <v>11492.063492063491</v>
      </c>
      <c r="D169" s="1354">
        <f t="shared" si="3"/>
        <v>11492.063492063491</v>
      </c>
      <c r="E169" s="1358" t="s">
        <v>15759</v>
      </c>
    </row>
    <row r="170" spans="1:5">
      <c r="A170" s="1362" t="s">
        <v>17467</v>
      </c>
      <c r="B170" s="1351" t="s">
        <v>17468</v>
      </c>
      <c r="C170" s="1352">
        <v>21547.293939849995</v>
      </c>
      <c r="D170" s="1354">
        <f t="shared" si="3"/>
        <v>21547.293939849995</v>
      </c>
      <c r="E170" s="748"/>
    </row>
    <row r="171" spans="1:5" ht="27">
      <c r="A171" s="1362" t="s">
        <v>17469</v>
      </c>
      <c r="B171" s="1351" t="s">
        <v>17470</v>
      </c>
      <c r="C171" s="1352">
        <v>10373.065510500001</v>
      </c>
      <c r="D171" s="1354">
        <f t="shared" si="3"/>
        <v>10373.065510500001</v>
      </c>
      <c r="E171" s="748"/>
    </row>
    <row r="172" spans="1:5">
      <c r="A172" s="1362" t="s">
        <v>17471</v>
      </c>
      <c r="B172" s="1351" t="s">
        <v>17472</v>
      </c>
      <c r="C172" s="1352">
        <v>46061.538461538461</v>
      </c>
      <c r="D172" s="1354">
        <f t="shared" si="3"/>
        <v>46061.538461538461</v>
      </c>
      <c r="E172" s="748"/>
    </row>
    <row r="173" spans="1:5">
      <c r="A173" s="1362" t="s">
        <v>17473</v>
      </c>
      <c r="B173" s="1351" t="s">
        <v>17474</v>
      </c>
      <c r="C173" s="1352">
        <v>39346.15</v>
      </c>
      <c r="D173" s="1354">
        <f t="shared" ref="D173:D232" si="4">C173-C173*$D$6</f>
        <v>39346.15</v>
      </c>
      <c r="E173" s="748"/>
    </row>
    <row r="174" spans="1:5">
      <c r="A174" s="1357"/>
      <c r="B174" s="1356" t="s">
        <v>17475</v>
      </c>
      <c r="C174" s="1349"/>
      <c r="D174" s="1357"/>
      <c r="E174" s="748"/>
    </row>
    <row r="175" spans="1:5" ht="15">
      <c r="A175" s="1362" t="s">
        <v>17476</v>
      </c>
      <c r="B175" s="1351" t="s">
        <v>17477</v>
      </c>
      <c r="C175" s="1352">
        <v>43115</v>
      </c>
      <c r="D175" s="1372" t="s">
        <v>2073</v>
      </c>
      <c r="E175" s="1355" t="s">
        <v>1443</v>
      </c>
    </row>
    <row r="176" spans="1:5" ht="15">
      <c r="A176" s="1362" t="s">
        <v>17478</v>
      </c>
      <c r="B176" s="1351" t="s">
        <v>17479</v>
      </c>
      <c r="C176" s="1352">
        <v>25591</v>
      </c>
      <c r="D176" s="1372" t="s">
        <v>2073</v>
      </c>
      <c r="E176" s="1355" t="s">
        <v>1443</v>
      </c>
    </row>
    <row r="177" spans="1:5">
      <c r="A177" s="1357"/>
      <c r="B177" s="1356" t="s">
        <v>17480</v>
      </c>
      <c r="C177" s="1349"/>
      <c r="D177" s="1357"/>
      <c r="E177" s="748"/>
    </row>
    <row r="178" spans="1:5" ht="27">
      <c r="A178" s="1362" t="s">
        <v>17481</v>
      </c>
      <c r="B178" s="1351" t="s">
        <v>17482</v>
      </c>
      <c r="C178" s="1352">
        <v>34825.396825396827</v>
      </c>
      <c r="D178" s="1354">
        <f t="shared" si="4"/>
        <v>34825.396825396827</v>
      </c>
      <c r="E178" s="748"/>
    </row>
    <row r="179" spans="1:5">
      <c r="A179" s="1362" t="s">
        <v>17483</v>
      </c>
      <c r="B179" s="1351" t="s">
        <v>17484</v>
      </c>
      <c r="C179" s="1352">
        <v>32266.67</v>
      </c>
      <c r="D179" s="1354">
        <f t="shared" si="4"/>
        <v>32266.67</v>
      </c>
      <c r="E179" s="748"/>
    </row>
    <row r="180" spans="1:5" ht="27">
      <c r="A180" s="1362" t="s">
        <v>17485</v>
      </c>
      <c r="B180" s="1351" t="s">
        <v>17486</v>
      </c>
      <c r="C180" s="1352">
        <v>202958.78400000001</v>
      </c>
      <c r="D180" s="1354">
        <f t="shared" si="4"/>
        <v>202958.78400000001</v>
      </c>
      <c r="E180" s="748"/>
    </row>
    <row r="181" spans="1:5" ht="27">
      <c r="A181" s="1362" t="s">
        <v>17487</v>
      </c>
      <c r="B181" s="1351" t="s">
        <v>17488</v>
      </c>
      <c r="C181" s="1352">
        <v>26479.821428571428</v>
      </c>
      <c r="D181" s="1354">
        <f t="shared" si="4"/>
        <v>26479.821428571428</v>
      </c>
      <c r="E181" s="748"/>
    </row>
    <row r="182" spans="1:5" ht="27">
      <c r="A182" s="1362" t="s">
        <v>17489</v>
      </c>
      <c r="B182" s="1351" t="s">
        <v>17490</v>
      </c>
      <c r="C182" s="1352">
        <v>70056.531964125024</v>
      </c>
      <c r="D182" s="1354">
        <f t="shared" si="4"/>
        <v>70056.531964125024</v>
      </c>
      <c r="E182" s="748"/>
    </row>
    <row r="183" spans="1:5" ht="27">
      <c r="A183" s="1362" t="s">
        <v>17491</v>
      </c>
      <c r="B183" s="1351" t="s">
        <v>17492</v>
      </c>
      <c r="C183" s="1352">
        <v>266446.0995372</v>
      </c>
      <c r="D183" s="1354">
        <f t="shared" si="4"/>
        <v>266446.0995372</v>
      </c>
      <c r="E183" s="748"/>
    </row>
    <row r="184" spans="1:5" ht="27">
      <c r="A184" s="1362" t="s">
        <v>17493</v>
      </c>
      <c r="B184" s="1351" t="s">
        <v>17494</v>
      </c>
      <c r="C184" s="1352">
        <v>34169.403545759997</v>
      </c>
      <c r="D184" s="1354">
        <f t="shared" si="4"/>
        <v>34169.403545759997</v>
      </c>
      <c r="E184" s="748"/>
    </row>
    <row r="185" spans="1:5" ht="27">
      <c r="A185" s="1362" t="s">
        <v>17495</v>
      </c>
      <c r="B185" s="1351" t="s">
        <v>17496</v>
      </c>
      <c r="C185" s="1352">
        <v>29177.926265774993</v>
      </c>
      <c r="D185" s="1354">
        <f t="shared" si="4"/>
        <v>29177.926265774993</v>
      </c>
      <c r="E185" s="748"/>
    </row>
    <row r="186" spans="1:5" ht="27">
      <c r="A186" s="1362" t="s">
        <v>17497</v>
      </c>
      <c r="B186" s="1351" t="s">
        <v>17498</v>
      </c>
      <c r="C186" s="1352">
        <v>18923</v>
      </c>
      <c r="D186" s="1372" t="s">
        <v>2073</v>
      </c>
      <c r="E186" s="1355" t="s">
        <v>1443</v>
      </c>
    </row>
    <row r="187" spans="1:5" ht="15">
      <c r="A187" s="1362" t="s">
        <v>18879</v>
      </c>
      <c r="B187" s="1351" t="s">
        <v>18878</v>
      </c>
      <c r="C187" s="1352">
        <v>24907</v>
      </c>
      <c r="D187" s="1353" t="s">
        <v>2073</v>
      </c>
      <c r="E187" s="1355" t="s">
        <v>1443</v>
      </c>
    </row>
    <row r="188" spans="1:5">
      <c r="A188" s="1362" t="s">
        <v>17499</v>
      </c>
      <c r="B188" s="1351" t="s">
        <v>17500</v>
      </c>
      <c r="C188" s="1352">
        <v>47961.54</v>
      </c>
      <c r="D188" s="1354">
        <f t="shared" si="4"/>
        <v>47961.54</v>
      </c>
      <c r="E188" s="748"/>
    </row>
    <row r="189" spans="1:5">
      <c r="A189" s="1362" t="s">
        <v>17501</v>
      </c>
      <c r="B189" s="1351" t="s">
        <v>17502</v>
      </c>
      <c r="C189" s="1352">
        <v>33221.190476190473</v>
      </c>
      <c r="D189" s="1354">
        <f t="shared" si="4"/>
        <v>33221.190476190473</v>
      </c>
      <c r="E189" s="748"/>
    </row>
    <row r="190" spans="1:5" ht="27">
      <c r="A190" s="1362" t="s">
        <v>17503</v>
      </c>
      <c r="B190" s="1351" t="s">
        <v>17504</v>
      </c>
      <c r="C190" s="1352">
        <v>38000</v>
      </c>
      <c r="D190" s="1354">
        <f t="shared" si="4"/>
        <v>38000</v>
      </c>
      <c r="E190" s="748"/>
    </row>
    <row r="191" spans="1:5" ht="27">
      <c r="A191" s="1362" t="s">
        <v>17505</v>
      </c>
      <c r="B191" s="1351" t="s">
        <v>17506</v>
      </c>
      <c r="C191" s="1352">
        <v>35757.288461538468</v>
      </c>
      <c r="D191" s="1354">
        <f t="shared" si="4"/>
        <v>35757.288461538468</v>
      </c>
      <c r="E191" s="748"/>
    </row>
    <row r="192" spans="1:5" ht="27">
      <c r="A192" s="1362" t="s">
        <v>17507</v>
      </c>
      <c r="B192" s="1351" t="s">
        <v>17508</v>
      </c>
      <c r="C192" s="1352">
        <v>28476.190476190477</v>
      </c>
      <c r="D192" s="1354">
        <f t="shared" si="4"/>
        <v>28476.190476190477</v>
      </c>
      <c r="E192" s="748"/>
    </row>
    <row r="193" spans="1:5" ht="27">
      <c r="A193" s="1362" t="s">
        <v>17509</v>
      </c>
      <c r="B193" s="1351" t="s">
        <v>17510</v>
      </c>
      <c r="C193" s="1352">
        <v>33883.966031499273</v>
      </c>
      <c r="D193" s="1354">
        <f t="shared" si="4"/>
        <v>33883.966031499273</v>
      </c>
      <c r="E193" s="748"/>
    </row>
    <row r="194" spans="1:5">
      <c r="A194" s="1362" t="s">
        <v>17511</v>
      </c>
      <c r="B194" s="1351" t="s">
        <v>17512</v>
      </c>
      <c r="C194" s="1352">
        <v>27578.46</v>
      </c>
      <c r="D194" s="1354">
        <f t="shared" si="4"/>
        <v>27578.46</v>
      </c>
      <c r="E194" s="748"/>
    </row>
    <row r="195" spans="1:5">
      <c r="A195" s="1362" t="s">
        <v>17513</v>
      </c>
      <c r="B195" s="1351" t="s">
        <v>17514</v>
      </c>
      <c r="C195" s="1352">
        <v>116889.12313432836</v>
      </c>
      <c r="D195" s="1354">
        <f t="shared" si="4"/>
        <v>116889.12313432836</v>
      </c>
      <c r="E195" s="748"/>
    </row>
    <row r="196" spans="1:5">
      <c r="A196" s="1362" t="s">
        <v>17515</v>
      </c>
      <c r="B196" s="1351" t="s">
        <v>17516</v>
      </c>
      <c r="C196" s="1352">
        <v>32196.83</v>
      </c>
      <c r="D196" s="1354">
        <f t="shared" si="4"/>
        <v>32196.83</v>
      </c>
      <c r="E196" s="748"/>
    </row>
    <row r="197" spans="1:5">
      <c r="A197" s="1362" t="s">
        <v>17517</v>
      </c>
      <c r="B197" s="1351" t="s">
        <v>17518</v>
      </c>
      <c r="C197" s="1352">
        <v>28043.808837660003</v>
      </c>
      <c r="D197" s="1354">
        <f t="shared" si="4"/>
        <v>28043.808837660003</v>
      </c>
      <c r="E197" s="748"/>
    </row>
    <row r="198" spans="1:5" ht="27">
      <c r="A198" s="1362" t="s">
        <v>17519</v>
      </c>
      <c r="B198" s="1351" t="s">
        <v>17520</v>
      </c>
      <c r="C198" s="1352">
        <v>57346.527777777781</v>
      </c>
      <c r="D198" s="1354">
        <f t="shared" si="4"/>
        <v>57346.527777777781</v>
      </c>
      <c r="E198" s="748"/>
    </row>
    <row r="199" spans="1:5" ht="27">
      <c r="A199" s="1362" t="s">
        <v>17521</v>
      </c>
      <c r="B199" s="1351" t="s">
        <v>17522</v>
      </c>
      <c r="C199" s="1352">
        <v>38752</v>
      </c>
      <c r="D199" s="1353" t="s">
        <v>2073</v>
      </c>
    </row>
    <row r="200" spans="1:5">
      <c r="A200" s="1362" t="s">
        <v>17523</v>
      </c>
      <c r="B200" s="1351" t="s">
        <v>17524</v>
      </c>
      <c r="C200" s="1352">
        <v>46462.69</v>
      </c>
      <c r="D200" s="1354">
        <f t="shared" si="4"/>
        <v>46462.69</v>
      </c>
      <c r="E200" s="748"/>
    </row>
    <row r="201" spans="1:5" ht="27">
      <c r="A201" s="1362" t="s">
        <v>17525</v>
      </c>
      <c r="B201" s="1351" t="s">
        <v>17526</v>
      </c>
      <c r="C201" s="1352">
        <v>133015</v>
      </c>
      <c r="D201" s="1353" t="s">
        <v>2073</v>
      </c>
      <c r="E201" s="1355" t="s">
        <v>1443</v>
      </c>
    </row>
    <row r="202" spans="1:5">
      <c r="A202" s="1362" t="s">
        <v>17527</v>
      </c>
      <c r="B202" s="1351" t="s">
        <v>17528</v>
      </c>
      <c r="C202" s="1352">
        <v>37682</v>
      </c>
      <c r="D202" s="1353" t="s">
        <v>2073</v>
      </c>
    </row>
    <row r="203" spans="1:5" ht="27">
      <c r="A203" s="1362" t="s">
        <v>17529</v>
      </c>
      <c r="B203" s="1351" t="s">
        <v>17530</v>
      </c>
      <c r="C203" s="1352">
        <v>50422.89237216</v>
      </c>
      <c r="D203" s="1354">
        <f t="shared" si="4"/>
        <v>50422.89237216</v>
      </c>
      <c r="E203" s="748"/>
    </row>
    <row r="204" spans="1:5" ht="27">
      <c r="A204" s="1362" t="s">
        <v>17531</v>
      </c>
      <c r="B204" s="1351" t="s">
        <v>17532</v>
      </c>
      <c r="C204" s="1352">
        <v>23684</v>
      </c>
      <c r="D204" s="1353" t="s">
        <v>2073</v>
      </c>
      <c r="E204" s="1355" t="s">
        <v>1443</v>
      </c>
    </row>
    <row r="205" spans="1:5">
      <c r="A205" s="1362" t="s">
        <v>17533</v>
      </c>
      <c r="B205" s="1351" t="s">
        <v>17534</v>
      </c>
      <c r="C205" s="1352">
        <v>40961.909999999996</v>
      </c>
      <c r="D205" s="1354">
        <f t="shared" si="4"/>
        <v>40961.909999999996</v>
      </c>
      <c r="E205" s="748"/>
    </row>
    <row r="206" spans="1:5">
      <c r="A206" s="1362" t="s">
        <v>17535</v>
      </c>
      <c r="B206" s="1351" t="s">
        <v>17536</v>
      </c>
      <c r="C206" s="1352">
        <v>28403.29365079365</v>
      </c>
      <c r="D206" s="1354">
        <f t="shared" si="4"/>
        <v>28403.29365079365</v>
      </c>
      <c r="E206" s="748"/>
    </row>
    <row r="207" spans="1:5" ht="27">
      <c r="A207" s="1362" t="s">
        <v>17537</v>
      </c>
      <c r="B207" s="1351" t="s">
        <v>17538</v>
      </c>
      <c r="C207" s="1352">
        <v>77275.680728177133</v>
      </c>
      <c r="D207" s="1354">
        <f t="shared" si="4"/>
        <v>77275.680728177133</v>
      </c>
      <c r="E207" s="748"/>
    </row>
    <row r="208" spans="1:5" ht="27">
      <c r="A208" s="1362" t="s">
        <v>17539</v>
      </c>
      <c r="B208" s="1351" t="s">
        <v>17540</v>
      </c>
      <c r="C208" s="1352">
        <v>58241.93</v>
      </c>
      <c r="D208" s="1354">
        <f t="shared" si="4"/>
        <v>58241.93</v>
      </c>
      <c r="E208" s="748"/>
    </row>
    <row r="209" spans="1:5">
      <c r="A209" s="1362" t="s">
        <v>17541</v>
      </c>
      <c r="B209" s="1351" t="s">
        <v>17542</v>
      </c>
      <c r="C209" s="1352">
        <v>29880</v>
      </c>
      <c r="D209" s="1354">
        <f t="shared" si="4"/>
        <v>29880</v>
      </c>
      <c r="E209" s="748"/>
    </row>
    <row r="210" spans="1:5" ht="27">
      <c r="A210" s="1362" t="s">
        <v>17543</v>
      </c>
      <c r="B210" s="1351" t="s">
        <v>17544</v>
      </c>
      <c r="C210" s="1352">
        <v>37328.363470860008</v>
      </c>
      <c r="D210" s="1354">
        <f t="shared" si="4"/>
        <v>37328.363470860008</v>
      </c>
      <c r="E210" s="748"/>
    </row>
    <row r="211" spans="1:5" ht="27">
      <c r="A211" s="1362" t="s">
        <v>17545</v>
      </c>
      <c r="B211" s="1351" t="s">
        <v>17546</v>
      </c>
      <c r="C211" s="1352">
        <v>85736.075709199999</v>
      </c>
      <c r="D211" s="1354">
        <f t="shared" si="4"/>
        <v>85736.075709199999</v>
      </c>
      <c r="E211" s="748"/>
    </row>
    <row r="212" spans="1:5">
      <c r="A212" s="1362" t="s">
        <v>17547</v>
      </c>
      <c r="B212" s="1351" t="s">
        <v>17548</v>
      </c>
      <c r="C212" s="1352">
        <v>25301.5873015873</v>
      </c>
      <c r="D212" s="1354">
        <f t="shared" si="4"/>
        <v>25301.5873015873</v>
      </c>
      <c r="E212" s="748"/>
    </row>
    <row r="213" spans="1:5">
      <c r="A213" s="1357"/>
      <c r="B213" s="1356" t="s">
        <v>17549</v>
      </c>
      <c r="C213" s="1349"/>
      <c r="D213" s="1357"/>
      <c r="E213" s="748"/>
    </row>
    <row r="214" spans="1:5" ht="27">
      <c r="A214" s="1362" t="s">
        <v>17550</v>
      </c>
      <c r="B214" s="1351" t="s">
        <v>17551</v>
      </c>
      <c r="C214" s="1352">
        <v>18299</v>
      </c>
      <c r="D214" s="1372" t="s">
        <v>2073</v>
      </c>
      <c r="E214" s="1355" t="s">
        <v>1443</v>
      </c>
    </row>
    <row r="215" spans="1:5" ht="15">
      <c r="A215" s="1362" t="s">
        <v>17552</v>
      </c>
      <c r="B215" s="1351" t="s">
        <v>17553</v>
      </c>
      <c r="C215" s="1352">
        <v>23769</v>
      </c>
      <c r="D215" s="1372" t="s">
        <v>2073</v>
      </c>
      <c r="E215" s="1355" t="s">
        <v>1443</v>
      </c>
    </row>
    <row r="216" spans="1:5" ht="27">
      <c r="A216" s="1362" t="s">
        <v>17554</v>
      </c>
      <c r="B216" s="1351" t="s">
        <v>17555</v>
      </c>
      <c r="C216" s="1352">
        <v>53458.408963959984</v>
      </c>
      <c r="D216" s="1354">
        <f t="shared" si="4"/>
        <v>53458.408963959984</v>
      </c>
      <c r="E216" s="748"/>
    </row>
    <row r="217" spans="1:5" ht="27">
      <c r="A217" s="1362" t="s">
        <v>17556</v>
      </c>
      <c r="B217" s="1351" t="s">
        <v>17557</v>
      </c>
      <c r="C217" s="1352">
        <v>25741.091269841272</v>
      </c>
      <c r="D217" s="1354">
        <f t="shared" si="4"/>
        <v>25741.091269841272</v>
      </c>
      <c r="E217" s="748"/>
    </row>
    <row r="218" spans="1:5" ht="27">
      <c r="A218" s="1362" t="s">
        <v>17558</v>
      </c>
      <c r="B218" s="1351" t="s">
        <v>17559</v>
      </c>
      <c r="C218" s="1352">
        <v>60498.934860000008</v>
      </c>
      <c r="D218" s="1354">
        <f t="shared" si="4"/>
        <v>60498.934860000008</v>
      </c>
      <c r="E218" s="748"/>
    </row>
    <row r="219" spans="1:5" ht="27">
      <c r="A219" s="1362" t="s">
        <v>17560</v>
      </c>
      <c r="B219" s="1351" t="s">
        <v>17561</v>
      </c>
      <c r="C219" s="1352">
        <v>41655.051899999999</v>
      </c>
      <c r="D219" s="1354">
        <f t="shared" si="4"/>
        <v>41655.051899999999</v>
      </c>
      <c r="E219" s="748"/>
    </row>
    <row r="220" spans="1:5">
      <c r="A220" s="1362" t="s">
        <v>17562</v>
      </c>
      <c r="B220" s="1351" t="s">
        <v>17563</v>
      </c>
      <c r="C220" s="1352">
        <v>38943.025000000001</v>
      </c>
      <c r="D220" s="1354">
        <f t="shared" si="4"/>
        <v>38943.025000000001</v>
      </c>
      <c r="E220" s="748"/>
    </row>
    <row r="221" spans="1:5" ht="27">
      <c r="A221" s="1362" t="s">
        <v>17564</v>
      </c>
      <c r="B221" s="1351" t="s">
        <v>17565</v>
      </c>
      <c r="C221" s="1352">
        <v>37263.132713898005</v>
      </c>
      <c r="D221" s="1354">
        <f t="shared" si="4"/>
        <v>37263.132713898005</v>
      </c>
      <c r="E221" s="748"/>
    </row>
    <row r="222" spans="1:5" ht="27">
      <c r="A222" s="1362" t="s">
        <v>17566</v>
      </c>
      <c r="B222" s="1351" t="s">
        <v>17567</v>
      </c>
      <c r="C222" s="1352">
        <v>17217</v>
      </c>
      <c r="D222" s="1372" t="s">
        <v>2073</v>
      </c>
      <c r="E222" s="1355" t="s">
        <v>1443</v>
      </c>
    </row>
    <row r="223" spans="1:5" ht="27">
      <c r="A223" s="1362" t="s">
        <v>17568</v>
      </c>
      <c r="B223" s="1351" t="s">
        <v>17569</v>
      </c>
      <c r="C223" s="1352">
        <v>50130.711369600656</v>
      </c>
      <c r="D223" s="1354">
        <f t="shared" si="4"/>
        <v>50130.711369600656</v>
      </c>
      <c r="E223" s="748"/>
    </row>
    <row r="224" spans="1:5" ht="27">
      <c r="A224" s="1362" t="s">
        <v>17570</v>
      </c>
      <c r="B224" s="1351" t="s">
        <v>17571</v>
      </c>
      <c r="C224" s="1352">
        <v>19395</v>
      </c>
      <c r="D224" s="1372" t="s">
        <v>2073</v>
      </c>
      <c r="E224" s="1355" t="s">
        <v>1443</v>
      </c>
    </row>
    <row r="225" spans="1:5" ht="15">
      <c r="A225" s="1362" t="s">
        <v>17572</v>
      </c>
      <c r="B225" s="1351" t="s">
        <v>17573</v>
      </c>
      <c r="C225" s="1352">
        <v>22263</v>
      </c>
      <c r="D225" s="1372" t="s">
        <v>2073</v>
      </c>
      <c r="E225" s="1355" t="s">
        <v>1443</v>
      </c>
    </row>
    <row r="226" spans="1:5">
      <c r="A226" s="1357"/>
      <c r="B226" s="1356" t="s">
        <v>17574</v>
      </c>
      <c r="C226" s="1349"/>
      <c r="D226" s="1357"/>
      <c r="E226" s="748"/>
    </row>
    <row r="227" spans="1:5" ht="27">
      <c r="A227" s="1362" t="s">
        <v>17575</v>
      </c>
      <c r="B227" s="1351" t="s">
        <v>17576</v>
      </c>
      <c r="C227" s="1352">
        <v>86508</v>
      </c>
      <c r="D227" s="1354">
        <f t="shared" si="4"/>
        <v>86508</v>
      </c>
      <c r="E227" s="1358" t="s">
        <v>15759</v>
      </c>
    </row>
    <row r="228" spans="1:5" ht="27">
      <c r="A228" s="1362" t="s">
        <v>17577</v>
      </c>
      <c r="B228" s="1351" t="s">
        <v>17578</v>
      </c>
      <c r="C228" s="1352">
        <v>83333.333333333328</v>
      </c>
      <c r="D228" s="1354">
        <f t="shared" si="4"/>
        <v>83333.333333333328</v>
      </c>
      <c r="E228" s="748"/>
    </row>
    <row r="229" spans="1:5" ht="27">
      <c r="A229" s="1362" t="s">
        <v>17579</v>
      </c>
      <c r="B229" s="1351" t="s">
        <v>17580</v>
      </c>
      <c r="C229" s="1352">
        <v>95998.41</v>
      </c>
      <c r="D229" s="1354">
        <f t="shared" si="4"/>
        <v>95998.41</v>
      </c>
      <c r="E229" s="748"/>
    </row>
    <row r="230" spans="1:5" ht="27">
      <c r="A230" s="1362" t="s">
        <v>17581</v>
      </c>
      <c r="B230" s="1351" t="s">
        <v>17582</v>
      </c>
      <c r="C230" s="1352">
        <v>57047.619047619046</v>
      </c>
      <c r="D230" s="1354">
        <f t="shared" si="4"/>
        <v>57047.619047619046</v>
      </c>
      <c r="E230" s="748"/>
    </row>
    <row r="231" spans="1:5">
      <c r="A231" s="1362" t="s">
        <v>17583</v>
      </c>
      <c r="B231" s="1351" t="s">
        <v>17584</v>
      </c>
      <c r="C231" s="1352">
        <v>76095.238095238092</v>
      </c>
      <c r="D231" s="1354">
        <f t="shared" si="4"/>
        <v>76095.238095238092</v>
      </c>
      <c r="E231" s="748"/>
    </row>
    <row r="232" spans="1:5" ht="27">
      <c r="A232" s="1362" t="s">
        <v>17585</v>
      </c>
      <c r="B232" s="1351" t="s">
        <v>17586</v>
      </c>
      <c r="C232" s="1352">
        <v>106975.07692307692</v>
      </c>
      <c r="D232" s="1354">
        <f t="shared" si="4"/>
        <v>106975.07692307692</v>
      </c>
      <c r="E232" s="748"/>
    </row>
    <row r="233" spans="1:5" ht="27">
      <c r="A233" s="1362" t="s">
        <v>17587</v>
      </c>
      <c r="B233" s="1351" t="s">
        <v>17588</v>
      </c>
      <c r="C233" s="1352">
        <v>90229.650793650799</v>
      </c>
      <c r="D233" s="1354">
        <f t="shared" ref="D233:D292" si="5">C233-C233*$D$6</f>
        <v>90229.650793650799</v>
      </c>
      <c r="E233" s="1358" t="s">
        <v>15759</v>
      </c>
    </row>
    <row r="234" spans="1:5" ht="27">
      <c r="A234" s="1362" t="s">
        <v>17589</v>
      </c>
      <c r="B234" s="1351" t="s">
        <v>17590</v>
      </c>
      <c r="C234" s="1352">
        <v>95998.41</v>
      </c>
      <c r="D234" s="1354">
        <f t="shared" si="5"/>
        <v>95998.41</v>
      </c>
      <c r="E234" s="748"/>
    </row>
    <row r="235" spans="1:5" ht="27">
      <c r="A235" s="1362" t="s">
        <v>2026</v>
      </c>
      <c r="B235" s="1351" t="s">
        <v>17591</v>
      </c>
      <c r="C235" s="1352">
        <v>26023.715759999999</v>
      </c>
      <c r="D235" s="1354">
        <f t="shared" si="5"/>
        <v>26023.715759999999</v>
      </c>
      <c r="E235" s="748"/>
    </row>
    <row r="236" spans="1:5" ht="27">
      <c r="A236" s="1362" t="s">
        <v>17592</v>
      </c>
      <c r="B236" s="1351" t="s">
        <v>17593</v>
      </c>
      <c r="C236" s="1352">
        <v>39768.25</v>
      </c>
      <c r="D236" s="1354">
        <f t="shared" si="5"/>
        <v>39768.25</v>
      </c>
      <c r="E236" s="748"/>
    </row>
    <row r="237" spans="1:5" ht="27">
      <c r="A237" s="1362" t="s">
        <v>17594</v>
      </c>
      <c r="B237" s="1351" t="s">
        <v>17595</v>
      </c>
      <c r="C237" s="1352">
        <v>47862.599206349209</v>
      </c>
      <c r="D237" s="1354">
        <f t="shared" si="5"/>
        <v>47862.599206349209</v>
      </c>
      <c r="E237" s="748"/>
    </row>
    <row r="238" spans="1:5">
      <c r="A238" s="1362" t="s">
        <v>2024</v>
      </c>
      <c r="B238" s="1351" t="s">
        <v>17596</v>
      </c>
      <c r="C238" s="1352">
        <v>28183.705263559998</v>
      </c>
      <c r="D238" s="1354">
        <f t="shared" si="5"/>
        <v>28183.705263559998</v>
      </c>
      <c r="E238" s="748"/>
    </row>
    <row r="239" spans="1:5" ht="27">
      <c r="A239" s="1362" t="s">
        <v>17597</v>
      </c>
      <c r="B239" s="1351" t="s">
        <v>17598</v>
      </c>
      <c r="C239" s="1352">
        <v>321451.15514474805</v>
      </c>
      <c r="D239" s="1354">
        <f t="shared" si="5"/>
        <v>321451.15514474805</v>
      </c>
      <c r="E239" s="748"/>
    </row>
    <row r="240" spans="1:5" ht="27">
      <c r="A240" s="1362" t="s">
        <v>17599</v>
      </c>
      <c r="B240" s="1351" t="s">
        <v>17600</v>
      </c>
      <c r="C240" s="1352">
        <v>150626.86538461538</v>
      </c>
      <c r="D240" s="1354">
        <f t="shared" si="5"/>
        <v>150626.86538461538</v>
      </c>
      <c r="E240" s="748"/>
    </row>
    <row r="241" spans="1:5" ht="27">
      <c r="A241" s="1362" t="s">
        <v>17601</v>
      </c>
      <c r="B241" s="1351" t="s">
        <v>17602</v>
      </c>
      <c r="C241" s="1352">
        <v>203087.87507231999</v>
      </c>
      <c r="D241" s="1354">
        <f t="shared" si="5"/>
        <v>203087.87507231999</v>
      </c>
      <c r="E241" s="748"/>
    </row>
    <row r="242" spans="1:5" ht="27">
      <c r="A242" s="1362" t="s">
        <v>17603</v>
      </c>
      <c r="B242" s="1351" t="s">
        <v>17604</v>
      </c>
      <c r="C242" s="1352">
        <v>209593.65</v>
      </c>
      <c r="D242" s="1354">
        <f t="shared" si="5"/>
        <v>209593.65</v>
      </c>
      <c r="E242" s="748"/>
    </row>
    <row r="243" spans="1:5" ht="27">
      <c r="A243" s="1362" t="s">
        <v>17605</v>
      </c>
      <c r="B243" s="1351" t="s">
        <v>17606</v>
      </c>
      <c r="C243" s="1352">
        <v>172188.57</v>
      </c>
      <c r="D243" s="1354">
        <f t="shared" si="5"/>
        <v>172188.57</v>
      </c>
      <c r="E243" s="748"/>
    </row>
    <row r="244" spans="1:5" ht="27">
      <c r="A244" s="1362" t="s">
        <v>17607</v>
      </c>
      <c r="B244" s="1351" t="s">
        <v>17608</v>
      </c>
      <c r="C244" s="1352">
        <v>138000</v>
      </c>
      <c r="D244" s="1354">
        <f t="shared" si="5"/>
        <v>138000</v>
      </c>
      <c r="E244" s="748"/>
    </row>
    <row r="245" spans="1:5" ht="27">
      <c r="A245" s="1362" t="s">
        <v>17609</v>
      </c>
      <c r="B245" s="1351" t="s">
        <v>17610</v>
      </c>
      <c r="C245" s="1352">
        <v>177682.53968253967</v>
      </c>
      <c r="D245" s="1354">
        <f t="shared" si="5"/>
        <v>177682.53968253967</v>
      </c>
      <c r="E245" s="748"/>
    </row>
    <row r="246" spans="1:5" ht="27">
      <c r="A246" s="1362" t="s">
        <v>17611</v>
      </c>
      <c r="B246" s="1351" t="s">
        <v>17612</v>
      </c>
      <c r="C246" s="1352">
        <v>64455</v>
      </c>
      <c r="D246" s="1372" t="s">
        <v>2073</v>
      </c>
      <c r="E246" s="1355" t="s">
        <v>1443</v>
      </c>
    </row>
    <row r="247" spans="1:5" ht="27">
      <c r="A247" s="1362" t="s">
        <v>17613</v>
      </c>
      <c r="B247" s="1351" t="s">
        <v>17614</v>
      </c>
      <c r="C247" s="1352">
        <v>81682</v>
      </c>
      <c r="D247" s="1372" t="s">
        <v>2073</v>
      </c>
      <c r="E247" s="1355" t="s">
        <v>1443</v>
      </c>
    </row>
    <row r="248" spans="1:5" ht="27">
      <c r="A248" s="1362" t="s">
        <v>17615</v>
      </c>
      <c r="B248" s="1351" t="s">
        <v>17616</v>
      </c>
      <c r="C248" s="1352">
        <v>69451</v>
      </c>
      <c r="D248" s="1372" t="s">
        <v>2073</v>
      </c>
      <c r="E248" s="1355" t="s">
        <v>1443</v>
      </c>
    </row>
    <row r="249" spans="1:5">
      <c r="A249" s="1362" t="s">
        <v>17617</v>
      </c>
      <c r="B249" s="1351" t="s">
        <v>17618</v>
      </c>
      <c r="C249" s="1352">
        <v>164237.51865671642</v>
      </c>
      <c r="D249" s="1354">
        <f t="shared" si="5"/>
        <v>164237.51865671642</v>
      </c>
      <c r="E249" s="748"/>
    </row>
    <row r="250" spans="1:5" ht="27">
      <c r="A250" s="1362" t="s">
        <v>17619</v>
      </c>
      <c r="B250" s="1351" t="s">
        <v>17620</v>
      </c>
      <c r="C250" s="1352">
        <v>67614</v>
      </c>
      <c r="D250" s="1372" t="s">
        <v>2073</v>
      </c>
      <c r="E250" s="1355" t="s">
        <v>1443</v>
      </c>
    </row>
    <row r="251" spans="1:5" ht="27">
      <c r="A251" s="1362" t="s">
        <v>17621</v>
      </c>
      <c r="B251" s="1351" t="s">
        <v>17622</v>
      </c>
      <c r="C251" s="1352">
        <v>103774.19230769231</v>
      </c>
      <c r="D251" s="1354">
        <f t="shared" si="5"/>
        <v>103774.19230769231</v>
      </c>
      <c r="E251" s="748"/>
    </row>
    <row r="252" spans="1:5">
      <c r="A252" s="1362" t="s">
        <v>19455</v>
      </c>
      <c r="B252" s="1351" t="s">
        <v>19456</v>
      </c>
      <c r="C252" s="1352">
        <v>280804.34999999998</v>
      </c>
      <c r="D252" s="1354">
        <f t="shared" si="5"/>
        <v>280804.34999999998</v>
      </c>
      <c r="E252" s="1355" t="s">
        <v>1443</v>
      </c>
    </row>
    <row r="253" spans="1:5">
      <c r="A253" s="1362" t="s">
        <v>17623</v>
      </c>
      <c r="B253" s="1351" t="s">
        <v>17624</v>
      </c>
      <c r="C253" s="1352">
        <v>114666.019944</v>
      </c>
      <c r="D253" s="1354">
        <f t="shared" si="5"/>
        <v>114666.019944</v>
      </c>
      <c r="E253" s="748"/>
    </row>
    <row r="254" spans="1:5" ht="27">
      <c r="A254" s="1362" t="s">
        <v>17625</v>
      </c>
      <c r="B254" s="1351" t="s">
        <v>17626</v>
      </c>
      <c r="C254" s="1352">
        <v>6851.288461538461</v>
      </c>
      <c r="D254" s="1354">
        <f t="shared" si="5"/>
        <v>6851.288461538461</v>
      </c>
      <c r="E254" s="748"/>
    </row>
    <row r="255" spans="1:5">
      <c r="A255" s="1362" t="s">
        <v>17627</v>
      </c>
      <c r="B255" s="1351" t="s">
        <v>17628</v>
      </c>
      <c r="C255" s="1352">
        <v>10091.9712619572</v>
      </c>
      <c r="D255" s="1354">
        <f t="shared" si="5"/>
        <v>10091.9712619572</v>
      </c>
      <c r="E255" s="748"/>
    </row>
    <row r="256" spans="1:5">
      <c r="A256" s="1362" t="s">
        <v>17629</v>
      </c>
      <c r="B256" s="1351" t="s">
        <v>17630</v>
      </c>
      <c r="C256" s="1352">
        <v>25385</v>
      </c>
      <c r="D256" s="1354">
        <f t="shared" si="5"/>
        <v>25385</v>
      </c>
      <c r="E256" s="1358" t="s">
        <v>15759</v>
      </c>
    </row>
    <row r="257" spans="1:5" ht="27">
      <c r="A257" s="1362" t="s">
        <v>17631</v>
      </c>
      <c r="B257" s="1351" t="s">
        <v>17632</v>
      </c>
      <c r="C257" s="1352">
        <v>24200</v>
      </c>
      <c r="D257" s="1372" t="s">
        <v>2073</v>
      </c>
      <c r="E257" s="1355" t="s">
        <v>1443</v>
      </c>
    </row>
    <row r="258" spans="1:5">
      <c r="A258" s="1362" t="s">
        <v>17633</v>
      </c>
      <c r="B258" s="1351" t="s">
        <v>17634</v>
      </c>
      <c r="C258" s="1352">
        <v>4830.7692307692305</v>
      </c>
      <c r="D258" s="1354">
        <f t="shared" si="5"/>
        <v>4830.7692307692305</v>
      </c>
      <c r="E258" s="748"/>
    </row>
    <row r="259" spans="1:5">
      <c r="A259" s="1362" t="s">
        <v>17635</v>
      </c>
      <c r="B259" s="1351" t="s">
        <v>17636</v>
      </c>
      <c r="C259" s="1352">
        <v>27977.995500000001</v>
      </c>
      <c r="D259" s="1354">
        <f t="shared" si="5"/>
        <v>27977.995500000001</v>
      </c>
      <c r="E259" s="748"/>
    </row>
    <row r="260" spans="1:5">
      <c r="A260" s="1362" t="s">
        <v>17637</v>
      </c>
      <c r="B260" s="1351" t="s">
        <v>17638</v>
      </c>
      <c r="C260" s="1352">
        <v>13697.13865212</v>
      </c>
      <c r="D260" s="1354">
        <f t="shared" si="5"/>
        <v>13697.13865212</v>
      </c>
      <c r="E260" s="748"/>
    </row>
    <row r="261" spans="1:5">
      <c r="A261" s="1362" t="s">
        <v>17639</v>
      </c>
      <c r="B261" s="1351" t="s">
        <v>17640</v>
      </c>
      <c r="C261" s="1352">
        <v>10148.380685099999</v>
      </c>
      <c r="D261" s="1354">
        <f t="shared" si="5"/>
        <v>10148.380685099999</v>
      </c>
      <c r="E261" s="748"/>
    </row>
    <row r="262" spans="1:5">
      <c r="A262" s="1362" t="s">
        <v>17641</v>
      </c>
      <c r="B262" s="1351" t="s">
        <v>17642</v>
      </c>
      <c r="C262" s="1352">
        <v>4431.7318978799995</v>
      </c>
      <c r="D262" s="1354">
        <f t="shared" si="5"/>
        <v>4431.7318978799995</v>
      </c>
      <c r="E262" s="748"/>
    </row>
    <row r="263" spans="1:5">
      <c r="A263" s="1362" t="s">
        <v>17643</v>
      </c>
      <c r="B263" s="1351" t="s">
        <v>17644</v>
      </c>
      <c r="C263" s="1352">
        <v>24989.288999999993</v>
      </c>
      <c r="D263" s="1354">
        <f t="shared" si="5"/>
        <v>24989.288999999993</v>
      </c>
      <c r="E263" s="748"/>
    </row>
    <row r="264" spans="1:5" ht="27">
      <c r="A264" s="1362" t="s">
        <v>17645</v>
      </c>
      <c r="B264" s="1351" t="s">
        <v>17646</v>
      </c>
      <c r="C264" s="1352">
        <v>26922</v>
      </c>
      <c r="D264" s="1372" t="s">
        <v>2073</v>
      </c>
      <c r="E264" s="1355" t="s">
        <v>1443</v>
      </c>
    </row>
    <row r="265" spans="1:5" ht="27">
      <c r="A265" s="1362" t="s">
        <v>17647</v>
      </c>
      <c r="B265" s="1351" t="s">
        <v>17648</v>
      </c>
      <c r="C265" s="1352">
        <v>13843.660716899998</v>
      </c>
      <c r="D265" s="1354">
        <f t="shared" si="5"/>
        <v>13843.660716899998</v>
      </c>
      <c r="E265" s="748"/>
    </row>
    <row r="266" spans="1:5">
      <c r="A266" s="1362" t="s">
        <v>17649</v>
      </c>
      <c r="B266" s="1351" t="s">
        <v>17650</v>
      </c>
      <c r="C266" s="1352">
        <v>7536.92</v>
      </c>
      <c r="D266" s="1354">
        <f t="shared" si="5"/>
        <v>7536.92</v>
      </c>
      <c r="E266" s="1358" t="s">
        <v>15759</v>
      </c>
    </row>
    <row r="267" spans="1:5">
      <c r="A267" s="1362" t="s">
        <v>17651</v>
      </c>
      <c r="B267" s="1351" t="s">
        <v>17652</v>
      </c>
      <c r="C267" s="1352">
        <v>11907.692307692307</v>
      </c>
      <c r="D267" s="1354">
        <f t="shared" si="5"/>
        <v>11907.692307692307</v>
      </c>
      <c r="E267" s="748"/>
    </row>
    <row r="268" spans="1:5">
      <c r="A268" s="1362" t="s">
        <v>17653</v>
      </c>
      <c r="B268" s="1351" t="s">
        <v>17654</v>
      </c>
      <c r="C268" s="1352">
        <v>10500.50547</v>
      </c>
      <c r="D268" s="1354">
        <f t="shared" si="5"/>
        <v>10500.50547</v>
      </c>
      <c r="E268" s="748"/>
    </row>
    <row r="269" spans="1:5" ht="27">
      <c r="A269" s="1362" t="s">
        <v>17655</v>
      </c>
      <c r="B269" s="1351" t="s">
        <v>17656</v>
      </c>
      <c r="C269" s="1352">
        <v>6615</v>
      </c>
      <c r="D269" s="1372" t="s">
        <v>2073</v>
      </c>
      <c r="E269" s="1355" t="s">
        <v>1443</v>
      </c>
    </row>
    <row r="270" spans="1:5" ht="27">
      <c r="A270" s="1362" t="s">
        <v>17657</v>
      </c>
      <c r="B270" s="1351" t="s">
        <v>17658</v>
      </c>
      <c r="C270" s="1352">
        <v>9562.037692307691</v>
      </c>
      <c r="D270" s="1354">
        <f t="shared" si="5"/>
        <v>9562.037692307691</v>
      </c>
      <c r="E270" s="748"/>
    </row>
    <row r="271" spans="1:5">
      <c r="A271" s="1362" t="s">
        <v>17659</v>
      </c>
      <c r="B271" s="1351" t="s">
        <v>17660</v>
      </c>
      <c r="C271" s="1352">
        <v>9726.9857142857145</v>
      </c>
      <c r="D271" s="1354">
        <f t="shared" si="5"/>
        <v>9726.9857142857145</v>
      </c>
      <c r="E271" s="748"/>
    </row>
    <row r="272" spans="1:5" ht="27">
      <c r="A272" s="1362" t="s">
        <v>17661</v>
      </c>
      <c r="B272" s="1351" t="s">
        <v>17662</v>
      </c>
      <c r="C272" s="1352">
        <v>19557.593000000001</v>
      </c>
      <c r="D272" s="1354">
        <f t="shared" si="5"/>
        <v>19557.593000000001</v>
      </c>
      <c r="E272" s="748"/>
    </row>
    <row r="273" spans="1:5">
      <c r="A273" s="1362" t="s">
        <v>17663</v>
      </c>
      <c r="B273" s="1351" t="s">
        <v>17664</v>
      </c>
      <c r="C273" s="1352">
        <v>10401.342711759999</v>
      </c>
      <c r="D273" s="1354">
        <f t="shared" si="5"/>
        <v>10401.342711759999</v>
      </c>
      <c r="E273" s="748"/>
    </row>
    <row r="274" spans="1:5" ht="27">
      <c r="A274" s="1362" t="s">
        <v>17665</v>
      </c>
      <c r="B274" s="1351" t="s">
        <v>17666</v>
      </c>
      <c r="C274" s="1352">
        <v>20278.053179999999</v>
      </c>
      <c r="D274" s="1354">
        <f t="shared" si="5"/>
        <v>20278.053179999999</v>
      </c>
      <c r="E274" s="748"/>
    </row>
    <row r="275" spans="1:5" ht="27">
      <c r="A275" s="1362" t="s">
        <v>17667</v>
      </c>
      <c r="B275" s="1351" t="s">
        <v>17668</v>
      </c>
      <c r="C275" s="1352">
        <v>18037.61</v>
      </c>
      <c r="D275" s="1354">
        <f t="shared" si="5"/>
        <v>18037.61</v>
      </c>
      <c r="E275" s="748"/>
    </row>
    <row r="276" spans="1:5" ht="27">
      <c r="A276" s="1362" t="s">
        <v>17669</v>
      </c>
      <c r="B276" s="1351" t="s">
        <v>17670</v>
      </c>
      <c r="C276" s="1352">
        <v>18242.495999999999</v>
      </c>
      <c r="D276" s="1354">
        <f t="shared" si="5"/>
        <v>18242.495999999999</v>
      </c>
      <c r="E276" s="748"/>
    </row>
    <row r="277" spans="1:5" ht="27">
      <c r="A277" s="1362" t="s">
        <v>17671</v>
      </c>
      <c r="B277" s="1351" t="s">
        <v>17672</v>
      </c>
      <c r="C277" s="1352">
        <v>16002.308571428575</v>
      </c>
      <c r="D277" s="1354">
        <f t="shared" si="5"/>
        <v>16002.308571428575</v>
      </c>
      <c r="E277" s="1358" t="s">
        <v>15759</v>
      </c>
    </row>
    <row r="278" spans="1:5" ht="27">
      <c r="A278" s="1362" t="s">
        <v>17673</v>
      </c>
      <c r="B278" s="1351" t="s">
        <v>17674</v>
      </c>
      <c r="C278" s="1352">
        <v>18534.919999999998</v>
      </c>
      <c r="D278" s="1354">
        <f t="shared" si="5"/>
        <v>18534.919999999998</v>
      </c>
      <c r="E278" s="748"/>
    </row>
    <row r="279" spans="1:5" ht="27">
      <c r="A279" s="1362" t="s">
        <v>17675</v>
      </c>
      <c r="B279" s="1351" t="s">
        <v>17676</v>
      </c>
      <c r="C279" s="1352">
        <v>12871</v>
      </c>
      <c r="D279" s="1372" t="s">
        <v>2073</v>
      </c>
      <c r="E279" s="1355" t="s">
        <v>1443</v>
      </c>
    </row>
    <row r="280" spans="1:5">
      <c r="A280" s="1362" t="s">
        <v>17677</v>
      </c>
      <c r="B280" s="1351" t="s">
        <v>17678</v>
      </c>
      <c r="C280" s="1352">
        <v>9316.4484126984116</v>
      </c>
      <c r="D280" s="1354">
        <f t="shared" si="5"/>
        <v>9316.4484126984116</v>
      </c>
      <c r="E280" s="748"/>
    </row>
    <row r="281" spans="1:5">
      <c r="A281" s="1362" t="s">
        <v>17679</v>
      </c>
      <c r="B281" s="1351" t="s">
        <v>17680</v>
      </c>
      <c r="C281" s="1352">
        <v>9023.8690476190459</v>
      </c>
      <c r="D281" s="1354">
        <f t="shared" si="5"/>
        <v>9023.8690476190459</v>
      </c>
      <c r="E281" s="748"/>
    </row>
    <row r="282" spans="1:5">
      <c r="A282" s="1362" t="s">
        <v>17681</v>
      </c>
      <c r="B282" s="1351" t="s">
        <v>17682</v>
      </c>
      <c r="C282" s="1352">
        <v>9385.6320000000014</v>
      </c>
      <c r="D282" s="1354">
        <f t="shared" si="5"/>
        <v>9385.6320000000014</v>
      </c>
      <c r="E282" s="748"/>
    </row>
    <row r="283" spans="1:5" ht="27">
      <c r="A283" s="1362" t="s">
        <v>17683</v>
      </c>
      <c r="B283" s="1351" t="s">
        <v>17684</v>
      </c>
      <c r="C283" s="1352">
        <v>14378.825622218403</v>
      </c>
      <c r="D283" s="1354">
        <f t="shared" si="5"/>
        <v>14378.825622218403</v>
      </c>
      <c r="E283" s="748"/>
    </row>
    <row r="284" spans="1:5" ht="27">
      <c r="A284" s="1362" t="s">
        <v>17685</v>
      </c>
      <c r="B284" s="1351" t="s">
        <v>17686</v>
      </c>
      <c r="C284" s="1352">
        <v>16289.106333500004</v>
      </c>
      <c r="D284" s="1354">
        <f t="shared" si="5"/>
        <v>16289.106333500004</v>
      </c>
      <c r="E284" s="748"/>
    </row>
    <row r="285" spans="1:5" ht="27">
      <c r="A285" s="1362" t="s">
        <v>17687</v>
      </c>
      <c r="B285" s="1351" t="s">
        <v>17688</v>
      </c>
      <c r="C285" s="1352">
        <v>8902</v>
      </c>
      <c r="D285" s="1372" t="s">
        <v>2073</v>
      </c>
      <c r="E285" s="1355" t="s">
        <v>1443</v>
      </c>
    </row>
    <row r="286" spans="1:5">
      <c r="A286" s="1362" t="s">
        <v>17689</v>
      </c>
      <c r="B286" s="1351" t="s">
        <v>17690</v>
      </c>
      <c r="C286" s="1352">
        <v>5619.0476190476193</v>
      </c>
      <c r="D286" s="1354">
        <f t="shared" si="5"/>
        <v>5619.0476190476193</v>
      </c>
      <c r="E286" s="748"/>
    </row>
    <row r="287" spans="1:5">
      <c r="A287" s="1362" t="s">
        <v>17691</v>
      </c>
      <c r="B287" s="1351" t="s">
        <v>17692</v>
      </c>
      <c r="C287" s="1352">
        <v>8596.070572319999</v>
      </c>
      <c r="D287" s="1354">
        <f t="shared" si="5"/>
        <v>8596.070572319999</v>
      </c>
      <c r="E287" s="748"/>
    </row>
    <row r="288" spans="1:5">
      <c r="A288" s="1357"/>
      <c r="B288" s="1356" t="s">
        <v>17693</v>
      </c>
      <c r="C288" s="1349"/>
      <c r="D288" s="1357"/>
      <c r="E288" s="748"/>
    </row>
    <row r="289" spans="1:5" ht="40.5">
      <c r="A289" s="1362" t="s">
        <v>17694</v>
      </c>
      <c r="B289" s="1351" t="s">
        <v>17695</v>
      </c>
      <c r="C289" s="1352">
        <v>17603.174603174604</v>
      </c>
      <c r="D289" s="1354">
        <f t="shared" si="5"/>
        <v>17603.174603174604</v>
      </c>
      <c r="E289" s="748"/>
    </row>
    <row r="290" spans="1:5">
      <c r="A290" s="1362" t="s">
        <v>17696</v>
      </c>
      <c r="B290" s="1351" t="s">
        <v>17697</v>
      </c>
      <c r="C290" s="1352">
        <v>31535.079365079364</v>
      </c>
      <c r="D290" s="1354">
        <f t="shared" si="5"/>
        <v>31535.079365079364</v>
      </c>
      <c r="E290" s="748"/>
    </row>
    <row r="291" spans="1:5">
      <c r="A291" s="1362" t="s">
        <v>17698</v>
      </c>
      <c r="B291" s="1351" t="s">
        <v>17699</v>
      </c>
      <c r="C291" s="1352">
        <v>20994.585230769229</v>
      </c>
      <c r="D291" s="1354">
        <f t="shared" si="5"/>
        <v>20994.585230769229</v>
      </c>
      <c r="E291" s="748"/>
    </row>
    <row r="292" spans="1:5">
      <c r="A292" s="1362" t="s">
        <v>17700</v>
      </c>
      <c r="B292" s="1351" t="s">
        <v>17701</v>
      </c>
      <c r="C292" s="1352">
        <v>35625.370000000003</v>
      </c>
      <c r="D292" s="1354">
        <f t="shared" si="5"/>
        <v>35625.370000000003</v>
      </c>
      <c r="E292" s="1358"/>
    </row>
    <row r="293" spans="1:5" ht="27">
      <c r="A293" s="1362" t="s">
        <v>17702</v>
      </c>
      <c r="B293" s="1351" t="s">
        <v>17703</v>
      </c>
      <c r="C293" s="1352">
        <v>20518.886503220001</v>
      </c>
      <c r="D293" s="1354">
        <f t="shared" ref="D293:D356" si="6">C293-C293*$D$6</f>
        <v>20518.886503220001</v>
      </c>
      <c r="E293" s="748"/>
    </row>
    <row r="294" spans="1:5" ht="27">
      <c r="A294" s="1362" t="s">
        <v>17704</v>
      </c>
      <c r="B294" s="1351" t="s">
        <v>17705</v>
      </c>
      <c r="C294" s="1352">
        <v>17303.86</v>
      </c>
      <c r="D294" s="1354">
        <f t="shared" si="6"/>
        <v>17303.86</v>
      </c>
      <c r="E294" s="748"/>
    </row>
    <row r="295" spans="1:5" ht="27">
      <c r="A295" s="1362" t="s">
        <v>17706</v>
      </c>
      <c r="B295" s="1351" t="s">
        <v>17707</v>
      </c>
      <c r="C295" s="1352">
        <v>35786.504999999997</v>
      </c>
      <c r="D295" s="1354">
        <f t="shared" si="6"/>
        <v>35786.504999999997</v>
      </c>
      <c r="E295" s="748"/>
    </row>
    <row r="296" spans="1:5" ht="27">
      <c r="A296" s="1362" t="s">
        <v>17708</v>
      </c>
      <c r="B296" s="1351" t="s">
        <v>17709</v>
      </c>
      <c r="C296" s="1352">
        <v>19966.071428571428</v>
      </c>
      <c r="D296" s="1354">
        <f t="shared" si="6"/>
        <v>19966.071428571428</v>
      </c>
      <c r="E296" s="748"/>
    </row>
    <row r="297" spans="1:5">
      <c r="A297" s="1362" t="s">
        <v>17710</v>
      </c>
      <c r="B297" s="1351" t="s">
        <v>17711</v>
      </c>
      <c r="C297" s="1352">
        <v>15555</v>
      </c>
      <c r="D297" s="1354">
        <f t="shared" si="6"/>
        <v>15555</v>
      </c>
      <c r="E297" s="1358" t="s">
        <v>15759</v>
      </c>
    </row>
    <row r="298" spans="1:5" ht="27">
      <c r="A298" s="1362" t="s">
        <v>17712</v>
      </c>
      <c r="B298" s="1351" t="s">
        <v>17713</v>
      </c>
      <c r="C298" s="1352">
        <v>20154.2</v>
      </c>
      <c r="D298" s="1354">
        <f t="shared" si="6"/>
        <v>20154.2</v>
      </c>
      <c r="E298" s="748"/>
    </row>
    <row r="299" spans="1:5">
      <c r="A299" s="1362" t="s">
        <v>17714</v>
      </c>
      <c r="B299" s="1351" t="s">
        <v>17715</v>
      </c>
      <c r="C299" s="1352">
        <v>19047.057692307691</v>
      </c>
      <c r="D299" s="1354">
        <f t="shared" si="6"/>
        <v>19047.057692307691</v>
      </c>
      <c r="E299" s="748"/>
    </row>
    <row r="300" spans="1:5" ht="27">
      <c r="A300" s="1362" t="s">
        <v>17716</v>
      </c>
      <c r="B300" s="1351" t="s">
        <v>17717</v>
      </c>
      <c r="C300" s="1352">
        <v>25708.941720000003</v>
      </c>
      <c r="D300" s="1354">
        <f t="shared" si="6"/>
        <v>25708.941720000003</v>
      </c>
      <c r="E300" s="748"/>
    </row>
    <row r="301" spans="1:5" ht="27">
      <c r="A301" s="1362" t="s">
        <v>17718</v>
      </c>
      <c r="B301" s="1351" t="s">
        <v>17719</v>
      </c>
      <c r="C301" s="1352">
        <v>14190.476190476191</v>
      </c>
      <c r="D301" s="1354">
        <f t="shared" si="6"/>
        <v>14190.476190476191</v>
      </c>
      <c r="E301" s="748"/>
    </row>
    <row r="302" spans="1:5">
      <c r="A302" s="1362" t="s">
        <v>17720</v>
      </c>
      <c r="B302" s="1351" t="s">
        <v>17721</v>
      </c>
      <c r="C302" s="1352">
        <v>18623.619558361999</v>
      </c>
      <c r="D302" s="1354">
        <f t="shared" si="6"/>
        <v>18623.619558361999</v>
      </c>
      <c r="E302" s="748"/>
    </row>
    <row r="303" spans="1:5">
      <c r="A303" s="1362" t="s">
        <v>17722</v>
      </c>
      <c r="B303" s="1351" t="s">
        <v>17723</v>
      </c>
      <c r="C303" s="1352">
        <v>19614.860745264403</v>
      </c>
      <c r="D303" s="1354">
        <f t="shared" si="6"/>
        <v>19614.860745264403</v>
      </c>
      <c r="E303" s="748"/>
    </row>
    <row r="304" spans="1:5">
      <c r="A304" s="1362" t="s">
        <v>17724</v>
      </c>
      <c r="B304" s="1351" t="s">
        <v>17725</v>
      </c>
      <c r="C304" s="1352">
        <v>30911.2888308</v>
      </c>
      <c r="D304" s="1354">
        <f t="shared" si="6"/>
        <v>30911.2888308</v>
      </c>
      <c r="E304" s="748"/>
    </row>
    <row r="305" spans="1:5" ht="27">
      <c r="A305" s="1362" t="s">
        <v>17726</v>
      </c>
      <c r="B305" s="1351" t="s">
        <v>17727</v>
      </c>
      <c r="C305" s="1352">
        <v>22093.300086858006</v>
      </c>
      <c r="D305" s="1354">
        <f t="shared" si="6"/>
        <v>22093.300086858006</v>
      </c>
      <c r="E305" s="748"/>
    </row>
    <row r="306" spans="1:5" ht="27">
      <c r="A306" s="1362" t="s">
        <v>17728</v>
      </c>
      <c r="B306" s="1351" t="s">
        <v>17729</v>
      </c>
      <c r="C306" s="1352">
        <v>24720.542506951206</v>
      </c>
      <c r="D306" s="1354">
        <f t="shared" si="6"/>
        <v>24720.542506951206</v>
      </c>
      <c r="E306" s="748"/>
    </row>
    <row r="307" spans="1:5" ht="27">
      <c r="A307" s="1362" t="s">
        <v>17730</v>
      </c>
      <c r="B307" s="1351" t="s">
        <v>17731</v>
      </c>
      <c r="C307" s="1352">
        <v>21997.222222222223</v>
      </c>
      <c r="D307" s="1354">
        <f t="shared" si="6"/>
        <v>21997.222222222223</v>
      </c>
      <c r="E307" s="748"/>
    </row>
    <row r="308" spans="1:5" ht="27">
      <c r="A308" s="1362" t="s">
        <v>17732</v>
      </c>
      <c r="B308" s="1351" t="s">
        <v>17733</v>
      </c>
      <c r="C308" s="1352">
        <v>84671.9835456</v>
      </c>
      <c r="D308" s="1354">
        <f t="shared" si="6"/>
        <v>84671.9835456</v>
      </c>
      <c r="E308" s="748"/>
    </row>
    <row r="309" spans="1:5" ht="27">
      <c r="A309" s="1362" t="s">
        <v>17734</v>
      </c>
      <c r="B309" s="1351" t="s">
        <v>17735</v>
      </c>
      <c r="C309" s="1352">
        <v>60222.222222222219</v>
      </c>
      <c r="D309" s="1354">
        <f t="shared" si="6"/>
        <v>60222.222222222219</v>
      </c>
      <c r="E309" s="748"/>
    </row>
    <row r="310" spans="1:5">
      <c r="A310" s="1362" t="s">
        <v>17736</v>
      </c>
      <c r="B310" s="1351" t="s">
        <v>17737</v>
      </c>
      <c r="C310" s="1352">
        <v>25301.5873015873</v>
      </c>
      <c r="D310" s="1354">
        <f t="shared" si="6"/>
        <v>25301.5873015873</v>
      </c>
      <c r="E310" s="748"/>
    </row>
    <row r="311" spans="1:5">
      <c r="A311" s="1362" t="s">
        <v>17738</v>
      </c>
      <c r="B311" s="1351" t="s">
        <v>17739</v>
      </c>
      <c r="C311" s="1352">
        <v>13753.846153846154</v>
      </c>
      <c r="D311" s="1354">
        <f t="shared" si="6"/>
        <v>13753.846153846154</v>
      </c>
      <c r="E311" s="748"/>
    </row>
    <row r="312" spans="1:5">
      <c r="A312" s="1362" t="s">
        <v>17740</v>
      </c>
      <c r="B312" s="1351" t="s">
        <v>17741</v>
      </c>
      <c r="C312" s="1352">
        <v>33800.969790000003</v>
      </c>
      <c r="D312" s="1354">
        <f t="shared" si="6"/>
        <v>33800.969790000003</v>
      </c>
      <c r="E312" s="748"/>
    </row>
    <row r="313" spans="1:5" ht="27">
      <c r="A313" s="1362" t="s">
        <v>17742</v>
      </c>
      <c r="B313" s="1351" t="s">
        <v>17743</v>
      </c>
      <c r="C313" s="1352">
        <v>28171.511194029852</v>
      </c>
      <c r="D313" s="1354">
        <f t="shared" si="6"/>
        <v>28171.511194029852</v>
      </c>
      <c r="E313" s="748"/>
    </row>
    <row r="314" spans="1:5" ht="27">
      <c r="A314" s="1362" t="s">
        <v>17744</v>
      </c>
      <c r="B314" s="1351" t="s">
        <v>17745</v>
      </c>
      <c r="C314" s="1352">
        <v>88496.558368400001</v>
      </c>
      <c r="D314" s="1354">
        <f t="shared" si="6"/>
        <v>88496.558368400001</v>
      </c>
      <c r="E314" s="748"/>
    </row>
    <row r="315" spans="1:5" ht="27">
      <c r="A315" s="1362" t="s">
        <v>17746</v>
      </c>
      <c r="B315" s="1351" t="s">
        <v>17747</v>
      </c>
      <c r="C315" s="1352">
        <v>21440.396825396823</v>
      </c>
      <c r="D315" s="1354">
        <f t="shared" si="6"/>
        <v>21440.396825396823</v>
      </c>
      <c r="E315" s="748"/>
    </row>
    <row r="316" spans="1:5" ht="27">
      <c r="A316" s="1362" t="s">
        <v>17748</v>
      </c>
      <c r="B316" s="1351" t="s">
        <v>17749</v>
      </c>
      <c r="C316" s="1352">
        <v>19510.451999999997</v>
      </c>
      <c r="D316" s="1354">
        <f t="shared" si="6"/>
        <v>19510.451999999997</v>
      </c>
      <c r="E316" s="748"/>
    </row>
    <row r="317" spans="1:5" ht="27">
      <c r="A317" s="1362" t="s">
        <v>17750</v>
      </c>
      <c r="B317" s="1351" t="s">
        <v>17751</v>
      </c>
      <c r="C317" s="1352">
        <v>12379.884615384615</v>
      </c>
      <c r="D317" s="1354">
        <f t="shared" si="6"/>
        <v>12379.884615384615</v>
      </c>
      <c r="E317" s="748"/>
    </row>
    <row r="318" spans="1:5" ht="27">
      <c r="A318" s="1362" t="s">
        <v>17752</v>
      </c>
      <c r="B318" s="1351" t="s">
        <v>17753</v>
      </c>
      <c r="C318" s="1352">
        <v>10450.541791044778</v>
      </c>
      <c r="D318" s="1354">
        <f t="shared" si="6"/>
        <v>10450.541791044778</v>
      </c>
      <c r="E318" s="1358" t="s">
        <v>15759</v>
      </c>
    </row>
    <row r="319" spans="1:5">
      <c r="A319" s="1362" t="s">
        <v>17754</v>
      </c>
      <c r="B319" s="1351" t="s">
        <v>17755</v>
      </c>
      <c r="C319" s="1352">
        <v>14208.899253731344</v>
      </c>
      <c r="D319" s="1354">
        <f t="shared" si="6"/>
        <v>14208.899253731344</v>
      </c>
      <c r="E319" s="748"/>
    </row>
    <row r="320" spans="1:5">
      <c r="A320" s="1362" t="s">
        <v>17756</v>
      </c>
      <c r="B320" s="1351" t="s">
        <v>17757</v>
      </c>
      <c r="C320" s="1352">
        <v>14511.11</v>
      </c>
      <c r="D320" s="1354">
        <f t="shared" si="6"/>
        <v>14511.11</v>
      </c>
      <c r="E320" s="748"/>
    </row>
    <row r="321" spans="1:5">
      <c r="A321" s="1362" t="s">
        <v>17758</v>
      </c>
      <c r="B321" s="1351" t="s">
        <v>17759</v>
      </c>
      <c r="C321" s="1352">
        <v>14971.7726004</v>
      </c>
      <c r="D321" s="1354">
        <f t="shared" si="6"/>
        <v>14971.7726004</v>
      </c>
      <c r="E321" s="748"/>
    </row>
    <row r="322" spans="1:5" ht="27">
      <c r="A322" s="1362" t="s">
        <v>17760</v>
      </c>
      <c r="B322" s="1351" t="s">
        <v>17761</v>
      </c>
      <c r="C322" s="1352">
        <v>15534.150138779998</v>
      </c>
      <c r="D322" s="1354">
        <f t="shared" si="6"/>
        <v>15534.150138779998</v>
      </c>
      <c r="E322" s="748"/>
    </row>
    <row r="323" spans="1:5">
      <c r="A323" s="1362" t="s">
        <v>17762</v>
      </c>
      <c r="B323" s="1351" t="s">
        <v>17763</v>
      </c>
      <c r="C323" s="1352">
        <v>15070.095040000002</v>
      </c>
      <c r="D323" s="1354">
        <f t="shared" si="6"/>
        <v>15070.095040000002</v>
      </c>
      <c r="E323" s="748"/>
    </row>
    <row r="324" spans="1:5">
      <c r="A324" s="1362" t="s">
        <v>17764</v>
      </c>
      <c r="B324" s="1351" t="s">
        <v>17765</v>
      </c>
      <c r="C324" s="1352">
        <v>26343.511904761901</v>
      </c>
      <c r="D324" s="1354">
        <f t="shared" si="6"/>
        <v>26343.511904761901</v>
      </c>
      <c r="E324" s="748"/>
    </row>
    <row r="325" spans="1:5">
      <c r="A325" s="1362" t="s">
        <v>17766</v>
      </c>
      <c r="B325" s="1351" t="s">
        <v>17767</v>
      </c>
      <c r="C325" s="1352">
        <v>18952.75</v>
      </c>
      <c r="D325" s="1354">
        <f t="shared" si="6"/>
        <v>18952.75</v>
      </c>
      <c r="E325" s="748"/>
    </row>
    <row r="326" spans="1:5" ht="27">
      <c r="A326" s="1362" t="s">
        <v>17768</v>
      </c>
      <c r="B326" s="1351" t="s">
        <v>17769</v>
      </c>
      <c r="C326" s="1352">
        <v>12506.400000000001</v>
      </c>
      <c r="D326" s="1354">
        <f t="shared" si="6"/>
        <v>12506.400000000001</v>
      </c>
      <c r="E326" s="748"/>
    </row>
    <row r="327" spans="1:5" ht="27">
      <c r="A327" s="1362" t="s">
        <v>17770</v>
      </c>
      <c r="B327" s="1351" t="s">
        <v>17771</v>
      </c>
      <c r="C327" s="1352">
        <v>6337</v>
      </c>
      <c r="D327" s="1372" t="s">
        <v>2073</v>
      </c>
      <c r="E327" s="1371" t="s">
        <v>1443</v>
      </c>
    </row>
    <row r="328" spans="1:5">
      <c r="A328" s="1362" t="s">
        <v>17772</v>
      </c>
      <c r="B328" s="1351" t="s">
        <v>17773</v>
      </c>
      <c r="C328" s="1352">
        <v>25326.923076923074</v>
      </c>
      <c r="D328" s="1354">
        <f t="shared" si="6"/>
        <v>25326.923076923074</v>
      </c>
      <c r="E328" s="748"/>
    </row>
    <row r="329" spans="1:5" ht="27">
      <c r="A329" s="1362" t="s">
        <v>17774</v>
      </c>
      <c r="B329" s="1351" t="s">
        <v>17775</v>
      </c>
      <c r="C329" s="1352">
        <v>13067.16</v>
      </c>
      <c r="D329" s="1354">
        <f t="shared" si="6"/>
        <v>13067.16</v>
      </c>
      <c r="E329" s="748"/>
    </row>
    <row r="330" spans="1:5" ht="27">
      <c r="A330" s="1362" t="s">
        <v>17776</v>
      </c>
      <c r="B330" s="1351" t="s">
        <v>17777</v>
      </c>
      <c r="C330" s="1352">
        <v>10597.007462686568</v>
      </c>
      <c r="D330" s="1354">
        <f t="shared" si="6"/>
        <v>10597.007462686568</v>
      </c>
      <c r="E330" s="1358" t="s">
        <v>15759</v>
      </c>
    </row>
    <row r="331" spans="1:5">
      <c r="A331" s="1362" t="s">
        <v>17778</v>
      </c>
      <c r="B331" s="1351" t="s">
        <v>17779</v>
      </c>
      <c r="C331" s="1352">
        <v>14437.44</v>
      </c>
      <c r="D331" s="1354">
        <f t="shared" si="6"/>
        <v>14437.44</v>
      </c>
      <c r="E331" s="748"/>
    </row>
    <row r="332" spans="1:5" ht="27">
      <c r="A332" s="1362" t="s">
        <v>17780</v>
      </c>
      <c r="B332" s="1351" t="s">
        <v>17781</v>
      </c>
      <c r="C332" s="1352">
        <v>12597.014925373136</v>
      </c>
      <c r="D332" s="1354">
        <f t="shared" si="6"/>
        <v>12597.014925373136</v>
      </c>
      <c r="E332" s="748"/>
    </row>
    <row r="333" spans="1:5" ht="27">
      <c r="A333" s="1362" t="s">
        <v>17782</v>
      </c>
      <c r="B333" s="1351" t="s">
        <v>17783</v>
      </c>
      <c r="C333" s="1352">
        <v>14120.7143805</v>
      </c>
      <c r="D333" s="1354">
        <f t="shared" si="6"/>
        <v>14120.7143805</v>
      </c>
      <c r="E333" s="748"/>
    </row>
    <row r="334" spans="1:5" ht="27">
      <c r="A334" s="1362" t="s">
        <v>17784</v>
      </c>
      <c r="B334" s="1351" t="s">
        <v>17785</v>
      </c>
      <c r="C334" s="1352">
        <v>14200</v>
      </c>
      <c r="D334" s="1354">
        <f t="shared" si="6"/>
        <v>14200</v>
      </c>
      <c r="E334" s="1358" t="s">
        <v>15759</v>
      </c>
    </row>
    <row r="335" spans="1:5">
      <c r="A335" s="1362" t="s">
        <v>17786</v>
      </c>
      <c r="B335" s="1351" t="s">
        <v>17787</v>
      </c>
      <c r="C335" s="1352">
        <v>15223.076923076922</v>
      </c>
      <c r="D335" s="1354">
        <f t="shared" si="6"/>
        <v>15223.076923076922</v>
      </c>
      <c r="E335" s="1358" t="s">
        <v>15759</v>
      </c>
    </row>
    <row r="336" spans="1:5">
      <c r="A336" s="1362" t="s">
        <v>17788</v>
      </c>
      <c r="B336" s="1351" t="s">
        <v>17789</v>
      </c>
      <c r="C336" s="1352">
        <v>19392.060000000001</v>
      </c>
      <c r="D336" s="1354">
        <f t="shared" si="6"/>
        <v>19392.060000000001</v>
      </c>
      <c r="E336" s="748"/>
    </row>
    <row r="337" spans="1:5">
      <c r="A337" s="1362" t="s">
        <v>17790</v>
      </c>
      <c r="B337" s="1351" t="s">
        <v>17791</v>
      </c>
      <c r="C337" s="1352">
        <v>21643.393432835823</v>
      </c>
      <c r="D337" s="1354">
        <f t="shared" si="6"/>
        <v>21643.393432835823</v>
      </c>
      <c r="E337" s="748"/>
    </row>
    <row r="338" spans="1:5" ht="27">
      <c r="A338" s="1362" t="s">
        <v>17792</v>
      </c>
      <c r="B338" s="1351" t="s">
        <v>17793</v>
      </c>
      <c r="C338" s="1352">
        <v>16749.339672870003</v>
      </c>
      <c r="D338" s="1354">
        <f t="shared" si="6"/>
        <v>16749.339672870003</v>
      </c>
      <c r="E338" s="748"/>
    </row>
    <row r="339" spans="1:5">
      <c r="A339" s="1362" t="s">
        <v>17794</v>
      </c>
      <c r="B339" s="1351" t="s">
        <v>17795</v>
      </c>
      <c r="C339" s="1352">
        <v>16908.76865671642</v>
      </c>
      <c r="D339" s="1354">
        <f t="shared" si="6"/>
        <v>16908.76865671642</v>
      </c>
      <c r="E339" s="748"/>
    </row>
    <row r="340" spans="1:5">
      <c r="A340" s="1362" t="s">
        <v>17796</v>
      </c>
      <c r="B340" s="1351" t="s">
        <v>17797</v>
      </c>
      <c r="C340" s="1352">
        <v>17675.467425000003</v>
      </c>
      <c r="D340" s="1354">
        <f t="shared" si="6"/>
        <v>17675.467425000003</v>
      </c>
      <c r="E340" s="748"/>
    </row>
    <row r="341" spans="1:5">
      <c r="A341" s="1362" t="s">
        <v>17798</v>
      </c>
      <c r="B341" s="1351" t="s">
        <v>17799</v>
      </c>
      <c r="C341" s="1352">
        <v>23290</v>
      </c>
      <c r="D341" s="1354">
        <f t="shared" si="6"/>
        <v>23290</v>
      </c>
      <c r="E341" s="748"/>
    </row>
    <row r="342" spans="1:5" ht="27">
      <c r="A342" s="1362" t="s">
        <v>17800</v>
      </c>
      <c r="B342" s="1351" t="s">
        <v>17801</v>
      </c>
      <c r="C342" s="1352">
        <v>21748.97928</v>
      </c>
      <c r="D342" s="1354">
        <f t="shared" si="6"/>
        <v>21748.97928</v>
      </c>
      <c r="E342" s="748"/>
    </row>
    <row r="343" spans="1:5">
      <c r="A343" s="1362" t="s">
        <v>17802</v>
      </c>
      <c r="B343" s="1351" t="s">
        <v>17803</v>
      </c>
      <c r="C343" s="1352">
        <v>36732.307692307688</v>
      </c>
      <c r="D343" s="1354">
        <f t="shared" si="6"/>
        <v>36732.307692307688</v>
      </c>
      <c r="E343" s="748"/>
    </row>
    <row r="344" spans="1:5" ht="27">
      <c r="A344" s="1362" t="s">
        <v>17804</v>
      </c>
      <c r="B344" s="1351" t="s">
        <v>17805</v>
      </c>
      <c r="C344" s="1352">
        <v>20268.28</v>
      </c>
      <c r="D344" s="1354">
        <f t="shared" si="6"/>
        <v>20268.28</v>
      </c>
      <c r="E344" s="748"/>
    </row>
    <row r="345" spans="1:5" ht="27">
      <c r="A345" s="1362" t="s">
        <v>17806</v>
      </c>
      <c r="B345" s="1351" t="s">
        <v>17807</v>
      </c>
      <c r="C345" s="1352">
        <v>15329.365671641794</v>
      </c>
      <c r="D345" s="1354">
        <f t="shared" si="6"/>
        <v>15329.365671641794</v>
      </c>
      <c r="E345" s="748"/>
    </row>
    <row r="346" spans="1:5">
      <c r="A346" s="1357"/>
      <c r="B346" s="1356" t="s">
        <v>17808</v>
      </c>
      <c r="C346" s="1349"/>
      <c r="D346" s="1357"/>
      <c r="E346" s="748"/>
    </row>
    <row r="347" spans="1:5">
      <c r="A347" s="1362" t="s">
        <v>17809</v>
      </c>
      <c r="B347" s="1351" t="s">
        <v>17810</v>
      </c>
      <c r="C347" s="1352">
        <v>22065.695999999996</v>
      </c>
      <c r="D347" s="1354">
        <f t="shared" si="6"/>
        <v>22065.695999999996</v>
      </c>
      <c r="E347" s="748"/>
    </row>
    <row r="348" spans="1:5">
      <c r="A348" s="1362" t="s">
        <v>17811</v>
      </c>
      <c r="B348" s="1351" t="s">
        <v>17812</v>
      </c>
      <c r="C348" s="1352">
        <v>45523.968253968254</v>
      </c>
      <c r="D348" s="1354">
        <f t="shared" si="6"/>
        <v>45523.968253968254</v>
      </c>
      <c r="E348" s="748"/>
    </row>
    <row r="349" spans="1:5" ht="27">
      <c r="A349" s="1362" t="s">
        <v>17813</v>
      </c>
      <c r="B349" s="1351" t="s">
        <v>17814</v>
      </c>
      <c r="C349" s="1352">
        <v>32769.230769230766</v>
      </c>
      <c r="D349" s="1354">
        <f t="shared" si="6"/>
        <v>32769.230769230766</v>
      </c>
      <c r="E349" s="748"/>
    </row>
    <row r="350" spans="1:5" ht="27">
      <c r="A350" s="1362" t="s">
        <v>17815</v>
      </c>
      <c r="B350" s="1351" t="s">
        <v>17816</v>
      </c>
      <c r="C350" s="1352">
        <v>38799.279428447997</v>
      </c>
      <c r="D350" s="1354">
        <f t="shared" si="6"/>
        <v>38799.279428447997</v>
      </c>
      <c r="E350" s="748"/>
    </row>
    <row r="351" spans="1:5" ht="27">
      <c r="A351" s="1362" t="s">
        <v>17817</v>
      </c>
      <c r="B351" s="1351" t="s">
        <v>17818</v>
      </c>
      <c r="C351" s="1352">
        <v>42635.58</v>
      </c>
      <c r="D351" s="1354">
        <f t="shared" si="6"/>
        <v>42635.58</v>
      </c>
      <c r="E351" s="748"/>
    </row>
    <row r="352" spans="1:5">
      <c r="A352" s="1362" t="s">
        <v>17819</v>
      </c>
      <c r="B352" s="1351" t="s">
        <v>17820</v>
      </c>
      <c r="C352" s="1352">
        <v>34258.464000000007</v>
      </c>
      <c r="D352" s="1354">
        <f t="shared" si="6"/>
        <v>34258.464000000007</v>
      </c>
      <c r="E352" s="748"/>
    </row>
    <row r="353" spans="1:5" ht="27">
      <c r="A353" s="1362" t="s">
        <v>17821</v>
      </c>
      <c r="B353" s="1351" t="s">
        <v>17822</v>
      </c>
      <c r="C353" s="1352">
        <v>43191.590000000004</v>
      </c>
      <c r="D353" s="1354">
        <f t="shared" si="6"/>
        <v>43191.590000000004</v>
      </c>
      <c r="E353" s="748"/>
    </row>
    <row r="354" spans="1:5" ht="15">
      <c r="A354" s="1362" t="s">
        <v>17823</v>
      </c>
      <c r="B354" s="1351" t="s">
        <v>17824</v>
      </c>
      <c r="C354" s="1352">
        <v>15113</v>
      </c>
      <c r="D354" s="1353" t="s">
        <v>2073</v>
      </c>
      <c r="E354" s="1355" t="s">
        <v>1443</v>
      </c>
    </row>
    <row r="355" spans="1:5" ht="27">
      <c r="A355" s="1362" t="s">
        <v>17825</v>
      </c>
      <c r="B355" s="1351" t="s">
        <v>17826</v>
      </c>
      <c r="C355" s="1352">
        <v>39172.937142857139</v>
      </c>
      <c r="D355" s="1354">
        <f t="shared" si="6"/>
        <v>39172.937142857139</v>
      </c>
      <c r="E355" s="748"/>
    </row>
    <row r="356" spans="1:5">
      <c r="A356" s="1362" t="s">
        <v>17827</v>
      </c>
      <c r="B356" s="1351" t="s">
        <v>17828</v>
      </c>
      <c r="C356" s="1352">
        <v>55460.317460317463</v>
      </c>
      <c r="D356" s="1354">
        <f t="shared" si="6"/>
        <v>55460.317460317463</v>
      </c>
      <c r="E356" s="748"/>
    </row>
    <row r="357" spans="1:5">
      <c r="A357" s="1362" t="s">
        <v>17829</v>
      </c>
      <c r="B357" s="1351" t="s">
        <v>17830</v>
      </c>
      <c r="C357" s="1352">
        <v>47523.809523809527</v>
      </c>
      <c r="D357" s="1354">
        <f t="shared" ref="D357:D414" si="7">C357-C357*$D$6</f>
        <v>47523.809523809527</v>
      </c>
      <c r="E357" s="748"/>
    </row>
    <row r="358" spans="1:5">
      <c r="A358" s="1362" t="s">
        <v>17831</v>
      </c>
      <c r="B358" s="1351" t="s">
        <v>17832</v>
      </c>
      <c r="C358" s="1352">
        <v>35623.015873015873</v>
      </c>
      <c r="D358" s="1354">
        <f t="shared" si="7"/>
        <v>35623.015873015873</v>
      </c>
      <c r="E358" s="748"/>
    </row>
    <row r="359" spans="1:5" ht="27">
      <c r="A359" s="1362" t="s">
        <v>17833</v>
      </c>
      <c r="B359" s="1351" t="s">
        <v>17834</v>
      </c>
      <c r="C359" s="1352">
        <v>20752</v>
      </c>
      <c r="D359" s="1353" t="s">
        <v>2073</v>
      </c>
      <c r="E359" s="1355" t="s">
        <v>1443</v>
      </c>
    </row>
    <row r="360" spans="1:5">
      <c r="A360" s="1362" t="s">
        <v>17835</v>
      </c>
      <c r="B360" s="1351" t="s">
        <v>17836</v>
      </c>
      <c r="C360" s="1352">
        <v>44452.321759999999</v>
      </c>
      <c r="D360" s="1354">
        <f t="shared" si="7"/>
        <v>44452.321759999999</v>
      </c>
      <c r="E360" s="748"/>
    </row>
    <row r="361" spans="1:5" ht="15">
      <c r="A361" s="1362" t="s">
        <v>17837</v>
      </c>
      <c r="B361" s="1351" t="s">
        <v>17838</v>
      </c>
      <c r="C361" s="1352">
        <v>35236</v>
      </c>
      <c r="D361" s="1353" t="s">
        <v>2073</v>
      </c>
      <c r="E361" s="1355" t="s">
        <v>1443</v>
      </c>
    </row>
    <row r="362" spans="1:5">
      <c r="A362" s="1362" t="s">
        <v>17839</v>
      </c>
      <c r="B362" s="1351" t="s">
        <v>17840</v>
      </c>
      <c r="C362" s="1352">
        <v>44557.899755039994</v>
      </c>
      <c r="D362" s="1354">
        <f t="shared" si="7"/>
        <v>44557.899755039994</v>
      </c>
      <c r="E362" s="748"/>
    </row>
    <row r="363" spans="1:5">
      <c r="A363" s="1362" t="s">
        <v>17841</v>
      </c>
      <c r="B363" s="1351" t="s">
        <v>17842</v>
      </c>
      <c r="C363" s="1352">
        <v>39250.680518699999</v>
      </c>
      <c r="D363" s="1354">
        <f t="shared" si="7"/>
        <v>39250.680518699999</v>
      </c>
      <c r="E363" s="748"/>
    </row>
    <row r="364" spans="1:5" ht="27">
      <c r="A364" s="1362" t="s">
        <v>17843</v>
      </c>
      <c r="B364" s="1351" t="s">
        <v>17844</v>
      </c>
      <c r="C364" s="1352">
        <v>55218.053675889998</v>
      </c>
      <c r="D364" s="1354">
        <f t="shared" si="7"/>
        <v>55218.053675889998</v>
      </c>
      <c r="E364" s="748"/>
    </row>
    <row r="365" spans="1:5">
      <c r="A365" s="1362" t="s">
        <v>17845</v>
      </c>
      <c r="B365" s="1351" t="s">
        <v>17846</v>
      </c>
      <c r="C365" s="1352">
        <v>32215.384615384613</v>
      </c>
      <c r="D365" s="1354">
        <f t="shared" si="7"/>
        <v>32215.384615384613</v>
      </c>
      <c r="E365" s="748"/>
    </row>
    <row r="366" spans="1:5">
      <c r="A366" s="1357"/>
      <c r="B366" s="1356" t="s">
        <v>17847</v>
      </c>
      <c r="C366" s="1349"/>
      <c r="D366" s="1357"/>
      <c r="E366" s="748"/>
    </row>
    <row r="367" spans="1:5" ht="27">
      <c r="A367" s="1362" t="s">
        <v>17848</v>
      </c>
      <c r="B367" s="1351" t="s">
        <v>17849</v>
      </c>
      <c r="C367" s="1352">
        <v>25091.623134328362</v>
      </c>
      <c r="D367" s="1354">
        <f t="shared" si="7"/>
        <v>25091.623134328362</v>
      </c>
      <c r="E367" s="1358" t="s">
        <v>15759</v>
      </c>
    </row>
    <row r="368" spans="1:5">
      <c r="A368" s="1362" t="s">
        <v>17850</v>
      </c>
      <c r="B368" s="1351" t="s">
        <v>17851</v>
      </c>
      <c r="C368" s="1352">
        <v>41030.412499999999</v>
      </c>
      <c r="D368" s="1354">
        <f t="shared" si="7"/>
        <v>41030.412499999999</v>
      </c>
      <c r="E368" s="748"/>
    </row>
    <row r="369" spans="1:5" ht="27">
      <c r="A369" s="1362" t="s">
        <v>17852</v>
      </c>
      <c r="B369" s="1351" t="s">
        <v>17853</v>
      </c>
      <c r="C369" s="1352">
        <v>69223.969931759988</v>
      </c>
      <c r="D369" s="1354">
        <f t="shared" si="7"/>
        <v>69223.969931759988</v>
      </c>
      <c r="E369" s="748"/>
    </row>
    <row r="370" spans="1:5">
      <c r="A370" s="1362" t="s">
        <v>17854</v>
      </c>
      <c r="B370" s="1351" t="s">
        <v>17855</v>
      </c>
      <c r="C370" s="1352">
        <v>43719.038461538461</v>
      </c>
      <c r="D370" s="1354">
        <f t="shared" si="7"/>
        <v>43719.038461538461</v>
      </c>
      <c r="E370" s="748"/>
    </row>
    <row r="371" spans="1:5" ht="27">
      <c r="A371" s="1362" t="s">
        <v>17856</v>
      </c>
      <c r="B371" s="1351" t="s">
        <v>17857</v>
      </c>
      <c r="C371" s="1352">
        <v>19634.776119402984</v>
      </c>
      <c r="D371" s="1354">
        <f t="shared" si="7"/>
        <v>19634.776119402984</v>
      </c>
      <c r="E371" s="748"/>
    </row>
    <row r="372" spans="1:5">
      <c r="A372" s="1362" t="s">
        <v>17858</v>
      </c>
      <c r="B372" s="1351" t="s">
        <v>17859</v>
      </c>
      <c r="C372" s="1352">
        <v>23030</v>
      </c>
      <c r="D372" s="1354">
        <f t="shared" si="7"/>
        <v>23030</v>
      </c>
      <c r="E372" s="748"/>
    </row>
    <row r="373" spans="1:5">
      <c r="A373" s="1362" t="s">
        <v>17860</v>
      </c>
      <c r="B373" s="1351" t="s">
        <v>17861</v>
      </c>
      <c r="C373" s="1352">
        <v>39373.363195511796</v>
      </c>
      <c r="D373" s="1354">
        <f t="shared" si="7"/>
        <v>39373.363195511796</v>
      </c>
      <c r="E373" s="748"/>
    </row>
    <row r="374" spans="1:5">
      <c r="A374" s="1362" t="s">
        <v>17862</v>
      </c>
      <c r="B374" s="1351" t="s">
        <v>17863</v>
      </c>
      <c r="C374" s="1352">
        <v>31796.82</v>
      </c>
      <c r="D374" s="1354">
        <f t="shared" si="7"/>
        <v>31796.82</v>
      </c>
      <c r="E374" s="748"/>
    </row>
    <row r="375" spans="1:5">
      <c r="A375" s="1362" t="s">
        <v>17864</v>
      </c>
      <c r="B375" s="1351" t="s">
        <v>17865</v>
      </c>
      <c r="C375" s="1352">
        <v>42456.020560799996</v>
      </c>
      <c r="D375" s="1354">
        <f t="shared" si="7"/>
        <v>42456.020560799996</v>
      </c>
      <c r="E375" s="748"/>
    </row>
    <row r="376" spans="1:5" ht="27">
      <c r="A376" s="1362" t="s">
        <v>17866</v>
      </c>
      <c r="B376" s="1351" t="s">
        <v>17867</v>
      </c>
      <c r="C376" s="1352">
        <v>30351.392724714588</v>
      </c>
      <c r="D376" s="1354">
        <f t="shared" si="7"/>
        <v>30351.392724714588</v>
      </c>
      <c r="E376" s="748"/>
    </row>
    <row r="377" spans="1:5">
      <c r="A377" s="1362" t="s">
        <v>17868</v>
      </c>
      <c r="B377" s="1351" t="s">
        <v>17869</v>
      </c>
      <c r="C377" s="1352">
        <v>21596.478304800003</v>
      </c>
      <c r="D377" s="1354">
        <f t="shared" si="7"/>
        <v>21596.478304800003</v>
      </c>
      <c r="E377" s="748"/>
    </row>
    <row r="378" spans="1:5">
      <c r="A378" s="1357"/>
      <c r="B378" s="1356" t="s">
        <v>17870</v>
      </c>
      <c r="C378" s="1349"/>
      <c r="D378" s="1357"/>
      <c r="E378" s="748"/>
    </row>
    <row r="379" spans="1:5">
      <c r="A379" s="1362" t="s">
        <v>17871</v>
      </c>
      <c r="B379" s="1351" t="s">
        <v>17872</v>
      </c>
      <c r="C379" s="1352">
        <v>9555.5228496000018</v>
      </c>
      <c r="D379" s="1354">
        <f t="shared" si="7"/>
        <v>9555.5228496000018</v>
      </c>
      <c r="E379" s="748"/>
    </row>
    <row r="380" spans="1:5">
      <c r="A380" s="1362" t="s">
        <v>17873</v>
      </c>
      <c r="B380" s="1351" t="s">
        <v>17874</v>
      </c>
      <c r="C380" s="1352">
        <v>18769.782608695652</v>
      </c>
      <c r="D380" s="1354">
        <f t="shared" si="7"/>
        <v>18769.782608695652</v>
      </c>
      <c r="E380" s="748"/>
    </row>
    <row r="381" spans="1:5">
      <c r="A381" s="1362" t="s">
        <v>17875</v>
      </c>
      <c r="B381" s="1351" t="s">
        <v>17876</v>
      </c>
      <c r="C381" s="1352">
        <v>5659.71</v>
      </c>
      <c r="D381" s="1354">
        <f t="shared" si="7"/>
        <v>5659.71</v>
      </c>
      <c r="E381" s="748"/>
    </row>
    <row r="382" spans="1:5">
      <c r="A382" s="1362" t="s">
        <v>17877</v>
      </c>
      <c r="B382" s="1351" t="s">
        <v>17878</v>
      </c>
      <c r="C382" s="1352">
        <v>11631.992399999999</v>
      </c>
      <c r="D382" s="1354">
        <f t="shared" si="7"/>
        <v>11631.992399999999</v>
      </c>
      <c r="E382" s="748"/>
    </row>
    <row r="383" spans="1:5">
      <c r="A383" s="1362" t="s">
        <v>17879</v>
      </c>
      <c r="B383" s="1351" t="s">
        <v>17880</v>
      </c>
      <c r="C383" s="1352">
        <v>6993.2897999999996</v>
      </c>
      <c r="D383" s="1354">
        <f t="shared" si="7"/>
        <v>6993.2897999999996</v>
      </c>
      <c r="E383" s="748"/>
    </row>
    <row r="384" spans="1:5">
      <c r="A384" s="1362" t="s">
        <v>17881</v>
      </c>
      <c r="B384" s="1351" t="s">
        <v>17882</v>
      </c>
      <c r="C384" s="1352">
        <v>22161.746508820928</v>
      </c>
      <c r="D384" s="1354">
        <f t="shared" si="7"/>
        <v>22161.746508820928</v>
      </c>
      <c r="E384" s="748"/>
    </row>
    <row r="385" spans="1:5">
      <c r="A385" s="1362" t="s">
        <v>17883</v>
      </c>
      <c r="B385" s="1351" t="s">
        <v>17884</v>
      </c>
      <c r="C385" s="1352">
        <v>3872.8949905485001</v>
      </c>
      <c r="D385" s="1354">
        <f t="shared" si="7"/>
        <v>3872.8949905485001</v>
      </c>
      <c r="E385" s="748"/>
    </row>
    <row r="386" spans="1:5">
      <c r="A386" s="1362" t="s">
        <v>17885</v>
      </c>
      <c r="B386" s="1351" t="s">
        <v>17886</v>
      </c>
      <c r="C386" s="1352">
        <v>5782.608695652174</v>
      </c>
      <c r="D386" s="1354">
        <f t="shared" si="7"/>
        <v>5782.608695652174</v>
      </c>
      <c r="E386" s="748"/>
    </row>
    <row r="387" spans="1:5">
      <c r="A387" s="1357"/>
      <c r="B387" s="1356" t="s">
        <v>17887</v>
      </c>
      <c r="C387" s="1349"/>
      <c r="D387" s="1357"/>
      <c r="E387" s="748"/>
    </row>
    <row r="388" spans="1:5">
      <c r="A388" s="1362" t="s">
        <v>17888</v>
      </c>
      <c r="B388" s="1351" t="s">
        <v>17889</v>
      </c>
      <c r="C388" s="1352">
        <v>16830.76923076923</v>
      </c>
      <c r="D388" s="1354">
        <f t="shared" si="7"/>
        <v>16830.76923076923</v>
      </c>
      <c r="E388" s="1358" t="s">
        <v>15759</v>
      </c>
    </row>
    <row r="389" spans="1:5">
      <c r="A389" s="1362" t="s">
        <v>19586</v>
      </c>
      <c r="B389" s="1351" t="s">
        <v>19587</v>
      </c>
      <c r="C389" s="1352">
        <v>20679</v>
      </c>
      <c r="D389" s="1354">
        <f t="shared" si="7"/>
        <v>20679</v>
      </c>
      <c r="E389" s="1358"/>
    </row>
    <row r="390" spans="1:5">
      <c r="A390" s="1362" t="s">
        <v>17890</v>
      </c>
      <c r="B390" s="1351" t="s">
        <v>17891</v>
      </c>
      <c r="C390" s="1352">
        <v>27989.603174603177</v>
      </c>
      <c r="D390" s="1354">
        <f t="shared" si="7"/>
        <v>27989.603174603177</v>
      </c>
      <c r="E390" s="748"/>
    </row>
    <row r="391" spans="1:5" ht="27">
      <c r="A391" s="1362" t="s">
        <v>17892</v>
      </c>
      <c r="B391" s="1351" t="s">
        <v>17893</v>
      </c>
      <c r="C391" s="1352">
        <v>28533.783095999999</v>
      </c>
      <c r="D391" s="1354">
        <f t="shared" si="7"/>
        <v>28533.783095999999</v>
      </c>
      <c r="E391" s="748"/>
    </row>
    <row r="392" spans="1:5">
      <c r="A392" s="1362" t="s">
        <v>17894</v>
      </c>
      <c r="B392" s="1351" t="s">
        <v>17895</v>
      </c>
      <c r="C392" s="1352">
        <v>26284.359007340281</v>
      </c>
      <c r="D392" s="1354">
        <f t="shared" si="7"/>
        <v>26284.359007340281</v>
      </c>
      <c r="E392" s="748"/>
    </row>
    <row r="393" spans="1:5">
      <c r="A393" s="1362" t="s">
        <v>17896</v>
      </c>
      <c r="B393" s="1351" t="s">
        <v>17897</v>
      </c>
      <c r="C393" s="1352">
        <v>22464.12</v>
      </c>
      <c r="D393" s="1354">
        <f t="shared" si="7"/>
        <v>22464.12</v>
      </c>
      <c r="E393" s="748"/>
    </row>
    <row r="394" spans="1:5" ht="27">
      <c r="A394" s="1362" t="s">
        <v>17898</v>
      </c>
      <c r="B394" s="1351" t="s">
        <v>17899</v>
      </c>
      <c r="C394" s="1352">
        <v>38521.269999999997</v>
      </c>
      <c r="D394" s="1354">
        <f t="shared" si="7"/>
        <v>38521.269999999997</v>
      </c>
      <c r="E394" s="748"/>
    </row>
    <row r="395" spans="1:5" ht="27">
      <c r="A395" s="1362" t="s">
        <v>17900</v>
      </c>
      <c r="B395" s="1351" t="s">
        <v>17901</v>
      </c>
      <c r="C395" s="1352">
        <v>12206</v>
      </c>
      <c r="D395" s="1372" t="s">
        <v>2073</v>
      </c>
      <c r="E395" s="1355" t="s">
        <v>1443</v>
      </c>
    </row>
    <row r="396" spans="1:5">
      <c r="A396" s="1362" t="s">
        <v>17902</v>
      </c>
      <c r="B396" s="1351" t="s">
        <v>17903</v>
      </c>
      <c r="C396" s="1352">
        <v>21190.476190476191</v>
      </c>
      <c r="D396" s="1354">
        <f t="shared" si="7"/>
        <v>21190.476190476191</v>
      </c>
      <c r="E396" s="748"/>
    </row>
    <row r="397" spans="1:5" ht="27">
      <c r="A397" s="1362" t="s">
        <v>17904</v>
      </c>
      <c r="B397" s="1351" t="s">
        <v>17905</v>
      </c>
      <c r="C397" s="1352">
        <v>27174.603174603173</v>
      </c>
      <c r="D397" s="1354">
        <f t="shared" si="7"/>
        <v>27174.603174603173</v>
      </c>
      <c r="E397" s="748"/>
    </row>
    <row r="398" spans="1:5">
      <c r="A398" s="1362" t="s">
        <v>17906</v>
      </c>
      <c r="B398" s="1351" t="s">
        <v>17907</v>
      </c>
      <c r="C398" s="1352">
        <v>41929.891920000002</v>
      </c>
      <c r="D398" s="1354">
        <f t="shared" si="7"/>
        <v>41929.891920000002</v>
      </c>
      <c r="E398" s="748"/>
    </row>
    <row r="399" spans="1:5">
      <c r="A399" s="1362" t="s">
        <v>17908</v>
      </c>
      <c r="B399" s="1351" t="s">
        <v>17909</v>
      </c>
      <c r="C399" s="1352">
        <v>22093.65</v>
      </c>
      <c r="D399" s="1354">
        <f t="shared" si="7"/>
        <v>22093.65</v>
      </c>
      <c r="E399" s="748"/>
    </row>
    <row r="400" spans="1:5">
      <c r="A400" s="1362" t="s">
        <v>17910</v>
      </c>
      <c r="B400" s="1351" t="s">
        <v>17911</v>
      </c>
      <c r="C400" s="1352">
        <v>24678.46</v>
      </c>
      <c r="D400" s="1354">
        <f t="shared" si="7"/>
        <v>24678.46</v>
      </c>
      <c r="E400" s="748"/>
    </row>
    <row r="401" spans="1:5" ht="27">
      <c r="A401" s="1362" t="s">
        <v>17912</v>
      </c>
      <c r="B401" s="1351" t="s">
        <v>17913</v>
      </c>
      <c r="C401" s="1352">
        <v>14704</v>
      </c>
      <c r="D401" s="1372" t="s">
        <v>2073</v>
      </c>
      <c r="E401" s="1355" t="s">
        <v>1443</v>
      </c>
    </row>
    <row r="402" spans="1:5" ht="27">
      <c r="A402" s="1362" t="s">
        <v>17914</v>
      </c>
      <c r="B402" s="1351" t="s">
        <v>17915</v>
      </c>
      <c r="C402" s="1352">
        <v>20836.480183199998</v>
      </c>
      <c r="D402" s="1354">
        <f t="shared" si="7"/>
        <v>20836.480183199998</v>
      </c>
      <c r="E402" s="748"/>
    </row>
    <row r="403" spans="1:5" ht="27">
      <c r="A403" s="1362" t="s">
        <v>17914</v>
      </c>
      <c r="B403" s="1351" t="s">
        <v>17915</v>
      </c>
      <c r="C403" s="1352">
        <v>20836.480183199998</v>
      </c>
      <c r="D403" s="1354">
        <f t="shared" si="7"/>
        <v>20836.480183199998</v>
      </c>
      <c r="E403" s="748"/>
    </row>
    <row r="404" spans="1:5">
      <c r="A404" s="1362" t="s">
        <v>17916</v>
      </c>
      <c r="B404" s="1351" t="s">
        <v>17917</v>
      </c>
      <c r="C404" s="1352">
        <v>24988.019999999997</v>
      </c>
      <c r="D404" s="1354">
        <f t="shared" si="7"/>
        <v>24988.019999999997</v>
      </c>
      <c r="E404" s="748"/>
    </row>
    <row r="405" spans="1:5" ht="27">
      <c r="A405" s="1362" t="s">
        <v>17918</v>
      </c>
      <c r="B405" s="1351" t="s">
        <v>17919</v>
      </c>
      <c r="C405" s="1352">
        <v>19666.21</v>
      </c>
      <c r="D405" s="1354">
        <f t="shared" si="7"/>
        <v>19666.21</v>
      </c>
      <c r="E405" s="748"/>
    </row>
    <row r="406" spans="1:5">
      <c r="A406" s="1362" t="s">
        <v>17920</v>
      </c>
      <c r="B406" s="1351" t="s">
        <v>17921</v>
      </c>
      <c r="C406" s="1352">
        <v>19171.48076923077</v>
      </c>
      <c r="D406" s="1354">
        <f t="shared" si="7"/>
        <v>19171.48076923077</v>
      </c>
      <c r="E406" s="748"/>
    </row>
    <row r="407" spans="1:5">
      <c r="A407" s="1362" t="s">
        <v>17922</v>
      </c>
      <c r="B407" s="1351" t="s">
        <v>17923</v>
      </c>
      <c r="C407" s="1352">
        <v>20613.611111111113</v>
      </c>
      <c r="D407" s="1354">
        <f t="shared" si="7"/>
        <v>20613.611111111113</v>
      </c>
      <c r="E407" s="748"/>
    </row>
    <row r="408" spans="1:5">
      <c r="A408" s="1362" t="s">
        <v>17924</v>
      </c>
      <c r="B408" s="1351" t="s">
        <v>17925</v>
      </c>
      <c r="C408" s="1352">
        <v>42841.706349206353</v>
      </c>
      <c r="D408" s="1354">
        <f t="shared" si="7"/>
        <v>42841.706349206353</v>
      </c>
      <c r="E408" s="748"/>
    </row>
    <row r="409" spans="1:5" ht="15">
      <c r="A409" s="1362" t="s">
        <v>17926</v>
      </c>
      <c r="B409" s="1351" t="s">
        <v>17927</v>
      </c>
      <c r="C409" s="1352">
        <v>18215</v>
      </c>
      <c r="D409" s="1353" t="s">
        <v>2073</v>
      </c>
      <c r="E409" s="1355" t="s">
        <v>1443</v>
      </c>
    </row>
    <row r="410" spans="1:5">
      <c r="A410" s="1362" t="s">
        <v>17928</v>
      </c>
      <c r="B410" s="1351" t="s">
        <v>17929</v>
      </c>
      <c r="C410" s="1352">
        <v>28191.230158730155</v>
      </c>
      <c r="D410" s="1354">
        <f t="shared" si="7"/>
        <v>28191.230158730155</v>
      </c>
      <c r="E410" s="748"/>
    </row>
    <row r="411" spans="1:5" ht="27">
      <c r="A411" s="1362" t="s">
        <v>17930</v>
      </c>
      <c r="B411" s="1351" t="s">
        <v>17931</v>
      </c>
      <c r="C411" s="1352">
        <v>20209.067460317463</v>
      </c>
      <c r="D411" s="1354">
        <f t="shared" si="7"/>
        <v>20209.067460317463</v>
      </c>
      <c r="E411" s="748"/>
    </row>
    <row r="412" spans="1:5" ht="27">
      <c r="A412" s="1362" t="s">
        <v>17932</v>
      </c>
      <c r="B412" s="1351" t="s">
        <v>17933</v>
      </c>
      <c r="C412" s="1352">
        <v>19246.924603174604</v>
      </c>
      <c r="D412" s="1354">
        <f t="shared" si="7"/>
        <v>19246.924603174604</v>
      </c>
      <c r="E412" s="748"/>
    </row>
    <row r="413" spans="1:5" ht="27">
      <c r="A413" s="1362" t="s">
        <v>17934</v>
      </c>
      <c r="B413" s="1351" t="s">
        <v>17935</v>
      </c>
      <c r="C413" s="1352">
        <v>27827.38095238095</v>
      </c>
      <c r="D413" s="1354">
        <f t="shared" si="7"/>
        <v>27827.38095238095</v>
      </c>
      <c r="E413" s="748"/>
    </row>
    <row r="414" spans="1:5">
      <c r="A414" s="1362" t="s">
        <v>17936</v>
      </c>
      <c r="B414" s="1351" t="s">
        <v>17937</v>
      </c>
      <c r="C414" s="1352">
        <v>22744.687148022836</v>
      </c>
      <c r="D414" s="1354">
        <f t="shared" si="7"/>
        <v>22744.687148022836</v>
      </c>
      <c r="E414" s="748"/>
    </row>
    <row r="415" spans="1:5" ht="15">
      <c r="A415" s="1362" t="s">
        <v>17938</v>
      </c>
      <c r="B415" s="1351" t="s">
        <v>17939</v>
      </c>
      <c r="C415" s="1352">
        <v>10930</v>
      </c>
      <c r="D415" s="1372" t="s">
        <v>2073</v>
      </c>
      <c r="E415" s="1355" t="s">
        <v>1443</v>
      </c>
    </row>
    <row r="416" spans="1:5">
      <c r="A416" s="1362" t="s">
        <v>17940</v>
      </c>
      <c r="B416" s="1351" t="s">
        <v>17941</v>
      </c>
      <c r="C416" s="1352">
        <v>15380.28</v>
      </c>
      <c r="D416" s="1354">
        <f t="shared" ref="D416:D477" si="8">C416-C416*$D$6</f>
        <v>15380.28</v>
      </c>
      <c r="E416" s="748"/>
    </row>
    <row r="417" spans="1:5" ht="27">
      <c r="A417" s="1362" t="s">
        <v>17942</v>
      </c>
      <c r="B417" s="1351" t="s">
        <v>17943</v>
      </c>
      <c r="C417" s="1352">
        <v>23577.627314297522</v>
      </c>
      <c r="D417" s="1354">
        <f t="shared" si="8"/>
        <v>23577.627314297522</v>
      </c>
      <c r="E417" s="748"/>
    </row>
    <row r="418" spans="1:5">
      <c r="A418" s="1357"/>
      <c r="B418" s="1356" t="s">
        <v>17944</v>
      </c>
      <c r="C418" s="1349"/>
      <c r="D418" s="1357"/>
      <c r="E418" s="748"/>
    </row>
    <row r="419" spans="1:5" ht="27">
      <c r="A419" s="1362" t="s">
        <v>17945</v>
      </c>
      <c r="B419" s="1351" t="s">
        <v>17946</v>
      </c>
      <c r="C419" s="1352">
        <v>3937.01</v>
      </c>
      <c r="D419" s="1354">
        <f t="shared" si="8"/>
        <v>3937.01</v>
      </c>
      <c r="E419" s="748"/>
    </row>
    <row r="420" spans="1:5" ht="27">
      <c r="A420" s="1362" t="s">
        <v>17947</v>
      </c>
      <c r="B420" s="1351" t="s">
        <v>17948</v>
      </c>
      <c r="C420" s="1352">
        <v>9897.5314285714285</v>
      </c>
      <c r="D420" s="1354">
        <f t="shared" si="8"/>
        <v>9897.5314285714285</v>
      </c>
      <c r="E420" s="748"/>
    </row>
    <row r="421" spans="1:5" ht="27">
      <c r="A421" s="1362" t="s">
        <v>17949</v>
      </c>
      <c r="B421" s="1351" t="s">
        <v>17950</v>
      </c>
      <c r="C421" s="1352">
        <v>11367.69</v>
      </c>
      <c r="D421" s="1354">
        <f t="shared" si="8"/>
        <v>11367.69</v>
      </c>
      <c r="E421" s="748"/>
    </row>
    <row r="422" spans="1:5" ht="27">
      <c r="A422" s="1362" t="s">
        <v>17951</v>
      </c>
      <c r="B422" s="1351" t="s">
        <v>17952</v>
      </c>
      <c r="C422" s="1352">
        <v>12547.69</v>
      </c>
      <c r="D422" s="1354">
        <f t="shared" si="8"/>
        <v>12547.69</v>
      </c>
      <c r="E422" s="748"/>
    </row>
    <row r="423" spans="1:5" ht="27">
      <c r="A423" s="1362" t="s">
        <v>17953</v>
      </c>
      <c r="B423" s="1351" t="s">
        <v>17954</v>
      </c>
      <c r="C423" s="1352">
        <v>9476.14</v>
      </c>
      <c r="D423" s="1354">
        <f t="shared" si="8"/>
        <v>9476.14</v>
      </c>
      <c r="E423" s="748"/>
    </row>
    <row r="424" spans="1:5" ht="27">
      <c r="A424" s="1362" t="s">
        <v>17955</v>
      </c>
      <c r="B424" s="1351" t="s">
        <v>17956</v>
      </c>
      <c r="C424" s="1352">
        <v>8180.351999999998</v>
      </c>
      <c r="D424" s="1354">
        <f t="shared" si="8"/>
        <v>8180.351999999998</v>
      </c>
      <c r="E424" s="748"/>
    </row>
    <row r="425" spans="1:5" ht="27">
      <c r="A425" s="1362" t="s">
        <v>17957</v>
      </c>
      <c r="B425" s="1351" t="s">
        <v>17958</v>
      </c>
      <c r="C425" s="1352">
        <v>7512.3</v>
      </c>
      <c r="D425" s="1354">
        <f t="shared" si="8"/>
        <v>7512.3</v>
      </c>
      <c r="E425" s="748"/>
    </row>
    <row r="426" spans="1:5" ht="27">
      <c r="A426" s="1362" t="s">
        <v>17959</v>
      </c>
      <c r="B426" s="1351" t="s">
        <v>17960</v>
      </c>
      <c r="C426" s="1352">
        <v>3839.7714285714287</v>
      </c>
      <c r="D426" s="1354">
        <f t="shared" si="8"/>
        <v>3839.7714285714287</v>
      </c>
      <c r="E426" s="748"/>
    </row>
    <row r="427" spans="1:5" ht="27">
      <c r="A427" s="1362" t="s">
        <v>17961</v>
      </c>
      <c r="B427" s="1351" t="s">
        <v>17962</v>
      </c>
      <c r="C427" s="1352">
        <v>8990.4920634920636</v>
      </c>
      <c r="D427" s="1354">
        <f t="shared" si="8"/>
        <v>8990.4920634920636</v>
      </c>
      <c r="E427" s="748"/>
    </row>
    <row r="428" spans="1:5" ht="27">
      <c r="A428" s="1362" t="s">
        <v>17963</v>
      </c>
      <c r="B428" s="1351" t="s">
        <v>17964</v>
      </c>
      <c r="C428" s="1352">
        <v>7061.53</v>
      </c>
      <c r="D428" s="1354">
        <f t="shared" si="8"/>
        <v>7061.53</v>
      </c>
      <c r="E428" s="748"/>
    </row>
    <row r="429" spans="1:5" ht="27">
      <c r="A429" s="1362" t="s">
        <v>17965</v>
      </c>
      <c r="B429" s="1351" t="s">
        <v>17966</v>
      </c>
      <c r="C429" s="1352">
        <v>9184.74</v>
      </c>
      <c r="D429" s="1354">
        <f t="shared" si="8"/>
        <v>9184.74</v>
      </c>
      <c r="E429" s="748"/>
    </row>
    <row r="430" spans="1:5" ht="27">
      <c r="A430" s="1362" t="s">
        <v>17967</v>
      </c>
      <c r="B430" s="1351" t="s">
        <v>17968</v>
      </c>
      <c r="C430" s="1352">
        <v>10301.211538461539</v>
      </c>
      <c r="D430" s="1354">
        <f t="shared" si="8"/>
        <v>10301.211538461539</v>
      </c>
      <c r="E430" s="748"/>
    </row>
    <row r="431" spans="1:5" ht="27">
      <c r="A431" s="1362" t="s">
        <v>17969</v>
      </c>
      <c r="B431" s="1351" t="s">
        <v>17970</v>
      </c>
      <c r="C431" s="1352">
        <v>9184.74</v>
      </c>
      <c r="D431" s="1354">
        <f t="shared" si="8"/>
        <v>9184.74</v>
      </c>
      <c r="E431" s="748"/>
    </row>
    <row r="432" spans="1:5" ht="27">
      <c r="A432" s="1362" t="s">
        <v>17971</v>
      </c>
      <c r="B432" s="1351" t="s">
        <v>17972</v>
      </c>
      <c r="C432" s="1352">
        <v>6747.2115384615381</v>
      </c>
      <c r="D432" s="1354">
        <f t="shared" si="8"/>
        <v>6747.2115384615381</v>
      </c>
      <c r="E432" s="748"/>
    </row>
    <row r="433" spans="1:5" ht="27">
      <c r="A433" s="1362" t="s">
        <v>17973</v>
      </c>
      <c r="B433" s="1351" t="s">
        <v>17972</v>
      </c>
      <c r="C433" s="1352">
        <v>3019.1791044776123</v>
      </c>
      <c r="D433" s="1354">
        <f t="shared" si="8"/>
        <v>3019.1791044776123</v>
      </c>
      <c r="E433" s="748"/>
    </row>
    <row r="434" spans="1:5" ht="27">
      <c r="A434" s="1362" t="s">
        <v>17974</v>
      </c>
      <c r="B434" s="1351" t="s">
        <v>17975</v>
      </c>
      <c r="C434" s="1352">
        <v>8200.3968253968251</v>
      </c>
      <c r="D434" s="1354">
        <f t="shared" si="8"/>
        <v>8200.3968253968251</v>
      </c>
      <c r="E434" s="748"/>
    </row>
    <row r="435" spans="1:5" ht="27">
      <c r="A435" s="1362" t="s">
        <v>17976</v>
      </c>
      <c r="B435" s="1351" t="s">
        <v>17977</v>
      </c>
      <c r="C435" s="1352">
        <v>3096.1538461538462</v>
      </c>
      <c r="D435" s="1354">
        <f t="shared" si="8"/>
        <v>3096.1538461538462</v>
      </c>
      <c r="E435" s="748"/>
    </row>
    <row r="436" spans="1:5" ht="27">
      <c r="A436" s="1362" t="s">
        <v>17978</v>
      </c>
      <c r="B436" s="1351" t="s">
        <v>17979</v>
      </c>
      <c r="C436" s="1352">
        <v>7902.4</v>
      </c>
      <c r="D436" s="1354">
        <f t="shared" si="8"/>
        <v>7902.4</v>
      </c>
      <c r="E436" s="748"/>
    </row>
    <row r="437" spans="1:5" ht="27">
      <c r="A437" s="1362" t="s">
        <v>17980</v>
      </c>
      <c r="B437" s="1351" t="s">
        <v>17981</v>
      </c>
      <c r="C437" s="1352">
        <v>9226.1</v>
      </c>
      <c r="D437" s="1354">
        <f t="shared" si="8"/>
        <v>9226.1</v>
      </c>
      <c r="E437" s="748"/>
    </row>
    <row r="438" spans="1:5" ht="27">
      <c r="A438" s="1362" t="s">
        <v>17982</v>
      </c>
      <c r="B438" s="1351" t="s">
        <v>17983</v>
      </c>
      <c r="C438" s="1352">
        <v>10566.539999999999</v>
      </c>
      <c r="D438" s="1354">
        <f t="shared" si="8"/>
        <v>10566.539999999999</v>
      </c>
      <c r="E438" s="748"/>
    </row>
    <row r="439" spans="1:5" ht="27">
      <c r="A439" s="1362" t="s">
        <v>17984</v>
      </c>
      <c r="B439" s="1351" t="s">
        <v>17985</v>
      </c>
      <c r="C439" s="1352">
        <v>4963.8461538461534</v>
      </c>
      <c r="D439" s="1354">
        <f t="shared" si="8"/>
        <v>4963.8461538461534</v>
      </c>
      <c r="E439" s="748"/>
    </row>
    <row r="440" spans="1:5">
      <c r="A440" s="1362" t="s">
        <v>17986</v>
      </c>
      <c r="B440" s="1351" t="s">
        <v>17987</v>
      </c>
      <c r="C440" s="1352">
        <v>4215.87</v>
      </c>
      <c r="D440" s="1354">
        <f t="shared" si="8"/>
        <v>4215.87</v>
      </c>
      <c r="E440" s="748"/>
    </row>
    <row r="441" spans="1:5" ht="27">
      <c r="A441" s="1362" t="s">
        <v>17988</v>
      </c>
      <c r="B441" s="1351" t="s">
        <v>17989</v>
      </c>
      <c r="C441" s="1352">
        <v>7886.13</v>
      </c>
      <c r="D441" s="1354">
        <f t="shared" si="8"/>
        <v>7886.13</v>
      </c>
      <c r="E441" s="748"/>
    </row>
    <row r="442" spans="1:5" ht="27">
      <c r="A442" s="1362" t="s">
        <v>17990</v>
      </c>
      <c r="B442" s="1351" t="s">
        <v>17991</v>
      </c>
      <c r="C442" s="1352">
        <v>9152.0169230769243</v>
      </c>
      <c r="D442" s="1354">
        <f t="shared" si="8"/>
        <v>9152.0169230769243</v>
      </c>
      <c r="E442" s="1358" t="s">
        <v>15759</v>
      </c>
    </row>
    <row r="443" spans="1:5" ht="27">
      <c r="A443" s="1362" t="s">
        <v>17992</v>
      </c>
      <c r="B443" s="1351" t="s">
        <v>17993</v>
      </c>
      <c r="C443" s="1352">
        <v>59631.25</v>
      </c>
      <c r="D443" s="1354">
        <f t="shared" si="8"/>
        <v>59631.25</v>
      </c>
      <c r="E443" s="748"/>
    </row>
    <row r="444" spans="1:5" ht="27">
      <c r="A444" s="1362" t="s">
        <v>17994</v>
      </c>
      <c r="B444" s="1351" t="s">
        <v>17995</v>
      </c>
      <c r="C444" s="1352">
        <v>59631.25</v>
      </c>
      <c r="D444" s="1354">
        <f t="shared" si="8"/>
        <v>59631.25</v>
      </c>
      <c r="E444" s="748"/>
    </row>
    <row r="445" spans="1:5" ht="27">
      <c r="A445" s="1362" t="s">
        <v>17996</v>
      </c>
      <c r="B445" s="1351" t="s">
        <v>17997</v>
      </c>
      <c r="C445" s="1352">
        <v>39914.28</v>
      </c>
      <c r="D445" s="1354">
        <f t="shared" si="8"/>
        <v>39914.28</v>
      </c>
      <c r="E445" s="748"/>
    </row>
    <row r="446" spans="1:5" ht="40.5">
      <c r="A446" s="1362" t="s">
        <v>17998</v>
      </c>
      <c r="B446" s="1351" t="s">
        <v>17999</v>
      </c>
      <c r="C446" s="1352">
        <v>87318.01</v>
      </c>
      <c r="D446" s="1354">
        <f t="shared" si="8"/>
        <v>87318.01</v>
      </c>
      <c r="E446" s="748"/>
    </row>
    <row r="447" spans="1:5" ht="27">
      <c r="A447" s="1362" t="s">
        <v>18000</v>
      </c>
      <c r="B447" s="1351" t="s">
        <v>18001</v>
      </c>
      <c r="C447" s="1352">
        <v>60875.34</v>
      </c>
      <c r="D447" s="1354">
        <f t="shared" si="8"/>
        <v>60875.34</v>
      </c>
      <c r="E447" s="748"/>
    </row>
    <row r="448" spans="1:5" ht="27">
      <c r="A448" s="1362" t="s">
        <v>18002</v>
      </c>
      <c r="B448" s="1351" t="s">
        <v>18003</v>
      </c>
      <c r="C448" s="1352">
        <v>40709.99</v>
      </c>
      <c r="D448" s="1354">
        <f t="shared" si="8"/>
        <v>40709.99</v>
      </c>
      <c r="E448" s="748"/>
    </row>
    <row r="449" spans="1:5" ht="27">
      <c r="A449" s="1362" t="s">
        <v>18004</v>
      </c>
      <c r="B449" s="1351" t="s">
        <v>18005</v>
      </c>
      <c r="C449" s="1352">
        <v>7886.13</v>
      </c>
      <c r="D449" s="1354">
        <f t="shared" si="8"/>
        <v>7886.13</v>
      </c>
      <c r="E449" s="748"/>
    </row>
    <row r="450" spans="1:5" ht="27">
      <c r="A450" s="1362" t="s">
        <v>18006</v>
      </c>
      <c r="B450" s="1351" t="s">
        <v>18007</v>
      </c>
      <c r="C450" s="1352">
        <v>5377.77</v>
      </c>
      <c r="D450" s="1354">
        <f t="shared" si="8"/>
        <v>5377.77</v>
      </c>
      <c r="E450" s="748"/>
    </row>
    <row r="451" spans="1:5" ht="27">
      <c r="A451" s="1362" t="s">
        <v>18008</v>
      </c>
      <c r="B451" s="1351" t="s">
        <v>18009</v>
      </c>
      <c r="C451" s="1352">
        <v>11074.14</v>
      </c>
      <c r="D451" s="1354">
        <f t="shared" si="8"/>
        <v>11074.14</v>
      </c>
      <c r="E451" s="748"/>
    </row>
    <row r="452" spans="1:5" ht="27">
      <c r="A452" s="1362" t="s">
        <v>18010</v>
      </c>
      <c r="B452" s="1351" t="s">
        <v>18011</v>
      </c>
      <c r="C452" s="1352">
        <v>6527.36</v>
      </c>
      <c r="D452" s="1354">
        <f t="shared" si="8"/>
        <v>6527.36</v>
      </c>
      <c r="E452" s="748"/>
    </row>
    <row r="453" spans="1:5" ht="27">
      <c r="A453" s="1362" t="s">
        <v>18012</v>
      </c>
      <c r="B453" s="1351" t="s">
        <v>18013</v>
      </c>
      <c r="C453" s="1352">
        <v>4878.1384615384613</v>
      </c>
      <c r="D453" s="1354">
        <f t="shared" si="8"/>
        <v>4878.1384615384613</v>
      </c>
      <c r="E453" s="1358" t="s">
        <v>15759</v>
      </c>
    </row>
    <row r="454" spans="1:5" ht="27">
      <c r="A454" s="1362" t="s">
        <v>18014</v>
      </c>
      <c r="B454" s="1351" t="s">
        <v>18015</v>
      </c>
      <c r="C454" s="1352">
        <v>5570.76</v>
      </c>
      <c r="D454" s="1354">
        <f t="shared" si="8"/>
        <v>5570.76</v>
      </c>
      <c r="E454" s="1358"/>
    </row>
    <row r="455" spans="1:5" ht="27">
      <c r="A455" s="1362" t="s">
        <v>18016</v>
      </c>
      <c r="B455" s="1351" t="s">
        <v>18017</v>
      </c>
      <c r="C455" s="1352">
        <v>11078.84</v>
      </c>
      <c r="D455" s="1354">
        <f t="shared" si="8"/>
        <v>11078.84</v>
      </c>
      <c r="E455" s="748"/>
    </row>
    <row r="456" spans="1:5" ht="27">
      <c r="A456" s="1362" t="s">
        <v>18018</v>
      </c>
      <c r="B456" s="1351" t="s">
        <v>17983</v>
      </c>
      <c r="C456" s="1352">
        <v>5614.28</v>
      </c>
      <c r="D456" s="1354">
        <f t="shared" si="8"/>
        <v>5614.28</v>
      </c>
      <c r="E456" s="1358"/>
    </row>
    <row r="457" spans="1:5" ht="27">
      <c r="A457" s="1362" t="s">
        <v>17965</v>
      </c>
      <c r="B457" s="1351" t="s">
        <v>17966</v>
      </c>
      <c r="C457" s="1352">
        <v>9184.74</v>
      </c>
      <c r="D457" s="1354">
        <f t="shared" si="8"/>
        <v>9184.74</v>
      </c>
      <c r="E457" s="748"/>
    </row>
    <row r="458" spans="1:5">
      <c r="A458" s="1362" t="s">
        <v>18019</v>
      </c>
      <c r="B458" s="1351" t="s">
        <v>18020</v>
      </c>
      <c r="C458" s="1352">
        <v>4494.8968253968251</v>
      </c>
      <c r="D458" s="1354">
        <f t="shared" si="8"/>
        <v>4494.8968253968251</v>
      </c>
      <c r="E458" s="1358" t="s">
        <v>15759</v>
      </c>
    </row>
    <row r="459" spans="1:5" ht="27">
      <c r="A459" s="1362" t="s">
        <v>18021</v>
      </c>
      <c r="B459" s="1351" t="s">
        <v>18022</v>
      </c>
      <c r="C459" s="1352">
        <v>4747.47</v>
      </c>
      <c r="D459" s="1354">
        <f t="shared" si="8"/>
        <v>4747.47</v>
      </c>
      <c r="E459" s="748"/>
    </row>
    <row r="460" spans="1:5">
      <c r="A460" s="1362" t="s">
        <v>18023</v>
      </c>
      <c r="B460" s="1351" t="s">
        <v>18024</v>
      </c>
      <c r="C460" s="1352">
        <v>7940</v>
      </c>
      <c r="D460" s="1354">
        <f t="shared" si="8"/>
        <v>7940</v>
      </c>
      <c r="E460" s="748"/>
    </row>
    <row r="461" spans="1:5">
      <c r="A461" s="1362" t="s">
        <v>18025</v>
      </c>
      <c r="B461" s="1351" t="s">
        <v>18026</v>
      </c>
      <c r="C461" s="1352">
        <v>7592.85</v>
      </c>
      <c r="D461" s="1354">
        <f t="shared" si="8"/>
        <v>7592.85</v>
      </c>
      <c r="E461" s="748"/>
    </row>
    <row r="462" spans="1:5" ht="27">
      <c r="A462" s="1362" t="s">
        <v>18029</v>
      </c>
      <c r="B462" s="1351" t="s">
        <v>18030</v>
      </c>
      <c r="C462" s="1352">
        <v>87816.507936507929</v>
      </c>
      <c r="D462" s="1354">
        <f t="shared" si="8"/>
        <v>87816.507936507929</v>
      </c>
      <c r="E462" s="748"/>
    </row>
    <row r="463" spans="1:5" ht="27">
      <c r="A463" s="1362" t="s">
        <v>18031</v>
      </c>
      <c r="B463" s="1351" t="s">
        <v>18032</v>
      </c>
      <c r="C463" s="1352">
        <v>74061.216</v>
      </c>
      <c r="D463" s="1354">
        <f t="shared" si="8"/>
        <v>74061.216</v>
      </c>
      <c r="E463" s="748"/>
    </row>
    <row r="464" spans="1:5">
      <c r="A464" s="1362" t="s">
        <v>18033</v>
      </c>
      <c r="B464" s="1351" t="s">
        <v>18034</v>
      </c>
      <c r="C464" s="1352">
        <v>24933.355067039993</v>
      </c>
      <c r="D464" s="1354">
        <f t="shared" si="8"/>
        <v>24933.355067039993</v>
      </c>
      <c r="E464" s="748"/>
    </row>
    <row r="465" spans="1:5">
      <c r="A465" s="1362" t="s">
        <v>18035</v>
      </c>
      <c r="B465" s="1351" t="s">
        <v>18036</v>
      </c>
      <c r="C465" s="1352">
        <v>18534.967000000001</v>
      </c>
      <c r="D465" s="1354">
        <f t="shared" si="8"/>
        <v>18534.967000000001</v>
      </c>
      <c r="E465" s="748"/>
    </row>
    <row r="466" spans="1:5">
      <c r="A466" s="1362" t="s">
        <v>18037</v>
      </c>
      <c r="B466" s="1351" t="s">
        <v>18038</v>
      </c>
      <c r="C466" s="1352">
        <v>8012.2498469999991</v>
      </c>
      <c r="D466" s="1354">
        <f t="shared" si="8"/>
        <v>8012.2498469999991</v>
      </c>
      <c r="E466" s="748"/>
    </row>
    <row r="467" spans="1:5" ht="27">
      <c r="A467" s="1362" t="s">
        <v>18039</v>
      </c>
      <c r="B467" s="1351" t="s">
        <v>18040</v>
      </c>
      <c r="C467" s="1352">
        <v>30063.492063492064</v>
      </c>
      <c r="D467" s="1354">
        <f t="shared" si="8"/>
        <v>30063.492063492064</v>
      </c>
      <c r="E467" s="748"/>
    </row>
    <row r="468" spans="1:5">
      <c r="A468" s="1362" t="s">
        <v>18041</v>
      </c>
      <c r="B468" s="1351" t="s">
        <v>18042</v>
      </c>
      <c r="C468" s="1352">
        <v>25370.999500000002</v>
      </c>
      <c r="D468" s="1354">
        <f t="shared" si="8"/>
        <v>25370.999500000002</v>
      </c>
      <c r="E468" s="748"/>
    </row>
    <row r="469" spans="1:5" ht="27">
      <c r="A469" s="1362" t="s">
        <v>18043</v>
      </c>
      <c r="B469" s="1351" t="s">
        <v>18044</v>
      </c>
      <c r="C469" s="1352">
        <v>27980.95</v>
      </c>
      <c r="D469" s="1354">
        <f t="shared" si="8"/>
        <v>27980.95</v>
      </c>
      <c r="E469" s="748"/>
    </row>
    <row r="470" spans="1:5">
      <c r="A470" s="1362" t="s">
        <v>18045</v>
      </c>
      <c r="B470" s="1351" t="s">
        <v>18046</v>
      </c>
      <c r="C470" s="1352">
        <v>66177.41</v>
      </c>
      <c r="D470" s="1354">
        <f t="shared" si="8"/>
        <v>66177.41</v>
      </c>
      <c r="E470" s="748"/>
    </row>
    <row r="471" spans="1:5" ht="27">
      <c r="A471" s="1362" t="s">
        <v>18047</v>
      </c>
      <c r="B471" s="1351" t="s">
        <v>18048</v>
      </c>
      <c r="C471" s="1352">
        <v>64529.243135112003</v>
      </c>
      <c r="D471" s="1354">
        <f t="shared" si="8"/>
        <v>64529.243135112003</v>
      </c>
      <c r="E471" s="748"/>
    </row>
    <row r="472" spans="1:5">
      <c r="A472" s="1362" t="s">
        <v>18049</v>
      </c>
      <c r="B472" s="1351" t="s">
        <v>18050</v>
      </c>
      <c r="C472" s="1352">
        <v>18791.187499999996</v>
      </c>
      <c r="D472" s="1354">
        <f t="shared" si="8"/>
        <v>18791.187499999996</v>
      </c>
      <c r="E472" s="748"/>
    </row>
    <row r="473" spans="1:5">
      <c r="A473" s="1362" t="s">
        <v>18051</v>
      </c>
      <c r="B473" s="1351" t="s">
        <v>18052</v>
      </c>
      <c r="C473" s="1352">
        <v>25766.846153846152</v>
      </c>
      <c r="D473" s="1354">
        <f t="shared" si="8"/>
        <v>25766.846153846152</v>
      </c>
      <c r="E473" s="748"/>
    </row>
    <row r="474" spans="1:5" ht="27">
      <c r="A474" s="1362" t="s">
        <v>18053</v>
      </c>
      <c r="B474" s="1351" t="s">
        <v>18054</v>
      </c>
      <c r="C474" s="1352">
        <v>32918.192307692305</v>
      </c>
      <c r="D474" s="1354">
        <f t="shared" si="8"/>
        <v>32918.192307692305</v>
      </c>
      <c r="E474" s="748"/>
    </row>
    <row r="475" spans="1:5" ht="27">
      <c r="A475" s="1362" t="s">
        <v>18057</v>
      </c>
      <c r="B475" s="1351" t="s">
        <v>18058</v>
      </c>
      <c r="C475" s="1352">
        <v>67985.5</v>
      </c>
      <c r="D475" s="1354">
        <f t="shared" si="8"/>
        <v>67985.5</v>
      </c>
      <c r="E475" s="748"/>
    </row>
    <row r="476" spans="1:5" ht="27">
      <c r="A476" s="1362" t="s">
        <v>18059</v>
      </c>
      <c r="B476" s="1351" t="s">
        <v>18060</v>
      </c>
      <c r="C476" s="1352">
        <v>95945.634920634926</v>
      </c>
      <c r="D476" s="1354">
        <f t="shared" si="8"/>
        <v>95945.634920634926</v>
      </c>
      <c r="E476" s="748"/>
    </row>
    <row r="477" spans="1:5" ht="27">
      <c r="A477" s="1362" t="s">
        <v>18061</v>
      </c>
      <c r="B477" s="1351" t="s">
        <v>18062</v>
      </c>
      <c r="C477" s="1352">
        <v>69746.031746031746</v>
      </c>
      <c r="D477" s="1354">
        <f t="shared" si="8"/>
        <v>69746.031746031746</v>
      </c>
      <c r="E477" s="748"/>
    </row>
    <row r="478" spans="1:5" ht="27">
      <c r="A478" s="1362" t="s">
        <v>18063</v>
      </c>
      <c r="B478" s="1351" t="s">
        <v>18064</v>
      </c>
      <c r="C478" s="1352">
        <v>82154.325396825399</v>
      </c>
      <c r="D478" s="1354">
        <f t="shared" ref="D478:D540" si="9">C478-C478*$D$6</f>
        <v>82154.325396825399</v>
      </c>
      <c r="E478" s="748"/>
    </row>
    <row r="479" spans="1:5">
      <c r="A479" s="1362" t="s">
        <v>18067</v>
      </c>
      <c r="B479" s="1351" t="s">
        <v>18068</v>
      </c>
      <c r="C479" s="1352">
        <v>9752.5458123099997</v>
      </c>
      <c r="D479" s="1354">
        <f t="shared" si="9"/>
        <v>9752.5458123099997</v>
      </c>
      <c r="E479" s="748"/>
    </row>
    <row r="480" spans="1:5" ht="27">
      <c r="A480" s="1362" t="s">
        <v>18069</v>
      </c>
      <c r="B480" s="1351" t="s">
        <v>18070</v>
      </c>
      <c r="C480" s="1352">
        <v>16957.518689999997</v>
      </c>
      <c r="D480" s="1354">
        <f t="shared" si="9"/>
        <v>16957.518689999997</v>
      </c>
      <c r="E480" s="748"/>
    </row>
    <row r="481" spans="1:5">
      <c r="A481" s="1362" t="s">
        <v>18023</v>
      </c>
      <c r="B481" s="1351" t="s">
        <v>18024</v>
      </c>
      <c r="C481" s="1352">
        <v>7261.5</v>
      </c>
      <c r="D481" s="1354">
        <f t="shared" si="9"/>
        <v>7261.5</v>
      </c>
      <c r="E481" s="748"/>
    </row>
    <row r="482" spans="1:5">
      <c r="A482" s="1362" t="s">
        <v>18025</v>
      </c>
      <c r="B482" s="1351" t="s">
        <v>18026</v>
      </c>
      <c r="C482" s="1352">
        <v>7592.85</v>
      </c>
      <c r="D482" s="1354">
        <f t="shared" si="9"/>
        <v>7592.85</v>
      </c>
      <c r="E482" s="748"/>
    </row>
    <row r="483" spans="1:5" ht="27">
      <c r="A483" s="1362" t="s">
        <v>18027</v>
      </c>
      <c r="B483" s="1351" t="s">
        <v>18028</v>
      </c>
      <c r="C483" s="1352">
        <v>15118.96</v>
      </c>
      <c r="D483" s="1354">
        <f t="shared" si="9"/>
        <v>15118.96</v>
      </c>
      <c r="E483" s="748"/>
    </row>
    <row r="484" spans="1:5" ht="27">
      <c r="A484" s="1362" t="s">
        <v>18029</v>
      </c>
      <c r="B484" s="1351" t="s">
        <v>18030</v>
      </c>
      <c r="C484" s="1352">
        <v>87816.507936507929</v>
      </c>
      <c r="D484" s="1354">
        <f t="shared" si="9"/>
        <v>87816.507936507929</v>
      </c>
      <c r="E484" s="748"/>
    </row>
    <row r="485" spans="1:5" ht="27">
      <c r="A485" s="1362" t="s">
        <v>18031</v>
      </c>
      <c r="B485" s="1351" t="s">
        <v>18032</v>
      </c>
      <c r="C485" s="1352">
        <v>74061.216</v>
      </c>
      <c r="D485" s="1354">
        <f t="shared" si="9"/>
        <v>74061.216</v>
      </c>
      <c r="E485" s="748"/>
    </row>
    <row r="486" spans="1:5">
      <c r="A486" s="1362" t="s">
        <v>18033</v>
      </c>
      <c r="B486" s="1351" t="s">
        <v>18034</v>
      </c>
      <c r="C486" s="1352">
        <v>24933.355067039993</v>
      </c>
      <c r="D486" s="1354">
        <f t="shared" si="9"/>
        <v>24933.355067039993</v>
      </c>
      <c r="E486" s="748"/>
    </row>
    <row r="487" spans="1:5">
      <c r="A487" s="1362" t="s">
        <v>18035</v>
      </c>
      <c r="B487" s="1351" t="s">
        <v>18036</v>
      </c>
      <c r="C487" s="1352">
        <v>18534.967000000001</v>
      </c>
      <c r="D487" s="1354">
        <f t="shared" si="9"/>
        <v>18534.967000000001</v>
      </c>
      <c r="E487" s="748"/>
    </row>
    <row r="488" spans="1:5">
      <c r="A488" s="1362" t="s">
        <v>18037</v>
      </c>
      <c r="B488" s="1351" t="s">
        <v>18038</v>
      </c>
      <c r="C488" s="1352">
        <v>8012.2498469999991</v>
      </c>
      <c r="D488" s="1354">
        <f t="shared" si="9"/>
        <v>8012.2498469999991</v>
      </c>
      <c r="E488" s="748"/>
    </row>
    <row r="489" spans="1:5" ht="27">
      <c r="A489" s="1362" t="s">
        <v>18039</v>
      </c>
      <c r="B489" s="1351" t="s">
        <v>18040</v>
      </c>
      <c r="C489" s="1352">
        <v>30063.492063492064</v>
      </c>
      <c r="D489" s="1354">
        <f t="shared" si="9"/>
        <v>30063.492063492064</v>
      </c>
      <c r="E489" s="748"/>
    </row>
    <row r="490" spans="1:5">
      <c r="A490" s="1362" t="s">
        <v>18041</v>
      </c>
      <c r="B490" s="1351" t="s">
        <v>18042</v>
      </c>
      <c r="C490" s="1352">
        <v>25370.999500000002</v>
      </c>
      <c r="D490" s="1354">
        <f t="shared" si="9"/>
        <v>25370.999500000002</v>
      </c>
      <c r="E490" s="748"/>
    </row>
    <row r="491" spans="1:5" ht="27">
      <c r="A491" s="1362" t="s">
        <v>18043</v>
      </c>
      <c r="B491" s="1351" t="s">
        <v>18044</v>
      </c>
      <c r="C491" s="1352">
        <v>24098.4126984127</v>
      </c>
      <c r="D491" s="1354">
        <f t="shared" si="9"/>
        <v>24098.4126984127</v>
      </c>
      <c r="E491" s="748"/>
    </row>
    <row r="492" spans="1:5">
      <c r="A492" s="1362" t="s">
        <v>18045</v>
      </c>
      <c r="B492" s="1351" t="s">
        <v>18046</v>
      </c>
      <c r="C492" s="1352">
        <v>66177.41</v>
      </c>
      <c r="D492" s="1354">
        <f t="shared" si="9"/>
        <v>66177.41</v>
      </c>
      <c r="E492" s="748"/>
    </row>
    <row r="493" spans="1:5" ht="27">
      <c r="A493" s="1362" t="s">
        <v>18047</v>
      </c>
      <c r="B493" s="1351" t="s">
        <v>18048</v>
      </c>
      <c r="C493" s="1352">
        <v>64529.243135112003</v>
      </c>
      <c r="D493" s="1354">
        <f t="shared" si="9"/>
        <v>64529.243135112003</v>
      </c>
      <c r="E493" s="748"/>
    </row>
    <row r="494" spans="1:5">
      <c r="A494" s="1362" t="s">
        <v>18049</v>
      </c>
      <c r="B494" s="1351" t="s">
        <v>18050</v>
      </c>
      <c r="C494" s="1352">
        <v>18791.187499999996</v>
      </c>
      <c r="D494" s="1354">
        <f t="shared" si="9"/>
        <v>18791.187499999996</v>
      </c>
      <c r="E494" s="748"/>
    </row>
    <row r="495" spans="1:5">
      <c r="A495" s="1362" t="s">
        <v>18051</v>
      </c>
      <c r="B495" s="1351" t="s">
        <v>18052</v>
      </c>
      <c r="C495" s="1352">
        <v>25766.846153846152</v>
      </c>
      <c r="D495" s="1354">
        <f t="shared" si="9"/>
        <v>25766.846153846152</v>
      </c>
      <c r="E495" s="748"/>
    </row>
    <row r="496" spans="1:5" ht="27">
      <c r="A496" s="1362" t="s">
        <v>18053</v>
      </c>
      <c r="B496" s="1351" t="s">
        <v>18054</v>
      </c>
      <c r="C496" s="1352">
        <v>32918.192307692305</v>
      </c>
      <c r="D496" s="1354">
        <f t="shared" si="9"/>
        <v>32918.192307692305</v>
      </c>
      <c r="E496" s="748"/>
    </row>
    <row r="497" spans="1:5" ht="27">
      <c r="A497" s="1362" t="s">
        <v>18055</v>
      </c>
      <c r="B497" s="1351" t="s">
        <v>18056</v>
      </c>
      <c r="C497" s="1352">
        <v>70556.42857142858</v>
      </c>
      <c r="D497" s="1354">
        <f t="shared" si="9"/>
        <v>70556.42857142858</v>
      </c>
      <c r="E497" s="748"/>
    </row>
    <row r="498" spans="1:5" ht="27">
      <c r="A498" s="1362" t="s">
        <v>18059</v>
      </c>
      <c r="B498" s="1351" t="s">
        <v>18060</v>
      </c>
      <c r="C498" s="1352">
        <v>95945.634920634926</v>
      </c>
      <c r="D498" s="1354">
        <f t="shared" si="9"/>
        <v>95945.634920634926</v>
      </c>
      <c r="E498" s="748"/>
    </row>
    <row r="499" spans="1:5" ht="27">
      <c r="A499" s="1362" t="s">
        <v>18061</v>
      </c>
      <c r="B499" s="1351" t="s">
        <v>18062</v>
      </c>
      <c r="C499" s="1352">
        <v>69746.031746031746</v>
      </c>
      <c r="D499" s="1354">
        <f t="shared" si="9"/>
        <v>69746.031746031746</v>
      </c>
      <c r="E499" s="748"/>
    </row>
    <row r="500" spans="1:5" ht="27">
      <c r="A500" s="1362" t="s">
        <v>18071</v>
      </c>
      <c r="B500" s="1351" t="s">
        <v>18072</v>
      </c>
      <c r="C500" s="1352">
        <v>67985.5</v>
      </c>
      <c r="D500" s="1354">
        <f t="shared" si="9"/>
        <v>67985.5</v>
      </c>
      <c r="E500" s="748"/>
    </row>
    <row r="501" spans="1:5" ht="27">
      <c r="A501" s="1362" t="s">
        <v>18063</v>
      </c>
      <c r="B501" s="1351" t="s">
        <v>18064</v>
      </c>
      <c r="C501" s="1352">
        <v>82154.325396825399</v>
      </c>
      <c r="D501" s="1354">
        <f t="shared" si="9"/>
        <v>82154.325396825399</v>
      </c>
      <c r="E501" s="748"/>
    </row>
    <row r="502" spans="1:5" ht="27">
      <c r="A502" s="1362" t="s">
        <v>18065</v>
      </c>
      <c r="B502" s="1351" t="s">
        <v>18066</v>
      </c>
      <c r="C502" s="1352">
        <v>14910.773499999999</v>
      </c>
      <c r="D502" s="1354">
        <f t="shared" si="9"/>
        <v>14910.773499999999</v>
      </c>
      <c r="E502" s="748"/>
    </row>
    <row r="503" spans="1:5">
      <c r="A503" s="1362" t="s">
        <v>18067</v>
      </c>
      <c r="B503" s="1351" t="s">
        <v>18068</v>
      </c>
      <c r="C503" s="1352">
        <v>9752.5458123099997</v>
      </c>
      <c r="D503" s="1354">
        <f t="shared" si="9"/>
        <v>9752.5458123099997</v>
      </c>
      <c r="E503" s="748"/>
    </row>
    <row r="504" spans="1:5" ht="27">
      <c r="A504" s="1362" t="s">
        <v>18069</v>
      </c>
      <c r="B504" s="1351" t="s">
        <v>18070</v>
      </c>
      <c r="C504" s="1352">
        <v>16957.518689999997</v>
      </c>
      <c r="D504" s="1354">
        <f t="shared" si="9"/>
        <v>16957.518689999997</v>
      </c>
      <c r="E504" s="748"/>
    </row>
    <row r="505" spans="1:5">
      <c r="A505" s="1362" t="s">
        <v>18073</v>
      </c>
      <c r="B505" s="1351" t="s">
        <v>18074</v>
      </c>
      <c r="C505" s="1352">
        <v>8871.1464195200006</v>
      </c>
      <c r="D505" s="1354">
        <f t="shared" si="9"/>
        <v>8871.1464195200006</v>
      </c>
      <c r="E505" s="748"/>
    </row>
    <row r="506" spans="1:5">
      <c r="A506" s="1362" t="s">
        <v>423</v>
      </c>
      <c r="B506" s="1351" t="s">
        <v>18075</v>
      </c>
      <c r="C506" s="1352">
        <v>2260.2240000000002</v>
      </c>
      <c r="D506" s="1354">
        <f t="shared" si="9"/>
        <v>2260.2240000000002</v>
      </c>
      <c r="E506" s="748"/>
    </row>
    <row r="507" spans="1:5">
      <c r="A507" s="1362" t="s">
        <v>18076</v>
      </c>
      <c r="B507" s="1351" t="s">
        <v>18077</v>
      </c>
      <c r="C507" s="1352">
        <v>8933.8662178849991</v>
      </c>
      <c r="D507" s="1354">
        <f t="shared" si="9"/>
        <v>8933.8662178849991</v>
      </c>
      <c r="E507" s="748"/>
    </row>
    <row r="508" spans="1:5">
      <c r="A508" s="1362" t="s">
        <v>18078</v>
      </c>
      <c r="B508" s="1351" t="s">
        <v>18079</v>
      </c>
      <c r="C508" s="1352">
        <v>13427.685717599999</v>
      </c>
      <c r="D508" s="1354">
        <f t="shared" si="9"/>
        <v>13427.685717599999</v>
      </c>
      <c r="E508" s="748"/>
    </row>
    <row r="509" spans="1:5">
      <c r="A509" s="1362" t="s">
        <v>18080</v>
      </c>
      <c r="B509" s="1351" t="s">
        <v>18081</v>
      </c>
      <c r="C509" s="1352">
        <v>16778.175466779998</v>
      </c>
      <c r="D509" s="1354">
        <f t="shared" si="9"/>
        <v>16778.175466779998</v>
      </c>
      <c r="E509" s="748"/>
    </row>
    <row r="510" spans="1:5">
      <c r="A510" s="1362" t="s">
        <v>18082</v>
      </c>
      <c r="B510" s="1351" t="s">
        <v>18083</v>
      </c>
      <c r="C510" s="1352">
        <v>6309.0026999999991</v>
      </c>
      <c r="D510" s="1354">
        <f t="shared" si="9"/>
        <v>6309.0026999999991</v>
      </c>
      <c r="E510" s="748"/>
    </row>
    <row r="511" spans="1:5" ht="27">
      <c r="A511" s="1362" t="s">
        <v>18084</v>
      </c>
      <c r="B511" s="1351" t="s">
        <v>18085</v>
      </c>
      <c r="C511" s="1352">
        <v>5077.7280000000001</v>
      </c>
      <c r="D511" s="1354">
        <f t="shared" si="9"/>
        <v>5077.7280000000001</v>
      </c>
      <c r="E511" s="748"/>
    </row>
    <row r="512" spans="1:5">
      <c r="A512" s="1362" t="s">
        <v>18086</v>
      </c>
      <c r="B512" s="1351" t="s">
        <v>18087</v>
      </c>
      <c r="C512" s="1352">
        <v>7710.8129405999998</v>
      </c>
      <c r="D512" s="1354">
        <f t="shared" si="9"/>
        <v>7710.8129405999998</v>
      </c>
      <c r="E512" s="748"/>
    </row>
    <row r="513" spans="1:5">
      <c r="A513" s="1362" t="s">
        <v>18088</v>
      </c>
      <c r="B513" s="1351" t="s">
        <v>18089</v>
      </c>
      <c r="C513" s="1352">
        <v>63396.825396825399</v>
      </c>
      <c r="D513" s="1354">
        <f t="shared" si="9"/>
        <v>63396.825396825399</v>
      </c>
      <c r="E513" s="748"/>
    </row>
    <row r="514" spans="1:5" ht="27">
      <c r="A514" s="1362" t="s">
        <v>18090</v>
      </c>
      <c r="B514" s="1351" t="s">
        <v>18091</v>
      </c>
      <c r="C514" s="1352">
        <v>63396.825396825399</v>
      </c>
      <c r="D514" s="1354">
        <f t="shared" si="9"/>
        <v>63396.825396825399</v>
      </c>
      <c r="E514" s="748"/>
    </row>
    <row r="515" spans="1:5" ht="27">
      <c r="A515" s="1362" t="s">
        <v>18092</v>
      </c>
      <c r="B515" s="1351" t="s">
        <v>18093</v>
      </c>
      <c r="C515" s="1352">
        <v>97980.238303920007</v>
      </c>
      <c r="D515" s="1354">
        <f t="shared" si="9"/>
        <v>97980.238303920007</v>
      </c>
      <c r="E515" s="748"/>
    </row>
    <row r="516" spans="1:5" ht="27">
      <c r="A516" s="1362" t="s">
        <v>18094</v>
      </c>
      <c r="B516" s="1351" t="s">
        <v>18095</v>
      </c>
      <c r="C516" s="1352">
        <v>31745.680000000004</v>
      </c>
      <c r="D516" s="1354">
        <f t="shared" si="9"/>
        <v>31745.680000000004</v>
      </c>
      <c r="E516" s="748"/>
    </row>
    <row r="517" spans="1:5">
      <c r="A517" s="1362" t="s">
        <v>18096</v>
      </c>
      <c r="B517" s="1351" t="s">
        <v>18097</v>
      </c>
      <c r="C517" s="1352">
        <v>10347.517180000001</v>
      </c>
      <c r="D517" s="1354">
        <f t="shared" si="9"/>
        <v>10347.517180000001</v>
      </c>
      <c r="E517" s="748"/>
    </row>
    <row r="518" spans="1:5" ht="27">
      <c r="A518" s="1362" t="s">
        <v>18098</v>
      </c>
      <c r="B518" s="1351" t="s">
        <v>18099</v>
      </c>
      <c r="C518" s="1352">
        <v>96479.526675839996</v>
      </c>
      <c r="D518" s="1354">
        <f t="shared" si="9"/>
        <v>96479.526675839996</v>
      </c>
      <c r="E518" s="748"/>
    </row>
    <row r="519" spans="1:5">
      <c r="A519" s="1362" t="s">
        <v>18100</v>
      </c>
      <c r="B519" s="1351" t="s">
        <v>18101</v>
      </c>
      <c r="C519" s="1352">
        <v>36544.114285714284</v>
      </c>
      <c r="D519" s="1354">
        <f t="shared" si="9"/>
        <v>36544.114285714284</v>
      </c>
      <c r="E519" s="748"/>
    </row>
    <row r="520" spans="1:5">
      <c r="A520" s="1362" t="s">
        <v>18102</v>
      </c>
      <c r="B520" s="1351" t="s">
        <v>18103</v>
      </c>
      <c r="C520" s="1352">
        <v>32444.444444444445</v>
      </c>
      <c r="D520" s="1354">
        <f t="shared" si="9"/>
        <v>32444.444444444445</v>
      </c>
      <c r="E520" s="748"/>
    </row>
    <row r="521" spans="1:5" ht="27">
      <c r="A521" s="1362" t="s">
        <v>18104</v>
      </c>
      <c r="B521" s="1351" t="s">
        <v>18105</v>
      </c>
      <c r="C521" s="1352">
        <v>39552.936507936509</v>
      </c>
      <c r="D521" s="1354">
        <f t="shared" si="9"/>
        <v>39552.936507936509</v>
      </c>
      <c r="E521" s="748"/>
    </row>
    <row r="522" spans="1:5" ht="27">
      <c r="A522" s="1362" t="s">
        <v>18106</v>
      </c>
      <c r="B522" s="1351" t="s">
        <v>18107</v>
      </c>
      <c r="C522" s="1352">
        <v>35136.866666666661</v>
      </c>
      <c r="D522" s="1354">
        <f t="shared" si="9"/>
        <v>35136.866666666661</v>
      </c>
      <c r="E522" s="1358" t="s">
        <v>15759</v>
      </c>
    </row>
    <row r="523" spans="1:5" ht="27">
      <c r="A523" s="1362" t="s">
        <v>18108</v>
      </c>
      <c r="B523" s="1351" t="s">
        <v>18109</v>
      </c>
      <c r="C523" s="1352">
        <v>40787.69841269841</v>
      </c>
      <c r="D523" s="1354">
        <f t="shared" si="9"/>
        <v>40787.69841269841</v>
      </c>
      <c r="E523" s="748"/>
    </row>
    <row r="524" spans="1:5">
      <c r="A524" s="1362" t="s">
        <v>18110</v>
      </c>
      <c r="B524" s="1351" t="s">
        <v>18111</v>
      </c>
      <c r="C524" s="1352">
        <v>30511.873600000006</v>
      </c>
      <c r="D524" s="1354">
        <f t="shared" si="9"/>
        <v>30511.873600000006</v>
      </c>
      <c r="E524" s="748"/>
    </row>
    <row r="525" spans="1:5" ht="27">
      <c r="A525" s="1362" t="s">
        <v>18112</v>
      </c>
      <c r="B525" s="1351" t="s">
        <v>18113</v>
      </c>
      <c r="C525" s="1352">
        <v>44447.62</v>
      </c>
      <c r="D525" s="1354">
        <f t="shared" si="9"/>
        <v>44447.62</v>
      </c>
      <c r="E525" s="748"/>
    </row>
    <row r="526" spans="1:5" ht="27">
      <c r="A526" s="1362" t="s">
        <v>18114</v>
      </c>
      <c r="B526" s="1351" t="s">
        <v>18115</v>
      </c>
      <c r="C526" s="1352">
        <v>38387.300000000003</v>
      </c>
      <c r="D526" s="1354">
        <f t="shared" si="9"/>
        <v>38387.300000000003</v>
      </c>
      <c r="E526" s="1358"/>
    </row>
    <row r="527" spans="1:5" ht="27">
      <c r="A527" s="1362" t="s">
        <v>18116</v>
      </c>
      <c r="B527" s="1351" t="s">
        <v>18117</v>
      </c>
      <c r="C527" s="1352">
        <v>10698.412698412698</v>
      </c>
      <c r="D527" s="1354">
        <f t="shared" si="9"/>
        <v>10698.412698412698</v>
      </c>
      <c r="E527" s="748"/>
    </row>
    <row r="528" spans="1:5" ht="27">
      <c r="A528" s="1362" t="s">
        <v>18118</v>
      </c>
      <c r="B528" s="1351" t="s">
        <v>18119</v>
      </c>
      <c r="C528" s="1352">
        <v>11630.15</v>
      </c>
      <c r="D528" s="1354">
        <f t="shared" si="9"/>
        <v>11630.15</v>
      </c>
      <c r="E528" s="748"/>
    </row>
    <row r="529" spans="1:5">
      <c r="A529" s="1362" t="s">
        <v>18120</v>
      </c>
      <c r="B529" s="1351" t="s">
        <v>18121</v>
      </c>
      <c r="C529" s="1352">
        <v>5530.8022388059708</v>
      </c>
      <c r="D529" s="1354">
        <f t="shared" si="9"/>
        <v>5530.8022388059708</v>
      </c>
      <c r="E529" s="748"/>
    </row>
    <row r="530" spans="1:5">
      <c r="A530" s="1362" t="s">
        <v>18122</v>
      </c>
      <c r="B530" s="1351" t="s">
        <v>18123</v>
      </c>
      <c r="C530" s="1352">
        <v>4310.2425373134338</v>
      </c>
      <c r="D530" s="1354">
        <f t="shared" si="9"/>
        <v>4310.2425373134338</v>
      </c>
      <c r="E530" s="748"/>
    </row>
    <row r="531" spans="1:5" ht="27">
      <c r="A531" s="1362" t="s">
        <v>18124</v>
      </c>
      <c r="B531" s="1351" t="s">
        <v>18125</v>
      </c>
      <c r="C531" s="1352">
        <v>13991.9</v>
      </c>
      <c r="D531" s="1354">
        <f t="shared" si="9"/>
        <v>13991.9</v>
      </c>
      <c r="E531" s="748"/>
    </row>
    <row r="532" spans="1:5" ht="27">
      <c r="A532" s="1362" t="s">
        <v>18126</v>
      </c>
      <c r="B532" s="1351" t="s">
        <v>18127</v>
      </c>
      <c r="C532" s="1352">
        <v>11931.234317100003</v>
      </c>
      <c r="D532" s="1354">
        <f t="shared" si="9"/>
        <v>11931.234317100003</v>
      </c>
      <c r="E532" s="748"/>
    </row>
    <row r="533" spans="1:5">
      <c r="A533" s="1362" t="s">
        <v>18128</v>
      </c>
      <c r="B533" s="1351" t="s">
        <v>18129</v>
      </c>
      <c r="C533" s="1352">
        <v>12138.336000000001</v>
      </c>
      <c r="D533" s="1354">
        <f t="shared" si="9"/>
        <v>12138.336000000001</v>
      </c>
      <c r="E533" s="748"/>
    </row>
    <row r="534" spans="1:5" ht="27">
      <c r="A534" s="1362" t="s">
        <v>18130</v>
      </c>
      <c r="B534" s="1351" t="s">
        <v>18131</v>
      </c>
      <c r="C534" s="1352">
        <v>13958.906000000001</v>
      </c>
      <c r="D534" s="1354">
        <f t="shared" si="9"/>
        <v>13958.906000000001</v>
      </c>
      <c r="E534" s="748"/>
    </row>
    <row r="535" spans="1:5">
      <c r="A535" s="1362" t="s">
        <v>18132</v>
      </c>
      <c r="B535" s="1351" t="s">
        <v>18133</v>
      </c>
      <c r="C535" s="1352">
        <v>15926.951136096008</v>
      </c>
      <c r="D535" s="1354">
        <f t="shared" si="9"/>
        <v>15926.951136096008</v>
      </c>
      <c r="E535" s="748"/>
    </row>
    <row r="536" spans="1:5">
      <c r="A536" s="1362" t="s">
        <v>18134</v>
      </c>
      <c r="B536" s="1351" t="s">
        <v>18135</v>
      </c>
      <c r="C536" s="1352">
        <v>3191.7910447761196</v>
      </c>
      <c r="D536" s="1354">
        <f t="shared" si="9"/>
        <v>3191.7910447761196</v>
      </c>
      <c r="E536" s="748"/>
    </row>
    <row r="537" spans="1:5">
      <c r="A537" s="1362" t="s">
        <v>18136</v>
      </c>
      <c r="B537" s="1351" t="s">
        <v>18137</v>
      </c>
      <c r="C537" s="1352">
        <v>4066.67</v>
      </c>
      <c r="D537" s="1354">
        <f t="shared" si="9"/>
        <v>4066.67</v>
      </c>
      <c r="E537" s="748"/>
    </row>
    <row r="538" spans="1:5">
      <c r="A538" s="1362" t="s">
        <v>18138</v>
      </c>
      <c r="B538" s="1351" t="s">
        <v>18139</v>
      </c>
      <c r="C538" s="1352">
        <v>5142.8571428571431</v>
      </c>
      <c r="D538" s="1354">
        <f t="shared" si="9"/>
        <v>5142.8571428571431</v>
      </c>
      <c r="E538" s="748"/>
    </row>
    <row r="539" spans="1:5">
      <c r="A539" s="1362" t="s">
        <v>18140</v>
      </c>
      <c r="B539" s="1351" t="s">
        <v>18141</v>
      </c>
      <c r="C539" s="1352">
        <v>8379.0691767299995</v>
      </c>
      <c r="D539" s="1354">
        <f t="shared" si="9"/>
        <v>8379.0691767299995</v>
      </c>
      <c r="E539" s="748"/>
    </row>
    <row r="540" spans="1:5">
      <c r="A540" s="1362" t="s">
        <v>18142</v>
      </c>
      <c r="B540" s="1351" t="s">
        <v>18143</v>
      </c>
      <c r="C540" s="1352">
        <v>3481.1248623228003</v>
      </c>
      <c r="D540" s="1354">
        <f t="shared" si="9"/>
        <v>3481.1248623228003</v>
      </c>
      <c r="E540" s="748"/>
    </row>
    <row r="541" spans="1:5">
      <c r="A541" s="1362" t="s">
        <v>18144</v>
      </c>
      <c r="B541" s="1351" t="s">
        <v>18145</v>
      </c>
      <c r="C541" s="1352">
        <v>3391.203968253968</v>
      </c>
      <c r="D541" s="1354">
        <f t="shared" ref="D541:D600" si="10">C541-C541*$D$6</f>
        <v>3391.203968253968</v>
      </c>
      <c r="E541" s="1358" t="s">
        <v>15759</v>
      </c>
    </row>
    <row r="542" spans="1:5">
      <c r="A542" s="1362" t="s">
        <v>18146</v>
      </c>
      <c r="B542" s="1351" t="s">
        <v>18147</v>
      </c>
      <c r="C542" s="1352">
        <v>5172.2333333333336</v>
      </c>
      <c r="D542" s="1354">
        <f t="shared" si="10"/>
        <v>5172.2333333333336</v>
      </c>
      <c r="E542" s="1358" t="s">
        <v>15759</v>
      </c>
    </row>
    <row r="543" spans="1:5">
      <c r="A543" s="1362" t="s">
        <v>18148</v>
      </c>
      <c r="B543" s="1351" t="s">
        <v>18149</v>
      </c>
      <c r="C543" s="1352">
        <v>9600.3373015873003</v>
      </c>
      <c r="D543" s="1354">
        <f t="shared" si="10"/>
        <v>9600.3373015873003</v>
      </c>
      <c r="E543" s="748"/>
    </row>
    <row r="544" spans="1:5" ht="15">
      <c r="A544" s="1362" t="s">
        <v>18150</v>
      </c>
      <c r="B544" s="1351" t="s">
        <v>18151</v>
      </c>
      <c r="C544" s="1352">
        <v>7159</v>
      </c>
      <c r="D544" s="1372" t="s">
        <v>2073</v>
      </c>
      <c r="E544" s="1355" t="s">
        <v>1443</v>
      </c>
    </row>
    <row r="545" spans="1:5">
      <c r="A545" s="1362" t="s">
        <v>18152</v>
      </c>
      <c r="B545" s="1351" t="s">
        <v>18153</v>
      </c>
      <c r="C545" s="1352">
        <v>5707.3269230769229</v>
      </c>
      <c r="D545" s="1354">
        <f t="shared" si="10"/>
        <v>5707.3269230769229</v>
      </c>
      <c r="E545" s="748"/>
    </row>
    <row r="546" spans="1:5" ht="27">
      <c r="A546" s="1362" t="s">
        <v>18154</v>
      </c>
      <c r="B546" s="1351" t="s">
        <v>18155</v>
      </c>
      <c r="C546" s="1352">
        <v>7492.063492063492</v>
      </c>
      <c r="D546" s="1354">
        <f t="shared" si="10"/>
        <v>7492.063492063492</v>
      </c>
      <c r="E546" s="748"/>
    </row>
    <row r="547" spans="1:5" ht="27">
      <c r="A547" s="1362" t="s">
        <v>18156</v>
      </c>
      <c r="B547" s="1351" t="s">
        <v>18157</v>
      </c>
      <c r="C547" s="1352">
        <v>8179.6</v>
      </c>
      <c r="D547" s="1354">
        <f t="shared" si="10"/>
        <v>8179.6</v>
      </c>
      <c r="E547" s="748"/>
    </row>
    <row r="548" spans="1:5" ht="27">
      <c r="A548" s="1362" t="s">
        <v>18158</v>
      </c>
      <c r="B548" s="1351" t="s">
        <v>18159</v>
      </c>
      <c r="C548" s="1352">
        <v>11018.095238095237</v>
      </c>
      <c r="D548" s="1354">
        <f t="shared" si="10"/>
        <v>11018.095238095237</v>
      </c>
      <c r="E548" s="748"/>
    </row>
    <row r="549" spans="1:5" ht="27">
      <c r="A549" s="1362" t="s">
        <v>18160</v>
      </c>
      <c r="B549" s="1351" t="s">
        <v>18161</v>
      </c>
      <c r="C549" s="1352">
        <v>11809.523809523809</v>
      </c>
      <c r="D549" s="1354">
        <f t="shared" si="10"/>
        <v>11809.523809523809</v>
      </c>
      <c r="E549" s="748"/>
    </row>
    <row r="550" spans="1:5" ht="27">
      <c r="A550" s="1362" t="s">
        <v>18162</v>
      </c>
      <c r="B550" s="1351" t="s">
        <v>18163</v>
      </c>
      <c r="C550" s="1352">
        <v>17410.945948137</v>
      </c>
      <c r="D550" s="1354">
        <f t="shared" si="10"/>
        <v>17410.945948137</v>
      </c>
      <c r="E550" s="748"/>
    </row>
    <row r="551" spans="1:5" ht="27">
      <c r="A551" s="1362" t="s">
        <v>18164</v>
      </c>
      <c r="B551" s="1351" t="s">
        <v>18165</v>
      </c>
      <c r="C551" s="1352">
        <v>35125.946825396823</v>
      </c>
      <c r="D551" s="1354">
        <f t="shared" si="10"/>
        <v>35125.946825396823</v>
      </c>
      <c r="E551" s="748"/>
    </row>
    <row r="552" spans="1:5">
      <c r="A552" s="1362" t="s">
        <v>18166</v>
      </c>
      <c r="B552" s="1351" t="s">
        <v>18167</v>
      </c>
      <c r="C552" s="1352">
        <v>3608.3015873015875</v>
      </c>
      <c r="D552" s="1354">
        <f t="shared" si="10"/>
        <v>3608.3015873015875</v>
      </c>
      <c r="E552" s="748"/>
    </row>
    <row r="553" spans="1:5">
      <c r="A553" s="1362" t="s">
        <v>18168</v>
      </c>
      <c r="B553" s="1351" t="s">
        <v>18169</v>
      </c>
      <c r="C553" s="1352">
        <v>6070.99</v>
      </c>
      <c r="D553" s="1354">
        <f t="shared" si="10"/>
        <v>6070.99</v>
      </c>
      <c r="E553" s="748"/>
    </row>
    <row r="554" spans="1:5" ht="27">
      <c r="A554" s="1362" t="s">
        <v>18170</v>
      </c>
      <c r="B554" s="1351" t="s">
        <v>18171</v>
      </c>
      <c r="C554" s="1352">
        <v>8360</v>
      </c>
      <c r="D554" s="1354">
        <f t="shared" si="10"/>
        <v>8360</v>
      </c>
      <c r="E554" s="748"/>
    </row>
    <row r="555" spans="1:5">
      <c r="A555" s="1362" t="s">
        <v>18172</v>
      </c>
      <c r="B555" s="1351" t="s">
        <v>18173</v>
      </c>
      <c r="C555" s="1352">
        <v>9937.5625</v>
      </c>
      <c r="D555" s="1354">
        <f t="shared" si="10"/>
        <v>9937.5625</v>
      </c>
      <c r="E555" s="748"/>
    </row>
    <row r="556" spans="1:5">
      <c r="A556" s="1362" t="s">
        <v>18174</v>
      </c>
      <c r="B556" s="1351" t="s">
        <v>18175</v>
      </c>
      <c r="C556" s="1352">
        <v>1076.3211443600003</v>
      </c>
      <c r="D556" s="1354">
        <f t="shared" si="10"/>
        <v>1076.3211443600003</v>
      </c>
      <c r="E556" s="748"/>
    </row>
    <row r="557" spans="1:5" ht="15">
      <c r="A557" s="1362" t="s">
        <v>281</v>
      </c>
      <c r="B557" s="1351" t="s">
        <v>18176</v>
      </c>
      <c r="C557" s="1352">
        <v>5225</v>
      </c>
      <c r="D557" s="1372" t="s">
        <v>2073</v>
      </c>
      <c r="E557" s="1355" t="s">
        <v>1443</v>
      </c>
    </row>
    <row r="558" spans="1:5" ht="27">
      <c r="A558" s="1362" t="s">
        <v>18177</v>
      </c>
      <c r="B558" s="1351" t="s">
        <v>18178</v>
      </c>
      <c r="C558" s="1352">
        <v>5617.8846153846152</v>
      </c>
      <c r="D558" s="1354">
        <f t="shared" si="10"/>
        <v>5617.8846153846152</v>
      </c>
      <c r="E558" s="748"/>
    </row>
    <row r="559" spans="1:5">
      <c r="A559" s="1362" t="s">
        <v>18179</v>
      </c>
      <c r="B559" s="1351" t="s">
        <v>18180</v>
      </c>
      <c r="C559" s="1352">
        <v>3269.0961538461538</v>
      </c>
      <c r="D559" s="1354">
        <f t="shared" si="10"/>
        <v>3269.0961538461538</v>
      </c>
      <c r="E559" s="748"/>
    </row>
    <row r="560" spans="1:5">
      <c r="A560" s="1362" t="s">
        <v>18181</v>
      </c>
      <c r="B560" s="1351" t="s">
        <v>18182</v>
      </c>
      <c r="C560" s="1352">
        <v>10896.598440000002</v>
      </c>
      <c r="D560" s="1354">
        <f t="shared" si="10"/>
        <v>10896.598440000002</v>
      </c>
      <c r="E560" s="748"/>
    </row>
    <row r="561" spans="1:5" ht="27">
      <c r="A561" s="1362" t="s">
        <v>18183</v>
      </c>
      <c r="B561" s="1351" t="s">
        <v>18184</v>
      </c>
      <c r="C561" s="1352">
        <v>7458.426111220002</v>
      </c>
      <c r="D561" s="1354">
        <f t="shared" si="10"/>
        <v>7458.426111220002</v>
      </c>
      <c r="E561" s="748"/>
    </row>
    <row r="562" spans="1:5">
      <c r="A562" s="1362" t="s">
        <v>18185</v>
      </c>
      <c r="B562" s="1351" t="s">
        <v>18186</v>
      </c>
      <c r="C562" s="1352">
        <v>11090.238095238094</v>
      </c>
      <c r="D562" s="1354">
        <f t="shared" si="10"/>
        <v>11090.238095238094</v>
      </c>
      <c r="E562" s="748"/>
    </row>
    <row r="563" spans="1:5">
      <c r="A563" s="1362" t="s">
        <v>18187</v>
      </c>
      <c r="B563" s="1351" t="s">
        <v>18188</v>
      </c>
      <c r="C563" s="1352">
        <v>19649.633013595205</v>
      </c>
      <c r="D563" s="1354">
        <f t="shared" si="10"/>
        <v>19649.633013595205</v>
      </c>
      <c r="E563" s="748"/>
    </row>
    <row r="564" spans="1:5" ht="27">
      <c r="A564" s="1362" t="s">
        <v>18189</v>
      </c>
      <c r="B564" s="1351" t="s">
        <v>18190</v>
      </c>
      <c r="C564" s="1352">
        <v>12353.846153846154</v>
      </c>
      <c r="D564" s="1354">
        <f t="shared" si="10"/>
        <v>12353.846153846154</v>
      </c>
      <c r="E564" s="748"/>
    </row>
    <row r="565" spans="1:5" ht="27">
      <c r="A565" s="1362" t="s">
        <v>18191</v>
      </c>
      <c r="B565" s="1351" t="s">
        <v>18192</v>
      </c>
      <c r="C565" s="1352">
        <v>6243.0769230769229</v>
      </c>
      <c r="D565" s="1354">
        <f t="shared" si="10"/>
        <v>6243.0769230769229</v>
      </c>
      <c r="E565" s="748"/>
    </row>
    <row r="566" spans="1:5" ht="27">
      <c r="A566" s="1362" t="s">
        <v>18193</v>
      </c>
      <c r="B566" s="1351" t="s">
        <v>18194</v>
      </c>
      <c r="C566" s="1352">
        <v>13103.242946639995</v>
      </c>
      <c r="D566" s="1354">
        <f t="shared" si="10"/>
        <v>13103.242946639995</v>
      </c>
      <c r="E566" s="748"/>
    </row>
    <row r="567" spans="1:5" ht="27">
      <c r="A567" s="1362" t="s">
        <v>18195</v>
      </c>
      <c r="B567" s="1351" t="s">
        <v>18196</v>
      </c>
      <c r="C567" s="1352">
        <v>5338.1697599999998</v>
      </c>
      <c r="D567" s="1354">
        <f t="shared" si="10"/>
        <v>5338.1697599999998</v>
      </c>
      <c r="E567" s="748"/>
    </row>
    <row r="568" spans="1:5" ht="27">
      <c r="A568" s="1362" t="s">
        <v>18197</v>
      </c>
      <c r="B568" s="1351" t="s">
        <v>18198</v>
      </c>
      <c r="C568" s="1352">
        <v>5846.2230749999999</v>
      </c>
      <c r="D568" s="1354">
        <f t="shared" si="10"/>
        <v>5846.2230749999999</v>
      </c>
      <c r="E568" s="748"/>
    </row>
    <row r="569" spans="1:5">
      <c r="A569" s="1357"/>
      <c r="B569" s="1356" t="s">
        <v>18199</v>
      </c>
      <c r="C569" s="1349"/>
      <c r="D569" s="1357"/>
      <c r="E569" s="748"/>
    </row>
    <row r="570" spans="1:5" ht="27">
      <c r="A570" s="1362" t="s">
        <v>18200</v>
      </c>
      <c r="B570" s="1351" t="s">
        <v>18201</v>
      </c>
      <c r="C570" s="1352">
        <v>7192.06</v>
      </c>
      <c r="D570" s="1354">
        <f t="shared" si="10"/>
        <v>7192.06</v>
      </c>
      <c r="E570" s="748"/>
    </row>
    <row r="571" spans="1:5" ht="27">
      <c r="A571" s="1362" t="s">
        <v>18202</v>
      </c>
      <c r="B571" s="1351" t="s">
        <v>18203</v>
      </c>
      <c r="C571" s="1352">
        <v>16153.846153846152</v>
      </c>
      <c r="D571" s="1354">
        <f t="shared" si="10"/>
        <v>16153.846153846152</v>
      </c>
      <c r="E571" s="748"/>
    </row>
    <row r="572" spans="1:5" ht="27">
      <c r="A572" s="1362" t="s">
        <v>18204</v>
      </c>
      <c r="B572" s="1351" t="s">
        <v>18205</v>
      </c>
      <c r="C572" s="1352">
        <v>5649.4807692307686</v>
      </c>
      <c r="D572" s="1354">
        <f t="shared" si="10"/>
        <v>5649.4807692307686</v>
      </c>
      <c r="E572" s="748"/>
    </row>
    <row r="573" spans="1:5" ht="27">
      <c r="A573" s="1362" t="s">
        <v>18206</v>
      </c>
      <c r="B573" s="1351" t="s">
        <v>18207</v>
      </c>
      <c r="C573" s="1352">
        <v>12481.281568</v>
      </c>
      <c r="D573" s="1354">
        <f t="shared" si="10"/>
        <v>12481.281568</v>
      </c>
      <c r="E573" s="748"/>
    </row>
    <row r="574" spans="1:5">
      <c r="A574" s="1362" t="s">
        <v>18208</v>
      </c>
      <c r="B574" s="1351" t="s">
        <v>18209</v>
      </c>
      <c r="C574" s="1352">
        <v>3025.120634920635</v>
      </c>
      <c r="D574" s="1354">
        <f t="shared" si="10"/>
        <v>3025.120634920635</v>
      </c>
      <c r="E574" s="1358" t="s">
        <v>15759</v>
      </c>
    </row>
    <row r="575" spans="1:5">
      <c r="A575" s="1362" t="s">
        <v>18210</v>
      </c>
      <c r="B575" s="1351" t="s">
        <v>18211</v>
      </c>
      <c r="C575" s="1352">
        <v>2464.1490826629602</v>
      </c>
      <c r="D575" s="1354">
        <f t="shared" si="10"/>
        <v>2464.1490826629602</v>
      </c>
      <c r="E575" s="748"/>
    </row>
    <row r="576" spans="1:5">
      <c r="A576" s="1357"/>
      <c r="B576" s="1356" t="s">
        <v>18212</v>
      </c>
      <c r="C576" s="1349"/>
      <c r="D576" s="1357"/>
      <c r="E576" s="748"/>
    </row>
    <row r="577" spans="1:5" ht="40.5">
      <c r="A577" s="1362" t="s">
        <v>2051</v>
      </c>
      <c r="B577" s="1351" t="s">
        <v>18213</v>
      </c>
      <c r="C577" s="1352">
        <v>196358.987398464</v>
      </c>
      <c r="D577" s="1354">
        <f t="shared" si="10"/>
        <v>196358.987398464</v>
      </c>
      <c r="E577" s="748"/>
    </row>
    <row r="578" spans="1:5" ht="15">
      <c r="A578" s="1362" t="s">
        <v>18214</v>
      </c>
      <c r="B578" s="1351" t="s">
        <v>18215</v>
      </c>
      <c r="C578" s="1352">
        <v>275865</v>
      </c>
      <c r="D578" s="1372" t="s">
        <v>2073</v>
      </c>
      <c r="E578" s="1355" t="s">
        <v>1443</v>
      </c>
    </row>
    <row r="579" spans="1:5">
      <c r="A579" s="1362" t="s">
        <v>18216</v>
      </c>
      <c r="B579" s="1351" t="s">
        <v>18217</v>
      </c>
      <c r="C579" s="1352">
        <v>19068.095238095237</v>
      </c>
      <c r="D579" s="1354">
        <f t="shared" si="10"/>
        <v>19068.095238095237</v>
      </c>
      <c r="E579" s="748"/>
    </row>
    <row r="580" spans="1:5" ht="27">
      <c r="A580" s="1362" t="s">
        <v>18218</v>
      </c>
      <c r="B580" s="1351" t="s">
        <v>18219</v>
      </c>
      <c r="C580" s="1352">
        <v>30403.954285714288</v>
      </c>
      <c r="D580" s="1354">
        <f t="shared" si="10"/>
        <v>30403.954285714288</v>
      </c>
      <c r="E580" s="748"/>
    </row>
    <row r="581" spans="1:5" ht="27">
      <c r="A581" s="1362" t="s">
        <v>18220</v>
      </c>
      <c r="B581" s="1351" t="s">
        <v>18221</v>
      </c>
      <c r="C581" s="1352">
        <v>29682.203561999995</v>
      </c>
      <c r="D581" s="1354">
        <f t="shared" si="10"/>
        <v>29682.203561999995</v>
      </c>
      <c r="E581" s="748"/>
    </row>
    <row r="582" spans="1:5" ht="27">
      <c r="A582" s="1362" t="s">
        <v>18222</v>
      </c>
      <c r="B582" s="1351" t="s">
        <v>18223</v>
      </c>
      <c r="C582" s="1352">
        <v>23541.26</v>
      </c>
      <c r="D582" s="1354">
        <f t="shared" si="10"/>
        <v>23541.26</v>
      </c>
      <c r="E582" s="748"/>
    </row>
    <row r="583" spans="1:5" ht="27">
      <c r="A583" s="1362" t="s">
        <v>18224</v>
      </c>
      <c r="B583" s="1351" t="s">
        <v>18225</v>
      </c>
      <c r="C583" s="1352">
        <v>18882.425373134327</v>
      </c>
      <c r="D583" s="1354">
        <f t="shared" si="10"/>
        <v>18882.425373134327</v>
      </c>
      <c r="E583" s="748"/>
    </row>
    <row r="584" spans="1:5">
      <c r="A584" s="1362" t="s">
        <v>18226</v>
      </c>
      <c r="B584" s="1351" t="s">
        <v>18227</v>
      </c>
      <c r="C584" s="1352">
        <v>7159.420289855073</v>
      </c>
      <c r="D584" s="1354">
        <f t="shared" si="10"/>
        <v>7159.420289855073</v>
      </c>
      <c r="E584" s="748"/>
    </row>
    <row r="585" spans="1:5">
      <c r="A585" s="1362" t="s">
        <v>18228</v>
      </c>
      <c r="B585" s="1351" t="s">
        <v>18229</v>
      </c>
      <c r="C585" s="1352">
        <v>13733.986559999999</v>
      </c>
      <c r="D585" s="1354">
        <f t="shared" si="10"/>
        <v>13733.986559999999</v>
      </c>
      <c r="E585" s="748"/>
    </row>
    <row r="586" spans="1:5" ht="27">
      <c r="A586" s="1362" t="s">
        <v>18230</v>
      </c>
      <c r="B586" s="1351" t="s">
        <v>18231</v>
      </c>
      <c r="C586" s="1352">
        <v>28255.77</v>
      </c>
      <c r="D586" s="1354">
        <f t="shared" si="10"/>
        <v>28255.77</v>
      </c>
      <c r="E586" s="748"/>
    </row>
    <row r="587" spans="1:5" ht="27">
      <c r="A587" s="1362" t="s">
        <v>18232</v>
      </c>
      <c r="B587" s="1351" t="s">
        <v>18233</v>
      </c>
      <c r="C587" s="1352">
        <v>33070.826923076922</v>
      </c>
      <c r="D587" s="1354">
        <f t="shared" si="10"/>
        <v>33070.826923076922</v>
      </c>
      <c r="E587" s="748"/>
    </row>
    <row r="588" spans="1:5" ht="27">
      <c r="A588" s="1362" t="s">
        <v>18234</v>
      </c>
      <c r="B588" s="1351" t="s">
        <v>18235</v>
      </c>
      <c r="C588" s="1352">
        <v>11282.564179104478</v>
      </c>
      <c r="D588" s="1354">
        <f t="shared" si="10"/>
        <v>11282.564179104478</v>
      </c>
      <c r="E588" s="748"/>
    </row>
    <row r="589" spans="1:5" ht="27">
      <c r="A589" s="1362" t="s">
        <v>18236</v>
      </c>
      <c r="B589" s="1351" t="s">
        <v>18237</v>
      </c>
      <c r="C589" s="1352">
        <v>163914.06666666668</v>
      </c>
      <c r="D589" s="1353" t="s">
        <v>2073</v>
      </c>
      <c r="E589" s="1355" t="s">
        <v>1443</v>
      </c>
    </row>
    <row r="590" spans="1:5">
      <c r="A590" s="1362" t="s">
        <v>18238</v>
      </c>
      <c r="B590" s="1351" t="s">
        <v>18239</v>
      </c>
      <c r="C590" s="1352">
        <v>95780.914179104497</v>
      </c>
      <c r="D590" s="1354">
        <f t="shared" si="10"/>
        <v>95780.914179104497</v>
      </c>
      <c r="E590" s="748"/>
    </row>
    <row r="591" spans="1:5" ht="27">
      <c r="A591" s="1362" t="s">
        <v>18240</v>
      </c>
      <c r="B591" s="1351" t="s">
        <v>18241</v>
      </c>
      <c r="C591" s="1352">
        <v>86125.554016437571</v>
      </c>
      <c r="D591" s="1354">
        <f t="shared" si="10"/>
        <v>86125.554016437571</v>
      </c>
      <c r="E591" s="748"/>
    </row>
    <row r="592" spans="1:5" ht="27">
      <c r="A592" s="1362" t="s">
        <v>18242</v>
      </c>
      <c r="B592" s="1351" t="s">
        <v>18243</v>
      </c>
      <c r="C592" s="1352">
        <v>139366.60329702005</v>
      </c>
      <c r="D592" s="1354">
        <f t="shared" si="10"/>
        <v>139366.60329702005</v>
      </c>
      <c r="E592" s="748"/>
    </row>
    <row r="593" spans="1:5" ht="40.5">
      <c r="A593" s="1362" t="s">
        <v>18244</v>
      </c>
      <c r="B593" s="1351" t="s">
        <v>18245</v>
      </c>
      <c r="C593" s="1352">
        <v>261022.36931903998</v>
      </c>
      <c r="D593" s="1354">
        <f t="shared" si="10"/>
        <v>261022.36931903998</v>
      </c>
      <c r="E593" s="748"/>
    </row>
    <row r="594" spans="1:5" ht="27">
      <c r="A594" s="1362" t="s">
        <v>18246</v>
      </c>
      <c r="B594" s="1351" t="s">
        <v>18247</v>
      </c>
      <c r="C594" s="1352">
        <v>28572.083333333332</v>
      </c>
      <c r="D594" s="1354">
        <f t="shared" si="10"/>
        <v>28572.083333333332</v>
      </c>
      <c r="E594" s="748"/>
    </row>
    <row r="595" spans="1:5" ht="27">
      <c r="A595" s="1362" t="s">
        <v>18248</v>
      </c>
      <c r="B595" s="1351" t="s">
        <v>18249</v>
      </c>
      <c r="C595" s="1352">
        <v>33511.966319999992</v>
      </c>
      <c r="D595" s="1354">
        <f t="shared" si="10"/>
        <v>33511.966319999992</v>
      </c>
      <c r="E595" s="748"/>
    </row>
    <row r="596" spans="1:5" ht="15">
      <c r="A596" s="1362" t="s">
        <v>18250</v>
      </c>
      <c r="B596" s="1351" t="s">
        <v>18251</v>
      </c>
      <c r="C596" s="1352">
        <v>49774</v>
      </c>
      <c r="D596" s="1372" t="s">
        <v>2073</v>
      </c>
      <c r="E596" s="1355" t="s">
        <v>1443</v>
      </c>
    </row>
    <row r="597" spans="1:5" ht="27">
      <c r="A597" s="1362" t="s">
        <v>18252</v>
      </c>
      <c r="B597" s="1351" t="s">
        <v>18253</v>
      </c>
      <c r="C597" s="1352">
        <v>69252.692307692312</v>
      </c>
      <c r="D597" s="1354">
        <f t="shared" si="10"/>
        <v>69252.692307692312</v>
      </c>
      <c r="E597" s="748"/>
    </row>
    <row r="598" spans="1:5">
      <c r="A598" s="1362" t="s">
        <v>18254</v>
      </c>
      <c r="B598" s="1351" t="s">
        <v>18255</v>
      </c>
      <c r="C598" s="1352">
        <v>14108.005551360002</v>
      </c>
      <c r="D598" s="1354">
        <f t="shared" si="10"/>
        <v>14108.005551360002</v>
      </c>
      <c r="E598" s="748"/>
    </row>
    <row r="599" spans="1:5" ht="27">
      <c r="A599" s="1362" t="s">
        <v>18256</v>
      </c>
      <c r="B599" s="1351" t="s">
        <v>18257</v>
      </c>
      <c r="C599" s="1352">
        <v>29577.78</v>
      </c>
      <c r="D599" s="1354">
        <f t="shared" si="10"/>
        <v>29577.78</v>
      </c>
      <c r="E599" s="748"/>
    </row>
    <row r="600" spans="1:5" ht="27">
      <c r="A600" s="1362" t="s">
        <v>18258</v>
      </c>
      <c r="B600" s="1351" t="s">
        <v>18259</v>
      </c>
      <c r="C600" s="1352">
        <v>28677.698412698413</v>
      </c>
      <c r="D600" s="1354">
        <f t="shared" si="10"/>
        <v>28677.698412698413</v>
      </c>
      <c r="E600" s="748"/>
    </row>
    <row r="601" spans="1:5">
      <c r="A601" s="1362" t="s">
        <v>613</v>
      </c>
      <c r="B601" s="1351" t="s">
        <v>18260</v>
      </c>
      <c r="C601" s="1352">
        <v>12920.63492063492</v>
      </c>
      <c r="D601" s="1354">
        <f t="shared" ref="D601:D659" si="11">C601-C601*$D$6</f>
        <v>12920.63492063492</v>
      </c>
      <c r="E601" s="748"/>
    </row>
    <row r="602" spans="1:5">
      <c r="A602" s="1362" t="s">
        <v>18261</v>
      </c>
      <c r="B602" s="1351" t="s">
        <v>18262</v>
      </c>
      <c r="C602" s="1352">
        <v>60974.412240000005</v>
      </c>
      <c r="D602" s="1354">
        <f t="shared" si="11"/>
        <v>60974.412240000005</v>
      </c>
      <c r="E602" s="748"/>
    </row>
    <row r="603" spans="1:5" ht="27">
      <c r="A603" s="1362" t="s">
        <v>18263</v>
      </c>
      <c r="B603" s="1351" t="s">
        <v>18264</v>
      </c>
      <c r="C603" s="1352">
        <v>64541.618388520015</v>
      </c>
      <c r="D603" s="1354">
        <f t="shared" si="11"/>
        <v>64541.618388520015</v>
      </c>
      <c r="E603" s="748"/>
    </row>
    <row r="604" spans="1:5">
      <c r="A604" s="1362" t="s">
        <v>18265</v>
      </c>
      <c r="B604" s="1351" t="s">
        <v>18266</v>
      </c>
      <c r="C604" s="1352">
        <v>58169.66399999999</v>
      </c>
      <c r="D604" s="1354">
        <f t="shared" si="11"/>
        <v>58169.66399999999</v>
      </c>
      <c r="E604" s="748"/>
    </row>
    <row r="605" spans="1:5">
      <c r="A605" s="1362" t="s">
        <v>18267</v>
      </c>
      <c r="B605" s="1351" t="s">
        <v>18268</v>
      </c>
      <c r="C605" s="1352">
        <v>20873.015873015873</v>
      </c>
      <c r="D605" s="1354">
        <f t="shared" si="11"/>
        <v>20873.015873015873</v>
      </c>
      <c r="E605" s="748"/>
    </row>
    <row r="606" spans="1:5" ht="27">
      <c r="A606" s="1362" t="s">
        <v>18269</v>
      </c>
      <c r="B606" s="1351" t="s">
        <v>18270</v>
      </c>
      <c r="C606" s="1352">
        <v>18630</v>
      </c>
      <c r="D606" s="1372" t="s">
        <v>2073</v>
      </c>
      <c r="E606" s="1355" t="s">
        <v>1443</v>
      </c>
    </row>
    <row r="607" spans="1:5" ht="27">
      <c r="A607" s="1362" t="s">
        <v>18271</v>
      </c>
      <c r="B607" s="1351" t="s">
        <v>18272</v>
      </c>
      <c r="C607" s="1352">
        <v>146262.59</v>
      </c>
      <c r="D607" s="1354">
        <f t="shared" si="11"/>
        <v>146262.59</v>
      </c>
      <c r="E607" s="748"/>
    </row>
    <row r="608" spans="1:5">
      <c r="A608" s="1362" t="s">
        <v>18273</v>
      </c>
      <c r="B608" s="1351" t="s">
        <v>18274</v>
      </c>
      <c r="C608" s="1352">
        <v>7862.3608192500005</v>
      </c>
      <c r="D608" s="1354">
        <f t="shared" si="11"/>
        <v>7862.3608192500005</v>
      </c>
      <c r="E608" s="748"/>
    </row>
    <row r="609" spans="1:5">
      <c r="A609" s="1362" t="s">
        <v>18275</v>
      </c>
      <c r="B609" s="1351" t="s">
        <v>18276</v>
      </c>
      <c r="C609" s="1352">
        <v>8992.6149303199982</v>
      </c>
      <c r="D609" s="1354">
        <f t="shared" si="11"/>
        <v>8992.6149303199982</v>
      </c>
      <c r="E609" s="748"/>
    </row>
    <row r="610" spans="1:5" ht="27">
      <c r="A610" s="1362" t="s">
        <v>2993</v>
      </c>
      <c r="B610" s="1351" t="s">
        <v>18277</v>
      </c>
      <c r="C610" s="1352">
        <v>53624</v>
      </c>
      <c r="D610" s="1372" t="s">
        <v>2073</v>
      </c>
      <c r="E610" s="1355" t="s">
        <v>1443</v>
      </c>
    </row>
    <row r="611" spans="1:5" ht="27">
      <c r="A611" s="1362" t="s">
        <v>18278</v>
      </c>
      <c r="B611" s="1351" t="s">
        <v>18279</v>
      </c>
      <c r="C611" s="1352">
        <v>102381</v>
      </c>
      <c r="D611" s="1354">
        <f t="shared" si="11"/>
        <v>102381</v>
      </c>
      <c r="E611" s="1358" t="s">
        <v>15759</v>
      </c>
    </row>
    <row r="612" spans="1:5" ht="27">
      <c r="A612" s="1362" t="s">
        <v>18280</v>
      </c>
      <c r="B612" s="1351" t="s">
        <v>18281</v>
      </c>
      <c r="C612" s="1352">
        <v>61233</v>
      </c>
      <c r="D612" s="1353" t="s">
        <v>2073</v>
      </c>
    </row>
    <row r="613" spans="1:5" ht="27">
      <c r="A613" s="1362" t="s">
        <v>18282</v>
      </c>
      <c r="B613" s="1351" t="s">
        <v>18283</v>
      </c>
      <c r="C613" s="1352">
        <v>18471.31154232</v>
      </c>
      <c r="D613" s="1354">
        <f t="shared" si="11"/>
        <v>18471.31154232</v>
      </c>
      <c r="E613" s="748"/>
    </row>
    <row r="614" spans="1:5">
      <c r="A614" s="1362" t="s">
        <v>1550</v>
      </c>
      <c r="B614" s="1351" t="s">
        <v>18284</v>
      </c>
      <c r="C614" s="1352">
        <v>75079.869402985074</v>
      </c>
      <c r="D614" s="1354">
        <f t="shared" si="11"/>
        <v>75079.869402985074</v>
      </c>
      <c r="E614" s="748"/>
    </row>
    <row r="615" spans="1:5" ht="40.5">
      <c r="A615" s="1362" t="s">
        <v>18285</v>
      </c>
      <c r="B615" s="1351" t="s">
        <v>18286</v>
      </c>
      <c r="C615" s="1352">
        <v>234894.80952033601</v>
      </c>
      <c r="D615" s="1354">
        <f t="shared" si="11"/>
        <v>234894.80952033601</v>
      </c>
      <c r="E615" s="748"/>
    </row>
    <row r="616" spans="1:5">
      <c r="A616" s="1362" t="s">
        <v>18287</v>
      </c>
      <c r="B616" s="1351" t="s">
        <v>18288</v>
      </c>
      <c r="C616" s="1352">
        <v>17957.29</v>
      </c>
      <c r="D616" s="1354">
        <f t="shared" si="11"/>
        <v>17957.29</v>
      </c>
      <c r="E616" s="748"/>
    </row>
    <row r="617" spans="1:5">
      <c r="A617" s="1362" t="s">
        <v>18289</v>
      </c>
      <c r="B617" s="1351" t="s">
        <v>18290</v>
      </c>
      <c r="C617" s="1352">
        <v>121242.97101449275</v>
      </c>
      <c r="D617" s="1354">
        <f t="shared" si="11"/>
        <v>121242.97101449275</v>
      </c>
      <c r="E617" s="748"/>
    </row>
    <row r="618" spans="1:5" ht="15">
      <c r="A618" s="1362" t="s">
        <v>18291</v>
      </c>
      <c r="B618" s="1351" t="s">
        <v>18292</v>
      </c>
      <c r="C618" s="1352">
        <v>4459</v>
      </c>
      <c r="D618" s="1353" t="s">
        <v>2073</v>
      </c>
      <c r="E618" s="1355" t="s">
        <v>1443</v>
      </c>
    </row>
    <row r="619" spans="1:5" ht="27">
      <c r="A619" s="1362" t="s">
        <v>18293</v>
      </c>
      <c r="B619" s="1351" t="s">
        <v>18294</v>
      </c>
      <c r="C619" s="1352">
        <v>10658.099759999999</v>
      </c>
      <c r="D619" s="1354">
        <f t="shared" si="11"/>
        <v>10658.099759999999</v>
      </c>
      <c r="E619" s="748"/>
    </row>
    <row r="620" spans="1:5" ht="27">
      <c r="A620" s="1362" t="s">
        <v>18295</v>
      </c>
      <c r="B620" s="1351" t="s">
        <v>18296</v>
      </c>
      <c r="C620" s="1352">
        <v>13743.1525</v>
      </c>
      <c r="D620" s="1354">
        <f t="shared" si="11"/>
        <v>13743.1525</v>
      </c>
      <c r="E620" s="748"/>
    </row>
    <row r="621" spans="1:5" ht="15">
      <c r="A621" s="1362" t="s">
        <v>18297</v>
      </c>
      <c r="B621" s="1351" t="s">
        <v>18298</v>
      </c>
      <c r="C621" s="1352">
        <v>9260</v>
      </c>
      <c r="D621" s="1372" t="s">
        <v>2073</v>
      </c>
      <c r="E621" s="1355" t="s">
        <v>1443</v>
      </c>
    </row>
    <row r="622" spans="1:5">
      <c r="A622" s="1362" t="s">
        <v>18299</v>
      </c>
      <c r="B622" s="1351" t="s">
        <v>18300</v>
      </c>
      <c r="C622" s="1352">
        <v>12713.84</v>
      </c>
      <c r="D622" s="1354">
        <f t="shared" si="11"/>
        <v>12713.84</v>
      </c>
      <c r="E622" s="748"/>
    </row>
    <row r="623" spans="1:5">
      <c r="A623" s="1362" t="s">
        <v>18301</v>
      </c>
      <c r="B623" s="1351" t="s">
        <v>18302</v>
      </c>
      <c r="C623" s="1352">
        <v>13996.799999999997</v>
      </c>
      <c r="D623" s="1354">
        <f t="shared" si="11"/>
        <v>13996.799999999997</v>
      </c>
      <c r="E623" s="748"/>
    </row>
    <row r="624" spans="1:5">
      <c r="A624" s="1362" t="s">
        <v>18303</v>
      </c>
      <c r="B624" s="1351" t="s">
        <v>18304</v>
      </c>
      <c r="C624" s="1352">
        <v>10149.231341907</v>
      </c>
      <c r="D624" s="1354">
        <f t="shared" si="11"/>
        <v>10149.231341907</v>
      </c>
      <c r="E624" s="748"/>
    </row>
    <row r="625" spans="1:5" ht="27">
      <c r="A625" s="1362" t="s">
        <v>18305</v>
      </c>
      <c r="B625" s="1351" t="s">
        <v>18306</v>
      </c>
      <c r="C625" s="1352">
        <v>172064.65</v>
      </c>
      <c r="D625" s="1354">
        <f t="shared" si="11"/>
        <v>172064.65</v>
      </c>
      <c r="E625" s="748"/>
    </row>
    <row r="626" spans="1:5" ht="27">
      <c r="A626" s="1362" t="s">
        <v>18307</v>
      </c>
      <c r="B626" s="1351" t="s">
        <v>18308</v>
      </c>
      <c r="C626" s="1352">
        <v>12743.58</v>
      </c>
      <c r="D626" s="1354">
        <f t="shared" si="11"/>
        <v>12743.58</v>
      </c>
      <c r="E626" s="748"/>
    </row>
    <row r="627" spans="1:5" ht="27">
      <c r="A627" s="1362" t="s">
        <v>18309</v>
      </c>
      <c r="B627" s="1351" t="s">
        <v>18310</v>
      </c>
      <c r="C627" s="1352">
        <v>15100</v>
      </c>
      <c r="D627" s="1372" t="s">
        <v>2073</v>
      </c>
      <c r="E627" s="1355" t="s">
        <v>1443</v>
      </c>
    </row>
    <row r="628" spans="1:5" ht="15">
      <c r="A628" s="1362" t="s">
        <v>18311</v>
      </c>
      <c r="B628" s="1351" t="s">
        <v>18312</v>
      </c>
      <c r="C628" s="1352">
        <v>55974</v>
      </c>
      <c r="D628" s="1372" t="s">
        <v>2073</v>
      </c>
      <c r="E628" s="1355" t="s">
        <v>1443</v>
      </c>
    </row>
    <row r="629" spans="1:5" ht="27">
      <c r="A629" s="1362" t="s">
        <v>18313</v>
      </c>
      <c r="B629" s="1351" t="s">
        <v>18314</v>
      </c>
      <c r="C629" s="1367">
        <v>40765.626000000004</v>
      </c>
      <c r="D629" s="1353" t="s">
        <v>2073</v>
      </c>
      <c r="E629" s="1355" t="s">
        <v>1443</v>
      </c>
    </row>
    <row r="630" spans="1:5" ht="27">
      <c r="A630" s="1362" t="s">
        <v>18315</v>
      </c>
      <c r="B630" s="1351" t="s">
        <v>18316</v>
      </c>
      <c r="C630" s="1352">
        <v>18470.922220170003</v>
      </c>
      <c r="D630" s="1354">
        <f t="shared" si="11"/>
        <v>18470.922220170003</v>
      </c>
      <c r="E630" s="748"/>
    </row>
    <row r="631" spans="1:5">
      <c r="A631" s="1362" t="s">
        <v>18317</v>
      </c>
      <c r="B631" s="1351" t="s">
        <v>18318</v>
      </c>
      <c r="C631" s="1352">
        <v>5585.3058414999987</v>
      </c>
      <c r="D631" s="1354">
        <f t="shared" si="11"/>
        <v>5585.3058414999987</v>
      </c>
      <c r="E631" s="748"/>
    </row>
    <row r="632" spans="1:5" ht="40.5">
      <c r="A632" s="1362" t="s">
        <v>18319</v>
      </c>
      <c r="B632" s="1351" t="s">
        <v>18320</v>
      </c>
      <c r="C632" s="1352">
        <v>240862.57214482775</v>
      </c>
      <c r="D632" s="1354">
        <f t="shared" si="11"/>
        <v>240862.57214482775</v>
      </c>
      <c r="E632" s="748"/>
    </row>
    <row r="633" spans="1:5" ht="27">
      <c r="A633" s="1362" t="s">
        <v>18321</v>
      </c>
      <c r="B633" s="1351" t="s">
        <v>18322</v>
      </c>
      <c r="C633" s="1352">
        <v>113682.18253968253</v>
      </c>
      <c r="D633" s="1354">
        <f t="shared" si="11"/>
        <v>113682.18253968253</v>
      </c>
      <c r="E633" s="748"/>
    </row>
    <row r="634" spans="1:5" ht="27">
      <c r="A634" s="1362" t="s">
        <v>18323</v>
      </c>
      <c r="B634" s="1351" t="s">
        <v>18324</v>
      </c>
      <c r="C634" s="1352">
        <v>85620.453962680011</v>
      </c>
      <c r="D634" s="1354">
        <f t="shared" si="11"/>
        <v>85620.453962680011</v>
      </c>
      <c r="E634" s="748"/>
    </row>
    <row r="635" spans="1:5" ht="27">
      <c r="A635" s="1362" t="s">
        <v>18325</v>
      </c>
      <c r="B635" s="1351" t="s">
        <v>18326</v>
      </c>
      <c r="C635" s="1352">
        <v>95676.791798280014</v>
      </c>
      <c r="D635" s="1354">
        <f t="shared" si="11"/>
        <v>95676.791798280014</v>
      </c>
      <c r="E635" s="748"/>
    </row>
    <row r="636" spans="1:5" ht="27">
      <c r="A636" s="1362" t="s">
        <v>18327</v>
      </c>
      <c r="B636" s="1351" t="s">
        <v>18328</v>
      </c>
      <c r="C636" s="1352">
        <v>44250</v>
      </c>
      <c r="D636" s="1353" t="s">
        <v>2073</v>
      </c>
      <c r="E636" s="1355" t="s">
        <v>1443</v>
      </c>
    </row>
    <row r="637" spans="1:5" ht="27">
      <c r="A637" s="1362" t="s">
        <v>18329</v>
      </c>
      <c r="B637" s="1351" t="s">
        <v>18330</v>
      </c>
      <c r="C637" s="1352">
        <v>17418</v>
      </c>
      <c r="D637" s="1353" t="s">
        <v>2073</v>
      </c>
      <c r="E637" s="1355" t="s">
        <v>1443</v>
      </c>
    </row>
    <row r="638" spans="1:5" ht="27">
      <c r="A638" s="1362" t="s">
        <v>18331</v>
      </c>
      <c r="B638" s="1351" t="s">
        <v>18332</v>
      </c>
      <c r="C638" s="1352">
        <v>33128.896561200003</v>
      </c>
      <c r="D638" s="1354">
        <f t="shared" si="11"/>
        <v>33128.896561200003</v>
      </c>
      <c r="E638" s="748"/>
    </row>
    <row r="639" spans="1:5">
      <c r="A639" s="1362" t="s">
        <v>18333</v>
      </c>
      <c r="B639" s="1351" t="s">
        <v>18334</v>
      </c>
      <c r="C639" s="1352">
        <v>17305.302857142859</v>
      </c>
      <c r="D639" s="1354">
        <f t="shared" si="11"/>
        <v>17305.302857142859</v>
      </c>
      <c r="E639" s="748"/>
    </row>
    <row r="640" spans="1:5" ht="27">
      <c r="A640" s="1362" t="s">
        <v>18335</v>
      </c>
      <c r="B640" s="1351" t="s">
        <v>18336</v>
      </c>
      <c r="C640" s="1352">
        <v>15857</v>
      </c>
      <c r="D640" s="1372" t="s">
        <v>2073</v>
      </c>
      <c r="E640" s="1355" t="s">
        <v>1443</v>
      </c>
    </row>
    <row r="641" spans="1:5">
      <c r="A641" s="1362" t="s">
        <v>18337</v>
      </c>
      <c r="B641" s="1351" t="s">
        <v>18338</v>
      </c>
      <c r="C641" s="1352">
        <v>17213.645268960001</v>
      </c>
      <c r="D641" s="1354">
        <f t="shared" si="11"/>
        <v>17213.645268960001</v>
      </c>
      <c r="E641" s="748"/>
    </row>
    <row r="642" spans="1:5" ht="27">
      <c r="A642" s="1362" t="s">
        <v>18339</v>
      </c>
      <c r="B642" s="1351" t="s">
        <v>18340</v>
      </c>
      <c r="C642" s="1352">
        <v>17681.167350000003</v>
      </c>
      <c r="D642" s="1354">
        <f t="shared" si="11"/>
        <v>17681.167350000003</v>
      </c>
      <c r="E642" s="748"/>
    </row>
    <row r="643" spans="1:5" ht="27">
      <c r="A643" s="1362" t="s">
        <v>18341</v>
      </c>
      <c r="B643" s="1351" t="s">
        <v>18342</v>
      </c>
      <c r="C643" s="1352">
        <v>28531.746031746032</v>
      </c>
      <c r="D643" s="1354">
        <f t="shared" si="11"/>
        <v>28531.746031746032</v>
      </c>
      <c r="E643" s="748"/>
    </row>
    <row r="644" spans="1:5" ht="27">
      <c r="A644" s="1362" t="s">
        <v>18343</v>
      </c>
      <c r="B644" s="1351" t="s">
        <v>18344</v>
      </c>
      <c r="C644" s="1352">
        <v>28293.253968253968</v>
      </c>
      <c r="D644" s="1354">
        <f t="shared" si="11"/>
        <v>28293.253968253968</v>
      </c>
      <c r="E644" s="748"/>
    </row>
    <row r="645" spans="1:5" ht="27">
      <c r="A645" s="1362" t="s">
        <v>18345</v>
      </c>
      <c r="B645" s="1351" t="s">
        <v>18346</v>
      </c>
      <c r="C645" s="1352">
        <v>16419.428082959999</v>
      </c>
      <c r="D645" s="1354">
        <f t="shared" si="11"/>
        <v>16419.428082959999</v>
      </c>
      <c r="E645" s="748"/>
    </row>
    <row r="646" spans="1:5" ht="27">
      <c r="A646" s="1362" t="s">
        <v>18248</v>
      </c>
      <c r="B646" s="1351" t="s">
        <v>18249</v>
      </c>
      <c r="C646" s="1352">
        <v>28461</v>
      </c>
      <c r="D646" s="1354">
        <f t="shared" si="11"/>
        <v>28461</v>
      </c>
      <c r="E646" s="1358" t="s">
        <v>15759</v>
      </c>
    </row>
    <row r="647" spans="1:5">
      <c r="A647" s="1362" t="s">
        <v>18347</v>
      </c>
      <c r="B647" s="1351" t="s">
        <v>18348</v>
      </c>
      <c r="C647" s="1352">
        <v>16205.865550000002</v>
      </c>
      <c r="D647" s="1354">
        <f t="shared" si="11"/>
        <v>16205.865550000002</v>
      </c>
      <c r="E647" s="748"/>
    </row>
    <row r="648" spans="1:5">
      <c r="A648" s="1362" t="s">
        <v>18349</v>
      </c>
      <c r="B648" s="1351" t="s">
        <v>18350</v>
      </c>
      <c r="C648" s="1352">
        <v>16186.14625068</v>
      </c>
      <c r="D648" s="1354">
        <f t="shared" si="11"/>
        <v>16186.14625068</v>
      </c>
      <c r="E648" s="748"/>
    </row>
    <row r="649" spans="1:5">
      <c r="A649" s="1357"/>
      <c r="B649" s="1356" t="s">
        <v>18351</v>
      </c>
      <c r="C649" s="1349"/>
      <c r="D649" s="1357"/>
      <c r="E649" s="748"/>
    </row>
    <row r="650" spans="1:5" ht="27">
      <c r="A650" s="1362" t="s">
        <v>18352</v>
      </c>
      <c r="B650" s="1351" t="s">
        <v>18353</v>
      </c>
      <c r="C650" s="1352">
        <v>31734.190476190477</v>
      </c>
      <c r="D650" s="1354">
        <f t="shared" si="11"/>
        <v>31734.190476190477</v>
      </c>
      <c r="E650" s="748"/>
    </row>
    <row r="651" spans="1:5">
      <c r="A651" s="1362" t="s">
        <v>18354</v>
      </c>
      <c r="B651" s="1351" t="s">
        <v>18355</v>
      </c>
      <c r="C651" s="1352">
        <v>18903.793231237763</v>
      </c>
      <c r="D651" s="1354">
        <f t="shared" si="11"/>
        <v>18903.793231237763</v>
      </c>
      <c r="E651" s="748"/>
    </row>
    <row r="652" spans="1:5">
      <c r="A652" s="1362" t="s">
        <v>18356</v>
      </c>
      <c r="B652" s="1351" t="s">
        <v>18357</v>
      </c>
      <c r="C652" s="1352">
        <v>17025.994260000003</v>
      </c>
      <c r="D652" s="1354">
        <f t="shared" si="11"/>
        <v>17025.994260000003</v>
      </c>
      <c r="E652" s="748"/>
    </row>
    <row r="653" spans="1:5">
      <c r="A653" s="1357"/>
      <c r="B653" s="1356" t="s">
        <v>18358</v>
      </c>
      <c r="C653" s="1349"/>
      <c r="D653" s="1357"/>
      <c r="E653" s="748"/>
    </row>
    <row r="654" spans="1:5" ht="27">
      <c r="A654" s="1362" t="s">
        <v>18359</v>
      </c>
      <c r="B654" s="1351" t="s">
        <v>18360</v>
      </c>
      <c r="C654" s="1352">
        <v>37923.800000000003</v>
      </c>
      <c r="D654" s="1354">
        <f t="shared" si="11"/>
        <v>37923.800000000003</v>
      </c>
      <c r="E654" s="748"/>
    </row>
    <row r="655" spans="1:5" ht="27">
      <c r="A655" s="1362" t="s">
        <v>18361</v>
      </c>
      <c r="B655" s="1351" t="s">
        <v>18362</v>
      </c>
      <c r="C655" s="1352">
        <v>37985.123983099998</v>
      </c>
      <c r="D655" s="1354">
        <f t="shared" si="11"/>
        <v>37985.123983099998</v>
      </c>
      <c r="E655" s="748"/>
    </row>
    <row r="656" spans="1:5" ht="27">
      <c r="A656" s="1362" t="s">
        <v>18363</v>
      </c>
      <c r="B656" s="1351" t="s">
        <v>18364</v>
      </c>
      <c r="C656" s="1352">
        <v>44639.677719000007</v>
      </c>
      <c r="D656" s="1354">
        <f t="shared" si="11"/>
        <v>44639.677719000007</v>
      </c>
      <c r="E656" s="748"/>
    </row>
    <row r="657" spans="1:5" ht="27">
      <c r="A657" s="1362" t="s">
        <v>18365</v>
      </c>
      <c r="B657" s="1351" t="s">
        <v>18366</v>
      </c>
      <c r="C657" s="1352">
        <v>46051.446000000004</v>
      </c>
      <c r="D657" s="1354">
        <f t="shared" si="11"/>
        <v>46051.446000000004</v>
      </c>
      <c r="E657" s="748"/>
    </row>
    <row r="658" spans="1:5" ht="27">
      <c r="A658" s="1362" t="s">
        <v>18367</v>
      </c>
      <c r="B658" s="1351" t="s">
        <v>18368</v>
      </c>
      <c r="C658" s="1352">
        <v>26432</v>
      </c>
      <c r="D658" s="1372" t="s">
        <v>2073</v>
      </c>
      <c r="E658" s="1355" t="s">
        <v>1443</v>
      </c>
    </row>
    <row r="659" spans="1:5" ht="27">
      <c r="A659" s="1362" t="s">
        <v>18369</v>
      </c>
      <c r="B659" s="1351" t="s">
        <v>18370</v>
      </c>
      <c r="C659" s="1352">
        <v>50805.118702799991</v>
      </c>
      <c r="D659" s="1354">
        <f t="shared" si="11"/>
        <v>50805.118702799991</v>
      </c>
      <c r="E659" s="748"/>
    </row>
    <row r="660" spans="1:5" ht="27">
      <c r="A660" s="1362" t="s">
        <v>18371</v>
      </c>
      <c r="B660" s="1351" t="s">
        <v>18372</v>
      </c>
      <c r="C660" s="1352">
        <v>29743</v>
      </c>
      <c r="D660" s="1372" t="s">
        <v>2073</v>
      </c>
      <c r="E660" s="1355" t="s">
        <v>1443</v>
      </c>
    </row>
    <row r="661" spans="1:5" ht="27">
      <c r="A661" s="1362" t="s">
        <v>18373</v>
      </c>
      <c r="B661" s="1351" t="s">
        <v>18374</v>
      </c>
      <c r="C661" s="1352">
        <v>33577</v>
      </c>
      <c r="D661" s="1372" t="s">
        <v>2073</v>
      </c>
      <c r="E661" s="1355" t="s">
        <v>1443</v>
      </c>
    </row>
    <row r="662" spans="1:5" ht="27">
      <c r="A662" s="1362" t="s">
        <v>18375</v>
      </c>
      <c r="B662" s="1351" t="s">
        <v>18376</v>
      </c>
      <c r="C662" s="1352">
        <v>58240.205255814384</v>
      </c>
      <c r="D662" s="1354">
        <f t="shared" ref="D662:D665" si="12">C662-C662*$D$6</f>
        <v>58240.205255814384</v>
      </c>
      <c r="E662" s="748"/>
    </row>
    <row r="663" spans="1:5" ht="15">
      <c r="A663" s="1362" t="s">
        <v>18377</v>
      </c>
      <c r="B663" s="1351" t="s">
        <v>18378</v>
      </c>
      <c r="C663" s="1352">
        <v>27815</v>
      </c>
      <c r="D663" s="1372" t="s">
        <v>2073</v>
      </c>
      <c r="E663" s="1355" t="s">
        <v>1443</v>
      </c>
    </row>
    <row r="664" spans="1:5">
      <c r="A664" s="1362" t="s">
        <v>18379</v>
      </c>
      <c r="B664" s="1351" t="s">
        <v>18380</v>
      </c>
      <c r="C664" s="1352">
        <v>37787.096153846156</v>
      </c>
      <c r="D664" s="1354">
        <f t="shared" si="12"/>
        <v>37787.096153846156</v>
      </c>
      <c r="E664" s="748"/>
    </row>
    <row r="665" spans="1:5">
      <c r="A665" s="1362" t="s">
        <v>18381</v>
      </c>
      <c r="B665" s="1351" t="s">
        <v>18382</v>
      </c>
      <c r="C665" s="1352">
        <v>42450.793650793654</v>
      </c>
      <c r="D665" s="1354">
        <f t="shared" si="12"/>
        <v>42450.793650793654</v>
      </c>
      <c r="E665" s="748"/>
    </row>
    <row r="666" spans="1:5" ht="15">
      <c r="A666" s="1362" t="s">
        <v>18383</v>
      </c>
      <c r="B666" s="1351" t="s">
        <v>18384</v>
      </c>
      <c r="C666" s="1352">
        <v>16620</v>
      </c>
      <c r="D666" s="1372" t="s">
        <v>2073</v>
      </c>
      <c r="E666" s="1355" t="s">
        <v>1443</v>
      </c>
    </row>
    <row r="667" spans="1:5" ht="15">
      <c r="A667" s="1362" t="s">
        <v>18385</v>
      </c>
      <c r="B667" s="1351" t="s">
        <v>18386</v>
      </c>
      <c r="C667" s="1352">
        <v>19101</v>
      </c>
      <c r="D667" s="1372" t="s">
        <v>2073</v>
      </c>
      <c r="E667" s="1355" t="s">
        <v>1443</v>
      </c>
    </row>
    <row r="668" spans="1:5">
      <c r="A668" s="1357"/>
      <c r="B668" s="1356" t="s">
        <v>18387</v>
      </c>
      <c r="C668" s="1349"/>
      <c r="D668" s="1357"/>
      <c r="E668" s="748"/>
    </row>
    <row r="669" spans="1:5" ht="27">
      <c r="A669" s="1362" t="s">
        <v>18388</v>
      </c>
      <c r="B669" s="1351" t="s">
        <v>18389</v>
      </c>
      <c r="C669" s="1352">
        <v>5859</v>
      </c>
      <c r="D669" s="1354">
        <f t="shared" ref="D669:D683" si="13">C669-C669*$D$6</f>
        <v>5859</v>
      </c>
      <c r="E669" s="748"/>
    </row>
    <row r="670" spans="1:5">
      <c r="A670" s="1362" t="s">
        <v>18390</v>
      </c>
      <c r="B670" s="1351" t="s">
        <v>18391</v>
      </c>
      <c r="C670" s="1352">
        <v>5241.0240000000003</v>
      </c>
      <c r="D670" s="1354">
        <f t="shared" si="13"/>
        <v>5241.0240000000003</v>
      </c>
      <c r="E670" s="748"/>
    </row>
    <row r="671" spans="1:5" ht="27">
      <c r="A671" s="1362" t="s">
        <v>18392</v>
      </c>
      <c r="B671" s="1351" t="s">
        <v>18393</v>
      </c>
      <c r="C671" s="1352">
        <v>6035</v>
      </c>
      <c r="D671" s="1354">
        <f t="shared" si="13"/>
        <v>6035</v>
      </c>
      <c r="E671" s="748"/>
    </row>
    <row r="672" spans="1:5" ht="27">
      <c r="A672" s="1362" t="s">
        <v>18394</v>
      </c>
      <c r="B672" s="1351" t="s">
        <v>18395</v>
      </c>
      <c r="C672" s="1352">
        <v>6471</v>
      </c>
      <c r="D672" s="1354">
        <f t="shared" si="13"/>
        <v>6471</v>
      </c>
      <c r="E672" s="748"/>
    </row>
    <row r="673" spans="1:5" ht="27">
      <c r="A673" s="1362" t="s">
        <v>18396</v>
      </c>
      <c r="B673" s="1351" t="s">
        <v>18397</v>
      </c>
      <c r="C673" s="1352">
        <v>2823.6650793650797</v>
      </c>
      <c r="D673" s="1354">
        <f t="shared" si="13"/>
        <v>2823.6650793650797</v>
      </c>
      <c r="E673" s="1358" t="s">
        <v>15759</v>
      </c>
    </row>
    <row r="674" spans="1:5">
      <c r="A674" s="1362" t="s">
        <v>18398</v>
      </c>
      <c r="B674" s="1351" t="s">
        <v>18399</v>
      </c>
      <c r="C674" s="1352">
        <v>5668.7040000000006</v>
      </c>
      <c r="D674" s="1354">
        <f t="shared" si="13"/>
        <v>5668.7040000000006</v>
      </c>
      <c r="E674" s="748"/>
    </row>
    <row r="675" spans="1:5" ht="27">
      <c r="A675" s="1362" t="s">
        <v>18400</v>
      </c>
      <c r="B675" s="1351" t="s">
        <v>18401</v>
      </c>
      <c r="C675" s="1352">
        <v>2576.3815384615382</v>
      </c>
      <c r="D675" s="1354">
        <f t="shared" si="13"/>
        <v>2576.3815384615382</v>
      </c>
      <c r="E675" s="748"/>
    </row>
    <row r="676" spans="1:5" ht="27">
      <c r="A676" s="1362" t="s">
        <v>18402</v>
      </c>
      <c r="B676" s="1351" t="s">
        <v>18403</v>
      </c>
      <c r="C676" s="1352">
        <v>2061.30015</v>
      </c>
      <c r="D676" s="1354">
        <f t="shared" si="13"/>
        <v>2061.30015</v>
      </c>
      <c r="E676" s="748"/>
    </row>
    <row r="677" spans="1:5" ht="27">
      <c r="A677" s="1362" t="s">
        <v>18404</v>
      </c>
      <c r="B677" s="1351" t="s">
        <v>18405</v>
      </c>
      <c r="C677" s="1352">
        <v>2380.9523809523807</v>
      </c>
      <c r="D677" s="1354">
        <f t="shared" si="13"/>
        <v>2380.9523809523807</v>
      </c>
      <c r="E677" s="748"/>
    </row>
    <row r="678" spans="1:5" ht="27">
      <c r="A678" s="1362" t="s">
        <v>18406</v>
      </c>
      <c r="B678" s="1351" t="s">
        <v>18407</v>
      </c>
      <c r="C678" s="1352">
        <v>2946.5457600600002</v>
      </c>
      <c r="D678" s="1354">
        <f t="shared" si="13"/>
        <v>2946.5457600600002</v>
      </c>
      <c r="E678" s="748"/>
    </row>
    <row r="679" spans="1:5" ht="27">
      <c r="A679" s="1362" t="s">
        <v>18408</v>
      </c>
      <c r="B679" s="1351" t="s">
        <v>18409</v>
      </c>
      <c r="C679" s="1352">
        <v>1957.7692307692307</v>
      </c>
      <c r="D679" s="1354">
        <f t="shared" si="13"/>
        <v>1957.7692307692307</v>
      </c>
      <c r="E679" s="748"/>
    </row>
    <row r="680" spans="1:5">
      <c r="A680" s="1362" t="s">
        <v>18410</v>
      </c>
      <c r="B680" s="1351" t="s">
        <v>18411</v>
      </c>
      <c r="C680" s="1352">
        <v>4830.7692307692305</v>
      </c>
      <c r="D680" s="1354">
        <f t="shared" si="13"/>
        <v>4830.7692307692305</v>
      </c>
      <c r="E680" s="748"/>
    </row>
    <row r="681" spans="1:5" ht="27">
      <c r="A681" s="1362" t="s">
        <v>18412</v>
      </c>
      <c r="B681" s="1351" t="s">
        <v>18413</v>
      </c>
      <c r="C681" s="1352">
        <v>6983.8627458600004</v>
      </c>
      <c r="D681" s="1354">
        <f t="shared" si="13"/>
        <v>6983.8627458600004</v>
      </c>
      <c r="E681" s="748"/>
    </row>
    <row r="682" spans="1:5">
      <c r="A682" s="1362" t="s">
        <v>18414</v>
      </c>
      <c r="B682" s="1351" t="s">
        <v>18415</v>
      </c>
      <c r="C682" s="1352">
        <v>2680.1984126984125</v>
      </c>
      <c r="D682" s="1354">
        <f t="shared" si="13"/>
        <v>2680.1984126984125</v>
      </c>
      <c r="E682" s="748"/>
    </row>
    <row r="683" spans="1:5">
      <c r="A683" s="1362" t="s">
        <v>18416</v>
      </c>
      <c r="B683" s="1351" t="s">
        <v>18417</v>
      </c>
      <c r="C683" s="1352">
        <v>2900.7614752200002</v>
      </c>
      <c r="D683" s="1354">
        <f t="shared" si="13"/>
        <v>2900.7614752200002</v>
      </c>
      <c r="E683" s="748"/>
    </row>
    <row r="684" spans="1:5">
      <c r="A684" s="1357"/>
      <c r="B684" s="1356" t="s">
        <v>18418</v>
      </c>
      <c r="C684" s="1349"/>
      <c r="D684" s="1357"/>
      <c r="E684" s="748"/>
    </row>
    <row r="685" spans="1:5" ht="27">
      <c r="A685" s="1362" t="s">
        <v>18419</v>
      </c>
      <c r="B685" s="1351" t="s">
        <v>18420</v>
      </c>
      <c r="C685" s="1352">
        <v>7226.4959999999992</v>
      </c>
      <c r="D685" s="1354">
        <f t="shared" ref="D685:D688" si="14">C685-C685*$D$6</f>
        <v>7226.4959999999992</v>
      </c>
      <c r="E685" s="748"/>
    </row>
    <row r="686" spans="1:5" ht="27">
      <c r="A686" s="1362" t="s">
        <v>18421</v>
      </c>
      <c r="B686" s="1351" t="s">
        <v>18422</v>
      </c>
      <c r="C686" s="1352">
        <v>5790.4</v>
      </c>
      <c r="D686" s="1354">
        <f t="shared" si="14"/>
        <v>5790.4</v>
      </c>
      <c r="E686" s="748"/>
    </row>
    <row r="687" spans="1:5" ht="27">
      <c r="A687" s="1362" t="s">
        <v>18423</v>
      </c>
      <c r="B687" s="1351" t="s">
        <v>18424</v>
      </c>
      <c r="C687" s="1352">
        <v>4539</v>
      </c>
      <c r="D687" s="1354">
        <f t="shared" si="14"/>
        <v>4539</v>
      </c>
      <c r="E687" s="748"/>
    </row>
    <row r="688" spans="1:5" ht="27">
      <c r="A688" s="1362" t="s">
        <v>18425</v>
      </c>
      <c r="B688" s="1351" t="s">
        <v>18426</v>
      </c>
      <c r="C688" s="1352">
        <v>5100</v>
      </c>
      <c r="D688" s="1354">
        <f t="shared" si="14"/>
        <v>5100</v>
      </c>
      <c r="E688" s="748"/>
    </row>
    <row r="689" spans="1:5">
      <c r="A689" s="1357"/>
      <c r="B689" s="1356" t="s">
        <v>18427</v>
      </c>
      <c r="C689" s="1349"/>
      <c r="D689" s="1357"/>
      <c r="E689" s="748"/>
    </row>
    <row r="690" spans="1:5">
      <c r="A690" s="1362" t="s">
        <v>18428</v>
      </c>
      <c r="B690" s="1351" t="s">
        <v>18429</v>
      </c>
      <c r="C690" s="1352">
        <v>3057.54</v>
      </c>
      <c r="D690" s="1354">
        <f t="shared" ref="D690:D743" si="15">C690-C690*$D$6</f>
        <v>3057.54</v>
      </c>
      <c r="E690" s="748"/>
    </row>
    <row r="691" spans="1:5" ht="27">
      <c r="A691" s="1362" t="s">
        <v>18430</v>
      </c>
      <c r="B691" s="1351" t="s">
        <v>18431</v>
      </c>
      <c r="C691" s="1352">
        <v>7143</v>
      </c>
      <c r="D691" s="1354">
        <f t="shared" si="15"/>
        <v>7143</v>
      </c>
      <c r="E691" s="748"/>
    </row>
    <row r="692" spans="1:5" ht="27">
      <c r="A692" s="1362" t="s">
        <v>18432</v>
      </c>
      <c r="B692" s="1351" t="s">
        <v>18433</v>
      </c>
      <c r="C692" s="1352">
        <v>3684.12</v>
      </c>
      <c r="D692" s="1354">
        <f t="shared" si="15"/>
        <v>3684.12</v>
      </c>
      <c r="E692" s="748"/>
    </row>
    <row r="693" spans="1:5">
      <c r="A693" s="1357"/>
      <c r="B693" s="1356" t="s">
        <v>18434</v>
      </c>
      <c r="C693" s="1349"/>
      <c r="D693" s="1357"/>
      <c r="E693" s="748"/>
    </row>
    <row r="694" spans="1:5" ht="27">
      <c r="A694" s="1362" t="s">
        <v>18435</v>
      </c>
      <c r="B694" s="1351" t="s">
        <v>18436</v>
      </c>
      <c r="C694" s="1352">
        <v>3324.6153846153843</v>
      </c>
      <c r="D694" s="1354">
        <f t="shared" si="15"/>
        <v>3324.6153846153843</v>
      </c>
      <c r="E694" s="748"/>
    </row>
    <row r="695" spans="1:5" ht="27">
      <c r="A695" s="1362" t="s">
        <v>18437</v>
      </c>
      <c r="B695" s="1351" t="s">
        <v>18438</v>
      </c>
      <c r="C695" s="1352">
        <v>4350.6730769230771</v>
      </c>
      <c r="D695" s="1354">
        <f t="shared" si="15"/>
        <v>4350.6730769230771</v>
      </c>
      <c r="E695" s="748"/>
    </row>
    <row r="696" spans="1:5" ht="27">
      <c r="A696" s="1362" t="s">
        <v>18439</v>
      </c>
      <c r="B696" s="1351" t="s">
        <v>18440</v>
      </c>
      <c r="C696" s="1352">
        <v>5784.1730769230771</v>
      </c>
      <c r="D696" s="1354">
        <f t="shared" si="15"/>
        <v>5784.1730769230771</v>
      </c>
      <c r="E696" s="748"/>
    </row>
    <row r="697" spans="1:5">
      <c r="A697" s="1357"/>
      <c r="B697" s="1356" t="s">
        <v>18441</v>
      </c>
      <c r="C697" s="1349"/>
      <c r="D697" s="1357"/>
      <c r="E697" s="748"/>
    </row>
    <row r="698" spans="1:5" ht="27">
      <c r="A698" s="1362" t="s">
        <v>18442</v>
      </c>
      <c r="B698" s="1351" t="s">
        <v>18443</v>
      </c>
      <c r="C698" s="1352">
        <v>98461.9</v>
      </c>
      <c r="D698" s="1354">
        <f t="shared" si="15"/>
        <v>98461.9</v>
      </c>
      <c r="E698" s="748"/>
    </row>
    <row r="699" spans="1:5" ht="27">
      <c r="A699" s="1362" t="s">
        <v>18444</v>
      </c>
      <c r="B699" s="1351" t="s">
        <v>18445</v>
      </c>
      <c r="C699" s="1352">
        <v>66952.619047619053</v>
      </c>
      <c r="D699" s="1354">
        <f t="shared" si="15"/>
        <v>66952.619047619053</v>
      </c>
      <c r="E699" s="748"/>
    </row>
    <row r="700" spans="1:5" ht="27">
      <c r="A700" s="1362" t="s">
        <v>18446</v>
      </c>
      <c r="B700" s="1351" t="s">
        <v>18447</v>
      </c>
      <c r="C700" s="1352">
        <v>20523.076923076922</v>
      </c>
      <c r="D700" s="1354">
        <f t="shared" si="15"/>
        <v>20523.076923076922</v>
      </c>
      <c r="E700" s="1358" t="s">
        <v>15759</v>
      </c>
    </row>
    <row r="701" spans="1:5" ht="27">
      <c r="A701" s="1362" t="s">
        <v>18448</v>
      </c>
      <c r="B701" s="1351" t="s">
        <v>18449</v>
      </c>
      <c r="C701" s="1352">
        <v>33238.095238095237</v>
      </c>
      <c r="D701" s="1354">
        <f t="shared" si="15"/>
        <v>33238.095238095237</v>
      </c>
      <c r="E701" s="748"/>
    </row>
    <row r="702" spans="1:5" ht="27">
      <c r="A702" s="1362" t="s">
        <v>18450</v>
      </c>
      <c r="B702" s="1351" t="s">
        <v>18451</v>
      </c>
      <c r="C702" s="1352">
        <v>48843.318746600002</v>
      </c>
      <c r="D702" s="1354">
        <f t="shared" si="15"/>
        <v>48843.318746600002</v>
      </c>
      <c r="E702" s="748"/>
    </row>
    <row r="703" spans="1:5" ht="27">
      <c r="A703" s="1362" t="s">
        <v>18452</v>
      </c>
      <c r="B703" s="1351" t="s">
        <v>18453</v>
      </c>
      <c r="C703" s="1352">
        <v>50039</v>
      </c>
      <c r="D703" s="1372" t="s">
        <v>2073</v>
      </c>
      <c r="E703" s="1355" t="s">
        <v>1443</v>
      </c>
    </row>
    <row r="704" spans="1:5" ht="27">
      <c r="A704" s="1362" t="s">
        <v>18454</v>
      </c>
      <c r="B704" s="1351" t="s">
        <v>18455</v>
      </c>
      <c r="C704" s="1352">
        <v>100144.84126984127</v>
      </c>
      <c r="D704" s="1354">
        <f t="shared" si="15"/>
        <v>100144.84126984127</v>
      </c>
      <c r="E704" s="748"/>
    </row>
    <row r="705" spans="1:5" ht="27">
      <c r="A705" s="1362" t="s">
        <v>18456</v>
      </c>
      <c r="B705" s="1351" t="s">
        <v>18457</v>
      </c>
      <c r="C705" s="1352">
        <v>110729.0310805</v>
      </c>
      <c r="D705" s="1354">
        <f t="shared" si="15"/>
        <v>110729.0310805</v>
      </c>
      <c r="E705" s="748"/>
    </row>
    <row r="706" spans="1:5" ht="27">
      <c r="A706" s="1362" t="s">
        <v>18458</v>
      </c>
      <c r="B706" s="1351" t="s">
        <v>18459</v>
      </c>
      <c r="C706" s="1352">
        <v>104865.95238095238</v>
      </c>
      <c r="D706" s="1354">
        <f t="shared" si="15"/>
        <v>104865.95238095238</v>
      </c>
      <c r="E706" s="748"/>
    </row>
    <row r="707" spans="1:5" ht="27">
      <c r="A707" s="1362" t="s">
        <v>18460</v>
      </c>
      <c r="B707" s="1351" t="s">
        <v>18461</v>
      </c>
      <c r="C707" s="1352">
        <v>70606.337499999994</v>
      </c>
      <c r="D707" s="1354">
        <f t="shared" si="15"/>
        <v>70606.337499999994</v>
      </c>
      <c r="E707" s="748"/>
    </row>
    <row r="708" spans="1:5" ht="27">
      <c r="A708" s="1362" t="s">
        <v>18462</v>
      </c>
      <c r="B708" s="1351" t="s">
        <v>18463</v>
      </c>
      <c r="C708" s="1352">
        <v>107027.5932835821</v>
      </c>
      <c r="D708" s="1354">
        <f t="shared" si="15"/>
        <v>107027.5932835821</v>
      </c>
      <c r="E708" s="748"/>
    </row>
    <row r="709" spans="1:5">
      <c r="A709" s="1362" t="s">
        <v>18464</v>
      </c>
      <c r="B709" s="1351" t="s">
        <v>18465</v>
      </c>
      <c r="C709" s="1352">
        <v>81029.37</v>
      </c>
      <c r="D709" s="1354">
        <f t="shared" si="15"/>
        <v>81029.37</v>
      </c>
      <c r="E709" s="748"/>
    </row>
    <row r="710" spans="1:5" ht="15">
      <c r="A710" s="1362" t="s">
        <v>18466</v>
      </c>
      <c r="B710" s="1351" t="s">
        <v>18467</v>
      </c>
      <c r="C710" s="1352">
        <v>41590</v>
      </c>
      <c r="D710" s="1372" t="s">
        <v>2073</v>
      </c>
      <c r="E710" s="1355" t="s">
        <v>1443</v>
      </c>
    </row>
    <row r="711" spans="1:5">
      <c r="A711" s="1362" t="s">
        <v>18468</v>
      </c>
      <c r="B711" s="1351" t="s">
        <v>18469</v>
      </c>
      <c r="C711" s="1352">
        <v>95922.22</v>
      </c>
      <c r="D711" s="1354">
        <f t="shared" si="15"/>
        <v>95922.22</v>
      </c>
      <c r="E711" s="748"/>
    </row>
    <row r="712" spans="1:5" ht="27">
      <c r="A712" s="1362" t="s">
        <v>18470</v>
      </c>
      <c r="B712" s="1351" t="s">
        <v>18471</v>
      </c>
      <c r="C712" s="1352">
        <v>127555.07788799999</v>
      </c>
      <c r="D712" s="1354">
        <f t="shared" si="15"/>
        <v>127555.07788799999</v>
      </c>
      <c r="E712" s="748"/>
    </row>
    <row r="713" spans="1:5">
      <c r="A713" s="1362" t="s">
        <v>18472</v>
      </c>
      <c r="B713" s="1351" t="s">
        <v>18473</v>
      </c>
      <c r="C713" s="1352">
        <v>61341.58</v>
      </c>
      <c r="D713" s="1354">
        <f t="shared" si="15"/>
        <v>61341.58</v>
      </c>
      <c r="E713" s="748"/>
    </row>
    <row r="714" spans="1:5" ht="27">
      <c r="A714" s="1362" t="s">
        <v>18474</v>
      </c>
      <c r="B714" s="1351" t="s">
        <v>18475</v>
      </c>
      <c r="C714" s="1352">
        <v>30676.923076923074</v>
      </c>
      <c r="D714" s="1354">
        <f t="shared" si="15"/>
        <v>30676.923076923074</v>
      </c>
      <c r="E714" s="1358" t="s">
        <v>15759</v>
      </c>
    </row>
    <row r="715" spans="1:5" ht="27">
      <c r="A715" s="1362" t="s">
        <v>18476</v>
      </c>
      <c r="B715" s="1351" t="s">
        <v>18477</v>
      </c>
      <c r="C715" s="1352">
        <v>64276.923076923078</v>
      </c>
      <c r="D715" s="1354">
        <f t="shared" si="15"/>
        <v>64276.923076923078</v>
      </c>
      <c r="E715" s="748"/>
    </row>
    <row r="716" spans="1:5" ht="27">
      <c r="A716" s="1362" t="s">
        <v>18478</v>
      </c>
      <c r="B716" s="1351" t="s">
        <v>18479</v>
      </c>
      <c r="C716" s="1352">
        <v>35840.623582399996</v>
      </c>
      <c r="D716" s="1354">
        <f t="shared" si="15"/>
        <v>35840.623582399996</v>
      </c>
      <c r="E716" s="748"/>
    </row>
    <row r="717" spans="1:5" ht="27">
      <c r="A717" s="1362" t="s">
        <v>18480</v>
      </c>
      <c r="B717" s="1351" t="s">
        <v>18481</v>
      </c>
      <c r="C717" s="1352">
        <v>87206.349206349201</v>
      </c>
      <c r="D717" s="1354">
        <f t="shared" si="15"/>
        <v>87206.349206349201</v>
      </c>
      <c r="E717" s="1358" t="s">
        <v>15759</v>
      </c>
    </row>
    <row r="718" spans="1:5" ht="27">
      <c r="A718" s="1362" t="s">
        <v>18482</v>
      </c>
      <c r="B718" s="1351" t="s">
        <v>18483</v>
      </c>
      <c r="C718" s="1352">
        <v>105639.67999999999</v>
      </c>
      <c r="D718" s="1354">
        <f t="shared" si="15"/>
        <v>105639.67999999999</v>
      </c>
      <c r="E718" s="748"/>
    </row>
    <row r="719" spans="1:5" ht="27">
      <c r="A719" s="1362" t="s">
        <v>18484</v>
      </c>
      <c r="B719" s="1351" t="s">
        <v>18485</v>
      </c>
      <c r="C719" s="1352">
        <v>239855.90399999998</v>
      </c>
      <c r="D719" s="1354">
        <f t="shared" si="15"/>
        <v>239855.90399999998</v>
      </c>
      <c r="E719" s="748"/>
    </row>
    <row r="720" spans="1:5" ht="27">
      <c r="A720" s="1362" t="s">
        <v>18486</v>
      </c>
      <c r="B720" s="1351" t="s">
        <v>18487</v>
      </c>
      <c r="C720" s="1352">
        <v>216433.76400444558</v>
      </c>
      <c r="D720" s="1354">
        <f t="shared" si="15"/>
        <v>216433.76400444558</v>
      </c>
      <c r="E720" s="748"/>
    </row>
    <row r="721" spans="1:5" ht="27">
      <c r="A721" s="1362" t="s">
        <v>18488</v>
      </c>
      <c r="B721" s="1351" t="s">
        <v>18489</v>
      </c>
      <c r="C721" s="1352">
        <v>25244.216954879998</v>
      </c>
      <c r="D721" s="1354">
        <f t="shared" si="15"/>
        <v>25244.216954879998</v>
      </c>
      <c r="E721" s="748"/>
    </row>
    <row r="722" spans="1:5" ht="27">
      <c r="A722" s="1362" t="s">
        <v>18490</v>
      </c>
      <c r="B722" s="1351" t="s">
        <v>18491</v>
      </c>
      <c r="C722" s="1352">
        <v>64984.126984126982</v>
      </c>
      <c r="D722" s="1354">
        <f t="shared" si="15"/>
        <v>64984.126984126982</v>
      </c>
      <c r="E722" s="748"/>
    </row>
    <row r="723" spans="1:5">
      <c r="A723" s="1362" t="s">
        <v>18492</v>
      </c>
      <c r="B723" s="1351" t="s">
        <v>18493</v>
      </c>
      <c r="C723" s="1352">
        <v>27756.603504000002</v>
      </c>
      <c r="D723" s="1354">
        <f t="shared" si="15"/>
        <v>27756.603504000002</v>
      </c>
      <c r="E723" s="748"/>
    </row>
    <row r="724" spans="1:5">
      <c r="A724" s="1362" t="s">
        <v>18494</v>
      </c>
      <c r="B724" s="1351" t="s">
        <v>18495</v>
      </c>
      <c r="C724" s="1352">
        <v>43602.680320319996</v>
      </c>
      <c r="D724" s="1354">
        <f t="shared" si="15"/>
        <v>43602.680320319996</v>
      </c>
      <c r="E724" s="748"/>
    </row>
    <row r="725" spans="1:5" ht="27">
      <c r="A725" s="1362" t="s">
        <v>18496</v>
      </c>
      <c r="B725" s="1351" t="s">
        <v>18497</v>
      </c>
      <c r="C725" s="1352">
        <v>39310.456349206353</v>
      </c>
      <c r="D725" s="1354">
        <f t="shared" si="15"/>
        <v>39310.456349206353</v>
      </c>
      <c r="E725" s="748"/>
    </row>
    <row r="726" spans="1:5" ht="27">
      <c r="A726" s="1362" t="s">
        <v>18498</v>
      </c>
      <c r="B726" s="1351" t="s">
        <v>18499</v>
      </c>
      <c r="C726" s="1352">
        <v>31343.360000000001</v>
      </c>
      <c r="D726" s="1354">
        <f t="shared" si="15"/>
        <v>31343.360000000001</v>
      </c>
      <c r="E726" s="1358" t="s">
        <v>15759</v>
      </c>
    </row>
    <row r="727" spans="1:5" ht="27">
      <c r="A727" s="1362" t="s">
        <v>18500</v>
      </c>
      <c r="B727" s="1351" t="s">
        <v>18501</v>
      </c>
      <c r="C727" s="1352">
        <v>63396.825396825399</v>
      </c>
      <c r="D727" s="1354">
        <f t="shared" si="15"/>
        <v>63396.825396825399</v>
      </c>
      <c r="E727" s="748"/>
    </row>
    <row r="728" spans="1:5" ht="27">
      <c r="A728" s="1362" t="s">
        <v>18502</v>
      </c>
      <c r="B728" s="1351" t="s">
        <v>18503</v>
      </c>
      <c r="C728" s="1352">
        <v>23837.960079999993</v>
      </c>
      <c r="D728" s="1354">
        <f t="shared" si="15"/>
        <v>23837.960079999993</v>
      </c>
      <c r="E728" s="748"/>
    </row>
    <row r="729" spans="1:5">
      <c r="A729" s="1357"/>
      <c r="B729" s="1356" t="s">
        <v>18504</v>
      </c>
      <c r="C729" s="1349"/>
      <c r="D729" s="1357"/>
      <c r="E729" s="748"/>
    </row>
    <row r="730" spans="1:5" ht="27">
      <c r="A730" s="1362" t="s">
        <v>18505</v>
      </c>
      <c r="B730" s="1351" t="s">
        <v>18506</v>
      </c>
      <c r="C730" s="1352">
        <v>44413.611111111109</v>
      </c>
      <c r="D730" s="1354">
        <f t="shared" si="15"/>
        <v>44413.611111111109</v>
      </c>
      <c r="E730" s="748"/>
    </row>
    <row r="731" spans="1:5">
      <c r="A731" s="1362" t="s">
        <v>18507</v>
      </c>
      <c r="B731" s="1351" t="s">
        <v>18508</v>
      </c>
      <c r="C731" s="1352">
        <v>37752.333333333336</v>
      </c>
      <c r="D731" s="1354">
        <f t="shared" si="15"/>
        <v>37752.333333333336</v>
      </c>
      <c r="E731" s="748"/>
    </row>
    <row r="732" spans="1:5">
      <c r="A732" s="1362" t="s">
        <v>18509</v>
      </c>
      <c r="B732" s="1351" t="s">
        <v>18510</v>
      </c>
      <c r="C732" s="1352">
        <v>34224.300000000003</v>
      </c>
      <c r="D732" s="1354">
        <f t="shared" si="15"/>
        <v>34224.300000000003</v>
      </c>
      <c r="E732" s="1358" t="s">
        <v>15759</v>
      </c>
    </row>
    <row r="733" spans="1:5" ht="27">
      <c r="A733" s="1362" t="s">
        <v>18511</v>
      </c>
      <c r="B733" s="1351" t="s">
        <v>18512</v>
      </c>
      <c r="C733" s="1352">
        <v>47907.57</v>
      </c>
      <c r="D733" s="1354">
        <f t="shared" si="15"/>
        <v>47907.57</v>
      </c>
      <c r="E733" s="748"/>
    </row>
    <row r="734" spans="1:5">
      <c r="A734" s="1362" t="s">
        <v>18513</v>
      </c>
      <c r="B734" s="1351" t="s">
        <v>18514</v>
      </c>
      <c r="C734" s="1352">
        <v>61369.852585860004</v>
      </c>
      <c r="D734" s="1354">
        <f t="shared" si="15"/>
        <v>61369.852585860004</v>
      </c>
      <c r="E734" s="748"/>
    </row>
    <row r="735" spans="1:5">
      <c r="A735" s="1362" t="s">
        <v>18515</v>
      </c>
      <c r="B735" s="1351" t="s">
        <v>18516</v>
      </c>
      <c r="C735" s="1352">
        <v>45851.040611319993</v>
      </c>
      <c r="D735" s="1354">
        <f t="shared" si="15"/>
        <v>45851.040611319993</v>
      </c>
      <c r="E735" s="748"/>
    </row>
    <row r="736" spans="1:5">
      <c r="A736" s="1362" t="s">
        <v>18517</v>
      </c>
      <c r="B736" s="1351" t="s">
        <v>18518</v>
      </c>
      <c r="C736" s="1352">
        <v>32401.58</v>
      </c>
      <c r="D736" s="1354">
        <f t="shared" si="15"/>
        <v>32401.58</v>
      </c>
      <c r="E736" s="748"/>
    </row>
    <row r="737" spans="1:5">
      <c r="A737" s="1362" t="s">
        <v>18519</v>
      </c>
      <c r="B737" s="1351" t="s">
        <v>18520</v>
      </c>
      <c r="C737" s="1352">
        <v>36464.826860000001</v>
      </c>
      <c r="D737" s="1354">
        <f t="shared" si="15"/>
        <v>36464.826860000001</v>
      </c>
      <c r="E737" s="748"/>
    </row>
    <row r="738" spans="1:5">
      <c r="A738" s="1362" t="s">
        <v>18521</v>
      </c>
      <c r="B738" s="1351" t="s">
        <v>18522</v>
      </c>
      <c r="C738" s="1352">
        <v>44349.206349206346</v>
      </c>
      <c r="D738" s="1354">
        <f t="shared" si="15"/>
        <v>44349.206349206346</v>
      </c>
      <c r="E738" s="748"/>
    </row>
    <row r="739" spans="1:5">
      <c r="A739" s="1362" t="s">
        <v>18523</v>
      </c>
      <c r="B739" s="1351" t="s">
        <v>18524</v>
      </c>
      <c r="C739" s="1352">
        <v>35731.343283582093</v>
      </c>
      <c r="D739" s="1354">
        <f t="shared" si="15"/>
        <v>35731.343283582093</v>
      </c>
      <c r="E739" s="748"/>
    </row>
    <row r="740" spans="1:5">
      <c r="A740" s="1357"/>
      <c r="B740" s="1356" t="s">
        <v>18525</v>
      </c>
      <c r="C740" s="1349"/>
      <c r="D740" s="1357"/>
      <c r="E740" s="748"/>
    </row>
    <row r="741" spans="1:5">
      <c r="A741" s="1362" t="s">
        <v>18526</v>
      </c>
      <c r="B741" s="1351" t="s">
        <v>18527</v>
      </c>
      <c r="C741" s="1352">
        <v>10926.984126984127</v>
      </c>
      <c r="D741" s="1354">
        <f t="shared" si="15"/>
        <v>10926.984126984127</v>
      </c>
      <c r="E741" s="748"/>
    </row>
    <row r="742" spans="1:5" ht="15">
      <c r="A742" s="1362" t="s">
        <v>18528</v>
      </c>
      <c r="B742" s="1351" t="s">
        <v>18529</v>
      </c>
      <c r="C742" s="1352">
        <v>6671</v>
      </c>
      <c r="D742" s="1372" t="s">
        <v>2073</v>
      </c>
      <c r="E742" s="1355" t="s">
        <v>1443</v>
      </c>
    </row>
    <row r="743" spans="1:5">
      <c r="A743" s="1362" t="s">
        <v>18530</v>
      </c>
      <c r="B743" s="1351" t="s">
        <v>18531</v>
      </c>
      <c r="C743" s="1352">
        <v>13620.912698412698</v>
      </c>
      <c r="D743" s="1354">
        <f t="shared" si="15"/>
        <v>13620.912698412698</v>
      </c>
      <c r="E743" s="748"/>
    </row>
    <row r="744" spans="1:5">
      <c r="A744" s="1362" t="s">
        <v>18532</v>
      </c>
      <c r="B744" s="1351" t="s">
        <v>18533</v>
      </c>
      <c r="C744" s="1352">
        <v>11809.523809523809</v>
      </c>
      <c r="D744" s="1354">
        <f t="shared" ref="D744:D751" si="16">C744-C744*$D$6</f>
        <v>11809.523809523809</v>
      </c>
      <c r="E744" s="748"/>
    </row>
    <row r="745" spans="1:5" ht="15">
      <c r="A745" s="1362" t="s">
        <v>18534</v>
      </c>
      <c r="B745" s="1351" t="s">
        <v>18535</v>
      </c>
      <c r="C745" s="1352">
        <v>10534</v>
      </c>
      <c r="D745" s="1372" t="s">
        <v>2073</v>
      </c>
      <c r="E745" s="1355" t="s">
        <v>1443</v>
      </c>
    </row>
    <row r="746" spans="1:5">
      <c r="A746" s="1362" t="s">
        <v>18536</v>
      </c>
      <c r="B746" s="1351" t="s">
        <v>18537</v>
      </c>
      <c r="C746" s="1352">
        <v>15152.777777777777</v>
      </c>
      <c r="D746" s="1354">
        <f t="shared" si="16"/>
        <v>15152.777777777777</v>
      </c>
      <c r="E746" s="748"/>
    </row>
    <row r="747" spans="1:5" ht="15">
      <c r="A747" s="1362" t="s">
        <v>18538</v>
      </c>
      <c r="B747" s="1351" t="s">
        <v>18539</v>
      </c>
      <c r="C747" s="1352">
        <v>10553</v>
      </c>
      <c r="D747" s="1372" t="s">
        <v>2073</v>
      </c>
      <c r="E747" s="1355" t="s">
        <v>1443</v>
      </c>
    </row>
    <row r="748" spans="1:5">
      <c r="A748" s="1362" t="s">
        <v>18540</v>
      </c>
      <c r="B748" s="1351" t="s">
        <v>18541</v>
      </c>
      <c r="C748" s="1352">
        <v>17646.62</v>
      </c>
      <c r="D748" s="1354">
        <f t="shared" si="16"/>
        <v>17646.62</v>
      </c>
      <c r="E748" s="748"/>
    </row>
    <row r="749" spans="1:5">
      <c r="A749" s="1362" t="s">
        <v>18542</v>
      </c>
      <c r="B749" s="1351" t="s">
        <v>18543</v>
      </c>
      <c r="C749" s="1352">
        <v>17603.653846153844</v>
      </c>
      <c r="D749" s="1354">
        <f t="shared" si="16"/>
        <v>17603.653846153844</v>
      </c>
      <c r="E749" s="748"/>
    </row>
    <row r="750" spans="1:5" ht="27">
      <c r="A750" s="1362" t="s">
        <v>18544</v>
      </c>
      <c r="B750" s="1351" t="s">
        <v>18545</v>
      </c>
      <c r="C750" s="1352">
        <v>19734.87</v>
      </c>
      <c r="D750" s="1354">
        <f t="shared" si="16"/>
        <v>19734.87</v>
      </c>
      <c r="E750" s="748"/>
    </row>
    <row r="751" spans="1:5">
      <c r="A751" s="1362" t="s">
        <v>18546</v>
      </c>
      <c r="B751" s="1351" t="s">
        <v>18547</v>
      </c>
      <c r="C751" s="1352">
        <v>12046.607142857141</v>
      </c>
      <c r="D751" s="1354">
        <f t="shared" si="16"/>
        <v>12046.607142857141</v>
      </c>
      <c r="E751" s="748"/>
    </row>
    <row r="752" spans="1:5">
      <c r="A752" s="1357"/>
      <c r="B752" s="1356" t="s">
        <v>18548</v>
      </c>
      <c r="C752" s="1349"/>
      <c r="D752" s="1357"/>
      <c r="E752" s="748"/>
    </row>
    <row r="753" spans="1:5" ht="27">
      <c r="A753" s="1362" t="s">
        <v>18549</v>
      </c>
      <c r="B753" s="1351" t="s">
        <v>18550</v>
      </c>
      <c r="C753" s="1352">
        <v>62277.82</v>
      </c>
      <c r="D753" s="1354">
        <f t="shared" ref="D753:D755" si="17">C753-C753*$D$6</f>
        <v>62277.82</v>
      </c>
      <c r="E753" s="748"/>
    </row>
    <row r="754" spans="1:5" ht="27">
      <c r="A754" s="1362" t="s">
        <v>18551</v>
      </c>
      <c r="B754" s="1351" t="s">
        <v>18552</v>
      </c>
      <c r="C754" s="1352">
        <v>53594.805</v>
      </c>
      <c r="D754" s="1354">
        <f t="shared" si="17"/>
        <v>53594.805</v>
      </c>
      <c r="E754" s="748"/>
    </row>
    <row r="755" spans="1:5">
      <c r="A755" s="1362" t="s">
        <v>18553</v>
      </c>
      <c r="B755" s="1351" t="s">
        <v>18554</v>
      </c>
      <c r="C755" s="1352">
        <v>15672.249999999998</v>
      </c>
      <c r="D755" s="1354">
        <f t="shared" si="17"/>
        <v>15672.249999999998</v>
      </c>
      <c r="E755" s="748"/>
    </row>
    <row r="756" spans="1:5" ht="15">
      <c r="A756" s="1362" t="s">
        <v>18555</v>
      </c>
      <c r="B756" s="1351" t="s">
        <v>18556</v>
      </c>
      <c r="C756" s="1352">
        <v>5684</v>
      </c>
      <c r="D756" s="1372" t="s">
        <v>2073</v>
      </c>
      <c r="E756" s="1355" t="s">
        <v>1443</v>
      </c>
    </row>
    <row r="757" spans="1:5">
      <c r="A757" s="1357"/>
      <c r="B757" s="1356" t="s">
        <v>18557</v>
      </c>
      <c r="C757" s="1349"/>
      <c r="D757" s="1357"/>
      <c r="E757" s="748"/>
    </row>
    <row r="758" spans="1:5">
      <c r="A758" s="1362" t="s">
        <v>18558</v>
      </c>
      <c r="B758" s="1351" t="s">
        <v>18559</v>
      </c>
      <c r="C758" s="1352">
        <v>10698.960000000001</v>
      </c>
      <c r="D758" s="1354">
        <f t="shared" ref="D758:D759" si="18">C758-C758*$D$6</f>
        <v>10698.960000000001</v>
      </c>
      <c r="E758" s="1358" t="s">
        <v>15759</v>
      </c>
    </row>
    <row r="759" spans="1:5" ht="27">
      <c r="A759" s="1362" t="s">
        <v>18560</v>
      </c>
      <c r="B759" s="1351" t="s">
        <v>18561</v>
      </c>
      <c r="C759" s="1352">
        <v>27715</v>
      </c>
      <c r="D759" s="1354">
        <f t="shared" si="18"/>
        <v>27715</v>
      </c>
      <c r="E759" s="748"/>
    </row>
    <row r="760" spans="1:5">
      <c r="A760" s="1357"/>
      <c r="B760" s="1356" t="s">
        <v>18562</v>
      </c>
      <c r="C760" s="1349"/>
      <c r="D760" s="1357"/>
      <c r="E760" s="748"/>
    </row>
    <row r="761" spans="1:5">
      <c r="A761" s="1362" t="s">
        <v>18563</v>
      </c>
      <c r="B761" s="1351" t="s">
        <v>18564</v>
      </c>
      <c r="C761" s="1352">
        <v>1306.1594202898552</v>
      </c>
      <c r="D761" s="1354">
        <f t="shared" ref="D761:D821" si="19">C761-C761*$D$6</f>
        <v>1306.1594202898552</v>
      </c>
      <c r="E761" s="748"/>
    </row>
    <row r="762" spans="1:5">
      <c r="A762" s="1362" t="s">
        <v>18565</v>
      </c>
      <c r="B762" s="1351" t="s">
        <v>18566</v>
      </c>
      <c r="C762" s="1352">
        <v>5029.5108695652179</v>
      </c>
      <c r="D762" s="1354">
        <f t="shared" si="19"/>
        <v>5029.5108695652179</v>
      </c>
      <c r="E762" s="748"/>
    </row>
    <row r="763" spans="1:5">
      <c r="A763" s="1362" t="s">
        <v>18567</v>
      </c>
      <c r="B763" s="1351" t="s">
        <v>18568</v>
      </c>
      <c r="C763" s="1352">
        <v>25506.141304347828</v>
      </c>
      <c r="D763" s="1354">
        <f t="shared" si="19"/>
        <v>25506.141304347828</v>
      </c>
      <c r="E763" s="748"/>
    </row>
    <row r="764" spans="1:5" ht="15">
      <c r="A764" s="1362" t="s">
        <v>18569</v>
      </c>
      <c r="B764" s="1351" t="s">
        <v>18570</v>
      </c>
      <c r="C764" s="1352">
        <v>5244</v>
      </c>
      <c r="D764" s="1372" t="s">
        <v>2073</v>
      </c>
      <c r="E764" s="1355" t="s">
        <v>1443</v>
      </c>
    </row>
    <row r="765" spans="1:5">
      <c r="A765" s="1362" t="s">
        <v>18571</v>
      </c>
      <c r="B765" s="1351" t="s">
        <v>18572</v>
      </c>
      <c r="C765" s="1352">
        <v>8292.5543478260861</v>
      </c>
      <c r="D765" s="1354">
        <f t="shared" si="19"/>
        <v>8292.5543478260861</v>
      </c>
      <c r="E765" s="748"/>
    </row>
    <row r="766" spans="1:5">
      <c r="A766" s="1362" t="s">
        <v>18573</v>
      </c>
      <c r="B766" s="1351" t="s">
        <v>18574</v>
      </c>
      <c r="C766" s="1352">
        <v>5239.5990570000004</v>
      </c>
      <c r="D766" s="1354">
        <f t="shared" si="19"/>
        <v>5239.5990570000004</v>
      </c>
      <c r="E766" s="748"/>
    </row>
    <row r="767" spans="1:5" ht="27">
      <c r="A767" s="1362" t="s">
        <v>18575</v>
      </c>
      <c r="B767" s="1351" t="s">
        <v>18576</v>
      </c>
      <c r="C767" s="1352">
        <v>12640.200108480001</v>
      </c>
      <c r="D767" s="1354">
        <f t="shared" si="19"/>
        <v>12640.200108480001</v>
      </c>
      <c r="E767" s="748"/>
    </row>
    <row r="768" spans="1:5">
      <c r="A768" s="1362" t="s">
        <v>18577</v>
      </c>
      <c r="B768" s="1351" t="s">
        <v>18578</v>
      </c>
      <c r="C768" s="1352">
        <v>15651.579510000003</v>
      </c>
      <c r="D768" s="1354">
        <f t="shared" si="19"/>
        <v>15651.579510000003</v>
      </c>
      <c r="E768" s="748"/>
    </row>
    <row r="769" spans="1:5">
      <c r="A769" s="1362" t="s">
        <v>18579</v>
      </c>
      <c r="B769" s="1351" t="s">
        <v>18580</v>
      </c>
      <c r="C769" s="1352">
        <v>6231.88</v>
      </c>
      <c r="D769" s="1354">
        <f t="shared" si="19"/>
        <v>6231.88</v>
      </c>
      <c r="E769" s="1358"/>
    </row>
    <row r="770" spans="1:5">
      <c r="A770" s="1362" t="s">
        <v>18581</v>
      </c>
      <c r="B770" s="1351" t="s">
        <v>18582</v>
      </c>
      <c r="C770" s="1352">
        <v>7807.7227199999998</v>
      </c>
      <c r="D770" s="1354">
        <f t="shared" si="19"/>
        <v>7807.7227199999998</v>
      </c>
      <c r="E770" s="748"/>
    </row>
    <row r="771" spans="1:5" ht="15">
      <c r="A771" s="1362" t="s">
        <v>18583</v>
      </c>
      <c r="B771" s="1351" t="s">
        <v>18584</v>
      </c>
      <c r="C771" s="1368">
        <v>5976</v>
      </c>
      <c r="D771" s="1372" t="s">
        <v>2073</v>
      </c>
      <c r="E771" s="1355" t="s">
        <v>1443</v>
      </c>
    </row>
    <row r="772" spans="1:5">
      <c r="A772" s="1362" t="s">
        <v>18585</v>
      </c>
      <c r="B772" s="1351" t="s">
        <v>18586</v>
      </c>
      <c r="C772" s="1352">
        <v>5694.329710144928</v>
      </c>
      <c r="D772" s="1354">
        <f t="shared" si="19"/>
        <v>5694.329710144928</v>
      </c>
      <c r="E772" s="748"/>
    </row>
    <row r="773" spans="1:5">
      <c r="A773" s="1362" t="s">
        <v>18587</v>
      </c>
      <c r="B773" s="1351" t="s">
        <v>18588</v>
      </c>
      <c r="C773" s="1352">
        <v>8498.6222225520014</v>
      </c>
      <c r="D773" s="1354">
        <f t="shared" si="19"/>
        <v>8498.6222225520014</v>
      </c>
      <c r="E773" s="748"/>
    </row>
    <row r="774" spans="1:5">
      <c r="A774" s="1362" t="s">
        <v>18589</v>
      </c>
      <c r="B774" s="1351" t="s">
        <v>18590</v>
      </c>
      <c r="C774" s="1352">
        <v>8271.2580869520025</v>
      </c>
      <c r="D774" s="1354">
        <f t="shared" si="19"/>
        <v>8271.2580869520025</v>
      </c>
      <c r="E774" s="748"/>
    </row>
    <row r="775" spans="1:5">
      <c r="A775" s="1362" t="s">
        <v>18591</v>
      </c>
      <c r="B775" s="1351" t="s">
        <v>18592</v>
      </c>
      <c r="C775" s="1352">
        <v>9515.4573913043496</v>
      </c>
      <c r="D775" s="1354">
        <f t="shared" si="19"/>
        <v>9515.4573913043496</v>
      </c>
      <c r="E775" s="748"/>
    </row>
    <row r="776" spans="1:5">
      <c r="A776" s="1362" t="s">
        <v>18593</v>
      </c>
      <c r="B776" s="1351" t="s">
        <v>18594</v>
      </c>
      <c r="C776" s="1352">
        <v>2808.69</v>
      </c>
      <c r="D776" s="1354">
        <f t="shared" si="19"/>
        <v>2808.69</v>
      </c>
      <c r="E776" s="748"/>
    </row>
    <row r="777" spans="1:5" ht="15">
      <c r="A777" s="1362" t="s">
        <v>18595</v>
      </c>
      <c r="B777" s="1351" t="s">
        <v>18596</v>
      </c>
      <c r="C777" s="1352">
        <v>3915</v>
      </c>
      <c r="D777" s="1372" t="s">
        <v>2073</v>
      </c>
      <c r="E777" s="1355" t="s">
        <v>1443</v>
      </c>
    </row>
    <row r="778" spans="1:5">
      <c r="A778" s="1362" t="s">
        <v>18597</v>
      </c>
      <c r="B778" s="1351" t="s">
        <v>18598</v>
      </c>
      <c r="C778" s="1352">
        <v>3907.2370973999996</v>
      </c>
      <c r="D778" s="1354">
        <f t="shared" si="19"/>
        <v>3907.2370973999996</v>
      </c>
      <c r="E778" s="748"/>
    </row>
    <row r="779" spans="1:5">
      <c r="A779" s="1362" t="s">
        <v>18599</v>
      </c>
      <c r="B779" s="1351" t="s">
        <v>18600</v>
      </c>
      <c r="C779" s="1352">
        <v>5093.3965178987737</v>
      </c>
      <c r="D779" s="1354">
        <f t="shared" si="19"/>
        <v>5093.3965178987737</v>
      </c>
      <c r="E779" s="748"/>
    </row>
    <row r="780" spans="1:5">
      <c r="A780" s="1362" t="s">
        <v>18601</v>
      </c>
      <c r="B780" s="1351" t="s">
        <v>18602</v>
      </c>
      <c r="C780" s="1352">
        <v>1692.75</v>
      </c>
      <c r="D780" s="1354">
        <f t="shared" si="19"/>
        <v>1692.75</v>
      </c>
      <c r="E780" s="748"/>
    </row>
    <row r="781" spans="1:5" ht="15">
      <c r="A781" s="1362" t="s">
        <v>18603</v>
      </c>
      <c r="B781" s="1351" t="s">
        <v>18604</v>
      </c>
      <c r="C781" s="1352">
        <v>3094</v>
      </c>
      <c r="D781" s="1372" t="s">
        <v>2073</v>
      </c>
      <c r="E781" s="1355" t="s">
        <v>1443</v>
      </c>
    </row>
    <row r="782" spans="1:5">
      <c r="A782" s="1362" t="s">
        <v>18605</v>
      </c>
      <c r="B782" s="1351" t="s">
        <v>18606</v>
      </c>
      <c r="C782" s="1352">
        <v>13455.536956521741</v>
      </c>
      <c r="D782" s="1354">
        <f t="shared" si="19"/>
        <v>13455.536956521741</v>
      </c>
      <c r="E782" s="1358" t="s">
        <v>15759</v>
      </c>
    </row>
    <row r="783" spans="1:5">
      <c r="A783" s="1362" t="s">
        <v>18607</v>
      </c>
      <c r="B783" s="1351" t="s">
        <v>18608</v>
      </c>
      <c r="C783" s="1352">
        <v>6333.33</v>
      </c>
      <c r="D783" s="1354">
        <f t="shared" si="19"/>
        <v>6333.33</v>
      </c>
      <c r="E783" s="748"/>
    </row>
    <row r="784" spans="1:5">
      <c r="A784" s="1362" t="s">
        <v>18609</v>
      </c>
      <c r="B784" s="1351" t="s">
        <v>18610</v>
      </c>
      <c r="C784" s="1352">
        <v>9666.8647527375015</v>
      </c>
      <c r="D784" s="1354">
        <f t="shared" si="19"/>
        <v>9666.8647527375015</v>
      </c>
      <c r="E784" s="748"/>
    </row>
    <row r="785" spans="1:5">
      <c r="A785" s="1362" t="s">
        <v>18611</v>
      </c>
      <c r="B785" s="1351" t="s">
        <v>18612</v>
      </c>
      <c r="C785" s="1352">
        <v>7186.4654400000009</v>
      </c>
      <c r="D785" s="1354">
        <f t="shared" si="19"/>
        <v>7186.4654400000009</v>
      </c>
      <c r="E785" s="748"/>
    </row>
    <row r="786" spans="1:5">
      <c r="A786" s="1362" t="s">
        <v>18613</v>
      </c>
      <c r="B786" s="1351" t="s">
        <v>18614</v>
      </c>
      <c r="C786" s="1352">
        <v>5009.6956521739139</v>
      </c>
      <c r="D786" s="1354">
        <f t="shared" si="19"/>
        <v>5009.6956521739139</v>
      </c>
      <c r="E786" s="748"/>
    </row>
    <row r="787" spans="1:5">
      <c r="A787" s="1362" t="s">
        <v>18615</v>
      </c>
      <c r="B787" s="1351" t="s">
        <v>18616</v>
      </c>
      <c r="C787" s="1352">
        <v>10347.826086956522</v>
      </c>
      <c r="D787" s="1354">
        <f t="shared" si="19"/>
        <v>10347.826086956522</v>
      </c>
      <c r="E787" s="748"/>
    </row>
    <row r="788" spans="1:5" ht="27">
      <c r="A788" s="1362" t="s">
        <v>18617</v>
      </c>
      <c r="B788" s="1351" t="s">
        <v>18618</v>
      </c>
      <c r="C788" s="1352">
        <v>7425.7246376811599</v>
      </c>
      <c r="D788" s="1354">
        <f t="shared" si="19"/>
        <v>7425.7246376811599</v>
      </c>
      <c r="E788" s="748"/>
    </row>
    <row r="789" spans="1:5">
      <c r="A789" s="1362" t="s">
        <v>18619</v>
      </c>
      <c r="B789" s="1351" t="s">
        <v>18620</v>
      </c>
      <c r="C789" s="1352">
        <v>2843.7444000000005</v>
      </c>
      <c r="D789" s="1354">
        <f t="shared" si="19"/>
        <v>2843.7444000000005</v>
      </c>
      <c r="E789" s="748"/>
    </row>
    <row r="790" spans="1:5" ht="27">
      <c r="A790" s="1362" t="s">
        <v>18621</v>
      </c>
      <c r="B790" s="1351" t="s">
        <v>18622</v>
      </c>
      <c r="C790" s="1352">
        <v>22776.81</v>
      </c>
      <c r="D790" s="1354">
        <f t="shared" si="19"/>
        <v>22776.81</v>
      </c>
      <c r="E790" s="748"/>
    </row>
    <row r="791" spans="1:5">
      <c r="A791" s="1362" t="s">
        <v>18623</v>
      </c>
      <c r="B791" s="1351" t="s">
        <v>18624</v>
      </c>
      <c r="C791" s="1352">
        <v>3980.5362318840585</v>
      </c>
      <c r="D791" s="1354">
        <f t="shared" si="19"/>
        <v>3980.5362318840585</v>
      </c>
      <c r="E791" s="748"/>
    </row>
    <row r="792" spans="1:5" ht="15">
      <c r="A792" s="1362" t="s">
        <v>18625</v>
      </c>
      <c r="B792" s="1351" t="s">
        <v>18626</v>
      </c>
      <c r="C792" s="1352">
        <v>5909</v>
      </c>
      <c r="D792" s="1372" t="s">
        <v>2073</v>
      </c>
      <c r="E792" s="1355" t="s">
        <v>1443</v>
      </c>
    </row>
    <row r="793" spans="1:5">
      <c r="A793" s="1357"/>
      <c r="B793" s="1356" t="s">
        <v>18627</v>
      </c>
      <c r="C793" s="1349"/>
      <c r="D793" s="1357"/>
      <c r="E793" s="748"/>
    </row>
    <row r="794" spans="1:5">
      <c r="A794" s="1362" t="s">
        <v>18628</v>
      </c>
      <c r="B794" s="1351" t="s">
        <v>18629</v>
      </c>
      <c r="C794" s="1352">
        <v>2347.1983920000002</v>
      </c>
      <c r="D794" s="1354">
        <f t="shared" si="19"/>
        <v>2347.1983920000002</v>
      </c>
      <c r="E794" s="748"/>
    </row>
    <row r="795" spans="1:5">
      <c r="A795" s="1362" t="s">
        <v>18630</v>
      </c>
      <c r="B795" s="1351" t="s">
        <v>18631</v>
      </c>
      <c r="C795" s="1352">
        <v>5850.72</v>
      </c>
      <c r="D795" s="1354">
        <f t="shared" si="19"/>
        <v>5850.72</v>
      </c>
      <c r="E795" s="748"/>
    </row>
    <row r="796" spans="1:5">
      <c r="A796" s="1362" t="s">
        <v>18632</v>
      </c>
      <c r="B796" s="1351" t="s">
        <v>18633</v>
      </c>
      <c r="C796" s="1352">
        <v>9696.6930059999995</v>
      </c>
      <c r="D796" s="1354">
        <f t="shared" si="19"/>
        <v>9696.6930059999995</v>
      </c>
      <c r="E796" s="748"/>
    </row>
    <row r="797" spans="1:5">
      <c r="A797" s="1362" t="s">
        <v>18634</v>
      </c>
      <c r="B797" s="1351" t="s">
        <v>18635</v>
      </c>
      <c r="C797" s="1352">
        <v>11430.43</v>
      </c>
      <c r="D797" s="1354">
        <f t="shared" si="19"/>
        <v>11430.43</v>
      </c>
      <c r="E797" s="748"/>
    </row>
    <row r="798" spans="1:5">
      <c r="A798" s="1362" t="s">
        <v>18636</v>
      </c>
      <c r="B798" s="1351" t="s">
        <v>18637</v>
      </c>
      <c r="C798" s="1352">
        <v>4695.652173913044</v>
      </c>
      <c r="D798" s="1354">
        <f t="shared" si="19"/>
        <v>4695.652173913044</v>
      </c>
      <c r="E798" s="748"/>
    </row>
    <row r="799" spans="1:5">
      <c r="A799" s="1362" t="s">
        <v>18638</v>
      </c>
      <c r="B799" s="1351" t="s">
        <v>18639</v>
      </c>
      <c r="C799" s="1352">
        <v>5803.695652173913</v>
      </c>
      <c r="D799" s="1354">
        <f t="shared" si="19"/>
        <v>5803.695652173913</v>
      </c>
      <c r="E799" s="748"/>
    </row>
    <row r="800" spans="1:5">
      <c r="A800" s="1357"/>
      <c r="B800" s="1356" t="s">
        <v>18640</v>
      </c>
      <c r="C800" s="1349"/>
      <c r="D800" s="1357"/>
      <c r="E800" s="748"/>
    </row>
    <row r="801" spans="1:5" ht="27">
      <c r="A801" s="1362" t="s">
        <v>18641</v>
      </c>
      <c r="B801" s="1351" t="s">
        <v>18642</v>
      </c>
      <c r="C801" s="1352">
        <v>9112.7717391304359</v>
      </c>
      <c r="D801" s="1354">
        <f t="shared" si="19"/>
        <v>9112.7717391304359</v>
      </c>
      <c r="E801" s="748"/>
    </row>
    <row r="802" spans="1:5">
      <c r="A802" s="1357"/>
      <c r="B802" s="1356" t="s">
        <v>18643</v>
      </c>
      <c r="C802" s="1349"/>
      <c r="D802" s="1357"/>
      <c r="E802" s="748"/>
    </row>
    <row r="803" spans="1:5" ht="27">
      <c r="A803" s="1362" t="s">
        <v>18644</v>
      </c>
      <c r="B803" s="1351" t="s">
        <v>18645</v>
      </c>
      <c r="C803" s="1352">
        <v>29950.90476190476</v>
      </c>
      <c r="D803" s="1354">
        <f t="shared" si="19"/>
        <v>29950.90476190476</v>
      </c>
      <c r="E803" s="748"/>
    </row>
    <row r="804" spans="1:5" ht="27">
      <c r="A804" s="1362" t="s">
        <v>18646</v>
      </c>
      <c r="B804" s="1351" t="s">
        <v>18647</v>
      </c>
      <c r="C804" s="1352">
        <v>25809</v>
      </c>
      <c r="D804" s="1372" t="s">
        <v>2073</v>
      </c>
      <c r="E804" s="1355" t="s">
        <v>1443</v>
      </c>
    </row>
    <row r="805" spans="1:5">
      <c r="A805" s="1362" t="s">
        <v>18648</v>
      </c>
      <c r="B805" s="1351" t="s">
        <v>18649</v>
      </c>
      <c r="C805" s="1352">
        <v>44216.276903470003</v>
      </c>
      <c r="D805" s="1354">
        <f t="shared" si="19"/>
        <v>44216.276903470003</v>
      </c>
      <c r="E805" s="748"/>
    </row>
    <row r="806" spans="1:5">
      <c r="A806" s="1362" t="s">
        <v>18650</v>
      </c>
      <c r="B806" s="1351" t="s">
        <v>18651</v>
      </c>
      <c r="C806" s="1352">
        <v>72094.797611760034</v>
      </c>
      <c r="D806" s="1354">
        <f t="shared" si="19"/>
        <v>72094.797611760034</v>
      </c>
      <c r="E806" s="748"/>
    </row>
    <row r="807" spans="1:5">
      <c r="A807" s="1362" t="s">
        <v>18652</v>
      </c>
      <c r="B807" s="1351" t="s">
        <v>18653</v>
      </c>
      <c r="C807" s="1352">
        <v>37871.637439999999</v>
      </c>
      <c r="D807" s="1354">
        <f t="shared" si="19"/>
        <v>37871.637439999999</v>
      </c>
      <c r="E807" s="748"/>
    </row>
    <row r="808" spans="1:5">
      <c r="A808" s="1362" t="s">
        <v>18654</v>
      </c>
      <c r="B808" s="1351" t="s">
        <v>18655</v>
      </c>
      <c r="C808" s="1352">
        <v>50643.957000000002</v>
      </c>
      <c r="D808" s="1354">
        <f t="shared" si="19"/>
        <v>50643.957000000002</v>
      </c>
      <c r="E808" s="748"/>
    </row>
    <row r="809" spans="1:5" ht="27">
      <c r="A809" s="1362" t="s">
        <v>18656</v>
      </c>
      <c r="B809" s="1351" t="s">
        <v>18657</v>
      </c>
      <c r="C809" s="1352">
        <v>47760.367276755002</v>
      </c>
      <c r="D809" s="1354">
        <f t="shared" si="19"/>
        <v>47760.367276755002</v>
      </c>
      <c r="E809" s="748"/>
    </row>
    <row r="810" spans="1:5">
      <c r="A810" s="1357"/>
      <c r="B810" s="1356" t="s">
        <v>18658</v>
      </c>
      <c r="C810" s="1349"/>
      <c r="D810" s="1357"/>
      <c r="E810" s="748"/>
    </row>
    <row r="811" spans="1:5">
      <c r="A811" s="1362" t="s">
        <v>3254</v>
      </c>
      <c r="B811" s="1351" t="s">
        <v>18659</v>
      </c>
      <c r="C811" s="1352">
        <v>30063.492063492064</v>
      </c>
      <c r="D811" s="1354">
        <f t="shared" si="19"/>
        <v>30063.492063492064</v>
      </c>
      <c r="E811" s="748"/>
    </row>
    <row r="812" spans="1:5" ht="27">
      <c r="A812" s="1362" t="s">
        <v>18660</v>
      </c>
      <c r="B812" s="1351" t="s">
        <v>18661</v>
      </c>
      <c r="C812" s="1352">
        <v>13824.615384615385</v>
      </c>
      <c r="D812" s="1354">
        <f t="shared" si="19"/>
        <v>13824.615384615385</v>
      </c>
      <c r="E812" s="748"/>
    </row>
    <row r="813" spans="1:5" ht="27">
      <c r="A813" s="1362" t="s">
        <v>18662</v>
      </c>
      <c r="B813" s="1351" t="s">
        <v>18663</v>
      </c>
      <c r="C813" s="1352">
        <v>23249</v>
      </c>
      <c r="D813" s="1353" t="s">
        <v>2073</v>
      </c>
      <c r="E813" s="1355" t="s">
        <v>1443</v>
      </c>
    </row>
    <row r="814" spans="1:5" ht="15">
      <c r="A814" s="1362" t="s">
        <v>18664</v>
      </c>
      <c r="B814" s="1351" t="s">
        <v>18665</v>
      </c>
      <c r="C814" s="1352">
        <v>13305</v>
      </c>
      <c r="D814" s="1353" t="s">
        <v>2073</v>
      </c>
      <c r="E814" s="1355" t="s">
        <v>1443</v>
      </c>
    </row>
    <row r="815" spans="1:5">
      <c r="A815" s="1362" t="s">
        <v>18666</v>
      </c>
      <c r="B815" s="1351" t="s">
        <v>18667</v>
      </c>
      <c r="C815" s="1352">
        <v>14776.80006768</v>
      </c>
      <c r="D815" s="1354">
        <f t="shared" si="19"/>
        <v>14776.80006768</v>
      </c>
      <c r="E815" s="748"/>
    </row>
    <row r="816" spans="1:5" ht="27">
      <c r="A816" s="1362" t="s">
        <v>18668</v>
      </c>
      <c r="B816" s="1351" t="s">
        <v>18669</v>
      </c>
      <c r="C816" s="1352">
        <v>31600.500271199999</v>
      </c>
      <c r="D816" s="1354">
        <f t="shared" si="19"/>
        <v>31600.500271199999</v>
      </c>
      <c r="E816" s="748"/>
    </row>
    <row r="817" spans="1:5">
      <c r="A817" s="1357"/>
      <c r="B817" s="1356" t="s">
        <v>18670</v>
      </c>
      <c r="C817" s="1349"/>
      <c r="D817" s="1357"/>
      <c r="E817" s="748"/>
    </row>
    <row r="818" spans="1:5">
      <c r="A818" s="1362" t="s">
        <v>18671</v>
      </c>
      <c r="B818" s="1351" t="s">
        <v>18672</v>
      </c>
      <c r="C818" s="1352">
        <v>42252.977210639991</v>
      </c>
      <c r="D818" s="1354">
        <f t="shared" si="19"/>
        <v>42252.977210639991</v>
      </c>
      <c r="E818" s="748"/>
    </row>
    <row r="819" spans="1:5">
      <c r="A819" s="1362" t="s">
        <v>18673</v>
      </c>
      <c r="B819" s="1351" t="s">
        <v>18674</v>
      </c>
      <c r="C819" s="1352">
        <v>42252.242063492064</v>
      </c>
      <c r="D819" s="1354">
        <f t="shared" si="19"/>
        <v>42252.242063492064</v>
      </c>
      <c r="E819" s="748"/>
    </row>
    <row r="820" spans="1:5">
      <c r="A820" s="1362" t="s">
        <v>18675</v>
      </c>
      <c r="B820" s="1351" t="s">
        <v>18676</v>
      </c>
      <c r="C820" s="1352">
        <v>43304.283333333333</v>
      </c>
      <c r="D820" s="1354">
        <f t="shared" si="19"/>
        <v>43304.283333333333</v>
      </c>
      <c r="E820" s="1358" t="s">
        <v>15759</v>
      </c>
    </row>
    <row r="821" spans="1:5">
      <c r="A821" s="1362" t="s">
        <v>18677</v>
      </c>
      <c r="B821" s="1351" t="s">
        <v>18678</v>
      </c>
      <c r="C821" s="1352">
        <v>71412.7</v>
      </c>
      <c r="D821" s="1354">
        <f t="shared" si="19"/>
        <v>71412.7</v>
      </c>
      <c r="E821" s="748"/>
    </row>
    <row r="822" spans="1:5">
      <c r="A822" s="1357"/>
      <c r="B822" s="1356" t="s">
        <v>18679</v>
      </c>
      <c r="C822" s="1349"/>
      <c r="D822" s="1357"/>
      <c r="E822" s="748"/>
    </row>
    <row r="823" spans="1:5">
      <c r="A823" s="1362" t="s">
        <v>18680</v>
      </c>
      <c r="B823" s="1351" t="s">
        <v>18681</v>
      </c>
      <c r="C823" s="1352">
        <v>5567.7971014492759</v>
      </c>
      <c r="D823" s="1354">
        <f t="shared" ref="D823:D888" si="20">C823-C823*$D$6</f>
        <v>5567.7971014492759</v>
      </c>
      <c r="E823" s="748"/>
    </row>
    <row r="824" spans="1:5">
      <c r="A824" s="1362" t="s">
        <v>18682</v>
      </c>
      <c r="B824" s="1351" t="s">
        <v>18683</v>
      </c>
      <c r="C824" s="1352">
        <v>2659.73</v>
      </c>
      <c r="D824" s="1354">
        <f t="shared" si="20"/>
        <v>2659.73</v>
      </c>
      <c r="E824" s="748"/>
    </row>
    <row r="825" spans="1:5">
      <c r="A825" s="1362" t="s">
        <v>18684</v>
      </c>
      <c r="B825" s="1351" t="s">
        <v>18685</v>
      </c>
      <c r="C825" s="1352">
        <v>13308.99</v>
      </c>
      <c r="D825" s="1354">
        <f t="shared" si="20"/>
        <v>13308.99</v>
      </c>
      <c r="E825" s="748"/>
    </row>
    <row r="826" spans="1:5">
      <c r="A826" s="1362" t="s">
        <v>18686</v>
      </c>
      <c r="B826" s="1351" t="s">
        <v>18687</v>
      </c>
      <c r="C826" s="1352">
        <v>32048.163840000001</v>
      </c>
      <c r="D826" s="1354">
        <f t="shared" si="20"/>
        <v>32048.163840000001</v>
      </c>
      <c r="E826" s="748"/>
    </row>
    <row r="827" spans="1:5">
      <c r="A827" s="1362" t="s">
        <v>18688</v>
      </c>
      <c r="B827" s="1351" t="s">
        <v>18689</v>
      </c>
      <c r="C827" s="1352">
        <v>39213.750000000007</v>
      </c>
      <c r="D827" s="1354">
        <f t="shared" si="20"/>
        <v>39213.750000000007</v>
      </c>
      <c r="E827" s="748"/>
    </row>
    <row r="828" spans="1:5">
      <c r="A828" s="1362" t="s">
        <v>18690</v>
      </c>
      <c r="B828" s="1351" t="s">
        <v>18691</v>
      </c>
      <c r="C828" s="1352">
        <v>13595.650746268657</v>
      </c>
      <c r="D828" s="1354">
        <f t="shared" si="20"/>
        <v>13595.650746268657</v>
      </c>
      <c r="E828" s="1358" t="s">
        <v>15759</v>
      </c>
    </row>
    <row r="829" spans="1:5" ht="27">
      <c r="A829" s="1362" t="s">
        <v>18692</v>
      </c>
      <c r="B829" s="1351" t="s">
        <v>18693</v>
      </c>
      <c r="C829" s="1352">
        <v>47523.809523809527</v>
      </c>
      <c r="D829" s="1354">
        <f t="shared" si="20"/>
        <v>47523.809523809527</v>
      </c>
      <c r="E829" s="748"/>
    </row>
    <row r="830" spans="1:5" ht="27">
      <c r="A830" s="1362" t="s">
        <v>18694</v>
      </c>
      <c r="B830" s="1351" t="s">
        <v>18695</v>
      </c>
      <c r="C830" s="1352">
        <v>19384.615384615383</v>
      </c>
      <c r="D830" s="1354">
        <f t="shared" si="20"/>
        <v>19384.615384615383</v>
      </c>
      <c r="E830" s="748"/>
    </row>
    <row r="831" spans="1:5" ht="27">
      <c r="A831" s="1362" t="s">
        <v>18696</v>
      </c>
      <c r="B831" s="1351" t="s">
        <v>18697</v>
      </c>
      <c r="C831" s="1352">
        <v>11616.957679040002</v>
      </c>
      <c r="D831" s="1354">
        <f t="shared" si="20"/>
        <v>11616.957679040002</v>
      </c>
      <c r="E831" s="748"/>
    </row>
    <row r="832" spans="1:5" ht="27">
      <c r="A832" s="1362" t="s">
        <v>18698</v>
      </c>
      <c r="B832" s="1351" t="s">
        <v>18699</v>
      </c>
      <c r="C832" s="1352">
        <v>28159.420289855076</v>
      </c>
      <c r="D832" s="1354">
        <f t="shared" si="20"/>
        <v>28159.420289855076</v>
      </c>
      <c r="E832" s="748"/>
    </row>
    <row r="833" spans="1:5">
      <c r="A833" s="1362" t="s">
        <v>18700</v>
      </c>
      <c r="B833" s="1351" t="s">
        <v>18701</v>
      </c>
      <c r="C833" s="1352">
        <v>7142.8934860500012</v>
      </c>
      <c r="D833" s="1354">
        <f t="shared" si="20"/>
        <v>7142.8934860500012</v>
      </c>
      <c r="E833" s="748"/>
    </row>
    <row r="834" spans="1:5">
      <c r="A834" s="1362" t="s">
        <v>18702</v>
      </c>
      <c r="B834" s="1351" t="s">
        <v>18703</v>
      </c>
      <c r="C834" s="1352">
        <v>5448.9567164179107</v>
      </c>
      <c r="D834" s="1354">
        <f t="shared" si="20"/>
        <v>5448.9567164179107</v>
      </c>
      <c r="E834" s="1358" t="s">
        <v>15759</v>
      </c>
    </row>
    <row r="835" spans="1:5">
      <c r="A835" s="1362" t="s">
        <v>18704</v>
      </c>
      <c r="B835" s="1351" t="s">
        <v>18705</v>
      </c>
      <c r="C835" s="1352">
        <v>2746.21</v>
      </c>
      <c r="D835" s="1354">
        <f t="shared" si="20"/>
        <v>2746.21</v>
      </c>
      <c r="E835" s="748"/>
    </row>
    <row r="836" spans="1:5">
      <c r="A836" s="1362" t="s">
        <v>18706</v>
      </c>
      <c r="B836" s="1351" t="s">
        <v>18707</v>
      </c>
      <c r="C836" s="1352">
        <v>1794.8270211200002</v>
      </c>
      <c r="D836" s="1354">
        <f t="shared" si="20"/>
        <v>1794.8270211200002</v>
      </c>
      <c r="E836" s="748"/>
    </row>
    <row r="837" spans="1:5">
      <c r="A837" s="1362" t="s">
        <v>18708</v>
      </c>
      <c r="B837" s="1351" t="s">
        <v>18709</v>
      </c>
      <c r="C837" s="1352">
        <v>1916.92</v>
      </c>
      <c r="D837" s="1354">
        <f t="shared" si="20"/>
        <v>1916.92</v>
      </c>
      <c r="E837" s="1358" t="s">
        <v>15759</v>
      </c>
    </row>
    <row r="838" spans="1:5">
      <c r="A838" s="1362" t="s">
        <v>18710</v>
      </c>
      <c r="B838" s="1351" t="s">
        <v>18711</v>
      </c>
      <c r="C838" s="1352">
        <v>26061.538461538461</v>
      </c>
      <c r="D838" s="1354">
        <f t="shared" si="20"/>
        <v>26061.538461538461</v>
      </c>
      <c r="E838" s="748"/>
    </row>
    <row r="839" spans="1:5">
      <c r="A839" s="1362" t="s">
        <v>18712</v>
      </c>
      <c r="B839" s="1351" t="s">
        <v>18713</v>
      </c>
      <c r="C839" s="1352">
        <v>8360.7360000000008</v>
      </c>
      <c r="D839" s="1354">
        <f t="shared" si="20"/>
        <v>8360.7360000000008</v>
      </c>
      <c r="E839" s="748"/>
    </row>
    <row r="840" spans="1:5">
      <c r="A840" s="1362" t="s">
        <v>18714</v>
      </c>
      <c r="B840" s="1351" t="s">
        <v>18715</v>
      </c>
      <c r="C840" s="1352">
        <v>988.87826099999995</v>
      </c>
      <c r="D840" s="1354">
        <f t="shared" si="20"/>
        <v>988.87826099999995</v>
      </c>
      <c r="E840" s="748"/>
    </row>
    <row r="841" spans="1:5">
      <c r="A841" s="1362" t="s">
        <v>18716</v>
      </c>
      <c r="B841" s="1351" t="s">
        <v>18717</v>
      </c>
      <c r="C841" s="1352">
        <v>923.8</v>
      </c>
      <c r="D841" s="1354">
        <f t="shared" si="20"/>
        <v>923.8</v>
      </c>
      <c r="E841" s="748"/>
    </row>
    <row r="842" spans="1:5">
      <c r="A842" s="1362" t="s">
        <v>18718</v>
      </c>
      <c r="B842" s="1351" t="s">
        <v>18719</v>
      </c>
      <c r="C842" s="1352">
        <v>1200</v>
      </c>
      <c r="D842" s="1354">
        <f t="shared" si="20"/>
        <v>1200</v>
      </c>
      <c r="E842" s="748"/>
    </row>
    <row r="843" spans="1:5">
      <c r="A843" s="1362" t="s">
        <v>18720</v>
      </c>
      <c r="B843" s="1351" t="s">
        <v>18721</v>
      </c>
      <c r="C843" s="1352">
        <v>3615.6178799999998</v>
      </c>
      <c r="D843" s="1354">
        <f t="shared" si="20"/>
        <v>3615.6178799999998</v>
      </c>
      <c r="E843" s="748"/>
    </row>
    <row r="844" spans="1:5">
      <c r="A844" s="1362" t="s">
        <v>18722</v>
      </c>
      <c r="B844" s="1351" t="s">
        <v>18723</v>
      </c>
      <c r="C844" s="1352">
        <v>1696.8964084127997</v>
      </c>
      <c r="D844" s="1354">
        <f t="shared" si="20"/>
        <v>1696.8964084127997</v>
      </c>
      <c r="E844" s="748"/>
    </row>
    <row r="845" spans="1:5" ht="27">
      <c r="A845" s="1362" t="s">
        <v>18724</v>
      </c>
      <c r="B845" s="1351" t="s">
        <v>18725</v>
      </c>
      <c r="C845" s="1352">
        <v>8073.3942028985512</v>
      </c>
      <c r="D845" s="1354">
        <f t="shared" si="20"/>
        <v>8073.3942028985512</v>
      </c>
      <c r="E845" s="1358" t="s">
        <v>15759</v>
      </c>
    </row>
    <row r="846" spans="1:5" ht="27">
      <c r="A846" s="1362" t="s">
        <v>18726</v>
      </c>
      <c r="B846" s="1351" t="s">
        <v>18727</v>
      </c>
      <c r="C846" s="1352">
        <v>20539.682539682541</v>
      </c>
      <c r="D846" s="1354">
        <f t="shared" si="20"/>
        <v>20539.682539682541</v>
      </c>
      <c r="E846" s="748"/>
    </row>
    <row r="847" spans="1:5" ht="27">
      <c r="A847" s="1362" t="s">
        <v>18728</v>
      </c>
      <c r="B847" s="1351" t="s">
        <v>18729</v>
      </c>
      <c r="C847" s="1352">
        <v>28957.442975999998</v>
      </c>
      <c r="D847" s="1354">
        <f t="shared" si="20"/>
        <v>28957.442975999998</v>
      </c>
      <c r="E847" s="748"/>
    </row>
    <row r="848" spans="1:5">
      <c r="A848" s="1362" t="s">
        <v>18730</v>
      </c>
      <c r="B848" s="1351" t="s">
        <v>18731</v>
      </c>
      <c r="C848" s="1352">
        <v>33348.738408370009</v>
      </c>
      <c r="D848" s="1354">
        <f t="shared" si="20"/>
        <v>33348.738408370009</v>
      </c>
      <c r="E848" s="748"/>
    </row>
    <row r="849" spans="1:5">
      <c r="A849" s="1362" t="s">
        <v>18732</v>
      </c>
      <c r="B849" s="1351" t="s">
        <v>18733</v>
      </c>
      <c r="C849" s="1352">
        <v>2671.0869565217395</v>
      </c>
      <c r="D849" s="1354">
        <f t="shared" si="20"/>
        <v>2671.0869565217395</v>
      </c>
      <c r="E849" s="748"/>
    </row>
    <row r="850" spans="1:5">
      <c r="A850" s="1362" t="s">
        <v>18734</v>
      </c>
      <c r="B850" s="1351" t="s">
        <v>18735</v>
      </c>
      <c r="C850" s="1352">
        <v>16053.789999999999</v>
      </c>
      <c r="D850" s="1354">
        <f t="shared" si="20"/>
        <v>16053.789999999999</v>
      </c>
      <c r="E850" s="748"/>
    </row>
    <row r="851" spans="1:5">
      <c r="A851" s="1362" t="s">
        <v>18736</v>
      </c>
      <c r="B851" s="1351" t="s">
        <v>18737</v>
      </c>
      <c r="C851" s="1352">
        <v>9910.1953282499999</v>
      </c>
      <c r="D851" s="1354">
        <f t="shared" si="20"/>
        <v>9910.1953282499999</v>
      </c>
      <c r="E851" s="748"/>
    </row>
    <row r="852" spans="1:5" ht="27">
      <c r="A852" s="1362" t="s">
        <v>18738</v>
      </c>
      <c r="B852" s="1351" t="s">
        <v>18739</v>
      </c>
      <c r="C852" s="1352">
        <v>8212.5171609600002</v>
      </c>
      <c r="D852" s="1354">
        <f t="shared" si="20"/>
        <v>8212.5171609600002</v>
      </c>
      <c r="E852" s="748"/>
    </row>
    <row r="853" spans="1:5">
      <c r="A853" s="1357"/>
      <c r="B853" s="1356" t="s">
        <v>18740</v>
      </c>
      <c r="C853" s="1349"/>
      <c r="D853" s="1357"/>
      <c r="E853" s="748"/>
    </row>
    <row r="854" spans="1:5" ht="27">
      <c r="A854" s="1362" t="s">
        <v>18741</v>
      </c>
      <c r="B854" s="1351" t="s">
        <v>18742</v>
      </c>
      <c r="C854" s="1352">
        <v>6940</v>
      </c>
      <c r="D854" s="1372" t="s">
        <v>2073</v>
      </c>
    </row>
    <row r="855" spans="1:5" ht="15">
      <c r="A855" s="1362" t="s">
        <v>18743</v>
      </c>
      <c r="B855" s="1351" t="s">
        <v>18744</v>
      </c>
      <c r="C855" s="1352">
        <v>6242</v>
      </c>
      <c r="D855" s="1372" t="s">
        <v>2073</v>
      </c>
      <c r="E855" s="1358" t="s">
        <v>15759</v>
      </c>
    </row>
    <row r="856" spans="1:5">
      <c r="A856" s="1362" t="s">
        <v>18745</v>
      </c>
      <c r="B856" s="1351" t="s">
        <v>18746</v>
      </c>
      <c r="C856" s="1352">
        <v>10757.573731343284</v>
      </c>
      <c r="D856" s="1354">
        <f t="shared" si="20"/>
        <v>10757.573731343284</v>
      </c>
      <c r="E856" s="748"/>
    </row>
    <row r="857" spans="1:5">
      <c r="A857" s="1362" t="s">
        <v>18747</v>
      </c>
      <c r="B857" s="1351" t="s">
        <v>18748</v>
      </c>
      <c r="C857" s="1352">
        <v>11029.544181600004</v>
      </c>
      <c r="D857" s="1354">
        <f t="shared" si="20"/>
        <v>11029.544181600004</v>
      </c>
      <c r="E857" s="748"/>
    </row>
    <row r="858" spans="1:5" ht="27">
      <c r="A858" s="1362" t="s">
        <v>18749</v>
      </c>
      <c r="B858" s="1351" t="s">
        <v>18750</v>
      </c>
      <c r="C858" s="1352">
        <v>18476.082089552241</v>
      </c>
      <c r="D858" s="1354">
        <f t="shared" si="20"/>
        <v>18476.082089552241</v>
      </c>
      <c r="E858" s="748"/>
    </row>
    <row r="859" spans="1:5">
      <c r="A859" s="1362" t="s">
        <v>18751</v>
      </c>
      <c r="B859" s="1351" t="s">
        <v>18752</v>
      </c>
      <c r="C859" s="1352">
        <v>9626.8656716417918</v>
      </c>
      <c r="D859" s="1354">
        <f t="shared" si="20"/>
        <v>9626.8656716417918</v>
      </c>
      <c r="E859" s="748"/>
    </row>
    <row r="860" spans="1:5" ht="27">
      <c r="A860" s="1362" t="s">
        <v>18753</v>
      </c>
      <c r="B860" s="1351" t="s">
        <v>18754</v>
      </c>
      <c r="C860" s="1352">
        <v>17542.910447761195</v>
      </c>
      <c r="D860" s="1354">
        <f t="shared" si="20"/>
        <v>17542.910447761195</v>
      </c>
      <c r="E860" s="748"/>
    </row>
    <row r="861" spans="1:5" ht="27">
      <c r="A861" s="1362" t="s">
        <v>18755</v>
      </c>
      <c r="B861" s="1351" t="s">
        <v>18756</v>
      </c>
      <c r="C861" s="1352">
        <v>40208.955223880599</v>
      </c>
      <c r="D861" s="1354">
        <f t="shared" si="20"/>
        <v>40208.955223880599</v>
      </c>
      <c r="E861" s="748"/>
    </row>
    <row r="862" spans="1:5" ht="27">
      <c r="A862" s="1362" t="s">
        <v>18757</v>
      </c>
      <c r="B862" s="1351" t="s">
        <v>18758</v>
      </c>
      <c r="C862" s="1352">
        <v>21715.429104477615</v>
      </c>
      <c r="D862" s="1354">
        <f t="shared" si="20"/>
        <v>21715.429104477615</v>
      </c>
      <c r="E862" s="748"/>
    </row>
    <row r="863" spans="1:5" ht="27">
      <c r="A863" s="1362" t="s">
        <v>18759</v>
      </c>
      <c r="B863" s="1351" t="s">
        <v>18760</v>
      </c>
      <c r="C863" s="1352">
        <v>13440</v>
      </c>
      <c r="D863" s="1372" t="s">
        <v>2073</v>
      </c>
    </row>
    <row r="864" spans="1:5">
      <c r="A864" s="1362" t="s">
        <v>18761</v>
      </c>
      <c r="B864" s="1351" t="s">
        <v>18762</v>
      </c>
      <c r="C864" s="1352">
        <v>10325.977214961342</v>
      </c>
      <c r="D864" s="1354">
        <f t="shared" si="20"/>
        <v>10325.977214961342</v>
      </c>
      <c r="E864" s="1358" t="s">
        <v>15759</v>
      </c>
    </row>
    <row r="865" spans="1:5" ht="27">
      <c r="A865" s="1362" t="s">
        <v>18763</v>
      </c>
      <c r="B865" s="1351" t="s">
        <v>18764</v>
      </c>
      <c r="C865" s="1352">
        <v>23189.55</v>
      </c>
      <c r="D865" s="1354">
        <f t="shared" si="20"/>
        <v>23189.55</v>
      </c>
      <c r="E865" s="748"/>
    </row>
    <row r="866" spans="1:5">
      <c r="A866" s="1362" t="s">
        <v>18765</v>
      </c>
      <c r="B866" s="1351" t="s">
        <v>18766</v>
      </c>
      <c r="C866" s="1352">
        <v>10093.499876134505</v>
      </c>
      <c r="D866" s="1354">
        <f t="shared" si="20"/>
        <v>10093.499876134505</v>
      </c>
      <c r="E866" s="748"/>
    </row>
    <row r="867" spans="1:5">
      <c r="A867" s="1362" t="s">
        <v>18767</v>
      </c>
      <c r="B867" s="1351" t="s">
        <v>18768</v>
      </c>
      <c r="C867" s="1352">
        <v>16904.751432800003</v>
      </c>
      <c r="D867" s="1354">
        <f t="shared" si="20"/>
        <v>16904.751432800003</v>
      </c>
      <c r="E867" s="748"/>
    </row>
    <row r="868" spans="1:5">
      <c r="A868" s="1362" t="s">
        <v>18769</v>
      </c>
      <c r="B868" s="1351" t="s">
        <v>18770</v>
      </c>
      <c r="C868" s="1352">
        <v>15684.734605320002</v>
      </c>
      <c r="D868" s="1354">
        <f t="shared" si="20"/>
        <v>15684.734605320002</v>
      </c>
      <c r="E868" s="748"/>
    </row>
    <row r="869" spans="1:5" ht="15">
      <c r="A869" s="1362" t="s">
        <v>18771</v>
      </c>
      <c r="B869" s="1351" t="s">
        <v>18772</v>
      </c>
      <c r="C869" s="1352">
        <v>9708</v>
      </c>
      <c r="D869" s="1372" t="s">
        <v>2073</v>
      </c>
      <c r="E869" s="1355" t="s">
        <v>1443</v>
      </c>
    </row>
    <row r="870" spans="1:5" ht="27">
      <c r="A870" s="1362" t="s">
        <v>18773</v>
      </c>
      <c r="B870" s="1351" t="s">
        <v>18774</v>
      </c>
      <c r="C870" s="1352">
        <v>12816.492537313436</v>
      </c>
      <c r="D870" s="1354">
        <f t="shared" si="20"/>
        <v>12816.492537313436</v>
      </c>
      <c r="E870" s="748"/>
    </row>
    <row r="871" spans="1:5" ht="15">
      <c r="A871" s="1362" t="s">
        <v>18775</v>
      </c>
      <c r="B871" s="1351" t="s">
        <v>18776</v>
      </c>
      <c r="C871" s="1352">
        <v>11358</v>
      </c>
      <c r="D871" s="1372" t="s">
        <v>2073</v>
      </c>
      <c r="E871" s="1355" t="s">
        <v>1443</v>
      </c>
    </row>
    <row r="872" spans="1:5" ht="27">
      <c r="A872" s="1362" t="s">
        <v>18777</v>
      </c>
      <c r="B872" s="1351" t="s">
        <v>18778</v>
      </c>
      <c r="C872" s="1352">
        <v>44885.876865671649</v>
      </c>
      <c r="D872" s="1354">
        <f t="shared" si="20"/>
        <v>44885.876865671649</v>
      </c>
      <c r="E872" s="748"/>
    </row>
    <row r="873" spans="1:5" ht="27">
      <c r="A873" s="1362" t="s">
        <v>18779</v>
      </c>
      <c r="B873" s="1351" t="s">
        <v>18780</v>
      </c>
      <c r="C873" s="1352">
        <v>17291.044776119405</v>
      </c>
      <c r="D873" s="1354">
        <f t="shared" si="20"/>
        <v>17291.044776119405</v>
      </c>
      <c r="E873" s="748"/>
    </row>
    <row r="874" spans="1:5" ht="27">
      <c r="A874" s="1362" t="s">
        <v>18781</v>
      </c>
      <c r="B874" s="1351" t="s">
        <v>18782</v>
      </c>
      <c r="C874" s="1352">
        <v>64155</v>
      </c>
      <c r="D874" s="1354">
        <f t="shared" si="20"/>
        <v>64155</v>
      </c>
      <c r="E874" s="748"/>
    </row>
    <row r="875" spans="1:5">
      <c r="A875" s="1362" t="s">
        <v>18783</v>
      </c>
      <c r="B875" s="1351" t="s">
        <v>18784</v>
      </c>
      <c r="C875" s="1352">
        <v>41957.031439260005</v>
      </c>
      <c r="D875" s="1354">
        <f t="shared" si="20"/>
        <v>41957.031439260005</v>
      </c>
      <c r="E875" s="748"/>
    </row>
    <row r="876" spans="1:5">
      <c r="A876" s="1362" t="s">
        <v>18785</v>
      </c>
      <c r="B876" s="1351" t="s">
        <v>18786</v>
      </c>
      <c r="C876" s="1352">
        <v>41477.319909009602</v>
      </c>
      <c r="D876" s="1354">
        <f t="shared" si="20"/>
        <v>41477.319909009602</v>
      </c>
      <c r="E876" s="748"/>
    </row>
    <row r="877" spans="1:5" ht="27">
      <c r="A877" s="1362" t="s">
        <v>18787</v>
      </c>
      <c r="B877" s="1351" t="s">
        <v>18788</v>
      </c>
      <c r="C877" s="1352">
        <v>46342.966417910458</v>
      </c>
      <c r="D877" s="1354">
        <f t="shared" si="20"/>
        <v>46342.966417910458</v>
      </c>
      <c r="E877" s="748"/>
    </row>
    <row r="878" spans="1:5" ht="27">
      <c r="A878" s="1362" t="s">
        <v>18789</v>
      </c>
      <c r="B878" s="1351" t="s">
        <v>18790</v>
      </c>
      <c r="C878" s="1352">
        <v>43621.698749999996</v>
      </c>
      <c r="D878" s="1354">
        <f t="shared" si="20"/>
        <v>43621.698749999996</v>
      </c>
      <c r="E878" s="748"/>
    </row>
    <row r="879" spans="1:5" ht="27">
      <c r="A879" s="1362" t="s">
        <v>18791</v>
      </c>
      <c r="B879" s="1351" t="s">
        <v>18792</v>
      </c>
      <c r="C879" s="1352">
        <v>50185.19</v>
      </c>
      <c r="D879" s="1354">
        <f t="shared" si="20"/>
        <v>50185.19</v>
      </c>
      <c r="E879" s="748"/>
    </row>
    <row r="880" spans="1:5" ht="27">
      <c r="A880" s="1362" t="s">
        <v>18793</v>
      </c>
      <c r="B880" s="1351" t="s">
        <v>18794</v>
      </c>
      <c r="C880" s="1352">
        <v>38791</v>
      </c>
      <c r="D880" s="1354">
        <f t="shared" si="20"/>
        <v>38791</v>
      </c>
      <c r="E880" s="748"/>
    </row>
    <row r="881" spans="1:5">
      <c r="A881" s="1362" t="s">
        <v>18795</v>
      </c>
      <c r="B881" s="1351" t="s">
        <v>18796</v>
      </c>
      <c r="C881" s="1352">
        <v>15401.28994487124</v>
      </c>
      <c r="D881" s="1354">
        <f t="shared" si="20"/>
        <v>15401.28994487124</v>
      </c>
      <c r="E881" s="1364" t="s">
        <v>18883</v>
      </c>
    </row>
    <row r="882" spans="1:5" ht="27">
      <c r="A882" s="1362" t="s">
        <v>18880</v>
      </c>
      <c r="B882" s="1351" t="s">
        <v>18882</v>
      </c>
      <c r="C882" s="1352">
        <v>15401.28994487124</v>
      </c>
      <c r="D882" s="1354">
        <f t="shared" ref="D882" si="21">C882-C882*$D$6</f>
        <v>15401.28994487124</v>
      </c>
      <c r="E882" s="1363" t="s">
        <v>18881</v>
      </c>
    </row>
    <row r="883" spans="1:5">
      <c r="A883" s="1362" t="s">
        <v>18817</v>
      </c>
      <c r="B883" s="1351" t="s">
        <v>18818</v>
      </c>
      <c r="C883" s="1352">
        <v>14228.022388059702</v>
      </c>
      <c r="D883" s="1354">
        <f t="shared" ref="D883" si="22">C883-C883*$D$6</f>
        <v>14228.022388059702</v>
      </c>
      <c r="E883" s="1365" t="s">
        <v>18883</v>
      </c>
    </row>
    <row r="884" spans="1:5" ht="27">
      <c r="A884" s="1362" t="s">
        <v>18884</v>
      </c>
      <c r="B884" s="1351" t="s">
        <v>18885</v>
      </c>
      <c r="C884" s="1352">
        <v>13360.22</v>
      </c>
      <c r="D884" s="1354">
        <f>C884-C884*$D$6</f>
        <v>13360.22</v>
      </c>
      <c r="E884" s="1363" t="s">
        <v>18881</v>
      </c>
    </row>
    <row r="885" spans="1:5" ht="27">
      <c r="A885" s="1362" t="s">
        <v>18797</v>
      </c>
      <c r="B885" s="1351" t="s">
        <v>18798</v>
      </c>
      <c r="C885" s="1352">
        <v>65846.259999999995</v>
      </c>
      <c r="D885" s="1354">
        <f t="shared" si="20"/>
        <v>65846.259999999995</v>
      </c>
      <c r="E885" s="748"/>
    </row>
    <row r="886" spans="1:5" ht="27">
      <c r="A886" s="1362" t="s">
        <v>18799</v>
      </c>
      <c r="B886" s="1351" t="s">
        <v>18800</v>
      </c>
      <c r="C886" s="1352">
        <v>24537.29</v>
      </c>
      <c r="D886" s="1354">
        <f t="shared" si="20"/>
        <v>24537.29</v>
      </c>
      <c r="E886" s="748"/>
    </row>
    <row r="887" spans="1:5" ht="27">
      <c r="A887" s="1362" t="s">
        <v>18801</v>
      </c>
      <c r="B887" s="1351" t="s">
        <v>18802</v>
      </c>
      <c r="C887" s="1352">
        <v>61453.228499999997</v>
      </c>
      <c r="D887" s="1354">
        <f t="shared" si="20"/>
        <v>61453.228499999997</v>
      </c>
      <c r="E887" s="748"/>
    </row>
    <row r="888" spans="1:5" ht="27">
      <c r="A888" s="1362" t="s">
        <v>18803</v>
      </c>
      <c r="B888" s="1351" t="s">
        <v>18804</v>
      </c>
      <c r="C888" s="1352">
        <v>86193.3</v>
      </c>
      <c r="D888" s="1354">
        <f t="shared" si="20"/>
        <v>86193.3</v>
      </c>
      <c r="E888" s="748"/>
    </row>
    <row r="889" spans="1:5" ht="27">
      <c r="A889" s="1362" t="s">
        <v>18805</v>
      </c>
      <c r="B889" s="1351" t="s">
        <v>18806</v>
      </c>
      <c r="C889" s="1352">
        <v>39401.49</v>
      </c>
      <c r="D889" s="1354">
        <f t="shared" ref="D889:D926" si="23">C889-C889*$D$6</f>
        <v>39401.49</v>
      </c>
      <c r="E889" s="748"/>
    </row>
    <row r="890" spans="1:5" ht="27">
      <c r="A890" s="1362" t="s">
        <v>18807</v>
      </c>
      <c r="B890" s="1351" t="s">
        <v>18808</v>
      </c>
      <c r="C890" s="1352">
        <v>34792.53</v>
      </c>
      <c r="D890" s="1354">
        <f t="shared" si="23"/>
        <v>34792.53</v>
      </c>
      <c r="E890" s="748"/>
    </row>
    <row r="891" spans="1:5">
      <c r="A891" s="1362" t="s">
        <v>18809</v>
      </c>
      <c r="B891" s="1351" t="s">
        <v>18810</v>
      </c>
      <c r="C891" s="1352">
        <v>41678.956118799986</v>
      </c>
      <c r="D891" s="1354">
        <f t="shared" si="23"/>
        <v>41678.956118799986</v>
      </c>
      <c r="E891" s="748"/>
    </row>
    <row r="892" spans="1:5">
      <c r="A892" s="1362" t="s">
        <v>18811</v>
      </c>
      <c r="B892" s="1351" t="s">
        <v>18812</v>
      </c>
      <c r="C892" s="1352">
        <v>45954.775498187511</v>
      </c>
      <c r="D892" s="1354">
        <f t="shared" si="23"/>
        <v>45954.775498187511</v>
      </c>
      <c r="E892" s="748"/>
    </row>
    <row r="893" spans="1:5" ht="27">
      <c r="A893" s="1362" t="s">
        <v>18813</v>
      </c>
      <c r="B893" s="1351" t="s">
        <v>18814</v>
      </c>
      <c r="C893" s="1352">
        <v>14014.92</v>
      </c>
      <c r="D893" s="1354">
        <f t="shared" si="23"/>
        <v>14014.92</v>
      </c>
      <c r="E893" s="748"/>
    </row>
    <row r="894" spans="1:5" ht="27">
      <c r="A894" s="1362" t="s">
        <v>18815</v>
      </c>
      <c r="B894" s="1351" t="s">
        <v>18816</v>
      </c>
      <c r="C894" s="1352">
        <v>68378.961845779224</v>
      </c>
      <c r="D894" s="1354">
        <f t="shared" si="23"/>
        <v>68378.961845779224</v>
      </c>
      <c r="E894" s="748"/>
    </row>
    <row r="895" spans="1:5">
      <c r="A895" s="1357"/>
      <c r="B895" s="1356" t="s">
        <v>18819</v>
      </c>
      <c r="C895" s="1349"/>
      <c r="D895" s="1357"/>
      <c r="E895" s="748"/>
    </row>
    <row r="896" spans="1:5" ht="15">
      <c r="A896" s="1362" t="s">
        <v>18820</v>
      </c>
      <c r="B896" s="1351" t="s">
        <v>18821</v>
      </c>
      <c r="C896" s="1352">
        <v>20271</v>
      </c>
      <c r="D896" s="1353" t="s">
        <v>2073</v>
      </c>
      <c r="E896" s="1355" t="s">
        <v>1443</v>
      </c>
    </row>
    <row r="897" spans="1:5" ht="15">
      <c r="A897" s="1362" t="s">
        <v>18822</v>
      </c>
      <c r="B897" s="1351" t="s">
        <v>18823</v>
      </c>
      <c r="C897" s="1352">
        <v>21284</v>
      </c>
      <c r="D897" s="1353" t="s">
        <v>2073</v>
      </c>
      <c r="E897" s="1355" t="s">
        <v>1443</v>
      </c>
    </row>
    <row r="898" spans="1:5">
      <c r="A898" s="1362" t="s">
        <v>18824</v>
      </c>
      <c r="B898" s="1351" t="s">
        <v>18825</v>
      </c>
      <c r="C898" s="1352">
        <v>39616.299999999996</v>
      </c>
      <c r="D898" s="1354">
        <f t="shared" si="23"/>
        <v>39616.299999999996</v>
      </c>
      <c r="E898" s="748"/>
    </row>
    <row r="899" spans="1:5" ht="27">
      <c r="A899" s="1362" t="s">
        <v>18826</v>
      </c>
      <c r="B899" s="1351" t="s">
        <v>18827</v>
      </c>
      <c r="C899" s="1352">
        <v>37267.164179104482</v>
      </c>
      <c r="D899" s="1354">
        <f t="shared" si="23"/>
        <v>37267.164179104482</v>
      </c>
      <c r="E899" s="748"/>
    </row>
    <row r="900" spans="1:5" ht="15">
      <c r="A900" s="1362" t="s">
        <v>18828</v>
      </c>
      <c r="B900" s="1351" t="s">
        <v>18829</v>
      </c>
      <c r="C900" s="1352">
        <v>47631</v>
      </c>
      <c r="D900" s="1353" t="s">
        <v>2073</v>
      </c>
      <c r="E900" s="1355" t="s">
        <v>1443</v>
      </c>
    </row>
    <row r="901" spans="1:5">
      <c r="A901" s="1362" t="s">
        <v>18830</v>
      </c>
      <c r="B901" s="1351" t="s">
        <v>18831</v>
      </c>
      <c r="C901" s="1352">
        <v>44190.522388059704</v>
      </c>
      <c r="D901" s="1354">
        <f t="shared" si="23"/>
        <v>44190.522388059704</v>
      </c>
      <c r="E901" s="748"/>
    </row>
    <row r="902" spans="1:5" ht="15">
      <c r="A902" s="1362" t="s">
        <v>18832</v>
      </c>
      <c r="B902" s="1351" t="s">
        <v>18833</v>
      </c>
      <c r="C902" s="1352">
        <v>23686</v>
      </c>
      <c r="D902" s="1353" t="s">
        <v>2073</v>
      </c>
      <c r="E902" s="1355" t="s">
        <v>1443</v>
      </c>
    </row>
    <row r="903" spans="1:5" ht="27">
      <c r="A903" s="1362" t="s">
        <v>18834</v>
      </c>
      <c r="B903" s="1351" t="s">
        <v>18835</v>
      </c>
      <c r="C903" s="1352">
        <v>39654.07017572</v>
      </c>
      <c r="D903" s="1354">
        <f t="shared" si="23"/>
        <v>39654.07017572</v>
      </c>
      <c r="E903" s="748"/>
    </row>
    <row r="904" spans="1:5">
      <c r="A904" s="1362" t="s">
        <v>18836</v>
      </c>
      <c r="B904" s="1351" t="s">
        <v>18837</v>
      </c>
      <c r="C904" s="1352">
        <v>51107.46</v>
      </c>
      <c r="D904" s="1354">
        <f t="shared" si="23"/>
        <v>51107.46</v>
      </c>
      <c r="E904" s="748"/>
    </row>
    <row r="905" spans="1:5" ht="27">
      <c r="A905" s="1362" t="s">
        <v>18838</v>
      </c>
      <c r="B905" s="1351" t="s">
        <v>18839</v>
      </c>
      <c r="C905" s="1352">
        <v>41581.239989088797</v>
      </c>
      <c r="D905" s="1354">
        <f t="shared" si="23"/>
        <v>41581.239989088797</v>
      </c>
      <c r="E905" s="748"/>
    </row>
    <row r="906" spans="1:5" ht="27">
      <c r="A906" s="1362" t="s">
        <v>18840</v>
      </c>
      <c r="B906" s="1351" t="s">
        <v>18841</v>
      </c>
      <c r="C906" s="1352">
        <v>46938.863121920003</v>
      </c>
      <c r="D906" s="1354">
        <f t="shared" si="23"/>
        <v>46938.863121920003</v>
      </c>
      <c r="E906" s="748"/>
    </row>
    <row r="907" spans="1:5" ht="27">
      <c r="A907" s="1362" t="s">
        <v>18842</v>
      </c>
      <c r="B907" s="1351" t="s">
        <v>18843</v>
      </c>
      <c r="C907" s="1352">
        <v>58808.95</v>
      </c>
      <c r="D907" s="1354">
        <f t="shared" si="23"/>
        <v>58808.95</v>
      </c>
      <c r="E907" s="748"/>
    </row>
    <row r="908" spans="1:5" ht="27">
      <c r="A908" s="1362" t="s">
        <v>18844</v>
      </c>
      <c r="B908" s="1351" t="s">
        <v>18845</v>
      </c>
      <c r="C908" s="1352">
        <v>55224.06</v>
      </c>
      <c r="D908" s="1354">
        <f t="shared" si="23"/>
        <v>55224.06</v>
      </c>
      <c r="E908" s="1358" t="s">
        <v>15759</v>
      </c>
    </row>
    <row r="909" spans="1:5" ht="27">
      <c r="A909" s="1362" t="s">
        <v>18846</v>
      </c>
      <c r="B909" s="1351" t="s">
        <v>18847</v>
      </c>
      <c r="C909" s="1352">
        <v>41324.599611749996</v>
      </c>
      <c r="D909" s="1354">
        <f t="shared" si="23"/>
        <v>41324.599611749996</v>
      </c>
      <c r="E909" s="748"/>
    </row>
    <row r="910" spans="1:5">
      <c r="A910" s="1362" t="s">
        <v>18848</v>
      </c>
      <c r="B910" s="1351" t="s">
        <v>18849</v>
      </c>
      <c r="C910" s="1352">
        <v>56674.160447761198</v>
      </c>
      <c r="D910" s="1354">
        <f t="shared" si="23"/>
        <v>56674.160447761198</v>
      </c>
      <c r="E910" s="748"/>
    </row>
    <row r="911" spans="1:5">
      <c r="A911" s="1362" t="s">
        <v>18850</v>
      </c>
      <c r="B911" s="1351" t="s">
        <v>18851</v>
      </c>
      <c r="C911" s="1352">
        <v>37313</v>
      </c>
      <c r="D911" s="1354">
        <f t="shared" si="23"/>
        <v>37313</v>
      </c>
      <c r="E911" s="1358" t="s">
        <v>15759</v>
      </c>
    </row>
    <row r="912" spans="1:5">
      <c r="A912" s="1362" t="s">
        <v>18852</v>
      </c>
      <c r="B912" s="1351" t="s">
        <v>18853</v>
      </c>
      <c r="C912" s="1352">
        <v>55224.06</v>
      </c>
      <c r="D912" s="1354">
        <f t="shared" si="23"/>
        <v>55224.06</v>
      </c>
      <c r="E912" s="1358" t="s">
        <v>15759</v>
      </c>
    </row>
    <row r="913" spans="1:5" ht="15">
      <c r="A913" s="1362" t="s">
        <v>18854</v>
      </c>
      <c r="B913" s="1351" t="s">
        <v>18855</v>
      </c>
      <c r="C913" s="1352">
        <v>44342</v>
      </c>
      <c r="D913" s="1353" t="s">
        <v>2073</v>
      </c>
      <c r="E913" s="1355" t="s">
        <v>1443</v>
      </c>
    </row>
    <row r="914" spans="1:5">
      <c r="A914" s="1357"/>
      <c r="B914" s="1356" t="s">
        <v>18856</v>
      </c>
      <c r="C914" s="1349"/>
      <c r="D914" s="1357"/>
      <c r="E914" s="748"/>
    </row>
    <row r="915" spans="1:5">
      <c r="A915" s="1362" t="s">
        <v>18857</v>
      </c>
      <c r="B915" s="1351" t="s">
        <v>18858</v>
      </c>
      <c r="C915" s="1352">
        <v>73653.51058100001</v>
      </c>
      <c r="D915" s="1354">
        <f t="shared" si="23"/>
        <v>73653.51058100001</v>
      </c>
      <c r="E915" s="748"/>
    </row>
    <row r="916" spans="1:5">
      <c r="A916" s="1357"/>
      <c r="B916" s="1356" t="s">
        <v>18859</v>
      </c>
      <c r="C916" s="1349"/>
      <c r="D916" s="1357"/>
      <c r="E916" s="748"/>
    </row>
    <row r="917" spans="1:5" ht="27">
      <c r="A917" s="1362" t="s">
        <v>18860</v>
      </c>
      <c r="B917" s="1351" t="s">
        <v>18861</v>
      </c>
      <c r="C917" s="1352">
        <v>17064</v>
      </c>
      <c r="D917" s="1353" t="s">
        <v>2073</v>
      </c>
      <c r="E917" s="1355" t="s">
        <v>1443</v>
      </c>
    </row>
    <row r="918" spans="1:5">
      <c r="A918" s="1357"/>
      <c r="B918" s="1356" t="s">
        <v>18862</v>
      </c>
      <c r="C918" s="1349"/>
      <c r="D918" s="1357"/>
      <c r="E918" s="748"/>
    </row>
    <row r="919" spans="1:5">
      <c r="A919" s="1362" t="s">
        <v>18863</v>
      </c>
      <c r="B919" s="1351" t="s">
        <v>18864</v>
      </c>
      <c r="C919" s="1352">
        <v>148179.09173340001</v>
      </c>
      <c r="D919" s="1354">
        <f t="shared" si="23"/>
        <v>148179.09173340001</v>
      </c>
      <c r="E919" s="748"/>
    </row>
    <row r="920" spans="1:5" ht="27">
      <c r="A920" s="1362" t="s">
        <v>18865</v>
      </c>
      <c r="B920" s="1351" t="s">
        <v>18866</v>
      </c>
      <c r="C920" s="1352">
        <v>106424</v>
      </c>
      <c r="D920" s="1354">
        <f t="shared" si="23"/>
        <v>106424</v>
      </c>
      <c r="E920" s="748"/>
    </row>
    <row r="921" spans="1:5">
      <c r="A921" s="1357"/>
      <c r="B921" s="1356" t="s">
        <v>18867</v>
      </c>
      <c r="C921" s="1349"/>
      <c r="D921" s="1357"/>
      <c r="E921" s="748"/>
    </row>
    <row r="922" spans="1:5" ht="27">
      <c r="A922" s="1362" t="s">
        <v>18868</v>
      </c>
      <c r="B922" s="1351" t="s">
        <v>18869</v>
      </c>
      <c r="C922" s="1352">
        <v>34419.230769230766</v>
      </c>
      <c r="D922" s="1354">
        <f t="shared" si="23"/>
        <v>34419.230769230766</v>
      </c>
      <c r="E922" s="748"/>
    </row>
    <row r="923" spans="1:5" ht="27">
      <c r="A923" s="1362" t="s">
        <v>18870</v>
      </c>
      <c r="B923" s="1351" t="s">
        <v>18871</v>
      </c>
      <c r="C923" s="1352">
        <v>55337.686567164186</v>
      </c>
      <c r="D923" s="1354">
        <f t="shared" si="23"/>
        <v>55337.686567164186</v>
      </c>
      <c r="E923" s="748"/>
    </row>
    <row r="924" spans="1:5" ht="27">
      <c r="A924" s="1362" t="s">
        <v>18872</v>
      </c>
      <c r="B924" s="1351" t="s">
        <v>18873</v>
      </c>
      <c r="C924" s="1352">
        <v>48294.114967000009</v>
      </c>
      <c r="D924" s="1354">
        <f t="shared" si="23"/>
        <v>48294.114967000009</v>
      </c>
      <c r="E924" s="748"/>
    </row>
    <row r="925" spans="1:5">
      <c r="A925" s="1362" t="s">
        <v>18874</v>
      </c>
      <c r="B925" s="1351" t="s">
        <v>18875</v>
      </c>
      <c r="C925" s="1352">
        <v>116417.91</v>
      </c>
      <c r="D925" s="1354">
        <f t="shared" si="23"/>
        <v>116417.91</v>
      </c>
      <c r="E925" s="1358" t="s">
        <v>15759</v>
      </c>
    </row>
    <row r="926" spans="1:5" ht="27">
      <c r="A926" s="1362" t="s">
        <v>18876</v>
      </c>
      <c r="B926" s="1351" t="s">
        <v>18877</v>
      </c>
      <c r="C926" s="1352">
        <v>20114.8</v>
      </c>
      <c r="D926" s="1354">
        <f t="shared" si="23"/>
        <v>20114.8</v>
      </c>
      <c r="E926" s="748"/>
    </row>
    <row r="928" spans="1:5">
      <c r="D928" s="1359" t="s">
        <v>5296</v>
      </c>
    </row>
  </sheetData>
  <autoFilter ref="A6:E926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E11"/>
  <sheetViews>
    <sheetView workbookViewId="0">
      <selection sqref="A1:D1"/>
    </sheetView>
  </sheetViews>
  <sheetFormatPr defaultColWidth="9.140625" defaultRowHeight="12.75"/>
  <cols>
    <col min="1" max="1" width="19" style="35" bestFit="1" customWidth="1"/>
    <col min="2" max="2" width="38.5703125" style="35" customWidth="1"/>
    <col min="3" max="3" width="15.28515625" style="44" customWidth="1"/>
    <col min="4" max="4" width="13.7109375" style="35" customWidth="1"/>
    <col min="5" max="5" width="31.140625" style="35" customWidth="1"/>
    <col min="6" max="16384" width="9.140625" style="35"/>
  </cols>
  <sheetData>
    <row r="1" spans="1:5" ht="15">
      <c r="A1" s="1586" t="s">
        <v>18</v>
      </c>
      <c r="B1" s="1586"/>
      <c r="C1" s="1586"/>
      <c r="D1" s="1586"/>
    </row>
    <row r="2" spans="1:5" ht="15">
      <c r="A2" s="1586" t="s">
        <v>575</v>
      </c>
      <c r="B2" s="1586"/>
      <c r="C2" s="1586"/>
      <c r="D2" s="1586"/>
    </row>
    <row r="3" spans="1:5" ht="15">
      <c r="A3" s="1586" t="s">
        <v>15567</v>
      </c>
      <c r="B3" s="1586"/>
      <c r="C3" s="1586"/>
      <c r="D3" s="1586"/>
    </row>
    <row r="4" spans="1:5" ht="13.9" customHeight="1" thickBot="1">
      <c r="B4" s="36"/>
      <c r="C4" s="39"/>
    </row>
    <row r="5" spans="1:5" ht="22.7" customHeight="1">
      <c r="A5" s="80" t="s">
        <v>95</v>
      </c>
      <c r="B5" s="37" t="s">
        <v>193</v>
      </c>
      <c r="C5" s="40" t="s">
        <v>63</v>
      </c>
      <c r="D5" s="41" t="s">
        <v>471</v>
      </c>
    </row>
    <row r="6" spans="1:5" ht="22.7" customHeight="1">
      <c r="A6" s="81"/>
      <c r="B6" s="38"/>
      <c r="C6" s="42"/>
      <c r="D6" s="43"/>
    </row>
    <row r="7" spans="1:5" ht="28.5" customHeight="1">
      <c r="A7" s="739" t="s">
        <v>1670</v>
      </c>
      <c r="B7" s="740" t="s">
        <v>2074</v>
      </c>
      <c r="C7" s="741">
        <v>150000</v>
      </c>
      <c r="D7" s="742">
        <f t="shared" ref="D7:D10" si="0">C7*(100-$D$6)/100</f>
        <v>150000</v>
      </c>
    </row>
    <row r="8" spans="1:5" ht="28.5" customHeight="1">
      <c r="A8" s="739" t="s">
        <v>1671</v>
      </c>
      <c r="B8" s="740" t="s">
        <v>3791</v>
      </c>
      <c r="C8" s="741">
        <v>150000</v>
      </c>
      <c r="D8" s="742">
        <f t="shared" si="0"/>
        <v>150000</v>
      </c>
    </row>
    <row r="9" spans="1:5" customFormat="1" ht="51">
      <c r="A9" s="739" t="s">
        <v>2297</v>
      </c>
      <c r="B9" s="740" t="s">
        <v>2379</v>
      </c>
      <c r="C9" s="741">
        <v>249000</v>
      </c>
      <c r="D9" s="742">
        <f t="shared" si="0"/>
        <v>249000</v>
      </c>
      <c r="E9" s="230" t="s">
        <v>5823</v>
      </c>
    </row>
    <row r="10" spans="1:5" customFormat="1" ht="51">
      <c r="A10" s="739" t="s">
        <v>2605</v>
      </c>
      <c r="B10" s="740" t="s">
        <v>2378</v>
      </c>
      <c r="C10" s="741">
        <v>172480</v>
      </c>
      <c r="D10" s="742">
        <f t="shared" si="0"/>
        <v>172480</v>
      </c>
      <c r="E10" s="230" t="s">
        <v>5823</v>
      </c>
    </row>
    <row r="11" spans="1:5" ht="28.5" customHeight="1">
      <c r="A11" s="739" t="s">
        <v>3614</v>
      </c>
      <c r="B11" s="740" t="s">
        <v>3792</v>
      </c>
      <c r="C11" s="741">
        <v>150000</v>
      </c>
      <c r="D11" s="742">
        <f>C11*(100-$D$6)/100</f>
        <v>150000</v>
      </c>
      <c r="E11" s="230" t="s">
        <v>5823</v>
      </c>
    </row>
  </sheetData>
  <customSheetViews>
    <customSheetView guid="{95E102DE-4231-48F0-9DD3-B1784BE91BA1}">
      <selection activeCell="J12" sqref="J12"/>
      <pageMargins left="0.7" right="0.7" top="0.75" bottom="0.75" header="0.3" footer="0.3"/>
      <pageSetup paperSize="9" scale="82" orientation="portrait" r:id="rId1"/>
    </customSheetView>
    <customSheetView guid="{81E6C3B6-B85E-466F-95FC-42C2382D9766}">
      <selection activeCell="J12" sqref="J12"/>
      <pageMargins left="0.7" right="0.7" top="0.75" bottom="0.75" header="0.3" footer="0.3"/>
      <pageSetup paperSize="9" scale="82" orientation="portrait" r:id="rId2"/>
    </customSheetView>
  </customSheetViews>
  <mergeCells count="3">
    <mergeCell ref="A2:D2"/>
    <mergeCell ref="A1:D1"/>
    <mergeCell ref="A3:D3"/>
  </mergeCells>
  <pageMargins left="0.7" right="0.7" top="0.75" bottom="0.75" header="0.3" footer="0.3"/>
  <pageSetup paperSize="9" scale="82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zoomScaleSheetLayoutView="100" workbookViewId="0">
      <selection activeCell="A3" sqref="A3:B3"/>
    </sheetView>
  </sheetViews>
  <sheetFormatPr defaultColWidth="59.5703125" defaultRowHeight="15"/>
  <cols>
    <col min="1" max="1" width="24.7109375" customWidth="1"/>
    <col min="2" max="2" width="80.7109375" customWidth="1"/>
    <col min="3" max="3" width="13.140625" bestFit="1" customWidth="1"/>
    <col min="4" max="4" width="10.7109375" customWidth="1"/>
    <col min="5" max="5" width="13.140625" bestFit="1" customWidth="1"/>
    <col min="6" max="249" width="9.140625" customWidth="1"/>
    <col min="250" max="250" width="16.28515625" bestFit="1" customWidth="1"/>
  </cols>
  <sheetData>
    <row r="1" spans="1:5" s="211" customFormat="1">
      <c r="A1" s="1604" t="s">
        <v>61</v>
      </c>
      <c r="B1" s="1604"/>
      <c r="C1" s="1604"/>
      <c r="D1" s="1604"/>
    </row>
    <row r="2" spans="1:5" s="211" customFormat="1" ht="15.75" thickBot="1">
      <c r="A2" s="1604" t="s">
        <v>954</v>
      </c>
      <c r="B2" s="1604"/>
      <c r="C2" s="1604"/>
      <c r="D2" s="1604"/>
    </row>
    <row r="3" spans="1:5" s="211" customFormat="1" ht="14.25" thickTop="1" thickBot="1">
      <c r="A3" s="1605" t="s">
        <v>19582</v>
      </c>
      <c r="B3" s="1605"/>
      <c r="C3" s="98" t="s">
        <v>471</v>
      </c>
      <c r="D3" s="99">
        <v>0</v>
      </c>
    </row>
    <row r="4" spans="1:5" s="211" customFormat="1" ht="13.5" thickTop="1">
      <c r="A4" s="884" t="s">
        <v>95</v>
      </c>
      <c r="B4" s="884" t="s">
        <v>510</v>
      </c>
      <c r="C4" s="885" t="s">
        <v>63</v>
      </c>
      <c r="D4" s="885" t="s">
        <v>2602</v>
      </c>
    </row>
    <row r="5" spans="1:5" s="211" customFormat="1" ht="12.75">
      <c r="A5" s="1602" t="s">
        <v>5328</v>
      </c>
      <c r="B5" s="1602"/>
      <c r="C5" s="1602"/>
      <c r="D5" s="1603"/>
      <c r="E5" s="221"/>
    </row>
    <row r="6" spans="1:5" ht="25.5">
      <c r="A6" s="886" t="s">
        <v>4078</v>
      </c>
      <c r="B6" s="887" t="s">
        <v>11109</v>
      </c>
      <c r="C6" s="888">
        <v>196354</v>
      </c>
      <c r="D6" s="889">
        <f>ROUND(C6*(1-($D$3/100)),2)</f>
        <v>196354</v>
      </c>
      <c r="E6" s="129"/>
    </row>
    <row r="7" spans="1:5" ht="25.5">
      <c r="A7" s="886" t="s">
        <v>1568</v>
      </c>
      <c r="B7" s="887" t="s">
        <v>11092</v>
      </c>
      <c r="C7" s="888">
        <v>200000</v>
      </c>
      <c r="D7" s="889">
        <f>ROUND(C7*(1-($D$3/100)),2)</f>
        <v>200000</v>
      </c>
      <c r="E7" s="129"/>
    </row>
    <row r="8" spans="1:5" ht="25.5">
      <c r="A8" s="886" t="s">
        <v>3380</v>
      </c>
      <c r="B8" s="887" t="s">
        <v>3721</v>
      </c>
      <c r="C8" s="888">
        <v>203750</v>
      </c>
      <c r="D8" s="889">
        <f>ROUND(C8*(1-($D$3/100)),2)</f>
        <v>203750</v>
      </c>
      <c r="E8" s="129"/>
    </row>
    <row r="9" spans="1:5" ht="25.5">
      <c r="A9" s="886" t="s">
        <v>1569</v>
      </c>
      <c r="B9" s="887" t="s">
        <v>11093</v>
      </c>
      <c r="C9" s="888">
        <v>227292</v>
      </c>
      <c r="D9" s="889">
        <f>ROUND(C9*(1-($D$3/100)),2)</f>
        <v>227292</v>
      </c>
      <c r="E9" s="129"/>
    </row>
    <row r="10" spans="1:5">
      <c r="A10" s="886" t="s">
        <v>1570</v>
      </c>
      <c r="B10" s="887" t="s">
        <v>11094</v>
      </c>
      <c r="C10" s="888">
        <v>248333</v>
      </c>
      <c r="D10" s="889">
        <f>ROUND(C10*(1-($D$3/100)),2)</f>
        <v>248333</v>
      </c>
      <c r="E10" s="129"/>
    </row>
    <row r="11" spans="1:5" s="211" customFormat="1" ht="12.75">
      <c r="A11" s="1602" t="s">
        <v>11095</v>
      </c>
      <c r="B11" s="1602"/>
      <c r="C11" s="1602"/>
      <c r="D11" s="1603"/>
      <c r="E11" s="221"/>
    </row>
    <row r="12" spans="1:5">
      <c r="A12" s="886" t="s">
        <v>11096</v>
      </c>
      <c r="B12" s="887" t="s">
        <v>16435</v>
      </c>
      <c r="C12" s="888">
        <v>201875</v>
      </c>
      <c r="D12" s="889">
        <f>ROUND(C12*(1-($D$3/100)),2)</f>
        <v>201875</v>
      </c>
      <c r="E12" s="129"/>
    </row>
    <row r="13" spans="1:5">
      <c r="A13" s="886" t="s">
        <v>11097</v>
      </c>
      <c r="B13" s="887" t="s">
        <v>16434</v>
      </c>
      <c r="C13" s="888">
        <v>214375</v>
      </c>
      <c r="D13" s="889">
        <f>ROUND(C13*(1-($D$3/100)),2)</f>
        <v>214375</v>
      </c>
      <c r="E13" s="129"/>
    </row>
    <row r="14" spans="1:5" s="211" customFormat="1" ht="12.75">
      <c r="A14" s="1602" t="s">
        <v>11207</v>
      </c>
      <c r="B14" s="1602"/>
      <c r="C14" s="1602"/>
      <c r="D14" s="1603"/>
      <c r="E14" s="221"/>
    </row>
    <row r="15" spans="1:5" ht="25.5">
      <c r="A15" s="886" t="s">
        <v>11208</v>
      </c>
      <c r="B15" s="887" t="s">
        <v>16432</v>
      </c>
      <c r="C15" s="888">
        <v>268542</v>
      </c>
      <c r="D15" s="889">
        <f>ROUND(C15*(1-($D$3/100)),2)</f>
        <v>268542</v>
      </c>
      <c r="E15" s="129"/>
    </row>
    <row r="16" spans="1:5" ht="25.5">
      <c r="A16" s="886" t="s">
        <v>11209</v>
      </c>
      <c r="B16" s="887" t="s">
        <v>16433</v>
      </c>
      <c r="C16" s="888">
        <v>281250</v>
      </c>
      <c r="D16" s="889">
        <f>ROUND(C16*(1-($D$3/100)),2)</f>
        <v>281250</v>
      </c>
      <c r="E16" s="129"/>
    </row>
    <row r="17" spans="1:5">
      <c r="A17" s="1602" t="s">
        <v>11098</v>
      </c>
      <c r="B17" s="1602"/>
      <c r="C17" s="1602"/>
      <c r="D17" s="1603"/>
      <c r="E17" s="129"/>
    </row>
    <row r="18" spans="1:5" ht="25.5">
      <c r="A18" s="886" t="s">
        <v>11099</v>
      </c>
      <c r="B18" s="887" t="s">
        <v>16431</v>
      </c>
      <c r="C18" s="888">
        <v>96667</v>
      </c>
      <c r="D18" s="889">
        <f>ROUND(C18*(1-($D$3/100)),2)</f>
        <v>96667</v>
      </c>
      <c r="E18" s="129"/>
    </row>
    <row r="19" spans="1:5" ht="25.5">
      <c r="A19" s="890" t="s">
        <v>11371</v>
      </c>
      <c r="B19" s="887" t="s">
        <v>16430</v>
      </c>
      <c r="C19" s="888">
        <v>82292</v>
      </c>
      <c r="D19" s="889">
        <f>ROUND(C19*(1-($D$3/100)),2)</f>
        <v>82292</v>
      </c>
      <c r="E19" s="129"/>
    </row>
    <row r="20" spans="1:5">
      <c r="A20" s="890" t="s">
        <v>11372</v>
      </c>
      <c r="B20" s="853" t="s">
        <v>16429</v>
      </c>
      <c r="C20" s="888">
        <v>100521</v>
      </c>
      <c r="D20" s="889">
        <f>ROUND(C20*(1-($D$3/100)),2)</f>
        <v>100521</v>
      </c>
      <c r="E20" s="129"/>
    </row>
    <row r="21" spans="1:5">
      <c r="A21" s="1602" t="s">
        <v>11100</v>
      </c>
      <c r="B21" s="1602"/>
      <c r="C21" s="1602"/>
      <c r="D21" s="1603"/>
      <c r="E21" s="129"/>
    </row>
    <row r="22" spans="1:5" ht="25.5">
      <c r="A22" s="886" t="s">
        <v>12060</v>
      </c>
      <c r="B22" s="887" t="s">
        <v>16428</v>
      </c>
      <c r="C22" s="888">
        <v>139583</v>
      </c>
      <c r="D22" s="889">
        <f>ROUND(C22*(1-($D$3/100)),2)</f>
        <v>139583</v>
      </c>
      <c r="E22" s="129"/>
    </row>
    <row r="23" spans="1:5" ht="25.5">
      <c r="A23" s="886" t="s">
        <v>12071</v>
      </c>
      <c r="B23" s="887" t="s">
        <v>16427</v>
      </c>
      <c r="C23" s="888">
        <v>443750</v>
      </c>
      <c r="D23" s="889">
        <f>ROUND(C23*(1-($D$3/100)),2)</f>
        <v>443750</v>
      </c>
      <c r="E23" s="129"/>
    </row>
    <row r="24" spans="1:5" s="211" customFormat="1" ht="12.75">
      <c r="A24" s="1602" t="s">
        <v>11101</v>
      </c>
      <c r="B24" s="1602"/>
      <c r="C24" s="1602"/>
      <c r="D24" s="1603"/>
      <c r="E24" s="221"/>
    </row>
    <row r="25" spans="1:5" ht="25.5">
      <c r="A25" s="886" t="s">
        <v>11102</v>
      </c>
      <c r="B25" s="887" t="s">
        <v>16426</v>
      </c>
      <c r="C25" s="888">
        <v>60000</v>
      </c>
      <c r="D25" s="889">
        <f>ROUND(C25*(1-($D$3/100)),2)</f>
        <v>60000</v>
      </c>
      <c r="E25" s="129"/>
    </row>
    <row r="26" spans="1:5" s="211" customFormat="1" ht="12.75">
      <c r="A26" s="1602" t="s">
        <v>10957</v>
      </c>
      <c r="B26" s="1602"/>
      <c r="C26" s="1602"/>
      <c r="D26" s="1603"/>
      <c r="E26" s="221"/>
    </row>
    <row r="27" spans="1:5" s="211" customFormat="1" ht="25.5">
      <c r="A27" s="886" t="s">
        <v>12070</v>
      </c>
      <c r="B27" s="853" t="s">
        <v>16425</v>
      </c>
      <c r="C27" s="888">
        <v>96667</v>
      </c>
      <c r="D27" s="889">
        <f>ROUND(C27*(1-($D$3/100)),2)</f>
        <v>96667</v>
      </c>
      <c r="E27" s="221"/>
    </row>
    <row r="28" spans="1:5" ht="38.25">
      <c r="A28" s="886" t="s">
        <v>10958</v>
      </c>
      <c r="B28" s="853" t="s">
        <v>11103</v>
      </c>
      <c r="C28" s="888">
        <v>120417</v>
      </c>
      <c r="D28" s="889">
        <f>ROUND(C28*(1-($D$3/100)),2)</f>
        <v>120417</v>
      </c>
      <c r="E28" s="129"/>
    </row>
    <row r="29" spans="1:5" ht="25.5">
      <c r="A29" s="886" t="s">
        <v>11104</v>
      </c>
      <c r="B29" s="853" t="s">
        <v>16424</v>
      </c>
      <c r="C29" s="888">
        <v>46667</v>
      </c>
      <c r="D29" s="889">
        <f t="shared" ref="D29:D31" si="0">ROUND(C29*(1-($D$3/100)),2)</f>
        <v>46667</v>
      </c>
      <c r="E29" s="129"/>
    </row>
    <row r="30" spans="1:5" ht="25.5">
      <c r="A30" s="886" t="s">
        <v>11105</v>
      </c>
      <c r="B30" s="853" t="s">
        <v>16423</v>
      </c>
      <c r="C30" s="888">
        <v>47708</v>
      </c>
      <c r="D30" s="889">
        <f t="shared" si="0"/>
        <v>47708</v>
      </c>
      <c r="E30" s="129"/>
    </row>
    <row r="31" spans="1:5" ht="25.5">
      <c r="A31" s="890" t="s">
        <v>13903</v>
      </c>
      <c r="B31" s="853" t="s">
        <v>11133</v>
      </c>
      <c r="C31" s="888">
        <v>66250</v>
      </c>
      <c r="D31" s="854">
        <f t="shared" si="0"/>
        <v>66250</v>
      </c>
      <c r="E31" s="129"/>
    </row>
    <row r="32" spans="1:5" s="211" customFormat="1" ht="12.75">
      <c r="A32" s="1602" t="s">
        <v>10959</v>
      </c>
      <c r="B32" s="1602"/>
      <c r="C32" s="1602"/>
      <c r="D32" s="1603"/>
      <c r="E32" s="221"/>
    </row>
    <row r="33" spans="1:5" ht="25.5">
      <c r="A33" s="886" t="s">
        <v>10960</v>
      </c>
      <c r="B33" s="887" t="s">
        <v>16421</v>
      </c>
      <c r="C33" s="888">
        <v>82083</v>
      </c>
      <c r="D33" s="889">
        <f>ROUND(C33*(1-($D$3/100)),2)</f>
        <v>82083</v>
      </c>
      <c r="E33" s="129"/>
    </row>
    <row r="34" spans="1:5" ht="25.5">
      <c r="A34" s="855" t="s">
        <v>11134</v>
      </c>
      <c r="B34" s="887" t="s">
        <v>11135</v>
      </c>
      <c r="C34" s="888">
        <v>85000</v>
      </c>
      <c r="D34" s="854">
        <f>ROUND(C34*(1-($D$3/100)),2)</f>
        <v>85000</v>
      </c>
      <c r="E34" s="129"/>
    </row>
    <row r="35" spans="1:5" ht="25.5">
      <c r="A35" s="890" t="s">
        <v>12061</v>
      </c>
      <c r="B35" s="887" t="s">
        <v>16418</v>
      </c>
      <c r="C35" s="888">
        <v>51042</v>
      </c>
      <c r="D35" s="889">
        <f t="shared" ref="D35:D38" si="1">ROUND(C35*(1-($D$3/100)),2)</f>
        <v>51042</v>
      </c>
      <c r="E35" s="129"/>
    </row>
    <row r="36" spans="1:5">
      <c r="A36" s="890" t="s">
        <v>12062</v>
      </c>
      <c r="B36" s="887" t="s">
        <v>16419</v>
      </c>
      <c r="C36" s="888">
        <v>52084</v>
      </c>
      <c r="D36" s="889">
        <f t="shared" si="1"/>
        <v>52084</v>
      </c>
      <c r="E36" s="129"/>
    </row>
    <row r="37" spans="1:5">
      <c r="A37" s="890" t="s">
        <v>12063</v>
      </c>
      <c r="B37" s="887" t="s">
        <v>16420</v>
      </c>
      <c r="C37" s="888">
        <v>117708</v>
      </c>
      <c r="D37" s="889">
        <f t="shared" si="1"/>
        <v>117708</v>
      </c>
      <c r="E37" s="129"/>
    </row>
    <row r="38" spans="1:5">
      <c r="A38" s="890" t="s">
        <v>12064</v>
      </c>
      <c r="B38" s="887" t="s">
        <v>16422</v>
      </c>
      <c r="C38" s="888">
        <v>120833</v>
      </c>
      <c r="D38" s="889">
        <f t="shared" si="1"/>
        <v>120833</v>
      </c>
      <c r="E38" s="129"/>
    </row>
    <row r="39" spans="1:5" s="211" customFormat="1" ht="12.75">
      <c r="A39" s="1602" t="s">
        <v>955</v>
      </c>
      <c r="B39" s="1602"/>
      <c r="C39" s="1602"/>
      <c r="D39" s="1603"/>
      <c r="E39" s="221"/>
    </row>
    <row r="40" spans="1:5">
      <c r="A40" s="890" t="s">
        <v>1571</v>
      </c>
      <c r="B40" s="887" t="s">
        <v>980</v>
      </c>
      <c r="C40" s="888">
        <v>88042</v>
      </c>
      <c r="D40" s="889">
        <f t="shared" ref="D40:D41" si="2">ROUND(C40*(1-($D$3/100)),2)</f>
        <v>88042</v>
      </c>
      <c r="E40" s="129"/>
    </row>
    <row r="41" spans="1:5">
      <c r="A41" s="890" t="s">
        <v>1572</v>
      </c>
      <c r="B41" s="887" t="s">
        <v>956</v>
      </c>
      <c r="C41" s="888">
        <v>70833</v>
      </c>
      <c r="D41" s="889">
        <f t="shared" si="2"/>
        <v>70833</v>
      </c>
      <c r="E41" s="129"/>
    </row>
    <row r="42" spans="1:5" s="211" customFormat="1" ht="12.75">
      <c r="A42" s="1602" t="s">
        <v>957</v>
      </c>
      <c r="B42" s="1602"/>
      <c r="C42" s="1602"/>
      <c r="D42" s="1603"/>
      <c r="E42" s="221"/>
    </row>
    <row r="43" spans="1:5" ht="25.5">
      <c r="A43" s="886" t="s">
        <v>1924</v>
      </c>
      <c r="B43" s="887" t="s">
        <v>1925</v>
      </c>
      <c r="C43" s="888">
        <v>63542</v>
      </c>
      <c r="D43" s="889">
        <f t="shared" ref="D43:D45" si="3">ROUND(C43*(1-($D$3/100)),2)</f>
        <v>63542</v>
      </c>
      <c r="E43" s="129"/>
    </row>
    <row r="44" spans="1:5">
      <c r="A44" s="886" t="s">
        <v>1573</v>
      </c>
      <c r="B44" s="887" t="s">
        <v>958</v>
      </c>
      <c r="C44" s="888">
        <v>43033</v>
      </c>
      <c r="D44" s="889">
        <f t="shared" si="3"/>
        <v>43033</v>
      </c>
      <c r="E44" s="129"/>
    </row>
    <row r="45" spans="1:5">
      <c r="A45" s="886" t="s">
        <v>2999</v>
      </c>
      <c r="B45" s="887" t="s">
        <v>3724</v>
      </c>
      <c r="C45" s="888">
        <v>51042</v>
      </c>
      <c r="D45" s="889">
        <f t="shared" si="3"/>
        <v>51042</v>
      </c>
      <c r="E45" s="129"/>
    </row>
    <row r="46" spans="1:5" s="211" customFormat="1" ht="12.75">
      <c r="A46" s="1602" t="s">
        <v>959</v>
      </c>
      <c r="B46" s="1602"/>
      <c r="C46" s="1602"/>
      <c r="D46" s="1603"/>
      <c r="E46" s="221"/>
    </row>
    <row r="47" spans="1:5">
      <c r="A47" s="886" t="s">
        <v>12065</v>
      </c>
      <c r="B47" s="887" t="s">
        <v>16417</v>
      </c>
      <c r="C47" s="888">
        <v>131250</v>
      </c>
      <c r="D47" s="889">
        <f t="shared" ref="D47:D58" si="4">ROUND(C47*(1-($D$3/100)),2)</f>
        <v>131250</v>
      </c>
      <c r="E47" s="129"/>
    </row>
    <row r="48" spans="1:5">
      <c r="A48" s="890" t="s">
        <v>1579</v>
      </c>
      <c r="B48" s="887" t="s">
        <v>1858</v>
      </c>
      <c r="C48" s="888">
        <v>67500</v>
      </c>
      <c r="D48" s="889">
        <f t="shared" si="4"/>
        <v>67500</v>
      </c>
      <c r="E48" s="129"/>
    </row>
    <row r="49" spans="1:5">
      <c r="A49" s="890" t="s">
        <v>1574</v>
      </c>
      <c r="B49" s="887" t="s">
        <v>960</v>
      </c>
      <c r="C49" s="888">
        <v>26042</v>
      </c>
      <c r="D49" s="889">
        <f t="shared" si="4"/>
        <v>26042</v>
      </c>
      <c r="E49" s="129"/>
    </row>
    <row r="50" spans="1:5" ht="25.5">
      <c r="A50" s="890" t="s">
        <v>2290</v>
      </c>
      <c r="B50" s="887" t="s">
        <v>3000</v>
      </c>
      <c r="C50" s="888">
        <v>126458</v>
      </c>
      <c r="D50" s="889">
        <f t="shared" si="4"/>
        <v>126458</v>
      </c>
      <c r="E50" s="129"/>
    </row>
    <row r="51" spans="1:5" ht="25.5">
      <c r="A51" s="890" t="s">
        <v>2289</v>
      </c>
      <c r="B51" s="887" t="s">
        <v>3001</v>
      </c>
      <c r="C51" s="888">
        <v>36250</v>
      </c>
      <c r="D51" s="889">
        <f t="shared" si="4"/>
        <v>36250</v>
      </c>
      <c r="E51" s="129"/>
    </row>
    <row r="52" spans="1:5">
      <c r="A52" s="890" t="s">
        <v>13904</v>
      </c>
      <c r="B52" s="887" t="s">
        <v>10918</v>
      </c>
      <c r="C52" s="888">
        <v>72917</v>
      </c>
      <c r="D52" s="889">
        <f t="shared" si="4"/>
        <v>72917</v>
      </c>
      <c r="E52" s="129"/>
    </row>
    <row r="53" spans="1:5">
      <c r="A53" s="890" t="s">
        <v>4487</v>
      </c>
      <c r="B53" s="887" t="s">
        <v>10919</v>
      </c>
      <c r="C53" s="888">
        <v>88750</v>
      </c>
      <c r="D53" s="889">
        <f t="shared" si="4"/>
        <v>88750</v>
      </c>
      <c r="E53" s="129"/>
    </row>
    <row r="54" spans="1:5" s="211" customFormat="1" ht="12.75">
      <c r="A54" s="1602" t="s">
        <v>9826</v>
      </c>
      <c r="B54" s="1602"/>
      <c r="C54" s="1602"/>
      <c r="D54" s="1603"/>
      <c r="E54" s="221"/>
    </row>
    <row r="55" spans="1:5" ht="25.5">
      <c r="A55" s="890" t="s">
        <v>9827</v>
      </c>
      <c r="B55" s="853" t="s">
        <v>16413</v>
      </c>
      <c r="C55" s="888">
        <v>128125</v>
      </c>
      <c r="D55" s="889">
        <f>ROUND(C55*(1-($D$3/100)),2)</f>
        <v>128125</v>
      </c>
      <c r="E55" s="129"/>
    </row>
    <row r="56" spans="1:5" ht="25.5">
      <c r="A56" s="890" t="s">
        <v>11210</v>
      </c>
      <c r="B56" s="853" t="s">
        <v>16414</v>
      </c>
      <c r="C56" s="888">
        <v>37500</v>
      </c>
      <c r="D56" s="889">
        <f t="shared" si="4"/>
        <v>37500</v>
      </c>
      <c r="E56" s="129"/>
    </row>
    <row r="57" spans="1:5" ht="25.5">
      <c r="A57" s="890" t="s">
        <v>11211</v>
      </c>
      <c r="B57" s="853" t="s">
        <v>16415</v>
      </c>
      <c r="C57" s="888">
        <v>113750</v>
      </c>
      <c r="D57" s="889">
        <f t="shared" si="4"/>
        <v>113750</v>
      </c>
      <c r="E57" s="129"/>
    </row>
    <row r="58" spans="1:5" ht="25.5">
      <c r="A58" s="890" t="s">
        <v>11212</v>
      </c>
      <c r="B58" s="853" t="s">
        <v>16416</v>
      </c>
      <c r="C58" s="888">
        <v>114583</v>
      </c>
      <c r="D58" s="889">
        <f t="shared" si="4"/>
        <v>114583</v>
      </c>
      <c r="E58" s="129"/>
    </row>
    <row r="59" spans="1:5" s="211" customFormat="1" ht="12.75">
      <c r="A59" s="1602" t="s">
        <v>961</v>
      </c>
      <c r="B59" s="1602"/>
      <c r="C59" s="1602"/>
      <c r="D59" s="1603"/>
      <c r="E59" s="221"/>
    </row>
    <row r="60" spans="1:5">
      <c r="A60" s="890" t="s">
        <v>12163</v>
      </c>
      <c r="B60" s="887" t="s">
        <v>16412</v>
      </c>
      <c r="C60" s="888">
        <v>53438</v>
      </c>
      <c r="D60" s="889">
        <f t="shared" ref="D60:D67" si="5">ROUND(C60*(1-($D$3/100)),2)</f>
        <v>53438</v>
      </c>
      <c r="E60" s="129"/>
    </row>
    <row r="61" spans="1:5" ht="25.5">
      <c r="A61" s="890" t="s">
        <v>4731</v>
      </c>
      <c r="B61" s="887" t="s">
        <v>12164</v>
      </c>
      <c r="C61" s="888">
        <v>27917</v>
      </c>
      <c r="D61" s="889">
        <f t="shared" si="5"/>
        <v>27917</v>
      </c>
      <c r="E61" s="129"/>
    </row>
    <row r="62" spans="1:5">
      <c r="A62" s="890" t="s">
        <v>4732</v>
      </c>
      <c r="B62" s="887" t="s">
        <v>12165</v>
      </c>
      <c r="C62" s="888">
        <v>21875</v>
      </c>
      <c r="D62" s="889">
        <f t="shared" si="5"/>
        <v>21875</v>
      </c>
      <c r="E62" s="129"/>
    </row>
    <row r="63" spans="1:5" ht="25.5">
      <c r="A63" s="890" t="s">
        <v>1575</v>
      </c>
      <c r="B63" s="887" t="s">
        <v>981</v>
      </c>
      <c r="C63" s="888">
        <v>19167</v>
      </c>
      <c r="D63" s="889">
        <f t="shared" si="5"/>
        <v>19167</v>
      </c>
      <c r="E63" s="129"/>
    </row>
    <row r="64" spans="1:5" ht="25.5">
      <c r="A64" s="890" t="s">
        <v>1578</v>
      </c>
      <c r="B64" s="887" t="s">
        <v>982</v>
      </c>
      <c r="C64" s="888">
        <v>41563</v>
      </c>
      <c r="D64" s="889">
        <f t="shared" si="5"/>
        <v>41563</v>
      </c>
      <c r="E64" s="129"/>
    </row>
    <row r="65" spans="1:5" ht="25.5">
      <c r="A65" s="890" t="s">
        <v>1576</v>
      </c>
      <c r="B65" s="887" t="s">
        <v>1411</v>
      </c>
      <c r="C65" s="888">
        <v>55521</v>
      </c>
      <c r="D65" s="889">
        <f t="shared" si="5"/>
        <v>55521</v>
      </c>
      <c r="E65" s="129"/>
    </row>
    <row r="66" spans="1:5" ht="25.5">
      <c r="A66" s="890" t="s">
        <v>1926</v>
      </c>
      <c r="B66" s="887" t="s">
        <v>11110</v>
      </c>
      <c r="C66" s="888">
        <v>78333</v>
      </c>
      <c r="D66" s="889">
        <f t="shared" si="5"/>
        <v>78333</v>
      </c>
      <c r="E66" s="129"/>
    </row>
    <row r="67" spans="1:5" ht="25.5">
      <c r="A67" s="890" t="s">
        <v>1577</v>
      </c>
      <c r="B67" s="887" t="s">
        <v>962</v>
      </c>
      <c r="C67" s="888">
        <v>49375</v>
      </c>
      <c r="D67" s="889">
        <f t="shared" si="5"/>
        <v>49375</v>
      </c>
      <c r="E67" s="129"/>
    </row>
    <row r="68" spans="1:5" s="211" customFormat="1" ht="12.75">
      <c r="A68" s="1602" t="s">
        <v>979</v>
      </c>
      <c r="B68" s="1602"/>
      <c r="C68" s="1602"/>
      <c r="D68" s="1603"/>
      <c r="E68" s="221"/>
    </row>
    <row r="69" spans="1:5" ht="25.5">
      <c r="A69" s="907" t="s">
        <v>14255</v>
      </c>
      <c r="B69" s="905" t="s">
        <v>16410</v>
      </c>
      <c r="C69" s="908">
        <v>85521</v>
      </c>
      <c r="D69" s="909">
        <f>ROUND(C69*(1-($D$3/100)),2)</f>
        <v>85521</v>
      </c>
      <c r="E69" s="129"/>
    </row>
    <row r="70" spans="1:5" s="211" customFormat="1" ht="12.75">
      <c r="A70" s="1602" t="s">
        <v>3968</v>
      </c>
      <c r="B70" s="1602"/>
      <c r="C70" s="1602"/>
      <c r="D70" s="1603"/>
      <c r="E70" s="221"/>
    </row>
    <row r="71" spans="1:5" ht="25.5">
      <c r="A71" s="857" t="s">
        <v>3969</v>
      </c>
      <c r="B71" s="887" t="s">
        <v>4079</v>
      </c>
      <c r="C71" s="856">
        <v>82187</v>
      </c>
      <c r="D71" s="889">
        <f>ROUND(C71*(1-($D$3/100)),2)</f>
        <v>82187</v>
      </c>
      <c r="E71" s="129"/>
    </row>
    <row r="72" spans="1:5">
      <c r="A72" s="886" t="s">
        <v>1608</v>
      </c>
      <c r="B72" s="887" t="s">
        <v>1609</v>
      </c>
      <c r="C72" s="888">
        <v>30417</v>
      </c>
      <c r="D72" s="889">
        <f>ROUND(C72*(1-($D$3/100)),2)</f>
        <v>30417</v>
      </c>
      <c r="E72" s="129"/>
    </row>
    <row r="73" spans="1:5" s="211" customFormat="1" ht="12.75">
      <c r="A73" s="1602" t="s">
        <v>1859</v>
      </c>
      <c r="B73" s="1602"/>
      <c r="C73" s="1602"/>
      <c r="D73" s="1603"/>
      <c r="E73" s="221"/>
    </row>
    <row r="74" spans="1:5">
      <c r="A74" s="890" t="s">
        <v>5692</v>
      </c>
      <c r="B74" s="887" t="s">
        <v>16411</v>
      </c>
      <c r="C74" s="888">
        <v>53958</v>
      </c>
      <c r="D74" s="889">
        <f t="shared" ref="D74:D78" si="6">ROUND(C74*(1-($D$3/100)),2)</f>
        <v>53958</v>
      </c>
      <c r="E74" s="129"/>
    </row>
    <row r="75" spans="1:5">
      <c r="A75" s="890" t="s">
        <v>5959</v>
      </c>
      <c r="B75" s="887" t="s">
        <v>11111</v>
      </c>
      <c r="C75" s="888">
        <v>20833</v>
      </c>
      <c r="D75" s="889">
        <f t="shared" si="6"/>
        <v>20833</v>
      </c>
      <c r="E75" s="129"/>
    </row>
    <row r="76" spans="1:5">
      <c r="A76" s="886" t="s">
        <v>1861</v>
      </c>
      <c r="B76" s="887" t="s">
        <v>1860</v>
      </c>
      <c r="C76" s="888">
        <v>14271</v>
      </c>
      <c r="D76" s="889">
        <f t="shared" si="6"/>
        <v>14271</v>
      </c>
      <c r="E76" s="129"/>
    </row>
    <row r="77" spans="1:5">
      <c r="A77" s="886" t="s">
        <v>1863</v>
      </c>
      <c r="B77" s="887" t="s">
        <v>1862</v>
      </c>
      <c r="C77" s="888">
        <v>19583</v>
      </c>
      <c r="D77" s="889">
        <f t="shared" si="6"/>
        <v>19583</v>
      </c>
      <c r="E77" s="129"/>
    </row>
    <row r="78" spans="1:5">
      <c r="A78" s="886" t="s">
        <v>1865</v>
      </c>
      <c r="B78" s="887" t="s">
        <v>1864</v>
      </c>
      <c r="C78" s="888">
        <v>14271</v>
      </c>
      <c r="D78" s="889">
        <f t="shared" si="6"/>
        <v>14271</v>
      </c>
      <c r="E78" s="129"/>
    </row>
    <row r="79" spans="1:5" s="211" customFormat="1">
      <c r="A79" s="1684" t="s">
        <v>1443</v>
      </c>
      <c r="B79" s="1684"/>
      <c r="C79" s="1684"/>
      <c r="D79" s="1685"/>
      <c r="E79" s="221"/>
    </row>
    <row r="80" spans="1:5" ht="25.5">
      <c r="A80" s="891" t="s">
        <v>11112</v>
      </c>
      <c r="B80" s="887" t="s">
        <v>11113</v>
      </c>
      <c r="C80" s="1682">
        <v>30000</v>
      </c>
      <c r="D80" s="1683"/>
      <c r="E80" s="129"/>
    </row>
    <row r="81" spans="1:5" ht="25.5">
      <c r="A81" s="891" t="s">
        <v>3240</v>
      </c>
      <c r="B81" s="887" t="s">
        <v>3241</v>
      </c>
      <c r="C81" s="1682">
        <v>36000</v>
      </c>
      <c r="D81" s="1683"/>
      <c r="E81" s="129"/>
    </row>
    <row r="82" spans="1:5">
      <c r="A82" s="891" t="s">
        <v>3377</v>
      </c>
      <c r="B82" s="887" t="s">
        <v>3378</v>
      </c>
      <c r="C82" s="1682">
        <v>47900</v>
      </c>
      <c r="D82" s="1683"/>
      <c r="E82" s="129"/>
    </row>
    <row r="83" spans="1:5">
      <c r="A83" s="891" t="s">
        <v>3722</v>
      </c>
      <c r="B83" s="887" t="s">
        <v>3035</v>
      </c>
      <c r="C83" s="1682">
        <v>9350</v>
      </c>
      <c r="D83" s="1683"/>
      <c r="E83" s="129"/>
    </row>
    <row r="84" spans="1:5">
      <c r="A84" s="891" t="s">
        <v>3723</v>
      </c>
      <c r="B84" s="887" t="s">
        <v>3036</v>
      </c>
      <c r="C84" s="1682">
        <v>1310</v>
      </c>
      <c r="D84" s="1683"/>
      <c r="E84" s="129"/>
    </row>
  </sheetData>
  <mergeCells count="25">
    <mergeCell ref="A14:D14"/>
    <mergeCell ref="A21:D21"/>
    <mergeCell ref="A17:D17"/>
    <mergeCell ref="A24:D24"/>
    <mergeCell ref="A54:D54"/>
    <mergeCell ref="A26:D26"/>
    <mergeCell ref="A32:D32"/>
    <mergeCell ref="A39:D39"/>
    <mergeCell ref="A42:D42"/>
    <mergeCell ref="A46:D46"/>
    <mergeCell ref="A11:D11"/>
    <mergeCell ref="A1:D1"/>
    <mergeCell ref="A2:D2"/>
    <mergeCell ref="A3:B3"/>
    <mergeCell ref="A5:D5"/>
    <mergeCell ref="C84:D84"/>
    <mergeCell ref="C81:D81"/>
    <mergeCell ref="C82:D82"/>
    <mergeCell ref="C83:D83"/>
    <mergeCell ref="A59:D59"/>
    <mergeCell ref="A68:D68"/>
    <mergeCell ref="A70:D70"/>
    <mergeCell ref="A73:D73"/>
    <mergeCell ref="A79:D79"/>
    <mergeCell ref="C80:D80"/>
  </mergeCells>
  <pageMargins left="0.23622047244094491" right="0.23622047244094491" top="0.74803149606299213" bottom="0.74803149606299213" header="0.31496062992125984" footer="0.31496062992125984"/>
  <pageSetup paperSize="9" scale="76" fitToHeight="0" orientation="portrait" r:id="rId1"/>
  <rowBreaks count="2" manualBreakCount="2">
    <brk id="45" max="3" man="1"/>
    <brk id="75" max="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F136"/>
  <sheetViews>
    <sheetView workbookViewId="0">
      <selection activeCell="L22" sqref="L22"/>
    </sheetView>
  </sheetViews>
  <sheetFormatPr defaultColWidth="9.140625" defaultRowHeight="12.75"/>
  <cols>
    <col min="1" max="1" width="15.140625" style="89" customWidth="1"/>
    <col min="2" max="2" width="76.7109375" style="89" bestFit="1" customWidth="1"/>
    <col min="3" max="3" width="10" style="184" customWidth="1"/>
    <col min="4" max="4" width="9.5703125" style="122" customWidth="1"/>
    <col min="5" max="5" width="13.28515625" style="122" customWidth="1"/>
    <col min="6" max="6" width="9.140625" style="1331"/>
    <col min="7" max="16384" width="9.140625" style="89"/>
  </cols>
  <sheetData>
    <row r="1" spans="1:6" ht="15.75">
      <c r="A1" s="118"/>
      <c r="B1" s="119" t="s">
        <v>57</v>
      </c>
      <c r="C1" s="121"/>
      <c r="D1" s="118"/>
      <c r="E1" s="1332"/>
    </row>
    <row r="2" spans="1:6">
      <c r="A2" s="120"/>
      <c r="B2" s="219" t="s">
        <v>13447</v>
      </c>
      <c r="D2" s="120"/>
      <c r="E2" s="1332"/>
    </row>
    <row r="3" spans="1:6" ht="15.75">
      <c r="A3" s="119"/>
      <c r="B3" s="222" t="s">
        <v>20018</v>
      </c>
      <c r="C3" s="121"/>
      <c r="D3" s="118" t="s">
        <v>466</v>
      </c>
      <c r="E3" s="1332"/>
    </row>
    <row r="4" spans="1:6">
      <c r="A4" s="225" t="s">
        <v>95</v>
      </c>
      <c r="B4" s="225" t="s">
        <v>193</v>
      </c>
      <c r="C4" s="226" t="s">
        <v>63</v>
      </c>
      <c r="D4" s="94" t="s">
        <v>468</v>
      </c>
      <c r="E4" s="1332"/>
    </row>
    <row r="5" spans="1:6" ht="15">
      <c r="A5" s="1686" t="s">
        <v>3038</v>
      </c>
      <c r="B5" s="1687"/>
      <c r="C5" s="223"/>
      <c r="D5" s="224">
        <v>0</v>
      </c>
      <c r="E5" s="1483"/>
    </row>
    <row r="6" spans="1:6" ht="15">
      <c r="A6" s="336" t="s">
        <v>2103</v>
      </c>
      <c r="B6" s="326" t="s">
        <v>6848</v>
      </c>
      <c r="C6" s="1481">
        <v>17565.5</v>
      </c>
      <c r="D6" s="1443">
        <f>C6-(C6/100*$D$5)</f>
        <v>17565.5</v>
      </c>
      <c r="E6" s="1482" t="s">
        <v>15759</v>
      </c>
      <c r="F6" s="1336">
        <v>-0.05</v>
      </c>
    </row>
    <row r="7" spans="1:6" ht="15">
      <c r="A7" s="336" t="s">
        <v>2155</v>
      </c>
      <c r="B7" s="326" t="s">
        <v>6847</v>
      </c>
      <c r="C7" s="1481">
        <v>18515.5</v>
      </c>
      <c r="D7" s="1443">
        <f t="shared" ref="D7:D102" si="0">C7-(C7/100*$D$5)</f>
        <v>18515.5</v>
      </c>
      <c r="E7" s="1482" t="s">
        <v>15759</v>
      </c>
      <c r="F7" s="1336">
        <v>-0.05</v>
      </c>
    </row>
    <row r="8" spans="1:6" ht="15">
      <c r="A8" s="336" t="s">
        <v>2104</v>
      </c>
      <c r="B8" s="326" t="s">
        <v>6846</v>
      </c>
      <c r="C8" s="1481">
        <v>19465.5</v>
      </c>
      <c r="D8" s="1443">
        <f>C8-(C8/100*$D$5)</f>
        <v>19465.5</v>
      </c>
      <c r="E8" s="1482" t="s">
        <v>15759</v>
      </c>
      <c r="F8" s="1486">
        <v>-0.05</v>
      </c>
    </row>
    <row r="9" spans="1:6" ht="15">
      <c r="A9" s="336" t="s">
        <v>2105</v>
      </c>
      <c r="B9" s="326" t="s">
        <v>6845</v>
      </c>
      <c r="C9" s="1481">
        <v>18040.5</v>
      </c>
      <c r="D9" s="1443">
        <f>C9-(C9/100*$D$5)</f>
        <v>18040.5</v>
      </c>
      <c r="E9" s="1482" t="s">
        <v>15759</v>
      </c>
      <c r="F9" s="1336">
        <v>-0.05</v>
      </c>
    </row>
    <row r="10" spans="1:6" ht="15">
      <c r="A10" s="336" t="s">
        <v>5427</v>
      </c>
      <c r="B10" s="326" t="s">
        <v>6844</v>
      </c>
      <c r="C10" s="1481">
        <v>18990.5</v>
      </c>
      <c r="D10" s="1443">
        <f>C10-(C10/100*$D$5)</f>
        <v>18990.5</v>
      </c>
      <c r="E10" s="1482" t="s">
        <v>15759</v>
      </c>
      <c r="F10" s="1336">
        <v>-0.05</v>
      </c>
    </row>
    <row r="11" spans="1:6" ht="15">
      <c r="A11" s="336" t="s">
        <v>2311</v>
      </c>
      <c r="B11" s="326" t="s">
        <v>6843</v>
      </c>
      <c r="C11" s="1481">
        <v>19940.5</v>
      </c>
      <c r="D11" s="1443">
        <f t="shared" si="0"/>
        <v>19940.5</v>
      </c>
      <c r="E11" s="1482" t="s">
        <v>15759</v>
      </c>
      <c r="F11" s="1336">
        <v>-0.05</v>
      </c>
    </row>
    <row r="12" spans="1:6" ht="15">
      <c r="A12" s="336" t="s">
        <v>3037</v>
      </c>
      <c r="B12" s="326" t="s">
        <v>6842</v>
      </c>
      <c r="C12" s="1481">
        <v>19940.5</v>
      </c>
      <c r="D12" s="1443">
        <f t="shared" si="0"/>
        <v>19940.5</v>
      </c>
      <c r="E12" s="1482" t="s">
        <v>15759</v>
      </c>
      <c r="F12" s="1336">
        <v>-0.05</v>
      </c>
    </row>
    <row r="13" spans="1:6" ht="15">
      <c r="A13" s="336" t="s">
        <v>4266</v>
      </c>
      <c r="B13" s="326" t="s">
        <v>6841</v>
      </c>
      <c r="C13" s="1481">
        <v>18990.5</v>
      </c>
      <c r="D13" s="1443">
        <f t="shared" si="0"/>
        <v>18990.5</v>
      </c>
      <c r="E13" s="1482" t="s">
        <v>15759</v>
      </c>
      <c r="F13" s="1336">
        <v>-0.05</v>
      </c>
    </row>
    <row r="14" spans="1:6" ht="15">
      <c r="A14" s="336" t="s">
        <v>4267</v>
      </c>
      <c r="B14" s="326" t="s">
        <v>6840</v>
      </c>
      <c r="C14" s="1481">
        <v>18040.5</v>
      </c>
      <c r="D14" s="1443">
        <f t="shared" si="0"/>
        <v>18040.5</v>
      </c>
      <c r="E14" s="1482" t="s">
        <v>15759</v>
      </c>
      <c r="F14" s="1336">
        <v>-0.05</v>
      </c>
    </row>
    <row r="15" spans="1:6" ht="15">
      <c r="A15" s="336" t="s">
        <v>2098</v>
      </c>
      <c r="B15" s="326" t="s">
        <v>6839</v>
      </c>
      <c r="C15" s="1481">
        <v>7305.5</v>
      </c>
      <c r="D15" s="1443">
        <f t="shared" si="0"/>
        <v>7305.5</v>
      </c>
      <c r="E15" s="1482" t="s">
        <v>15759</v>
      </c>
      <c r="F15" s="1336">
        <v>-0.05</v>
      </c>
    </row>
    <row r="16" spans="1:6" ht="15">
      <c r="A16" s="336" t="s">
        <v>4642</v>
      </c>
      <c r="B16" s="326" t="s">
        <v>6838</v>
      </c>
      <c r="C16" s="1481">
        <v>4693</v>
      </c>
      <c r="D16" s="1443">
        <f t="shared" si="0"/>
        <v>4693</v>
      </c>
      <c r="E16" s="1482" t="s">
        <v>15759</v>
      </c>
      <c r="F16" s="1336">
        <v>-0.05</v>
      </c>
    </row>
    <row r="17" spans="1:6" ht="15">
      <c r="A17" s="336" t="s">
        <v>2156</v>
      </c>
      <c r="B17" s="326" t="s">
        <v>6837</v>
      </c>
      <c r="C17" s="1481">
        <v>7495.5</v>
      </c>
      <c r="D17" s="1443">
        <f t="shared" si="0"/>
        <v>7495.5</v>
      </c>
      <c r="E17" s="1482" t="s">
        <v>15759</v>
      </c>
      <c r="F17" s="1336">
        <v>-0.05</v>
      </c>
    </row>
    <row r="18" spans="1:6" ht="15">
      <c r="A18" s="336" t="s">
        <v>2100</v>
      </c>
      <c r="B18" s="326" t="s">
        <v>6835</v>
      </c>
      <c r="C18" s="1481">
        <v>7875.5</v>
      </c>
      <c r="D18" s="1443">
        <f t="shared" si="0"/>
        <v>7875.5</v>
      </c>
      <c r="E18" s="1482" t="s">
        <v>15759</v>
      </c>
      <c r="F18" s="1336">
        <v>-0.05</v>
      </c>
    </row>
    <row r="19" spans="1:6" ht="15">
      <c r="A19" s="336" t="s">
        <v>6932</v>
      </c>
      <c r="B19" s="326" t="s">
        <v>6933</v>
      </c>
      <c r="C19" s="1481">
        <v>7780.5</v>
      </c>
      <c r="D19" s="1443">
        <f t="shared" si="0"/>
        <v>7780.5</v>
      </c>
      <c r="E19" s="1482" t="s">
        <v>15759</v>
      </c>
      <c r="F19" s="1336">
        <v>-0.05</v>
      </c>
    </row>
    <row r="20" spans="1:6" ht="25.5">
      <c r="A20" s="336" t="s">
        <v>5426</v>
      </c>
      <c r="B20" s="326" t="s">
        <v>6834</v>
      </c>
      <c r="C20" s="1481">
        <v>8390</v>
      </c>
      <c r="D20" s="1443">
        <f t="shared" si="0"/>
        <v>8390</v>
      </c>
      <c r="E20" s="1484" t="s">
        <v>3631</v>
      </c>
      <c r="F20" s="1336"/>
    </row>
    <row r="21" spans="1:6" ht="15">
      <c r="A21" s="336" t="s">
        <v>3039</v>
      </c>
      <c r="B21" s="326" t="s">
        <v>6833</v>
      </c>
      <c r="C21" s="1481">
        <v>7875.5</v>
      </c>
      <c r="D21" s="1443">
        <f t="shared" si="0"/>
        <v>7875.5</v>
      </c>
      <c r="E21" s="1482" t="s">
        <v>15759</v>
      </c>
      <c r="F21" s="1336">
        <v>-0.05</v>
      </c>
    </row>
    <row r="22" spans="1:6" ht="15">
      <c r="A22" s="336" t="s">
        <v>4646</v>
      </c>
      <c r="B22" s="326" t="s">
        <v>6832</v>
      </c>
      <c r="C22" s="1481">
        <v>4693</v>
      </c>
      <c r="D22" s="1443">
        <f t="shared" si="0"/>
        <v>4693</v>
      </c>
      <c r="E22" s="1482" t="s">
        <v>15759</v>
      </c>
      <c r="F22" s="1336">
        <v>-0.05</v>
      </c>
    </row>
    <row r="23" spans="1:6" ht="15">
      <c r="A23" s="336" t="s">
        <v>4647</v>
      </c>
      <c r="B23" s="326" t="s">
        <v>6831</v>
      </c>
      <c r="C23" s="1481">
        <v>4693</v>
      </c>
      <c r="D23" s="1443">
        <f t="shared" si="0"/>
        <v>4693</v>
      </c>
      <c r="E23" s="1482" t="s">
        <v>15759</v>
      </c>
      <c r="F23" s="1336">
        <v>-0.05</v>
      </c>
    </row>
    <row r="24" spans="1:6" ht="15">
      <c r="A24" s="336" t="s">
        <v>4268</v>
      </c>
      <c r="B24" s="326" t="s">
        <v>6830</v>
      </c>
      <c r="C24" s="1481">
        <v>7495.5</v>
      </c>
      <c r="D24" s="1443">
        <f t="shared" si="0"/>
        <v>7495.5</v>
      </c>
      <c r="E24" s="1482" t="s">
        <v>15759</v>
      </c>
      <c r="F24" s="1336">
        <v>-0.05</v>
      </c>
    </row>
    <row r="25" spans="1:6" ht="15">
      <c r="A25" s="336" t="s">
        <v>4269</v>
      </c>
      <c r="B25" s="326" t="s">
        <v>6829</v>
      </c>
      <c r="C25" s="1481">
        <v>7305.5</v>
      </c>
      <c r="D25" s="1443">
        <f>C25-(C25/100*$D$5)</f>
        <v>7305.5</v>
      </c>
      <c r="E25" s="1482" t="s">
        <v>15759</v>
      </c>
      <c r="F25" s="1336">
        <v>-0.05</v>
      </c>
    </row>
    <row r="26" spans="1:6" ht="15">
      <c r="A26" s="336" t="s">
        <v>2830</v>
      </c>
      <c r="B26" s="326" t="s">
        <v>6828</v>
      </c>
      <c r="C26" s="1481">
        <v>6355.5</v>
      </c>
      <c r="D26" s="1443">
        <f t="shared" si="0"/>
        <v>6355.5</v>
      </c>
      <c r="E26" s="1482" t="s">
        <v>15759</v>
      </c>
      <c r="F26" s="1336">
        <v>-0.05</v>
      </c>
    </row>
    <row r="27" spans="1:6" ht="15">
      <c r="A27" s="336" t="s">
        <v>2831</v>
      </c>
      <c r="B27" s="326" t="s">
        <v>6827</v>
      </c>
      <c r="C27" s="1481">
        <v>5975.5</v>
      </c>
      <c r="D27" s="1443">
        <f t="shared" si="0"/>
        <v>5975.5</v>
      </c>
      <c r="E27" s="1482" t="s">
        <v>15759</v>
      </c>
      <c r="F27" s="1336">
        <v>-0.05</v>
      </c>
    </row>
    <row r="28" spans="1:6" ht="15">
      <c r="A28" s="336" t="s">
        <v>3661</v>
      </c>
      <c r="B28" s="326" t="s">
        <v>6826</v>
      </c>
      <c r="C28" s="1481">
        <v>5690.5</v>
      </c>
      <c r="D28" s="1443">
        <f t="shared" si="0"/>
        <v>5690.5</v>
      </c>
      <c r="E28" s="1482" t="s">
        <v>15759</v>
      </c>
      <c r="F28" s="1336">
        <v>-0.05</v>
      </c>
    </row>
    <row r="29" spans="1:6" ht="15">
      <c r="A29" s="327" t="s">
        <v>6824</v>
      </c>
      <c r="B29" s="324" t="s">
        <v>6825</v>
      </c>
      <c r="C29" s="1481">
        <v>6450.5</v>
      </c>
      <c r="D29" s="1443">
        <f t="shared" si="0"/>
        <v>6450.5</v>
      </c>
      <c r="E29" s="1482" t="s">
        <v>15759</v>
      </c>
      <c r="F29" s="1336">
        <v>-0.05</v>
      </c>
    </row>
    <row r="30" spans="1:6" ht="15">
      <c r="A30" s="327" t="s">
        <v>3272</v>
      </c>
      <c r="B30" s="324" t="s">
        <v>6836</v>
      </c>
      <c r="C30" s="1481">
        <v>6640.5</v>
      </c>
      <c r="D30" s="1443">
        <f t="shared" si="0"/>
        <v>6640.5</v>
      </c>
      <c r="E30" s="1482" t="s">
        <v>15759</v>
      </c>
      <c r="F30" s="1336">
        <v>-0.05</v>
      </c>
    </row>
    <row r="31" spans="1:6" ht="15">
      <c r="A31" s="1686" t="s">
        <v>3040</v>
      </c>
      <c r="B31" s="1687"/>
      <c r="C31" s="1444"/>
      <c r="D31" s="1445"/>
      <c r="E31" s="1483"/>
      <c r="F31" s="1336"/>
    </row>
    <row r="32" spans="1:6" ht="15">
      <c r="A32" s="327" t="s">
        <v>3041</v>
      </c>
      <c r="B32" s="324" t="s">
        <v>6849</v>
      </c>
      <c r="C32" s="1481">
        <v>24215.5</v>
      </c>
      <c r="D32" s="1443">
        <f t="shared" ref="D32:D41" si="1">C32-(C32/100*$D$5)</f>
        <v>24215.5</v>
      </c>
      <c r="E32" s="1482" t="s">
        <v>15759</v>
      </c>
      <c r="F32" s="1336">
        <v>-0.05</v>
      </c>
    </row>
    <row r="33" spans="1:6" ht="15">
      <c r="A33" s="327" t="s">
        <v>3042</v>
      </c>
      <c r="B33" s="324" t="s">
        <v>6850</v>
      </c>
      <c r="C33" s="1481">
        <v>8065.5</v>
      </c>
      <c r="D33" s="1443">
        <f t="shared" si="1"/>
        <v>8065.5</v>
      </c>
      <c r="E33" s="1482" t="s">
        <v>15759</v>
      </c>
      <c r="F33" s="1336">
        <v>-0.05</v>
      </c>
    </row>
    <row r="34" spans="1:6" ht="15">
      <c r="A34" s="327" t="s">
        <v>3043</v>
      </c>
      <c r="B34" s="324" t="s">
        <v>6851</v>
      </c>
      <c r="C34" s="1481">
        <v>6640.5</v>
      </c>
      <c r="D34" s="1443">
        <f t="shared" si="1"/>
        <v>6640.5</v>
      </c>
      <c r="E34" s="1482" t="s">
        <v>15759</v>
      </c>
      <c r="F34" s="1336">
        <v>-0.05</v>
      </c>
    </row>
    <row r="35" spans="1:6" ht="15">
      <c r="A35" s="327" t="s">
        <v>3290</v>
      </c>
      <c r="B35" s="324" t="s">
        <v>6852</v>
      </c>
      <c r="C35" s="1481">
        <v>25165.5</v>
      </c>
      <c r="D35" s="1443">
        <f t="shared" si="1"/>
        <v>25165.5</v>
      </c>
      <c r="E35" s="1482" t="s">
        <v>15759</v>
      </c>
      <c r="F35" s="1336">
        <v>-0.05</v>
      </c>
    </row>
    <row r="36" spans="1:6" ht="15">
      <c r="A36" s="327" t="s">
        <v>3291</v>
      </c>
      <c r="B36" s="324" t="s">
        <v>6853</v>
      </c>
      <c r="C36" s="1481">
        <v>8160.5</v>
      </c>
      <c r="D36" s="1443">
        <f t="shared" si="1"/>
        <v>8160.5</v>
      </c>
      <c r="E36" s="1482" t="s">
        <v>15759</v>
      </c>
      <c r="F36" s="1336">
        <v>-0.05</v>
      </c>
    </row>
    <row r="37" spans="1:6" ht="15">
      <c r="A37" s="327" t="s">
        <v>3292</v>
      </c>
      <c r="B37" s="324" t="s">
        <v>6854</v>
      </c>
      <c r="C37" s="1481">
        <v>7495.5</v>
      </c>
      <c r="D37" s="1443">
        <f t="shared" si="1"/>
        <v>7495.5</v>
      </c>
      <c r="E37" s="1482" t="s">
        <v>15759</v>
      </c>
      <c r="F37" s="1336">
        <v>-0.05</v>
      </c>
    </row>
    <row r="38" spans="1:6" ht="15">
      <c r="A38" s="327" t="s">
        <v>4634</v>
      </c>
      <c r="B38" s="324" t="s">
        <v>6855</v>
      </c>
      <c r="C38" s="1481">
        <v>15665.5</v>
      </c>
      <c r="D38" s="1443">
        <f t="shared" si="1"/>
        <v>15665.5</v>
      </c>
      <c r="E38" s="1482" t="s">
        <v>15759</v>
      </c>
      <c r="F38" s="1336">
        <v>-0.05</v>
      </c>
    </row>
    <row r="39" spans="1:6" ht="15">
      <c r="A39" s="327" t="s">
        <v>4635</v>
      </c>
      <c r="B39" s="324" t="s">
        <v>6856</v>
      </c>
      <c r="C39" s="1481">
        <v>2080.5</v>
      </c>
      <c r="D39" s="1443">
        <f t="shared" si="1"/>
        <v>2080.5</v>
      </c>
      <c r="E39" s="1482" t="s">
        <v>15759</v>
      </c>
      <c r="F39" s="1336">
        <v>-0.05</v>
      </c>
    </row>
    <row r="40" spans="1:6" ht="15">
      <c r="A40" s="327" t="s">
        <v>4636</v>
      </c>
      <c r="B40" s="324" t="s">
        <v>6857</v>
      </c>
      <c r="C40" s="1481">
        <v>4028</v>
      </c>
      <c r="D40" s="1443">
        <f t="shared" si="1"/>
        <v>4028</v>
      </c>
      <c r="E40" s="1482" t="s">
        <v>15759</v>
      </c>
      <c r="F40" s="1336">
        <v>-0.05</v>
      </c>
    </row>
    <row r="41" spans="1:6" ht="15">
      <c r="A41" s="327" t="s">
        <v>4637</v>
      </c>
      <c r="B41" s="324" t="s">
        <v>6858</v>
      </c>
      <c r="C41" s="1481">
        <v>5025.5</v>
      </c>
      <c r="D41" s="1443">
        <f t="shared" si="1"/>
        <v>5025.5</v>
      </c>
      <c r="E41" s="1482" t="s">
        <v>15759</v>
      </c>
      <c r="F41" s="1336">
        <v>-0.05</v>
      </c>
    </row>
    <row r="42" spans="1:6">
      <c r="A42" s="1686" t="s">
        <v>2157</v>
      </c>
      <c r="B42" s="1687"/>
      <c r="C42" s="1444"/>
      <c r="D42" s="1445"/>
      <c r="E42" s="1332"/>
      <c r="F42" s="1336"/>
    </row>
    <row r="43" spans="1:6" ht="15">
      <c r="A43" s="327" t="s">
        <v>2158</v>
      </c>
      <c r="B43" s="324" t="s">
        <v>6859</v>
      </c>
      <c r="C43" s="1481">
        <v>23740.5</v>
      </c>
      <c r="D43" s="1443">
        <f t="shared" si="0"/>
        <v>23740.5</v>
      </c>
      <c r="E43" s="1482" t="s">
        <v>15759</v>
      </c>
      <c r="F43" s="1336">
        <v>-0.05</v>
      </c>
    </row>
    <row r="44" spans="1:6" ht="15">
      <c r="A44" s="327" t="s">
        <v>2159</v>
      </c>
      <c r="B44" s="324" t="s">
        <v>6860</v>
      </c>
      <c r="C44" s="1481">
        <v>8160.5</v>
      </c>
      <c r="D44" s="1443">
        <f t="shared" si="0"/>
        <v>8160.5</v>
      </c>
      <c r="E44" s="1482" t="s">
        <v>15759</v>
      </c>
      <c r="F44" s="1336">
        <v>-0.05</v>
      </c>
    </row>
    <row r="45" spans="1:6" ht="15">
      <c r="A45" s="327" t="s">
        <v>3273</v>
      </c>
      <c r="B45" s="324" t="s">
        <v>6861</v>
      </c>
      <c r="C45" s="1481">
        <v>7495.5</v>
      </c>
      <c r="D45" s="1443">
        <f t="shared" si="0"/>
        <v>7495.5</v>
      </c>
      <c r="E45" s="1482" t="s">
        <v>15759</v>
      </c>
      <c r="F45" s="1336">
        <v>-0.05</v>
      </c>
    </row>
    <row r="46" spans="1:6" ht="15">
      <c r="A46" s="327" t="s">
        <v>4638</v>
      </c>
      <c r="B46" s="324" t="s">
        <v>6862</v>
      </c>
      <c r="C46" s="1481">
        <v>4930.5</v>
      </c>
      <c r="D46" s="1443">
        <f t="shared" si="0"/>
        <v>4930.5</v>
      </c>
      <c r="E46" s="1482" t="s">
        <v>15759</v>
      </c>
      <c r="F46" s="1336">
        <v>-0.05</v>
      </c>
    </row>
    <row r="47" spans="1:6" ht="15">
      <c r="A47" s="327" t="s">
        <v>4639</v>
      </c>
      <c r="B47" s="324" t="s">
        <v>6863</v>
      </c>
      <c r="C47" s="1481">
        <v>4930.5</v>
      </c>
      <c r="D47" s="1443">
        <f t="shared" si="0"/>
        <v>4930.5</v>
      </c>
      <c r="E47" s="1482" t="s">
        <v>15759</v>
      </c>
      <c r="F47" s="1336">
        <v>-0.05</v>
      </c>
    </row>
    <row r="48" spans="1:6" ht="15">
      <c r="A48" s="1686" t="s">
        <v>2160</v>
      </c>
      <c r="B48" s="1687"/>
      <c r="C48" s="1444"/>
      <c r="D48" s="1445"/>
      <c r="E48" s="1483"/>
      <c r="F48" s="1336"/>
    </row>
    <row r="49" spans="1:6" ht="15">
      <c r="A49" s="124" t="s">
        <v>2161</v>
      </c>
      <c r="B49" s="327" t="s">
        <v>6864</v>
      </c>
      <c r="C49" s="1481">
        <v>29915.5</v>
      </c>
      <c r="D49" s="1443">
        <f t="shared" si="0"/>
        <v>29915.5</v>
      </c>
      <c r="E49" s="1482" t="s">
        <v>15759</v>
      </c>
      <c r="F49" s="1336">
        <v>-0.05</v>
      </c>
    </row>
    <row r="50" spans="1:6" ht="15">
      <c r="A50" s="124" t="s">
        <v>2162</v>
      </c>
      <c r="B50" s="327" t="s">
        <v>6865</v>
      </c>
      <c r="C50" s="1481">
        <v>8160.5</v>
      </c>
      <c r="D50" s="1443">
        <f t="shared" si="0"/>
        <v>8160.5</v>
      </c>
      <c r="E50" s="1482" t="s">
        <v>15759</v>
      </c>
      <c r="F50" s="1336">
        <v>-0.05</v>
      </c>
    </row>
    <row r="51" spans="1:6" ht="15">
      <c r="A51" s="124" t="s">
        <v>3725</v>
      </c>
      <c r="B51" s="327" t="s">
        <v>6866</v>
      </c>
      <c r="C51" s="1481">
        <v>9965.5</v>
      </c>
      <c r="D51" s="1443">
        <f t="shared" si="0"/>
        <v>9965.5</v>
      </c>
      <c r="E51" s="1482" t="s">
        <v>15759</v>
      </c>
      <c r="F51" s="1336">
        <v>-0.05</v>
      </c>
    </row>
    <row r="52" spans="1:6" ht="15">
      <c r="A52" s="1686" t="s">
        <v>2173</v>
      </c>
      <c r="B52" s="1687"/>
      <c r="C52" s="1444"/>
      <c r="D52" s="1445"/>
      <c r="E52" s="1483"/>
      <c r="F52" s="1336"/>
    </row>
    <row r="53" spans="1:6" s="126" customFormat="1" ht="15">
      <c r="A53" s="125" t="s">
        <v>2163</v>
      </c>
      <c r="B53" s="324" t="s">
        <v>6867</v>
      </c>
      <c r="C53" s="1481">
        <v>31340.5</v>
      </c>
      <c r="D53" s="1446">
        <f t="shared" si="0"/>
        <v>31340.5</v>
      </c>
      <c r="E53" s="1482" t="s">
        <v>15759</v>
      </c>
      <c r="F53" s="1336">
        <v>-0.05</v>
      </c>
    </row>
    <row r="54" spans="1:6" s="126" customFormat="1" ht="15">
      <c r="A54" s="125" t="s">
        <v>2164</v>
      </c>
      <c r="B54" s="324" t="s">
        <v>6868</v>
      </c>
      <c r="C54" s="1481">
        <v>8445.5</v>
      </c>
      <c r="D54" s="1446">
        <f t="shared" si="0"/>
        <v>8445.5</v>
      </c>
      <c r="E54" s="1482" t="s">
        <v>15759</v>
      </c>
      <c r="F54" s="1336">
        <v>-0.05</v>
      </c>
    </row>
    <row r="55" spans="1:6" s="126" customFormat="1" ht="15">
      <c r="A55" s="125" t="s">
        <v>3726</v>
      </c>
      <c r="B55" s="324" t="s">
        <v>6869</v>
      </c>
      <c r="C55" s="1481">
        <v>10440.5</v>
      </c>
      <c r="D55" s="1446">
        <f>C55-(C55/100*$D$5)</f>
        <v>10440.5</v>
      </c>
      <c r="E55" s="1482" t="s">
        <v>15759</v>
      </c>
      <c r="F55" s="1336">
        <v>-0.05</v>
      </c>
    </row>
    <row r="56" spans="1:6" ht="15">
      <c r="A56" s="1686" t="s">
        <v>2165</v>
      </c>
      <c r="B56" s="1687"/>
      <c r="C56" s="1444"/>
      <c r="D56" s="1445"/>
      <c r="E56" s="1483"/>
      <c r="F56" s="1336"/>
    </row>
    <row r="57" spans="1:6" ht="15">
      <c r="A57" s="124" t="s">
        <v>2166</v>
      </c>
      <c r="B57" s="324" t="s">
        <v>6900</v>
      </c>
      <c r="C57" s="1481">
        <v>24690.5</v>
      </c>
      <c r="D57" s="1443">
        <f t="shared" si="0"/>
        <v>24690.5</v>
      </c>
      <c r="E57" s="1482" t="s">
        <v>15759</v>
      </c>
      <c r="F57" s="1336">
        <v>-0.05</v>
      </c>
    </row>
    <row r="58" spans="1:6" ht="15">
      <c r="A58" s="124" t="s">
        <v>2167</v>
      </c>
      <c r="B58" s="324" t="s">
        <v>6901</v>
      </c>
      <c r="C58" s="1481">
        <v>24690.5</v>
      </c>
      <c r="D58" s="1443">
        <f t="shared" si="0"/>
        <v>24690.5</v>
      </c>
      <c r="E58" s="1482" t="s">
        <v>15759</v>
      </c>
      <c r="F58" s="1336">
        <v>-0.05</v>
      </c>
    </row>
    <row r="59" spans="1:6" ht="15">
      <c r="A59" s="124" t="s">
        <v>2168</v>
      </c>
      <c r="B59" s="324" t="s">
        <v>6902</v>
      </c>
      <c r="C59" s="1481">
        <v>7400.5</v>
      </c>
      <c r="D59" s="1443">
        <f t="shared" si="0"/>
        <v>7400.5</v>
      </c>
      <c r="E59" s="1482" t="s">
        <v>15759</v>
      </c>
      <c r="F59" s="1336">
        <v>-0.05</v>
      </c>
    </row>
    <row r="60" spans="1:6" ht="15">
      <c r="A60" s="124" t="s">
        <v>3662</v>
      </c>
      <c r="B60" s="324" t="s">
        <v>6903</v>
      </c>
      <c r="C60" s="1481">
        <v>9965.5</v>
      </c>
      <c r="D60" s="1447">
        <f t="shared" si="0"/>
        <v>9965.5</v>
      </c>
      <c r="E60" s="1482" t="s">
        <v>15759</v>
      </c>
      <c r="F60" s="1336">
        <v>-0.05</v>
      </c>
    </row>
    <row r="61" spans="1:6" ht="15">
      <c r="A61" s="124" t="s">
        <v>3663</v>
      </c>
      <c r="B61" s="324" t="s">
        <v>6904</v>
      </c>
      <c r="C61" s="1481">
        <v>9965.5</v>
      </c>
      <c r="D61" s="1447">
        <f t="shared" si="0"/>
        <v>9965.5</v>
      </c>
      <c r="E61" s="1482" t="s">
        <v>15759</v>
      </c>
      <c r="F61" s="1336">
        <v>-0.05</v>
      </c>
    </row>
    <row r="62" spans="1:6" ht="15">
      <c r="A62" s="1686" t="s">
        <v>2113</v>
      </c>
      <c r="B62" s="1687"/>
      <c r="C62" s="1444"/>
      <c r="D62" s="1445"/>
      <c r="E62" s="1483"/>
      <c r="F62" s="1336"/>
    </row>
    <row r="63" spans="1:6" ht="15">
      <c r="A63" s="124" t="s">
        <v>2109</v>
      </c>
      <c r="B63" s="324" t="s">
        <v>6905</v>
      </c>
      <c r="C63" s="1481">
        <v>30390.5</v>
      </c>
      <c r="D63" s="1443">
        <f t="shared" si="0"/>
        <v>30390.5</v>
      </c>
      <c r="E63" s="1482" t="s">
        <v>15759</v>
      </c>
      <c r="F63" s="1336">
        <v>-0.05</v>
      </c>
    </row>
    <row r="64" spans="1:6" ht="15">
      <c r="A64" s="124" t="s">
        <v>2110</v>
      </c>
      <c r="B64" s="324" t="s">
        <v>6906</v>
      </c>
      <c r="C64" s="1481">
        <v>30390.5</v>
      </c>
      <c r="D64" s="1443">
        <f t="shared" si="0"/>
        <v>30390.5</v>
      </c>
      <c r="E64" s="1482" t="s">
        <v>15759</v>
      </c>
      <c r="F64" s="1336">
        <v>-0.05</v>
      </c>
    </row>
    <row r="65" spans="1:6" ht="15">
      <c r="A65" s="124" t="s">
        <v>5311</v>
      </c>
      <c r="B65" s="324" t="s">
        <v>6907</v>
      </c>
      <c r="C65" s="1481">
        <v>27540.5</v>
      </c>
      <c r="D65" s="1443">
        <f t="shared" si="0"/>
        <v>27540.5</v>
      </c>
      <c r="E65" s="1482" t="s">
        <v>15759</v>
      </c>
      <c r="F65" s="1336">
        <v>-0.05</v>
      </c>
    </row>
    <row r="66" spans="1:6" ht="15">
      <c r="A66" s="124" t="s">
        <v>5312</v>
      </c>
      <c r="B66" s="324" t="s">
        <v>6908</v>
      </c>
      <c r="C66" s="1481">
        <v>27540.5</v>
      </c>
      <c r="D66" s="1443">
        <f t="shared" si="0"/>
        <v>27540.5</v>
      </c>
      <c r="E66" s="1482" t="s">
        <v>15759</v>
      </c>
      <c r="F66" s="1336">
        <v>-0.05</v>
      </c>
    </row>
    <row r="67" spans="1:6" ht="15">
      <c r="A67" s="124" t="s">
        <v>5313</v>
      </c>
      <c r="B67" s="324" t="s">
        <v>6909</v>
      </c>
      <c r="C67" s="1481">
        <v>7780.5</v>
      </c>
      <c r="D67" s="1443">
        <f t="shared" si="0"/>
        <v>7780.5</v>
      </c>
      <c r="E67" s="1482" t="s">
        <v>15759</v>
      </c>
      <c r="F67" s="1336">
        <v>-0.05</v>
      </c>
    </row>
    <row r="68" spans="1:6" ht="15">
      <c r="A68" s="124" t="s">
        <v>5314</v>
      </c>
      <c r="B68" s="324" t="s">
        <v>6910</v>
      </c>
      <c r="C68" s="1481">
        <v>9965.5</v>
      </c>
      <c r="D68" s="1443">
        <f t="shared" si="0"/>
        <v>9965.5</v>
      </c>
      <c r="E68" s="1482" t="s">
        <v>15759</v>
      </c>
      <c r="F68" s="1336">
        <v>-0.05</v>
      </c>
    </row>
    <row r="69" spans="1:6" ht="15">
      <c r="A69" s="124" t="s">
        <v>5315</v>
      </c>
      <c r="B69" s="324" t="s">
        <v>6911</v>
      </c>
      <c r="C69" s="1481">
        <v>9965.5</v>
      </c>
      <c r="D69" s="1443">
        <f t="shared" si="0"/>
        <v>9965.5</v>
      </c>
      <c r="E69" s="1482" t="s">
        <v>15759</v>
      </c>
      <c r="F69" s="1336">
        <v>-0.05</v>
      </c>
    </row>
    <row r="70" spans="1:6" ht="15">
      <c r="A70" s="124" t="s">
        <v>2102</v>
      </c>
      <c r="B70" s="324" t="s">
        <v>6912</v>
      </c>
      <c r="C70" s="1481">
        <v>7780.5</v>
      </c>
      <c r="D70" s="1443">
        <f t="shared" si="0"/>
        <v>7780.5</v>
      </c>
      <c r="E70" s="1482" t="s">
        <v>15759</v>
      </c>
      <c r="F70" s="1336">
        <v>-0.05</v>
      </c>
    </row>
    <row r="71" spans="1:6" ht="15">
      <c r="A71" s="124" t="s">
        <v>3460</v>
      </c>
      <c r="B71" s="324" t="s">
        <v>6913</v>
      </c>
      <c r="C71" s="1481">
        <v>10440.5</v>
      </c>
      <c r="D71" s="1443">
        <f t="shared" si="0"/>
        <v>10440.5</v>
      </c>
      <c r="E71" s="1482" t="s">
        <v>15759</v>
      </c>
      <c r="F71" s="1336">
        <v>-0.05</v>
      </c>
    </row>
    <row r="72" spans="1:6" ht="15">
      <c r="A72" s="124" t="s">
        <v>3461</v>
      </c>
      <c r="B72" s="324" t="s">
        <v>6914</v>
      </c>
      <c r="C72" s="1481">
        <v>10440.5</v>
      </c>
      <c r="D72" s="1443">
        <f t="shared" si="0"/>
        <v>10440.5</v>
      </c>
      <c r="E72" s="1482" t="s">
        <v>15759</v>
      </c>
      <c r="F72" s="1336">
        <v>-0.05</v>
      </c>
    </row>
    <row r="73" spans="1:6" ht="15">
      <c r="A73" s="1686" t="s">
        <v>2111</v>
      </c>
      <c r="B73" s="1687"/>
      <c r="C73" s="1444"/>
      <c r="D73" s="1445"/>
      <c r="E73" s="1483"/>
      <c r="F73" s="1336"/>
    </row>
    <row r="74" spans="1:6" ht="15">
      <c r="A74" s="124" t="s">
        <v>2107</v>
      </c>
      <c r="B74" s="324" t="s">
        <v>6915</v>
      </c>
      <c r="C74" s="1481">
        <v>26115.5</v>
      </c>
      <c r="D74" s="1443">
        <f t="shared" si="0"/>
        <v>26115.5</v>
      </c>
      <c r="E74" s="1482" t="s">
        <v>15759</v>
      </c>
      <c r="F74" s="1336">
        <v>-0.05</v>
      </c>
    </row>
    <row r="75" spans="1:6" ht="15">
      <c r="A75" s="124" t="s">
        <v>2108</v>
      </c>
      <c r="B75" s="324" t="s">
        <v>6916</v>
      </c>
      <c r="C75" s="1481">
        <v>26115.5</v>
      </c>
      <c r="D75" s="1443">
        <f t="shared" si="0"/>
        <v>26115.5</v>
      </c>
      <c r="E75" s="1482" t="s">
        <v>15759</v>
      </c>
      <c r="F75" s="1336">
        <v>-0.05</v>
      </c>
    </row>
    <row r="76" spans="1:6" ht="15">
      <c r="A76" s="124" t="s">
        <v>4640</v>
      </c>
      <c r="B76" s="324" t="s">
        <v>6917</v>
      </c>
      <c r="C76" s="1481">
        <v>23740.5</v>
      </c>
      <c r="D76" s="1443">
        <f t="shared" si="0"/>
        <v>23740.5</v>
      </c>
      <c r="E76" s="1482" t="s">
        <v>15759</v>
      </c>
      <c r="F76" s="1336">
        <v>-0.05</v>
      </c>
    </row>
    <row r="77" spans="1:6" ht="15">
      <c r="A77" s="124" t="s">
        <v>4641</v>
      </c>
      <c r="B77" s="324" t="s">
        <v>6918</v>
      </c>
      <c r="C77" s="1481">
        <v>7115.5</v>
      </c>
      <c r="D77" s="1443">
        <f t="shared" si="0"/>
        <v>7115.5</v>
      </c>
      <c r="E77" s="1482" t="s">
        <v>15759</v>
      </c>
      <c r="F77" s="1336">
        <v>-0.05</v>
      </c>
    </row>
    <row r="78" spans="1:6" ht="15">
      <c r="A78" s="124" t="s">
        <v>2101</v>
      </c>
      <c r="B78" s="324" t="s">
        <v>6919</v>
      </c>
      <c r="C78" s="1481">
        <v>7305.5</v>
      </c>
      <c r="D78" s="1443">
        <f t="shared" si="0"/>
        <v>7305.5</v>
      </c>
      <c r="E78" s="1482" t="s">
        <v>15759</v>
      </c>
      <c r="F78" s="1336">
        <v>-0.05</v>
      </c>
    </row>
    <row r="79" spans="1:6" ht="15">
      <c r="A79" s="124" t="s">
        <v>3462</v>
      </c>
      <c r="B79" s="324" t="s">
        <v>6920</v>
      </c>
      <c r="C79" s="1481">
        <v>9965.5</v>
      </c>
      <c r="D79" s="1443">
        <f t="shared" si="0"/>
        <v>9965.5</v>
      </c>
      <c r="E79" s="1482" t="s">
        <v>15759</v>
      </c>
      <c r="F79" s="1336">
        <v>-0.05</v>
      </c>
    </row>
    <row r="80" spans="1:6" ht="15">
      <c r="A80" s="124" t="s">
        <v>3463</v>
      </c>
      <c r="B80" s="324" t="s">
        <v>6921</v>
      </c>
      <c r="C80" s="1481">
        <v>9965.5</v>
      </c>
      <c r="D80" s="1443">
        <f t="shared" si="0"/>
        <v>9965.5</v>
      </c>
      <c r="E80" s="1482" t="s">
        <v>15759</v>
      </c>
      <c r="F80" s="1336">
        <v>-0.05</v>
      </c>
    </row>
    <row r="81" spans="1:6" ht="15">
      <c r="A81" s="124" t="s">
        <v>3464</v>
      </c>
      <c r="B81" s="324" t="s">
        <v>6922</v>
      </c>
      <c r="C81" s="1481">
        <v>9965.5</v>
      </c>
      <c r="D81" s="1447">
        <f>C81-(C81/100*$D$5)</f>
        <v>9965.5</v>
      </c>
      <c r="E81" s="1482" t="s">
        <v>15759</v>
      </c>
      <c r="F81" s="1336">
        <v>-0.05</v>
      </c>
    </row>
    <row r="82" spans="1:6" ht="15">
      <c r="A82" s="1686" t="s">
        <v>2112</v>
      </c>
      <c r="B82" s="1687"/>
      <c r="C82" s="1444"/>
      <c r="D82" s="1445"/>
      <c r="E82" s="1483"/>
      <c r="F82" s="1336"/>
    </row>
    <row r="83" spans="1:6" ht="15">
      <c r="A83" s="124" t="s">
        <v>2106</v>
      </c>
      <c r="B83" s="324" t="s">
        <v>6923</v>
      </c>
      <c r="C83" s="1481">
        <v>19465.5</v>
      </c>
      <c r="D83" s="1443">
        <f t="shared" si="0"/>
        <v>19465.5</v>
      </c>
      <c r="E83" s="1482" t="s">
        <v>15759</v>
      </c>
      <c r="F83" s="1336">
        <v>-0.05</v>
      </c>
    </row>
    <row r="84" spans="1:6" ht="15">
      <c r="A84" s="124" t="s">
        <v>2169</v>
      </c>
      <c r="B84" s="324" t="s">
        <v>6924</v>
      </c>
      <c r="C84" s="1481">
        <v>20415.5</v>
      </c>
      <c r="D84" s="1443">
        <f t="shared" si="0"/>
        <v>20415.5</v>
      </c>
      <c r="E84" s="1482" t="s">
        <v>15759</v>
      </c>
      <c r="F84" s="1336">
        <v>-0.05</v>
      </c>
    </row>
    <row r="85" spans="1:6" ht="15">
      <c r="A85" s="124" t="s">
        <v>5428</v>
      </c>
      <c r="B85" s="324" t="s">
        <v>6925</v>
      </c>
      <c r="C85" s="1481">
        <v>18515.5</v>
      </c>
      <c r="D85" s="1443">
        <f t="shared" si="0"/>
        <v>18515.5</v>
      </c>
      <c r="E85" s="1482" t="s">
        <v>15759</v>
      </c>
      <c r="F85" s="1336">
        <v>-0.05</v>
      </c>
    </row>
    <row r="86" spans="1:6" ht="15">
      <c r="A86" s="124" t="s">
        <v>5429</v>
      </c>
      <c r="B86" s="324" t="s">
        <v>6926</v>
      </c>
      <c r="C86" s="1481">
        <v>7400.5</v>
      </c>
      <c r="D86" s="1443">
        <f t="shared" si="0"/>
        <v>7400.5</v>
      </c>
      <c r="E86" s="1482" t="s">
        <v>15759</v>
      </c>
      <c r="F86" s="1336">
        <v>-0.05</v>
      </c>
    </row>
    <row r="87" spans="1:6" ht="15">
      <c r="A87" s="124" t="s">
        <v>5430</v>
      </c>
      <c r="B87" s="324" t="s">
        <v>6927</v>
      </c>
      <c r="C87" s="1481">
        <v>5690.5</v>
      </c>
      <c r="D87" s="1443">
        <f t="shared" si="0"/>
        <v>5690.5</v>
      </c>
      <c r="E87" s="1482" t="s">
        <v>15759</v>
      </c>
      <c r="F87" s="1336">
        <v>-0.05</v>
      </c>
    </row>
    <row r="88" spans="1:6" ht="15">
      <c r="A88" s="124" t="s">
        <v>2099</v>
      </c>
      <c r="B88" s="324" t="s">
        <v>6928</v>
      </c>
      <c r="C88" s="1481">
        <v>7780.5</v>
      </c>
      <c r="D88" s="1443">
        <f t="shared" si="0"/>
        <v>7780.5</v>
      </c>
      <c r="E88" s="1482" t="s">
        <v>15759</v>
      </c>
      <c r="F88" s="1336">
        <v>-0.05</v>
      </c>
    </row>
    <row r="89" spans="1:6" ht="15">
      <c r="A89" s="124" t="s">
        <v>2170</v>
      </c>
      <c r="B89" s="324" t="s">
        <v>6929</v>
      </c>
      <c r="C89" s="1481">
        <v>7970.5</v>
      </c>
      <c r="D89" s="1443">
        <f t="shared" si="0"/>
        <v>7970.5</v>
      </c>
      <c r="E89" s="1482" t="s">
        <v>15759</v>
      </c>
      <c r="F89" s="1336">
        <v>-0.05</v>
      </c>
    </row>
    <row r="90" spans="1:6" ht="15">
      <c r="A90" s="124" t="s">
        <v>2171</v>
      </c>
      <c r="B90" s="324" t="s">
        <v>6930</v>
      </c>
      <c r="C90" s="1481">
        <v>5975.5</v>
      </c>
      <c r="D90" s="1443">
        <f t="shared" si="0"/>
        <v>5975.5</v>
      </c>
      <c r="E90" s="1482" t="s">
        <v>15759</v>
      </c>
      <c r="F90" s="1336">
        <v>-0.05</v>
      </c>
    </row>
    <row r="91" spans="1:6" ht="15">
      <c r="A91" s="124" t="s">
        <v>2172</v>
      </c>
      <c r="B91" s="324" t="s">
        <v>6931</v>
      </c>
      <c r="C91" s="1481">
        <v>6355.5</v>
      </c>
      <c r="D91" s="1443">
        <f t="shared" si="0"/>
        <v>6355.5</v>
      </c>
      <c r="E91" s="1482" t="s">
        <v>15759</v>
      </c>
      <c r="F91" s="1336">
        <v>-0.05</v>
      </c>
    </row>
    <row r="92" spans="1:6" ht="15">
      <c r="A92" s="1686" t="s">
        <v>2312</v>
      </c>
      <c r="B92" s="1687"/>
      <c r="C92" s="1444"/>
      <c r="D92" s="1445"/>
      <c r="E92" s="1483"/>
      <c r="F92" s="1336"/>
    </row>
    <row r="93" spans="1:6" ht="15">
      <c r="A93" s="124" t="s">
        <v>2313</v>
      </c>
      <c r="B93" s="327" t="s">
        <v>6890</v>
      </c>
      <c r="C93" s="1481">
        <v>25165.5</v>
      </c>
      <c r="D93" s="1443">
        <f>C93-(C93/100*$D$5)</f>
        <v>25165.5</v>
      </c>
      <c r="E93" s="1482" t="s">
        <v>15759</v>
      </c>
      <c r="F93" s="1336">
        <v>-0.05</v>
      </c>
    </row>
    <row r="94" spans="1:6" ht="15">
      <c r="A94" s="124" t="s">
        <v>2314</v>
      </c>
      <c r="B94" s="327" t="s">
        <v>6891</v>
      </c>
      <c r="C94" s="1481">
        <v>25165.5</v>
      </c>
      <c r="D94" s="1443">
        <f>C94-(C94/100*$D$5)</f>
        <v>25165.5</v>
      </c>
      <c r="E94" s="1482" t="s">
        <v>15759</v>
      </c>
      <c r="F94" s="1336">
        <v>-0.05</v>
      </c>
    </row>
    <row r="95" spans="1:6" ht="15">
      <c r="A95" s="124" t="s">
        <v>2315</v>
      </c>
      <c r="B95" s="327" t="s">
        <v>6892</v>
      </c>
      <c r="C95" s="1481">
        <v>9965.5</v>
      </c>
      <c r="D95" s="1443">
        <f>C95-(C95/100*$D$5)</f>
        <v>9965.5</v>
      </c>
      <c r="E95" s="1482" t="s">
        <v>15759</v>
      </c>
      <c r="F95" s="1336">
        <v>-0.05</v>
      </c>
    </row>
    <row r="96" spans="1:6" ht="15">
      <c r="A96" s="124" t="s">
        <v>2316</v>
      </c>
      <c r="B96" s="327" t="s">
        <v>6893</v>
      </c>
      <c r="C96" s="1481">
        <v>9965.5</v>
      </c>
      <c r="D96" s="1443">
        <f>C96-(C96/100*$D$5)</f>
        <v>9965.5</v>
      </c>
      <c r="E96" s="1482" t="s">
        <v>15759</v>
      </c>
      <c r="F96" s="1336">
        <v>-0.05</v>
      </c>
    </row>
    <row r="97" spans="1:6" ht="15">
      <c r="A97" s="124" t="s">
        <v>2317</v>
      </c>
      <c r="B97" s="327" t="s">
        <v>6894</v>
      </c>
      <c r="C97" s="1481">
        <v>7400.5</v>
      </c>
      <c r="D97" s="1443">
        <f>C97-(C97/100*$D$5)</f>
        <v>7400.5</v>
      </c>
      <c r="E97" s="1482" t="s">
        <v>15759</v>
      </c>
      <c r="F97" s="1336">
        <v>-0.05</v>
      </c>
    </row>
    <row r="98" spans="1:6" ht="15">
      <c r="A98" s="124" t="s">
        <v>4270</v>
      </c>
      <c r="B98" s="327" t="s">
        <v>6895</v>
      </c>
      <c r="C98" s="1481">
        <v>28015.5</v>
      </c>
      <c r="D98" s="1443">
        <f t="shared" si="0"/>
        <v>28015.5</v>
      </c>
      <c r="E98" s="1482" t="s">
        <v>15759</v>
      </c>
      <c r="F98" s="1336">
        <v>-0.05</v>
      </c>
    </row>
    <row r="99" spans="1:6" ht="15">
      <c r="A99" s="124" t="s">
        <v>4271</v>
      </c>
      <c r="B99" s="327" t="s">
        <v>6896</v>
      </c>
      <c r="C99" s="1481">
        <v>28015.5</v>
      </c>
      <c r="D99" s="1443">
        <f t="shared" si="0"/>
        <v>28015.5</v>
      </c>
      <c r="E99" s="1482" t="s">
        <v>15759</v>
      </c>
      <c r="F99" s="1336">
        <v>-0.05</v>
      </c>
    </row>
    <row r="100" spans="1:6" ht="15">
      <c r="A100" s="124" t="s">
        <v>4272</v>
      </c>
      <c r="B100" s="327" t="s">
        <v>6897</v>
      </c>
      <c r="C100" s="1481">
        <v>9965.5</v>
      </c>
      <c r="D100" s="1443">
        <f t="shared" si="0"/>
        <v>9965.5</v>
      </c>
      <c r="E100" s="1482" t="s">
        <v>15759</v>
      </c>
      <c r="F100" s="1336">
        <v>-0.05</v>
      </c>
    </row>
    <row r="101" spans="1:6" ht="15">
      <c r="A101" s="124" t="s">
        <v>4273</v>
      </c>
      <c r="B101" s="327" t="s">
        <v>6898</v>
      </c>
      <c r="C101" s="1481">
        <v>9965.5</v>
      </c>
      <c r="D101" s="1443">
        <f t="shared" si="0"/>
        <v>9965.5</v>
      </c>
      <c r="E101" s="1482" t="s">
        <v>15759</v>
      </c>
      <c r="F101" s="1336">
        <v>-0.05</v>
      </c>
    </row>
    <row r="102" spans="1:6" ht="15">
      <c r="A102" s="124" t="s">
        <v>4274</v>
      </c>
      <c r="B102" s="327" t="s">
        <v>6899</v>
      </c>
      <c r="C102" s="1481">
        <v>7495.5</v>
      </c>
      <c r="D102" s="1443">
        <f t="shared" si="0"/>
        <v>7495.5</v>
      </c>
      <c r="E102" s="1482" t="s">
        <v>15759</v>
      </c>
      <c r="F102" s="1336">
        <v>-0.05</v>
      </c>
    </row>
    <row r="103" spans="1:6" ht="15">
      <c r="A103" s="1686" t="s">
        <v>3508</v>
      </c>
      <c r="B103" s="1687"/>
      <c r="C103" s="1444"/>
      <c r="D103" s="1445"/>
      <c r="E103" s="1483"/>
      <c r="F103" s="1336"/>
    </row>
    <row r="104" spans="1:6" ht="15">
      <c r="A104" s="136" t="s">
        <v>3509</v>
      </c>
      <c r="B104" s="136" t="s">
        <v>6881</v>
      </c>
      <c r="C104" s="1481">
        <v>20415.5</v>
      </c>
      <c r="D104" s="1443">
        <f t="shared" ref="D104:D112" si="2">C104-(C104/100*$D$5)</f>
        <v>20415.5</v>
      </c>
      <c r="E104" s="1482" t="s">
        <v>15759</v>
      </c>
      <c r="F104" s="1336">
        <v>-0.05</v>
      </c>
    </row>
    <row r="105" spans="1:6" ht="15">
      <c r="A105" s="136" t="s">
        <v>4264</v>
      </c>
      <c r="B105" s="136" t="s">
        <v>6882</v>
      </c>
      <c r="C105" s="1481">
        <v>19465.5</v>
      </c>
      <c r="D105" s="1443">
        <f t="shared" si="2"/>
        <v>19465.5</v>
      </c>
      <c r="E105" s="1482" t="s">
        <v>15759</v>
      </c>
      <c r="F105" s="1336">
        <v>-0.05</v>
      </c>
    </row>
    <row r="106" spans="1:6" ht="15">
      <c r="A106" s="136" t="s">
        <v>3510</v>
      </c>
      <c r="B106" s="136" t="s">
        <v>6883</v>
      </c>
      <c r="C106" s="1481">
        <v>18515.5</v>
      </c>
      <c r="D106" s="1443">
        <f t="shared" si="2"/>
        <v>18515.5</v>
      </c>
      <c r="E106" s="1482" t="s">
        <v>15759</v>
      </c>
      <c r="F106" s="1336">
        <v>-0.05</v>
      </c>
    </row>
    <row r="107" spans="1:6" ht="15">
      <c r="A107" s="136" t="s">
        <v>4643</v>
      </c>
      <c r="B107" s="136" t="s">
        <v>6884</v>
      </c>
      <c r="C107" s="1481">
        <v>22790.5</v>
      </c>
      <c r="D107" s="1443">
        <f t="shared" si="2"/>
        <v>22790.5</v>
      </c>
      <c r="E107" s="1482" t="s">
        <v>15759</v>
      </c>
      <c r="F107" s="1336">
        <v>-0.05</v>
      </c>
    </row>
    <row r="108" spans="1:6" ht="15">
      <c r="A108" s="136" t="s">
        <v>4644</v>
      </c>
      <c r="B108" s="136" t="s">
        <v>6885</v>
      </c>
      <c r="C108" s="1481">
        <v>4930.5</v>
      </c>
      <c r="D108" s="1443">
        <f t="shared" si="2"/>
        <v>4930.5</v>
      </c>
      <c r="E108" s="1482" t="s">
        <v>15759</v>
      </c>
      <c r="F108" s="1336">
        <v>-0.05</v>
      </c>
    </row>
    <row r="109" spans="1:6" ht="15">
      <c r="A109" s="136" t="s">
        <v>4645</v>
      </c>
      <c r="B109" s="136" t="s">
        <v>6886</v>
      </c>
      <c r="C109" s="1481">
        <v>4930.5</v>
      </c>
      <c r="D109" s="1443">
        <f t="shared" si="2"/>
        <v>4930.5</v>
      </c>
      <c r="E109" s="1482" t="s">
        <v>15759</v>
      </c>
      <c r="F109" s="1336">
        <v>-0.05</v>
      </c>
    </row>
    <row r="110" spans="1:6" ht="15">
      <c r="A110" s="136" t="s">
        <v>3511</v>
      </c>
      <c r="B110" s="136" t="s">
        <v>6887</v>
      </c>
      <c r="C110" s="1481">
        <v>7970.5</v>
      </c>
      <c r="D110" s="1443">
        <f t="shared" si="2"/>
        <v>7970.5</v>
      </c>
      <c r="E110" s="1482" t="s">
        <v>15759</v>
      </c>
      <c r="F110" s="1336">
        <v>-0.05</v>
      </c>
    </row>
    <row r="111" spans="1:6" ht="15">
      <c r="A111" s="136" t="s">
        <v>4265</v>
      </c>
      <c r="B111" s="136" t="s">
        <v>6888</v>
      </c>
      <c r="C111" s="1481">
        <v>7780.5</v>
      </c>
      <c r="D111" s="1443">
        <f t="shared" si="2"/>
        <v>7780.5</v>
      </c>
      <c r="E111" s="1482" t="s">
        <v>15759</v>
      </c>
      <c r="F111" s="1336">
        <v>-0.05</v>
      </c>
    </row>
    <row r="112" spans="1:6" ht="15">
      <c r="A112" s="136" t="s">
        <v>3512</v>
      </c>
      <c r="B112" s="136" t="s">
        <v>6889</v>
      </c>
      <c r="C112" s="1481">
        <v>7400.5</v>
      </c>
      <c r="D112" s="1443">
        <f t="shared" si="2"/>
        <v>7400.5</v>
      </c>
      <c r="E112" s="1482" t="s">
        <v>15759</v>
      </c>
      <c r="F112" s="1336">
        <v>-0.05</v>
      </c>
    </row>
    <row r="113" spans="1:6" ht="15">
      <c r="A113" s="1686" t="s">
        <v>4275</v>
      </c>
      <c r="B113" s="1687"/>
      <c r="C113" s="1444"/>
      <c r="D113" s="1445"/>
      <c r="E113" s="1483"/>
      <c r="F113" s="1336"/>
    </row>
    <row r="114" spans="1:6" ht="15">
      <c r="A114" s="136" t="s">
        <v>4276</v>
      </c>
      <c r="B114" s="136" t="s">
        <v>6876</v>
      </c>
      <c r="C114" s="1481">
        <v>25640.5</v>
      </c>
      <c r="D114" s="1443">
        <f>C114-(C114/100*$D$5)</f>
        <v>25640.5</v>
      </c>
      <c r="E114" s="1482" t="s">
        <v>15759</v>
      </c>
      <c r="F114" s="1336">
        <v>-0.05</v>
      </c>
    </row>
    <row r="115" spans="1:6" ht="15">
      <c r="A115" s="136" t="s">
        <v>4277</v>
      </c>
      <c r="B115" s="136" t="s">
        <v>6877</v>
      </c>
      <c r="C115" s="1481">
        <v>25640.5</v>
      </c>
      <c r="D115" s="1443">
        <f>C115-(C115/100*$D$5)</f>
        <v>25640.5</v>
      </c>
      <c r="E115" s="1482" t="s">
        <v>15759</v>
      </c>
      <c r="F115" s="1336">
        <v>-0.05</v>
      </c>
    </row>
    <row r="116" spans="1:6" ht="15">
      <c r="A116" s="136" t="s">
        <v>4278</v>
      </c>
      <c r="B116" s="136" t="s">
        <v>6878</v>
      </c>
      <c r="C116" s="1481">
        <v>7400.5</v>
      </c>
      <c r="D116" s="1443">
        <f>C116-(C116/100*$D$5)</f>
        <v>7400.5</v>
      </c>
      <c r="E116" s="1482" t="s">
        <v>15759</v>
      </c>
      <c r="F116" s="1336">
        <v>-0.05</v>
      </c>
    </row>
    <row r="117" spans="1:6" ht="15">
      <c r="A117" s="136" t="s">
        <v>4279</v>
      </c>
      <c r="B117" s="136" t="s">
        <v>6879</v>
      </c>
      <c r="C117" s="1481">
        <v>9965.5</v>
      </c>
      <c r="D117" s="1443">
        <f>C117-(C117/100*$D$5)</f>
        <v>9965.5</v>
      </c>
      <c r="E117" s="1482" t="s">
        <v>15759</v>
      </c>
      <c r="F117" s="1336">
        <v>-0.05</v>
      </c>
    </row>
    <row r="118" spans="1:6" ht="15">
      <c r="A118" s="136" t="s">
        <v>4280</v>
      </c>
      <c r="B118" s="136" t="s">
        <v>6880</v>
      </c>
      <c r="C118" s="1481">
        <v>9965.5</v>
      </c>
      <c r="D118" s="1443">
        <f>C118-(C118/100*$D$5)</f>
        <v>9965.5</v>
      </c>
      <c r="E118" s="1482" t="s">
        <v>15759</v>
      </c>
      <c r="F118" s="1336">
        <v>-0.05</v>
      </c>
    </row>
    <row r="119" spans="1:6" ht="15">
      <c r="A119" s="1686" t="s">
        <v>4281</v>
      </c>
      <c r="B119" s="1687"/>
      <c r="C119" s="1444"/>
      <c r="D119" s="1445"/>
      <c r="E119" s="1483"/>
      <c r="F119" s="1336"/>
    </row>
    <row r="120" spans="1:6" ht="15">
      <c r="A120" s="136" t="s">
        <v>4282</v>
      </c>
      <c r="B120" s="136" t="s">
        <v>6873</v>
      </c>
      <c r="C120" s="1481">
        <v>32290.5</v>
      </c>
      <c r="D120" s="1443">
        <f>C120-(C120/100*$D$5)</f>
        <v>32290.5</v>
      </c>
      <c r="E120" s="1482" t="s">
        <v>15759</v>
      </c>
      <c r="F120" s="1336">
        <v>-0.05</v>
      </c>
    </row>
    <row r="121" spans="1:6" ht="15">
      <c r="A121" s="136" t="s">
        <v>4283</v>
      </c>
      <c r="B121" s="136" t="s">
        <v>6874</v>
      </c>
      <c r="C121" s="1481">
        <v>8445.5</v>
      </c>
      <c r="D121" s="1443">
        <f>C121-(C121/100*$D$5)</f>
        <v>8445.5</v>
      </c>
      <c r="E121" s="1482" t="s">
        <v>15759</v>
      </c>
      <c r="F121" s="1336">
        <v>-0.05</v>
      </c>
    </row>
    <row r="122" spans="1:6" ht="15">
      <c r="A122" s="136" t="s">
        <v>4284</v>
      </c>
      <c r="B122" s="136" t="s">
        <v>6875</v>
      </c>
      <c r="C122" s="1481">
        <v>10440.5</v>
      </c>
      <c r="D122" s="1443">
        <f>C122-(C122/100*$D$5)</f>
        <v>10440.5</v>
      </c>
      <c r="E122" s="1482" t="s">
        <v>15759</v>
      </c>
      <c r="F122" s="1336">
        <v>-0.05</v>
      </c>
    </row>
    <row r="123" spans="1:6">
      <c r="A123" s="1689" t="s">
        <v>6818</v>
      </c>
      <c r="B123" s="1687"/>
      <c r="C123" s="1444"/>
      <c r="D123" s="1445"/>
      <c r="E123" s="1332"/>
      <c r="F123" s="1336"/>
    </row>
    <row r="124" spans="1:6" ht="15">
      <c r="A124" s="136" t="s">
        <v>6819</v>
      </c>
      <c r="B124" s="136" t="s">
        <v>6870</v>
      </c>
      <c r="C124" s="1481">
        <v>30865.5</v>
      </c>
      <c r="D124" s="1443">
        <f>C124-(C124/100*$D$5)</f>
        <v>30865.5</v>
      </c>
      <c r="E124" s="1482" t="s">
        <v>15759</v>
      </c>
      <c r="F124" s="1336">
        <v>-0.05</v>
      </c>
    </row>
    <row r="125" spans="1:6" ht="15">
      <c r="A125" s="136" t="s">
        <v>6820</v>
      </c>
      <c r="B125" s="136" t="s">
        <v>6871</v>
      </c>
      <c r="C125" s="1481">
        <v>8160.5</v>
      </c>
      <c r="D125" s="1443">
        <f>C125-(C125/100*$D$5)</f>
        <v>8160.5</v>
      </c>
      <c r="E125" s="1482" t="s">
        <v>15759</v>
      </c>
      <c r="F125" s="1336">
        <v>-0.05</v>
      </c>
    </row>
    <row r="126" spans="1:6" ht="15">
      <c r="A126" s="136" t="s">
        <v>6821</v>
      </c>
      <c r="B126" s="136" t="s">
        <v>6872</v>
      </c>
      <c r="C126" s="1481">
        <v>9965.5</v>
      </c>
      <c r="D126" s="1443">
        <f>C126-(C126/100*$D$5)</f>
        <v>9965.5</v>
      </c>
      <c r="E126" s="1482" t="s">
        <v>15759</v>
      </c>
      <c r="F126" s="1336">
        <v>-0.05</v>
      </c>
    </row>
    <row r="127" spans="1:6">
      <c r="A127" s="1689" t="s">
        <v>13114</v>
      </c>
      <c r="B127" s="1687"/>
      <c r="C127" s="1444"/>
      <c r="D127" s="1445"/>
      <c r="E127" s="1332"/>
      <c r="F127" s="1336"/>
    </row>
    <row r="128" spans="1:6" ht="15">
      <c r="A128" s="136" t="s">
        <v>13121</v>
      </c>
      <c r="B128" s="136" t="s">
        <v>13116</v>
      </c>
      <c r="C128" s="1481">
        <v>18040.5</v>
      </c>
      <c r="D128" s="1443">
        <f t="shared" ref="D128:D133" si="3">C128-(C128/100*$D$5)</f>
        <v>18040.5</v>
      </c>
      <c r="E128" s="1482" t="s">
        <v>15759</v>
      </c>
      <c r="F128" s="1336">
        <v>-0.05</v>
      </c>
    </row>
    <row r="129" spans="1:6" ht="15">
      <c r="A129" s="136" t="s">
        <v>13122</v>
      </c>
      <c r="B129" s="136" t="s">
        <v>13115</v>
      </c>
      <c r="C129" s="1481">
        <v>19940.5</v>
      </c>
      <c r="D129" s="1443">
        <f t="shared" si="3"/>
        <v>19940.5</v>
      </c>
      <c r="E129" s="1482" t="s">
        <v>15759</v>
      </c>
      <c r="F129" s="1336">
        <v>-0.05</v>
      </c>
    </row>
    <row r="130" spans="1:6" ht="15">
      <c r="A130" s="136" t="s">
        <v>13123</v>
      </c>
      <c r="B130" s="136" t="s">
        <v>13117</v>
      </c>
      <c r="C130" s="1481">
        <v>21840.5</v>
      </c>
      <c r="D130" s="1443">
        <f t="shared" si="3"/>
        <v>21840.5</v>
      </c>
      <c r="E130" s="1482" t="s">
        <v>15759</v>
      </c>
      <c r="F130" s="1336">
        <v>-0.05</v>
      </c>
    </row>
    <row r="131" spans="1:6" ht="15">
      <c r="A131" s="136" t="s">
        <v>13124</v>
      </c>
      <c r="B131" s="136" t="s">
        <v>13118</v>
      </c>
      <c r="C131" s="1481">
        <v>7305.5</v>
      </c>
      <c r="D131" s="1443">
        <f t="shared" si="3"/>
        <v>7305.5</v>
      </c>
      <c r="E131" s="1482" t="s">
        <v>15759</v>
      </c>
      <c r="F131" s="1336">
        <v>-0.05</v>
      </c>
    </row>
    <row r="132" spans="1:6" ht="15">
      <c r="A132" s="136" t="s">
        <v>13125</v>
      </c>
      <c r="B132" s="136" t="s">
        <v>13119</v>
      </c>
      <c r="C132" s="1481">
        <v>7875.5</v>
      </c>
      <c r="D132" s="1443">
        <f t="shared" si="3"/>
        <v>7875.5</v>
      </c>
      <c r="E132" s="1482" t="s">
        <v>15759</v>
      </c>
      <c r="F132" s="1336">
        <v>-0.05</v>
      </c>
    </row>
    <row r="133" spans="1:6" ht="15">
      <c r="A133" s="136" t="s">
        <v>13126</v>
      </c>
      <c r="B133" s="136" t="s">
        <v>13120</v>
      </c>
      <c r="C133" s="1481">
        <v>8065.5</v>
      </c>
      <c r="D133" s="1443">
        <f t="shared" si="3"/>
        <v>8065.5</v>
      </c>
      <c r="E133" s="1482" t="s">
        <v>15759</v>
      </c>
      <c r="F133" s="1336">
        <v>-0.05</v>
      </c>
    </row>
    <row r="136" spans="1:6" ht="15">
      <c r="A136" s="1688" t="s">
        <v>5296</v>
      </c>
      <c r="B136" s="1688"/>
      <c r="C136" s="1688"/>
      <c r="D136" s="1688"/>
    </row>
  </sheetData>
  <autoFilter ref="A5:F133">
    <filterColumn colId="0" showButton="0"/>
  </autoFilter>
  <customSheetViews>
    <customSheetView guid="{95E102DE-4231-48F0-9DD3-B1784BE91BA1}" fitToPage="1">
      <selection activeCell="F4" sqref="F4"/>
      <pageMargins left="0.27559055118110237" right="0.15748031496062992" top="0.33" bottom="0.16" header="0.31496062992125984" footer="0.2"/>
      <pageSetup paperSize="9" scale="70" orientation="portrait" r:id="rId1"/>
    </customSheetView>
    <customSheetView guid="{81E6C3B6-B85E-466F-95FC-42C2382D9766}" fitToPage="1">
      <selection activeCell="F4" sqref="F4"/>
      <pageMargins left="0.27559055118110237" right="0.15748031496062992" top="0.33" bottom="0.16" header="0.31496062992125984" footer="0.2"/>
      <pageSetup paperSize="9" scale="70" orientation="portrait" r:id="rId2"/>
    </customSheetView>
  </customSheetViews>
  <mergeCells count="16">
    <mergeCell ref="A136:D136"/>
    <mergeCell ref="A52:B52"/>
    <mergeCell ref="A56:B56"/>
    <mergeCell ref="A62:B62"/>
    <mergeCell ref="A73:B73"/>
    <mergeCell ref="A113:B113"/>
    <mergeCell ref="A82:B82"/>
    <mergeCell ref="A92:B92"/>
    <mergeCell ref="A119:B119"/>
    <mergeCell ref="A123:B123"/>
    <mergeCell ref="A127:B127"/>
    <mergeCell ref="A5:B5"/>
    <mergeCell ref="A48:B48"/>
    <mergeCell ref="A103:B103"/>
    <mergeCell ref="A42:B42"/>
    <mergeCell ref="A31:B31"/>
  </mergeCells>
  <pageMargins left="0.27559055118110237" right="0.15748031496062992" top="0.33" bottom="0.16" header="0.31496062992125984" footer="0.2"/>
  <pageSetup paperSize="9" scale="41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F161"/>
  <sheetViews>
    <sheetView workbookViewId="0">
      <selection activeCell="J28" sqref="J28"/>
    </sheetView>
  </sheetViews>
  <sheetFormatPr defaultColWidth="9.140625" defaultRowHeight="12.75"/>
  <cols>
    <col min="1" max="1" width="16.28515625" style="89" customWidth="1"/>
    <col min="2" max="2" width="76.140625" style="89" bestFit="1" customWidth="1"/>
    <col min="3" max="3" width="10.7109375" style="1297" bestFit="1" customWidth="1"/>
    <col min="4" max="4" width="9.5703125" style="122" customWidth="1"/>
    <col min="5" max="5" width="24.42578125" style="1330" customWidth="1"/>
    <col min="6" max="6" width="9.140625" style="1331"/>
    <col min="7" max="16384" width="9.140625" style="89"/>
  </cols>
  <sheetData>
    <row r="1" spans="1:6" ht="15.75">
      <c r="A1" s="118"/>
      <c r="B1" s="119" t="s">
        <v>57</v>
      </c>
      <c r="C1" s="1296"/>
      <c r="D1" s="118"/>
      <c r="E1" s="1332"/>
    </row>
    <row r="2" spans="1:6">
      <c r="A2" s="120"/>
      <c r="B2" s="219" t="s">
        <v>13446</v>
      </c>
      <c r="D2" s="120"/>
      <c r="E2" s="1332"/>
    </row>
    <row r="3" spans="1:6" ht="15.75">
      <c r="A3" s="119"/>
      <c r="B3" s="210" t="s">
        <v>20019</v>
      </c>
      <c r="C3" s="1296"/>
      <c r="D3" s="118" t="s">
        <v>466</v>
      </c>
      <c r="E3" s="1332"/>
    </row>
    <row r="4" spans="1:6">
      <c r="A4" s="216" t="s">
        <v>95</v>
      </c>
      <c r="B4" s="216" t="s">
        <v>193</v>
      </c>
      <c r="C4" s="217" t="s">
        <v>63</v>
      </c>
      <c r="D4" s="218" t="s">
        <v>468</v>
      </c>
      <c r="E4" s="1333"/>
    </row>
    <row r="5" spans="1:6" ht="15">
      <c r="A5" s="1692" t="s">
        <v>1046</v>
      </c>
      <c r="B5" s="1692"/>
      <c r="C5" s="1693"/>
      <c r="D5" s="220">
        <v>0</v>
      </c>
      <c r="E5" s="1334"/>
    </row>
    <row r="6" spans="1:6" ht="15">
      <c r="A6" s="1306" t="s">
        <v>1262</v>
      </c>
      <c r="B6" s="1301" t="s">
        <v>1260</v>
      </c>
      <c r="C6" s="1479">
        <v>1701</v>
      </c>
      <c r="D6" s="1429">
        <f t="shared" ref="D6:D14" si="0">C6-(C6/100*$D$5)</f>
        <v>1701</v>
      </c>
      <c r="E6" s="1332" t="s">
        <v>15759</v>
      </c>
      <c r="F6" s="1473">
        <v>-0.1</v>
      </c>
    </row>
    <row r="7" spans="1:6" ht="15">
      <c r="A7" s="1306" t="s">
        <v>1263</v>
      </c>
      <c r="B7" s="1301" t="s">
        <v>1261</v>
      </c>
      <c r="C7" s="1479">
        <v>1701</v>
      </c>
      <c r="D7" s="1429">
        <f t="shared" si="0"/>
        <v>1701</v>
      </c>
      <c r="E7" s="1332" t="s">
        <v>15759</v>
      </c>
      <c r="F7" s="1473">
        <v>-0.1</v>
      </c>
    </row>
    <row r="8" spans="1:6" ht="15">
      <c r="A8" s="1306" t="s">
        <v>1047</v>
      </c>
      <c r="B8" s="1301" t="s">
        <v>1048</v>
      </c>
      <c r="C8" s="1479">
        <v>1922.8</v>
      </c>
      <c r="D8" s="1429">
        <f t="shared" si="0"/>
        <v>1922.8</v>
      </c>
      <c r="E8" s="1332" t="s">
        <v>15759</v>
      </c>
      <c r="F8" s="1473">
        <v>-0.08</v>
      </c>
    </row>
    <row r="9" spans="1:6" ht="15">
      <c r="A9" s="1306" t="s">
        <v>1049</v>
      </c>
      <c r="B9" s="1301" t="s">
        <v>1050</v>
      </c>
      <c r="C9" s="1479">
        <v>2240</v>
      </c>
      <c r="D9" s="1429">
        <f t="shared" si="0"/>
        <v>2240</v>
      </c>
      <c r="E9" s="1332"/>
      <c r="F9" s="1473"/>
    </row>
    <row r="10" spans="1:6" ht="15">
      <c r="A10" s="1306" t="s">
        <v>1051</v>
      </c>
      <c r="B10" s="1301" t="s">
        <v>1052</v>
      </c>
      <c r="C10" s="1480">
        <v>2269.8000000000002</v>
      </c>
      <c r="D10" s="1429">
        <f t="shared" si="0"/>
        <v>2269.8000000000002</v>
      </c>
      <c r="E10" s="1474" t="s">
        <v>15759</v>
      </c>
      <c r="F10" s="1473">
        <v>-0.03</v>
      </c>
    </row>
    <row r="11" spans="1:6" ht="15">
      <c r="A11" s="1306" t="s">
        <v>1053</v>
      </c>
      <c r="B11" s="1301" t="s">
        <v>1668</v>
      </c>
      <c r="C11" s="1479">
        <v>1943.7</v>
      </c>
      <c r="D11" s="1429">
        <f t="shared" si="0"/>
        <v>1943.7</v>
      </c>
      <c r="E11" s="1332" t="s">
        <v>15759</v>
      </c>
      <c r="F11" s="1473">
        <v>-7.0000000000000007E-2</v>
      </c>
    </row>
    <row r="12" spans="1:6" ht="15">
      <c r="A12" s="1306" t="s">
        <v>1856</v>
      </c>
      <c r="B12" s="1430" t="s">
        <v>2298</v>
      </c>
      <c r="C12" s="1479">
        <v>7134.6</v>
      </c>
      <c r="D12" s="1429">
        <f t="shared" si="0"/>
        <v>7134.6</v>
      </c>
      <c r="E12" s="1332" t="s">
        <v>15759</v>
      </c>
      <c r="F12" s="1473">
        <v>-0.06</v>
      </c>
    </row>
    <row r="13" spans="1:6" ht="15">
      <c r="A13" s="1306" t="s">
        <v>4652</v>
      </c>
      <c r="B13" s="1430" t="s">
        <v>4653</v>
      </c>
      <c r="C13" s="1479">
        <v>2840</v>
      </c>
      <c r="D13" s="1429">
        <f t="shared" si="0"/>
        <v>2840</v>
      </c>
      <c r="E13" s="1332"/>
      <c r="F13" s="1473"/>
    </row>
    <row r="14" spans="1:6" ht="15">
      <c r="A14" s="1306" t="s">
        <v>1054</v>
      </c>
      <c r="B14" s="1301" t="s">
        <v>1055</v>
      </c>
      <c r="C14" s="1479">
        <v>7958.4</v>
      </c>
      <c r="D14" s="1429">
        <f t="shared" si="0"/>
        <v>7958.4</v>
      </c>
      <c r="E14" s="1332" t="s">
        <v>15759</v>
      </c>
      <c r="F14" s="1473">
        <v>-0.04</v>
      </c>
    </row>
    <row r="15" spans="1:6" ht="15">
      <c r="A15" s="1630" t="s">
        <v>3658</v>
      </c>
      <c r="B15" s="1630"/>
      <c r="C15" s="1630"/>
      <c r="D15" s="1475"/>
      <c r="E15" s="1474"/>
    </row>
    <row r="16" spans="1:6" ht="22.5">
      <c r="A16" s="1306" t="s">
        <v>3660</v>
      </c>
      <c r="B16" s="1431" t="s">
        <v>3659</v>
      </c>
      <c r="C16" s="1479">
        <v>13990</v>
      </c>
      <c r="D16" s="1429">
        <f>C16-(C16/100*$D$5)</f>
        <v>13990</v>
      </c>
      <c r="E16" s="219" t="s">
        <v>3631</v>
      </c>
    </row>
    <row r="17" spans="1:6" ht="22.5">
      <c r="A17" s="1306" t="s">
        <v>4000</v>
      </c>
      <c r="B17" s="1431" t="s">
        <v>3999</v>
      </c>
      <c r="C17" s="1479">
        <v>16990</v>
      </c>
      <c r="D17" s="1429">
        <f>C17-(C17/100*$D$5)</f>
        <v>16990</v>
      </c>
      <c r="E17" s="219" t="s">
        <v>3631</v>
      </c>
    </row>
    <row r="18" spans="1:6" ht="15">
      <c r="A18" s="1630" t="s">
        <v>1056</v>
      </c>
      <c r="B18" s="1630"/>
      <c r="C18" s="1630"/>
      <c r="D18" s="1475"/>
      <c r="E18" s="1474"/>
    </row>
    <row r="19" spans="1:6" ht="15">
      <c r="A19" s="1306" t="s">
        <v>2412</v>
      </c>
      <c r="B19" s="1301" t="s">
        <v>2413</v>
      </c>
      <c r="C19" s="1479">
        <v>2040</v>
      </c>
      <c r="D19" s="1429">
        <f>C19-(C19/100*$D$5)</f>
        <v>2040</v>
      </c>
      <c r="E19" s="1332"/>
      <c r="F19" s="1473"/>
    </row>
    <row r="20" spans="1:6" ht="15">
      <c r="A20" s="1306" t="s">
        <v>1057</v>
      </c>
      <c r="B20" s="1301" t="s">
        <v>1058</v>
      </c>
      <c r="C20" s="1479">
        <v>2033</v>
      </c>
      <c r="D20" s="1429">
        <f>C20-(C20/100*$D$5)</f>
        <v>2033</v>
      </c>
      <c r="E20" s="1332" t="s">
        <v>15759</v>
      </c>
      <c r="F20" s="1473">
        <v>-0.05</v>
      </c>
    </row>
    <row r="21" spans="1:6" ht="15">
      <c r="A21" s="1306" t="s">
        <v>1059</v>
      </c>
      <c r="B21" s="1301" t="s">
        <v>1060</v>
      </c>
      <c r="C21" s="1479">
        <v>2198.4</v>
      </c>
      <c r="D21" s="1429">
        <f>C21-(C21/100*$D$5)</f>
        <v>2198.4</v>
      </c>
      <c r="E21" s="1332" t="s">
        <v>15759</v>
      </c>
      <c r="F21" s="1473">
        <v>-0.04</v>
      </c>
    </row>
    <row r="22" spans="1:6" ht="15">
      <c r="A22" s="1306" t="s">
        <v>1061</v>
      </c>
      <c r="B22" s="1301" t="s">
        <v>1062</v>
      </c>
      <c r="C22" s="1479">
        <v>2440</v>
      </c>
      <c r="D22" s="1429">
        <f t="shared" ref="D22:D33" si="1">C22-(C22/100*$D$5)</f>
        <v>2440</v>
      </c>
      <c r="E22" s="1332"/>
      <c r="F22" s="1473"/>
    </row>
    <row r="23" spans="1:6" ht="15">
      <c r="A23" s="1306" t="s">
        <v>1063</v>
      </c>
      <c r="B23" s="1301" t="s">
        <v>1064</v>
      </c>
      <c r="C23" s="1479">
        <v>1938</v>
      </c>
      <c r="D23" s="1429">
        <f t="shared" si="1"/>
        <v>1938</v>
      </c>
      <c r="E23" s="1332" t="s">
        <v>15759</v>
      </c>
      <c r="F23" s="1473">
        <v>-0.05</v>
      </c>
    </row>
    <row r="24" spans="1:6" ht="15">
      <c r="A24" s="1306" t="s">
        <v>5424</v>
      </c>
      <c r="B24" s="1301" t="s">
        <v>5425</v>
      </c>
      <c r="C24" s="1480">
        <v>7616.7</v>
      </c>
      <c r="D24" s="1429">
        <f t="shared" si="1"/>
        <v>7616.7</v>
      </c>
      <c r="E24" s="1332" t="s">
        <v>15759</v>
      </c>
      <c r="F24" s="1473">
        <v>-7.0000000000000007E-2</v>
      </c>
    </row>
    <row r="25" spans="1:6" ht="15">
      <c r="A25" s="1306" t="s">
        <v>6755</v>
      </c>
      <c r="B25" s="1301" t="s">
        <v>6754</v>
      </c>
      <c r="C25" s="1479">
        <v>7780.5</v>
      </c>
      <c r="D25" s="1429">
        <f t="shared" si="1"/>
        <v>7780.5</v>
      </c>
      <c r="E25" s="1332" t="s">
        <v>15759</v>
      </c>
      <c r="F25" s="1473">
        <v>-0.05</v>
      </c>
    </row>
    <row r="26" spans="1:6" ht="15">
      <c r="A26" s="1306" t="s">
        <v>6935</v>
      </c>
      <c r="B26" s="1301" t="s">
        <v>6934</v>
      </c>
      <c r="C26" s="1479">
        <v>10915.5</v>
      </c>
      <c r="D26" s="1429">
        <f t="shared" si="1"/>
        <v>10915.5</v>
      </c>
      <c r="E26" s="1332" t="s">
        <v>15759</v>
      </c>
      <c r="F26" s="1473">
        <v>-0.05</v>
      </c>
    </row>
    <row r="27" spans="1:6" ht="15">
      <c r="A27" s="1306" t="s">
        <v>4706</v>
      </c>
      <c r="B27" s="1301" t="s">
        <v>4707</v>
      </c>
      <c r="C27" s="1479">
        <v>12340.5</v>
      </c>
      <c r="D27" s="1429">
        <f t="shared" si="1"/>
        <v>12340.5</v>
      </c>
      <c r="E27" s="1332" t="s">
        <v>15759</v>
      </c>
      <c r="F27" s="1473">
        <v>-0.05</v>
      </c>
    </row>
    <row r="28" spans="1:6" ht="15">
      <c r="A28" s="1306" t="s">
        <v>1065</v>
      </c>
      <c r="B28" s="1301" t="s">
        <v>1066</v>
      </c>
      <c r="C28" s="1479">
        <v>8635.5</v>
      </c>
      <c r="D28" s="1429">
        <f t="shared" si="1"/>
        <v>8635.5</v>
      </c>
      <c r="E28" s="1332" t="s">
        <v>15759</v>
      </c>
      <c r="F28" s="1473">
        <v>-0.05</v>
      </c>
    </row>
    <row r="29" spans="1:6" ht="15">
      <c r="A29" s="1306" t="s">
        <v>1217</v>
      </c>
      <c r="B29" s="1301" t="s">
        <v>1216</v>
      </c>
      <c r="C29" s="1479">
        <v>8638.6</v>
      </c>
      <c r="D29" s="1429">
        <f>C29-(C29/100*$D$5)</f>
        <v>8638.6</v>
      </c>
      <c r="E29" s="1332" t="s">
        <v>15759</v>
      </c>
      <c r="F29" s="1473">
        <v>-0.06</v>
      </c>
    </row>
    <row r="30" spans="1:6" ht="15">
      <c r="A30" s="1306" t="s">
        <v>3381</v>
      </c>
      <c r="B30" s="1301" t="s">
        <v>3382</v>
      </c>
      <c r="C30" s="1479">
        <v>8546.7000000000007</v>
      </c>
      <c r="D30" s="1429">
        <f>C30-(C30/100*$D$5)</f>
        <v>8546.7000000000007</v>
      </c>
      <c r="E30" s="1332" t="s">
        <v>15759</v>
      </c>
      <c r="F30" s="1473">
        <v>-7.0000000000000007E-2</v>
      </c>
    </row>
    <row r="31" spans="1:6" ht="15">
      <c r="A31" s="1306" t="s">
        <v>1929</v>
      </c>
      <c r="B31" s="1301" t="s">
        <v>1997</v>
      </c>
      <c r="C31" s="1479">
        <v>9891</v>
      </c>
      <c r="D31" s="1429">
        <f t="shared" si="1"/>
        <v>9891</v>
      </c>
      <c r="E31" s="1332" t="s">
        <v>15759</v>
      </c>
      <c r="F31" s="1473">
        <v>-0.1</v>
      </c>
    </row>
    <row r="32" spans="1:6" ht="15">
      <c r="A32" s="1306" t="s">
        <v>1219</v>
      </c>
      <c r="B32" s="1301" t="s">
        <v>1218</v>
      </c>
      <c r="C32" s="1479">
        <v>10915.5</v>
      </c>
      <c r="D32" s="1429">
        <f t="shared" si="1"/>
        <v>10915.5</v>
      </c>
      <c r="E32" s="1332" t="s">
        <v>15759</v>
      </c>
      <c r="F32" s="1473">
        <v>-0.05</v>
      </c>
    </row>
    <row r="33" spans="1:6" ht="15">
      <c r="A33" s="1306" t="s">
        <v>4648</v>
      </c>
      <c r="B33" s="1301" t="s">
        <v>4651</v>
      </c>
      <c r="C33" s="1479">
        <v>5690</v>
      </c>
      <c r="D33" s="1429">
        <f t="shared" si="1"/>
        <v>5690</v>
      </c>
      <c r="E33" s="1332"/>
      <c r="F33" s="1473"/>
    </row>
    <row r="34" spans="1:6" ht="15">
      <c r="A34" s="1630" t="s">
        <v>1213</v>
      </c>
      <c r="B34" s="1630"/>
      <c r="C34" s="1630"/>
      <c r="D34" s="1475"/>
      <c r="E34" s="1474"/>
    </row>
    <row r="35" spans="1:6" ht="15">
      <c r="A35" s="1306" t="s">
        <v>1203</v>
      </c>
      <c r="B35" s="1301" t="s">
        <v>1204</v>
      </c>
      <c r="C35" s="1480">
        <v>9965.5</v>
      </c>
      <c r="D35" s="1429">
        <f t="shared" ref="D35:D54" si="2">C35-(C35/100*$D$5)</f>
        <v>9965.5</v>
      </c>
      <c r="E35" s="1474" t="s">
        <v>15759</v>
      </c>
      <c r="F35" s="1473">
        <v>-0.05</v>
      </c>
    </row>
    <row r="36" spans="1:6">
      <c r="A36" s="1306" t="s">
        <v>13127</v>
      </c>
      <c r="B36" s="1301" t="s">
        <v>13128</v>
      </c>
      <c r="C36" s="1479">
        <v>8890</v>
      </c>
      <c r="D36" s="1429">
        <f t="shared" si="2"/>
        <v>8890</v>
      </c>
      <c r="E36" s="1332"/>
    </row>
    <row r="37" spans="1:6">
      <c r="A37" s="1306" t="s">
        <v>1214</v>
      </c>
      <c r="B37" s="1301" t="s">
        <v>1215</v>
      </c>
      <c r="C37" s="1479">
        <v>11490</v>
      </c>
      <c r="D37" s="1429">
        <f t="shared" si="2"/>
        <v>11490</v>
      </c>
      <c r="E37" s="1332"/>
    </row>
    <row r="38" spans="1:6">
      <c r="A38" s="1306" t="s">
        <v>4017</v>
      </c>
      <c r="B38" s="1301" t="s">
        <v>2029</v>
      </c>
      <c r="C38" s="1479">
        <v>9190</v>
      </c>
      <c r="D38" s="1429">
        <f>C38-(C38/100*$D$5)</f>
        <v>9190</v>
      </c>
      <c r="E38" s="219"/>
    </row>
    <row r="39" spans="1:6" ht="15">
      <c r="A39" s="1630" t="s">
        <v>2416</v>
      </c>
      <c r="B39" s="1630"/>
      <c r="C39" s="1630"/>
      <c r="D39" s="1475"/>
      <c r="E39" s="1474"/>
    </row>
    <row r="40" spans="1:6" ht="15">
      <c r="A40" s="1306" t="s">
        <v>2434</v>
      </c>
      <c r="B40" s="1301" t="s">
        <v>2433</v>
      </c>
      <c r="C40" s="1479">
        <v>3190</v>
      </c>
      <c r="D40" s="1429">
        <f>C40-(C40/100*$D$5)</f>
        <v>3190</v>
      </c>
      <c r="E40" s="1332"/>
      <c r="F40" s="1473"/>
    </row>
    <row r="41" spans="1:6" ht="15">
      <c r="A41" s="1306" t="s">
        <v>4019</v>
      </c>
      <c r="B41" s="1301" t="s">
        <v>3278</v>
      </c>
      <c r="C41" s="1479">
        <v>3940</v>
      </c>
      <c r="D41" s="1429">
        <f>C41-(C41/100*$D$5)</f>
        <v>3940</v>
      </c>
      <c r="E41" s="1332"/>
      <c r="F41" s="1473"/>
    </row>
    <row r="42" spans="1:6" ht="15">
      <c r="A42" s="1306" t="s">
        <v>2405</v>
      </c>
      <c r="B42" s="1301" t="s">
        <v>2408</v>
      </c>
      <c r="C42" s="1479">
        <v>4290</v>
      </c>
      <c r="D42" s="1429">
        <f t="shared" si="2"/>
        <v>4290</v>
      </c>
      <c r="E42" s="1332"/>
      <c r="F42" s="1473"/>
    </row>
    <row r="43" spans="1:6" ht="15">
      <c r="A43" s="1306" t="s">
        <v>2406</v>
      </c>
      <c r="B43" s="1301" t="s">
        <v>2407</v>
      </c>
      <c r="C43" s="1479">
        <v>2687.7</v>
      </c>
      <c r="D43" s="1429">
        <f t="shared" si="2"/>
        <v>2687.7</v>
      </c>
      <c r="E43" s="1332" t="s">
        <v>15759</v>
      </c>
      <c r="F43" s="1473">
        <v>-7.0000000000000007E-2</v>
      </c>
    </row>
    <row r="44" spans="1:6" ht="15">
      <c r="A44" s="1306" t="s">
        <v>2409</v>
      </c>
      <c r="B44" s="1301" t="s">
        <v>2417</v>
      </c>
      <c r="C44" s="1479">
        <v>13475.7</v>
      </c>
      <c r="D44" s="1429">
        <f>C44-(C44/100*$D$5)</f>
        <v>13475.7</v>
      </c>
      <c r="E44" s="1332" t="s">
        <v>15759</v>
      </c>
      <c r="F44" s="1473">
        <v>-7.0000000000000007E-2</v>
      </c>
    </row>
    <row r="45" spans="1:6" ht="15">
      <c r="A45" s="1306" t="s">
        <v>3045</v>
      </c>
      <c r="B45" s="1301" t="s">
        <v>3046</v>
      </c>
      <c r="C45" s="1480">
        <v>15630.8</v>
      </c>
      <c r="D45" s="1429">
        <f t="shared" si="2"/>
        <v>15630.8</v>
      </c>
      <c r="E45" s="1474" t="s">
        <v>15759</v>
      </c>
      <c r="F45" s="1473">
        <v>-0.08</v>
      </c>
    </row>
    <row r="46" spans="1:6" ht="25.5">
      <c r="A46" s="1306" t="s">
        <v>9715</v>
      </c>
      <c r="B46" s="1299" t="s">
        <v>9716</v>
      </c>
      <c r="C46" s="1479">
        <v>15490</v>
      </c>
      <c r="D46" s="1429">
        <f t="shared" si="2"/>
        <v>15490</v>
      </c>
      <c r="E46" s="1332"/>
      <c r="F46" s="1473"/>
    </row>
    <row r="47" spans="1:6" ht="15">
      <c r="A47" s="1306" t="s">
        <v>2410</v>
      </c>
      <c r="B47" s="1301" t="s">
        <v>2411</v>
      </c>
      <c r="C47" s="1479">
        <v>11490</v>
      </c>
      <c r="D47" s="1429">
        <f t="shared" si="2"/>
        <v>11490</v>
      </c>
      <c r="E47" s="1332"/>
      <c r="F47" s="1473"/>
    </row>
    <row r="48" spans="1:6" ht="15">
      <c r="A48" s="1306" t="s">
        <v>3276</v>
      </c>
      <c r="B48" s="1301" t="s">
        <v>3277</v>
      </c>
      <c r="C48" s="1479">
        <v>9990</v>
      </c>
      <c r="D48" s="1429">
        <f t="shared" si="2"/>
        <v>9990</v>
      </c>
      <c r="E48" s="1332"/>
      <c r="F48" s="1473"/>
    </row>
    <row r="49" spans="1:6" ht="15">
      <c r="A49" s="1306" t="s">
        <v>4018</v>
      </c>
      <c r="B49" s="1301" t="s">
        <v>1855</v>
      </c>
      <c r="C49" s="1479">
        <v>13490</v>
      </c>
      <c r="D49" s="1429">
        <f t="shared" si="2"/>
        <v>13490</v>
      </c>
      <c r="E49" s="1332"/>
      <c r="F49" s="1473"/>
    </row>
    <row r="50" spans="1:6" ht="15">
      <c r="A50" s="1306" t="s">
        <v>1480</v>
      </c>
      <c r="B50" s="1301" t="s">
        <v>1481</v>
      </c>
      <c r="C50" s="1479">
        <v>14490</v>
      </c>
      <c r="D50" s="1429">
        <f t="shared" si="2"/>
        <v>14490</v>
      </c>
      <c r="E50" s="1332"/>
      <c r="F50" s="1473"/>
    </row>
    <row r="51" spans="1:6" ht="15">
      <c r="A51" s="1630" t="s">
        <v>3495</v>
      </c>
      <c r="B51" s="1630"/>
      <c r="C51" s="1630"/>
      <c r="D51" s="1475"/>
      <c r="E51" s="1474"/>
    </row>
    <row r="52" spans="1:6">
      <c r="A52" s="1432" t="s">
        <v>3496</v>
      </c>
      <c r="B52" s="336" t="s">
        <v>3629</v>
      </c>
      <c r="C52" s="1479">
        <v>13690</v>
      </c>
      <c r="D52" s="1429">
        <f>C52-(C52/100*$D$5)</f>
        <v>13690</v>
      </c>
      <c r="E52" s="1332"/>
    </row>
    <row r="53" spans="1:6">
      <c r="A53" s="1433" t="s">
        <v>3628</v>
      </c>
      <c r="B53" s="1434" t="s">
        <v>3630</v>
      </c>
      <c r="C53" s="1479">
        <v>13490</v>
      </c>
      <c r="D53" s="1429">
        <f>C53-(C53/100*$D$5)</f>
        <v>13490</v>
      </c>
      <c r="E53" s="1332"/>
    </row>
    <row r="54" spans="1:6">
      <c r="A54" s="1433" t="s">
        <v>4002</v>
      </c>
      <c r="B54" s="1434" t="s">
        <v>4001</v>
      </c>
      <c r="C54" s="1479">
        <v>12490</v>
      </c>
      <c r="D54" s="1429">
        <f t="shared" si="2"/>
        <v>12490</v>
      </c>
      <c r="E54" s="1332"/>
    </row>
    <row r="55" spans="1:6" ht="15">
      <c r="A55" s="1630" t="s">
        <v>1067</v>
      </c>
      <c r="B55" s="1630"/>
      <c r="C55" s="1630"/>
      <c r="D55" s="1475"/>
      <c r="E55" s="1474"/>
    </row>
    <row r="56" spans="1:6" ht="15">
      <c r="A56" s="1306" t="s">
        <v>6823</v>
      </c>
      <c r="B56" s="1301" t="s">
        <v>6822</v>
      </c>
      <c r="C56" s="1479">
        <v>8290</v>
      </c>
      <c r="D56" s="1429">
        <f>C56-(C56/100*$D$5)</f>
        <v>8290</v>
      </c>
      <c r="E56" s="1332"/>
      <c r="F56" s="1473"/>
    </row>
    <row r="57" spans="1:6" ht="15">
      <c r="A57" s="1306" t="s">
        <v>2282</v>
      </c>
      <c r="B57" s="1301" t="s">
        <v>2281</v>
      </c>
      <c r="C57" s="1479">
        <v>7490</v>
      </c>
      <c r="D57" s="1429">
        <f>C57-(C57/100*$D$5)</f>
        <v>7490</v>
      </c>
      <c r="E57" s="1332"/>
      <c r="F57" s="1473"/>
    </row>
    <row r="58" spans="1:6" ht="15">
      <c r="A58" s="1306" t="s">
        <v>4016</v>
      </c>
      <c r="B58" s="1301" t="s">
        <v>3044</v>
      </c>
      <c r="C58" s="1479">
        <v>8590</v>
      </c>
      <c r="D58" s="1429">
        <f t="shared" ref="D58:D83" si="3">C58-(C58/100*$D$5)</f>
        <v>8590</v>
      </c>
      <c r="E58" s="1332"/>
      <c r="F58" s="1473"/>
    </row>
    <row r="59" spans="1:6" ht="15">
      <c r="A59" s="1306" t="s">
        <v>1068</v>
      </c>
      <c r="B59" s="1301" t="s">
        <v>1069</v>
      </c>
      <c r="C59" s="1479">
        <v>7944.3</v>
      </c>
      <c r="D59" s="1429">
        <f t="shared" si="3"/>
        <v>7944.3</v>
      </c>
      <c r="E59" s="1332" t="s">
        <v>15759</v>
      </c>
      <c r="F59" s="1473">
        <v>-0.03</v>
      </c>
    </row>
    <row r="60" spans="1:6" ht="15">
      <c r="A60" s="1306" t="s">
        <v>1604</v>
      </c>
      <c r="B60" s="1301" t="s">
        <v>1605</v>
      </c>
      <c r="C60" s="1479">
        <v>7071.3</v>
      </c>
      <c r="D60" s="1429">
        <f t="shared" si="3"/>
        <v>7071.3</v>
      </c>
      <c r="E60" s="1332" t="s">
        <v>15759</v>
      </c>
      <c r="F60" s="1473">
        <v>-0.03</v>
      </c>
    </row>
    <row r="61" spans="1:6" ht="15">
      <c r="A61" s="1306" t="s">
        <v>5420</v>
      </c>
      <c r="B61" s="1301" t="s">
        <v>5421</v>
      </c>
      <c r="C61" s="1479">
        <v>7790</v>
      </c>
      <c r="D61" s="1429">
        <f t="shared" si="3"/>
        <v>7790</v>
      </c>
      <c r="E61" s="1332"/>
      <c r="F61" s="1473"/>
    </row>
    <row r="62" spans="1:6" ht="15">
      <c r="A62" s="1306" t="s">
        <v>5422</v>
      </c>
      <c r="B62" s="1301" t="s">
        <v>5423</v>
      </c>
      <c r="C62" s="1479">
        <v>7690</v>
      </c>
      <c r="D62" s="1429">
        <f t="shared" si="3"/>
        <v>7690</v>
      </c>
      <c r="E62" s="1332"/>
      <c r="F62" s="1473"/>
    </row>
    <row r="63" spans="1:6" ht="15">
      <c r="A63" s="1306" t="s">
        <v>1070</v>
      </c>
      <c r="B63" s="1301" t="s">
        <v>1071</v>
      </c>
      <c r="C63" s="1479">
        <v>9860.6</v>
      </c>
      <c r="D63" s="1429">
        <f t="shared" si="3"/>
        <v>9860.6</v>
      </c>
      <c r="E63" s="1332" t="s">
        <v>15759</v>
      </c>
      <c r="F63" s="1473">
        <v>-0.06</v>
      </c>
    </row>
    <row r="64" spans="1:6" ht="15">
      <c r="A64" s="1306" t="s">
        <v>13129</v>
      </c>
      <c r="B64" s="1301" t="s">
        <v>13130</v>
      </c>
      <c r="C64" s="1479">
        <v>6590</v>
      </c>
      <c r="D64" s="1429">
        <f t="shared" si="3"/>
        <v>6590</v>
      </c>
      <c r="E64" s="1332"/>
      <c r="F64" s="1473"/>
    </row>
    <row r="65" spans="1:6" ht="15">
      <c r="A65" s="1306" t="s">
        <v>16995</v>
      </c>
      <c r="B65" s="1299" t="s">
        <v>17082</v>
      </c>
      <c r="C65" s="1479">
        <v>13290.5</v>
      </c>
      <c r="D65" s="1429">
        <f>C65-(C65/100*$D$5)</f>
        <v>13290.5</v>
      </c>
      <c r="E65" s="1476" t="s">
        <v>15759</v>
      </c>
      <c r="F65" s="1473">
        <v>-0.05</v>
      </c>
    </row>
    <row r="66" spans="1:6" ht="15">
      <c r="A66" s="1306" t="s">
        <v>1072</v>
      </c>
      <c r="B66" s="1301" t="s">
        <v>1073</v>
      </c>
      <c r="C66" s="1479">
        <v>9090</v>
      </c>
      <c r="D66" s="1429">
        <f t="shared" si="3"/>
        <v>9090</v>
      </c>
      <c r="E66" s="1332"/>
      <c r="F66" s="1473"/>
    </row>
    <row r="67" spans="1:6" ht="15">
      <c r="A67" s="1306" t="s">
        <v>1606</v>
      </c>
      <c r="B67" s="1301" t="s">
        <v>1607</v>
      </c>
      <c r="C67" s="1479">
        <v>7490</v>
      </c>
      <c r="D67" s="1429">
        <f t="shared" si="3"/>
        <v>7490</v>
      </c>
      <c r="E67" s="1332"/>
      <c r="F67" s="1473"/>
    </row>
    <row r="68" spans="1:6" ht="15">
      <c r="A68" s="1306" t="s">
        <v>16993</v>
      </c>
      <c r="B68" s="1301" t="s">
        <v>17084</v>
      </c>
      <c r="C68" s="1477">
        <v>13475.7</v>
      </c>
      <c r="D68" s="1429">
        <f t="shared" si="3"/>
        <v>13475.7</v>
      </c>
      <c r="E68" s="1476" t="s">
        <v>15759</v>
      </c>
      <c r="F68" s="1473">
        <v>-7.0000000000000007E-2</v>
      </c>
    </row>
    <row r="69" spans="1:6" ht="15">
      <c r="A69" s="1306" t="s">
        <v>2823</v>
      </c>
      <c r="B69" s="1301" t="s">
        <v>17083</v>
      </c>
      <c r="C69" s="1479">
        <v>14490</v>
      </c>
      <c r="D69" s="1429">
        <f t="shared" si="3"/>
        <v>14490</v>
      </c>
      <c r="E69" s="1332"/>
      <c r="F69" s="1473"/>
    </row>
    <row r="70" spans="1:6" ht="15">
      <c r="A70" s="1435" t="s">
        <v>16601</v>
      </c>
      <c r="B70" s="1436" t="s">
        <v>16324</v>
      </c>
      <c r="C70" s="1479">
        <v>13041</v>
      </c>
      <c r="D70" s="1429">
        <f t="shared" si="3"/>
        <v>13041</v>
      </c>
      <c r="E70" s="1332" t="s">
        <v>15759</v>
      </c>
      <c r="F70" s="1473">
        <v>-0.1</v>
      </c>
    </row>
    <row r="71" spans="1:6" ht="15">
      <c r="A71" s="1435" t="s">
        <v>16602</v>
      </c>
      <c r="B71" s="1437" t="s">
        <v>16325</v>
      </c>
      <c r="C71" s="1479">
        <v>12210.6</v>
      </c>
      <c r="D71" s="1429">
        <f t="shared" si="3"/>
        <v>12210.6</v>
      </c>
      <c r="E71" s="1332" t="s">
        <v>15759</v>
      </c>
      <c r="F71" s="1473">
        <v>-0.06</v>
      </c>
    </row>
    <row r="72" spans="1:6" ht="15">
      <c r="A72" s="1630" t="s">
        <v>15509</v>
      </c>
      <c r="B72" s="1630"/>
      <c r="C72" s="1630"/>
      <c r="D72" s="1475"/>
      <c r="E72" s="1474"/>
    </row>
    <row r="73" spans="1:6">
      <c r="A73" s="1306" t="s">
        <v>15501</v>
      </c>
      <c r="B73" s="1301" t="s">
        <v>15504</v>
      </c>
      <c r="C73" s="1479">
        <v>2290</v>
      </c>
      <c r="D73" s="1429">
        <f>C73-(C73/100*$D$5)</f>
        <v>2290</v>
      </c>
      <c r="E73" s="1332"/>
    </row>
    <row r="74" spans="1:6">
      <c r="A74" s="1306" t="s">
        <v>15502</v>
      </c>
      <c r="B74" s="1301" t="s">
        <v>15503</v>
      </c>
      <c r="C74" s="1479">
        <v>2590</v>
      </c>
      <c r="D74" s="1429">
        <f>C74-(C74/100*$D$5)</f>
        <v>2590</v>
      </c>
      <c r="E74" s="1332"/>
      <c r="F74" s="1336"/>
    </row>
    <row r="75" spans="1:6">
      <c r="A75" s="1306" t="s">
        <v>15506</v>
      </c>
      <c r="B75" s="1301" t="s">
        <v>15505</v>
      </c>
      <c r="C75" s="1479">
        <v>3190</v>
      </c>
      <c r="D75" s="1429">
        <f>C75-(C75/100*$D$5)</f>
        <v>3190</v>
      </c>
      <c r="E75" s="1332"/>
    </row>
    <row r="76" spans="1:6" ht="15">
      <c r="A76" s="1306" t="s">
        <v>15507</v>
      </c>
      <c r="B76" s="1301" t="s">
        <v>15508</v>
      </c>
      <c r="C76" s="1479">
        <v>3366</v>
      </c>
      <c r="D76" s="1429">
        <f>C76-(C76/100*$D$5)</f>
        <v>3366</v>
      </c>
      <c r="E76" s="1332" t="s">
        <v>15759</v>
      </c>
      <c r="F76" s="1473">
        <v>-0.1</v>
      </c>
    </row>
    <row r="77" spans="1:6" ht="15">
      <c r="A77" s="1630" t="s">
        <v>1264</v>
      </c>
      <c r="B77" s="1630"/>
      <c r="C77" s="1630"/>
      <c r="D77" s="1475"/>
      <c r="E77" s="1474"/>
    </row>
    <row r="78" spans="1:6" ht="15">
      <c r="A78" s="1306" t="s">
        <v>1265</v>
      </c>
      <c r="B78" s="1301" t="s">
        <v>1267</v>
      </c>
      <c r="C78" s="1479">
        <v>1830.8</v>
      </c>
      <c r="D78" s="1429">
        <f>C78-(C78/100*$D$5)</f>
        <v>1830.8</v>
      </c>
      <c r="E78" s="1332" t="s">
        <v>15759</v>
      </c>
      <c r="F78" s="1473">
        <v>-0.08</v>
      </c>
    </row>
    <row r="79" spans="1:6" ht="15">
      <c r="A79" s="1306" t="s">
        <v>1266</v>
      </c>
      <c r="B79" s="1301" t="s">
        <v>1268</v>
      </c>
      <c r="C79" s="1479">
        <v>1830.8</v>
      </c>
      <c r="D79" s="1429">
        <f>C79-(C79/100*$D$5)</f>
        <v>1830.8</v>
      </c>
      <c r="E79" s="1332" t="s">
        <v>15759</v>
      </c>
      <c r="F79" s="1473">
        <v>-0.08</v>
      </c>
    </row>
    <row r="80" spans="1:6" ht="15">
      <c r="A80" s="1306" t="s">
        <v>13132</v>
      </c>
      <c r="B80" s="1301" t="s">
        <v>13131</v>
      </c>
      <c r="C80" s="1479">
        <v>6490</v>
      </c>
      <c r="D80" s="1429">
        <f>C80-(C80/100*$D$5)</f>
        <v>6490</v>
      </c>
      <c r="E80" s="1332"/>
      <c r="F80" s="1473"/>
    </row>
    <row r="81" spans="1:6" ht="15">
      <c r="A81" s="1306" t="s">
        <v>17098</v>
      </c>
      <c r="B81" s="1301" t="s">
        <v>17099</v>
      </c>
      <c r="C81" s="1479">
        <v>7090</v>
      </c>
      <c r="D81" s="1429">
        <f t="shared" si="3"/>
        <v>7090</v>
      </c>
      <c r="E81" s="219" t="s">
        <v>16994</v>
      </c>
      <c r="F81" s="1473"/>
    </row>
    <row r="82" spans="1:6" ht="15">
      <c r="A82" s="1306" t="s">
        <v>4655</v>
      </c>
      <c r="B82" s="1301" t="s">
        <v>4656</v>
      </c>
      <c r="C82" s="1479">
        <v>3640</v>
      </c>
      <c r="D82" s="1429">
        <f>C82-(C82/100*$D$5)</f>
        <v>3640</v>
      </c>
      <c r="E82" s="1332"/>
      <c r="F82" s="1473"/>
    </row>
    <row r="83" spans="1:6" ht="15">
      <c r="A83" s="1306" t="s">
        <v>1074</v>
      </c>
      <c r="B83" s="1301" t="s">
        <v>1075</v>
      </c>
      <c r="C83" s="1479">
        <v>7590</v>
      </c>
      <c r="D83" s="1429">
        <f t="shared" si="3"/>
        <v>7590</v>
      </c>
      <c r="E83" s="1332"/>
      <c r="F83" s="1473"/>
    </row>
    <row r="84" spans="1:6" ht="15">
      <c r="A84" s="1306" t="s">
        <v>1207</v>
      </c>
      <c r="B84" s="1301" t="s">
        <v>1206</v>
      </c>
      <c r="C84" s="1479">
        <v>7890</v>
      </c>
      <c r="D84" s="1429">
        <f>C84-(C84/100*$D$5)</f>
        <v>7890</v>
      </c>
      <c r="E84" s="1332"/>
      <c r="F84" s="1473"/>
    </row>
    <row r="85" spans="1:6" ht="15">
      <c r="A85" s="1306" t="s">
        <v>2414</v>
      </c>
      <c r="B85" s="1301" t="s">
        <v>2415</v>
      </c>
      <c r="C85" s="1479">
        <v>2190</v>
      </c>
      <c r="D85" s="1429">
        <f>C85-(C85/100*$D$5)</f>
        <v>2190</v>
      </c>
      <c r="E85" s="1332"/>
      <c r="F85" s="1473"/>
    </row>
    <row r="86" spans="1:6" ht="15">
      <c r="A86" s="1630" t="s">
        <v>1992</v>
      </c>
      <c r="B86" s="1630"/>
      <c r="C86" s="1630"/>
      <c r="D86" s="1475"/>
      <c r="E86" s="1474"/>
    </row>
    <row r="87" spans="1:6" ht="15">
      <c r="A87" s="1306" t="s">
        <v>20014</v>
      </c>
      <c r="B87" s="1305" t="s">
        <v>17097</v>
      </c>
      <c r="C87" s="1479">
        <v>7890</v>
      </c>
      <c r="D87" s="1429">
        <f>C87-(C87/100*$D$5)</f>
        <v>7890</v>
      </c>
      <c r="E87" s="1478" t="s">
        <v>16994</v>
      </c>
      <c r="F87" s="1473"/>
    </row>
    <row r="88" spans="1:6" ht="15">
      <c r="A88" s="1306" t="s">
        <v>1993</v>
      </c>
      <c r="B88" s="1301" t="s">
        <v>1994</v>
      </c>
      <c r="C88" s="1479">
        <v>3590</v>
      </c>
      <c r="D88" s="1429">
        <f>C88-(C88/100*$D$5)</f>
        <v>3590</v>
      </c>
      <c r="E88" s="1332"/>
      <c r="F88" s="1473"/>
    </row>
    <row r="89" spans="1:6" ht="15">
      <c r="A89" s="1306" t="s">
        <v>1996</v>
      </c>
      <c r="B89" s="1301" t="s">
        <v>1995</v>
      </c>
      <c r="C89" s="1479">
        <v>3051</v>
      </c>
      <c r="D89" s="1429">
        <f>C89-(C89/100*$D$5)</f>
        <v>3051</v>
      </c>
      <c r="E89" s="1332" t="s">
        <v>15759</v>
      </c>
      <c r="F89" s="1473">
        <v>-0.1</v>
      </c>
    </row>
    <row r="90" spans="1:6" ht="15">
      <c r="A90" s="1630" t="s">
        <v>2533</v>
      </c>
      <c r="B90" s="1630"/>
      <c r="C90" s="1630"/>
      <c r="D90" s="1475"/>
      <c r="E90" s="1474"/>
    </row>
    <row r="91" spans="1:6">
      <c r="A91" s="1438" t="s">
        <v>2648</v>
      </c>
      <c r="B91" s="1439" t="s">
        <v>15496</v>
      </c>
      <c r="C91" s="1479">
        <v>19490</v>
      </c>
      <c r="D91" s="1429">
        <f t="shared" ref="D91:D100" si="4">C91-(C91/100*$D$5)</f>
        <v>19490</v>
      </c>
      <c r="E91" s="1332"/>
      <c r="F91" s="1336"/>
    </row>
    <row r="92" spans="1:6">
      <c r="A92" s="1440" t="s">
        <v>2531</v>
      </c>
      <c r="B92" s="1441" t="s">
        <v>15495</v>
      </c>
      <c r="C92" s="1479">
        <v>18490</v>
      </c>
      <c r="D92" s="1429">
        <f t="shared" si="4"/>
        <v>18490</v>
      </c>
      <c r="E92" s="1332"/>
    </row>
    <row r="93" spans="1:6">
      <c r="A93" s="1440" t="s">
        <v>15491</v>
      </c>
      <c r="B93" s="1441" t="s">
        <v>15500</v>
      </c>
      <c r="C93" s="1479">
        <v>18990</v>
      </c>
      <c r="D93" s="1429">
        <f t="shared" si="4"/>
        <v>18990</v>
      </c>
      <c r="E93" s="1332"/>
    </row>
    <row r="94" spans="1:6">
      <c r="A94" s="1440" t="s">
        <v>2633</v>
      </c>
      <c r="B94" s="1441" t="s">
        <v>15494</v>
      </c>
      <c r="C94" s="1479">
        <v>24490</v>
      </c>
      <c r="D94" s="1429">
        <f t="shared" si="4"/>
        <v>24490</v>
      </c>
      <c r="E94" s="1332"/>
      <c r="F94" s="1336"/>
    </row>
    <row r="95" spans="1:6">
      <c r="A95" s="1440" t="s">
        <v>2532</v>
      </c>
      <c r="B95" s="1441" t="s">
        <v>15493</v>
      </c>
      <c r="C95" s="1479">
        <v>23490</v>
      </c>
      <c r="D95" s="1429">
        <f t="shared" si="4"/>
        <v>23490</v>
      </c>
      <c r="E95" s="1332"/>
      <c r="F95" s="1336"/>
    </row>
    <row r="96" spans="1:6">
      <c r="A96" s="1440" t="s">
        <v>15492</v>
      </c>
      <c r="B96" s="1441" t="s">
        <v>15499</v>
      </c>
      <c r="C96" s="1479">
        <v>23990</v>
      </c>
      <c r="D96" s="1429">
        <f t="shared" si="4"/>
        <v>23990</v>
      </c>
      <c r="E96" s="1332"/>
      <c r="F96" s="1336"/>
    </row>
    <row r="97" spans="1:6" ht="25.5">
      <c r="A97" s="1440" t="s">
        <v>4020</v>
      </c>
      <c r="B97" s="1442" t="s">
        <v>5317</v>
      </c>
      <c r="C97" s="1479">
        <v>24990</v>
      </c>
      <c r="D97" s="1429">
        <f>C97-(C97/100*$D$5)</f>
        <v>24990</v>
      </c>
      <c r="E97" s="1332"/>
    </row>
    <row r="98" spans="1:6" ht="25.5">
      <c r="A98" s="1440" t="s">
        <v>10967</v>
      </c>
      <c r="B98" s="1442" t="s">
        <v>10968</v>
      </c>
      <c r="C98" s="1479">
        <v>24490</v>
      </c>
      <c r="D98" s="1429">
        <f>C98-(C98/100*$D$5)</f>
        <v>24490</v>
      </c>
      <c r="E98" s="1332"/>
    </row>
    <row r="99" spans="1:6" ht="25.5">
      <c r="A99" s="1440" t="s">
        <v>15497</v>
      </c>
      <c r="B99" s="1442" t="s">
        <v>15498</v>
      </c>
      <c r="C99" s="1479">
        <v>24490</v>
      </c>
      <c r="D99" s="1429">
        <f>C99-(C99/100*$D$5)</f>
        <v>24490</v>
      </c>
      <c r="E99" s="1332"/>
    </row>
    <row r="100" spans="1:6" ht="25.5">
      <c r="A100" s="1440" t="s">
        <v>5310</v>
      </c>
      <c r="B100" s="1442" t="s">
        <v>5316</v>
      </c>
      <c r="C100" s="1479">
        <v>26990</v>
      </c>
      <c r="D100" s="1429">
        <f t="shared" si="4"/>
        <v>26990</v>
      </c>
      <c r="E100" s="219" t="s">
        <v>3631</v>
      </c>
    </row>
    <row r="101" spans="1:6" ht="15">
      <c r="A101" s="1630" t="s">
        <v>4295</v>
      </c>
      <c r="B101" s="1630"/>
      <c r="C101" s="1630"/>
      <c r="D101" s="1475"/>
      <c r="E101" s="1474"/>
    </row>
    <row r="102" spans="1:6" ht="15">
      <c r="A102" s="1306" t="s">
        <v>4296</v>
      </c>
      <c r="B102" s="1301" t="s">
        <v>4297</v>
      </c>
      <c r="C102" s="1479">
        <v>2990</v>
      </c>
      <c r="D102" s="1429">
        <f t="shared" ref="D102:D110" si="5">C102-(C102/100*$D$5)</f>
        <v>2990</v>
      </c>
      <c r="E102" s="1335"/>
    </row>
    <row r="103" spans="1:6" ht="15">
      <c r="A103" s="1306" t="s">
        <v>4298</v>
      </c>
      <c r="B103" s="1301" t="s">
        <v>4299</v>
      </c>
      <c r="C103" s="1479">
        <v>2990</v>
      </c>
      <c r="D103" s="1429">
        <f t="shared" si="5"/>
        <v>2990</v>
      </c>
      <c r="E103" s="1335"/>
    </row>
    <row r="104" spans="1:6" ht="15">
      <c r="A104" s="1306" t="s">
        <v>4658</v>
      </c>
      <c r="B104" s="1301" t="s">
        <v>4659</v>
      </c>
      <c r="C104" s="1479">
        <v>2840</v>
      </c>
      <c r="D104" s="1429">
        <f t="shared" si="5"/>
        <v>2840</v>
      </c>
      <c r="E104" s="1335"/>
    </row>
    <row r="105" spans="1:6" ht="15">
      <c r="A105" s="1306" t="s">
        <v>4660</v>
      </c>
      <c r="B105" s="1301" t="s">
        <v>4662</v>
      </c>
      <c r="C105" s="1479">
        <v>2890</v>
      </c>
      <c r="D105" s="1429">
        <f t="shared" si="5"/>
        <v>2890</v>
      </c>
      <c r="E105" s="1335"/>
    </row>
    <row r="106" spans="1:6" ht="15">
      <c r="A106" s="1306" t="s">
        <v>4663</v>
      </c>
      <c r="B106" s="1301" t="s">
        <v>4664</v>
      </c>
      <c r="C106" s="1479">
        <v>890</v>
      </c>
      <c r="D106" s="1429">
        <f t="shared" si="5"/>
        <v>890</v>
      </c>
      <c r="E106" s="1335"/>
    </row>
    <row r="107" spans="1:6" ht="15">
      <c r="A107" s="1306" t="s">
        <v>4667</v>
      </c>
      <c r="B107" s="1301" t="s">
        <v>4676</v>
      </c>
      <c r="C107" s="1479">
        <v>6590</v>
      </c>
      <c r="D107" s="1429">
        <f t="shared" si="5"/>
        <v>6590</v>
      </c>
      <c r="E107" s="1335"/>
    </row>
    <row r="108" spans="1:6">
      <c r="A108" s="1306" t="s">
        <v>4649</v>
      </c>
      <c r="B108" s="1301" t="s">
        <v>4650</v>
      </c>
      <c r="C108" s="1479">
        <v>5790</v>
      </c>
      <c r="D108" s="1429">
        <f>C108-(C108/100*$D$5)</f>
        <v>5790</v>
      </c>
      <c r="E108" s="1332"/>
    </row>
    <row r="109" spans="1:6">
      <c r="A109" s="1306" t="s">
        <v>4654</v>
      </c>
      <c r="B109" s="1301" t="s">
        <v>4657</v>
      </c>
      <c r="C109" s="1479">
        <v>6590</v>
      </c>
      <c r="D109" s="1429">
        <f>C109-(C109/100*$D$5)</f>
        <v>6590</v>
      </c>
      <c r="E109" s="1332"/>
    </row>
    <row r="110" spans="1:6" ht="15">
      <c r="A110" s="1306" t="s">
        <v>4300</v>
      </c>
      <c r="B110" s="1301" t="s">
        <v>4301</v>
      </c>
      <c r="C110" s="1479">
        <v>2990</v>
      </c>
      <c r="D110" s="1429">
        <f t="shared" si="5"/>
        <v>2990</v>
      </c>
      <c r="E110" s="1335"/>
    </row>
    <row r="111" spans="1:6" ht="15">
      <c r="A111" s="1630" t="s">
        <v>3293</v>
      </c>
      <c r="B111" s="1630"/>
      <c r="C111" s="1630"/>
      <c r="D111" s="1475"/>
      <c r="E111" s="1332"/>
    </row>
    <row r="112" spans="1:6" ht="15">
      <c r="A112" s="1306" t="s">
        <v>5304</v>
      </c>
      <c r="B112" s="1301" t="s">
        <v>5300</v>
      </c>
      <c r="C112" s="1480">
        <v>2640</v>
      </c>
      <c r="D112" s="1429">
        <f>C112-(C112/100*$D$5)</f>
        <v>2640</v>
      </c>
      <c r="E112" s="142"/>
      <c r="F112" s="1473"/>
    </row>
    <row r="113" spans="1:6" ht="15">
      <c r="A113" s="1306" t="s">
        <v>5305</v>
      </c>
      <c r="B113" s="1301" t="s">
        <v>5301</v>
      </c>
      <c r="C113" s="1480">
        <v>2840</v>
      </c>
      <c r="D113" s="1429">
        <f>C113-(C113/100*$D$5)</f>
        <v>2840</v>
      </c>
      <c r="E113" s="142"/>
      <c r="F113" s="1473"/>
    </row>
    <row r="114" spans="1:6" ht="15">
      <c r="A114" s="1306" t="s">
        <v>3637</v>
      </c>
      <c r="B114" s="1301" t="s">
        <v>3279</v>
      </c>
      <c r="C114" s="1480">
        <v>3090</v>
      </c>
      <c r="D114" s="1429">
        <f>C114-(C114/100*$D$5)</f>
        <v>3090</v>
      </c>
      <c r="E114" s="142"/>
      <c r="F114" s="1473"/>
    </row>
    <row r="115" spans="1:6" ht="15">
      <c r="A115" s="1306" t="s">
        <v>3643</v>
      </c>
      <c r="B115" s="1301" t="s">
        <v>3280</v>
      </c>
      <c r="C115" s="1480">
        <v>3540</v>
      </c>
      <c r="D115" s="1429">
        <f t="shared" ref="D115:D157" si="6">C115-(C115/100*$D$5)</f>
        <v>3540</v>
      </c>
      <c r="E115" s="142"/>
      <c r="F115" s="1473"/>
    </row>
    <row r="116" spans="1:6" ht="15">
      <c r="A116" s="1306" t="s">
        <v>3644</v>
      </c>
      <c r="B116" s="1301" t="s">
        <v>3281</v>
      </c>
      <c r="C116" s="1480">
        <v>3790</v>
      </c>
      <c r="D116" s="1429">
        <f t="shared" si="6"/>
        <v>3790</v>
      </c>
      <c r="E116" s="142"/>
      <c r="F116" s="1473"/>
    </row>
    <row r="117" spans="1:6" ht="15">
      <c r="A117" s="1306" t="s">
        <v>3649</v>
      </c>
      <c r="B117" s="1301" t="s">
        <v>3282</v>
      </c>
      <c r="C117" s="1480">
        <v>4590</v>
      </c>
      <c r="D117" s="1429">
        <f t="shared" si="6"/>
        <v>4590</v>
      </c>
      <c r="E117" s="142"/>
      <c r="F117" s="1473"/>
    </row>
    <row r="118" spans="1:6" ht="15">
      <c r="A118" s="1306" t="s">
        <v>5952</v>
      </c>
      <c r="B118" s="1301" t="s">
        <v>4709</v>
      </c>
      <c r="C118" s="1480">
        <v>5890</v>
      </c>
      <c r="D118" s="1429">
        <f>C118-(C118/100*$D$5)</f>
        <v>5890</v>
      </c>
      <c r="E118" s="142"/>
      <c r="F118" s="1473"/>
    </row>
    <row r="119" spans="1:6" ht="15">
      <c r="A119" s="1306" t="s">
        <v>4665</v>
      </c>
      <c r="B119" s="1301" t="s">
        <v>4666</v>
      </c>
      <c r="C119" s="1480">
        <v>6590</v>
      </c>
      <c r="D119" s="1429">
        <f>C119-(C119/100*$D$5)</f>
        <v>6590</v>
      </c>
      <c r="E119" s="142"/>
      <c r="F119" s="1473"/>
    </row>
    <row r="120" spans="1:6" ht="15">
      <c r="A120" s="1306" t="s">
        <v>5152</v>
      </c>
      <c r="B120" s="1301" t="s">
        <v>5151</v>
      </c>
      <c r="C120" s="1480">
        <v>6190</v>
      </c>
      <c r="D120" s="1429">
        <f t="shared" si="6"/>
        <v>6190</v>
      </c>
      <c r="E120" s="142"/>
      <c r="F120" s="1473"/>
    </row>
    <row r="121" spans="1:6" ht="15">
      <c r="A121" s="1306" t="s">
        <v>3635</v>
      </c>
      <c r="B121" s="1301" t="s">
        <v>3654</v>
      </c>
      <c r="C121" s="1480">
        <v>5790</v>
      </c>
      <c r="D121" s="1429">
        <f t="shared" si="6"/>
        <v>5790</v>
      </c>
      <c r="E121" s="142"/>
      <c r="F121" s="1473"/>
    </row>
    <row r="122" spans="1:6" ht="15">
      <c r="A122" s="1306" t="s">
        <v>3636</v>
      </c>
      <c r="B122" s="1301" t="s">
        <v>3655</v>
      </c>
      <c r="C122" s="1480">
        <v>5790</v>
      </c>
      <c r="D122" s="1429">
        <f t="shared" si="6"/>
        <v>5790</v>
      </c>
      <c r="E122" s="142"/>
      <c r="F122" s="1473"/>
    </row>
    <row r="123" spans="1:6" ht="15">
      <c r="A123" s="1306" t="s">
        <v>3638</v>
      </c>
      <c r="B123" s="1301" t="s">
        <v>3283</v>
      </c>
      <c r="C123" s="1480">
        <v>2140</v>
      </c>
      <c r="D123" s="1429">
        <f t="shared" si="6"/>
        <v>2140</v>
      </c>
      <c r="E123" s="142"/>
      <c r="F123" s="1473"/>
    </row>
    <row r="124" spans="1:6" ht="15">
      <c r="A124" s="1306" t="s">
        <v>3642</v>
      </c>
      <c r="B124" s="1301" t="s">
        <v>3284</v>
      </c>
      <c r="C124" s="1480">
        <v>2190</v>
      </c>
      <c r="D124" s="1429">
        <f t="shared" si="6"/>
        <v>2190</v>
      </c>
      <c r="E124" s="142"/>
      <c r="F124" s="1473"/>
    </row>
    <row r="125" spans="1:6" ht="15">
      <c r="A125" s="1306" t="s">
        <v>3632</v>
      </c>
      <c r="B125" s="1301" t="s">
        <v>3286</v>
      </c>
      <c r="C125" s="1480">
        <v>5890</v>
      </c>
      <c r="D125" s="1429">
        <f t="shared" si="6"/>
        <v>5890</v>
      </c>
      <c r="E125" s="142"/>
      <c r="F125" s="1473"/>
    </row>
    <row r="126" spans="1:6" ht="15">
      <c r="A126" s="1306" t="s">
        <v>3641</v>
      </c>
      <c r="B126" s="1301" t="s">
        <v>3650</v>
      </c>
      <c r="C126" s="1480">
        <v>5690.5</v>
      </c>
      <c r="D126" s="1429">
        <f t="shared" si="6"/>
        <v>5690.5</v>
      </c>
      <c r="E126" s="1332" t="s">
        <v>15759</v>
      </c>
      <c r="F126" s="1473">
        <v>-0.05</v>
      </c>
    </row>
    <row r="127" spans="1:6" ht="15">
      <c r="A127" s="1306" t="s">
        <v>3639</v>
      </c>
      <c r="B127" s="1301" t="s">
        <v>3287</v>
      </c>
      <c r="C127" s="1480">
        <v>6260.5</v>
      </c>
      <c r="D127" s="1429">
        <f t="shared" si="6"/>
        <v>6260.5</v>
      </c>
      <c r="E127" s="1332" t="s">
        <v>15759</v>
      </c>
      <c r="F127" s="1473">
        <v>-0.05</v>
      </c>
    </row>
    <row r="128" spans="1:6" ht="15">
      <c r="A128" s="1306" t="s">
        <v>3640</v>
      </c>
      <c r="B128" s="1301" t="s">
        <v>3288</v>
      </c>
      <c r="C128" s="1480">
        <v>2331</v>
      </c>
      <c r="D128" s="1429">
        <f t="shared" si="6"/>
        <v>2331</v>
      </c>
      <c r="E128" s="1332" t="s">
        <v>15759</v>
      </c>
      <c r="F128" s="1473">
        <v>-0.1</v>
      </c>
    </row>
    <row r="129" spans="1:6" ht="15">
      <c r="A129" s="1306" t="s">
        <v>3634</v>
      </c>
      <c r="B129" s="1301" t="s">
        <v>3289</v>
      </c>
      <c r="C129" s="1480">
        <v>2842.8</v>
      </c>
      <c r="D129" s="1429">
        <f t="shared" si="6"/>
        <v>2842.8</v>
      </c>
      <c r="E129" s="1332" t="s">
        <v>15759</v>
      </c>
      <c r="F129" s="1473">
        <v>-0.08</v>
      </c>
    </row>
    <row r="130" spans="1:6" ht="15">
      <c r="A130" s="1306" t="s">
        <v>3497</v>
      </c>
      <c r="B130" s="1301" t="s">
        <v>3498</v>
      </c>
      <c r="C130" s="1480">
        <v>2603</v>
      </c>
      <c r="D130" s="1429">
        <f t="shared" si="6"/>
        <v>2603</v>
      </c>
      <c r="E130" s="1332" t="s">
        <v>15759</v>
      </c>
      <c r="F130" s="1473">
        <v>-0.05</v>
      </c>
    </row>
    <row r="131" spans="1:6" ht="15">
      <c r="A131" s="1306" t="s">
        <v>3633</v>
      </c>
      <c r="B131" s="1301" t="s">
        <v>3499</v>
      </c>
      <c r="C131" s="1480">
        <v>3740</v>
      </c>
      <c r="D131" s="1429">
        <f t="shared" si="6"/>
        <v>3740</v>
      </c>
      <c r="E131" s="142"/>
      <c r="F131" s="1473"/>
    </row>
    <row r="132" spans="1:6" ht="15">
      <c r="A132" s="1306" t="s">
        <v>3500</v>
      </c>
      <c r="B132" s="1301" t="s">
        <v>3501</v>
      </c>
      <c r="C132" s="1480">
        <v>2890</v>
      </c>
      <c r="D132" s="1429">
        <f t="shared" si="6"/>
        <v>2890</v>
      </c>
      <c r="E132" s="142"/>
      <c r="F132" s="1473"/>
    </row>
    <row r="133" spans="1:6" ht="15">
      <c r="A133" s="1306" t="s">
        <v>3502</v>
      </c>
      <c r="B133" s="1301" t="s">
        <v>3503</v>
      </c>
      <c r="C133" s="1480">
        <v>3590</v>
      </c>
      <c r="D133" s="1429">
        <f t="shared" si="6"/>
        <v>3590</v>
      </c>
      <c r="E133" s="142"/>
      <c r="F133" s="1473"/>
    </row>
    <row r="134" spans="1:6" ht="15">
      <c r="A134" s="1306" t="s">
        <v>3504</v>
      </c>
      <c r="B134" s="1301" t="s">
        <v>3656</v>
      </c>
      <c r="C134" s="1480">
        <v>5291.7</v>
      </c>
      <c r="D134" s="1429">
        <f t="shared" si="6"/>
        <v>5291.7</v>
      </c>
      <c r="E134" s="1332" t="s">
        <v>15759</v>
      </c>
      <c r="F134" s="1473">
        <v>-7.0000000000000007E-2</v>
      </c>
    </row>
    <row r="135" spans="1:6" ht="15">
      <c r="A135" s="1306" t="s">
        <v>3505</v>
      </c>
      <c r="B135" s="1301" t="s">
        <v>3657</v>
      </c>
      <c r="C135" s="1480">
        <v>2376</v>
      </c>
      <c r="D135" s="1429">
        <f t="shared" si="6"/>
        <v>2376</v>
      </c>
      <c r="E135" s="1332" t="s">
        <v>15759</v>
      </c>
      <c r="F135" s="1473">
        <v>-0.1</v>
      </c>
    </row>
    <row r="136" spans="1:6" ht="15">
      <c r="A136" s="1306" t="s">
        <v>4668</v>
      </c>
      <c r="B136" s="1301" t="s">
        <v>4672</v>
      </c>
      <c r="C136" s="1480">
        <v>3790.5</v>
      </c>
      <c r="D136" s="1429">
        <f t="shared" si="6"/>
        <v>3790.5</v>
      </c>
      <c r="E136" s="1332" t="s">
        <v>15759</v>
      </c>
      <c r="F136" s="1473">
        <v>-0.05</v>
      </c>
    </row>
    <row r="137" spans="1:6" ht="15">
      <c r="A137" s="1306" t="s">
        <v>4671</v>
      </c>
      <c r="B137" s="1301" t="s">
        <v>4675</v>
      </c>
      <c r="C137" s="1480">
        <v>5890</v>
      </c>
      <c r="D137" s="1429">
        <f>C137-(C137/100*$D$5)</f>
        <v>5890</v>
      </c>
      <c r="E137" s="142"/>
      <c r="F137" s="1473"/>
    </row>
    <row r="138" spans="1:6" ht="15">
      <c r="A138" s="1306" t="s">
        <v>4669</v>
      </c>
      <c r="B138" s="1301" t="s">
        <v>4673</v>
      </c>
      <c r="C138" s="1480">
        <v>7590</v>
      </c>
      <c r="D138" s="1429">
        <f t="shared" si="6"/>
        <v>7590</v>
      </c>
      <c r="E138" s="142"/>
      <c r="F138" s="1473"/>
    </row>
    <row r="139" spans="1:6" ht="15">
      <c r="A139" s="1306" t="s">
        <v>17100</v>
      </c>
      <c r="B139" s="1301" t="s">
        <v>17101</v>
      </c>
      <c r="C139" s="1480">
        <v>7890</v>
      </c>
      <c r="D139" s="1429">
        <f>C139-(C139/100*$D$5)</f>
        <v>7890</v>
      </c>
      <c r="E139" s="142"/>
      <c r="F139" s="1473"/>
    </row>
    <row r="140" spans="1:6" ht="15">
      <c r="A140" s="1306" t="s">
        <v>4285</v>
      </c>
      <c r="B140" s="1301" t="s">
        <v>4286</v>
      </c>
      <c r="C140" s="1480">
        <v>8490</v>
      </c>
      <c r="D140" s="1429">
        <f>C140-(C140/100*$D$5)</f>
        <v>8490</v>
      </c>
      <c r="E140" s="142"/>
      <c r="F140" s="1473"/>
    </row>
    <row r="141" spans="1:6" ht="15">
      <c r="A141" s="1306" t="s">
        <v>4670</v>
      </c>
      <c r="B141" s="1301" t="s">
        <v>4674</v>
      </c>
      <c r="C141" s="1480">
        <v>4240</v>
      </c>
      <c r="D141" s="1429">
        <f t="shared" si="6"/>
        <v>4240</v>
      </c>
      <c r="E141" s="142"/>
      <c r="F141" s="1473"/>
    </row>
    <row r="142" spans="1:6" ht="15">
      <c r="A142" s="1306" t="s">
        <v>3506</v>
      </c>
      <c r="B142" s="1301" t="s">
        <v>3507</v>
      </c>
      <c r="C142" s="1480">
        <v>4890</v>
      </c>
      <c r="D142" s="1429">
        <f t="shared" si="6"/>
        <v>4890</v>
      </c>
      <c r="E142" s="142"/>
      <c r="F142" s="1473"/>
    </row>
    <row r="143" spans="1:6" ht="15">
      <c r="A143" s="1306" t="s">
        <v>3648</v>
      </c>
      <c r="B143" s="1301" t="s">
        <v>3653</v>
      </c>
      <c r="C143" s="1480">
        <v>3546</v>
      </c>
      <c r="D143" s="1429">
        <f t="shared" si="6"/>
        <v>3546</v>
      </c>
      <c r="E143" s="1332" t="s">
        <v>15759</v>
      </c>
      <c r="F143" s="1473">
        <v>-0.1</v>
      </c>
    </row>
    <row r="144" spans="1:6" ht="15">
      <c r="A144" s="1306" t="s">
        <v>3645</v>
      </c>
      <c r="B144" s="1301" t="s">
        <v>3651</v>
      </c>
      <c r="C144" s="1480">
        <v>6790</v>
      </c>
      <c r="D144" s="1429">
        <f t="shared" si="6"/>
        <v>6790</v>
      </c>
      <c r="E144" s="142"/>
      <c r="F144" s="1473"/>
    </row>
    <row r="145" spans="1:6" ht="15">
      <c r="A145" s="1306" t="s">
        <v>3646</v>
      </c>
      <c r="B145" s="1301" t="s">
        <v>3652</v>
      </c>
      <c r="C145" s="1480">
        <v>7590</v>
      </c>
      <c r="D145" s="1429">
        <f t="shared" si="6"/>
        <v>7590</v>
      </c>
      <c r="E145" s="142"/>
      <c r="F145" s="1473"/>
    </row>
    <row r="146" spans="1:6" ht="15">
      <c r="A146" s="1306" t="s">
        <v>3647</v>
      </c>
      <c r="B146" s="1301" t="s">
        <v>3285</v>
      </c>
      <c r="C146" s="1480">
        <v>9590</v>
      </c>
      <c r="D146" s="1429">
        <f t="shared" si="6"/>
        <v>9590</v>
      </c>
      <c r="E146" s="142"/>
      <c r="F146" s="1473"/>
    </row>
    <row r="147" spans="1:6" ht="15">
      <c r="A147" s="1306" t="s">
        <v>4287</v>
      </c>
      <c r="B147" s="1301" t="s">
        <v>4288</v>
      </c>
      <c r="C147" s="1480">
        <v>2090</v>
      </c>
      <c r="D147" s="1429">
        <f t="shared" si="6"/>
        <v>2090</v>
      </c>
      <c r="E147" s="142"/>
      <c r="F147" s="1473"/>
    </row>
    <row r="148" spans="1:6" ht="15">
      <c r="A148" s="1306" t="s">
        <v>5418</v>
      </c>
      <c r="B148" s="1301" t="s">
        <v>5419</v>
      </c>
      <c r="C148" s="1480">
        <v>4590</v>
      </c>
      <c r="D148" s="1429">
        <f>C148-(C148/100*$D$5)</f>
        <v>4590</v>
      </c>
      <c r="E148" s="142"/>
      <c r="F148" s="1473"/>
    </row>
    <row r="149" spans="1:6" ht="15">
      <c r="A149" s="1306" t="s">
        <v>4289</v>
      </c>
      <c r="B149" s="1301" t="s">
        <v>4290</v>
      </c>
      <c r="C149" s="1480">
        <v>5590</v>
      </c>
      <c r="D149" s="1429">
        <f>C149-(C149/100*$D$5)</f>
        <v>5590</v>
      </c>
      <c r="E149" s="142"/>
      <c r="F149" s="1473"/>
    </row>
    <row r="150" spans="1:6" ht="15">
      <c r="A150" s="1306" t="s">
        <v>4294</v>
      </c>
      <c r="B150" s="1301" t="s">
        <v>4293</v>
      </c>
      <c r="C150" s="1480">
        <v>6690</v>
      </c>
      <c r="D150" s="1429">
        <f>C150-(C150/100*$D$5)</f>
        <v>6690</v>
      </c>
      <c r="E150" s="142"/>
      <c r="F150" s="1473"/>
    </row>
    <row r="151" spans="1:6" ht="15">
      <c r="A151" s="1306" t="s">
        <v>4291</v>
      </c>
      <c r="B151" s="1301" t="s">
        <v>4292</v>
      </c>
      <c r="C151" s="1480">
        <v>3090</v>
      </c>
      <c r="D151" s="1429">
        <f t="shared" si="6"/>
        <v>3090</v>
      </c>
      <c r="E151" s="142"/>
      <c r="F151" s="1473"/>
    </row>
    <row r="152" spans="1:6" ht="15">
      <c r="A152" s="1306" t="s">
        <v>4661</v>
      </c>
      <c r="B152" s="1301" t="s">
        <v>4708</v>
      </c>
      <c r="C152" s="1480">
        <v>2490</v>
      </c>
      <c r="D152" s="1429">
        <f t="shared" si="6"/>
        <v>2490</v>
      </c>
      <c r="E152" s="142"/>
      <c r="F152" s="1473"/>
    </row>
    <row r="153" spans="1:6" ht="15">
      <c r="A153" s="1306" t="s">
        <v>5303</v>
      </c>
      <c r="B153" s="1301" t="s">
        <v>5302</v>
      </c>
      <c r="C153" s="1480">
        <v>6490</v>
      </c>
      <c r="D153" s="1429">
        <f t="shared" si="6"/>
        <v>6490</v>
      </c>
      <c r="E153" s="142"/>
      <c r="F153" s="1473"/>
    </row>
    <row r="154" spans="1:6" ht="15">
      <c r="A154" s="1306" t="s">
        <v>6757</v>
      </c>
      <c r="B154" s="1301" t="s">
        <v>6756</v>
      </c>
      <c r="C154" s="1480">
        <v>3190</v>
      </c>
      <c r="D154" s="1429">
        <f t="shared" si="6"/>
        <v>3190</v>
      </c>
      <c r="E154" s="142"/>
      <c r="F154" s="1473"/>
    </row>
    <row r="155" spans="1:6" ht="15">
      <c r="A155" s="1306" t="s">
        <v>5306</v>
      </c>
      <c r="B155" s="1301" t="s">
        <v>5308</v>
      </c>
      <c r="C155" s="1480">
        <v>6450.5</v>
      </c>
      <c r="D155" s="1429">
        <f t="shared" si="6"/>
        <v>6450.5</v>
      </c>
      <c r="E155" s="1332" t="s">
        <v>15759</v>
      </c>
      <c r="F155" s="1473">
        <v>-0.05</v>
      </c>
    </row>
    <row r="156" spans="1:6" ht="15">
      <c r="A156" s="1306" t="s">
        <v>5416</v>
      </c>
      <c r="B156" s="1301" t="s">
        <v>5417</v>
      </c>
      <c r="C156" s="1480">
        <v>9490</v>
      </c>
      <c r="D156" s="1429">
        <f>C156-(C156/100*$D$5)</f>
        <v>9490</v>
      </c>
      <c r="E156" s="142"/>
      <c r="F156" s="1473"/>
    </row>
    <row r="157" spans="1:6" ht="15">
      <c r="A157" s="1306" t="s">
        <v>5307</v>
      </c>
      <c r="B157" s="1301" t="s">
        <v>5309</v>
      </c>
      <c r="C157" s="1480">
        <v>4590</v>
      </c>
      <c r="D157" s="1429">
        <f t="shared" si="6"/>
        <v>4590</v>
      </c>
      <c r="E157" s="142"/>
      <c r="F157" s="1473"/>
    </row>
    <row r="158" spans="1:6">
      <c r="A158" s="122"/>
      <c r="D158" s="228"/>
      <c r="E158" s="1295"/>
    </row>
    <row r="159" spans="1:6" ht="15">
      <c r="A159" s="1688" t="s">
        <v>5296</v>
      </c>
      <c r="B159" s="1688"/>
      <c r="C159" s="1691"/>
      <c r="D159" s="1688"/>
      <c r="E159" s="1295"/>
    </row>
    <row r="160" spans="1:6" s="137" customFormat="1" ht="15">
      <c r="A160" s="1586"/>
      <c r="B160" s="1586"/>
      <c r="C160" s="1690"/>
      <c r="D160" s="1586"/>
      <c r="E160" s="1330"/>
      <c r="F160" s="1329"/>
    </row>
    <row r="161" spans="1:6" s="137" customFormat="1" ht="15">
      <c r="A161" s="89"/>
      <c r="B161" s="89"/>
      <c r="C161" s="1297"/>
      <c r="D161" s="122"/>
      <c r="E161" s="1330"/>
      <c r="F161" s="1329"/>
    </row>
  </sheetData>
  <autoFilter ref="A5:F157">
    <filterColumn colId="0" showButton="0"/>
    <filterColumn colId="1" showButton="0"/>
  </autoFilter>
  <customSheetViews>
    <customSheetView guid="{95E102DE-4231-48F0-9DD3-B1784BE91BA1}" fitToPage="1">
      <selection activeCell="G2" sqref="G2"/>
      <pageMargins left="0.27559055118110237" right="0.15748031496062992" top="0.74803149606299213" bottom="0.26" header="0.31496062992125984" footer="0.31496062992125984"/>
      <pageSetup paperSize="9" scale="47" orientation="portrait" r:id="rId1"/>
    </customSheetView>
    <customSheetView guid="{81E6C3B6-B85E-466F-95FC-42C2382D9766}" fitToPage="1">
      <selection activeCell="G2" sqref="G2"/>
      <pageMargins left="0.27559055118110237" right="0.15748031496062992" top="0.74803149606299213" bottom="0.26" header="0.31496062992125984" footer="0.31496062992125984"/>
      <pageSetup paperSize="9" scale="47" orientation="portrait" r:id="rId2"/>
    </customSheetView>
  </customSheetViews>
  <mergeCells count="15">
    <mergeCell ref="A39:C39"/>
    <mergeCell ref="A90:C90"/>
    <mergeCell ref="A159:D159"/>
    <mergeCell ref="A5:C5"/>
    <mergeCell ref="A18:C18"/>
    <mergeCell ref="A55:C55"/>
    <mergeCell ref="A34:C34"/>
    <mergeCell ref="A15:C15"/>
    <mergeCell ref="A51:C51"/>
    <mergeCell ref="A160:D160"/>
    <mergeCell ref="A72:C72"/>
    <mergeCell ref="A111:C111"/>
    <mergeCell ref="A101:C101"/>
    <mergeCell ref="A86:C86"/>
    <mergeCell ref="A77:C77"/>
  </mergeCells>
  <pageMargins left="0.27559055118110237" right="0.15748031496062992" top="0.74803149606299213" bottom="0.26" header="0.31496062992125984" footer="0.31496062992125984"/>
  <pageSetup paperSize="9" scale="31" orientation="portrait" r:id="rId3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F45"/>
  <sheetViews>
    <sheetView topLeftCell="A37" workbookViewId="0">
      <selection activeCell="A45" sqref="A45"/>
    </sheetView>
  </sheetViews>
  <sheetFormatPr defaultColWidth="9.140625" defaultRowHeight="12.75"/>
  <cols>
    <col min="1" max="1" width="25.7109375" style="31" customWidth="1"/>
    <col min="2" max="2" width="85.42578125" style="31" customWidth="1"/>
    <col min="3" max="3" width="24.5703125" style="105" customWidth="1"/>
    <col min="4" max="4" width="13.85546875" style="31" customWidth="1"/>
    <col min="5" max="5" width="13.42578125" style="207" customWidth="1"/>
    <col min="6" max="16384" width="9.140625" style="31"/>
  </cols>
  <sheetData>
    <row r="1" spans="1:5" ht="12.75" customHeight="1">
      <c r="A1" s="196"/>
      <c r="B1" s="197"/>
      <c r="C1" s="140"/>
      <c r="D1" s="141"/>
    </row>
    <row r="2" spans="1:5" s="137" customFormat="1" ht="21.2" customHeight="1">
      <c r="A2" s="1586" t="s">
        <v>2626</v>
      </c>
      <c r="B2" s="1586"/>
      <c r="C2" s="138" t="s">
        <v>2627</v>
      </c>
      <c r="D2" s="138" t="s">
        <v>2628</v>
      </c>
      <c r="E2" s="208"/>
    </row>
    <row r="3" spans="1:5" s="95" customFormat="1" ht="24">
      <c r="A3" s="96" t="s">
        <v>2623</v>
      </c>
      <c r="B3" s="96" t="s">
        <v>2624</v>
      </c>
      <c r="C3" s="139">
        <v>14999</v>
      </c>
      <c r="D3" s="139">
        <v>11999</v>
      </c>
      <c r="E3" s="209"/>
    </row>
    <row r="5" spans="1:5" ht="15.75">
      <c r="A5" s="1698" t="s">
        <v>13082</v>
      </c>
      <c r="B5" s="1586"/>
    </row>
    <row r="6" spans="1:5" ht="30">
      <c r="A6" s="292" t="s">
        <v>12905</v>
      </c>
      <c r="B6" s="367" t="s">
        <v>12906</v>
      </c>
      <c r="C6" s="347">
        <v>18270</v>
      </c>
      <c r="D6" s="348">
        <f>C6-(C6/100*E34)</f>
        <v>18270</v>
      </c>
    </row>
    <row r="10" spans="1:5" ht="15">
      <c r="A10" s="1586" t="s">
        <v>57</v>
      </c>
      <c r="B10" s="1586"/>
      <c r="C10" s="1586"/>
      <c r="D10" s="288"/>
      <c r="E10" s="289"/>
    </row>
    <row r="11" spans="1:5" ht="15">
      <c r="A11" s="1586" t="s">
        <v>1805</v>
      </c>
      <c r="B11" s="1586"/>
      <c r="C11" s="1586"/>
      <c r="D11" s="288"/>
      <c r="E11" s="289"/>
    </row>
    <row r="12" spans="1:5" ht="15.75" thickBot="1">
      <c r="A12" s="1586" t="s">
        <v>12162</v>
      </c>
      <c r="B12" s="1586"/>
      <c r="C12" s="1586"/>
      <c r="D12" s="48" t="s">
        <v>466</v>
      </c>
      <c r="E12" s="289"/>
    </row>
    <row r="13" spans="1:5">
      <c r="A13" s="290" t="s">
        <v>95</v>
      </c>
      <c r="B13" s="248" t="s">
        <v>3545</v>
      </c>
      <c r="C13" s="248" t="s">
        <v>2627</v>
      </c>
      <c r="D13" s="346" t="s">
        <v>472</v>
      </c>
      <c r="E13" s="291">
        <v>0</v>
      </c>
    </row>
    <row r="14" spans="1:5" ht="30">
      <c r="A14" s="292" t="s">
        <v>9741</v>
      </c>
      <c r="B14" s="367" t="s">
        <v>9742</v>
      </c>
      <c r="C14" s="347">
        <v>38279.199999999997</v>
      </c>
      <c r="D14" s="348">
        <f>C14-(C14/100*E13)</f>
        <v>38279.199999999997</v>
      </c>
      <c r="E14" s="289"/>
    </row>
    <row r="15" spans="1:5" ht="34.35" customHeight="1">
      <c r="A15" s="292" t="s">
        <v>11042</v>
      </c>
      <c r="B15" s="367" t="s">
        <v>11043</v>
      </c>
      <c r="C15" s="737">
        <v>27571</v>
      </c>
      <c r="D15" s="348">
        <v>27571</v>
      </c>
      <c r="E15" s="289"/>
    </row>
    <row r="16" spans="1:5" ht="36.75" customHeight="1">
      <c r="A16" s="292" t="s">
        <v>11044</v>
      </c>
      <c r="B16" s="367" t="s">
        <v>11045</v>
      </c>
      <c r="C16" s="737">
        <v>26580</v>
      </c>
      <c r="D16" s="348">
        <f t="shared" ref="D16:D35" si="0">C16-(C16/100*E14)</f>
        <v>26580</v>
      </c>
      <c r="E16" s="289"/>
    </row>
    <row r="17" spans="1:5" ht="30.75" customHeight="1">
      <c r="A17" s="292" t="s">
        <v>11046</v>
      </c>
      <c r="B17" s="367" t="s">
        <v>11047</v>
      </c>
      <c r="C17" s="737">
        <v>26247</v>
      </c>
      <c r="D17" s="348">
        <v>26247</v>
      </c>
      <c r="E17" s="289"/>
    </row>
    <row r="18" spans="1:5" ht="30.75" customHeight="1">
      <c r="A18" s="292" t="s">
        <v>11048</v>
      </c>
      <c r="B18" s="367" t="s">
        <v>11049</v>
      </c>
      <c r="C18" s="737">
        <v>27237</v>
      </c>
      <c r="D18" s="348">
        <f t="shared" si="0"/>
        <v>27237</v>
      </c>
      <c r="E18" s="289"/>
    </row>
    <row r="19" spans="1:5" ht="30.75" customHeight="1">
      <c r="A19" s="292" t="s">
        <v>11050</v>
      </c>
      <c r="B19" s="367" t="s">
        <v>11051</v>
      </c>
      <c r="C19" s="347">
        <v>45227</v>
      </c>
      <c r="D19" s="348">
        <f>C19-(C19/100*E18)</f>
        <v>45227</v>
      </c>
      <c r="E19" s="289"/>
    </row>
    <row r="20" spans="1:5" ht="30.75" customHeight="1">
      <c r="A20" s="559" t="s">
        <v>12149</v>
      </c>
      <c r="B20" s="560" t="s">
        <v>12148</v>
      </c>
      <c r="C20" s="737">
        <v>25305</v>
      </c>
      <c r="D20" s="562">
        <v>25305</v>
      </c>
      <c r="E20" s="289"/>
    </row>
    <row r="21" spans="1:5" ht="30.75" customHeight="1">
      <c r="A21" s="559" t="s">
        <v>12153</v>
      </c>
      <c r="B21" s="560" t="s">
        <v>12152</v>
      </c>
      <c r="C21" s="737">
        <v>25305</v>
      </c>
      <c r="D21" s="562">
        <v>25305</v>
      </c>
      <c r="E21" s="289"/>
    </row>
    <row r="22" spans="1:5" ht="30.75" customHeight="1">
      <c r="A22" s="559" t="s">
        <v>12155</v>
      </c>
      <c r="B22" s="560" t="s">
        <v>12154</v>
      </c>
      <c r="C22" s="737">
        <v>25452</v>
      </c>
      <c r="D22" s="562">
        <v>25452</v>
      </c>
      <c r="E22" s="289"/>
    </row>
    <row r="23" spans="1:5" ht="30.75" customHeight="1">
      <c r="A23" s="292" t="s">
        <v>11052</v>
      </c>
      <c r="B23" s="367" t="s">
        <v>11053</v>
      </c>
      <c r="C23" s="737">
        <v>27237</v>
      </c>
      <c r="D23" s="348">
        <v>27237</v>
      </c>
      <c r="E23" s="289"/>
    </row>
    <row r="24" spans="1:5" ht="30.75" customHeight="1">
      <c r="A24" s="292" t="s">
        <v>11054</v>
      </c>
      <c r="B24" s="367" t="s">
        <v>11055</v>
      </c>
      <c r="C24" s="737">
        <v>26247</v>
      </c>
      <c r="D24" s="348">
        <f>C24-(C24/100*E19)</f>
        <v>26247</v>
      </c>
      <c r="E24" s="289"/>
    </row>
    <row r="25" spans="1:5" ht="30.75" customHeight="1">
      <c r="A25" s="292" t="s">
        <v>9740</v>
      </c>
      <c r="B25" s="367" t="s">
        <v>11056</v>
      </c>
      <c r="C25" s="347">
        <v>37963</v>
      </c>
      <c r="D25" s="348">
        <f>C25-(C25/100*E24)</f>
        <v>37963</v>
      </c>
      <c r="E25" s="289"/>
    </row>
    <row r="26" spans="1:5" ht="30.75" customHeight="1">
      <c r="A26" s="292" t="s">
        <v>11057</v>
      </c>
      <c r="B26" s="367" t="s">
        <v>11058</v>
      </c>
      <c r="C26" s="347">
        <v>45227</v>
      </c>
      <c r="D26" s="348">
        <v>45227</v>
      </c>
      <c r="E26" s="289"/>
    </row>
    <row r="27" spans="1:5" ht="30.75" customHeight="1">
      <c r="A27" s="559" t="s">
        <v>12151</v>
      </c>
      <c r="B27" s="560" t="s">
        <v>12150</v>
      </c>
      <c r="C27" s="737">
        <v>26308</v>
      </c>
      <c r="D27" s="562">
        <v>26308</v>
      </c>
      <c r="E27" s="289"/>
    </row>
    <row r="28" spans="1:5" ht="30.75" customHeight="1">
      <c r="A28" s="559" t="s">
        <v>12159</v>
      </c>
      <c r="B28" s="560" t="s">
        <v>12158</v>
      </c>
      <c r="C28" s="561">
        <v>15109</v>
      </c>
      <c r="D28" s="562">
        <v>15109</v>
      </c>
      <c r="E28" s="289"/>
    </row>
    <row r="29" spans="1:5" ht="30.75" customHeight="1">
      <c r="A29" s="559" t="s">
        <v>12161</v>
      </c>
      <c r="B29" s="560" t="s">
        <v>12160</v>
      </c>
      <c r="C29" s="737">
        <v>25843</v>
      </c>
      <c r="D29" s="562">
        <v>25843</v>
      </c>
      <c r="E29" s="289"/>
    </row>
    <row r="30" spans="1:5" ht="30.75" customHeight="1">
      <c r="A30" s="559" t="s">
        <v>12157</v>
      </c>
      <c r="B30" s="560" t="s">
        <v>12156</v>
      </c>
      <c r="C30" s="737">
        <v>27015</v>
      </c>
      <c r="D30" s="562">
        <v>27015</v>
      </c>
      <c r="E30" s="289"/>
    </row>
    <row r="31" spans="1:5" ht="30.75" customHeight="1">
      <c r="A31" s="292" t="s">
        <v>11059</v>
      </c>
      <c r="B31" s="367" t="s">
        <v>11060</v>
      </c>
      <c r="C31" s="737">
        <v>27015</v>
      </c>
      <c r="D31" s="348">
        <f>C31-(C31/100*E25)</f>
        <v>27015</v>
      </c>
      <c r="E31" s="289"/>
    </row>
    <row r="32" spans="1:5" ht="30.75" customHeight="1">
      <c r="A32" s="292" t="s">
        <v>11061</v>
      </c>
      <c r="B32" s="367" t="s">
        <v>11062</v>
      </c>
      <c r="C32" s="737">
        <v>28004</v>
      </c>
      <c r="D32" s="348">
        <f>C32-(C32/100*E26)</f>
        <v>28004</v>
      </c>
      <c r="E32" s="289"/>
    </row>
    <row r="33" spans="1:6" ht="30.75" customHeight="1">
      <c r="A33" s="292" t="s">
        <v>11063</v>
      </c>
      <c r="B33" s="367" t="s">
        <v>11064</v>
      </c>
      <c r="C33" s="737">
        <v>26580</v>
      </c>
      <c r="D33" s="348">
        <f t="shared" si="0"/>
        <v>26580</v>
      </c>
      <c r="E33" s="289"/>
    </row>
    <row r="34" spans="1:6" ht="30.75" customHeight="1">
      <c r="A34" s="292" t="s">
        <v>11065</v>
      </c>
      <c r="B34" s="367" t="s">
        <v>11066</v>
      </c>
      <c r="C34" s="347">
        <v>27614</v>
      </c>
      <c r="D34" s="348">
        <f t="shared" si="0"/>
        <v>27614</v>
      </c>
      <c r="E34" s="289"/>
    </row>
    <row r="35" spans="1:6" ht="30.75" customHeight="1">
      <c r="A35" s="292" t="s">
        <v>9741</v>
      </c>
      <c r="B35" s="367" t="s">
        <v>11067</v>
      </c>
      <c r="C35" s="347">
        <v>38280</v>
      </c>
      <c r="D35" s="348">
        <f t="shared" si="0"/>
        <v>38280</v>
      </c>
      <c r="E35" s="289"/>
    </row>
    <row r="36" spans="1:6" ht="30.75" customHeight="1">
      <c r="C36" s="31"/>
      <c r="E36" s="289"/>
    </row>
    <row r="37" spans="1:6" ht="15">
      <c r="A37" s="491"/>
      <c r="B37" s="492"/>
      <c r="C37" s="493"/>
      <c r="D37" s="494"/>
      <c r="E37" s="289"/>
    </row>
    <row r="41" spans="1:6" s="288" customFormat="1" ht="15">
      <c r="A41" s="1586" t="s">
        <v>57</v>
      </c>
      <c r="B41" s="1586"/>
      <c r="C41" s="1586"/>
      <c r="E41" s="289"/>
    </row>
    <row r="42" spans="1:6" s="288" customFormat="1" ht="15">
      <c r="A42" s="1586" t="s">
        <v>1805</v>
      </c>
      <c r="B42" s="1586"/>
      <c r="C42" s="1586"/>
      <c r="E42" s="289"/>
    </row>
    <row r="43" spans="1:6" s="288" customFormat="1" ht="15.75" thickBot="1">
      <c r="A43" s="1586" t="s">
        <v>11120</v>
      </c>
      <c r="B43" s="1586"/>
      <c r="C43" s="1586"/>
      <c r="E43" s="289"/>
    </row>
    <row r="44" spans="1:6" s="288" customFormat="1" ht="15" customHeight="1">
      <c r="A44" s="290" t="s">
        <v>95</v>
      </c>
      <c r="B44" s="248" t="s">
        <v>3545</v>
      </c>
      <c r="C44" s="1696" t="s">
        <v>466</v>
      </c>
      <c r="D44" s="1697"/>
      <c r="E44" s="289"/>
    </row>
    <row r="45" spans="1:6" s="211" customFormat="1" ht="25.5">
      <c r="A45" s="467" t="s">
        <v>11116</v>
      </c>
      <c r="B45" s="468" t="s">
        <v>11117</v>
      </c>
      <c r="C45" s="1694">
        <v>47000</v>
      </c>
      <c r="D45" s="1695"/>
      <c r="E45" s="498" t="s">
        <v>3195</v>
      </c>
      <c r="F45" s="285"/>
    </row>
  </sheetData>
  <customSheetViews>
    <customSheetView guid="{95E102DE-4231-48F0-9DD3-B1784BE91BA1}">
      <selection activeCell="A26" sqref="A26"/>
      <pageMargins left="0.15" right="0.15" top="0.26" bottom="0.25" header="0.14000000000000001" footer="0.16"/>
      <pageSetup paperSize="9" orientation="portrait" r:id="rId1"/>
    </customSheetView>
    <customSheetView guid="{81E6C3B6-B85E-466F-95FC-42C2382D9766}">
      <selection activeCell="A26" sqref="A26"/>
      <pageMargins left="0.15" right="0.15" top="0.26" bottom="0.25" header="0.14000000000000001" footer="0.16"/>
      <pageSetup paperSize="9" orientation="portrait" r:id="rId2"/>
    </customSheetView>
  </customSheetViews>
  <mergeCells count="10">
    <mergeCell ref="A2:B2"/>
    <mergeCell ref="A10:C10"/>
    <mergeCell ref="A11:C11"/>
    <mergeCell ref="A12:C12"/>
    <mergeCell ref="A5:B5"/>
    <mergeCell ref="C45:D45"/>
    <mergeCell ref="C44:D44"/>
    <mergeCell ref="A41:C41"/>
    <mergeCell ref="A42:C42"/>
    <mergeCell ref="A43:C43"/>
  </mergeCells>
  <pageMargins left="0.15" right="0.15" top="0.26" bottom="0.25" header="0.14000000000000001" footer="0.16"/>
  <pageSetup paperSize="9" orientation="portrait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F16"/>
  <sheetViews>
    <sheetView workbookViewId="0">
      <selection activeCell="B21" sqref="B21"/>
    </sheetView>
  </sheetViews>
  <sheetFormatPr defaultColWidth="9.140625" defaultRowHeight="12.75"/>
  <cols>
    <col min="1" max="1" width="25.7109375" style="31" customWidth="1"/>
    <col min="2" max="2" width="85.85546875" style="31" customWidth="1"/>
    <col min="3" max="3" width="24.5703125" style="105" customWidth="1"/>
    <col min="4" max="4" width="13.85546875" style="31" customWidth="1"/>
    <col min="5" max="16384" width="9.140625" style="31"/>
  </cols>
  <sheetData>
    <row r="1" spans="1:6" ht="15">
      <c r="A1" s="1586" t="s">
        <v>57</v>
      </c>
      <c r="B1" s="1586"/>
      <c r="C1" s="1586"/>
      <c r="D1" s="288"/>
      <c r="E1" s="289"/>
    </row>
    <row r="2" spans="1:6" ht="15">
      <c r="A2" s="1586" t="s">
        <v>1805</v>
      </c>
      <c r="B2" s="1586"/>
      <c r="C2" s="1586"/>
      <c r="D2" s="288"/>
      <c r="E2" s="289"/>
    </row>
    <row r="3" spans="1:6" ht="15.75" thickBot="1">
      <c r="A3" s="1586" t="s">
        <v>12162</v>
      </c>
      <c r="B3" s="1586"/>
      <c r="C3" s="1586"/>
      <c r="D3" s="48" t="s">
        <v>466</v>
      </c>
      <c r="E3" s="289"/>
    </row>
    <row r="4" spans="1:6">
      <c r="A4" s="290" t="s">
        <v>95</v>
      </c>
      <c r="B4" s="248" t="s">
        <v>3545</v>
      </c>
      <c r="C4" s="248" t="s">
        <v>2627</v>
      </c>
      <c r="D4" s="346" t="s">
        <v>472</v>
      </c>
      <c r="E4" s="291">
        <v>0</v>
      </c>
    </row>
    <row r="5" spans="1:6" ht="34.35" customHeight="1">
      <c r="A5" s="284" t="s">
        <v>9740</v>
      </c>
      <c r="B5" s="367" t="s">
        <v>9743</v>
      </c>
      <c r="C5" s="347">
        <v>37963.599999999999</v>
      </c>
      <c r="D5" s="348">
        <f>C5-(C5/100*E4)</f>
        <v>37963.599999999999</v>
      </c>
      <c r="E5" s="289"/>
    </row>
    <row r="6" spans="1:6" ht="30">
      <c r="A6" s="292" t="s">
        <v>9741</v>
      </c>
      <c r="B6" s="367" t="s">
        <v>9742</v>
      </c>
      <c r="C6" s="347">
        <v>38279.199999999997</v>
      </c>
      <c r="D6" s="348">
        <f>C6-(C6/100*E4)</f>
        <v>38279.199999999997</v>
      </c>
      <c r="E6" s="289"/>
    </row>
    <row r="7" spans="1:6">
      <c r="D7" s="105"/>
    </row>
    <row r="8" spans="1:6" ht="15.75">
      <c r="A8" s="1698" t="s">
        <v>13082</v>
      </c>
      <c r="B8" s="1586"/>
      <c r="D8" s="105"/>
      <c r="E8" s="207"/>
    </row>
    <row r="9" spans="1:6" ht="30">
      <c r="A9" s="292" t="s">
        <v>12905</v>
      </c>
      <c r="B9" s="367" t="s">
        <v>12906</v>
      </c>
      <c r="C9" s="347">
        <v>18270</v>
      </c>
      <c r="D9" s="348">
        <f t="shared" ref="D9" si="0">C9-(C9/100*E7)</f>
        <v>18270</v>
      </c>
      <c r="E9" s="207"/>
    </row>
    <row r="12" spans="1:6" s="288" customFormat="1" ht="15">
      <c r="A12" s="1586" t="s">
        <v>57</v>
      </c>
      <c r="B12" s="1586"/>
      <c r="C12" s="1586"/>
      <c r="E12" s="289"/>
    </row>
    <row r="13" spans="1:6" s="288" customFormat="1" ht="15">
      <c r="A13" s="1586" t="s">
        <v>1805</v>
      </c>
      <c r="B13" s="1586"/>
      <c r="C13" s="1586"/>
      <c r="E13" s="289"/>
    </row>
    <row r="14" spans="1:6" s="288" customFormat="1" ht="15">
      <c r="A14" s="1586" t="s">
        <v>11120</v>
      </c>
      <c r="B14" s="1586"/>
      <c r="C14" s="1586"/>
      <c r="E14" s="289"/>
    </row>
    <row r="15" spans="1:6" s="288" customFormat="1" ht="15" customHeight="1">
      <c r="A15" s="290" t="s">
        <v>95</v>
      </c>
      <c r="B15" s="248" t="s">
        <v>3545</v>
      </c>
      <c r="C15" s="1696" t="s">
        <v>466</v>
      </c>
      <c r="D15" s="1697"/>
      <c r="E15" s="289"/>
    </row>
    <row r="16" spans="1:6" s="211" customFormat="1" ht="25.5">
      <c r="A16" s="467" t="s">
        <v>11118</v>
      </c>
      <c r="B16" s="468" t="s">
        <v>11119</v>
      </c>
      <c r="C16" s="1694">
        <v>47000</v>
      </c>
      <c r="D16" s="1695"/>
      <c r="E16" s="498" t="s">
        <v>3195</v>
      </c>
      <c r="F16" s="285"/>
    </row>
  </sheetData>
  <customSheetViews>
    <customSheetView guid="{95E102DE-4231-48F0-9DD3-B1784BE91BA1}">
      <selection activeCell="E30" sqref="E30"/>
      <pageMargins left="0.15" right="0.15" top="0.26" bottom="0.25" header="0.14000000000000001" footer="0.16"/>
      <pageSetup paperSize="9" orientation="portrait" r:id="rId1"/>
    </customSheetView>
    <customSheetView guid="{81E6C3B6-B85E-466F-95FC-42C2382D9766}">
      <selection activeCell="E30" sqref="E30"/>
      <pageMargins left="0.15" right="0.15" top="0.26" bottom="0.25" header="0.14000000000000001" footer="0.16"/>
      <pageSetup paperSize="9" orientation="portrait" r:id="rId2"/>
    </customSheetView>
  </customSheetViews>
  <mergeCells count="9">
    <mergeCell ref="A1:C1"/>
    <mergeCell ref="A2:C2"/>
    <mergeCell ref="A3:C3"/>
    <mergeCell ref="A8:B8"/>
    <mergeCell ref="C16:D16"/>
    <mergeCell ref="A13:C13"/>
    <mergeCell ref="A14:C14"/>
    <mergeCell ref="C15:D15"/>
    <mergeCell ref="A12:C12"/>
  </mergeCells>
  <pageMargins left="0.15" right="0.15" top="0.26" bottom="0.25" header="0.14000000000000001" footer="0.16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G428"/>
  <sheetViews>
    <sheetView topLeftCell="A41" workbookViewId="0">
      <selection activeCell="B81" sqref="B81"/>
    </sheetView>
  </sheetViews>
  <sheetFormatPr defaultColWidth="9.140625" defaultRowHeight="15"/>
  <cols>
    <col min="1" max="1" width="16.140625" style="17" bestFit="1" customWidth="1"/>
    <col min="2" max="2" width="55.5703125" style="4" customWidth="1"/>
    <col min="3" max="3" width="20.28515625" customWidth="1"/>
    <col min="4" max="5" width="12.7109375" style="165" customWidth="1"/>
    <col min="6" max="6" width="20.140625" customWidth="1"/>
  </cols>
  <sheetData>
    <row r="1" spans="1:7">
      <c r="A1" s="1593" t="s">
        <v>61</v>
      </c>
      <c r="B1" s="1593"/>
      <c r="C1" s="1593"/>
      <c r="D1" s="1593"/>
      <c r="E1" s="1593"/>
    </row>
    <row r="2" spans="1:7">
      <c r="A2" s="1594" t="s">
        <v>19522</v>
      </c>
      <c r="B2" s="1594"/>
      <c r="C2" s="1594"/>
      <c r="D2" s="1594"/>
      <c r="E2" s="1594"/>
    </row>
    <row r="3" spans="1:7" ht="15.75" thickBot="1">
      <c r="A3" s="1585" t="s">
        <v>94</v>
      </c>
      <c r="B3" s="1585"/>
      <c r="C3" s="1585"/>
      <c r="D3" s="1585"/>
      <c r="E3" s="1585"/>
    </row>
    <row r="4" spans="1:7" ht="16.5" thickTop="1" thickBot="1">
      <c r="A4" s="18"/>
      <c r="C4" s="50" t="s">
        <v>882</v>
      </c>
      <c r="D4" s="164" t="s">
        <v>471</v>
      </c>
      <c r="E4" s="162">
        <v>0</v>
      </c>
    </row>
    <row r="5" spans="1:7" ht="16.5" thickTop="1" thickBot="1">
      <c r="A5" s="18"/>
      <c r="B5" s="19"/>
      <c r="C5" s="19"/>
    </row>
    <row r="6" spans="1:7" ht="26.25" thickTop="1">
      <c r="A6" s="51" t="s">
        <v>95</v>
      </c>
      <c r="B6" s="174" t="s">
        <v>74</v>
      </c>
      <c r="C6" s="166" t="s">
        <v>97</v>
      </c>
      <c r="D6" s="166" t="s">
        <v>76</v>
      </c>
      <c r="E6" s="167" t="s">
        <v>482</v>
      </c>
    </row>
    <row r="7" spans="1:7">
      <c r="A7" s="1587" t="s">
        <v>883</v>
      </c>
      <c r="B7" s="1588"/>
      <c r="C7" s="1588"/>
      <c r="D7" s="1588"/>
      <c r="E7" s="1589"/>
    </row>
    <row r="8" spans="1:7">
      <c r="A8" s="16" t="s">
        <v>1412</v>
      </c>
      <c r="B8" s="52" t="s">
        <v>124</v>
      </c>
      <c r="C8" s="49" t="s">
        <v>103</v>
      </c>
      <c r="D8" s="168">
        <v>121.2</v>
      </c>
      <c r="E8" s="169">
        <f t="shared" ref="E8:E9" si="0">ROUND(D8-(D8/100*$E$4),2)</f>
        <v>121.2</v>
      </c>
      <c r="F8" s="74"/>
      <c r="G8" s="499"/>
    </row>
    <row r="9" spans="1:7">
      <c r="A9" s="16" t="s">
        <v>884</v>
      </c>
      <c r="B9" s="52" t="s">
        <v>36</v>
      </c>
      <c r="C9" s="49" t="s">
        <v>103</v>
      </c>
      <c r="D9" s="168">
        <v>121.2</v>
      </c>
      <c r="E9" s="169">
        <f t="shared" si="0"/>
        <v>121.2</v>
      </c>
      <c r="F9" s="74"/>
      <c r="G9" s="499"/>
    </row>
    <row r="10" spans="1:7">
      <c r="A10" s="1587" t="s">
        <v>885</v>
      </c>
      <c r="B10" s="1588"/>
      <c r="C10" s="1588"/>
      <c r="D10" s="1588"/>
      <c r="E10" s="1589"/>
      <c r="F10" s="74"/>
      <c r="G10" s="499"/>
    </row>
    <row r="11" spans="1:7">
      <c r="A11" s="16" t="s">
        <v>886</v>
      </c>
      <c r="B11" s="52" t="s">
        <v>964</v>
      </c>
      <c r="C11" s="49" t="s">
        <v>103</v>
      </c>
      <c r="D11" s="168">
        <v>200.34000000000003</v>
      </c>
      <c r="E11" s="169">
        <f>ROUND(D11-(D11/100*$E$4),2)</f>
        <v>200.34</v>
      </c>
      <c r="F11" s="74"/>
      <c r="G11" s="499"/>
    </row>
    <row r="12" spans="1:7">
      <c r="A12" s="16" t="s">
        <v>6560</v>
      </c>
      <c r="B12" s="52" t="s">
        <v>6747</v>
      </c>
      <c r="C12" s="49" t="s">
        <v>103</v>
      </c>
      <c r="D12" s="168">
        <v>370.8</v>
      </c>
      <c r="E12" s="169">
        <f>ROUND(D12-(D12/100*$E$4),2)</f>
        <v>370.8</v>
      </c>
      <c r="F12" s="74"/>
      <c r="G12" s="499"/>
    </row>
    <row r="13" spans="1:7">
      <c r="A13" s="1590" t="s">
        <v>1544</v>
      </c>
      <c r="B13" s="1591"/>
      <c r="C13" s="1591"/>
      <c r="D13" s="1591"/>
      <c r="E13" s="1592"/>
      <c r="F13" s="74"/>
      <c r="G13" s="499"/>
    </row>
    <row r="14" spans="1:7">
      <c r="A14" s="16" t="s">
        <v>1665</v>
      </c>
      <c r="B14" s="52" t="s">
        <v>1666</v>
      </c>
      <c r="C14" s="49" t="s">
        <v>103</v>
      </c>
      <c r="D14" s="168">
        <v>174</v>
      </c>
      <c r="E14" s="169">
        <f t="shared" ref="E14" si="1">ROUND(D14-(D14/100*$E$4),2)</f>
        <v>174</v>
      </c>
      <c r="F14" s="74"/>
      <c r="G14" s="499"/>
    </row>
    <row r="15" spans="1:7">
      <c r="A15" s="16" t="s">
        <v>6590</v>
      </c>
      <c r="B15" s="52" t="s">
        <v>1549</v>
      </c>
      <c r="C15" s="49" t="s">
        <v>103</v>
      </c>
      <c r="D15" s="168">
        <v>78</v>
      </c>
      <c r="E15" s="169">
        <f t="shared" ref="E15:E27" si="2">ROUND(D15-(D15/100*$E$4),2)</f>
        <v>78</v>
      </c>
      <c r="F15" s="74"/>
      <c r="G15" s="499"/>
    </row>
    <row r="16" spans="1:7">
      <c r="A16" s="16" t="s">
        <v>1547</v>
      </c>
      <c r="B16" s="52" t="s">
        <v>37</v>
      </c>
      <c r="C16" s="49" t="s">
        <v>103</v>
      </c>
      <c r="D16" s="168">
        <v>162</v>
      </c>
      <c r="E16" s="169">
        <f t="shared" si="2"/>
        <v>162</v>
      </c>
      <c r="F16" s="74"/>
      <c r="G16" s="499"/>
    </row>
    <row r="17" spans="1:7">
      <c r="A17" s="16" t="s">
        <v>6591</v>
      </c>
      <c r="B17" s="52" t="s">
        <v>3</v>
      </c>
      <c r="C17" s="49" t="s">
        <v>103</v>
      </c>
      <c r="D17" s="168">
        <v>153.85650000000001</v>
      </c>
      <c r="E17" s="169">
        <f t="shared" si="2"/>
        <v>153.86000000000001</v>
      </c>
      <c r="F17" s="74"/>
      <c r="G17" s="499"/>
    </row>
    <row r="18" spans="1:7">
      <c r="A18" s="16" t="s">
        <v>6358</v>
      </c>
      <c r="B18" s="52" t="s">
        <v>5027</v>
      </c>
      <c r="C18" s="49" t="s">
        <v>103</v>
      </c>
      <c r="D18" s="168">
        <v>190.8</v>
      </c>
      <c r="E18" s="169">
        <f t="shared" ref="E18" si="3">ROUND(D18-(D18/100*$E$4),2)</f>
        <v>190.8</v>
      </c>
      <c r="F18" s="74"/>
      <c r="G18" s="499"/>
    </row>
    <row r="19" spans="1:7">
      <c r="A19" s="16" t="s">
        <v>6592</v>
      </c>
      <c r="B19" s="52" t="s">
        <v>6362</v>
      </c>
      <c r="C19" s="49" t="s">
        <v>103</v>
      </c>
      <c r="D19" s="168">
        <v>228</v>
      </c>
      <c r="E19" s="169">
        <f t="shared" si="2"/>
        <v>228</v>
      </c>
      <c r="F19" s="74"/>
      <c r="G19" s="499"/>
    </row>
    <row r="20" spans="1:7">
      <c r="A20" s="16" t="s">
        <v>1545</v>
      </c>
      <c r="B20" s="52" t="s">
        <v>40</v>
      </c>
      <c r="C20" s="49" t="s">
        <v>103</v>
      </c>
      <c r="D20" s="168">
        <v>105.6</v>
      </c>
      <c r="E20" s="169">
        <f t="shared" si="2"/>
        <v>105.6</v>
      </c>
      <c r="F20" s="74"/>
      <c r="G20" s="499"/>
    </row>
    <row r="21" spans="1:7">
      <c r="A21" s="16" t="s">
        <v>6360</v>
      </c>
      <c r="B21" s="52" t="s">
        <v>40</v>
      </c>
      <c r="C21" s="49" t="s">
        <v>103</v>
      </c>
      <c r="D21" s="168">
        <v>102</v>
      </c>
      <c r="E21" s="169">
        <f t="shared" ref="E21:E23" si="4">ROUND(D21-(D21/100*$E$4),2)</f>
        <v>102</v>
      </c>
      <c r="F21" s="74"/>
      <c r="G21" s="499"/>
    </row>
    <row r="22" spans="1:7">
      <c r="A22" s="16" t="s">
        <v>6359</v>
      </c>
      <c r="B22" s="52" t="s">
        <v>37</v>
      </c>
      <c r="C22" s="49" t="s">
        <v>103</v>
      </c>
      <c r="D22" s="168">
        <v>208.8</v>
      </c>
      <c r="E22" s="169">
        <f t="shared" si="4"/>
        <v>208.8</v>
      </c>
      <c r="F22" s="74"/>
      <c r="G22" s="499"/>
    </row>
    <row r="23" spans="1:7">
      <c r="A23" s="16" t="s">
        <v>6361</v>
      </c>
      <c r="B23" s="52" t="s">
        <v>36</v>
      </c>
      <c r="C23" s="49" t="s">
        <v>103</v>
      </c>
      <c r="D23" s="168">
        <v>105.6</v>
      </c>
      <c r="E23" s="169">
        <f t="shared" si="4"/>
        <v>105.6</v>
      </c>
      <c r="F23" s="74"/>
      <c r="G23" s="499"/>
    </row>
    <row r="24" spans="1:7">
      <c r="A24" s="16" t="s">
        <v>6363</v>
      </c>
      <c r="B24" s="52" t="s">
        <v>6362</v>
      </c>
      <c r="C24" s="49" t="s">
        <v>103</v>
      </c>
      <c r="D24" s="168">
        <v>220.8</v>
      </c>
      <c r="E24" s="169">
        <f t="shared" si="2"/>
        <v>220.8</v>
      </c>
      <c r="F24" s="74"/>
      <c r="G24" s="499"/>
    </row>
    <row r="25" spans="1:7">
      <c r="A25" s="16" t="s">
        <v>1546</v>
      </c>
      <c r="B25" s="52" t="s">
        <v>38</v>
      </c>
      <c r="C25" s="49" t="s">
        <v>103</v>
      </c>
      <c r="D25" s="168">
        <v>129.6</v>
      </c>
      <c r="E25" s="169">
        <f t="shared" ref="E25:E26" si="5">ROUND(D25-(D25/100*$E$4),2)</f>
        <v>129.6</v>
      </c>
      <c r="F25" s="74"/>
      <c r="G25" s="499"/>
    </row>
    <row r="26" spans="1:7">
      <c r="A26" s="16" t="s">
        <v>6364</v>
      </c>
      <c r="B26" s="52" t="s">
        <v>439</v>
      </c>
      <c r="C26" s="49" t="s">
        <v>103</v>
      </c>
      <c r="D26" s="168">
        <v>705.6</v>
      </c>
      <c r="E26" s="169">
        <f t="shared" si="5"/>
        <v>705.6</v>
      </c>
      <c r="F26" s="74"/>
      <c r="G26" s="499"/>
    </row>
    <row r="27" spans="1:7">
      <c r="A27" s="16" t="s">
        <v>6365</v>
      </c>
      <c r="B27" s="52" t="s">
        <v>40</v>
      </c>
      <c r="C27" s="49" t="s">
        <v>103</v>
      </c>
      <c r="D27" s="168">
        <v>350.4</v>
      </c>
      <c r="E27" s="169">
        <f t="shared" si="2"/>
        <v>350.4</v>
      </c>
      <c r="F27" s="74"/>
      <c r="G27" s="499"/>
    </row>
    <row r="28" spans="1:7">
      <c r="A28" s="1590" t="s">
        <v>6742</v>
      </c>
      <c r="B28" s="1591"/>
      <c r="C28" s="1591"/>
      <c r="D28" s="1591"/>
      <c r="E28" s="1592"/>
      <c r="F28" s="74"/>
      <c r="G28" s="499"/>
    </row>
    <row r="29" spans="1:7">
      <c r="A29" s="16" t="s">
        <v>6743</v>
      </c>
      <c r="B29" s="52" t="s">
        <v>3</v>
      </c>
      <c r="C29" s="49" t="s">
        <v>103</v>
      </c>
      <c r="D29" s="168">
        <v>105.6</v>
      </c>
      <c r="E29" s="169">
        <f t="shared" ref="E29" si="6">ROUND(D29-(D29/100*$E$4),2)</f>
        <v>105.6</v>
      </c>
      <c r="F29" s="74"/>
      <c r="G29" s="499"/>
    </row>
    <row r="30" spans="1:7">
      <c r="A30" s="1590" t="s">
        <v>6744</v>
      </c>
      <c r="B30" s="1591"/>
      <c r="C30" s="1591"/>
      <c r="D30" s="1591"/>
      <c r="E30" s="1592"/>
      <c r="F30" s="74"/>
      <c r="G30" s="499"/>
    </row>
    <row r="31" spans="1:7">
      <c r="A31" s="16" t="s">
        <v>6745</v>
      </c>
      <c r="B31" s="52" t="s">
        <v>3</v>
      </c>
      <c r="C31" s="49" t="s">
        <v>103</v>
      </c>
      <c r="D31" s="168">
        <v>248.4</v>
      </c>
      <c r="E31" s="169">
        <f t="shared" ref="E31" si="7">ROUND(D31-(D31/100*$E$4),2)</f>
        <v>248.4</v>
      </c>
      <c r="F31" s="74"/>
      <c r="G31" s="499"/>
    </row>
    <row r="32" spans="1:7">
      <c r="A32" s="16" t="s">
        <v>6746</v>
      </c>
      <c r="B32" s="52" t="s">
        <v>6747</v>
      </c>
      <c r="C32" s="49" t="s">
        <v>103</v>
      </c>
      <c r="D32" s="168">
        <v>284.39999999999998</v>
      </c>
      <c r="E32" s="169">
        <f t="shared" ref="E32" si="8">ROUND(D32-(D32/100*$E$4),2)</f>
        <v>284.39999999999998</v>
      </c>
      <c r="F32" s="74"/>
      <c r="G32" s="499"/>
    </row>
    <row r="33" spans="1:7">
      <c r="A33" s="1590" t="s">
        <v>6434</v>
      </c>
      <c r="B33" s="1591"/>
      <c r="C33" s="1591"/>
      <c r="D33" s="1591"/>
      <c r="E33" s="1592"/>
      <c r="F33" s="74"/>
      <c r="G33" s="499"/>
    </row>
    <row r="34" spans="1:7">
      <c r="A34" s="16" t="s">
        <v>6435</v>
      </c>
      <c r="B34" s="52" t="s">
        <v>37</v>
      </c>
      <c r="C34" s="49" t="s">
        <v>6436</v>
      </c>
      <c r="D34" s="168">
        <v>730.80000000000007</v>
      </c>
      <c r="E34" s="169">
        <f t="shared" ref="E34:E43" si="9">ROUND(D34-(D34/100*$E$4),2)</f>
        <v>730.8</v>
      </c>
      <c r="F34" s="74"/>
      <c r="G34" s="499"/>
    </row>
    <row r="35" spans="1:7">
      <c r="A35" s="16" t="s">
        <v>6437</v>
      </c>
      <c r="B35" s="52" t="s">
        <v>38</v>
      </c>
      <c r="C35" s="49" t="s">
        <v>6436</v>
      </c>
      <c r="D35" s="168">
        <v>342.71999999999997</v>
      </c>
      <c r="E35" s="169">
        <f t="shared" si="9"/>
        <v>342.72</v>
      </c>
      <c r="F35" s="74"/>
      <c r="G35" s="499"/>
    </row>
    <row r="36" spans="1:7">
      <c r="A36" s="16" t="s">
        <v>6438</v>
      </c>
      <c r="B36" s="52" t="s">
        <v>38</v>
      </c>
      <c r="C36" s="49" t="s">
        <v>901</v>
      </c>
      <c r="D36" s="168">
        <v>366.66</v>
      </c>
      <c r="E36" s="169">
        <f t="shared" si="9"/>
        <v>366.66</v>
      </c>
      <c r="F36" s="74"/>
      <c r="G36" s="499"/>
    </row>
    <row r="37" spans="1:7">
      <c r="A37" s="16" t="s">
        <v>6439</v>
      </c>
      <c r="B37" s="52" t="s">
        <v>5027</v>
      </c>
      <c r="C37" s="49" t="s">
        <v>6436</v>
      </c>
      <c r="D37" s="168">
        <v>360.36</v>
      </c>
      <c r="E37" s="169">
        <f t="shared" si="9"/>
        <v>360.36</v>
      </c>
      <c r="F37" s="74"/>
      <c r="G37" s="499"/>
    </row>
    <row r="38" spans="1:7">
      <c r="A38" s="16" t="s">
        <v>6607</v>
      </c>
      <c r="B38" s="52" t="s">
        <v>6608</v>
      </c>
      <c r="C38" s="49" t="s">
        <v>6436</v>
      </c>
      <c r="D38" s="168">
        <v>835.38000000000011</v>
      </c>
      <c r="E38" s="169">
        <f t="shared" si="9"/>
        <v>835.38</v>
      </c>
      <c r="F38" s="74"/>
      <c r="G38" s="499"/>
    </row>
    <row r="39" spans="1:7">
      <c r="A39" s="16" t="s">
        <v>9696</v>
      </c>
      <c r="B39" s="52" t="s">
        <v>6610</v>
      </c>
      <c r="C39" s="49" t="s">
        <v>6436</v>
      </c>
      <c r="D39" s="168">
        <v>1782.9</v>
      </c>
      <c r="E39" s="169">
        <f>ROUND(D39-(D39/100*$E$4),2)</f>
        <v>1782.9</v>
      </c>
      <c r="F39" s="74"/>
      <c r="G39" s="499"/>
    </row>
    <row r="40" spans="1:7">
      <c r="A40" s="16" t="s">
        <v>6609</v>
      </c>
      <c r="B40" s="52" t="s">
        <v>6611</v>
      </c>
      <c r="C40" s="49" t="s">
        <v>6436</v>
      </c>
      <c r="D40" s="168">
        <v>1672.0200000000002</v>
      </c>
      <c r="E40" s="169">
        <f t="shared" si="9"/>
        <v>1672.02</v>
      </c>
      <c r="F40" s="74"/>
      <c r="G40" s="499"/>
    </row>
    <row r="41" spans="1:7">
      <c r="A41" s="16" t="s">
        <v>6440</v>
      </c>
      <c r="B41" s="52" t="s">
        <v>36</v>
      </c>
      <c r="C41" s="49" t="s">
        <v>6436</v>
      </c>
      <c r="D41" s="168">
        <v>559.43999999999994</v>
      </c>
      <c r="E41" s="169">
        <f t="shared" ref="E41:E42" si="10">ROUND(D41-(D41/100*$E$4),2)</f>
        <v>559.44000000000005</v>
      </c>
      <c r="F41" s="74"/>
      <c r="G41" s="499"/>
    </row>
    <row r="42" spans="1:7">
      <c r="A42" s="16" t="s">
        <v>6441</v>
      </c>
      <c r="B42" s="52" t="s">
        <v>36</v>
      </c>
      <c r="C42" s="49" t="s">
        <v>901</v>
      </c>
      <c r="D42" s="168">
        <v>595.98</v>
      </c>
      <c r="E42" s="169">
        <f t="shared" si="10"/>
        <v>595.98</v>
      </c>
      <c r="F42" s="74"/>
      <c r="G42" s="499"/>
    </row>
    <row r="43" spans="1:7">
      <c r="A43" s="16" t="s">
        <v>6727</v>
      </c>
      <c r="B43" s="52" t="s">
        <v>6719</v>
      </c>
      <c r="C43" s="49" t="s">
        <v>103</v>
      </c>
      <c r="D43" s="168">
        <v>258</v>
      </c>
      <c r="E43" s="169">
        <f t="shared" si="9"/>
        <v>258</v>
      </c>
      <c r="F43" s="74"/>
      <c r="G43" s="499"/>
    </row>
    <row r="44" spans="1:7">
      <c r="A44" s="1590" t="s">
        <v>6616</v>
      </c>
      <c r="B44" s="1591"/>
      <c r="C44" s="1591"/>
      <c r="D44" s="1591"/>
      <c r="E44" s="1592"/>
      <c r="F44" s="74"/>
      <c r="G44" s="499"/>
    </row>
    <row r="45" spans="1:7">
      <c r="A45" s="16" t="s">
        <v>6617</v>
      </c>
      <c r="B45" s="52" t="s">
        <v>3</v>
      </c>
      <c r="C45" s="49" t="s">
        <v>6618</v>
      </c>
      <c r="D45" s="168">
        <v>574.79999999999995</v>
      </c>
      <c r="E45" s="169">
        <f t="shared" ref="E45" si="11">ROUND(D45-(D45/100*$E$4),2)</f>
        <v>574.79999999999995</v>
      </c>
      <c r="F45" s="74"/>
      <c r="G45" s="499"/>
    </row>
    <row r="46" spans="1:7">
      <c r="A46" s="1590" t="s">
        <v>6748</v>
      </c>
      <c r="B46" s="1591"/>
      <c r="C46" s="1591"/>
      <c r="D46" s="1591"/>
      <c r="E46" s="1592"/>
      <c r="F46" s="74"/>
      <c r="G46" s="499"/>
    </row>
    <row r="47" spans="1:7">
      <c r="A47" s="16" t="s">
        <v>6749</v>
      </c>
      <c r="B47" s="52" t="s">
        <v>3</v>
      </c>
      <c r="C47" s="49" t="s">
        <v>103</v>
      </c>
      <c r="D47" s="168">
        <v>662.4</v>
      </c>
      <c r="E47" s="169">
        <f t="shared" ref="E47" si="12">ROUND(D47-(D47/100*$E$4),2)</f>
        <v>662.4</v>
      </c>
      <c r="F47" s="74"/>
      <c r="G47" s="499"/>
    </row>
    <row r="48" spans="1:7">
      <c r="A48" s="1590" t="s">
        <v>6442</v>
      </c>
      <c r="B48" s="1591"/>
      <c r="C48" s="1591"/>
      <c r="D48" s="1591"/>
      <c r="E48" s="1592"/>
      <c r="F48" s="74"/>
      <c r="G48" s="499"/>
    </row>
    <row r="49" spans="1:7">
      <c r="A49" s="16" t="s">
        <v>9524</v>
      </c>
      <c r="B49" s="52" t="s">
        <v>104</v>
      </c>
      <c r="C49" s="49" t="s">
        <v>4717</v>
      </c>
      <c r="D49" s="168">
        <v>1156.68</v>
      </c>
      <c r="E49" s="169">
        <f t="shared" ref="E49" si="13">ROUND(D49-(D49/100*$E$4),2)</f>
        <v>1156.68</v>
      </c>
      <c r="F49" s="74"/>
      <c r="G49" s="499"/>
    </row>
    <row r="50" spans="1:7">
      <c r="A50" s="16" t="s">
        <v>6443</v>
      </c>
      <c r="B50" s="52" t="s">
        <v>6444</v>
      </c>
      <c r="C50" s="49" t="s">
        <v>4717</v>
      </c>
      <c r="D50" s="168">
        <v>1307.8799999999999</v>
      </c>
      <c r="E50" s="169">
        <f t="shared" ref="E50:E65" si="14">ROUND(D50-(D50/100*$E$4),2)</f>
        <v>1307.8800000000001</v>
      </c>
      <c r="F50" s="74"/>
      <c r="G50" s="499"/>
    </row>
    <row r="51" spans="1:7">
      <c r="A51" s="16" t="s">
        <v>6445</v>
      </c>
      <c r="B51" s="52" t="s">
        <v>2114</v>
      </c>
      <c r="C51" s="49" t="s">
        <v>103</v>
      </c>
      <c r="D51" s="168">
        <v>1477.98</v>
      </c>
      <c r="E51" s="169">
        <f t="shared" ref="E51" si="15">ROUND(D51-(D51/100*$E$4),2)</f>
        <v>1477.98</v>
      </c>
      <c r="F51" s="74"/>
      <c r="G51" s="499"/>
    </row>
    <row r="52" spans="1:7">
      <c r="A52" s="16" t="s">
        <v>6446</v>
      </c>
      <c r="B52" s="52" t="s">
        <v>2114</v>
      </c>
      <c r="C52" s="49" t="s">
        <v>4151</v>
      </c>
      <c r="D52" s="168">
        <v>2681.28</v>
      </c>
      <c r="E52" s="169">
        <f t="shared" si="14"/>
        <v>2681.28</v>
      </c>
      <c r="F52" s="74"/>
      <c r="G52" s="499"/>
    </row>
    <row r="53" spans="1:7">
      <c r="A53" s="16" t="s">
        <v>6447</v>
      </c>
      <c r="B53" s="52" t="s">
        <v>2114</v>
      </c>
      <c r="C53" s="49" t="s">
        <v>4717</v>
      </c>
      <c r="D53" s="168">
        <v>2681.28</v>
      </c>
      <c r="E53" s="169">
        <f t="shared" si="14"/>
        <v>2681.28</v>
      </c>
      <c r="F53" s="74"/>
      <c r="G53" s="499"/>
    </row>
    <row r="54" spans="1:7">
      <c r="A54" s="16" t="s">
        <v>6449</v>
      </c>
      <c r="B54" s="52" t="s">
        <v>437</v>
      </c>
      <c r="C54" s="49" t="s">
        <v>103</v>
      </c>
      <c r="D54" s="168">
        <v>276</v>
      </c>
      <c r="E54" s="169">
        <f>ROUND(D54-(D54/100*$E$4),2)</f>
        <v>276</v>
      </c>
      <c r="F54" s="74"/>
      <c r="G54" s="499"/>
    </row>
    <row r="55" spans="1:7">
      <c r="A55" s="16" t="s">
        <v>6448</v>
      </c>
      <c r="B55" s="52" t="s">
        <v>437</v>
      </c>
      <c r="C55" s="49" t="s">
        <v>4151</v>
      </c>
      <c r="D55" s="168">
        <v>436.8</v>
      </c>
      <c r="E55" s="169">
        <f t="shared" si="14"/>
        <v>436.8</v>
      </c>
      <c r="F55" s="74"/>
      <c r="G55" s="499"/>
    </row>
    <row r="56" spans="1:7">
      <c r="A56" s="16" t="s">
        <v>6450</v>
      </c>
      <c r="B56" s="52" t="s">
        <v>437</v>
      </c>
      <c r="C56" s="49" t="s">
        <v>4717</v>
      </c>
      <c r="D56" s="168">
        <v>436.8</v>
      </c>
      <c r="E56" s="169">
        <f t="shared" ref="E56:E57" si="16">ROUND(D56-(D56/100*$E$4),2)</f>
        <v>436.8</v>
      </c>
      <c r="F56" s="74"/>
      <c r="G56" s="499"/>
    </row>
    <row r="57" spans="1:7">
      <c r="A57" s="16" t="s">
        <v>6600</v>
      </c>
      <c r="B57" s="52" t="s">
        <v>1549</v>
      </c>
      <c r="C57" s="49" t="s">
        <v>103</v>
      </c>
      <c r="D57" s="168">
        <v>199.2</v>
      </c>
      <c r="E57" s="169">
        <f t="shared" si="16"/>
        <v>199.2</v>
      </c>
      <c r="F57" s="74"/>
      <c r="G57" s="499"/>
    </row>
    <row r="58" spans="1:7">
      <c r="A58" s="16" t="s">
        <v>6451</v>
      </c>
      <c r="B58" s="52" t="s">
        <v>6452</v>
      </c>
      <c r="C58" s="49" t="s">
        <v>103</v>
      </c>
      <c r="D58" s="168">
        <v>450</v>
      </c>
      <c r="E58" s="169">
        <f t="shared" si="14"/>
        <v>450</v>
      </c>
      <c r="F58" s="74"/>
      <c r="G58" s="499"/>
    </row>
    <row r="59" spans="1:7">
      <c r="A59" s="16" t="s">
        <v>6453</v>
      </c>
      <c r="B59" s="52" t="s">
        <v>6452</v>
      </c>
      <c r="C59" s="49" t="s">
        <v>4151</v>
      </c>
      <c r="D59" s="168">
        <v>661.2</v>
      </c>
      <c r="E59" s="169">
        <f t="shared" si="14"/>
        <v>661.2</v>
      </c>
      <c r="F59" s="74"/>
      <c r="G59" s="499"/>
    </row>
    <row r="60" spans="1:7">
      <c r="A60" s="16" t="s">
        <v>6454</v>
      </c>
      <c r="B60" s="52" t="s">
        <v>6452</v>
      </c>
      <c r="C60" s="49" t="s">
        <v>4717</v>
      </c>
      <c r="D60" s="168">
        <v>661.2</v>
      </c>
      <c r="E60" s="169">
        <f t="shared" si="14"/>
        <v>661.2</v>
      </c>
      <c r="F60" s="74"/>
      <c r="G60" s="499"/>
    </row>
    <row r="61" spans="1:7">
      <c r="A61" s="16" t="s">
        <v>6602</v>
      </c>
      <c r="B61" s="52" t="s">
        <v>3</v>
      </c>
      <c r="C61" s="49" t="s">
        <v>4151</v>
      </c>
      <c r="D61" s="168">
        <v>426</v>
      </c>
      <c r="E61" s="169">
        <f>ROUND(D61-(D61/100*$E$4),2)</f>
        <v>426</v>
      </c>
      <c r="F61" s="74"/>
      <c r="G61" s="499"/>
    </row>
    <row r="62" spans="1:7">
      <c r="A62" s="16" t="s">
        <v>6601</v>
      </c>
      <c r="B62" s="52" t="s">
        <v>6362</v>
      </c>
      <c r="C62" s="49" t="s">
        <v>103</v>
      </c>
      <c r="D62" s="168">
        <v>350.4</v>
      </c>
      <c r="E62" s="169">
        <f>ROUND(D62-(D62/100*$E$4),2)</f>
        <v>350.4</v>
      </c>
      <c r="F62" s="74"/>
      <c r="G62" s="499"/>
    </row>
    <row r="63" spans="1:7">
      <c r="A63" s="16" t="s">
        <v>6455</v>
      </c>
      <c r="B63" s="52" t="s">
        <v>40</v>
      </c>
      <c r="C63" s="49" t="s">
        <v>103</v>
      </c>
      <c r="D63" s="168">
        <v>326.27700000000004</v>
      </c>
      <c r="E63" s="169">
        <f t="shared" si="14"/>
        <v>326.27999999999997</v>
      </c>
      <c r="F63" s="74"/>
      <c r="G63" s="499"/>
    </row>
    <row r="64" spans="1:7">
      <c r="A64" s="16" t="s">
        <v>6456</v>
      </c>
      <c r="B64" s="52" t="s">
        <v>40</v>
      </c>
      <c r="C64" s="49" t="s">
        <v>4151</v>
      </c>
      <c r="D64" s="168">
        <v>489.41550000000001</v>
      </c>
      <c r="E64" s="169">
        <f t="shared" si="14"/>
        <v>489.42</v>
      </c>
      <c r="F64" s="74"/>
      <c r="G64" s="499"/>
    </row>
    <row r="65" spans="1:7">
      <c r="A65" s="16" t="s">
        <v>6457</v>
      </c>
      <c r="B65" s="52" t="s">
        <v>40</v>
      </c>
      <c r="C65" s="49" t="s">
        <v>4717</v>
      </c>
      <c r="D65" s="168">
        <v>489.41550000000001</v>
      </c>
      <c r="E65" s="169">
        <f t="shared" si="14"/>
        <v>489.42</v>
      </c>
      <c r="F65" s="74"/>
      <c r="G65" s="499"/>
    </row>
    <row r="66" spans="1:7">
      <c r="A66" s="16" t="s">
        <v>13439</v>
      </c>
      <c r="B66" s="52" t="s">
        <v>13438</v>
      </c>
      <c r="C66" s="49" t="s">
        <v>103</v>
      </c>
      <c r="D66" s="168">
        <v>546</v>
      </c>
      <c r="E66" s="169">
        <f t="shared" ref="E66:E82" si="17">ROUND(D66-(D66/100*$E$4),2)</f>
        <v>546</v>
      </c>
      <c r="F66" s="74"/>
      <c r="G66" s="499"/>
    </row>
    <row r="67" spans="1:7" ht="15" customHeight="1">
      <c r="A67" s="16" t="s">
        <v>6458</v>
      </c>
      <c r="B67" s="52" t="s">
        <v>36</v>
      </c>
      <c r="C67" s="49" t="s">
        <v>4151</v>
      </c>
      <c r="D67" s="168">
        <v>463.68000000000006</v>
      </c>
      <c r="E67" s="169">
        <f t="shared" si="17"/>
        <v>463.68</v>
      </c>
      <c r="F67" s="74"/>
      <c r="G67" s="499"/>
    </row>
    <row r="68" spans="1:7" ht="15" customHeight="1">
      <c r="A68" s="16" t="s">
        <v>11194</v>
      </c>
      <c r="B68" s="52" t="s">
        <v>659</v>
      </c>
      <c r="C68" s="49" t="s">
        <v>4151</v>
      </c>
      <c r="D68" s="168">
        <v>904.68000000000006</v>
      </c>
      <c r="E68" s="169">
        <f t="shared" si="17"/>
        <v>904.68</v>
      </c>
      <c r="F68" s="74"/>
      <c r="G68" s="499"/>
    </row>
    <row r="69" spans="1:7" ht="15" customHeight="1">
      <c r="A69" s="16" t="s">
        <v>6459</v>
      </c>
      <c r="B69" s="52" t="s">
        <v>6460</v>
      </c>
      <c r="C69" s="49" t="s">
        <v>103</v>
      </c>
      <c r="D69" s="168">
        <v>369.6</v>
      </c>
      <c r="E69" s="169">
        <f t="shared" si="17"/>
        <v>369.6</v>
      </c>
      <c r="F69" s="74"/>
      <c r="G69" s="499"/>
    </row>
    <row r="70" spans="1:7" ht="15" customHeight="1">
      <c r="A70" s="16" t="s">
        <v>9527</v>
      </c>
      <c r="B70" s="52" t="s">
        <v>6461</v>
      </c>
      <c r="C70" s="49" t="s">
        <v>4717</v>
      </c>
      <c r="D70" s="168">
        <v>552</v>
      </c>
      <c r="E70" s="169">
        <f t="shared" ref="E70" si="18">ROUND(D70-(D70/100*$E$4),2)</f>
        <v>552</v>
      </c>
      <c r="F70" s="74"/>
      <c r="G70" s="499"/>
    </row>
    <row r="71" spans="1:7" ht="15" customHeight="1">
      <c r="A71" s="16" t="s">
        <v>6462</v>
      </c>
      <c r="B71" s="52" t="s">
        <v>6460</v>
      </c>
      <c r="C71" s="49" t="s">
        <v>103</v>
      </c>
      <c r="D71" s="168">
        <v>405.6</v>
      </c>
      <c r="E71" s="169">
        <f t="shared" si="17"/>
        <v>405.6</v>
      </c>
      <c r="F71" s="74"/>
      <c r="G71" s="499"/>
    </row>
    <row r="72" spans="1:7" ht="15" customHeight="1">
      <c r="A72" s="16" t="s">
        <v>6463</v>
      </c>
      <c r="B72" s="52" t="s">
        <v>6461</v>
      </c>
      <c r="C72" s="49" t="s">
        <v>103</v>
      </c>
      <c r="D72" s="168">
        <v>332.4</v>
      </c>
      <c r="E72" s="169">
        <f t="shared" si="17"/>
        <v>332.4</v>
      </c>
      <c r="F72" s="74"/>
      <c r="G72" s="499"/>
    </row>
    <row r="73" spans="1:7" ht="15" customHeight="1">
      <c r="A73" s="16" t="s">
        <v>9522</v>
      </c>
      <c r="B73" s="52" t="s">
        <v>6461</v>
      </c>
      <c r="C73" s="49" t="s">
        <v>4717</v>
      </c>
      <c r="D73" s="168">
        <v>498</v>
      </c>
      <c r="E73" s="169">
        <f t="shared" ref="E73" si="19">ROUND(D73-(D73/100*$E$4),2)</f>
        <v>498</v>
      </c>
      <c r="F73" s="74"/>
      <c r="G73" s="499"/>
    </row>
    <row r="74" spans="1:7" ht="15" customHeight="1">
      <c r="A74" s="16" t="s">
        <v>6468</v>
      </c>
      <c r="B74" s="52" t="s">
        <v>6461</v>
      </c>
      <c r="C74" s="49" t="s">
        <v>103</v>
      </c>
      <c r="D74" s="168">
        <v>291.60000000000002</v>
      </c>
      <c r="E74" s="169">
        <f t="shared" si="17"/>
        <v>291.60000000000002</v>
      </c>
      <c r="F74" s="74"/>
      <c r="G74" s="499"/>
    </row>
    <row r="75" spans="1:7" ht="15" customHeight="1">
      <c r="A75" s="16" t="s">
        <v>6469</v>
      </c>
      <c r="B75" s="52" t="s">
        <v>6461</v>
      </c>
      <c r="C75" s="49" t="s">
        <v>4151</v>
      </c>
      <c r="D75" s="168">
        <v>436.8</v>
      </c>
      <c r="E75" s="169">
        <f t="shared" si="17"/>
        <v>436.8</v>
      </c>
      <c r="F75" s="74"/>
      <c r="G75" s="499"/>
    </row>
    <row r="76" spans="1:7" ht="15" customHeight="1">
      <c r="A76" s="16" t="s">
        <v>19521</v>
      </c>
      <c r="B76" s="1460" t="s">
        <v>6461</v>
      </c>
      <c r="C76" s="1461" t="s">
        <v>6500</v>
      </c>
      <c r="D76" s="1462">
        <v>445.89</v>
      </c>
      <c r="E76" s="904">
        <f t="shared" si="17"/>
        <v>445.89</v>
      </c>
      <c r="F76" s="74"/>
      <c r="G76" s="499"/>
    </row>
    <row r="77" spans="1:7" ht="15" customHeight="1">
      <c r="A77" s="16" t="s">
        <v>6464</v>
      </c>
      <c r="B77" s="52" t="s">
        <v>6461</v>
      </c>
      <c r="C77" s="49" t="s">
        <v>103</v>
      </c>
      <c r="D77" s="168">
        <v>327.60000000000002</v>
      </c>
      <c r="E77" s="169">
        <f t="shared" si="17"/>
        <v>327.60000000000002</v>
      </c>
      <c r="F77" s="74"/>
      <c r="G77" s="499"/>
    </row>
    <row r="78" spans="1:7" ht="15" customHeight="1">
      <c r="A78" s="16" t="s">
        <v>6465</v>
      </c>
      <c r="B78" s="52" t="s">
        <v>6461</v>
      </c>
      <c r="C78" s="49" t="s">
        <v>4151</v>
      </c>
      <c r="D78" s="168">
        <v>490.8</v>
      </c>
      <c r="E78" s="169">
        <f t="shared" si="17"/>
        <v>490.8</v>
      </c>
      <c r="F78" s="74"/>
      <c r="G78" s="499"/>
    </row>
    <row r="79" spans="1:7" ht="15" customHeight="1">
      <c r="A79" s="16" t="s">
        <v>6466</v>
      </c>
      <c r="B79" s="52" t="s">
        <v>6461</v>
      </c>
      <c r="C79" s="49" t="s">
        <v>4151</v>
      </c>
      <c r="D79" s="168">
        <v>546</v>
      </c>
      <c r="E79" s="169">
        <f t="shared" si="17"/>
        <v>546</v>
      </c>
      <c r="F79" s="74"/>
      <c r="G79" s="499"/>
    </row>
    <row r="80" spans="1:7" ht="15" customHeight="1">
      <c r="A80" s="16" t="s">
        <v>6467</v>
      </c>
      <c r="B80" s="52" t="s">
        <v>6461</v>
      </c>
      <c r="C80" s="49" t="s">
        <v>4717</v>
      </c>
      <c r="D80" s="168">
        <v>546</v>
      </c>
      <c r="E80" s="169">
        <f t="shared" si="17"/>
        <v>546</v>
      </c>
      <c r="F80" s="74"/>
      <c r="G80" s="499"/>
    </row>
    <row r="81" spans="1:7" ht="15" customHeight="1">
      <c r="A81" s="16" t="s">
        <v>6499</v>
      </c>
      <c r="B81" s="52" t="s">
        <v>6362</v>
      </c>
      <c r="C81" s="49" t="s">
        <v>103</v>
      </c>
      <c r="D81" s="168">
        <v>295.2</v>
      </c>
      <c r="E81" s="169">
        <f t="shared" si="17"/>
        <v>295.2</v>
      </c>
      <c r="F81" s="74"/>
      <c r="G81" s="499"/>
    </row>
    <row r="82" spans="1:7" ht="15" customHeight="1">
      <c r="A82" s="16" t="s">
        <v>6504</v>
      </c>
      <c r="B82" s="52" t="s">
        <v>40</v>
      </c>
      <c r="C82" s="49" t="s">
        <v>103</v>
      </c>
      <c r="D82" s="168">
        <v>324.94350000000003</v>
      </c>
      <c r="E82" s="169">
        <f t="shared" si="17"/>
        <v>324.94</v>
      </c>
      <c r="F82" s="74"/>
      <c r="G82" s="499"/>
    </row>
    <row r="83" spans="1:7" ht="15" customHeight="1">
      <c r="A83" s="16" t="s">
        <v>6503</v>
      </c>
      <c r="B83" s="52" t="s">
        <v>40</v>
      </c>
      <c r="C83" s="49" t="s">
        <v>4151</v>
      </c>
      <c r="D83" s="168">
        <v>488.08199999999999</v>
      </c>
      <c r="E83" s="169">
        <f t="shared" ref="E83:E98" si="20">ROUND(D83-(D83/100*$E$4),2)</f>
        <v>488.08</v>
      </c>
      <c r="F83" s="74"/>
      <c r="G83" s="499"/>
    </row>
    <row r="84" spans="1:7" ht="15" customHeight="1">
      <c r="A84" s="16" t="s">
        <v>6505</v>
      </c>
      <c r="B84" s="52" t="s">
        <v>40</v>
      </c>
      <c r="C84" s="49" t="s">
        <v>103</v>
      </c>
      <c r="D84" s="168">
        <v>340.86150000000004</v>
      </c>
      <c r="E84" s="169">
        <f t="shared" si="20"/>
        <v>340.86</v>
      </c>
      <c r="F84" s="74"/>
      <c r="G84" s="499"/>
    </row>
    <row r="85" spans="1:7" ht="15" customHeight="1">
      <c r="A85" s="16" t="s">
        <v>6506</v>
      </c>
      <c r="B85" s="52" t="s">
        <v>659</v>
      </c>
      <c r="C85" s="49" t="s">
        <v>103</v>
      </c>
      <c r="D85" s="168">
        <v>562.35900000000004</v>
      </c>
      <c r="E85" s="169">
        <f t="shared" si="20"/>
        <v>562.36</v>
      </c>
      <c r="F85" s="74"/>
      <c r="G85" s="499"/>
    </row>
    <row r="86" spans="1:7" ht="15" customHeight="1">
      <c r="A86" s="16" t="s">
        <v>9521</v>
      </c>
      <c r="B86" s="52" t="s">
        <v>659</v>
      </c>
      <c r="C86" s="49" t="s">
        <v>4717</v>
      </c>
      <c r="D86" s="168">
        <v>844.86149999999998</v>
      </c>
      <c r="E86" s="169">
        <f t="shared" ref="E86" si="21">ROUND(D86-(D86/100*$E$4),2)</f>
        <v>844.86</v>
      </c>
      <c r="F86" s="74"/>
      <c r="G86" s="499"/>
    </row>
    <row r="87" spans="1:7" ht="15" customHeight="1">
      <c r="A87" s="16" t="s">
        <v>6507</v>
      </c>
      <c r="B87" s="52" t="s">
        <v>40</v>
      </c>
      <c r="C87" s="49" t="s">
        <v>103</v>
      </c>
      <c r="D87" s="168">
        <v>362.08199999999999</v>
      </c>
      <c r="E87" s="169">
        <f t="shared" si="20"/>
        <v>362.08</v>
      </c>
      <c r="F87" s="74"/>
      <c r="G87" s="499"/>
    </row>
    <row r="88" spans="1:7" ht="15" customHeight="1">
      <c r="A88" s="16" t="s">
        <v>6508</v>
      </c>
      <c r="B88" s="52" t="s">
        <v>6461</v>
      </c>
      <c r="C88" s="49" t="s">
        <v>103</v>
      </c>
      <c r="D88" s="168">
        <v>620.71799999999996</v>
      </c>
      <c r="E88" s="169">
        <f t="shared" si="20"/>
        <v>620.72</v>
      </c>
      <c r="F88" s="74"/>
      <c r="G88" s="499"/>
    </row>
    <row r="89" spans="1:7" ht="15" customHeight="1">
      <c r="A89" s="16" t="s">
        <v>6509</v>
      </c>
      <c r="B89" s="52" t="s">
        <v>6460</v>
      </c>
      <c r="C89" s="49" t="s">
        <v>103</v>
      </c>
      <c r="D89" s="168">
        <v>566.33850000000007</v>
      </c>
      <c r="E89" s="169">
        <f t="shared" si="20"/>
        <v>566.34</v>
      </c>
      <c r="F89" s="74"/>
      <c r="G89" s="499"/>
    </row>
    <row r="90" spans="1:7" ht="15" customHeight="1">
      <c r="A90" s="16" t="s">
        <v>9526</v>
      </c>
      <c r="B90" s="52" t="s">
        <v>6460</v>
      </c>
      <c r="C90" s="49" t="s">
        <v>4151</v>
      </c>
      <c r="D90" s="168">
        <v>851.49750000000006</v>
      </c>
      <c r="E90" s="169">
        <f t="shared" ref="E90" si="22">ROUND(D90-(D90/100*$E$4),2)</f>
        <v>851.5</v>
      </c>
      <c r="F90" s="74"/>
      <c r="G90" s="499"/>
    </row>
    <row r="91" spans="1:7" ht="15" customHeight="1">
      <c r="A91" s="16" t="s">
        <v>9525</v>
      </c>
      <c r="B91" s="52" t="s">
        <v>6460</v>
      </c>
      <c r="C91" s="49" t="s">
        <v>4717</v>
      </c>
      <c r="D91" s="168">
        <v>933.72300000000007</v>
      </c>
      <c r="E91" s="169">
        <f t="shared" ref="E91" si="23">ROUND(D91-(D91/100*$E$4),2)</f>
        <v>933.72</v>
      </c>
      <c r="F91" s="74"/>
      <c r="G91" s="499"/>
    </row>
    <row r="92" spans="1:7" ht="15" customHeight="1">
      <c r="A92" s="16" t="s">
        <v>6510</v>
      </c>
      <c r="B92" s="52" t="s">
        <v>6460</v>
      </c>
      <c r="C92" s="49" t="s">
        <v>103</v>
      </c>
      <c r="D92" s="168">
        <v>575.62050000000011</v>
      </c>
      <c r="E92" s="169">
        <f t="shared" si="20"/>
        <v>575.62</v>
      </c>
      <c r="F92" s="74"/>
      <c r="G92" s="499"/>
    </row>
    <row r="93" spans="1:7" ht="15" customHeight="1">
      <c r="A93" s="16" t="s">
        <v>9523</v>
      </c>
      <c r="B93" s="52" t="s">
        <v>6460</v>
      </c>
      <c r="C93" s="49" t="s">
        <v>4717</v>
      </c>
      <c r="D93" s="168">
        <v>863.43600000000004</v>
      </c>
      <c r="E93" s="169">
        <f t="shared" ref="E93" si="24">ROUND(D93-(D93/100*$E$4),2)</f>
        <v>863.44</v>
      </c>
      <c r="F93" s="74"/>
      <c r="G93" s="499"/>
    </row>
    <row r="94" spans="1:7" ht="15" customHeight="1">
      <c r="A94" s="16" t="s">
        <v>6511</v>
      </c>
      <c r="B94" s="52" t="s">
        <v>6460</v>
      </c>
      <c r="C94" s="49" t="s">
        <v>103</v>
      </c>
      <c r="D94" s="168">
        <v>518.58450000000005</v>
      </c>
      <c r="E94" s="169">
        <f t="shared" si="20"/>
        <v>518.58000000000004</v>
      </c>
      <c r="F94" s="74"/>
      <c r="G94" s="499"/>
    </row>
    <row r="95" spans="1:7" ht="15" customHeight="1">
      <c r="A95" s="16" t="s">
        <v>6512</v>
      </c>
      <c r="B95" s="52" t="s">
        <v>3</v>
      </c>
      <c r="C95" s="49" t="s">
        <v>103</v>
      </c>
      <c r="D95" s="168">
        <v>310.8</v>
      </c>
      <c r="E95" s="169">
        <f t="shared" ref="E95:E96" si="25">ROUND(D95-(D95/100*$E$4),2)</f>
        <v>310.8</v>
      </c>
      <c r="F95" s="74"/>
      <c r="G95" s="499"/>
    </row>
    <row r="96" spans="1:7" ht="15" customHeight="1">
      <c r="A96" s="16" t="s">
        <v>6752</v>
      </c>
      <c r="B96" s="52" t="s">
        <v>448</v>
      </c>
      <c r="C96" s="49" t="s">
        <v>103</v>
      </c>
      <c r="D96" s="168">
        <v>507.6</v>
      </c>
      <c r="E96" s="169">
        <f t="shared" si="25"/>
        <v>507.6</v>
      </c>
      <c r="F96" s="74"/>
      <c r="G96" s="499"/>
    </row>
    <row r="97" spans="1:7" ht="15" customHeight="1">
      <c r="A97" s="16" t="s">
        <v>6753</v>
      </c>
      <c r="B97" s="52" t="s">
        <v>448</v>
      </c>
      <c r="C97" s="49" t="s">
        <v>6312</v>
      </c>
      <c r="D97" s="168">
        <v>834</v>
      </c>
      <c r="E97" s="169">
        <f t="shared" si="20"/>
        <v>834</v>
      </c>
      <c r="F97" s="74"/>
      <c r="G97" s="499"/>
    </row>
    <row r="98" spans="1:7" ht="15" customHeight="1">
      <c r="A98" s="16" t="s">
        <v>6612</v>
      </c>
      <c r="B98" s="52" t="s">
        <v>6530</v>
      </c>
      <c r="C98" s="49" t="s">
        <v>4151</v>
      </c>
      <c r="D98" s="168">
        <v>1616.4</v>
      </c>
      <c r="E98" s="169">
        <f t="shared" si="20"/>
        <v>1616.4</v>
      </c>
      <c r="F98" s="74"/>
      <c r="G98" s="499"/>
    </row>
    <row r="99" spans="1:7" ht="15" customHeight="1">
      <c r="A99" s="16" t="s">
        <v>9528</v>
      </c>
      <c r="B99" s="52" t="s">
        <v>6530</v>
      </c>
      <c r="C99" s="49" t="s">
        <v>4717</v>
      </c>
      <c r="D99" s="168">
        <v>1616.4</v>
      </c>
      <c r="E99" s="169">
        <f t="shared" ref="E99" si="26">ROUND(D99-(D99/100*$E$4),2)</f>
        <v>1616.4</v>
      </c>
      <c r="F99" s="74"/>
      <c r="G99" s="499"/>
    </row>
    <row r="100" spans="1:7" ht="15" customHeight="1">
      <c r="A100" s="16" t="s">
        <v>6613</v>
      </c>
      <c r="B100" s="52" t="s">
        <v>4712</v>
      </c>
      <c r="C100" s="49" t="s">
        <v>4151</v>
      </c>
      <c r="D100" s="168">
        <v>2474.4</v>
      </c>
      <c r="E100" s="169">
        <f t="shared" ref="E100:E107" si="27">ROUND(D100-(D100/100*$E$4),2)</f>
        <v>2474.4</v>
      </c>
      <c r="F100" s="74"/>
      <c r="G100" s="499"/>
    </row>
    <row r="101" spans="1:7" ht="15" customHeight="1">
      <c r="A101" s="16" t="s">
        <v>6732</v>
      </c>
      <c r="B101" s="52" t="s">
        <v>6733</v>
      </c>
      <c r="C101" s="49"/>
      <c r="D101" s="168">
        <v>162</v>
      </c>
      <c r="E101" s="169">
        <f t="shared" si="27"/>
        <v>162</v>
      </c>
      <c r="F101" s="74"/>
      <c r="G101" s="499"/>
    </row>
    <row r="102" spans="1:7" ht="15" customHeight="1">
      <c r="A102" s="16" t="s">
        <v>6734</v>
      </c>
      <c r="B102" s="52" t="s">
        <v>6733</v>
      </c>
      <c r="C102" s="49"/>
      <c r="D102" s="168">
        <v>192</v>
      </c>
      <c r="E102" s="169">
        <f t="shared" si="27"/>
        <v>192</v>
      </c>
      <c r="F102" s="74"/>
      <c r="G102" s="499"/>
    </row>
    <row r="103" spans="1:7">
      <c r="A103" s="16" t="s">
        <v>9705</v>
      </c>
      <c r="B103" s="52" t="s">
        <v>437</v>
      </c>
      <c r="C103" s="49" t="s">
        <v>901</v>
      </c>
      <c r="D103" s="168">
        <v>838.2360000000001</v>
      </c>
      <c r="E103" s="169">
        <f t="shared" ref="E103" si="28">ROUND(D103-(D103/100*$E$4),2)</f>
        <v>838.24</v>
      </c>
      <c r="F103" s="74"/>
      <c r="G103" s="499"/>
    </row>
    <row r="104" spans="1:7" ht="15" customHeight="1">
      <c r="A104" s="16" t="s">
        <v>6735</v>
      </c>
      <c r="B104" s="52" t="s">
        <v>6717</v>
      </c>
      <c r="C104" s="49"/>
      <c r="D104" s="168">
        <v>220.8</v>
      </c>
      <c r="E104" s="169">
        <f t="shared" si="27"/>
        <v>220.8</v>
      </c>
      <c r="F104" s="74"/>
      <c r="G104" s="499"/>
    </row>
    <row r="105" spans="1:7" ht="15" customHeight="1">
      <c r="A105" s="16" t="s">
        <v>16306</v>
      </c>
      <c r="B105" s="52" t="s">
        <v>6733</v>
      </c>
      <c r="C105" s="1028"/>
      <c r="D105" s="1029">
        <v>400.8</v>
      </c>
      <c r="E105" s="904">
        <f t="shared" si="27"/>
        <v>400.8</v>
      </c>
      <c r="F105" s="74"/>
      <c r="G105" s="499"/>
    </row>
    <row r="106" spans="1:7" ht="15" customHeight="1">
      <c r="A106" s="16" t="s">
        <v>6736</v>
      </c>
      <c r="B106" s="52" t="s">
        <v>6733</v>
      </c>
      <c r="C106" s="49" t="s">
        <v>4151</v>
      </c>
      <c r="D106" s="168">
        <v>635.04</v>
      </c>
      <c r="E106" s="169">
        <f t="shared" si="27"/>
        <v>635.04</v>
      </c>
      <c r="F106" s="74"/>
      <c r="G106" s="499"/>
    </row>
    <row r="107" spans="1:7" ht="15" customHeight="1">
      <c r="A107" s="16" t="s">
        <v>16307</v>
      </c>
      <c r="B107" s="52" t="s">
        <v>6733</v>
      </c>
      <c r="C107" s="1028"/>
      <c r="D107" s="1029">
        <v>468</v>
      </c>
      <c r="E107" s="904">
        <f t="shared" si="27"/>
        <v>468</v>
      </c>
      <c r="F107" s="74"/>
      <c r="G107" s="499"/>
    </row>
    <row r="108" spans="1:7">
      <c r="A108" s="1590" t="s">
        <v>6751</v>
      </c>
      <c r="B108" s="1591"/>
      <c r="C108" s="1591"/>
      <c r="D108" s="1591"/>
      <c r="E108" s="1592"/>
      <c r="F108" s="74"/>
      <c r="G108" s="499"/>
    </row>
    <row r="109" spans="1:7">
      <c r="A109" s="16" t="s">
        <v>6750</v>
      </c>
      <c r="B109" s="52" t="s">
        <v>3</v>
      </c>
      <c r="C109" s="49" t="s">
        <v>103</v>
      </c>
      <c r="D109" s="168">
        <v>608.4</v>
      </c>
      <c r="E109" s="169">
        <f t="shared" ref="E109" si="29">ROUND(D109-(D109/100*$E$4),2)</f>
        <v>608.4</v>
      </c>
      <c r="F109" s="74"/>
      <c r="G109" s="499"/>
    </row>
    <row r="110" spans="1:7">
      <c r="A110" s="1586"/>
      <c r="B110" s="1586"/>
      <c r="C110" s="1586"/>
      <c r="D110" s="1586"/>
      <c r="E110" s="1586"/>
      <c r="F110" s="74"/>
      <c r="G110" s="499"/>
    </row>
    <row r="111" spans="1:7" ht="27">
      <c r="A111" s="16" t="s">
        <v>9707</v>
      </c>
      <c r="B111" s="106" t="s">
        <v>1854</v>
      </c>
      <c r="C111" s="49" t="s">
        <v>4151</v>
      </c>
      <c r="D111" s="168">
        <v>389.71</v>
      </c>
      <c r="E111" s="169">
        <f t="shared" ref="E111:E119" si="30">ROUND(D111-(D111/100*$E$4),2)</f>
        <v>389.71</v>
      </c>
      <c r="F111" s="74"/>
      <c r="G111" s="499"/>
    </row>
    <row r="112" spans="1:7" ht="27">
      <c r="A112" s="16" t="s">
        <v>1667</v>
      </c>
      <c r="B112" s="106" t="s">
        <v>1854</v>
      </c>
      <c r="C112" s="49" t="s">
        <v>103</v>
      </c>
      <c r="D112" s="168">
        <v>259.79000000000002</v>
      </c>
      <c r="E112" s="169">
        <f t="shared" si="30"/>
        <v>259.79000000000002</v>
      </c>
      <c r="F112" s="74"/>
      <c r="G112" s="499"/>
    </row>
    <row r="113" spans="1:7" ht="27">
      <c r="A113" s="16" t="s">
        <v>9708</v>
      </c>
      <c r="B113" s="106" t="s">
        <v>1854</v>
      </c>
      <c r="C113" s="49" t="s">
        <v>6542</v>
      </c>
      <c r="D113" s="168">
        <v>416.38800000000003</v>
      </c>
      <c r="E113" s="169">
        <f t="shared" si="30"/>
        <v>416.39</v>
      </c>
      <c r="F113" s="74"/>
      <c r="G113" s="499"/>
    </row>
    <row r="114" spans="1:7" ht="27">
      <c r="A114" s="16" t="s">
        <v>9709</v>
      </c>
      <c r="B114" s="106" t="s">
        <v>1854</v>
      </c>
      <c r="C114" s="49" t="s">
        <v>901</v>
      </c>
      <c r="D114" s="168">
        <v>416.38800000000003</v>
      </c>
      <c r="E114" s="169">
        <f t="shared" si="30"/>
        <v>416.39</v>
      </c>
      <c r="F114" s="74"/>
      <c r="G114" s="499"/>
    </row>
    <row r="115" spans="1:7" ht="27">
      <c r="A115" s="16" t="s">
        <v>9710</v>
      </c>
      <c r="B115" s="106" t="s">
        <v>1854</v>
      </c>
      <c r="C115" s="49" t="s">
        <v>9711</v>
      </c>
      <c r="D115" s="168">
        <v>389.71</v>
      </c>
      <c r="E115" s="169">
        <f t="shared" si="30"/>
        <v>389.71</v>
      </c>
      <c r="F115" s="74"/>
      <c r="G115" s="499"/>
    </row>
    <row r="116" spans="1:7" ht="27">
      <c r="A116" s="16" t="s">
        <v>9712</v>
      </c>
      <c r="B116" s="106" t="s">
        <v>1854</v>
      </c>
      <c r="C116" s="49" t="s">
        <v>6312</v>
      </c>
      <c r="D116" s="168">
        <v>416.39</v>
      </c>
      <c r="E116" s="169">
        <f t="shared" ref="E116" si="31">ROUND(D116-(D116/100*$E$4),2)</f>
        <v>416.39</v>
      </c>
      <c r="F116" s="74"/>
      <c r="G116" s="499"/>
    </row>
    <row r="117" spans="1:7" ht="27">
      <c r="A117" s="16" t="s">
        <v>13464</v>
      </c>
      <c r="B117" s="106" t="s">
        <v>1854</v>
      </c>
      <c r="C117" s="49" t="s">
        <v>9711</v>
      </c>
      <c r="D117" s="168">
        <v>416.38800000000003</v>
      </c>
      <c r="E117" s="169">
        <f t="shared" si="30"/>
        <v>416.39</v>
      </c>
      <c r="F117" s="74"/>
      <c r="G117" s="499"/>
    </row>
    <row r="118" spans="1:7" ht="27">
      <c r="A118" s="16" t="s">
        <v>9706</v>
      </c>
      <c r="B118" s="106" t="s">
        <v>1854</v>
      </c>
      <c r="C118" s="49" t="s">
        <v>6436</v>
      </c>
      <c r="D118" s="168">
        <v>486.04500000000002</v>
      </c>
      <c r="E118" s="169">
        <f t="shared" si="30"/>
        <v>486.05</v>
      </c>
      <c r="F118" s="74"/>
      <c r="G118" s="499"/>
    </row>
    <row r="119" spans="1:7" ht="27">
      <c r="A119" s="16" t="s">
        <v>3591</v>
      </c>
      <c r="B119" s="106" t="s">
        <v>1854</v>
      </c>
      <c r="C119" s="49" t="s">
        <v>103</v>
      </c>
      <c r="D119" s="168">
        <v>317.89999999999998</v>
      </c>
      <c r="E119" s="169">
        <f t="shared" si="30"/>
        <v>317.89999999999998</v>
      </c>
      <c r="F119" s="74"/>
      <c r="G119" s="499"/>
    </row>
    <row r="120" spans="1:7">
      <c r="A120" s="1586"/>
      <c r="B120" s="1586"/>
      <c r="C120" s="1586"/>
      <c r="D120" s="1586"/>
      <c r="E120" s="170"/>
      <c r="F120" s="74"/>
      <c r="G120" s="499"/>
    </row>
    <row r="121" spans="1:7">
      <c r="A121" s="1593" t="s">
        <v>61</v>
      </c>
      <c r="B121" s="1593"/>
      <c r="C121" s="1593"/>
      <c r="D121" s="1593"/>
      <c r="E121" s="1593"/>
      <c r="F121" s="74"/>
      <c r="G121" s="499"/>
    </row>
    <row r="122" spans="1:7">
      <c r="A122" s="1595" t="s">
        <v>19524</v>
      </c>
      <c r="B122" s="1596"/>
      <c r="C122" s="1596"/>
      <c r="D122" s="1596"/>
      <c r="E122" s="1596"/>
      <c r="F122" s="74"/>
      <c r="G122" s="499"/>
    </row>
    <row r="123" spans="1:7" ht="15.75" thickBot="1">
      <c r="A123" s="1585" t="s">
        <v>94</v>
      </c>
      <c r="B123" s="1585"/>
      <c r="C123" s="1585"/>
      <c r="D123" s="1585"/>
      <c r="E123" s="1585"/>
      <c r="F123" s="74"/>
      <c r="G123" s="499"/>
    </row>
    <row r="124" spans="1:7" ht="26.25" thickTop="1">
      <c r="A124" s="51" t="s">
        <v>95</v>
      </c>
      <c r="B124" s="174" t="s">
        <v>74</v>
      </c>
      <c r="C124" s="166" t="s">
        <v>97</v>
      </c>
      <c r="D124" s="166" t="s">
        <v>76</v>
      </c>
      <c r="E124" s="167" t="s">
        <v>482</v>
      </c>
      <c r="F124" s="74"/>
      <c r="G124" s="499"/>
    </row>
    <row r="125" spans="1:7">
      <c r="A125" s="1587" t="s">
        <v>6619</v>
      </c>
      <c r="B125" s="1588"/>
      <c r="C125" s="1588"/>
      <c r="D125" s="1588"/>
      <c r="E125" s="1589"/>
      <c r="F125" s="74"/>
      <c r="G125" s="499"/>
    </row>
    <row r="126" spans="1:7">
      <c r="A126" s="16" t="s">
        <v>6620</v>
      </c>
      <c r="B126" s="52" t="s">
        <v>2114</v>
      </c>
      <c r="C126" s="49" t="s">
        <v>103</v>
      </c>
      <c r="D126" s="168">
        <v>921.6</v>
      </c>
      <c r="E126" s="169">
        <f t="shared" ref="E126:E142" si="32">ROUND(D126-(D126/100*$E$4),2)</f>
        <v>921.6</v>
      </c>
      <c r="F126" s="74"/>
      <c r="G126" s="499"/>
    </row>
    <row r="127" spans="1:7">
      <c r="A127" s="16" t="s">
        <v>6622</v>
      </c>
      <c r="B127" s="52" t="s">
        <v>2114</v>
      </c>
      <c r="C127" s="49" t="s">
        <v>103</v>
      </c>
      <c r="D127" s="168">
        <v>1276.3799999999999</v>
      </c>
      <c r="E127" s="169">
        <f t="shared" si="32"/>
        <v>1276.3800000000001</v>
      </c>
      <c r="F127" s="74"/>
      <c r="G127" s="499"/>
    </row>
    <row r="128" spans="1:7">
      <c r="A128" s="16" t="s">
        <v>6621</v>
      </c>
      <c r="B128" s="52" t="s">
        <v>2114</v>
      </c>
      <c r="C128" s="49" t="s">
        <v>4151</v>
      </c>
      <c r="D128" s="168">
        <v>1913.94</v>
      </c>
      <c r="E128" s="169">
        <f t="shared" si="32"/>
        <v>1913.94</v>
      </c>
      <c r="F128" s="74"/>
      <c r="G128" s="499"/>
    </row>
    <row r="129" spans="1:7">
      <c r="A129" s="16" t="s">
        <v>6624</v>
      </c>
      <c r="B129" s="52" t="s">
        <v>6623</v>
      </c>
      <c r="C129" s="49" t="s">
        <v>4151</v>
      </c>
      <c r="D129" s="168">
        <v>412.48199999999997</v>
      </c>
      <c r="E129" s="169">
        <f t="shared" ref="E129" si="33">ROUND(D129-(D129/100*$E$4),2)</f>
        <v>412.48</v>
      </c>
      <c r="F129" s="74"/>
      <c r="G129" s="499"/>
    </row>
    <row r="130" spans="1:7">
      <c r="A130" s="16" t="s">
        <v>13468</v>
      </c>
      <c r="B130" s="52" t="s">
        <v>437</v>
      </c>
      <c r="C130" s="49" t="s">
        <v>103</v>
      </c>
      <c r="D130" s="168">
        <v>204</v>
      </c>
      <c r="E130" s="169">
        <f t="shared" si="32"/>
        <v>204</v>
      </c>
      <c r="F130" s="74"/>
      <c r="G130" s="499"/>
    </row>
    <row r="131" spans="1:7">
      <c r="A131" s="16" t="s">
        <v>6625</v>
      </c>
      <c r="B131" s="52" t="s">
        <v>38</v>
      </c>
      <c r="C131" s="49" t="s">
        <v>4151</v>
      </c>
      <c r="D131" s="168">
        <v>206.4</v>
      </c>
      <c r="E131" s="169">
        <f t="shared" si="32"/>
        <v>206.4</v>
      </c>
      <c r="F131" s="74"/>
      <c r="G131" s="499"/>
    </row>
    <row r="132" spans="1:7">
      <c r="A132" s="16" t="s">
        <v>6626</v>
      </c>
      <c r="B132" s="52" t="s">
        <v>6473</v>
      </c>
      <c r="C132" s="49" t="s">
        <v>103</v>
      </c>
      <c r="D132" s="168">
        <v>400.8</v>
      </c>
      <c r="E132" s="169">
        <f t="shared" si="32"/>
        <v>400.8</v>
      </c>
      <c r="F132" s="74"/>
      <c r="G132" s="499"/>
    </row>
    <row r="133" spans="1:7">
      <c r="A133" s="16" t="s">
        <v>6627</v>
      </c>
      <c r="B133" s="52" t="s">
        <v>40</v>
      </c>
      <c r="C133" s="49" t="s">
        <v>103</v>
      </c>
      <c r="D133" s="168">
        <v>224.4</v>
      </c>
      <c r="E133" s="169">
        <f t="shared" si="32"/>
        <v>224.4</v>
      </c>
      <c r="F133" s="74"/>
      <c r="G133" s="499"/>
    </row>
    <row r="134" spans="1:7">
      <c r="A134" s="16" t="s">
        <v>6628</v>
      </c>
      <c r="B134" s="52" t="s">
        <v>40</v>
      </c>
      <c r="C134" s="49" t="s">
        <v>4151</v>
      </c>
      <c r="D134" s="168">
        <v>336</v>
      </c>
      <c r="E134" s="169">
        <f t="shared" si="32"/>
        <v>336</v>
      </c>
      <c r="F134" s="74"/>
      <c r="G134" s="499"/>
    </row>
    <row r="135" spans="1:7">
      <c r="A135" s="16" t="s">
        <v>6629</v>
      </c>
      <c r="B135" s="52" t="s">
        <v>36</v>
      </c>
      <c r="C135" s="49" t="s">
        <v>103</v>
      </c>
      <c r="D135" s="168">
        <v>224.4</v>
      </c>
      <c r="E135" s="169">
        <f t="shared" si="32"/>
        <v>224.4</v>
      </c>
      <c r="F135" s="74"/>
      <c r="G135" s="499"/>
    </row>
    <row r="136" spans="1:7">
      <c r="A136" s="16" t="s">
        <v>6630</v>
      </c>
      <c r="B136" s="52" t="s">
        <v>36</v>
      </c>
      <c r="C136" s="49" t="s">
        <v>4151</v>
      </c>
      <c r="D136" s="168">
        <v>336</v>
      </c>
      <c r="E136" s="169">
        <f t="shared" si="32"/>
        <v>336</v>
      </c>
      <c r="F136" s="74"/>
      <c r="G136" s="499"/>
    </row>
    <row r="137" spans="1:7">
      <c r="A137" s="16" t="s">
        <v>6631</v>
      </c>
      <c r="B137" s="52" t="s">
        <v>659</v>
      </c>
      <c r="C137" s="49" t="s">
        <v>4151</v>
      </c>
      <c r="D137" s="168">
        <v>661.2</v>
      </c>
      <c r="E137" s="169">
        <f t="shared" si="32"/>
        <v>661.2</v>
      </c>
      <c r="F137" s="74"/>
      <c r="G137" s="499"/>
    </row>
    <row r="138" spans="1:7">
      <c r="A138" s="16" t="s">
        <v>6632</v>
      </c>
      <c r="B138" s="52" t="s">
        <v>38</v>
      </c>
      <c r="C138" s="49" t="s">
        <v>103</v>
      </c>
      <c r="D138" s="168">
        <v>230.4</v>
      </c>
      <c r="E138" s="169">
        <f t="shared" si="32"/>
        <v>230.4</v>
      </c>
      <c r="F138" s="74"/>
      <c r="G138" s="499"/>
    </row>
    <row r="139" spans="1:7">
      <c r="A139" s="16" t="s">
        <v>6633</v>
      </c>
      <c r="B139" s="52" t="s">
        <v>38</v>
      </c>
      <c r="C139" s="49" t="s">
        <v>4151</v>
      </c>
      <c r="D139" s="168">
        <v>345.6</v>
      </c>
      <c r="E139" s="169">
        <f t="shared" si="32"/>
        <v>345.6</v>
      </c>
      <c r="F139" s="74"/>
      <c r="G139" s="499"/>
    </row>
    <row r="140" spans="1:7">
      <c r="A140" s="16" t="s">
        <v>6634</v>
      </c>
      <c r="B140" s="52" t="s">
        <v>6460</v>
      </c>
      <c r="C140" s="49" t="s">
        <v>103</v>
      </c>
      <c r="D140" s="168">
        <v>376.8</v>
      </c>
      <c r="E140" s="169">
        <f t="shared" si="32"/>
        <v>376.8</v>
      </c>
      <c r="F140" s="74"/>
      <c r="G140" s="499"/>
    </row>
    <row r="141" spans="1:7">
      <c r="A141" s="16" t="s">
        <v>6635</v>
      </c>
      <c r="B141" s="52" t="s">
        <v>861</v>
      </c>
      <c r="C141" s="49" t="s">
        <v>4151</v>
      </c>
      <c r="D141" s="168">
        <v>565.20000000000005</v>
      </c>
      <c r="E141" s="169">
        <f t="shared" si="32"/>
        <v>565.20000000000005</v>
      </c>
      <c r="F141" s="74"/>
      <c r="G141" s="499"/>
    </row>
    <row r="142" spans="1:7">
      <c r="A142" s="16" t="s">
        <v>6636</v>
      </c>
      <c r="B142" s="52" t="s">
        <v>6460</v>
      </c>
      <c r="C142" s="49" t="s">
        <v>103</v>
      </c>
      <c r="D142" s="168">
        <v>338.4</v>
      </c>
      <c r="E142" s="169">
        <f t="shared" si="32"/>
        <v>338.4</v>
      </c>
      <c r="F142" s="74"/>
      <c r="G142" s="499"/>
    </row>
    <row r="143" spans="1:7">
      <c r="A143" s="16" t="s">
        <v>6637</v>
      </c>
      <c r="B143" s="52" t="s">
        <v>6460</v>
      </c>
      <c r="C143" s="49" t="s">
        <v>4151</v>
      </c>
      <c r="D143" s="168">
        <v>510</v>
      </c>
      <c r="E143" s="169">
        <f t="shared" ref="E143:E148" si="34">ROUND(D143-(D143/100*$E$4),2)</f>
        <v>510</v>
      </c>
      <c r="F143" s="74"/>
      <c r="G143" s="499"/>
    </row>
    <row r="144" spans="1:7">
      <c r="A144" s="16" t="s">
        <v>6728</v>
      </c>
      <c r="B144" s="52" t="s">
        <v>6604</v>
      </c>
      <c r="C144" s="49" t="s">
        <v>103</v>
      </c>
      <c r="D144" s="168">
        <v>722.4</v>
      </c>
      <c r="E144" s="169">
        <f t="shared" si="34"/>
        <v>722.4</v>
      </c>
      <c r="F144" s="74"/>
      <c r="G144" s="499"/>
    </row>
    <row r="145" spans="1:7">
      <c r="A145" s="16" t="s">
        <v>6729</v>
      </c>
      <c r="B145" s="52" t="s">
        <v>6604</v>
      </c>
      <c r="C145" s="49" t="s">
        <v>4151</v>
      </c>
      <c r="D145" s="168">
        <v>1084.8</v>
      </c>
      <c r="E145" s="169">
        <f t="shared" si="34"/>
        <v>1084.8</v>
      </c>
      <c r="F145" s="74"/>
      <c r="G145" s="499"/>
    </row>
    <row r="146" spans="1:7">
      <c r="A146" s="16" t="s">
        <v>6730</v>
      </c>
      <c r="B146" s="52" t="s">
        <v>6527</v>
      </c>
      <c r="C146" s="49" t="s">
        <v>103</v>
      </c>
      <c r="D146" s="168">
        <v>1158</v>
      </c>
      <c r="E146" s="169">
        <f t="shared" si="34"/>
        <v>1158</v>
      </c>
      <c r="F146" s="74"/>
      <c r="G146" s="499"/>
    </row>
    <row r="147" spans="1:7">
      <c r="A147" s="16" t="s">
        <v>6731</v>
      </c>
      <c r="B147" s="52" t="s">
        <v>6530</v>
      </c>
      <c r="C147" s="49" t="s">
        <v>103</v>
      </c>
      <c r="D147" s="168">
        <v>1158</v>
      </c>
      <c r="E147" s="169">
        <f t="shared" ref="E147" si="35">ROUND(D147-(D147/100*$E$4),2)</f>
        <v>1158</v>
      </c>
      <c r="F147" s="74"/>
      <c r="G147" s="499"/>
    </row>
    <row r="148" spans="1:7">
      <c r="A148" s="16" t="s">
        <v>10964</v>
      </c>
      <c r="B148" s="52" t="s">
        <v>6530</v>
      </c>
      <c r="C148" s="49" t="s">
        <v>4151</v>
      </c>
      <c r="D148" s="168">
        <v>1822.8</v>
      </c>
      <c r="E148" s="169">
        <f t="shared" si="34"/>
        <v>1822.8</v>
      </c>
      <c r="F148" s="74"/>
      <c r="G148" s="499"/>
    </row>
    <row r="149" spans="1:7">
      <c r="A149" s="1590" t="s">
        <v>2256</v>
      </c>
      <c r="B149" s="1591"/>
      <c r="C149" s="1591"/>
      <c r="D149" s="1591"/>
      <c r="E149" s="1592"/>
      <c r="F149" s="74"/>
      <c r="G149" s="499"/>
    </row>
    <row r="150" spans="1:7">
      <c r="A150" s="16" t="s">
        <v>9697</v>
      </c>
      <c r="B150" s="52" t="s">
        <v>6470</v>
      </c>
      <c r="C150" s="49" t="s">
        <v>9698</v>
      </c>
      <c r="D150" s="168">
        <v>536.76</v>
      </c>
      <c r="E150" s="169">
        <f t="shared" ref="E150" si="36">ROUND(D150-(D150/100*$E$4),2)</f>
        <v>536.76</v>
      </c>
      <c r="F150" s="74"/>
      <c r="G150" s="499"/>
    </row>
    <row r="151" spans="1:7">
      <c r="A151" s="16" t="s">
        <v>6471</v>
      </c>
      <c r="B151" s="52" t="s">
        <v>6470</v>
      </c>
      <c r="C151" s="49" t="s">
        <v>103</v>
      </c>
      <c r="D151" s="168">
        <v>358.8</v>
      </c>
      <c r="E151" s="169">
        <f t="shared" ref="E151:E161" si="37">ROUND(D151-(D151/100*$E$4),2)</f>
        <v>358.8</v>
      </c>
      <c r="F151" s="74"/>
      <c r="G151" s="499"/>
    </row>
    <row r="152" spans="1:7">
      <c r="A152" s="16" t="s">
        <v>6472</v>
      </c>
      <c r="B152" s="52" t="s">
        <v>6470</v>
      </c>
      <c r="C152" s="49" t="s">
        <v>901</v>
      </c>
      <c r="D152" s="168">
        <v>575.62050000000011</v>
      </c>
      <c r="E152" s="169">
        <f t="shared" si="37"/>
        <v>575.62</v>
      </c>
      <c r="F152" s="74"/>
      <c r="G152" s="499"/>
    </row>
    <row r="153" spans="1:7">
      <c r="A153" s="16" t="s">
        <v>6523</v>
      </c>
      <c r="B153" s="52" t="s">
        <v>448</v>
      </c>
      <c r="C153" s="49" t="s">
        <v>103</v>
      </c>
      <c r="D153" s="168">
        <v>525.6</v>
      </c>
      <c r="E153" s="169">
        <f t="shared" si="37"/>
        <v>525.6</v>
      </c>
      <c r="F153" s="74"/>
      <c r="G153" s="499"/>
    </row>
    <row r="154" spans="1:7">
      <c r="A154" s="16" t="s">
        <v>6524</v>
      </c>
      <c r="B154" s="52" t="s">
        <v>448</v>
      </c>
      <c r="C154" s="49" t="s">
        <v>6436</v>
      </c>
      <c r="D154" s="168">
        <v>788.7600000000001</v>
      </c>
      <c r="E154" s="169">
        <f t="shared" si="37"/>
        <v>788.76</v>
      </c>
      <c r="F154" s="74"/>
      <c r="G154" s="499"/>
    </row>
    <row r="155" spans="1:7">
      <c r="A155" s="16" t="s">
        <v>6525</v>
      </c>
      <c r="B155" s="52" t="s">
        <v>448</v>
      </c>
      <c r="C155" s="49" t="s">
        <v>901</v>
      </c>
      <c r="D155" s="168">
        <v>843.5385</v>
      </c>
      <c r="E155" s="169">
        <f t="shared" si="37"/>
        <v>843.54</v>
      </c>
      <c r="F155" s="74"/>
      <c r="G155" s="499"/>
    </row>
    <row r="156" spans="1:7">
      <c r="A156" s="16" t="s">
        <v>6526</v>
      </c>
      <c r="B156" s="52" t="s">
        <v>6527</v>
      </c>
      <c r="C156" s="49" t="s">
        <v>103</v>
      </c>
      <c r="D156" s="168">
        <v>1064.4000000000001</v>
      </c>
      <c r="E156" s="169">
        <f t="shared" si="37"/>
        <v>1064.4000000000001</v>
      </c>
      <c r="F156" s="74"/>
      <c r="G156" s="499"/>
    </row>
    <row r="157" spans="1:7">
      <c r="A157" s="16" t="s">
        <v>6528</v>
      </c>
      <c r="B157" s="52" t="s">
        <v>6527</v>
      </c>
      <c r="C157" s="49" t="s">
        <v>6436</v>
      </c>
      <c r="D157" s="168">
        <v>1598.94</v>
      </c>
      <c r="E157" s="169">
        <f t="shared" ref="E157" si="38">ROUND(D157-(D157/100*$E$4),2)</f>
        <v>1598.94</v>
      </c>
      <c r="F157" s="74"/>
      <c r="G157" s="499"/>
    </row>
    <row r="158" spans="1:7">
      <c r="A158" s="16" t="s">
        <v>9699</v>
      </c>
      <c r="B158" s="52" t="s">
        <v>6527</v>
      </c>
      <c r="C158" s="49" t="s">
        <v>901</v>
      </c>
      <c r="D158" s="168">
        <v>1706.9640000000002</v>
      </c>
      <c r="E158" s="169">
        <f t="shared" si="37"/>
        <v>1706.96</v>
      </c>
      <c r="F158" s="74"/>
      <c r="G158" s="499"/>
    </row>
    <row r="159" spans="1:7">
      <c r="A159" s="16" t="s">
        <v>6529</v>
      </c>
      <c r="B159" s="52" t="s">
        <v>6530</v>
      </c>
      <c r="C159" s="49" t="s">
        <v>103</v>
      </c>
      <c r="D159" s="168">
        <v>1064.4000000000001</v>
      </c>
      <c r="E159" s="169">
        <f t="shared" si="37"/>
        <v>1064.4000000000001</v>
      </c>
      <c r="F159" s="74"/>
      <c r="G159" s="499"/>
    </row>
    <row r="160" spans="1:7">
      <c r="A160" s="16" t="s">
        <v>6531</v>
      </c>
      <c r="B160" s="52" t="s">
        <v>6530</v>
      </c>
      <c r="C160" s="49" t="s">
        <v>6436</v>
      </c>
      <c r="D160" s="168">
        <v>1598.94</v>
      </c>
      <c r="E160" s="169">
        <f t="shared" ref="E160" si="39">ROUND(D160-(D160/100*$E$4),2)</f>
        <v>1598.94</v>
      </c>
      <c r="F160" s="74"/>
      <c r="G160" s="499"/>
    </row>
    <row r="161" spans="1:7">
      <c r="A161" s="16" t="s">
        <v>9700</v>
      </c>
      <c r="B161" s="52" t="s">
        <v>6530</v>
      </c>
      <c r="C161" s="49" t="s">
        <v>901</v>
      </c>
      <c r="D161" s="168">
        <v>1706.9640000000002</v>
      </c>
      <c r="E161" s="169">
        <f t="shared" si="37"/>
        <v>1706.96</v>
      </c>
      <c r="F161" s="74"/>
      <c r="G161" s="499"/>
    </row>
    <row r="162" spans="1:7">
      <c r="A162" s="16" t="s">
        <v>1888</v>
      </c>
      <c r="B162" s="52" t="s">
        <v>963</v>
      </c>
      <c r="C162" s="49" t="s">
        <v>103</v>
      </c>
      <c r="D162" s="168">
        <v>378</v>
      </c>
      <c r="E162" s="169">
        <f t="shared" ref="E162:E181" si="40">ROUND(D162-(D162/100*$E$4),2)</f>
        <v>378</v>
      </c>
      <c r="F162" s="74"/>
      <c r="G162" s="499"/>
    </row>
    <row r="163" spans="1:7">
      <c r="A163" s="16" t="s">
        <v>19380</v>
      </c>
      <c r="B163" s="52" t="s">
        <v>6473</v>
      </c>
      <c r="C163" s="49" t="s">
        <v>103</v>
      </c>
      <c r="D163" s="168">
        <v>956.21</v>
      </c>
      <c r="E163" s="169">
        <f t="shared" ref="E163" si="41">ROUND(D163-(D163/100*$E$4),2)</f>
        <v>956.21</v>
      </c>
      <c r="F163" s="74"/>
      <c r="G163" s="499"/>
    </row>
    <row r="164" spans="1:7">
      <c r="A164" s="16" t="s">
        <v>902</v>
      </c>
      <c r="B164" s="52" t="s">
        <v>37</v>
      </c>
      <c r="C164" s="49" t="s">
        <v>103</v>
      </c>
      <c r="D164" s="168">
        <v>636</v>
      </c>
      <c r="E164" s="169">
        <f t="shared" si="40"/>
        <v>636</v>
      </c>
      <c r="F164" s="74"/>
      <c r="G164" s="499"/>
    </row>
    <row r="165" spans="1:7">
      <c r="A165" s="16" t="s">
        <v>903</v>
      </c>
      <c r="B165" s="52" t="s">
        <v>40</v>
      </c>
      <c r="C165" s="49" t="s">
        <v>103</v>
      </c>
      <c r="D165" s="168">
        <v>351.6</v>
      </c>
      <c r="E165" s="169">
        <f t="shared" ref="E165" si="42">ROUND(D165-(D165/100*$E$4),2)</f>
        <v>351.6</v>
      </c>
      <c r="F165" s="74"/>
      <c r="G165" s="499"/>
    </row>
    <row r="166" spans="1:7">
      <c r="A166" s="16" t="s">
        <v>6474</v>
      </c>
      <c r="B166" s="52" t="s">
        <v>40</v>
      </c>
      <c r="C166" s="49" t="s">
        <v>6436</v>
      </c>
      <c r="D166" s="168">
        <v>555.66000000000008</v>
      </c>
      <c r="E166" s="169">
        <f t="shared" ref="E166" si="43">ROUND(D166-(D166/100*$E$4),2)</f>
        <v>555.66</v>
      </c>
      <c r="F166" s="74"/>
      <c r="G166" s="499"/>
    </row>
    <row r="167" spans="1:7">
      <c r="A167" s="16" t="s">
        <v>904</v>
      </c>
      <c r="B167" s="52" t="s">
        <v>659</v>
      </c>
      <c r="C167" s="49" t="s">
        <v>103</v>
      </c>
      <c r="D167" s="168">
        <v>466.8</v>
      </c>
      <c r="E167" s="169">
        <f t="shared" ref="E167:E180" si="44">ROUND(D167-(D167/100*$E$4),2)</f>
        <v>466.8</v>
      </c>
      <c r="F167" s="74"/>
      <c r="G167" s="499"/>
    </row>
    <row r="168" spans="1:7">
      <c r="A168" s="16" t="s">
        <v>6475</v>
      </c>
      <c r="B168" s="52" t="s">
        <v>38</v>
      </c>
      <c r="C168" s="49" t="s">
        <v>103</v>
      </c>
      <c r="D168" s="168">
        <v>504</v>
      </c>
      <c r="E168" s="169">
        <f t="shared" si="44"/>
        <v>504</v>
      </c>
      <c r="F168" s="74"/>
      <c r="G168" s="499"/>
    </row>
    <row r="169" spans="1:7">
      <c r="A169" s="16" t="s">
        <v>6476</v>
      </c>
      <c r="B169" s="52" t="s">
        <v>38</v>
      </c>
      <c r="C169" s="49" t="s">
        <v>6436</v>
      </c>
      <c r="D169" s="168">
        <v>793.80000000000007</v>
      </c>
      <c r="E169" s="169">
        <f t="shared" si="44"/>
        <v>793.8</v>
      </c>
      <c r="F169" s="74"/>
      <c r="G169" s="499"/>
    </row>
    <row r="170" spans="1:7">
      <c r="A170" s="16" t="s">
        <v>6477</v>
      </c>
      <c r="B170" s="52" t="s">
        <v>38</v>
      </c>
      <c r="C170" s="49" t="s">
        <v>901</v>
      </c>
      <c r="D170" s="168">
        <v>847.51800000000003</v>
      </c>
      <c r="E170" s="169">
        <f t="shared" si="44"/>
        <v>847.52</v>
      </c>
      <c r="F170" s="74"/>
      <c r="G170" s="499"/>
    </row>
    <row r="171" spans="1:7">
      <c r="A171" s="16" t="s">
        <v>6478</v>
      </c>
      <c r="B171" s="52" t="s">
        <v>6461</v>
      </c>
      <c r="C171" s="49" t="s">
        <v>103</v>
      </c>
      <c r="D171" s="168">
        <v>336</v>
      </c>
      <c r="E171" s="169">
        <f t="shared" si="44"/>
        <v>336</v>
      </c>
      <c r="F171" s="74"/>
      <c r="G171" s="499"/>
    </row>
    <row r="172" spans="1:7">
      <c r="A172" s="16" t="s">
        <v>6479</v>
      </c>
      <c r="B172" s="52" t="s">
        <v>6461</v>
      </c>
      <c r="C172" s="49" t="s">
        <v>6436</v>
      </c>
      <c r="D172" s="168">
        <v>529.20000000000005</v>
      </c>
      <c r="E172" s="169">
        <f t="shared" si="44"/>
        <v>529.20000000000005</v>
      </c>
      <c r="F172" s="74"/>
      <c r="G172" s="499"/>
    </row>
    <row r="173" spans="1:7">
      <c r="A173" s="16" t="s">
        <v>6480</v>
      </c>
      <c r="B173" s="52" t="s">
        <v>6461</v>
      </c>
      <c r="C173" s="49" t="s">
        <v>901</v>
      </c>
      <c r="D173" s="168">
        <v>565.01550000000009</v>
      </c>
      <c r="E173" s="169">
        <f t="shared" si="44"/>
        <v>565.02</v>
      </c>
      <c r="F173" s="74"/>
      <c r="G173" s="499"/>
    </row>
    <row r="174" spans="1:7">
      <c r="A174" s="16" t="s">
        <v>6481</v>
      </c>
      <c r="B174" s="52" t="s">
        <v>6461</v>
      </c>
      <c r="C174" s="49" t="s">
        <v>103</v>
      </c>
      <c r="D174" s="168">
        <v>426</v>
      </c>
      <c r="E174" s="169">
        <f t="shared" si="44"/>
        <v>426</v>
      </c>
      <c r="F174" s="74"/>
      <c r="G174" s="499"/>
    </row>
    <row r="175" spans="1:7">
      <c r="A175" s="16" t="s">
        <v>6482</v>
      </c>
      <c r="B175" s="52" t="s">
        <v>6461</v>
      </c>
      <c r="C175" s="49" t="s">
        <v>6436</v>
      </c>
      <c r="D175" s="168">
        <v>671.58</v>
      </c>
      <c r="E175" s="169">
        <f t="shared" si="44"/>
        <v>671.58</v>
      </c>
      <c r="F175" s="74"/>
      <c r="G175" s="499"/>
    </row>
    <row r="176" spans="1:7">
      <c r="A176" s="16" t="s">
        <v>6483</v>
      </c>
      <c r="B176" s="52" t="s">
        <v>6461</v>
      </c>
      <c r="C176" s="49" t="s">
        <v>901</v>
      </c>
      <c r="D176" s="168">
        <v>720.18450000000007</v>
      </c>
      <c r="E176" s="169">
        <f t="shared" si="44"/>
        <v>720.18</v>
      </c>
      <c r="F176" s="74"/>
      <c r="G176" s="499"/>
    </row>
    <row r="177" spans="1:7">
      <c r="A177" s="16" t="s">
        <v>6485</v>
      </c>
      <c r="B177" s="52" t="s">
        <v>6484</v>
      </c>
      <c r="C177" s="49" t="s">
        <v>103</v>
      </c>
      <c r="D177" s="168">
        <v>517.20000000000005</v>
      </c>
      <c r="E177" s="169">
        <f t="shared" si="44"/>
        <v>517.20000000000005</v>
      </c>
      <c r="F177" s="74"/>
      <c r="G177" s="499"/>
    </row>
    <row r="178" spans="1:7">
      <c r="A178" s="16" t="s">
        <v>6486</v>
      </c>
      <c r="B178" s="52" t="s">
        <v>6484</v>
      </c>
      <c r="C178" s="49" t="s">
        <v>6436</v>
      </c>
      <c r="D178" s="168">
        <v>812.7</v>
      </c>
      <c r="E178" s="169">
        <f t="shared" si="44"/>
        <v>812.7</v>
      </c>
      <c r="F178" s="74"/>
      <c r="G178" s="499"/>
    </row>
    <row r="179" spans="1:7">
      <c r="A179" s="16" t="s">
        <v>6487</v>
      </c>
      <c r="B179" s="52" t="s">
        <v>6484</v>
      </c>
      <c r="C179" s="49" t="s">
        <v>901</v>
      </c>
      <c r="D179" s="168">
        <v>868.73850000000004</v>
      </c>
      <c r="E179" s="169">
        <f t="shared" si="44"/>
        <v>868.74</v>
      </c>
      <c r="F179" s="74"/>
      <c r="G179" s="499"/>
    </row>
    <row r="180" spans="1:7">
      <c r="A180" s="16" t="s">
        <v>6615</v>
      </c>
      <c r="B180" s="52" t="s">
        <v>437</v>
      </c>
      <c r="C180" s="49" t="s">
        <v>103</v>
      </c>
      <c r="D180" s="168">
        <v>498</v>
      </c>
      <c r="E180" s="169">
        <f t="shared" si="44"/>
        <v>498</v>
      </c>
      <c r="F180" s="74"/>
      <c r="G180" s="499"/>
    </row>
    <row r="181" spans="1:7">
      <c r="A181" s="16" t="s">
        <v>6614</v>
      </c>
      <c r="B181" s="52" t="s">
        <v>437</v>
      </c>
      <c r="C181" s="49" t="s">
        <v>6436</v>
      </c>
      <c r="D181" s="168">
        <v>783.72</v>
      </c>
      <c r="E181" s="169">
        <f t="shared" si="40"/>
        <v>783.72</v>
      </c>
      <c r="F181" s="74"/>
      <c r="G181" s="499"/>
    </row>
    <row r="182" spans="1:7">
      <c r="A182" s="1590" t="s">
        <v>899</v>
      </c>
      <c r="B182" s="1591"/>
      <c r="C182" s="1591"/>
      <c r="D182" s="1591"/>
      <c r="E182" s="1592"/>
      <c r="F182" s="74"/>
      <c r="G182" s="499"/>
    </row>
    <row r="183" spans="1:7" ht="15" customHeight="1">
      <c r="A183" s="16" t="s">
        <v>900</v>
      </c>
      <c r="B183" s="52" t="s">
        <v>37</v>
      </c>
      <c r="C183" s="49" t="s">
        <v>103</v>
      </c>
      <c r="D183" s="168">
        <v>1490.7795000000001</v>
      </c>
      <c r="E183" s="169">
        <f>ROUND(D183-(D183/100*$E$4),2)</f>
        <v>1490.78</v>
      </c>
      <c r="F183" s="74"/>
      <c r="G183" s="499"/>
    </row>
    <row r="184" spans="1:7">
      <c r="A184" s="1590" t="s">
        <v>6737</v>
      </c>
      <c r="B184" s="1591"/>
      <c r="C184" s="1591"/>
      <c r="D184" s="1591"/>
      <c r="E184" s="1592"/>
      <c r="F184" s="74"/>
      <c r="G184" s="499"/>
    </row>
    <row r="185" spans="1:7" ht="15" customHeight="1">
      <c r="A185" s="16" t="s">
        <v>6738</v>
      </c>
      <c r="B185" s="52" t="s">
        <v>6739</v>
      </c>
      <c r="C185" s="49"/>
      <c r="D185" s="168">
        <v>150</v>
      </c>
      <c r="E185" s="169">
        <f>ROUND(D185-(D185/100*$E$4),2)</f>
        <v>150</v>
      </c>
      <c r="F185" s="74"/>
      <c r="G185" s="499"/>
    </row>
    <row r="186" spans="1:7">
      <c r="A186" s="1590" t="s">
        <v>6740</v>
      </c>
      <c r="B186" s="1591"/>
      <c r="C186" s="1591"/>
      <c r="D186" s="1591"/>
      <c r="E186" s="1592"/>
      <c r="F186" s="74"/>
      <c r="G186" s="499"/>
    </row>
    <row r="187" spans="1:7" ht="15" customHeight="1">
      <c r="A187" s="16" t="s">
        <v>6741</v>
      </c>
      <c r="B187" s="52" t="s">
        <v>437</v>
      </c>
      <c r="C187" s="49" t="s">
        <v>103</v>
      </c>
      <c r="D187" s="168">
        <v>495.6</v>
      </c>
      <c r="E187" s="169">
        <f>ROUND(D187-(D187/100*$E$4),2)</f>
        <v>495.6</v>
      </c>
      <c r="F187" s="74"/>
      <c r="G187" s="499"/>
    </row>
    <row r="188" spans="1:7">
      <c r="A188" s="1590" t="s">
        <v>905</v>
      </c>
      <c r="B188" s="1591"/>
      <c r="C188" s="1591"/>
      <c r="D188" s="1591"/>
      <c r="E188" s="1592"/>
      <c r="F188" s="74"/>
      <c r="G188" s="499"/>
    </row>
    <row r="189" spans="1:7">
      <c r="A189" s="16" t="s">
        <v>6573</v>
      </c>
      <c r="B189" s="52" t="s">
        <v>2114</v>
      </c>
      <c r="C189" s="49" t="s">
        <v>103</v>
      </c>
      <c r="D189" s="168">
        <v>989.1</v>
      </c>
      <c r="E189" s="169">
        <f t="shared" ref="E189:E209" si="45">ROUND(D189-(D189/100*$E$4),2)</f>
        <v>989.1</v>
      </c>
      <c r="F189" s="74"/>
      <c r="G189" s="499"/>
    </row>
    <row r="190" spans="1:7">
      <c r="A190" s="16" t="s">
        <v>6574</v>
      </c>
      <c r="B190" s="52" t="s">
        <v>326</v>
      </c>
      <c r="C190" s="49" t="s">
        <v>4151</v>
      </c>
      <c r="D190" s="168">
        <v>441.6</v>
      </c>
      <c r="E190" s="169">
        <f t="shared" si="45"/>
        <v>441.6</v>
      </c>
      <c r="F190" s="74"/>
      <c r="G190" s="499"/>
    </row>
    <row r="191" spans="1:7">
      <c r="A191" s="16" t="s">
        <v>6575</v>
      </c>
      <c r="B191" s="52" t="s">
        <v>437</v>
      </c>
      <c r="C191" s="49" t="s">
        <v>103</v>
      </c>
      <c r="D191" s="168">
        <v>249.6</v>
      </c>
      <c r="E191" s="169">
        <f t="shared" si="45"/>
        <v>249.6</v>
      </c>
      <c r="F191" s="74"/>
      <c r="G191" s="499"/>
    </row>
    <row r="192" spans="1:7">
      <c r="A192" s="16" t="s">
        <v>6576</v>
      </c>
      <c r="B192" s="52" t="s">
        <v>437</v>
      </c>
      <c r="C192" s="49" t="s">
        <v>4151</v>
      </c>
      <c r="D192" s="168">
        <v>394.8</v>
      </c>
      <c r="E192" s="169">
        <f t="shared" ref="E192:E194" si="46">ROUND(D192-(D192/100*$E$4),2)</f>
        <v>394.8</v>
      </c>
      <c r="F192" s="74"/>
      <c r="G192" s="499"/>
    </row>
    <row r="193" spans="1:7">
      <c r="A193" s="16" t="s">
        <v>6603</v>
      </c>
      <c r="B193" s="52" t="s">
        <v>6604</v>
      </c>
      <c r="C193" s="49" t="s">
        <v>103</v>
      </c>
      <c r="D193" s="168">
        <v>454.8</v>
      </c>
      <c r="E193" s="169">
        <f t="shared" si="46"/>
        <v>454.8</v>
      </c>
      <c r="F193" s="74"/>
      <c r="G193" s="499"/>
    </row>
    <row r="194" spans="1:7">
      <c r="A194" s="16" t="s">
        <v>6605</v>
      </c>
      <c r="B194" s="52" t="s">
        <v>6606</v>
      </c>
      <c r="C194" s="49" t="s">
        <v>103</v>
      </c>
      <c r="D194" s="168">
        <v>939.6</v>
      </c>
      <c r="E194" s="169">
        <f t="shared" si="46"/>
        <v>939.6</v>
      </c>
      <c r="F194" s="74"/>
      <c r="G194" s="499"/>
    </row>
    <row r="195" spans="1:7">
      <c r="A195" s="16" t="s">
        <v>10965</v>
      </c>
      <c r="B195" s="52" t="s">
        <v>6606</v>
      </c>
      <c r="C195" s="49" t="s">
        <v>4151</v>
      </c>
      <c r="D195" s="168">
        <v>1479.6</v>
      </c>
      <c r="E195" s="169">
        <f t="shared" si="45"/>
        <v>1479.6</v>
      </c>
      <c r="F195" s="74"/>
      <c r="G195" s="499"/>
    </row>
    <row r="196" spans="1:7">
      <c r="A196" s="16" t="s">
        <v>6577</v>
      </c>
      <c r="B196" s="52" t="s">
        <v>1549</v>
      </c>
      <c r="C196" s="49" t="s">
        <v>103</v>
      </c>
      <c r="D196" s="168">
        <v>192</v>
      </c>
      <c r="E196" s="169">
        <f t="shared" si="45"/>
        <v>192</v>
      </c>
      <c r="F196" s="74"/>
      <c r="G196" s="499"/>
    </row>
    <row r="197" spans="1:7">
      <c r="A197" s="16" t="s">
        <v>6578</v>
      </c>
      <c r="B197" s="52" t="s">
        <v>6473</v>
      </c>
      <c r="C197" s="49" t="s">
        <v>4151</v>
      </c>
      <c r="D197" s="168">
        <v>940.8</v>
      </c>
      <c r="E197" s="169">
        <f t="shared" si="45"/>
        <v>940.8</v>
      </c>
      <c r="F197" s="74"/>
      <c r="G197" s="499"/>
    </row>
    <row r="198" spans="1:7">
      <c r="A198" s="16" t="s">
        <v>906</v>
      </c>
      <c r="B198" s="52" t="s">
        <v>40</v>
      </c>
      <c r="C198" s="49" t="s">
        <v>103</v>
      </c>
      <c r="D198" s="168">
        <v>294</v>
      </c>
      <c r="E198" s="169">
        <f t="shared" si="45"/>
        <v>294</v>
      </c>
      <c r="F198" s="74"/>
      <c r="G198" s="499"/>
    </row>
    <row r="199" spans="1:7">
      <c r="A199" s="16" t="s">
        <v>6579</v>
      </c>
      <c r="B199" s="52" t="s">
        <v>40</v>
      </c>
      <c r="C199" s="49" t="s">
        <v>4151</v>
      </c>
      <c r="D199" s="168">
        <v>441.6</v>
      </c>
      <c r="E199" s="169">
        <f t="shared" si="45"/>
        <v>441.6</v>
      </c>
      <c r="F199" s="74"/>
      <c r="G199" s="499"/>
    </row>
    <row r="200" spans="1:7">
      <c r="A200" s="16" t="s">
        <v>6580</v>
      </c>
      <c r="B200" s="52" t="s">
        <v>36</v>
      </c>
      <c r="C200" s="49" t="s">
        <v>103</v>
      </c>
      <c r="D200" s="168">
        <v>294</v>
      </c>
      <c r="E200" s="169">
        <f t="shared" si="45"/>
        <v>294</v>
      </c>
      <c r="F200" s="74"/>
      <c r="G200" s="499"/>
    </row>
    <row r="201" spans="1:7">
      <c r="A201" s="16" t="s">
        <v>6581</v>
      </c>
      <c r="B201" s="52" t="s">
        <v>36</v>
      </c>
      <c r="C201" s="49" t="s">
        <v>4151</v>
      </c>
      <c r="D201" s="168">
        <v>441.6</v>
      </c>
      <c r="E201" s="169">
        <f t="shared" si="45"/>
        <v>441.6</v>
      </c>
      <c r="F201" s="74"/>
      <c r="G201" s="499"/>
    </row>
    <row r="202" spans="1:7">
      <c r="A202" s="16" t="s">
        <v>6582</v>
      </c>
      <c r="B202" s="52" t="s">
        <v>659</v>
      </c>
      <c r="C202" s="49" t="s">
        <v>103</v>
      </c>
      <c r="D202" s="168">
        <v>459.6</v>
      </c>
      <c r="E202" s="169">
        <f t="shared" si="45"/>
        <v>459.6</v>
      </c>
      <c r="F202" s="74"/>
      <c r="G202" s="499"/>
    </row>
    <row r="203" spans="1:7">
      <c r="A203" s="16" t="s">
        <v>6583</v>
      </c>
      <c r="B203" s="52" t="s">
        <v>439</v>
      </c>
      <c r="C203" s="49" t="s">
        <v>103</v>
      </c>
      <c r="D203" s="168">
        <v>973.98</v>
      </c>
      <c r="E203" s="169">
        <f t="shared" si="45"/>
        <v>973.98</v>
      </c>
      <c r="F203" s="74"/>
      <c r="G203" s="499"/>
    </row>
    <row r="204" spans="1:7">
      <c r="A204" s="16" t="s">
        <v>6584</v>
      </c>
      <c r="B204" s="52" t="s">
        <v>2114</v>
      </c>
      <c r="C204" s="49" t="s">
        <v>4151</v>
      </c>
      <c r="D204" s="168">
        <v>1461.6000000000001</v>
      </c>
      <c r="E204" s="169">
        <f t="shared" si="45"/>
        <v>1461.6</v>
      </c>
      <c r="F204" s="74"/>
      <c r="G204" s="499"/>
    </row>
    <row r="205" spans="1:7">
      <c r="A205" s="16" t="s">
        <v>6585</v>
      </c>
      <c r="B205" s="52" t="s">
        <v>38</v>
      </c>
      <c r="C205" s="49" t="s">
        <v>103</v>
      </c>
      <c r="D205" s="168">
        <v>306</v>
      </c>
      <c r="E205" s="169">
        <f t="shared" si="45"/>
        <v>306</v>
      </c>
      <c r="F205" s="74"/>
      <c r="G205" s="499"/>
    </row>
    <row r="206" spans="1:7">
      <c r="A206" s="16" t="s">
        <v>6586</v>
      </c>
      <c r="B206" s="52" t="s">
        <v>38</v>
      </c>
      <c r="C206" s="49" t="s">
        <v>4151</v>
      </c>
      <c r="D206" s="168">
        <v>459.6</v>
      </c>
      <c r="E206" s="169">
        <f t="shared" si="45"/>
        <v>459.6</v>
      </c>
      <c r="F206" s="74"/>
      <c r="G206" s="499"/>
    </row>
    <row r="207" spans="1:7">
      <c r="A207" s="16" t="s">
        <v>6587</v>
      </c>
      <c r="B207" s="52" t="s">
        <v>1294</v>
      </c>
      <c r="C207" s="49" t="s">
        <v>103</v>
      </c>
      <c r="D207" s="168">
        <v>326.39999999999998</v>
      </c>
      <c r="E207" s="169">
        <f t="shared" si="45"/>
        <v>326.39999999999998</v>
      </c>
      <c r="F207" s="74"/>
      <c r="G207" s="499"/>
    </row>
    <row r="208" spans="1:7">
      <c r="A208" s="16" t="s">
        <v>6588</v>
      </c>
      <c r="B208" s="52" t="s">
        <v>1294</v>
      </c>
      <c r="C208" s="49" t="s">
        <v>103</v>
      </c>
      <c r="D208" s="168">
        <v>295.2</v>
      </c>
      <c r="E208" s="169">
        <f t="shared" si="45"/>
        <v>295.2</v>
      </c>
      <c r="F208" s="74"/>
      <c r="G208" s="499"/>
    </row>
    <row r="209" spans="1:7">
      <c r="A209" s="16" t="s">
        <v>6589</v>
      </c>
      <c r="B209" s="52" t="s">
        <v>659</v>
      </c>
      <c r="C209" s="49" t="s">
        <v>103</v>
      </c>
      <c r="D209" s="168">
        <v>525.41999999999996</v>
      </c>
      <c r="E209" s="169">
        <f t="shared" si="45"/>
        <v>525.41999999999996</v>
      </c>
      <c r="F209" s="74"/>
      <c r="G209" s="499"/>
    </row>
    <row r="210" spans="1:7">
      <c r="A210" s="1590" t="s">
        <v>6638</v>
      </c>
      <c r="B210" s="1591"/>
      <c r="C210" s="1591"/>
      <c r="D210" s="1591"/>
      <c r="E210" s="1592"/>
      <c r="F210" s="74"/>
      <c r="G210" s="499"/>
    </row>
    <row r="211" spans="1:7">
      <c r="A211" s="16" t="s">
        <v>6647</v>
      </c>
      <c r="B211" s="52" t="s">
        <v>437</v>
      </c>
      <c r="C211" s="49" t="s">
        <v>103</v>
      </c>
      <c r="D211" s="168">
        <v>166.8</v>
      </c>
      <c r="E211" s="169">
        <f t="shared" ref="E211" si="47">ROUND(D211-(D211/100*$E$4),2)</f>
        <v>166.8</v>
      </c>
      <c r="F211" s="74"/>
      <c r="G211" s="499"/>
    </row>
    <row r="212" spans="1:7">
      <c r="A212" s="16" t="s">
        <v>6639</v>
      </c>
      <c r="B212" s="52" t="s">
        <v>438</v>
      </c>
      <c r="C212" s="49" t="s">
        <v>103</v>
      </c>
      <c r="D212" s="168">
        <v>111.6</v>
      </c>
      <c r="E212" s="169">
        <f t="shared" ref="E212:E263" si="48">ROUND(D212-(D212/100*$E$4),2)</f>
        <v>111.6</v>
      </c>
      <c r="F212" s="74"/>
      <c r="G212" s="499"/>
    </row>
    <row r="213" spans="1:7">
      <c r="A213" s="16" t="s">
        <v>6640</v>
      </c>
      <c r="B213" s="52" t="s">
        <v>6473</v>
      </c>
      <c r="C213" s="49" t="s">
        <v>103</v>
      </c>
      <c r="D213" s="168">
        <v>343.2</v>
      </c>
      <c r="E213" s="169">
        <f t="shared" si="48"/>
        <v>343.2</v>
      </c>
      <c r="F213" s="74"/>
      <c r="G213" s="499"/>
    </row>
    <row r="214" spans="1:7">
      <c r="A214" s="16" t="s">
        <v>6641</v>
      </c>
      <c r="B214" s="52" t="s">
        <v>40</v>
      </c>
      <c r="C214" s="49" t="s">
        <v>103</v>
      </c>
      <c r="D214" s="168">
        <v>192</v>
      </c>
      <c r="E214" s="169">
        <f t="shared" si="48"/>
        <v>192</v>
      </c>
      <c r="F214" s="74"/>
      <c r="G214" s="499"/>
    </row>
    <row r="215" spans="1:7">
      <c r="A215" s="16" t="s">
        <v>6642</v>
      </c>
      <c r="B215" s="52" t="s">
        <v>36</v>
      </c>
      <c r="C215" s="49" t="s">
        <v>103</v>
      </c>
      <c r="D215" s="168">
        <v>192</v>
      </c>
      <c r="E215" s="169">
        <f t="shared" si="48"/>
        <v>192</v>
      </c>
      <c r="F215" s="74"/>
      <c r="G215" s="499"/>
    </row>
    <row r="216" spans="1:7">
      <c r="A216" s="16" t="s">
        <v>6643</v>
      </c>
      <c r="B216" s="52" t="s">
        <v>659</v>
      </c>
      <c r="C216" s="49" t="s">
        <v>103</v>
      </c>
      <c r="D216" s="168">
        <v>379.2</v>
      </c>
      <c r="E216" s="169">
        <f t="shared" si="48"/>
        <v>379.2</v>
      </c>
      <c r="F216" s="74"/>
      <c r="G216" s="499"/>
    </row>
    <row r="217" spans="1:7">
      <c r="A217" s="16" t="s">
        <v>6644</v>
      </c>
      <c r="B217" s="52" t="s">
        <v>38</v>
      </c>
      <c r="C217" s="49" t="s">
        <v>103</v>
      </c>
      <c r="D217" s="168">
        <v>198</v>
      </c>
      <c r="E217" s="169">
        <f t="shared" si="48"/>
        <v>198</v>
      </c>
      <c r="F217" s="74"/>
      <c r="G217" s="499"/>
    </row>
    <row r="218" spans="1:7">
      <c r="A218" s="16" t="s">
        <v>6645</v>
      </c>
      <c r="B218" s="52" t="s">
        <v>6461</v>
      </c>
      <c r="C218" s="49" t="s">
        <v>103</v>
      </c>
      <c r="D218" s="168">
        <v>322.8</v>
      </c>
      <c r="E218" s="169">
        <f t="shared" si="48"/>
        <v>322.8</v>
      </c>
      <c r="F218" s="74"/>
      <c r="G218" s="499"/>
    </row>
    <row r="219" spans="1:7">
      <c r="A219" s="16" t="s">
        <v>6646</v>
      </c>
      <c r="B219" s="52" t="s">
        <v>6461</v>
      </c>
      <c r="C219" s="49" t="s">
        <v>103</v>
      </c>
      <c r="D219" s="168">
        <v>290.39999999999998</v>
      </c>
      <c r="E219" s="169">
        <f t="shared" si="48"/>
        <v>290.39999999999998</v>
      </c>
      <c r="F219" s="74"/>
      <c r="G219" s="499"/>
    </row>
    <row r="220" spans="1:7">
      <c r="A220" s="1590" t="s">
        <v>12059</v>
      </c>
      <c r="B220" s="1591"/>
      <c r="C220" s="1591"/>
      <c r="D220" s="1591"/>
      <c r="E220" s="1592"/>
      <c r="F220" s="74"/>
      <c r="G220" s="499"/>
    </row>
    <row r="221" spans="1:7">
      <c r="A221" s="16" t="s">
        <v>12057</v>
      </c>
      <c r="B221" s="540" t="s">
        <v>3064</v>
      </c>
      <c r="C221" s="541"/>
      <c r="D221" s="168">
        <v>138.6</v>
      </c>
      <c r="E221" s="169">
        <f t="shared" ref="E221:E222" si="49">ROUND(D221-(D221/100*$E$4),2)</f>
        <v>138.6</v>
      </c>
      <c r="F221" s="74"/>
      <c r="G221" s="499"/>
    </row>
    <row r="222" spans="1:7">
      <c r="A222" s="16" t="s">
        <v>12058</v>
      </c>
      <c r="B222" s="540" t="s">
        <v>2117</v>
      </c>
      <c r="C222" s="541" t="s">
        <v>103</v>
      </c>
      <c r="D222" s="542">
        <v>897.12</v>
      </c>
      <c r="E222" s="169">
        <f t="shared" si="49"/>
        <v>897.12</v>
      </c>
      <c r="F222" s="74"/>
      <c r="G222" s="499"/>
    </row>
    <row r="223" spans="1:7">
      <c r="A223" s="1590" t="s">
        <v>6648</v>
      </c>
      <c r="B223" s="1591"/>
      <c r="C223" s="1591"/>
      <c r="D223" s="1591"/>
      <c r="E223" s="1592"/>
      <c r="F223" s="74"/>
      <c r="G223" s="499"/>
    </row>
    <row r="224" spans="1:7">
      <c r="A224" s="16" t="s">
        <v>6649</v>
      </c>
      <c r="B224" s="52" t="s">
        <v>104</v>
      </c>
      <c r="C224" s="49" t="s">
        <v>103</v>
      </c>
      <c r="D224" s="168">
        <v>740.4</v>
      </c>
      <c r="E224" s="169">
        <f t="shared" ref="E224:E242" si="50">ROUND(D224-(D224/100*$E$4),2)</f>
        <v>740.4</v>
      </c>
      <c r="F224" s="74"/>
      <c r="G224" s="499"/>
    </row>
    <row r="225" spans="1:7">
      <c r="A225" s="16" t="s">
        <v>9701</v>
      </c>
      <c r="B225" s="52" t="s">
        <v>104</v>
      </c>
      <c r="C225" s="49" t="s">
        <v>6542</v>
      </c>
      <c r="D225" s="168">
        <v>1232.28</v>
      </c>
      <c r="E225" s="169">
        <f t="shared" si="50"/>
        <v>1232.28</v>
      </c>
      <c r="F225" s="74"/>
      <c r="G225" s="499"/>
    </row>
    <row r="226" spans="1:7">
      <c r="A226" s="16" t="s">
        <v>19381</v>
      </c>
      <c r="B226" s="52" t="s">
        <v>104</v>
      </c>
      <c r="C226" s="49" t="s">
        <v>6312</v>
      </c>
      <c r="D226" s="168">
        <v>1235.3699999999999</v>
      </c>
      <c r="E226" s="169">
        <f t="shared" ref="E226" si="51">ROUND(D226-(D226/100*$E$4),2)</f>
        <v>1235.3699999999999</v>
      </c>
      <c r="F226" s="74"/>
      <c r="G226" s="499"/>
    </row>
    <row r="227" spans="1:7">
      <c r="A227" s="16" t="s">
        <v>6650</v>
      </c>
      <c r="B227" s="52" t="s">
        <v>6572</v>
      </c>
      <c r="C227" s="49" t="s">
        <v>6542</v>
      </c>
      <c r="D227" s="168">
        <v>1394.8200000000002</v>
      </c>
      <c r="E227" s="169">
        <f t="shared" ref="E227" si="52">ROUND(D227-(D227/100*$E$4),2)</f>
        <v>1394.82</v>
      </c>
      <c r="F227" s="74"/>
      <c r="G227" s="499"/>
    </row>
    <row r="228" spans="1:7">
      <c r="A228" s="16" t="s">
        <v>6651</v>
      </c>
      <c r="B228" s="52" t="s">
        <v>2114</v>
      </c>
      <c r="C228" s="49" t="s">
        <v>103</v>
      </c>
      <c r="D228" s="168">
        <v>1477.98</v>
      </c>
      <c r="E228" s="169">
        <f t="shared" si="50"/>
        <v>1477.98</v>
      </c>
      <c r="F228" s="74"/>
      <c r="G228" s="499"/>
    </row>
    <row r="229" spans="1:7">
      <c r="A229" s="16" t="s">
        <v>6652</v>
      </c>
      <c r="B229" s="52" t="s">
        <v>2114</v>
      </c>
      <c r="C229" s="49" t="s">
        <v>103</v>
      </c>
      <c r="D229" s="168">
        <v>1786.68</v>
      </c>
      <c r="E229" s="169">
        <f t="shared" ref="E229:E230" si="53">ROUND(D229-(D229/100*$E$4),2)</f>
        <v>1786.68</v>
      </c>
      <c r="F229" s="74"/>
      <c r="G229" s="499"/>
    </row>
    <row r="230" spans="1:7">
      <c r="A230" s="16" t="s">
        <v>10966</v>
      </c>
      <c r="B230" s="52" t="s">
        <v>2114</v>
      </c>
      <c r="C230" s="49" t="s">
        <v>6542</v>
      </c>
      <c r="D230" s="168">
        <v>2860.2000000000003</v>
      </c>
      <c r="E230" s="169">
        <f t="shared" si="53"/>
        <v>2860.2</v>
      </c>
      <c r="F230" s="74"/>
      <c r="G230" s="499"/>
    </row>
    <row r="231" spans="1:7">
      <c r="A231" s="16" t="s">
        <v>10926</v>
      </c>
      <c r="B231" s="52" t="s">
        <v>2114</v>
      </c>
      <c r="C231" s="49" t="s">
        <v>6312</v>
      </c>
      <c r="D231" s="168">
        <v>2860.2000000000003</v>
      </c>
      <c r="E231" s="169">
        <f t="shared" si="50"/>
        <v>2860.2</v>
      </c>
      <c r="F231" s="74"/>
      <c r="G231" s="499"/>
    </row>
    <row r="232" spans="1:7">
      <c r="A232" s="16" t="s">
        <v>6653</v>
      </c>
      <c r="B232" s="52" t="s">
        <v>437</v>
      </c>
      <c r="C232" s="49" t="s">
        <v>103</v>
      </c>
      <c r="D232" s="168">
        <v>290.39999999999998</v>
      </c>
      <c r="E232" s="169">
        <f t="shared" si="50"/>
        <v>290.39999999999998</v>
      </c>
      <c r="F232" s="74"/>
      <c r="G232" s="499"/>
    </row>
    <row r="233" spans="1:7">
      <c r="A233" s="16" t="s">
        <v>6654</v>
      </c>
      <c r="B233" s="52" t="s">
        <v>437</v>
      </c>
      <c r="C233" s="49" t="s">
        <v>6542</v>
      </c>
      <c r="D233" s="168">
        <v>466.20000000000005</v>
      </c>
      <c r="E233" s="169">
        <f t="shared" si="50"/>
        <v>466.2</v>
      </c>
      <c r="F233" s="74"/>
      <c r="G233" s="499"/>
    </row>
    <row r="234" spans="1:7">
      <c r="A234" s="16" t="s">
        <v>6655</v>
      </c>
      <c r="B234" s="52" t="s">
        <v>6473</v>
      </c>
      <c r="C234" s="49" t="s">
        <v>103</v>
      </c>
      <c r="D234" s="168">
        <v>486</v>
      </c>
      <c r="E234" s="169">
        <f t="shared" si="50"/>
        <v>486</v>
      </c>
      <c r="F234" s="74"/>
      <c r="G234" s="499"/>
    </row>
    <row r="235" spans="1:7">
      <c r="A235" s="16" t="s">
        <v>6656</v>
      </c>
      <c r="B235" s="52" t="s">
        <v>436</v>
      </c>
      <c r="C235" s="49" t="s">
        <v>6312</v>
      </c>
      <c r="D235" s="168">
        <v>649.20000000000005</v>
      </c>
      <c r="E235" s="169">
        <f t="shared" si="50"/>
        <v>649.20000000000005</v>
      </c>
      <c r="F235" s="74"/>
      <c r="G235" s="499"/>
    </row>
    <row r="236" spans="1:7">
      <c r="A236" s="16" t="s">
        <v>6658</v>
      </c>
      <c r="B236" s="52" t="s">
        <v>6657</v>
      </c>
      <c r="C236" s="49" t="s">
        <v>6542</v>
      </c>
      <c r="D236" s="168">
        <v>675.36000000000013</v>
      </c>
      <c r="E236" s="169">
        <f t="shared" si="50"/>
        <v>675.36</v>
      </c>
      <c r="F236" s="74"/>
      <c r="G236" s="499"/>
    </row>
    <row r="237" spans="1:7">
      <c r="A237" s="16" t="s">
        <v>6659</v>
      </c>
      <c r="B237" s="52" t="s">
        <v>6657</v>
      </c>
      <c r="C237" s="49" t="s">
        <v>6312</v>
      </c>
      <c r="D237" s="168">
        <v>649.20000000000005</v>
      </c>
      <c r="E237" s="169">
        <f t="shared" si="50"/>
        <v>649.20000000000005</v>
      </c>
      <c r="F237" s="74"/>
      <c r="G237" s="499"/>
    </row>
    <row r="238" spans="1:7">
      <c r="A238" s="16" t="s">
        <v>6660</v>
      </c>
      <c r="B238" s="52" t="s">
        <v>6661</v>
      </c>
      <c r="C238" s="49" t="s">
        <v>103</v>
      </c>
      <c r="D238" s="168">
        <v>591.6</v>
      </c>
      <c r="E238" s="169">
        <f t="shared" si="50"/>
        <v>591.6</v>
      </c>
      <c r="F238" s="74"/>
      <c r="G238" s="499"/>
    </row>
    <row r="239" spans="1:7">
      <c r="A239" s="16" t="s">
        <v>6662</v>
      </c>
      <c r="B239" s="52" t="s">
        <v>6661</v>
      </c>
      <c r="C239" s="49" t="s">
        <v>6542</v>
      </c>
      <c r="D239" s="168">
        <v>963.90000000000009</v>
      </c>
      <c r="E239" s="169">
        <f t="shared" si="50"/>
        <v>963.9</v>
      </c>
      <c r="F239" s="74"/>
      <c r="G239" s="499"/>
    </row>
    <row r="240" spans="1:7">
      <c r="A240" s="16" t="s">
        <v>6663</v>
      </c>
      <c r="B240" s="52" t="s">
        <v>38</v>
      </c>
      <c r="C240" s="49" t="s">
        <v>103</v>
      </c>
      <c r="D240" s="168">
        <v>326.39999999999998</v>
      </c>
      <c r="E240" s="169">
        <f t="shared" si="50"/>
        <v>326.39999999999998</v>
      </c>
      <c r="F240" s="74"/>
      <c r="G240" s="499"/>
    </row>
    <row r="241" spans="1:7">
      <c r="A241" s="16" t="s">
        <v>6664</v>
      </c>
      <c r="B241" s="52" t="s">
        <v>38</v>
      </c>
      <c r="C241" s="49" t="s">
        <v>6312</v>
      </c>
      <c r="D241" s="168">
        <v>522</v>
      </c>
      <c r="E241" s="169">
        <f t="shared" si="50"/>
        <v>522</v>
      </c>
      <c r="F241" s="74"/>
      <c r="G241" s="499"/>
    </row>
    <row r="242" spans="1:7">
      <c r="A242" s="16" t="s">
        <v>6665</v>
      </c>
      <c r="B242" s="52" t="s">
        <v>3</v>
      </c>
      <c r="C242" s="49" t="s">
        <v>103</v>
      </c>
      <c r="D242" s="168">
        <v>464.94000000000005</v>
      </c>
      <c r="E242" s="169">
        <f t="shared" si="50"/>
        <v>464.94</v>
      </c>
      <c r="F242" s="74"/>
      <c r="G242" s="499"/>
    </row>
    <row r="243" spans="1:7">
      <c r="A243" s="16" t="s">
        <v>6666</v>
      </c>
      <c r="B243" s="52" t="s">
        <v>3</v>
      </c>
      <c r="C243" s="49" t="s">
        <v>6312</v>
      </c>
      <c r="D243" s="168">
        <v>744.06150000000002</v>
      </c>
      <c r="E243" s="169">
        <f t="shared" ref="E243:E246" si="54">ROUND(D243-(D243/100*$E$4),2)</f>
        <v>744.06</v>
      </c>
      <c r="F243" s="74"/>
      <c r="G243" s="499"/>
    </row>
    <row r="244" spans="1:7">
      <c r="A244" s="16" t="s">
        <v>6667</v>
      </c>
      <c r="B244" s="52" t="s">
        <v>3</v>
      </c>
      <c r="C244" s="49" t="s">
        <v>103</v>
      </c>
      <c r="D244" s="168">
        <v>442.8</v>
      </c>
      <c r="E244" s="169">
        <f t="shared" si="54"/>
        <v>442.8</v>
      </c>
      <c r="F244" s="74"/>
      <c r="G244" s="499"/>
    </row>
    <row r="245" spans="1:7">
      <c r="A245" s="16" t="s">
        <v>6668</v>
      </c>
      <c r="B245" s="52" t="s">
        <v>3</v>
      </c>
      <c r="C245" s="49" t="s">
        <v>6500</v>
      </c>
      <c r="D245" s="168">
        <v>662.4</v>
      </c>
      <c r="E245" s="169">
        <f t="shared" si="54"/>
        <v>662.4</v>
      </c>
      <c r="F245" s="74"/>
      <c r="G245" s="499"/>
    </row>
    <row r="246" spans="1:7">
      <c r="A246" s="16" t="s">
        <v>6669</v>
      </c>
      <c r="B246" s="52" t="s">
        <v>3</v>
      </c>
      <c r="C246" s="49" t="s">
        <v>6312</v>
      </c>
      <c r="D246" s="168">
        <v>744.06150000000002</v>
      </c>
      <c r="E246" s="169">
        <f t="shared" si="54"/>
        <v>744.06</v>
      </c>
      <c r="F246" s="74"/>
      <c r="G246" s="499"/>
    </row>
    <row r="247" spans="1:7">
      <c r="A247" s="16" t="s">
        <v>6670</v>
      </c>
      <c r="B247" s="52" t="s">
        <v>40</v>
      </c>
      <c r="C247" s="49" t="s">
        <v>103</v>
      </c>
      <c r="D247" s="168">
        <v>435.6</v>
      </c>
      <c r="E247" s="169">
        <f t="shared" si="48"/>
        <v>435.6</v>
      </c>
      <c r="F247" s="74"/>
      <c r="G247" s="499"/>
    </row>
    <row r="248" spans="1:7">
      <c r="A248" s="16" t="s">
        <v>6671</v>
      </c>
      <c r="B248" s="52" t="s">
        <v>40</v>
      </c>
      <c r="C248" s="49" t="s">
        <v>6312</v>
      </c>
      <c r="D248" s="168">
        <v>682.8</v>
      </c>
      <c r="E248" s="169">
        <f t="shared" si="48"/>
        <v>682.8</v>
      </c>
      <c r="F248" s="74"/>
      <c r="G248" s="499"/>
    </row>
    <row r="249" spans="1:7">
      <c r="A249" s="16" t="s">
        <v>6672</v>
      </c>
      <c r="B249" s="52" t="s">
        <v>436</v>
      </c>
      <c r="C249" s="49" t="s">
        <v>103</v>
      </c>
      <c r="D249" s="168">
        <v>414</v>
      </c>
      <c r="E249" s="169">
        <f t="shared" si="48"/>
        <v>414</v>
      </c>
      <c r="F249" s="74"/>
      <c r="G249" s="499"/>
    </row>
    <row r="250" spans="1:7">
      <c r="A250" s="16" t="s">
        <v>6673</v>
      </c>
      <c r="B250" s="52" t="s">
        <v>436</v>
      </c>
      <c r="C250" s="49" t="s">
        <v>6542</v>
      </c>
      <c r="D250" s="168">
        <v>675.36000000000013</v>
      </c>
      <c r="E250" s="169">
        <f t="shared" si="48"/>
        <v>675.36</v>
      </c>
      <c r="F250" s="74"/>
      <c r="G250" s="499"/>
    </row>
    <row r="251" spans="1:7">
      <c r="A251" s="16" t="s">
        <v>19004</v>
      </c>
      <c r="B251" s="52" t="s">
        <v>36</v>
      </c>
      <c r="C251" s="49" t="s">
        <v>103</v>
      </c>
      <c r="D251" s="168">
        <v>444.63</v>
      </c>
      <c r="E251" s="169">
        <f t="shared" ref="E251" si="55">ROUND(D251-(D251/100*$E$4),2)</f>
        <v>444.63</v>
      </c>
      <c r="F251" s="74"/>
      <c r="G251" s="499"/>
    </row>
    <row r="252" spans="1:7">
      <c r="A252" s="16" t="s">
        <v>6674</v>
      </c>
      <c r="B252" s="52" t="s">
        <v>36</v>
      </c>
      <c r="C252" s="49" t="s">
        <v>6542</v>
      </c>
      <c r="D252" s="168">
        <v>709.38000000000011</v>
      </c>
      <c r="E252" s="169">
        <f t="shared" si="48"/>
        <v>709.38</v>
      </c>
      <c r="F252" s="74"/>
      <c r="G252" s="499"/>
    </row>
    <row r="253" spans="1:7">
      <c r="A253" s="16" t="s">
        <v>6675</v>
      </c>
      <c r="B253" s="52" t="s">
        <v>36</v>
      </c>
      <c r="C253" s="49" t="s">
        <v>6312</v>
      </c>
      <c r="D253" s="168">
        <v>682.8</v>
      </c>
      <c r="E253" s="169">
        <f t="shared" si="48"/>
        <v>682.8</v>
      </c>
      <c r="F253" s="74"/>
      <c r="G253" s="499"/>
    </row>
    <row r="254" spans="1:7">
      <c r="A254" s="16" t="s">
        <v>6676</v>
      </c>
      <c r="B254" s="52" t="s">
        <v>6657</v>
      </c>
      <c r="C254" s="49" t="s">
        <v>103</v>
      </c>
      <c r="D254" s="168">
        <v>414</v>
      </c>
      <c r="E254" s="169">
        <f t="shared" si="48"/>
        <v>414</v>
      </c>
      <c r="F254" s="74"/>
      <c r="G254" s="499"/>
    </row>
    <row r="255" spans="1:7">
      <c r="A255" s="16" t="s">
        <v>6677</v>
      </c>
      <c r="B255" s="52" t="s">
        <v>6657</v>
      </c>
      <c r="C255" s="49" t="s">
        <v>6542</v>
      </c>
      <c r="D255" s="168">
        <v>675.36000000000013</v>
      </c>
      <c r="E255" s="169">
        <f t="shared" si="48"/>
        <v>675.36</v>
      </c>
      <c r="F255" s="74"/>
      <c r="G255" s="499"/>
    </row>
    <row r="256" spans="1:7">
      <c r="A256" s="16" t="s">
        <v>6678</v>
      </c>
      <c r="B256" s="52" t="s">
        <v>6657</v>
      </c>
      <c r="C256" s="49" t="s">
        <v>6312</v>
      </c>
      <c r="D256" s="168">
        <v>649.20000000000005</v>
      </c>
      <c r="E256" s="169">
        <f t="shared" si="48"/>
        <v>649.20000000000005</v>
      </c>
      <c r="F256" s="74"/>
      <c r="G256" s="499"/>
    </row>
    <row r="257" spans="1:7">
      <c r="A257" s="16" t="s">
        <v>6679</v>
      </c>
      <c r="B257" s="52" t="s">
        <v>6680</v>
      </c>
      <c r="C257" s="49" t="s">
        <v>103</v>
      </c>
      <c r="D257" s="168">
        <v>612</v>
      </c>
      <c r="E257" s="169">
        <f t="shared" si="48"/>
        <v>612</v>
      </c>
      <c r="F257" s="74"/>
      <c r="G257" s="499"/>
    </row>
    <row r="258" spans="1:7">
      <c r="A258" s="16" t="s">
        <v>6681</v>
      </c>
      <c r="B258" s="52" t="s">
        <v>6680</v>
      </c>
      <c r="C258" s="49" t="s">
        <v>6542</v>
      </c>
      <c r="D258" s="168">
        <v>999.18000000000006</v>
      </c>
      <c r="E258" s="169">
        <f t="shared" si="48"/>
        <v>999.18</v>
      </c>
      <c r="F258" s="74"/>
      <c r="G258" s="499"/>
    </row>
    <row r="259" spans="1:7">
      <c r="A259" s="16" t="s">
        <v>6682</v>
      </c>
      <c r="B259" s="52" t="s">
        <v>6680</v>
      </c>
      <c r="C259" s="49" t="s">
        <v>6312</v>
      </c>
      <c r="D259" s="168">
        <v>961.2</v>
      </c>
      <c r="E259" s="169">
        <f t="shared" si="48"/>
        <v>961.2</v>
      </c>
      <c r="F259" s="74"/>
      <c r="G259" s="499"/>
    </row>
    <row r="260" spans="1:7">
      <c r="A260" s="16" t="s">
        <v>6683</v>
      </c>
      <c r="B260" s="52" t="s">
        <v>6684</v>
      </c>
      <c r="C260" s="49" t="s">
        <v>103</v>
      </c>
      <c r="D260" s="168">
        <v>591.6</v>
      </c>
      <c r="E260" s="169">
        <f t="shared" si="48"/>
        <v>591.6</v>
      </c>
      <c r="F260" s="74"/>
      <c r="G260" s="499"/>
    </row>
    <row r="261" spans="1:7">
      <c r="A261" s="16" t="s">
        <v>6685</v>
      </c>
      <c r="B261" s="52" t="s">
        <v>6684</v>
      </c>
      <c r="C261" s="49" t="s">
        <v>6542</v>
      </c>
      <c r="D261" s="168">
        <v>963.90000000000009</v>
      </c>
      <c r="E261" s="169">
        <f t="shared" si="48"/>
        <v>963.9</v>
      </c>
      <c r="F261" s="74"/>
      <c r="G261" s="499"/>
    </row>
    <row r="262" spans="1:7">
      <c r="A262" s="16" t="s">
        <v>6686</v>
      </c>
      <c r="B262" s="52" t="s">
        <v>6684</v>
      </c>
      <c r="C262" s="49" t="s">
        <v>6312</v>
      </c>
      <c r="D262" s="168">
        <v>927.6</v>
      </c>
      <c r="E262" s="169">
        <f t="shared" si="48"/>
        <v>927.6</v>
      </c>
      <c r="F262" s="74"/>
      <c r="G262" s="499"/>
    </row>
    <row r="263" spans="1:7">
      <c r="A263" s="16" t="s">
        <v>9702</v>
      </c>
      <c r="B263" s="52" t="s">
        <v>40</v>
      </c>
      <c r="C263" s="49" t="s">
        <v>6542</v>
      </c>
      <c r="D263" s="168">
        <v>879.48</v>
      </c>
      <c r="E263" s="169">
        <f t="shared" si="48"/>
        <v>879.48</v>
      </c>
      <c r="F263" s="74"/>
      <c r="G263" s="499"/>
    </row>
    <row r="264" spans="1:7">
      <c r="A264" s="16" t="s">
        <v>6688</v>
      </c>
      <c r="B264" s="52" t="s">
        <v>6687</v>
      </c>
      <c r="C264" s="49" t="s">
        <v>6312</v>
      </c>
      <c r="D264" s="168">
        <v>846</v>
      </c>
      <c r="E264" s="169">
        <f t="shared" ref="E264" si="56">ROUND(D264-(D264/100*$E$4),2)</f>
        <v>846</v>
      </c>
      <c r="F264" s="74"/>
      <c r="G264" s="499"/>
    </row>
    <row r="265" spans="1:7">
      <c r="A265" s="16" t="s">
        <v>6689</v>
      </c>
      <c r="B265" s="52" t="s">
        <v>6690</v>
      </c>
      <c r="C265" s="49" t="s">
        <v>103</v>
      </c>
      <c r="D265" s="168">
        <v>891.6</v>
      </c>
      <c r="E265" s="169">
        <f t="shared" ref="E265:E268" si="57">ROUND(D265-(D265/100*$E$4),2)</f>
        <v>891.6</v>
      </c>
      <c r="F265" s="74"/>
      <c r="G265" s="499"/>
    </row>
    <row r="266" spans="1:7">
      <c r="A266" s="16" t="s">
        <v>9703</v>
      </c>
      <c r="B266" s="52" t="s">
        <v>6690</v>
      </c>
      <c r="C266" s="49" t="s">
        <v>6312</v>
      </c>
      <c r="D266" s="168">
        <v>1428</v>
      </c>
      <c r="E266" s="169">
        <f t="shared" ref="E266" si="58">ROUND(D266-(D266/100*$E$4),2)</f>
        <v>1428</v>
      </c>
      <c r="F266" s="74"/>
      <c r="G266" s="499"/>
    </row>
    <row r="267" spans="1:7">
      <c r="A267" s="16" t="s">
        <v>6691</v>
      </c>
      <c r="B267" s="52" t="s">
        <v>6690</v>
      </c>
      <c r="C267" s="49" t="s">
        <v>103</v>
      </c>
      <c r="D267" s="168">
        <v>891.6</v>
      </c>
      <c r="E267" s="169">
        <f t="shared" si="57"/>
        <v>891.6</v>
      </c>
      <c r="F267" s="74"/>
      <c r="G267" s="499"/>
    </row>
    <row r="268" spans="1:7">
      <c r="A268" s="16" t="s">
        <v>19005</v>
      </c>
      <c r="B268" s="52" t="s">
        <v>6693</v>
      </c>
      <c r="C268" s="49" t="s">
        <v>103</v>
      </c>
      <c r="D268" s="168">
        <v>328.42</v>
      </c>
      <c r="E268" s="169">
        <f t="shared" si="57"/>
        <v>328.42</v>
      </c>
      <c r="F268" s="74"/>
      <c r="G268" s="499"/>
    </row>
    <row r="269" spans="1:7">
      <c r="A269" s="16" t="s">
        <v>6692</v>
      </c>
      <c r="B269" s="52" t="s">
        <v>6693</v>
      </c>
      <c r="C269" s="49" t="s">
        <v>103</v>
      </c>
      <c r="D269" s="168">
        <v>319.2</v>
      </c>
      <c r="E269" s="169">
        <f t="shared" ref="E269" si="59">ROUND(D269-(D269/100*$E$4),2)</f>
        <v>319.2</v>
      </c>
      <c r="F269" s="74"/>
      <c r="G269" s="499"/>
    </row>
    <row r="270" spans="1:7">
      <c r="A270" s="16" t="s">
        <v>9704</v>
      </c>
      <c r="B270" s="52" t="s">
        <v>6719</v>
      </c>
      <c r="C270" s="49" t="s">
        <v>6542</v>
      </c>
      <c r="D270" s="168">
        <v>834.12</v>
      </c>
      <c r="E270" s="169">
        <f t="shared" ref="E270" si="60">ROUND(D270-(D270/100*$E$4),2)</f>
        <v>834.12</v>
      </c>
      <c r="F270" s="74"/>
      <c r="G270" s="499"/>
    </row>
    <row r="271" spans="1:7">
      <c r="A271" s="16" t="s">
        <v>6718</v>
      </c>
      <c r="B271" s="52" t="s">
        <v>6719</v>
      </c>
      <c r="C271" s="49"/>
      <c r="D271" s="168">
        <v>381.6</v>
      </c>
      <c r="E271" s="169">
        <f t="shared" ref="E271:E274" si="61">ROUND(D271-(D271/100*$E$4),2)</f>
        <v>381.6</v>
      </c>
      <c r="F271" s="74"/>
      <c r="G271" s="499"/>
    </row>
    <row r="272" spans="1:7">
      <c r="A272" s="16" t="s">
        <v>9529</v>
      </c>
      <c r="B272" s="52" t="s">
        <v>6720</v>
      </c>
      <c r="C272" s="49" t="s">
        <v>4717</v>
      </c>
      <c r="D272" s="168">
        <v>1616.4</v>
      </c>
      <c r="E272" s="169">
        <f t="shared" ref="E272" si="62">ROUND(D272-(D272/100*$E$4),2)</f>
        <v>1616.4</v>
      </c>
      <c r="F272" s="74"/>
      <c r="G272" s="499"/>
    </row>
    <row r="273" spans="1:7">
      <c r="A273" s="16" t="s">
        <v>6721</v>
      </c>
      <c r="B273" s="52" t="s">
        <v>6722</v>
      </c>
      <c r="C273" s="49"/>
      <c r="D273" s="168">
        <v>432</v>
      </c>
      <c r="E273" s="169">
        <f t="shared" si="61"/>
        <v>432</v>
      </c>
      <c r="F273" s="74"/>
      <c r="G273" s="499"/>
    </row>
    <row r="274" spans="1:7">
      <c r="A274" s="16" t="s">
        <v>10920</v>
      </c>
      <c r="B274" s="52" t="s">
        <v>6530</v>
      </c>
      <c r="C274" s="49" t="s">
        <v>6542</v>
      </c>
      <c r="D274" s="168">
        <v>1723.68</v>
      </c>
      <c r="E274" s="169">
        <f t="shared" si="61"/>
        <v>1723.68</v>
      </c>
      <c r="F274" s="74"/>
      <c r="G274" s="499"/>
    </row>
    <row r="275" spans="1:7">
      <c r="A275" s="16" t="s">
        <v>6723</v>
      </c>
      <c r="B275" s="52" t="s">
        <v>6724</v>
      </c>
      <c r="C275" s="49"/>
      <c r="D275" s="168">
        <v>128.4</v>
      </c>
      <c r="E275" s="169">
        <f t="shared" ref="E275" si="63">ROUND(D275-(D275/100*$E$4),2)</f>
        <v>128.4</v>
      </c>
      <c r="F275" s="74"/>
      <c r="G275" s="499"/>
    </row>
    <row r="276" spans="1:7">
      <c r="A276" s="16" t="s">
        <v>6725</v>
      </c>
      <c r="B276" s="52" t="s">
        <v>6726</v>
      </c>
      <c r="C276" s="49"/>
      <c r="D276" s="168">
        <v>349.2</v>
      </c>
      <c r="E276" s="169">
        <f t="shared" ref="E276" si="64">ROUND(D276-(D276/100*$E$4),2)</f>
        <v>349.2</v>
      </c>
      <c r="F276" s="74"/>
      <c r="G276" s="499"/>
    </row>
    <row r="277" spans="1:7">
      <c r="A277" s="1590" t="s">
        <v>19369</v>
      </c>
      <c r="B277" s="1591"/>
      <c r="C277" s="1591"/>
      <c r="D277" s="1591"/>
      <c r="E277" s="1592"/>
      <c r="F277" s="74"/>
      <c r="G277" s="499"/>
    </row>
    <row r="278" spans="1:7">
      <c r="A278" s="16" t="s">
        <v>19370</v>
      </c>
      <c r="B278" s="52" t="s">
        <v>124</v>
      </c>
      <c r="C278" s="49" t="s">
        <v>6500</v>
      </c>
      <c r="D278" s="168">
        <v>735.16</v>
      </c>
      <c r="E278" s="169">
        <f t="shared" ref="E278:E281" si="65">ROUND(D278-(D278/100*$E$4),2)</f>
        <v>735.16</v>
      </c>
      <c r="F278" s="74"/>
      <c r="G278" s="499"/>
    </row>
    <row r="279" spans="1:7">
      <c r="A279" s="16" t="s">
        <v>19372</v>
      </c>
      <c r="B279" s="52" t="s">
        <v>125</v>
      </c>
      <c r="C279" s="49" t="s">
        <v>6500</v>
      </c>
      <c r="D279" s="168">
        <v>735.16</v>
      </c>
      <c r="E279" s="169">
        <f t="shared" si="65"/>
        <v>735.16</v>
      </c>
      <c r="F279" s="74"/>
      <c r="G279" s="499"/>
    </row>
    <row r="280" spans="1:7">
      <c r="A280" s="16" t="s">
        <v>19371</v>
      </c>
      <c r="B280" s="52" t="s">
        <v>2117</v>
      </c>
      <c r="C280" s="49" t="s">
        <v>6500</v>
      </c>
      <c r="D280" s="168">
        <v>871.58</v>
      </c>
      <c r="E280" s="169">
        <f t="shared" si="65"/>
        <v>871.58</v>
      </c>
      <c r="F280" s="74"/>
      <c r="G280" s="499"/>
    </row>
    <row r="281" spans="1:7">
      <c r="A281" s="16" t="s">
        <v>19373</v>
      </c>
      <c r="B281" s="52" t="s">
        <v>19374</v>
      </c>
      <c r="C281" s="49" t="s">
        <v>6500</v>
      </c>
      <c r="D281" s="168">
        <v>776.84</v>
      </c>
      <c r="E281" s="169">
        <f t="shared" si="65"/>
        <v>776.84</v>
      </c>
      <c r="F281" s="74"/>
      <c r="G281" s="499"/>
    </row>
    <row r="282" spans="1:7" ht="25.5">
      <c r="A282" s="16" t="s">
        <v>19375</v>
      </c>
      <c r="B282" s="52" t="s">
        <v>19376</v>
      </c>
      <c r="C282" s="49" t="s">
        <v>6500</v>
      </c>
      <c r="D282" s="168">
        <v>1155.79</v>
      </c>
      <c r="E282" s="169">
        <f t="shared" ref="E282" si="66">ROUND(D282-(D282/100*$E$4),2)</f>
        <v>1155.79</v>
      </c>
      <c r="F282" s="74"/>
      <c r="G282" s="499"/>
    </row>
    <row r="283" spans="1:7">
      <c r="A283" s="16" t="s">
        <v>19377</v>
      </c>
      <c r="B283" s="52" t="s">
        <v>3967</v>
      </c>
      <c r="C283" s="49" t="s">
        <v>6500</v>
      </c>
      <c r="D283" s="168">
        <v>511.58</v>
      </c>
      <c r="E283" s="169">
        <f t="shared" ref="E283" si="67">ROUND(D283-(D283/100*$E$4),2)</f>
        <v>511.58</v>
      </c>
      <c r="F283" s="74"/>
      <c r="G283" s="499"/>
    </row>
    <row r="284" spans="1:7">
      <c r="A284" s="1593" t="s">
        <v>61</v>
      </c>
      <c r="B284" s="1593"/>
      <c r="C284" s="1593"/>
      <c r="D284" s="1593"/>
      <c r="E284" s="1593"/>
      <c r="F284" s="74"/>
      <c r="G284" s="499"/>
    </row>
    <row r="285" spans="1:7">
      <c r="A285" s="1594" t="s">
        <v>19523</v>
      </c>
      <c r="B285" s="1594"/>
      <c r="C285" s="1594"/>
      <c r="D285" s="1594"/>
      <c r="E285" s="1594"/>
      <c r="F285" s="74"/>
      <c r="G285" s="499"/>
    </row>
    <row r="286" spans="1:7" ht="15.75" thickBot="1">
      <c r="A286" s="1585" t="s">
        <v>94</v>
      </c>
      <c r="B286" s="1585"/>
      <c r="C286" s="1585"/>
      <c r="D286" s="1585"/>
      <c r="E286" s="1585"/>
      <c r="F286" s="74"/>
      <c r="G286" s="499"/>
    </row>
    <row r="287" spans="1:7" ht="26.25" thickTop="1">
      <c r="A287" s="51" t="s">
        <v>95</v>
      </c>
      <c r="B287" s="174" t="s">
        <v>74</v>
      </c>
      <c r="C287" s="166" t="s">
        <v>97</v>
      </c>
      <c r="D287" s="166" t="s">
        <v>76</v>
      </c>
      <c r="E287" s="167" t="s">
        <v>482</v>
      </c>
      <c r="F287" s="74"/>
      <c r="G287" s="499"/>
    </row>
    <row r="288" spans="1:7">
      <c r="A288" s="1587" t="s">
        <v>897</v>
      </c>
      <c r="B288" s="1588"/>
      <c r="C288" s="1588"/>
      <c r="D288" s="1588"/>
      <c r="E288" s="1589"/>
      <c r="F288" s="74"/>
      <c r="G288" s="499"/>
    </row>
    <row r="289" spans="1:7" ht="15" customHeight="1">
      <c r="A289" s="16" t="s">
        <v>12049</v>
      </c>
      <c r="B289" s="52" t="s">
        <v>898</v>
      </c>
      <c r="C289" s="49" t="s">
        <v>901</v>
      </c>
      <c r="D289" s="168">
        <v>163.80000000000001</v>
      </c>
      <c r="E289" s="169">
        <f t="shared" ref="E289:E296" si="68">ROUND(D289-(D289/100*$E$4),2)</f>
        <v>163.80000000000001</v>
      </c>
      <c r="F289" s="74"/>
      <c r="G289" s="499"/>
    </row>
    <row r="290" spans="1:7" ht="15" customHeight="1">
      <c r="A290" s="16" t="s">
        <v>6307</v>
      </c>
      <c r="B290" s="52" t="s">
        <v>898</v>
      </c>
      <c r="C290" s="49" t="s">
        <v>103</v>
      </c>
      <c r="D290" s="168">
        <v>146.4</v>
      </c>
      <c r="E290" s="169">
        <f t="shared" si="68"/>
        <v>146.4</v>
      </c>
      <c r="F290" s="74"/>
      <c r="G290" s="499"/>
    </row>
    <row r="291" spans="1:7" ht="15" customHeight="1">
      <c r="A291" s="16" t="s">
        <v>6308</v>
      </c>
      <c r="B291" s="52" t="s">
        <v>898</v>
      </c>
      <c r="C291" s="49" t="s">
        <v>3431</v>
      </c>
      <c r="D291" s="168">
        <v>61.2</v>
      </c>
      <c r="E291" s="169">
        <f t="shared" si="68"/>
        <v>61.2</v>
      </c>
      <c r="F291" s="74"/>
      <c r="G291" s="499"/>
    </row>
    <row r="292" spans="1:7" ht="15" customHeight="1">
      <c r="A292" s="16" t="s">
        <v>6309</v>
      </c>
      <c r="B292" s="52" t="s">
        <v>898</v>
      </c>
      <c r="C292" s="49" t="s">
        <v>103</v>
      </c>
      <c r="D292" s="168">
        <v>108</v>
      </c>
      <c r="E292" s="169">
        <f t="shared" si="68"/>
        <v>108</v>
      </c>
      <c r="F292" s="74"/>
      <c r="G292" s="499"/>
    </row>
    <row r="293" spans="1:7" ht="15" customHeight="1">
      <c r="A293" s="16" t="s">
        <v>6310</v>
      </c>
      <c r="B293" s="52" t="s">
        <v>898</v>
      </c>
      <c r="C293" s="49" t="s">
        <v>4151</v>
      </c>
      <c r="D293" s="168">
        <v>162</v>
      </c>
      <c r="E293" s="169">
        <f t="shared" si="68"/>
        <v>162</v>
      </c>
      <c r="F293" s="74"/>
      <c r="G293" s="499"/>
    </row>
    <row r="294" spans="1:7" ht="15" customHeight="1">
      <c r="A294" s="16" t="s">
        <v>6311</v>
      </c>
      <c r="B294" s="52" t="s">
        <v>898</v>
      </c>
      <c r="C294" s="49" t="s">
        <v>6312</v>
      </c>
      <c r="D294" s="168">
        <v>175.2</v>
      </c>
      <c r="E294" s="169">
        <f t="shared" si="68"/>
        <v>175.2</v>
      </c>
      <c r="F294" s="74"/>
      <c r="G294" s="499"/>
    </row>
    <row r="295" spans="1:7" ht="15" customHeight="1">
      <c r="A295" s="16" t="s">
        <v>6313</v>
      </c>
      <c r="B295" s="52" t="s">
        <v>898</v>
      </c>
      <c r="C295" s="49" t="s">
        <v>4717</v>
      </c>
      <c r="D295" s="168">
        <v>162</v>
      </c>
      <c r="E295" s="169">
        <f t="shared" ref="E295" si="69">ROUND(D295-(D295/100*$E$4),2)</f>
        <v>162</v>
      </c>
      <c r="F295" s="74"/>
      <c r="G295" s="499"/>
    </row>
    <row r="296" spans="1:7" ht="15" customHeight="1">
      <c r="A296" s="16" t="s">
        <v>19368</v>
      </c>
      <c r="B296" s="52" t="s">
        <v>898</v>
      </c>
      <c r="C296" s="49" t="s">
        <v>6500</v>
      </c>
      <c r="D296" s="168">
        <v>170.53</v>
      </c>
      <c r="E296" s="169">
        <f t="shared" si="68"/>
        <v>170.53</v>
      </c>
      <c r="F296" s="74"/>
      <c r="G296" s="499"/>
    </row>
    <row r="297" spans="1:7">
      <c r="A297" s="16" t="s">
        <v>10970</v>
      </c>
      <c r="B297" s="52" t="s">
        <v>1887</v>
      </c>
      <c r="C297" s="49" t="s">
        <v>6436</v>
      </c>
      <c r="D297" s="168">
        <v>458.64000000000004</v>
      </c>
      <c r="E297" s="169">
        <f t="shared" ref="E297:E316" si="70">ROUND(D297-(D297/100*$E$4),2)</f>
        <v>458.64</v>
      </c>
      <c r="F297" s="74"/>
      <c r="G297" s="499"/>
    </row>
    <row r="298" spans="1:7">
      <c r="A298" s="16" t="s">
        <v>12969</v>
      </c>
      <c r="B298" s="52" t="s">
        <v>1887</v>
      </c>
      <c r="C298" s="49" t="s">
        <v>901</v>
      </c>
      <c r="D298" s="168">
        <v>487.62</v>
      </c>
      <c r="E298" s="169">
        <f t="shared" ref="E298" si="71">ROUND(D298-(D298/100*$E$4),2)</f>
        <v>487.62</v>
      </c>
      <c r="F298" s="74"/>
      <c r="G298" s="499"/>
    </row>
    <row r="299" spans="1:7">
      <c r="A299" s="16" t="s">
        <v>6314</v>
      </c>
      <c r="B299" s="52" t="s">
        <v>1887</v>
      </c>
      <c r="C299" s="49" t="s">
        <v>103</v>
      </c>
      <c r="D299" s="168">
        <v>272.39999999999998</v>
      </c>
      <c r="E299" s="169">
        <f t="shared" si="70"/>
        <v>272.39999999999998</v>
      </c>
      <c r="F299" s="74"/>
      <c r="G299" s="499"/>
    </row>
    <row r="300" spans="1:7">
      <c r="A300" s="16" t="s">
        <v>6315</v>
      </c>
      <c r="B300" s="52" t="s">
        <v>6316</v>
      </c>
      <c r="C300" s="49" t="s">
        <v>103</v>
      </c>
      <c r="D300" s="168">
        <v>792</v>
      </c>
      <c r="E300" s="169">
        <f t="shared" si="70"/>
        <v>792</v>
      </c>
      <c r="F300" s="74"/>
      <c r="G300" s="499"/>
    </row>
    <row r="301" spans="1:7">
      <c r="A301" s="16" t="s">
        <v>10969</v>
      </c>
      <c r="B301" s="52" t="s">
        <v>1887</v>
      </c>
      <c r="C301" s="49" t="s">
        <v>6312</v>
      </c>
      <c r="D301" s="168">
        <v>328.8</v>
      </c>
      <c r="E301" s="169">
        <f t="shared" si="70"/>
        <v>328.8</v>
      </c>
      <c r="F301" s="74"/>
      <c r="G301" s="499"/>
    </row>
    <row r="302" spans="1:7">
      <c r="A302" s="16" t="s">
        <v>6317</v>
      </c>
      <c r="B302" s="52" t="s">
        <v>6318</v>
      </c>
      <c r="C302" s="49" t="s">
        <v>103</v>
      </c>
      <c r="D302" s="168">
        <v>1033.2</v>
      </c>
      <c r="E302" s="169">
        <f t="shared" si="70"/>
        <v>1033.2</v>
      </c>
      <c r="F302" s="74"/>
      <c r="G302" s="499"/>
    </row>
    <row r="303" spans="1:7">
      <c r="A303" s="16" t="s">
        <v>6319</v>
      </c>
      <c r="B303" s="52" t="s">
        <v>6320</v>
      </c>
      <c r="C303" s="49" t="s">
        <v>103</v>
      </c>
      <c r="D303" s="168">
        <v>274.68000000000006</v>
      </c>
      <c r="E303" s="169">
        <f t="shared" si="70"/>
        <v>274.68</v>
      </c>
      <c r="F303" s="74"/>
      <c r="G303" s="499"/>
    </row>
    <row r="304" spans="1:7">
      <c r="A304" s="16" t="s">
        <v>6321</v>
      </c>
      <c r="B304" s="52" t="s">
        <v>6320</v>
      </c>
      <c r="C304" s="49" t="s">
        <v>103</v>
      </c>
      <c r="D304" s="168">
        <v>137.34000000000003</v>
      </c>
      <c r="E304" s="169">
        <f t="shared" si="70"/>
        <v>137.34</v>
      </c>
      <c r="F304" s="74"/>
      <c r="G304" s="499"/>
    </row>
    <row r="305" spans="1:7">
      <c r="A305" s="16" t="s">
        <v>6322</v>
      </c>
      <c r="B305" s="52" t="s">
        <v>6320</v>
      </c>
      <c r="C305" s="49" t="s">
        <v>103</v>
      </c>
      <c r="D305" s="168">
        <v>234.35999999999999</v>
      </c>
      <c r="E305" s="169">
        <f t="shared" si="70"/>
        <v>234.36</v>
      </c>
      <c r="F305" s="74"/>
      <c r="G305" s="499"/>
    </row>
    <row r="306" spans="1:7">
      <c r="A306" s="16" t="s">
        <v>6323</v>
      </c>
      <c r="B306" s="52" t="s">
        <v>6320</v>
      </c>
      <c r="C306" s="49" t="s">
        <v>103</v>
      </c>
      <c r="D306" s="168">
        <v>158.4</v>
      </c>
      <c r="E306" s="169">
        <f t="shared" si="70"/>
        <v>158.4</v>
      </c>
      <c r="F306" s="74"/>
      <c r="G306" s="499"/>
    </row>
    <row r="307" spans="1:7">
      <c r="A307" s="16" t="s">
        <v>6324</v>
      </c>
      <c r="B307" s="52" t="s">
        <v>6320</v>
      </c>
      <c r="C307" s="49" t="s">
        <v>4151</v>
      </c>
      <c r="D307" s="168">
        <v>237.6</v>
      </c>
      <c r="E307" s="169">
        <f t="shared" si="70"/>
        <v>237.6</v>
      </c>
      <c r="F307" s="74"/>
      <c r="G307" s="499"/>
    </row>
    <row r="308" spans="1:7">
      <c r="A308" s="16" t="s">
        <v>6325</v>
      </c>
      <c r="B308" s="52" t="s">
        <v>6327</v>
      </c>
      <c r="C308" s="49" t="s">
        <v>103</v>
      </c>
      <c r="D308" s="168">
        <v>246</v>
      </c>
      <c r="E308" s="169">
        <f t="shared" si="70"/>
        <v>246</v>
      </c>
      <c r="F308" s="74"/>
      <c r="G308" s="499"/>
    </row>
    <row r="309" spans="1:7">
      <c r="A309" s="16" t="s">
        <v>6328</v>
      </c>
      <c r="B309" s="52" t="s">
        <v>6326</v>
      </c>
      <c r="C309" s="49" t="s">
        <v>4151</v>
      </c>
      <c r="D309" s="168">
        <v>369.6</v>
      </c>
      <c r="E309" s="169">
        <f t="shared" si="70"/>
        <v>369.6</v>
      </c>
      <c r="F309" s="74"/>
      <c r="G309" s="499"/>
    </row>
    <row r="310" spans="1:7">
      <c r="A310" s="16" t="s">
        <v>6330</v>
      </c>
      <c r="B310" s="52" t="s">
        <v>6329</v>
      </c>
      <c r="C310" s="49" t="s">
        <v>103</v>
      </c>
      <c r="D310" s="168">
        <v>1210.8600000000001</v>
      </c>
      <c r="E310" s="169">
        <f t="shared" si="70"/>
        <v>1210.8599999999999</v>
      </c>
      <c r="F310" s="74"/>
      <c r="G310" s="499"/>
    </row>
    <row r="311" spans="1:7">
      <c r="A311" s="16" t="s">
        <v>6331</v>
      </c>
      <c r="B311" s="52" t="s">
        <v>6332</v>
      </c>
      <c r="C311" s="49" t="s">
        <v>103</v>
      </c>
      <c r="D311" s="168">
        <v>272.16000000000003</v>
      </c>
      <c r="E311" s="169">
        <f t="shared" si="70"/>
        <v>272.16000000000003</v>
      </c>
      <c r="F311" s="74"/>
      <c r="G311" s="499"/>
    </row>
    <row r="312" spans="1:7">
      <c r="A312" s="16" t="s">
        <v>6333</v>
      </c>
      <c r="B312" s="52" t="s">
        <v>3435</v>
      </c>
      <c r="C312" s="49" t="s">
        <v>103</v>
      </c>
      <c r="D312" s="168">
        <v>388.8</v>
      </c>
      <c r="E312" s="169">
        <f t="shared" si="70"/>
        <v>388.8</v>
      </c>
      <c r="F312" s="74"/>
      <c r="G312" s="499"/>
    </row>
    <row r="313" spans="1:7">
      <c r="A313" s="16" t="s">
        <v>6334</v>
      </c>
      <c r="B313" s="52" t="s">
        <v>6335</v>
      </c>
      <c r="C313" s="49" t="s">
        <v>103</v>
      </c>
      <c r="D313" s="168">
        <v>1279.2</v>
      </c>
      <c r="E313" s="169">
        <f t="shared" si="70"/>
        <v>1279.2</v>
      </c>
      <c r="F313" s="74"/>
      <c r="G313" s="499"/>
    </row>
    <row r="314" spans="1:7">
      <c r="A314" s="16" t="s">
        <v>6336</v>
      </c>
      <c r="B314" s="52" t="s">
        <v>6337</v>
      </c>
      <c r="C314" s="49" t="s">
        <v>103</v>
      </c>
      <c r="D314" s="168">
        <v>312</v>
      </c>
      <c r="E314" s="169">
        <f t="shared" si="70"/>
        <v>312</v>
      </c>
      <c r="F314" s="74"/>
      <c r="G314" s="499"/>
    </row>
    <row r="315" spans="1:7">
      <c r="A315" s="16" t="s">
        <v>6338</v>
      </c>
      <c r="B315" s="52" t="s">
        <v>6339</v>
      </c>
      <c r="C315" s="49" t="s">
        <v>103</v>
      </c>
      <c r="D315" s="168">
        <v>861.84</v>
      </c>
      <c r="E315" s="169">
        <f t="shared" si="70"/>
        <v>861.84</v>
      </c>
      <c r="F315" s="74"/>
      <c r="G315" s="499"/>
    </row>
    <row r="316" spans="1:7">
      <c r="A316" s="16" t="s">
        <v>6340</v>
      </c>
      <c r="B316" s="52" t="s">
        <v>6320</v>
      </c>
      <c r="C316" s="49" t="s">
        <v>103</v>
      </c>
      <c r="D316" s="168">
        <v>196.8</v>
      </c>
      <c r="E316" s="169">
        <f t="shared" si="70"/>
        <v>196.8</v>
      </c>
      <c r="F316" s="74"/>
      <c r="G316" s="499"/>
    </row>
    <row r="317" spans="1:7">
      <c r="A317" s="16" t="s">
        <v>6488</v>
      </c>
      <c r="B317" s="52" t="s">
        <v>1887</v>
      </c>
      <c r="C317" s="49" t="s">
        <v>4151</v>
      </c>
      <c r="D317" s="168">
        <v>291.60000000000002</v>
      </c>
      <c r="E317" s="169">
        <f t="shared" ref="E317" si="72">ROUND(D317-(D317/100*$E$4),2)</f>
        <v>291.60000000000002</v>
      </c>
      <c r="F317" s="74"/>
      <c r="G317" s="499"/>
    </row>
    <row r="318" spans="1:7">
      <c r="A318" s="16" t="s">
        <v>6342</v>
      </c>
      <c r="B318" s="52" t="s">
        <v>6343</v>
      </c>
      <c r="C318" s="49" t="s">
        <v>103</v>
      </c>
      <c r="D318" s="168">
        <v>310.8</v>
      </c>
      <c r="E318" s="169">
        <f t="shared" ref="E318:E330" si="73">ROUND(D318-(D318/100*$E$4),2)</f>
        <v>310.8</v>
      </c>
      <c r="F318" s="74"/>
      <c r="G318" s="499"/>
    </row>
    <row r="319" spans="1:7">
      <c r="A319" s="16" t="s">
        <v>6341</v>
      </c>
      <c r="B319" s="52" t="s">
        <v>1887</v>
      </c>
      <c r="C319" s="49" t="s">
        <v>4151</v>
      </c>
      <c r="D319" s="168">
        <v>344.4</v>
      </c>
      <c r="E319" s="169">
        <f t="shared" si="73"/>
        <v>344.4</v>
      </c>
      <c r="F319" s="74"/>
      <c r="G319" s="499"/>
    </row>
    <row r="320" spans="1:7">
      <c r="A320" s="16" t="s">
        <v>6344</v>
      </c>
      <c r="B320" s="52" t="s">
        <v>6343</v>
      </c>
      <c r="C320" s="49" t="s">
        <v>6345</v>
      </c>
      <c r="D320" s="168">
        <v>225.6</v>
      </c>
      <c r="E320" s="169">
        <f t="shared" si="73"/>
        <v>225.6</v>
      </c>
      <c r="F320" s="74"/>
      <c r="G320" s="499"/>
    </row>
    <row r="321" spans="1:7">
      <c r="A321" s="16" t="s">
        <v>6346</v>
      </c>
      <c r="B321" s="52" t="s">
        <v>6347</v>
      </c>
      <c r="C321" s="49" t="s">
        <v>103</v>
      </c>
      <c r="D321" s="168">
        <v>669.6</v>
      </c>
      <c r="E321" s="169">
        <f t="shared" si="73"/>
        <v>669.6</v>
      </c>
      <c r="F321" s="74"/>
      <c r="G321" s="499"/>
    </row>
    <row r="322" spans="1:7">
      <c r="A322" s="16" t="s">
        <v>6348</v>
      </c>
      <c r="B322" s="52" t="s">
        <v>6353</v>
      </c>
      <c r="C322" s="49" t="s">
        <v>103</v>
      </c>
      <c r="D322" s="168">
        <v>2083.6410000000001</v>
      </c>
      <c r="E322" s="169">
        <f t="shared" si="73"/>
        <v>2083.64</v>
      </c>
      <c r="F322" s="74"/>
      <c r="G322" s="499"/>
    </row>
    <row r="323" spans="1:7">
      <c r="A323" s="16" t="s">
        <v>6349</v>
      </c>
      <c r="B323" s="52" t="s">
        <v>3434</v>
      </c>
      <c r="C323" s="49" t="s">
        <v>103</v>
      </c>
      <c r="D323" s="168">
        <v>376.8</v>
      </c>
      <c r="E323" s="169">
        <f t="shared" ref="E323:E326" si="74">ROUND(D323-(D323/100*$E$4),2)</f>
        <v>376.8</v>
      </c>
      <c r="F323" s="74"/>
      <c r="G323" s="499"/>
    </row>
    <row r="324" spans="1:7">
      <c r="A324" s="16" t="s">
        <v>16308</v>
      </c>
      <c r="B324" s="52" t="s">
        <v>3434</v>
      </c>
      <c r="C324" s="49" t="s">
        <v>4151</v>
      </c>
      <c r="D324" s="1029">
        <v>565.20000000000005</v>
      </c>
      <c r="E324" s="904">
        <f t="shared" si="74"/>
        <v>565.20000000000005</v>
      </c>
      <c r="F324" s="74"/>
      <c r="G324" s="499"/>
    </row>
    <row r="325" spans="1:7">
      <c r="A325" s="16" t="s">
        <v>12050</v>
      </c>
      <c r="B325" s="52" t="s">
        <v>3434</v>
      </c>
      <c r="C325" s="49" t="s">
        <v>6542</v>
      </c>
      <c r="D325" s="168">
        <v>713.16000000000008</v>
      </c>
      <c r="E325" s="169">
        <f t="shared" ref="E325" si="75">ROUND(D325-(D325/100*$E$4),2)</f>
        <v>713.16</v>
      </c>
      <c r="F325" s="74"/>
      <c r="G325" s="499"/>
    </row>
    <row r="326" spans="1:7">
      <c r="A326" s="16" t="s">
        <v>19378</v>
      </c>
      <c r="B326" s="52" t="s">
        <v>3434</v>
      </c>
      <c r="C326" s="49" t="s">
        <v>6500</v>
      </c>
      <c r="D326" s="168">
        <v>594.95000000000005</v>
      </c>
      <c r="E326" s="169">
        <f t="shared" si="74"/>
        <v>594.95000000000005</v>
      </c>
      <c r="F326" s="74"/>
      <c r="G326" s="499"/>
    </row>
    <row r="327" spans="1:7">
      <c r="A327" s="16" t="s">
        <v>6350</v>
      </c>
      <c r="B327" s="52" t="s">
        <v>3434</v>
      </c>
      <c r="C327" s="49" t="s">
        <v>103</v>
      </c>
      <c r="D327" s="168">
        <v>333.6</v>
      </c>
      <c r="E327" s="169">
        <f t="shared" si="73"/>
        <v>333.6</v>
      </c>
      <c r="F327" s="74"/>
      <c r="G327" s="499"/>
    </row>
    <row r="328" spans="1:7">
      <c r="A328" s="16" t="s">
        <v>6351</v>
      </c>
      <c r="B328" s="52" t="s">
        <v>6352</v>
      </c>
      <c r="C328" s="49" t="s">
        <v>103</v>
      </c>
      <c r="D328" s="168">
        <v>118.04100000000001</v>
      </c>
      <c r="E328" s="169">
        <f t="shared" si="73"/>
        <v>118.04</v>
      </c>
      <c r="F328" s="74"/>
      <c r="G328" s="499"/>
    </row>
    <row r="329" spans="1:7">
      <c r="A329" s="16" t="s">
        <v>11195</v>
      </c>
      <c r="B329" s="52" t="s">
        <v>9694</v>
      </c>
      <c r="C329" s="49" t="s">
        <v>6436</v>
      </c>
      <c r="D329" s="168">
        <v>514.08000000000004</v>
      </c>
      <c r="E329" s="169">
        <f t="shared" si="73"/>
        <v>514.08000000000004</v>
      </c>
      <c r="F329" s="74"/>
      <c r="G329" s="499"/>
    </row>
    <row r="330" spans="1:7">
      <c r="A330" s="16" t="s">
        <v>10921</v>
      </c>
      <c r="B330" s="52" t="s">
        <v>9694</v>
      </c>
      <c r="C330" s="49" t="s">
        <v>6542</v>
      </c>
      <c r="D330" s="168">
        <v>280.98</v>
      </c>
      <c r="E330" s="169">
        <f t="shared" si="73"/>
        <v>280.98</v>
      </c>
      <c r="F330" s="74"/>
      <c r="G330" s="499"/>
    </row>
    <row r="331" spans="1:7">
      <c r="A331" s="16" t="s">
        <v>6490</v>
      </c>
      <c r="B331" s="52" t="s">
        <v>6489</v>
      </c>
      <c r="C331" s="49" t="s">
        <v>103</v>
      </c>
      <c r="D331" s="168">
        <v>151.20000000000002</v>
      </c>
      <c r="E331" s="169">
        <f t="shared" ref="E331:E342" si="76">ROUND(D331-(D331/100*$E$4),2)</f>
        <v>151.19999999999999</v>
      </c>
      <c r="F331" s="74"/>
      <c r="G331" s="499"/>
    </row>
    <row r="332" spans="1:7">
      <c r="A332" s="16" t="s">
        <v>6491</v>
      </c>
      <c r="B332" s="52" t="s">
        <v>6492</v>
      </c>
      <c r="C332" s="49" t="s">
        <v>103</v>
      </c>
      <c r="D332" s="168">
        <v>472.8</v>
      </c>
      <c r="E332" s="169">
        <f t="shared" ref="E332" si="77">ROUND(D332-(D332/100*$E$4),2)</f>
        <v>472.8</v>
      </c>
      <c r="F332" s="74"/>
      <c r="G332" s="499"/>
    </row>
    <row r="333" spans="1:7">
      <c r="A333" s="16" t="s">
        <v>13465</v>
      </c>
      <c r="B333" s="52" t="s">
        <v>6492</v>
      </c>
      <c r="C333" s="49" t="s">
        <v>901</v>
      </c>
      <c r="D333" s="168">
        <v>797.11800000000005</v>
      </c>
      <c r="E333" s="169">
        <f t="shared" si="76"/>
        <v>797.12</v>
      </c>
      <c r="F333" s="74"/>
      <c r="G333" s="499"/>
    </row>
    <row r="334" spans="1:7">
      <c r="A334" s="16" t="s">
        <v>6493</v>
      </c>
      <c r="B334" s="52" t="s">
        <v>6494</v>
      </c>
      <c r="C334" s="49" t="s">
        <v>103</v>
      </c>
      <c r="D334" s="168">
        <v>163.19999999999999</v>
      </c>
      <c r="E334" s="169">
        <f t="shared" si="76"/>
        <v>163.19999999999999</v>
      </c>
      <c r="F334" s="74"/>
      <c r="G334" s="499"/>
    </row>
    <row r="335" spans="1:7">
      <c r="A335" s="16" t="s">
        <v>6495</v>
      </c>
      <c r="B335" s="52" t="s">
        <v>6492</v>
      </c>
      <c r="C335" s="49" t="s">
        <v>103</v>
      </c>
      <c r="D335" s="168">
        <v>170.4</v>
      </c>
      <c r="E335" s="169">
        <f t="shared" ref="E335:E338" si="78">ROUND(D335-(D335/100*$E$4),2)</f>
        <v>170.4</v>
      </c>
      <c r="F335" s="74"/>
      <c r="G335" s="499"/>
    </row>
    <row r="336" spans="1:7">
      <c r="A336" s="16" t="s">
        <v>6496</v>
      </c>
      <c r="B336" s="52" t="s">
        <v>6497</v>
      </c>
      <c r="C336" s="49" t="s">
        <v>103</v>
      </c>
      <c r="D336" s="168">
        <v>228</v>
      </c>
      <c r="E336" s="169">
        <f t="shared" si="78"/>
        <v>228</v>
      </c>
      <c r="F336" s="74"/>
      <c r="G336" s="499"/>
    </row>
    <row r="337" spans="1:7">
      <c r="A337" s="16" t="s">
        <v>9695</v>
      </c>
      <c r="B337" s="52" t="s">
        <v>6497</v>
      </c>
      <c r="C337" s="49" t="s">
        <v>4151</v>
      </c>
      <c r="D337" s="168">
        <v>343.2</v>
      </c>
      <c r="E337" s="169">
        <f t="shared" si="78"/>
        <v>343.2</v>
      </c>
      <c r="F337" s="74"/>
      <c r="G337" s="499"/>
    </row>
    <row r="338" spans="1:7">
      <c r="A338" s="16" t="s">
        <v>6498</v>
      </c>
      <c r="B338" s="52" t="s">
        <v>6497</v>
      </c>
      <c r="C338" s="49" t="s">
        <v>4717</v>
      </c>
      <c r="D338" s="168">
        <v>360.75900000000001</v>
      </c>
      <c r="E338" s="169">
        <f t="shared" si="78"/>
        <v>360.76</v>
      </c>
      <c r="F338" s="74"/>
      <c r="G338" s="499"/>
    </row>
    <row r="339" spans="1:7">
      <c r="A339" s="16" t="s">
        <v>12051</v>
      </c>
      <c r="B339" s="52" t="s">
        <v>6497</v>
      </c>
      <c r="C339" s="49" t="s">
        <v>6542</v>
      </c>
      <c r="D339" s="168">
        <v>384.3</v>
      </c>
      <c r="E339" s="169">
        <f t="shared" ref="E339" si="79">ROUND(D339-(D339/100*$E$4),2)</f>
        <v>384.3</v>
      </c>
      <c r="F339" s="74"/>
      <c r="G339" s="499"/>
    </row>
    <row r="340" spans="1:7">
      <c r="A340" s="16" t="s">
        <v>6532</v>
      </c>
      <c r="B340" s="52" t="s">
        <v>6533</v>
      </c>
      <c r="C340" s="49" t="s">
        <v>103</v>
      </c>
      <c r="D340" s="168">
        <v>74.277000000000001</v>
      </c>
      <c r="E340" s="169">
        <f t="shared" si="76"/>
        <v>74.28</v>
      </c>
      <c r="F340" s="74"/>
      <c r="G340" s="499"/>
    </row>
    <row r="341" spans="1:7">
      <c r="A341" s="16" t="s">
        <v>6534</v>
      </c>
      <c r="B341" s="52" t="s">
        <v>6533</v>
      </c>
      <c r="C341" s="49" t="s">
        <v>103</v>
      </c>
      <c r="D341" s="168">
        <v>90.1845</v>
      </c>
      <c r="E341" s="169">
        <f t="shared" ref="E341" si="80">ROUND(D341-(D341/100*$E$4),2)</f>
        <v>90.18</v>
      </c>
      <c r="F341" s="74"/>
      <c r="G341" s="499"/>
    </row>
    <row r="342" spans="1:7">
      <c r="A342" s="16" t="s">
        <v>2437</v>
      </c>
      <c r="B342" s="52" t="s">
        <v>2438</v>
      </c>
      <c r="C342" s="49" t="s">
        <v>4151</v>
      </c>
      <c r="D342" s="168">
        <v>255.6</v>
      </c>
      <c r="E342" s="169">
        <f t="shared" si="76"/>
        <v>255.6</v>
      </c>
      <c r="F342" s="74"/>
      <c r="G342" s="499"/>
    </row>
    <row r="343" spans="1:7">
      <c r="A343" s="16" t="s">
        <v>2436</v>
      </c>
      <c r="B343" s="52" t="s">
        <v>2438</v>
      </c>
      <c r="C343" s="49" t="s">
        <v>4717</v>
      </c>
      <c r="D343" s="168">
        <v>269.24100000000004</v>
      </c>
      <c r="E343" s="169">
        <f t="shared" ref="E343:E376" si="81">ROUND(D343-(D343/100*$E$4),2)</f>
        <v>269.24</v>
      </c>
      <c r="F343" s="74"/>
      <c r="G343" s="499"/>
    </row>
    <row r="344" spans="1:7">
      <c r="A344" s="16" t="s">
        <v>6535</v>
      </c>
      <c r="B344" s="52" t="s">
        <v>6355</v>
      </c>
      <c r="C344" s="49" t="s">
        <v>103</v>
      </c>
      <c r="D344" s="168">
        <v>294</v>
      </c>
      <c r="E344" s="169">
        <f t="shared" si="81"/>
        <v>294</v>
      </c>
      <c r="F344" s="74"/>
      <c r="G344" s="499"/>
    </row>
    <row r="345" spans="1:7">
      <c r="A345" s="16" t="s">
        <v>6536</v>
      </c>
      <c r="B345" s="52" t="s">
        <v>6355</v>
      </c>
      <c r="C345" s="49" t="s">
        <v>6436</v>
      </c>
      <c r="D345" s="168">
        <v>463.68000000000006</v>
      </c>
      <c r="E345" s="169">
        <f t="shared" ref="E345" si="82">ROUND(D345-(D345/100*$E$4),2)</f>
        <v>463.68</v>
      </c>
      <c r="F345" s="74"/>
      <c r="G345" s="499"/>
    </row>
    <row r="346" spans="1:7">
      <c r="A346" s="16" t="s">
        <v>6537</v>
      </c>
      <c r="B346" s="52" t="s">
        <v>3967</v>
      </c>
      <c r="C346" s="49" t="s">
        <v>103</v>
      </c>
      <c r="D346" s="168">
        <v>135.6</v>
      </c>
      <c r="E346" s="169">
        <f t="shared" si="81"/>
        <v>135.6</v>
      </c>
      <c r="F346" s="74"/>
      <c r="G346" s="499"/>
    </row>
    <row r="347" spans="1:7">
      <c r="A347" s="16" t="s">
        <v>6538</v>
      </c>
      <c r="B347" s="52" t="s">
        <v>3967</v>
      </c>
      <c r="C347" s="49" t="s">
        <v>103</v>
      </c>
      <c r="D347" s="168">
        <v>111.6</v>
      </c>
      <c r="E347" s="169">
        <f t="shared" si="81"/>
        <v>111.6</v>
      </c>
      <c r="F347" s="74"/>
      <c r="G347" s="499"/>
    </row>
    <row r="348" spans="1:7" ht="14.25" customHeight="1">
      <c r="A348" s="16" t="s">
        <v>6539</v>
      </c>
      <c r="B348" s="52" t="s">
        <v>3967</v>
      </c>
      <c r="C348" s="49" t="s">
        <v>4717</v>
      </c>
      <c r="D348" s="168">
        <v>176.4</v>
      </c>
      <c r="E348" s="169">
        <f t="shared" si="81"/>
        <v>176.4</v>
      </c>
      <c r="F348" s="74"/>
      <c r="G348" s="499"/>
    </row>
    <row r="349" spans="1:7">
      <c r="A349" s="16" t="s">
        <v>6540</v>
      </c>
      <c r="B349" s="52" t="s">
        <v>3967</v>
      </c>
      <c r="C349" s="49" t="s">
        <v>103</v>
      </c>
      <c r="D349" s="168">
        <v>106.8</v>
      </c>
      <c r="E349" s="169">
        <f t="shared" si="81"/>
        <v>106.8</v>
      </c>
      <c r="F349" s="74"/>
      <c r="G349" s="499"/>
    </row>
    <row r="350" spans="1:7">
      <c r="A350" s="16" t="s">
        <v>6541</v>
      </c>
      <c r="B350" s="52" t="s">
        <v>3967</v>
      </c>
      <c r="C350" s="49" t="s">
        <v>6542</v>
      </c>
      <c r="D350" s="168">
        <v>181.44000000000003</v>
      </c>
      <c r="E350" s="169">
        <f t="shared" si="81"/>
        <v>181.44</v>
      </c>
      <c r="F350" s="74"/>
      <c r="G350" s="499"/>
    </row>
    <row r="351" spans="1:7">
      <c r="A351" s="16" t="s">
        <v>6543</v>
      </c>
      <c r="B351" s="52" t="s">
        <v>3967</v>
      </c>
      <c r="C351" s="49" t="s">
        <v>4717</v>
      </c>
      <c r="D351" s="168">
        <v>162</v>
      </c>
      <c r="E351" s="169">
        <f t="shared" si="81"/>
        <v>162</v>
      </c>
      <c r="F351" s="74"/>
      <c r="G351" s="499"/>
    </row>
    <row r="352" spans="1:7">
      <c r="A352" s="16" t="s">
        <v>9520</v>
      </c>
      <c r="B352" s="52" t="s">
        <v>6355</v>
      </c>
      <c r="C352" s="49" t="s">
        <v>4151</v>
      </c>
      <c r="D352" s="168">
        <v>273.22050000000002</v>
      </c>
      <c r="E352" s="169">
        <f t="shared" si="81"/>
        <v>273.22000000000003</v>
      </c>
      <c r="F352" s="74"/>
      <c r="G352" s="499"/>
    </row>
    <row r="353" spans="1:7">
      <c r="A353" s="16" t="s">
        <v>6544</v>
      </c>
      <c r="B353" s="52" t="s">
        <v>6355</v>
      </c>
      <c r="C353" s="49" t="s">
        <v>103</v>
      </c>
      <c r="D353" s="168">
        <v>181.70250000000001</v>
      </c>
      <c r="E353" s="169">
        <f t="shared" ref="E353" si="83">ROUND(D353-(D353/100*$E$4),2)</f>
        <v>181.7</v>
      </c>
      <c r="F353" s="74"/>
      <c r="G353" s="499"/>
    </row>
    <row r="354" spans="1:7">
      <c r="A354" s="16" t="s">
        <v>6545</v>
      </c>
      <c r="B354" s="52" t="s">
        <v>6355</v>
      </c>
      <c r="C354" s="49" t="s">
        <v>103</v>
      </c>
      <c r="D354" s="168">
        <v>158.4</v>
      </c>
      <c r="E354" s="169">
        <f t="shared" si="81"/>
        <v>158.4</v>
      </c>
      <c r="F354" s="74"/>
      <c r="G354" s="499"/>
    </row>
    <row r="355" spans="1:7">
      <c r="A355" s="16" t="s">
        <v>6547</v>
      </c>
      <c r="B355" s="52" t="s">
        <v>6355</v>
      </c>
      <c r="C355" s="49" t="s">
        <v>103</v>
      </c>
      <c r="D355" s="168">
        <v>139.19999999999999</v>
      </c>
      <c r="E355" s="169">
        <f t="shared" si="81"/>
        <v>139.19999999999999</v>
      </c>
      <c r="F355" s="74"/>
      <c r="G355" s="499"/>
    </row>
    <row r="356" spans="1:7">
      <c r="A356" s="16" t="s">
        <v>6546</v>
      </c>
      <c r="B356" s="52" t="s">
        <v>6355</v>
      </c>
      <c r="C356" s="49" t="s">
        <v>4151</v>
      </c>
      <c r="D356" s="168">
        <v>206.4</v>
      </c>
      <c r="E356" s="169">
        <f t="shared" ref="E356" si="84">ROUND(D356-(D356/100*$E$4),2)</f>
        <v>206.4</v>
      </c>
      <c r="F356" s="74"/>
      <c r="G356" s="499"/>
    </row>
    <row r="357" spans="1:7">
      <c r="A357" s="16" t="s">
        <v>6354</v>
      </c>
      <c r="B357" s="52" t="s">
        <v>6355</v>
      </c>
      <c r="C357" s="49" t="s">
        <v>6542</v>
      </c>
      <c r="D357" s="168">
        <v>231.84000000000003</v>
      </c>
      <c r="E357" s="169">
        <f>ROUND(D357-(D357/100*$E$4),2)</f>
        <v>231.84</v>
      </c>
      <c r="F357" s="74"/>
      <c r="G357" s="499"/>
    </row>
    <row r="358" spans="1:7">
      <c r="A358" s="16" t="s">
        <v>19379</v>
      </c>
      <c r="B358" s="52" t="s">
        <v>6355</v>
      </c>
      <c r="C358" s="49" t="s">
        <v>6500</v>
      </c>
      <c r="D358" s="168">
        <v>217.26</v>
      </c>
      <c r="E358" s="169">
        <f>ROUND(D358-(D358/100*$E$4),2)</f>
        <v>217.26</v>
      </c>
      <c r="F358" s="74"/>
      <c r="G358" s="499"/>
    </row>
    <row r="359" spans="1:7">
      <c r="A359" s="16" t="s">
        <v>13466</v>
      </c>
      <c r="B359" s="52" t="s">
        <v>6355</v>
      </c>
      <c r="C359" s="49" t="s">
        <v>6312</v>
      </c>
      <c r="D359" s="168">
        <v>234</v>
      </c>
      <c r="E359" s="169">
        <f>ROUND(D359-(D359/100*$E$4),2)</f>
        <v>234</v>
      </c>
      <c r="F359" s="74"/>
      <c r="G359" s="499"/>
    </row>
    <row r="360" spans="1:7">
      <c r="A360" s="16" t="s">
        <v>6548</v>
      </c>
      <c r="B360" s="52" t="s">
        <v>6355</v>
      </c>
      <c r="C360" s="49" t="s">
        <v>4717</v>
      </c>
      <c r="D360" s="168">
        <v>324.94350000000003</v>
      </c>
      <c r="E360" s="169">
        <f t="shared" ref="E360" si="85">ROUND(D360-(D360/100*$E$4),2)</f>
        <v>324.94</v>
      </c>
      <c r="F360" s="74"/>
      <c r="G360" s="499"/>
    </row>
    <row r="361" spans="1:7">
      <c r="A361" s="16" t="s">
        <v>10922</v>
      </c>
      <c r="B361" s="52" t="s">
        <v>6355</v>
      </c>
      <c r="C361" s="49" t="s">
        <v>6542</v>
      </c>
      <c r="D361" s="168">
        <v>342.71999999999997</v>
      </c>
      <c r="E361" s="169">
        <f t="shared" si="81"/>
        <v>342.72</v>
      </c>
      <c r="F361" s="74"/>
      <c r="G361" s="499"/>
    </row>
    <row r="362" spans="1:7">
      <c r="A362" s="16" t="s">
        <v>6549</v>
      </c>
      <c r="B362" s="52" t="s">
        <v>6355</v>
      </c>
      <c r="C362" s="49" t="s">
        <v>103</v>
      </c>
      <c r="D362" s="168">
        <v>170.4</v>
      </c>
      <c r="E362" s="169">
        <f t="shared" si="81"/>
        <v>170.4</v>
      </c>
      <c r="F362" s="74"/>
      <c r="G362" s="499"/>
    </row>
    <row r="363" spans="1:7">
      <c r="A363" s="16" t="s">
        <v>6356</v>
      </c>
      <c r="B363" s="52" t="s">
        <v>3967</v>
      </c>
      <c r="C363" s="49" t="s">
        <v>6542</v>
      </c>
      <c r="D363" s="168">
        <v>287.28000000000003</v>
      </c>
      <c r="E363" s="169">
        <f>ROUND(D363-(D363/100*$E$4),2)</f>
        <v>287.27999999999997</v>
      </c>
      <c r="F363" s="74"/>
      <c r="G363" s="499"/>
    </row>
    <row r="364" spans="1:7">
      <c r="A364" s="16" t="s">
        <v>6550</v>
      </c>
      <c r="B364" s="52" t="s">
        <v>6355</v>
      </c>
      <c r="C364" s="49" t="s">
        <v>103</v>
      </c>
      <c r="D364" s="168">
        <v>146.4</v>
      </c>
      <c r="E364" s="169">
        <f t="shared" si="81"/>
        <v>146.4</v>
      </c>
      <c r="F364" s="74"/>
      <c r="G364" s="499"/>
    </row>
    <row r="365" spans="1:7">
      <c r="A365" s="16" t="s">
        <v>6551</v>
      </c>
      <c r="B365" s="52" t="s">
        <v>6552</v>
      </c>
      <c r="C365" s="49" t="s">
        <v>103</v>
      </c>
      <c r="D365" s="168">
        <v>68.400000000000006</v>
      </c>
      <c r="E365" s="169">
        <f t="shared" si="81"/>
        <v>68.400000000000006</v>
      </c>
      <c r="F365" s="74"/>
      <c r="G365" s="499"/>
    </row>
    <row r="366" spans="1:7">
      <c r="A366" s="16" t="s">
        <v>6553</v>
      </c>
      <c r="B366" s="52" t="s">
        <v>6552</v>
      </c>
      <c r="C366" s="49" t="s">
        <v>6554</v>
      </c>
      <c r="D366" s="168">
        <v>43.2</v>
      </c>
      <c r="E366" s="169">
        <f t="shared" si="81"/>
        <v>43.2</v>
      </c>
      <c r="F366" s="74"/>
      <c r="G366" s="499"/>
    </row>
    <row r="367" spans="1:7">
      <c r="A367" s="16" t="s">
        <v>6555</v>
      </c>
      <c r="B367" s="52" t="s">
        <v>6552</v>
      </c>
      <c r="C367" s="49" t="s">
        <v>103</v>
      </c>
      <c r="D367" s="168">
        <v>50.4</v>
      </c>
      <c r="E367" s="169">
        <f t="shared" si="81"/>
        <v>50.4</v>
      </c>
      <c r="F367" s="74"/>
      <c r="G367" s="499"/>
    </row>
    <row r="368" spans="1:7">
      <c r="A368" s="16" t="s">
        <v>12987</v>
      </c>
      <c r="B368" s="52" t="s">
        <v>1761</v>
      </c>
      <c r="C368" s="49" t="s">
        <v>6436</v>
      </c>
      <c r="D368" s="168">
        <v>46.62</v>
      </c>
      <c r="E368" s="169">
        <f t="shared" ref="E368:E369" si="86">ROUND(D368-(D368/100*$E$4),2)</f>
        <v>46.62</v>
      </c>
      <c r="F368" s="74"/>
      <c r="G368" s="499"/>
    </row>
    <row r="369" spans="1:7">
      <c r="A369" s="16" t="s">
        <v>12988</v>
      </c>
      <c r="B369" s="52" t="s">
        <v>1761</v>
      </c>
      <c r="C369" s="49" t="s">
        <v>6542</v>
      </c>
      <c r="D369" s="168">
        <v>47.88</v>
      </c>
      <c r="E369" s="169">
        <f t="shared" si="86"/>
        <v>47.88</v>
      </c>
      <c r="F369" s="74"/>
      <c r="G369" s="499"/>
    </row>
    <row r="370" spans="1:7">
      <c r="A370" s="16" t="s">
        <v>12989</v>
      </c>
      <c r="B370" s="52" t="s">
        <v>1761</v>
      </c>
      <c r="C370" s="49" t="s">
        <v>901</v>
      </c>
      <c r="D370" s="168">
        <v>47.88</v>
      </c>
      <c r="E370" s="169">
        <f t="shared" ref="E370" si="87">ROUND(D370-(D370/100*$E$4),2)</f>
        <v>47.88</v>
      </c>
      <c r="F370" s="74"/>
      <c r="G370" s="499"/>
    </row>
    <row r="371" spans="1:7">
      <c r="A371" s="16" t="s">
        <v>6559</v>
      </c>
      <c r="B371" s="52" t="s">
        <v>1761</v>
      </c>
      <c r="C371" s="49" t="s">
        <v>4151</v>
      </c>
      <c r="D371" s="168">
        <v>133.959</v>
      </c>
      <c r="E371" s="169">
        <f t="shared" ref="E371" si="88">ROUND(D371-(D371/100*$E$4),2)</f>
        <v>133.96</v>
      </c>
      <c r="F371" s="74"/>
      <c r="G371" s="499"/>
    </row>
    <row r="372" spans="1:7">
      <c r="A372" s="16" t="s">
        <v>6556</v>
      </c>
      <c r="B372" s="52" t="s">
        <v>1761</v>
      </c>
      <c r="C372" s="49" t="s">
        <v>103</v>
      </c>
      <c r="D372" s="168">
        <v>57.6</v>
      </c>
      <c r="E372" s="169">
        <f t="shared" si="81"/>
        <v>57.6</v>
      </c>
      <c r="F372" s="74"/>
      <c r="G372" s="499"/>
    </row>
    <row r="373" spans="1:7">
      <c r="A373" s="16" t="s">
        <v>6557</v>
      </c>
      <c r="B373" s="52" t="s">
        <v>1761</v>
      </c>
      <c r="C373" s="49" t="s">
        <v>4151</v>
      </c>
      <c r="D373" s="168">
        <v>88.8</v>
      </c>
      <c r="E373" s="169">
        <f t="shared" ref="E373:E374" si="89">ROUND(D373-(D373/100*$E$4),2)</f>
        <v>88.8</v>
      </c>
      <c r="F373" s="74"/>
      <c r="G373" s="499"/>
    </row>
    <row r="374" spans="1:7">
      <c r="A374" s="16" t="s">
        <v>12052</v>
      </c>
      <c r="B374" s="52" t="s">
        <v>1761</v>
      </c>
      <c r="C374" s="49" t="s">
        <v>6542</v>
      </c>
      <c r="D374" s="168">
        <v>99.54</v>
      </c>
      <c r="E374" s="169">
        <f t="shared" si="89"/>
        <v>99.54</v>
      </c>
      <c r="F374" s="74"/>
      <c r="G374" s="499"/>
    </row>
    <row r="375" spans="1:7">
      <c r="A375" s="16" t="s">
        <v>12986</v>
      </c>
      <c r="B375" s="52" t="s">
        <v>1761</v>
      </c>
      <c r="C375" s="49" t="s">
        <v>6312</v>
      </c>
      <c r="D375" s="168">
        <v>94.8</v>
      </c>
      <c r="E375" s="169">
        <f t="shared" si="81"/>
        <v>94.8</v>
      </c>
      <c r="F375" s="74"/>
      <c r="G375" s="499"/>
    </row>
    <row r="376" spans="1:7">
      <c r="A376" s="16" t="s">
        <v>6558</v>
      </c>
      <c r="B376" s="52" t="s">
        <v>1761</v>
      </c>
      <c r="C376" s="49" t="s">
        <v>103</v>
      </c>
      <c r="D376" s="168">
        <v>64.8</v>
      </c>
      <c r="E376" s="169">
        <f t="shared" si="81"/>
        <v>64.8</v>
      </c>
      <c r="F376" s="74"/>
      <c r="G376" s="499"/>
    </row>
    <row r="377" spans="1:7">
      <c r="A377" s="1587" t="s">
        <v>390</v>
      </c>
      <c r="B377" s="1588"/>
      <c r="C377" s="1588"/>
      <c r="D377" s="1588"/>
      <c r="E377" s="1589"/>
      <c r="F377" s="74"/>
      <c r="G377" s="499"/>
    </row>
    <row r="378" spans="1:7">
      <c r="A378" s="16" t="s">
        <v>6561</v>
      </c>
      <c r="B378" s="52" t="s">
        <v>4680</v>
      </c>
      <c r="C378" s="49" t="s">
        <v>103</v>
      </c>
      <c r="D378" s="168">
        <v>278.39999999999998</v>
      </c>
      <c r="E378" s="169">
        <f>ROUND(D378-(D378/100*$E$4),2)</f>
        <v>278.39999999999998</v>
      </c>
      <c r="F378" s="74"/>
      <c r="G378" s="499"/>
    </row>
    <row r="379" spans="1:7">
      <c r="A379" s="16" t="s">
        <v>6562</v>
      </c>
      <c r="B379" s="52" t="s">
        <v>4680</v>
      </c>
      <c r="C379" s="49" t="s">
        <v>4151</v>
      </c>
      <c r="D379" s="168">
        <v>418.8</v>
      </c>
      <c r="E379" s="169">
        <f>ROUND(D379-(D379/100*$E$4),2)</f>
        <v>418.8</v>
      </c>
      <c r="F379" s="74"/>
      <c r="G379" s="499"/>
    </row>
    <row r="380" spans="1:7">
      <c r="A380" s="16" t="s">
        <v>887</v>
      </c>
      <c r="B380" s="52" t="s">
        <v>888</v>
      </c>
      <c r="C380" s="49" t="s">
        <v>103</v>
      </c>
      <c r="D380" s="168">
        <v>36</v>
      </c>
      <c r="E380" s="169">
        <f t="shared" ref="E380:E402" si="90">ROUND(D380-(D380/100*$E$4),2)</f>
        <v>36</v>
      </c>
      <c r="F380" s="74"/>
      <c r="G380" s="499"/>
    </row>
    <row r="381" spans="1:7">
      <c r="A381" s="16" t="s">
        <v>889</v>
      </c>
      <c r="B381" s="52" t="s">
        <v>888</v>
      </c>
      <c r="C381" s="49" t="s">
        <v>103</v>
      </c>
      <c r="D381" s="168">
        <v>36</v>
      </c>
      <c r="E381" s="169">
        <f t="shared" ref="E381" si="91">ROUND(D381-(D381/100*$E$4),2)</f>
        <v>36</v>
      </c>
      <c r="F381" s="74"/>
      <c r="G381" s="499"/>
    </row>
    <row r="382" spans="1:7">
      <c r="A382" s="16" t="s">
        <v>6563</v>
      </c>
      <c r="B382" s="52" t="s">
        <v>4680</v>
      </c>
      <c r="C382" s="49" t="s">
        <v>4151</v>
      </c>
      <c r="D382" s="168">
        <v>370.8</v>
      </c>
      <c r="E382" s="169">
        <f t="shared" si="90"/>
        <v>370.8</v>
      </c>
      <c r="F382" s="74"/>
      <c r="G382" s="499"/>
    </row>
    <row r="383" spans="1:7">
      <c r="A383" s="16" t="s">
        <v>6564</v>
      </c>
      <c r="B383" s="52" t="s">
        <v>4680</v>
      </c>
      <c r="C383" s="49" t="s">
        <v>6542</v>
      </c>
      <c r="D383" s="168">
        <v>415.8</v>
      </c>
      <c r="E383" s="169">
        <f t="shared" si="90"/>
        <v>415.8</v>
      </c>
      <c r="F383" s="74"/>
      <c r="G383" s="499"/>
    </row>
    <row r="384" spans="1:7">
      <c r="A384" s="16" t="s">
        <v>6565</v>
      </c>
      <c r="B384" s="52" t="s">
        <v>4680</v>
      </c>
      <c r="C384" s="49" t="s">
        <v>6312</v>
      </c>
      <c r="D384" s="168">
        <v>396</v>
      </c>
      <c r="E384" s="169">
        <f t="shared" si="90"/>
        <v>396</v>
      </c>
      <c r="F384" s="74"/>
      <c r="G384" s="499"/>
    </row>
    <row r="385" spans="1:7">
      <c r="A385" s="16" t="s">
        <v>6566</v>
      </c>
      <c r="B385" s="52" t="s">
        <v>4680</v>
      </c>
      <c r="C385" s="49" t="s">
        <v>4717</v>
      </c>
      <c r="D385" s="168">
        <v>370.8</v>
      </c>
      <c r="E385" s="169">
        <f t="shared" si="90"/>
        <v>370.8</v>
      </c>
      <c r="F385" s="74"/>
      <c r="G385" s="499"/>
    </row>
    <row r="386" spans="1:7" ht="15" customHeight="1">
      <c r="A386" s="16" t="s">
        <v>11196</v>
      </c>
      <c r="B386" s="52" t="s">
        <v>890</v>
      </c>
      <c r="C386" s="49" t="s">
        <v>6542</v>
      </c>
      <c r="D386" s="168">
        <v>127.26</v>
      </c>
      <c r="E386" s="169">
        <f t="shared" ref="E386:E388" si="92">ROUND(D386-(D386/100*$E$4),2)</f>
        <v>127.26</v>
      </c>
      <c r="F386" s="74"/>
      <c r="G386" s="499"/>
    </row>
    <row r="387" spans="1:7" ht="15" customHeight="1">
      <c r="A387" s="16" t="s">
        <v>12053</v>
      </c>
      <c r="B387" s="52" t="s">
        <v>890</v>
      </c>
      <c r="C387" s="49" t="s">
        <v>901</v>
      </c>
      <c r="D387" s="168">
        <v>127.26</v>
      </c>
      <c r="E387" s="169">
        <f t="shared" ref="E387" si="93">ROUND(D387-(D387/100*$E$4),2)</f>
        <v>127.26</v>
      </c>
      <c r="F387" s="74"/>
      <c r="G387" s="499"/>
    </row>
    <row r="388" spans="1:7" ht="15" customHeight="1">
      <c r="A388" s="16" t="s">
        <v>12990</v>
      </c>
      <c r="B388" s="52" t="s">
        <v>890</v>
      </c>
      <c r="C388" s="49" t="s">
        <v>6312</v>
      </c>
      <c r="D388" s="168">
        <v>121.2</v>
      </c>
      <c r="E388" s="169">
        <f t="shared" si="92"/>
        <v>121.2</v>
      </c>
      <c r="F388" s="74"/>
      <c r="G388" s="499"/>
    </row>
    <row r="389" spans="1:7" ht="15" customHeight="1">
      <c r="A389" s="16" t="s">
        <v>891</v>
      </c>
      <c r="B389" s="52" t="s">
        <v>892</v>
      </c>
      <c r="C389" s="49" t="s">
        <v>103</v>
      </c>
      <c r="D389" s="168">
        <v>16.8</v>
      </c>
      <c r="E389" s="169">
        <f t="shared" si="90"/>
        <v>16.8</v>
      </c>
      <c r="F389" s="74"/>
      <c r="G389" s="499"/>
    </row>
    <row r="390" spans="1:7" ht="15" customHeight="1">
      <c r="A390" s="16" t="s">
        <v>894</v>
      </c>
      <c r="B390" s="52" t="s">
        <v>893</v>
      </c>
      <c r="C390" s="49" t="s">
        <v>103</v>
      </c>
      <c r="D390" s="168">
        <v>15.6</v>
      </c>
      <c r="E390" s="169">
        <f t="shared" si="90"/>
        <v>15.6</v>
      </c>
      <c r="F390" s="74"/>
      <c r="G390" s="499"/>
    </row>
    <row r="391" spans="1:7" ht="15" customHeight="1">
      <c r="A391" s="16" t="s">
        <v>12992</v>
      </c>
      <c r="B391" s="52" t="s">
        <v>12991</v>
      </c>
      <c r="C391" s="49" t="s">
        <v>6312</v>
      </c>
      <c r="D391" s="168">
        <v>121.2</v>
      </c>
      <c r="E391" s="169">
        <f t="shared" ref="E391:E395" si="94">ROUND(D391-(D391/100*$E$4),2)</f>
        <v>121.2</v>
      </c>
      <c r="F391" s="74"/>
      <c r="G391" s="499"/>
    </row>
    <row r="392" spans="1:7" ht="15" customHeight="1">
      <c r="A392" s="16" t="s">
        <v>6571</v>
      </c>
      <c r="B392" s="52" t="s">
        <v>3696</v>
      </c>
      <c r="C392" s="49" t="s">
        <v>4151</v>
      </c>
      <c r="D392" s="168">
        <v>186</v>
      </c>
      <c r="E392" s="169">
        <f t="shared" ref="E392:E394" si="95">ROUND(D392-(D392/100*$E$4),2)</f>
        <v>186</v>
      </c>
      <c r="F392" s="74"/>
      <c r="G392" s="499"/>
    </row>
    <row r="393" spans="1:7" ht="15" customHeight="1">
      <c r="A393" s="16" t="s">
        <v>12054</v>
      </c>
      <c r="B393" s="52" t="s">
        <v>3696</v>
      </c>
      <c r="C393" s="49" t="s">
        <v>6542</v>
      </c>
      <c r="D393" s="168">
        <v>206.64000000000001</v>
      </c>
      <c r="E393" s="169">
        <f t="shared" ref="E393" si="96">ROUND(D393-(D393/100*$E$4),2)</f>
        <v>206.64</v>
      </c>
      <c r="F393" s="74"/>
      <c r="G393" s="499"/>
    </row>
    <row r="394" spans="1:7" ht="15" customHeight="1">
      <c r="A394" s="16" t="s">
        <v>12993</v>
      </c>
      <c r="B394" s="52" t="s">
        <v>3696</v>
      </c>
      <c r="C394" s="49" t="s">
        <v>6436</v>
      </c>
      <c r="D394" s="168">
        <v>342.71999999999997</v>
      </c>
      <c r="E394" s="169">
        <f t="shared" si="95"/>
        <v>342.72</v>
      </c>
      <c r="F394" s="74"/>
      <c r="G394" s="499"/>
    </row>
    <row r="395" spans="1:7" ht="15" customHeight="1">
      <c r="A395" s="16" t="s">
        <v>13467</v>
      </c>
      <c r="B395" s="52" t="s">
        <v>3696</v>
      </c>
      <c r="C395" s="49" t="s">
        <v>901</v>
      </c>
      <c r="D395" s="168">
        <v>367.3845</v>
      </c>
      <c r="E395" s="169">
        <f t="shared" si="94"/>
        <v>367.38</v>
      </c>
      <c r="F395" s="74"/>
      <c r="G395" s="499"/>
    </row>
    <row r="396" spans="1:7" ht="15" customHeight="1">
      <c r="A396" s="16" t="s">
        <v>5432</v>
      </c>
      <c r="B396" s="52" t="s">
        <v>5433</v>
      </c>
      <c r="C396" s="49"/>
      <c r="D396" s="168">
        <v>69.599999999999994</v>
      </c>
      <c r="E396" s="169">
        <f>ROUND(D396-(D396/100*$E$4),2)</f>
        <v>69.599999999999994</v>
      </c>
      <c r="F396" s="74"/>
      <c r="G396" s="499"/>
    </row>
    <row r="397" spans="1:7" ht="15" customHeight="1">
      <c r="A397" s="16" t="s">
        <v>13868</v>
      </c>
      <c r="B397" s="52" t="s">
        <v>1485</v>
      </c>
      <c r="C397" s="49"/>
      <c r="D397" s="168">
        <v>51.660000000000004</v>
      </c>
      <c r="E397" s="169">
        <f>ROUND(D397-(D397/100*$E$4),2)</f>
        <v>51.66</v>
      </c>
      <c r="F397" s="74"/>
      <c r="G397" s="499"/>
    </row>
    <row r="398" spans="1:7" ht="15" customHeight="1">
      <c r="A398" s="16" t="s">
        <v>2441</v>
      </c>
      <c r="B398" s="52" t="s">
        <v>1485</v>
      </c>
      <c r="C398" s="49"/>
      <c r="D398" s="168">
        <v>59.682000000000009</v>
      </c>
      <c r="E398" s="169">
        <f t="shared" ref="E398" si="97">ROUND(D398-(D398/100*$E$4),2)</f>
        <v>59.68</v>
      </c>
      <c r="F398" s="74"/>
      <c r="G398" s="499"/>
    </row>
    <row r="399" spans="1:7" ht="15" customHeight="1">
      <c r="A399" s="16" t="s">
        <v>14294</v>
      </c>
      <c r="B399" s="52" t="s">
        <v>1485</v>
      </c>
      <c r="C399" s="49"/>
      <c r="D399" s="168">
        <v>115.92000000000002</v>
      </c>
      <c r="E399" s="169">
        <f t="shared" si="90"/>
        <v>115.92</v>
      </c>
      <c r="F399" s="74"/>
      <c r="G399" s="499"/>
    </row>
    <row r="400" spans="1:7" ht="15" customHeight="1">
      <c r="A400" s="16" t="s">
        <v>12055</v>
      </c>
      <c r="B400" s="52" t="s">
        <v>12056</v>
      </c>
      <c r="C400" s="49" t="s">
        <v>103</v>
      </c>
      <c r="D400" s="168">
        <v>73.804500000000004</v>
      </c>
      <c r="E400" s="169">
        <f t="shared" si="90"/>
        <v>73.8</v>
      </c>
      <c r="F400" s="74"/>
      <c r="G400" s="499"/>
    </row>
    <row r="401" spans="1:7" ht="15" customHeight="1">
      <c r="A401" s="16" t="s">
        <v>12968</v>
      </c>
      <c r="B401" s="52" t="s">
        <v>12056</v>
      </c>
      <c r="C401" s="49" t="s">
        <v>103</v>
      </c>
      <c r="D401" s="168">
        <v>57.960000000000008</v>
      </c>
      <c r="E401" s="169">
        <f t="shared" ref="E401" si="98">ROUND(D401-(D401/100*$E$4),2)</f>
        <v>57.96</v>
      </c>
      <c r="F401" s="74"/>
      <c r="G401" s="499"/>
    </row>
    <row r="402" spans="1:7" ht="15" customHeight="1">
      <c r="A402" s="16" t="s">
        <v>895</v>
      </c>
      <c r="B402" s="52" t="s">
        <v>896</v>
      </c>
      <c r="C402" s="49" t="s">
        <v>103</v>
      </c>
      <c r="D402" s="168">
        <v>54</v>
      </c>
      <c r="E402" s="169">
        <f t="shared" si="90"/>
        <v>54</v>
      </c>
      <c r="F402" s="74"/>
      <c r="G402" s="499"/>
    </row>
    <row r="403" spans="1:7" ht="15" customHeight="1"/>
    <row r="404" spans="1:7" ht="15" customHeight="1"/>
    <row r="405" spans="1:7" ht="15" customHeight="1"/>
    <row r="406" spans="1:7" ht="15" customHeight="1"/>
    <row r="407" spans="1:7" ht="15" customHeight="1"/>
    <row r="408" spans="1:7" ht="15" customHeight="1"/>
    <row r="409" spans="1:7" ht="15" customHeight="1"/>
    <row r="410" spans="1:7" ht="15" customHeight="1"/>
    <row r="411" spans="1:7" ht="15" customHeight="1"/>
    <row r="412" spans="1:7" ht="15" customHeight="1"/>
    <row r="413" spans="1:7" ht="15" customHeight="1"/>
    <row r="414" spans="1:7" ht="15" customHeight="1"/>
    <row r="415" spans="1:7" ht="15" customHeight="1"/>
    <row r="416" spans="1:7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</sheetData>
  <customSheetViews>
    <customSheetView guid="{95E102DE-4231-48F0-9DD3-B1784BE91BA1}" showPageBreaks="1" printArea="1">
      <selection activeCell="D95" sqref="D95"/>
      <rowBreaks count="36" manualBreakCount="36">
        <brk id="42" max="4" man="1"/>
        <brk id="43" max="4" man="1"/>
        <brk id="44" max="4" man="1"/>
        <brk id="45" max="4" man="1"/>
        <brk id="47" max="4" man="1"/>
        <brk id="48" max="4" man="1"/>
        <brk id="49" max="4" man="1"/>
        <brk id="50" max="4" man="1"/>
        <brk id="51" max="4" man="1"/>
        <brk id="52" max="4" man="1"/>
        <brk id="53" max="4" man="1"/>
        <brk id="54" max="4" man="1"/>
        <brk id="55" max="4" man="1"/>
        <brk id="56" max="4" man="1"/>
        <brk id="57" max="4" man="1"/>
        <brk id="58" max="4" man="1"/>
        <brk id="59" max="4" man="1"/>
        <brk id="60" max="4" man="1"/>
        <brk id="61" max="4" man="1"/>
        <brk id="62" max="4" man="1"/>
        <brk id="63" max="4" man="1"/>
        <brk id="64" max="4" man="1"/>
        <brk id="65" max="4" man="1"/>
        <brk id="66" max="4" man="1"/>
        <brk id="67" max="4" man="1"/>
        <brk id="68" max="4" man="1"/>
        <brk id="69" max="4" man="1"/>
        <brk id="70" max="4" man="1"/>
        <brk id="71" max="4" man="1"/>
        <brk id="72" max="4" man="1"/>
        <brk id="73" max="4" man="1"/>
        <brk id="74" max="4" man="1"/>
        <brk id="75" max="4" man="1"/>
        <brk id="76" max="4" man="1"/>
        <brk id="77" max="4" man="1"/>
        <brk id="78" max="4" man="1"/>
      </rowBreaks>
      <pageMargins left="0.19685039370078741" right="0.19685039370078741" top="0.19685039370078741" bottom="0.19685039370078741" header="0" footer="0"/>
      <printOptions horizontalCentered="1"/>
      <pageSetup paperSize="9" scale="82" orientation="portrait" r:id="rId1"/>
    </customSheetView>
    <customSheetView guid="{81E6C3B6-B85E-466F-95FC-42C2382D9766}" showPageBreaks="1" printArea="1">
      <selection activeCell="D95" sqref="D95"/>
      <rowBreaks count="34" manualBreakCount="34">
        <brk id="35" max="4" man="1"/>
        <brk id="36" max="4" man="1"/>
        <brk id="37" max="4" man="1"/>
        <brk id="38" max="4" man="1"/>
        <brk id="39" max="4" man="1"/>
        <brk id="40" max="4" man="1"/>
        <brk id="42" max="4" man="1"/>
        <brk id="43" max="4" man="1"/>
        <brk id="44" max="4" man="1"/>
        <brk id="45" max="4" man="1"/>
        <brk id="47" max="4" man="1"/>
        <brk id="48" max="4" man="1"/>
        <brk id="49" max="4" man="1"/>
        <brk id="50" max="4" man="1"/>
        <brk id="51" max="4" man="1"/>
        <brk id="52" max="4" man="1"/>
        <brk id="53" max="4" man="1"/>
        <brk id="54" max="4" man="1"/>
        <brk id="55" max="4" man="1"/>
        <brk id="56" max="4" man="1"/>
        <brk id="57" max="4" man="1"/>
        <brk id="58" max="4" man="1"/>
        <brk id="59" max="4" man="1"/>
        <brk id="60" max="4" man="1"/>
        <brk id="61" max="4" man="1"/>
        <brk id="62" max="4" man="1"/>
        <brk id="63" max="4" man="1"/>
        <brk id="64" max="4" man="1"/>
        <brk id="65" max="4" man="1"/>
        <brk id="66" max="4" man="1"/>
        <brk id="67" max="4" man="1"/>
        <brk id="68" max="4" man="1"/>
        <brk id="69" max="4" man="1"/>
        <brk id="76" max="4" man="1"/>
      </rowBreaks>
      <pageMargins left="0.19685039370078741" right="0.19685039370078741" top="0.19685039370078741" bottom="0.19685039370078741" header="0" footer="0"/>
      <printOptions horizontalCentered="1"/>
      <pageSetup paperSize="9" scale="82" orientation="portrait" r:id="rId2"/>
    </customSheetView>
  </customSheetViews>
  <mergeCells count="33">
    <mergeCell ref="A13:E13"/>
    <mergeCell ref="A121:E121"/>
    <mergeCell ref="A122:E122"/>
    <mergeCell ref="A120:D120"/>
    <mergeCell ref="A33:E33"/>
    <mergeCell ref="A48:E48"/>
    <mergeCell ref="A44:E44"/>
    <mergeCell ref="A28:E28"/>
    <mergeCell ref="A30:E30"/>
    <mergeCell ref="A46:E46"/>
    <mergeCell ref="A108:E108"/>
    <mergeCell ref="A1:E1"/>
    <mergeCell ref="A2:E2"/>
    <mergeCell ref="A3:E3"/>
    <mergeCell ref="A7:E7"/>
    <mergeCell ref="A10:E10"/>
    <mergeCell ref="A377:E377"/>
    <mergeCell ref="A182:E182"/>
    <mergeCell ref="A149:E149"/>
    <mergeCell ref="A188:E188"/>
    <mergeCell ref="A284:E284"/>
    <mergeCell ref="A288:E288"/>
    <mergeCell ref="A286:E286"/>
    <mergeCell ref="A285:E285"/>
    <mergeCell ref="A210:E210"/>
    <mergeCell ref="A223:E223"/>
    <mergeCell ref="A220:E220"/>
    <mergeCell ref="A277:E277"/>
    <mergeCell ref="A123:E123"/>
    <mergeCell ref="A110:E110"/>
    <mergeCell ref="A125:E125"/>
    <mergeCell ref="A184:E184"/>
    <mergeCell ref="A186:E186"/>
  </mergeCells>
  <printOptions horizontalCentered="1"/>
  <pageMargins left="0.19685039370078741" right="0.19685039370078741" top="0.19685039370078741" bottom="0.19685039370078741" header="0" footer="0"/>
  <pageSetup paperSize="9" scale="12" orientation="portrait" r:id="rId3"/>
  <rowBreaks count="2" manualBreakCount="2">
    <brk id="120" max="4" man="1"/>
    <brk id="283" max="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F43"/>
  <sheetViews>
    <sheetView workbookViewId="0">
      <selection activeCell="E18" sqref="E18"/>
    </sheetView>
  </sheetViews>
  <sheetFormatPr defaultColWidth="9.140625" defaultRowHeight="11.25"/>
  <cols>
    <col min="1" max="1" width="20" style="79" customWidth="1"/>
    <col min="2" max="2" width="52.7109375" style="79" customWidth="1"/>
    <col min="3" max="3" width="7.85546875" style="79" customWidth="1"/>
    <col min="4" max="4" width="8.42578125" style="79" customWidth="1"/>
    <col min="5" max="5" width="15.140625" style="79" customWidth="1"/>
    <col min="6" max="16384" width="9.140625" style="79"/>
  </cols>
  <sheetData>
    <row r="1" spans="1:6" ht="22.5" customHeight="1">
      <c r="A1" s="82"/>
      <c r="B1" s="198" t="s">
        <v>57</v>
      </c>
      <c r="C1" s="83"/>
      <c r="D1" s="83"/>
    </row>
    <row r="2" spans="1:6" ht="20.65" customHeight="1">
      <c r="A2" s="84"/>
      <c r="B2" s="227" t="s">
        <v>13448</v>
      </c>
      <c r="C2" s="84"/>
      <c r="D2" s="85"/>
    </row>
    <row r="3" spans="1:6" ht="24.75" customHeight="1">
      <c r="A3"/>
      <c r="B3" s="271" t="s">
        <v>13449</v>
      </c>
      <c r="C3" s="84"/>
      <c r="D3" s="85"/>
    </row>
    <row r="4" spans="1:6" s="177" customFormat="1" ht="20.65" customHeight="1">
      <c r="A4" s="1470"/>
      <c r="B4" s="774" t="s">
        <v>20020</v>
      </c>
      <c r="C4" s="1470" t="s">
        <v>471</v>
      </c>
      <c r="D4" s="1470">
        <v>0</v>
      </c>
    </row>
    <row r="5" spans="1:6" s="177" customFormat="1" ht="25.5">
      <c r="A5" s="1471" t="s">
        <v>95</v>
      </c>
      <c r="B5" s="1471" t="s">
        <v>193</v>
      </c>
      <c r="C5" s="1471" t="s">
        <v>2310</v>
      </c>
      <c r="D5" s="1469" t="s">
        <v>482</v>
      </c>
    </row>
    <row r="6" spans="1:6" s="177" customFormat="1" ht="12.75">
      <c r="A6" s="1465" t="s">
        <v>3473</v>
      </c>
      <c r="B6" s="1465" t="s">
        <v>4089</v>
      </c>
      <c r="C6" s="1466">
        <v>48194</v>
      </c>
      <c r="D6" s="1467">
        <f t="shared" ref="D6:D30" si="0">C6-(C6/100*$D$4)</f>
        <v>48194</v>
      </c>
      <c r="F6" s="1222"/>
    </row>
    <row r="7" spans="1:6" s="177" customFormat="1" ht="12.75">
      <c r="A7" s="1465" t="s">
        <v>19556</v>
      </c>
      <c r="B7" s="1465" t="s">
        <v>4088</v>
      </c>
      <c r="C7" s="1466">
        <v>55701</v>
      </c>
      <c r="D7" s="1467">
        <f t="shared" si="0"/>
        <v>55701</v>
      </c>
    </row>
    <row r="8" spans="1:6" s="177" customFormat="1" ht="12.75">
      <c r="A8" s="1465" t="s">
        <v>19557</v>
      </c>
      <c r="B8" s="1465" t="s">
        <v>4090</v>
      </c>
      <c r="C8" s="1466">
        <v>57378</v>
      </c>
      <c r="D8" s="1467">
        <f t="shared" si="0"/>
        <v>57378</v>
      </c>
    </row>
    <row r="9" spans="1:6" s="177" customFormat="1" ht="12.75">
      <c r="A9" s="1465" t="s">
        <v>19558</v>
      </c>
      <c r="B9" s="1465" t="s">
        <v>4087</v>
      </c>
      <c r="C9" s="1466">
        <v>57125</v>
      </c>
      <c r="D9" s="1467">
        <f t="shared" si="0"/>
        <v>57125</v>
      </c>
    </row>
    <row r="10" spans="1:6" s="177" customFormat="1" ht="12.75">
      <c r="A10" s="1465" t="s">
        <v>19559</v>
      </c>
      <c r="B10" s="1465" t="s">
        <v>11419</v>
      </c>
      <c r="C10" s="1466">
        <v>47805</v>
      </c>
      <c r="D10" s="1467">
        <f t="shared" si="0"/>
        <v>47805</v>
      </c>
    </row>
    <row r="11" spans="1:6" s="177" customFormat="1" ht="12.75">
      <c r="A11" s="1465" t="s">
        <v>19560</v>
      </c>
      <c r="B11" s="1465" t="s">
        <v>11420</v>
      </c>
      <c r="C11" s="1466">
        <v>58252</v>
      </c>
      <c r="D11" s="1467">
        <f t="shared" si="0"/>
        <v>58252</v>
      </c>
    </row>
    <row r="12" spans="1:6" s="177" customFormat="1" ht="12.75">
      <c r="A12" s="1465" t="s">
        <v>19561</v>
      </c>
      <c r="B12" s="1465" t="s">
        <v>6944</v>
      </c>
      <c r="C12" s="1466">
        <v>56096</v>
      </c>
      <c r="D12" s="1467">
        <f t="shared" si="0"/>
        <v>56096</v>
      </c>
    </row>
    <row r="13" spans="1:6" s="177" customFormat="1" ht="12.75">
      <c r="A13" s="1465" t="s">
        <v>4096</v>
      </c>
      <c r="B13" s="1465" t="s">
        <v>4095</v>
      </c>
      <c r="C13" s="1466">
        <v>41749</v>
      </c>
      <c r="D13" s="1467">
        <f t="shared" si="0"/>
        <v>41749</v>
      </c>
    </row>
    <row r="14" spans="1:6" s="177" customFormat="1" ht="12.75">
      <c r="A14" s="1465" t="s">
        <v>19562</v>
      </c>
      <c r="B14" s="1465" t="s">
        <v>4093</v>
      </c>
      <c r="C14" s="1466">
        <v>51874</v>
      </c>
      <c r="D14" s="1467">
        <f t="shared" si="0"/>
        <v>51874</v>
      </c>
    </row>
    <row r="15" spans="1:6" s="177" customFormat="1" ht="12.75">
      <c r="A15" s="1465" t="s">
        <v>19563</v>
      </c>
      <c r="B15" s="1465" t="s">
        <v>4094</v>
      </c>
      <c r="C15" s="1466">
        <v>52440</v>
      </c>
      <c r="D15" s="1467">
        <f t="shared" si="0"/>
        <v>52440</v>
      </c>
    </row>
    <row r="16" spans="1:6" s="177" customFormat="1" ht="12.75">
      <c r="A16" s="1465" t="s">
        <v>19564</v>
      </c>
      <c r="B16" s="1465" t="s">
        <v>5113</v>
      </c>
      <c r="C16" s="1466">
        <v>73036</v>
      </c>
      <c r="D16" s="1467">
        <f t="shared" si="0"/>
        <v>73036</v>
      </c>
    </row>
    <row r="17" spans="1:5" s="177" customFormat="1" ht="25.5">
      <c r="A17" s="1465" t="s">
        <v>19565</v>
      </c>
      <c r="B17" s="1465" t="s">
        <v>4091</v>
      </c>
      <c r="C17" s="1466">
        <v>49669</v>
      </c>
      <c r="D17" s="1467">
        <f t="shared" si="0"/>
        <v>49669</v>
      </c>
    </row>
    <row r="18" spans="1:5" s="177" customFormat="1" ht="25.5">
      <c r="A18" s="1465" t="s">
        <v>19566</v>
      </c>
      <c r="B18" s="1465" t="s">
        <v>11421</v>
      </c>
      <c r="C18" s="1466">
        <v>57247</v>
      </c>
      <c r="D18" s="1467">
        <f t="shared" si="0"/>
        <v>57247</v>
      </c>
    </row>
    <row r="19" spans="1:5" s="177" customFormat="1" ht="25.5">
      <c r="A19" s="1465" t="s">
        <v>4204</v>
      </c>
      <c r="B19" s="1465" t="s">
        <v>11422</v>
      </c>
      <c r="C19" s="1466">
        <v>58924</v>
      </c>
      <c r="D19" s="1467">
        <f t="shared" si="0"/>
        <v>58924</v>
      </c>
    </row>
    <row r="20" spans="1:5" s="177" customFormat="1" ht="25.5">
      <c r="A20" s="1465" t="s">
        <v>3625</v>
      </c>
      <c r="B20" s="1465" t="s">
        <v>4092</v>
      </c>
      <c r="C20" s="1466">
        <v>58673</v>
      </c>
      <c r="D20" s="1467">
        <f t="shared" si="0"/>
        <v>58673</v>
      </c>
    </row>
    <row r="21" spans="1:5" s="177" customFormat="1" ht="15">
      <c r="A21" s="1465" t="s">
        <v>19567</v>
      </c>
      <c r="B21" s="1465" t="s">
        <v>19568</v>
      </c>
      <c r="C21" s="1466">
        <v>63180</v>
      </c>
      <c r="D21" s="1467">
        <f t="shared" si="0"/>
        <v>63180</v>
      </c>
      <c r="E21" s="198"/>
    </row>
    <row r="22" spans="1:5" s="177" customFormat="1" ht="12.75">
      <c r="A22" s="1465" t="s">
        <v>19569</v>
      </c>
      <c r="B22" s="1465" t="s">
        <v>19570</v>
      </c>
      <c r="C22" s="1466">
        <v>56553</v>
      </c>
      <c r="D22" s="1467">
        <f t="shared" si="0"/>
        <v>56553</v>
      </c>
    </row>
    <row r="23" spans="1:5" s="177" customFormat="1" ht="12.75">
      <c r="A23" s="1465" t="s">
        <v>19571</v>
      </c>
      <c r="B23" s="1465" t="s">
        <v>19572</v>
      </c>
      <c r="C23" s="1466">
        <v>57862</v>
      </c>
      <c r="D23" s="1467">
        <f t="shared" si="0"/>
        <v>57862</v>
      </c>
    </row>
    <row r="24" spans="1:5" s="177" customFormat="1" ht="12.75">
      <c r="A24" s="1465" t="s">
        <v>19573</v>
      </c>
      <c r="B24" s="1465" t="s">
        <v>19574</v>
      </c>
      <c r="C24" s="1466">
        <v>67951</v>
      </c>
      <c r="D24" s="1467">
        <f t="shared" si="0"/>
        <v>67951</v>
      </c>
    </row>
    <row r="25" spans="1:5" s="177" customFormat="1" ht="25.5">
      <c r="A25" s="1465" t="s">
        <v>19575</v>
      </c>
      <c r="B25" s="1465" t="s">
        <v>19576</v>
      </c>
      <c r="C25" s="1466">
        <v>69260</v>
      </c>
      <c r="D25" s="1467">
        <f t="shared" si="0"/>
        <v>69260</v>
      </c>
    </row>
    <row r="26" spans="1:5" s="177" customFormat="1" ht="12.75">
      <c r="A26" s="1465" t="s">
        <v>19577</v>
      </c>
      <c r="B26" s="1465" t="s">
        <v>19578</v>
      </c>
      <c r="C26" s="1466">
        <v>76542</v>
      </c>
      <c r="D26" s="1467">
        <f t="shared" si="0"/>
        <v>76542</v>
      </c>
    </row>
    <row r="27" spans="1:5" s="177" customFormat="1" ht="25.5">
      <c r="A27" s="1465" t="s">
        <v>19579</v>
      </c>
      <c r="B27" s="1465" t="s">
        <v>19580</v>
      </c>
      <c r="C27" s="1466">
        <v>77851</v>
      </c>
      <c r="D27" s="1467">
        <f t="shared" si="0"/>
        <v>77851</v>
      </c>
    </row>
    <row r="28" spans="1:5" s="177" customFormat="1" ht="12.75">
      <c r="A28" s="1464" t="s">
        <v>3626</v>
      </c>
      <c r="B28" s="1464" t="s">
        <v>3627</v>
      </c>
      <c r="C28" s="1466">
        <v>3150</v>
      </c>
      <c r="D28" s="1467">
        <f t="shared" si="0"/>
        <v>3150</v>
      </c>
    </row>
    <row r="29" spans="1:5" s="177" customFormat="1" ht="25.5">
      <c r="A29" s="1465" t="s">
        <v>19581</v>
      </c>
      <c r="B29" s="1465" t="s">
        <v>19581</v>
      </c>
      <c r="C29" s="1466">
        <v>3000</v>
      </c>
      <c r="D29" s="1467">
        <f t="shared" si="0"/>
        <v>3000</v>
      </c>
    </row>
    <row r="30" spans="1:5" s="177" customFormat="1" ht="12.75">
      <c r="A30" s="1468" t="s">
        <v>4203</v>
      </c>
      <c r="B30" s="1468" t="s">
        <v>4203</v>
      </c>
      <c r="C30" s="1466">
        <v>1200</v>
      </c>
      <c r="D30" s="1467">
        <f t="shared" si="0"/>
        <v>1200</v>
      </c>
    </row>
    <row r="31" spans="1:5" s="177" customFormat="1" ht="12.75">
      <c r="B31" s="127"/>
    </row>
    <row r="32" spans="1:5" s="95" customFormat="1" ht="18" customHeight="1">
      <c r="B32" s="193"/>
      <c r="C32" s="193"/>
      <c r="D32" s="317" t="s">
        <v>1669</v>
      </c>
      <c r="E32" s="178"/>
    </row>
    <row r="33" spans="1:5" s="95" customFormat="1" ht="18" customHeight="1">
      <c r="A33" s="1586"/>
      <c r="B33" s="1586"/>
      <c r="C33" s="1586"/>
      <c r="D33" s="1586"/>
      <c r="E33" s="179"/>
    </row>
    <row r="34" spans="1:5" ht="27.75" customHeight="1"/>
    <row r="43" spans="1:5" ht="15">
      <c r="B43"/>
    </row>
  </sheetData>
  <customSheetViews>
    <customSheetView guid="{95E102DE-4231-48F0-9DD3-B1784BE91BA1}" showPageBreaks="1" fitToPage="1" printArea="1">
      <pageMargins left="0.5" right="0.49" top="0.74803149606299213" bottom="0.74803149606299213" header="0.31496062992125984" footer="0.31496062992125984"/>
      <pageSetup paperSize="9" scale="99" orientation="portrait" r:id="rId1"/>
    </customSheetView>
    <customSheetView guid="{81E6C3B6-B85E-466F-95FC-42C2382D9766}" showPageBreaks="1" fitToPage="1" printArea="1">
      <pageMargins left="0.5" right="0.49" top="0.74803149606299213" bottom="0.74803149606299213" header="0.31496062992125984" footer="0.31496062992125984"/>
      <pageSetup paperSize="9" scale="99" orientation="portrait" r:id="rId2"/>
    </customSheetView>
  </customSheetViews>
  <mergeCells count="1">
    <mergeCell ref="A33:D33"/>
  </mergeCells>
  <pageMargins left="0.5" right="0.49" top="0.74803149606299213" bottom="0.74803149606299213" header="0.31496062992125984" footer="0.31496062992125984"/>
  <pageSetup paperSize="9" scale="94" orientation="portrait" r:id="rId3"/>
  <drawing r:id="rId4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zoomScaleSheetLayoutView="100" workbookViewId="0">
      <selection sqref="A1:D1"/>
    </sheetView>
  </sheetViews>
  <sheetFormatPr defaultColWidth="76.7109375" defaultRowHeight="15"/>
  <cols>
    <col min="1" max="1" width="29" bestFit="1" customWidth="1"/>
    <col min="2" max="2" width="75" bestFit="1" customWidth="1"/>
    <col min="3" max="3" width="10.7109375" style="55" customWidth="1"/>
    <col min="4" max="4" width="10.7109375" style="75" customWidth="1"/>
    <col min="5" max="5" width="28.5703125" bestFit="1" customWidth="1"/>
    <col min="6" max="245" width="8.85546875" customWidth="1"/>
    <col min="246" max="246" width="16.85546875" customWidth="1"/>
    <col min="247" max="248" width="63.5703125" customWidth="1"/>
    <col min="249" max="249" width="16.85546875" customWidth="1"/>
    <col min="252" max="252" width="16.85546875" customWidth="1"/>
    <col min="254" max="254" width="13.85546875" customWidth="1"/>
    <col min="255" max="255" width="11.7109375" bestFit="1" customWidth="1"/>
    <col min="256" max="256" width="8.85546875" customWidth="1"/>
    <col min="257" max="257" width="11.28515625" bestFit="1" customWidth="1"/>
    <col min="258" max="258" width="10.42578125" bestFit="1" customWidth="1"/>
    <col min="259" max="501" width="8.85546875" customWidth="1"/>
    <col min="502" max="502" width="16.85546875" customWidth="1"/>
    <col min="503" max="504" width="63.5703125" customWidth="1"/>
    <col min="505" max="505" width="16.85546875" customWidth="1"/>
    <col min="508" max="508" width="16.85546875" customWidth="1"/>
    <col min="510" max="510" width="13.85546875" customWidth="1"/>
    <col min="511" max="511" width="11.7109375" bestFit="1" customWidth="1"/>
    <col min="512" max="512" width="8.85546875" customWidth="1"/>
    <col min="513" max="513" width="11.28515625" bestFit="1" customWidth="1"/>
    <col min="514" max="514" width="10.42578125" bestFit="1" customWidth="1"/>
    <col min="515" max="757" width="8.85546875" customWidth="1"/>
    <col min="758" max="758" width="16.85546875" customWidth="1"/>
    <col min="759" max="760" width="63.5703125" customWidth="1"/>
    <col min="761" max="761" width="16.85546875" customWidth="1"/>
    <col min="764" max="764" width="16.85546875" customWidth="1"/>
    <col min="766" max="766" width="13.85546875" customWidth="1"/>
    <col min="767" max="767" width="11.7109375" bestFit="1" customWidth="1"/>
    <col min="768" max="768" width="8.85546875" customWidth="1"/>
    <col min="769" max="769" width="11.28515625" bestFit="1" customWidth="1"/>
    <col min="770" max="770" width="10.42578125" bestFit="1" customWidth="1"/>
    <col min="771" max="1013" width="8.85546875" customWidth="1"/>
    <col min="1014" max="1014" width="16.85546875" customWidth="1"/>
    <col min="1015" max="1016" width="63.5703125" customWidth="1"/>
    <col min="1017" max="1017" width="16.85546875" customWidth="1"/>
    <col min="1020" max="1020" width="16.85546875" customWidth="1"/>
    <col min="1022" max="1022" width="13.85546875" customWidth="1"/>
    <col min="1023" max="1023" width="11.7109375" bestFit="1" customWidth="1"/>
    <col min="1024" max="1024" width="8.85546875" customWidth="1"/>
    <col min="1025" max="1025" width="11.28515625" bestFit="1" customWidth="1"/>
    <col min="1026" max="1026" width="10.42578125" bestFit="1" customWidth="1"/>
    <col min="1027" max="1269" width="8.85546875" customWidth="1"/>
    <col min="1270" max="1270" width="16.85546875" customWidth="1"/>
    <col min="1271" max="1272" width="63.5703125" customWidth="1"/>
    <col min="1273" max="1273" width="16.85546875" customWidth="1"/>
    <col min="1276" max="1276" width="16.85546875" customWidth="1"/>
    <col min="1278" max="1278" width="13.85546875" customWidth="1"/>
    <col min="1279" max="1279" width="11.7109375" bestFit="1" customWidth="1"/>
    <col min="1280" max="1280" width="8.85546875" customWidth="1"/>
    <col min="1281" max="1281" width="11.28515625" bestFit="1" customWidth="1"/>
    <col min="1282" max="1282" width="10.42578125" bestFit="1" customWidth="1"/>
    <col min="1283" max="1525" width="8.85546875" customWidth="1"/>
    <col min="1526" max="1526" width="16.85546875" customWidth="1"/>
    <col min="1527" max="1528" width="63.5703125" customWidth="1"/>
    <col min="1529" max="1529" width="16.85546875" customWidth="1"/>
    <col min="1532" max="1532" width="16.85546875" customWidth="1"/>
    <col min="1534" max="1534" width="13.85546875" customWidth="1"/>
    <col min="1535" max="1535" width="11.7109375" bestFit="1" customWidth="1"/>
    <col min="1536" max="1536" width="8.85546875" customWidth="1"/>
    <col min="1537" max="1537" width="11.28515625" bestFit="1" customWidth="1"/>
    <col min="1538" max="1538" width="10.42578125" bestFit="1" customWidth="1"/>
    <col min="1539" max="1781" width="8.85546875" customWidth="1"/>
    <col min="1782" max="1782" width="16.85546875" customWidth="1"/>
    <col min="1783" max="1784" width="63.5703125" customWidth="1"/>
    <col min="1785" max="1785" width="16.85546875" customWidth="1"/>
    <col min="1788" max="1788" width="16.85546875" customWidth="1"/>
    <col min="1790" max="1790" width="13.85546875" customWidth="1"/>
    <col min="1791" max="1791" width="11.7109375" bestFit="1" customWidth="1"/>
    <col min="1792" max="1792" width="8.85546875" customWidth="1"/>
    <col min="1793" max="1793" width="11.28515625" bestFit="1" customWidth="1"/>
    <col min="1794" max="1794" width="10.42578125" bestFit="1" customWidth="1"/>
    <col min="1795" max="2037" width="8.85546875" customWidth="1"/>
    <col min="2038" max="2038" width="16.85546875" customWidth="1"/>
    <col min="2039" max="2040" width="63.5703125" customWidth="1"/>
    <col min="2041" max="2041" width="16.85546875" customWidth="1"/>
    <col min="2044" max="2044" width="16.85546875" customWidth="1"/>
    <col min="2046" max="2046" width="13.85546875" customWidth="1"/>
    <col min="2047" max="2047" width="11.7109375" bestFit="1" customWidth="1"/>
    <col min="2048" max="2048" width="8.85546875" customWidth="1"/>
    <col min="2049" max="2049" width="11.28515625" bestFit="1" customWidth="1"/>
    <col min="2050" max="2050" width="10.42578125" bestFit="1" customWidth="1"/>
    <col min="2051" max="2293" width="8.85546875" customWidth="1"/>
    <col min="2294" max="2294" width="16.85546875" customWidth="1"/>
    <col min="2295" max="2296" width="63.5703125" customWidth="1"/>
    <col min="2297" max="2297" width="16.85546875" customWidth="1"/>
    <col min="2300" max="2300" width="16.85546875" customWidth="1"/>
    <col min="2302" max="2302" width="13.85546875" customWidth="1"/>
    <col min="2303" max="2303" width="11.7109375" bestFit="1" customWidth="1"/>
    <col min="2304" max="2304" width="8.85546875" customWidth="1"/>
    <col min="2305" max="2305" width="11.28515625" bestFit="1" customWidth="1"/>
    <col min="2306" max="2306" width="10.42578125" bestFit="1" customWidth="1"/>
    <col min="2307" max="2549" width="8.85546875" customWidth="1"/>
    <col min="2550" max="2550" width="16.85546875" customWidth="1"/>
    <col min="2551" max="2552" width="63.5703125" customWidth="1"/>
    <col min="2553" max="2553" width="16.85546875" customWidth="1"/>
    <col min="2556" max="2556" width="16.85546875" customWidth="1"/>
    <col min="2558" max="2558" width="13.85546875" customWidth="1"/>
    <col min="2559" max="2559" width="11.7109375" bestFit="1" customWidth="1"/>
    <col min="2560" max="2560" width="8.85546875" customWidth="1"/>
    <col min="2561" max="2561" width="11.28515625" bestFit="1" customWidth="1"/>
    <col min="2562" max="2562" width="10.42578125" bestFit="1" customWidth="1"/>
    <col min="2563" max="2805" width="8.85546875" customWidth="1"/>
    <col min="2806" max="2806" width="16.85546875" customWidth="1"/>
    <col min="2807" max="2808" width="63.5703125" customWidth="1"/>
    <col min="2809" max="2809" width="16.85546875" customWidth="1"/>
    <col min="2812" max="2812" width="16.85546875" customWidth="1"/>
    <col min="2814" max="2814" width="13.85546875" customWidth="1"/>
    <col min="2815" max="2815" width="11.7109375" bestFit="1" customWidth="1"/>
    <col min="2816" max="2816" width="8.85546875" customWidth="1"/>
    <col min="2817" max="2817" width="11.28515625" bestFit="1" customWidth="1"/>
    <col min="2818" max="2818" width="10.42578125" bestFit="1" customWidth="1"/>
    <col min="2819" max="3061" width="8.85546875" customWidth="1"/>
    <col min="3062" max="3062" width="16.85546875" customWidth="1"/>
    <col min="3063" max="3064" width="63.5703125" customWidth="1"/>
    <col min="3065" max="3065" width="16.85546875" customWidth="1"/>
    <col min="3068" max="3068" width="16.85546875" customWidth="1"/>
    <col min="3070" max="3070" width="13.85546875" customWidth="1"/>
    <col min="3071" max="3071" width="11.7109375" bestFit="1" customWidth="1"/>
    <col min="3072" max="3072" width="8.85546875" customWidth="1"/>
    <col min="3073" max="3073" width="11.28515625" bestFit="1" customWidth="1"/>
    <col min="3074" max="3074" width="10.42578125" bestFit="1" customWidth="1"/>
    <col min="3075" max="3317" width="8.85546875" customWidth="1"/>
    <col min="3318" max="3318" width="16.85546875" customWidth="1"/>
    <col min="3319" max="3320" width="63.5703125" customWidth="1"/>
    <col min="3321" max="3321" width="16.85546875" customWidth="1"/>
    <col min="3324" max="3324" width="16.85546875" customWidth="1"/>
    <col min="3326" max="3326" width="13.85546875" customWidth="1"/>
    <col min="3327" max="3327" width="11.7109375" bestFit="1" customWidth="1"/>
    <col min="3328" max="3328" width="8.85546875" customWidth="1"/>
    <col min="3329" max="3329" width="11.28515625" bestFit="1" customWidth="1"/>
    <col min="3330" max="3330" width="10.42578125" bestFit="1" customWidth="1"/>
    <col min="3331" max="3573" width="8.85546875" customWidth="1"/>
    <col min="3574" max="3574" width="16.85546875" customWidth="1"/>
    <col min="3575" max="3576" width="63.5703125" customWidth="1"/>
    <col min="3577" max="3577" width="16.85546875" customWidth="1"/>
    <col min="3580" max="3580" width="16.85546875" customWidth="1"/>
    <col min="3582" max="3582" width="13.85546875" customWidth="1"/>
    <col min="3583" max="3583" width="11.7109375" bestFit="1" customWidth="1"/>
    <col min="3584" max="3584" width="8.85546875" customWidth="1"/>
    <col min="3585" max="3585" width="11.28515625" bestFit="1" customWidth="1"/>
    <col min="3586" max="3586" width="10.42578125" bestFit="1" customWidth="1"/>
    <col min="3587" max="3829" width="8.85546875" customWidth="1"/>
    <col min="3830" max="3830" width="16.85546875" customWidth="1"/>
    <col min="3831" max="3832" width="63.5703125" customWidth="1"/>
    <col min="3833" max="3833" width="16.85546875" customWidth="1"/>
    <col min="3836" max="3836" width="16.85546875" customWidth="1"/>
    <col min="3838" max="3838" width="13.85546875" customWidth="1"/>
    <col min="3839" max="3839" width="11.7109375" bestFit="1" customWidth="1"/>
    <col min="3840" max="3840" width="8.85546875" customWidth="1"/>
    <col min="3841" max="3841" width="11.28515625" bestFit="1" customWidth="1"/>
    <col min="3842" max="3842" width="10.42578125" bestFit="1" customWidth="1"/>
    <col min="3843" max="4085" width="8.85546875" customWidth="1"/>
    <col min="4086" max="4086" width="16.85546875" customWidth="1"/>
    <col min="4087" max="4088" width="63.5703125" customWidth="1"/>
    <col min="4089" max="4089" width="16.85546875" customWidth="1"/>
    <col min="4092" max="4092" width="16.85546875" customWidth="1"/>
    <col min="4094" max="4094" width="13.85546875" customWidth="1"/>
    <col min="4095" max="4095" width="11.7109375" bestFit="1" customWidth="1"/>
    <col min="4096" max="4096" width="8.85546875" customWidth="1"/>
    <col min="4097" max="4097" width="11.28515625" bestFit="1" customWidth="1"/>
    <col min="4098" max="4098" width="10.42578125" bestFit="1" customWidth="1"/>
    <col min="4099" max="4341" width="8.85546875" customWidth="1"/>
    <col min="4342" max="4342" width="16.85546875" customWidth="1"/>
    <col min="4343" max="4344" width="63.5703125" customWidth="1"/>
    <col min="4345" max="4345" width="16.85546875" customWidth="1"/>
    <col min="4348" max="4348" width="16.85546875" customWidth="1"/>
    <col min="4350" max="4350" width="13.85546875" customWidth="1"/>
    <col min="4351" max="4351" width="11.7109375" bestFit="1" customWidth="1"/>
    <col min="4352" max="4352" width="8.85546875" customWidth="1"/>
    <col min="4353" max="4353" width="11.28515625" bestFit="1" customWidth="1"/>
    <col min="4354" max="4354" width="10.42578125" bestFit="1" customWidth="1"/>
    <col min="4355" max="4597" width="8.85546875" customWidth="1"/>
    <col min="4598" max="4598" width="16.85546875" customWidth="1"/>
    <col min="4599" max="4600" width="63.5703125" customWidth="1"/>
    <col min="4601" max="4601" width="16.85546875" customWidth="1"/>
    <col min="4604" max="4604" width="16.85546875" customWidth="1"/>
    <col min="4606" max="4606" width="13.85546875" customWidth="1"/>
    <col min="4607" max="4607" width="11.7109375" bestFit="1" customWidth="1"/>
    <col min="4608" max="4608" width="8.85546875" customWidth="1"/>
    <col min="4609" max="4609" width="11.28515625" bestFit="1" customWidth="1"/>
    <col min="4610" max="4610" width="10.42578125" bestFit="1" customWidth="1"/>
    <col min="4611" max="4853" width="8.85546875" customWidth="1"/>
    <col min="4854" max="4854" width="16.85546875" customWidth="1"/>
    <col min="4855" max="4856" width="63.5703125" customWidth="1"/>
    <col min="4857" max="4857" width="16.85546875" customWidth="1"/>
    <col min="4860" max="4860" width="16.85546875" customWidth="1"/>
    <col min="4862" max="4862" width="13.85546875" customWidth="1"/>
    <col min="4863" max="4863" width="11.7109375" bestFit="1" customWidth="1"/>
    <col min="4864" max="4864" width="8.85546875" customWidth="1"/>
    <col min="4865" max="4865" width="11.28515625" bestFit="1" customWidth="1"/>
    <col min="4866" max="4866" width="10.42578125" bestFit="1" customWidth="1"/>
    <col min="4867" max="5109" width="8.85546875" customWidth="1"/>
    <col min="5110" max="5110" width="16.85546875" customWidth="1"/>
    <col min="5111" max="5112" width="63.5703125" customWidth="1"/>
    <col min="5113" max="5113" width="16.85546875" customWidth="1"/>
    <col min="5116" max="5116" width="16.85546875" customWidth="1"/>
    <col min="5118" max="5118" width="13.85546875" customWidth="1"/>
    <col min="5119" max="5119" width="11.7109375" bestFit="1" customWidth="1"/>
    <col min="5120" max="5120" width="8.85546875" customWidth="1"/>
    <col min="5121" max="5121" width="11.28515625" bestFit="1" customWidth="1"/>
    <col min="5122" max="5122" width="10.42578125" bestFit="1" customWidth="1"/>
    <col min="5123" max="5365" width="8.85546875" customWidth="1"/>
    <col min="5366" max="5366" width="16.85546875" customWidth="1"/>
    <col min="5367" max="5368" width="63.5703125" customWidth="1"/>
    <col min="5369" max="5369" width="16.85546875" customWidth="1"/>
    <col min="5372" max="5372" width="16.85546875" customWidth="1"/>
    <col min="5374" max="5374" width="13.85546875" customWidth="1"/>
    <col min="5375" max="5375" width="11.7109375" bestFit="1" customWidth="1"/>
    <col min="5376" max="5376" width="8.85546875" customWidth="1"/>
    <col min="5377" max="5377" width="11.28515625" bestFit="1" customWidth="1"/>
    <col min="5378" max="5378" width="10.42578125" bestFit="1" customWidth="1"/>
    <col min="5379" max="5621" width="8.85546875" customWidth="1"/>
    <col min="5622" max="5622" width="16.85546875" customWidth="1"/>
    <col min="5623" max="5624" width="63.5703125" customWidth="1"/>
    <col min="5625" max="5625" width="16.85546875" customWidth="1"/>
    <col min="5628" max="5628" width="16.85546875" customWidth="1"/>
    <col min="5630" max="5630" width="13.85546875" customWidth="1"/>
    <col min="5631" max="5631" width="11.7109375" bestFit="1" customWidth="1"/>
    <col min="5632" max="5632" width="8.85546875" customWidth="1"/>
    <col min="5633" max="5633" width="11.28515625" bestFit="1" customWidth="1"/>
    <col min="5634" max="5634" width="10.42578125" bestFit="1" customWidth="1"/>
    <col min="5635" max="5877" width="8.85546875" customWidth="1"/>
    <col min="5878" max="5878" width="16.85546875" customWidth="1"/>
    <col min="5879" max="5880" width="63.5703125" customWidth="1"/>
    <col min="5881" max="5881" width="16.85546875" customWidth="1"/>
    <col min="5884" max="5884" width="16.85546875" customWidth="1"/>
    <col min="5886" max="5886" width="13.85546875" customWidth="1"/>
    <col min="5887" max="5887" width="11.7109375" bestFit="1" customWidth="1"/>
    <col min="5888" max="5888" width="8.85546875" customWidth="1"/>
    <col min="5889" max="5889" width="11.28515625" bestFit="1" customWidth="1"/>
    <col min="5890" max="5890" width="10.42578125" bestFit="1" customWidth="1"/>
    <col min="5891" max="6133" width="8.85546875" customWidth="1"/>
    <col min="6134" max="6134" width="16.85546875" customWidth="1"/>
    <col min="6135" max="6136" width="63.5703125" customWidth="1"/>
    <col min="6137" max="6137" width="16.85546875" customWidth="1"/>
    <col min="6140" max="6140" width="16.85546875" customWidth="1"/>
    <col min="6142" max="6142" width="13.85546875" customWidth="1"/>
    <col min="6143" max="6143" width="11.7109375" bestFit="1" customWidth="1"/>
    <col min="6144" max="6144" width="8.85546875" customWidth="1"/>
    <col min="6145" max="6145" width="11.28515625" bestFit="1" customWidth="1"/>
    <col min="6146" max="6146" width="10.42578125" bestFit="1" customWidth="1"/>
    <col min="6147" max="6389" width="8.85546875" customWidth="1"/>
    <col min="6390" max="6390" width="16.85546875" customWidth="1"/>
    <col min="6391" max="6392" width="63.5703125" customWidth="1"/>
    <col min="6393" max="6393" width="16.85546875" customWidth="1"/>
    <col min="6396" max="6396" width="16.85546875" customWidth="1"/>
    <col min="6398" max="6398" width="13.85546875" customWidth="1"/>
    <col min="6399" max="6399" width="11.7109375" bestFit="1" customWidth="1"/>
    <col min="6400" max="6400" width="8.85546875" customWidth="1"/>
    <col min="6401" max="6401" width="11.28515625" bestFit="1" customWidth="1"/>
    <col min="6402" max="6402" width="10.42578125" bestFit="1" customWidth="1"/>
    <col min="6403" max="6645" width="8.85546875" customWidth="1"/>
    <col min="6646" max="6646" width="16.85546875" customWidth="1"/>
    <col min="6647" max="6648" width="63.5703125" customWidth="1"/>
    <col min="6649" max="6649" width="16.85546875" customWidth="1"/>
    <col min="6652" max="6652" width="16.85546875" customWidth="1"/>
    <col min="6654" max="6654" width="13.85546875" customWidth="1"/>
    <col min="6655" max="6655" width="11.7109375" bestFit="1" customWidth="1"/>
    <col min="6656" max="6656" width="8.85546875" customWidth="1"/>
    <col min="6657" max="6657" width="11.28515625" bestFit="1" customWidth="1"/>
    <col min="6658" max="6658" width="10.42578125" bestFit="1" customWidth="1"/>
    <col min="6659" max="6901" width="8.85546875" customWidth="1"/>
    <col min="6902" max="6902" width="16.85546875" customWidth="1"/>
    <col min="6903" max="6904" width="63.5703125" customWidth="1"/>
    <col min="6905" max="6905" width="16.85546875" customWidth="1"/>
    <col min="6908" max="6908" width="16.85546875" customWidth="1"/>
    <col min="6910" max="6910" width="13.85546875" customWidth="1"/>
    <col min="6911" max="6911" width="11.7109375" bestFit="1" customWidth="1"/>
    <col min="6912" max="6912" width="8.85546875" customWidth="1"/>
    <col min="6913" max="6913" width="11.28515625" bestFit="1" customWidth="1"/>
    <col min="6914" max="6914" width="10.42578125" bestFit="1" customWidth="1"/>
    <col min="6915" max="7157" width="8.85546875" customWidth="1"/>
    <col min="7158" max="7158" width="16.85546875" customWidth="1"/>
    <col min="7159" max="7160" width="63.5703125" customWidth="1"/>
    <col min="7161" max="7161" width="16.85546875" customWidth="1"/>
    <col min="7164" max="7164" width="16.85546875" customWidth="1"/>
    <col min="7166" max="7166" width="13.85546875" customWidth="1"/>
    <col min="7167" max="7167" width="11.7109375" bestFit="1" customWidth="1"/>
    <col min="7168" max="7168" width="8.85546875" customWidth="1"/>
    <col min="7169" max="7169" width="11.28515625" bestFit="1" customWidth="1"/>
    <col min="7170" max="7170" width="10.42578125" bestFit="1" customWidth="1"/>
    <col min="7171" max="7413" width="8.85546875" customWidth="1"/>
    <col min="7414" max="7414" width="16.85546875" customWidth="1"/>
    <col min="7415" max="7416" width="63.5703125" customWidth="1"/>
    <col min="7417" max="7417" width="16.85546875" customWidth="1"/>
    <col min="7420" max="7420" width="16.85546875" customWidth="1"/>
    <col min="7422" max="7422" width="13.85546875" customWidth="1"/>
    <col min="7423" max="7423" width="11.7109375" bestFit="1" customWidth="1"/>
    <col min="7424" max="7424" width="8.85546875" customWidth="1"/>
    <col min="7425" max="7425" width="11.28515625" bestFit="1" customWidth="1"/>
    <col min="7426" max="7426" width="10.42578125" bestFit="1" customWidth="1"/>
    <col min="7427" max="7669" width="8.85546875" customWidth="1"/>
    <col min="7670" max="7670" width="16.85546875" customWidth="1"/>
    <col min="7671" max="7672" width="63.5703125" customWidth="1"/>
    <col min="7673" max="7673" width="16.85546875" customWidth="1"/>
    <col min="7676" max="7676" width="16.85546875" customWidth="1"/>
    <col min="7678" max="7678" width="13.85546875" customWidth="1"/>
    <col min="7679" max="7679" width="11.7109375" bestFit="1" customWidth="1"/>
    <col min="7680" max="7680" width="8.85546875" customWidth="1"/>
    <col min="7681" max="7681" width="11.28515625" bestFit="1" customWidth="1"/>
    <col min="7682" max="7682" width="10.42578125" bestFit="1" customWidth="1"/>
    <col min="7683" max="7925" width="8.85546875" customWidth="1"/>
    <col min="7926" max="7926" width="16.85546875" customWidth="1"/>
    <col min="7927" max="7928" width="63.5703125" customWidth="1"/>
    <col min="7929" max="7929" width="16.85546875" customWidth="1"/>
    <col min="7932" max="7932" width="16.85546875" customWidth="1"/>
    <col min="7934" max="7934" width="13.85546875" customWidth="1"/>
    <col min="7935" max="7935" width="11.7109375" bestFit="1" customWidth="1"/>
    <col min="7936" max="7936" width="8.85546875" customWidth="1"/>
    <col min="7937" max="7937" width="11.28515625" bestFit="1" customWidth="1"/>
    <col min="7938" max="7938" width="10.42578125" bestFit="1" customWidth="1"/>
    <col min="7939" max="8181" width="8.85546875" customWidth="1"/>
    <col min="8182" max="8182" width="16.85546875" customWidth="1"/>
    <col min="8183" max="8184" width="63.5703125" customWidth="1"/>
    <col min="8185" max="8185" width="16.85546875" customWidth="1"/>
    <col min="8188" max="8188" width="16.85546875" customWidth="1"/>
    <col min="8190" max="8190" width="13.85546875" customWidth="1"/>
    <col min="8191" max="8191" width="11.7109375" bestFit="1" customWidth="1"/>
    <col min="8192" max="8192" width="8.85546875" customWidth="1"/>
    <col min="8193" max="8193" width="11.28515625" bestFit="1" customWidth="1"/>
    <col min="8194" max="8194" width="10.42578125" bestFit="1" customWidth="1"/>
    <col min="8195" max="8437" width="8.85546875" customWidth="1"/>
    <col min="8438" max="8438" width="16.85546875" customWidth="1"/>
    <col min="8439" max="8440" width="63.5703125" customWidth="1"/>
    <col min="8441" max="8441" width="16.85546875" customWidth="1"/>
    <col min="8444" max="8444" width="16.85546875" customWidth="1"/>
    <col min="8446" max="8446" width="13.85546875" customWidth="1"/>
    <col min="8447" max="8447" width="11.7109375" bestFit="1" customWidth="1"/>
    <col min="8448" max="8448" width="8.85546875" customWidth="1"/>
    <col min="8449" max="8449" width="11.28515625" bestFit="1" customWidth="1"/>
    <col min="8450" max="8450" width="10.42578125" bestFit="1" customWidth="1"/>
    <col min="8451" max="8693" width="8.85546875" customWidth="1"/>
    <col min="8694" max="8694" width="16.85546875" customWidth="1"/>
    <col min="8695" max="8696" width="63.5703125" customWidth="1"/>
    <col min="8697" max="8697" width="16.85546875" customWidth="1"/>
    <col min="8700" max="8700" width="16.85546875" customWidth="1"/>
    <col min="8702" max="8702" width="13.85546875" customWidth="1"/>
    <col min="8703" max="8703" width="11.7109375" bestFit="1" customWidth="1"/>
    <col min="8704" max="8704" width="8.85546875" customWidth="1"/>
    <col min="8705" max="8705" width="11.28515625" bestFit="1" customWidth="1"/>
    <col min="8706" max="8706" width="10.42578125" bestFit="1" customWidth="1"/>
    <col min="8707" max="8949" width="8.85546875" customWidth="1"/>
    <col min="8950" max="8950" width="16.85546875" customWidth="1"/>
    <col min="8951" max="8952" width="63.5703125" customWidth="1"/>
    <col min="8953" max="8953" width="16.85546875" customWidth="1"/>
    <col min="8956" max="8956" width="16.85546875" customWidth="1"/>
    <col min="8958" max="8958" width="13.85546875" customWidth="1"/>
    <col min="8959" max="8959" width="11.7109375" bestFit="1" customWidth="1"/>
    <col min="8960" max="8960" width="8.85546875" customWidth="1"/>
    <col min="8961" max="8961" width="11.28515625" bestFit="1" customWidth="1"/>
    <col min="8962" max="8962" width="10.42578125" bestFit="1" customWidth="1"/>
    <col min="8963" max="9205" width="8.85546875" customWidth="1"/>
    <col min="9206" max="9206" width="16.85546875" customWidth="1"/>
    <col min="9207" max="9208" width="63.5703125" customWidth="1"/>
    <col min="9209" max="9209" width="16.85546875" customWidth="1"/>
    <col min="9212" max="9212" width="16.85546875" customWidth="1"/>
    <col min="9214" max="9214" width="13.85546875" customWidth="1"/>
    <col min="9215" max="9215" width="11.7109375" bestFit="1" customWidth="1"/>
    <col min="9216" max="9216" width="8.85546875" customWidth="1"/>
    <col min="9217" max="9217" width="11.28515625" bestFit="1" customWidth="1"/>
    <col min="9218" max="9218" width="10.42578125" bestFit="1" customWidth="1"/>
    <col min="9219" max="9461" width="8.85546875" customWidth="1"/>
    <col min="9462" max="9462" width="16.85546875" customWidth="1"/>
    <col min="9463" max="9464" width="63.5703125" customWidth="1"/>
    <col min="9465" max="9465" width="16.85546875" customWidth="1"/>
    <col min="9468" max="9468" width="16.85546875" customWidth="1"/>
    <col min="9470" max="9470" width="13.85546875" customWidth="1"/>
    <col min="9471" max="9471" width="11.7109375" bestFit="1" customWidth="1"/>
    <col min="9472" max="9472" width="8.85546875" customWidth="1"/>
    <col min="9473" max="9473" width="11.28515625" bestFit="1" customWidth="1"/>
    <col min="9474" max="9474" width="10.42578125" bestFit="1" customWidth="1"/>
    <col min="9475" max="9717" width="8.85546875" customWidth="1"/>
    <col min="9718" max="9718" width="16.85546875" customWidth="1"/>
    <col min="9719" max="9720" width="63.5703125" customWidth="1"/>
    <col min="9721" max="9721" width="16.85546875" customWidth="1"/>
    <col min="9724" max="9724" width="16.85546875" customWidth="1"/>
    <col min="9726" max="9726" width="13.85546875" customWidth="1"/>
    <col min="9727" max="9727" width="11.7109375" bestFit="1" customWidth="1"/>
    <col min="9728" max="9728" width="8.85546875" customWidth="1"/>
    <col min="9729" max="9729" width="11.28515625" bestFit="1" customWidth="1"/>
    <col min="9730" max="9730" width="10.42578125" bestFit="1" customWidth="1"/>
    <col min="9731" max="9973" width="8.85546875" customWidth="1"/>
    <col min="9974" max="9974" width="16.85546875" customWidth="1"/>
    <col min="9975" max="9976" width="63.5703125" customWidth="1"/>
    <col min="9977" max="9977" width="16.85546875" customWidth="1"/>
    <col min="9980" max="9980" width="16.85546875" customWidth="1"/>
    <col min="9982" max="9982" width="13.85546875" customWidth="1"/>
    <col min="9983" max="9983" width="11.7109375" bestFit="1" customWidth="1"/>
    <col min="9984" max="9984" width="8.85546875" customWidth="1"/>
    <col min="9985" max="9985" width="11.28515625" bestFit="1" customWidth="1"/>
    <col min="9986" max="9986" width="10.42578125" bestFit="1" customWidth="1"/>
    <col min="9987" max="10229" width="8.85546875" customWidth="1"/>
    <col min="10230" max="10230" width="16.85546875" customWidth="1"/>
    <col min="10231" max="10232" width="63.5703125" customWidth="1"/>
    <col min="10233" max="10233" width="16.85546875" customWidth="1"/>
    <col min="10236" max="10236" width="16.85546875" customWidth="1"/>
    <col min="10238" max="10238" width="13.85546875" customWidth="1"/>
    <col min="10239" max="10239" width="11.7109375" bestFit="1" customWidth="1"/>
    <col min="10240" max="10240" width="8.85546875" customWidth="1"/>
    <col min="10241" max="10241" width="11.28515625" bestFit="1" customWidth="1"/>
    <col min="10242" max="10242" width="10.42578125" bestFit="1" customWidth="1"/>
    <col min="10243" max="10485" width="8.85546875" customWidth="1"/>
    <col min="10486" max="10486" width="16.85546875" customWidth="1"/>
    <col min="10487" max="10488" width="63.5703125" customWidth="1"/>
    <col min="10489" max="10489" width="16.85546875" customWidth="1"/>
    <col min="10492" max="10492" width="16.85546875" customWidth="1"/>
    <col min="10494" max="10494" width="13.85546875" customWidth="1"/>
    <col min="10495" max="10495" width="11.7109375" bestFit="1" customWidth="1"/>
    <col min="10496" max="10496" width="8.85546875" customWidth="1"/>
    <col min="10497" max="10497" width="11.28515625" bestFit="1" customWidth="1"/>
    <col min="10498" max="10498" width="10.42578125" bestFit="1" customWidth="1"/>
    <col min="10499" max="10741" width="8.85546875" customWidth="1"/>
    <col min="10742" max="10742" width="16.85546875" customWidth="1"/>
    <col min="10743" max="10744" width="63.5703125" customWidth="1"/>
    <col min="10745" max="10745" width="16.85546875" customWidth="1"/>
    <col min="10748" max="10748" width="16.85546875" customWidth="1"/>
    <col min="10750" max="10750" width="13.85546875" customWidth="1"/>
    <col min="10751" max="10751" width="11.7109375" bestFit="1" customWidth="1"/>
    <col min="10752" max="10752" width="8.85546875" customWidth="1"/>
    <col min="10753" max="10753" width="11.28515625" bestFit="1" customWidth="1"/>
    <col min="10754" max="10754" width="10.42578125" bestFit="1" customWidth="1"/>
    <col min="10755" max="10997" width="8.85546875" customWidth="1"/>
    <col min="10998" max="10998" width="16.85546875" customWidth="1"/>
    <col min="10999" max="11000" width="63.5703125" customWidth="1"/>
    <col min="11001" max="11001" width="16.85546875" customWidth="1"/>
    <col min="11004" max="11004" width="16.85546875" customWidth="1"/>
    <col min="11006" max="11006" width="13.85546875" customWidth="1"/>
    <col min="11007" max="11007" width="11.7109375" bestFit="1" customWidth="1"/>
    <col min="11008" max="11008" width="8.85546875" customWidth="1"/>
    <col min="11009" max="11009" width="11.28515625" bestFit="1" customWidth="1"/>
    <col min="11010" max="11010" width="10.42578125" bestFit="1" customWidth="1"/>
    <col min="11011" max="11253" width="8.85546875" customWidth="1"/>
    <col min="11254" max="11254" width="16.85546875" customWidth="1"/>
    <col min="11255" max="11256" width="63.5703125" customWidth="1"/>
    <col min="11257" max="11257" width="16.85546875" customWidth="1"/>
    <col min="11260" max="11260" width="16.85546875" customWidth="1"/>
    <col min="11262" max="11262" width="13.85546875" customWidth="1"/>
    <col min="11263" max="11263" width="11.7109375" bestFit="1" customWidth="1"/>
    <col min="11264" max="11264" width="8.85546875" customWidth="1"/>
    <col min="11265" max="11265" width="11.28515625" bestFit="1" customWidth="1"/>
    <col min="11266" max="11266" width="10.42578125" bestFit="1" customWidth="1"/>
    <col min="11267" max="11509" width="8.85546875" customWidth="1"/>
    <col min="11510" max="11510" width="16.85546875" customWidth="1"/>
    <col min="11511" max="11512" width="63.5703125" customWidth="1"/>
    <col min="11513" max="11513" width="16.85546875" customWidth="1"/>
    <col min="11516" max="11516" width="16.85546875" customWidth="1"/>
    <col min="11518" max="11518" width="13.85546875" customWidth="1"/>
    <col min="11519" max="11519" width="11.7109375" bestFit="1" customWidth="1"/>
    <col min="11520" max="11520" width="8.85546875" customWidth="1"/>
    <col min="11521" max="11521" width="11.28515625" bestFit="1" customWidth="1"/>
    <col min="11522" max="11522" width="10.42578125" bestFit="1" customWidth="1"/>
    <col min="11523" max="11765" width="8.85546875" customWidth="1"/>
    <col min="11766" max="11766" width="16.85546875" customWidth="1"/>
    <col min="11767" max="11768" width="63.5703125" customWidth="1"/>
    <col min="11769" max="11769" width="16.85546875" customWidth="1"/>
    <col min="11772" max="11772" width="16.85546875" customWidth="1"/>
    <col min="11774" max="11774" width="13.85546875" customWidth="1"/>
    <col min="11775" max="11775" width="11.7109375" bestFit="1" customWidth="1"/>
    <col min="11776" max="11776" width="8.85546875" customWidth="1"/>
    <col min="11777" max="11777" width="11.28515625" bestFit="1" customWidth="1"/>
    <col min="11778" max="11778" width="10.42578125" bestFit="1" customWidth="1"/>
    <col min="11779" max="12021" width="8.85546875" customWidth="1"/>
    <col min="12022" max="12022" width="16.85546875" customWidth="1"/>
    <col min="12023" max="12024" width="63.5703125" customWidth="1"/>
    <col min="12025" max="12025" width="16.85546875" customWidth="1"/>
    <col min="12028" max="12028" width="16.85546875" customWidth="1"/>
    <col min="12030" max="12030" width="13.85546875" customWidth="1"/>
    <col min="12031" max="12031" width="11.7109375" bestFit="1" customWidth="1"/>
    <col min="12032" max="12032" width="8.85546875" customWidth="1"/>
    <col min="12033" max="12033" width="11.28515625" bestFit="1" customWidth="1"/>
    <col min="12034" max="12034" width="10.42578125" bestFit="1" customWidth="1"/>
    <col min="12035" max="12277" width="8.85546875" customWidth="1"/>
    <col min="12278" max="12278" width="16.85546875" customWidth="1"/>
    <col min="12279" max="12280" width="63.5703125" customWidth="1"/>
    <col min="12281" max="12281" width="16.85546875" customWidth="1"/>
    <col min="12284" max="12284" width="16.85546875" customWidth="1"/>
    <col min="12286" max="12286" width="13.85546875" customWidth="1"/>
    <col min="12287" max="12287" width="11.7109375" bestFit="1" customWidth="1"/>
    <col min="12288" max="12288" width="8.85546875" customWidth="1"/>
    <col min="12289" max="12289" width="11.28515625" bestFit="1" customWidth="1"/>
    <col min="12290" max="12290" width="10.42578125" bestFit="1" customWidth="1"/>
    <col min="12291" max="12533" width="8.85546875" customWidth="1"/>
    <col min="12534" max="12534" width="16.85546875" customWidth="1"/>
    <col min="12535" max="12536" width="63.5703125" customWidth="1"/>
    <col min="12537" max="12537" width="16.85546875" customWidth="1"/>
    <col min="12540" max="12540" width="16.85546875" customWidth="1"/>
    <col min="12542" max="12542" width="13.85546875" customWidth="1"/>
    <col min="12543" max="12543" width="11.7109375" bestFit="1" customWidth="1"/>
    <col min="12544" max="12544" width="8.85546875" customWidth="1"/>
    <col min="12545" max="12545" width="11.28515625" bestFit="1" customWidth="1"/>
    <col min="12546" max="12546" width="10.42578125" bestFit="1" customWidth="1"/>
    <col min="12547" max="12789" width="8.85546875" customWidth="1"/>
    <col min="12790" max="12790" width="16.85546875" customWidth="1"/>
    <col min="12791" max="12792" width="63.5703125" customWidth="1"/>
    <col min="12793" max="12793" width="16.85546875" customWidth="1"/>
    <col min="12796" max="12796" width="16.85546875" customWidth="1"/>
    <col min="12798" max="12798" width="13.85546875" customWidth="1"/>
    <col min="12799" max="12799" width="11.7109375" bestFit="1" customWidth="1"/>
    <col min="12800" max="12800" width="8.85546875" customWidth="1"/>
    <col min="12801" max="12801" width="11.28515625" bestFit="1" customWidth="1"/>
    <col min="12802" max="12802" width="10.42578125" bestFit="1" customWidth="1"/>
    <col min="12803" max="13045" width="8.85546875" customWidth="1"/>
    <col min="13046" max="13046" width="16.85546875" customWidth="1"/>
    <col min="13047" max="13048" width="63.5703125" customWidth="1"/>
    <col min="13049" max="13049" width="16.85546875" customWidth="1"/>
    <col min="13052" max="13052" width="16.85546875" customWidth="1"/>
    <col min="13054" max="13054" width="13.85546875" customWidth="1"/>
    <col min="13055" max="13055" width="11.7109375" bestFit="1" customWidth="1"/>
    <col min="13056" max="13056" width="8.85546875" customWidth="1"/>
    <col min="13057" max="13057" width="11.28515625" bestFit="1" customWidth="1"/>
    <col min="13058" max="13058" width="10.42578125" bestFit="1" customWidth="1"/>
    <col min="13059" max="13301" width="8.85546875" customWidth="1"/>
    <col min="13302" max="13302" width="16.85546875" customWidth="1"/>
    <col min="13303" max="13304" width="63.5703125" customWidth="1"/>
    <col min="13305" max="13305" width="16.85546875" customWidth="1"/>
    <col min="13308" max="13308" width="16.85546875" customWidth="1"/>
    <col min="13310" max="13310" width="13.85546875" customWidth="1"/>
    <col min="13311" max="13311" width="11.7109375" bestFit="1" customWidth="1"/>
    <col min="13312" max="13312" width="8.85546875" customWidth="1"/>
    <col min="13313" max="13313" width="11.28515625" bestFit="1" customWidth="1"/>
    <col min="13314" max="13314" width="10.42578125" bestFit="1" customWidth="1"/>
    <col min="13315" max="13557" width="8.85546875" customWidth="1"/>
    <col min="13558" max="13558" width="16.85546875" customWidth="1"/>
    <col min="13559" max="13560" width="63.5703125" customWidth="1"/>
    <col min="13561" max="13561" width="16.85546875" customWidth="1"/>
    <col min="13564" max="13564" width="16.85546875" customWidth="1"/>
    <col min="13566" max="13566" width="13.85546875" customWidth="1"/>
    <col min="13567" max="13567" width="11.7109375" bestFit="1" customWidth="1"/>
    <col min="13568" max="13568" width="8.85546875" customWidth="1"/>
    <col min="13569" max="13569" width="11.28515625" bestFit="1" customWidth="1"/>
    <col min="13570" max="13570" width="10.42578125" bestFit="1" customWidth="1"/>
    <col min="13571" max="13813" width="8.85546875" customWidth="1"/>
    <col min="13814" max="13814" width="16.85546875" customWidth="1"/>
    <col min="13815" max="13816" width="63.5703125" customWidth="1"/>
    <col min="13817" max="13817" width="16.85546875" customWidth="1"/>
    <col min="13820" max="13820" width="16.85546875" customWidth="1"/>
    <col min="13822" max="13822" width="13.85546875" customWidth="1"/>
    <col min="13823" max="13823" width="11.7109375" bestFit="1" customWidth="1"/>
    <col min="13824" max="13824" width="8.85546875" customWidth="1"/>
    <col min="13825" max="13825" width="11.28515625" bestFit="1" customWidth="1"/>
    <col min="13826" max="13826" width="10.42578125" bestFit="1" customWidth="1"/>
    <col min="13827" max="14069" width="8.85546875" customWidth="1"/>
    <col min="14070" max="14070" width="16.85546875" customWidth="1"/>
    <col min="14071" max="14072" width="63.5703125" customWidth="1"/>
    <col min="14073" max="14073" width="16.85546875" customWidth="1"/>
    <col min="14076" max="14076" width="16.85546875" customWidth="1"/>
    <col min="14078" max="14078" width="13.85546875" customWidth="1"/>
    <col min="14079" max="14079" width="11.7109375" bestFit="1" customWidth="1"/>
    <col min="14080" max="14080" width="8.85546875" customWidth="1"/>
    <col min="14081" max="14081" width="11.28515625" bestFit="1" customWidth="1"/>
    <col min="14082" max="14082" width="10.42578125" bestFit="1" customWidth="1"/>
    <col min="14083" max="14325" width="8.85546875" customWidth="1"/>
    <col min="14326" max="14326" width="16.85546875" customWidth="1"/>
    <col min="14327" max="14328" width="63.5703125" customWidth="1"/>
    <col min="14329" max="14329" width="16.85546875" customWidth="1"/>
    <col min="14332" max="14332" width="16.85546875" customWidth="1"/>
    <col min="14334" max="14334" width="13.85546875" customWidth="1"/>
    <col min="14335" max="14335" width="11.7109375" bestFit="1" customWidth="1"/>
    <col min="14336" max="14336" width="8.85546875" customWidth="1"/>
    <col min="14337" max="14337" width="11.28515625" bestFit="1" customWidth="1"/>
    <col min="14338" max="14338" width="10.42578125" bestFit="1" customWidth="1"/>
    <col min="14339" max="14581" width="8.85546875" customWidth="1"/>
    <col min="14582" max="14582" width="16.85546875" customWidth="1"/>
    <col min="14583" max="14584" width="63.5703125" customWidth="1"/>
    <col min="14585" max="14585" width="16.85546875" customWidth="1"/>
    <col min="14588" max="14588" width="16.85546875" customWidth="1"/>
    <col min="14590" max="14590" width="13.85546875" customWidth="1"/>
    <col min="14591" max="14591" width="11.7109375" bestFit="1" customWidth="1"/>
    <col min="14592" max="14592" width="8.85546875" customWidth="1"/>
    <col min="14593" max="14593" width="11.28515625" bestFit="1" customWidth="1"/>
    <col min="14594" max="14594" width="10.42578125" bestFit="1" customWidth="1"/>
    <col min="14595" max="14837" width="8.85546875" customWidth="1"/>
    <col min="14838" max="14838" width="16.85546875" customWidth="1"/>
    <col min="14839" max="14840" width="63.5703125" customWidth="1"/>
    <col min="14841" max="14841" width="16.85546875" customWidth="1"/>
    <col min="14844" max="14844" width="16.85546875" customWidth="1"/>
    <col min="14846" max="14846" width="13.85546875" customWidth="1"/>
    <col min="14847" max="14847" width="11.7109375" bestFit="1" customWidth="1"/>
    <col min="14848" max="14848" width="8.85546875" customWidth="1"/>
    <col min="14849" max="14849" width="11.28515625" bestFit="1" customWidth="1"/>
    <col min="14850" max="14850" width="10.42578125" bestFit="1" customWidth="1"/>
    <col min="14851" max="15093" width="8.85546875" customWidth="1"/>
    <col min="15094" max="15094" width="16.85546875" customWidth="1"/>
    <col min="15095" max="15096" width="63.5703125" customWidth="1"/>
    <col min="15097" max="15097" width="16.85546875" customWidth="1"/>
    <col min="15100" max="15100" width="16.85546875" customWidth="1"/>
    <col min="15102" max="15102" width="13.85546875" customWidth="1"/>
    <col min="15103" max="15103" width="11.7109375" bestFit="1" customWidth="1"/>
    <col min="15104" max="15104" width="8.85546875" customWidth="1"/>
    <col min="15105" max="15105" width="11.28515625" bestFit="1" customWidth="1"/>
    <col min="15106" max="15106" width="10.42578125" bestFit="1" customWidth="1"/>
    <col min="15107" max="15349" width="8.85546875" customWidth="1"/>
    <col min="15350" max="15350" width="16.85546875" customWidth="1"/>
    <col min="15351" max="15352" width="63.5703125" customWidth="1"/>
    <col min="15353" max="15353" width="16.85546875" customWidth="1"/>
    <col min="15356" max="15356" width="16.85546875" customWidth="1"/>
    <col min="15358" max="15358" width="13.85546875" customWidth="1"/>
    <col min="15359" max="15359" width="11.7109375" bestFit="1" customWidth="1"/>
    <col min="15360" max="15360" width="8.85546875" customWidth="1"/>
    <col min="15361" max="15361" width="11.28515625" bestFit="1" customWidth="1"/>
    <col min="15362" max="15362" width="10.42578125" bestFit="1" customWidth="1"/>
    <col min="15363" max="15605" width="8.85546875" customWidth="1"/>
    <col min="15606" max="15606" width="16.85546875" customWidth="1"/>
    <col min="15607" max="15608" width="63.5703125" customWidth="1"/>
    <col min="15609" max="15609" width="16.85546875" customWidth="1"/>
    <col min="15612" max="15612" width="16.85546875" customWidth="1"/>
    <col min="15614" max="15614" width="13.85546875" customWidth="1"/>
    <col min="15615" max="15615" width="11.7109375" bestFit="1" customWidth="1"/>
    <col min="15616" max="15616" width="8.85546875" customWidth="1"/>
    <col min="15617" max="15617" width="11.28515625" bestFit="1" customWidth="1"/>
    <col min="15618" max="15618" width="10.42578125" bestFit="1" customWidth="1"/>
    <col min="15619" max="15861" width="8.85546875" customWidth="1"/>
    <col min="15862" max="15862" width="16.85546875" customWidth="1"/>
    <col min="15863" max="15864" width="63.5703125" customWidth="1"/>
    <col min="15865" max="15865" width="16.85546875" customWidth="1"/>
    <col min="15868" max="15868" width="16.85546875" customWidth="1"/>
    <col min="15870" max="15870" width="13.85546875" customWidth="1"/>
    <col min="15871" max="15871" width="11.7109375" bestFit="1" customWidth="1"/>
    <col min="15872" max="15872" width="8.85546875" customWidth="1"/>
    <col min="15873" max="15873" width="11.28515625" bestFit="1" customWidth="1"/>
    <col min="15874" max="15874" width="10.42578125" bestFit="1" customWidth="1"/>
    <col min="15875" max="16117" width="8.85546875" customWidth="1"/>
    <col min="16118" max="16118" width="16.85546875" customWidth="1"/>
    <col min="16119" max="16120" width="63.5703125" customWidth="1"/>
    <col min="16121" max="16121" width="16.85546875" customWidth="1"/>
    <col min="16124" max="16124" width="16.85546875" customWidth="1"/>
    <col min="16126" max="16126" width="13.85546875" customWidth="1"/>
    <col min="16127" max="16127" width="11.7109375" bestFit="1" customWidth="1"/>
    <col min="16128" max="16128" width="8.85546875" customWidth="1"/>
    <col min="16129" max="16129" width="11.28515625" bestFit="1" customWidth="1"/>
    <col min="16130" max="16130" width="10.42578125" bestFit="1" customWidth="1"/>
    <col min="16131" max="16373" width="8.85546875" customWidth="1"/>
    <col min="16374" max="16374" width="16.85546875" customWidth="1"/>
    <col min="16375" max="16376" width="63.5703125" customWidth="1"/>
    <col min="16377" max="16377" width="16.85546875" customWidth="1"/>
  </cols>
  <sheetData>
    <row r="1" spans="1:8" s="211" customFormat="1">
      <c r="A1" s="1604" t="s">
        <v>61</v>
      </c>
      <c r="B1" s="1604"/>
      <c r="C1" s="1604"/>
      <c r="D1" s="1604"/>
    </row>
    <row r="2" spans="1:8" s="211" customFormat="1" ht="15.75" thickBot="1">
      <c r="A2" s="1604" t="s">
        <v>19176</v>
      </c>
      <c r="B2" s="1604"/>
      <c r="C2" s="1604"/>
      <c r="D2" s="1604"/>
    </row>
    <row r="3" spans="1:8" s="211" customFormat="1" ht="17.45" customHeight="1" thickTop="1" thickBot="1">
      <c r="A3" s="1605" t="s">
        <v>19177</v>
      </c>
      <c r="B3" s="1605"/>
      <c r="C3" s="98" t="s">
        <v>471</v>
      </c>
      <c r="D3" s="99">
        <v>0</v>
      </c>
    </row>
    <row r="4" spans="1:8" s="211" customFormat="1" ht="21.75" customHeight="1" thickTop="1">
      <c r="A4" s="1373" t="s">
        <v>95</v>
      </c>
      <c r="B4" s="1374" t="s">
        <v>510</v>
      </c>
      <c r="C4" s="1375" t="s">
        <v>63</v>
      </c>
      <c r="D4" s="1376"/>
    </row>
    <row r="5" spans="1:8" s="211" customFormat="1" ht="12.75">
      <c r="A5" s="1618" t="s">
        <v>19178</v>
      </c>
      <c r="B5" s="1618" t="s">
        <v>4345</v>
      </c>
      <c r="C5" s="1618"/>
      <c r="D5" s="1699"/>
      <c r="G5" s="221"/>
    </row>
    <row r="6" spans="1:8" s="211" customFormat="1" ht="12.75">
      <c r="A6" s="1377" t="s">
        <v>19179</v>
      </c>
      <c r="B6" s="1378" t="s">
        <v>19180</v>
      </c>
      <c r="C6" s="1379">
        <v>8301</v>
      </c>
      <c r="D6" s="1380">
        <f t="shared" ref="D6:D23" si="0">C6-(C6/100*$D$3)</f>
        <v>8301</v>
      </c>
      <c r="G6" s="212"/>
      <c r="H6" s="212"/>
    </row>
    <row r="7" spans="1:8" s="211" customFormat="1" ht="12.75">
      <c r="A7" s="1377" t="s">
        <v>19181</v>
      </c>
      <c r="B7" s="1378" t="s">
        <v>19182</v>
      </c>
      <c r="C7" s="1379">
        <v>10331</v>
      </c>
      <c r="D7" s="1380">
        <f t="shared" si="0"/>
        <v>10331</v>
      </c>
      <c r="G7" s="221"/>
      <c r="H7" s="212"/>
    </row>
    <row r="8" spans="1:8" s="211" customFormat="1" ht="12.75">
      <c r="A8" s="1377" t="s">
        <v>19183</v>
      </c>
      <c r="B8" s="1378" t="s">
        <v>19184</v>
      </c>
      <c r="C8" s="1379">
        <v>8001</v>
      </c>
      <c r="D8" s="1380">
        <f>C8-(C8/100*$D$3)</f>
        <v>8001</v>
      </c>
      <c r="G8" s="221"/>
      <c r="H8" s="212"/>
    </row>
    <row r="9" spans="1:8" s="211" customFormat="1" ht="12.75">
      <c r="A9" s="1377" t="s">
        <v>19185</v>
      </c>
      <c r="B9" s="1378" t="s">
        <v>19186</v>
      </c>
      <c r="C9" s="1379">
        <v>10490</v>
      </c>
      <c r="D9" s="1380">
        <f t="shared" ref="D9:D21" si="1">C9-(C9/100*$D$3)</f>
        <v>10490</v>
      </c>
      <c r="E9" s="211" t="s">
        <v>19187</v>
      </c>
      <c r="G9" s="221"/>
      <c r="H9" s="212"/>
    </row>
    <row r="10" spans="1:8" s="211" customFormat="1" ht="12.75">
      <c r="A10" s="1377" t="s">
        <v>19188</v>
      </c>
      <c r="B10" s="1378" t="s">
        <v>19189</v>
      </c>
      <c r="C10" s="1379">
        <v>8001</v>
      </c>
      <c r="D10" s="1380">
        <f t="shared" si="1"/>
        <v>8001</v>
      </c>
      <c r="G10" s="221"/>
      <c r="H10" s="212"/>
    </row>
    <row r="11" spans="1:8" s="211" customFormat="1" ht="12.75">
      <c r="A11" s="1377" t="s">
        <v>19190</v>
      </c>
      <c r="B11" s="1378" t="s">
        <v>19191</v>
      </c>
      <c r="C11" s="1379">
        <v>10490</v>
      </c>
      <c r="D11" s="1380">
        <f t="shared" si="1"/>
        <v>10490</v>
      </c>
      <c r="E11" s="211" t="s">
        <v>19187</v>
      </c>
      <c r="G11" s="221"/>
      <c r="H11" s="212"/>
    </row>
    <row r="12" spans="1:8" s="211" customFormat="1" ht="12.75">
      <c r="A12" s="1377" t="s">
        <v>19192</v>
      </c>
      <c r="B12" s="1378" t="s">
        <v>19193</v>
      </c>
      <c r="C12" s="1379">
        <v>8501</v>
      </c>
      <c r="D12" s="1380">
        <f t="shared" si="1"/>
        <v>8501</v>
      </c>
      <c r="G12" s="221"/>
      <c r="H12" s="212"/>
    </row>
    <row r="13" spans="1:8" s="211" customFormat="1" ht="12.75">
      <c r="A13" s="1377" t="s">
        <v>19194</v>
      </c>
      <c r="B13" s="1378" t="s">
        <v>19195</v>
      </c>
      <c r="C13" s="1379">
        <v>11021</v>
      </c>
      <c r="D13" s="1380">
        <f t="shared" si="1"/>
        <v>11021</v>
      </c>
      <c r="G13" s="221"/>
      <c r="H13" s="212"/>
    </row>
    <row r="14" spans="1:8" s="211" customFormat="1" ht="12.75">
      <c r="A14" s="1377" t="s">
        <v>19196</v>
      </c>
      <c r="B14" s="1378" t="s">
        <v>19197</v>
      </c>
      <c r="C14" s="1379">
        <v>8171</v>
      </c>
      <c r="D14" s="1380">
        <f t="shared" si="1"/>
        <v>8171</v>
      </c>
      <c r="G14" s="221"/>
      <c r="H14" s="212"/>
    </row>
    <row r="15" spans="1:8" s="211" customFormat="1" ht="12.75">
      <c r="A15" s="1377" t="s">
        <v>19198</v>
      </c>
      <c r="B15" s="1378" t="s">
        <v>19199</v>
      </c>
      <c r="C15" s="1379">
        <v>10211</v>
      </c>
      <c r="D15" s="1380">
        <f t="shared" si="1"/>
        <v>10211</v>
      </c>
      <c r="G15" s="221"/>
      <c r="H15" s="212"/>
    </row>
    <row r="16" spans="1:8" s="211" customFormat="1" ht="12.75">
      <c r="A16" s="1377" t="s">
        <v>19200</v>
      </c>
      <c r="B16" s="1378" t="s">
        <v>19201</v>
      </c>
      <c r="C16" s="1379">
        <v>8361</v>
      </c>
      <c r="D16" s="1380">
        <f t="shared" si="1"/>
        <v>8361</v>
      </c>
      <c r="G16" s="221"/>
      <c r="H16" s="212"/>
    </row>
    <row r="17" spans="1:8" s="211" customFormat="1" ht="12.75">
      <c r="A17" s="1377" t="s">
        <v>19202</v>
      </c>
      <c r="B17" s="1378" t="s">
        <v>19203</v>
      </c>
      <c r="C17" s="1379">
        <v>10601</v>
      </c>
      <c r="D17" s="1380">
        <f t="shared" si="1"/>
        <v>10601</v>
      </c>
      <c r="G17" s="221"/>
      <c r="H17" s="212"/>
    </row>
    <row r="18" spans="1:8" s="211" customFormat="1" ht="12.75">
      <c r="A18" s="1377" t="s">
        <v>19204</v>
      </c>
      <c r="B18" s="1378" t="s">
        <v>19205</v>
      </c>
      <c r="C18" s="1379">
        <v>11991</v>
      </c>
      <c r="D18" s="1380">
        <f t="shared" si="1"/>
        <v>11991</v>
      </c>
      <c r="G18" s="221"/>
      <c r="H18" s="212"/>
    </row>
    <row r="19" spans="1:8" s="211" customFormat="1" ht="12.75">
      <c r="A19" s="1377" t="s">
        <v>19206</v>
      </c>
      <c r="B19" s="1378" t="s">
        <v>19207</v>
      </c>
      <c r="C19" s="1379">
        <v>8361</v>
      </c>
      <c r="D19" s="1380">
        <f t="shared" si="1"/>
        <v>8361</v>
      </c>
      <c r="G19" s="221"/>
      <c r="H19" s="212"/>
    </row>
    <row r="20" spans="1:8" s="211" customFormat="1" ht="12.75">
      <c r="A20" s="1377" t="s">
        <v>19208</v>
      </c>
      <c r="B20" s="1378" t="s">
        <v>19209</v>
      </c>
      <c r="C20" s="1379">
        <v>10331</v>
      </c>
      <c r="D20" s="1380">
        <f t="shared" si="1"/>
        <v>10331</v>
      </c>
      <c r="G20" s="221"/>
      <c r="H20" s="212"/>
    </row>
    <row r="21" spans="1:8" s="211" customFormat="1" ht="12.75">
      <c r="A21" s="1377" t="s">
        <v>19210</v>
      </c>
      <c r="B21" s="1378" t="s">
        <v>19211</v>
      </c>
      <c r="C21" s="1379">
        <v>8641</v>
      </c>
      <c r="D21" s="1380">
        <f t="shared" si="1"/>
        <v>8641</v>
      </c>
      <c r="G21" s="221"/>
      <c r="H21" s="212"/>
    </row>
    <row r="22" spans="1:8" s="211" customFormat="1" ht="12.75">
      <c r="A22" s="1377" t="s">
        <v>19212</v>
      </c>
      <c r="B22" s="1378" t="s">
        <v>19213</v>
      </c>
      <c r="C22" s="1379">
        <v>11131</v>
      </c>
      <c r="D22" s="1380">
        <f t="shared" si="0"/>
        <v>11131</v>
      </c>
      <c r="G22" s="221"/>
      <c r="H22" s="212"/>
    </row>
    <row r="23" spans="1:8" s="211" customFormat="1" ht="12.75">
      <c r="A23" s="1377" t="s">
        <v>19214</v>
      </c>
      <c r="B23" s="1378" t="s">
        <v>19215</v>
      </c>
      <c r="C23" s="1379">
        <v>8241</v>
      </c>
      <c r="D23" s="1380">
        <f t="shared" si="0"/>
        <v>8241</v>
      </c>
      <c r="G23" s="221"/>
      <c r="H23" s="212"/>
    </row>
    <row r="24" spans="1:8" s="211" customFormat="1" ht="12.75">
      <c r="A24" s="1618" t="s">
        <v>19216</v>
      </c>
      <c r="B24" s="1618"/>
      <c r="C24" s="1618"/>
      <c r="D24" s="1699"/>
      <c r="G24" s="221"/>
    </row>
    <row r="25" spans="1:8" s="211" customFormat="1" ht="12.75">
      <c r="A25" s="1377" t="s">
        <v>19217</v>
      </c>
      <c r="B25" s="1378" t="s">
        <v>19218</v>
      </c>
      <c r="C25" s="1379">
        <v>1671</v>
      </c>
      <c r="D25" s="1380">
        <f>C25-(C25/100*$D$3)</f>
        <v>1671</v>
      </c>
      <c r="G25" s="221"/>
    </row>
    <row r="26" spans="1:8" s="211" customFormat="1" ht="12.75">
      <c r="A26" s="1377" t="s">
        <v>19219</v>
      </c>
      <c r="B26" s="1378" t="s">
        <v>19220</v>
      </c>
      <c r="C26" s="1379">
        <v>1671</v>
      </c>
      <c r="D26" s="1380">
        <f t="shared" ref="D26:D35" si="2">C26-(C26/100*$D$3)</f>
        <v>1671</v>
      </c>
      <c r="G26" s="221"/>
    </row>
    <row r="27" spans="1:8" s="211" customFormat="1" ht="12.75">
      <c r="A27" s="1377" t="s">
        <v>19221</v>
      </c>
      <c r="B27" s="1378" t="s">
        <v>19222</v>
      </c>
      <c r="C27" s="1379">
        <v>1671</v>
      </c>
      <c r="D27" s="1380">
        <f t="shared" si="2"/>
        <v>1671</v>
      </c>
      <c r="G27" s="221"/>
    </row>
    <row r="28" spans="1:8" s="211" customFormat="1" ht="12.75">
      <c r="A28" s="1377" t="s">
        <v>19223</v>
      </c>
      <c r="B28" s="1378" t="s">
        <v>19224</v>
      </c>
      <c r="C28" s="1379">
        <v>1761</v>
      </c>
      <c r="D28" s="1380">
        <f t="shared" si="2"/>
        <v>1761</v>
      </c>
      <c r="G28" s="221"/>
    </row>
    <row r="29" spans="1:8" s="211" customFormat="1" ht="12.75">
      <c r="A29" s="1377" t="s">
        <v>19225</v>
      </c>
      <c r="B29" s="1378" t="s">
        <v>19226</v>
      </c>
      <c r="C29" s="1379">
        <v>1591</v>
      </c>
      <c r="D29" s="1380">
        <f t="shared" si="2"/>
        <v>1591</v>
      </c>
      <c r="G29" s="221"/>
    </row>
    <row r="30" spans="1:8" s="211" customFormat="1" ht="12.75">
      <c r="A30" s="1377" t="s">
        <v>19227</v>
      </c>
      <c r="B30" s="1378" t="s">
        <v>19228</v>
      </c>
      <c r="C30" s="1379">
        <v>2161</v>
      </c>
      <c r="D30" s="1380">
        <f t="shared" si="2"/>
        <v>2161</v>
      </c>
      <c r="G30" s="221"/>
    </row>
    <row r="31" spans="1:8" s="211" customFormat="1" ht="12.75">
      <c r="A31" s="1377" t="s">
        <v>19229</v>
      </c>
      <c r="B31" s="1378" t="s">
        <v>19230</v>
      </c>
      <c r="C31" s="1379">
        <v>2361</v>
      </c>
      <c r="D31" s="1380">
        <f t="shared" si="2"/>
        <v>2361</v>
      </c>
      <c r="G31" s="221"/>
    </row>
    <row r="32" spans="1:8" s="211" customFormat="1" ht="12.75">
      <c r="A32" s="1377" t="s">
        <v>19231</v>
      </c>
      <c r="B32" s="1378" t="s">
        <v>19232</v>
      </c>
      <c r="C32" s="1379">
        <v>2151</v>
      </c>
      <c r="D32" s="1380">
        <f t="shared" si="2"/>
        <v>2151</v>
      </c>
      <c r="G32" s="221"/>
    </row>
    <row r="33" spans="1:7" s="211" customFormat="1" ht="12.75">
      <c r="A33" s="1377" t="s">
        <v>19233</v>
      </c>
      <c r="B33" s="1378" t="s">
        <v>19234</v>
      </c>
      <c r="C33" s="1379">
        <v>2421</v>
      </c>
      <c r="D33" s="1380">
        <f t="shared" si="2"/>
        <v>2421</v>
      </c>
      <c r="G33" s="221"/>
    </row>
    <row r="34" spans="1:7" s="211" customFormat="1" ht="12.75">
      <c r="A34" s="1377" t="s">
        <v>19235</v>
      </c>
      <c r="B34" s="1378" t="s">
        <v>19236</v>
      </c>
      <c r="C34" s="1379">
        <v>2501</v>
      </c>
      <c r="D34" s="1380">
        <f t="shared" si="2"/>
        <v>2501</v>
      </c>
      <c r="G34" s="221"/>
    </row>
    <row r="35" spans="1:7" s="211" customFormat="1" ht="12.75">
      <c r="A35" s="1377" t="s">
        <v>19237</v>
      </c>
      <c r="B35" s="1378" t="s">
        <v>19238</v>
      </c>
      <c r="C35" s="1379">
        <v>2431</v>
      </c>
      <c r="D35" s="1380">
        <f t="shared" si="2"/>
        <v>2431</v>
      </c>
      <c r="G35" s="221"/>
    </row>
    <row r="36" spans="1:7" s="211" customFormat="1" ht="12.75">
      <c r="A36" s="1618" t="s">
        <v>19239</v>
      </c>
      <c r="B36" s="1618"/>
      <c r="C36" s="1618"/>
      <c r="D36" s="1699"/>
      <c r="G36" s="221"/>
    </row>
    <row r="37" spans="1:7" s="211" customFormat="1" ht="12.75">
      <c r="A37" s="1377" t="s">
        <v>19240</v>
      </c>
      <c r="B37" s="1378" t="s">
        <v>19241</v>
      </c>
      <c r="C37" s="1379">
        <v>1901</v>
      </c>
      <c r="D37" s="1380">
        <f t="shared" ref="D37:D40" si="3">C37-(C37/100*$D$3)</f>
        <v>1901</v>
      </c>
      <c r="G37" s="221"/>
    </row>
    <row r="38" spans="1:7" s="211" customFormat="1" ht="12.75">
      <c r="A38" s="1377" t="s">
        <v>19242</v>
      </c>
      <c r="B38" s="1378" t="s">
        <v>19243</v>
      </c>
      <c r="C38" s="1379">
        <v>2381</v>
      </c>
      <c r="D38" s="1380">
        <f t="shared" si="3"/>
        <v>2381</v>
      </c>
      <c r="G38" s="221"/>
    </row>
    <row r="39" spans="1:7" s="211" customFormat="1" ht="12.75">
      <c r="A39" s="1377" t="s">
        <v>19244</v>
      </c>
      <c r="B39" s="1378" t="s">
        <v>19245</v>
      </c>
      <c r="C39" s="1379">
        <v>3301</v>
      </c>
      <c r="D39" s="1380">
        <f t="shared" si="3"/>
        <v>3301</v>
      </c>
      <c r="G39" s="221"/>
    </row>
    <row r="40" spans="1:7" s="211" customFormat="1" ht="12.75">
      <c r="A40" s="1377" t="s">
        <v>19246</v>
      </c>
      <c r="B40" s="1378" t="s">
        <v>19247</v>
      </c>
      <c r="C40" s="1379">
        <v>2431</v>
      </c>
      <c r="D40" s="1380">
        <f t="shared" si="3"/>
        <v>2431</v>
      </c>
      <c r="G40" s="221"/>
    </row>
    <row r="41" spans="1:7" s="211" customFormat="1" ht="12.75">
      <c r="A41" s="1618" t="s">
        <v>19248</v>
      </c>
      <c r="B41" s="1618"/>
      <c r="C41" s="1618"/>
      <c r="D41" s="1699"/>
      <c r="G41" s="221"/>
    </row>
    <row r="42" spans="1:7" s="211" customFormat="1" ht="12.75">
      <c r="A42" s="1377" t="s">
        <v>19249</v>
      </c>
      <c r="B42" s="1378" t="s">
        <v>19250</v>
      </c>
      <c r="C42" s="1379">
        <v>4721</v>
      </c>
      <c r="D42" s="1380">
        <f>C42-(C42/100*$D$3)</f>
        <v>4721</v>
      </c>
      <c r="G42" s="221"/>
    </row>
    <row r="43" spans="1:7" s="211" customFormat="1" ht="12.75">
      <c r="A43" s="1377" t="s">
        <v>19251</v>
      </c>
      <c r="B43" s="1378" t="s">
        <v>19252</v>
      </c>
      <c r="C43" s="1379">
        <v>3511</v>
      </c>
      <c r="D43" s="1380">
        <f>C43-(C43/100*$D$3)</f>
        <v>3511</v>
      </c>
      <c r="G43" s="221"/>
    </row>
    <row r="44" spans="1:7" s="211" customFormat="1" ht="12.75">
      <c r="A44" s="1618" t="s">
        <v>390</v>
      </c>
      <c r="B44" s="1618"/>
      <c r="C44" s="1618"/>
      <c r="D44" s="1699"/>
      <c r="G44" s="221"/>
    </row>
    <row r="45" spans="1:7" s="211" customFormat="1" ht="25.5">
      <c r="A45" s="1377" t="s">
        <v>10923</v>
      </c>
      <c r="B45" s="1381" t="s">
        <v>19253</v>
      </c>
      <c r="C45" s="1379">
        <v>2173</v>
      </c>
      <c r="D45" s="1380">
        <f>C45-(C45/100*$D$3)</f>
        <v>2173</v>
      </c>
      <c r="G45" s="221"/>
    </row>
  </sheetData>
  <mergeCells count="8">
    <mergeCell ref="A41:D41"/>
    <mergeCell ref="A44:D44"/>
    <mergeCell ref="A1:D1"/>
    <mergeCell ref="A2:D2"/>
    <mergeCell ref="A3:B3"/>
    <mergeCell ref="A5:D5"/>
    <mergeCell ref="A24:D24"/>
    <mergeCell ref="A36:D36"/>
  </mergeCells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rowBreaks count="2" manualBreakCount="2">
    <brk id="43" max="3" man="1"/>
    <brk id="52" max="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1"/>
  <sheetViews>
    <sheetView zoomScaleSheetLayoutView="100" workbookViewId="0">
      <selection sqref="A1:D1"/>
    </sheetView>
  </sheetViews>
  <sheetFormatPr defaultColWidth="76.7109375" defaultRowHeight="15"/>
  <cols>
    <col min="1" max="1" width="30.7109375" bestFit="1" customWidth="1"/>
    <col min="2" max="2" width="75" bestFit="1" customWidth="1"/>
    <col min="3" max="3" width="10.7109375" style="55" customWidth="1"/>
    <col min="4" max="4" width="10.7109375" style="75" customWidth="1"/>
    <col min="5" max="5" width="28.5703125" bestFit="1" customWidth="1"/>
    <col min="6" max="245" width="8.85546875" customWidth="1"/>
    <col min="246" max="246" width="16.85546875" customWidth="1"/>
    <col min="247" max="248" width="63.5703125" customWidth="1"/>
    <col min="249" max="249" width="16.85546875" customWidth="1"/>
    <col min="252" max="252" width="16.85546875" customWidth="1"/>
    <col min="254" max="254" width="13.85546875" customWidth="1"/>
    <col min="255" max="255" width="11.7109375" bestFit="1" customWidth="1"/>
    <col min="256" max="256" width="8.85546875" customWidth="1"/>
    <col min="257" max="257" width="11.28515625" bestFit="1" customWidth="1"/>
    <col min="258" max="258" width="10.42578125" bestFit="1" customWidth="1"/>
    <col min="259" max="501" width="8.85546875" customWidth="1"/>
    <col min="502" max="502" width="16.85546875" customWidth="1"/>
    <col min="503" max="504" width="63.5703125" customWidth="1"/>
    <col min="505" max="505" width="16.85546875" customWidth="1"/>
    <col min="508" max="508" width="16.85546875" customWidth="1"/>
    <col min="510" max="510" width="13.85546875" customWidth="1"/>
    <col min="511" max="511" width="11.7109375" bestFit="1" customWidth="1"/>
    <col min="512" max="512" width="8.85546875" customWidth="1"/>
    <col min="513" max="513" width="11.28515625" bestFit="1" customWidth="1"/>
    <col min="514" max="514" width="10.42578125" bestFit="1" customWidth="1"/>
    <col min="515" max="757" width="8.85546875" customWidth="1"/>
    <col min="758" max="758" width="16.85546875" customWidth="1"/>
    <col min="759" max="760" width="63.5703125" customWidth="1"/>
    <col min="761" max="761" width="16.85546875" customWidth="1"/>
    <col min="764" max="764" width="16.85546875" customWidth="1"/>
    <col min="766" max="766" width="13.85546875" customWidth="1"/>
    <col min="767" max="767" width="11.7109375" bestFit="1" customWidth="1"/>
    <col min="768" max="768" width="8.85546875" customWidth="1"/>
    <col min="769" max="769" width="11.28515625" bestFit="1" customWidth="1"/>
    <col min="770" max="770" width="10.42578125" bestFit="1" customWidth="1"/>
    <col min="771" max="1013" width="8.85546875" customWidth="1"/>
    <col min="1014" max="1014" width="16.85546875" customWidth="1"/>
    <col min="1015" max="1016" width="63.5703125" customWidth="1"/>
    <col min="1017" max="1017" width="16.85546875" customWidth="1"/>
    <col min="1020" max="1020" width="16.85546875" customWidth="1"/>
    <col min="1022" max="1022" width="13.85546875" customWidth="1"/>
    <col min="1023" max="1023" width="11.7109375" bestFit="1" customWidth="1"/>
    <col min="1024" max="1024" width="8.85546875" customWidth="1"/>
    <col min="1025" max="1025" width="11.28515625" bestFit="1" customWidth="1"/>
    <col min="1026" max="1026" width="10.42578125" bestFit="1" customWidth="1"/>
    <col min="1027" max="1269" width="8.85546875" customWidth="1"/>
    <col min="1270" max="1270" width="16.85546875" customWidth="1"/>
    <col min="1271" max="1272" width="63.5703125" customWidth="1"/>
    <col min="1273" max="1273" width="16.85546875" customWidth="1"/>
    <col min="1276" max="1276" width="16.85546875" customWidth="1"/>
    <col min="1278" max="1278" width="13.85546875" customWidth="1"/>
    <col min="1279" max="1279" width="11.7109375" bestFit="1" customWidth="1"/>
    <col min="1280" max="1280" width="8.85546875" customWidth="1"/>
    <col min="1281" max="1281" width="11.28515625" bestFit="1" customWidth="1"/>
    <col min="1282" max="1282" width="10.42578125" bestFit="1" customWidth="1"/>
    <col min="1283" max="1525" width="8.85546875" customWidth="1"/>
    <col min="1526" max="1526" width="16.85546875" customWidth="1"/>
    <col min="1527" max="1528" width="63.5703125" customWidth="1"/>
    <col min="1529" max="1529" width="16.85546875" customWidth="1"/>
    <col min="1532" max="1532" width="16.85546875" customWidth="1"/>
    <col min="1534" max="1534" width="13.85546875" customWidth="1"/>
    <col min="1535" max="1535" width="11.7109375" bestFit="1" customWidth="1"/>
    <col min="1536" max="1536" width="8.85546875" customWidth="1"/>
    <col min="1537" max="1537" width="11.28515625" bestFit="1" customWidth="1"/>
    <col min="1538" max="1538" width="10.42578125" bestFit="1" customWidth="1"/>
    <col min="1539" max="1781" width="8.85546875" customWidth="1"/>
    <col min="1782" max="1782" width="16.85546875" customWidth="1"/>
    <col min="1783" max="1784" width="63.5703125" customWidth="1"/>
    <col min="1785" max="1785" width="16.85546875" customWidth="1"/>
    <col min="1788" max="1788" width="16.85546875" customWidth="1"/>
    <col min="1790" max="1790" width="13.85546875" customWidth="1"/>
    <col min="1791" max="1791" width="11.7109375" bestFit="1" customWidth="1"/>
    <col min="1792" max="1792" width="8.85546875" customWidth="1"/>
    <col min="1793" max="1793" width="11.28515625" bestFit="1" customWidth="1"/>
    <col min="1794" max="1794" width="10.42578125" bestFit="1" customWidth="1"/>
    <col min="1795" max="2037" width="8.85546875" customWidth="1"/>
    <col min="2038" max="2038" width="16.85546875" customWidth="1"/>
    <col min="2039" max="2040" width="63.5703125" customWidth="1"/>
    <col min="2041" max="2041" width="16.85546875" customWidth="1"/>
    <col min="2044" max="2044" width="16.85546875" customWidth="1"/>
    <col min="2046" max="2046" width="13.85546875" customWidth="1"/>
    <col min="2047" max="2047" width="11.7109375" bestFit="1" customWidth="1"/>
    <col min="2048" max="2048" width="8.85546875" customWidth="1"/>
    <col min="2049" max="2049" width="11.28515625" bestFit="1" customWidth="1"/>
    <col min="2050" max="2050" width="10.42578125" bestFit="1" customWidth="1"/>
    <col min="2051" max="2293" width="8.85546875" customWidth="1"/>
    <col min="2294" max="2294" width="16.85546875" customWidth="1"/>
    <col min="2295" max="2296" width="63.5703125" customWidth="1"/>
    <col min="2297" max="2297" width="16.85546875" customWidth="1"/>
    <col min="2300" max="2300" width="16.85546875" customWidth="1"/>
    <col min="2302" max="2302" width="13.85546875" customWidth="1"/>
    <col min="2303" max="2303" width="11.7109375" bestFit="1" customWidth="1"/>
    <col min="2304" max="2304" width="8.85546875" customWidth="1"/>
    <col min="2305" max="2305" width="11.28515625" bestFit="1" customWidth="1"/>
    <col min="2306" max="2306" width="10.42578125" bestFit="1" customWidth="1"/>
    <col min="2307" max="2549" width="8.85546875" customWidth="1"/>
    <col min="2550" max="2550" width="16.85546875" customWidth="1"/>
    <col min="2551" max="2552" width="63.5703125" customWidth="1"/>
    <col min="2553" max="2553" width="16.85546875" customWidth="1"/>
    <col min="2556" max="2556" width="16.85546875" customWidth="1"/>
    <col min="2558" max="2558" width="13.85546875" customWidth="1"/>
    <col min="2559" max="2559" width="11.7109375" bestFit="1" customWidth="1"/>
    <col min="2560" max="2560" width="8.85546875" customWidth="1"/>
    <col min="2561" max="2561" width="11.28515625" bestFit="1" customWidth="1"/>
    <col min="2562" max="2562" width="10.42578125" bestFit="1" customWidth="1"/>
    <col min="2563" max="2805" width="8.85546875" customWidth="1"/>
    <col min="2806" max="2806" width="16.85546875" customWidth="1"/>
    <col min="2807" max="2808" width="63.5703125" customWidth="1"/>
    <col min="2809" max="2809" width="16.85546875" customWidth="1"/>
    <col min="2812" max="2812" width="16.85546875" customWidth="1"/>
    <col min="2814" max="2814" width="13.85546875" customWidth="1"/>
    <col min="2815" max="2815" width="11.7109375" bestFit="1" customWidth="1"/>
    <col min="2816" max="2816" width="8.85546875" customWidth="1"/>
    <col min="2817" max="2817" width="11.28515625" bestFit="1" customWidth="1"/>
    <col min="2818" max="2818" width="10.42578125" bestFit="1" customWidth="1"/>
    <col min="2819" max="3061" width="8.85546875" customWidth="1"/>
    <col min="3062" max="3062" width="16.85546875" customWidth="1"/>
    <col min="3063" max="3064" width="63.5703125" customWidth="1"/>
    <col min="3065" max="3065" width="16.85546875" customWidth="1"/>
    <col min="3068" max="3068" width="16.85546875" customWidth="1"/>
    <col min="3070" max="3070" width="13.85546875" customWidth="1"/>
    <col min="3071" max="3071" width="11.7109375" bestFit="1" customWidth="1"/>
    <col min="3072" max="3072" width="8.85546875" customWidth="1"/>
    <col min="3073" max="3073" width="11.28515625" bestFit="1" customWidth="1"/>
    <col min="3074" max="3074" width="10.42578125" bestFit="1" customWidth="1"/>
    <col min="3075" max="3317" width="8.85546875" customWidth="1"/>
    <col min="3318" max="3318" width="16.85546875" customWidth="1"/>
    <col min="3319" max="3320" width="63.5703125" customWidth="1"/>
    <col min="3321" max="3321" width="16.85546875" customWidth="1"/>
    <col min="3324" max="3324" width="16.85546875" customWidth="1"/>
    <col min="3326" max="3326" width="13.85546875" customWidth="1"/>
    <col min="3327" max="3327" width="11.7109375" bestFit="1" customWidth="1"/>
    <col min="3328" max="3328" width="8.85546875" customWidth="1"/>
    <col min="3329" max="3329" width="11.28515625" bestFit="1" customWidth="1"/>
    <col min="3330" max="3330" width="10.42578125" bestFit="1" customWidth="1"/>
    <col min="3331" max="3573" width="8.85546875" customWidth="1"/>
    <col min="3574" max="3574" width="16.85546875" customWidth="1"/>
    <col min="3575" max="3576" width="63.5703125" customWidth="1"/>
    <col min="3577" max="3577" width="16.85546875" customWidth="1"/>
    <col min="3580" max="3580" width="16.85546875" customWidth="1"/>
    <col min="3582" max="3582" width="13.85546875" customWidth="1"/>
    <col min="3583" max="3583" width="11.7109375" bestFit="1" customWidth="1"/>
    <col min="3584" max="3584" width="8.85546875" customWidth="1"/>
    <col min="3585" max="3585" width="11.28515625" bestFit="1" customWidth="1"/>
    <col min="3586" max="3586" width="10.42578125" bestFit="1" customWidth="1"/>
    <col min="3587" max="3829" width="8.85546875" customWidth="1"/>
    <col min="3830" max="3830" width="16.85546875" customWidth="1"/>
    <col min="3831" max="3832" width="63.5703125" customWidth="1"/>
    <col min="3833" max="3833" width="16.85546875" customWidth="1"/>
    <col min="3836" max="3836" width="16.85546875" customWidth="1"/>
    <col min="3838" max="3838" width="13.85546875" customWidth="1"/>
    <col min="3839" max="3839" width="11.7109375" bestFit="1" customWidth="1"/>
    <col min="3840" max="3840" width="8.85546875" customWidth="1"/>
    <col min="3841" max="3841" width="11.28515625" bestFit="1" customWidth="1"/>
    <col min="3842" max="3842" width="10.42578125" bestFit="1" customWidth="1"/>
    <col min="3843" max="4085" width="8.85546875" customWidth="1"/>
    <col min="4086" max="4086" width="16.85546875" customWidth="1"/>
    <col min="4087" max="4088" width="63.5703125" customWidth="1"/>
    <col min="4089" max="4089" width="16.85546875" customWidth="1"/>
    <col min="4092" max="4092" width="16.85546875" customWidth="1"/>
    <col min="4094" max="4094" width="13.85546875" customWidth="1"/>
    <col min="4095" max="4095" width="11.7109375" bestFit="1" customWidth="1"/>
    <col min="4096" max="4096" width="8.85546875" customWidth="1"/>
    <col min="4097" max="4097" width="11.28515625" bestFit="1" customWidth="1"/>
    <col min="4098" max="4098" width="10.42578125" bestFit="1" customWidth="1"/>
    <col min="4099" max="4341" width="8.85546875" customWidth="1"/>
    <col min="4342" max="4342" width="16.85546875" customWidth="1"/>
    <col min="4343" max="4344" width="63.5703125" customWidth="1"/>
    <col min="4345" max="4345" width="16.85546875" customWidth="1"/>
    <col min="4348" max="4348" width="16.85546875" customWidth="1"/>
    <col min="4350" max="4350" width="13.85546875" customWidth="1"/>
    <col min="4351" max="4351" width="11.7109375" bestFit="1" customWidth="1"/>
    <col min="4352" max="4352" width="8.85546875" customWidth="1"/>
    <col min="4353" max="4353" width="11.28515625" bestFit="1" customWidth="1"/>
    <col min="4354" max="4354" width="10.42578125" bestFit="1" customWidth="1"/>
    <col min="4355" max="4597" width="8.85546875" customWidth="1"/>
    <col min="4598" max="4598" width="16.85546875" customWidth="1"/>
    <col min="4599" max="4600" width="63.5703125" customWidth="1"/>
    <col min="4601" max="4601" width="16.85546875" customWidth="1"/>
    <col min="4604" max="4604" width="16.85546875" customWidth="1"/>
    <col min="4606" max="4606" width="13.85546875" customWidth="1"/>
    <col min="4607" max="4607" width="11.7109375" bestFit="1" customWidth="1"/>
    <col min="4608" max="4608" width="8.85546875" customWidth="1"/>
    <col min="4609" max="4609" width="11.28515625" bestFit="1" customWidth="1"/>
    <col min="4610" max="4610" width="10.42578125" bestFit="1" customWidth="1"/>
    <col min="4611" max="4853" width="8.85546875" customWidth="1"/>
    <col min="4854" max="4854" width="16.85546875" customWidth="1"/>
    <col min="4855" max="4856" width="63.5703125" customWidth="1"/>
    <col min="4857" max="4857" width="16.85546875" customWidth="1"/>
    <col min="4860" max="4860" width="16.85546875" customWidth="1"/>
    <col min="4862" max="4862" width="13.85546875" customWidth="1"/>
    <col min="4863" max="4863" width="11.7109375" bestFit="1" customWidth="1"/>
    <col min="4864" max="4864" width="8.85546875" customWidth="1"/>
    <col min="4865" max="4865" width="11.28515625" bestFit="1" customWidth="1"/>
    <col min="4866" max="4866" width="10.42578125" bestFit="1" customWidth="1"/>
    <col min="4867" max="5109" width="8.85546875" customWidth="1"/>
    <col min="5110" max="5110" width="16.85546875" customWidth="1"/>
    <col min="5111" max="5112" width="63.5703125" customWidth="1"/>
    <col min="5113" max="5113" width="16.85546875" customWidth="1"/>
    <col min="5116" max="5116" width="16.85546875" customWidth="1"/>
    <col min="5118" max="5118" width="13.85546875" customWidth="1"/>
    <col min="5119" max="5119" width="11.7109375" bestFit="1" customWidth="1"/>
    <col min="5120" max="5120" width="8.85546875" customWidth="1"/>
    <col min="5121" max="5121" width="11.28515625" bestFit="1" customWidth="1"/>
    <col min="5122" max="5122" width="10.42578125" bestFit="1" customWidth="1"/>
    <col min="5123" max="5365" width="8.85546875" customWidth="1"/>
    <col min="5366" max="5366" width="16.85546875" customWidth="1"/>
    <col min="5367" max="5368" width="63.5703125" customWidth="1"/>
    <col min="5369" max="5369" width="16.85546875" customWidth="1"/>
    <col min="5372" max="5372" width="16.85546875" customWidth="1"/>
    <col min="5374" max="5374" width="13.85546875" customWidth="1"/>
    <col min="5375" max="5375" width="11.7109375" bestFit="1" customWidth="1"/>
    <col min="5376" max="5376" width="8.85546875" customWidth="1"/>
    <col min="5377" max="5377" width="11.28515625" bestFit="1" customWidth="1"/>
    <col min="5378" max="5378" width="10.42578125" bestFit="1" customWidth="1"/>
    <col min="5379" max="5621" width="8.85546875" customWidth="1"/>
    <col min="5622" max="5622" width="16.85546875" customWidth="1"/>
    <col min="5623" max="5624" width="63.5703125" customWidth="1"/>
    <col min="5625" max="5625" width="16.85546875" customWidth="1"/>
    <col min="5628" max="5628" width="16.85546875" customWidth="1"/>
    <col min="5630" max="5630" width="13.85546875" customWidth="1"/>
    <col min="5631" max="5631" width="11.7109375" bestFit="1" customWidth="1"/>
    <col min="5632" max="5632" width="8.85546875" customWidth="1"/>
    <col min="5633" max="5633" width="11.28515625" bestFit="1" customWidth="1"/>
    <col min="5634" max="5634" width="10.42578125" bestFit="1" customWidth="1"/>
    <col min="5635" max="5877" width="8.85546875" customWidth="1"/>
    <col min="5878" max="5878" width="16.85546875" customWidth="1"/>
    <col min="5879" max="5880" width="63.5703125" customWidth="1"/>
    <col min="5881" max="5881" width="16.85546875" customWidth="1"/>
    <col min="5884" max="5884" width="16.85546875" customWidth="1"/>
    <col min="5886" max="5886" width="13.85546875" customWidth="1"/>
    <col min="5887" max="5887" width="11.7109375" bestFit="1" customWidth="1"/>
    <col min="5888" max="5888" width="8.85546875" customWidth="1"/>
    <col min="5889" max="5889" width="11.28515625" bestFit="1" customWidth="1"/>
    <col min="5890" max="5890" width="10.42578125" bestFit="1" customWidth="1"/>
    <col min="5891" max="6133" width="8.85546875" customWidth="1"/>
    <col min="6134" max="6134" width="16.85546875" customWidth="1"/>
    <col min="6135" max="6136" width="63.5703125" customWidth="1"/>
    <col min="6137" max="6137" width="16.85546875" customWidth="1"/>
    <col min="6140" max="6140" width="16.85546875" customWidth="1"/>
    <col min="6142" max="6142" width="13.85546875" customWidth="1"/>
    <col min="6143" max="6143" width="11.7109375" bestFit="1" customWidth="1"/>
    <col min="6144" max="6144" width="8.85546875" customWidth="1"/>
    <col min="6145" max="6145" width="11.28515625" bestFit="1" customWidth="1"/>
    <col min="6146" max="6146" width="10.42578125" bestFit="1" customWidth="1"/>
    <col min="6147" max="6389" width="8.85546875" customWidth="1"/>
    <col min="6390" max="6390" width="16.85546875" customWidth="1"/>
    <col min="6391" max="6392" width="63.5703125" customWidth="1"/>
    <col min="6393" max="6393" width="16.85546875" customWidth="1"/>
    <col min="6396" max="6396" width="16.85546875" customWidth="1"/>
    <col min="6398" max="6398" width="13.85546875" customWidth="1"/>
    <col min="6399" max="6399" width="11.7109375" bestFit="1" customWidth="1"/>
    <col min="6400" max="6400" width="8.85546875" customWidth="1"/>
    <col min="6401" max="6401" width="11.28515625" bestFit="1" customWidth="1"/>
    <col min="6402" max="6402" width="10.42578125" bestFit="1" customWidth="1"/>
    <col min="6403" max="6645" width="8.85546875" customWidth="1"/>
    <col min="6646" max="6646" width="16.85546875" customWidth="1"/>
    <col min="6647" max="6648" width="63.5703125" customWidth="1"/>
    <col min="6649" max="6649" width="16.85546875" customWidth="1"/>
    <col min="6652" max="6652" width="16.85546875" customWidth="1"/>
    <col min="6654" max="6654" width="13.85546875" customWidth="1"/>
    <col min="6655" max="6655" width="11.7109375" bestFit="1" customWidth="1"/>
    <col min="6656" max="6656" width="8.85546875" customWidth="1"/>
    <col min="6657" max="6657" width="11.28515625" bestFit="1" customWidth="1"/>
    <col min="6658" max="6658" width="10.42578125" bestFit="1" customWidth="1"/>
    <col min="6659" max="6901" width="8.85546875" customWidth="1"/>
    <col min="6902" max="6902" width="16.85546875" customWidth="1"/>
    <col min="6903" max="6904" width="63.5703125" customWidth="1"/>
    <col min="6905" max="6905" width="16.85546875" customWidth="1"/>
    <col min="6908" max="6908" width="16.85546875" customWidth="1"/>
    <col min="6910" max="6910" width="13.85546875" customWidth="1"/>
    <col min="6911" max="6911" width="11.7109375" bestFit="1" customWidth="1"/>
    <col min="6912" max="6912" width="8.85546875" customWidth="1"/>
    <col min="6913" max="6913" width="11.28515625" bestFit="1" customWidth="1"/>
    <col min="6914" max="6914" width="10.42578125" bestFit="1" customWidth="1"/>
    <col min="6915" max="7157" width="8.85546875" customWidth="1"/>
    <col min="7158" max="7158" width="16.85546875" customWidth="1"/>
    <col min="7159" max="7160" width="63.5703125" customWidth="1"/>
    <col min="7161" max="7161" width="16.85546875" customWidth="1"/>
    <col min="7164" max="7164" width="16.85546875" customWidth="1"/>
    <col min="7166" max="7166" width="13.85546875" customWidth="1"/>
    <col min="7167" max="7167" width="11.7109375" bestFit="1" customWidth="1"/>
    <col min="7168" max="7168" width="8.85546875" customWidth="1"/>
    <col min="7169" max="7169" width="11.28515625" bestFit="1" customWidth="1"/>
    <col min="7170" max="7170" width="10.42578125" bestFit="1" customWidth="1"/>
    <col min="7171" max="7413" width="8.85546875" customWidth="1"/>
    <col min="7414" max="7414" width="16.85546875" customWidth="1"/>
    <col min="7415" max="7416" width="63.5703125" customWidth="1"/>
    <col min="7417" max="7417" width="16.85546875" customWidth="1"/>
    <col min="7420" max="7420" width="16.85546875" customWidth="1"/>
    <col min="7422" max="7422" width="13.85546875" customWidth="1"/>
    <col min="7423" max="7423" width="11.7109375" bestFit="1" customWidth="1"/>
    <col min="7424" max="7424" width="8.85546875" customWidth="1"/>
    <col min="7425" max="7425" width="11.28515625" bestFit="1" customWidth="1"/>
    <col min="7426" max="7426" width="10.42578125" bestFit="1" customWidth="1"/>
    <col min="7427" max="7669" width="8.85546875" customWidth="1"/>
    <col min="7670" max="7670" width="16.85546875" customWidth="1"/>
    <col min="7671" max="7672" width="63.5703125" customWidth="1"/>
    <col min="7673" max="7673" width="16.85546875" customWidth="1"/>
    <col min="7676" max="7676" width="16.85546875" customWidth="1"/>
    <col min="7678" max="7678" width="13.85546875" customWidth="1"/>
    <col min="7679" max="7679" width="11.7109375" bestFit="1" customWidth="1"/>
    <col min="7680" max="7680" width="8.85546875" customWidth="1"/>
    <col min="7681" max="7681" width="11.28515625" bestFit="1" customWidth="1"/>
    <col min="7682" max="7682" width="10.42578125" bestFit="1" customWidth="1"/>
    <col min="7683" max="7925" width="8.85546875" customWidth="1"/>
    <col min="7926" max="7926" width="16.85546875" customWidth="1"/>
    <col min="7927" max="7928" width="63.5703125" customWidth="1"/>
    <col min="7929" max="7929" width="16.85546875" customWidth="1"/>
    <col min="7932" max="7932" width="16.85546875" customWidth="1"/>
    <col min="7934" max="7934" width="13.85546875" customWidth="1"/>
    <col min="7935" max="7935" width="11.7109375" bestFit="1" customWidth="1"/>
    <col min="7936" max="7936" width="8.85546875" customWidth="1"/>
    <col min="7937" max="7937" width="11.28515625" bestFit="1" customWidth="1"/>
    <col min="7938" max="7938" width="10.42578125" bestFit="1" customWidth="1"/>
    <col min="7939" max="8181" width="8.85546875" customWidth="1"/>
    <col min="8182" max="8182" width="16.85546875" customWidth="1"/>
    <col min="8183" max="8184" width="63.5703125" customWidth="1"/>
    <col min="8185" max="8185" width="16.85546875" customWidth="1"/>
    <col min="8188" max="8188" width="16.85546875" customWidth="1"/>
    <col min="8190" max="8190" width="13.85546875" customWidth="1"/>
    <col min="8191" max="8191" width="11.7109375" bestFit="1" customWidth="1"/>
    <col min="8192" max="8192" width="8.85546875" customWidth="1"/>
    <col min="8193" max="8193" width="11.28515625" bestFit="1" customWidth="1"/>
    <col min="8194" max="8194" width="10.42578125" bestFit="1" customWidth="1"/>
    <col min="8195" max="8437" width="8.85546875" customWidth="1"/>
    <col min="8438" max="8438" width="16.85546875" customWidth="1"/>
    <col min="8439" max="8440" width="63.5703125" customWidth="1"/>
    <col min="8441" max="8441" width="16.85546875" customWidth="1"/>
    <col min="8444" max="8444" width="16.85546875" customWidth="1"/>
    <col min="8446" max="8446" width="13.85546875" customWidth="1"/>
    <col min="8447" max="8447" width="11.7109375" bestFit="1" customWidth="1"/>
    <col min="8448" max="8448" width="8.85546875" customWidth="1"/>
    <col min="8449" max="8449" width="11.28515625" bestFit="1" customWidth="1"/>
    <col min="8450" max="8450" width="10.42578125" bestFit="1" customWidth="1"/>
    <col min="8451" max="8693" width="8.85546875" customWidth="1"/>
    <col min="8694" max="8694" width="16.85546875" customWidth="1"/>
    <col min="8695" max="8696" width="63.5703125" customWidth="1"/>
    <col min="8697" max="8697" width="16.85546875" customWidth="1"/>
    <col min="8700" max="8700" width="16.85546875" customWidth="1"/>
    <col min="8702" max="8702" width="13.85546875" customWidth="1"/>
    <col min="8703" max="8703" width="11.7109375" bestFit="1" customWidth="1"/>
    <col min="8704" max="8704" width="8.85546875" customWidth="1"/>
    <col min="8705" max="8705" width="11.28515625" bestFit="1" customWidth="1"/>
    <col min="8706" max="8706" width="10.42578125" bestFit="1" customWidth="1"/>
    <col min="8707" max="8949" width="8.85546875" customWidth="1"/>
    <col min="8950" max="8950" width="16.85546875" customWidth="1"/>
    <col min="8951" max="8952" width="63.5703125" customWidth="1"/>
    <col min="8953" max="8953" width="16.85546875" customWidth="1"/>
    <col min="8956" max="8956" width="16.85546875" customWidth="1"/>
    <col min="8958" max="8958" width="13.85546875" customWidth="1"/>
    <col min="8959" max="8959" width="11.7109375" bestFit="1" customWidth="1"/>
    <col min="8960" max="8960" width="8.85546875" customWidth="1"/>
    <col min="8961" max="8961" width="11.28515625" bestFit="1" customWidth="1"/>
    <col min="8962" max="8962" width="10.42578125" bestFit="1" customWidth="1"/>
    <col min="8963" max="9205" width="8.85546875" customWidth="1"/>
    <col min="9206" max="9206" width="16.85546875" customWidth="1"/>
    <col min="9207" max="9208" width="63.5703125" customWidth="1"/>
    <col min="9209" max="9209" width="16.85546875" customWidth="1"/>
    <col min="9212" max="9212" width="16.85546875" customWidth="1"/>
    <col min="9214" max="9214" width="13.85546875" customWidth="1"/>
    <col min="9215" max="9215" width="11.7109375" bestFit="1" customWidth="1"/>
    <col min="9216" max="9216" width="8.85546875" customWidth="1"/>
    <col min="9217" max="9217" width="11.28515625" bestFit="1" customWidth="1"/>
    <col min="9218" max="9218" width="10.42578125" bestFit="1" customWidth="1"/>
    <col min="9219" max="9461" width="8.85546875" customWidth="1"/>
    <col min="9462" max="9462" width="16.85546875" customWidth="1"/>
    <col min="9463" max="9464" width="63.5703125" customWidth="1"/>
    <col min="9465" max="9465" width="16.85546875" customWidth="1"/>
    <col min="9468" max="9468" width="16.85546875" customWidth="1"/>
    <col min="9470" max="9470" width="13.85546875" customWidth="1"/>
    <col min="9471" max="9471" width="11.7109375" bestFit="1" customWidth="1"/>
    <col min="9472" max="9472" width="8.85546875" customWidth="1"/>
    <col min="9473" max="9473" width="11.28515625" bestFit="1" customWidth="1"/>
    <col min="9474" max="9474" width="10.42578125" bestFit="1" customWidth="1"/>
    <col min="9475" max="9717" width="8.85546875" customWidth="1"/>
    <col min="9718" max="9718" width="16.85546875" customWidth="1"/>
    <col min="9719" max="9720" width="63.5703125" customWidth="1"/>
    <col min="9721" max="9721" width="16.85546875" customWidth="1"/>
    <col min="9724" max="9724" width="16.85546875" customWidth="1"/>
    <col min="9726" max="9726" width="13.85546875" customWidth="1"/>
    <col min="9727" max="9727" width="11.7109375" bestFit="1" customWidth="1"/>
    <col min="9728" max="9728" width="8.85546875" customWidth="1"/>
    <col min="9729" max="9729" width="11.28515625" bestFit="1" customWidth="1"/>
    <col min="9730" max="9730" width="10.42578125" bestFit="1" customWidth="1"/>
    <col min="9731" max="9973" width="8.85546875" customWidth="1"/>
    <col min="9974" max="9974" width="16.85546875" customWidth="1"/>
    <col min="9975" max="9976" width="63.5703125" customWidth="1"/>
    <col min="9977" max="9977" width="16.85546875" customWidth="1"/>
    <col min="9980" max="9980" width="16.85546875" customWidth="1"/>
    <col min="9982" max="9982" width="13.85546875" customWidth="1"/>
    <col min="9983" max="9983" width="11.7109375" bestFit="1" customWidth="1"/>
    <col min="9984" max="9984" width="8.85546875" customWidth="1"/>
    <col min="9985" max="9985" width="11.28515625" bestFit="1" customWidth="1"/>
    <col min="9986" max="9986" width="10.42578125" bestFit="1" customWidth="1"/>
    <col min="9987" max="10229" width="8.85546875" customWidth="1"/>
    <col min="10230" max="10230" width="16.85546875" customWidth="1"/>
    <col min="10231" max="10232" width="63.5703125" customWidth="1"/>
    <col min="10233" max="10233" width="16.85546875" customWidth="1"/>
    <col min="10236" max="10236" width="16.85546875" customWidth="1"/>
    <col min="10238" max="10238" width="13.85546875" customWidth="1"/>
    <col min="10239" max="10239" width="11.7109375" bestFit="1" customWidth="1"/>
    <col min="10240" max="10240" width="8.85546875" customWidth="1"/>
    <col min="10241" max="10241" width="11.28515625" bestFit="1" customWidth="1"/>
    <col min="10242" max="10242" width="10.42578125" bestFit="1" customWidth="1"/>
    <col min="10243" max="10485" width="8.85546875" customWidth="1"/>
    <col min="10486" max="10486" width="16.85546875" customWidth="1"/>
    <col min="10487" max="10488" width="63.5703125" customWidth="1"/>
    <col min="10489" max="10489" width="16.85546875" customWidth="1"/>
    <col min="10492" max="10492" width="16.85546875" customWidth="1"/>
    <col min="10494" max="10494" width="13.85546875" customWidth="1"/>
    <col min="10495" max="10495" width="11.7109375" bestFit="1" customWidth="1"/>
    <col min="10496" max="10496" width="8.85546875" customWidth="1"/>
    <col min="10497" max="10497" width="11.28515625" bestFit="1" customWidth="1"/>
    <col min="10498" max="10498" width="10.42578125" bestFit="1" customWidth="1"/>
    <col min="10499" max="10741" width="8.85546875" customWidth="1"/>
    <col min="10742" max="10742" width="16.85546875" customWidth="1"/>
    <col min="10743" max="10744" width="63.5703125" customWidth="1"/>
    <col min="10745" max="10745" width="16.85546875" customWidth="1"/>
    <col min="10748" max="10748" width="16.85546875" customWidth="1"/>
    <col min="10750" max="10750" width="13.85546875" customWidth="1"/>
    <col min="10751" max="10751" width="11.7109375" bestFit="1" customWidth="1"/>
    <col min="10752" max="10752" width="8.85546875" customWidth="1"/>
    <col min="10753" max="10753" width="11.28515625" bestFit="1" customWidth="1"/>
    <col min="10754" max="10754" width="10.42578125" bestFit="1" customWidth="1"/>
    <col min="10755" max="10997" width="8.85546875" customWidth="1"/>
    <col min="10998" max="10998" width="16.85546875" customWidth="1"/>
    <col min="10999" max="11000" width="63.5703125" customWidth="1"/>
    <col min="11001" max="11001" width="16.85546875" customWidth="1"/>
    <col min="11004" max="11004" width="16.85546875" customWidth="1"/>
    <col min="11006" max="11006" width="13.85546875" customWidth="1"/>
    <col min="11007" max="11007" width="11.7109375" bestFit="1" customWidth="1"/>
    <col min="11008" max="11008" width="8.85546875" customWidth="1"/>
    <col min="11009" max="11009" width="11.28515625" bestFit="1" customWidth="1"/>
    <col min="11010" max="11010" width="10.42578125" bestFit="1" customWidth="1"/>
    <col min="11011" max="11253" width="8.85546875" customWidth="1"/>
    <col min="11254" max="11254" width="16.85546875" customWidth="1"/>
    <col min="11255" max="11256" width="63.5703125" customWidth="1"/>
    <col min="11257" max="11257" width="16.85546875" customWidth="1"/>
    <col min="11260" max="11260" width="16.85546875" customWidth="1"/>
    <col min="11262" max="11262" width="13.85546875" customWidth="1"/>
    <col min="11263" max="11263" width="11.7109375" bestFit="1" customWidth="1"/>
    <col min="11264" max="11264" width="8.85546875" customWidth="1"/>
    <col min="11265" max="11265" width="11.28515625" bestFit="1" customWidth="1"/>
    <col min="11266" max="11266" width="10.42578125" bestFit="1" customWidth="1"/>
    <col min="11267" max="11509" width="8.85546875" customWidth="1"/>
    <col min="11510" max="11510" width="16.85546875" customWidth="1"/>
    <col min="11511" max="11512" width="63.5703125" customWidth="1"/>
    <col min="11513" max="11513" width="16.85546875" customWidth="1"/>
    <col min="11516" max="11516" width="16.85546875" customWidth="1"/>
    <col min="11518" max="11518" width="13.85546875" customWidth="1"/>
    <col min="11519" max="11519" width="11.7109375" bestFit="1" customWidth="1"/>
    <col min="11520" max="11520" width="8.85546875" customWidth="1"/>
    <col min="11521" max="11521" width="11.28515625" bestFit="1" customWidth="1"/>
    <col min="11522" max="11522" width="10.42578125" bestFit="1" customWidth="1"/>
    <col min="11523" max="11765" width="8.85546875" customWidth="1"/>
    <col min="11766" max="11766" width="16.85546875" customWidth="1"/>
    <col min="11767" max="11768" width="63.5703125" customWidth="1"/>
    <col min="11769" max="11769" width="16.85546875" customWidth="1"/>
    <col min="11772" max="11772" width="16.85546875" customWidth="1"/>
    <col min="11774" max="11774" width="13.85546875" customWidth="1"/>
    <col min="11775" max="11775" width="11.7109375" bestFit="1" customWidth="1"/>
    <col min="11776" max="11776" width="8.85546875" customWidth="1"/>
    <col min="11777" max="11777" width="11.28515625" bestFit="1" customWidth="1"/>
    <col min="11778" max="11778" width="10.42578125" bestFit="1" customWidth="1"/>
    <col min="11779" max="12021" width="8.85546875" customWidth="1"/>
    <col min="12022" max="12022" width="16.85546875" customWidth="1"/>
    <col min="12023" max="12024" width="63.5703125" customWidth="1"/>
    <col min="12025" max="12025" width="16.85546875" customWidth="1"/>
    <col min="12028" max="12028" width="16.85546875" customWidth="1"/>
    <col min="12030" max="12030" width="13.85546875" customWidth="1"/>
    <col min="12031" max="12031" width="11.7109375" bestFit="1" customWidth="1"/>
    <col min="12032" max="12032" width="8.85546875" customWidth="1"/>
    <col min="12033" max="12033" width="11.28515625" bestFit="1" customWidth="1"/>
    <col min="12034" max="12034" width="10.42578125" bestFit="1" customWidth="1"/>
    <col min="12035" max="12277" width="8.85546875" customWidth="1"/>
    <col min="12278" max="12278" width="16.85546875" customWidth="1"/>
    <col min="12279" max="12280" width="63.5703125" customWidth="1"/>
    <col min="12281" max="12281" width="16.85546875" customWidth="1"/>
    <col min="12284" max="12284" width="16.85546875" customWidth="1"/>
    <col min="12286" max="12286" width="13.85546875" customWidth="1"/>
    <col min="12287" max="12287" width="11.7109375" bestFit="1" customWidth="1"/>
    <col min="12288" max="12288" width="8.85546875" customWidth="1"/>
    <col min="12289" max="12289" width="11.28515625" bestFit="1" customWidth="1"/>
    <col min="12290" max="12290" width="10.42578125" bestFit="1" customWidth="1"/>
    <col min="12291" max="12533" width="8.85546875" customWidth="1"/>
    <col min="12534" max="12534" width="16.85546875" customWidth="1"/>
    <col min="12535" max="12536" width="63.5703125" customWidth="1"/>
    <col min="12537" max="12537" width="16.85546875" customWidth="1"/>
    <col min="12540" max="12540" width="16.85546875" customWidth="1"/>
    <col min="12542" max="12542" width="13.85546875" customWidth="1"/>
    <col min="12543" max="12543" width="11.7109375" bestFit="1" customWidth="1"/>
    <col min="12544" max="12544" width="8.85546875" customWidth="1"/>
    <col min="12545" max="12545" width="11.28515625" bestFit="1" customWidth="1"/>
    <col min="12546" max="12546" width="10.42578125" bestFit="1" customWidth="1"/>
    <col min="12547" max="12789" width="8.85546875" customWidth="1"/>
    <col min="12790" max="12790" width="16.85546875" customWidth="1"/>
    <col min="12791" max="12792" width="63.5703125" customWidth="1"/>
    <col min="12793" max="12793" width="16.85546875" customWidth="1"/>
    <col min="12796" max="12796" width="16.85546875" customWidth="1"/>
    <col min="12798" max="12798" width="13.85546875" customWidth="1"/>
    <col min="12799" max="12799" width="11.7109375" bestFit="1" customWidth="1"/>
    <col min="12800" max="12800" width="8.85546875" customWidth="1"/>
    <col min="12801" max="12801" width="11.28515625" bestFit="1" customWidth="1"/>
    <col min="12802" max="12802" width="10.42578125" bestFit="1" customWidth="1"/>
    <col min="12803" max="13045" width="8.85546875" customWidth="1"/>
    <col min="13046" max="13046" width="16.85546875" customWidth="1"/>
    <col min="13047" max="13048" width="63.5703125" customWidth="1"/>
    <col min="13049" max="13049" width="16.85546875" customWidth="1"/>
    <col min="13052" max="13052" width="16.85546875" customWidth="1"/>
    <col min="13054" max="13054" width="13.85546875" customWidth="1"/>
    <col min="13055" max="13055" width="11.7109375" bestFit="1" customWidth="1"/>
    <col min="13056" max="13056" width="8.85546875" customWidth="1"/>
    <col min="13057" max="13057" width="11.28515625" bestFit="1" customWidth="1"/>
    <col min="13058" max="13058" width="10.42578125" bestFit="1" customWidth="1"/>
    <col min="13059" max="13301" width="8.85546875" customWidth="1"/>
    <col min="13302" max="13302" width="16.85546875" customWidth="1"/>
    <col min="13303" max="13304" width="63.5703125" customWidth="1"/>
    <col min="13305" max="13305" width="16.85546875" customWidth="1"/>
    <col min="13308" max="13308" width="16.85546875" customWidth="1"/>
    <col min="13310" max="13310" width="13.85546875" customWidth="1"/>
    <col min="13311" max="13311" width="11.7109375" bestFit="1" customWidth="1"/>
    <col min="13312" max="13312" width="8.85546875" customWidth="1"/>
    <col min="13313" max="13313" width="11.28515625" bestFit="1" customWidth="1"/>
    <col min="13314" max="13314" width="10.42578125" bestFit="1" customWidth="1"/>
    <col min="13315" max="13557" width="8.85546875" customWidth="1"/>
    <col min="13558" max="13558" width="16.85546875" customWidth="1"/>
    <col min="13559" max="13560" width="63.5703125" customWidth="1"/>
    <col min="13561" max="13561" width="16.85546875" customWidth="1"/>
    <col min="13564" max="13564" width="16.85546875" customWidth="1"/>
    <col min="13566" max="13566" width="13.85546875" customWidth="1"/>
    <col min="13567" max="13567" width="11.7109375" bestFit="1" customWidth="1"/>
    <col min="13568" max="13568" width="8.85546875" customWidth="1"/>
    <col min="13569" max="13569" width="11.28515625" bestFit="1" customWidth="1"/>
    <col min="13570" max="13570" width="10.42578125" bestFit="1" customWidth="1"/>
    <col min="13571" max="13813" width="8.85546875" customWidth="1"/>
    <col min="13814" max="13814" width="16.85546875" customWidth="1"/>
    <col min="13815" max="13816" width="63.5703125" customWidth="1"/>
    <col min="13817" max="13817" width="16.85546875" customWidth="1"/>
    <col min="13820" max="13820" width="16.85546875" customWidth="1"/>
    <col min="13822" max="13822" width="13.85546875" customWidth="1"/>
    <col min="13823" max="13823" width="11.7109375" bestFit="1" customWidth="1"/>
    <col min="13824" max="13824" width="8.85546875" customWidth="1"/>
    <col min="13825" max="13825" width="11.28515625" bestFit="1" customWidth="1"/>
    <col min="13826" max="13826" width="10.42578125" bestFit="1" customWidth="1"/>
    <col min="13827" max="14069" width="8.85546875" customWidth="1"/>
    <col min="14070" max="14070" width="16.85546875" customWidth="1"/>
    <col min="14071" max="14072" width="63.5703125" customWidth="1"/>
    <col min="14073" max="14073" width="16.85546875" customWidth="1"/>
    <col min="14076" max="14076" width="16.85546875" customWidth="1"/>
    <col min="14078" max="14078" width="13.85546875" customWidth="1"/>
    <col min="14079" max="14079" width="11.7109375" bestFit="1" customWidth="1"/>
    <col min="14080" max="14080" width="8.85546875" customWidth="1"/>
    <col min="14081" max="14081" width="11.28515625" bestFit="1" customWidth="1"/>
    <col min="14082" max="14082" width="10.42578125" bestFit="1" customWidth="1"/>
    <col min="14083" max="14325" width="8.85546875" customWidth="1"/>
    <col min="14326" max="14326" width="16.85546875" customWidth="1"/>
    <col min="14327" max="14328" width="63.5703125" customWidth="1"/>
    <col min="14329" max="14329" width="16.85546875" customWidth="1"/>
    <col min="14332" max="14332" width="16.85546875" customWidth="1"/>
    <col min="14334" max="14334" width="13.85546875" customWidth="1"/>
    <col min="14335" max="14335" width="11.7109375" bestFit="1" customWidth="1"/>
    <col min="14336" max="14336" width="8.85546875" customWidth="1"/>
    <col min="14337" max="14337" width="11.28515625" bestFit="1" customWidth="1"/>
    <col min="14338" max="14338" width="10.42578125" bestFit="1" customWidth="1"/>
    <col min="14339" max="14581" width="8.85546875" customWidth="1"/>
    <col min="14582" max="14582" width="16.85546875" customWidth="1"/>
    <col min="14583" max="14584" width="63.5703125" customWidth="1"/>
    <col min="14585" max="14585" width="16.85546875" customWidth="1"/>
    <col min="14588" max="14588" width="16.85546875" customWidth="1"/>
    <col min="14590" max="14590" width="13.85546875" customWidth="1"/>
    <col min="14591" max="14591" width="11.7109375" bestFit="1" customWidth="1"/>
    <col min="14592" max="14592" width="8.85546875" customWidth="1"/>
    <col min="14593" max="14593" width="11.28515625" bestFit="1" customWidth="1"/>
    <col min="14594" max="14594" width="10.42578125" bestFit="1" customWidth="1"/>
    <col min="14595" max="14837" width="8.85546875" customWidth="1"/>
    <col min="14838" max="14838" width="16.85546875" customWidth="1"/>
    <col min="14839" max="14840" width="63.5703125" customWidth="1"/>
    <col min="14841" max="14841" width="16.85546875" customWidth="1"/>
    <col min="14844" max="14844" width="16.85546875" customWidth="1"/>
    <col min="14846" max="14846" width="13.85546875" customWidth="1"/>
    <col min="14847" max="14847" width="11.7109375" bestFit="1" customWidth="1"/>
    <col min="14848" max="14848" width="8.85546875" customWidth="1"/>
    <col min="14849" max="14849" width="11.28515625" bestFit="1" customWidth="1"/>
    <col min="14850" max="14850" width="10.42578125" bestFit="1" customWidth="1"/>
    <col min="14851" max="15093" width="8.85546875" customWidth="1"/>
    <col min="15094" max="15094" width="16.85546875" customWidth="1"/>
    <col min="15095" max="15096" width="63.5703125" customWidth="1"/>
    <col min="15097" max="15097" width="16.85546875" customWidth="1"/>
    <col min="15100" max="15100" width="16.85546875" customWidth="1"/>
    <col min="15102" max="15102" width="13.85546875" customWidth="1"/>
    <col min="15103" max="15103" width="11.7109375" bestFit="1" customWidth="1"/>
    <col min="15104" max="15104" width="8.85546875" customWidth="1"/>
    <col min="15105" max="15105" width="11.28515625" bestFit="1" customWidth="1"/>
    <col min="15106" max="15106" width="10.42578125" bestFit="1" customWidth="1"/>
    <col min="15107" max="15349" width="8.85546875" customWidth="1"/>
    <col min="15350" max="15350" width="16.85546875" customWidth="1"/>
    <col min="15351" max="15352" width="63.5703125" customWidth="1"/>
    <col min="15353" max="15353" width="16.85546875" customWidth="1"/>
    <col min="15356" max="15356" width="16.85546875" customWidth="1"/>
    <col min="15358" max="15358" width="13.85546875" customWidth="1"/>
    <col min="15359" max="15359" width="11.7109375" bestFit="1" customWidth="1"/>
    <col min="15360" max="15360" width="8.85546875" customWidth="1"/>
    <col min="15361" max="15361" width="11.28515625" bestFit="1" customWidth="1"/>
    <col min="15362" max="15362" width="10.42578125" bestFit="1" customWidth="1"/>
    <col min="15363" max="15605" width="8.85546875" customWidth="1"/>
    <col min="15606" max="15606" width="16.85546875" customWidth="1"/>
    <col min="15607" max="15608" width="63.5703125" customWidth="1"/>
    <col min="15609" max="15609" width="16.85546875" customWidth="1"/>
    <col min="15612" max="15612" width="16.85546875" customWidth="1"/>
    <col min="15614" max="15614" width="13.85546875" customWidth="1"/>
    <col min="15615" max="15615" width="11.7109375" bestFit="1" customWidth="1"/>
    <col min="15616" max="15616" width="8.85546875" customWidth="1"/>
    <col min="15617" max="15617" width="11.28515625" bestFit="1" customWidth="1"/>
    <col min="15618" max="15618" width="10.42578125" bestFit="1" customWidth="1"/>
    <col min="15619" max="15861" width="8.85546875" customWidth="1"/>
    <col min="15862" max="15862" width="16.85546875" customWidth="1"/>
    <col min="15863" max="15864" width="63.5703125" customWidth="1"/>
    <col min="15865" max="15865" width="16.85546875" customWidth="1"/>
    <col min="15868" max="15868" width="16.85546875" customWidth="1"/>
    <col min="15870" max="15870" width="13.85546875" customWidth="1"/>
    <col min="15871" max="15871" width="11.7109375" bestFit="1" customWidth="1"/>
    <col min="15872" max="15872" width="8.85546875" customWidth="1"/>
    <col min="15873" max="15873" width="11.28515625" bestFit="1" customWidth="1"/>
    <col min="15874" max="15874" width="10.42578125" bestFit="1" customWidth="1"/>
    <col min="15875" max="16117" width="8.85546875" customWidth="1"/>
    <col min="16118" max="16118" width="16.85546875" customWidth="1"/>
    <col min="16119" max="16120" width="63.5703125" customWidth="1"/>
    <col min="16121" max="16121" width="16.85546875" customWidth="1"/>
    <col min="16124" max="16124" width="16.85546875" customWidth="1"/>
    <col min="16126" max="16126" width="13.85546875" customWidth="1"/>
    <col min="16127" max="16127" width="11.7109375" bestFit="1" customWidth="1"/>
    <col min="16128" max="16128" width="8.85546875" customWidth="1"/>
    <col min="16129" max="16129" width="11.28515625" bestFit="1" customWidth="1"/>
    <col min="16130" max="16130" width="10.42578125" bestFit="1" customWidth="1"/>
    <col min="16131" max="16373" width="8.85546875" customWidth="1"/>
    <col min="16374" max="16374" width="16.85546875" customWidth="1"/>
    <col min="16375" max="16376" width="63.5703125" customWidth="1"/>
    <col min="16377" max="16377" width="16.85546875" customWidth="1"/>
  </cols>
  <sheetData>
    <row r="1" spans="1:8" s="211" customFormat="1">
      <c r="A1" s="1604" t="s">
        <v>61</v>
      </c>
      <c r="B1" s="1604"/>
      <c r="C1" s="1604"/>
      <c r="D1" s="1604"/>
    </row>
    <row r="2" spans="1:8" s="211" customFormat="1" ht="15.75" thickBot="1">
      <c r="A2" s="1604" t="s">
        <v>19254</v>
      </c>
      <c r="B2" s="1604"/>
      <c r="C2" s="1604"/>
      <c r="D2" s="1604"/>
    </row>
    <row r="3" spans="1:8" s="211" customFormat="1" ht="17.45" customHeight="1" thickTop="1" thickBot="1">
      <c r="A3" s="1605" t="s">
        <v>19177</v>
      </c>
      <c r="B3" s="1605"/>
      <c r="C3" s="98" t="s">
        <v>471</v>
      </c>
      <c r="D3" s="99">
        <v>0</v>
      </c>
    </row>
    <row r="4" spans="1:8" s="211" customFormat="1" ht="21.75" customHeight="1" thickTop="1">
      <c r="A4" s="1373" t="s">
        <v>95</v>
      </c>
      <c r="B4" s="1374" t="s">
        <v>510</v>
      </c>
      <c r="C4" s="1375" t="s">
        <v>63</v>
      </c>
      <c r="D4" s="1376"/>
    </row>
    <row r="5" spans="1:8" s="211" customFormat="1" ht="12.75">
      <c r="A5" s="1618" t="s">
        <v>19178</v>
      </c>
      <c r="B5" s="1618" t="s">
        <v>4345</v>
      </c>
      <c r="C5" s="1618"/>
      <c r="D5" s="1699"/>
      <c r="G5" s="221"/>
    </row>
    <row r="6" spans="1:8" s="211" customFormat="1" ht="12.75">
      <c r="A6" s="1377" t="s">
        <v>19255</v>
      </c>
      <c r="B6" s="1378" t="s">
        <v>19256</v>
      </c>
      <c r="C6" s="1379">
        <v>14711</v>
      </c>
      <c r="D6" s="1380">
        <f t="shared" ref="D6:D7" si="0">C6-(C6/100*$D$3)</f>
        <v>14711</v>
      </c>
      <c r="G6" s="212"/>
      <c r="H6" s="212"/>
    </row>
    <row r="7" spans="1:8" s="211" customFormat="1" ht="12.75">
      <c r="A7" s="1377" t="s">
        <v>19257</v>
      </c>
      <c r="B7" s="1378" t="s">
        <v>19258</v>
      </c>
      <c r="C7" s="1379">
        <v>18291</v>
      </c>
      <c r="D7" s="1380">
        <f t="shared" si="0"/>
        <v>18291</v>
      </c>
      <c r="G7" s="221"/>
      <c r="H7" s="212"/>
    </row>
    <row r="8" spans="1:8" s="211" customFormat="1" ht="12.75">
      <c r="A8" s="1377" t="s">
        <v>19259</v>
      </c>
      <c r="B8" s="1378" t="s">
        <v>19260</v>
      </c>
      <c r="C8" s="1379">
        <v>14711</v>
      </c>
      <c r="D8" s="1380">
        <f>C8-(C8/100*$D$3)</f>
        <v>14711</v>
      </c>
      <c r="G8" s="221"/>
      <c r="H8" s="212"/>
    </row>
    <row r="9" spans="1:8" s="211" customFormat="1" ht="12.75">
      <c r="A9" s="1377" t="s">
        <v>19261</v>
      </c>
      <c r="B9" s="1378" t="s">
        <v>19262</v>
      </c>
      <c r="C9" s="1379">
        <v>10448</v>
      </c>
      <c r="D9" s="1380">
        <f t="shared" ref="D9:D20" si="1">C9-(C9/100*$D$3)</f>
        <v>10448</v>
      </c>
      <c r="G9" s="221"/>
      <c r="H9" s="212"/>
    </row>
    <row r="10" spans="1:8" s="211" customFormat="1" ht="12.75">
      <c r="A10" s="1377" t="s">
        <v>19263</v>
      </c>
      <c r="B10" s="1378" t="s">
        <v>19264</v>
      </c>
      <c r="C10" s="1379">
        <v>12361</v>
      </c>
      <c r="D10" s="1380">
        <f t="shared" si="1"/>
        <v>12361</v>
      </c>
      <c r="G10" s="221"/>
      <c r="H10" s="212"/>
    </row>
    <row r="11" spans="1:8" s="211" customFormat="1" ht="12.75">
      <c r="A11" s="1377" t="s">
        <v>19265</v>
      </c>
      <c r="B11" s="1378" t="s">
        <v>19266</v>
      </c>
      <c r="C11" s="1379">
        <v>10361</v>
      </c>
      <c r="D11" s="1380">
        <f t="shared" si="1"/>
        <v>10361</v>
      </c>
      <c r="G11" s="221"/>
      <c r="H11" s="212"/>
    </row>
    <row r="12" spans="1:8" s="211" customFormat="1" ht="12.75">
      <c r="A12" s="1377" t="s">
        <v>19267</v>
      </c>
      <c r="B12" s="1378" t="s">
        <v>19268</v>
      </c>
      <c r="C12" s="1379">
        <v>14711</v>
      </c>
      <c r="D12" s="1380">
        <f t="shared" si="1"/>
        <v>14711</v>
      </c>
      <c r="G12" s="221"/>
      <c r="H12" s="212"/>
    </row>
    <row r="13" spans="1:8" s="211" customFormat="1" ht="12.75">
      <c r="A13" s="1377" t="s">
        <v>19269</v>
      </c>
      <c r="B13" s="1378" t="s">
        <v>11379</v>
      </c>
      <c r="C13" s="1379">
        <v>13321</v>
      </c>
      <c r="D13" s="1380">
        <f t="shared" si="1"/>
        <v>13321</v>
      </c>
      <c r="G13" s="221"/>
      <c r="H13" s="212"/>
    </row>
    <row r="14" spans="1:8" s="211" customFormat="1" ht="12.75">
      <c r="A14" s="1377" t="s">
        <v>19270</v>
      </c>
      <c r="B14" s="1378" t="s">
        <v>11377</v>
      </c>
      <c r="C14" s="1379">
        <v>13891</v>
      </c>
      <c r="D14" s="1380">
        <f t="shared" si="1"/>
        <v>13891</v>
      </c>
      <c r="G14" s="221"/>
      <c r="H14" s="212"/>
    </row>
    <row r="15" spans="1:8" s="211" customFormat="1" ht="12.75">
      <c r="A15" s="1377" t="s">
        <v>19271</v>
      </c>
      <c r="B15" s="1378" t="s">
        <v>11378</v>
      </c>
      <c r="C15" s="1379">
        <v>14111</v>
      </c>
      <c r="D15" s="1380">
        <f t="shared" si="1"/>
        <v>14111</v>
      </c>
      <c r="G15" s="221"/>
      <c r="H15" s="212"/>
    </row>
    <row r="16" spans="1:8" s="211" customFormat="1" ht="12.75">
      <c r="A16" s="1377" t="s">
        <v>19272</v>
      </c>
      <c r="B16" s="1378" t="s">
        <v>11380</v>
      </c>
      <c r="C16" s="1379">
        <v>18941</v>
      </c>
      <c r="D16" s="1380">
        <f t="shared" si="1"/>
        <v>18941</v>
      </c>
      <c r="G16" s="221"/>
      <c r="H16" s="212"/>
    </row>
    <row r="17" spans="1:8" s="211" customFormat="1" ht="12.75">
      <c r="A17" s="1618" t="s">
        <v>19273</v>
      </c>
      <c r="B17" s="1618" t="s">
        <v>4345</v>
      </c>
      <c r="C17" s="1618"/>
      <c r="D17" s="1699"/>
      <c r="G17" s="221"/>
    </row>
    <row r="18" spans="1:8" s="211" customFormat="1" ht="12.75">
      <c r="A18" s="1377" t="s">
        <v>19274</v>
      </c>
      <c r="B18" s="1378" t="s">
        <v>19275</v>
      </c>
      <c r="C18" s="1379">
        <v>9541</v>
      </c>
      <c r="D18" s="1380">
        <f t="shared" si="1"/>
        <v>9541</v>
      </c>
      <c r="G18" s="221"/>
      <c r="H18" s="212"/>
    </row>
    <row r="19" spans="1:8" s="211" customFormat="1" ht="12.75">
      <c r="A19" s="1377" t="s">
        <v>19276</v>
      </c>
      <c r="B19" s="1378" t="s">
        <v>19277</v>
      </c>
      <c r="C19" s="1379">
        <v>10601</v>
      </c>
      <c r="D19" s="1380">
        <f t="shared" si="1"/>
        <v>10601</v>
      </c>
      <c r="G19" s="221"/>
      <c r="H19" s="212"/>
    </row>
    <row r="20" spans="1:8" s="211" customFormat="1" ht="12.75">
      <c r="A20" s="1377" t="s">
        <v>19278</v>
      </c>
      <c r="B20" s="1378" t="s">
        <v>19279</v>
      </c>
      <c r="C20" s="1379">
        <v>21521</v>
      </c>
      <c r="D20" s="1380">
        <f t="shared" si="1"/>
        <v>21521</v>
      </c>
      <c r="G20" s="221"/>
      <c r="H20" s="212"/>
    </row>
    <row r="21" spans="1:8" s="211" customFormat="1" ht="12.75">
      <c r="A21" s="1618" t="s">
        <v>19216</v>
      </c>
      <c r="B21" s="1618"/>
      <c r="C21" s="1618"/>
      <c r="D21" s="1699"/>
      <c r="G21" s="221"/>
    </row>
    <row r="22" spans="1:8" s="211" customFormat="1" ht="12.75">
      <c r="A22" s="1377" t="s">
        <v>19280</v>
      </c>
      <c r="B22" s="1378" t="s">
        <v>19281</v>
      </c>
      <c r="C22" s="1379">
        <v>2001</v>
      </c>
      <c r="D22" s="1380">
        <f>C22-(C22/100*$D$3)</f>
        <v>2001</v>
      </c>
      <c r="G22" s="221"/>
    </row>
    <row r="23" spans="1:8" s="211" customFormat="1" ht="12.75">
      <c r="A23" s="1377" t="s">
        <v>19282</v>
      </c>
      <c r="B23" s="1378" t="s">
        <v>19283</v>
      </c>
      <c r="C23" s="1379">
        <v>2001</v>
      </c>
      <c r="D23" s="1380">
        <f t="shared" ref="D23:D47" si="2">C23-(C23/100*$D$3)</f>
        <v>2001</v>
      </c>
      <c r="G23" s="221"/>
    </row>
    <row r="24" spans="1:8" s="211" customFormat="1" ht="12.75">
      <c r="A24" s="1377" t="s">
        <v>19284</v>
      </c>
      <c r="B24" s="1378" t="s">
        <v>19285</v>
      </c>
      <c r="C24" s="1379">
        <v>2001</v>
      </c>
      <c r="D24" s="1380">
        <f t="shared" si="2"/>
        <v>2001</v>
      </c>
      <c r="G24" s="221"/>
    </row>
    <row r="25" spans="1:8" s="211" customFormat="1" ht="12.75">
      <c r="A25" s="1377" t="s">
        <v>19286</v>
      </c>
      <c r="B25" s="1378" t="s">
        <v>19287</v>
      </c>
      <c r="C25" s="1379">
        <v>2331</v>
      </c>
      <c r="D25" s="1380">
        <f t="shared" si="2"/>
        <v>2331</v>
      </c>
      <c r="G25" s="221"/>
    </row>
    <row r="26" spans="1:8" s="211" customFormat="1" ht="12.75">
      <c r="A26" s="1377" t="s">
        <v>19288</v>
      </c>
      <c r="B26" s="1378" t="s">
        <v>19289</v>
      </c>
      <c r="C26" s="1379">
        <v>2811</v>
      </c>
      <c r="D26" s="1380">
        <f t="shared" si="2"/>
        <v>2811</v>
      </c>
      <c r="G26" s="221"/>
    </row>
    <row r="27" spans="1:8" s="211" customFormat="1" ht="12.75">
      <c r="A27" s="1377" t="s">
        <v>19290</v>
      </c>
      <c r="B27" s="1378" t="s">
        <v>19291</v>
      </c>
      <c r="C27" s="1379">
        <v>2811</v>
      </c>
      <c r="D27" s="1380">
        <f t="shared" si="2"/>
        <v>2811</v>
      </c>
      <c r="G27" s="221"/>
    </row>
    <row r="28" spans="1:8" s="211" customFormat="1" ht="12.75">
      <c r="A28" s="1377" t="s">
        <v>19292</v>
      </c>
      <c r="B28" s="1378" t="s">
        <v>19293</v>
      </c>
      <c r="C28" s="1379">
        <v>1891</v>
      </c>
      <c r="D28" s="1380">
        <f t="shared" si="2"/>
        <v>1891</v>
      </c>
      <c r="G28" s="221"/>
    </row>
    <row r="29" spans="1:8" s="211" customFormat="1" ht="12.75">
      <c r="A29" s="1377" t="s">
        <v>19294</v>
      </c>
      <c r="B29" s="1378" t="s">
        <v>19295</v>
      </c>
      <c r="C29" s="1379">
        <v>4321</v>
      </c>
      <c r="D29" s="1380">
        <f t="shared" si="2"/>
        <v>4321</v>
      </c>
      <c r="G29" s="221"/>
    </row>
    <row r="30" spans="1:8" s="211" customFormat="1" ht="12.75">
      <c r="A30" s="1377" t="s">
        <v>19296</v>
      </c>
      <c r="B30" s="1378" t="s">
        <v>19297</v>
      </c>
      <c r="C30" s="1379">
        <v>4581</v>
      </c>
      <c r="D30" s="1380">
        <f t="shared" si="2"/>
        <v>4581</v>
      </c>
      <c r="G30" s="221"/>
    </row>
    <row r="31" spans="1:8" s="211" customFormat="1" ht="12.75">
      <c r="A31" s="1377" t="s">
        <v>19298</v>
      </c>
      <c r="B31" s="1378" t="s">
        <v>19299</v>
      </c>
      <c r="C31" s="1379">
        <v>4581</v>
      </c>
      <c r="D31" s="1380">
        <f t="shared" si="2"/>
        <v>4581</v>
      </c>
      <c r="G31" s="221"/>
    </row>
    <row r="32" spans="1:8" s="211" customFormat="1" ht="12.75">
      <c r="A32" s="1377" t="s">
        <v>19300</v>
      </c>
      <c r="B32" s="1378" t="s">
        <v>19301</v>
      </c>
      <c r="C32" s="1379">
        <v>4641</v>
      </c>
      <c r="D32" s="1380">
        <f t="shared" si="2"/>
        <v>4641</v>
      </c>
      <c r="G32" s="221"/>
    </row>
    <row r="33" spans="1:7" s="211" customFormat="1" ht="12.75">
      <c r="A33" s="1377" t="s">
        <v>19302</v>
      </c>
      <c r="B33" s="1378" t="s">
        <v>19303</v>
      </c>
      <c r="C33" s="1379">
        <v>4981</v>
      </c>
      <c r="D33" s="1380">
        <f t="shared" si="2"/>
        <v>4981</v>
      </c>
      <c r="G33" s="221"/>
    </row>
    <row r="34" spans="1:7" s="211" customFormat="1" ht="12.75">
      <c r="A34" s="1377" t="s">
        <v>19304</v>
      </c>
      <c r="B34" s="1378" t="s">
        <v>19305</v>
      </c>
      <c r="C34" s="1379">
        <v>7451</v>
      </c>
      <c r="D34" s="1380">
        <f t="shared" si="2"/>
        <v>7451</v>
      </c>
      <c r="G34" s="221"/>
    </row>
    <row r="35" spans="1:7" s="211" customFormat="1" ht="12.75">
      <c r="A35" s="1377" t="s">
        <v>19306</v>
      </c>
      <c r="B35" s="1378" t="s">
        <v>19307</v>
      </c>
      <c r="C35" s="1379">
        <v>7331</v>
      </c>
      <c r="D35" s="1380">
        <f t="shared" si="2"/>
        <v>7331</v>
      </c>
      <c r="G35" s="221"/>
    </row>
    <row r="36" spans="1:7" s="211" customFormat="1" ht="12.75">
      <c r="A36" s="1377" t="s">
        <v>19308</v>
      </c>
      <c r="B36" s="1378" t="s">
        <v>19309</v>
      </c>
      <c r="C36" s="1379">
        <v>6721</v>
      </c>
      <c r="D36" s="1380">
        <f t="shared" si="2"/>
        <v>6721</v>
      </c>
      <c r="G36" s="221"/>
    </row>
    <row r="37" spans="1:7" s="211" customFormat="1" ht="12.75">
      <c r="A37" s="1377" t="s">
        <v>19310</v>
      </c>
      <c r="B37" s="1378" t="s">
        <v>19311</v>
      </c>
      <c r="C37" s="1379">
        <v>6601</v>
      </c>
      <c r="D37" s="1380">
        <f t="shared" si="2"/>
        <v>6601</v>
      </c>
      <c r="G37" s="221"/>
    </row>
    <row r="38" spans="1:7" s="211" customFormat="1" ht="12.75">
      <c r="A38" s="1377" t="s">
        <v>19312</v>
      </c>
      <c r="B38" s="1378" t="s">
        <v>19313</v>
      </c>
      <c r="C38" s="1379">
        <v>5521</v>
      </c>
      <c r="D38" s="1380">
        <f t="shared" si="2"/>
        <v>5521</v>
      </c>
      <c r="G38" s="221"/>
    </row>
    <row r="39" spans="1:7" s="211" customFormat="1" ht="12.75">
      <c r="A39" s="1377" t="s">
        <v>19314</v>
      </c>
      <c r="B39" s="1378" t="s">
        <v>19315</v>
      </c>
      <c r="C39" s="1379">
        <v>6201</v>
      </c>
      <c r="D39" s="1380">
        <f t="shared" si="2"/>
        <v>6201</v>
      </c>
      <c r="G39" s="221"/>
    </row>
    <row r="40" spans="1:7" s="211" customFormat="1" ht="12.75">
      <c r="A40" s="1377" t="s">
        <v>19316</v>
      </c>
      <c r="B40" s="1378" t="s">
        <v>19317</v>
      </c>
      <c r="C40" s="1379">
        <v>6021</v>
      </c>
      <c r="D40" s="1380">
        <f t="shared" si="2"/>
        <v>6021</v>
      </c>
      <c r="G40" s="221"/>
    </row>
    <row r="41" spans="1:7" s="211" customFormat="1" ht="12.75">
      <c r="A41" s="1377" t="s">
        <v>19318</v>
      </c>
      <c r="B41" s="1378" t="s">
        <v>19319</v>
      </c>
      <c r="C41" s="1379">
        <v>6021</v>
      </c>
      <c r="D41" s="1380">
        <f t="shared" si="2"/>
        <v>6021</v>
      </c>
      <c r="G41" s="221"/>
    </row>
    <row r="42" spans="1:7" s="211" customFormat="1" ht="12.75">
      <c r="A42" s="1377" t="s">
        <v>19320</v>
      </c>
      <c r="B42" s="1378" t="s">
        <v>19321</v>
      </c>
      <c r="C42" s="1379">
        <v>6021</v>
      </c>
      <c r="D42" s="1380">
        <f t="shared" si="2"/>
        <v>6021</v>
      </c>
      <c r="G42" s="221"/>
    </row>
    <row r="43" spans="1:7" s="211" customFormat="1" ht="12.75">
      <c r="A43" s="1377" t="s">
        <v>19322</v>
      </c>
      <c r="B43" s="1378" t="s">
        <v>19323</v>
      </c>
      <c r="C43" s="1379">
        <v>3411</v>
      </c>
      <c r="D43" s="1380">
        <f t="shared" si="2"/>
        <v>3411</v>
      </c>
      <c r="G43" s="221"/>
    </row>
    <row r="44" spans="1:7" s="211" customFormat="1" ht="12.75">
      <c r="A44" s="1377" t="s">
        <v>19324</v>
      </c>
      <c r="B44" s="1378" t="s">
        <v>19325</v>
      </c>
      <c r="C44" s="1379">
        <v>3191</v>
      </c>
      <c r="D44" s="1380">
        <f t="shared" si="2"/>
        <v>3191</v>
      </c>
      <c r="G44" s="221"/>
    </row>
    <row r="45" spans="1:7" s="211" customFormat="1" ht="12.75">
      <c r="A45" s="1377" t="s">
        <v>19326</v>
      </c>
      <c r="B45" s="1378" t="s">
        <v>19327</v>
      </c>
      <c r="C45" s="1379">
        <v>2781</v>
      </c>
      <c r="D45" s="1380">
        <f t="shared" si="2"/>
        <v>2781</v>
      </c>
      <c r="G45" s="221"/>
    </row>
    <row r="46" spans="1:7" s="211" customFormat="1" ht="12.75">
      <c r="A46" s="1377" t="s">
        <v>19328</v>
      </c>
      <c r="B46" s="1378" t="s">
        <v>19329</v>
      </c>
      <c r="C46" s="1379">
        <v>2911</v>
      </c>
      <c r="D46" s="1380">
        <f t="shared" si="2"/>
        <v>2911</v>
      </c>
      <c r="G46" s="221"/>
    </row>
    <row r="47" spans="1:7" s="211" customFormat="1" ht="12.75">
      <c r="A47" s="1377" t="s">
        <v>19330</v>
      </c>
      <c r="B47" s="1378" t="s">
        <v>19331</v>
      </c>
      <c r="C47" s="1379">
        <v>3431</v>
      </c>
      <c r="D47" s="1380">
        <f t="shared" si="2"/>
        <v>3431</v>
      </c>
      <c r="G47" s="221"/>
    </row>
    <row r="48" spans="1:7" s="211" customFormat="1" ht="12.75">
      <c r="A48" s="1618" t="s">
        <v>19239</v>
      </c>
      <c r="B48" s="1618"/>
      <c r="C48" s="1618"/>
      <c r="D48" s="1699"/>
      <c r="G48" s="221"/>
    </row>
    <row r="49" spans="1:7" s="211" customFormat="1" ht="12.75">
      <c r="A49" s="1377" t="s">
        <v>19332</v>
      </c>
      <c r="B49" s="1378" t="s">
        <v>19333</v>
      </c>
      <c r="C49" s="1379">
        <v>3281</v>
      </c>
      <c r="D49" s="1380">
        <f t="shared" ref="D49:D61" si="3">C49-(C49/100*$D$3)</f>
        <v>3281</v>
      </c>
      <c r="G49" s="221"/>
    </row>
    <row r="50" spans="1:7" s="211" customFormat="1" ht="12.75">
      <c r="A50" s="1377" t="s">
        <v>19334</v>
      </c>
      <c r="B50" s="1378" t="s">
        <v>19335</v>
      </c>
      <c r="C50" s="1379">
        <v>3691</v>
      </c>
      <c r="D50" s="1380">
        <f t="shared" si="3"/>
        <v>3691</v>
      </c>
      <c r="G50" s="221"/>
    </row>
    <row r="51" spans="1:7" s="211" customFormat="1" ht="12.75">
      <c r="A51" s="1377" t="s">
        <v>19336</v>
      </c>
      <c r="B51" s="1378" t="s">
        <v>19337</v>
      </c>
      <c r="C51" s="1379">
        <v>4361</v>
      </c>
      <c r="D51" s="1380">
        <f t="shared" si="3"/>
        <v>4361</v>
      </c>
      <c r="G51" s="221"/>
    </row>
    <row r="52" spans="1:7" s="211" customFormat="1" ht="12.75">
      <c r="A52" s="1377" t="s">
        <v>19338</v>
      </c>
      <c r="B52" s="1378" t="s">
        <v>19339</v>
      </c>
      <c r="C52" s="1379">
        <v>3341</v>
      </c>
      <c r="D52" s="1380">
        <f t="shared" si="3"/>
        <v>3341</v>
      </c>
      <c r="G52" s="221"/>
    </row>
    <row r="53" spans="1:7" s="211" customFormat="1" ht="12.75">
      <c r="A53" s="1377" t="s">
        <v>19340</v>
      </c>
      <c r="B53" s="1378" t="s">
        <v>19341</v>
      </c>
      <c r="C53" s="1379">
        <v>3341</v>
      </c>
      <c r="D53" s="1380">
        <f t="shared" si="3"/>
        <v>3341</v>
      </c>
      <c r="G53" s="221"/>
    </row>
    <row r="54" spans="1:7" s="211" customFormat="1" ht="12.75">
      <c r="A54" s="1377" t="s">
        <v>19342</v>
      </c>
      <c r="B54" s="1378" t="s">
        <v>19343</v>
      </c>
      <c r="C54" s="1379">
        <v>3261</v>
      </c>
      <c r="D54" s="1380">
        <f t="shared" si="3"/>
        <v>3261</v>
      </c>
      <c r="G54" s="221"/>
    </row>
    <row r="55" spans="1:7" s="211" customFormat="1" ht="12.75">
      <c r="A55" s="1377" t="s">
        <v>19344</v>
      </c>
      <c r="B55" s="1378" t="s">
        <v>19345</v>
      </c>
      <c r="C55" s="1379">
        <v>5131</v>
      </c>
      <c r="D55" s="1380">
        <f t="shared" si="3"/>
        <v>5131</v>
      </c>
      <c r="G55" s="221"/>
    </row>
    <row r="56" spans="1:7" s="211" customFormat="1" ht="12.75">
      <c r="A56" s="1377" t="s">
        <v>19346</v>
      </c>
      <c r="B56" s="1378" t="s">
        <v>19347</v>
      </c>
      <c r="C56" s="1379">
        <v>7081</v>
      </c>
      <c r="D56" s="1380">
        <f t="shared" si="3"/>
        <v>7081</v>
      </c>
      <c r="G56" s="221"/>
    </row>
    <row r="57" spans="1:7" s="211" customFormat="1" ht="12.75">
      <c r="A57" s="1377" t="s">
        <v>19348</v>
      </c>
      <c r="B57" s="1378" t="s">
        <v>19349</v>
      </c>
      <c r="C57" s="1379">
        <v>3231</v>
      </c>
      <c r="D57" s="1380">
        <f t="shared" si="3"/>
        <v>3231</v>
      </c>
      <c r="G57" s="221"/>
    </row>
    <row r="58" spans="1:7" s="211" customFormat="1" ht="12.75">
      <c r="A58" s="1377" t="s">
        <v>19350</v>
      </c>
      <c r="B58" s="1378" t="s">
        <v>19351</v>
      </c>
      <c r="C58" s="1379">
        <v>6121</v>
      </c>
      <c r="D58" s="1380">
        <f t="shared" si="3"/>
        <v>6121</v>
      </c>
      <c r="G58" s="221"/>
    </row>
    <row r="59" spans="1:7" s="211" customFormat="1" ht="12.75">
      <c r="A59" s="1377" t="s">
        <v>19352</v>
      </c>
      <c r="B59" s="1378" t="s">
        <v>19353</v>
      </c>
      <c r="C59" s="1379">
        <v>3851</v>
      </c>
      <c r="D59" s="1380">
        <f t="shared" si="3"/>
        <v>3851</v>
      </c>
      <c r="G59" s="221"/>
    </row>
    <row r="60" spans="1:7" s="211" customFormat="1" ht="12.75">
      <c r="A60" s="1377" t="s">
        <v>19354</v>
      </c>
      <c r="B60" s="1378" t="s">
        <v>19355</v>
      </c>
      <c r="C60" s="1379">
        <v>4601</v>
      </c>
      <c r="D60" s="1380">
        <f t="shared" si="3"/>
        <v>4601</v>
      </c>
      <c r="G60" s="221"/>
    </row>
    <row r="61" spans="1:7" s="211" customFormat="1" ht="12.75">
      <c r="A61" s="1377" t="s">
        <v>19356</v>
      </c>
      <c r="B61" s="1378" t="s">
        <v>19357</v>
      </c>
      <c r="C61" s="1379">
        <v>7931</v>
      </c>
      <c r="D61" s="1380">
        <f t="shared" si="3"/>
        <v>7931</v>
      </c>
      <c r="G61" s="221"/>
    </row>
    <row r="62" spans="1:7" s="211" customFormat="1" ht="12.75">
      <c r="A62" s="1618" t="s">
        <v>19248</v>
      </c>
      <c r="B62" s="1618"/>
      <c r="C62" s="1618"/>
      <c r="D62" s="1699"/>
      <c r="G62" s="221"/>
    </row>
    <row r="63" spans="1:7" s="211" customFormat="1" ht="12.75">
      <c r="A63" s="1377" t="s">
        <v>19358</v>
      </c>
      <c r="B63" s="1378" t="s">
        <v>19359</v>
      </c>
      <c r="C63" s="1379">
        <v>7111</v>
      </c>
      <c r="D63" s="1380">
        <f>C63-(C63/100*$D$3)</f>
        <v>7111</v>
      </c>
      <c r="G63" s="221"/>
    </row>
    <row r="64" spans="1:7" s="211" customFormat="1" ht="12.75">
      <c r="A64" s="1377" t="s">
        <v>19360</v>
      </c>
      <c r="B64" s="1378" t="s">
        <v>19361</v>
      </c>
      <c r="C64" s="1379">
        <v>9151</v>
      </c>
      <c r="D64" s="1380">
        <f t="shared" ref="D64:D67" si="4">C64-(C64/100*$D$3)</f>
        <v>9151</v>
      </c>
      <c r="G64" s="221"/>
    </row>
    <row r="65" spans="1:7" s="211" customFormat="1" ht="12.75">
      <c r="A65" s="1377" t="s">
        <v>19362</v>
      </c>
      <c r="B65" s="1378" t="s">
        <v>19363</v>
      </c>
      <c r="C65" s="1379">
        <v>13321</v>
      </c>
      <c r="D65" s="1380">
        <f t="shared" si="4"/>
        <v>13321</v>
      </c>
      <c r="G65" s="221"/>
    </row>
    <row r="66" spans="1:7" s="211" customFormat="1" ht="12.75">
      <c r="A66" s="1377" t="s">
        <v>19364</v>
      </c>
      <c r="B66" s="1378" t="s">
        <v>19365</v>
      </c>
      <c r="C66" s="1379">
        <v>6451</v>
      </c>
      <c r="D66" s="1380">
        <f t="shared" si="4"/>
        <v>6451</v>
      </c>
      <c r="G66" s="221"/>
    </row>
    <row r="67" spans="1:7" s="211" customFormat="1" ht="12.75">
      <c r="A67" s="1377" t="s">
        <v>19366</v>
      </c>
      <c r="B67" s="1378" t="s">
        <v>19367</v>
      </c>
      <c r="C67" s="1379">
        <v>6451</v>
      </c>
      <c r="D67" s="1380">
        <f t="shared" si="4"/>
        <v>6451</v>
      </c>
      <c r="G67" s="221"/>
    </row>
    <row r="68" spans="1:7" s="211" customFormat="1" ht="12.75">
      <c r="A68" s="1618" t="s">
        <v>390</v>
      </c>
      <c r="B68" s="1618"/>
      <c r="C68" s="1618"/>
      <c r="D68" s="1699"/>
      <c r="G68" s="221"/>
    </row>
    <row r="69" spans="1:7" s="211" customFormat="1" ht="12.75">
      <c r="A69" s="1377" t="s">
        <v>4206</v>
      </c>
      <c r="B69" s="1381" t="s">
        <v>4207</v>
      </c>
      <c r="C69" s="1379">
        <v>5869</v>
      </c>
      <c r="D69" s="1380">
        <f t="shared" ref="D69:D70" si="5">C69-(C69/100*$D$3)</f>
        <v>5869</v>
      </c>
      <c r="G69" s="221"/>
    </row>
    <row r="70" spans="1:7" s="211" customFormat="1" ht="12.75">
      <c r="A70" s="1377" t="s">
        <v>13870</v>
      </c>
      <c r="B70" s="1381" t="s">
        <v>13871</v>
      </c>
      <c r="C70" s="1379">
        <v>5701</v>
      </c>
      <c r="D70" s="1380">
        <f t="shared" si="5"/>
        <v>5701</v>
      </c>
      <c r="G70" s="221"/>
    </row>
    <row r="71" spans="1:7" s="211" customFormat="1" ht="12.75">
      <c r="A71" s="1377" t="s">
        <v>4205</v>
      </c>
      <c r="B71" s="1381" t="s">
        <v>14736</v>
      </c>
      <c r="C71" s="1379">
        <v>5053</v>
      </c>
      <c r="D71" s="1380">
        <f>C71-(C71/100*$D$3)</f>
        <v>5053</v>
      </c>
      <c r="G71" s="221"/>
    </row>
  </sheetData>
  <mergeCells count="9">
    <mergeCell ref="A48:D48"/>
    <mergeCell ref="A62:D62"/>
    <mergeCell ref="A68:D68"/>
    <mergeCell ref="A1:D1"/>
    <mergeCell ref="A2:D2"/>
    <mergeCell ref="A3:B3"/>
    <mergeCell ref="A5:D5"/>
    <mergeCell ref="A17:D17"/>
    <mergeCell ref="A21:D21"/>
  </mergeCells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rowBreaks count="2" manualBreakCount="2">
    <brk id="67" max="3" man="1"/>
    <brk id="78" max="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XEW1702"/>
  <sheetViews>
    <sheetView topLeftCell="A192" zoomScale="90" zoomScaleNormal="90" workbookViewId="0">
      <selection activeCell="E207" sqref="E207"/>
    </sheetView>
  </sheetViews>
  <sheetFormatPr defaultColWidth="8.85546875" defaultRowHeight="15.75"/>
  <cols>
    <col min="1" max="1" width="19.85546875" style="412" customWidth="1"/>
    <col min="2" max="2" width="90.7109375" style="413" customWidth="1"/>
    <col min="3" max="3" width="20.7109375" style="407" customWidth="1"/>
    <col min="4" max="4" width="14.7109375" style="377" customWidth="1"/>
    <col min="5" max="16384" width="8.85546875" style="377"/>
  </cols>
  <sheetData>
    <row r="1" spans="1:4" ht="83.25" customHeight="1">
      <c r="A1" s="899"/>
      <c r="B1" s="899"/>
      <c r="C1" s="900" t="s">
        <v>19638</v>
      </c>
    </row>
    <row r="2" spans="1:4" customFormat="1" ht="31.5" customHeight="1">
      <c r="A2" s="1308" t="s">
        <v>95</v>
      </c>
      <c r="B2" s="1308" t="s">
        <v>193</v>
      </c>
      <c r="C2" s="1308" t="s">
        <v>63</v>
      </c>
      <c r="D2" s="1308" t="s">
        <v>3034</v>
      </c>
    </row>
    <row r="3" spans="1:4" customFormat="1" ht="18.75" customHeight="1">
      <c r="A3" s="408"/>
      <c r="B3" s="1309" t="s">
        <v>1443</v>
      </c>
      <c r="C3" s="1310"/>
      <c r="D3" s="1311"/>
    </row>
    <row r="4" spans="1:4" customFormat="1" ht="17.45" customHeight="1">
      <c r="A4" s="1312" t="s">
        <v>2606</v>
      </c>
      <c r="B4" s="1312" t="s">
        <v>2607</v>
      </c>
      <c r="C4" s="1313">
        <v>6276.3799999999992</v>
      </c>
      <c r="D4" s="1313">
        <v>6276.3799999999992</v>
      </c>
    </row>
    <row r="5" spans="1:4" s="375" customFormat="1" ht="17.45" customHeight="1">
      <c r="A5" s="1312" t="s">
        <v>14267</v>
      </c>
      <c r="B5" s="1312" t="s">
        <v>14268</v>
      </c>
      <c r="C5" s="1313">
        <v>8131.4699999999993</v>
      </c>
      <c r="D5" s="1313">
        <v>8131.4699999999993</v>
      </c>
    </row>
    <row r="6" spans="1:4" customFormat="1" ht="17.45" customHeight="1">
      <c r="A6" s="1312" t="s">
        <v>14269</v>
      </c>
      <c r="B6" s="1312" t="s">
        <v>14270</v>
      </c>
      <c r="C6" s="1313">
        <v>10348.93</v>
      </c>
      <c r="D6" s="1313">
        <v>10348.93</v>
      </c>
    </row>
    <row r="7" spans="1:4" customFormat="1" ht="17.45" customHeight="1">
      <c r="A7" s="1312" t="s">
        <v>14271</v>
      </c>
      <c r="B7" s="1312" t="s">
        <v>14272</v>
      </c>
      <c r="C7" s="1313">
        <v>12575.789999999999</v>
      </c>
      <c r="D7" s="1313">
        <v>12575.789999999999</v>
      </c>
    </row>
    <row r="8" spans="1:4" customFormat="1" ht="17.45" customHeight="1">
      <c r="A8" s="1312" t="s">
        <v>14273</v>
      </c>
      <c r="B8" s="1312" t="s">
        <v>14274</v>
      </c>
      <c r="C8" s="1313">
        <v>9197.43</v>
      </c>
      <c r="D8" s="1313">
        <v>9197.43</v>
      </c>
    </row>
    <row r="9" spans="1:4" customFormat="1" ht="17.45" customHeight="1">
      <c r="A9" s="1312" t="s">
        <v>14275</v>
      </c>
      <c r="B9" s="1312" t="s">
        <v>14276</v>
      </c>
      <c r="C9" s="1313">
        <v>10206.99</v>
      </c>
      <c r="D9" s="1313">
        <v>10206.99</v>
      </c>
    </row>
    <row r="10" spans="1:4" customFormat="1" ht="17.45" customHeight="1">
      <c r="A10" s="1312" t="s">
        <v>9753</v>
      </c>
      <c r="B10" s="1312" t="s">
        <v>9754</v>
      </c>
      <c r="C10" s="1313">
        <v>24872.400000000001</v>
      </c>
      <c r="D10" s="1313">
        <v>24872.400000000001</v>
      </c>
    </row>
    <row r="11" spans="1:4" customFormat="1" ht="17.45" customHeight="1">
      <c r="A11" s="1312" t="s">
        <v>19639</v>
      </c>
      <c r="B11" s="1312" t="s">
        <v>19640</v>
      </c>
      <c r="C11" s="1313">
        <v>23604.34</v>
      </c>
      <c r="D11" s="1313">
        <v>23604.34</v>
      </c>
    </row>
    <row r="12" spans="1:4" customFormat="1" ht="17.45" customHeight="1">
      <c r="A12" s="1312" t="s">
        <v>4874</v>
      </c>
      <c r="B12" s="1312" t="s">
        <v>4875</v>
      </c>
      <c r="C12" s="1313">
        <v>25078.260000000002</v>
      </c>
      <c r="D12" s="1313">
        <v>25078.260000000002</v>
      </c>
    </row>
    <row r="13" spans="1:4" s="375" customFormat="1" ht="17.45" customHeight="1">
      <c r="A13" s="1312" t="s">
        <v>4873</v>
      </c>
      <c r="B13" s="1312" t="s">
        <v>5323</v>
      </c>
      <c r="C13" s="1313">
        <v>32816.340000000004</v>
      </c>
      <c r="D13" s="1313">
        <v>32816.340000000004</v>
      </c>
    </row>
    <row r="14" spans="1:4" customFormat="1" ht="17.45" customHeight="1">
      <c r="A14" s="1312" t="s">
        <v>4878</v>
      </c>
      <c r="B14" s="1312" t="s">
        <v>5324</v>
      </c>
      <c r="C14" s="1313">
        <v>34059.49</v>
      </c>
      <c r="D14" s="1313">
        <v>34059.49</v>
      </c>
    </row>
    <row r="15" spans="1:4" customFormat="1" ht="17.45" customHeight="1">
      <c r="A15" s="1312" t="s">
        <v>4883</v>
      </c>
      <c r="B15" s="1312" t="s">
        <v>4884</v>
      </c>
      <c r="C15" s="1313">
        <v>27604.980000000003</v>
      </c>
      <c r="D15" s="1313">
        <v>27604.980000000003</v>
      </c>
    </row>
    <row r="16" spans="1:4" customFormat="1" ht="17.45" customHeight="1">
      <c r="A16" s="1312" t="s">
        <v>4886</v>
      </c>
      <c r="B16" s="1312" t="s">
        <v>4887</v>
      </c>
      <c r="C16" s="1313">
        <v>28506.44</v>
      </c>
      <c r="D16" s="1313">
        <v>28506.44</v>
      </c>
    </row>
    <row r="17" spans="1:4" customFormat="1" ht="17.45" customHeight="1">
      <c r="A17" s="1312" t="s">
        <v>4978</v>
      </c>
      <c r="B17" s="1312" t="s">
        <v>4979</v>
      </c>
      <c r="C17" s="1313">
        <v>23959.66</v>
      </c>
      <c r="D17" s="1313">
        <v>23959.66</v>
      </c>
    </row>
    <row r="18" spans="1:4" customFormat="1" ht="17.45" customHeight="1">
      <c r="A18" s="1312" t="s">
        <v>19641</v>
      </c>
      <c r="B18" s="1312" t="s">
        <v>19642</v>
      </c>
      <c r="C18" s="1313">
        <v>9710.1999999999989</v>
      </c>
      <c r="D18" s="1313">
        <v>9710.1999999999989</v>
      </c>
    </row>
    <row r="19" spans="1:4" customFormat="1" ht="17.45" customHeight="1">
      <c r="A19" s="1312" t="s">
        <v>19643</v>
      </c>
      <c r="B19" s="1312" t="s">
        <v>19644</v>
      </c>
      <c r="C19" s="1313">
        <v>8389.5</v>
      </c>
      <c r="D19" s="1313">
        <v>8389.5</v>
      </c>
    </row>
    <row r="20" spans="1:4" s="376" customFormat="1" ht="17.45" customHeight="1">
      <c r="A20" s="1312" t="s">
        <v>19645</v>
      </c>
      <c r="B20" s="1312" t="s">
        <v>19646</v>
      </c>
      <c r="C20" s="1313">
        <v>6688.57</v>
      </c>
      <c r="D20" s="1313">
        <v>6688.57</v>
      </c>
    </row>
    <row r="21" spans="1:4" customFormat="1" ht="17.45" customHeight="1">
      <c r="A21" s="1312" t="s">
        <v>14277</v>
      </c>
      <c r="B21" s="1312" t="s">
        <v>14278</v>
      </c>
      <c r="C21" s="1313">
        <v>13372.439999999999</v>
      </c>
      <c r="D21" s="1313">
        <v>13372.439999999999</v>
      </c>
    </row>
    <row r="22" spans="1:4" customFormat="1" ht="17.45" customHeight="1">
      <c r="A22" s="1312" t="s">
        <v>19647</v>
      </c>
      <c r="B22" s="1312" t="s">
        <v>19648</v>
      </c>
      <c r="C22" s="1313">
        <v>17930.03</v>
      </c>
      <c r="D22" s="1313">
        <v>17930.03</v>
      </c>
    </row>
    <row r="23" spans="1:4" customFormat="1" ht="17.45" customHeight="1">
      <c r="A23" s="1312" t="s">
        <v>19649</v>
      </c>
      <c r="B23" s="1312" t="s">
        <v>19650</v>
      </c>
      <c r="C23" s="1313">
        <v>8440.26</v>
      </c>
      <c r="D23" s="1313">
        <v>8440.26</v>
      </c>
    </row>
    <row r="24" spans="1:4" customFormat="1" ht="17.45" customHeight="1">
      <c r="A24" s="1312" t="s">
        <v>19651</v>
      </c>
      <c r="B24" s="1312" t="s">
        <v>19652</v>
      </c>
      <c r="C24" s="1313">
        <v>30550</v>
      </c>
      <c r="D24" s="1313">
        <v>30550</v>
      </c>
    </row>
    <row r="25" spans="1:4" customFormat="1" ht="17.45" customHeight="1">
      <c r="A25" s="1312" t="s">
        <v>4876</v>
      </c>
      <c r="B25" s="1312" t="s">
        <v>4877</v>
      </c>
      <c r="C25" s="1313">
        <v>29309.670000000002</v>
      </c>
      <c r="D25" s="1313">
        <v>29309.670000000002</v>
      </c>
    </row>
    <row r="26" spans="1:4" customFormat="1" ht="17.45" customHeight="1">
      <c r="A26" s="1312" t="s">
        <v>19653</v>
      </c>
      <c r="B26" s="1312" t="s">
        <v>19654</v>
      </c>
      <c r="C26" s="1313">
        <v>19326.87</v>
      </c>
      <c r="D26" s="1313">
        <v>19326.87</v>
      </c>
    </row>
    <row r="27" spans="1:4" customFormat="1" ht="17.45" customHeight="1">
      <c r="A27" s="1312" t="s">
        <v>4881</v>
      </c>
      <c r="B27" s="1312" t="s">
        <v>4882</v>
      </c>
      <c r="C27" s="1313">
        <v>21381.24</v>
      </c>
      <c r="D27" s="1313">
        <v>21381.24</v>
      </c>
    </row>
    <row r="28" spans="1:4" customFormat="1" ht="17.45" customHeight="1">
      <c r="A28" s="1312" t="s">
        <v>4879</v>
      </c>
      <c r="B28" s="1312" t="s">
        <v>4880</v>
      </c>
      <c r="C28" s="1313">
        <v>28331.129999999997</v>
      </c>
      <c r="D28" s="1313">
        <v>28331.129999999997</v>
      </c>
    </row>
    <row r="29" spans="1:4" customFormat="1" ht="17.45" customHeight="1">
      <c r="A29" s="1312" t="s">
        <v>4885</v>
      </c>
      <c r="B29" s="1312" t="s">
        <v>5325</v>
      </c>
      <c r="C29" s="1313">
        <v>27544.819999999996</v>
      </c>
      <c r="D29" s="1313">
        <v>27544.819999999996</v>
      </c>
    </row>
    <row r="30" spans="1:4" customFormat="1" ht="17.45" customHeight="1">
      <c r="A30" s="1312" t="s">
        <v>4888</v>
      </c>
      <c r="B30" s="1312" t="s">
        <v>4889</v>
      </c>
      <c r="C30" s="1313">
        <v>20728.88</v>
      </c>
      <c r="D30" s="1313">
        <v>20728.88</v>
      </c>
    </row>
    <row r="31" spans="1:4" customFormat="1" ht="17.45" customHeight="1">
      <c r="A31" s="1312" t="s">
        <v>19655</v>
      </c>
      <c r="B31" s="1312" t="s">
        <v>19656</v>
      </c>
      <c r="C31" s="1313">
        <v>6684.34</v>
      </c>
      <c r="D31" s="1313">
        <v>6684.34</v>
      </c>
    </row>
    <row r="32" spans="1:4" customFormat="1" ht="17.45" customHeight="1">
      <c r="A32" s="1312" t="s">
        <v>19657</v>
      </c>
      <c r="B32" s="1312" t="s">
        <v>19658</v>
      </c>
      <c r="C32" s="1313">
        <v>6790.5599999999995</v>
      </c>
      <c r="D32" s="1313">
        <v>6790.5599999999995</v>
      </c>
    </row>
    <row r="33" spans="1:5" customFormat="1" ht="17.45" customHeight="1">
      <c r="A33" s="1312" t="s">
        <v>19659</v>
      </c>
      <c r="B33" s="1312" t="s">
        <v>19660</v>
      </c>
      <c r="C33" s="1313">
        <v>8209.49</v>
      </c>
      <c r="D33" s="1313">
        <v>8209.49</v>
      </c>
    </row>
    <row r="34" spans="1:5" customFormat="1" ht="17.45" customHeight="1">
      <c r="A34" s="1312" t="s">
        <v>19661</v>
      </c>
      <c r="B34" s="1312" t="s">
        <v>19662</v>
      </c>
      <c r="C34" s="1313">
        <v>18989.88</v>
      </c>
      <c r="D34" s="1313">
        <v>18989.88</v>
      </c>
    </row>
    <row r="35" spans="1:5" customFormat="1" ht="17.45" customHeight="1">
      <c r="A35" s="1312" t="s">
        <v>19663</v>
      </c>
      <c r="B35" s="1312" t="s">
        <v>19664</v>
      </c>
      <c r="C35" s="1313">
        <v>21589.920000000002</v>
      </c>
      <c r="D35" s="1313">
        <v>21589.920000000002</v>
      </c>
    </row>
    <row r="36" spans="1:5" customFormat="1" ht="17.45" customHeight="1">
      <c r="A36" s="1312" t="s">
        <v>19665</v>
      </c>
      <c r="B36" s="1312" t="s">
        <v>19666</v>
      </c>
      <c r="C36" s="1313">
        <v>33489.85</v>
      </c>
      <c r="D36" s="1313">
        <v>33489.85</v>
      </c>
    </row>
    <row r="37" spans="1:5" customFormat="1" ht="17.45" customHeight="1">
      <c r="A37" s="1312" t="s">
        <v>19667</v>
      </c>
      <c r="B37" s="1312" t="s">
        <v>19668</v>
      </c>
      <c r="C37" s="1313">
        <v>20990.2</v>
      </c>
      <c r="D37" s="1313">
        <v>20990.2</v>
      </c>
    </row>
    <row r="38" spans="1:5" s="137" customFormat="1" ht="17.45" customHeight="1">
      <c r="A38" s="1312" t="s">
        <v>19669</v>
      </c>
      <c r="B38" s="1312" t="s">
        <v>19670</v>
      </c>
      <c r="C38" s="1313">
        <v>1295.79</v>
      </c>
      <c r="D38" s="1313">
        <v>1295.79</v>
      </c>
    </row>
    <row r="39" spans="1:5" customFormat="1" ht="17.45" customHeight="1">
      <c r="A39" s="1312" t="s">
        <v>14279</v>
      </c>
      <c r="B39" s="1312" t="s">
        <v>14280</v>
      </c>
      <c r="C39" s="1313">
        <v>7647.3700000000008</v>
      </c>
      <c r="D39" s="1313">
        <v>7647.3700000000008</v>
      </c>
    </row>
    <row r="40" spans="1:5" customFormat="1" ht="17.45" customHeight="1">
      <c r="A40" s="1312" t="s">
        <v>19671</v>
      </c>
      <c r="B40" s="1312" t="s">
        <v>19672</v>
      </c>
      <c r="C40" s="1313">
        <v>1590.01</v>
      </c>
      <c r="D40" s="1313">
        <v>1590.01</v>
      </c>
    </row>
    <row r="41" spans="1:5" customFormat="1" ht="17.45" customHeight="1">
      <c r="A41" s="1312" t="s">
        <v>14281</v>
      </c>
      <c r="B41" s="1312" t="s">
        <v>14282</v>
      </c>
      <c r="C41" s="1313">
        <v>3879.38</v>
      </c>
      <c r="D41" s="1313">
        <v>3879.38</v>
      </c>
    </row>
    <row r="42" spans="1:5" customFormat="1" ht="17.45" customHeight="1">
      <c r="A42" s="1312" t="s">
        <v>14283</v>
      </c>
      <c r="B42" s="1312" t="s">
        <v>14284</v>
      </c>
      <c r="C42" s="1313">
        <v>6400.46</v>
      </c>
      <c r="D42" s="1313">
        <v>6400.46</v>
      </c>
    </row>
    <row r="43" spans="1:5" customFormat="1" ht="17.45" customHeight="1">
      <c r="A43" s="1312" t="s">
        <v>14285</v>
      </c>
      <c r="B43" s="1312" t="s">
        <v>14286</v>
      </c>
      <c r="C43" s="1313">
        <v>6587.05</v>
      </c>
      <c r="D43" s="1313">
        <v>6587.05</v>
      </c>
    </row>
    <row r="44" spans="1:5" customFormat="1" ht="24.75" customHeight="1">
      <c r="A44" s="1308" t="s">
        <v>95</v>
      </c>
      <c r="B44" s="1314" t="s">
        <v>9761</v>
      </c>
      <c r="C44" s="1308"/>
      <c r="D44" s="1308"/>
    </row>
    <row r="45" spans="1:5" customFormat="1" ht="17.45" customHeight="1">
      <c r="A45" s="1312" t="s">
        <v>19673</v>
      </c>
      <c r="B45" s="1312" t="s">
        <v>19674</v>
      </c>
      <c r="C45" s="1313">
        <v>18831.96</v>
      </c>
      <c r="D45" s="1313">
        <f t="shared" ref="D45:D130" si="0">C45-(C45/100*$D$3)</f>
        <v>18831.96</v>
      </c>
      <c r="E45" s="1487"/>
    </row>
    <row r="46" spans="1:5" customFormat="1" ht="17.45" customHeight="1">
      <c r="A46" s="1312" t="s">
        <v>19675</v>
      </c>
      <c r="B46" s="1312" t="s">
        <v>19676</v>
      </c>
      <c r="C46" s="1313">
        <v>24879.920000000002</v>
      </c>
      <c r="D46" s="1313">
        <f t="shared" si="0"/>
        <v>24879.920000000002</v>
      </c>
      <c r="E46" s="1487"/>
    </row>
    <row r="47" spans="1:5" customFormat="1" ht="17.45" customHeight="1">
      <c r="A47" s="1312" t="s">
        <v>19677</v>
      </c>
      <c r="B47" s="1312" t="s">
        <v>19678</v>
      </c>
      <c r="C47" s="1313">
        <v>26979.879999999997</v>
      </c>
      <c r="D47" s="1313">
        <f t="shared" si="0"/>
        <v>26979.879999999997</v>
      </c>
      <c r="E47" s="1487"/>
    </row>
    <row r="48" spans="1:5" customFormat="1" ht="17.45" customHeight="1">
      <c r="A48" s="1312" t="s">
        <v>19679</v>
      </c>
      <c r="B48" s="1312" t="s">
        <v>19680</v>
      </c>
      <c r="C48" s="1313">
        <v>17286.13</v>
      </c>
      <c r="D48" s="1313">
        <f t="shared" si="0"/>
        <v>17286.13</v>
      </c>
      <c r="E48" s="1487"/>
    </row>
    <row r="49" spans="1:16377" customFormat="1" ht="17.45" customHeight="1">
      <c r="A49" s="1312" t="s">
        <v>19681</v>
      </c>
      <c r="B49" s="1312" t="s">
        <v>19682</v>
      </c>
      <c r="C49" s="1313">
        <v>22285.52</v>
      </c>
      <c r="D49" s="1313">
        <f t="shared" si="0"/>
        <v>22285.52</v>
      </c>
      <c r="E49" s="1487"/>
    </row>
    <row r="50" spans="1:16377" customFormat="1" ht="17.45" customHeight="1">
      <c r="A50" s="1312" t="s">
        <v>19683</v>
      </c>
      <c r="B50" s="1312" t="s">
        <v>19684</v>
      </c>
      <c r="C50" s="1313">
        <v>28980.2</v>
      </c>
      <c r="D50" s="1313">
        <f t="shared" si="0"/>
        <v>28980.2</v>
      </c>
      <c r="E50" s="1487"/>
    </row>
    <row r="51" spans="1:16377" customFormat="1" ht="17.45" customHeight="1">
      <c r="A51" s="1312" t="s">
        <v>19685</v>
      </c>
      <c r="B51" s="1312" t="s">
        <v>19686</v>
      </c>
      <c r="C51" s="1313">
        <v>19624.850000000002</v>
      </c>
      <c r="D51" s="1313">
        <f t="shared" si="0"/>
        <v>19624.850000000002</v>
      </c>
      <c r="E51" s="1487"/>
    </row>
    <row r="52" spans="1:16377" customFormat="1" ht="17.45" customHeight="1">
      <c r="A52" s="1312" t="s">
        <v>19687</v>
      </c>
      <c r="B52" s="1312" t="s">
        <v>19688</v>
      </c>
      <c r="C52" s="1313">
        <v>8032.7699999999995</v>
      </c>
      <c r="D52" s="1313">
        <f t="shared" si="0"/>
        <v>8032.7699999999995</v>
      </c>
      <c r="E52" s="1487"/>
    </row>
    <row r="53" spans="1:16377" customFormat="1" ht="17.45" customHeight="1">
      <c r="A53" s="1312" t="s">
        <v>13414</v>
      </c>
      <c r="B53" s="1312" t="s">
        <v>13415</v>
      </c>
      <c r="C53" s="1313">
        <v>12979.990000000002</v>
      </c>
      <c r="D53" s="1313">
        <f t="shared" si="0"/>
        <v>12979.990000000002</v>
      </c>
      <c r="E53" s="1487"/>
    </row>
    <row r="54" spans="1:16377" customFormat="1" ht="17.45" customHeight="1">
      <c r="A54" s="1312" t="s">
        <v>13416</v>
      </c>
      <c r="B54" s="1312" t="s">
        <v>13417</v>
      </c>
      <c r="C54" s="1313">
        <v>13080.1</v>
      </c>
      <c r="D54" s="1313">
        <f t="shared" si="0"/>
        <v>13080.1</v>
      </c>
      <c r="E54" s="1487"/>
    </row>
    <row r="55" spans="1:16377" customFormat="1" ht="17.45" customHeight="1">
      <c r="A55" s="1312" t="s">
        <v>13715</v>
      </c>
      <c r="B55" s="1312" t="s">
        <v>13716</v>
      </c>
      <c r="C55" s="1313">
        <v>15680.14</v>
      </c>
      <c r="D55" s="1313">
        <f t="shared" si="0"/>
        <v>15680.14</v>
      </c>
      <c r="E55" s="1487"/>
    </row>
    <row r="56" spans="1:16377" customFormat="1" ht="17.45" customHeight="1">
      <c r="A56" s="1312" t="s">
        <v>13418</v>
      </c>
      <c r="B56" s="1312" t="s">
        <v>13419</v>
      </c>
      <c r="C56" s="1313">
        <v>11965.73</v>
      </c>
      <c r="D56" s="1313">
        <f t="shared" si="0"/>
        <v>11965.73</v>
      </c>
      <c r="E56" s="1487"/>
    </row>
    <row r="57" spans="1:16377" customFormat="1" ht="17.45" customHeight="1">
      <c r="A57" s="1312" t="s">
        <v>13420</v>
      </c>
      <c r="B57" s="1312" t="s">
        <v>13421</v>
      </c>
      <c r="C57" s="1313">
        <v>9279.2100000000009</v>
      </c>
      <c r="D57" s="1313">
        <f t="shared" si="0"/>
        <v>9279.2100000000009</v>
      </c>
      <c r="E57" s="1487"/>
    </row>
    <row r="58" spans="1:16377" customFormat="1" ht="17.45" customHeight="1">
      <c r="A58" s="1312" t="s">
        <v>13422</v>
      </c>
      <c r="B58" s="1312" t="s">
        <v>13423</v>
      </c>
      <c r="C58" s="1313">
        <v>12586.6</v>
      </c>
      <c r="D58" s="1313">
        <f t="shared" si="0"/>
        <v>12586.6</v>
      </c>
      <c r="E58" s="1487"/>
    </row>
    <row r="59" spans="1:16377" customFormat="1" ht="17.45" customHeight="1">
      <c r="A59" s="1312" t="s">
        <v>13424</v>
      </c>
      <c r="B59" s="1312" t="s">
        <v>13425</v>
      </c>
      <c r="C59" s="1313">
        <v>11895.23</v>
      </c>
      <c r="D59" s="1313">
        <f t="shared" si="0"/>
        <v>11895.23</v>
      </c>
      <c r="E59" s="1487"/>
    </row>
    <row r="60" spans="1:16377" customFormat="1" ht="17.45" customHeight="1">
      <c r="A60" s="1312" t="s">
        <v>13426</v>
      </c>
      <c r="B60" s="1312" t="s">
        <v>13427</v>
      </c>
      <c r="C60" s="1313">
        <v>18180.07</v>
      </c>
      <c r="D60" s="1313">
        <f t="shared" si="0"/>
        <v>18180.07</v>
      </c>
      <c r="E60" s="1487"/>
    </row>
    <row r="61" spans="1:16377" customFormat="1" ht="17.45" customHeight="1">
      <c r="A61" s="1312" t="s">
        <v>13709</v>
      </c>
      <c r="B61" s="1312" t="s">
        <v>13710</v>
      </c>
      <c r="C61" s="1313">
        <v>7990</v>
      </c>
      <c r="D61" s="1313">
        <f t="shared" si="0"/>
        <v>7990</v>
      </c>
      <c r="E61" s="1487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0"/>
      <c r="BN61" s="210"/>
      <c r="BO61" s="210"/>
      <c r="BP61" s="210"/>
      <c r="BQ61" s="210"/>
      <c r="BR61" s="210"/>
      <c r="BS61" s="210"/>
      <c r="BT61" s="210"/>
      <c r="BU61" s="210"/>
      <c r="BV61" s="210"/>
      <c r="BW61" s="210"/>
      <c r="BX61" s="210"/>
      <c r="BY61" s="210"/>
      <c r="BZ61" s="210"/>
      <c r="CA61" s="210"/>
      <c r="CB61" s="210"/>
      <c r="CC61" s="210"/>
      <c r="CD61" s="210"/>
      <c r="CE61" s="210"/>
      <c r="CF61" s="210"/>
      <c r="CG61" s="210"/>
      <c r="CH61" s="210"/>
      <c r="CI61" s="210"/>
      <c r="CJ61" s="210"/>
      <c r="CK61" s="210"/>
      <c r="CL61" s="210"/>
      <c r="CM61" s="210"/>
      <c r="CN61" s="210"/>
      <c r="CO61" s="210"/>
      <c r="CP61" s="210"/>
      <c r="CQ61" s="210"/>
      <c r="CR61" s="210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210"/>
      <c r="EH61" s="210"/>
      <c r="EI61" s="210"/>
      <c r="EJ61" s="210"/>
      <c r="EK61" s="210"/>
      <c r="EL61" s="210"/>
      <c r="EM61" s="210"/>
      <c r="EN61" s="210"/>
      <c r="EO61" s="210"/>
      <c r="EP61" s="210"/>
      <c r="EQ61" s="210"/>
      <c r="ER61" s="210"/>
      <c r="ES61" s="210"/>
      <c r="ET61" s="210"/>
      <c r="EU61" s="210"/>
      <c r="EV61" s="210"/>
      <c r="EW61" s="210"/>
      <c r="EX61" s="210"/>
      <c r="EY61" s="210"/>
      <c r="EZ61" s="210"/>
      <c r="FA61" s="210"/>
      <c r="FB61" s="210"/>
      <c r="FC61" s="210"/>
      <c r="FD61" s="210"/>
      <c r="FE61" s="210"/>
      <c r="FF61" s="210"/>
      <c r="FG61" s="210"/>
      <c r="FH61" s="210"/>
      <c r="FI61" s="210"/>
      <c r="FJ61" s="210"/>
      <c r="FK61" s="210"/>
      <c r="FL61" s="210"/>
      <c r="FM61" s="210"/>
      <c r="FN61" s="210"/>
      <c r="FO61" s="210"/>
      <c r="FP61" s="210"/>
      <c r="FQ61" s="210"/>
      <c r="FR61" s="210"/>
      <c r="FS61" s="210"/>
      <c r="FT61" s="210"/>
      <c r="FU61" s="210"/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  <c r="HR61" s="210"/>
      <c r="HS61" s="210"/>
      <c r="HT61" s="210"/>
      <c r="HU61" s="210"/>
      <c r="HV61" s="210"/>
      <c r="HW61" s="210"/>
      <c r="HX61" s="210"/>
      <c r="HY61" s="210"/>
      <c r="HZ61" s="210"/>
      <c r="IA61" s="210"/>
      <c r="IB61" s="210"/>
      <c r="IC61" s="210"/>
      <c r="ID61" s="210"/>
      <c r="IE61" s="210"/>
      <c r="IF61" s="210"/>
      <c r="IG61" s="210"/>
      <c r="IH61" s="210"/>
      <c r="II61" s="210"/>
      <c r="IJ61" s="210"/>
      <c r="IK61" s="210"/>
      <c r="IL61" s="210"/>
      <c r="IM61" s="210"/>
      <c r="IN61" s="210"/>
      <c r="IO61" s="210"/>
      <c r="IP61" s="210"/>
      <c r="IQ61" s="210"/>
      <c r="IR61" s="210"/>
      <c r="IS61" s="210"/>
      <c r="IT61" s="210"/>
      <c r="IU61" s="210"/>
      <c r="IV61" s="210"/>
      <c r="IW61" s="210"/>
      <c r="IX61" s="210"/>
      <c r="IY61" s="210"/>
      <c r="IZ61" s="210"/>
      <c r="JA61" s="210"/>
      <c r="JB61" s="210"/>
      <c r="JC61" s="210"/>
      <c r="JD61" s="210"/>
      <c r="JE61" s="210"/>
      <c r="JF61" s="210"/>
      <c r="JG61" s="210"/>
      <c r="JH61" s="210"/>
      <c r="JI61" s="210"/>
      <c r="JJ61" s="210"/>
      <c r="JK61" s="210"/>
      <c r="JL61" s="210"/>
      <c r="JM61" s="210"/>
      <c r="JN61" s="210"/>
      <c r="JO61" s="210"/>
      <c r="JP61" s="210"/>
      <c r="JQ61" s="210"/>
      <c r="JR61" s="210"/>
      <c r="JS61" s="210"/>
      <c r="JT61" s="210"/>
      <c r="JU61" s="210"/>
      <c r="JV61" s="210"/>
      <c r="JW61" s="210"/>
      <c r="JX61" s="210"/>
      <c r="JY61" s="210"/>
      <c r="JZ61" s="210"/>
      <c r="KA61" s="210"/>
      <c r="KB61" s="210"/>
      <c r="KC61" s="210"/>
      <c r="KD61" s="210"/>
      <c r="KE61" s="210"/>
      <c r="KF61" s="210"/>
      <c r="KG61" s="210"/>
      <c r="KH61" s="210"/>
      <c r="KI61" s="210"/>
      <c r="KJ61" s="210"/>
      <c r="KK61" s="210"/>
      <c r="KL61" s="210"/>
      <c r="KM61" s="210"/>
      <c r="KN61" s="210"/>
      <c r="KO61" s="210"/>
      <c r="KP61" s="210"/>
      <c r="KQ61" s="210"/>
      <c r="KR61" s="210"/>
      <c r="KS61" s="210"/>
      <c r="KT61" s="210"/>
      <c r="KU61" s="210"/>
      <c r="KV61" s="210"/>
      <c r="KW61" s="210"/>
      <c r="KX61" s="210"/>
      <c r="KY61" s="210"/>
      <c r="KZ61" s="210"/>
      <c r="LA61" s="210"/>
      <c r="LB61" s="210"/>
      <c r="LC61" s="210"/>
      <c r="LD61" s="210"/>
      <c r="LE61" s="210"/>
      <c r="LF61" s="210"/>
      <c r="LG61" s="210"/>
      <c r="LH61" s="210"/>
      <c r="LI61" s="210"/>
      <c r="LJ61" s="210"/>
      <c r="LK61" s="210"/>
      <c r="LL61" s="210"/>
      <c r="LM61" s="210"/>
      <c r="LN61" s="210"/>
      <c r="LO61" s="210"/>
      <c r="LP61" s="210"/>
      <c r="LQ61" s="210"/>
      <c r="LR61" s="210"/>
      <c r="LS61" s="210"/>
      <c r="LT61" s="210"/>
      <c r="LU61" s="210"/>
      <c r="LV61" s="210"/>
      <c r="LW61" s="210"/>
      <c r="LX61" s="210"/>
      <c r="LY61" s="210"/>
      <c r="LZ61" s="210"/>
      <c r="MA61" s="210"/>
      <c r="MB61" s="210"/>
      <c r="MC61" s="210"/>
      <c r="MD61" s="210"/>
      <c r="ME61" s="210"/>
      <c r="MF61" s="210"/>
      <c r="MG61" s="210"/>
      <c r="MH61" s="210"/>
      <c r="MI61" s="210"/>
      <c r="MJ61" s="210"/>
      <c r="MK61" s="210"/>
      <c r="ML61" s="210"/>
      <c r="MM61" s="210"/>
      <c r="MN61" s="210"/>
      <c r="MO61" s="210"/>
      <c r="MP61" s="210"/>
      <c r="MQ61" s="210"/>
      <c r="MR61" s="210"/>
      <c r="MS61" s="210"/>
      <c r="MT61" s="210"/>
      <c r="MU61" s="210"/>
      <c r="MV61" s="210"/>
      <c r="MW61" s="210"/>
      <c r="MX61" s="210"/>
      <c r="MY61" s="210"/>
      <c r="MZ61" s="210"/>
      <c r="NA61" s="210"/>
      <c r="NB61" s="210"/>
      <c r="NC61" s="210"/>
      <c r="ND61" s="210"/>
      <c r="NE61" s="210"/>
      <c r="NF61" s="210"/>
      <c r="NG61" s="210"/>
      <c r="NH61" s="210"/>
      <c r="NI61" s="210"/>
      <c r="NJ61" s="210"/>
      <c r="NK61" s="210"/>
      <c r="NL61" s="210"/>
      <c r="NM61" s="210"/>
      <c r="NN61" s="210"/>
      <c r="NO61" s="210"/>
      <c r="NP61" s="210"/>
      <c r="NQ61" s="210"/>
      <c r="NR61" s="210"/>
      <c r="NS61" s="210"/>
      <c r="NT61" s="210"/>
      <c r="NU61" s="210"/>
      <c r="NV61" s="210"/>
      <c r="NW61" s="210"/>
      <c r="NX61" s="210"/>
      <c r="NY61" s="210"/>
      <c r="NZ61" s="210"/>
      <c r="OA61" s="210"/>
      <c r="OB61" s="210"/>
      <c r="OC61" s="210"/>
      <c r="OD61" s="210"/>
      <c r="OE61" s="210"/>
      <c r="OF61" s="210"/>
      <c r="OG61" s="210"/>
      <c r="OH61" s="210"/>
      <c r="OI61" s="210"/>
      <c r="OJ61" s="210"/>
      <c r="OK61" s="210"/>
      <c r="OL61" s="210"/>
      <c r="OM61" s="210"/>
      <c r="ON61" s="210"/>
      <c r="OO61" s="210"/>
      <c r="OP61" s="210"/>
      <c r="OQ61" s="210"/>
      <c r="OR61" s="210"/>
      <c r="OS61" s="210"/>
      <c r="OT61" s="210"/>
      <c r="OU61" s="210"/>
      <c r="OV61" s="210"/>
      <c r="OW61" s="210"/>
      <c r="OX61" s="210"/>
      <c r="OY61" s="210"/>
      <c r="OZ61" s="210"/>
      <c r="PA61" s="210"/>
      <c r="PB61" s="210"/>
      <c r="PC61" s="210"/>
      <c r="PD61" s="210"/>
      <c r="PE61" s="210"/>
      <c r="PF61" s="210"/>
      <c r="PG61" s="210"/>
      <c r="PH61" s="210"/>
      <c r="PI61" s="210"/>
      <c r="PJ61" s="210"/>
      <c r="PK61" s="210"/>
      <c r="PL61" s="210"/>
      <c r="PM61" s="210"/>
      <c r="PN61" s="210"/>
      <c r="PO61" s="210"/>
      <c r="PP61" s="210"/>
      <c r="PQ61" s="210"/>
      <c r="PR61" s="210"/>
      <c r="PS61" s="210"/>
      <c r="PT61" s="210"/>
      <c r="PU61" s="210"/>
      <c r="PV61" s="210"/>
      <c r="PW61" s="210"/>
      <c r="PX61" s="210"/>
      <c r="PY61" s="210"/>
      <c r="PZ61" s="210"/>
      <c r="QA61" s="210"/>
      <c r="QB61" s="210"/>
      <c r="QC61" s="210"/>
      <c r="QD61" s="210"/>
      <c r="QE61" s="210"/>
      <c r="QF61" s="210"/>
      <c r="QG61" s="210"/>
      <c r="QH61" s="210"/>
      <c r="QI61" s="210"/>
      <c r="QJ61" s="210"/>
      <c r="QK61" s="210"/>
      <c r="QL61" s="210"/>
      <c r="QM61" s="210"/>
      <c r="QN61" s="210"/>
      <c r="QO61" s="210"/>
      <c r="QP61" s="210"/>
      <c r="QQ61" s="210"/>
      <c r="QR61" s="210"/>
      <c r="QS61" s="210"/>
      <c r="QT61" s="210"/>
      <c r="QU61" s="210"/>
      <c r="QV61" s="210"/>
      <c r="QW61" s="210"/>
      <c r="QX61" s="210"/>
      <c r="QY61" s="210"/>
      <c r="QZ61" s="210"/>
      <c r="RA61" s="210"/>
      <c r="RB61" s="210"/>
      <c r="RC61" s="210"/>
      <c r="RD61" s="210"/>
      <c r="RE61" s="210"/>
      <c r="RF61" s="210"/>
      <c r="RG61" s="210"/>
      <c r="RH61" s="210"/>
      <c r="RI61" s="210"/>
      <c r="RJ61" s="210"/>
      <c r="RK61" s="210"/>
      <c r="RL61" s="210"/>
      <c r="RM61" s="210"/>
      <c r="RN61" s="210"/>
      <c r="RO61" s="210"/>
      <c r="RP61" s="210"/>
      <c r="RQ61" s="210"/>
      <c r="RR61" s="210"/>
      <c r="RS61" s="210"/>
      <c r="RT61" s="210"/>
      <c r="RU61" s="210"/>
      <c r="RV61" s="210"/>
      <c r="RW61" s="210"/>
      <c r="RX61" s="210"/>
      <c r="RY61" s="210"/>
      <c r="RZ61" s="210"/>
      <c r="SA61" s="210"/>
      <c r="SB61" s="210"/>
      <c r="SC61" s="210"/>
      <c r="SD61" s="210"/>
      <c r="SE61" s="210"/>
      <c r="SF61" s="210"/>
      <c r="SG61" s="210"/>
      <c r="SH61" s="210"/>
      <c r="SI61" s="210"/>
      <c r="SJ61" s="210"/>
      <c r="SK61" s="210"/>
      <c r="SL61" s="210"/>
      <c r="SM61" s="210"/>
      <c r="SN61" s="210"/>
      <c r="SO61" s="210"/>
      <c r="SP61" s="210"/>
      <c r="SQ61" s="210"/>
      <c r="SR61" s="210"/>
      <c r="SS61" s="210"/>
      <c r="ST61" s="210"/>
      <c r="SU61" s="210"/>
      <c r="SV61" s="210"/>
      <c r="SW61" s="210"/>
      <c r="SX61" s="210"/>
      <c r="SY61" s="210"/>
      <c r="SZ61" s="210"/>
      <c r="TA61" s="210"/>
      <c r="TB61" s="210"/>
      <c r="TC61" s="210"/>
      <c r="TD61" s="210"/>
      <c r="TE61" s="210"/>
      <c r="TF61" s="210"/>
      <c r="TG61" s="210"/>
      <c r="TH61" s="210"/>
      <c r="TI61" s="210"/>
      <c r="TJ61" s="210"/>
      <c r="TK61" s="210"/>
      <c r="TL61" s="210"/>
      <c r="TM61" s="210"/>
      <c r="TN61" s="210"/>
      <c r="TO61" s="210"/>
      <c r="TP61" s="210"/>
      <c r="TQ61" s="210"/>
      <c r="TR61" s="210"/>
      <c r="TS61" s="210"/>
      <c r="TT61" s="210"/>
      <c r="TU61" s="210"/>
      <c r="TV61" s="210"/>
      <c r="TW61" s="210"/>
      <c r="TX61" s="210"/>
      <c r="TY61" s="210"/>
      <c r="TZ61" s="210"/>
      <c r="UA61" s="210"/>
      <c r="UB61" s="210"/>
      <c r="UC61" s="210"/>
      <c r="UD61" s="210"/>
      <c r="UE61" s="210"/>
      <c r="UF61" s="210"/>
      <c r="UG61" s="210"/>
      <c r="UH61" s="210"/>
      <c r="UI61" s="210"/>
      <c r="UJ61" s="210"/>
      <c r="UK61" s="210"/>
      <c r="UL61" s="210"/>
      <c r="UM61" s="210"/>
      <c r="UN61" s="210"/>
      <c r="UO61" s="210"/>
      <c r="UP61" s="210"/>
      <c r="UQ61" s="210"/>
      <c r="UR61" s="210"/>
      <c r="US61" s="210"/>
      <c r="UT61" s="210"/>
      <c r="UU61" s="210"/>
      <c r="UV61" s="210"/>
      <c r="UW61" s="210"/>
      <c r="UX61" s="210"/>
      <c r="UY61" s="210"/>
      <c r="UZ61" s="210"/>
      <c r="VA61" s="210"/>
      <c r="VB61" s="210"/>
      <c r="VC61" s="210"/>
      <c r="VD61" s="210"/>
      <c r="VE61" s="210"/>
      <c r="VF61" s="210"/>
      <c r="VG61" s="210"/>
      <c r="VH61" s="210"/>
      <c r="VI61" s="210"/>
      <c r="VJ61" s="210"/>
      <c r="VK61" s="210"/>
      <c r="VL61" s="210"/>
      <c r="VM61" s="210"/>
      <c r="VN61" s="210"/>
      <c r="VO61" s="210"/>
      <c r="VP61" s="210"/>
      <c r="VQ61" s="210"/>
      <c r="VR61" s="210"/>
      <c r="VS61" s="210"/>
      <c r="VT61" s="210"/>
      <c r="VU61" s="210"/>
      <c r="VV61" s="210"/>
      <c r="VW61" s="210"/>
      <c r="VX61" s="210"/>
      <c r="VY61" s="210"/>
      <c r="VZ61" s="210"/>
      <c r="WA61" s="210"/>
      <c r="WB61" s="210"/>
      <c r="WC61" s="210"/>
      <c r="WD61" s="210"/>
      <c r="WE61" s="210"/>
      <c r="WF61" s="210"/>
      <c r="WG61" s="210"/>
      <c r="WH61" s="210"/>
      <c r="WI61" s="210"/>
      <c r="WJ61" s="210"/>
      <c r="WK61" s="210"/>
      <c r="WL61" s="210"/>
      <c r="WM61" s="210"/>
      <c r="WN61" s="210"/>
      <c r="WO61" s="210"/>
      <c r="WP61" s="210"/>
      <c r="WQ61" s="210"/>
      <c r="WR61" s="210"/>
      <c r="WS61" s="210"/>
      <c r="WT61" s="210"/>
      <c r="WU61" s="210"/>
      <c r="WV61" s="210"/>
      <c r="WW61" s="210"/>
      <c r="WX61" s="210"/>
      <c r="WY61" s="210"/>
      <c r="WZ61" s="210"/>
      <c r="XA61" s="210"/>
      <c r="XB61" s="210"/>
      <c r="XC61" s="210"/>
      <c r="XD61" s="210"/>
      <c r="XE61" s="210"/>
      <c r="XF61" s="210"/>
      <c r="XG61" s="210"/>
      <c r="XH61" s="210"/>
      <c r="XI61" s="210"/>
      <c r="XJ61" s="210"/>
      <c r="XK61" s="210"/>
      <c r="XL61" s="210"/>
      <c r="XM61" s="210"/>
      <c r="XN61" s="210"/>
      <c r="XO61" s="210"/>
      <c r="XP61" s="210"/>
      <c r="XQ61" s="210"/>
      <c r="XR61" s="210"/>
      <c r="XS61" s="210"/>
      <c r="XT61" s="210"/>
      <c r="XU61" s="210"/>
      <c r="XV61" s="210"/>
      <c r="XW61" s="210"/>
      <c r="XX61" s="210"/>
      <c r="XY61" s="210"/>
      <c r="XZ61" s="210"/>
      <c r="YA61" s="210"/>
      <c r="YB61" s="210"/>
      <c r="YC61" s="210"/>
      <c r="YD61" s="210"/>
      <c r="YE61" s="210"/>
      <c r="YF61" s="210"/>
      <c r="YG61" s="210"/>
      <c r="YH61" s="210"/>
      <c r="YI61" s="210"/>
      <c r="YJ61" s="210"/>
      <c r="YK61" s="210"/>
      <c r="YL61" s="210"/>
      <c r="YM61" s="210"/>
      <c r="YN61" s="210"/>
      <c r="YO61" s="210"/>
      <c r="YP61" s="210"/>
      <c r="YQ61" s="210"/>
      <c r="YR61" s="210"/>
      <c r="YS61" s="210"/>
      <c r="YT61" s="210"/>
      <c r="YU61" s="210"/>
      <c r="YV61" s="210"/>
      <c r="YW61" s="210"/>
      <c r="YX61" s="210"/>
      <c r="YY61" s="210"/>
      <c r="YZ61" s="210"/>
      <c r="ZA61" s="210"/>
      <c r="ZB61" s="210"/>
      <c r="ZC61" s="210"/>
      <c r="ZD61" s="210"/>
      <c r="ZE61" s="210"/>
      <c r="ZF61" s="210"/>
      <c r="ZG61" s="210"/>
      <c r="ZH61" s="210"/>
      <c r="ZI61" s="210"/>
      <c r="ZJ61" s="210"/>
      <c r="ZK61" s="210"/>
      <c r="ZL61" s="210"/>
      <c r="ZM61" s="210"/>
      <c r="ZN61" s="210"/>
      <c r="ZO61" s="210"/>
      <c r="ZP61" s="210"/>
      <c r="ZQ61" s="210"/>
      <c r="ZR61" s="210"/>
      <c r="ZS61" s="210"/>
      <c r="ZT61" s="210"/>
      <c r="ZU61" s="210"/>
      <c r="ZV61" s="210"/>
      <c r="ZW61" s="210"/>
      <c r="ZX61" s="210"/>
      <c r="ZY61" s="210"/>
      <c r="ZZ61" s="210"/>
      <c r="AAA61" s="210"/>
      <c r="AAB61" s="210"/>
      <c r="AAC61" s="210"/>
      <c r="AAD61" s="210"/>
      <c r="AAE61" s="210"/>
      <c r="AAF61" s="210"/>
      <c r="AAG61" s="210"/>
      <c r="AAH61" s="210"/>
      <c r="AAI61" s="210"/>
      <c r="AAJ61" s="210"/>
      <c r="AAK61" s="210"/>
      <c r="AAL61" s="210"/>
      <c r="AAM61" s="210"/>
      <c r="AAN61" s="210"/>
      <c r="AAO61" s="210"/>
      <c r="AAP61" s="210"/>
      <c r="AAQ61" s="210"/>
      <c r="AAR61" s="210"/>
      <c r="AAS61" s="210"/>
      <c r="AAT61" s="210"/>
      <c r="AAU61" s="210"/>
      <c r="AAV61" s="210"/>
      <c r="AAW61" s="210"/>
      <c r="AAX61" s="210"/>
      <c r="AAY61" s="210"/>
      <c r="AAZ61" s="210"/>
      <c r="ABA61" s="210"/>
      <c r="ABB61" s="210"/>
      <c r="ABC61" s="210"/>
      <c r="ABD61" s="210"/>
      <c r="ABE61" s="210"/>
      <c r="ABF61" s="210"/>
      <c r="ABG61" s="210"/>
      <c r="ABH61" s="210"/>
      <c r="ABI61" s="210"/>
      <c r="ABJ61" s="210"/>
      <c r="ABK61" s="210"/>
      <c r="ABL61" s="210"/>
      <c r="ABM61" s="210"/>
      <c r="ABN61" s="210"/>
      <c r="ABO61" s="210"/>
      <c r="ABP61" s="210"/>
      <c r="ABQ61" s="210"/>
      <c r="ABR61" s="210"/>
      <c r="ABS61" s="210"/>
      <c r="ABT61" s="210"/>
      <c r="ABU61" s="210"/>
      <c r="ABV61" s="210"/>
      <c r="ABW61" s="210"/>
      <c r="ABX61" s="210"/>
      <c r="ABY61" s="210"/>
      <c r="ABZ61" s="210"/>
      <c r="ACA61" s="210"/>
      <c r="ACB61" s="210"/>
      <c r="ACC61" s="210"/>
      <c r="ACD61" s="210"/>
      <c r="ACE61" s="210"/>
      <c r="ACF61" s="210"/>
      <c r="ACG61" s="210"/>
      <c r="ACH61" s="210"/>
      <c r="ACI61" s="210"/>
      <c r="ACJ61" s="210"/>
      <c r="ACK61" s="210"/>
      <c r="ACL61" s="210"/>
      <c r="ACM61" s="210"/>
      <c r="ACN61" s="210"/>
      <c r="ACO61" s="210"/>
      <c r="ACP61" s="210"/>
      <c r="ACQ61" s="210"/>
      <c r="ACR61" s="210"/>
      <c r="ACS61" s="210"/>
      <c r="ACT61" s="210"/>
      <c r="ACU61" s="210"/>
      <c r="ACV61" s="210"/>
      <c r="ACW61" s="210"/>
      <c r="ACX61" s="210"/>
      <c r="ACY61" s="210"/>
      <c r="ACZ61" s="210"/>
      <c r="ADA61" s="210"/>
      <c r="ADB61" s="210"/>
      <c r="ADC61" s="210"/>
      <c r="ADD61" s="210"/>
      <c r="ADE61" s="210"/>
      <c r="ADF61" s="210"/>
      <c r="ADG61" s="210"/>
      <c r="ADH61" s="210"/>
      <c r="ADI61" s="210"/>
      <c r="ADJ61" s="210"/>
      <c r="ADK61" s="210"/>
      <c r="ADL61" s="210"/>
      <c r="ADM61" s="210"/>
      <c r="ADN61" s="210"/>
      <c r="ADO61" s="210"/>
      <c r="ADP61" s="210"/>
      <c r="ADQ61" s="210"/>
      <c r="ADR61" s="210"/>
      <c r="ADS61" s="210"/>
      <c r="ADT61" s="210"/>
      <c r="ADU61" s="210"/>
      <c r="ADV61" s="210"/>
      <c r="ADW61" s="210"/>
      <c r="ADX61" s="210"/>
      <c r="ADY61" s="210"/>
      <c r="ADZ61" s="210"/>
      <c r="AEA61" s="210"/>
      <c r="AEB61" s="210"/>
      <c r="AEC61" s="210"/>
      <c r="AED61" s="210"/>
      <c r="AEE61" s="210"/>
      <c r="AEF61" s="210"/>
      <c r="AEG61" s="210"/>
      <c r="AEH61" s="210"/>
      <c r="AEI61" s="210"/>
      <c r="AEJ61" s="210"/>
      <c r="AEK61" s="210"/>
      <c r="AEL61" s="210"/>
      <c r="AEM61" s="210"/>
      <c r="AEN61" s="210"/>
      <c r="AEO61" s="210"/>
      <c r="AEP61" s="210"/>
      <c r="AEQ61" s="210"/>
      <c r="AER61" s="210"/>
      <c r="AES61" s="210"/>
      <c r="AET61" s="210"/>
      <c r="AEU61" s="210"/>
      <c r="AEV61" s="210"/>
      <c r="AEW61" s="210"/>
      <c r="AEX61" s="210"/>
      <c r="AEY61" s="210"/>
      <c r="AEZ61" s="210"/>
      <c r="AFA61" s="210"/>
      <c r="AFB61" s="210"/>
      <c r="AFC61" s="210"/>
      <c r="AFD61" s="210"/>
      <c r="AFE61" s="210"/>
      <c r="AFF61" s="210"/>
      <c r="AFG61" s="210"/>
      <c r="AFH61" s="210"/>
      <c r="AFI61" s="210"/>
      <c r="AFJ61" s="210"/>
      <c r="AFK61" s="210"/>
      <c r="AFL61" s="210"/>
      <c r="AFM61" s="210"/>
      <c r="AFN61" s="210"/>
      <c r="AFO61" s="210"/>
      <c r="AFP61" s="210"/>
      <c r="AFQ61" s="210"/>
      <c r="AFR61" s="210"/>
      <c r="AFS61" s="210"/>
      <c r="AFT61" s="210"/>
      <c r="AFU61" s="210"/>
      <c r="AFV61" s="210"/>
      <c r="AFW61" s="210"/>
      <c r="AFX61" s="210"/>
      <c r="AFY61" s="210"/>
      <c r="AFZ61" s="210"/>
      <c r="AGA61" s="210"/>
      <c r="AGB61" s="210"/>
      <c r="AGC61" s="210"/>
      <c r="AGD61" s="210"/>
      <c r="AGE61" s="210"/>
      <c r="AGF61" s="210"/>
      <c r="AGG61" s="210"/>
      <c r="AGH61" s="210"/>
      <c r="AGI61" s="210"/>
      <c r="AGJ61" s="210"/>
      <c r="AGK61" s="210"/>
      <c r="AGL61" s="210"/>
      <c r="AGM61" s="210"/>
      <c r="AGN61" s="210"/>
      <c r="AGO61" s="210"/>
      <c r="AGP61" s="210"/>
      <c r="AGQ61" s="210"/>
      <c r="AGR61" s="210"/>
      <c r="AGS61" s="210"/>
      <c r="AGT61" s="210"/>
      <c r="AGU61" s="210"/>
      <c r="AGV61" s="210"/>
      <c r="AGW61" s="210"/>
      <c r="AGX61" s="210"/>
      <c r="AGY61" s="210"/>
      <c r="AGZ61" s="210"/>
      <c r="AHA61" s="210"/>
      <c r="AHB61" s="210"/>
      <c r="AHC61" s="210"/>
      <c r="AHD61" s="210"/>
      <c r="AHE61" s="210"/>
      <c r="AHF61" s="210"/>
      <c r="AHG61" s="210"/>
      <c r="AHH61" s="210"/>
      <c r="AHI61" s="210"/>
      <c r="AHJ61" s="210"/>
      <c r="AHK61" s="210"/>
      <c r="AHL61" s="210"/>
      <c r="AHM61" s="210"/>
      <c r="AHN61" s="210"/>
      <c r="AHO61" s="210"/>
      <c r="AHP61" s="210"/>
      <c r="AHQ61" s="210"/>
      <c r="AHR61" s="210"/>
      <c r="AHS61" s="210"/>
      <c r="AHT61" s="210"/>
      <c r="AHU61" s="210"/>
      <c r="AHV61" s="210"/>
      <c r="AHW61" s="210"/>
      <c r="AHX61" s="210"/>
      <c r="AHY61" s="210"/>
      <c r="AHZ61" s="210"/>
      <c r="AIA61" s="210"/>
      <c r="AIB61" s="210"/>
      <c r="AIC61" s="210"/>
      <c r="AID61" s="210"/>
      <c r="AIE61" s="210"/>
      <c r="AIF61" s="210"/>
      <c r="AIG61" s="210"/>
      <c r="AIH61" s="210"/>
      <c r="AII61" s="210"/>
      <c r="AIJ61" s="210"/>
      <c r="AIK61" s="210"/>
      <c r="AIL61" s="210"/>
      <c r="AIM61" s="210"/>
      <c r="AIN61" s="210"/>
      <c r="AIO61" s="210"/>
      <c r="AIP61" s="210"/>
      <c r="AIQ61" s="210"/>
      <c r="AIR61" s="210"/>
      <c r="AIS61" s="210"/>
      <c r="AIT61" s="210"/>
      <c r="AIU61" s="210"/>
      <c r="AIV61" s="210"/>
      <c r="AIW61" s="210"/>
      <c r="AIX61" s="210"/>
      <c r="AIY61" s="210"/>
      <c r="AIZ61" s="210"/>
      <c r="AJA61" s="210"/>
      <c r="AJB61" s="210"/>
      <c r="AJC61" s="210"/>
      <c r="AJD61" s="210"/>
      <c r="AJE61" s="210"/>
      <c r="AJF61" s="210"/>
      <c r="AJG61" s="210"/>
      <c r="AJH61" s="210"/>
      <c r="AJI61" s="210"/>
      <c r="AJJ61" s="210"/>
      <c r="AJK61" s="210"/>
      <c r="AJL61" s="210"/>
      <c r="AJM61" s="210"/>
      <c r="AJN61" s="210"/>
      <c r="AJO61" s="210"/>
      <c r="AJP61" s="210"/>
      <c r="AJQ61" s="210"/>
      <c r="AJR61" s="210"/>
      <c r="AJS61" s="210"/>
      <c r="AJT61" s="210"/>
      <c r="AJU61" s="210"/>
      <c r="AJV61" s="210"/>
      <c r="AJW61" s="210"/>
      <c r="AJX61" s="210"/>
      <c r="AJY61" s="210"/>
      <c r="AJZ61" s="210"/>
      <c r="AKA61" s="210"/>
      <c r="AKB61" s="210"/>
      <c r="AKC61" s="210"/>
      <c r="AKD61" s="210"/>
      <c r="AKE61" s="210"/>
      <c r="AKF61" s="210"/>
      <c r="AKG61" s="210"/>
      <c r="AKH61" s="210"/>
      <c r="AKI61" s="210"/>
      <c r="AKJ61" s="210"/>
      <c r="AKK61" s="210"/>
      <c r="AKL61" s="210"/>
      <c r="AKM61" s="210"/>
      <c r="AKN61" s="210"/>
      <c r="AKO61" s="210"/>
      <c r="AKP61" s="210"/>
      <c r="AKQ61" s="210"/>
      <c r="AKR61" s="210"/>
      <c r="AKS61" s="210"/>
      <c r="AKT61" s="210"/>
      <c r="AKU61" s="210"/>
      <c r="AKV61" s="210"/>
      <c r="AKW61" s="210"/>
      <c r="AKX61" s="210"/>
      <c r="AKY61" s="210"/>
      <c r="AKZ61" s="210"/>
      <c r="ALA61" s="210"/>
      <c r="ALB61" s="210"/>
      <c r="ALC61" s="210"/>
      <c r="ALD61" s="210"/>
      <c r="ALE61" s="210"/>
      <c r="ALF61" s="210"/>
      <c r="ALG61" s="210"/>
      <c r="ALH61" s="210"/>
      <c r="ALI61" s="210"/>
      <c r="ALJ61" s="210"/>
      <c r="ALK61" s="210"/>
      <c r="ALL61" s="210"/>
      <c r="ALM61" s="210"/>
      <c r="ALN61" s="210"/>
      <c r="ALO61" s="210"/>
      <c r="ALP61" s="210"/>
      <c r="ALQ61" s="210"/>
      <c r="ALR61" s="210"/>
      <c r="ALS61" s="210"/>
      <c r="ALT61" s="210"/>
      <c r="ALU61" s="210"/>
      <c r="ALV61" s="210"/>
      <c r="ALW61" s="210"/>
      <c r="ALX61" s="210"/>
      <c r="ALY61" s="210"/>
      <c r="ALZ61" s="210"/>
      <c r="AMA61" s="210"/>
      <c r="AMB61" s="210"/>
      <c r="AMC61" s="210"/>
      <c r="AMD61" s="210"/>
      <c r="AME61" s="210"/>
      <c r="AMF61" s="210"/>
      <c r="AMG61" s="210"/>
      <c r="AMH61" s="210"/>
      <c r="AMI61" s="210"/>
      <c r="AMJ61" s="210"/>
      <c r="AMK61" s="210"/>
      <c r="AML61" s="210"/>
      <c r="AMM61" s="210"/>
      <c r="AMN61" s="210"/>
      <c r="AMO61" s="210"/>
      <c r="AMP61" s="210"/>
      <c r="AMQ61" s="210"/>
      <c r="AMR61" s="210"/>
      <c r="AMS61" s="210"/>
      <c r="AMT61" s="210"/>
      <c r="AMU61" s="210"/>
      <c r="AMV61" s="210"/>
      <c r="AMW61" s="210"/>
      <c r="AMX61" s="210"/>
      <c r="AMY61" s="210"/>
      <c r="AMZ61" s="210"/>
      <c r="ANA61" s="210"/>
      <c r="ANB61" s="210"/>
      <c r="ANC61" s="210"/>
      <c r="AND61" s="210"/>
      <c r="ANE61" s="210"/>
      <c r="ANF61" s="210"/>
      <c r="ANG61" s="210"/>
      <c r="ANH61" s="210"/>
      <c r="ANI61" s="210"/>
      <c r="ANJ61" s="210"/>
      <c r="ANK61" s="210"/>
      <c r="ANL61" s="210"/>
      <c r="ANM61" s="210"/>
      <c r="ANN61" s="210"/>
      <c r="ANO61" s="210"/>
      <c r="ANP61" s="210"/>
      <c r="ANQ61" s="210"/>
      <c r="ANR61" s="210"/>
      <c r="ANS61" s="210"/>
      <c r="ANT61" s="210"/>
      <c r="ANU61" s="210"/>
      <c r="ANV61" s="210"/>
      <c r="ANW61" s="210"/>
      <c r="ANX61" s="210"/>
      <c r="ANY61" s="210"/>
      <c r="ANZ61" s="210"/>
      <c r="AOA61" s="210"/>
      <c r="AOB61" s="210"/>
      <c r="AOC61" s="210"/>
      <c r="AOD61" s="210"/>
      <c r="AOE61" s="210"/>
      <c r="AOF61" s="210"/>
      <c r="AOG61" s="210"/>
      <c r="AOH61" s="210"/>
      <c r="AOI61" s="210"/>
      <c r="AOJ61" s="210"/>
      <c r="AOK61" s="210"/>
      <c r="AOL61" s="210"/>
      <c r="AOM61" s="210"/>
      <c r="AON61" s="210"/>
      <c r="AOO61" s="210"/>
      <c r="AOP61" s="210"/>
      <c r="AOQ61" s="210"/>
      <c r="AOR61" s="210"/>
      <c r="AOS61" s="210"/>
      <c r="AOT61" s="210"/>
      <c r="AOU61" s="210"/>
      <c r="AOV61" s="210"/>
      <c r="AOW61" s="210"/>
      <c r="AOX61" s="210"/>
      <c r="AOY61" s="210"/>
      <c r="AOZ61" s="210"/>
      <c r="APA61" s="210"/>
      <c r="APB61" s="210"/>
      <c r="APC61" s="210"/>
      <c r="APD61" s="210"/>
      <c r="APE61" s="210"/>
      <c r="APF61" s="210"/>
      <c r="APG61" s="210"/>
      <c r="APH61" s="210"/>
      <c r="API61" s="210"/>
      <c r="APJ61" s="210"/>
      <c r="APK61" s="210"/>
      <c r="APL61" s="210"/>
      <c r="APM61" s="210"/>
      <c r="APN61" s="210"/>
      <c r="APO61" s="210"/>
      <c r="APP61" s="210"/>
      <c r="APQ61" s="210"/>
      <c r="APR61" s="210"/>
      <c r="APS61" s="210"/>
      <c r="APT61" s="210"/>
      <c r="APU61" s="210"/>
      <c r="APV61" s="210"/>
      <c r="APW61" s="210"/>
      <c r="APX61" s="210"/>
      <c r="APY61" s="210"/>
      <c r="APZ61" s="210"/>
      <c r="AQA61" s="210"/>
      <c r="AQB61" s="210"/>
      <c r="AQC61" s="210"/>
      <c r="AQD61" s="210"/>
      <c r="AQE61" s="210"/>
      <c r="AQF61" s="210"/>
      <c r="AQG61" s="210"/>
      <c r="AQH61" s="210"/>
      <c r="AQI61" s="210"/>
      <c r="AQJ61" s="210"/>
      <c r="AQK61" s="210"/>
      <c r="AQL61" s="210"/>
      <c r="AQM61" s="210"/>
      <c r="AQN61" s="210"/>
      <c r="AQO61" s="210"/>
      <c r="AQP61" s="210"/>
      <c r="AQQ61" s="210"/>
      <c r="AQR61" s="210"/>
      <c r="AQS61" s="210"/>
      <c r="AQT61" s="210"/>
      <c r="AQU61" s="210"/>
      <c r="AQV61" s="210"/>
      <c r="AQW61" s="210"/>
      <c r="AQX61" s="210"/>
      <c r="AQY61" s="210"/>
      <c r="AQZ61" s="210"/>
      <c r="ARA61" s="210"/>
      <c r="ARB61" s="210"/>
      <c r="ARC61" s="210"/>
      <c r="ARD61" s="210"/>
      <c r="ARE61" s="210"/>
      <c r="ARF61" s="210"/>
      <c r="ARG61" s="210"/>
      <c r="ARH61" s="210"/>
      <c r="ARI61" s="210"/>
      <c r="ARJ61" s="210"/>
      <c r="ARK61" s="210"/>
      <c r="ARL61" s="210"/>
      <c r="ARM61" s="210"/>
      <c r="ARN61" s="210"/>
      <c r="ARO61" s="210"/>
      <c r="ARP61" s="210"/>
      <c r="ARQ61" s="210"/>
      <c r="ARR61" s="210"/>
      <c r="ARS61" s="210"/>
      <c r="ART61" s="210"/>
      <c r="ARU61" s="210"/>
      <c r="ARV61" s="210"/>
      <c r="ARW61" s="210"/>
      <c r="ARX61" s="210"/>
      <c r="ARY61" s="210"/>
      <c r="ARZ61" s="210"/>
      <c r="ASA61" s="210"/>
      <c r="ASB61" s="210"/>
      <c r="ASC61" s="210"/>
      <c r="ASD61" s="210"/>
      <c r="ASE61" s="210"/>
      <c r="ASF61" s="210"/>
      <c r="ASG61" s="210"/>
      <c r="ASH61" s="210"/>
      <c r="ASI61" s="210"/>
      <c r="ASJ61" s="210"/>
      <c r="ASK61" s="210"/>
      <c r="ASL61" s="210"/>
      <c r="ASM61" s="210"/>
      <c r="ASN61" s="210"/>
      <c r="ASO61" s="210"/>
      <c r="ASP61" s="210"/>
      <c r="ASQ61" s="210"/>
      <c r="ASR61" s="210"/>
      <c r="ASS61" s="210"/>
      <c r="AST61" s="210"/>
      <c r="ASU61" s="210"/>
      <c r="ASV61" s="210"/>
      <c r="ASW61" s="210"/>
      <c r="ASX61" s="210"/>
      <c r="ASY61" s="210"/>
      <c r="ASZ61" s="210"/>
      <c r="ATA61" s="210"/>
      <c r="ATB61" s="210"/>
      <c r="ATC61" s="210"/>
      <c r="ATD61" s="210"/>
      <c r="ATE61" s="210"/>
      <c r="ATF61" s="210"/>
      <c r="ATG61" s="210"/>
      <c r="ATH61" s="210"/>
      <c r="ATI61" s="210"/>
      <c r="ATJ61" s="210"/>
      <c r="ATK61" s="210"/>
      <c r="ATL61" s="210"/>
      <c r="ATM61" s="210"/>
      <c r="ATN61" s="210"/>
      <c r="ATO61" s="210"/>
      <c r="ATP61" s="210"/>
      <c r="ATQ61" s="210"/>
      <c r="ATR61" s="210"/>
      <c r="ATS61" s="210"/>
      <c r="ATT61" s="210"/>
      <c r="ATU61" s="210"/>
      <c r="ATV61" s="210"/>
      <c r="ATW61" s="210"/>
      <c r="ATX61" s="210"/>
      <c r="ATY61" s="210"/>
      <c r="ATZ61" s="210"/>
      <c r="AUA61" s="210"/>
      <c r="AUB61" s="210"/>
      <c r="AUC61" s="210"/>
      <c r="AUD61" s="210"/>
      <c r="AUE61" s="210"/>
      <c r="AUF61" s="210"/>
      <c r="AUG61" s="210"/>
      <c r="AUH61" s="210"/>
      <c r="AUI61" s="210"/>
      <c r="AUJ61" s="210"/>
      <c r="AUK61" s="210"/>
      <c r="AUL61" s="210"/>
      <c r="AUM61" s="210"/>
      <c r="AUN61" s="210"/>
      <c r="AUO61" s="210"/>
      <c r="AUP61" s="210"/>
      <c r="AUQ61" s="210"/>
      <c r="AUR61" s="210"/>
      <c r="AUS61" s="210"/>
      <c r="AUT61" s="210"/>
      <c r="AUU61" s="210"/>
      <c r="AUV61" s="210"/>
      <c r="AUW61" s="210"/>
      <c r="AUX61" s="210"/>
      <c r="AUY61" s="210"/>
      <c r="AUZ61" s="210"/>
      <c r="AVA61" s="210"/>
      <c r="AVB61" s="210"/>
      <c r="AVC61" s="210"/>
      <c r="AVD61" s="210"/>
      <c r="AVE61" s="210"/>
      <c r="AVF61" s="210"/>
      <c r="AVG61" s="210"/>
      <c r="AVH61" s="210"/>
      <c r="AVI61" s="210"/>
      <c r="AVJ61" s="210"/>
      <c r="AVK61" s="210"/>
      <c r="AVL61" s="210"/>
      <c r="AVM61" s="210"/>
      <c r="AVN61" s="210"/>
      <c r="AVO61" s="210"/>
      <c r="AVP61" s="210"/>
      <c r="AVQ61" s="210"/>
      <c r="AVR61" s="210"/>
      <c r="AVS61" s="210"/>
      <c r="AVT61" s="210"/>
      <c r="AVU61" s="210"/>
      <c r="AVV61" s="210"/>
      <c r="AVW61" s="210"/>
      <c r="AVX61" s="210"/>
      <c r="AVY61" s="210"/>
      <c r="AVZ61" s="210"/>
      <c r="AWA61" s="210"/>
      <c r="AWB61" s="210"/>
      <c r="AWC61" s="210"/>
      <c r="AWD61" s="210"/>
      <c r="AWE61" s="210"/>
      <c r="AWF61" s="210"/>
      <c r="AWG61" s="210"/>
      <c r="AWH61" s="210"/>
      <c r="AWI61" s="210"/>
      <c r="AWJ61" s="210"/>
      <c r="AWK61" s="210"/>
      <c r="AWL61" s="210"/>
      <c r="AWM61" s="210"/>
      <c r="AWN61" s="210"/>
      <c r="AWO61" s="210"/>
      <c r="AWP61" s="210"/>
      <c r="AWQ61" s="210"/>
      <c r="AWR61" s="210"/>
      <c r="AWS61" s="210"/>
      <c r="AWT61" s="210"/>
      <c r="AWU61" s="210"/>
      <c r="AWV61" s="210"/>
      <c r="AWW61" s="210"/>
      <c r="AWX61" s="210"/>
      <c r="AWY61" s="210"/>
      <c r="AWZ61" s="210"/>
      <c r="AXA61" s="210"/>
      <c r="AXB61" s="210"/>
      <c r="AXC61" s="210"/>
      <c r="AXD61" s="210"/>
      <c r="AXE61" s="210"/>
      <c r="AXF61" s="210"/>
      <c r="AXG61" s="210"/>
      <c r="AXH61" s="210"/>
      <c r="AXI61" s="210"/>
      <c r="AXJ61" s="210"/>
      <c r="AXK61" s="210"/>
      <c r="AXL61" s="210"/>
      <c r="AXM61" s="210"/>
      <c r="AXN61" s="210"/>
      <c r="AXO61" s="210"/>
      <c r="AXP61" s="210"/>
      <c r="AXQ61" s="210"/>
      <c r="AXR61" s="210"/>
      <c r="AXS61" s="210"/>
      <c r="AXT61" s="210"/>
      <c r="AXU61" s="210"/>
      <c r="AXV61" s="210"/>
      <c r="AXW61" s="210"/>
      <c r="AXX61" s="210"/>
      <c r="AXY61" s="210"/>
      <c r="AXZ61" s="210"/>
      <c r="AYA61" s="210"/>
      <c r="AYB61" s="210"/>
      <c r="AYC61" s="210"/>
      <c r="AYD61" s="210"/>
      <c r="AYE61" s="210"/>
      <c r="AYF61" s="210"/>
      <c r="AYG61" s="210"/>
      <c r="AYH61" s="210"/>
      <c r="AYI61" s="210"/>
      <c r="AYJ61" s="210"/>
      <c r="AYK61" s="210"/>
      <c r="AYL61" s="210"/>
      <c r="AYM61" s="210"/>
      <c r="AYN61" s="210"/>
      <c r="AYO61" s="210"/>
      <c r="AYP61" s="210"/>
      <c r="AYQ61" s="210"/>
      <c r="AYR61" s="210"/>
      <c r="AYS61" s="210"/>
      <c r="AYT61" s="210"/>
      <c r="AYU61" s="210"/>
      <c r="AYV61" s="210"/>
      <c r="AYW61" s="210"/>
      <c r="AYX61" s="210"/>
      <c r="AYY61" s="210"/>
      <c r="AYZ61" s="210"/>
      <c r="AZA61" s="210"/>
      <c r="AZB61" s="210"/>
      <c r="AZC61" s="210"/>
      <c r="AZD61" s="210"/>
      <c r="AZE61" s="210"/>
      <c r="AZF61" s="210"/>
      <c r="AZG61" s="210"/>
      <c r="AZH61" s="210"/>
      <c r="AZI61" s="210"/>
      <c r="AZJ61" s="210"/>
      <c r="AZK61" s="210"/>
      <c r="AZL61" s="210"/>
      <c r="AZM61" s="210"/>
      <c r="AZN61" s="210"/>
      <c r="AZO61" s="210"/>
      <c r="AZP61" s="210"/>
      <c r="AZQ61" s="210"/>
      <c r="AZR61" s="210"/>
      <c r="AZS61" s="210"/>
      <c r="AZT61" s="210"/>
      <c r="AZU61" s="210"/>
      <c r="AZV61" s="210"/>
      <c r="AZW61" s="210"/>
      <c r="AZX61" s="210"/>
      <c r="AZY61" s="210"/>
      <c r="AZZ61" s="210"/>
      <c r="BAA61" s="210"/>
      <c r="BAB61" s="210"/>
      <c r="BAC61" s="210"/>
      <c r="BAD61" s="210"/>
      <c r="BAE61" s="210"/>
      <c r="BAF61" s="210"/>
      <c r="BAG61" s="210"/>
      <c r="BAH61" s="210"/>
      <c r="BAI61" s="210"/>
      <c r="BAJ61" s="210"/>
      <c r="BAK61" s="210"/>
      <c r="BAL61" s="210"/>
      <c r="BAM61" s="210"/>
      <c r="BAN61" s="210"/>
      <c r="BAO61" s="210"/>
      <c r="BAP61" s="210"/>
      <c r="BAQ61" s="210"/>
      <c r="BAR61" s="210"/>
      <c r="BAS61" s="210"/>
      <c r="BAT61" s="210"/>
      <c r="BAU61" s="210"/>
      <c r="BAV61" s="210"/>
      <c r="BAW61" s="210"/>
      <c r="BAX61" s="210"/>
      <c r="BAY61" s="210"/>
      <c r="BAZ61" s="210"/>
      <c r="BBA61" s="210"/>
      <c r="BBB61" s="210"/>
      <c r="BBC61" s="210"/>
      <c r="BBD61" s="210"/>
      <c r="BBE61" s="210"/>
      <c r="BBF61" s="210"/>
      <c r="BBG61" s="210"/>
      <c r="BBH61" s="210"/>
      <c r="BBI61" s="210"/>
      <c r="BBJ61" s="210"/>
      <c r="BBK61" s="210"/>
      <c r="BBL61" s="210"/>
      <c r="BBM61" s="210"/>
      <c r="BBN61" s="210"/>
      <c r="BBO61" s="210"/>
      <c r="BBP61" s="210"/>
      <c r="BBQ61" s="210"/>
      <c r="BBR61" s="210"/>
      <c r="BBS61" s="210"/>
      <c r="BBT61" s="210"/>
      <c r="BBU61" s="210"/>
      <c r="BBV61" s="210"/>
      <c r="BBW61" s="210"/>
      <c r="BBX61" s="210"/>
      <c r="BBY61" s="210"/>
      <c r="BBZ61" s="210"/>
      <c r="BCA61" s="210"/>
      <c r="BCB61" s="210"/>
      <c r="BCC61" s="210"/>
      <c r="BCD61" s="210"/>
      <c r="BCE61" s="210"/>
      <c r="BCF61" s="210"/>
      <c r="BCG61" s="210"/>
      <c r="BCH61" s="210"/>
      <c r="BCI61" s="210"/>
      <c r="BCJ61" s="210"/>
      <c r="BCK61" s="210"/>
      <c r="BCL61" s="210"/>
      <c r="BCM61" s="210"/>
      <c r="BCN61" s="210"/>
      <c r="BCO61" s="210"/>
      <c r="BCP61" s="210"/>
      <c r="BCQ61" s="210"/>
      <c r="BCR61" s="210"/>
      <c r="BCS61" s="210"/>
      <c r="BCT61" s="210"/>
      <c r="BCU61" s="210"/>
      <c r="BCV61" s="210"/>
      <c r="BCW61" s="210"/>
      <c r="BCX61" s="210"/>
      <c r="BCY61" s="210"/>
      <c r="BCZ61" s="210"/>
      <c r="BDA61" s="210"/>
      <c r="BDB61" s="210"/>
      <c r="BDC61" s="210"/>
      <c r="BDD61" s="210"/>
      <c r="BDE61" s="210"/>
      <c r="BDF61" s="210"/>
      <c r="BDG61" s="210"/>
      <c r="BDH61" s="210"/>
      <c r="BDI61" s="210"/>
      <c r="BDJ61" s="210"/>
      <c r="BDK61" s="210"/>
      <c r="BDL61" s="210"/>
      <c r="BDM61" s="210"/>
      <c r="BDN61" s="210"/>
      <c r="BDO61" s="210"/>
      <c r="BDP61" s="210"/>
      <c r="BDQ61" s="210"/>
      <c r="BDR61" s="210"/>
      <c r="BDS61" s="210"/>
      <c r="BDT61" s="210"/>
      <c r="BDU61" s="210"/>
      <c r="BDV61" s="210"/>
      <c r="BDW61" s="210"/>
      <c r="BDX61" s="210"/>
      <c r="BDY61" s="210"/>
      <c r="BDZ61" s="210"/>
      <c r="BEA61" s="210"/>
      <c r="BEB61" s="210"/>
      <c r="BEC61" s="210"/>
      <c r="BED61" s="210"/>
      <c r="BEE61" s="210"/>
      <c r="BEF61" s="210"/>
      <c r="BEG61" s="210"/>
      <c r="BEH61" s="210"/>
      <c r="BEI61" s="210"/>
      <c r="BEJ61" s="210"/>
      <c r="BEK61" s="210"/>
      <c r="BEL61" s="210"/>
      <c r="BEM61" s="210"/>
      <c r="BEN61" s="210"/>
      <c r="BEO61" s="210"/>
      <c r="BEP61" s="210"/>
      <c r="BEQ61" s="210"/>
      <c r="BER61" s="210"/>
      <c r="BES61" s="210"/>
      <c r="BET61" s="210"/>
      <c r="BEU61" s="210"/>
      <c r="BEV61" s="210"/>
      <c r="BEW61" s="210"/>
      <c r="BEX61" s="210"/>
      <c r="BEY61" s="210"/>
      <c r="BEZ61" s="210"/>
      <c r="BFA61" s="210"/>
      <c r="BFB61" s="210"/>
      <c r="BFC61" s="210"/>
      <c r="BFD61" s="210"/>
      <c r="BFE61" s="210"/>
      <c r="BFF61" s="210"/>
      <c r="BFG61" s="210"/>
      <c r="BFH61" s="210"/>
      <c r="BFI61" s="210"/>
      <c r="BFJ61" s="210"/>
      <c r="BFK61" s="210"/>
      <c r="BFL61" s="210"/>
      <c r="BFM61" s="210"/>
      <c r="BFN61" s="210"/>
      <c r="BFO61" s="210"/>
      <c r="BFP61" s="210"/>
      <c r="BFQ61" s="210"/>
      <c r="BFR61" s="210"/>
      <c r="BFS61" s="210"/>
      <c r="BFT61" s="210"/>
      <c r="BFU61" s="210"/>
      <c r="BFV61" s="210"/>
      <c r="BFW61" s="210"/>
      <c r="BFX61" s="210"/>
      <c r="BFY61" s="210"/>
      <c r="BFZ61" s="210"/>
      <c r="BGA61" s="210"/>
      <c r="BGB61" s="210"/>
      <c r="BGC61" s="210"/>
      <c r="BGD61" s="210"/>
      <c r="BGE61" s="210"/>
      <c r="BGF61" s="210"/>
      <c r="BGG61" s="210"/>
      <c r="BGH61" s="210"/>
      <c r="BGI61" s="210"/>
      <c r="BGJ61" s="210"/>
      <c r="BGK61" s="210"/>
      <c r="BGL61" s="210"/>
      <c r="BGM61" s="210"/>
      <c r="BGN61" s="210"/>
      <c r="BGO61" s="210"/>
      <c r="BGP61" s="210"/>
      <c r="BGQ61" s="210"/>
      <c r="BGR61" s="210"/>
      <c r="BGS61" s="210"/>
      <c r="BGT61" s="210"/>
      <c r="BGU61" s="210"/>
      <c r="BGV61" s="210"/>
      <c r="BGW61" s="210"/>
      <c r="BGX61" s="210"/>
      <c r="BGY61" s="210"/>
      <c r="BGZ61" s="210"/>
      <c r="BHA61" s="210"/>
      <c r="BHB61" s="210"/>
      <c r="BHC61" s="210"/>
      <c r="BHD61" s="210"/>
      <c r="BHE61" s="210"/>
      <c r="BHF61" s="210"/>
      <c r="BHG61" s="210"/>
      <c r="BHH61" s="210"/>
      <c r="BHI61" s="210"/>
      <c r="BHJ61" s="210"/>
      <c r="BHK61" s="210"/>
      <c r="BHL61" s="210"/>
      <c r="BHM61" s="210"/>
      <c r="BHN61" s="210"/>
      <c r="BHO61" s="210"/>
      <c r="BHP61" s="210"/>
      <c r="BHQ61" s="210"/>
      <c r="BHR61" s="210"/>
      <c r="BHS61" s="210"/>
      <c r="BHT61" s="210"/>
      <c r="BHU61" s="210"/>
      <c r="BHV61" s="210"/>
      <c r="BHW61" s="210"/>
      <c r="BHX61" s="210"/>
      <c r="BHY61" s="210"/>
      <c r="BHZ61" s="210"/>
      <c r="BIA61" s="210"/>
      <c r="BIB61" s="210"/>
      <c r="BIC61" s="210"/>
      <c r="BID61" s="210"/>
      <c r="BIE61" s="210"/>
      <c r="BIF61" s="210"/>
      <c r="BIG61" s="210"/>
      <c r="BIH61" s="210"/>
      <c r="BII61" s="210"/>
      <c r="BIJ61" s="210"/>
      <c r="BIK61" s="210"/>
      <c r="BIL61" s="210"/>
      <c r="BIM61" s="210"/>
      <c r="BIN61" s="210"/>
      <c r="BIO61" s="210"/>
      <c r="BIP61" s="210"/>
      <c r="BIQ61" s="210"/>
      <c r="BIR61" s="210"/>
      <c r="BIS61" s="210"/>
      <c r="BIT61" s="210"/>
      <c r="BIU61" s="210"/>
      <c r="BIV61" s="210"/>
      <c r="BIW61" s="210"/>
      <c r="BIX61" s="210"/>
      <c r="BIY61" s="210"/>
      <c r="BIZ61" s="210"/>
      <c r="BJA61" s="210"/>
      <c r="BJB61" s="210"/>
      <c r="BJC61" s="210"/>
      <c r="BJD61" s="210"/>
      <c r="BJE61" s="210"/>
      <c r="BJF61" s="210"/>
      <c r="BJG61" s="210"/>
      <c r="BJH61" s="210"/>
      <c r="BJI61" s="210"/>
      <c r="BJJ61" s="210"/>
      <c r="BJK61" s="210"/>
      <c r="BJL61" s="210"/>
      <c r="BJM61" s="210"/>
      <c r="BJN61" s="210"/>
      <c r="BJO61" s="210"/>
      <c r="BJP61" s="210"/>
      <c r="BJQ61" s="210"/>
      <c r="BJR61" s="210"/>
      <c r="BJS61" s="210"/>
      <c r="BJT61" s="210"/>
      <c r="BJU61" s="210"/>
      <c r="BJV61" s="210"/>
      <c r="BJW61" s="210"/>
      <c r="BJX61" s="210"/>
      <c r="BJY61" s="210"/>
      <c r="BJZ61" s="210"/>
      <c r="BKA61" s="210"/>
      <c r="BKB61" s="210"/>
      <c r="BKC61" s="210"/>
      <c r="BKD61" s="210"/>
      <c r="BKE61" s="210"/>
      <c r="BKF61" s="210"/>
      <c r="BKG61" s="210"/>
      <c r="BKH61" s="210"/>
      <c r="BKI61" s="210"/>
      <c r="BKJ61" s="210"/>
      <c r="BKK61" s="210"/>
      <c r="BKL61" s="210"/>
      <c r="BKM61" s="210"/>
      <c r="BKN61" s="210"/>
      <c r="BKO61" s="210"/>
      <c r="BKP61" s="210"/>
      <c r="BKQ61" s="210"/>
      <c r="BKR61" s="210"/>
      <c r="BKS61" s="210"/>
      <c r="BKT61" s="210"/>
      <c r="BKU61" s="210"/>
      <c r="BKV61" s="210"/>
      <c r="BKW61" s="210"/>
      <c r="BKX61" s="210"/>
      <c r="BKY61" s="210"/>
      <c r="BKZ61" s="210"/>
      <c r="BLA61" s="210"/>
      <c r="BLB61" s="210"/>
      <c r="BLC61" s="210"/>
      <c r="BLD61" s="210"/>
      <c r="BLE61" s="210"/>
      <c r="BLF61" s="210"/>
      <c r="BLG61" s="210"/>
      <c r="BLH61" s="210"/>
      <c r="BLI61" s="210"/>
      <c r="BLJ61" s="210"/>
      <c r="BLK61" s="210"/>
      <c r="BLL61" s="210"/>
      <c r="BLM61" s="210"/>
      <c r="BLN61" s="210"/>
      <c r="BLO61" s="210"/>
      <c r="BLP61" s="210"/>
      <c r="BLQ61" s="210"/>
      <c r="BLR61" s="210"/>
      <c r="BLS61" s="210"/>
      <c r="BLT61" s="210"/>
      <c r="BLU61" s="210"/>
      <c r="BLV61" s="210"/>
      <c r="BLW61" s="210"/>
      <c r="BLX61" s="210"/>
      <c r="BLY61" s="210"/>
      <c r="BLZ61" s="210"/>
      <c r="BMA61" s="210"/>
      <c r="BMB61" s="210"/>
      <c r="BMC61" s="210"/>
      <c r="BMD61" s="210"/>
      <c r="BME61" s="210"/>
      <c r="BMF61" s="210"/>
      <c r="BMG61" s="210"/>
      <c r="BMH61" s="210"/>
      <c r="BMI61" s="210"/>
      <c r="BMJ61" s="210"/>
      <c r="BMK61" s="210"/>
      <c r="BML61" s="210"/>
      <c r="BMM61" s="210"/>
      <c r="BMN61" s="210"/>
      <c r="BMO61" s="210"/>
      <c r="BMP61" s="210"/>
      <c r="BMQ61" s="210"/>
      <c r="BMR61" s="210"/>
      <c r="BMS61" s="210"/>
      <c r="BMT61" s="210"/>
      <c r="BMU61" s="210"/>
      <c r="BMV61" s="210"/>
      <c r="BMW61" s="210"/>
      <c r="BMX61" s="210"/>
      <c r="BMY61" s="210"/>
      <c r="BMZ61" s="210"/>
      <c r="BNA61" s="210"/>
      <c r="BNB61" s="210"/>
      <c r="BNC61" s="210"/>
      <c r="BND61" s="210"/>
      <c r="BNE61" s="210"/>
      <c r="BNF61" s="210"/>
      <c r="BNG61" s="210"/>
      <c r="BNH61" s="210"/>
      <c r="BNI61" s="210"/>
      <c r="BNJ61" s="210"/>
      <c r="BNK61" s="210"/>
      <c r="BNL61" s="210"/>
      <c r="BNM61" s="210"/>
      <c r="BNN61" s="210"/>
      <c r="BNO61" s="210"/>
      <c r="BNP61" s="210"/>
      <c r="BNQ61" s="210"/>
      <c r="BNR61" s="210"/>
      <c r="BNS61" s="210"/>
      <c r="BNT61" s="210"/>
      <c r="BNU61" s="210"/>
      <c r="BNV61" s="210"/>
      <c r="BNW61" s="210"/>
      <c r="BNX61" s="210"/>
      <c r="BNY61" s="210"/>
      <c r="BNZ61" s="210"/>
      <c r="BOA61" s="210"/>
      <c r="BOB61" s="210"/>
      <c r="BOC61" s="210"/>
      <c r="BOD61" s="210"/>
      <c r="BOE61" s="210"/>
      <c r="BOF61" s="210"/>
      <c r="BOG61" s="210"/>
      <c r="BOH61" s="210"/>
      <c r="BOI61" s="210"/>
      <c r="BOJ61" s="210"/>
      <c r="BOK61" s="210"/>
      <c r="BOL61" s="210"/>
      <c r="BOM61" s="210"/>
      <c r="BON61" s="210"/>
      <c r="BOO61" s="210"/>
      <c r="BOP61" s="210"/>
      <c r="BOQ61" s="210"/>
      <c r="BOR61" s="210"/>
      <c r="BOS61" s="210"/>
      <c r="BOT61" s="210"/>
      <c r="BOU61" s="210"/>
      <c r="BOV61" s="210"/>
      <c r="BOW61" s="210"/>
      <c r="BOX61" s="210"/>
      <c r="BOY61" s="210"/>
      <c r="BOZ61" s="210"/>
      <c r="BPA61" s="210"/>
      <c r="BPB61" s="210"/>
      <c r="BPC61" s="210"/>
      <c r="BPD61" s="210"/>
      <c r="BPE61" s="210"/>
      <c r="BPF61" s="210"/>
      <c r="BPG61" s="210"/>
      <c r="BPH61" s="210"/>
      <c r="BPI61" s="210"/>
      <c r="BPJ61" s="210"/>
      <c r="BPK61" s="210"/>
      <c r="BPL61" s="210"/>
      <c r="BPM61" s="210"/>
      <c r="BPN61" s="210"/>
      <c r="BPO61" s="210"/>
      <c r="BPP61" s="210"/>
      <c r="BPQ61" s="210"/>
      <c r="BPR61" s="210"/>
      <c r="BPS61" s="210"/>
      <c r="BPT61" s="210"/>
      <c r="BPU61" s="210"/>
      <c r="BPV61" s="210"/>
      <c r="BPW61" s="210"/>
      <c r="BPX61" s="210"/>
      <c r="BPY61" s="210"/>
      <c r="BPZ61" s="210"/>
      <c r="BQA61" s="210"/>
      <c r="BQB61" s="210"/>
      <c r="BQC61" s="210"/>
      <c r="BQD61" s="210"/>
      <c r="BQE61" s="210"/>
      <c r="BQF61" s="210"/>
      <c r="BQG61" s="210"/>
      <c r="BQH61" s="210"/>
      <c r="BQI61" s="210"/>
      <c r="BQJ61" s="210"/>
      <c r="BQK61" s="210"/>
      <c r="BQL61" s="210"/>
      <c r="BQM61" s="210"/>
      <c r="BQN61" s="210"/>
      <c r="BQO61" s="210"/>
      <c r="BQP61" s="210"/>
      <c r="BQQ61" s="210"/>
      <c r="BQR61" s="210"/>
      <c r="BQS61" s="210"/>
      <c r="BQT61" s="210"/>
      <c r="BQU61" s="210"/>
      <c r="BQV61" s="210"/>
      <c r="BQW61" s="210"/>
      <c r="BQX61" s="210"/>
      <c r="BQY61" s="210"/>
      <c r="BQZ61" s="210"/>
      <c r="BRA61" s="210"/>
      <c r="BRB61" s="210"/>
      <c r="BRC61" s="210"/>
      <c r="BRD61" s="210"/>
      <c r="BRE61" s="210"/>
      <c r="BRF61" s="210"/>
      <c r="BRG61" s="210"/>
      <c r="BRH61" s="210"/>
      <c r="BRI61" s="210"/>
      <c r="BRJ61" s="210"/>
      <c r="BRK61" s="210"/>
      <c r="BRL61" s="210"/>
      <c r="BRM61" s="210"/>
      <c r="BRN61" s="210"/>
      <c r="BRO61" s="210"/>
      <c r="BRP61" s="210"/>
      <c r="BRQ61" s="210"/>
      <c r="BRR61" s="210"/>
      <c r="BRS61" s="210"/>
      <c r="BRT61" s="210"/>
      <c r="BRU61" s="210"/>
      <c r="BRV61" s="210"/>
      <c r="BRW61" s="210"/>
      <c r="BRX61" s="210"/>
      <c r="BRY61" s="210"/>
      <c r="BRZ61" s="210"/>
      <c r="BSA61" s="210"/>
      <c r="BSB61" s="210"/>
      <c r="BSC61" s="210"/>
      <c r="BSD61" s="210"/>
      <c r="BSE61" s="210"/>
      <c r="BSF61" s="210"/>
      <c r="BSG61" s="210"/>
      <c r="BSH61" s="210"/>
      <c r="BSI61" s="210"/>
      <c r="BSJ61" s="210"/>
      <c r="BSK61" s="210"/>
      <c r="BSL61" s="210"/>
      <c r="BSM61" s="210"/>
      <c r="BSN61" s="210"/>
      <c r="BSO61" s="210"/>
      <c r="BSP61" s="210"/>
      <c r="BSQ61" s="210"/>
      <c r="BSR61" s="210"/>
      <c r="BSS61" s="210"/>
      <c r="BST61" s="210"/>
      <c r="BSU61" s="210"/>
      <c r="BSV61" s="210"/>
      <c r="BSW61" s="210"/>
      <c r="BSX61" s="210"/>
      <c r="BSY61" s="210"/>
      <c r="BSZ61" s="210"/>
      <c r="BTA61" s="210"/>
      <c r="BTB61" s="210"/>
      <c r="BTC61" s="210"/>
      <c r="BTD61" s="210"/>
      <c r="BTE61" s="210"/>
      <c r="BTF61" s="210"/>
      <c r="BTG61" s="210"/>
      <c r="BTH61" s="210"/>
      <c r="BTI61" s="210"/>
      <c r="BTJ61" s="210"/>
      <c r="BTK61" s="210"/>
      <c r="BTL61" s="210"/>
      <c r="BTM61" s="210"/>
      <c r="BTN61" s="210"/>
      <c r="BTO61" s="210"/>
      <c r="BTP61" s="210"/>
      <c r="BTQ61" s="210"/>
      <c r="BTR61" s="210"/>
      <c r="BTS61" s="210"/>
      <c r="BTT61" s="210"/>
      <c r="BTU61" s="210"/>
      <c r="BTV61" s="210"/>
      <c r="BTW61" s="210"/>
      <c r="BTX61" s="210"/>
      <c r="BTY61" s="210"/>
      <c r="BTZ61" s="210"/>
      <c r="BUA61" s="210"/>
      <c r="BUB61" s="210"/>
      <c r="BUC61" s="210"/>
      <c r="BUD61" s="210"/>
      <c r="BUE61" s="210"/>
      <c r="BUF61" s="210"/>
      <c r="BUG61" s="210"/>
      <c r="BUH61" s="210"/>
      <c r="BUI61" s="210"/>
      <c r="BUJ61" s="210"/>
      <c r="BUK61" s="210"/>
      <c r="BUL61" s="210"/>
      <c r="BUM61" s="210"/>
      <c r="BUN61" s="210"/>
      <c r="BUO61" s="210"/>
      <c r="BUP61" s="210"/>
      <c r="BUQ61" s="210"/>
      <c r="BUR61" s="210"/>
      <c r="BUS61" s="210"/>
      <c r="BUT61" s="210"/>
      <c r="BUU61" s="210"/>
      <c r="BUV61" s="210"/>
      <c r="BUW61" s="210"/>
      <c r="BUX61" s="210"/>
      <c r="BUY61" s="210"/>
      <c r="BUZ61" s="210"/>
      <c r="BVA61" s="210"/>
      <c r="BVB61" s="210"/>
      <c r="BVC61" s="210"/>
      <c r="BVD61" s="210"/>
      <c r="BVE61" s="210"/>
      <c r="BVF61" s="210"/>
      <c r="BVG61" s="210"/>
      <c r="BVH61" s="210"/>
      <c r="BVI61" s="210"/>
      <c r="BVJ61" s="210"/>
      <c r="BVK61" s="210"/>
      <c r="BVL61" s="210"/>
      <c r="BVM61" s="210"/>
      <c r="BVN61" s="210"/>
      <c r="BVO61" s="210"/>
      <c r="BVP61" s="210"/>
      <c r="BVQ61" s="210"/>
      <c r="BVR61" s="210"/>
      <c r="BVS61" s="210"/>
      <c r="BVT61" s="210"/>
      <c r="BVU61" s="210"/>
      <c r="BVV61" s="210"/>
      <c r="BVW61" s="210"/>
      <c r="BVX61" s="210"/>
      <c r="BVY61" s="210"/>
      <c r="BVZ61" s="210"/>
      <c r="BWA61" s="210"/>
      <c r="BWB61" s="210"/>
      <c r="BWC61" s="210"/>
      <c r="BWD61" s="210"/>
      <c r="BWE61" s="210"/>
      <c r="BWF61" s="210"/>
      <c r="BWG61" s="210"/>
      <c r="BWH61" s="210"/>
      <c r="BWI61" s="210"/>
      <c r="BWJ61" s="210"/>
      <c r="BWK61" s="210"/>
      <c r="BWL61" s="210"/>
      <c r="BWM61" s="210"/>
      <c r="BWN61" s="210"/>
      <c r="BWO61" s="210"/>
      <c r="BWP61" s="210"/>
      <c r="BWQ61" s="210"/>
      <c r="BWR61" s="210"/>
      <c r="BWS61" s="210"/>
      <c r="BWT61" s="210"/>
      <c r="BWU61" s="210"/>
      <c r="BWV61" s="210"/>
      <c r="BWW61" s="210"/>
      <c r="BWX61" s="210"/>
      <c r="BWY61" s="210"/>
      <c r="BWZ61" s="210"/>
      <c r="BXA61" s="210"/>
      <c r="BXB61" s="210"/>
      <c r="BXC61" s="210"/>
      <c r="BXD61" s="210"/>
      <c r="BXE61" s="210"/>
      <c r="BXF61" s="210"/>
      <c r="BXG61" s="210"/>
      <c r="BXH61" s="210"/>
      <c r="BXI61" s="210"/>
      <c r="BXJ61" s="210"/>
      <c r="BXK61" s="210"/>
      <c r="BXL61" s="210"/>
      <c r="BXM61" s="210"/>
      <c r="BXN61" s="210"/>
      <c r="BXO61" s="210"/>
      <c r="BXP61" s="210"/>
      <c r="BXQ61" s="210"/>
      <c r="BXR61" s="210"/>
      <c r="BXS61" s="210"/>
      <c r="BXT61" s="210"/>
      <c r="BXU61" s="210"/>
      <c r="BXV61" s="210"/>
      <c r="BXW61" s="210"/>
      <c r="BXX61" s="210"/>
      <c r="BXY61" s="210"/>
      <c r="BXZ61" s="210"/>
      <c r="BYA61" s="210"/>
      <c r="BYB61" s="210"/>
      <c r="BYC61" s="210"/>
      <c r="BYD61" s="210"/>
      <c r="BYE61" s="210"/>
      <c r="BYF61" s="210"/>
      <c r="BYG61" s="210"/>
      <c r="BYH61" s="210"/>
      <c r="BYI61" s="210"/>
      <c r="BYJ61" s="210"/>
      <c r="BYK61" s="210"/>
      <c r="BYL61" s="210"/>
      <c r="BYM61" s="210"/>
      <c r="BYN61" s="210"/>
      <c r="BYO61" s="210"/>
      <c r="BYP61" s="210"/>
      <c r="BYQ61" s="210"/>
      <c r="BYR61" s="210"/>
      <c r="BYS61" s="210"/>
      <c r="BYT61" s="210"/>
      <c r="BYU61" s="210"/>
      <c r="BYV61" s="210"/>
      <c r="BYW61" s="210"/>
      <c r="BYX61" s="210"/>
      <c r="BYY61" s="210"/>
      <c r="BYZ61" s="210"/>
      <c r="BZA61" s="210"/>
      <c r="BZB61" s="210"/>
      <c r="BZC61" s="210"/>
      <c r="BZD61" s="210"/>
      <c r="BZE61" s="210"/>
      <c r="BZF61" s="210"/>
      <c r="BZG61" s="210"/>
      <c r="BZH61" s="210"/>
      <c r="BZI61" s="210"/>
      <c r="BZJ61" s="210"/>
      <c r="BZK61" s="210"/>
      <c r="BZL61" s="210"/>
      <c r="BZM61" s="210"/>
      <c r="BZN61" s="210"/>
      <c r="BZO61" s="210"/>
      <c r="BZP61" s="210"/>
      <c r="BZQ61" s="210"/>
      <c r="BZR61" s="210"/>
      <c r="BZS61" s="210"/>
      <c r="BZT61" s="210"/>
      <c r="BZU61" s="210"/>
      <c r="BZV61" s="210"/>
      <c r="BZW61" s="210"/>
      <c r="BZX61" s="210"/>
      <c r="BZY61" s="210"/>
      <c r="BZZ61" s="210"/>
      <c r="CAA61" s="210"/>
      <c r="CAB61" s="210"/>
      <c r="CAC61" s="210"/>
      <c r="CAD61" s="210"/>
      <c r="CAE61" s="210"/>
      <c r="CAF61" s="210"/>
      <c r="CAG61" s="210"/>
      <c r="CAH61" s="210"/>
      <c r="CAI61" s="210"/>
      <c r="CAJ61" s="210"/>
      <c r="CAK61" s="210"/>
      <c r="CAL61" s="210"/>
      <c r="CAM61" s="210"/>
      <c r="CAN61" s="210"/>
      <c r="CAO61" s="210"/>
      <c r="CAP61" s="210"/>
      <c r="CAQ61" s="210"/>
      <c r="CAR61" s="210"/>
      <c r="CAS61" s="210"/>
      <c r="CAT61" s="210"/>
      <c r="CAU61" s="210"/>
      <c r="CAV61" s="210"/>
      <c r="CAW61" s="210"/>
      <c r="CAX61" s="210"/>
      <c r="CAY61" s="210"/>
      <c r="CAZ61" s="210"/>
      <c r="CBA61" s="210"/>
      <c r="CBB61" s="210"/>
      <c r="CBC61" s="210"/>
      <c r="CBD61" s="210"/>
      <c r="CBE61" s="210"/>
      <c r="CBF61" s="210"/>
      <c r="CBG61" s="210"/>
      <c r="CBH61" s="210"/>
      <c r="CBI61" s="210"/>
      <c r="CBJ61" s="210"/>
      <c r="CBK61" s="210"/>
      <c r="CBL61" s="210"/>
      <c r="CBM61" s="210"/>
      <c r="CBN61" s="210"/>
      <c r="CBO61" s="210"/>
      <c r="CBP61" s="210"/>
      <c r="CBQ61" s="210"/>
      <c r="CBR61" s="210"/>
      <c r="CBS61" s="210"/>
      <c r="CBT61" s="210"/>
      <c r="CBU61" s="210"/>
      <c r="CBV61" s="210"/>
      <c r="CBW61" s="210"/>
      <c r="CBX61" s="210"/>
      <c r="CBY61" s="210"/>
      <c r="CBZ61" s="210"/>
      <c r="CCA61" s="210"/>
      <c r="CCB61" s="210"/>
      <c r="CCC61" s="210"/>
      <c r="CCD61" s="210"/>
      <c r="CCE61" s="210"/>
      <c r="CCF61" s="210"/>
      <c r="CCG61" s="210"/>
      <c r="CCH61" s="210"/>
      <c r="CCI61" s="210"/>
      <c r="CCJ61" s="210"/>
      <c r="CCK61" s="210"/>
      <c r="CCL61" s="210"/>
      <c r="CCM61" s="210"/>
      <c r="CCN61" s="210"/>
      <c r="CCO61" s="210"/>
      <c r="CCP61" s="210"/>
      <c r="CCQ61" s="210"/>
      <c r="CCR61" s="210"/>
      <c r="CCS61" s="210"/>
      <c r="CCT61" s="210"/>
      <c r="CCU61" s="210"/>
      <c r="CCV61" s="210"/>
      <c r="CCW61" s="210"/>
      <c r="CCX61" s="210"/>
      <c r="CCY61" s="210"/>
      <c r="CCZ61" s="210"/>
      <c r="CDA61" s="210"/>
      <c r="CDB61" s="210"/>
      <c r="CDC61" s="210"/>
      <c r="CDD61" s="210"/>
      <c r="CDE61" s="210"/>
      <c r="CDF61" s="210"/>
      <c r="CDG61" s="210"/>
      <c r="CDH61" s="210"/>
      <c r="CDI61" s="210"/>
      <c r="CDJ61" s="210"/>
      <c r="CDK61" s="210"/>
      <c r="CDL61" s="210"/>
      <c r="CDM61" s="210"/>
      <c r="CDN61" s="210"/>
      <c r="CDO61" s="210"/>
      <c r="CDP61" s="210"/>
      <c r="CDQ61" s="210"/>
      <c r="CDR61" s="210"/>
      <c r="CDS61" s="210"/>
      <c r="CDT61" s="210"/>
      <c r="CDU61" s="210"/>
      <c r="CDV61" s="210"/>
      <c r="CDW61" s="210"/>
      <c r="CDX61" s="210"/>
      <c r="CDY61" s="210"/>
      <c r="CDZ61" s="210"/>
      <c r="CEA61" s="210"/>
      <c r="CEB61" s="210"/>
      <c r="CEC61" s="210"/>
      <c r="CED61" s="210"/>
      <c r="CEE61" s="210"/>
      <c r="CEF61" s="210"/>
      <c r="CEG61" s="210"/>
      <c r="CEH61" s="210"/>
      <c r="CEI61" s="210"/>
      <c r="CEJ61" s="210"/>
      <c r="CEK61" s="210"/>
      <c r="CEL61" s="210"/>
      <c r="CEM61" s="210"/>
      <c r="CEN61" s="210"/>
      <c r="CEO61" s="210"/>
      <c r="CEP61" s="210"/>
      <c r="CEQ61" s="210"/>
      <c r="CER61" s="210"/>
      <c r="CES61" s="210"/>
      <c r="CET61" s="210"/>
      <c r="CEU61" s="210"/>
      <c r="CEV61" s="210"/>
      <c r="CEW61" s="210"/>
      <c r="CEX61" s="210"/>
      <c r="CEY61" s="210"/>
      <c r="CEZ61" s="210"/>
      <c r="CFA61" s="210"/>
      <c r="CFB61" s="210"/>
      <c r="CFC61" s="210"/>
      <c r="CFD61" s="210"/>
      <c r="CFE61" s="210"/>
      <c r="CFF61" s="210"/>
      <c r="CFG61" s="210"/>
      <c r="CFH61" s="210"/>
      <c r="CFI61" s="210"/>
      <c r="CFJ61" s="210"/>
      <c r="CFK61" s="210"/>
      <c r="CFL61" s="210"/>
      <c r="CFM61" s="210"/>
      <c r="CFN61" s="210"/>
      <c r="CFO61" s="210"/>
      <c r="CFP61" s="210"/>
      <c r="CFQ61" s="210"/>
      <c r="CFR61" s="210"/>
      <c r="CFS61" s="210"/>
      <c r="CFT61" s="210"/>
      <c r="CFU61" s="210"/>
      <c r="CFV61" s="210"/>
      <c r="CFW61" s="210"/>
      <c r="CFX61" s="210"/>
      <c r="CFY61" s="210"/>
      <c r="CFZ61" s="210"/>
      <c r="CGA61" s="210"/>
      <c r="CGB61" s="210"/>
      <c r="CGC61" s="210"/>
      <c r="CGD61" s="210"/>
      <c r="CGE61" s="210"/>
      <c r="CGF61" s="210"/>
      <c r="CGG61" s="210"/>
      <c r="CGH61" s="210"/>
      <c r="CGI61" s="210"/>
      <c r="CGJ61" s="210"/>
      <c r="CGK61" s="210"/>
      <c r="CGL61" s="210"/>
      <c r="CGM61" s="210"/>
      <c r="CGN61" s="210"/>
      <c r="CGO61" s="210"/>
      <c r="CGP61" s="210"/>
      <c r="CGQ61" s="210"/>
      <c r="CGR61" s="210"/>
      <c r="CGS61" s="210"/>
      <c r="CGT61" s="210"/>
      <c r="CGU61" s="210"/>
      <c r="CGV61" s="210"/>
      <c r="CGW61" s="210"/>
      <c r="CGX61" s="210"/>
      <c r="CGY61" s="210"/>
      <c r="CGZ61" s="210"/>
      <c r="CHA61" s="210"/>
      <c r="CHB61" s="210"/>
      <c r="CHC61" s="210"/>
      <c r="CHD61" s="210"/>
      <c r="CHE61" s="210"/>
      <c r="CHF61" s="210"/>
      <c r="CHG61" s="210"/>
      <c r="CHH61" s="210"/>
      <c r="CHI61" s="210"/>
      <c r="CHJ61" s="210"/>
      <c r="CHK61" s="210"/>
      <c r="CHL61" s="210"/>
      <c r="CHM61" s="210"/>
      <c r="CHN61" s="210"/>
      <c r="CHO61" s="210"/>
      <c r="CHP61" s="210"/>
      <c r="CHQ61" s="210"/>
      <c r="CHR61" s="210"/>
      <c r="CHS61" s="210"/>
      <c r="CHT61" s="210"/>
      <c r="CHU61" s="210"/>
      <c r="CHV61" s="210"/>
      <c r="CHW61" s="210"/>
      <c r="CHX61" s="210"/>
      <c r="CHY61" s="210"/>
      <c r="CHZ61" s="210"/>
      <c r="CIA61" s="210"/>
      <c r="CIB61" s="210"/>
      <c r="CIC61" s="210"/>
      <c r="CID61" s="210"/>
      <c r="CIE61" s="210"/>
      <c r="CIF61" s="210"/>
      <c r="CIG61" s="210"/>
      <c r="CIH61" s="210"/>
      <c r="CII61" s="210"/>
      <c r="CIJ61" s="210"/>
      <c r="CIK61" s="210"/>
      <c r="CIL61" s="210"/>
      <c r="CIM61" s="210"/>
      <c r="CIN61" s="210"/>
      <c r="CIO61" s="210"/>
      <c r="CIP61" s="210"/>
      <c r="CIQ61" s="210"/>
      <c r="CIR61" s="210"/>
      <c r="CIS61" s="210"/>
      <c r="CIT61" s="210"/>
      <c r="CIU61" s="210"/>
      <c r="CIV61" s="210"/>
      <c r="CIW61" s="210"/>
      <c r="CIX61" s="210"/>
      <c r="CIY61" s="210"/>
      <c r="CIZ61" s="210"/>
      <c r="CJA61" s="210"/>
      <c r="CJB61" s="210"/>
      <c r="CJC61" s="210"/>
      <c r="CJD61" s="210"/>
      <c r="CJE61" s="210"/>
      <c r="CJF61" s="210"/>
      <c r="CJG61" s="210"/>
      <c r="CJH61" s="210"/>
      <c r="CJI61" s="210"/>
      <c r="CJJ61" s="210"/>
      <c r="CJK61" s="210"/>
      <c r="CJL61" s="210"/>
      <c r="CJM61" s="210"/>
      <c r="CJN61" s="210"/>
      <c r="CJO61" s="210"/>
      <c r="CJP61" s="210"/>
      <c r="CJQ61" s="210"/>
      <c r="CJR61" s="210"/>
      <c r="CJS61" s="210"/>
      <c r="CJT61" s="210"/>
      <c r="CJU61" s="210"/>
      <c r="CJV61" s="210"/>
      <c r="CJW61" s="210"/>
      <c r="CJX61" s="210"/>
      <c r="CJY61" s="210"/>
      <c r="CJZ61" s="210"/>
      <c r="CKA61" s="210"/>
      <c r="CKB61" s="210"/>
      <c r="CKC61" s="210"/>
      <c r="CKD61" s="210"/>
      <c r="CKE61" s="210"/>
      <c r="CKF61" s="210"/>
      <c r="CKG61" s="210"/>
      <c r="CKH61" s="210"/>
      <c r="CKI61" s="210"/>
      <c r="CKJ61" s="210"/>
      <c r="CKK61" s="210"/>
      <c r="CKL61" s="210"/>
      <c r="CKM61" s="210"/>
      <c r="CKN61" s="210"/>
      <c r="CKO61" s="210"/>
      <c r="CKP61" s="210"/>
      <c r="CKQ61" s="210"/>
      <c r="CKR61" s="210"/>
      <c r="CKS61" s="210"/>
      <c r="CKT61" s="210"/>
      <c r="CKU61" s="210"/>
      <c r="CKV61" s="210"/>
      <c r="CKW61" s="210"/>
      <c r="CKX61" s="210"/>
      <c r="CKY61" s="210"/>
      <c r="CKZ61" s="210"/>
      <c r="CLA61" s="210"/>
      <c r="CLB61" s="210"/>
      <c r="CLC61" s="210"/>
      <c r="CLD61" s="210"/>
      <c r="CLE61" s="210"/>
      <c r="CLF61" s="210"/>
      <c r="CLG61" s="210"/>
      <c r="CLH61" s="210"/>
      <c r="CLI61" s="210"/>
      <c r="CLJ61" s="210"/>
      <c r="CLK61" s="210"/>
      <c r="CLL61" s="210"/>
      <c r="CLM61" s="210"/>
      <c r="CLN61" s="210"/>
      <c r="CLO61" s="210"/>
      <c r="CLP61" s="210"/>
      <c r="CLQ61" s="210"/>
      <c r="CLR61" s="210"/>
      <c r="CLS61" s="210"/>
      <c r="CLT61" s="210"/>
      <c r="CLU61" s="210"/>
      <c r="CLV61" s="210"/>
      <c r="CLW61" s="210"/>
      <c r="CLX61" s="210"/>
      <c r="CLY61" s="210"/>
      <c r="CLZ61" s="210"/>
      <c r="CMA61" s="210"/>
      <c r="CMB61" s="210"/>
      <c r="CMC61" s="210"/>
      <c r="CMD61" s="210"/>
      <c r="CME61" s="210"/>
      <c r="CMF61" s="210"/>
      <c r="CMG61" s="210"/>
      <c r="CMH61" s="210"/>
      <c r="CMI61" s="210"/>
      <c r="CMJ61" s="210"/>
      <c r="CMK61" s="210"/>
      <c r="CML61" s="210"/>
      <c r="CMM61" s="210"/>
      <c r="CMN61" s="210"/>
      <c r="CMO61" s="210"/>
      <c r="CMP61" s="210"/>
      <c r="CMQ61" s="210"/>
      <c r="CMR61" s="210"/>
      <c r="CMS61" s="210"/>
      <c r="CMT61" s="210"/>
      <c r="CMU61" s="210"/>
      <c r="CMV61" s="210"/>
      <c r="CMW61" s="210"/>
      <c r="CMX61" s="210"/>
      <c r="CMY61" s="210"/>
      <c r="CMZ61" s="210"/>
      <c r="CNA61" s="210"/>
      <c r="CNB61" s="210"/>
      <c r="CNC61" s="210"/>
      <c r="CND61" s="210"/>
      <c r="CNE61" s="210"/>
      <c r="CNF61" s="210"/>
      <c r="CNG61" s="210"/>
      <c r="CNH61" s="210"/>
      <c r="CNI61" s="210"/>
      <c r="CNJ61" s="210"/>
      <c r="CNK61" s="210"/>
      <c r="CNL61" s="210"/>
      <c r="CNM61" s="210"/>
      <c r="CNN61" s="210"/>
      <c r="CNO61" s="210"/>
      <c r="CNP61" s="210"/>
      <c r="CNQ61" s="210"/>
      <c r="CNR61" s="210"/>
      <c r="CNS61" s="210"/>
      <c r="CNT61" s="210"/>
      <c r="CNU61" s="210"/>
      <c r="CNV61" s="210"/>
      <c r="CNW61" s="210"/>
      <c r="CNX61" s="210"/>
      <c r="CNY61" s="210"/>
      <c r="CNZ61" s="210"/>
      <c r="COA61" s="210"/>
      <c r="COB61" s="210"/>
      <c r="COC61" s="210"/>
      <c r="COD61" s="210"/>
      <c r="COE61" s="210"/>
      <c r="COF61" s="210"/>
      <c r="COG61" s="210"/>
      <c r="COH61" s="210"/>
      <c r="COI61" s="210"/>
      <c r="COJ61" s="210"/>
      <c r="COK61" s="210"/>
      <c r="COL61" s="210"/>
      <c r="COM61" s="210"/>
      <c r="CON61" s="210"/>
      <c r="COO61" s="210"/>
      <c r="COP61" s="210"/>
      <c r="COQ61" s="210"/>
      <c r="COR61" s="210"/>
      <c r="COS61" s="210"/>
      <c r="COT61" s="210"/>
      <c r="COU61" s="210"/>
      <c r="COV61" s="210"/>
      <c r="COW61" s="210"/>
      <c r="COX61" s="210"/>
      <c r="COY61" s="210"/>
      <c r="COZ61" s="210"/>
      <c r="CPA61" s="210"/>
      <c r="CPB61" s="210"/>
      <c r="CPC61" s="210"/>
      <c r="CPD61" s="210"/>
      <c r="CPE61" s="210"/>
      <c r="CPF61" s="210"/>
      <c r="CPG61" s="210"/>
      <c r="CPH61" s="210"/>
      <c r="CPI61" s="210"/>
      <c r="CPJ61" s="210"/>
      <c r="CPK61" s="210"/>
      <c r="CPL61" s="210"/>
      <c r="CPM61" s="210"/>
      <c r="CPN61" s="210"/>
      <c r="CPO61" s="210"/>
      <c r="CPP61" s="210"/>
      <c r="CPQ61" s="210"/>
      <c r="CPR61" s="210"/>
      <c r="CPS61" s="210"/>
      <c r="CPT61" s="210"/>
      <c r="CPU61" s="210"/>
      <c r="CPV61" s="210"/>
      <c r="CPW61" s="210"/>
      <c r="CPX61" s="210"/>
      <c r="CPY61" s="210"/>
      <c r="CPZ61" s="210"/>
      <c r="CQA61" s="210"/>
      <c r="CQB61" s="210"/>
      <c r="CQC61" s="210"/>
      <c r="CQD61" s="210"/>
      <c r="CQE61" s="210"/>
      <c r="CQF61" s="210"/>
      <c r="CQG61" s="210"/>
      <c r="CQH61" s="210"/>
      <c r="CQI61" s="210"/>
      <c r="CQJ61" s="210"/>
      <c r="CQK61" s="210"/>
      <c r="CQL61" s="210"/>
      <c r="CQM61" s="210"/>
      <c r="CQN61" s="210"/>
      <c r="CQO61" s="210"/>
      <c r="CQP61" s="210"/>
      <c r="CQQ61" s="210"/>
      <c r="CQR61" s="210"/>
      <c r="CQS61" s="210"/>
      <c r="CQT61" s="210"/>
      <c r="CQU61" s="210"/>
      <c r="CQV61" s="210"/>
      <c r="CQW61" s="210"/>
      <c r="CQX61" s="210"/>
      <c r="CQY61" s="210"/>
      <c r="CQZ61" s="210"/>
      <c r="CRA61" s="210"/>
      <c r="CRB61" s="210"/>
      <c r="CRC61" s="210"/>
      <c r="CRD61" s="210"/>
      <c r="CRE61" s="210"/>
      <c r="CRF61" s="210"/>
      <c r="CRG61" s="210"/>
      <c r="CRH61" s="210"/>
      <c r="CRI61" s="210"/>
      <c r="CRJ61" s="210"/>
      <c r="CRK61" s="210"/>
      <c r="CRL61" s="210"/>
      <c r="CRM61" s="210"/>
      <c r="CRN61" s="210"/>
      <c r="CRO61" s="210"/>
      <c r="CRP61" s="210"/>
      <c r="CRQ61" s="210"/>
      <c r="CRR61" s="210"/>
      <c r="CRS61" s="210"/>
      <c r="CRT61" s="210"/>
      <c r="CRU61" s="210"/>
      <c r="CRV61" s="210"/>
      <c r="CRW61" s="210"/>
      <c r="CRX61" s="210"/>
      <c r="CRY61" s="210"/>
      <c r="CRZ61" s="210"/>
      <c r="CSA61" s="210"/>
      <c r="CSB61" s="210"/>
      <c r="CSC61" s="210"/>
      <c r="CSD61" s="210"/>
      <c r="CSE61" s="210"/>
      <c r="CSF61" s="210"/>
      <c r="CSG61" s="210"/>
      <c r="CSH61" s="210"/>
      <c r="CSI61" s="210"/>
      <c r="CSJ61" s="210"/>
      <c r="CSK61" s="210"/>
      <c r="CSL61" s="210"/>
      <c r="CSM61" s="210"/>
      <c r="CSN61" s="210"/>
      <c r="CSO61" s="210"/>
      <c r="CSP61" s="210"/>
      <c r="CSQ61" s="210"/>
      <c r="CSR61" s="210"/>
      <c r="CSS61" s="210"/>
      <c r="CST61" s="210"/>
      <c r="CSU61" s="210"/>
      <c r="CSV61" s="210"/>
      <c r="CSW61" s="210"/>
      <c r="CSX61" s="210"/>
      <c r="CSY61" s="210"/>
      <c r="CSZ61" s="210"/>
      <c r="CTA61" s="210"/>
      <c r="CTB61" s="210"/>
      <c r="CTC61" s="210"/>
      <c r="CTD61" s="210"/>
      <c r="CTE61" s="210"/>
      <c r="CTF61" s="210"/>
      <c r="CTG61" s="210"/>
      <c r="CTH61" s="210"/>
      <c r="CTI61" s="210"/>
      <c r="CTJ61" s="210"/>
      <c r="CTK61" s="210"/>
      <c r="CTL61" s="210"/>
      <c r="CTM61" s="210"/>
      <c r="CTN61" s="210"/>
      <c r="CTO61" s="210"/>
      <c r="CTP61" s="210"/>
      <c r="CTQ61" s="210"/>
      <c r="CTR61" s="210"/>
      <c r="CTS61" s="210"/>
      <c r="CTT61" s="210"/>
      <c r="CTU61" s="210"/>
      <c r="CTV61" s="210"/>
      <c r="CTW61" s="210"/>
      <c r="CTX61" s="210"/>
      <c r="CTY61" s="210"/>
      <c r="CTZ61" s="210"/>
      <c r="CUA61" s="210"/>
      <c r="CUB61" s="210"/>
      <c r="CUC61" s="210"/>
      <c r="CUD61" s="210"/>
      <c r="CUE61" s="210"/>
      <c r="CUF61" s="210"/>
      <c r="CUG61" s="210"/>
      <c r="CUH61" s="210"/>
      <c r="CUI61" s="210"/>
      <c r="CUJ61" s="210"/>
      <c r="CUK61" s="210"/>
      <c r="CUL61" s="210"/>
      <c r="CUM61" s="210"/>
      <c r="CUN61" s="210"/>
      <c r="CUO61" s="210"/>
      <c r="CUP61" s="210"/>
      <c r="CUQ61" s="210"/>
      <c r="CUR61" s="210"/>
      <c r="CUS61" s="210"/>
      <c r="CUT61" s="210"/>
      <c r="CUU61" s="210"/>
      <c r="CUV61" s="210"/>
      <c r="CUW61" s="210"/>
      <c r="CUX61" s="210"/>
      <c r="CUY61" s="210"/>
      <c r="CUZ61" s="210"/>
      <c r="CVA61" s="210"/>
      <c r="CVB61" s="210"/>
      <c r="CVC61" s="210"/>
      <c r="CVD61" s="210"/>
      <c r="CVE61" s="210"/>
      <c r="CVF61" s="210"/>
      <c r="CVG61" s="210"/>
      <c r="CVH61" s="210"/>
      <c r="CVI61" s="210"/>
      <c r="CVJ61" s="210"/>
      <c r="CVK61" s="210"/>
      <c r="CVL61" s="210"/>
      <c r="CVM61" s="210"/>
      <c r="CVN61" s="210"/>
      <c r="CVO61" s="210"/>
      <c r="CVP61" s="210"/>
      <c r="CVQ61" s="210"/>
      <c r="CVR61" s="210"/>
      <c r="CVS61" s="210"/>
      <c r="CVT61" s="210"/>
      <c r="CVU61" s="210"/>
      <c r="CVV61" s="210"/>
      <c r="CVW61" s="210"/>
      <c r="CVX61" s="210"/>
      <c r="CVY61" s="210"/>
      <c r="CVZ61" s="210"/>
      <c r="CWA61" s="210"/>
      <c r="CWB61" s="210"/>
      <c r="CWC61" s="210"/>
      <c r="CWD61" s="210"/>
      <c r="CWE61" s="210"/>
      <c r="CWF61" s="210"/>
      <c r="CWG61" s="210"/>
      <c r="CWH61" s="210"/>
      <c r="CWI61" s="210"/>
      <c r="CWJ61" s="210"/>
      <c r="CWK61" s="210"/>
      <c r="CWL61" s="210"/>
      <c r="CWM61" s="210"/>
      <c r="CWN61" s="210"/>
      <c r="CWO61" s="210"/>
      <c r="CWP61" s="210"/>
      <c r="CWQ61" s="210"/>
      <c r="CWR61" s="210"/>
      <c r="CWS61" s="210"/>
      <c r="CWT61" s="210"/>
      <c r="CWU61" s="210"/>
      <c r="CWV61" s="210"/>
      <c r="CWW61" s="210"/>
      <c r="CWX61" s="210"/>
      <c r="CWY61" s="210"/>
      <c r="CWZ61" s="210"/>
      <c r="CXA61" s="210"/>
      <c r="CXB61" s="210"/>
      <c r="CXC61" s="210"/>
      <c r="CXD61" s="210"/>
      <c r="CXE61" s="210"/>
      <c r="CXF61" s="210"/>
      <c r="CXG61" s="210"/>
      <c r="CXH61" s="210"/>
      <c r="CXI61" s="210"/>
      <c r="CXJ61" s="210"/>
      <c r="CXK61" s="210"/>
      <c r="CXL61" s="210"/>
      <c r="CXM61" s="210"/>
      <c r="CXN61" s="210"/>
      <c r="CXO61" s="210"/>
      <c r="CXP61" s="210"/>
      <c r="CXQ61" s="210"/>
      <c r="CXR61" s="210"/>
      <c r="CXS61" s="210"/>
      <c r="CXT61" s="210"/>
      <c r="CXU61" s="210"/>
      <c r="CXV61" s="210"/>
      <c r="CXW61" s="210"/>
      <c r="CXX61" s="210"/>
      <c r="CXY61" s="210"/>
      <c r="CXZ61" s="210"/>
      <c r="CYA61" s="210"/>
      <c r="CYB61" s="210"/>
      <c r="CYC61" s="210"/>
      <c r="CYD61" s="210"/>
      <c r="CYE61" s="210"/>
      <c r="CYF61" s="210"/>
      <c r="CYG61" s="210"/>
      <c r="CYH61" s="210"/>
      <c r="CYI61" s="210"/>
      <c r="CYJ61" s="210"/>
      <c r="CYK61" s="210"/>
      <c r="CYL61" s="210"/>
      <c r="CYM61" s="210"/>
      <c r="CYN61" s="210"/>
      <c r="CYO61" s="210"/>
      <c r="CYP61" s="210"/>
      <c r="CYQ61" s="210"/>
      <c r="CYR61" s="210"/>
      <c r="CYS61" s="210"/>
      <c r="CYT61" s="210"/>
      <c r="CYU61" s="210"/>
      <c r="CYV61" s="210"/>
      <c r="CYW61" s="210"/>
      <c r="CYX61" s="210"/>
      <c r="CYY61" s="210"/>
      <c r="CYZ61" s="210"/>
      <c r="CZA61" s="210"/>
      <c r="CZB61" s="210"/>
      <c r="CZC61" s="210"/>
      <c r="CZD61" s="210"/>
      <c r="CZE61" s="210"/>
      <c r="CZF61" s="210"/>
      <c r="CZG61" s="210"/>
      <c r="CZH61" s="210"/>
      <c r="CZI61" s="210"/>
      <c r="CZJ61" s="210"/>
      <c r="CZK61" s="210"/>
      <c r="CZL61" s="210"/>
      <c r="CZM61" s="210"/>
      <c r="CZN61" s="210"/>
      <c r="CZO61" s="210"/>
      <c r="CZP61" s="210"/>
      <c r="CZQ61" s="210"/>
      <c r="CZR61" s="210"/>
      <c r="CZS61" s="210"/>
      <c r="CZT61" s="210"/>
      <c r="CZU61" s="210"/>
      <c r="CZV61" s="210"/>
      <c r="CZW61" s="210"/>
      <c r="CZX61" s="210"/>
      <c r="CZY61" s="210"/>
      <c r="CZZ61" s="210"/>
      <c r="DAA61" s="210"/>
      <c r="DAB61" s="210"/>
      <c r="DAC61" s="210"/>
      <c r="DAD61" s="210"/>
      <c r="DAE61" s="210"/>
      <c r="DAF61" s="210"/>
      <c r="DAG61" s="210"/>
      <c r="DAH61" s="210"/>
      <c r="DAI61" s="210"/>
      <c r="DAJ61" s="210"/>
      <c r="DAK61" s="210"/>
      <c r="DAL61" s="210"/>
      <c r="DAM61" s="210"/>
      <c r="DAN61" s="210"/>
      <c r="DAO61" s="210"/>
      <c r="DAP61" s="210"/>
      <c r="DAQ61" s="210"/>
      <c r="DAR61" s="210"/>
      <c r="DAS61" s="210"/>
      <c r="DAT61" s="210"/>
      <c r="DAU61" s="210"/>
      <c r="DAV61" s="210"/>
      <c r="DAW61" s="210"/>
      <c r="DAX61" s="210"/>
      <c r="DAY61" s="210"/>
      <c r="DAZ61" s="210"/>
      <c r="DBA61" s="210"/>
      <c r="DBB61" s="210"/>
      <c r="DBC61" s="210"/>
      <c r="DBD61" s="210"/>
      <c r="DBE61" s="210"/>
      <c r="DBF61" s="210"/>
      <c r="DBG61" s="210"/>
      <c r="DBH61" s="210"/>
      <c r="DBI61" s="210"/>
      <c r="DBJ61" s="210"/>
      <c r="DBK61" s="210"/>
      <c r="DBL61" s="210"/>
      <c r="DBM61" s="210"/>
      <c r="DBN61" s="210"/>
      <c r="DBO61" s="210"/>
      <c r="DBP61" s="210"/>
      <c r="DBQ61" s="210"/>
      <c r="DBR61" s="210"/>
      <c r="DBS61" s="210"/>
      <c r="DBT61" s="210"/>
      <c r="DBU61" s="210"/>
      <c r="DBV61" s="210"/>
      <c r="DBW61" s="210"/>
      <c r="DBX61" s="210"/>
      <c r="DBY61" s="210"/>
      <c r="DBZ61" s="210"/>
      <c r="DCA61" s="210"/>
      <c r="DCB61" s="210"/>
      <c r="DCC61" s="210"/>
      <c r="DCD61" s="210"/>
      <c r="DCE61" s="210"/>
      <c r="DCF61" s="210"/>
      <c r="DCG61" s="210"/>
      <c r="DCH61" s="210"/>
      <c r="DCI61" s="210"/>
      <c r="DCJ61" s="210"/>
      <c r="DCK61" s="210"/>
      <c r="DCL61" s="210"/>
      <c r="DCM61" s="210"/>
      <c r="DCN61" s="210"/>
      <c r="DCO61" s="210"/>
      <c r="DCP61" s="210"/>
      <c r="DCQ61" s="210"/>
      <c r="DCR61" s="210"/>
      <c r="DCS61" s="210"/>
      <c r="DCT61" s="210"/>
      <c r="DCU61" s="210"/>
      <c r="DCV61" s="210"/>
      <c r="DCW61" s="210"/>
      <c r="DCX61" s="210"/>
      <c r="DCY61" s="210"/>
      <c r="DCZ61" s="210"/>
      <c r="DDA61" s="210"/>
      <c r="DDB61" s="210"/>
      <c r="DDC61" s="210"/>
      <c r="DDD61" s="210"/>
      <c r="DDE61" s="210"/>
      <c r="DDF61" s="210"/>
      <c r="DDG61" s="210"/>
      <c r="DDH61" s="210"/>
      <c r="DDI61" s="210"/>
      <c r="DDJ61" s="210"/>
      <c r="DDK61" s="210"/>
      <c r="DDL61" s="210"/>
      <c r="DDM61" s="210"/>
      <c r="DDN61" s="210"/>
      <c r="DDO61" s="210"/>
      <c r="DDP61" s="210"/>
      <c r="DDQ61" s="210"/>
      <c r="DDR61" s="210"/>
      <c r="DDS61" s="210"/>
      <c r="DDT61" s="210"/>
      <c r="DDU61" s="210"/>
      <c r="DDV61" s="210"/>
      <c r="DDW61" s="210"/>
      <c r="DDX61" s="210"/>
      <c r="DDY61" s="210"/>
      <c r="DDZ61" s="210"/>
      <c r="DEA61" s="210"/>
      <c r="DEB61" s="210"/>
      <c r="DEC61" s="210"/>
      <c r="DED61" s="210"/>
      <c r="DEE61" s="210"/>
      <c r="DEF61" s="210"/>
      <c r="DEG61" s="210"/>
      <c r="DEH61" s="210"/>
      <c r="DEI61" s="210"/>
      <c r="DEJ61" s="210"/>
      <c r="DEK61" s="210"/>
      <c r="DEL61" s="210"/>
      <c r="DEM61" s="210"/>
      <c r="DEN61" s="210"/>
      <c r="DEO61" s="210"/>
      <c r="DEP61" s="210"/>
      <c r="DEQ61" s="210"/>
      <c r="DER61" s="210"/>
      <c r="DES61" s="210"/>
      <c r="DET61" s="210"/>
      <c r="DEU61" s="210"/>
      <c r="DEV61" s="210"/>
      <c r="DEW61" s="210"/>
      <c r="DEX61" s="210"/>
      <c r="DEY61" s="210"/>
      <c r="DEZ61" s="210"/>
      <c r="DFA61" s="210"/>
      <c r="DFB61" s="210"/>
      <c r="DFC61" s="210"/>
      <c r="DFD61" s="210"/>
      <c r="DFE61" s="210"/>
      <c r="DFF61" s="210"/>
      <c r="DFG61" s="210"/>
      <c r="DFH61" s="210"/>
      <c r="DFI61" s="210"/>
      <c r="DFJ61" s="210"/>
      <c r="DFK61" s="210"/>
      <c r="DFL61" s="210"/>
      <c r="DFM61" s="210"/>
      <c r="DFN61" s="210"/>
      <c r="DFO61" s="210"/>
      <c r="DFP61" s="210"/>
      <c r="DFQ61" s="210"/>
      <c r="DFR61" s="210"/>
      <c r="DFS61" s="210"/>
      <c r="DFT61" s="210"/>
      <c r="DFU61" s="210"/>
      <c r="DFV61" s="210"/>
      <c r="DFW61" s="210"/>
      <c r="DFX61" s="210"/>
      <c r="DFY61" s="210"/>
      <c r="DFZ61" s="210"/>
      <c r="DGA61" s="210"/>
      <c r="DGB61" s="210"/>
      <c r="DGC61" s="210"/>
      <c r="DGD61" s="210"/>
      <c r="DGE61" s="210"/>
      <c r="DGF61" s="210"/>
      <c r="DGG61" s="210"/>
      <c r="DGH61" s="210"/>
      <c r="DGI61" s="210"/>
      <c r="DGJ61" s="210"/>
      <c r="DGK61" s="210"/>
      <c r="DGL61" s="210"/>
      <c r="DGM61" s="210"/>
      <c r="DGN61" s="210"/>
      <c r="DGO61" s="210"/>
      <c r="DGP61" s="210"/>
      <c r="DGQ61" s="210"/>
      <c r="DGR61" s="210"/>
      <c r="DGS61" s="210"/>
      <c r="DGT61" s="210"/>
      <c r="DGU61" s="210"/>
      <c r="DGV61" s="210"/>
      <c r="DGW61" s="210"/>
      <c r="DGX61" s="210"/>
      <c r="DGY61" s="210"/>
      <c r="DGZ61" s="210"/>
      <c r="DHA61" s="210"/>
      <c r="DHB61" s="210"/>
      <c r="DHC61" s="210"/>
      <c r="DHD61" s="210"/>
      <c r="DHE61" s="210"/>
      <c r="DHF61" s="210"/>
      <c r="DHG61" s="210"/>
      <c r="DHH61" s="210"/>
      <c r="DHI61" s="210"/>
      <c r="DHJ61" s="210"/>
      <c r="DHK61" s="210"/>
      <c r="DHL61" s="210"/>
      <c r="DHM61" s="210"/>
      <c r="DHN61" s="210"/>
      <c r="DHO61" s="210"/>
      <c r="DHP61" s="210"/>
      <c r="DHQ61" s="210"/>
      <c r="DHR61" s="210"/>
      <c r="DHS61" s="210"/>
      <c r="DHT61" s="210"/>
      <c r="DHU61" s="210"/>
      <c r="DHV61" s="210"/>
      <c r="DHW61" s="210"/>
      <c r="DHX61" s="210"/>
      <c r="DHY61" s="210"/>
      <c r="DHZ61" s="210"/>
      <c r="DIA61" s="210"/>
      <c r="DIB61" s="210"/>
      <c r="DIC61" s="210"/>
      <c r="DID61" s="210"/>
      <c r="DIE61" s="210"/>
      <c r="DIF61" s="210"/>
      <c r="DIG61" s="210"/>
      <c r="DIH61" s="210"/>
      <c r="DII61" s="210"/>
      <c r="DIJ61" s="210"/>
      <c r="DIK61" s="210"/>
      <c r="DIL61" s="210"/>
      <c r="DIM61" s="210"/>
      <c r="DIN61" s="210"/>
      <c r="DIO61" s="210"/>
      <c r="DIP61" s="210"/>
      <c r="DIQ61" s="210"/>
      <c r="DIR61" s="210"/>
      <c r="DIS61" s="210"/>
      <c r="DIT61" s="210"/>
      <c r="DIU61" s="210"/>
      <c r="DIV61" s="210"/>
      <c r="DIW61" s="210"/>
      <c r="DIX61" s="210"/>
      <c r="DIY61" s="210"/>
      <c r="DIZ61" s="210"/>
      <c r="DJA61" s="210"/>
      <c r="DJB61" s="210"/>
      <c r="DJC61" s="210"/>
      <c r="DJD61" s="210"/>
      <c r="DJE61" s="210"/>
      <c r="DJF61" s="210"/>
      <c r="DJG61" s="210"/>
      <c r="DJH61" s="210"/>
      <c r="DJI61" s="210"/>
      <c r="DJJ61" s="210"/>
      <c r="DJK61" s="210"/>
      <c r="DJL61" s="210"/>
      <c r="DJM61" s="210"/>
      <c r="DJN61" s="210"/>
      <c r="DJO61" s="210"/>
      <c r="DJP61" s="210"/>
      <c r="DJQ61" s="210"/>
      <c r="DJR61" s="210"/>
      <c r="DJS61" s="210"/>
      <c r="DJT61" s="210"/>
      <c r="DJU61" s="210"/>
      <c r="DJV61" s="210"/>
      <c r="DJW61" s="210"/>
      <c r="DJX61" s="210"/>
      <c r="DJY61" s="210"/>
      <c r="DJZ61" s="210"/>
      <c r="DKA61" s="210"/>
      <c r="DKB61" s="210"/>
      <c r="DKC61" s="210"/>
      <c r="DKD61" s="210"/>
      <c r="DKE61" s="210"/>
      <c r="DKF61" s="210"/>
      <c r="DKG61" s="210"/>
      <c r="DKH61" s="210"/>
      <c r="DKI61" s="210"/>
      <c r="DKJ61" s="210"/>
      <c r="DKK61" s="210"/>
      <c r="DKL61" s="210"/>
      <c r="DKM61" s="210"/>
      <c r="DKN61" s="210"/>
      <c r="DKO61" s="210"/>
      <c r="DKP61" s="210"/>
      <c r="DKQ61" s="210"/>
      <c r="DKR61" s="210"/>
      <c r="DKS61" s="210"/>
      <c r="DKT61" s="210"/>
      <c r="DKU61" s="210"/>
      <c r="DKV61" s="210"/>
      <c r="DKW61" s="210"/>
      <c r="DKX61" s="210"/>
      <c r="DKY61" s="210"/>
      <c r="DKZ61" s="210"/>
      <c r="DLA61" s="210"/>
      <c r="DLB61" s="210"/>
      <c r="DLC61" s="210"/>
      <c r="DLD61" s="210"/>
      <c r="DLE61" s="210"/>
      <c r="DLF61" s="210"/>
      <c r="DLG61" s="210"/>
      <c r="DLH61" s="210"/>
      <c r="DLI61" s="210"/>
      <c r="DLJ61" s="210"/>
      <c r="DLK61" s="210"/>
      <c r="DLL61" s="210"/>
      <c r="DLM61" s="210"/>
      <c r="DLN61" s="210"/>
      <c r="DLO61" s="210"/>
      <c r="DLP61" s="210"/>
      <c r="DLQ61" s="210"/>
      <c r="DLR61" s="210"/>
      <c r="DLS61" s="210"/>
      <c r="DLT61" s="210"/>
      <c r="DLU61" s="210"/>
      <c r="DLV61" s="210"/>
      <c r="DLW61" s="210"/>
      <c r="DLX61" s="210"/>
      <c r="DLY61" s="210"/>
      <c r="DLZ61" s="210"/>
      <c r="DMA61" s="210"/>
      <c r="DMB61" s="210"/>
      <c r="DMC61" s="210"/>
      <c r="DMD61" s="210"/>
      <c r="DME61" s="210"/>
      <c r="DMF61" s="210"/>
      <c r="DMG61" s="210"/>
      <c r="DMH61" s="210"/>
      <c r="DMI61" s="210"/>
      <c r="DMJ61" s="210"/>
      <c r="DMK61" s="210"/>
      <c r="DML61" s="210"/>
      <c r="DMM61" s="210"/>
      <c r="DMN61" s="210"/>
      <c r="DMO61" s="210"/>
      <c r="DMP61" s="210"/>
      <c r="DMQ61" s="210"/>
      <c r="DMR61" s="210"/>
      <c r="DMS61" s="210"/>
      <c r="DMT61" s="210"/>
      <c r="DMU61" s="210"/>
      <c r="DMV61" s="210"/>
      <c r="DMW61" s="210"/>
      <c r="DMX61" s="210"/>
      <c r="DMY61" s="210"/>
      <c r="DMZ61" s="210"/>
      <c r="DNA61" s="210"/>
      <c r="DNB61" s="210"/>
      <c r="DNC61" s="210"/>
      <c r="DND61" s="210"/>
      <c r="DNE61" s="210"/>
      <c r="DNF61" s="210"/>
      <c r="DNG61" s="210"/>
      <c r="DNH61" s="210"/>
      <c r="DNI61" s="210"/>
      <c r="DNJ61" s="210"/>
      <c r="DNK61" s="210"/>
      <c r="DNL61" s="210"/>
      <c r="DNM61" s="210"/>
      <c r="DNN61" s="210"/>
      <c r="DNO61" s="210"/>
      <c r="DNP61" s="210"/>
      <c r="DNQ61" s="210"/>
      <c r="DNR61" s="210"/>
      <c r="DNS61" s="210"/>
      <c r="DNT61" s="210"/>
      <c r="DNU61" s="210"/>
      <c r="DNV61" s="210"/>
      <c r="DNW61" s="210"/>
      <c r="DNX61" s="210"/>
      <c r="DNY61" s="210"/>
      <c r="DNZ61" s="210"/>
      <c r="DOA61" s="210"/>
      <c r="DOB61" s="210"/>
      <c r="DOC61" s="210"/>
      <c r="DOD61" s="210"/>
      <c r="DOE61" s="210"/>
      <c r="DOF61" s="210"/>
      <c r="DOG61" s="210"/>
      <c r="DOH61" s="210"/>
      <c r="DOI61" s="210"/>
      <c r="DOJ61" s="210"/>
      <c r="DOK61" s="210"/>
      <c r="DOL61" s="210"/>
      <c r="DOM61" s="210"/>
      <c r="DON61" s="210"/>
      <c r="DOO61" s="210"/>
      <c r="DOP61" s="210"/>
      <c r="DOQ61" s="210"/>
      <c r="DOR61" s="210"/>
      <c r="DOS61" s="210"/>
      <c r="DOT61" s="210"/>
      <c r="DOU61" s="210"/>
      <c r="DOV61" s="210"/>
      <c r="DOW61" s="210"/>
      <c r="DOX61" s="210"/>
      <c r="DOY61" s="210"/>
      <c r="DOZ61" s="210"/>
      <c r="DPA61" s="210"/>
      <c r="DPB61" s="210"/>
      <c r="DPC61" s="210"/>
      <c r="DPD61" s="210"/>
      <c r="DPE61" s="210"/>
      <c r="DPF61" s="210"/>
      <c r="DPG61" s="210"/>
      <c r="DPH61" s="210"/>
      <c r="DPI61" s="210"/>
      <c r="DPJ61" s="210"/>
      <c r="DPK61" s="210"/>
      <c r="DPL61" s="210"/>
      <c r="DPM61" s="210"/>
      <c r="DPN61" s="210"/>
      <c r="DPO61" s="210"/>
      <c r="DPP61" s="210"/>
      <c r="DPQ61" s="210"/>
      <c r="DPR61" s="210"/>
      <c r="DPS61" s="210"/>
      <c r="DPT61" s="210"/>
      <c r="DPU61" s="210"/>
      <c r="DPV61" s="210"/>
      <c r="DPW61" s="210"/>
      <c r="DPX61" s="210"/>
      <c r="DPY61" s="210"/>
      <c r="DPZ61" s="210"/>
      <c r="DQA61" s="210"/>
      <c r="DQB61" s="210"/>
      <c r="DQC61" s="210"/>
      <c r="DQD61" s="210"/>
      <c r="DQE61" s="210"/>
      <c r="DQF61" s="210"/>
      <c r="DQG61" s="210"/>
      <c r="DQH61" s="210"/>
      <c r="DQI61" s="210"/>
      <c r="DQJ61" s="210"/>
      <c r="DQK61" s="210"/>
      <c r="DQL61" s="210"/>
      <c r="DQM61" s="210"/>
      <c r="DQN61" s="210"/>
      <c r="DQO61" s="210"/>
      <c r="DQP61" s="210"/>
      <c r="DQQ61" s="210"/>
      <c r="DQR61" s="210"/>
      <c r="DQS61" s="210"/>
      <c r="DQT61" s="210"/>
      <c r="DQU61" s="210"/>
      <c r="DQV61" s="210"/>
      <c r="DQW61" s="210"/>
      <c r="DQX61" s="210"/>
      <c r="DQY61" s="210"/>
      <c r="DQZ61" s="210"/>
      <c r="DRA61" s="210"/>
      <c r="DRB61" s="210"/>
      <c r="DRC61" s="210"/>
      <c r="DRD61" s="210"/>
      <c r="DRE61" s="210"/>
      <c r="DRF61" s="210"/>
      <c r="DRG61" s="210"/>
      <c r="DRH61" s="210"/>
      <c r="DRI61" s="210"/>
      <c r="DRJ61" s="210"/>
      <c r="DRK61" s="210"/>
      <c r="DRL61" s="210"/>
      <c r="DRM61" s="210"/>
      <c r="DRN61" s="210"/>
      <c r="DRO61" s="210"/>
      <c r="DRP61" s="210"/>
      <c r="DRQ61" s="210"/>
      <c r="DRR61" s="210"/>
      <c r="DRS61" s="210"/>
      <c r="DRT61" s="210"/>
      <c r="DRU61" s="210"/>
      <c r="DRV61" s="210"/>
      <c r="DRW61" s="210"/>
      <c r="DRX61" s="210"/>
      <c r="DRY61" s="210"/>
      <c r="DRZ61" s="210"/>
      <c r="DSA61" s="210"/>
      <c r="DSB61" s="210"/>
      <c r="DSC61" s="210"/>
      <c r="DSD61" s="210"/>
      <c r="DSE61" s="210"/>
      <c r="DSF61" s="210"/>
      <c r="DSG61" s="210"/>
      <c r="DSH61" s="210"/>
      <c r="DSI61" s="210"/>
      <c r="DSJ61" s="210"/>
      <c r="DSK61" s="210"/>
      <c r="DSL61" s="210"/>
      <c r="DSM61" s="210"/>
      <c r="DSN61" s="210"/>
      <c r="DSO61" s="210"/>
      <c r="DSP61" s="210"/>
      <c r="DSQ61" s="210"/>
      <c r="DSR61" s="210"/>
      <c r="DSS61" s="210"/>
      <c r="DST61" s="210"/>
      <c r="DSU61" s="210"/>
      <c r="DSV61" s="210"/>
      <c r="DSW61" s="210"/>
      <c r="DSX61" s="210"/>
      <c r="DSY61" s="210"/>
      <c r="DSZ61" s="210"/>
      <c r="DTA61" s="210"/>
      <c r="DTB61" s="210"/>
      <c r="DTC61" s="210"/>
      <c r="DTD61" s="210"/>
      <c r="DTE61" s="210"/>
      <c r="DTF61" s="210"/>
      <c r="DTG61" s="210"/>
      <c r="DTH61" s="210"/>
      <c r="DTI61" s="210"/>
      <c r="DTJ61" s="210"/>
      <c r="DTK61" s="210"/>
      <c r="DTL61" s="210"/>
      <c r="DTM61" s="210"/>
      <c r="DTN61" s="210"/>
      <c r="DTO61" s="210"/>
      <c r="DTP61" s="210"/>
      <c r="DTQ61" s="210"/>
      <c r="DTR61" s="210"/>
      <c r="DTS61" s="210"/>
      <c r="DTT61" s="210"/>
      <c r="DTU61" s="210"/>
      <c r="DTV61" s="210"/>
      <c r="DTW61" s="210"/>
      <c r="DTX61" s="210"/>
      <c r="DTY61" s="210"/>
      <c r="DTZ61" s="210"/>
      <c r="DUA61" s="210"/>
      <c r="DUB61" s="210"/>
      <c r="DUC61" s="210"/>
      <c r="DUD61" s="210"/>
      <c r="DUE61" s="210"/>
      <c r="DUF61" s="210"/>
      <c r="DUG61" s="210"/>
      <c r="DUH61" s="210"/>
      <c r="DUI61" s="210"/>
      <c r="DUJ61" s="210"/>
      <c r="DUK61" s="210"/>
      <c r="DUL61" s="210"/>
      <c r="DUM61" s="210"/>
      <c r="DUN61" s="210"/>
      <c r="DUO61" s="210"/>
      <c r="DUP61" s="210"/>
      <c r="DUQ61" s="210"/>
      <c r="DUR61" s="210"/>
      <c r="DUS61" s="210"/>
      <c r="DUT61" s="210"/>
      <c r="DUU61" s="210"/>
      <c r="DUV61" s="210"/>
      <c r="DUW61" s="210"/>
      <c r="DUX61" s="210"/>
      <c r="DUY61" s="210"/>
      <c r="DUZ61" s="210"/>
      <c r="DVA61" s="210"/>
      <c r="DVB61" s="210"/>
      <c r="DVC61" s="210"/>
      <c r="DVD61" s="210"/>
      <c r="DVE61" s="210"/>
      <c r="DVF61" s="210"/>
      <c r="DVG61" s="210"/>
      <c r="DVH61" s="210"/>
      <c r="DVI61" s="210"/>
      <c r="DVJ61" s="210"/>
      <c r="DVK61" s="210"/>
      <c r="DVL61" s="210"/>
      <c r="DVM61" s="210"/>
      <c r="DVN61" s="210"/>
      <c r="DVO61" s="210"/>
      <c r="DVP61" s="210"/>
      <c r="DVQ61" s="210"/>
      <c r="DVR61" s="210"/>
      <c r="DVS61" s="210"/>
      <c r="DVT61" s="210"/>
      <c r="DVU61" s="210"/>
      <c r="DVV61" s="210"/>
      <c r="DVW61" s="210"/>
      <c r="DVX61" s="210"/>
      <c r="DVY61" s="210"/>
      <c r="DVZ61" s="210"/>
      <c r="DWA61" s="210"/>
      <c r="DWB61" s="210"/>
      <c r="DWC61" s="210"/>
      <c r="DWD61" s="210"/>
      <c r="DWE61" s="210"/>
      <c r="DWF61" s="210"/>
      <c r="DWG61" s="210"/>
      <c r="DWH61" s="210"/>
      <c r="DWI61" s="210"/>
      <c r="DWJ61" s="210"/>
      <c r="DWK61" s="210"/>
      <c r="DWL61" s="210"/>
      <c r="DWM61" s="210"/>
      <c r="DWN61" s="210"/>
      <c r="DWO61" s="210"/>
      <c r="DWP61" s="210"/>
      <c r="DWQ61" s="210"/>
      <c r="DWR61" s="210"/>
      <c r="DWS61" s="210"/>
      <c r="DWT61" s="210"/>
      <c r="DWU61" s="210"/>
      <c r="DWV61" s="210"/>
      <c r="DWW61" s="210"/>
      <c r="DWX61" s="210"/>
      <c r="DWY61" s="210"/>
      <c r="DWZ61" s="210"/>
      <c r="DXA61" s="210"/>
      <c r="DXB61" s="210"/>
      <c r="DXC61" s="210"/>
      <c r="DXD61" s="210"/>
      <c r="DXE61" s="210"/>
      <c r="DXF61" s="210"/>
      <c r="DXG61" s="210"/>
      <c r="DXH61" s="210"/>
      <c r="DXI61" s="210"/>
      <c r="DXJ61" s="210"/>
      <c r="DXK61" s="210"/>
      <c r="DXL61" s="210"/>
      <c r="DXM61" s="210"/>
      <c r="DXN61" s="210"/>
      <c r="DXO61" s="210"/>
      <c r="DXP61" s="210"/>
      <c r="DXQ61" s="210"/>
      <c r="DXR61" s="210"/>
      <c r="DXS61" s="210"/>
      <c r="DXT61" s="210"/>
      <c r="DXU61" s="210"/>
      <c r="DXV61" s="210"/>
      <c r="DXW61" s="210"/>
      <c r="DXX61" s="210"/>
      <c r="DXY61" s="210"/>
      <c r="DXZ61" s="210"/>
      <c r="DYA61" s="210"/>
      <c r="DYB61" s="210"/>
      <c r="DYC61" s="210"/>
      <c r="DYD61" s="210"/>
      <c r="DYE61" s="210"/>
      <c r="DYF61" s="210"/>
      <c r="DYG61" s="210"/>
      <c r="DYH61" s="210"/>
      <c r="DYI61" s="210"/>
      <c r="DYJ61" s="210"/>
      <c r="DYK61" s="210"/>
      <c r="DYL61" s="210"/>
      <c r="DYM61" s="210"/>
      <c r="DYN61" s="210"/>
      <c r="DYO61" s="210"/>
      <c r="DYP61" s="210"/>
      <c r="DYQ61" s="210"/>
      <c r="DYR61" s="210"/>
      <c r="DYS61" s="210"/>
      <c r="DYT61" s="210"/>
      <c r="DYU61" s="210"/>
      <c r="DYV61" s="210"/>
      <c r="DYW61" s="210"/>
      <c r="DYX61" s="210"/>
      <c r="DYY61" s="210"/>
      <c r="DYZ61" s="210"/>
      <c r="DZA61" s="210"/>
      <c r="DZB61" s="210"/>
      <c r="DZC61" s="210"/>
      <c r="DZD61" s="210"/>
      <c r="DZE61" s="210"/>
      <c r="DZF61" s="210"/>
      <c r="DZG61" s="210"/>
      <c r="DZH61" s="210"/>
      <c r="DZI61" s="210"/>
      <c r="DZJ61" s="210"/>
      <c r="DZK61" s="210"/>
      <c r="DZL61" s="210"/>
      <c r="DZM61" s="210"/>
      <c r="DZN61" s="210"/>
      <c r="DZO61" s="210"/>
      <c r="DZP61" s="210"/>
      <c r="DZQ61" s="210"/>
      <c r="DZR61" s="210"/>
      <c r="DZS61" s="210"/>
      <c r="DZT61" s="210"/>
      <c r="DZU61" s="210"/>
      <c r="DZV61" s="210"/>
      <c r="DZW61" s="210"/>
      <c r="DZX61" s="210"/>
      <c r="DZY61" s="210"/>
      <c r="DZZ61" s="210"/>
      <c r="EAA61" s="210"/>
      <c r="EAB61" s="210"/>
      <c r="EAC61" s="210"/>
      <c r="EAD61" s="210"/>
      <c r="EAE61" s="210"/>
      <c r="EAF61" s="210"/>
      <c r="EAG61" s="210"/>
      <c r="EAH61" s="210"/>
      <c r="EAI61" s="210"/>
      <c r="EAJ61" s="210"/>
      <c r="EAK61" s="210"/>
      <c r="EAL61" s="210"/>
      <c r="EAM61" s="210"/>
      <c r="EAN61" s="210"/>
      <c r="EAO61" s="210"/>
      <c r="EAP61" s="210"/>
      <c r="EAQ61" s="210"/>
      <c r="EAR61" s="210"/>
      <c r="EAS61" s="210"/>
      <c r="EAT61" s="210"/>
      <c r="EAU61" s="210"/>
      <c r="EAV61" s="210"/>
      <c r="EAW61" s="210"/>
      <c r="EAX61" s="210"/>
      <c r="EAY61" s="210"/>
      <c r="EAZ61" s="210"/>
      <c r="EBA61" s="210"/>
      <c r="EBB61" s="210"/>
      <c r="EBC61" s="210"/>
      <c r="EBD61" s="210"/>
      <c r="EBE61" s="210"/>
      <c r="EBF61" s="210"/>
      <c r="EBG61" s="210"/>
      <c r="EBH61" s="210"/>
      <c r="EBI61" s="210"/>
      <c r="EBJ61" s="210"/>
      <c r="EBK61" s="210"/>
      <c r="EBL61" s="210"/>
      <c r="EBM61" s="210"/>
      <c r="EBN61" s="210"/>
      <c r="EBO61" s="210"/>
      <c r="EBP61" s="210"/>
      <c r="EBQ61" s="210"/>
      <c r="EBR61" s="210"/>
      <c r="EBS61" s="210"/>
      <c r="EBT61" s="210"/>
      <c r="EBU61" s="210"/>
      <c r="EBV61" s="210"/>
      <c r="EBW61" s="210"/>
      <c r="EBX61" s="210"/>
      <c r="EBY61" s="210"/>
      <c r="EBZ61" s="210"/>
      <c r="ECA61" s="210"/>
      <c r="ECB61" s="210"/>
      <c r="ECC61" s="210"/>
      <c r="ECD61" s="210"/>
      <c r="ECE61" s="210"/>
      <c r="ECF61" s="210"/>
      <c r="ECG61" s="210"/>
      <c r="ECH61" s="210"/>
      <c r="ECI61" s="210"/>
      <c r="ECJ61" s="210"/>
      <c r="ECK61" s="210"/>
      <c r="ECL61" s="210"/>
      <c r="ECM61" s="210"/>
      <c r="ECN61" s="210"/>
      <c r="ECO61" s="210"/>
      <c r="ECP61" s="210"/>
      <c r="ECQ61" s="210"/>
      <c r="ECR61" s="210"/>
      <c r="ECS61" s="210"/>
      <c r="ECT61" s="210"/>
      <c r="ECU61" s="210"/>
      <c r="ECV61" s="210"/>
      <c r="ECW61" s="210"/>
      <c r="ECX61" s="210"/>
      <c r="ECY61" s="210"/>
      <c r="ECZ61" s="210"/>
      <c r="EDA61" s="210"/>
      <c r="EDB61" s="210"/>
      <c r="EDC61" s="210"/>
      <c r="EDD61" s="210"/>
      <c r="EDE61" s="210"/>
      <c r="EDF61" s="210"/>
      <c r="EDG61" s="210"/>
      <c r="EDH61" s="210"/>
      <c r="EDI61" s="210"/>
      <c r="EDJ61" s="210"/>
      <c r="EDK61" s="210"/>
      <c r="EDL61" s="210"/>
      <c r="EDM61" s="210"/>
      <c r="EDN61" s="210"/>
      <c r="EDO61" s="210"/>
      <c r="EDP61" s="210"/>
      <c r="EDQ61" s="210"/>
      <c r="EDR61" s="210"/>
      <c r="EDS61" s="210"/>
      <c r="EDT61" s="210"/>
      <c r="EDU61" s="210"/>
      <c r="EDV61" s="210"/>
      <c r="EDW61" s="210"/>
      <c r="EDX61" s="210"/>
      <c r="EDY61" s="210"/>
      <c r="EDZ61" s="210"/>
      <c r="EEA61" s="210"/>
      <c r="EEB61" s="210"/>
      <c r="EEC61" s="210"/>
      <c r="EED61" s="210"/>
      <c r="EEE61" s="210"/>
      <c r="EEF61" s="210"/>
      <c r="EEG61" s="210"/>
      <c r="EEH61" s="210"/>
      <c r="EEI61" s="210"/>
      <c r="EEJ61" s="210"/>
      <c r="EEK61" s="210"/>
      <c r="EEL61" s="210"/>
      <c r="EEM61" s="210"/>
      <c r="EEN61" s="210"/>
      <c r="EEO61" s="210"/>
      <c r="EEP61" s="210"/>
      <c r="EEQ61" s="210"/>
      <c r="EER61" s="210"/>
      <c r="EES61" s="210"/>
      <c r="EET61" s="210"/>
      <c r="EEU61" s="210"/>
      <c r="EEV61" s="210"/>
      <c r="EEW61" s="210"/>
      <c r="EEX61" s="210"/>
      <c r="EEY61" s="210"/>
      <c r="EEZ61" s="210"/>
      <c r="EFA61" s="210"/>
      <c r="EFB61" s="210"/>
      <c r="EFC61" s="210"/>
      <c r="EFD61" s="210"/>
      <c r="EFE61" s="210"/>
      <c r="EFF61" s="210"/>
      <c r="EFG61" s="210"/>
      <c r="EFH61" s="210"/>
      <c r="EFI61" s="210"/>
      <c r="EFJ61" s="210"/>
      <c r="EFK61" s="210"/>
      <c r="EFL61" s="210"/>
      <c r="EFM61" s="210"/>
      <c r="EFN61" s="210"/>
      <c r="EFO61" s="210"/>
      <c r="EFP61" s="210"/>
      <c r="EFQ61" s="210"/>
      <c r="EFR61" s="210"/>
      <c r="EFS61" s="210"/>
      <c r="EFT61" s="210"/>
      <c r="EFU61" s="210"/>
      <c r="EFV61" s="210"/>
      <c r="EFW61" s="210"/>
      <c r="EFX61" s="210"/>
      <c r="EFY61" s="210"/>
      <c r="EFZ61" s="210"/>
      <c r="EGA61" s="210"/>
      <c r="EGB61" s="210"/>
      <c r="EGC61" s="210"/>
      <c r="EGD61" s="210"/>
      <c r="EGE61" s="210"/>
      <c r="EGF61" s="210"/>
      <c r="EGG61" s="210"/>
      <c r="EGH61" s="210"/>
      <c r="EGI61" s="210"/>
      <c r="EGJ61" s="210"/>
      <c r="EGK61" s="210"/>
      <c r="EGL61" s="210"/>
      <c r="EGM61" s="210"/>
      <c r="EGN61" s="210"/>
      <c r="EGO61" s="210"/>
      <c r="EGP61" s="210"/>
      <c r="EGQ61" s="210"/>
      <c r="EGR61" s="210"/>
      <c r="EGS61" s="210"/>
      <c r="EGT61" s="210"/>
      <c r="EGU61" s="210"/>
      <c r="EGV61" s="210"/>
      <c r="EGW61" s="210"/>
      <c r="EGX61" s="210"/>
      <c r="EGY61" s="210"/>
      <c r="EGZ61" s="210"/>
      <c r="EHA61" s="210"/>
      <c r="EHB61" s="210"/>
      <c r="EHC61" s="210"/>
      <c r="EHD61" s="210"/>
      <c r="EHE61" s="210"/>
      <c r="EHF61" s="210"/>
      <c r="EHG61" s="210"/>
      <c r="EHH61" s="210"/>
      <c r="EHI61" s="210"/>
      <c r="EHJ61" s="210"/>
      <c r="EHK61" s="210"/>
      <c r="EHL61" s="210"/>
      <c r="EHM61" s="210"/>
      <c r="EHN61" s="210"/>
      <c r="EHO61" s="210"/>
      <c r="EHP61" s="210"/>
      <c r="EHQ61" s="210"/>
      <c r="EHR61" s="210"/>
      <c r="EHS61" s="210"/>
      <c r="EHT61" s="210"/>
      <c r="EHU61" s="210"/>
      <c r="EHV61" s="210"/>
      <c r="EHW61" s="210"/>
      <c r="EHX61" s="210"/>
      <c r="EHY61" s="210"/>
      <c r="EHZ61" s="210"/>
      <c r="EIA61" s="210"/>
      <c r="EIB61" s="210"/>
      <c r="EIC61" s="210"/>
      <c r="EID61" s="210"/>
      <c r="EIE61" s="210"/>
      <c r="EIF61" s="210"/>
      <c r="EIG61" s="210"/>
      <c r="EIH61" s="210"/>
      <c r="EII61" s="210"/>
      <c r="EIJ61" s="210"/>
      <c r="EIK61" s="210"/>
      <c r="EIL61" s="210"/>
      <c r="EIM61" s="210"/>
      <c r="EIN61" s="210"/>
      <c r="EIO61" s="210"/>
      <c r="EIP61" s="210"/>
      <c r="EIQ61" s="210"/>
      <c r="EIR61" s="210"/>
      <c r="EIS61" s="210"/>
      <c r="EIT61" s="210"/>
      <c r="EIU61" s="210"/>
      <c r="EIV61" s="210"/>
      <c r="EIW61" s="210"/>
      <c r="EIX61" s="210"/>
      <c r="EIY61" s="210"/>
      <c r="EIZ61" s="210"/>
      <c r="EJA61" s="210"/>
      <c r="EJB61" s="210"/>
      <c r="EJC61" s="210"/>
      <c r="EJD61" s="210"/>
      <c r="EJE61" s="210"/>
      <c r="EJF61" s="210"/>
      <c r="EJG61" s="210"/>
      <c r="EJH61" s="210"/>
      <c r="EJI61" s="210"/>
      <c r="EJJ61" s="210"/>
      <c r="EJK61" s="210"/>
      <c r="EJL61" s="210"/>
      <c r="EJM61" s="210"/>
      <c r="EJN61" s="210"/>
      <c r="EJO61" s="210"/>
      <c r="EJP61" s="210"/>
      <c r="EJQ61" s="210"/>
      <c r="EJR61" s="210"/>
      <c r="EJS61" s="210"/>
      <c r="EJT61" s="210"/>
      <c r="EJU61" s="210"/>
      <c r="EJV61" s="210"/>
      <c r="EJW61" s="210"/>
      <c r="EJX61" s="210"/>
      <c r="EJY61" s="210"/>
      <c r="EJZ61" s="210"/>
      <c r="EKA61" s="210"/>
      <c r="EKB61" s="210"/>
      <c r="EKC61" s="210"/>
      <c r="EKD61" s="210"/>
      <c r="EKE61" s="210"/>
      <c r="EKF61" s="210"/>
      <c r="EKG61" s="210"/>
      <c r="EKH61" s="210"/>
      <c r="EKI61" s="210"/>
      <c r="EKJ61" s="210"/>
      <c r="EKK61" s="210"/>
      <c r="EKL61" s="210"/>
      <c r="EKM61" s="210"/>
      <c r="EKN61" s="210"/>
      <c r="EKO61" s="210"/>
      <c r="EKP61" s="210"/>
      <c r="EKQ61" s="210"/>
      <c r="EKR61" s="210"/>
      <c r="EKS61" s="210"/>
      <c r="EKT61" s="210"/>
      <c r="EKU61" s="210"/>
      <c r="EKV61" s="210"/>
      <c r="EKW61" s="210"/>
      <c r="EKX61" s="210"/>
      <c r="EKY61" s="210"/>
      <c r="EKZ61" s="210"/>
      <c r="ELA61" s="210"/>
      <c r="ELB61" s="210"/>
      <c r="ELC61" s="210"/>
      <c r="ELD61" s="210"/>
      <c r="ELE61" s="210"/>
      <c r="ELF61" s="210"/>
      <c r="ELG61" s="210"/>
      <c r="ELH61" s="210"/>
      <c r="ELI61" s="210"/>
      <c r="ELJ61" s="210"/>
      <c r="ELK61" s="210"/>
      <c r="ELL61" s="210"/>
      <c r="ELM61" s="210"/>
      <c r="ELN61" s="210"/>
      <c r="ELO61" s="210"/>
      <c r="ELP61" s="210"/>
      <c r="ELQ61" s="210"/>
      <c r="ELR61" s="210"/>
      <c r="ELS61" s="210"/>
      <c r="ELT61" s="210"/>
      <c r="ELU61" s="210"/>
      <c r="ELV61" s="210"/>
      <c r="ELW61" s="210"/>
      <c r="ELX61" s="210"/>
      <c r="ELY61" s="210"/>
      <c r="ELZ61" s="210"/>
      <c r="EMA61" s="210"/>
      <c r="EMB61" s="210"/>
      <c r="EMC61" s="210"/>
      <c r="EMD61" s="210"/>
      <c r="EME61" s="210"/>
      <c r="EMF61" s="210"/>
      <c r="EMG61" s="210"/>
      <c r="EMH61" s="210"/>
      <c r="EMI61" s="210"/>
      <c r="EMJ61" s="210"/>
      <c r="EMK61" s="210"/>
      <c r="EML61" s="210"/>
      <c r="EMM61" s="210"/>
      <c r="EMN61" s="210"/>
      <c r="EMO61" s="210"/>
      <c r="EMP61" s="210"/>
      <c r="EMQ61" s="210"/>
      <c r="EMR61" s="210"/>
      <c r="EMS61" s="210"/>
      <c r="EMT61" s="210"/>
      <c r="EMU61" s="210"/>
      <c r="EMV61" s="210"/>
      <c r="EMW61" s="210"/>
      <c r="EMX61" s="210"/>
      <c r="EMY61" s="210"/>
      <c r="EMZ61" s="210"/>
      <c r="ENA61" s="210"/>
      <c r="ENB61" s="210"/>
      <c r="ENC61" s="210"/>
      <c r="END61" s="210"/>
      <c r="ENE61" s="210"/>
      <c r="ENF61" s="210"/>
      <c r="ENG61" s="210"/>
      <c r="ENH61" s="210"/>
      <c r="ENI61" s="210"/>
      <c r="ENJ61" s="210"/>
      <c r="ENK61" s="210"/>
      <c r="ENL61" s="210"/>
      <c r="ENM61" s="210"/>
      <c r="ENN61" s="210"/>
      <c r="ENO61" s="210"/>
      <c r="ENP61" s="210"/>
      <c r="ENQ61" s="210"/>
      <c r="ENR61" s="210"/>
      <c r="ENS61" s="210"/>
      <c r="ENT61" s="210"/>
      <c r="ENU61" s="210"/>
      <c r="ENV61" s="210"/>
      <c r="ENW61" s="210"/>
      <c r="ENX61" s="210"/>
      <c r="ENY61" s="210"/>
      <c r="ENZ61" s="210"/>
      <c r="EOA61" s="210"/>
      <c r="EOB61" s="210"/>
      <c r="EOC61" s="210"/>
      <c r="EOD61" s="210"/>
      <c r="EOE61" s="210"/>
      <c r="EOF61" s="210"/>
      <c r="EOG61" s="210"/>
      <c r="EOH61" s="210"/>
      <c r="EOI61" s="210"/>
      <c r="EOJ61" s="210"/>
      <c r="EOK61" s="210"/>
      <c r="EOL61" s="210"/>
      <c r="EOM61" s="210"/>
      <c r="EON61" s="210"/>
      <c r="EOO61" s="210"/>
      <c r="EOP61" s="210"/>
      <c r="EOQ61" s="210"/>
      <c r="EOR61" s="210"/>
      <c r="EOS61" s="210"/>
      <c r="EOT61" s="210"/>
      <c r="EOU61" s="210"/>
      <c r="EOV61" s="210"/>
      <c r="EOW61" s="210"/>
      <c r="EOX61" s="210"/>
      <c r="EOY61" s="210"/>
      <c r="EOZ61" s="210"/>
      <c r="EPA61" s="210"/>
      <c r="EPB61" s="210"/>
      <c r="EPC61" s="210"/>
      <c r="EPD61" s="210"/>
      <c r="EPE61" s="210"/>
      <c r="EPF61" s="210"/>
      <c r="EPG61" s="210"/>
      <c r="EPH61" s="210"/>
      <c r="EPI61" s="210"/>
      <c r="EPJ61" s="210"/>
      <c r="EPK61" s="210"/>
      <c r="EPL61" s="210"/>
      <c r="EPM61" s="210"/>
      <c r="EPN61" s="210"/>
      <c r="EPO61" s="210"/>
      <c r="EPP61" s="210"/>
      <c r="EPQ61" s="210"/>
      <c r="EPR61" s="210"/>
      <c r="EPS61" s="210"/>
      <c r="EPT61" s="210"/>
      <c r="EPU61" s="210"/>
      <c r="EPV61" s="210"/>
      <c r="EPW61" s="210"/>
      <c r="EPX61" s="210"/>
      <c r="EPY61" s="210"/>
      <c r="EPZ61" s="210"/>
      <c r="EQA61" s="210"/>
      <c r="EQB61" s="210"/>
      <c r="EQC61" s="210"/>
      <c r="EQD61" s="210"/>
      <c r="EQE61" s="210"/>
      <c r="EQF61" s="210"/>
      <c r="EQG61" s="210"/>
      <c r="EQH61" s="210"/>
      <c r="EQI61" s="210"/>
      <c r="EQJ61" s="210"/>
      <c r="EQK61" s="210"/>
      <c r="EQL61" s="210"/>
      <c r="EQM61" s="210"/>
      <c r="EQN61" s="210"/>
      <c r="EQO61" s="210"/>
      <c r="EQP61" s="210"/>
      <c r="EQQ61" s="210"/>
      <c r="EQR61" s="210"/>
      <c r="EQS61" s="210"/>
      <c r="EQT61" s="210"/>
      <c r="EQU61" s="210"/>
      <c r="EQV61" s="210"/>
      <c r="EQW61" s="210"/>
      <c r="EQX61" s="210"/>
      <c r="EQY61" s="210"/>
      <c r="EQZ61" s="210"/>
      <c r="ERA61" s="210"/>
      <c r="ERB61" s="210"/>
      <c r="ERC61" s="210"/>
      <c r="ERD61" s="210"/>
      <c r="ERE61" s="210"/>
      <c r="ERF61" s="210"/>
      <c r="ERG61" s="210"/>
      <c r="ERH61" s="210"/>
      <c r="ERI61" s="210"/>
      <c r="ERJ61" s="210"/>
      <c r="ERK61" s="210"/>
      <c r="ERL61" s="210"/>
      <c r="ERM61" s="210"/>
      <c r="ERN61" s="210"/>
      <c r="ERO61" s="210"/>
      <c r="ERP61" s="210"/>
      <c r="ERQ61" s="210"/>
      <c r="ERR61" s="210"/>
      <c r="ERS61" s="210"/>
      <c r="ERT61" s="210"/>
      <c r="ERU61" s="210"/>
      <c r="ERV61" s="210"/>
      <c r="ERW61" s="210"/>
      <c r="ERX61" s="210"/>
      <c r="ERY61" s="210"/>
      <c r="ERZ61" s="210"/>
      <c r="ESA61" s="210"/>
      <c r="ESB61" s="210"/>
      <c r="ESC61" s="210"/>
      <c r="ESD61" s="210"/>
      <c r="ESE61" s="210"/>
      <c r="ESF61" s="210"/>
      <c r="ESG61" s="210"/>
      <c r="ESH61" s="210"/>
      <c r="ESI61" s="210"/>
      <c r="ESJ61" s="210"/>
      <c r="ESK61" s="210"/>
      <c r="ESL61" s="210"/>
      <c r="ESM61" s="210"/>
      <c r="ESN61" s="210"/>
      <c r="ESO61" s="210"/>
      <c r="ESP61" s="210"/>
      <c r="ESQ61" s="210"/>
      <c r="ESR61" s="210"/>
      <c r="ESS61" s="210"/>
      <c r="EST61" s="210"/>
      <c r="ESU61" s="210"/>
      <c r="ESV61" s="210"/>
      <c r="ESW61" s="210"/>
      <c r="ESX61" s="210"/>
      <c r="ESY61" s="210"/>
      <c r="ESZ61" s="210"/>
      <c r="ETA61" s="210"/>
      <c r="ETB61" s="210"/>
      <c r="ETC61" s="210"/>
      <c r="ETD61" s="210"/>
      <c r="ETE61" s="210"/>
      <c r="ETF61" s="210"/>
      <c r="ETG61" s="210"/>
      <c r="ETH61" s="210"/>
      <c r="ETI61" s="210"/>
      <c r="ETJ61" s="210"/>
      <c r="ETK61" s="210"/>
      <c r="ETL61" s="210"/>
      <c r="ETM61" s="210"/>
      <c r="ETN61" s="210"/>
      <c r="ETO61" s="210"/>
      <c r="ETP61" s="210"/>
      <c r="ETQ61" s="210"/>
      <c r="ETR61" s="210"/>
      <c r="ETS61" s="210"/>
      <c r="ETT61" s="210"/>
      <c r="ETU61" s="210"/>
      <c r="ETV61" s="210"/>
      <c r="ETW61" s="210"/>
      <c r="ETX61" s="210"/>
      <c r="ETY61" s="210"/>
      <c r="ETZ61" s="210"/>
      <c r="EUA61" s="210"/>
      <c r="EUB61" s="210"/>
      <c r="EUC61" s="210"/>
      <c r="EUD61" s="210"/>
      <c r="EUE61" s="210"/>
      <c r="EUF61" s="210"/>
      <c r="EUG61" s="210"/>
      <c r="EUH61" s="210"/>
      <c r="EUI61" s="210"/>
      <c r="EUJ61" s="210"/>
      <c r="EUK61" s="210"/>
      <c r="EUL61" s="210"/>
      <c r="EUM61" s="210"/>
      <c r="EUN61" s="210"/>
      <c r="EUO61" s="210"/>
      <c r="EUP61" s="210"/>
      <c r="EUQ61" s="210"/>
      <c r="EUR61" s="210"/>
      <c r="EUS61" s="210"/>
      <c r="EUT61" s="210"/>
      <c r="EUU61" s="210"/>
      <c r="EUV61" s="210"/>
      <c r="EUW61" s="210"/>
      <c r="EUX61" s="210"/>
      <c r="EUY61" s="210"/>
      <c r="EUZ61" s="210"/>
      <c r="EVA61" s="210"/>
      <c r="EVB61" s="210"/>
      <c r="EVC61" s="210"/>
      <c r="EVD61" s="210"/>
      <c r="EVE61" s="210"/>
      <c r="EVF61" s="210"/>
      <c r="EVG61" s="210"/>
      <c r="EVH61" s="210"/>
      <c r="EVI61" s="210"/>
      <c r="EVJ61" s="210"/>
      <c r="EVK61" s="210"/>
      <c r="EVL61" s="210"/>
      <c r="EVM61" s="210"/>
      <c r="EVN61" s="210"/>
      <c r="EVO61" s="210"/>
      <c r="EVP61" s="210"/>
      <c r="EVQ61" s="210"/>
      <c r="EVR61" s="210"/>
      <c r="EVS61" s="210"/>
      <c r="EVT61" s="210"/>
      <c r="EVU61" s="210"/>
      <c r="EVV61" s="210"/>
      <c r="EVW61" s="210"/>
      <c r="EVX61" s="210"/>
      <c r="EVY61" s="210"/>
      <c r="EVZ61" s="210"/>
      <c r="EWA61" s="210"/>
      <c r="EWB61" s="210"/>
      <c r="EWC61" s="210"/>
      <c r="EWD61" s="210"/>
      <c r="EWE61" s="210"/>
      <c r="EWF61" s="210"/>
      <c r="EWG61" s="210"/>
      <c r="EWH61" s="210"/>
      <c r="EWI61" s="210"/>
      <c r="EWJ61" s="210"/>
      <c r="EWK61" s="210"/>
      <c r="EWL61" s="210"/>
      <c r="EWM61" s="210"/>
      <c r="EWN61" s="210"/>
      <c r="EWO61" s="210"/>
      <c r="EWP61" s="210"/>
      <c r="EWQ61" s="210"/>
      <c r="EWR61" s="210"/>
      <c r="EWS61" s="210"/>
      <c r="EWT61" s="210"/>
      <c r="EWU61" s="210"/>
      <c r="EWV61" s="210"/>
      <c r="EWW61" s="210"/>
      <c r="EWX61" s="210"/>
      <c r="EWY61" s="210"/>
      <c r="EWZ61" s="210"/>
      <c r="EXA61" s="210"/>
      <c r="EXB61" s="210"/>
      <c r="EXC61" s="210"/>
      <c r="EXD61" s="210"/>
      <c r="EXE61" s="210"/>
      <c r="EXF61" s="210"/>
      <c r="EXG61" s="210"/>
      <c r="EXH61" s="210"/>
      <c r="EXI61" s="210"/>
      <c r="EXJ61" s="210"/>
      <c r="EXK61" s="210"/>
      <c r="EXL61" s="210"/>
      <c r="EXM61" s="210"/>
      <c r="EXN61" s="210"/>
      <c r="EXO61" s="210"/>
      <c r="EXP61" s="210"/>
      <c r="EXQ61" s="210"/>
      <c r="EXR61" s="210"/>
      <c r="EXS61" s="210"/>
      <c r="EXT61" s="210"/>
      <c r="EXU61" s="210"/>
      <c r="EXV61" s="210"/>
      <c r="EXW61" s="210"/>
      <c r="EXX61" s="210"/>
      <c r="EXY61" s="210"/>
      <c r="EXZ61" s="210"/>
      <c r="EYA61" s="210"/>
      <c r="EYB61" s="210"/>
      <c r="EYC61" s="210"/>
      <c r="EYD61" s="210"/>
      <c r="EYE61" s="210"/>
      <c r="EYF61" s="210"/>
      <c r="EYG61" s="210"/>
      <c r="EYH61" s="210"/>
      <c r="EYI61" s="210"/>
      <c r="EYJ61" s="210"/>
      <c r="EYK61" s="210"/>
      <c r="EYL61" s="210"/>
      <c r="EYM61" s="210"/>
      <c r="EYN61" s="210"/>
      <c r="EYO61" s="210"/>
      <c r="EYP61" s="210"/>
      <c r="EYQ61" s="210"/>
      <c r="EYR61" s="210"/>
      <c r="EYS61" s="210"/>
      <c r="EYT61" s="210"/>
      <c r="EYU61" s="210"/>
      <c r="EYV61" s="210"/>
      <c r="EYW61" s="210"/>
      <c r="EYX61" s="210"/>
      <c r="EYY61" s="210"/>
      <c r="EYZ61" s="210"/>
      <c r="EZA61" s="210"/>
      <c r="EZB61" s="210"/>
      <c r="EZC61" s="210"/>
      <c r="EZD61" s="210"/>
      <c r="EZE61" s="210"/>
      <c r="EZF61" s="210"/>
      <c r="EZG61" s="210"/>
      <c r="EZH61" s="210"/>
      <c r="EZI61" s="210"/>
      <c r="EZJ61" s="210"/>
      <c r="EZK61" s="210"/>
      <c r="EZL61" s="210"/>
      <c r="EZM61" s="210"/>
      <c r="EZN61" s="210"/>
      <c r="EZO61" s="210"/>
      <c r="EZP61" s="210"/>
      <c r="EZQ61" s="210"/>
      <c r="EZR61" s="210"/>
      <c r="EZS61" s="210"/>
      <c r="EZT61" s="210"/>
      <c r="EZU61" s="210"/>
      <c r="EZV61" s="210"/>
      <c r="EZW61" s="210"/>
      <c r="EZX61" s="210"/>
      <c r="EZY61" s="210"/>
      <c r="EZZ61" s="210"/>
      <c r="FAA61" s="210"/>
      <c r="FAB61" s="210"/>
      <c r="FAC61" s="210"/>
      <c r="FAD61" s="210"/>
      <c r="FAE61" s="210"/>
      <c r="FAF61" s="210"/>
      <c r="FAG61" s="210"/>
      <c r="FAH61" s="210"/>
      <c r="FAI61" s="210"/>
      <c r="FAJ61" s="210"/>
      <c r="FAK61" s="210"/>
      <c r="FAL61" s="210"/>
      <c r="FAM61" s="210"/>
      <c r="FAN61" s="210"/>
      <c r="FAO61" s="210"/>
      <c r="FAP61" s="210"/>
      <c r="FAQ61" s="210"/>
      <c r="FAR61" s="210"/>
      <c r="FAS61" s="210"/>
      <c r="FAT61" s="210"/>
      <c r="FAU61" s="210"/>
      <c r="FAV61" s="210"/>
      <c r="FAW61" s="210"/>
      <c r="FAX61" s="210"/>
      <c r="FAY61" s="210"/>
      <c r="FAZ61" s="210"/>
      <c r="FBA61" s="210"/>
      <c r="FBB61" s="210"/>
      <c r="FBC61" s="210"/>
      <c r="FBD61" s="210"/>
      <c r="FBE61" s="210"/>
      <c r="FBF61" s="210"/>
      <c r="FBG61" s="210"/>
      <c r="FBH61" s="210"/>
      <c r="FBI61" s="210"/>
      <c r="FBJ61" s="210"/>
      <c r="FBK61" s="210"/>
      <c r="FBL61" s="210"/>
      <c r="FBM61" s="210"/>
      <c r="FBN61" s="210"/>
      <c r="FBO61" s="210"/>
      <c r="FBP61" s="210"/>
      <c r="FBQ61" s="210"/>
      <c r="FBR61" s="210"/>
      <c r="FBS61" s="210"/>
      <c r="FBT61" s="210"/>
      <c r="FBU61" s="210"/>
      <c r="FBV61" s="210"/>
      <c r="FBW61" s="210"/>
      <c r="FBX61" s="210"/>
      <c r="FBY61" s="210"/>
      <c r="FBZ61" s="210"/>
      <c r="FCA61" s="210"/>
      <c r="FCB61" s="210"/>
      <c r="FCC61" s="210"/>
      <c r="FCD61" s="210"/>
      <c r="FCE61" s="210"/>
      <c r="FCF61" s="210"/>
      <c r="FCG61" s="210"/>
      <c r="FCH61" s="210"/>
      <c r="FCI61" s="210"/>
      <c r="FCJ61" s="210"/>
      <c r="FCK61" s="210"/>
      <c r="FCL61" s="210"/>
      <c r="FCM61" s="210"/>
      <c r="FCN61" s="210"/>
      <c r="FCO61" s="210"/>
      <c r="FCP61" s="210"/>
      <c r="FCQ61" s="210"/>
      <c r="FCR61" s="210"/>
      <c r="FCS61" s="210"/>
      <c r="FCT61" s="210"/>
      <c r="FCU61" s="210"/>
      <c r="FCV61" s="210"/>
      <c r="FCW61" s="210"/>
      <c r="FCX61" s="210"/>
      <c r="FCY61" s="210"/>
      <c r="FCZ61" s="210"/>
      <c r="FDA61" s="210"/>
      <c r="FDB61" s="210"/>
      <c r="FDC61" s="210"/>
      <c r="FDD61" s="210"/>
      <c r="FDE61" s="210"/>
      <c r="FDF61" s="210"/>
      <c r="FDG61" s="210"/>
      <c r="FDH61" s="210"/>
      <c r="FDI61" s="210"/>
      <c r="FDJ61" s="210"/>
      <c r="FDK61" s="210"/>
      <c r="FDL61" s="210"/>
      <c r="FDM61" s="210"/>
      <c r="FDN61" s="210"/>
      <c r="FDO61" s="210"/>
      <c r="FDP61" s="210"/>
      <c r="FDQ61" s="210"/>
      <c r="FDR61" s="210"/>
      <c r="FDS61" s="210"/>
      <c r="FDT61" s="210"/>
      <c r="FDU61" s="210"/>
      <c r="FDV61" s="210"/>
      <c r="FDW61" s="210"/>
      <c r="FDX61" s="210"/>
      <c r="FDY61" s="210"/>
      <c r="FDZ61" s="210"/>
      <c r="FEA61" s="210"/>
      <c r="FEB61" s="210"/>
      <c r="FEC61" s="210"/>
      <c r="FED61" s="210"/>
      <c r="FEE61" s="210"/>
      <c r="FEF61" s="210"/>
      <c r="FEG61" s="210"/>
      <c r="FEH61" s="210"/>
      <c r="FEI61" s="210"/>
      <c r="FEJ61" s="210"/>
      <c r="FEK61" s="210"/>
      <c r="FEL61" s="210"/>
      <c r="FEM61" s="210"/>
      <c r="FEN61" s="210"/>
      <c r="FEO61" s="210"/>
      <c r="FEP61" s="210"/>
      <c r="FEQ61" s="210"/>
      <c r="FER61" s="210"/>
      <c r="FES61" s="210"/>
      <c r="FET61" s="210"/>
      <c r="FEU61" s="210"/>
      <c r="FEV61" s="210"/>
      <c r="FEW61" s="210"/>
      <c r="FEX61" s="210"/>
      <c r="FEY61" s="210"/>
      <c r="FEZ61" s="210"/>
      <c r="FFA61" s="210"/>
      <c r="FFB61" s="210"/>
      <c r="FFC61" s="210"/>
      <c r="FFD61" s="210"/>
      <c r="FFE61" s="210"/>
      <c r="FFF61" s="210"/>
      <c r="FFG61" s="210"/>
      <c r="FFH61" s="210"/>
      <c r="FFI61" s="210"/>
      <c r="FFJ61" s="210"/>
      <c r="FFK61" s="210"/>
      <c r="FFL61" s="210"/>
      <c r="FFM61" s="210"/>
      <c r="FFN61" s="210"/>
      <c r="FFO61" s="210"/>
      <c r="FFP61" s="210"/>
      <c r="FFQ61" s="210"/>
      <c r="FFR61" s="210"/>
      <c r="FFS61" s="210"/>
      <c r="FFT61" s="210"/>
      <c r="FFU61" s="210"/>
      <c r="FFV61" s="210"/>
      <c r="FFW61" s="210"/>
      <c r="FFX61" s="210"/>
      <c r="FFY61" s="210"/>
      <c r="FFZ61" s="210"/>
      <c r="FGA61" s="210"/>
      <c r="FGB61" s="210"/>
      <c r="FGC61" s="210"/>
      <c r="FGD61" s="210"/>
      <c r="FGE61" s="210"/>
      <c r="FGF61" s="210"/>
      <c r="FGG61" s="210"/>
      <c r="FGH61" s="210"/>
      <c r="FGI61" s="210"/>
      <c r="FGJ61" s="210"/>
      <c r="FGK61" s="210"/>
      <c r="FGL61" s="210"/>
      <c r="FGM61" s="210"/>
      <c r="FGN61" s="210"/>
      <c r="FGO61" s="210"/>
      <c r="FGP61" s="210"/>
      <c r="FGQ61" s="210"/>
      <c r="FGR61" s="210"/>
      <c r="FGS61" s="210"/>
      <c r="FGT61" s="210"/>
      <c r="FGU61" s="210"/>
      <c r="FGV61" s="210"/>
      <c r="FGW61" s="210"/>
      <c r="FGX61" s="210"/>
      <c r="FGY61" s="210"/>
      <c r="FGZ61" s="210"/>
      <c r="FHA61" s="210"/>
      <c r="FHB61" s="210"/>
      <c r="FHC61" s="210"/>
      <c r="FHD61" s="210"/>
      <c r="FHE61" s="210"/>
      <c r="FHF61" s="210"/>
      <c r="FHG61" s="210"/>
      <c r="FHH61" s="210"/>
      <c r="FHI61" s="210"/>
      <c r="FHJ61" s="210"/>
      <c r="FHK61" s="210"/>
      <c r="FHL61" s="210"/>
      <c r="FHM61" s="210"/>
      <c r="FHN61" s="210"/>
      <c r="FHO61" s="210"/>
      <c r="FHP61" s="210"/>
      <c r="FHQ61" s="210"/>
      <c r="FHR61" s="210"/>
      <c r="FHS61" s="210"/>
      <c r="FHT61" s="210"/>
      <c r="FHU61" s="210"/>
      <c r="FHV61" s="210"/>
      <c r="FHW61" s="210"/>
      <c r="FHX61" s="210"/>
      <c r="FHY61" s="210"/>
      <c r="FHZ61" s="210"/>
      <c r="FIA61" s="210"/>
      <c r="FIB61" s="210"/>
      <c r="FIC61" s="210"/>
      <c r="FID61" s="210"/>
      <c r="FIE61" s="210"/>
      <c r="FIF61" s="210"/>
      <c r="FIG61" s="210"/>
      <c r="FIH61" s="210"/>
      <c r="FII61" s="210"/>
      <c r="FIJ61" s="210"/>
      <c r="FIK61" s="210"/>
      <c r="FIL61" s="210"/>
      <c r="FIM61" s="210"/>
      <c r="FIN61" s="210"/>
      <c r="FIO61" s="210"/>
      <c r="FIP61" s="210"/>
      <c r="FIQ61" s="210"/>
      <c r="FIR61" s="210"/>
      <c r="FIS61" s="210"/>
      <c r="FIT61" s="210"/>
      <c r="FIU61" s="210"/>
      <c r="FIV61" s="210"/>
      <c r="FIW61" s="210"/>
      <c r="FIX61" s="210"/>
      <c r="FIY61" s="210"/>
      <c r="FIZ61" s="210"/>
      <c r="FJA61" s="210"/>
      <c r="FJB61" s="210"/>
      <c r="FJC61" s="210"/>
      <c r="FJD61" s="210"/>
      <c r="FJE61" s="210"/>
      <c r="FJF61" s="210"/>
      <c r="FJG61" s="210"/>
      <c r="FJH61" s="210"/>
      <c r="FJI61" s="210"/>
      <c r="FJJ61" s="210"/>
      <c r="FJK61" s="210"/>
      <c r="FJL61" s="210"/>
      <c r="FJM61" s="210"/>
      <c r="FJN61" s="210"/>
      <c r="FJO61" s="210"/>
      <c r="FJP61" s="210"/>
      <c r="FJQ61" s="210"/>
      <c r="FJR61" s="210"/>
      <c r="FJS61" s="210"/>
      <c r="FJT61" s="210"/>
      <c r="FJU61" s="210"/>
      <c r="FJV61" s="210"/>
      <c r="FJW61" s="210"/>
      <c r="FJX61" s="210"/>
      <c r="FJY61" s="210"/>
      <c r="FJZ61" s="210"/>
      <c r="FKA61" s="210"/>
      <c r="FKB61" s="210"/>
      <c r="FKC61" s="210"/>
      <c r="FKD61" s="210"/>
      <c r="FKE61" s="210"/>
      <c r="FKF61" s="210"/>
      <c r="FKG61" s="210"/>
      <c r="FKH61" s="210"/>
      <c r="FKI61" s="210"/>
      <c r="FKJ61" s="210"/>
      <c r="FKK61" s="210"/>
      <c r="FKL61" s="210"/>
      <c r="FKM61" s="210"/>
      <c r="FKN61" s="210"/>
      <c r="FKO61" s="210"/>
      <c r="FKP61" s="210"/>
      <c r="FKQ61" s="210"/>
      <c r="FKR61" s="210"/>
      <c r="FKS61" s="210"/>
      <c r="FKT61" s="210"/>
      <c r="FKU61" s="210"/>
      <c r="FKV61" s="210"/>
      <c r="FKW61" s="210"/>
      <c r="FKX61" s="210"/>
      <c r="FKY61" s="210"/>
      <c r="FKZ61" s="210"/>
      <c r="FLA61" s="210"/>
      <c r="FLB61" s="210"/>
      <c r="FLC61" s="210"/>
      <c r="FLD61" s="210"/>
      <c r="FLE61" s="210"/>
      <c r="FLF61" s="210"/>
      <c r="FLG61" s="210"/>
      <c r="FLH61" s="210"/>
      <c r="FLI61" s="210"/>
      <c r="FLJ61" s="210"/>
      <c r="FLK61" s="210"/>
      <c r="FLL61" s="210"/>
      <c r="FLM61" s="210"/>
      <c r="FLN61" s="210"/>
      <c r="FLO61" s="210"/>
      <c r="FLP61" s="210"/>
      <c r="FLQ61" s="210"/>
      <c r="FLR61" s="210"/>
      <c r="FLS61" s="210"/>
      <c r="FLT61" s="210"/>
      <c r="FLU61" s="210"/>
      <c r="FLV61" s="210"/>
      <c r="FLW61" s="210"/>
      <c r="FLX61" s="210"/>
      <c r="FLY61" s="210"/>
      <c r="FLZ61" s="210"/>
      <c r="FMA61" s="210"/>
      <c r="FMB61" s="210"/>
      <c r="FMC61" s="210"/>
      <c r="FMD61" s="210"/>
      <c r="FME61" s="210"/>
      <c r="FMF61" s="210"/>
      <c r="FMG61" s="210"/>
      <c r="FMH61" s="210"/>
      <c r="FMI61" s="210"/>
      <c r="FMJ61" s="210"/>
      <c r="FMK61" s="210"/>
      <c r="FML61" s="210"/>
      <c r="FMM61" s="210"/>
      <c r="FMN61" s="210"/>
      <c r="FMO61" s="210"/>
      <c r="FMP61" s="210"/>
      <c r="FMQ61" s="210"/>
      <c r="FMR61" s="210"/>
      <c r="FMS61" s="210"/>
      <c r="FMT61" s="210"/>
      <c r="FMU61" s="210"/>
      <c r="FMV61" s="210"/>
      <c r="FMW61" s="210"/>
      <c r="FMX61" s="210"/>
      <c r="FMY61" s="210"/>
      <c r="FMZ61" s="210"/>
      <c r="FNA61" s="210"/>
      <c r="FNB61" s="210"/>
      <c r="FNC61" s="210"/>
      <c r="FND61" s="210"/>
      <c r="FNE61" s="210"/>
      <c r="FNF61" s="210"/>
      <c r="FNG61" s="210"/>
      <c r="FNH61" s="210"/>
      <c r="FNI61" s="210"/>
      <c r="FNJ61" s="210"/>
      <c r="FNK61" s="210"/>
      <c r="FNL61" s="210"/>
      <c r="FNM61" s="210"/>
      <c r="FNN61" s="210"/>
      <c r="FNO61" s="210"/>
      <c r="FNP61" s="210"/>
      <c r="FNQ61" s="210"/>
      <c r="FNR61" s="210"/>
      <c r="FNS61" s="210"/>
      <c r="FNT61" s="210"/>
      <c r="FNU61" s="210"/>
      <c r="FNV61" s="210"/>
      <c r="FNW61" s="210"/>
      <c r="FNX61" s="210"/>
      <c r="FNY61" s="210"/>
      <c r="FNZ61" s="210"/>
      <c r="FOA61" s="210"/>
      <c r="FOB61" s="210"/>
      <c r="FOC61" s="210"/>
      <c r="FOD61" s="210"/>
      <c r="FOE61" s="210"/>
      <c r="FOF61" s="210"/>
      <c r="FOG61" s="210"/>
      <c r="FOH61" s="210"/>
      <c r="FOI61" s="210"/>
      <c r="FOJ61" s="210"/>
      <c r="FOK61" s="210"/>
      <c r="FOL61" s="210"/>
      <c r="FOM61" s="210"/>
      <c r="FON61" s="210"/>
      <c r="FOO61" s="210"/>
      <c r="FOP61" s="210"/>
      <c r="FOQ61" s="210"/>
      <c r="FOR61" s="210"/>
      <c r="FOS61" s="210"/>
      <c r="FOT61" s="210"/>
      <c r="FOU61" s="210"/>
      <c r="FOV61" s="210"/>
      <c r="FOW61" s="210"/>
      <c r="FOX61" s="210"/>
      <c r="FOY61" s="210"/>
      <c r="FOZ61" s="210"/>
      <c r="FPA61" s="210"/>
      <c r="FPB61" s="210"/>
      <c r="FPC61" s="210"/>
      <c r="FPD61" s="210"/>
      <c r="FPE61" s="210"/>
      <c r="FPF61" s="210"/>
      <c r="FPG61" s="210"/>
      <c r="FPH61" s="210"/>
      <c r="FPI61" s="210"/>
      <c r="FPJ61" s="210"/>
      <c r="FPK61" s="210"/>
      <c r="FPL61" s="210"/>
      <c r="FPM61" s="210"/>
      <c r="FPN61" s="210"/>
      <c r="FPO61" s="210"/>
      <c r="FPP61" s="210"/>
      <c r="FPQ61" s="210"/>
      <c r="FPR61" s="210"/>
      <c r="FPS61" s="210"/>
      <c r="FPT61" s="210"/>
      <c r="FPU61" s="210"/>
      <c r="FPV61" s="210"/>
      <c r="FPW61" s="210"/>
      <c r="FPX61" s="210"/>
      <c r="FPY61" s="210"/>
      <c r="FPZ61" s="210"/>
      <c r="FQA61" s="210"/>
      <c r="FQB61" s="210"/>
      <c r="FQC61" s="210"/>
      <c r="FQD61" s="210"/>
      <c r="FQE61" s="210"/>
      <c r="FQF61" s="210"/>
      <c r="FQG61" s="210"/>
      <c r="FQH61" s="210"/>
      <c r="FQI61" s="210"/>
      <c r="FQJ61" s="210"/>
      <c r="FQK61" s="210"/>
      <c r="FQL61" s="210"/>
      <c r="FQM61" s="210"/>
      <c r="FQN61" s="210"/>
      <c r="FQO61" s="210"/>
      <c r="FQP61" s="210"/>
      <c r="FQQ61" s="210"/>
      <c r="FQR61" s="210"/>
      <c r="FQS61" s="210"/>
      <c r="FQT61" s="210"/>
      <c r="FQU61" s="210"/>
      <c r="FQV61" s="210"/>
      <c r="FQW61" s="210"/>
      <c r="FQX61" s="210"/>
      <c r="FQY61" s="210"/>
      <c r="FQZ61" s="210"/>
      <c r="FRA61" s="210"/>
      <c r="FRB61" s="210"/>
      <c r="FRC61" s="210"/>
      <c r="FRD61" s="210"/>
      <c r="FRE61" s="210"/>
      <c r="FRF61" s="210"/>
      <c r="FRG61" s="210"/>
      <c r="FRH61" s="210"/>
      <c r="FRI61" s="210"/>
      <c r="FRJ61" s="210"/>
      <c r="FRK61" s="210"/>
      <c r="FRL61" s="210"/>
      <c r="FRM61" s="210"/>
      <c r="FRN61" s="210"/>
      <c r="FRO61" s="210"/>
      <c r="FRP61" s="210"/>
      <c r="FRQ61" s="210"/>
      <c r="FRR61" s="210"/>
      <c r="FRS61" s="210"/>
      <c r="FRT61" s="210"/>
      <c r="FRU61" s="210"/>
      <c r="FRV61" s="210"/>
      <c r="FRW61" s="210"/>
      <c r="FRX61" s="210"/>
      <c r="FRY61" s="210"/>
      <c r="FRZ61" s="210"/>
      <c r="FSA61" s="210"/>
      <c r="FSB61" s="210"/>
      <c r="FSC61" s="210"/>
      <c r="FSD61" s="210"/>
      <c r="FSE61" s="210"/>
      <c r="FSF61" s="210"/>
      <c r="FSG61" s="210"/>
      <c r="FSH61" s="210"/>
      <c r="FSI61" s="210"/>
      <c r="FSJ61" s="210"/>
      <c r="FSK61" s="210"/>
      <c r="FSL61" s="210"/>
      <c r="FSM61" s="210"/>
      <c r="FSN61" s="210"/>
      <c r="FSO61" s="210"/>
      <c r="FSP61" s="210"/>
      <c r="FSQ61" s="210"/>
      <c r="FSR61" s="210"/>
      <c r="FSS61" s="210"/>
      <c r="FST61" s="210"/>
      <c r="FSU61" s="210"/>
      <c r="FSV61" s="210"/>
      <c r="FSW61" s="210"/>
      <c r="FSX61" s="210"/>
      <c r="FSY61" s="210"/>
      <c r="FSZ61" s="210"/>
      <c r="FTA61" s="210"/>
      <c r="FTB61" s="210"/>
      <c r="FTC61" s="210"/>
      <c r="FTD61" s="210"/>
      <c r="FTE61" s="210"/>
      <c r="FTF61" s="210"/>
      <c r="FTG61" s="210"/>
      <c r="FTH61" s="210"/>
      <c r="FTI61" s="210"/>
      <c r="FTJ61" s="210"/>
      <c r="FTK61" s="210"/>
      <c r="FTL61" s="210"/>
      <c r="FTM61" s="210"/>
      <c r="FTN61" s="210"/>
      <c r="FTO61" s="210"/>
      <c r="FTP61" s="210"/>
      <c r="FTQ61" s="210"/>
      <c r="FTR61" s="210"/>
      <c r="FTS61" s="210"/>
      <c r="FTT61" s="210"/>
      <c r="FTU61" s="210"/>
      <c r="FTV61" s="210"/>
      <c r="FTW61" s="210"/>
      <c r="FTX61" s="210"/>
      <c r="FTY61" s="210"/>
      <c r="FTZ61" s="210"/>
      <c r="FUA61" s="210"/>
      <c r="FUB61" s="210"/>
      <c r="FUC61" s="210"/>
      <c r="FUD61" s="210"/>
      <c r="FUE61" s="210"/>
      <c r="FUF61" s="210"/>
      <c r="FUG61" s="210"/>
      <c r="FUH61" s="210"/>
      <c r="FUI61" s="210"/>
      <c r="FUJ61" s="210"/>
      <c r="FUK61" s="210"/>
      <c r="FUL61" s="210"/>
      <c r="FUM61" s="210"/>
      <c r="FUN61" s="210"/>
      <c r="FUO61" s="210"/>
      <c r="FUP61" s="210"/>
      <c r="FUQ61" s="210"/>
      <c r="FUR61" s="210"/>
      <c r="FUS61" s="210"/>
      <c r="FUT61" s="210"/>
      <c r="FUU61" s="210"/>
      <c r="FUV61" s="210"/>
      <c r="FUW61" s="210"/>
      <c r="FUX61" s="210"/>
      <c r="FUY61" s="210"/>
      <c r="FUZ61" s="210"/>
      <c r="FVA61" s="210"/>
      <c r="FVB61" s="210"/>
      <c r="FVC61" s="210"/>
      <c r="FVD61" s="210"/>
      <c r="FVE61" s="210"/>
      <c r="FVF61" s="210"/>
      <c r="FVG61" s="210"/>
      <c r="FVH61" s="210"/>
      <c r="FVI61" s="210"/>
      <c r="FVJ61" s="210"/>
      <c r="FVK61" s="210"/>
      <c r="FVL61" s="210"/>
      <c r="FVM61" s="210"/>
      <c r="FVN61" s="210"/>
      <c r="FVO61" s="210"/>
      <c r="FVP61" s="210"/>
      <c r="FVQ61" s="210"/>
      <c r="FVR61" s="210"/>
      <c r="FVS61" s="210"/>
      <c r="FVT61" s="210"/>
      <c r="FVU61" s="210"/>
      <c r="FVV61" s="210"/>
      <c r="FVW61" s="210"/>
      <c r="FVX61" s="210"/>
      <c r="FVY61" s="210"/>
      <c r="FVZ61" s="210"/>
      <c r="FWA61" s="210"/>
      <c r="FWB61" s="210"/>
      <c r="FWC61" s="210"/>
      <c r="FWD61" s="210"/>
      <c r="FWE61" s="210"/>
      <c r="FWF61" s="210"/>
      <c r="FWG61" s="210"/>
      <c r="FWH61" s="210"/>
      <c r="FWI61" s="210"/>
      <c r="FWJ61" s="210"/>
      <c r="FWK61" s="210"/>
      <c r="FWL61" s="210"/>
      <c r="FWM61" s="210"/>
      <c r="FWN61" s="210"/>
      <c r="FWO61" s="210"/>
      <c r="FWP61" s="210"/>
      <c r="FWQ61" s="210"/>
      <c r="FWR61" s="210"/>
      <c r="FWS61" s="210"/>
      <c r="FWT61" s="210"/>
      <c r="FWU61" s="210"/>
      <c r="FWV61" s="210"/>
      <c r="FWW61" s="210"/>
      <c r="FWX61" s="210"/>
      <c r="FWY61" s="210"/>
      <c r="FWZ61" s="210"/>
      <c r="FXA61" s="210"/>
      <c r="FXB61" s="210"/>
      <c r="FXC61" s="210"/>
      <c r="FXD61" s="210"/>
      <c r="FXE61" s="210"/>
      <c r="FXF61" s="210"/>
      <c r="FXG61" s="210"/>
      <c r="FXH61" s="210"/>
      <c r="FXI61" s="210"/>
      <c r="FXJ61" s="210"/>
      <c r="FXK61" s="210"/>
      <c r="FXL61" s="210"/>
      <c r="FXM61" s="210"/>
      <c r="FXN61" s="210"/>
      <c r="FXO61" s="210"/>
      <c r="FXP61" s="210"/>
      <c r="FXQ61" s="210"/>
      <c r="FXR61" s="210"/>
      <c r="FXS61" s="210"/>
      <c r="FXT61" s="210"/>
      <c r="FXU61" s="210"/>
      <c r="FXV61" s="210"/>
      <c r="FXW61" s="210"/>
      <c r="FXX61" s="210"/>
      <c r="FXY61" s="210"/>
      <c r="FXZ61" s="210"/>
      <c r="FYA61" s="210"/>
      <c r="FYB61" s="210"/>
      <c r="FYC61" s="210"/>
      <c r="FYD61" s="210"/>
      <c r="FYE61" s="210"/>
      <c r="FYF61" s="210"/>
      <c r="FYG61" s="210"/>
      <c r="FYH61" s="210"/>
      <c r="FYI61" s="210"/>
      <c r="FYJ61" s="210"/>
      <c r="FYK61" s="210"/>
      <c r="FYL61" s="210"/>
      <c r="FYM61" s="210"/>
      <c r="FYN61" s="210"/>
      <c r="FYO61" s="210"/>
      <c r="FYP61" s="210"/>
      <c r="FYQ61" s="210"/>
      <c r="FYR61" s="210"/>
      <c r="FYS61" s="210"/>
      <c r="FYT61" s="210"/>
      <c r="FYU61" s="210"/>
      <c r="FYV61" s="210"/>
      <c r="FYW61" s="210"/>
      <c r="FYX61" s="210"/>
      <c r="FYY61" s="210"/>
      <c r="FYZ61" s="210"/>
      <c r="FZA61" s="210"/>
      <c r="FZB61" s="210"/>
      <c r="FZC61" s="210"/>
      <c r="FZD61" s="210"/>
      <c r="FZE61" s="210"/>
      <c r="FZF61" s="210"/>
      <c r="FZG61" s="210"/>
      <c r="FZH61" s="210"/>
      <c r="FZI61" s="210"/>
      <c r="FZJ61" s="210"/>
      <c r="FZK61" s="210"/>
      <c r="FZL61" s="210"/>
      <c r="FZM61" s="210"/>
      <c r="FZN61" s="210"/>
      <c r="FZO61" s="210"/>
      <c r="FZP61" s="210"/>
      <c r="FZQ61" s="210"/>
      <c r="FZR61" s="210"/>
      <c r="FZS61" s="210"/>
      <c r="FZT61" s="210"/>
      <c r="FZU61" s="210"/>
      <c r="FZV61" s="210"/>
      <c r="FZW61" s="210"/>
      <c r="FZX61" s="210"/>
      <c r="FZY61" s="210"/>
      <c r="FZZ61" s="210"/>
      <c r="GAA61" s="210"/>
      <c r="GAB61" s="210"/>
      <c r="GAC61" s="210"/>
      <c r="GAD61" s="210"/>
      <c r="GAE61" s="210"/>
      <c r="GAF61" s="210"/>
      <c r="GAG61" s="210"/>
      <c r="GAH61" s="210"/>
      <c r="GAI61" s="210"/>
      <c r="GAJ61" s="210"/>
      <c r="GAK61" s="210"/>
      <c r="GAL61" s="210"/>
      <c r="GAM61" s="210"/>
      <c r="GAN61" s="210"/>
      <c r="GAO61" s="210"/>
      <c r="GAP61" s="210"/>
      <c r="GAQ61" s="210"/>
      <c r="GAR61" s="210"/>
      <c r="GAS61" s="210"/>
      <c r="GAT61" s="210"/>
      <c r="GAU61" s="210"/>
      <c r="GAV61" s="210"/>
      <c r="GAW61" s="210"/>
      <c r="GAX61" s="210"/>
      <c r="GAY61" s="210"/>
      <c r="GAZ61" s="210"/>
      <c r="GBA61" s="210"/>
      <c r="GBB61" s="210"/>
      <c r="GBC61" s="210"/>
      <c r="GBD61" s="210"/>
      <c r="GBE61" s="210"/>
      <c r="GBF61" s="210"/>
      <c r="GBG61" s="210"/>
      <c r="GBH61" s="210"/>
      <c r="GBI61" s="210"/>
      <c r="GBJ61" s="210"/>
      <c r="GBK61" s="210"/>
      <c r="GBL61" s="210"/>
      <c r="GBM61" s="210"/>
      <c r="GBN61" s="210"/>
      <c r="GBO61" s="210"/>
      <c r="GBP61" s="210"/>
      <c r="GBQ61" s="210"/>
      <c r="GBR61" s="210"/>
      <c r="GBS61" s="210"/>
      <c r="GBT61" s="210"/>
      <c r="GBU61" s="210"/>
      <c r="GBV61" s="210"/>
      <c r="GBW61" s="210"/>
      <c r="GBX61" s="210"/>
      <c r="GBY61" s="210"/>
      <c r="GBZ61" s="210"/>
      <c r="GCA61" s="210"/>
      <c r="GCB61" s="210"/>
      <c r="GCC61" s="210"/>
      <c r="GCD61" s="210"/>
      <c r="GCE61" s="210"/>
      <c r="GCF61" s="210"/>
      <c r="GCG61" s="210"/>
      <c r="GCH61" s="210"/>
      <c r="GCI61" s="210"/>
      <c r="GCJ61" s="210"/>
      <c r="GCK61" s="210"/>
      <c r="GCL61" s="210"/>
      <c r="GCM61" s="210"/>
      <c r="GCN61" s="210"/>
      <c r="GCO61" s="210"/>
      <c r="GCP61" s="210"/>
      <c r="GCQ61" s="210"/>
      <c r="GCR61" s="210"/>
      <c r="GCS61" s="210"/>
      <c r="GCT61" s="210"/>
      <c r="GCU61" s="210"/>
      <c r="GCV61" s="210"/>
      <c r="GCW61" s="210"/>
      <c r="GCX61" s="210"/>
      <c r="GCY61" s="210"/>
      <c r="GCZ61" s="210"/>
      <c r="GDA61" s="210"/>
      <c r="GDB61" s="210"/>
      <c r="GDC61" s="210"/>
      <c r="GDD61" s="210"/>
      <c r="GDE61" s="210"/>
      <c r="GDF61" s="210"/>
      <c r="GDG61" s="210"/>
      <c r="GDH61" s="210"/>
      <c r="GDI61" s="210"/>
      <c r="GDJ61" s="210"/>
      <c r="GDK61" s="210"/>
      <c r="GDL61" s="210"/>
      <c r="GDM61" s="210"/>
      <c r="GDN61" s="210"/>
      <c r="GDO61" s="210"/>
      <c r="GDP61" s="210"/>
      <c r="GDQ61" s="210"/>
      <c r="GDR61" s="210"/>
      <c r="GDS61" s="210"/>
      <c r="GDT61" s="210"/>
      <c r="GDU61" s="210"/>
      <c r="GDV61" s="210"/>
      <c r="GDW61" s="210"/>
      <c r="GDX61" s="210"/>
      <c r="GDY61" s="210"/>
      <c r="GDZ61" s="210"/>
      <c r="GEA61" s="210"/>
      <c r="GEB61" s="210"/>
      <c r="GEC61" s="210"/>
      <c r="GED61" s="210"/>
      <c r="GEE61" s="210"/>
      <c r="GEF61" s="210"/>
      <c r="GEG61" s="210"/>
      <c r="GEH61" s="210"/>
      <c r="GEI61" s="210"/>
      <c r="GEJ61" s="210"/>
      <c r="GEK61" s="210"/>
      <c r="GEL61" s="210"/>
      <c r="GEM61" s="210"/>
      <c r="GEN61" s="210"/>
      <c r="GEO61" s="210"/>
      <c r="GEP61" s="210"/>
      <c r="GEQ61" s="210"/>
      <c r="GER61" s="210"/>
      <c r="GES61" s="210"/>
      <c r="GET61" s="210"/>
      <c r="GEU61" s="210"/>
      <c r="GEV61" s="210"/>
      <c r="GEW61" s="210"/>
      <c r="GEX61" s="210"/>
      <c r="GEY61" s="210"/>
      <c r="GEZ61" s="210"/>
      <c r="GFA61" s="210"/>
      <c r="GFB61" s="210"/>
      <c r="GFC61" s="210"/>
      <c r="GFD61" s="210"/>
      <c r="GFE61" s="210"/>
      <c r="GFF61" s="210"/>
      <c r="GFG61" s="210"/>
      <c r="GFH61" s="210"/>
      <c r="GFI61" s="210"/>
      <c r="GFJ61" s="210"/>
      <c r="GFK61" s="210"/>
      <c r="GFL61" s="210"/>
      <c r="GFM61" s="210"/>
      <c r="GFN61" s="210"/>
      <c r="GFO61" s="210"/>
      <c r="GFP61" s="210"/>
      <c r="GFQ61" s="210"/>
      <c r="GFR61" s="210"/>
      <c r="GFS61" s="210"/>
      <c r="GFT61" s="210"/>
      <c r="GFU61" s="210"/>
      <c r="GFV61" s="210"/>
      <c r="GFW61" s="210"/>
      <c r="GFX61" s="210"/>
      <c r="GFY61" s="210"/>
      <c r="GFZ61" s="210"/>
      <c r="GGA61" s="210"/>
      <c r="GGB61" s="210"/>
      <c r="GGC61" s="210"/>
      <c r="GGD61" s="210"/>
      <c r="GGE61" s="210"/>
      <c r="GGF61" s="210"/>
      <c r="GGG61" s="210"/>
      <c r="GGH61" s="210"/>
      <c r="GGI61" s="210"/>
      <c r="GGJ61" s="210"/>
      <c r="GGK61" s="210"/>
      <c r="GGL61" s="210"/>
      <c r="GGM61" s="210"/>
      <c r="GGN61" s="210"/>
      <c r="GGO61" s="210"/>
      <c r="GGP61" s="210"/>
      <c r="GGQ61" s="210"/>
      <c r="GGR61" s="210"/>
      <c r="GGS61" s="210"/>
      <c r="GGT61" s="210"/>
      <c r="GGU61" s="210"/>
      <c r="GGV61" s="210"/>
      <c r="GGW61" s="210"/>
      <c r="GGX61" s="210"/>
      <c r="GGY61" s="210"/>
      <c r="GGZ61" s="210"/>
      <c r="GHA61" s="210"/>
      <c r="GHB61" s="210"/>
      <c r="GHC61" s="210"/>
      <c r="GHD61" s="210"/>
      <c r="GHE61" s="210"/>
      <c r="GHF61" s="210"/>
      <c r="GHG61" s="210"/>
      <c r="GHH61" s="210"/>
      <c r="GHI61" s="210"/>
      <c r="GHJ61" s="210"/>
      <c r="GHK61" s="210"/>
      <c r="GHL61" s="210"/>
      <c r="GHM61" s="210"/>
      <c r="GHN61" s="210"/>
      <c r="GHO61" s="210"/>
      <c r="GHP61" s="210"/>
      <c r="GHQ61" s="210"/>
      <c r="GHR61" s="210"/>
      <c r="GHS61" s="210"/>
      <c r="GHT61" s="210"/>
      <c r="GHU61" s="210"/>
      <c r="GHV61" s="210"/>
      <c r="GHW61" s="210"/>
      <c r="GHX61" s="210"/>
      <c r="GHY61" s="210"/>
      <c r="GHZ61" s="210"/>
      <c r="GIA61" s="210"/>
      <c r="GIB61" s="210"/>
      <c r="GIC61" s="210"/>
      <c r="GID61" s="210"/>
      <c r="GIE61" s="210"/>
      <c r="GIF61" s="210"/>
      <c r="GIG61" s="210"/>
      <c r="GIH61" s="210"/>
      <c r="GII61" s="210"/>
      <c r="GIJ61" s="210"/>
      <c r="GIK61" s="210"/>
      <c r="GIL61" s="210"/>
      <c r="GIM61" s="210"/>
      <c r="GIN61" s="210"/>
      <c r="GIO61" s="210"/>
      <c r="GIP61" s="210"/>
      <c r="GIQ61" s="210"/>
      <c r="GIR61" s="210"/>
      <c r="GIS61" s="210"/>
      <c r="GIT61" s="210"/>
      <c r="GIU61" s="210"/>
      <c r="GIV61" s="210"/>
      <c r="GIW61" s="210"/>
      <c r="GIX61" s="210"/>
      <c r="GIY61" s="210"/>
      <c r="GIZ61" s="210"/>
      <c r="GJA61" s="210"/>
      <c r="GJB61" s="210"/>
      <c r="GJC61" s="210"/>
      <c r="GJD61" s="210"/>
      <c r="GJE61" s="210"/>
      <c r="GJF61" s="210"/>
      <c r="GJG61" s="210"/>
      <c r="GJH61" s="210"/>
      <c r="GJI61" s="210"/>
      <c r="GJJ61" s="210"/>
      <c r="GJK61" s="210"/>
      <c r="GJL61" s="210"/>
      <c r="GJM61" s="210"/>
      <c r="GJN61" s="210"/>
      <c r="GJO61" s="210"/>
      <c r="GJP61" s="210"/>
      <c r="GJQ61" s="210"/>
      <c r="GJR61" s="210"/>
      <c r="GJS61" s="210"/>
      <c r="GJT61" s="210"/>
      <c r="GJU61" s="210"/>
      <c r="GJV61" s="210"/>
      <c r="GJW61" s="210"/>
      <c r="GJX61" s="210"/>
      <c r="GJY61" s="210"/>
      <c r="GJZ61" s="210"/>
      <c r="GKA61" s="210"/>
      <c r="GKB61" s="210"/>
      <c r="GKC61" s="210"/>
      <c r="GKD61" s="210"/>
      <c r="GKE61" s="210"/>
      <c r="GKF61" s="210"/>
      <c r="GKG61" s="210"/>
      <c r="GKH61" s="210"/>
      <c r="GKI61" s="210"/>
      <c r="GKJ61" s="210"/>
      <c r="GKK61" s="210"/>
      <c r="GKL61" s="210"/>
      <c r="GKM61" s="210"/>
      <c r="GKN61" s="210"/>
      <c r="GKO61" s="210"/>
      <c r="GKP61" s="210"/>
      <c r="GKQ61" s="210"/>
      <c r="GKR61" s="210"/>
      <c r="GKS61" s="210"/>
      <c r="GKT61" s="210"/>
      <c r="GKU61" s="210"/>
      <c r="GKV61" s="210"/>
      <c r="GKW61" s="210"/>
      <c r="GKX61" s="210"/>
      <c r="GKY61" s="210"/>
      <c r="GKZ61" s="210"/>
      <c r="GLA61" s="210"/>
      <c r="GLB61" s="210"/>
      <c r="GLC61" s="210"/>
      <c r="GLD61" s="210"/>
      <c r="GLE61" s="210"/>
      <c r="GLF61" s="210"/>
      <c r="GLG61" s="210"/>
      <c r="GLH61" s="210"/>
      <c r="GLI61" s="210"/>
      <c r="GLJ61" s="210"/>
      <c r="GLK61" s="210"/>
      <c r="GLL61" s="210"/>
      <c r="GLM61" s="210"/>
      <c r="GLN61" s="210"/>
      <c r="GLO61" s="210"/>
      <c r="GLP61" s="210"/>
      <c r="GLQ61" s="210"/>
      <c r="GLR61" s="210"/>
      <c r="GLS61" s="210"/>
      <c r="GLT61" s="210"/>
      <c r="GLU61" s="210"/>
      <c r="GLV61" s="210"/>
      <c r="GLW61" s="210"/>
      <c r="GLX61" s="210"/>
      <c r="GLY61" s="210"/>
      <c r="GLZ61" s="210"/>
      <c r="GMA61" s="210"/>
      <c r="GMB61" s="210"/>
      <c r="GMC61" s="210"/>
      <c r="GMD61" s="210"/>
      <c r="GME61" s="210"/>
      <c r="GMF61" s="210"/>
      <c r="GMG61" s="210"/>
      <c r="GMH61" s="210"/>
      <c r="GMI61" s="210"/>
      <c r="GMJ61" s="210"/>
      <c r="GMK61" s="210"/>
      <c r="GML61" s="210"/>
      <c r="GMM61" s="210"/>
      <c r="GMN61" s="210"/>
      <c r="GMO61" s="210"/>
      <c r="GMP61" s="210"/>
      <c r="GMQ61" s="210"/>
      <c r="GMR61" s="210"/>
      <c r="GMS61" s="210"/>
      <c r="GMT61" s="210"/>
      <c r="GMU61" s="210"/>
      <c r="GMV61" s="210"/>
      <c r="GMW61" s="210"/>
      <c r="GMX61" s="210"/>
      <c r="GMY61" s="210"/>
      <c r="GMZ61" s="210"/>
      <c r="GNA61" s="210"/>
      <c r="GNB61" s="210"/>
      <c r="GNC61" s="210"/>
      <c r="GND61" s="210"/>
      <c r="GNE61" s="210"/>
      <c r="GNF61" s="210"/>
      <c r="GNG61" s="210"/>
      <c r="GNH61" s="210"/>
      <c r="GNI61" s="210"/>
      <c r="GNJ61" s="210"/>
      <c r="GNK61" s="210"/>
      <c r="GNL61" s="210"/>
      <c r="GNM61" s="210"/>
      <c r="GNN61" s="210"/>
      <c r="GNO61" s="210"/>
      <c r="GNP61" s="210"/>
      <c r="GNQ61" s="210"/>
      <c r="GNR61" s="210"/>
      <c r="GNS61" s="210"/>
      <c r="GNT61" s="210"/>
      <c r="GNU61" s="210"/>
      <c r="GNV61" s="210"/>
      <c r="GNW61" s="210"/>
      <c r="GNX61" s="210"/>
      <c r="GNY61" s="210"/>
      <c r="GNZ61" s="210"/>
      <c r="GOA61" s="210"/>
      <c r="GOB61" s="210"/>
      <c r="GOC61" s="210"/>
      <c r="GOD61" s="210"/>
      <c r="GOE61" s="210"/>
      <c r="GOF61" s="210"/>
      <c r="GOG61" s="210"/>
      <c r="GOH61" s="210"/>
      <c r="GOI61" s="210"/>
      <c r="GOJ61" s="210"/>
      <c r="GOK61" s="210"/>
      <c r="GOL61" s="210"/>
      <c r="GOM61" s="210"/>
      <c r="GON61" s="210"/>
      <c r="GOO61" s="210"/>
      <c r="GOP61" s="210"/>
      <c r="GOQ61" s="210"/>
      <c r="GOR61" s="210"/>
      <c r="GOS61" s="210"/>
      <c r="GOT61" s="210"/>
      <c r="GOU61" s="210"/>
      <c r="GOV61" s="210"/>
      <c r="GOW61" s="210"/>
      <c r="GOX61" s="210"/>
      <c r="GOY61" s="210"/>
      <c r="GOZ61" s="210"/>
      <c r="GPA61" s="210"/>
      <c r="GPB61" s="210"/>
      <c r="GPC61" s="210"/>
      <c r="GPD61" s="210"/>
      <c r="GPE61" s="210"/>
      <c r="GPF61" s="210"/>
      <c r="GPG61" s="210"/>
      <c r="GPH61" s="210"/>
      <c r="GPI61" s="210"/>
      <c r="GPJ61" s="210"/>
      <c r="GPK61" s="210"/>
      <c r="GPL61" s="210"/>
      <c r="GPM61" s="210"/>
      <c r="GPN61" s="210"/>
      <c r="GPO61" s="210"/>
      <c r="GPP61" s="210"/>
      <c r="GPQ61" s="210"/>
      <c r="GPR61" s="210"/>
      <c r="GPS61" s="210"/>
      <c r="GPT61" s="210"/>
      <c r="GPU61" s="210"/>
      <c r="GPV61" s="210"/>
      <c r="GPW61" s="210"/>
      <c r="GPX61" s="210"/>
      <c r="GPY61" s="210"/>
      <c r="GPZ61" s="210"/>
      <c r="GQA61" s="210"/>
      <c r="GQB61" s="210"/>
      <c r="GQC61" s="210"/>
      <c r="GQD61" s="210"/>
      <c r="GQE61" s="210"/>
      <c r="GQF61" s="210"/>
      <c r="GQG61" s="210"/>
      <c r="GQH61" s="210"/>
      <c r="GQI61" s="210"/>
      <c r="GQJ61" s="210"/>
      <c r="GQK61" s="210"/>
      <c r="GQL61" s="210"/>
      <c r="GQM61" s="210"/>
      <c r="GQN61" s="210"/>
      <c r="GQO61" s="210"/>
      <c r="GQP61" s="210"/>
      <c r="GQQ61" s="210"/>
      <c r="GQR61" s="210"/>
      <c r="GQS61" s="210"/>
      <c r="GQT61" s="210"/>
      <c r="GQU61" s="210"/>
      <c r="GQV61" s="210"/>
      <c r="GQW61" s="210"/>
      <c r="GQX61" s="210"/>
      <c r="GQY61" s="210"/>
      <c r="GQZ61" s="210"/>
      <c r="GRA61" s="210"/>
      <c r="GRB61" s="210"/>
      <c r="GRC61" s="210"/>
      <c r="GRD61" s="210"/>
      <c r="GRE61" s="210"/>
      <c r="GRF61" s="210"/>
      <c r="GRG61" s="210"/>
      <c r="GRH61" s="210"/>
      <c r="GRI61" s="210"/>
      <c r="GRJ61" s="210"/>
      <c r="GRK61" s="210"/>
      <c r="GRL61" s="210"/>
      <c r="GRM61" s="210"/>
      <c r="GRN61" s="210"/>
      <c r="GRO61" s="210"/>
      <c r="GRP61" s="210"/>
      <c r="GRQ61" s="210"/>
      <c r="GRR61" s="210"/>
      <c r="GRS61" s="210"/>
      <c r="GRT61" s="210"/>
      <c r="GRU61" s="210"/>
      <c r="GRV61" s="210"/>
      <c r="GRW61" s="210"/>
      <c r="GRX61" s="210"/>
      <c r="GRY61" s="210"/>
      <c r="GRZ61" s="210"/>
      <c r="GSA61" s="210"/>
      <c r="GSB61" s="210"/>
      <c r="GSC61" s="210"/>
      <c r="GSD61" s="210"/>
      <c r="GSE61" s="210"/>
      <c r="GSF61" s="210"/>
      <c r="GSG61" s="210"/>
      <c r="GSH61" s="210"/>
      <c r="GSI61" s="210"/>
      <c r="GSJ61" s="210"/>
      <c r="GSK61" s="210"/>
      <c r="GSL61" s="210"/>
      <c r="GSM61" s="210"/>
      <c r="GSN61" s="210"/>
      <c r="GSO61" s="210"/>
      <c r="GSP61" s="210"/>
      <c r="GSQ61" s="210"/>
      <c r="GSR61" s="210"/>
      <c r="GSS61" s="210"/>
      <c r="GST61" s="210"/>
      <c r="GSU61" s="210"/>
      <c r="GSV61" s="210"/>
      <c r="GSW61" s="210"/>
      <c r="GSX61" s="210"/>
      <c r="GSY61" s="210"/>
      <c r="GSZ61" s="210"/>
      <c r="GTA61" s="210"/>
      <c r="GTB61" s="210"/>
      <c r="GTC61" s="210"/>
      <c r="GTD61" s="210"/>
      <c r="GTE61" s="210"/>
      <c r="GTF61" s="210"/>
      <c r="GTG61" s="210"/>
      <c r="GTH61" s="210"/>
      <c r="GTI61" s="210"/>
      <c r="GTJ61" s="210"/>
      <c r="GTK61" s="210"/>
      <c r="GTL61" s="210"/>
      <c r="GTM61" s="210"/>
      <c r="GTN61" s="210"/>
      <c r="GTO61" s="210"/>
      <c r="GTP61" s="210"/>
      <c r="GTQ61" s="210"/>
      <c r="GTR61" s="210"/>
      <c r="GTS61" s="210"/>
      <c r="GTT61" s="210"/>
      <c r="GTU61" s="210"/>
      <c r="GTV61" s="210"/>
      <c r="GTW61" s="210"/>
      <c r="GTX61" s="210"/>
      <c r="GTY61" s="210"/>
      <c r="GTZ61" s="210"/>
      <c r="GUA61" s="210"/>
      <c r="GUB61" s="210"/>
      <c r="GUC61" s="210"/>
      <c r="GUD61" s="210"/>
      <c r="GUE61" s="210"/>
      <c r="GUF61" s="210"/>
      <c r="GUG61" s="210"/>
      <c r="GUH61" s="210"/>
      <c r="GUI61" s="210"/>
      <c r="GUJ61" s="210"/>
      <c r="GUK61" s="210"/>
      <c r="GUL61" s="210"/>
      <c r="GUM61" s="210"/>
      <c r="GUN61" s="210"/>
      <c r="GUO61" s="210"/>
      <c r="GUP61" s="210"/>
      <c r="GUQ61" s="210"/>
      <c r="GUR61" s="210"/>
      <c r="GUS61" s="210"/>
      <c r="GUT61" s="210"/>
      <c r="GUU61" s="210"/>
      <c r="GUV61" s="210"/>
      <c r="GUW61" s="210"/>
      <c r="GUX61" s="210"/>
      <c r="GUY61" s="210"/>
      <c r="GUZ61" s="210"/>
      <c r="GVA61" s="210"/>
      <c r="GVB61" s="210"/>
      <c r="GVC61" s="210"/>
      <c r="GVD61" s="210"/>
      <c r="GVE61" s="210"/>
      <c r="GVF61" s="210"/>
      <c r="GVG61" s="210"/>
      <c r="GVH61" s="210"/>
      <c r="GVI61" s="210"/>
      <c r="GVJ61" s="210"/>
      <c r="GVK61" s="210"/>
      <c r="GVL61" s="210"/>
      <c r="GVM61" s="210"/>
      <c r="GVN61" s="210"/>
      <c r="GVO61" s="210"/>
      <c r="GVP61" s="210"/>
      <c r="GVQ61" s="210"/>
      <c r="GVR61" s="210"/>
      <c r="GVS61" s="210"/>
      <c r="GVT61" s="210"/>
      <c r="GVU61" s="210"/>
      <c r="GVV61" s="210"/>
      <c r="GVW61" s="210"/>
      <c r="GVX61" s="210"/>
      <c r="GVY61" s="210"/>
      <c r="GVZ61" s="210"/>
      <c r="GWA61" s="210"/>
      <c r="GWB61" s="210"/>
      <c r="GWC61" s="210"/>
      <c r="GWD61" s="210"/>
      <c r="GWE61" s="210"/>
      <c r="GWF61" s="210"/>
      <c r="GWG61" s="210"/>
      <c r="GWH61" s="210"/>
      <c r="GWI61" s="210"/>
      <c r="GWJ61" s="210"/>
      <c r="GWK61" s="210"/>
      <c r="GWL61" s="210"/>
      <c r="GWM61" s="210"/>
      <c r="GWN61" s="210"/>
      <c r="GWO61" s="210"/>
      <c r="GWP61" s="210"/>
      <c r="GWQ61" s="210"/>
      <c r="GWR61" s="210"/>
      <c r="GWS61" s="210"/>
      <c r="GWT61" s="210"/>
      <c r="GWU61" s="210"/>
      <c r="GWV61" s="210"/>
      <c r="GWW61" s="210"/>
      <c r="GWX61" s="210"/>
      <c r="GWY61" s="210"/>
      <c r="GWZ61" s="210"/>
      <c r="GXA61" s="210"/>
      <c r="GXB61" s="210"/>
      <c r="GXC61" s="210"/>
      <c r="GXD61" s="210"/>
      <c r="GXE61" s="210"/>
      <c r="GXF61" s="210"/>
      <c r="GXG61" s="210"/>
      <c r="GXH61" s="210"/>
      <c r="GXI61" s="210"/>
      <c r="GXJ61" s="210"/>
      <c r="GXK61" s="210"/>
      <c r="GXL61" s="210"/>
      <c r="GXM61" s="210"/>
      <c r="GXN61" s="210"/>
      <c r="GXO61" s="210"/>
      <c r="GXP61" s="210"/>
      <c r="GXQ61" s="210"/>
      <c r="GXR61" s="210"/>
      <c r="GXS61" s="210"/>
      <c r="GXT61" s="210"/>
      <c r="GXU61" s="210"/>
      <c r="GXV61" s="210"/>
      <c r="GXW61" s="210"/>
      <c r="GXX61" s="210"/>
      <c r="GXY61" s="210"/>
      <c r="GXZ61" s="210"/>
      <c r="GYA61" s="210"/>
      <c r="GYB61" s="210"/>
      <c r="GYC61" s="210"/>
      <c r="GYD61" s="210"/>
      <c r="GYE61" s="210"/>
      <c r="GYF61" s="210"/>
      <c r="GYG61" s="210"/>
      <c r="GYH61" s="210"/>
      <c r="GYI61" s="210"/>
      <c r="GYJ61" s="210"/>
      <c r="GYK61" s="210"/>
      <c r="GYL61" s="210"/>
      <c r="GYM61" s="210"/>
      <c r="GYN61" s="210"/>
      <c r="GYO61" s="210"/>
      <c r="GYP61" s="210"/>
      <c r="GYQ61" s="210"/>
      <c r="GYR61" s="210"/>
      <c r="GYS61" s="210"/>
      <c r="GYT61" s="210"/>
      <c r="GYU61" s="210"/>
      <c r="GYV61" s="210"/>
      <c r="GYW61" s="210"/>
      <c r="GYX61" s="210"/>
      <c r="GYY61" s="210"/>
      <c r="GYZ61" s="210"/>
      <c r="GZA61" s="210"/>
      <c r="GZB61" s="210"/>
      <c r="GZC61" s="210"/>
      <c r="GZD61" s="210"/>
      <c r="GZE61" s="210"/>
      <c r="GZF61" s="210"/>
      <c r="GZG61" s="210"/>
      <c r="GZH61" s="210"/>
      <c r="GZI61" s="210"/>
      <c r="GZJ61" s="210"/>
      <c r="GZK61" s="210"/>
      <c r="GZL61" s="210"/>
      <c r="GZM61" s="210"/>
      <c r="GZN61" s="210"/>
      <c r="GZO61" s="210"/>
      <c r="GZP61" s="210"/>
      <c r="GZQ61" s="210"/>
      <c r="GZR61" s="210"/>
      <c r="GZS61" s="210"/>
      <c r="GZT61" s="210"/>
      <c r="GZU61" s="210"/>
      <c r="GZV61" s="210"/>
      <c r="GZW61" s="210"/>
      <c r="GZX61" s="210"/>
      <c r="GZY61" s="210"/>
      <c r="GZZ61" s="210"/>
      <c r="HAA61" s="210"/>
      <c r="HAB61" s="210"/>
      <c r="HAC61" s="210"/>
      <c r="HAD61" s="210"/>
      <c r="HAE61" s="210"/>
      <c r="HAF61" s="210"/>
      <c r="HAG61" s="210"/>
      <c r="HAH61" s="210"/>
      <c r="HAI61" s="210"/>
      <c r="HAJ61" s="210"/>
      <c r="HAK61" s="210"/>
      <c r="HAL61" s="210"/>
      <c r="HAM61" s="210"/>
      <c r="HAN61" s="210"/>
      <c r="HAO61" s="210"/>
      <c r="HAP61" s="210"/>
      <c r="HAQ61" s="210"/>
      <c r="HAR61" s="210"/>
      <c r="HAS61" s="210"/>
      <c r="HAT61" s="210"/>
      <c r="HAU61" s="210"/>
      <c r="HAV61" s="210"/>
      <c r="HAW61" s="210"/>
      <c r="HAX61" s="210"/>
      <c r="HAY61" s="210"/>
      <c r="HAZ61" s="210"/>
      <c r="HBA61" s="210"/>
      <c r="HBB61" s="210"/>
      <c r="HBC61" s="210"/>
      <c r="HBD61" s="210"/>
      <c r="HBE61" s="210"/>
      <c r="HBF61" s="210"/>
      <c r="HBG61" s="210"/>
      <c r="HBH61" s="210"/>
      <c r="HBI61" s="210"/>
      <c r="HBJ61" s="210"/>
      <c r="HBK61" s="210"/>
      <c r="HBL61" s="210"/>
      <c r="HBM61" s="210"/>
      <c r="HBN61" s="210"/>
      <c r="HBO61" s="210"/>
      <c r="HBP61" s="210"/>
      <c r="HBQ61" s="210"/>
      <c r="HBR61" s="210"/>
      <c r="HBS61" s="210"/>
      <c r="HBT61" s="210"/>
      <c r="HBU61" s="210"/>
      <c r="HBV61" s="210"/>
      <c r="HBW61" s="210"/>
      <c r="HBX61" s="210"/>
      <c r="HBY61" s="210"/>
      <c r="HBZ61" s="210"/>
      <c r="HCA61" s="210"/>
      <c r="HCB61" s="210"/>
      <c r="HCC61" s="210"/>
      <c r="HCD61" s="210"/>
      <c r="HCE61" s="210"/>
      <c r="HCF61" s="210"/>
      <c r="HCG61" s="210"/>
      <c r="HCH61" s="210"/>
      <c r="HCI61" s="210"/>
      <c r="HCJ61" s="210"/>
      <c r="HCK61" s="210"/>
      <c r="HCL61" s="210"/>
      <c r="HCM61" s="210"/>
      <c r="HCN61" s="210"/>
      <c r="HCO61" s="210"/>
      <c r="HCP61" s="210"/>
      <c r="HCQ61" s="210"/>
      <c r="HCR61" s="210"/>
      <c r="HCS61" s="210"/>
      <c r="HCT61" s="210"/>
      <c r="HCU61" s="210"/>
      <c r="HCV61" s="210"/>
      <c r="HCW61" s="210"/>
      <c r="HCX61" s="210"/>
      <c r="HCY61" s="210"/>
      <c r="HCZ61" s="210"/>
      <c r="HDA61" s="210"/>
      <c r="HDB61" s="210"/>
      <c r="HDC61" s="210"/>
      <c r="HDD61" s="210"/>
      <c r="HDE61" s="210"/>
      <c r="HDF61" s="210"/>
      <c r="HDG61" s="210"/>
      <c r="HDH61" s="210"/>
      <c r="HDI61" s="210"/>
      <c r="HDJ61" s="210"/>
      <c r="HDK61" s="210"/>
      <c r="HDL61" s="210"/>
      <c r="HDM61" s="210"/>
      <c r="HDN61" s="210"/>
      <c r="HDO61" s="210"/>
      <c r="HDP61" s="210"/>
      <c r="HDQ61" s="210"/>
      <c r="HDR61" s="210"/>
      <c r="HDS61" s="210"/>
      <c r="HDT61" s="210"/>
      <c r="HDU61" s="210"/>
      <c r="HDV61" s="210"/>
      <c r="HDW61" s="210"/>
      <c r="HDX61" s="210"/>
      <c r="HDY61" s="210"/>
      <c r="HDZ61" s="210"/>
      <c r="HEA61" s="210"/>
      <c r="HEB61" s="210"/>
      <c r="HEC61" s="210"/>
      <c r="HED61" s="210"/>
      <c r="HEE61" s="210"/>
      <c r="HEF61" s="210"/>
      <c r="HEG61" s="210"/>
      <c r="HEH61" s="210"/>
      <c r="HEI61" s="210"/>
      <c r="HEJ61" s="210"/>
      <c r="HEK61" s="210"/>
      <c r="HEL61" s="210"/>
      <c r="HEM61" s="210"/>
      <c r="HEN61" s="210"/>
      <c r="HEO61" s="210"/>
      <c r="HEP61" s="210"/>
      <c r="HEQ61" s="210"/>
      <c r="HER61" s="210"/>
      <c r="HES61" s="210"/>
      <c r="HET61" s="210"/>
      <c r="HEU61" s="210"/>
      <c r="HEV61" s="210"/>
      <c r="HEW61" s="210"/>
      <c r="HEX61" s="210"/>
      <c r="HEY61" s="210"/>
      <c r="HEZ61" s="210"/>
      <c r="HFA61" s="210"/>
      <c r="HFB61" s="210"/>
      <c r="HFC61" s="210"/>
      <c r="HFD61" s="210"/>
      <c r="HFE61" s="210"/>
      <c r="HFF61" s="210"/>
      <c r="HFG61" s="210"/>
      <c r="HFH61" s="210"/>
      <c r="HFI61" s="210"/>
      <c r="HFJ61" s="210"/>
      <c r="HFK61" s="210"/>
      <c r="HFL61" s="210"/>
      <c r="HFM61" s="210"/>
      <c r="HFN61" s="210"/>
      <c r="HFO61" s="210"/>
      <c r="HFP61" s="210"/>
      <c r="HFQ61" s="210"/>
      <c r="HFR61" s="210"/>
      <c r="HFS61" s="210"/>
      <c r="HFT61" s="210"/>
      <c r="HFU61" s="210"/>
      <c r="HFV61" s="210"/>
      <c r="HFW61" s="210"/>
      <c r="HFX61" s="210"/>
      <c r="HFY61" s="210"/>
      <c r="HFZ61" s="210"/>
      <c r="HGA61" s="210"/>
      <c r="HGB61" s="210"/>
      <c r="HGC61" s="210"/>
      <c r="HGD61" s="210"/>
      <c r="HGE61" s="210"/>
      <c r="HGF61" s="210"/>
      <c r="HGG61" s="210"/>
      <c r="HGH61" s="210"/>
      <c r="HGI61" s="210"/>
      <c r="HGJ61" s="210"/>
      <c r="HGK61" s="210"/>
      <c r="HGL61" s="210"/>
      <c r="HGM61" s="210"/>
      <c r="HGN61" s="210"/>
      <c r="HGO61" s="210"/>
      <c r="HGP61" s="210"/>
      <c r="HGQ61" s="210"/>
      <c r="HGR61" s="210"/>
      <c r="HGS61" s="210"/>
      <c r="HGT61" s="210"/>
      <c r="HGU61" s="210"/>
      <c r="HGV61" s="210"/>
      <c r="HGW61" s="210"/>
      <c r="HGX61" s="210"/>
      <c r="HGY61" s="210"/>
      <c r="HGZ61" s="210"/>
      <c r="HHA61" s="210"/>
      <c r="HHB61" s="210"/>
      <c r="HHC61" s="210"/>
      <c r="HHD61" s="210"/>
      <c r="HHE61" s="210"/>
      <c r="HHF61" s="210"/>
      <c r="HHG61" s="210"/>
      <c r="HHH61" s="210"/>
      <c r="HHI61" s="210"/>
      <c r="HHJ61" s="210"/>
      <c r="HHK61" s="210"/>
      <c r="HHL61" s="210"/>
      <c r="HHM61" s="210"/>
      <c r="HHN61" s="210"/>
      <c r="HHO61" s="210"/>
      <c r="HHP61" s="210"/>
      <c r="HHQ61" s="210"/>
      <c r="HHR61" s="210"/>
      <c r="HHS61" s="210"/>
      <c r="HHT61" s="210"/>
      <c r="HHU61" s="210"/>
      <c r="HHV61" s="210"/>
      <c r="HHW61" s="210"/>
      <c r="HHX61" s="210"/>
      <c r="HHY61" s="210"/>
      <c r="HHZ61" s="210"/>
      <c r="HIA61" s="210"/>
      <c r="HIB61" s="210"/>
      <c r="HIC61" s="210"/>
      <c r="HID61" s="210"/>
      <c r="HIE61" s="210"/>
      <c r="HIF61" s="210"/>
      <c r="HIG61" s="210"/>
      <c r="HIH61" s="210"/>
      <c r="HII61" s="210"/>
      <c r="HIJ61" s="210"/>
      <c r="HIK61" s="210"/>
      <c r="HIL61" s="210"/>
      <c r="HIM61" s="210"/>
      <c r="HIN61" s="210"/>
      <c r="HIO61" s="210"/>
      <c r="HIP61" s="210"/>
      <c r="HIQ61" s="210"/>
      <c r="HIR61" s="210"/>
      <c r="HIS61" s="210"/>
      <c r="HIT61" s="210"/>
      <c r="HIU61" s="210"/>
      <c r="HIV61" s="210"/>
      <c r="HIW61" s="210"/>
      <c r="HIX61" s="210"/>
      <c r="HIY61" s="210"/>
      <c r="HIZ61" s="210"/>
      <c r="HJA61" s="210"/>
      <c r="HJB61" s="210"/>
      <c r="HJC61" s="210"/>
      <c r="HJD61" s="210"/>
      <c r="HJE61" s="210"/>
      <c r="HJF61" s="210"/>
      <c r="HJG61" s="210"/>
      <c r="HJH61" s="210"/>
      <c r="HJI61" s="210"/>
      <c r="HJJ61" s="210"/>
      <c r="HJK61" s="210"/>
      <c r="HJL61" s="210"/>
      <c r="HJM61" s="210"/>
      <c r="HJN61" s="210"/>
      <c r="HJO61" s="210"/>
      <c r="HJP61" s="210"/>
      <c r="HJQ61" s="210"/>
      <c r="HJR61" s="210"/>
      <c r="HJS61" s="210"/>
      <c r="HJT61" s="210"/>
      <c r="HJU61" s="210"/>
      <c r="HJV61" s="210"/>
      <c r="HJW61" s="210"/>
      <c r="HJX61" s="210"/>
      <c r="HJY61" s="210"/>
      <c r="HJZ61" s="210"/>
      <c r="HKA61" s="210"/>
      <c r="HKB61" s="210"/>
      <c r="HKC61" s="210"/>
      <c r="HKD61" s="210"/>
      <c r="HKE61" s="210"/>
      <c r="HKF61" s="210"/>
      <c r="HKG61" s="210"/>
      <c r="HKH61" s="210"/>
      <c r="HKI61" s="210"/>
      <c r="HKJ61" s="210"/>
      <c r="HKK61" s="210"/>
      <c r="HKL61" s="210"/>
      <c r="HKM61" s="210"/>
      <c r="HKN61" s="210"/>
      <c r="HKO61" s="210"/>
      <c r="HKP61" s="210"/>
      <c r="HKQ61" s="210"/>
      <c r="HKR61" s="210"/>
      <c r="HKS61" s="210"/>
      <c r="HKT61" s="210"/>
      <c r="HKU61" s="210"/>
      <c r="HKV61" s="210"/>
      <c r="HKW61" s="210"/>
      <c r="HKX61" s="210"/>
      <c r="HKY61" s="210"/>
      <c r="HKZ61" s="210"/>
      <c r="HLA61" s="210"/>
      <c r="HLB61" s="210"/>
      <c r="HLC61" s="210"/>
      <c r="HLD61" s="210"/>
      <c r="HLE61" s="210"/>
      <c r="HLF61" s="210"/>
      <c r="HLG61" s="210"/>
      <c r="HLH61" s="210"/>
      <c r="HLI61" s="210"/>
      <c r="HLJ61" s="210"/>
      <c r="HLK61" s="210"/>
      <c r="HLL61" s="210"/>
      <c r="HLM61" s="210"/>
      <c r="HLN61" s="210"/>
      <c r="HLO61" s="210"/>
      <c r="HLP61" s="210"/>
      <c r="HLQ61" s="210"/>
      <c r="HLR61" s="210"/>
      <c r="HLS61" s="210"/>
      <c r="HLT61" s="210"/>
      <c r="HLU61" s="210"/>
      <c r="HLV61" s="210"/>
      <c r="HLW61" s="210"/>
      <c r="HLX61" s="210"/>
      <c r="HLY61" s="210"/>
      <c r="HLZ61" s="210"/>
      <c r="HMA61" s="210"/>
      <c r="HMB61" s="210"/>
      <c r="HMC61" s="210"/>
      <c r="HMD61" s="210"/>
      <c r="HME61" s="210"/>
      <c r="HMF61" s="210"/>
      <c r="HMG61" s="210"/>
      <c r="HMH61" s="210"/>
      <c r="HMI61" s="210"/>
      <c r="HMJ61" s="210"/>
      <c r="HMK61" s="210"/>
      <c r="HML61" s="210"/>
      <c r="HMM61" s="210"/>
      <c r="HMN61" s="210"/>
      <c r="HMO61" s="210"/>
      <c r="HMP61" s="210"/>
      <c r="HMQ61" s="210"/>
      <c r="HMR61" s="210"/>
      <c r="HMS61" s="210"/>
      <c r="HMT61" s="210"/>
      <c r="HMU61" s="210"/>
      <c r="HMV61" s="210"/>
      <c r="HMW61" s="210"/>
      <c r="HMX61" s="210"/>
      <c r="HMY61" s="210"/>
      <c r="HMZ61" s="210"/>
      <c r="HNA61" s="210"/>
      <c r="HNB61" s="210"/>
      <c r="HNC61" s="210"/>
      <c r="HND61" s="210"/>
      <c r="HNE61" s="210"/>
      <c r="HNF61" s="210"/>
      <c r="HNG61" s="210"/>
      <c r="HNH61" s="210"/>
      <c r="HNI61" s="210"/>
      <c r="HNJ61" s="210"/>
      <c r="HNK61" s="210"/>
      <c r="HNL61" s="210"/>
      <c r="HNM61" s="210"/>
      <c r="HNN61" s="210"/>
      <c r="HNO61" s="210"/>
      <c r="HNP61" s="210"/>
      <c r="HNQ61" s="210"/>
      <c r="HNR61" s="210"/>
      <c r="HNS61" s="210"/>
      <c r="HNT61" s="210"/>
      <c r="HNU61" s="210"/>
      <c r="HNV61" s="210"/>
      <c r="HNW61" s="210"/>
      <c r="HNX61" s="210"/>
      <c r="HNY61" s="210"/>
      <c r="HNZ61" s="210"/>
      <c r="HOA61" s="210"/>
      <c r="HOB61" s="210"/>
      <c r="HOC61" s="210"/>
      <c r="HOD61" s="210"/>
      <c r="HOE61" s="210"/>
      <c r="HOF61" s="210"/>
      <c r="HOG61" s="210"/>
      <c r="HOH61" s="210"/>
      <c r="HOI61" s="210"/>
      <c r="HOJ61" s="210"/>
      <c r="HOK61" s="210"/>
      <c r="HOL61" s="210"/>
      <c r="HOM61" s="210"/>
      <c r="HON61" s="210"/>
      <c r="HOO61" s="210"/>
      <c r="HOP61" s="210"/>
      <c r="HOQ61" s="210"/>
      <c r="HOR61" s="210"/>
      <c r="HOS61" s="210"/>
      <c r="HOT61" s="210"/>
      <c r="HOU61" s="210"/>
      <c r="HOV61" s="210"/>
      <c r="HOW61" s="210"/>
      <c r="HOX61" s="210"/>
      <c r="HOY61" s="210"/>
      <c r="HOZ61" s="210"/>
      <c r="HPA61" s="210"/>
      <c r="HPB61" s="210"/>
      <c r="HPC61" s="210"/>
      <c r="HPD61" s="210"/>
      <c r="HPE61" s="210"/>
      <c r="HPF61" s="210"/>
      <c r="HPG61" s="210"/>
      <c r="HPH61" s="210"/>
      <c r="HPI61" s="210"/>
      <c r="HPJ61" s="210"/>
      <c r="HPK61" s="210"/>
      <c r="HPL61" s="210"/>
      <c r="HPM61" s="210"/>
      <c r="HPN61" s="210"/>
      <c r="HPO61" s="210"/>
      <c r="HPP61" s="210"/>
      <c r="HPQ61" s="210"/>
      <c r="HPR61" s="210"/>
      <c r="HPS61" s="210"/>
      <c r="HPT61" s="210"/>
      <c r="HPU61" s="210"/>
      <c r="HPV61" s="210"/>
      <c r="HPW61" s="210"/>
      <c r="HPX61" s="210"/>
      <c r="HPY61" s="210"/>
      <c r="HPZ61" s="210"/>
      <c r="HQA61" s="210"/>
      <c r="HQB61" s="210"/>
      <c r="HQC61" s="210"/>
      <c r="HQD61" s="210"/>
      <c r="HQE61" s="210"/>
      <c r="HQF61" s="210"/>
      <c r="HQG61" s="210"/>
      <c r="HQH61" s="210"/>
      <c r="HQI61" s="210"/>
      <c r="HQJ61" s="210"/>
      <c r="HQK61" s="210"/>
      <c r="HQL61" s="210"/>
      <c r="HQM61" s="210"/>
      <c r="HQN61" s="210"/>
      <c r="HQO61" s="210"/>
      <c r="HQP61" s="210"/>
      <c r="HQQ61" s="210"/>
      <c r="HQR61" s="210"/>
      <c r="HQS61" s="210"/>
      <c r="HQT61" s="210"/>
      <c r="HQU61" s="210"/>
      <c r="HQV61" s="210"/>
      <c r="HQW61" s="210"/>
      <c r="HQX61" s="210"/>
      <c r="HQY61" s="210"/>
      <c r="HQZ61" s="210"/>
      <c r="HRA61" s="210"/>
      <c r="HRB61" s="210"/>
      <c r="HRC61" s="210"/>
      <c r="HRD61" s="210"/>
      <c r="HRE61" s="210"/>
      <c r="HRF61" s="210"/>
      <c r="HRG61" s="210"/>
      <c r="HRH61" s="210"/>
      <c r="HRI61" s="210"/>
      <c r="HRJ61" s="210"/>
      <c r="HRK61" s="210"/>
      <c r="HRL61" s="210"/>
      <c r="HRM61" s="210"/>
      <c r="HRN61" s="210"/>
      <c r="HRO61" s="210"/>
      <c r="HRP61" s="210"/>
      <c r="HRQ61" s="210"/>
      <c r="HRR61" s="210"/>
      <c r="HRS61" s="210"/>
      <c r="HRT61" s="210"/>
      <c r="HRU61" s="210"/>
      <c r="HRV61" s="210"/>
      <c r="HRW61" s="210"/>
      <c r="HRX61" s="210"/>
      <c r="HRY61" s="210"/>
      <c r="HRZ61" s="210"/>
      <c r="HSA61" s="210"/>
      <c r="HSB61" s="210"/>
      <c r="HSC61" s="210"/>
      <c r="HSD61" s="210"/>
      <c r="HSE61" s="210"/>
      <c r="HSF61" s="210"/>
      <c r="HSG61" s="210"/>
      <c r="HSH61" s="210"/>
      <c r="HSI61" s="210"/>
      <c r="HSJ61" s="210"/>
      <c r="HSK61" s="210"/>
      <c r="HSL61" s="210"/>
      <c r="HSM61" s="210"/>
      <c r="HSN61" s="210"/>
      <c r="HSO61" s="210"/>
      <c r="HSP61" s="210"/>
      <c r="HSQ61" s="210"/>
      <c r="HSR61" s="210"/>
      <c r="HSS61" s="210"/>
      <c r="HST61" s="210"/>
      <c r="HSU61" s="210"/>
      <c r="HSV61" s="210"/>
      <c r="HSW61" s="210"/>
      <c r="HSX61" s="210"/>
      <c r="HSY61" s="210"/>
      <c r="HSZ61" s="210"/>
      <c r="HTA61" s="210"/>
      <c r="HTB61" s="210"/>
      <c r="HTC61" s="210"/>
      <c r="HTD61" s="210"/>
      <c r="HTE61" s="210"/>
      <c r="HTF61" s="210"/>
      <c r="HTG61" s="210"/>
      <c r="HTH61" s="210"/>
      <c r="HTI61" s="210"/>
      <c r="HTJ61" s="210"/>
      <c r="HTK61" s="210"/>
      <c r="HTL61" s="210"/>
      <c r="HTM61" s="210"/>
      <c r="HTN61" s="210"/>
      <c r="HTO61" s="210"/>
      <c r="HTP61" s="210"/>
      <c r="HTQ61" s="210"/>
      <c r="HTR61" s="210"/>
      <c r="HTS61" s="210"/>
      <c r="HTT61" s="210"/>
      <c r="HTU61" s="210"/>
      <c r="HTV61" s="210"/>
      <c r="HTW61" s="210"/>
      <c r="HTX61" s="210"/>
      <c r="HTY61" s="210"/>
      <c r="HTZ61" s="210"/>
      <c r="HUA61" s="210"/>
      <c r="HUB61" s="210"/>
      <c r="HUC61" s="210"/>
      <c r="HUD61" s="210"/>
      <c r="HUE61" s="210"/>
      <c r="HUF61" s="210"/>
      <c r="HUG61" s="210"/>
      <c r="HUH61" s="210"/>
      <c r="HUI61" s="210"/>
      <c r="HUJ61" s="210"/>
      <c r="HUK61" s="210"/>
      <c r="HUL61" s="210"/>
      <c r="HUM61" s="210"/>
      <c r="HUN61" s="210"/>
      <c r="HUO61" s="210"/>
      <c r="HUP61" s="210"/>
      <c r="HUQ61" s="210"/>
      <c r="HUR61" s="210"/>
      <c r="HUS61" s="210"/>
      <c r="HUT61" s="210"/>
      <c r="HUU61" s="210"/>
      <c r="HUV61" s="210"/>
      <c r="HUW61" s="210"/>
      <c r="HUX61" s="210"/>
      <c r="HUY61" s="210"/>
      <c r="HUZ61" s="210"/>
      <c r="HVA61" s="210"/>
      <c r="HVB61" s="210"/>
      <c r="HVC61" s="210"/>
      <c r="HVD61" s="210"/>
      <c r="HVE61" s="210"/>
      <c r="HVF61" s="210"/>
      <c r="HVG61" s="210"/>
      <c r="HVH61" s="210"/>
      <c r="HVI61" s="210"/>
      <c r="HVJ61" s="210"/>
      <c r="HVK61" s="210"/>
      <c r="HVL61" s="210"/>
      <c r="HVM61" s="210"/>
      <c r="HVN61" s="210"/>
      <c r="HVO61" s="210"/>
      <c r="HVP61" s="210"/>
      <c r="HVQ61" s="210"/>
      <c r="HVR61" s="210"/>
      <c r="HVS61" s="210"/>
      <c r="HVT61" s="210"/>
      <c r="HVU61" s="210"/>
      <c r="HVV61" s="210"/>
      <c r="HVW61" s="210"/>
      <c r="HVX61" s="210"/>
      <c r="HVY61" s="210"/>
      <c r="HVZ61" s="210"/>
      <c r="HWA61" s="210"/>
      <c r="HWB61" s="210"/>
      <c r="HWC61" s="210"/>
      <c r="HWD61" s="210"/>
      <c r="HWE61" s="210"/>
      <c r="HWF61" s="210"/>
      <c r="HWG61" s="210"/>
      <c r="HWH61" s="210"/>
      <c r="HWI61" s="210"/>
      <c r="HWJ61" s="210"/>
      <c r="HWK61" s="210"/>
      <c r="HWL61" s="210"/>
      <c r="HWM61" s="210"/>
      <c r="HWN61" s="210"/>
      <c r="HWO61" s="210"/>
      <c r="HWP61" s="210"/>
      <c r="HWQ61" s="210"/>
      <c r="HWR61" s="210"/>
      <c r="HWS61" s="210"/>
      <c r="HWT61" s="210"/>
      <c r="HWU61" s="210"/>
      <c r="HWV61" s="210"/>
      <c r="HWW61" s="210"/>
      <c r="HWX61" s="210"/>
      <c r="HWY61" s="210"/>
      <c r="HWZ61" s="210"/>
      <c r="HXA61" s="210"/>
      <c r="HXB61" s="210"/>
      <c r="HXC61" s="210"/>
      <c r="HXD61" s="210"/>
      <c r="HXE61" s="210"/>
      <c r="HXF61" s="210"/>
      <c r="HXG61" s="210"/>
      <c r="HXH61" s="210"/>
      <c r="HXI61" s="210"/>
      <c r="HXJ61" s="210"/>
      <c r="HXK61" s="210"/>
      <c r="HXL61" s="210"/>
      <c r="HXM61" s="210"/>
      <c r="HXN61" s="210"/>
      <c r="HXO61" s="210"/>
      <c r="HXP61" s="210"/>
      <c r="HXQ61" s="210"/>
      <c r="HXR61" s="210"/>
      <c r="HXS61" s="210"/>
      <c r="HXT61" s="210"/>
      <c r="HXU61" s="210"/>
      <c r="HXV61" s="210"/>
      <c r="HXW61" s="210"/>
      <c r="HXX61" s="210"/>
      <c r="HXY61" s="210"/>
      <c r="HXZ61" s="210"/>
      <c r="HYA61" s="210"/>
      <c r="HYB61" s="210"/>
      <c r="HYC61" s="210"/>
      <c r="HYD61" s="210"/>
      <c r="HYE61" s="210"/>
      <c r="HYF61" s="210"/>
      <c r="HYG61" s="210"/>
      <c r="HYH61" s="210"/>
      <c r="HYI61" s="210"/>
      <c r="HYJ61" s="210"/>
      <c r="HYK61" s="210"/>
      <c r="HYL61" s="210"/>
      <c r="HYM61" s="210"/>
      <c r="HYN61" s="210"/>
      <c r="HYO61" s="210"/>
      <c r="HYP61" s="210"/>
      <c r="HYQ61" s="210"/>
      <c r="HYR61" s="210"/>
      <c r="HYS61" s="210"/>
      <c r="HYT61" s="210"/>
      <c r="HYU61" s="210"/>
      <c r="HYV61" s="210"/>
      <c r="HYW61" s="210"/>
      <c r="HYX61" s="210"/>
      <c r="HYY61" s="210"/>
      <c r="HYZ61" s="210"/>
      <c r="HZA61" s="210"/>
      <c r="HZB61" s="210"/>
      <c r="HZC61" s="210"/>
      <c r="HZD61" s="210"/>
      <c r="HZE61" s="210"/>
      <c r="HZF61" s="210"/>
      <c r="HZG61" s="210"/>
      <c r="HZH61" s="210"/>
      <c r="HZI61" s="210"/>
      <c r="HZJ61" s="210"/>
      <c r="HZK61" s="210"/>
      <c r="HZL61" s="210"/>
      <c r="HZM61" s="210"/>
      <c r="HZN61" s="210"/>
      <c r="HZO61" s="210"/>
      <c r="HZP61" s="210"/>
      <c r="HZQ61" s="210"/>
      <c r="HZR61" s="210"/>
      <c r="HZS61" s="210"/>
      <c r="HZT61" s="210"/>
      <c r="HZU61" s="210"/>
      <c r="HZV61" s="210"/>
      <c r="HZW61" s="210"/>
      <c r="HZX61" s="210"/>
      <c r="HZY61" s="210"/>
      <c r="HZZ61" s="210"/>
      <c r="IAA61" s="210"/>
      <c r="IAB61" s="210"/>
      <c r="IAC61" s="210"/>
      <c r="IAD61" s="210"/>
      <c r="IAE61" s="210"/>
      <c r="IAF61" s="210"/>
      <c r="IAG61" s="210"/>
      <c r="IAH61" s="210"/>
      <c r="IAI61" s="210"/>
      <c r="IAJ61" s="210"/>
      <c r="IAK61" s="210"/>
      <c r="IAL61" s="210"/>
      <c r="IAM61" s="210"/>
      <c r="IAN61" s="210"/>
      <c r="IAO61" s="210"/>
      <c r="IAP61" s="210"/>
      <c r="IAQ61" s="210"/>
      <c r="IAR61" s="210"/>
      <c r="IAS61" s="210"/>
      <c r="IAT61" s="210"/>
      <c r="IAU61" s="210"/>
      <c r="IAV61" s="210"/>
      <c r="IAW61" s="210"/>
      <c r="IAX61" s="210"/>
      <c r="IAY61" s="210"/>
      <c r="IAZ61" s="210"/>
      <c r="IBA61" s="210"/>
      <c r="IBB61" s="210"/>
      <c r="IBC61" s="210"/>
      <c r="IBD61" s="210"/>
      <c r="IBE61" s="210"/>
      <c r="IBF61" s="210"/>
      <c r="IBG61" s="210"/>
      <c r="IBH61" s="210"/>
      <c r="IBI61" s="210"/>
      <c r="IBJ61" s="210"/>
      <c r="IBK61" s="210"/>
      <c r="IBL61" s="210"/>
      <c r="IBM61" s="210"/>
      <c r="IBN61" s="210"/>
      <c r="IBO61" s="210"/>
      <c r="IBP61" s="210"/>
      <c r="IBQ61" s="210"/>
      <c r="IBR61" s="210"/>
      <c r="IBS61" s="210"/>
      <c r="IBT61" s="210"/>
      <c r="IBU61" s="210"/>
      <c r="IBV61" s="210"/>
      <c r="IBW61" s="210"/>
      <c r="IBX61" s="210"/>
      <c r="IBY61" s="210"/>
      <c r="IBZ61" s="210"/>
      <c r="ICA61" s="210"/>
      <c r="ICB61" s="210"/>
      <c r="ICC61" s="210"/>
      <c r="ICD61" s="210"/>
      <c r="ICE61" s="210"/>
      <c r="ICF61" s="210"/>
      <c r="ICG61" s="210"/>
      <c r="ICH61" s="210"/>
      <c r="ICI61" s="210"/>
      <c r="ICJ61" s="210"/>
      <c r="ICK61" s="210"/>
      <c r="ICL61" s="210"/>
      <c r="ICM61" s="210"/>
      <c r="ICN61" s="210"/>
      <c r="ICO61" s="210"/>
      <c r="ICP61" s="210"/>
      <c r="ICQ61" s="210"/>
      <c r="ICR61" s="210"/>
      <c r="ICS61" s="210"/>
      <c r="ICT61" s="210"/>
      <c r="ICU61" s="210"/>
      <c r="ICV61" s="210"/>
      <c r="ICW61" s="210"/>
      <c r="ICX61" s="210"/>
      <c r="ICY61" s="210"/>
      <c r="ICZ61" s="210"/>
      <c r="IDA61" s="210"/>
      <c r="IDB61" s="210"/>
      <c r="IDC61" s="210"/>
      <c r="IDD61" s="210"/>
      <c r="IDE61" s="210"/>
      <c r="IDF61" s="210"/>
      <c r="IDG61" s="210"/>
      <c r="IDH61" s="210"/>
      <c r="IDI61" s="210"/>
      <c r="IDJ61" s="210"/>
      <c r="IDK61" s="210"/>
      <c r="IDL61" s="210"/>
      <c r="IDM61" s="210"/>
      <c r="IDN61" s="210"/>
      <c r="IDO61" s="210"/>
      <c r="IDP61" s="210"/>
      <c r="IDQ61" s="210"/>
      <c r="IDR61" s="210"/>
      <c r="IDS61" s="210"/>
      <c r="IDT61" s="210"/>
      <c r="IDU61" s="210"/>
      <c r="IDV61" s="210"/>
      <c r="IDW61" s="210"/>
      <c r="IDX61" s="210"/>
      <c r="IDY61" s="210"/>
      <c r="IDZ61" s="210"/>
      <c r="IEA61" s="210"/>
      <c r="IEB61" s="210"/>
      <c r="IEC61" s="210"/>
      <c r="IED61" s="210"/>
      <c r="IEE61" s="210"/>
      <c r="IEF61" s="210"/>
      <c r="IEG61" s="210"/>
      <c r="IEH61" s="210"/>
      <c r="IEI61" s="210"/>
      <c r="IEJ61" s="210"/>
      <c r="IEK61" s="210"/>
      <c r="IEL61" s="210"/>
      <c r="IEM61" s="210"/>
      <c r="IEN61" s="210"/>
      <c r="IEO61" s="210"/>
      <c r="IEP61" s="210"/>
      <c r="IEQ61" s="210"/>
      <c r="IER61" s="210"/>
      <c r="IES61" s="210"/>
      <c r="IET61" s="210"/>
      <c r="IEU61" s="210"/>
      <c r="IEV61" s="210"/>
      <c r="IEW61" s="210"/>
      <c r="IEX61" s="210"/>
      <c r="IEY61" s="210"/>
      <c r="IEZ61" s="210"/>
      <c r="IFA61" s="210"/>
      <c r="IFB61" s="210"/>
      <c r="IFC61" s="210"/>
      <c r="IFD61" s="210"/>
      <c r="IFE61" s="210"/>
      <c r="IFF61" s="210"/>
      <c r="IFG61" s="210"/>
      <c r="IFH61" s="210"/>
      <c r="IFI61" s="210"/>
      <c r="IFJ61" s="210"/>
      <c r="IFK61" s="210"/>
      <c r="IFL61" s="210"/>
      <c r="IFM61" s="210"/>
      <c r="IFN61" s="210"/>
      <c r="IFO61" s="210"/>
      <c r="IFP61" s="210"/>
      <c r="IFQ61" s="210"/>
      <c r="IFR61" s="210"/>
      <c r="IFS61" s="210"/>
      <c r="IFT61" s="210"/>
      <c r="IFU61" s="210"/>
      <c r="IFV61" s="210"/>
      <c r="IFW61" s="210"/>
      <c r="IFX61" s="210"/>
      <c r="IFY61" s="210"/>
      <c r="IFZ61" s="210"/>
      <c r="IGA61" s="210"/>
      <c r="IGB61" s="210"/>
      <c r="IGC61" s="210"/>
      <c r="IGD61" s="210"/>
      <c r="IGE61" s="210"/>
      <c r="IGF61" s="210"/>
      <c r="IGG61" s="210"/>
      <c r="IGH61" s="210"/>
      <c r="IGI61" s="210"/>
      <c r="IGJ61" s="210"/>
      <c r="IGK61" s="210"/>
      <c r="IGL61" s="210"/>
      <c r="IGM61" s="210"/>
      <c r="IGN61" s="210"/>
      <c r="IGO61" s="210"/>
      <c r="IGP61" s="210"/>
      <c r="IGQ61" s="210"/>
      <c r="IGR61" s="210"/>
      <c r="IGS61" s="210"/>
      <c r="IGT61" s="210"/>
      <c r="IGU61" s="210"/>
      <c r="IGV61" s="210"/>
      <c r="IGW61" s="210"/>
      <c r="IGX61" s="210"/>
      <c r="IGY61" s="210"/>
      <c r="IGZ61" s="210"/>
      <c r="IHA61" s="210"/>
      <c r="IHB61" s="210"/>
      <c r="IHC61" s="210"/>
      <c r="IHD61" s="210"/>
      <c r="IHE61" s="210"/>
      <c r="IHF61" s="210"/>
      <c r="IHG61" s="210"/>
      <c r="IHH61" s="210"/>
      <c r="IHI61" s="210"/>
      <c r="IHJ61" s="210"/>
      <c r="IHK61" s="210"/>
      <c r="IHL61" s="210"/>
      <c r="IHM61" s="210"/>
      <c r="IHN61" s="210"/>
      <c r="IHO61" s="210"/>
      <c r="IHP61" s="210"/>
      <c r="IHQ61" s="210"/>
      <c r="IHR61" s="210"/>
      <c r="IHS61" s="210"/>
      <c r="IHT61" s="210"/>
      <c r="IHU61" s="210"/>
      <c r="IHV61" s="210"/>
      <c r="IHW61" s="210"/>
      <c r="IHX61" s="210"/>
      <c r="IHY61" s="210"/>
      <c r="IHZ61" s="210"/>
      <c r="IIA61" s="210"/>
      <c r="IIB61" s="210"/>
      <c r="IIC61" s="210"/>
      <c r="IID61" s="210"/>
      <c r="IIE61" s="210"/>
      <c r="IIF61" s="210"/>
      <c r="IIG61" s="210"/>
      <c r="IIH61" s="210"/>
      <c r="III61" s="210"/>
      <c r="IIJ61" s="210"/>
      <c r="IIK61" s="210"/>
      <c r="IIL61" s="210"/>
      <c r="IIM61" s="210"/>
      <c r="IIN61" s="210"/>
      <c r="IIO61" s="210"/>
      <c r="IIP61" s="210"/>
      <c r="IIQ61" s="210"/>
      <c r="IIR61" s="210"/>
      <c r="IIS61" s="210"/>
      <c r="IIT61" s="210"/>
      <c r="IIU61" s="210"/>
      <c r="IIV61" s="210"/>
      <c r="IIW61" s="210"/>
      <c r="IIX61" s="210"/>
      <c r="IIY61" s="210"/>
      <c r="IIZ61" s="210"/>
      <c r="IJA61" s="210"/>
      <c r="IJB61" s="210"/>
      <c r="IJC61" s="210"/>
      <c r="IJD61" s="210"/>
      <c r="IJE61" s="210"/>
      <c r="IJF61" s="210"/>
      <c r="IJG61" s="210"/>
      <c r="IJH61" s="210"/>
      <c r="IJI61" s="210"/>
      <c r="IJJ61" s="210"/>
      <c r="IJK61" s="210"/>
      <c r="IJL61" s="210"/>
      <c r="IJM61" s="210"/>
      <c r="IJN61" s="210"/>
      <c r="IJO61" s="210"/>
      <c r="IJP61" s="210"/>
      <c r="IJQ61" s="210"/>
      <c r="IJR61" s="210"/>
      <c r="IJS61" s="210"/>
      <c r="IJT61" s="210"/>
      <c r="IJU61" s="210"/>
      <c r="IJV61" s="210"/>
      <c r="IJW61" s="210"/>
      <c r="IJX61" s="210"/>
      <c r="IJY61" s="210"/>
      <c r="IJZ61" s="210"/>
      <c r="IKA61" s="210"/>
      <c r="IKB61" s="210"/>
      <c r="IKC61" s="210"/>
      <c r="IKD61" s="210"/>
      <c r="IKE61" s="210"/>
      <c r="IKF61" s="210"/>
      <c r="IKG61" s="210"/>
      <c r="IKH61" s="210"/>
      <c r="IKI61" s="210"/>
      <c r="IKJ61" s="210"/>
      <c r="IKK61" s="210"/>
      <c r="IKL61" s="210"/>
      <c r="IKM61" s="210"/>
      <c r="IKN61" s="210"/>
      <c r="IKO61" s="210"/>
      <c r="IKP61" s="210"/>
      <c r="IKQ61" s="210"/>
      <c r="IKR61" s="210"/>
      <c r="IKS61" s="210"/>
      <c r="IKT61" s="210"/>
      <c r="IKU61" s="210"/>
      <c r="IKV61" s="210"/>
      <c r="IKW61" s="210"/>
      <c r="IKX61" s="210"/>
      <c r="IKY61" s="210"/>
      <c r="IKZ61" s="210"/>
      <c r="ILA61" s="210"/>
      <c r="ILB61" s="210"/>
      <c r="ILC61" s="210"/>
      <c r="ILD61" s="210"/>
      <c r="ILE61" s="210"/>
      <c r="ILF61" s="210"/>
      <c r="ILG61" s="210"/>
      <c r="ILH61" s="210"/>
      <c r="ILI61" s="210"/>
      <c r="ILJ61" s="210"/>
      <c r="ILK61" s="210"/>
      <c r="ILL61" s="210"/>
      <c r="ILM61" s="210"/>
      <c r="ILN61" s="210"/>
      <c r="ILO61" s="210"/>
      <c r="ILP61" s="210"/>
      <c r="ILQ61" s="210"/>
      <c r="ILR61" s="210"/>
      <c r="ILS61" s="210"/>
      <c r="ILT61" s="210"/>
      <c r="ILU61" s="210"/>
      <c r="ILV61" s="210"/>
      <c r="ILW61" s="210"/>
      <c r="ILX61" s="210"/>
      <c r="ILY61" s="210"/>
      <c r="ILZ61" s="210"/>
      <c r="IMA61" s="210"/>
      <c r="IMB61" s="210"/>
      <c r="IMC61" s="210"/>
      <c r="IMD61" s="210"/>
      <c r="IME61" s="210"/>
      <c r="IMF61" s="210"/>
      <c r="IMG61" s="210"/>
      <c r="IMH61" s="210"/>
      <c r="IMI61" s="210"/>
      <c r="IMJ61" s="210"/>
      <c r="IMK61" s="210"/>
      <c r="IML61" s="210"/>
      <c r="IMM61" s="210"/>
      <c r="IMN61" s="210"/>
      <c r="IMO61" s="210"/>
      <c r="IMP61" s="210"/>
      <c r="IMQ61" s="210"/>
      <c r="IMR61" s="210"/>
      <c r="IMS61" s="210"/>
      <c r="IMT61" s="210"/>
      <c r="IMU61" s="210"/>
      <c r="IMV61" s="210"/>
      <c r="IMW61" s="210"/>
      <c r="IMX61" s="210"/>
      <c r="IMY61" s="210"/>
      <c r="IMZ61" s="210"/>
      <c r="INA61" s="210"/>
      <c r="INB61" s="210"/>
      <c r="INC61" s="210"/>
      <c r="IND61" s="210"/>
      <c r="INE61" s="210"/>
      <c r="INF61" s="210"/>
      <c r="ING61" s="210"/>
      <c r="INH61" s="210"/>
      <c r="INI61" s="210"/>
      <c r="INJ61" s="210"/>
      <c r="INK61" s="210"/>
      <c r="INL61" s="210"/>
      <c r="INM61" s="210"/>
      <c r="INN61" s="210"/>
      <c r="INO61" s="210"/>
      <c r="INP61" s="210"/>
      <c r="INQ61" s="210"/>
      <c r="INR61" s="210"/>
      <c r="INS61" s="210"/>
      <c r="INT61" s="210"/>
      <c r="INU61" s="210"/>
      <c r="INV61" s="210"/>
      <c r="INW61" s="210"/>
      <c r="INX61" s="210"/>
      <c r="INY61" s="210"/>
      <c r="INZ61" s="210"/>
      <c r="IOA61" s="210"/>
      <c r="IOB61" s="210"/>
      <c r="IOC61" s="210"/>
      <c r="IOD61" s="210"/>
      <c r="IOE61" s="210"/>
      <c r="IOF61" s="210"/>
      <c r="IOG61" s="210"/>
      <c r="IOH61" s="210"/>
      <c r="IOI61" s="210"/>
      <c r="IOJ61" s="210"/>
      <c r="IOK61" s="210"/>
      <c r="IOL61" s="210"/>
      <c r="IOM61" s="210"/>
      <c r="ION61" s="210"/>
      <c r="IOO61" s="210"/>
      <c r="IOP61" s="210"/>
      <c r="IOQ61" s="210"/>
      <c r="IOR61" s="210"/>
      <c r="IOS61" s="210"/>
      <c r="IOT61" s="210"/>
      <c r="IOU61" s="210"/>
      <c r="IOV61" s="210"/>
      <c r="IOW61" s="210"/>
      <c r="IOX61" s="210"/>
      <c r="IOY61" s="210"/>
      <c r="IOZ61" s="210"/>
      <c r="IPA61" s="210"/>
      <c r="IPB61" s="210"/>
      <c r="IPC61" s="210"/>
      <c r="IPD61" s="210"/>
      <c r="IPE61" s="210"/>
      <c r="IPF61" s="210"/>
      <c r="IPG61" s="210"/>
      <c r="IPH61" s="210"/>
      <c r="IPI61" s="210"/>
      <c r="IPJ61" s="210"/>
      <c r="IPK61" s="210"/>
      <c r="IPL61" s="210"/>
      <c r="IPM61" s="210"/>
      <c r="IPN61" s="210"/>
      <c r="IPO61" s="210"/>
      <c r="IPP61" s="210"/>
      <c r="IPQ61" s="210"/>
      <c r="IPR61" s="210"/>
      <c r="IPS61" s="210"/>
      <c r="IPT61" s="210"/>
      <c r="IPU61" s="210"/>
      <c r="IPV61" s="210"/>
      <c r="IPW61" s="210"/>
      <c r="IPX61" s="210"/>
      <c r="IPY61" s="210"/>
      <c r="IPZ61" s="210"/>
      <c r="IQA61" s="210"/>
      <c r="IQB61" s="210"/>
      <c r="IQC61" s="210"/>
      <c r="IQD61" s="210"/>
      <c r="IQE61" s="210"/>
      <c r="IQF61" s="210"/>
      <c r="IQG61" s="210"/>
      <c r="IQH61" s="210"/>
      <c r="IQI61" s="210"/>
      <c r="IQJ61" s="210"/>
      <c r="IQK61" s="210"/>
      <c r="IQL61" s="210"/>
      <c r="IQM61" s="210"/>
      <c r="IQN61" s="210"/>
      <c r="IQO61" s="210"/>
      <c r="IQP61" s="210"/>
      <c r="IQQ61" s="210"/>
      <c r="IQR61" s="210"/>
      <c r="IQS61" s="210"/>
      <c r="IQT61" s="210"/>
      <c r="IQU61" s="210"/>
      <c r="IQV61" s="210"/>
      <c r="IQW61" s="210"/>
      <c r="IQX61" s="210"/>
      <c r="IQY61" s="210"/>
      <c r="IQZ61" s="210"/>
      <c r="IRA61" s="210"/>
      <c r="IRB61" s="210"/>
      <c r="IRC61" s="210"/>
      <c r="IRD61" s="210"/>
      <c r="IRE61" s="210"/>
      <c r="IRF61" s="210"/>
      <c r="IRG61" s="210"/>
      <c r="IRH61" s="210"/>
      <c r="IRI61" s="210"/>
      <c r="IRJ61" s="210"/>
      <c r="IRK61" s="210"/>
      <c r="IRL61" s="210"/>
      <c r="IRM61" s="210"/>
      <c r="IRN61" s="210"/>
      <c r="IRO61" s="210"/>
      <c r="IRP61" s="210"/>
      <c r="IRQ61" s="210"/>
      <c r="IRR61" s="210"/>
      <c r="IRS61" s="210"/>
      <c r="IRT61" s="210"/>
      <c r="IRU61" s="210"/>
      <c r="IRV61" s="210"/>
      <c r="IRW61" s="210"/>
      <c r="IRX61" s="210"/>
      <c r="IRY61" s="210"/>
      <c r="IRZ61" s="210"/>
      <c r="ISA61" s="210"/>
      <c r="ISB61" s="210"/>
      <c r="ISC61" s="210"/>
      <c r="ISD61" s="210"/>
      <c r="ISE61" s="210"/>
      <c r="ISF61" s="210"/>
      <c r="ISG61" s="210"/>
      <c r="ISH61" s="210"/>
      <c r="ISI61" s="210"/>
      <c r="ISJ61" s="210"/>
      <c r="ISK61" s="210"/>
      <c r="ISL61" s="210"/>
      <c r="ISM61" s="210"/>
      <c r="ISN61" s="210"/>
      <c r="ISO61" s="210"/>
      <c r="ISP61" s="210"/>
      <c r="ISQ61" s="210"/>
      <c r="ISR61" s="210"/>
      <c r="ISS61" s="210"/>
      <c r="IST61" s="210"/>
      <c r="ISU61" s="210"/>
      <c r="ISV61" s="210"/>
      <c r="ISW61" s="210"/>
      <c r="ISX61" s="210"/>
      <c r="ISY61" s="210"/>
      <c r="ISZ61" s="210"/>
      <c r="ITA61" s="210"/>
      <c r="ITB61" s="210"/>
      <c r="ITC61" s="210"/>
      <c r="ITD61" s="210"/>
      <c r="ITE61" s="210"/>
      <c r="ITF61" s="210"/>
      <c r="ITG61" s="210"/>
      <c r="ITH61" s="210"/>
      <c r="ITI61" s="210"/>
      <c r="ITJ61" s="210"/>
      <c r="ITK61" s="210"/>
      <c r="ITL61" s="210"/>
      <c r="ITM61" s="210"/>
      <c r="ITN61" s="210"/>
      <c r="ITO61" s="210"/>
      <c r="ITP61" s="210"/>
      <c r="ITQ61" s="210"/>
      <c r="ITR61" s="210"/>
      <c r="ITS61" s="210"/>
      <c r="ITT61" s="210"/>
      <c r="ITU61" s="210"/>
      <c r="ITV61" s="210"/>
      <c r="ITW61" s="210"/>
      <c r="ITX61" s="210"/>
      <c r="ITY61" s="210"/>
      <c r="ITZ61" s="210"/>
      <c r="IUA61" s="210"/>
      <c r="IUB61" s="210"/>
      <c r="IUC61" s="210"/>
      <c r="IUD61" s="210"/>
      <c r="IUE61" s="210"/>
      <c r="IUF61" s="210"/>
      <c r="IUG61" s="210"/>
      <c r="IUH61" s="210"/>
      <c r="IUI61" s="210"/>
      <c r="IUJ61" s="210"/>
      <c r="IUK61" s="210"/>
      <c r="IUL61" s="210"/>
      <c r="IUM61" s="210"/>
      <c r="IUN61" s="210"/>
      <c r="IUO61" s="210"/>
      <c r="IUP61" s="210"/>
      <c r="IUQ61" s="210"/>
      <c r="IUR61" s="210"/>
      <c r="IUS61" s="210"/>
      <c r="IUT61" s="210"/>
      <c r="IUU61" s="210"/>
      <c r="IUV61" s="210"/>
      <c r="IUW61" s="210"/>
      <c r="IUX61" s="210"/>
      <c r="IUY61" s="210"/>
      <c r="IUZ61" s="210"/>
      <c r="IVA61" s="210"/>
      <c r="IVB61" s="210"/>
      <c r="IVC61" s="210"/>
      <c r="IVD61" s="210"/>
      <c r="IVE61" s="210"/>
      <c r="IVF61" s="210"/>
      <c r="IVG61" s="210"/>
      <c r="IVH61" s="210"/>
      <c r="IVI61" s="210"/>
      <c r="IVJ61" s="210"/>
      <c r="IVK61" s="210"/>
      <c r="IVL61" s="210"/>
      <c r="IVM61" s="210"/>
      <c r="IVN61" s="210"/>
      <c r="IVO61" s="210"/>
      <c r="IVP61" s="210"/>
      <c r="IVQ61" s="210"/>
      <c r="IVR61" s="210"/>
      <c r="IVS61" s="210"/>
      <c r="IVT61" s="210"/>
      <c r="IVU61" s="210"/>
      <c r="IVV61" s="210"/>
      <c r="IVW61" s="210"/>
      <c r="IVX61" s="210"/>
      <c r="IVY61" s="210"/>
      <c r="IVZ61" s="210"/>
      <c r="IWA61" s="210"/>
      <c r="IWB61" s="210"/>
      <c r="IWC61" s="210"/>
      <c r="IWD61" s="210"/>
      <c r="IWE61" s="210"/>
      <c r="IWF61" s="210"/>
      <c r="IWG61" s="210"/>
      <c r="IWH61" s="210"/>
      <c r="IWI61" s="210"/>
      <c r="IWJ61" s="210"/>
      <c r="IWK61" s="210"/>
      <c r="IWL61" s="210"/>
      <c r="IWM61" s="210"/>
      <c r="IWN61" s="210"/>
      <c r="IWO61" s="210"/>
      <c r="IWP61" s="210"/>
      <c r="IWQ61" s="210"/>
      <c r="IWR61" s="210"/>
      <c r="IWS61" s="210"/>
      <c r="IWT61" s="210"/>
      <c r="IWU61" s="210"/>
      <c r="IWV61" s="210"/>
      <c r="IWW61" s="210"/>
      <c r="IWX61" s="210"/>
      <c r="IWY61" s="210"/>
      <c r="IWZ61" s="210"/>
      <c r="IXA61" s="210"/>
      <c r="IXB61" s="210"/>
      <c r="IXC61" s="210"/>
      <c r="IXD61" s="210"/>
      <c r="IXE61" s="210"/>
      <c r="IXF61" s="210"/>
      <c r="IXG61" s="210"/>
      <c r="IXH61" s="210"/>
      <c r="IXI61" s="210"/>
      <c r="IXJ61" s="210"/>
      <c r="IXK61" s="210"/>
      <c r="IXL61" s="210"/>
      <c r="IXM61" s="210"/>
      <c r="IXN61" s="210"/>
      <c r="IXO61" s="210"/>
      <c r="IXP61" s="210"/>
      <c r="IXQ61" s="210"/>
      <c r="IXR61" s="210"/>
      <c r="IXS61" s="210"/>
      <c r="IXT61" s="210"/>
      <c r="IXU61" s="210"/>
      <c r="IXV61" s="210"/>
      <c r="IXW61" s="210"/>
      <c r="IXX61" s="210"/>
      <c r="IXY61" s="210"/>
      <c r="IXZ61" s="210"/>
      <c r="IYA61" s="210"/>
      <c r="IYB61" s="210"/>
      <c r="IYC61" s="210"/>
      <c r="IYD61" s="210"/>
      <c r="IYE61" s="210"/>
      <c r="IYF61" s="210"/>
      <c r="IYG61" s="210"/>
      <c r="IYH61" s="210"/>
      <c r="IYI61" s="210"/>
      <c r="IYJ61" s="210"/>
      <c r="IYK61" s="210"/>
      <c r="IYL61" s="210"/>
      <c r="IYM61" s="210"/>
      <c r="IYN61" s="210"/>
      <c r="IYO61" s="210"/>
      <c r="IYP61" s="210"/>
      <c r="IYQ61" s="210"/>
      <c r="IYR61" s="210"/>
      <c r="IYS61" s="210"/>
      <c r="IYT61" s="210"/>
      <c r="IYU61" s="210"/>
      <c r="IYV61" s="210"/>
      <c r="IYW61" s="210"/>
      <c r="IYX61" s="210"/>
      <c r="IYY61" s="210"/>
      <c r="IYZ61" s="210"/>
      <c r="IZA61" s="210"/>
      <c r="IZB61" s="210"/>
      <c r="IZC61" s="210"/>
      <c r="IZD61" s="210"/>
      <c r="IZE61" s="210"/>
      <c r="IZF61" s="210"/>
      <c r="IZG61" s="210"/>
      <c r="IZH61" s="210"/>
      <c r="IZI61" s="210"/>
      <c r="IZJ61" s="210"/>
      <c r="IZK61" s="210"/>
      <c r="IZL61" s="210"/>
      <c r="IZM61" s="210"/>
      <c r="IZN61" s="210"/>
      <c r="IZO61" s="210"/>
      <c r="IZP61" s="210"/>
      <c r="IZQ61" s="210"/>
      <c r="IZR61" s="210"/>
      <c r="IZS61" s="210"/>
      <c r="IZT61" s="210"/>
      <c r="IZU61" s="210"/>
      <c r="IZV61" s="210"/>
      <c r="IZW61" s="210"/>
      <c r="IZX61" s="210"/>
      <c r="IZY61" s="210"/>
      <c r="IZZ61" s="210"/>
      <c r="JAA61" s="210"/>
      <c r="JAB61" s="210"/>
      <c r="JAC61" s="210"/>
      <c r="JAD61" s="210"/>
      <c r="JAE61" s="210"/>
      <c r="JAF61" s="210"/>
      <c r="JAG61" s="210"/>
      <c r="JAH61" s="210"/>
      <c r="JAI61" s="210"/>
      <c r="JAJ61" s="210"/>
      <c r="JAK61" s="210"/>
      <c r="JAL61" s="210"/>
      <c r="JAM61" s="210"/>
      <c r="JAN61" s="210"/>
      <c r="JAO61" s="210"/>
      <c r="JAP61" s="210"/>
      <c r="JAQ61" s="210"/>
      <c r="JAR61" s="210"/>
      <c r="JAS61" s="210"/>
      <c r="JAT61" s="210"/>
      <c r="JAU61" s="210"/>
      <c r="JAV61" s="210"/>
      <c r="JAW61" s="210"/>
      <c r="JAX61" s="210"/>
      <c r="JAY61" s="210"/>
      <c r="JAZ61" s="210"/>
      <c r="JBA61" s="210"/>
      <c r="JBB61" s="210"/>
      <c r="JBC61" s="210"/>
      <c r="JBD61" s="210"/>
      <c r="JBE61" s="210"/>
      <c r="JBF61" s="210"/>
      <c r="JBG61" s="210"/>
      <c r="JBH61" s="210"/>
      <c r="JBI61" s="210"/>
      <c r="JBJ61" s="210"/>
      <c r="JBK61" s="210"/>
      <c r="JBL61" s="210"/>
      <c r="JBM61" s="210"/>
      <c r="JBN61" s="210"/>
      <c r="JBO61" s="210"/>
      <c r="JBP61" s="210"/>
      <c r="JBQ61" s="210"/>
      <c r="JBR61" s="210"/>
      <c r="JBS61" s="210"/>
      <c r="JBT61" s="210"/>
      <c r="JBU61" s="210"/>
      <c r="JBV61" s="210"/>
      <c r="JBW61" s="210"/>
      <c r="JBX61" s="210"/>
      <c r="JBY61" s="210"/>
      <c r="JBZ61" s="210"/>
      <c r="JCA61" s="210"/>
      <c r="JCB61" s="210"/>
      <c r="JCC61" s="210"/>
      <c r="JCD61" s="210"/>
      <c r="JCE61" s="210"/>
      <c r="JCF61" s="210"/>
      <c r="JCG61" s="210"/>
      <c r="JCH61" s="210"/>
      <c r="JCI61" s="210"/>
      <c r="JCJ61" s="210"/>
      <c r="JCK61" s="210"/>
      <c r="JCL61" s="210"/>
      <c r="JCM61" s="210"/>
      <c r="JCN61" s="210"/>
      <c r="JCO61" s="210"/>
      <c r="JCP61" s="210"/>
      <c r="JCQ61" s="210"/>
      <c r="JCR61" s="210"/>
      <c r="JCS61" s="210"/>
      <c r="JCT61" s="210"/>
      <c r="JCU61" s="210"/>
      <c r="JCV61" s="210"/>
      <c r="JCW61" s="210"/>
      <c r="JCX61" s="210"/>
      <c r="JCY61" s="210"/>
      <c r="JCZ61" s="210"/>
      <c r="JDA61" s="210"/>
      <c r="JDB61" s="210"/>
      <c r="JDC61" s="210"/>
      <c r="JDD61" s="210"/>
      <c r="JDE61" s="210"/>
      <c r="JDF61" s="210"/>
      <c r="JDG61" s="210"/>
      <c r="JDH61" s="210"/>
      <c r="JDI61" s="210"/>
      <c r="JDJ61" s="210"/>
      <c r="JDK61" s="210"/>
      <c r="JDL61" s="210"/>
      <c r="JDM61" s="210"/>
      <c r="JDN61" s="210"/>
      <c r="JDO61" s="210"/>
      <c r="JDP61" s="210"/>
      <c r="JDQ61" s="210"/>
      <c r="JDR61" s="210"/>
      <c r="JDS61" s="210"/>
      <c r="JDT61" s="210"/>
      <c r="JDU61" s="210"/>
      <c r="JDV61" s="210"/>
      <c r="JDW61" s="210"/>
      <c r="JDX61" s="210"/>
      <c r="JDY61" s="210"/>
      <c r="JDZ61" s="210"/>
      <c r="JEA61" s="210"/>
      <c r="JEB61" s="210"/>
      <c r="JEC61" s="210"/>
      <c r="JED61" s="210"/>
      <c r="JEE61" s="210"/>
      <c r="JEF61" s="210"/>
      <c r="JEG61" s="210"/>
      <c r="JEH61" s="210"/>
      <c r="JEI61" s="210"/>
      <c r="JEJ61" s="210"/>
      <c r="JEK61" s="210"/>
      <c r="JEL61" s="210"/>
      <c r="JEM61" s="210"/>
      <c r="JEN61" s="210"/>
      <c r="JEO61" s="210"/>
      <c r="JEP61" s="210"/>
      <c r="JEQ61" s="210"/>
      <c r="JER61" s="210"/>
      <c r="JES61" s="210"/>
      <c r="JET61" s="210"/>
      <c r="JEU61" s="210"/>
      <c r="JEV61" s="210"/>
      <c r="JEW61" s="210"/>
      <c r="JEX61" s="210"/>
      <c r="JEY61" s="210"/>
      <c r="JEZ61" s="210"/>
      <c r="JFA61" s="210"/>
      <c r="JFB61" s="210"/>
      <c r="JFC61" s="210"/>
      <c r="JFD61" s="210"/>
      <c r="JFE61" s="210"/>
      <c r="JFF61" s="210"/>
      <c r="JFG61" s="210"/>
      <c r="JFH61" s="210"/>
      <c r="JFI61" s="210"/>
      <c r="JFJ61" s="210"/>
      <c r="JFK61" s="210"/>
      <c r="JFL61" s="210"/>
      <c r="JFM61" s="210"/>
      <c r="JFN61" s="210"/>
      <c r="JFO61" s="210"/>
      <c r="JFP61" s="210"/>
      <c r="JFQ61" s="210"/>
      <c r="JFR61" s="210"/>
      <c r="JFS61" s="210"/>
      <c r="JFT61" s="210"/>
      <c r="JFU61" s="210"/>
      <c r="JFV61" s="210"/>
      <c r="JFW61" s="210"/>
      <c r="JFX61" s="210"/>
      <c r="JFY61" s="210"/>
      <c r="JFZ61" s="210"/>
      <c r="JGA61" s="210"/>
      <c r="JGB61" s="210"/>
      <c r="JGC61" s="210"/>
      <c r="JGD61" s="210"/>
      <c r="JGE61" s="210"/>
      <c r="JGF61" s="210"/>
      <c r="JGG61" s="210"/>
      <c r="JGH61" s="210"/>
      <c r="JGI61" s="210"/>
      <c r="JGJ61" s="210"/>
      <c r="JGK61" s="210"/>
      <c r="JGL61" s="210"/>
      <c r="JGM61" s="210"/>
      <c r="JGN61" s="210"/>
      <c r="JGO61" s="210"/>
      <c r="JGP61" s="210"/>
      <c r="JGQ61" s="210"/>
      <c r="JGR61" s="210"/>
      <c r="JGS61" s="210"/>
      <c r="JGT61" s="210"/>
      <c r="JGU61" s="210"/>
      <c r="JGV61" s="210"/>
      <c r="JGW61" s="210"/>
      <c r="JGX61" s="210"/>
      <c r="JGY61" s="210"/>
      <c r="JGZ61" s="210"/>
      <c r="JHA61" s="210"/>
      <c r="JHB61" s="210"/>
      <c r="JHC61" s="210"/>
      <c r="JHD61" s="210"/>
      <c r="JHE61" s="210"/>
      <c r="JHF61" s="210"/>
      <c r="JHG61" s="210"/>
      <c r="JHH61" s="210"/>
      <c r="JHI61" s="210"/>
      <c r="JHJ61" s="210"/>
      <c r="JHK61" s="210"/>
      <c r="JHL61" s="210"/>
      <c r="JHM61" s="210"/>
      <c r="JHN61" s="210"/>
      <c r="JHO61" s="210"/>
      <c r="JHP61" s="210"/>
      <c r="JHQ61" s="210"/>
      <c r="JHR61" s="210"/>
      <c r="JHS61" s="210"/>
      <c r="JHT61" s="210"/>
      <c r="JHU61" s="210"/>
      <c r="JHV61" s="210"/>
      <c r="JHW61" s="210"/>
      <c r="JHX61" s="210"/>
      <c r="JHY61" s="210"/>
      <c r="JHZ61" s="210"/>
      <c r="JIA61" s="210"/>
      <c r="JIB61" s="210"/>
      <c r="JIC61" s="210"/>
      <c r="JID61" s="210"/>
      <c r="JIE61" s="210"/>
      <c r="JIF61" s="210"/>
      <c r="JIG61" s="210"/>
      <c r="JIH61" s="210"/>
      <c r="JII61" s="210"/>
      <c r="JIJ61" s="210"/>
      <c r="JIK61" s="210"/>
      <c r="JIL61" s="210"/>
      <c r="JIM61" s="210"/>
      <c r="JIN61" s="210"/>
      <c r="JIO61" s="210"/>
      <c r="JIP61" s="210"/>
      <c r="JIQ61" s="210"/>
      <c r="JIR61" s="210"/>
      <c r="JIS61" s="210"/>
      <c r="JIT61" s="210"/>
      <c r="JIU61" s="210"/>
      <c r="JIV61" s="210"/>
      <c r="JIW61" s="210"/>
      <c r="JIX61" s="210"/>
      <c r="JIY61" s="210"/>
      <c r="JIZ61" s="210"/>
      <c r="JJA61" s="210"/>
      <c r="JJB61" s="210"/>
      <c r="JJC61" s="210"/>
      <c r="JJD61" s="210"/>
      <c r="JJE61" s="210"/>
      <c r="JJF61" s="210"/>
      <c r="JJG61" s="210"/>
      <c r="JJH61" s="210"/>
      <c r="JJI61" s="210"/>
      <c r="JJJ61" s="210"/>
      <c r="JJK61" s="210"/>
      <c r="JJL61" s="210"/>
      <c r="JJM61" s="210"/>
      <c r="JJN61" s="210"/>
      <c r="JJO61" s="210"/>
      <c r="JJP61" s="210"/>
      <c r="JJQ61" s="210"/>
      <c r="JJR61" s="210"/>
      <c r="JJS61" s="210"/>
      <c r="JJT61" s="210"/>
      <c r="JJU61" s="210"/>
      <c r="JJV61" s="210"/>
      <c r="JJW61" s="210"/>
      <c r="JJX61" s="210"/>
      <c r="JJY61" s="210"/>
      <c r="JJZ61" s="210"/>
      <c r="JKA61" s="210"/>
      <c r="JKB61" s="210"/>
      <c r="JKC61" s="210"/>
      <c r="JKD61" s="210"/>
      <c r="JKE61" s="210"/>
      <c r="JKF61" s="210"/>
      <c r="JKG61" s="210"/>
      <c r="JKH61" s="210"/>
      <c r="JKI61" s="210"/>
      <c r="JKJ61" s="210"/>
      <c r="JKK61" s="210"/>
      <c r="JKL61" s="210"/>
      <c r="JKM61" s="210"/>
      <c r="JKN61" s="210"/>
      <c r="JKO61" s="210"/>
      <c r="JKP61" s="210"/>
      <c r="JKQ61" s="210"/>
      <c r="JKR61" s="210"/>
      <c r="JKS61" s="210"/>
      <c r="JKT61" s="210"/>
      <c r="JKU61" s="210"/>
      <c r="JKV61" s="210"/>
      <c r="JKW61" s="210"/>
      <c r="JKX61" s="210"/>
      <c r="JKY61" s="210"/>
      <c r="JKZ61" s="210"/>
      <c r="JLA61" s="210"/>
      <c r="JLB61" s="210"/>
      <c r="JLC61" s="210"/>
      <c r="JLD61" s="210"/>
      <c r="JLE61" s="210"/>
      <c r="JLF61" s="210"/>
      <c r="JLG61" s="210"/>
      <c r="JLH61" s="210"/>
      <c r="JLI61" s="210"/>
      <c r="JLJ61" s="210"/>
      <c r="JLK61" s="210"/>
      <c r="JLL61" s="210"/>
      <c r="JLM61" s="210"/>
      <c r="JLN61" s="210"/>
      <c r="JLO61" s="210"/>
      <c r="JLP61" s="210"/>
      <c r="JLQ61" s="210"/>
      <c r="JLR61" s="210"/>
      <c r="JLS61" s="210"/>
      <c r="JLT61" s="210"/>
      <c r="JLU61" s="210"/>
      <c r="JLV61" s="210"/>
      <c r="JLW61" s="210"/>
      <c r="JLX61" s="210"/>
      <c r="JLY61" s="210"/>
      <c r="JLZ61" s="210"/>
      <c r="JMA61" s="210"/>
      <c r="JMB61" s="210"/>
      <c r="JMC61" s="210"/>
      <c r="JMD61" s="210"/>
      <c r="JME61" s="210"/>
      <c r="JMF61" s="210"/>
      <c r="JMG61" s="210"/>
      <c r="JMH61" s="210"/>
      <c r="JMI61" s="210"/>
      <c r="JMJ61" s="210"/>
      <c r="JMK61" s="210"/>
      <c r="JML61" s="210"/>
      <c r="JMM61" s="210"/>
      <c r="JMN61" s="210"/>
      <c r="JMO61" s="210"/>
      <c r="JMP61" s="210"/>
      <c r="JMQ61" s="210"/>
      <c r="JMR61" s="210"/>
      <c r="JMS61" s="210"/>
      <c r="JMT61" s="210"/>
      <c r="JMU61" s="210"/>
      <c r="JMV61" s="210"/>
      <c r="JMW61" s="210"/>
      <c r="JMX61" s="210"/>
      <c r="JMY61" s="210"/>
      <c r="JMZ61" s="210"/>
      <c r="JNA61" s="210"/>
      <c r="JNB61" s="210"/>
      <c r="JNC61" s="210"/>
      <c r="JND61" s="210"/>
      <c r="JNE61" s="210"/>
      <c r="JNF61" s="210"/>
      <c r="JNG61" s="210"/>
      <c r="JNH61" s="210"/>
      <c r="JNI61" s="210"/>
      <c r="JNJ61" s="210"/>
      <c r="JNK61" s="210"/>
      <c r="JNL61" s="210"/>
      <c r="JNM61" s="210"/>
      <c r="JNN61" s="210"/>
      <c r="JNO61" s="210"/>
      <c r="JNP61" s="210"/>
      <c r="JNQ61" s="210"/>
      <c r="JNR61" s="210"/>
      <c r="JNS61" s="210"/>
      <c r="JNT61" s="210"/>
      <c r="JNU61" s="210"/>
      <c r="JNV61" s="210"/>
      <c r="JNW61" s="210"/>
      <c r="JNX61" s="210"/>
      <c r="JNY61" s="210"/>
      <c r="JNZ61" s="210"/>
      <c r="JOA61" s="210"/>
      <c r="JOB61" s="210"/>
      <c r="JOC61" s="210"/>
      <c r="JOD61" s="210"/>
      <c r="JOE61" s="210"/>
      <c r="JOF61" s="210"/>
      <c r="JOG61" s="210"/>
      <c r="JOH61" s="210"/>
      <c r="JOI61" s="210"/>
      <c r="JOJ61" s="210"/>
      <c r="JOK61" s="210"/>
      <c r="JOL61" s="210"/>
      <c r="JOM61" s="210"/>
      <c r="JON61" s="210"/>
      <c r="JOO61" s="210"/>
      <c r="JOP61" s="210"/>
      <c r="JOQ61" s="210"/>
      <c r="JOR61" s="210"/>
      <c r="JOS61" s="210"/>
      <c r="JOT61" s="210"/>
      <c r="JOU61" s="210"/>
      <c r="JOV61" s="210"/>
      <c r="JOW61" s="210"/>
      <c r="JOX61" s="210"/>
      <c r="JOY61" s="210"/>
      <c r="JOZ61" s="210"/>
      <c r="JPA61" s="210"/>
      <c r="JPB61" s="210"/>
      <c r="JPC61" s="210"/>
      <c r="JPD61" s="210"/>
      <c r="JPE61" s="210"/>
      <c r="JPF61" s="210"/>
      <c r="JPG61" s="210"/>
      <c r="JPH61" s="210"/>
      <c r="JPI61" s="210"/>
      <c r="JPJ61" s="210"/>
      <c r="JPK61" s="210"/>
      <c r="JPL61" s="210"/>
      <c r="JPM61" s="210"/>
      <c r="JPN61" s="210"/>
      <c r="JPO61" s="210"/>
      <c r="JPP61" s="210"/>
      <c r="JPQ61" s="210"/>
      <c r="JPR61" s="210"/>
      <c r="JPS61" s="210"/>
      <c r="JPT61" s="210"/>
      <c r="JPU61" s="210"/>
      <c r="JPV61" s="210"/>
      <c r="JPW61" s="210"/>
      <c r="JPX61" s="210"/>
      <c r="JPY61" s="210"/>
      <c r="JPZ61" s="210"/>
      <c r="JQA61" s="210"/>
      <c r="JQB61" s="210"/>
      <c r="JQC61" s="210"/>
      <c r="JQD61" s="210"/>
      <c r="JQE61" s="210"/>
      <c r="JQF61" s="210"/>
      <c r="JQG61" s="210"/>
      <c r="JQH61" s="210"/>
      <c r="JQI61" s="210"/>
      <c r="JQJ61" s="210"/>
      <c r="JQK61" s="210"/>
      <c r="JQL61" s="210"/>
      <c r="JQM61" s="210"/>
      <c r="JQN61" s="210"/>
      <c r="JQO61" s="210"/>
      <c r="JQP61" s="210"/>
      <c r="JQQ61" s="210"/>
      <c r="JQR61" s="210"/>
      <c r="JQS61" s="210"/>
      <c r="JQT61" s="210"/>
      <c r="JQU61" s="210"/>
      <c r="JQV61" s="210"/>
      <c r="JQW61" s="210"/>
      <c r="JQX61" s="210"/>
      <c r="JQY61" s="210"/>
      <c r="JQZ61" s="210"/>
      <c r="JRA61" s="210"/>
      <c r="JRB61" s="210"/>
      <c r="JRC61" s="210"/>
      <c r="JRD61" s="210"/>
      <c r="JRE61" s="210"/>
      <c r="JRF61" s="210"/>
      <c r="JRG61" s="210"/>
      <c r="JRH61" s="210"/>
      <c r="JRI61" s="210"/>
      <c r="JRJ61" s="210"/>
      <c r="JRK61" s="210"/>
      <c r="JRL61" s="210"/>
      <c r="JRM61" s="210"/>
      <c r="JRN61" s="210"/>
      <c r="JRO61" s="210"/>
      <c r="JRP61" s="210"/>
      <c r="JRQ61" s="210"/>
      <c r="JRR61" s="210"/>
      <c r="JRS61" s="210"/>
      <c r="JRT61" s="210"/>
      <c r="JRU61" s="210"/>
      <c r="JRV61" s="210"/>
      <c r="JRW61" s="210"/>
      <c r="JRX61" s="210"/>
      <c r="JRY61" s="210"/>
      <c r="JRZ61" s="210"/>
      <c r="JSA61" s="210"/>
      <c r="JSB61" s="210"/>
      <c r="JSC61" s="210"/>
      <c r="JSD61" s="210"/>
      <c r="JSE61" s="210"/>
      <c r="JSF61" s="210"/>
      <c r="JSG61" s="210"/>
      <c r="JSH61" s="210"/>
      <c r="JSI61" s="210"/>
      <c r="JSJ61" s="210"/>
      <c r="JSK61" s="210"/>
      <c r="JSL61" s="210"/>
      <c r="JSM61" s="210"/>
      <c r="JSN61" s="210"/>
      <c r="JSO61" s="210"/>
      <c r="JSP61" s="210"/>
      <c r="JSQ61" s="210"/>
      <c r="JSR61" s="210"/>
      <c r="JSS61" s="210"/>
      <c r="JST61" s="210"/>
      <c r="JSU61" s="210"/>
      <c r="JSV61" s="210"/>
      <c r="JSW61" s="210"/>
      <c r="JSX61" s="210"/>
      <c r="JSY61" s="210"/>
      <c r="JSZ61" s="210"/>
      <c r="JTA61" s="210"/>
      <c r="JTB61" s="210"/>
      <c r="JTC61" s="210"/>
      <c r="JTD61" s="210"/>
      <c r="JTE61" s="210"/>
      <c r="JTF61" s="210"/>
      <c r="JTG61" s="210"/>
      <c r="JTH61" s="210"/>
      <c r="JTI61" s="210"/>
      <c r="JTJ61" s="210"/>
      <c r="JTK61" s="210"/>
      <c r="JTL61" s="210"/>
      <c r="JTM61" s="210"/>
      <c r="JTN61" s="210"/>
      <c r="JTO61" s="210"/>
      <c r="JTP61" s="210"/>
      <c r="JTQ61" s="210"/>
      <c r="JTR61" s="210"/>
      <c r="JTS61" s="210"/>
      <c r="JTT61" s="210"/>
      <c r="JTU61" s="210"/>
      <c r="JTV61" s="210"/>
      <c r="JTW61" s="210"/>
      <c r="JTX61" s="210"/>
      <c r="JTY61" s="210"/>
      <c r="JTZ61" s="210"/>
      <c r="JUA61" s="210"/>
      <c r="JUB61" s="210"/>
      <c r="JUC61" s="210"/>
      <c r="JUD61" s="210"/>
      <c r="JUE61" s="210"/>
      <c r="JUF61" s="210"/>
      <c r="JUG61" s="210"/>
      <c r="JUH61" s="210"/>
      <c r="JUI61" s="210"/>
      <c r="JUJ61" s="210"/>
      <c r="JUK61" s="210"/>
      <c r="JUL61" s="210"/>
      <c r="JUM61" s="210"/>
      <c r="JUN61" s="210"/>
      <c r="JUO61" s="210"/>
      <c r="JUP61" s="210"/>
      <c r="JUQ61" s="210"/>
      <c r="JUR61" s="210"/>
      <c r="JUS61" s="210"/>
      <c r="JUT61" s="210"/>
      <c r="JUU61" s="210"/>
      <c r="JUV61" s="210"/>
      <c r="JUW61" s="210"/>
      <c r="JUX61" s="210"/>
      <c r="JUY61" s="210"/>
      <c r="JUZ61" s="210"/>
      <c r="JVA61" s="210"/>
      <c r="JVB61" s="210"/>
      <c r="JVC61" s="210"/>
      <c r="JVD61" s="210"/>
      <c r="JVE61" s="210"/>
      <c r="JVF61" s="210"/>
      <c r="JVG61" s="210"/>
      <c r="JVH61" s="210"/>
      <c r="JVI61" s="210"/>
      <c r="JVJ61" s="210"/>
      <c r="JVK61" s="210"/>
      <c r="JVL61" s="210"/>
      <c r="JVM61" s="210"/>
      <c r="JVN61" s="210"/>
      <c r="JVO61" s="210"/>
      <c r="JVP61" s="210"/>
      <c r="JVQ61" s="210"/>
      <c r="JVR61" s="210"/>
      <c r="JVS61" s="210"/>
      <c r="JVT61" s="210"/>
      <c r="JVU61" s="210"/>
      <c r="JVV61" s="210"/>
      <c r="JVW61" s="210"/>
      <c r="JVX61" s="210"/>
      <c r="JVY61" s="210"/>
      <c r="JVZ61" s="210"/>
      <c r="JWA61" s="210"/>
      <c r="JWB61" s="210"/>
      <c r="JWC61" s="210"/>
      <c r="JWD61" s="210"/>
      <c r="JWE61" s="210"/>
      <c r="JWF61" s="210"/>
      <c r="JWG61" s="210"/>
      <c r="JWH61" s="210"/>
      <c r="JWI61" s="210"/>
      <c r="JWJ61" s="210"/>
      <c r="JWK61" s="210"/>
      <c r="JWL61" s="210"/>
      <c r="JWM61" s="210"/>
      <c r="JWN61" s="210"/>
      <c r="JWO61" s="210"/>
      <c r="JWP61" s="210"/>
      <c r="JWQ61" s="210"/>
      <c r="JWR61" s="210"/>
      <c r="JWS61" s="210"/>
      <c r="JWT61" s="210"/>
      <c r="JWU61" s="210"/>
      <c r="JWV61" s="210"/>
      <c r="JWW61" s="210"/>
      <c r="JWX61" s="210"/>
      <c r="JWY61" s="210"/>
      <c r="JWZ61" s="210"/>
      <c r="JXA61" s="210"/>
      <c r="JXB61" s="210"/>
      <c r="JXC61" s="210"/>
      <c r="JXD61" s="210"/>
      <c r="JXE61" s="210"/>
      <c r="JXF61" s="210"/>
      <c r="JXG61" s="210"/>
      <c r="JXH61" s="210"/>
      <c r="JXI61" s="210"/>
      <c r="JXJ61" s="210"/>
      <c r="JXK61" s="210"/>
      <c r="JXL61" s="210"/>
      <c r="JXM61" s="210"/>
      <c r="JXN61" s="210"/>
      <c r="JXO61" s="210"/>
      <c r="JXP61" s="210"/>
      <c r="JXQ61" s="210"/>
      <c r="JXR61" s="210"/>
      <c r="JXS61" s="210"/>
      <c r="JXT61" s="210"/>
      <c r="JXU61" s="210"/>
      <c r="JXV61" s="210"/>
      <c r="JXW61" s="210"/>
      <c r="JXX61" s="210"/>
      <c r="JXY61" s="210"/>
      <c r="JXZ61" s="210"/>
      <c r="JYA61" s="210"/>
      <c r="JYB61" s="210"/>
      <c r="JYC61" s="210"/>
      <c r="JYD61" s="210"/>
      <c r="JYE61" s="210"/>
      <c r="JYF61" s="210"/>
      <c r="JYG61" s="210"/>
      <c r="JYH61" s="210"/>
      <c r="JYI61" s="210"/>
      <c r="JYJ61" s="210"/>
      <c r="JYK61" s="210"/>
      <c r="JYL61" s="210"/>
      <c r="JYM61" s="210"/>
      <c r="JYN61" s="210"/>
      <c r="JYO61" s="210"/>
      <c r="JYP61" s="210"/>
      <c r="JYQ61" s="210"/>
      <c r="JYR61" s="210"/>
      <c r="JYS61" s="210"/>
      <c r="JYT61" s="210"/>
      <c r="JYU61" s="210"/>
      <c r="JYV61" s="210"/>
      <c r="JYW61" s="210"/>
      <c r="JYX61" s="210"/>
      <c r="JYY61" s="210"/>
      <c r="JYZ61" s="210"/>
      <c r="JZA61" s="210"/>
      <c r="JZB61" s="210"/>
      <c r="JZC61" s="210"/>
      <c r="JZD61" s="210"/>
      <c r="JZE61" s="210"/>
      <c r="JZF61" s="210"/>
      <c r="JZG61" s="210"/>
      <c r="JZH61" s="210"/>
      <c r="JZI61" s="210"/>
      <c r="JZJ61" s="210"/>
      <c r="JZK61" s="210"/>
      <c r="JZL61" s="210"/>
      <c r="JZM61" s="210"/>
      <c r="JZN61" s="210"/>
      <c r="JZO61" s="210"/>
      <c r="JZP61" s="210"/>
      <c r="JZQ61" s="210"/>
      <c r="JZR61" s="210"/>
      <c r="JZS61" s="210"/>
      <c r="JZT61" s="210"/>
      <c r="JZU61" s="210"/>
      <c r="JZV61" s="210"/>
      <c r="JZW61" s="210"/>
      <c r="JZX61" s="210"/>
      <c r="JZY61" s="210"/>
      <c r="JZZ61" s="210"/>
      <c r="KAA61" s="210"/>
      <c r="KAB61" s="210"/>
      <c r="KAC61" s="210"/>
      <c r="KAD61" s="210"/>
      <c r="KAE61" s="210"/>
      <c r="KAF61" s="210"/>
      <c r="KAG61" s="210"/>
      <c r="KAH61" s="210"/>
      <c r="KAI61" s="210"/>
      <c r="KAJ61" s="210"/>
      <c r="KAK61" s="210"/>
      <c r="KAL61" s="210"/>
      <c r="KAM61" s="210"/>
      <c r="KAN61" s="210"/>
      <c r="KAO61" s="210"/>
      <c r="KAP61" s="210"/>
      <c r="KAQ61" s="210"/>
      <c r="KAR61" s="210"/>
      <c r="KAS61" s="210"/>
      <c r="KAT61" s="210"/>
      <c r="KAU61" s="210"/>
      <c r="KAV61" s="210"/>
      <c r="KAW61" s="210"/>
      <c r="KAX61" s="210"/>
      <c r="KAY61" s="210"/>
      <c r="KAZ61" s="210"/>
      <c r="KBA61" s="210"/>
      <c r="KBB61" s="210"/>
      <c r="KBC61" s="210"/>
      <c r="KBD61" s="210"/>
      <c r="KBE61" s="210"/>
      <c r="KBF61" s="210"/>
      <c r="KBG61" s="210"/>
      <c r="KBH61" s="210"/>
      <c r="KBI61" s="210"/>
      <c r="KBJ61" s="210"/>
      <c r="KBK61" s="210"/>
      <c r="KBL61" s="210"/>
      <c r="KBM61" s="210"/>
      <c r="KBN61" s="210"/>
      <c r="KBO61" s="210"/>
      <c r="KBP61" s="210"/>
      <c r="KBQ61" s="210"/>
      <c r="KBR61" s="210"/>
      <c r="KBS61" s="210"/>
      <c r="KBT61" s="210"/>
      <c r="KBU61" s="210"/>
      <c r="KBV61" s="210"/>
      <c r="KBW61" s="210"/>
      <c r="KBX61" s="210"/>
      <c r="KBY61" s="210"/>
      <c r="KBZ61" s="210"/>
      <c r="KCA61" s="210"/>
      <c r="KCB61" s="210"/>
      <c r="KCC61" s="210"/>
      <c r="KCD61" s="210"/>
      <c r="KCE61" s="210"/>
      <c r="KCF61" s="210"/>
      <c r="KCG61" s="210"/>
      <c r="KCH61" s="210"/>
      <c r="KCI61" s="210"/>
      <c r="KCJ61" s="210"/>
      <c r="KCK61" s="210"/>
      <c r="KCL61" s="210"/>
      <c r="KCM61" s="210"/>
      <c r="KCN61" s="210"/>
      <c r="KCO61" s="210"/>
      <c r="KCP61" s="210"/>
      <c r="KCQ61" s="210"/>
      <c r="KCR61" s="210"/>
      <c r="KCS61" s="210"/>
      <c r="KCT61" s="210"/>
      <c r="KCU61" s="210"/>
      <c r="KCV61" s="210"/>
      <c r="KCW61" s="210"/>
      <c r="KCX61" s="210"/>
      <c r="KCY61" s="210"/>
      <c r="KCZ61" s="210"/>
      <c r="KDA61" s="210"/>
      <c r="KDB61" s="210"/>
      <c r="KDC61" s="210"/>
      <c r="KDD61" s="210"/>
      <c r="KDE61" s="210"/>
      <c r="KDF61" s="210"/>
      <c r="KDG61" s="210"/>
      <c r="KDH61" s="210"/>
      <c r="KDI61" s="210"/>
      <c r="KDJ61" s="210"/>
      <c r="KDK61" s="210"/>
      <c r="KDL61" s="210"/>
      <c r="KDM61" s="210"/>
      <c r="KDN61" s="210"/>
      <c r="KDO61" s="210"/>
      <c r="KDP61" s="210"/>
      <c r="KDQ61" s="210"/>
      <c r="KDR61" s="210"/>
      <c r="KDS61" s="210"/>
      <c r="KDT61" s="210"/>
      <c r="KDU61" s="210"/>
      <c r="KDV61" s="210"/>
      <c r="KDW61" s="210"/>
      <c r="KDX61" s="210"/>
      <c r="KDY61" s="210"/>
      <c r="KDZ61" s="210"/>
      <c r="KEA61" s="210"/>
      <c r="KEB61" s="210"/>
      <c r="KEC61" s="210"/>
      <c r="KED61" s="210"/>
      <c r="KEE61" s="210"/>
      <c r="KEF61" s="210"/>
      <c r="KEG61" s="210"/>
      <c r="KEH61" s="210"/>
      <c r="KEI61" s="210"/>
      <c r="KEJ61" s="210"/>
      <c r="KEK61" s="210"/>
      <c r="KEL61" s="210"/>
      <c r="KEM61" s="210"/>
      <c r="KEN61" s="210"/>
      <c r="KEO61" s="210"/>
      <c r="KEP61" s="210"/>
      <c r="KEQ61" s="210"/>
      <c r="KER61" s="210"/>
      <c r="KES61" s="210"/>
      <c r="KET61" s="210"/>
      <c r="KEU61" s="210"/>
      <c r="KEV61" s="210"/>
      <c r="KEW61" s="210"/>
      <c r="KEX61" s="210"/>
      <c r="KEY61" s="210"/>
      <c r="KEZ61" s="210"/>
      <c r="KFA61" s="210"/>
      <c r="KFB61" s="210"/>
      <c r="KFC61" s="210"/>
      <c r="KFD61" s="210"/>
      <c r="KFE61" s="210"/>
      <c r="KFF61" s="210"/>
      <c r="KFG61" s="210"/>
      <c r="KFH61" s="210"/>
      <c r="KFI61" s="210"/>
      <c r="KFJ61" s="210"/>
      <c r="KFK61" s="210"/>
      <c r="KFL61" s="210"/>
      <c r="KFM61" s="210"/>
      <c r="KFN61" s="210"/>
      <c r="KFO61" s="210"/>
      <c r="KFP61" s="210"/>
      <c r="KFQ61" s="210"/>
      <c r="KFR61" s="210"/>
      <c r="KFS61" s="210"/>
      <c r="KFT61" s="210"/>
      <c r="KFU61" s="210"/>
      <c r="KFV61" s="210"/>
      <c r="KFW61" s="210"/>
      <c r="KFX61" s="210"/>
      <c r="KFY61" s="210"/>
      <c r="KFZ61" s="210"/>
      <c r="KGA61" s="210"/>
      <c r="KGB61" s="210"/>
      <c r="KGC61" s="210"/>
      <c r="KGD61" s="210"/>
      <c r="KGE61" s="210"/>
      <c r="KGF61" s="210"/>
      <c r="KGG61" s="210"/>
      <c r="KGH61" s="210"/>
      <c r="KGI61" s="210"/>
      <c r="KGJ61" s="210"/>
      <c r="KGK61" s="210"/>
      <c r="KGL61" s="210"/>
      <c r="KGM61" s="210"/>
      <c r="KGN61" s="210"/>
      <c r="KGO61" s="210"/>
      <c r="KGP61" s="210"/>
      <c r="KGQ61" s="210"/>
      <c r="KGR61" s="210"/>
      <c r="KGS61" s="210"/>
      <c r="KGT61" s="210"/>
      <c r="KGU61" s="210"/>
      <c r="KGV61" s="210"/>
      <c r="KGW61" s="210"/>
      <c r="KGX61" s="210"/>
      <c r="KGY61" s="210"/>
      <c r="KGZ61" s="210"/>
      <c r="KHA61" s="210"/>
      <c r="KHB61" s="210"/>
      <c r="KHC61" s="210"/>
      <c r="KHD61" s="210"/>
      <c r="KHE61" s="210"/>
      <c r="KHF61" s="210"/>
      <c r="KHG61" s="210"/>
      <c r="KHH61" s="210"/>
      <c r="KHI61" s="210"/>
      <c r="KHJ61" s="210"/>
      <c r="KHK61" s="210"/>
      <c r="KHL61" s="210"/>
      <c r="KHM61" s="210"/>
      <c r="KHN61" s="210"/>
      <c r="KHO61" s="210"/>
      <c r="KHP61" s="210"/>
      <c r="KHQ61" s="210"/>
      <c r="KHR61" s="210"/>
      <c r="KHS61" s="210"/>
      <c r="KHT61" s="210"/>
      <c r="KHU61" s="210"/>
      <c r="KHV61" s="210"/>
      <c r="KHW61" s="210"/>
      <c r="KHX61" s="210"/>
      <c r="KHY61" s="210"/>
      <c r="KHZ61" s="210"/>
      <c r="KIA61" s="210"/>
      <c r="KIB61" s="210"/>
      <c r="KIC61" s="210"/>
      <c r="KID61" s="210"/>
      <c r="KIE61" s="210"/>
      <c r="KIF61" s="210"/>
      <c r="KIG61" s="210"/>
      <c r="KIH61" s="210"/>
      <c r="KII61" s="210"/>
      <c r="KIJ61" s="210"/>
      <c r="KIK61" s="210"/>
      <c r="KIL61" s="210"/>
      <c r="KIM61" s="210"/>
      <c r="KIN61" s="210"/>
      <c r="KIO61" s="210"/>
      <c r="KIP61" s="210"/>
      <c r="KIQ61" s="210"/>
      <c r="KIR61" s="210"/>
      <c r="KIS61" s="210"/>
      <c r="KIT61" s="210"/>
      <c r="KIU61" s="210"/>
      <c r="KIV61" s="210"/>
      <c r="KIW61" s="210"/>
      <c r="KIX61" s="210"/>
      <c r="KIY61" s="210"/>
      <c r="KIZ61" s="210"/>
      <c r="KJA61" s="210"/>
      <c r="KJB61" s="210"/>
      <c r="KJC61" s="210"/>
      <c r="KJD61" s="210"/>
      <c r="KJE61" s="210"/>
      <c r="KJF61" s="210"/>
      <c r="KJG61" s="210"/>
      <c r="KJH61" s="210"/>
      <c r="KJI61" s="210"/>
      <c r="KJJ61" s="210"/>
      <c r="KJK61" s="210"/>
      <c r="KJL61" s="210"/>
      <c r="KJM61" s="210"/>
      <c r="KJN61" s="210"/>
      <c r="KJO61" s="210"/>
      <c r="KJP61" s="210"/>
      <c r="KJQ61" s="210"/>
      <c r="KJR61" s="210"/>
      <c r="KJS61" s="210"/>
      <c r="KJT61" s="210"/>
      <c r="KJU61" s="210"/>
      <c r="KJV61" s="210"/>
      <c r="KJW61" s="210"/>
      <c r="KJX61" s="210"/>
      <c r="KJY61" s="210"/>
      <c r="KJZ61" s="210"/>
      <c r="KKA61" s="210"/>
      <c r="KKB61" s="210"/>
      <c r="KKC61" s="210"/>
      <c r="KKD61" s="210"/>
      <c r="KKE61" s="210"/>
      <c r="KKF61" s="210"/>
      <c r="KKG61" s="210"/>
      <c r="KKH61" s="210"/>
      <c r="KKI61" s="210"/>
      <c r="KKJ61" s="210"/>
      <c r="KKK61" s="210"/>
      <c r="KKL61" s="210"/>
      <c r="KKM61" s="210"/>
      <c r="KKN61" s="210"/>
      <c r="KKO61" s="210"/>
      <c r="KKP61" s="210"/>
      <c r="KKQ61" s="210"/>
      <c r="KKR61" s="210"/>
      <c r="KKS61" s="210"/>
      <c r="KKT61" s="210"/>
      <c r="KKU61" s="210"/>
      <c r="KKV61" s="210"/>
      <c r="KKW61" s="210"/>
      <c r="KKX61" s="210"/>
      <c r="KKY61" s="210"/>
      <c r="KKZ61" s="210"/>
      <c r="KLA61" s="210"/>
      <c r="KLB61" s="210"/>
      <c r="KLC61" s="210"/>
      <c r="KLD61" s="210"/>
      <c r="KLE61" s="210"/>
      <c r="KLF61" s="210"/>
      <c r="KLG61" s="210"/>
      <c r="KLH61" s="210"/>
      <c r="KLI61" s="210"/>
      <c r="KLJ61" s="210"/>
      <c r="KLK61" s="210"/>
      <c r="KLL61" s="210"/>
      <c r="KLM61" s="210"/>
      <c r="KLN61" s="210"/>
      <c r="KLO61" s="210"/>
      <c r="KLP61" s="210"/>
      <c r="KLQ61" s="210"/>
      <c r="KLR61" s="210"/>
      <c r="KLS61" s="210"/>
      <c r="KLT61" s="210"/>
      <c r="KLU61" s="210"/>
      <c r="KLV61" s="210"/>
      <c r="KLW61" s="210"/>
      <c r="KLX61" s="210"/>
      <c r="KLY61" s="210"/>
      <c r="KLZ61" s="210"/>
      <c r="KMA61" s="210"/>
      <c r="KMB61" s="210"/>
      <c r="KMC61" s="210"/>
      <c r="KMD61" s="210"/>
      <c r="KME61" s="210"/>
      <c r="KMF61" s="210"/>
      <c r="KMG61" s="210"/>
      <c r="KMH61" s="210"/>
      <c r="KMI61" s="210"/>
      <c r="KMJ61" s="210"/>
      <c r="KMK61" s="210"/>
      <c r="KML61" s="210"/>
      <c r="KMM61" s="210"/>
      <c r="KMN61" s="210"/>
      <c r="KMO61" s="210"/>
      <c r="KMP61" s="210"/>
      <c r="KMQ61" s="210"/>
      <c r="KMR61" s="210"/>
      <c r="KMS61" s="210"/>
      <c r="KMT61" s="210"/>
      <c r="KMU61" s="210"/>
      <c r="KMV61" s="210"/>
      <c r="KMW61" s="210"/>
      <c r="KMX61" s="210"/>
      <c r="KMY61" s="210"/>
      <c r="KMZ61" s="210"/>
      <c r="KNA61" s="210"/>
      <c r="KNB61" s="210"/>
      <c r="KNC61" s="210"/>
      <c r="KND61" s="210"/>
      <c r="KNE61" s="210"/>
      <c r="KNF61" s="210"/>
      <c r="KNG61" s="210"/>
      <c r="KNH61" s="210"/>
      <c r="KNI61" s="210"/>
      <c r="KNJ61" s="210"/>
      <c r="KNK61" s="210"/>
      <c r="KNL61" s="210"/>
      <c r="KNM61" s="210"/>
      <c r="KNN61" s="210"/>
      <c r="KNO61" s="210"/>
      <c r="KNP61" s="210"/>
      <c r="KNQ61" s="210"/>
      <c r="KNR61" s="210"/>
      <c r="KNS61" s="210"/>
      <c r="KNT61" s="210"/>
      <c r="KNU61" s="210"/>
      <c r="KNV61" s="210"/>
      <c r="KNW61" s="210"/>
      <c r="KNX61" s="210"/>
      <c r="KNY61" s="210"/>
      <c r="KNZ61" s="210"/>
      <c r="KOA61" s="210"/>
      <c r="KOB61" s="210"/>
      <c r="KOC61" s="210"/>
      <c r="KOD61" s="210"/>
      <c r="KOE61" s="210"/>
      <c r="KOF61" s="210"/>
      <c r="KOG61" s="210"/>
      <c r="KOH61" s="210"/>
      <c r="KOI61" s="210"/>
      <c r="KOJ61" s="210"/>
      <c r="KOK61" s="210"/>
      <c r="KOL61" s="210"/>
      <c r="KOM61" s="210"/>
      <c r="KON61" s="210"/>
      <c r="KOO61" s="210"/>
      <c r="KOP61" s="210"/>
      <c r="KOQ61" s="210"/>
      <c r="KOR61" s="210"/>
      <c r="KOS61" s="210"/>
      <c r="KOT61" s="210"/>
      <c r="KOU61" s="210"/>
      <c r="KOV61" s="210"/>
      <c r="KOW61" s="210"/>
      <c r="KOX61" s="210"/>
      <c r="KOY61" s="210"/>
      <c r="KOZ61" s="210"/>
      <c r="KPA61" s="210"/>
      <c r="KPB61" s="210"/>
      <c r="KPC61" s="210"/>
      <c r="KPD61" s="210"/>
      <c r="KPE61" s="210"/>
      <c r="KPF61" s="210"/>
      <c r="KPG61" s="210"/>
      <c r="KPH61" s="210"/>
      <c r="KPI61" s="210"/>
      <c r="KPJ61" s="210"/>
      <c r="KPK61" s="210"/>
      <c r="KPL61" s="210"/>
      <c r="KPM61" s="210"/>
      <c r="KPN61" s="210"/>
      <c r="KPO61" s="210"/>
      <c r="KPP61" s="210"/>
      <c r="KPQ61" s="210"/>
      <c r="KPR61" s="210"/>
      <c r="KPS61" s="210"/>
      <c r="KPT61" s="210"/>
      <c r="KPU61" s="210"/>
      <c r="KPV61" s="210"/>
      <c r="KPW61" s="210"/>
      <c r="KPX61" s="210"/>
      <c r="KPY61" s="210"/>
      <c r="KPZ61" s="210"/>
      <c r="KQA61" s="210"/>
      <c r="KQB61" s="210"/>
      <c r="KQC61" s="210"/>
      <c r="KQD61" s="210"/>
      <c r="KQE61" s="210"/>
      <c r="KQF61" s="210"/>
      <c r="KQG61" s="210"/>
      <c r="KQH61" s="210"/>
      <c r="KQI61" s="210"/>
      <c r="KQJ61" s="210"/>
      <c r="KQK61" s="210"/>
      <c r="KQL61" s="210"/>
      <c r="KQM61" s="210"/>
      <c r="KQN61" s="210"/>
      <c r="KQO61" s="210"/>
      <c r="KQP61" s="210"/>
      <c r="KQQ61" s="210"/>
      <c r="KQR61" s="210"/>
      <c r="KQS61" s="210"/>
      <c r="KQT61" s="210"/>
      <c r="KQU61" s="210"/>
      <c r="KQV61" s="210"/>
      <c r="KQW61" s="210"/>
      <c r="KQX61" s="210"/>
      <c r="KQY61" s="210"/>
      <c r="KQZ61" s="210"/>
      <c r="KRA61" s="210"/>
      <c r="KRB61" s="210"/>
      <c r="KRC61" s="210"/>
      <c r="KRD61" s="210"/>
      <c r="KRE61" s="210"/>
      <c r="KRF61" s="210"/>
      <c r="KRG61" s="210"/>
      <c r="KRH61" s="210"/>
      <c r="KRI61" s="210"/>
      <c r="KRJ61" s="210"/>
      <c r="KRK61" s="210"/>
      <c r="KRL61" s="210"/>
      <c r="KRM61" s="210"/>
      <c r="KRN61" s="210"/>
      <c r="KRO61" s="210"/>
      <c r="KRP61" s="210"/>
      <c r="KRQ61" s="210"/>
      <c r="KRR61" s="210"/>
      <c r="KRS61" s="210"/>
      <c r="KRT61" s="210"/>
      <c r="KRU61" s="210"/>
      <c r="KRV61" s="210"/>
      <c r="KRW61" s="210"/>
      <c r="KRX61" s="210"/>
      <c r="KRY61" s="210"/>
      <c r="KRZ61" s="210"/>
      <c r="KSA61" s="210"/>
      <c r="KSB61" s="210"/>
      <c r="KSC61" s="210"/>
      <c r="KSD61" s="210"/>
      <c r="KSE61" s="210"/>
      <c r="KSF61" s="210"/>
      <c r="KSG61" s="210"/>
      <c r="KSH61" s="210"/>
      <c r="KSI61" s="210"/>
      <c r="KSJ61" s="210"/>
      <c r="KSK61" s="210"/>
      <c r="KSL61" s="210"/>
      <c r="KSM61" s="210"/>
      <c r="KSN61" s="210"/>
      <c r="KSO61" s="210"/>
      <c r="KSP61" s="210"/>
      <c r="KSQ61" s="210"/>
      <c r="KSR61" s="210"/>
      <c r="KSS61" s="210"/>
      <c r="KST61" s="210"/>
      <c r="KSU61" s="210"/>
      <c r="KSV61" s="210"/>
      <c r="KSW61" s="210"/>
      <c r="KSX61" s="210"/>
      <c r="KSY61" s="210"/>
      <c r="KSZ61" s="210"/>
      <c r="KTA61" s="210"/>
      <c r="KTB61" s="210"/>
      <c r="KTC61" s="210"/>
      <c r="KTD61" s="210"/>
      <c r="KTE61" s="210"/>
      <c r="KTF61" s="210"/>
      <c r="KTG61" s="210"/>
      <c r="KTH61" s="210"/>
      <c r="KTI61" s="210"/>
      <c r="KTJ61" s="210"/>
      <c r="KTK61" s="210"/>
      <c r="KTL61" s="210"/>
      <c r="KTM61" s="210"/>
      <c r="KTN61" s="210"/>
      <c r="KTO61" s="210"/>
      <c r="KTP61" s="210"/>
      <c r="KTQ61" s="210"/>
      <c r="KTR61" s="210"/>
      <c r="KTS61" s="210"/>
      <c r="KTT61" s="210"/>
      <c r="KTU61" s="210"/>
      <c r="KTV61" s="210"/>
      <c r="KTW61" s="210"/>
      <c r="KTX61" s="210"/>
      <c r="KTY61" s="210"/>
      <c r="KTZ61" s="210"/>
      <c r="KUA61" s="210"/>
      <c r="KUB61" s="210"/>
      <c r="KUC61" s="210"/>
      <c r="KUD61" s="210"/>
      <c r="KUE61" s="210"/>
      <c r="KUF61" s="210"/>
      <c r="KUG61" s="210"/>
      <c r="KUH61" s="210"/>
      <c r="KUI61" s="210"/>
      <c r="KUJ61" s="210"/>
      <c r="KUK61" s="210"/>
      <c r="KUL61" s="210"/>
      <c r="KUM61" s="210"/>
      <c r="KUN61" s="210"/>
      <c r="KUO61" s="210"/>
      <c r="KUP61" s="210"/>
      <c r="KUQ61" s="210"/>
      <c r="KUR61" s="210"/>
      <c r="KUS61" s="210"/>
      <c r="KUT61" s="210"/>
      <c r="KUU61" s="210"/>
      <c r="KUV61" s="210"/>
      <c r="KUW61" s="210"/>
      <c r="KUX61" s="210"/>
      <c r="KUY61" s="210"/>
      <c r="KUZ61" s="210"/>
      <c r="KVA61" s="210"/>
      <c r="KVB61" s="210"/>
      <c r="KVC61" s="210"/>
      <c r="KVD61" s="210"/>
      <c r="KVE61" s="210"/>
      <c r="KVF61" s="210"/>
      <c r="KVG61" s="210"/>
      <c r="KVH61" s="210"/>
      <c r="KVI61" s="210"/>
      <c r="KVJ61" s="210"/>
      <c r="KVK61" s="210"/>
      <c r="KVL61" s="210"/>
      <c r="KVM61" s="210"/>
      <c r="KVN61" s="210"/>
      <c r="KVO61" s="210"/>
      <c r="KVP61" s="210"/>
      <c r="KVQ61" s="210"/>
      <c r="KVR61" s="210"/>
      <c r="KVS61" s="210"/>
      <c r="KVT61" s="210"/>
      <c r="KVU61" s="210"/>
      <c r="KVV61" s="210"/>
      <c r="KVW61" s="210"/>
      <c r="KVX61" s="210"/>
      <c r="KVY61" s="210"/>
      <c r="KVZ61" s="210"/>
      <c r="KWA61" s="210"/>
      <c r="KWB61" s="210"/>
      <c r="KWC61" s="210"/>
      <c r="KWD61" s="210"/>
      <c r="KWE61" s="210"/>
      <c r="KWF61" s="210"/>
      <c r="KWG61" s="210"/>
      <c r="KWH61" s="210"/>
      <c r="KWI61" s="210"/>
      <c r="KWJ61" s="210"/>
      <c r="KWK61" s="210"/>
      <c r="KWL61" s="210"/>
      <c r="KWM61" s="210"/>
      <c r="KWN61" s="210"/>
      <c r="KWO61" s="210"/>
      <c r="KWP61" s="210"/>
      <c r="KWQ61" s="210"/>
      <c r="KWR61" s="210"/>
      <c r="KWS61" s="210"/>
      <c r="KWT61" s="210"/>
      <c r="KWU61" s="210"/>
      <c r="KWV61" s="210"/>
      <c r="KWW61" s="210"/>
      <c r="KWX61" s="210"/>
      <c r="KWY61" s="210"/>
      <c r="KWZ61" s="210"/>
      <c r="KXA61" s="210"/>
      <c r="KXB61" s="210"/>
      <c r="KXC61" s="210"/>
      <c r="KXD61" s="210"/>
      <c r="KXE61" s="210"/>
      <c r="KXF61" s="210"/>
      <c r="KXG61" s="210"/>
      <c r="KXH61" s="210"/>
      <c r="KXI61" s="210"/>
      <c r="KXJ61" s="210"/>
      <c r="KXK61" s="210"/>
      <c r="KXL61" s="210"/>
      <c r="KXM61" s="210"/>
      <c r="KXN61" s="210"/>
      <c r="KXO61" s="210"/>
      <c r="KXP61" s="210"/>
      <c r="KXQ61" s="210"/>
      <c r="KXR61" s="210"/>
      <c r="KXS61" s="210"/>
      <c r="KXT61" s="210"/>
      <c r="KXU61" s="210"/>
      <c r="KXV61" s="210"/>
      <c r="KXW61" s="210"/>
      <c r="KXX61" s="210"/>
      <c r="KXY61" s="210"/>
      <c r="KXZ61" s="210"/>
      <c r="KYA61" s="210"/>
      <c r="KYB61" s="210"/>
      <c r="KYC61" s="210"/>
      <c r="KYD61" s="210"/>
      <c r="KYE61" s="210"/>
      <c r="KYF61" s="210"/>
      <c r="KYG61" s="210"/>
      <c r="KYH61" s="210"/>
      <c r="KYI61" s="210"/>
      <c r="KYJ61" s="210"/>
      <c r="KYK61" s="210"/>
      <c r="KYL61" s="210"/>
      <c r="KYM61" s="210"/>
      <c r="KYN61" s="210"/>
      <c r="KYO61" s="210"/>
      <c r="KYP61" s="210"/>
      <c r="KYQ61" s="210"/>
      <c r="KYR61" s="210"/>
      <c r="KYS61" s="210"/>
      <c r="KYT61" s="210"/>
      <c r="KYU61" s="210"/>
      <c r="KYV61" s="210"/>
      <c r="KYW61" s="210"/>
      <c r="KYX61" s="210"/>
      <c r="KYY61" s="210"/>
      <c r="KYZ61" s="210"/>
      <c r="KZA61" s="210"/>
      <c r="KZB61" s="210"/>
      <c r="KZC61" s="210"/>
      <c r="KZD61" s="210"/>
      <c r="KZE61" s="210"/>
      <c r="KZF61" s="210"/>
      <c r="KZG61" s="210"/>
      <c r="KZH61" s="210"/>
      <c r="KZI61" s="210"/>
      <c r="KZJ61" s="210"/>
      <c r="KZK61" s="210"/>
      <c r="KZL61" s="210"/>
      <c r="KZM61" s="210"/>
      <c r="KZN61" s="210"/>
      <c r="KZO61" s="210"/>
      <c r="KZP61" s="210"/>
      <c r="KZQ61" s="210"/>
      <c r="KZR61" s="210"/>
      <c r="KZS61" s="210"/>
      <c r="KZT61" s="210"/>
      <c r="KZU61" s="210"/>
      <c r="KZV61" s="210"/>
      <c r="KZW61" s="210"/>
      <c r="KZX61" s="210"/>
      <c r="KZY61" s="210"/>
      <c r="KZZ61" s="210"/>
      <c r="LAA61" s="210"/>
      <c r="LAB61" s="210"/>
      <c r="LAC61" s="210"/>
      <c r="LAD61" s="210"/>
      <c r="LAE61" s="210"/>
      <c r="LAF61" s="210"/>
      <c r="LAG61" s="210"/>
      <c r="LAH61" s="210"/>
      <c r="LAI61" s="210"/>
      <c r="LAJ61" s="210"/>
      <c r="LAK61" s="210"/>
      <c r="LAL61" s="210"/>
      <c r="LAM61" s="210"/>
      <c r="LAN61" s="210"/>
      <c r="LAO61" s="210"/>
      <c r="LAP61" s="210"/>
      <c r="LAQ61" s="210"/>
      <c r="LAR61" s="210"/>
      <c r="LAS61" s="210"/>
      <c r="LAT61" s="210"/>
      <c r="LAU61" s="210"/>
      <c r="LAV61" s="210"/>
      <c r="LAW61" s="210"/>
      <c r="LAX61" s="210"/>
      <c r="LAY61" s="210"/>
      <c r="LAZ61" s="210"/>
      <c r="LBA61" s="210"/>
      <c r="LBB61" s="210"/>
      <c r="LBC61" s="210"/>
      <c r="LBD61" s="210"/>
      <c r="LBE61" s="210"/>
      <c r="LBF61" s="210"/>
      <c r="LBG61" s="210"/>
      <c r="LBH61" s="210"/>
      <c r="LBI61" s="210"/>
      <c r="LBJ61" s="210"/>
      <c r="LBK61" s="210"/>
      <c r="LBL61" s="210"/>
      <c r="LBM61" s="210"/>
      <c r="LBN61" s="210"/>
      <c r="LBO61" s="210"/>
      <c r="LBP61" s="210"/>
      <c r="LBQ61" s="210"/>
      <c r="LBR61" s="210"/>
      <c r="LBS61" s="210"/>
      <c r="LBT61" s="210"/>
      <c r="LBU61" s="210"/>
      <c r="LBV61" s="210"/>
      <c r="LBW61" s="210"/>
      <c r="LBX61" s="210"/>
      <c r="LBY61" s="210"/>
      <c r="LBZ61" s="210"/>
      <c r="LCA61" s="210"/>
      <c r="LCB61" s="210"/>
      <c r="LCC61" s="210"/>
      <c r="LCD61" s="210"/>
      <c r="LCE61" s="210"/>
      <c r="LCF61" s="210"/>
      <c r="LCG61" s="210"/>
      <c r="LCH61" s="210"/>
      <c r="LCI61" s="210"/>
      <c r="LCJ61" s="210"/>
      <c r="LCK61" s="210"/>
      <c r="LCL61" s="210"/>
      <c r="LCM61" s="210"/>
      <c r="LCN61" s="210"/>
      <c r="LCO61" s="210"/>
      <c r="LCP61" s="210"/>
      <c r="LCQ61" s="210"/>
      <c r="LCR61" s="210"/>
      <c r="LCS61" s="210"/>
      <c r="LCT61" s="210"/>
      <c r="LCU61" s="210"/>
      <c r="LCV61" s="210"/>
      <c r="LCW61" s="210"/>
      <c r="LCX61" s="210"/>
      <c r="LCY61" s="210"/>
      <c r="LCZ61" s="210"/>
      <c r="LDA61" s="210"/>
      <c r="LDB61" s="210"/>
      <c r="LDC61" s="210"/>
      <c r="LDD61" s="210"/>
      <c r="LDE61" s="210"/>
      <c r="LDF61" s="210"/>
      <c r="LDG61" s="210"/>
      <c r="LDH61" s="210"/>
      <c r="LDI61" s="210"/>
      <c r="LDJ61" s="210"/>
      <c r="LDK61" s="210"/>
      <c r="LDL61" s="210"/>
      <c r="LDM61" s="210"/>
      <c r="LDN61" s="210"/>
      <c r="LDO61" s="210"/>
      <c r="LDP61" s="210"/>
      <c r="LDQ61" s="210"/>
      <c r="LDR61" s="210"/>
      <c r="LDS61" s="210"/>
      <c r="LDT61" s="210"/>
      <c r="LDU61" s="210"/>
      <c r="LDV61" s="210"/>
      <c r="LDW61" s="210"/>
      <c r="LDX61" s="210"/>
      <c r="LDY61" s="210"/>
      <c r="LDZ61" s="210"/>
      <c r="LEA61" s="210"/>
      <c r="LEB61" s="210"/>
      <c r="LEC61" s="210"/>
      <c r="LED61" s="210"/>
      <c r="LEE61" s="210"/>
      <c r="LEF61" s="210"/>
      <c r="LEG61" s="210"/>
      <c r="LEH61" s="210"/>
      <c r="LEI61" s="210"/>
      <c r="LEJ61" s="210"/>
      <c r="LEK61" s="210"/>
      <c r="LEL61" s="210"/>
      <c r="LEM61" s="210"/>
      <c r="LEN61" s="210"/>
      <c r="LEO61" s="210"/>
      <c r="LEP61" s="210"/>
      <c r="LEQ61" s="210"/>
      <c r="LER61" s="210"/>
      <c r="LES61" s="210"/>
      <c r="LET61" s="210"/>
      <c r="LEU61" s="210"/>
      <c r="LEV61" s="210"/>
      <c r="LEW61" s="210"/>
      <c r="LEX61" s="210"/>
      <c r="LEY61" s="210"/>
      <c r="LEZ61" s="210"/>
      <c r="LFA61" s="210"/>
      <c r="LFB61" s="210"/>
      <c r="LFC61" s="210"/>
      <c r="LFD61" s="210"/>
      <c r="LFE61" s="210"/>
      <c r="LFF61" s="210"/>
      <c r="LFG61" s="210"/>
      <c r="LFH61" s="210"/>
      <c r="LFI61" s="210"/>
      <c r="LFJ61" s="210"/>
      <c r="LFK61" s="210"/>
      <c r="LFL61" s="210"/>
      <c r="LFM61" s="210"/>
      <c r="LFN61" s="210"/>
      <c r="LFO61" s="210"/>
      <c r="LFP61" s="210"/>
      <c r="LFQ61" s="210"/>
      <c r="LFR61" s="210"/>
      <c r="LFS61" s="210"/>
      <c r="LFT61" s="210"/>
      <c r="LFU61" s="210"/>
      <c r="LFV61" s="210"/>
      <c r="LFW61" s="210"/>
      <c r="LFX61" s="210"/>
      <c r="LFY61" s="210"/>
      <c r="LFZ61" s="210"/>
      <c r="LGA61" s="210"/>
      <c r="LGB61" s="210"/>
      <c r="LGC61" s="210"/>
      <c r="LGD61" s="210"/>
      <c r="LGE61" s="210"/>
      <c r="LGF61" s="210"/>
      <c r="LGG61" s="210"/>
      <c r="LGH61" s="210"/>
      <c r="LGI61" s="210"/>
      <c r="LGJ61" s="210"/>
      <c r="LGK61" s="210"/>
      <c r="LGL61" s="210"/>
      <c r="LGM61" s="210"/>
      <c r="LGN61" s="210"/>
      <c r="LGO61" s="210"/>
      <c r="LGP61" s="210"/>
      <c r="LGQ61" s="210"/>
      <c r="LGR61" s="210"/>
      <c r="LGS61" s="210"/>
      <c r="LGT61" s="210"/>
      <c r="LGU61" s="210"/>
      <c r="LGV61" s="210"/>
      <c r="LGW61" s="210"/>
      <c r="LGX61" s="210"/>
      <c r="LGY61" s="210"/>
      <c r="LGZ61" s="210"/>
      <c r="LHA61" s="210"/>
      <c r="LHB61" s="210"/>
      <c r="LHC61" s="210"/>
      <c r="LHD61" s="210"/>
      <c r="LHE61" s="210"/>
      <c r="LHF61" s="210"/>
      <c r="LHG61" s="210"/>
      <c r="LHH61" s="210"/>
      <c r="LHI61" s="210"/>
      <c r="LHJ61" s="210"/>
      <c r="LHK61" s="210"/>
      <c r="LHL61" s="210"/>
      <c r="LHM61" s="210"/>
      <c r="LHN61" s="210"/>
      <c r="LHO61" s="210"/>
      <c r="LHP61" s="210"/>
      <c r="LHQ61" s="210"/>
      <c r="LHR61" s="210"/>
      <c r="LHS61" s="210"/>
      <c r="LHT61" s="210"/>
      <c r="LHU61" s="210"/>
      <c r="LHV61" s="210"/>
      <c r="LHW61" s="210"/>
      <c r="LHX61" s="210"/>
      <c r="LHY61" s="210"/>
      <c r="LHZ61" s="210"/>
      <c r="LIA61" s="210"/>
      <c r="LIB61" s="210"/>
      <c r="LIC61" s="210"/>
      <c r="LID61" s="210"/>
      <c r="LIE61" s="210"/>
      <c r="LIF61" s="210"/>
      <c r="LIG61" s="210"/>
      <c r="LIH61" s="210"/>
      <c r="LII61" s="210"/>
      <c r="LIJ61" s="210"/>
      <c r="LIK61" s="210"/>
      <c r="LIL61" s="210"/>
      <c r="LIM61" s="210"/>
      <c r="LIN61" s="210"/>
      <c r="LIO61" s="210"/>
      <c r="LIP61" s="210"/>
      <c r="LIQ61" s="210"/>
      <c r="LIR61" s="210"/>
      <c r="LIS61" s="210"/>
      <c r="LIT61" s="210"/>
      <c r="LIU61" s="210"/>
      <c r="LIV61" s="210"/>
      <c r="LIW61" s="210"/>
      <c r="LIX61" s="210"/>
      <c r="LIY61" s="210"/>
      <c r="LIZ61" s="210"/>
      <c r="LJA61" s="210"/>
      <c r="LJB61" s="210"/>
      <c r="LJC61" s="210"/>
      <c r="LJD61" s="210"/>
      <c r="LJE61" s="210"/>
      <c r="LJF61" s="210"/>
      <c r="LJG61" s="210"/>
      <c r="LJH61" s="210"/>
      <c r="LJI61" s="210"/>
      <c r="LJJ61" s="210"/>
      <c r="LJK61" s="210"/>
      <c r="LJL61" s="210"/>
      <c r="LJM61" s="210"/>
      <c r="LJN61" s="210"/>
      <c r="LJO61" s="210"/>
      <c r="LJP61" s="210"/>
      <c r="LJQ61" s="210"/>
      <c r="LJR61" s="210"/>
      <c r="LJS61" s="210"/>
      <c r="LJT61" s="210"/>
      <c r="LJU61" s="210"/>
      <c r="LJV61" s="210"/>
      <c r="LJW61" s="210"/>
      <c r="LJX61" s="210"/>
      <c r="LJY61" s="210"/>
      <c r="LJZ61" s="210"/>
      <c r="LKA61" s="210"/>
      <c r="LKB61" s="210"/>
      <c r="LKC61" s="210"/>
      <c r="LKD61" s="210"/>
      <c r="LKE61" s="210"/>
      <c r="LKF61" s="210"/>
      <c r="LKG61" s="210"/>
      <c r="LKH61" s="210"/>
      <c r="LKI61" s="210"/>
      <c r="LKJ61" s="210"/>
      <c r="LKK61" s="210"/>
      <c r="LKL61" s="210"/>
      <c r="LKM61" s="210"/>
      <c r="LKN61" s="210"/>
      <c r="LKO61" s="210"/>
      <c r="LKP61" s="210"/>
      <c r="LKQ61" s="210"/>
      <c r="LKR61" s="210"/>
      <c r="LKS61" s="210"/>
      <c r="LKT61" s="210"/>
      <c r="LKU61" s="210"/>
      <c r="LKV61" s="210"/>
      <c r="LKW61" s="210"/>
      <c r="LKX61" s="210"/>
      <c r="LKY61" s="210"/>
      <c r="LKZ61" s="210"/>
      <c r="LLA61" s="210"/>
      <c r="LLB61" s="210"/>
      <c r="LLC61" s="210"/>
      <c r="LLD61" s="210"/>
      <c r="LLE61" s="210"/>
      <c r="LLF61" s="210"/>
      <c r="LLG61" s="210"/>
      <c r="LLH61" s="210"/>
      <c r="LLI61" s="210"/>
      <c r="LLJ61" s="210"/>
      <c r="LLK61" s="210"/>
      <c r="LLL61" s="210"/>
      <c r="LLM61" s="210"/>
      <c r="LLN61" s="210"/>
      <c r="LLO61" s="210"/>
      <c r="LLP61" s="210"/>
      <c r="LLQ61" s="210"/>
      <c r="LLR61" s="210"/>
      <c r="LLS61" s="210"/>
      <c r="LLT61" s="210"/>
      <c r="LLU61" s="210"/>
      <c r="LLV61" s="210"/>
      <c r="LLW61" s="210"/>
      <c r="LLX61" s="210"/>
      <c r="LLY61" s="210"/>
      <c r="LLZ61" s="210"/>
      <c r="LMA61" s="210"/>
      <c r="LMB61" s="210"/>
      <c r="LMC61" s="210"/>
      <c r="LMD61" s="210"/>
      <c r="LME61" s="210"/>
      <c r="LMF61" s="210"/>
      <c r="LMG61" s="210"/>
      <c r="LMH61" s="210"/>
      <c r="LMI61" s="210"/>
      <c r="LMJ61" s="210"/>
      <c r="LMK61" s="210"/>
      <c r="LML61" s="210"/>
      <c r="LMM61" s="210"/>
      <c r="LMN61" s="210"/>
      <c r="LMO61" s="210"/>
      <c r="LMP61" s="210"/>
      <c r="LMQ61" s="210"/>
      <c r="LMR61" s="210"/>
      <c r="LMS61" s="210"/>
      <c r="LMT61" s="210"/>
      <c r="LMU61" s="210"/>
      <c r="LMV61" s="210"/>
      <c r="LMW61" s="210"/>
      <c r="LMX61" s="210"/>
      <c r="LMY61" s="210"/>
      <c r="LMZ61" s="210"/>
      <c r="LNA61" s="210"/>
      <c r="LNB61" s="210"/>
      <c r="LNC61" s="210"/>
      <c r="LND61" s="210"/>
      <c r="LNE61" s="210"/>
      <c r="LNF61" s="210"/>
      <c r="LNG61" s="210"/>
      <c r="LNH61" s="210"/>
      <c r="LNI61" s="210"/>
      <c r="LNJ61" s="210"/>
      <c r="LNK61" s="210"/>
      <c r="LNL61" s="210"/>
      <c r="LNM61" s="210"/>
      <c r="LNN61" s="210"/>
      <c r="LNO61" s="210"/>
      <c r="LNP61" s="210"/>
      <c r="LNQ61" s="210"/>
      <c r="LNR61" s="210"/>
      <c r="LNS61" s="210"/>
      <c r="LNT61" s="210"/>
      <c r="LNU61" s="210"/>
      <c r="LNV61" s="210"/>
      <c r="LNW61" s="210"/>
      <c r="LNX61" s="210"/>
      <c r="LNY61" s="210"/>
      <c r="LNZ61" s="210"/>
      <c r="LOA61" s="210"/>
      <c r="LOB61" s="210"/>
      <c r="LOC61" s="210"/>
      <c r="LOD61" s="210"/>
      <c r="LOE61" s="210"/>
      <c r="LOF61" s="210"/>
      <c r="LOG61" s="210"/>
      <c r="LOH61" s="210"/>
      <c r="LOI61" s="210"/>
      <c r="LOJ61" s="210"/>
      <c r="LOK61" s="210"/>
      <c r="LOL61" s="210"/>
      <c r="LOM61" s="210"/>
      <c r="LON61" s="210"/>
      <c r="LOO61" s="210"/>
      <c r="LOP61" s="210"/>
      <c r="LOQ61" s="210"/>
      <c r="LOR61" s="210"/>
      <c r="LOS61" s="210"/>
      <c r="LOT61" s="210"/>
      <c r="LOU61" s="210"/>
      <c r="LOV61" s="210"/>
      <c r="LOW61" s="210"/>
      <c r="LOX61" s="210"/>
      <c r="LOY61" s="210"/>
      <c r="LOZ61" s="210"/>
      <c r="LPA61" s="210"/>
      <c r="LPB61" s="210"/>
      <c r="LPC61" s="210"/>
      <c r="LPD61" s="210"/>
      <c r="LPE61" s="210"/>
      <c r="LPF61" s="210"/>
      <c r="LPG61" s="210"/>
      <c r="LPH61" s="210"/>
      <c r="LPI61" s="210"/>
      <c r="LPJ61" s="210"/>
      <c r="LPK61" s="210"/>
      <c r="LPL61" s="210"/>
      <c r="LPM61" s="210"/>
      <c r="LPN61" s="210"/>
      <c r="LPO61" s="210"/>
      <c r="LPP61" s="210"/>
      <c r="LPQ61" s="210"/>
      <c r="LPR61" s="210"/>
      <c r="LPS61" s="210"/>
      <c r="LPT61" s="210"/>
      <c r="LPU61" s="210"/>
      <c r="LPV61" s="210"/>
      <c r="LPW61" s="210"/>
      <c r="LPX61" s="210"/>
      <c r="LPY61" s="210"/>
      <c r="LPZ61" s="210"/>
      <c r="LQA61" s="210"/>
      <c r="LQB61" s="210"/>
      <c r="LQC61" s="210"/>
      <c r="LQD61" s="210"/>
      <c r="LQE61" s="210"/>
      <c r="LQF61" s="210"/>
      <c r="LQG61" s="210"/>
      <c r="LQH61" s="210"/>
      <c r="LQI61" s="210"/>
      <c r="LQJ61" s="210"/>
      <c r="LQK61" s="210"/>
      <c r="LQL61" s="210"/>
      <c r="LQM61" s="210"/>
      <c r="LQN61" s="210"/>
      <c r="LQO61" s="210"/>
      <c r="LQP61" s="210"/>
      <c r="LQQ61" s="210"/>
      <c r="LQR61" s="210"/>
      <c r="LQS61" s="210"/>
      <c r="LQT61" s="210"/>
      <c r="LQU61" s="210"/>
      <c r="LQV61" s="210"/>
      <c r="LQW61" s="210"/>
      <c r="LQX61" s="210"/>
      <c r="LQY61" s="210"/>
      <c r="LQZ61" s="210"/>
      <c r="LRA61" s="210"/>
      <c r="LRB61" s="210"/>
      <c r="LRC61" s="210"/>
      <c r="LRD61" s="210"/>
      <c r="LRE61" s="210"/>
      <c r="LRF61" s="210"/>
      <c r="LRG61" s="210"/>
      <c r="LRH61" s="210"/>
      <c r="LRI61" s="210"/>
      <c r="LRJ61" s="210"/>
      <c r="LRK61" s="210"/>
      <c r="LRL61" s="210"/>
      <c r="LRM61" s="210"/>
      <c r="LRN61" s="210"/>
      <c r="LRO61" s="210"/>
      <c r="LRP61" s="210"/>
      <c r="LRQ61" s="210"/>
      <c r="LRR61" s="210"/>
      <c r="LRS61" s="210"/>
      <c r="LRT61" s="210"/>
      <c r="LRU61" s="210"/>
      <c r="LRV61" s="210"/>
      <c r="LRW61" s="210"/>
      <c r="LRX61" s="210"/>
      <c r="LRY61" s="210"/>
      <c r="LRZ61" s="210"/>
      <c r="LSA61" s="210"/>
      <c r="LSB61" s="210"/>
      <c r="LSC61" s="210"/>
      <c r="LSD61" s="210"/>
      <c r="LSE61" s="210"/>
      <c r="LSF61" s="210"/>
      <c r="LSG61" s="210"/>
      <c r="LSH61" s="210"/>
      <c r="LSI61" s="210"/>
      <c r="LSJ61" s="210"/>
      <c r="LSK61" s="210"/>
      <c r="LSL61" s="210"/>
      <c r="LSM61" s="210"/>
      <c r="LSN61" s="210"/>
      <c r="LSO61" s="210"/>
      <c r="LSP61" s="210"/>
      <c r="LSQ61" s="210"/>
      <c r="LSR61" s="210"/>
      <c r="LSS61" s="210"/>
      <c r="LST61" s="210"/>
      <c r="LSU61" s="210"/>
      <c r="LSV61" s="210"/>
      <c r="LSW61" s="210"/>
      <c r="LSX61" s="210"/>
      <c r="LSY61" s="210"/>
      <c r="LSZ61" s="210"/>
      <c r="LTA61" s="210"/>
      <c r="LTB61" s="210"/>
      <c r="LTC61" s="210"/>
      <c r="LTD61" s="210"/>
      <c r="LTE61" s="210"/>
      <c r="LTF61" s="210"/>
      <c r="LTG61" s="210"/>
      <c r="LTH61" s="210"/>
      <c r="LTI61" s="210"/>
      <c r="LTJ61" s="210"/>
      <c r="LTK61" s="210"/>
      <c r="LTL61" s="210"/>
      <c r="LTM61" s="210"/>
      <c r="LTN61" s="210"/>
      <c r="LTO61" s="210"/>
      <c r="LTP61" s="210"/>
      <c r="LTQ61" s="210"/>
      <c r="LTR61" s="210"/>
      <c r="LTS61" s="210"/>
      <c r="LTT61" s="210"/>
      <c r="LTU61" s="210"/>
      <c r="LTV61" s="210"/>
      <c r="LTW61" s="210"/>
      <c r="LTX61" s="210"/>
      <c r="LTY61" s="210"/>
      <c r="LTZ61" s="210"/>
      <c r="LUA61" s="210"/>
      <c r="LUB61" s="210"/>
      <c r="LUC61" s="210"/>
      <c r="LUD61" s="210"/>
      <c r="LUE61" s="210"/>
      <c r="LUF61" s="210"/>
      <c r="LUG61" s="210"/>
      <c r="LUH61" s="210"/>
      <c r="LUI61" s="210"/>
      <c r="LUJ61" s="210"/>
      <c r="LUK61" s="210"/>
      <c r="LUL61" s="210"/>
      <c r="LUM61" s="210"/>
      <c r="LUN61" s="210"/>
      <c r="LUO61" s="210"/>
      <c r="LUP61" s="210"/>
      <c r="LUQ61" s="210"/>
      <c r="LUR61" s="210"/>
      <c r="LUS61" s="210"/>
      <c r="LUT61" s="210"/>
      <c r="LUU61" s="210"/>
      <c r="LUV61" s="210"/>
      <c r="LUW61" s="210"/>
      <c r="LUX61" s="210"/>
      <c r="LUY61" s="210"/>
      <c r="LUZ61" s="210"/>
      <c r="LVA61" s="210"/>
      <c r="LVB61" s="210"/>
      <c r="LVC61" s="210"/>
      <c r="LVD61" s="210"/>
      <c r="LVE61" s="210"/>
      <c r="LVF61" s="210"/>
      <c r="LVG61" s="210"/>
      <c r="LVH61" s="210"/>
      <c r="LVI61" s="210"/>
      <c r="LVJ61" s="210"/>
      <c r="LVK61" s="210"/>
      <c r="LVL61" s="210"/>
      <c r="LVM61" s="210"/>
      <c r="LVN61" s="210"/>
      <c r="LVO61" s="210"/>
      <c r="LVP61" s="210"/>
      <c r="LVQ61" s="210"/>
      <c r="LVR61" s="210"/>
      <c r="LVS61" s="210"/>
      <c r="LVT61" s="210"/>
      <c r="LVU61" s="210"/>
      <c r="LVV61" s="210"/>
      <c r="LVW61" s="210"/>
      <c r="LVX61" s="210"/>
      <c r="LVY61" s="210"/>
      <c r="LVZ61" s="210"/>
      <c r="LWA61" s="210"/>
      <c r="LWB61" s="210"/>
      <c r="LWC61" s="210"/>
      <c r="LWD61" s="210"/>
      <c r="LWE61" s="210"/>
      <c r="LWF61" s="210"/>
      <c r="LWG61" s="210"/>
      <c r="LWH61" s="210"/>
      <c r="LWI61" s="210"/>
      <c r="LWJ61" s="210"/>
      <c r="LWK61" s="210"/>
      <c r="LWL61" s="210"/>
      <c r="LWM61" s="210"/>
      <c r="LWN61" s="210"/>
      <c r="LWO61" s="210"/>
      <c r="LWP61" s="210"/>
      <c r="LWQ61" s="210"/>
      <c r="LWR61" s="210"/>
      <c r="LWS61" s="210"/>
      <c r="LWT61" s="210"/>
      <c r="LWU61" s="210"/>
      <c r="LWV61" s="210"/>
      <c r="LWW61" s="210"/>
      <c r="LWX61" s="210"/>
      <c r="LWY61" s="210"/>
      <c r="LWZ61" s="210"/>
      <c r="LXA61" s="210"/>
      <c r="LXB61" s="210"/>
      <c r="LXC61" s="210"/>
      <c r="LXD61" s="210"/>
      <c r="LXE61" s="210"/>
      <c r="LXF61" s="210"/>
      <c r="LXG61" s="210"/>
      <c r="LXH61" s="210"/>
      <c r="LXI61" s="210"/>
      <c r="LXJ61" s="210"/>
      <c r="LXK61" s="210"/>
      <c r="LXL61" s="210"/>
      <c r="LXM61" s="210"/>
      <c r="LXN61" s="210"/>
      <c r="LXO61" s="210"/>
      <c r="LXP61" s="210"/>
      <c r="LXQ61" s="210"/>
      <c r="LXR61" s="210"/>
      <c r="LXS61" s="210"/>
      <c r="LXT61" s="210"/>
      <c r="LXU61" s="210"/>
      <c r="LXV61" s="210"/>
      <c r="LXW61" s="210"/>
      <c r="LXX61" s="210"/>
      <c r="LXY61" s="210"/>
      <c r="LXZ61" s="210"/>
      <c r="LYA61" s="210"/>
      <c r="LYB61" s="210"/>
      <c r="LYC61" s="210"/>
      <c r="LYD61" s="210"/>
      <c r="LYE61" s="210"/>
      <c r="LYF61" s="210"/>
      <c r="LYG61" s="210"/>
      <c r="LYH61" s="210"/>
      <c r="LYI61" s="210"/>
      <c r="LYJ61" s="210"/>
      <c r="LYK61" s="210"/>
      <c r="LYL61" s="210"/>
      <c r="LYM61" s="210"/>
      <c r="LYN61" s="210"/>
      <c r="LYO61" s="210"/>
      <c r="LYP61" s="210"/>
      <c r="LYQ61" s="210"/>
      <c r="LYR61" s="210"/>
      <c r="LYS61" s="210"/>
      <c r="LYT61" s="210"/>
      <c r="LYU61" s="210"/>
      <c r="LYV61" s="210"/>
      <c r="LYW61" s="210"/>
      <c r="LYX61" s="210"/>
      <c r="LYY61" s="210"/>
      <c r="LYZ61" s="210"/>
      <c r="LZA61" s="210"/>
      <c r="LZB61" s="210"/>
      <c r="LZC61" s="210"/>
      <c r="LZD61" s="210"/>
      <c r="LZE61" s="210"/>
      <c r="LZF61" s="210"/>
      <c r="LZG61" s="210"/>
      <c r="LZH61" s="210"/>
      <c r="LZI61" s="210"/>
      <c r="LZJ61" s="210"/>
      <c r="LZK61" s="210"/>
      <c r="LZL61" s="210"/>
      <c r="LZM61" s="210"/>
      <c r="LZN61" s="210"/>
      <c r="LZO61" s="210"/>
      <c r="LZP61" s="210"/>
      <c r="LZQ61" s="210"/>
      <c r="LZR61" s="210"/>
      <c r="LZS61" s="210"/>
      <c r="LZT61" s="210"/>
      <c r="LZU61" s="210"/>
      <c r="LZV61" s="210"/>
      <c r="LZW61" s="210"/>
      <c r="LZX61" s="210"/>
      <c r="LZY61" s="210"/>
      <c r="LZZ61" s="210"/>
      <c r="MAA61" s="210"/>
      <c r="MAB61" s="210"/>
      <c r="MAC61" s="210"/>
      <c r="MAD61" s="210"/>
      <c r="MAE61" s="210"/>
      <c r="MAF61" s="210"/>
      <c r="MAG61" s="210"/>
      <c r="MAH61" s="210"/>
      <c r="MAI61" s="210"/>
      <c r="MAJ61" s="210"/>
      <c r="MAK61" s="210"/>
      <c r="MAL61" s="210"/>
      <c r="MAM61" s="210"/>
      <c r="MAN61" s="210"/>
      <c r="MAO61" s="210"/>
      <c r="MAP61" s="210"/>
      <c r="MAQ61" s="210"/>
      <c r="MAR61" s="210"/>
      <c r="MAS61" s="210"/>
      <c r="MAT61" s="210"/>
      <c r="MAU61" s="210"/>
      <c r="MAV61" s="210"/>
      <c r="MAW61" s="210"/>
      <c r="MAX61" s="210"/>
      <c r="MAY61" s="210"/>
      <c r="MAZ61" s="210"/>
      <c r="MBA61" s="210"/>
      <c r="MBB61" s="210"/>
      <c r="MBC61" s="210"/>
      <c r="MBD61" s="210"/>
      <c r="MBE61" s="210"/>
      <c r="MBF61" s="210"/>
      <c r="MBG61" s="210"/>
      <c r="MBH61" s="210"/>
      <c r="MBI61" s="210"/>
      <c r="MBJ61" s="210"/>
      <c r="MBK61" s="210"/>
      <c r="MBL61" s="210"/>
      <c r="MBM61" s="210"/>
      <c r="MBN61" s="210"/>
      <c r="MBO61" s="210"/>
      <c r="MBP61" s="210"/>
      <c r="MBQ61" s="210"/>
      <c r="MBR61" s="210"/>
      <c r="MBS61" s="210"/>
      <c r="MBT61" s="210"/>
      <c r="MBU61" s="210"/>
      <c r="MBV61" s="210"/>
      <c r="MBW61" s="210"/>
      <c r="MBX61" s="210"/>
      <c r="MBY61" s="210"/>
      <c r="MBZ61" s="210"/>
      <c r="MCA61" s="210"/>
      <c r="MCB61" s="210"/>
      <c r="MCC61" s="210"/>
      <c r="MCD61" s="210"/>
      <c r="MCE61" s="210"/>
      <c r="MCF61" s="210"/>
      <c r="MCG61" s="210"/>
      <c r="MCH61" s="210"/>
      <c r="MCI61" s="210"/>
      <c r="MCJ61" s="210"/>
      <c r="MCK61" s="210"/>
      <c r="MCL61" s="210"/>
      <c r="MCM61" s="210"/>
      <c r="MCN61" s="210"/>
      <c r="MCO61" s="210"/>
      <c r="MCP61" s="210"/>
      <c r="MCQ61" s="210"/>
      <c r="MCR61" s="210"/>
      <c r="MCS61" s="210"/>
      <c r="MCT61" s="210"/>
      <c r="MCU61" s="210"/>
      <c r="MCV61" s="210"/>
      <c r="MCW61" s="210"/>
      <c r="MCX61" s="210"/>
      <c r="MCY61" s="210"/>
      <c r="MCZ61" s="210"/>
      <c r="MDA61" s="210"/>
      <c r="MDB61" s="210"/>
      <c r="MDC61" s="210"/>
      <c r="MDD61" s="210"/>
      <c r="MDE61" s="210"/>
      <c r="MDF61" s="210"/>
      <c r="MDG61" s="210"/>
      <c r="MDH61" s="210"/>
      <c r="MDI61" s="210"/>
      <c r="MDJ61" s="210"/>
      <c r="MDK61" s="210"/>
      <c r="MDL61" s="210"/>
      <c r="MDM61" s="210"/>
      <c r="MDN61" s="210"/>
      <c r="MDO61" s="210"/>
      <c r="MDP61" s="210"/>
      <c r="MDQ61" s="210"/>
      <c r="MDR61" s="210"/>
      <c r="MDS61" s="210"/>
      <c r="MDT61" s="210"/>
      <c r="MDU61" s="210"/>
      <c r="MDV61" s="210"/>
      <c r="MDW61" s="210"/>
      <c r="MDX61" s="210"/>
      <c r="MDY61" s="210"/>
      <c r="MDZ61" s="210"/>
      <c r="MEA61" s="210"/>
      <c r="MEB61" s="210"/>
      <c r="MEC61" s="210"/>
      <c r="MED61" s="210"/>
      <c r="MEE61" s="210"/>
      <c r="MEF61" s="210"/>
      <c r="MEG61" s="210"/>
      <c r="MEH61" s="210"/>
      <c r="MEI61" s="210"/>
      <c r="MEJ61" s="210"/>
      <c r="MEK61" s="210"/>
      <c r="MEL61" s="210"/>
      <c r="MEM61" s="210"/>
      <c r="MEN61" s="210"/>
      <c r="MEO61" s="210"/>
      <c r="MEP61" s="210"/>
      <c r="MEQ61" s="210"/>
      <c r="MER61" s="210"/>
      <c r="MES61" s="210"/>
      <c r="MET61" s="210"/>
      <c r="MEU61" s="210"/>
      <c r="MEV61" s="210"/>
      <c r="MEW61" s="210"/>
      <c r="MEX61" s="210"/>
      <c r="MEY61" s="210"/>
      <c r="MEZ61" s="210"/>
      <c r="MFA61" s="210"/>
      <c r="MFB61" s="210"/>
      <c r="MFC61" s="210"/>
      <c r="MFD61" s="210"/>
      <c r="MFE61" s="210"/>
      <c r="MFF61" s="210"/>
      <c r="MFG61" s="210"/>
      <c r="MFH61" s="210"/>
      <c r="MFI61" s="210"/>
      <c r="MFJ61" s="210"/>
      <c r="MFK61" s="210"/>
      <c r="MFL61" s="210"/>
      <c r="MFM61" s="210"/>
      <c r="MFN61" s="210"/>
      <c r="MFO61" s="210"/>
      <c r="MFP61" s="210"/>
      <c r="MFQ61" s="210"/>
      <c r="MFR61" s="210"/>
      <c r="MFS61" s="210"/>
      <c r="MFT61" s="210"/>
      <c r="MFU61" s="210"/>
      <c r="MFV61" s="210"/>
      <c r="MFW61" s="210"/>
      <c r="MFX61" s="210"/>
      <c r="MFY61" s="210"/>
      <c r="MFZ61" s="210"/>
      <c r="MGA61" s="210"/>
      <c r="MGB61" s="210"/>
      <c r="MGC61" s="210"/>
      <c r="MGD61" s="210"/>
      <c r="MGE61" s="210"/>
      <c r="MGF61" s="210"/>
      <c r="MGG61" s="210"/>
      <c r="MGH61" s="210"/>
      <c r="MGI61" s="210"/>
      <c r="MGJ61" s="210"/>
      <c r="MGK61" s="210"/>
      <c r="MGL61" s="210"/>
      <c r="MGM61" s="210"/>
      <c r="MGN61" s="210"/>
      <c r="MGO61" s="210"/>
      <c r="MGP61" s="210"/>
      <c r="MGQ61" s="210"/>
      <c r="MGR61" s="210"/>
      <c r="MGS61" s="210"/>
      <c r="MGT61" s="210"/>
      <c r="MGU61" s="210"/>
      <c r="MGV61" s="210"/>
      <c r="MGW61" s="210"/>
      <c r="MGX61" s="210"/>
      <c r="MGY61" s="210"/>
      <c r="MGZ61" s="210"/>
      <c r="MHA61" s="210"/>
      <c r="MHB61" s="210"/>
      <c r="MHC61" s="210"/>
      <c r="MHD61" s="210"/>
      <c r="MHE61" s="210"/>
      <c r="MHF61" s="210"/>
      <c r="MHG61" s="210"/>
      <c r="MHH61" s="210"/>
      <c r="MHI61" s="210"/>
      <c r="MHJ61" s="210"/>
      <c r="MHK61" s="210"/>
      <c r="MHL61" s="210"/>
      <c r="MHM61" s="210"/>
      <c r="MHN61" s="210"/>
      <c r="MHO61" s="210"/>
      <c r="MHP61" s="210"/>
      <c r="MHQ61" s="210"/>
      <c r="MHR61" s="210"/>
      <c r="MHS61" s="210"/>
      <c r="MHT61" s="210"/>
      <c r="MHU61" s="210"/>
      <c r="MHV61" s="210"/>
      <c r="MHW61" s="210"/>
      <c r="MHX61" s="210"/>
      <c r="MHY61" s="210"/>
      <c r="MHZ61" s="210"/>
      <c r="MIA61" s="210"/>
      <c r="MIB61" s="210"/>
      <c r="MIC61" s="210"/>
      <c r="MID61" s="210"/>
      <c r="MIE61" s="210"/>
      <c r="MIF61" s="210"/>
      <c r="MIG61" s="210"/>
      <c r="MIH61" s="210"/>
      <c r="MII61" s="210"/>
      <c r="MIJ61" s="210"/>
      <c r="MIK61" s="210"/>
      <c r="MIL61" s="210"/>
      <c r="MIM61" s="210"/>
      <c r="MIN61" s="210"/>
      <c r="MIO61" s="210"/>
      <c r="MIP61" s="210"/>
      <c r="MIQ61" s="210"/>
      <c r="MIR61" s="210"/>
      <c r="MIS61" s="210"/>
      <c r="MIT61" s="210"/>
      <c r="MIU61" s="210"/>
      <c r="MIV61" s="210"/>
      <c r="MIW61" s="210"/>
      <c r="MIX61" s="210"/>
      <c r="MIY61" s="210"/>
      <c r="MIZ61" s="210"/>
      <c r="MJA61" s="210"/>
      <c r="MJB61" s="210"/>
      <c r="MJC61" s="210"/>
      <c r="MJD61" s="210"/>
      <c r="MJE61" s="210"/>
      <c r="MJF61" s="210"/>
      <c r="MJG61" s="210"/>
      <c r="MJH61" s="210"/>
      <c r="MJI61" s="210"/>
      <c r="MJJ61" s="210"/>
      <c r="MJK61" s="210"/>
      <c r="MJL61" s="210"/>
      <c r="MJM61" s="210"/>
      <c r="MJN61" s="210"/>
      <c r="MJO61" s="210"/>
      <c r="MJP61" s="210"/>
      <c r="MJQ61" s="210"/>
      <c r="MJR61" s="210"/>
      <c r="MJS61" s="210"/>
      <c r="MJT61" s="210"/>
      <c r="MJU61" s="210"/>
      <c r="MJV61" s="210"/>
      <c r="MJW61" s="210"/>
      <c r="MJX61" s="210"/>
      <c r="MJY61" s="210"/>
      <c r="MJZ61" s="210"/>
      <c r="MKA61" s="210"/>
      <c r="MKB61" s="210"/>
      <c r="MKC61" s="210"/>
      <c r="MKD61" s="210"/>
      <c r="MKE61" s="210"/>
      <c r="MKF61" s="210"/>
      <c r="MKG61" s="210"/>
      <c r="MKH61" s="210"/>
      <c r="MKI61" s="210"/>
      <c r="MKJ61" s="210"/>
      <c r="MKK61" s="210"/>
      <c r="MKL61" s="210"/>
      <c r="MKM61" s="210"/>
      <c r="MKN61" s="210"/>
      <c r="MKO61" s="210"/>
      <c r="MKP61" s="210"/>
      <c r="MKQ61" s="210"/>
      <c r="MKR61" s="210"/>
      <c r="MKS61" s="210"/>
      <c r="MKT61" s="210"/>
      <c r="MKU61" s="210"/>
      <c r="MKV61" s="210"/>
      <c r="MKW61" s="210"/>
      <c r="MKX61" s="210"/>
      <c r="MKY61" s="210"/>
      <c r="MKZ61" s="210"/>
      <c r="MLA61" s="210"/>
      <c r="MLB61" s="210"/>
      <c r="MLC61" s="210"/>
      <c r="MLD61" s="210"/>
      <c r="MLE61" s="210"/>
      <c r="MLF61" s="210"/>
      <c r="MLG61" s="210"/>
      <c r="MLH61" s="210"/>
      <c r="MLI61" s="210"/>
      <c r="MLJ61" s="210"/>
      <c r="MLK61" s="210"/>
      <c r="MLL61" s="210"/>
      <c r="MLM61" s="210"/>
      <c r="MLN61" s="210"/>
      <c r="MLO61" s="210"/>
      <c r="MLP61" s="210"/>
      <c r="MLQ61" s="210"/>
      <c r="MLR61" s="210"/>
      <c r="MLS61" s="210"/>
      <c r="MLT61" s="210"/>
      <c r="MLU61" s="210"/>
      <c r="MLV61" s="210"/>
      <c r="MLW61" s="210"/>
      <c r="MLX61" s="210"/>
      <c r="MLY61" s="210"/>
      <c r="MLZ61" s="210"/>
      <c r="MMA61" s="210"/>
      <c r="MMB61" s="210"/>
      <c r="MMC61" s="210"/>
      <c r="MMD61" s="210"/>
      <c r="MME61" s="210"/>
      <c r="MMF61" s="210"/>
      <c r="MMG61" s="210"/>
      <c r="MMH61" s="210"/>
      <c r="MMI61" s="210"/>
      <c r="MMJ61" s="210"/>
      <c r="MMK61" s="210"/>
      <c r="MML61" s="210"/>
      <c r="MMM61" s="210"/>
      <c r="MMN61" s="210"/>
      <c r="MMO61" s="210"/>
      <c r="MMP61" s="210"/>
      <c r="MMQ61" s="210"/>
      <c r="MMR61" s="210"/>
      <c r="MMS61" s="210"/>
      <c r="MMT61" s="210"/>
      <c r="MMU61" s="210"/>
      <c r="MMV61" s="210"/>
      <c r="MMW61" s="210"/>
      <c r="MMX61" s="210"/>
      <c r="MMY61" s="210"/>
      <c r="MMZ61" s="210"/>
      <c r="MNA61" s="210"/>
      <c r="MNB61" s="210"/>
      <c r="MNC61" s="210"/>
      <c r="MND61" s="210"/>
      <c r="MNE61" s="210"/>
      <c r="MNF61" s="210"/>
      <c r="MNG61" s="210"/>
      <c r="MNH61" s="210"/>
      <c r="MNI61" s="210"/>
      <c r="MNJ61" s="210"/>
      <c r="MNK61" s="210"/>
      <c r="MNL61" s="210"/>
      <c r="MNM61" s="210"/>
      <c r="MNN61" s="210"/>
      <c r="MNO61" s="210"/>
      <c r="MNP61" s="210"/>
      <c r="MNQ61" s="210"/>
      <c r="MNR61" s="210"/>
      <c r="MNS61" s="210"/>
      <c r="MNT61" s="210"/>
      <c r="MNU61" s="210"/>
      <c r="MNV61" s="210"/>
      <c r="MNW61" s="210"/>
      <c r="MNX61" s="210"/>
      <c r="MNY61" s="210"/>
      <c r="MNZ61" s="210"/>
      <c r="MOA61" s="210"/>
      <c r="MOB61" s="210"/>
      <c r="MOC61" s="210"/>
      <c r="MOD61" s="210"/>
      <c r="MOE61" s="210"/>
      <c r="MOF61" s="210"/>
      <c r="MOG61" s="210"/>
      <c r="MOH61" s="210"/>
      <c r="MOI61" s="210"/>
      <c r="MOJ61" s="210"/>
      <c r="MOK61" s="210"/>
      <c r="MOL61" s="210"/>
      <c r="MOM61" s="210"/>
      <c r="MON61" s="210"/>
      <c r="MOO61" s="210"/>
      <c r="MOP61" s="210"/>
      <c r="MOQ61" s="210"/>
      <c r="MOR61" s="210"/>
      <c r="MOS61" s="210"/>
      <c r="MOT61" s="210"/>
      <c r="MOU61" s="210"/>
      <c r="MOV61" s="210"/>
      <c r="MOW61" s="210"/>
      <c r="MOX61" s="210"/>
      <c r="MOY61" s="210"/>
      <c r="MOZ61" s="210"/>
      <c r="MPA61" s="210"/>
      <c r="MPB61" s="210"/>
      <c r="MPC61" s="210"/>
      <c r="MPD61" s="210"/>
      <c r="MPE61" s="210"/>
      <c r="MPF61" s="210"/>
      <c r="MPG61" s="210"/>
      <c r="MPH61" s="210"/>
      <c r="MPI61" s="210"/>
      <c r="MPJ61" s="210"/>
      <c r="MPK61" s="210"/>
      <c r="MPL61" s="210"/>
      <c r="MPM61" s="210"/>
      <c r="MPN61" s="210"/>
      <c r="MPO61" s="210"/>
      <c r="MPP61" s="210"/>
      <c r="MPQ61" s="210"/>
      <c r="MPR61" s="210"/>
      <c r="MPS61" s="210"/>
      <c r="MPT61" s="210"/>
      <c r="MPU61" s="210"/>
      <c r="MPV61" s="210"/>
      <c r="MPW61" s="210"/>
      <c r="MPX61" s="210"/>
      <c r="MPY61" s="210"/>
      <c r="MPZ61" s="210"/>
      <c r="MQA61" s="210"/>
      <c r="MQB61" s="210"/>
      <c r="MQC61" s="210"/>
      <c r="MQD61" s="210"/>
      <c r="MQE61" s="210"/>
      <c r="MQF61" s="210"/>
      <c r="MQG61" s="210"/>
      <c r="MQH61" s="210"/>
      <c r="MQI61" s="210"/>
      <c r="MQJ61" s="210"/>
      <c r="MQK61" s="210"/>
      <c r="MQL61" s="210"/>
      <c r="MQM61" s="210"/>
      <c r="MQN61" s="210"/>
      <c r="MQO61" s="210"/>
      <c r="MQP61" s="210"/>
      <c r="MQQ61" s="210"/>
      <c r="MQR61" s="210"/>
      <c r="MQS61" s="210"/>
      <c r="MQT61" s="210"/>
      <c r="MQU61" s="210"/>
      <c r="MQV61" s="210"/>
      <c r="MQW61" s="210"/>
      <c r="MQX61" s="210"/>
      <c r="MQY61" s="210"/>
      <c r="MQZ61" s="210"/>
      <c r="MRA61" s="210"/>
      <c r="MRB61" s="210"/>
      <c r="MRC61" s="210"/>
      <c r="MRD61" s="210"/>
      <c r="MRE61" s="210"/>
      <c r="MRF61" s="210"/>
      <c r="MRG61" s="210"/>
      <c r="MRH61" s="210"/>
      <c r="MRI61" s="210"/>
      <c r="MRJ61" s="210"/>
      <c r="MRK61" s="210"/>
      <c r="MRL61" s="210"/>
      <c r="MRM61" s="210"/>
      <c r="MRN61" s="210"/>
      <c r="MRO61" s="210"/>
      <c r="MRP61" s="210"/>
      <c r="MRQ61" s="210"/>
      <c r="MRR61" s="210"/>
      <c r="MRS61" s="210"/>
      <c r="MRT61" s="210"/>
      <c r="MRU61" s="210"/>
      <c r="MRV61" s="210"/>
      <c r="MRW61" s="210"/>
      <c r="MRX61" s="210"/>
      <c r="MRY61" s="210"/>
      <c r="MRZ61" s="210"/>
      <c r="MSA61" s="210"/>
      <c r="MSB61" s="210"/>
      <c r="MSC61" s="210"/>
      <c r="MSD61" s="210"/>
      <c r="MSE61" s="210"/>
      <c r="MSF61" s="210"/>
      <c r="MSG61" s="210"/>
      <c r="MSH61" s="210"/>
      <c r="MSI61" s="210"/>
      <c r="MSJ61" s="210"/>
      <c r="MSK61" s="210"/>
      <c r="MSL61" s="210"/>
      <c r="MSM61" s="210"/>
      <c r="MSN61" s="210"/>
      <c r="MSO61" s="210"/>
      <c r="MSP61" s="210"/>
      <c r="MSQ61" s="210"/>
      <c r="MSR61" s="210"/>
      <c r="MSS61" s="210"/>
      <c r="MST61" s="210"/>
      <c r="MSU61" s="210"/>
      <c r="MSV61" s="210"/>
      <c r="MSW61" s="210"/>
      <c r="MSX61" s="210"/>
      <c r="MSY61" s="210"/>
      <c r="MSZ61" s="210"/>
      <c r="MTA61" s="210"/>
      <c r="MTB61" s="210"/>
      <c r="MTC61" s="210"/>
      <c r="MTD61" s="210"/>
      <c r="MTE61" s="210"/>
      <c r="MTF61" s="210"/>
      <c r="MTG61" s="210"/>
      <c r="MTH61" s="210"/>
      <c r="MTI61" s="210"/>
      <c r="MTJ61" s="210"/>
      <c r="MTK61" s="210"/>
      <c r="MTL61" s="210"/>
      <c r="MTM61" s="210"/>
      <c r="MTN61" s="210"/>
      <c r="MTO61" s="210"/>
      <c r="MTP61" s="210"/>
      <c r="MTQ61" s="210"/>
      <c r="MTR61" s="210"/>
      <c r="MTS61" s="210"/>
      <c r="MTT61" s="210"/>
      <c r="MTU61" s="210"/>
      <c r="MTV61" s="210"/>
      <c r="MTW61" s="210"/>
      <c r="MTX61" s="210"/>
      <c r="MTY61" s="210"/>
      <c r="MTZ61" s="210"/>
      <c r="MUA61" s="210"/>
      <c r="MUB61" s="210"/>
      <c r="MUC61" s="210"/>
      <c r="MUD61" s="210"/>
      <c r="MUE61" s="210"/>
      <c r="MUF61" s="210"/>
      <c r="MUG61" s="210"/>
      <c r="MUH61" s="210"/>
      <c r="MUI61" s="210"/>
      <c r="MUJ61" s="210"/>
      <c r="MUK61" s="210"/>
      <c r="MUL61" s="210"/>
      <c r="MUM61" s="210"/>
      <c r="MUN61" s="210"/>
      <c r="MUO61" s="210"/>
      <c r="MUP61" s="210"/>
      <c r="MUQ61" s="210"/>
      <c r="MUR61" s="210"/>
      <c r="MUS61" s="210"/>
      <c r="MUT61" s="210"/>
      <c r="MUU61" s="210"/>
      <c r="MUV61" s="210"/>
      <c r="MUW61" s="210"/>
      <c r="MUX61" s="210"/>
      <c r="MUY61" s="210"/>
      <c r="MUZ61" s="210"/>
      <c r="MVA61" s="210"/>
      <c r="MVB61" s="210"/>
      <c r="MVC61" s="210"/>
      <c r="MVD61" s="210"/>
      <c r="MVE61" s="210"/>
      <c r="MVF61" s="210"/>
      <c r="MVG61" s="210"/>
      <c r="MVH61" s="210"/>
      <c r="MVI61" s="210"/>
      <c r="MVJ61" s="210"/>
      <c r="MVK61" s="210"/>
      <c r="MVL61" s="210"/>
      <c r="MVM61" s="210"/>
      <c r="MVN61" s="210"/>
      <c r="MVO61" s="210"/>
      <c r="MVP61" s="210"/>
      <c r="MVQ61" s="210"/>
      <c r="MVR61" s="210"/>
      <c r="MVS61" s="210"/>
      <c r="MVT61" s="210"/>
      <c r="MVU61" s="210"/>
      <c r="MVV61" s="210"/>
      <c r="MVW61" s="210"/>
      <c r="MVX61" s="210"/>
      <c r="MVY61" s="210"/>
      <c r="MVZ61" s="210"/>
      <c r="MWA61" s="210"/>
      <c r="MWB61" s="210"/>
      <c r="MWC61" s="210"/>
      <c r="MWD61" s="210"/>
      <c r="MWE61" s="210"/>
      <c r="MWF61" s="210"/>
      <c r="MWG61" s="210"/>
      <c r="MWH61" s="210"/>
      <c r="MWI61" s="210"/>
      <c r="MWJ61" s="210"/>
      <c r="MWK61" s="210"/>
      <c r="MWL61" s="210"/>
      <c r="MWM61" s="210"/>
      <c r="MWN61" s="210"/>
      <c r="MWO61" s="210"/>
      <c r="MWP61" s="210"/>
      <c r="MWQ61" s="210"/>
      <c r="MWR61" s="210"/>
      <c r="MWS61" s="210"/>
      <c r="MWT61" s="210"/>
      <c r="MWU61" s="210"/>
      <c r="MWV61" s="210"/>
      <c r="MWW61" s="210"/>
      <c r="MWX61" s="210"/>
      <c r="MWY61" s="210"/>
      <c r="MWZ61" s="210"/>
      <c r="MXA61" s="210"/>
      <c r="MXB61" s="210"/>
      <c r="MXC61" s="210"/>
      <c r="MXD61" s="210"/>
      <c r="MXE61" s="210"/>
      <c r="MXF61" s="210"/>
      <c r="MXG61" s="210"/>
      <c r="MXH61" s="210"/>
      <c r="MXI61" s="210"/>
      <c r="MXJ61" s="210"/>
      <c r="MXK61" s="210"/>
      <c r="MXL61" s="210"/>
      <c r="MXM61" s="210"/>
      <c r="MXN61" s="210"/>
      <c r="MXO61" s="210"/>
      <c r="MXP61" s="210"/>
      <c r="MXQ61" s="210"/>
      <c r="MXR61" s="210"/>
      <c r="MXS61" s="210"/>
      <c r="MXT61" s="210"/>
      <c r="MXU61" s="210"/>
      <c r="MXV61" s="210"/>
      <c r="MXW61" s="210"/>
      <c r="MXX61" s="210"/>
      <c r="MXY61" s="210"/>
      <c r="MXZ61" s="210"/>
      <c r="MYA61" s="210"/>
      <c r="MYB61" s="210"/>
      <c r="MYC61" s="210"/>
      <c r="MYD61" s="210"/>
      <c r="MYE61" s="210"/>
      <c r="MYF61" s="210"/>
      <c r="MYG61" s="210"/>
      <c r="MYH61" s="210"/>
      <c r="MYI61" s="210"/>
      <c r="MYJ61" s="210"/>
      <c r="MYK61" s="210"/>
      <c r="MYL61" s="210"/>
      <c r="MYM61" s="210"/>
      <c r="MYN61" s="210"/>
      <c r="MYO61" s="210"/>
      <c r="MYP61" s="210"/>
      <c r="MYQ61" s="210"/>
      <c r="MYR61" s="210"/>
      <c r="MYS61" s="210"/>
      <c r="MYT61" s="210"/>
      <c r="MYU61" s="210"/>
      <c r="MYV61" s="210"/>
      <c r="MYW61" s="210"/>
      <c r="MYX61" s="210"/>
      <c r="MYY61" s="210"/>
      <c r="MYZ61" s="210"/>
      <c r="MZA61" s="210"/>
      <c r="MZB61" s="210"/>
      <c r="MZC61" s="210"/>
      <c r="MZD61" s="210"/>
      <c r="MZE61" s="210"/>
      <c r="MZF61" s="210"/>
      <c r="MZG61" s="210"/>
      <c r="MZH61" s="210"/>
      <c r="MZI61" s="210"/>
      <c r="MZJ61" s="210"/>
      <c r="MZK61" s="210"/>
      <c r="MZL61" s="210"/>
      <c r="MZM61" s="210"/>
      <c r="MZN61" s="210"/>
      <c r="MZO61" s="210"/>
      <c r="MZP61" s="210"/>
      <c r="MZQ61" s="210"/>
      <c r="MZR61" s="210"/>
      <c r="MZS61" s="210"/>
      <c r="MZT61" s="210"/>
      <c r="MZU61" s="210"/>
      <c r="MZV61" s="210"/>
      <c r="MZW61" s="210"/>
      <c r="MZX61" s="210"/>
      <c r="MZY61" s="210"/>
      <c r="MZZ61" s="210"/>
      <c r="NAA61" s="210"/>
      <c r="NAB61" s="210"/>
      <c r="NAC61" s="210"/>
      <c r="NAD61" s="210"/>
      <c r="NAE61" s="210"/>
      <c r="NAF61" s="210"/>
      <c r="NAG61" s="210"/>
      <c r="NAH61" s="210"/>
      <c r="NAI61" s="210"/>
      <c r="NAJ61" s="210"/>
      <c r="NAK61" s="210"/>
      <c r="NAL61" s="210"/>
      <c r="NAM61" s="210"/>
      <c r="NAN61" s="210"/>
      <c r="NAO61" s="210"/>
      <c r="NAP61" s="210"/>
      <c r="NAQ61" s="210"/>
      <c r="NAR61" s="210"/>
      <c r="NAS61" s="210"/>
      <c r="NAT61" s="210"/>
      <c r="NAU61" s="210"/>
      <c r="NAV61" s="210"/>
      <c r="NAW61" s="210"/>
      <c r="NAX61" s="210"/>
      <c r="NAY61" s="210"/>
      <c r="NAZ61" s="210"/>
      <c r="NBA61" s="210"/>
      <c r="NBB61" s="210"/>
      <c r="NBC61" s="210"/>
      <c r="NBD61" s="210"/>
      <c r="NBE61" s="210"/>
      <c r="NBF61" s="210"/>
      <c r="NBG61" s="210"/>
      <c r="NBH61" s="210"/>
      <c r="NBI61" s="210"/>
      <c r="NBJ61" s="210"/>
      <c r="NBK61" s="210"/>
      <c r="NBL61" s="210"/>
      <c r="NBM61" s="210"/>
      <c r="NBN61" s="210"/>
      <c r="NBO61" s="210"/>
      <c r="NBP61" s="210"/>
      <c r="NBQ61" s="210"/>
      <c r="NBR61" s="210"/>
      <c r="NBS61" s="210"/>
      <c r="NBT61" s="210"/>
      <c r="NBU61" s="210"/>
      <c r="NBV61" s="210"/>
      <c r="NBW61" s="210"/>
      <c r="NBX61" s="210"/>
      <c r="NBY61" s="210"/>
      <c r="NBZ61" s="210"/>
      <c r="NCA61" s="210"/>
      <c r="NCB61" s="210"/>
      <c r="NCC61" s="210"/>
      <c r="NCD61" s="210"/>
      <c r="NCE61" s="210"/>
      <c r="NCF61" s="210"/>
      <c r="NCG61" s="210"/>
      <c r="NCH61" s="210"/>
      <c r="NCI61" s="210"/>
      <c r="NCJ61" s="210"/>
      <c r="NCK61" s="210"/>
      <c r="NCL61" s="210"/>
      <c r="NCM61" s="210"/>
      <c r="NCN61" s="210"/>
      <c r="NCO61" s="210"/>
      <c r="NCP61" s="210"/>
      <c r="NCQ61" s="210"/>
      <c r="NCR61" s="210"/>
      <c r="NCS61" s="210"/>
      <c r="NCT61" s="210"/>
      <c r="NCU61" s="210"/>
      <c r="NCV61" s="210"/>
      <c r="NCW61" s="210"/>
      <c r="NCX61" s="210"/>
      <c r="NCY61" s="210"/>
      <c r="NCZ61" s="210"/>
      <c r="NDA61" s="210"/>
      <c r="NDB61" s="210"/>
      <c r="NDC61" s="210"/>
      <c r="NDD61" s="210"/>
      <c r="NDE61" s="210"/>
      <c r="NDF61" s="210"/>
      <c r="NDG61" s="210"/>
      <c r="NDH61" s="210"/>
      <c r="NDI61" s="210"/>
      <c r="NDJ61" s="210"/>
      <c r="NDK61" s="210"/>
      <c r="NDL61" s="210"/>
      <c r="NDM61" s="210"/>
      <c r="NDN61" s="210"/>
      <c r="NDO61" s="210"/>
      <c r="NDP61" s="210"/>
      <c r="NDQ61" s="210"/>
      <c r="NDR61" s="210"/>
      <c r="NDS61" s="210"/>
      <c r="NDT61" s="210"/>
      <c r="NDU61" s="210"/>
      <c r="NDV61" s="210"/>
      <c r="NDW61" s="210"/>
      <c r="NDX61" s="210"/>
      <c r="NDY61" s="210"/>
      <c r="NDZ61" s="210"/>
      <c r="NEA61" s="210"/>
      <c r="NEB61" s="210"/>
      <c r="NEC61" s="210"/>
      <c r="NED61" s="210"/>
      <c r="NEE61" s="210"/>
      <c r="NEF61" s="210"/>
      <c r="NEG61" s="210"/>
      <c r="NEH61" s="210"/>
      <c r="NEI61" s="210"/>
      <c r="NEJ61" s="210"/>
      <c r="NEK61" s="210"/>
      <c r="NEL61" s="210"/>
      <c r="NEM61" s="210"/>
      <c r="NEN61" s="210"/>
      <c r="NEO61" s="210"/>
      <c r="NEP61" s="210"/>
      <c r="NEQ61" s="210"/>
      <c r="NER61" s="210"/>
      <c r="NES61" s="210"/>
      <c r="NET61" s="210"/>
      <c r="NEU61" s="210"/>
      <c r="NEV61" s="210"/>
      <c r="NEW61" s="210"/>
      <c r="NEX61" s="210"/>
      <c r="NEY61" s="210"/>
      <c r="NEZ61" s="210"/>
      <c r="NFA61" s="210"/>
      <c r="NFB61" s="210"/>
      <c r="NFC61" s="210"/>
      <c r="NFD61" s="210"/>
      <c r="NFE61" s="210"/>
      <c r="NFF61" s="210"/>
      <c r="NFG61" s="210"/>
      <c r="NFH61" s="210"/>
      <c r="NFI61" s="210"/>
      <c r="NFJ61" s="210"/>
      <c r="NFK61" s="210"/>
      <c r="NFL61" s="210"/>
      <c r="NFM61" s="210"/>
      <c r="NFN61" s="210"/>
      <c r="NFO61" s="210"/>
      <c r="NFP61" s="210"/>
      <c r="NFQ61" s="210"/>
      <c r="NFR61" s="210"/>
      <c r="NFS61" s="210"/>
      <c r="NFT61" s="210"/>
      <c r="NFU61" s="210"/>
      <c r="NFV61" s="210"/>
      <c r="NFW61" s="210"/>
      <c r="NFX61" s="210"/>
      <c r="NFY61" s="210"/>
      <c r="NFZ61" s="210"/>
      <c r="NGA61" s="210"/>
      <c r="NGB61" s="210"/>
      <c r="NGC61" s="210"/>
      <c r="NGD61" s="210"/>
      <c r="NGE61" s="210"/>
      <c r="NGF61" s="210"/>
      <c r="NGG61" s="210"/>
      <c r="NGH61" s="210"/>
      <c r="NGI61" s="210"/>
      <c r="NGJ61" s="210"/>
      <c r="NGK61" s="210"/>
      <c r="NGL61" s="210"/>
      <c r="NGM61" s="210"/>
      <c r="NGN61" s="210"/>
      <c r="NGO61" s="210"/>
      <c r="NGP61" s="210"/>
      <c r="NGQ61" s="210"/>
      <c r="NGR61" s="210"/>
      <c r="NGS61" s="210"/>
      <c r="NGT61" s="210"/>
      <c r="NGU61" s="210"/>
      <c r="NGV61" s="210"/>
      <c r="NGW61" s="210"/>
      <c r="NGX61" s="210"/>
      <c r="NGY61" s="210"/>
      <c r="NGZ61" s="210"/>
      <c r="NHA61" s="210"/>
      <c r="NHB61" s="210"/>
      <c r="NHC61" s="210"/>
      <c r="NHD61" s="210"/>
      <c r="NHE61" s="210"/>
      <c r="NHF61" s="210"/>
      <c r="NHG61" s="210"/>
      <c r="NHH61" s="210"/>
      <c r="NHI61" s="210"/>
      <c r="NHJ61" s="210"/>
      <c r="NHK61" s="210"/>
      <c r="NHL61" s="210"/>
      <c r="NHM61" s="210"/>
      <c r="NHN61" s="210"/>
      <c r="NHO61" s="210"/>
      <c r="NHP61" s="210"/>
      <c r="NHQ61" s="210"/>
      <c r="NHR61" s="210"/>
      <c r="NHS61" s="210"/>
      <c r="NHT61" s="210"/>
      <c r="NHU61" s="210"/>
      <c r="NHV61" s="210"/>
      <c r="NHW61" s="210"/>
      <c r="NHX61" s="210"/>
      <c r="NHY61" s="210"/>
      <c r="NHZ61" s="210"/>
      <c r="NIA61" s="210"/>
      <c r="NIB61" s="210"/>
      <c r="NIC61" s="210"/>
      <c r="NID61" s="210"/>
      <c r="NIE61" s="210"/>
      <c r="NIF61" s="210"/>
      <c r="NIG61" s="210"/>
      <c r="NIH61" s="210"/>
      <c r="NII61" s="210"/>
      <c r="NIJ61" s="210"/>
      <c r="NIK61" s="210"/>
      <c r="NIL61" s="210"/>
      <c r="NIM61" s="210"/>
      <c r="NIN61" s="210"/>
      <c r="NIO61" s="210"/>
      <c r="NIP61" s="210"/>
      <c r="NIQ61" s="210"/>
      <c r="NIR61" s="210"/>
      <c r="NIS61" s="210"/>
      <c r="NIT61" s="210"/>
      <c r="NIU61" s="210"/>
      <c r="NIV61" s="210"/>
      <c r="NIW61" s="210"/>
      <c r="NIX61" s="210"/>
      <c r="NIY61" s="210"/>
      <c r="NIZ61" s="210"/>
      <c r="NJA61" s="210"/>
      <c r="NJB61" s="210"/>
      <c r="NJC61" s="210"/>
      <c r="NJD61" s="210"/>
      <c r="NJE61" s="210"/>
      <c r="NJF61" s="210"/>
      <c r="NJG61" s="210"/>
      <c r="NJH61" s="210"/>
      <c r="NJI61" s="210"/>
      <c r="NJJ61" s="210"/>
      <c r="NJK61" s="210"/>
      <c r="NJL61" s="210"/>
      <c r="NJM61" s="210"/>
      <c r="NJN61" s="210"/>
      <c r="NJO61" s="210"/>
      <c r="NJP61" s="210"/>
      <c r="NJQ61" s="210"/>
      <c r="NJR61" s="210"/>
      <c r="NJS61" s="210"/>
      <c r="NJT61" s="210"/>
      <c r="NJU61" s="210"/>
      <c r="NJV61" s="210"/>
      <c r="NJW61" s="210"/>
      <c r="NJX61" s="210"/>
      <c r="NJY61" s="210"/>
      <c r="NJZ61" s="210"/>
      <c r="NKA61" s="210"/>
      <c r="NKB61" s="210"/>
      <c r="NKC61" s="210"/>
      <c r="NKD61" s="210"/>
      <c r="NKE61" s="210"/>
      <c r="NKF61" s="210"/>
      <c r="NKG61" s="210"/>
      <c r="NKH61" s="210"/>
      <c r="NKI61" s="210"/>
      <c r="NKJ61" s="210"/>
      <c r="NKK61" s="210"/>
      <c r="NKL61" s="210"/>
      <c r="NKM61" s="210"/>
      <c r="NKN61" s="210"/>
      <c r="NKO61" s="210"/>
      <c r="NKP61" s="210"/>
      <c r="NKQ61" s="210"/>
      <c r="NKR61" s="210"/>
      <c r="NKS61" s="210"/>
      <c r="NKT61" s="210"/>
      <c r="NKU61" s="210"/>
      <c r="NKV61" s="210"/>
      <c r="NKW61" s="210"/>
      <c r="NKX61" s="210"/>
      <c r="NKY61" s="210"/>
      <c r="NKZ61" s="210"/>
      <c r="NLA61" s="210"/>
      <c r="NLB61" s="210"/>
      <c r="NLC61" s="210"/>
      <c r="NLD61" s="210"/>
      <c r="NLE61" s="210"/>
      <c r="NLF61" s="210"/>
      <c r="NLG61" s="210"/>
      <c r="NLH61" s="210"/>
      <c r="NLI61" s="210"/>
      <c r="NLJ61" s="210"/>
      <c r="NLK61" s="210"/>
      <c r="NLL61" s="210"/>
      <c r="NLM61" s="210"/>
      <c r="NLN61" s="210"/>
      <c r="NLO61" s="210"/>
      <c r="NLP61" s="210"/>
      <c r="NLQ61" s="210"/>
      <c r="NLR61" s="210"/>
      <c r="NLS61" s="210"/>
      <c r="NLT61" s="210"/>
      <c r="NLU61" s="210"/>
      <c r="NLV61" s="210"/>
      <c r="NLW61" s="210"/>
      <c r="NLX61" s="210"/>
      <c r="NLY61" s="210"/>
      <c r="NLZ61" s="210"/>
      <c r="NMA61" s="210"/>
      <c r="NMB61" s="210"/>
      <c r="NMC61" s="210"/>
      <c r="NMD61" s="210"/>
      <c r="NME61" s="210"/>
      <c r="NMF61" s="210"/>
      <c r="NMG61" s="210"/>
      <c r="NMH61" s="210"/>
      <c r="NMI61" s="210"/>
      <c r="NMJ61" s="210"/>
      <c r="NMK61" s="210"/>
      <c r="NML61" s="210"/>
      <c r="NMM61" s="210"/>
      <c r="NMN61" s="210"/>
      <c r="NMO61" s="210"/>
      <c r="NMP61" s="210"/>
      <c r="NMQ61" s="210"/>
      <c r="NMR61" s="210"/>
      <c r="NMS61" s="210"/>
      <c r="NMT61" s="210"/>
      <c r="NMU61" s="210"/>
      <c r="NMV61" s="210"/>
      <c r="NMW61" s="210"/>
      <c r="NMX61" s="210"/>
      <c r="NMY61" s="210"/>
      <c r="NMZ61" s="210"/>
      <c r="NNA61" s="210"/>
      <c r="NNB61" s="210"/>
      <c r="NNC61" s="210"/>
      <c r="NND61" s="210"/>
      <c r="NNE61" s="210"/>
      <c r="NNF61" s="210"/>
      <c r="NNG61" s="210"/>
      <c r="NNH61" s="210"/>
      <c r="NNI61" s="210"/>
      <c r="NNJ61" s="210"/>
      <c r="NNK61" s="210"/>
      <c r="NNL61" s="210"/>
      <c r="NNM61" s="210"/>
      <c r="NNN61" s="210"/>
      <c r="NNO61" s="210"/>
      <c r="NNP61" s="210"/>
      <c r="NNQ61" s="210"/>
      <c r="NNR61" s="210"/>
      <c r="NNS61" s="210"/>
      <c r="NNT61" s="210"/>
      <c r="NNU61" s="210"/>
      <c r="NNV61" s="210"/>
      <c r="NNW61" s="210"/>
      <c r="NNX61" s="210"/>
      <c r="NNY61" s="210"/>
      <c r="NNZ61" s="210"/>
      <c r="NOA61" s="210"/>
      <c r="NOB61" s="210"/>
      <c r="NOC61" s="210"/>
      <c r="NOD61" s="210"/>
      <c r="NOE61" s="210"/>
      <c r="NOF61" s="210"/>
      <c r="NOG61" s="210"/>
      <c r="NOH61" s="210"/>
      <c r="NOI61" s="210"/>
      <c r="NOJ61" s="210"/>
      <c r="NOK61" s="210"/>
      <c r="NOL61" s="210"/>
      <c r="NOM61" s="210"/>
      <c r="NON61" s="210"/>
      <c r="NOO61" s="210"/>
      <c r="NOP61" s="210"/>
      <c r="NOQ61" s="210"/>
      <c r="NOR61" s="210"/>
      <c r="NOS61" s="210"/>
      <c r="NOT61" s="210"/>
      <c r="NOU61" s="210"/>
      <c r="NOV61" s="210"/>
      <c r="NOW61" s="210"/>
      <c r="NOX61" s="210"/>
      <c r="NOY61" s="210"/>
      <c r="NOZ61" s="210"/>
      <c r="NPA61" s="210"/>
      <c r="NPB61" s="210"/>
      <c r="NPC61" s="210"/>
      <c r="NPD61" s="210"/>
      <c r="NPE61" s="210"/>
      <c r="NPF61" s="210"/>
      <c r="NPG61" s="210"/>
      <c r="NPH61" s="210"/>
      <c r="NPI61" s="210"/>
      <c r="NPJ61" s="210"/>
      <c r="NPK61" s="210"/>
      <c r="NPL61" s="210"/>
      <c r="NPM61" s="210"/>
      <c r="NPN61" s="210"/>
      <c r="NPO61" s="210"/>
      <c r="NPP61" s="210"/>
      <c r="NPQ61" s="210"/>
      <c r="NPR61" s="210"/>
      <c r="NPS61" s="210"/>
      <c r="NPT61" s="210"/>
      <c r="NPU61" s="210"/>
      <c r="NPV61" s="210"/>
      <c r="NPW61" s="210"/>
      <c r="NPX61" s="210"/>
      <c r="NPY61" s="210"/>
      <c r="NPZ61" s="210"/>
      <c r="NQA61" s="210"/>
      <c r="NQB61" s="210"/>
      <c r="NQC61" s="210"/>
      <c r="NQD61" s="210"/>
      <c r="NQE61" s="210"/>
      <c r="NQF61" s="210"/>
      <c r="NQG61" s="210"/>
      <c r="NQH61" s="210"/>
      <c r="NQI61" s="210"/>
      <c r="NQJ61" s="210"/>
      <c r="NQK61" s="210"/>
      <c r="NQL61" s="210"/>
      <c r="NQM61" s="210"/>
      <c r="NQN61" s="210"/>
      <c r="NQO61" s="210"/>
      <c r="NQP61" s="210"/>
      <c r="NQQ61" s="210"/>
      <c r="NQR61" s="210"/>
      <c r="NQS61" s="210"/>
      <c r="NQT61" s="210"/>
      <c r="NQU61" s="210"/>
      <c r="NQV61" s="210"/>
      <c r="NQW61" s="210"/>
      <c r="NQX61" s="210"/>
      <c r="NQY61" s="210"/>
      <c r="NQZ61" s="210"/>
      <c r="NRA61" s="210"/>
      <c r="NRB61" s="210"/>
      <c r="NRC61" s="210"/>
      <c r="NRD61" s="210"/>
      <c r="NRE61" s="210"/>
      <c r="NRF61" s="210"/>
      <c r="NRG61" s="210"/>
      <c r="NRH61" s="210"/>
      <c r="NRI61" s="210"/>
      <c r="NRJ61" s="210"/>
      <c r="NRK61" s="210"/>
      <c r="NRL61" s="210"/>
      <c r="NRM61" s="210"/>
      <c r="NRN61" s="210"/>
      <c r="NRO61" s="210"/>
      <c r="NRP61" s="210"/>
      <c r="NRQ61" s="210"/>
      <c r="NRR61" s="210"/>
      <c r="NRS61" s="210"/>
      <c r="NRT61" s="210"/>
      <c r="NRU61" s="210"/>
      <c r="NRV61" s="210"/>
      <c r="NRW61" s="210"/>
      <c r="NRX61" s="210"/>
      <c r="NRY61" s="210"/>
      <c r="NRZ61" s="210"/>
      <c r="NSA61" s="210"/>
      <c r="NSB61" s="210"/>
      <c r="NSC61" s="210"/>
      <c r="NSD61" s="210"/>
      <c r="NSE61" s="210"/>
      <c r="NSF61" s="210"/>
      <c r="NSG61" s="210"/>
      <c r="NSH61" s="210"/>
      <c r="NSI61" s="210"/>
      <c r="NSJ61" s="210"/>
      <c r="NSK61" s="210"/>
      <c r="NSL61" s="210"/>
      <c r="NSM61" s="210"/>
      <c r="NSN61" s="210"/>
      <c r="NSO61" s="210"/>
      <c r="NSP61" s="210"/>
      <c r="NSQ61" s="210"/>
      <c r="NSR61" s="210"/>
      <c r="NSS61" s="210"/>
      <c r="NST61" s="210"/>
      <c r="NSU61" s="210"/>
      <c r="NSV61" s="210"/>
      <c r="NSW61" s="210"/>
      <c r="NSX61" s="210"/>
      <c r="NSY61" s="210"/>
      <c r="NSZ61" s="210"/>
      <c r="NTA61" s="210"/>
      <c r="NTB61" s="210"/>
      <c r="NTC61" s="210"/>
      <c r="NTD61" s="210"/>
      <c r="NTE61" s="210"/>
      <c r="NTF61" s="210"/>
      <c r="NTG61" s="210"/>
      <c r="NTH61" s="210"/>
      <c r="NTI61" s="210"/>
      <c r="NTJ61" s="210"/>
      <c r="NTK61" s="210"/>
      <c r="NTL61" s="210"/>
      <c r="NTM61" s="210"/>
      <c r="NTN61" s="210"/>
      <c r="NTO61" s="210"/>
      <c r="NTP61" s="210"/>
      <c r="NTQ61" s="210"/>
      <c r="NTR61" s="210"/>
      <c r="NTS61" s="210"/>
      <c r="NTT61" s="210"/>
      <c r="NTU61" s="210"/>
      <c r="NTV61" s="210"/>
      <c r="NTW61" s="210"/>
      <c r="NTX61" s="210"/>
      <c r="NTY61" s="210"/>
      <c r="NTZ61" s="210"/>
      <c r="NUA61" s="210"/>
      <c r="NUB61" s="210"/>
      <c r="NUC61" s="210"/>
      <c r="NUD61" s="210"/>
      <c r="NUE61" s="210"/>
      <c r="NUF61" s="210"/>
      <c r="NUG61" s="210"/>
      <c r="NUH61" s="210"/>
      <c r="NUI61" s="210"/>
      <c r="NUJ61" s="210"/>
      <c r="NUK61" s="210"/>
      <c r="NUL61" s="210"/>
      <c r="NUM61" s="210"/>
      <c r="NUN61" s="210"/>
      <c r="NUO61" s="210"/>
      <c r="NUP61" s="210"/>
      <c r="NUQ61" s="210"/>
      <c r="NUR61" s="210"/>
      <c r="NUS61" s="210"/>
      <c r="NUT61" s="210"/>
      <c r="NUU61" s="210"/>
      <c r="NUV61" s="210"/>
      <c r="NUW61" s="210"/>
      <c r="NUX61" s="210"/>
      <c r="NUY61" s="210"/>
      <c r="NUZ61" s="210"/>
      <c r="NVA61" s="210"/>
      <c r="NVB61" s="210"/>
      <c r="NVC61" s="210"/>
      <c r="NVD61" s="210"/>
      <c r="NVE61" s="210"/>
      <c r="NVF61" s="210"/>
      <c r="NVG61" s="210"/>
      <c r="NVH61" s="210"/>
      <c r="NVI61" s="210"/>
      <c r="NVJ61" s="210"/>
      <c r="NVK61" s="210"/>
      <c r="NVL61" s="210"/>
      <c r="NVM61" s="210"/>
      <c r="NVN61" s="210"/>
      <c r="NVO61" s="210"/>
      <c r="NVP61" s="210"/>
      <c r="NVQ61" s="210"/>
      <c r="NVR61" s="210"/>
      <c r="NVS61" s="210"/>
      <c r="NVT61" s="210"/>
      <c r="NVU61" s="210"/>
      <c r="NVV61" s="210"/>
      <c r="NVW61" s="210"/>
      <c r="NVX61" s="210"/>
      <c r="NVY61" s="210"/>
      <c r="NVZ61" s="210"/>
      <c r="NWA61" s="210"/>
      <c r="NWB61" s="210"/>
      <c r="NWC61" s="210"/>
      <c r="NWD61" s="210"/>
      <c r="NWE61" s="210"/>
      <c r="NWF61" s="210"/>
      <c r="NWG61" s="210"/>
      <c r="NWH61" s="210"/>
      <c r="NWI61" s="210"/>
      <c r="NWJ61" s="210"/>
      <c r="NWK61" s="210"/>
      <c r="NWL61" s="210"/>
      <c r="NWM61" s="210"/>
      <c r="NWN61" s="210"/>
      <c r="NWO61" s="210"/>
      <c r="NWP61" s="210"/>
      <c r="NWQ61" s="210"/>
      <c r="NWR61" s="210"/>
      <c r="NWS61" s="210"/>
      <c r="NWT61" s="210"/>
      <c r="NWU61" s="210"/>
      <c r="NWV61" s="210"/>
      <c r="NWW61" s="210"/>
      <c r="NWX61" s="210"/>
      <c r="NWY61" s="210"/>
      <c r="NWZ61" s="210"/>
      <c r="NXA61" s="210"/>
      <c r="NXB61" s="210"/>
      <c r="NXC61" s="210"/>
      <c r="NXD61" s="210"/>
      <c r="NXE61" s="210"/>
      <c r="NXF61" s="210"/>
      <c r="NXG61" s="210"/>
      <c r="NXH61" s="210"/>
      <c r="NXI61" s="210"/>
      <c r="NXJ61" s="210"/>
      <c r="NXK61" s="210"/>
      <c r="NXL61" s="210"/>
      <c r="NXM61" s="210"/>
      <c r="NXN61" s="210"/>
      <c r="NXO61" s="210"/>
      <c r="NXP61" s="210"/>
      <c r="NXQ61" s="210"/>
      <c r="NXR61" s="210"/>
      <c r="NXS61" s="210"/>
      <c r="NXT61" s="210"/>
      <c r="NXU61" s="210"/>
      <c r="NXV61" s="210"/>
      <c r="NXW61" s="210"/>
      <c r="NXX61" s="210"/>
      <c r="NXY61" s="210"/>
      <c r="NXZ61" s="210"/>
      <c r="NYA61" s="210"/>
      <c r="NYB61" s="210"/>
      <c r="NYC61" s="210"/>
      <c r="NYD61" s="210"/>
      <c r="NYE61" s="210"/>
      <c r="NYF61" s="210"/>
      <c r="NYG61" s="210"/>
      <c r="NYH61" s="210"/>
      <c r="NYI61" s="210"/>
      <c r="NYJ61" s="210"/>
      <c r="NYK61" s="210"/>
      <c r="NYL61" s="210"/>
      <c r="NYM61" s="210"/>
      <c r="NYN61" s="210"/>
      <c r="NYO61" s="210"/>
      <c r="NYP61" s="210"/>
      <c r="NYQ61" s="210"/>
      <c r="NYR61" s="210"/>
      <c r="NYS61" s="210"/>
      <c r="NYT61" s="210"/>
      <c r="NYU61" s="210"/>
      <c r="NYV61" s="210"/>
      <c r="NYW61" s="210"/>
      <c r="NYX61" s="210"/>
      <c r="NYY61" s="210"/>
      <c r="NYZ61" s="210"/>
      <c r="NZA61" s="210"/>
      <c r="NZB61" s="210"/>
      <c r="NZC61" s="210"/>
      <c r="NZD61" s="210"/>
      <c r="NZE61" s="210"/>
      <c r="NZF61" s="210"/>
      <c r="NZG61" s="210"/>
      <c r="NZH61" s="210"/>
      <c r="NZI61" s="210"/>
      <c r="NZJ61" s="210"/>
      <c r="NZK61" s="210"/>
      <c r="NZL61" s="210"/>
      <c r="NZM61" s="210"/>
      <c r="NZN61" s="210"/>
      <c r="NZO61" s="210"/>
      <c r="NZP61" s="210"/>
      <c r="NZQ61" s="210"/>
      <c r="NZR61" s="210"/>
      <c r="NZS61" s="210"/>
      <c r="NZT61" s="210"/>
      <c r="NZU61" s="210"/>
      <c r="NZV61" s="210"/>
      <c r="NZW61" s="210"/>
      <c r="NZX61" s="210"/>
      <c r="NZY61" s="210"/>
      <c r="NZZ61" s="210"/>
      <c r="OAA61" s="210"/>
      <c r="OAB61" s="210"/>
      <c r="OAC61" s="210"/>
      <c r="OAD61" s="210"/>
      <c r="OAE61" s="210"/>
      <c r="OAF61" s="210"/>
      <c r="OAG61" s="210"/>
      <c r="OAH61" s="210"/>
      <c r="OAI61" s="210"/>
      <c r="OAJ61" s="210"/>
      <c r="OAK61" s="210"/>
      <c r="OAL61" s="210"/>
      <c r="OAM61" s="210"/>
      <c r="OAN61" s="210"/>
      <c r="OAO61" s="210"/>
      <c r="OAP61" s="210"/>
      <c r="OAQ61" s="210"/>
      <c r="OAR61" s="210"/>
      <c r="OAS61" s="210"/>
      <c r="OAT61" s="210"/>
      <c r="OAU61" s="210"/>
      <c r="OAV61" s="210"/>
      <c r="OAW61" s="210"/>
      <c r="OAX61" s="210"/>
      <c r="OAY61" s="210"/>
      <c r="OAZ61" s="210"/>
      <c r="OBA61" s="210"/>
      <c r="OBB61" s="210"/>
      <c r="OBC61" s="210"/>
      <c r="OBD61" s="210"/>
      <c r="OBE61" s="210"/>
      <c r="OBF61" s="210"/>
      <c r="OBG61" s="210"/>
      <c r="OBH61" s="210"/>
      <c r="OBI61" s="210"/>
      <c r="OBJ61" s="210"/>
      <c r="OBK61" s="210"/>
      <c r="OBL61" s="210"/>
      <c r="OBM61" s="210"/>
      <c r="OBN61" s="210"/>
      <c r="OBO61" s="210"/>
      <c r="OBP61" s="210"/>
      <c r="OBQ61" s="210"/>
      <c r="OBR61" s="210"/>
      <c r="OBS61" s="210"/>
      <c r="OBT61" s="210"/>
      <c r="OBU61" s="210"/>
      <c r="OBV61" s="210"/>
      <c r="OBW61" s="210"/>
      <c r="OBX61" s="210"/>
      <c r="OBY61" s="210"/>
      <c r="OBZ61" s="210"/>
      <c r="OCA61" s="210"/>
      <c r="OCB61" s="210"/>
      <c r="OCC61" s="210"/>
      <c r="OCD61" s="210"/>
      <c r="OCE61" s="210"/>
      <c r="OCF61" s="210"/>
      <c r="OCG61" s="210"/>
      <c r="OCH61" s="210"/>
      <c r="OCI61" s="210"/>
      <c r="OCJ61" s="210"/>
      <c r="OCK61" s="210"/>
      <c r="OCL61" s="210"/>
      <c r="OCM61" s="210"/>
      <c r="OCN61" s="210"/>
      <c r="OCO61" s="210"/>
      <c r="OCP61" s="210"/>
      <c r="OCQ61" s="210"/>
      <c r="OCR61" s="210"/>
      <c r="OCS61" s="210"/>
      <c r="OCT61" s="210"/>
      <c r="OCU61" s="210"/>
      <c r="OCV61" s="210"/>
      <c r="OCW61" s="210"/>
      <c r="OCX61" s="210"/>
      <c r="OCY61" s="210"/>
      <c r="OCZ61" s="210"/>
      <c r="ODA61" s="210"/>
      <c r="ODB61" s="210"/>
      <c r="ODC61" s="210"/>
      <c r="ODD61" s="210"/>
      <c r="ODE61" s="210"/>
      <c r="ODF61" s="210"/>
      <c r="ODG61" s="210"/>
      <c r="ODH61" s="210"/>
      <c r="ODI61" s="210"/>
      <c r="ODJ61" s="210"/>
      <c r="ODK61" s="210"/>
      <c r="ODL61" s="210"/>
      <c r="ODM61" s="210"/>
      <c r="ODN61" s="210"/>
      <c r="ODO61" s="210"/>
      <c r="ODP61" s="210"/>
      <c r="ODQ61" s="210"/>
      <c r="ODR61" s="210"/>
      <c r="ODS61" s="210"/>
      <c r="ODT61" s="210"/>
      <c r="ODU61" s="210"/>
      <c r="ODV61" s="210"/>
      <c r="ODW61" s="210"/>
      <c r="ODX61" s="210"/>
      <c r="ODY61" s="210"/>
      <c r="ODZ61" s="210"/>
      <c r="OEA61" s="210"/>
      <c r="OEB61" s="210"/>
      <c r="OEC61" s="210"/>
      <c r="OED61" s="210"/>
      <c r="OEE61" s="210"/>
      <c r="OEF61" s="210"/>
      <c r="OEG61" s="210"/>
      <c r="OEH61" s="210"/>
      <c r="OEI61" s="210"/>
      <c r="OEJ61" s="210"/>
      <c r="OEK61" s="210"/>
      <c r="OEL61" s="210"/>
      <c r="OEM61" s="210"/>
      <c r="OEN61" s="210"/>
      <c r="OEO61" s="210"/>
      <c r="OEP61" s="210"/>
      <c r="OEQ61" s="210"/>
      <c r="OER61" s="210"/>
      <c r="OES61" s="210"/>
      <c r="OET61" s="210"/>
      <c r="OEU61" s="210"/>
      <c r="OEV61" s="210"/>
      <c r="OEW61" s="210"/>
      <c r="OEX61" s="210"/>
      <c r="OEY61" s="210"/>
      <c r="OEZ61" s="210"/>
      <c r="OFA61" s="210"/>
      <c r="OFB61" s="210"/>
      <c r="OFC61" s="210"/>
      <c r="OFD61" s="210"/>
      <c r="OFE61" s="210"/>
      <c r="OFF61" s="210"/>
      <c r="OFG61" s="210"/>
      <c r="OFH61" s="210"/>
      <c r="OFI61" s="210"/>
      <c r="OFJ61" s="210"/>
      <c r="OFK61" s="210"/>
      <c r="OFL61" s="210"/>
      <c r="OFM61" s="210"/>
      <c r="OFN61" s="210"/>
      <c r="OFO61" s="210"/>
      <c r="OFP61" s="210"/>
      <c r="OFQ61" s="210"/>
      <c r="OFR61" s="210"/>
      <c r="OFS61" s="210"/>
      <c r="OFT61" s="210"/>
      <c r="OFU61" s="210"/>
      <c r="OFV61" s="210"/>
      <c r="OFW61" s="210"/>
      <c r="OFX61" s="210"/>
      <c r="OFY61" s="210"/>
      <c r="OFZ61" s="210"/>
      <c r="OGA61" s="210"/>
      <c r="OGB61" s="210"/>
      <c r="OGC61" s="210"/>
      <c r="OGD61" s="210"/>
      <c r="OGE61" s="210"/>
      <c r="OGF61" s="210"/>
      <c r="OGG61" s="210"/>
      <c r="OGH61" s="210"/>
      <c r="OGI61" s="210"/>
      <c r="OGJ61" s="210"/>
      <c r="OGK61" s="210"/>
      <c r="OGL61" s="210"/>
      <c r="OGM61" s="210"/>
      <c r="OGN61" s="210"/>
      <c r="OGO61" s="210"/>
      <c r="OGP61" s="210"/>
      <c r="OGQ61" s="210"/>
      <c r="OGR61" s="210"/>
      <c r="OGS61" s="210"/>
      <c r="OGT61" s="210"/>
      <c r="OGU61" s="210"/>
      <c r="OGV61" s="210"/>
      <c r="OGW61" s="210"/>
      <c r="OGX61" s="210"/>
      <c r="OGY61" s="210"/>
      <c r="OGZ61" s="210"/>
      <c r="OHA61" s="210"/>
      <c r="OHB61" s="210"/>
      <c r="OHC61" s="210"/>
      <c r="OHD61" s="210"/>
      <c r="OHE61" s="210"/>
      <c r="OHF61" s="210"/>
      <c r="OHG61" s="210"/>
      <c r="OHH61" s="210"/>
      <c r="OHI61" s="210"/>
      <c r="OHJ61" s="210"/>
      <c r="OHK61" s="210"/>
      <c r="OHL61" s="210"/>
      <c r="OHM61" s="210"/>
      <c r="OHN61" s="210"/>
      <c r="OHO61" s="210"/>
      <c r="OHP61" s="210"/>
      <c r="OHQ61" s="210"/>
      <c r="OHR61" s="210"/>
      <c r="OHS61" s="210"/>
      <c r="OHT61" s="210"/>
      <c r="OHU61" s="210"/>
      <c r="OHV61" s="210"/>
      <c r="OHW61" s="210"/>
      <c r="OHX61" s="210"/>
      <c r="OHY61" s="210"/>
      <c r="OHZ61" s="210"/>
      <c r="OIA61" s="210"/>
      <c r="OIB61" s="210"/>
      <c r="OIC61" s="210"/>
      <c r="OID61" s="210"/>
      <c r="OIE61" s="210"/>
      <c r="OIF61" s="210"/>
      <c r="OIG61" s="210"/>
      <c r="OIH61" s="210"/>
      <c r="OII61" s="210"/>
      <c r="OIJ61" s="210"/>
      <c r="OIK61" s="210"/>
      <c r="OIL61" s="210"/>
      <c r="OIM61" s="210"/>
      <c r="OIN61" s="210"/>
      <c r="OIO61" s="210"/>
      <c r="OIP61" s="210"/>
      <c r="OIQ61" s="210"/>
      <c r="OIR61" s="210"/>
      <c r="OIS61" s="210"/>
      <c r="OIT61" s="210"/>
      <c r="OIU61" s="210"/>
      <c r="OIV61" s="210"/>
      <c r="OIW61" s="210"/>
      <c r="OIX61" s="210"/>
      <c r="OIY61" s="210"/>
      <c r="OIZ61" s="210"/>
      <c r="OJA61" s="210"/>
      <c r="OJB61" s="210"/>
      <c r="OJC61" s="210"/>
      <c r="OJD61" s="210"/>
      <c r="OJE61" s="210"/>
      <c r="OJF61" s="210"/>
      <c r="OJG61" s="210"/>
      <c r="OJH61" s="210"/>
      <c r="OJI61" s="210"/>
      <c r="OJJ61" s="210"/>
      <c r="OJK61" s="210"/>
      <c r="OJL61" s="210"/>
      <c r="OJM61" s="210"/>
      <c r="OJN61" s="210"/>
      <c r="OJO61" s="210"/>
      <c r="OJP61" s="210"/>
      <c r="OJQ61" s="210"/>
      <c r="OJR61" s="210"/>
      <c r="OJS61" s="210"/>
      <c r="OJT61" s="210"/>
      <c r="OJU61" s="210"/>
      <c r="OJV61" s="210"/>
      <c r="OJW61" s="210"/>
      <c r="OJX61" s="210"/>
      <c r="OJY61" s="210"/>
      <c r="OJZ61" s="210"/>
      <c r="OKA61" s="210"/>
      <c r="OKB61" s="210"/>
      <c r="OKC61" s="210"/>
      <c r="OKD61" s="210"/>
      <c r="OKE61" s="210"/>
      <c r="OKF61" s="210"/>
      <c r="OKG61" s="210"/>
      <c r="OKH61" s="210"/>
      <c r="OKI61" s="210"/>
      <c r="OKJ61" s="210"/>
      <c r="OKK61" s="210"/>
      <c r="OKL61" s="210"/>
      <c r="OKM61" s="210"/>
      <c r="OKN61" s="210"/>
      <c r="OKO61" s="210"/>
      <c r="OKP61" s="210"/>
      <c r="OKQ61" s="210"/>
      <c r="OKR61" s="210"/>
      <c r="OKS61" s="210"/>
      <c r="OKT61" s="210"/>
      <c r="OKU61" s="210"/>
      <c r="OKV61" s="210"/>
      <c r="OKW61" s="210"/>
      <c r="OKX61" s="210"/>
      <c r="OKY61" s="210"/>
      <c r="OKZ61" s="210"/>
      <c r="OLA61" s="210"/>
      <c r="OLB61" s="210"/>
      <c r="OLC61" s="210"/>
      <c r="OLD61" s="210"/>
      <c r="OLE61" s="210"/>
      <c r="OLF61" s="210"/>
      <c r="OLG61" s="210"/>
      <c r="OLH61" s="210"/>
      <c r="OLI61" s="210"/>
      <c r="OLJ61" s="210"/>
      <c r="OLK61" s="210"/>
      <c r="OLL61" s="210"/>
      <c r="OLM61" s="210"/>
      <c r="OLN61" s="210"/>
      <c r="OLO61" s="210"/>
      <c r="OLP61" s="210"/>
      <c r="OLQ61" s="210"/>
      <c r="OLR61" s="210"/>
      <c r="OLS61" s="210"/>
      <c r="OLT61" s="210"/>
      <c r="OLU61" s="210"/>
      <c r="OLV61" s="210"/>
      <c r="OLW61" s="210"/>
      <c r="OLX61" s="210"/>
      <c r="OLY61" s="210"/>
      <c r="OLZ61" s="210"/>
      <c r="OMA61" s="210"/>
      <c r="OMB61" s="210"/>
      <c r="OMC61" s="210"/>
      <c r="OMD61" s="210"/>
      <c r="OME61" s="210"/>
      <c r="OMF61" s="210"/>
      <c r="OMG61" s="210"/>
      <c r="OMH61" s="210"/>
      <c r="OMI61" s="210"/>
      <c r="OMJ61" s="210"/>
      <c r="OMK61" s="210"/>
      <c r="OML61" s="210"/>
      <c r="OMM61" s="210"/>
      <c r="OMN61" s="210"/>
      <c r="OMO61" s="210"/>
      <c r="OMP61" s="210"/>
      <c r="OMQ61" s="210"/>
      <c r="OMR61" s="210"/>
      <c r="OMS61" s="210"/>
      <c r="OMT61" s="210"/>
      <c r="OMU61" s="210"/>
      <c r="OMV61" s="210"/>
      <c r="OMW61" s="210"/>
      <c r="OMX61" s="210"/>
      <c r="OMY61" s="210"/>
      <c r="OMZ61" s="210"/>
      <c r="ONA61" s="210"/>
      <c r="ONB61" s="210"/>
      <c r="ONC61" s="210"/>
      <c r="OND61" s="210"/>
      <c r="ONE61" s="210"/>
      <c r="ONF61" s="210"/>
      <c r="ONG61" s="210"/>
      <c r="ONH61" s="210"/>
      <c r="ONI61" s="210"/>
      <c r="ONJ61" s="210"/>
      <c r="ONK61" s="210"/>
      <c r="ONL61" s="210"/>
      <c r="ONM61" s="210"/>
      <c r="ONN61" s="210"/>
      <c r="ONO61" s="210"/>
      <c r="ONP61" s="210"/>
      <c r="ONQ61" s="210"/>
      <c r="ONR61" s="210"/>
      <c r="ONS61" s="210"/>
      <c r="ONT61" s="210"/>
      <c r="ONU61" s="210"/>
      <c r="ONV61" s="210"/>
      <c r="ONW61" s="210"/>
      <c r="ONX61" s="210"/>
      <c r="ONY61" s="210"/>
      <c r="ONZ61" s="210"/>
      <c r="OOA61" s="210"/>
      <c r="OOB61" s="210"/>
      <c r="OOC61" s="210"/>
      <c r="OOD61" s="210"/>
      <c r="OOE61" s="210"/>
      <c r="OOF61" s="210"/>
      <c r="OOG61" s="210"/>
      <c r="OOH61" s="210"/>
      <c r="OOI61" s="210"/>
      <c r="OOJ61" s="210"/>
      <c r="OOK61" s="210"/>
      <c r="OOL61" s="210"/>
      <c r="OOM61" s="210"/>
      <c r="OON61" s="210"/>
      <c r="OOO61" s="210"/>
      <c r="OOP61" s="210"/>
      <c r="OOQ61" s="210"/>
      <c r="OOR61" s="210"/>
      <c r="OOS61" s="210"/>
      <c r="OOT61" s="210"/>
      <c r="OOU61" s="210"/>
      <c r="OOV61" s="210"/>
      <c r="OOW61" s="210"/>
      <c r="OOX61" s="210"/>
      <c r="OOY61" s="210"/>
      <c r="OOZ61" s="210"/>
      <c r="OPA61" s="210"/>
      <c r="OPB61" s="210"/>
      <c r="OPC61" s="210"/>
      <c r="OPD61" s="210"/>
      <c r="OPE61" s="210"/>
      <c r="OPF61" s="210"/>
      <c r="OPG61" s="210"/>
      <c r="OPH61" s="210"/>
      <c r="OPI61" s="210"/>
      <c r="OPJ61" s="210"/>
      <c r="OPK61" s="210"/>
      <c r="OPL61" s="210"/>
      <c r="OPM61" s="210"/>
      <c r="OPN61" s="210"/>
      <c r="OPO61" s="210"/>
      <c r="OPP61" s="210"/>
      <c r="OPQ61" s="210"/>
      <c r="OPR61" s="210"/>
      <c r="OPS61" s="210"/>
      <c r="OPT61" s="210"/>
      <c r="OPU61" s="210"/>
      <c r="OPV61" s="210"/>
      <c r="OPW61" s="210"/>
      <c r="OPX61" s="210"/>
      <c r="OPY61" s="210"/>
      <c r="OPZ61" s="210"/>
      <c r="OQA61" s="210"/>
      <c r="OQB61" s="210"/>
      <c r="OQC61" s="210"/>
      <c r="OQD61" s="210"/>
      <c r="OQE61" s="210"/>
      <c r="OQF61" s="210"/>
      <c r="OQG61" s="210"/>
      <c r="OQH61" s="210"/>
      <c r="OQI61" s="210"/>
      <c r="OQJ61" s="210"/>
      <c r="OQK61" s="210"/>
      <c r="OQL61" s="210"/>
      <c r="OQM61" s="210"/>
      <c r="OQN61" s="210"/>
      <c r="OQO61" s="210"/>
      <c r="OQP61" s="210"/>
      <c r="OQQ61" s="210"/>
      <c r="OQR61" s="210"/>
      <c r="OQS61" s="210"/>
      <c r="OQT61" s="210"/>
      <c r="OQU61" s="210"/>
      <c r="OQV61" s="210"/>
      <c r="OQW61" s="210"/>
      <c r="OQX61" s="210"/>
      <c r="OQY61" s="210"/>
      <c r="OQZ61" s="210"/>
      <c r="ORA61" s="210"/>
      <c r="ORB61" s="210"/>
      <c r="ORC61" s="210"/>
      <c r="ORD61" s="210"/>
      <c r="ORE61" s="210"/>
      <c r="ORF61" s="210"/>
      <c r="ORG61" s="210"/>
      <c r="ORH61" s="210"/>
      <c r="ORI61" s="210"/>
      <c r="ORJ61" s="210"/>
      <c r="ORK61" s="210"/>
      <c r="ORL61" s="210"/>
      <c r="ORM61" s="210"/>
      <c r="ORN61" s="210"/>
      <c r="ORO61" s="210"/>
      <c r="ORP61" s="210"/>
      <c r="ORQ61" s="210"/>
      <c r="ORR61" s="210"/>
      <c r="ORS61" s="210"/>
      <c r="ORT61" s="210"/>
      <c r="ORU61" s="210"/>
      <c r="ORV61" s="210"/>
      <c r="ORW61" s="210"/>
      <c r="ORX61" s="210"/>
      <c r="ORY61" s="210"/>
      <c r="ORZ61" s="210"/>
      <c r="OSA61" s="210"/>
      <c r="OSB61" s="210"/>
      <c r="OSC61" s="210"/>
      <c r="OSD61" s="210"/>
      <c r="OSE61" s="210"/>
      <c r="OSF61" s="210"/>
      <c r="OSG61" s="210"/>
      <c r="OSH61" s="210"/>
      <c r="OSI61" s="210"/>
      <c r="OSJ61" s="210"/>
      <c r="OSK61" s="210"/>
      <c r="OSL61" s="210"/>
      <c r="OSM61" s="210"/>
      <c r="OSN61" s="210"/>
      <c r="OSO61" s="210"/>
      <c r="OSP61" s="210"/>
      <c r="OSQ61" s="210"/>
      <c r="OSR61" s="210"/>
      <c r="OSS61" s="210"/>
      <c r="OST61" s="210"/>
      <c r="OSU61" s="210"/>
      <c r="OSV61" s="210"/>
      <c r="OSW61" s="210"/>
      <c r="OSX61" s="210"/>
      <c r="OSY61" s="210"/>
      <c r="OSZ61" s="210"/>
      <c r="OTA61" s="210"/>
      <c r="OTB61" s="210"/>
      <c r="OTC61" s="210"/>
      <c r="OTD61" s="210"/>
      <c r="OTE61" s="210"/>
      <c r="OTF61" s="210"/>
      <c r="OTG61" s="210"/>
      <c r="OTH61" s="210"/>
      <c r="OTI61" s="210"/>
      <c r="OTJ61" s="210"/>
      <c r="OTK61" s="210"/>
      <c r="OTL61" s="210"/>
      <c r="OTM61" s="210"/>
      <c r="OTN61" s="210"/>
      <c r="OTO61" s="210"/>
      <c r="OTP61" s="210"/>
      <c r="OTQ61" s="210"/>
      <c r="OTR61" s="210"/>
      <c r="OTS61" s="210"/>
      <c r="OTT61" s="210"/>
      <c r="OTU61" s="210"/>
      <c r="OTV61" s="210"/>
      <c r="OTW61" s="210"/>
      <c r="OTX61" s="210"/>
      <c r="OTY61" s="210"/>
      <c r="OTZ61" s="210"/>
      <c r="OUA61" s="210"/>
      <c r="OUB61" s="210"/>
      <c r="OUC61" s="210"/>
      <c r="OUD61" s="210"/>
      <c r="OUE61" s="210"/>
      <c r="OUF61" s="210"/>
      <c r="OUG61" s="210"/>
      <c r="OUH61" s="210"/>
      <c r="OUI61" s="210"/>
      <c r="OUJ61" s="210"/>
      <c r="OUK61" s="210"/>
      <c r="OUL61" s="210"/>
      <c r="OUM61" s="210"/>
      <c r="OUN61" s="210"/>
      <c r="OUO61" s="210"/>
      <c r="OUP61" s="210"/>
      <c r="OUQ61" s="210"/>
      <c r="OUR61" s="210"/>
      <c r="OUS61" s="210"/>
      <c r="OUT61" s="210"/>
      <c r="OUU61" s="210"/>
      <c r="OUV61" s="210"/>
      <c r="OUW61" s="210"/>
      <c r="OUX61" s="210"/>
      <c r="OUY61" s="210"/>
      <c r="OUZ61" s="210"/>
      <c r="OVA61" s="210"/>
      <c r="OVB61" s="210"/>
      <c r="OVC61" s="210"/>
      <c r="OVD61" s="210"/>
      <c r="OVE61" s="210"/>
      <c r="OVF61" s="210"/>
      <c r="OVG61" s="210"/>
      <c r="OVH61" s="210"/>
      <c r="OVI61" s="210"/>
      <c r="OVJ61" s="210"/>
      <c r="OVK61" s="210"/>
      <c r="OVL61" s="210"/>
      <c r="OVM61" s="210"/>
      <c r="OVN61" s="210"/>
      <c r="OVO61" s="210"/>
      <c r="OVP61" s="210"/>
      <c r="OVQ61" s="210"/>
      <c r="OVR61" s="210"/>
      <c r="OVS61" s="210"/>
      <c r="OVT61" s="210"/>
      <c r="OVU61" s="210"/>
      <c r="OVV61" s="210"/>
      <c r="OVW61" s="210"/>
      <c r="OVX61" s="210"/>
      <c r="OVY61" s="210"/>
      <c r="OVZ61" s="210"/>
      <c r="OWA61" s="210"/>
      <c r="OWB61" s="210"/>
      <c r="OWC61" s="210"/>
      <c r="OWD61" s="210"/>
      <c r="OWE61" s="210"/>
      <c r="OWF61" s="210"/>
      <c r="OWG61" s="210"/>
      <c r="OWH61" s="210"/>
      <c r="OWI61" s="210"/>
      <c r="OWJ61" s="210"/>
      <c r="OWK61" s="210"/>
      <c r="OWL61" s="210"/>
      <c r="OWM61" s="210"/>
      <c r="OWN61" s="210"/>
      <c r="OWO61" s="210"/>
      <c r="OWP61" s="210"/>
      <c r="OWQ61" s="210"/>
      <c r="OWR61" s="210"/>
      <c r="OWS61" s="210"/>
      <c r="OWT61" s="210"/>
      <c r="OWU61" s="210"/>
      <c r="OWV61" s="210"/>
      <c r="OWW61" s="210"/>
      <c r="OWX61" s="210"/>
      <c r="OWY61" s="210"/>
      <c r="OWZ61" s="210"/>
      <c r="OXA61" s="210"/>
      <c r="OXB61" s="210"/>
      <c r="OXC61" s="210"/>
      <c r="OXD61" s="210"/>
      <c r="OXE61" s="210"/>
      <c r="OXF61" s="210"/>
      <c r="OXG61" s="210"/>
      <c r="OXH61" s="210"/>
      <c r="OXI61" s="210"/>
      <c r="OXJ61" s="210"/>
      <c r="OXK61" s="210"/>
      <c r="OXL61" s="210"/>
      <c r="OXM61" s="210"/>
      <c r="OXN61" s="210"/>
      <c r="OXO61" s="210"/>
      <c r="OXP61" s="210"/>
      <c r="OXQ61" s="210"/>
      <c r="OXR61" s="210"/>
      <c r="OXS61" s="210"/>
      <c r="OXT61" s="210"/>
      <c r="OXU61" s="210"/>
      <c r="OXV61" s="210"/>
      <c r="OXW61" s="210"/>
      <c r="OXX61" s="210"/>
      <c r="OXY61" s="210"/>
      <c r="OXZ61" s="210"/>
      <c r="OYA61" s="210"/>
      <c r="OYB61" s="210"/>
      <c r="OYC61" s="210"/>
      <c r="OYD61" s="210"/>
      <c r="OYE61" s="210"/>
      <c r="OYF61" s="210"/>
      <c r="OYG61" s="210"/>
      <c r="OYH61" s="210"/>
      <c r="OYI61" s="210"/>
      <c r="OYJ61" s="210"/>
      <c r="OYK61" s="210"/>
      <c r="OYL61" s="210"/>
      <c r="OYM61" s="210"/>
      <c r="OYN61" s="210"/>
      <c r="OYO61" s="210"/>
      <c r="OYP61" s="210"/>
      <c r="OYQ61" s="210"/>
      <c r="OYR61" s="210"/>
      <c r="OYS61" s="210"/>
      <c r="OYT61" s="210"/>
      <c r="OYU61" s="210"/>
      <c r="OYV61" s="210"/>
      <c r="OYW61" s="210"/>
      <c r="OYX61" s="210"/>
      <c r="OYY61" s="210"/>
      <c r="OYZ61" s="210"/>
      <c r="OZA61" s="210"/>
      <c r="OZB61" s="210"/>
      <c r="OZC61" s="210"/>
      <c r="OZD61" s="210"/>
      <c r="OZE61" s="210"/>
      <c r="OZF61" s="210"/>
      <c r="OZG61" s="210"/>
      <c r="OZH61" s="210"/>
      <c r="OZI61" s="210"/>
      <c r="OZJ61" s="210"/>
      <c r="OZK61" s="210"/>
      <c r="OZL61" s="210"/>
      <c r="OZM61" s="210"/>
      <c r="OZN61" s="210"/>
      <c r="OZO61" s="210"/>
      <c r="OZP61" s="210"/>
      <c r="OZQ61" s="210"/>
      <c r="OZR61" s="210"/>
      <c r="OZS61" s="210"/>
      <c r="OZT61" s="210"/>
      <c r="OZU61" s="210"/>
      <c r="OZV61" s="210"/>
      <c r="OZW61" s="210"/>
      <c r="OZX61" s="210"/>
      <c r="OZY61" s="210"/>
      <c r="OZZ61" s="210"/>
      <c r="PAA61" s="210"/>
      <c r="PAB61" s="210"/>
      <c r="PAC61" s="210"/>
      <c r="PAD61" s="210"/>
      <c r="PAE61" s="210"/>
      <c r="PAF61" s="210"/>
      <c r="PAG61" s="210"/>
      <c r="PAH61" s="210"/>
      <c r="PAI61" s="210"/>
      <c r="PAJ61" s="210"/>
      <c r="PAK61" s="210"/>
      <c r="PAL61" s="210"/>
      <c r="PAM61" s="210"/>
      <c r="PAN61" s="210"/>
      <c r="PAO61" s="210"/>
      <c r="PAP61" s="210"/>
      <c r="PAQ61" s="210"/>
      <c r="PAR61" s="210"/>
      <c r="PAS61" s="210"/>
      <c r="PAT61" s="210"/>
      <c r="PAU61" s="210"/>
      <c r="PAV61" s="210"/>
      <c r="PAW61" s="210"/>
      <c r="PAX61" s="210"/>
      <c r="PAY61" s="210"/>
      <c r="PAZ61" s="210"/>
      <c r="PBA61" s="210"/>
      <c r="PBB61" s="210"/>
      <c r="PBC61" s="210"/>
      <c r="PBD61" s="210"/>
      <c r="PBE61" s="210"/>
      <c r="PBF61" s="210"/>
      <c r="PBG61" s="210"/>
      <c r="PBH61" s="210"/>
      <c r="PBI61" s="210"/>
      <c r="PBJ61" s="210"/>
      <c r="PBK61" s="210"/>
      <c r="PBL61" s="210"/>
      <c r="PBM61" s="210"/>
      <c r="PBN61" s="210"/>
      <c r="PBO61" s="210"/>
      <c r="PBP61" s="210"/>
      <c r="PBQ61" s="210"/>
      <c r="PBR61" s="210"/>
      <c r="PBS61" s="210"/>
      <c r="PBT61" s="210"/>
      <c r="PBU61" s="210"/>
      <c r="PBV61" s="210"/>
      <c r="PBW61" s="210"/>
      <c r="PBX61" s="210"/>
      <c r="PBY61" s="210"/>
      <c r="PBZ61" s="210"/>
      <c r="PCA61" s="210"/>
      <c r="PCB61" s="210"/>
      <c r="PCC61" s="210"/>
      <c r="PCD61" s="210"/>
      <c r="PCE61" s="210"/>
      <c r="PCF61" s="210"/>
      <c r="PCG61" s="210"/>
      <c r="PCH61" s="210"/>
      <c r="PCI61" s="210"/>
      <c r="PCJ61" s="210"/>
      <c r="PCK61" s="210"/>
      <c r="PCL61" s="210"/>
      <c r="PCM61" s="210"/>
      <c r="PCN61" s="210"/>
      <c r="PCO61" s="210"/>
      <c r="PCP61" s="210"/>
      <c r="PCQ61" s="210"/>
      <c r="PCR61" s="210"/>
      <c r="PCS61" s="210"/>
      <c r="PCT61" s="210"/>
      <c r="PCU61" s="210"/>
      <c r="PCV61" s="210"/>
      <c r="PCW61" s="210"/>
      <c r="PCX61" s="210"/>
      <c r="PCY61" s="210"/>
      <c r="PCZ61" s="210"/>
      <c r="PDA61" s="210"/>
      <c r="PDB61" s="210"/>
      <c r="PDC61" s="210"/>
      <c r="PDD61" s="210"/>
      <c r="PDE61" s="210"/>
      <c r="PDF61" s="210"/>
      <c r="PDG61" s="210"/>
      <c r="PDH61" s="210"/>
      <c r="PDI61" s="210"/>
      <c r="PDJ61" s="210"/>
      <c r="PDK61" s="210"/>
      <c r="PDL61" s="210"/>
      <c r="PDM61" s="210"/>
      <c r="PDN61" s="210"/>
      <c r="PDO61" s="210"/>
      <c r="PDP61" s="210"/>
      <c r="PDQ61" s="210"/>
      <c r="PDR61" s="210"/>
      <c r="PDS61" s="210"/>
      <c r="PDT61" s="210"/>
      <c r="PDU61" s="210"/>
      <c r="PDV61" s="210"/>
      <c r="PDW61" s="210"/>
      <c r="PDX61" s="210"/>
      <c r="PDY61" s="210"/>
      <c r="PDZ61" s="210"/>
      <c r="PEA61" s="210"/>
      <c r="PEB61" s="210"/>
      <c r="PEC61" s="210"/>
      <c r="PED61" s="210"/>
      <c r="PEE61" s="210"/>
      <c r="PEF61" s="210"/>
      <c r="PEG61" s="210"/>
      <c r="PEH61" s="210"/>
      <c r="PEI61" s="210"/>
      <c r="PEJ61" s="210"/>
      <c r="PEK61" s="210"/>
      <c r="PEL61" s="210"/>
      <c r="PEM61" s="210"/>
      <c r="PEN61" s="210"/>
      <c r="PEO61" s="210"/>
      <c r="PEP61" s="210"/>
      <c r="PEQ61" s="210"/>
      <c r="PER61" s="210"/>
      <c r="PES61" s="210"/>
      <c r="PET61" s="210"/>
      <c r="PEU61" s="210"/>
      <c r="PEV61" s="210"/>
      <c r="PEW61" s="210"/>
      <c r="PEX61" s="210"/>
      <c r="PEY61" s="210"/>
      <c r="PEZ61" s="210"/>
      <c r="PFA61" s="210"/>
      <c r="PFB61" s="210"/>
      <c r="PFC61" s="210"/>
      <c r="PFD61" s="210"/>
      <c r="PFE61" s="210"/>
      <c r="PFF61" s="210"/>
      <c r="PFG61" s="210"/>
      <c r="PFH61" s="210"/>
      <c r="PFI61" s="210"/>
      <c r="PFJ61" s="210"/>
      <c r="PFK61" s="210"/>
      <c r="PFL61" s="210"/>
      <c r="PFM61" s="210"/>
      <c r="PFN61" s="210"/>
      <c r="PFO61" s="210"/>
      <c r="PFP61" s="210"/>
      <c r="PFQ61" s="210"/>
      <c r="PFR61" s="210"/>
      <c r="PFS61" s="210"/>
      <c r="PFT61" s="210"/>
      <c r="PFU61" s="210"/>
      <c r="PFV61" s="210"/>
      <c r="PFW61" s="210"/>
      <c r="PFX61" s="210"/>
      <c r="PFY61" s="210"/>
      <c r="PFZ61" s="210"/>
      <c r="PGA61" s="210"/>
      <c r="PGB61" s="210"/>
      <c r="PGC61" s="210"/>
      <c r="PGD61" s="210"/>
      <c r="PGE61" s="210"/>
      <c r="PGF61" s="210"/>
      <c r="PGG61" s="210"/>
      <c r="PGH61" s="210"/>
      <c r="PGI61" s="210"/>
      <c r="PGJ61" s="210"/>
      <c r="PGK61" s="210"/>
      <c r="PGL61" s="210"/>
      <c r="PGM61" s="210"/>
      <c r="PGN61" s="210"/>
      <c r="PGO61" s="210"/>
      <c r="PGP61" s="210"/>
      <c r="PGQ61" s="210"/>
      <c r="PGR61" s="210"/>
      <c r="PGS61" s="210"/>
      <c r="PGT61" s="210"/>
      <c r="PGU61" s="210"/>
      <c r="PGV61" s="210"/>
      <c r="PGW61" s="210"/>
      <c r="PGX61" s="210"/>
      <c r="PGY61" s="210"/>
      <c r="PGZ61" s="210"/>
      <c r="PHA61" s="210"/>
      <c r="PHB61" s="210"/>
      <c r="PHC61" s="210"/>
      <c r="PHD61" s="210"/>
      <c r="PHE61" s="210"/>
      <c r="PHF61" s="210"/>
      <c r="PHG61" s="210"/>
      <c r="PHH61" s="210"/>
      <c r="PHI61" s="210"/>
      <c r="PHJ61" s="210"/>
      <c r="PHK61" s="210"/>
      <c r="PHL61" s="210"/>
      <c r="PHM61" s="210"/>
      <c r="PHN61" s="210"/>
      <c r="PHO61" s="210"/>
      <c r="PHP61" s="210"/>
      <c r="PHQ61" s="210"/>
      <c r="PHR61" s="210"/>
      <c r="PHS61" s="210"/>
      <c r="PHT61" s="210"/>
      <c r="PHU61" s="210"/>
      <c r="PHV61" s="210"/>
      <c r="PHW61" s="210"/>
      <c r="PHX61" s="210"/>
      <c r="PHY61" s="210"/>
      <c r="PHZ61" s="210"/>
      <c r="PIA61" s="210"/>
      <c r="PIB61" s="210"/>
      <c r="PIC61" s="210"/>
      <c r="PID61" s="210"/>
      <c r="PIE61" s="210"/>
      <c r="PIF61" s="210"/>
      <c r="PIG61" s="210"/>
      <c r="PIH61" s="210"/>
      <c r="PII61" s="210"/>
      <c r="PIJ61" s="210"/>
      <c r="PIK61" s="210"/>
      <c r="PIL61" s="210"/>
      <c r="PIM61" s="210"/>
      <c r="PIN61" s="210"/>
      <c r="PIO61" s="210"/>
      <c r="PIP61" s="210"/>
      <c r="PIQ61" s="210"/>
      <c r="PIR61" s="210"/>
      <c r="PIS61" s="210"/>
      <c r="PIT61" s="210"/>
      <c r="PIU61" s="210"/>
      <c r="PIV61" s="210"/>
      <c r="PIW61" s="210"/>
      <c r="PIX61" s="210"/>
      <c r="PIY61" s="210"/>
      <c r="PIZ61" s="210"/>
      <c r="PJA61" s="210"/>
      <c r="PJB61" s="210"/>
      <c r="PJC61" s="210"/>
      <c r="PJD61" s="210"/>
      <c r="PJE61" s="210"/>
      <c r="PJF61" s="210"/>
      <c r="PJG61" s="210"/>
      <c r="PJH61" s="210"/>
      <c r="PJI61" s="210"/>
      <c r="PJJ61" s="210"/>
      <c r="PJK61" s="210"/>
      <c r="PJL61" s="210"/>
      <c r="PJM61" s="210"/>
      <c r="PJN61" s="210"/>
      <c r="PJO61" s="210"/>
      <c r="PJP61" s="210"/>
      <c r="PJQ61" s="210"/>
      <c r="PJR61" s="210"/>
      <c r="PJS61" s="210"/>
      <c r="PJT61" s="210"/>
      <c r="PJU61" s="210"/>
      <c r="PJV61" s="210"/>
      <c r="PJW61" s="210"/>
      <c r="PJX61" s="210"/>
      <c r="PJY61" s="210"/>
      <c r="PJZ61" s="210"/>
      <c r="PKA61" s="210"/>
      <c r="PKB61" s="210"/>
      <c r="PKC61" s="210"/>
      <c r="PKD61" s="210"/>
      <c r="PKE61" s="210"/>
      <c r="PKF61" s="210"/>
      <c r="PKG61" s="210"/>
      <c r="PKH61" s="210"/>
      <c r="PKI61" s="210"/>
      <c r="PKJ61" s="210"/>
      <c r="PKK61" s="210"/>
      <c r="PKL61" s="210"/>
      <c r="PKM61" s="210"/>
      <c r="PKN61" s="210"/>
      <c r="PKO61" s="210"/>
      <c r="PKP61" s="210"/>
      <c r="PKQ61" s="210"/>
      <c r="PKR61" s="210"/>
      <c r="PKS61" s="210"/>
      <c r="PKT61" s="210"/>
      <c r="PKU61" s="210"/>
      <c r="PKV61" s="210"/>
      <c r="PKW61" s="210"/>
      <c r="PKX61" s="210"/>
      <c r="PKY61" s="210"/>
      <c r="PKZ61" s="210"/>
      <c r="PLA61" s="210"/>
      <c r="PLB61" s="210"/>
      <c r="PLC61" s="210"/>
      <c r="PLD61" s="210"/>
      <c r="PLE61" s="210"/>
      <c r="PLF61" s="210"/>
      <c r="PLG61" s="210"/>
      <c r="PLH61" s="210"/>
      <c r="PLI61" s="210"/>
      <c r="PLJ61" s="210"/>
      <c r="PLK61" s="210"/>
      <c r="PLL61" s="210"/>
      <c r="PLM61" s="210"/>
      <c r="PLN61" s="210"/>
      <c r="PLO61" s="210"/>
      <c r="PLP61" s="210"/>
      <c r="PLQ61" s="210"/>
      <c r="PLR61" s="210"/>
      <c r="PLS61" s="210"/>
      <c r="PLT61" s="210"/>
      <c r="PLU61" s="210"/>
      <c r="PLV61" s="210"/>
      <c r="PLW61" s="210"/>
      <c r="PLX61" s="210"/>
      <c r="PLY61" s="210"/>
      <c r="PLZ61" s="210"/>
      <c r="PMA61" s="210"/>
      <c r="PMB61" s="210"/>
      <c r="PMC61" s="210"/>
      <c r="PMD61" s="210"/>
      <c r="PME61" s="210"/>
      <c r="PMF61" s="210"/>
      <c r="PMG61" s="210"/>
      <c r="PMH61" s="210"/>
      <c r="PMI61" s="210"/>
      <c r="PMJ61" s="210"/>
      <c r="PMK61" s="210"/>
      <c r="PML61" s="210"/>
      <c r="PMM61" s="210"/>
      <c r="PMN61" s="210"/>
      <c r="PMO61" s="210"/>
      <c r="PMP61" s="210"/>
      <c r="PMQ61" s="210"/>
      <c r="PMR61" s="210"/>
      <c r="PMS61" s="210"/>
      <c r="PMT61" s="210"/>
      <c r="PMU61" s="210"/>
      <c r="PMV61" s="210"/>
      <c r="PMW61" s="210"/>
      <c r="PMX61" s="210"/>
      <c r="PMY61" s="210"/>
      <c r="PMZ61" s="210"/>
      <c r="PNA61" s="210"/>
      <c r="PNB61" s="210"/>
      <c r="PNC61" s="210"/>
      <c r="PND61" s="210"/>
      <c r="PNE61" s="210"/>
      <c r="PNF61" s="210"/>
      <c r="PNG61" s="210"/>
      <c r="PNH61" s="210"/>
      <c r="PNI61" s="210"/>
      <c r="PNJ61" s="210"/>
      <c r="PNK61" s="210"/>
      <c r="PNL61" s="210"/>
      <c r="PNM61" s="210"/>
      <c r="PNN61" s="210"/>
      <c r="PNO61" s="210"/>
      <c r="PNP61" s="210"/>
      <c r="PNQ61" s="210"/>
      <c r="PNR61" s="210"/>
      <c r="PNS61" s="210"/>
      <c r="PNT61" s="210"/>
      <c r="PNU61" s="210"/>
      <c r="PNV61" s="210"/>
      <c r="PNW61" s="210"/>
      <c r="PNX61" s="210"/>
      <c r="PNY61" s="210"/>
      <c r="PNZ61" s="210"/>
      <c r="POA61" s="210"/>
      <c r="POB61" s="210"/>
      <c r="POC61" s="210"/>
      <c r="POD61" s="210"/>
      <c r="POE61" s="210"/>
      <c r="POF61" s="210"/>
      <c r="POG61" s="210"/>
      <c r="POH61" s="210"/>
      <c r="POI61" s="210"/>
      <c r="POJ61" s="210"/>
      <c r="POK61" s="210"/>
      <c r="POL61" s="210"/>
      <c r="POM61" s="210"/>
      <c r="PON61" s="210"/>
      <c r="POO61" s="210"/>
      <c r="POP61" s="210"/>
      <c r="POQ61" s="210"/>
      <c r="POR61" s="210"/>
      <c r="POS61" s="210"/>
      <c r="POT61" s="210"/>
      <c r="POU61" s="210"/>
      <c r="POV61" s="210"/>
      <c r="POW61" s="210"/>
      <c r="POX61" s="210"/>
      <c r="POY61" s="210"/>
      <c r="POZ61" s="210"/>
      <c r="PPA61" s="210"/>
      <c r="PPB61" s="210"/>
      <c r="PPC61" s="210"/>
      <c r="PPD61" s="210"/>
      <c r="PPE61" s="210"/>
      <c r="PPF61" s="210"/>
      <c r="PPG61" s="210"/>
      <c r="PPH61" s="210"/>
      <c r="PPI61" s="210"/>
      <c r="PPJ61" s="210"/>
      <c r="PPK61" s="210"/>
      <c r="PPL61" s="210"/>
      <c r="PPM61" s="210"/>
      <c r="PPN61" s="210"/>
      <c r="PPO61" s="210"/>
      <c r="PPP61" s="210"/>
      <c r="PPQ61" s="210"/>
      <c r="PPR61" s="210"/>
      <c r="PPS61" s="210"/>
      <c r="PPT61" s="210"/>
      <c r="PPU61" s="210"/>
      <c r="PPV61" s="210"/>
      <c r="PPW61" s="210"/>
      <c r="PPX61" s="210"/>
      <c r="PPY61" s="210"/>
      <c r="PPZ61" s="210"/>
      <c r="PQA61" s="210"/>
      <c r="PQB61" s="210"/>
      <c r="PQC61" s="210"/>
      <c r="PQD61" s="210"/>
      <c r="PQE61" s="210"/>
      <c r="PQF61" s="210"/>
      <c r="PQG61" s="210"/>
      <c r="PQH61" s="210"/>
      <c r="PQI61" s="210"/>
      <c r="PQJ61" s="210"/>
      <c r="PQK61" s="210"/>
      <c r="PQL61" s="210"/>
      <c r="PQM61" s="210"/>
      <c r="PQN61" s="210"/>
      <c r="PQO61" s="210"/>
      <c r="PQP61" s="210"/>
      <c r="PQQ61" s="210"/>
      <c r="PQR61" s="210"/>
      <c r="PQS61" s="210"/>
      <c r="PQT61" s="210"/>
      <c r="PQU61" s="210"/>
      <c r="PQV61" s="210"/>
      <c r="PQW61" s="210"/>
      <c r="PQX61" s="210"/>
      <c r="PQY61" s="210"/>
      <c r="PQZ61" s="210"/>
      <c r="PRA61" s="210"/>
      <c r="PRB61" s="210"/>
      <c r="PRC61" s="210"/>
      <c r="PRD61" s="210"/>
      <c r="PRE61" s="210"/>
      <c r="PRF61" s="210"/>
      <c r="PRG61" s="210"/>
      <c r="PRH61" s="210"/>
      <c r="PRI61" s="210"/>
      <c r="PRJ61" s="210"/>
      <c r="PRK61" s="210"/>
      <c r="PRL61" s="210"/>
      <c r="PRM61" s="210"/>
      <c r="PRN61" s="210"/>
      <c r="PRO61" s="210"/>
      <c r="PRP61" s="210"/>
      <c r="PRQ61" s="210"/>
      <c r="PRR61" s="210"/>
      <c r="PRS61" s="210"/>
      <c r="PRT61" s="210"/>
      <c r="PRU61" s="210"/>
      <c r="PRV61" s="210"/>
      <c r="PRW61" s="210"/>
      <c r="PRX61" s="210"/>
      <c r="PRY61" s="210"/>
      <c r="PRZ61" s="210"/>
      <c r="PSA61" s="210"/>
      <c r="PSB61" s="210"/>
      <c r="PSC61" s="210"/>
      <c r="PSD61" s="210"/>
      <c r="PSE61" s="210"/>
      <c r="PSF61" s="210"/>
      <c r="PSG61" s="210"/>
      <c r="PSH61" s="210"/>
      <c r="PSI61" s="210"/>
      <c r="PSJ61" s="210"/>
      <c r="PSK61" s="210"/>
      <c r="PSL61" s="210"/>
      <c r="PSM61" s="210"/>
      <c r="PSN61" s="210"/>
      <c r="PSO61" s="210"/>
      <c r="PSP61" s="210"/>
      <c r="PSQ61" s="210"/>
      <c r="PSR61" s="210"/>
      <c r="PSS61" s="210"/>
      <c r="PST61" s="210"/>
      <c r="PSU61" s="210"/>
      <c r="PSV61" s="210"/>
      <c r="PSW61" s="210"/>
      <c r="PSX61" s="210"/>
      <c r="PSY61" s="210"/>
      <c r="PSZ61" s="210"/>
      <c r="PTA61" s="210"/>
      <c r="PTB61" s="210"/>
      <c r="PTC61" s="210"/>
      <c r="PTD61" s="210"/>
      <c r="PTE61" s="210"/>
      <c r="PTF61" s="210"/>
      <c r="PTG61" s="210"/>
      <c r="PTH61" s="210"/>
      <c r="PTI61" s="210"/>
      <c r="PTJ61" s="210"/>
      <c r="PTK61" s="210"/>
      <c r="PTL61" s="210"/>
      <c r="PTM61" s="210"/>
      <c r="PTN61" s="210"/>
      <c r="PTO61" s="210"/>
      <c r="PTP61" s="210"/>
      <c r="PTQ61" s="210"/>
      <c r="PTR61" s="210"/>
      <c r="PTS61" s="210"/>
      <c r="PTT61" s="210"/>
      <c r="PTU61" s="210"/>
      <c r="PTV61" s="210"/>
      <c r="PTW61" s="210"/>
      <c r="PTX61" s="210"/>
      <c r="PTY61" s="210"/>
      <c r="PTZ61" s="210"/>
      <c r="PUA61" s="210"/>
      <c r="PUB61" s="210"/>
      <c r="PUC61" s="210"/>
      <c r="PUD61" s="210"/>
      <c r="PUE61" s="210"/>
      <c r="PUF61" s="210"/>
      <c r="PUG61" s="210"/>
      <c r="PUH61" s="210"/>
      <c r="PUI61" s="210"/>
      <c r="PUJ61" s="210"/>
      <c r="PUK61" s="210"/>
      <c r="PUL61" s="210"/>
      <c r="PUM61" s="210"/>
      <c r="PUN61" s="210"/>
      <c r="PUO61" s="210"/>
      <c r="PUP61" s="210"/>
      <c r="PUQ61" s="210"/>
      <c r="PUR61" s="210"/>
      <c r="PUS61" s="210"/>
      <c r="PUT61" s="210"/>
      <c r="PUU61" s="210"/>
      <c r="PUV61" s="210"/>
      <c r="PUW61" s="210"/>
      <c r="PUX61" s="210"/>
      <c r="PUY61" s="210"/>
      <c r="PUZ61" s="210"/>
      <c r="PVA61" s="210"/>
      <c r="PVB61" s="210"/>
      <c r="PVC61" s="210"/>
      <c r="PVD61" s="210"/>
      <c r="PVE61" s="210"/>
      <c r="PVF61" s="210"/>
      <c r="PVG61" s="210"/>
      <c r="PVH61" s="210"/>
      <c r="PVI61" s="210"/>
      <c r="PVJ61" s="210"/>
      <c r="PVK61" s="210"/>
      <c r="PVL61" s="210"/>
      <c r="PVM61" s="210"/>
      <c r="PVN61" s="210"/>
      <c r="PVO61" s="210"/>
      <c r="PVP61" s="210"/>
      <c r="PVQ61" s="210"/>
      <c r="PVR61" s="210"/>
      <c r="PVS61" s="210"/>
      <c r="PVT61" s="210"/>
      <c r="PVU61" s="210"/>
      <c r="PVV61" s="210"/>
      <c r="PVW61" s="210"/>
      <c r="PVX61" s="210"/>
      <c r="PVY61" s="210"/>
      <c r="PVZ61" s="210"/>
      <c r="PWA61" s="210"/>
      <c r="PWB61" s="210"/>
      <c r="PWC61" s="210"/>
      <c r="PWD61" s="210"/>
      <c r="PWE61" s="210"/>
      <c r="PWF61" s="210"/>
      <c r="PWG61" s="210"/>
      <c r="PWH61" s="210"/>
      <c r="PWI61" s="210"/>
      <c r="PWJ61" s="210"/>
      <c r="PWK61" s="210"/>
      <c r="PWL61" s="210"/>
      <c r="PWM61" s="210"/>
      <c r="PWN61" s="210"/>
      <c r="PWO61" s="210"/>
      <c r="PWP61" s="210"/>
      <c r="PWQ61" s="210"/>
      <c r="PWR61" s="210"/>
      <c r="PWS61" s="210"/>
      <c r="PWT61" s="210"/>
      <c r="PWU61" s="210"/>
      <c r="PWV61" s="210"/>
      <c r="PWW61" s="210"/>
      <c r="PWX61" s="210"/>
      <c r="PWY61" s="210"/>
      <c r="PWZ61" s="210"/>
      <c r="PXA61" s="210"/>
      <c r="PXB61" s="210"/>
      <c r="PXC61" s="210"/>
      <c r="PXD61" s="210"/>
      <c r="PXE61" s="210"/>
      <c r="PXF61" s="210"/>
      <c r="PXG61" s="210"/>
      <c r="PXH61" s="210"/>
      <c r="PXI61" s="210"/>
      <c r="PXJ61" s="210"/>
      <c r="PXK61" s="210"/>
      <c r="PXL61" s="210"/>
      <c r="PXM61" s="210"/>
      <c r="PXN61" s="210"/>
      <c r="PXO61" s="210"/>
      <c r="PXP61" s="210"/>
      <c r="PXQ61" s="210"/>
      <c r="PXR61" s="210"/>
      <c r="PXS61" s="210"/>
      <c r="PXT61" s="210"/>
      <c r="PXU61" s="210"/>
      <c r="PXV61" s="210"/>
      <c r="PXW61" s="210"/>
      <c r="PXX61" s="210"/>
      <c r="PXY61" s="210"/>
      <c r="PXZ61" s="210"/>
      <c r="PYA61" s="210"/>
      <c r="PYB61" s="210"/>
      <c r="PYC61" s="210"/>
      <c r="PYD61" s="210"/>
      <c r="PYE61" s="210"/>
      <c r="PYF61" s="210"/>
      <c r="PYG61" s="210"/>
      <c r="PYH61" s="210"/>
      <c r="PYI61" s="210"/>
      <c r="PYJ61" s="210"/>
      <c r="PYK61" s="210"/>
      <c r="PYL61" s="210"/>
      <c r="PYM61" s="210"/>
      <c r="PYN61" s="210"/>
      <c r="PYO61" s="210"/>
      <c r="PYP61" s="210"/>
      <c r="PYQ61" s="210"/>
      <c r="PYR61" s="210"/>
      <c r="PYS61" s="210"/>
      <c r="PYT61" s="210"/>
      <c r="PYU61" s="210"/>
      <c r="PYV61" s="210"/>
      <c r="PYW61" s="210"/>
      <c r="PYX61" s="210"/>
      <c r="PYY61" s="210"/>
      <c r="PYZ61" s="210"/>
      <c r="PZA61" s="210"/>
      <c r="PZB61" s="210"/>
      <c r="PZC61" s="210"/>
      <c r="PZD61" s="210"/>
      <c r="PZE61" s="210"/>
      <c r="PZF61" s="210"/>
      <c r="PZG61" s="210"/>
      <c r="PZH61" s="210"/>
      <c r="PZI61" s="210"/>
      <c r="PZJ61" s="210"/>
      <c r="PZK61" s="210"/>
      <c r="PZL61" s="210"/>
      <c r="PZM61" s="210"/>
      <c r="PZN61" s="210"/>
      <c r="PZO61" s="210"/>
      <c r="PZP61" s="210"/>
      <c r="PZQ61" s="210"/>
      <c r="PZR61" s="210"/>
      <c r="PZS61" s="210"/>
      <c r="PZT61" s="210"/>
      <c r="PZU61" s="210"/>
      <c r="PZV61" s="210"/>
      <c r="PZW61" s="210"/>
      <c r="PZX61" s="210"/>
      <c r="PZY61" s="210"/>
      <c r="PZZ61" s="210"/>
      <c r="QAA61" s="210"/>
      <c r="QAB61" s="210"/>
      <c r="QAC61" s="210"/>
      <c r="QAD61" s="210"/>
      <c r="QAE61" s="210"/>
      <c r="QAF61" s="210"/>
      <c r="QAG61" s="210"/>
      <c r="QAH61" s="210"/>
      <c r="QAI61" s="210"/>
      <c r="QAJ61" s="210"/>
      <c r="QAK61" s="210"/>
      <c r="QAL61" s="210"/>
      <c r="QAM61" s="210"/>
      <c r="QAN61" s="210"/>
      <c r="QAO61" s="210"/>
      <c r="QAP61" s="210"/>
      <c r="QAQ61" s="210"/>
      <c r="QAR61" s="210"/>
      <c r="QAS61" s="210"/>
      <c r="QAT61" s="210"/>
      <c r="QAU61" s="210"/>
      <c r="QAV61" s="210"/>
      <c r="QAW61" s="210"/>
      <c r="QAX61" s="210"/>
      <c r="QAY61" s="210"/>
      <c r="QAZ61" s="210"/>
      <c r="QBA61" s="210"/>
      <c r="QBB61" s="210"/>
      <c r="QBC61" s="210"/>
      <c r="QBD61" s="210"/>
      <c r="QBE61" s="210"/>
      <c r="QBF61" s="210"/>
      <c r="QBG61" s="210"/>
      <c r="QBH61" s="210"/>
      <c r="QBI61" s="210"/>
      <c r="QBJ61" s="210"/>
      <c r="QBK61" s="210"/>
      <c r="QBL61" s="210"/>
      <c r="QBM61" s="210"/>
      <c r="QBN61" s="210"/>
      <c r="QBO61" s="210"/>
      <c r="QBP61" s="210"/>
      <c r="QBQ61" s="210"/>
      <c r="QBR61" s="210"/>
      <c r="QBS61" s="210"/>
      <c r="QBT61" s="210"/>
      <c r="QBU61" s="210"/>
      <c r="QBV61" s="210"/>
      <c r="QBW61" s="210"/>
      <c r="QBX61" s="210"/>
      <c r="QBY61" s="210"/>
      <c r="QBZ61" s="210"/>
      <c r="QCA61" s="210"/>
      <c r="QCB61" s="210"/>
      <c r="QCC61" s="210"/>
      <c r="QCD61" s="210"/>
      <c r="QCE61" s="210"/>
      <c r="QCF61" s="210"/>
      <c r="QCG61" s="210"/>
      <c r="QCH61" s="210"/>
      <c r="QCI61" s="210"/>
      <c r="QCJ61" s="210"/>
      <c r="QCK61" s="210"/>
      <c r="QCL61" s="210"/>
      <c r="QCM61" s="210"/>
      <c r="QCN61" s="210"/>
      <c r="QCO61" s="210"/>
      <c r="QCP61" s="210"/>
      <c r="QCQ61" s="210"/>
      <c r="QCR61" s="210"/>
      <c r="QCS61" s="210"/>
      <c r="QCT61" s="210"/>
      <c r="QCU61" s="210"/>
      <c r="QCV61" s="210"/>
      <c r="QCW61" s="210"/>
      <c r="QCX61" s="210"/>
      <c r="QCY61" s="210"/>
      <c r="QCZ61" s="210"/>
      <c r="QDA61" s="210"/>
      <c r="QDB61" s="210"/>
      <c r="QDC61" s="210"/>
      <c r="QDD61" s="210"/>
      <c r="QDE61" s="210"/>
      <c r="QDF61" s="210"/>
      <c r="QDG61" s="210"/>
      <c r="QDH61" s="210"/>
      <c r="QDI61" s="210"/>
      <c r="QDJ61" s="210"/>
      <c r="QDK61" s="210"/>
      <c r="QDL61" s="210"/>
      <c r="QDM61" s="210"/>
      <c r="QDN61" s="210"/>
      <c r="QDO61" s="210"/>
      <c r="QDP61" s="210"/>
      <c r="QDQ61" s="210"/>
      <c r="QDR61" s="210"/>
      <c r="QDS61" s="210"/>
      <c r="QDT61" s="210"/>
      <c r="QDU61" s="210"/>
      <c r="QDV61" s="210"/>
      <c r="QDW61" s="210"/>
      <c r="QDX61" s="210"/>
      <c r="QDY61" s="210"/>
      <c r="QDZ61" s="210"/>
      <c r="QEA61" s="210"/>
      <c r="QEB61" s="210"/>
      <c r="QEC61" s="210"/>
      <c r="QED61" s="210"/>
      <c r="QEE61" s="210"/>
      <c r="QEF61" s="210"/>
      <c r="QEG61" s="210"/>
      <c r="QEH61" s="210"/>
      <c r="QEI61" s="210"/>
      <c r="QEJ61" s="210"/>
      <c r="QEK61" s="210"/>
      <c r="QEL61" s="210"/>
      <c r="QEM61" s="210"/>
      <c r="QEN61" s="210"/>
      <c r="QEO61" s="210"/>
      <c r="QEP61" s="210"/>
      <c r="QEQ61" s="210"/>
      <c r="QER61" s="210"/>
      <c r="QES61" s="210"/>
      <c r="QET61" s="210"/>
      <c r="QEU61" s="210"/>
      <c r="QEV61" s="210"/>
      <c r="QEW61" s="210"/>
      <c r="QEX61" s="210"/>
      <c r="QEY61" s="210"/>
      <c r="QEZ61" s="210"/>
      <c r="QFA61" s="210"/>
      <c r="QFB61" s="210"/>
      <c r="QFC61" s="210"/>
      <c r="QFD61" s="210"/>
      <c r="QFE61" s="210"/>
      <c r="QFF61" s="210"/>
      <c r="QFG61" s="210"/>
      <c r="QFH61" s="210"/>
      <c r="QFI61" s="210"/>
      <c r="QFJ61" s="210"/>
      <c r="QFK61" s="210"/>
      <c r="QFL61" s="210"/>
      <c r="QFM61" s="210"/>
      <c r="QFN61" s="210"/>
      <c r="QFO61" s="210"/>
      <c r="QFP61" s="210"/>
      <c r="QFQ61" s="210"/>
      <c r="QFR61" s="210"/>
      <c r="QFS61" s="210"/>
      <c r="QFT61" s="210"/>
      <c r="QFU61" s="210"/>
      <c r="QFV61" s="210"/>
      <c r="QFW61" s="210"/>
      <c r="QFX61" s="210"/>
      <c r="QFY61" s="210"/>
      <c r="QFZ61" s="210"/>
      <c r="QGA61" s="210"/>
      <c r="QGB61" s="210"/>
      <c r="QGC61" s="210"/>
      <c r="QGD61" s="210"/>
      <c r="QGE61" s="210"/>
      <c r="QGF61" s="210"/>
      <c r="QGG61" s="210"/>
      <c r="QGH61" s="210"/>
      <c r="QGI61" s="210"/>
      <c r="QGJ61" s="210"/>
      <c r="QGK61" s="210"/>
      <c r="QGL61" s="210"/>
      <c r="QGM61" s="210"/>
      <c r="QGN61" s="210"/>
      <c r="QGO61" s="210"/>
      <c r="QGP61" s="210"/>
      <c r="QGQ61" s="210"/>
      <c r="QGR61" s="210"/>
      <c r="QGS61" s="210"/>
      <c r="QGT61" s="210"/>
      <c r="QGU61" s="210"/>
      <c r="QGV61" s="210"/>
      <c r="QGW61" s="210"/>
      <c r="QGX61" s="210"/>
      <c r="QGY61" s="210"/>
      <c r="QGZ61" s="210"/>
      <c r="QHA61" s="210"/>
      <c r="QHB61" s="210"/>
      <c r="QHC61" s="210"/>
      <c r="QHD61" s="210"/>
      <c r="QHE61" s="210"/>
      <c r="QHF61" s="210"/>
      <c r="QHG61" s="210"/>
      <c r="QHH61" s="210"/>
      <c r="QHI61" s="210"/>
      <c r="QHJ61" s="210"/>
      <c r="QHK61" s="210"/>
      <c r="QHL61" s="210"/>
      <c r="QHM61" s="210"/>
      <c r="QHN61" s="210"/>
      <c r="QHO61" s="210"/>
      <c r="QHP61" s="210"/>
      <c r="QHQ61" s="210"/>
      <c r="QHR61" s="210"/>
      <c r="QHS61" s="210"/>
      <c r="QHT61" s="210"/>
      <c r="QHU61" s="210"/>
      <c r="QHV61" s="210"/>
      <c r="QHW61" s="210"/>
      <c r="QHX61" s="210"/>
      <c r="QHY61" s="210"/>
      <c r="QHZ61" s="210"/>
      <c r="QIA61" s="210"/>
      <c r="QIB61" s="210"/>
      <c r="QIC61" s="210"/>
      <c r="QID61" s="210"/>
      <c r="QIE61" s="210"/>
      <c r="QIF61" s="210"/>
      <c r="QIG61" s="210"/>
      <c r="QIH61" s="210"/>
      <c r="QII61" s="210"/>
      <c r="QIJ61" s="210"/>
      <c r="QIK61" s="210"/>
      <c r="QIL61" s="210"/>
      <c r="QIM61" s="210"/>
      <c r="QIN61" s="210"/>
      <c r="QIO61" s="210"/>
      <c r="QIP61" s="210"/>
      <c r="QIQ61" s="210"/>
      <c r="QIR61" s="210"/>
      <c r="QIS61" s="210"/>
      <c r="QIT61" s="210"/>
      <c r="QIU61" s="210"/>
      <c r="QIV61" s="210"/>
      <c r="QIW61" s="210"/>
      <c r="QIX61" s="210"/>
      <c r="QIY61" s="210"/>
      <c r="QIZ61" s="210"/>
      <c r="QJA61" s="210"/>
      <c r="QJB61" s="210"/>
      <c r="QJC61" s="210"/>
      <c r="QJD61" s="210"/>
      <c r="QJE61" s="210"/>
      <c r="QJF61" s="210"/>
      <c r="QJG61" s="210"/>
      <c r="QJH61" s="210"/>
      <c r="QJI61" s="210"/>
      <c r="QJJ61" s="210"/>
      <c r="QJK61" s="210"/>
      <c r="QJL61" s="210"/>
      <c r="QJM61" s="210"/>
      <c r="QJN61" s="210"/>
      <c r="QJO61" s="210"/>
      <c r="QJP61" s="210"/>
      <c r="QJQ61" s="210"/>
      <c r="QJR61" s="210"/>
      <c r="QJS61" s="210"/>
      <c r="QJT61" s="210"/>
      <c r="QJU61" s="210"/>
      <c r="QJV61" s="210"/>
      <c r="QJW61" s="210"/>
      <c r="QJX61" s="210"/>
      <c r="QJY61" s="210"/>
      <c r="QJZ61" s="210"/>
      <c r="QKA61" s="210"/>
      <c r="QKB61" s="210"/>
      <c r="QKC61" s="210"/>
      <c r="QKD61" s="210"/>
      <c r="QKE61" s="210"/>
      <c r="QKF61" s="210"/>
      <c r="QKG61" s="210"/>
      <c r="QKH61" s="210"/>
      <c r="QKI61" s="210"/>
      <c r="QKJ61" s="210"/>
      <c r="QKK61" s="210"/>
      <c r="QKL61" s="210"/>
      <c r="QKM61" s="210"/>
      <c r="QKN61" s="210"/>
      <c r="QKO61" s="210"/>
      <c r="QKP61" s="210"/>
      <c r="QKQ61" s="210"/>
      <c r="QKR61" s="210"/>
      <c r="QKS61" s="210"/>
      <c r="QKT61" s="210"/>
      <c r="QKU61" s="210"/>
      <c r="QKV61" s="210"/>
      <c r="QKW61" s="210"/>
      <c r="QKX61" s="210"/>
      <c r="QKY61" s="210"/>
      <c r="QKZ61" s="210"/>
      <c r="QLA61" s="210"/>
      <c r="QLB61" s="210"/>
      <c r="QLC61" s="210"/>
      <c r="QLD61" s="210"/>
      <c r="QLE61" s="210"/>
      <c r="QLF61" s="210"/>
      <c r="QLG61" s="210"/>
      <c r="QLH61" s="210"/>
      <c r="QLI61" s="210"/>
      <c r="QLJ61" s="210"/>
      <c r="QLK61" s="210"/>
      <c r="QLL61" s="210"/>
      <c r="QLM61" s="210"/>
      <c r="QLN61" s="210"/>
      <c r="QLO61" s="210"/>
      <c r="QLP61" s="210"/>
      <c r="QLQ61" s="210"/>
      <c r="QLR61" s="210"/>
      <c r="QLS61" s="210"/>
      <c r="QLT61" s="210"/>
      <c r="QLU61" s="210"/>
      <c r="QLV61" s="210"/>
      <c r="QLW61" s="210"/>
      <c r="QLX61" s="210"/>
      <c r="QLY61" s="210"/>
      <c r="QLZ61" s="210"/>
      <c r="QMA61" s="210"/>
      <c r="QMB61" s="210"/>
      <c r="QMC61" s="210"/>
      <c r="QMD61" s="210"/>
      <c r="QME61" s="210"/>
      <c r="QMF61" s="210"/>
      <c r="QMG61" s="210"/>
      <c r="QMH61" s="210"/>
      <c r="QMI61" s="210"/>
      <c r="QMJ61" s="210"/>
      <c r="QMK61" s="210"/>
      <c r="QML61" s="210"/>
      <c r="QMM61" s="210"/>
      <c r="QMN61" s="210"/>
      <c r="QMO61" s="210"/>
      <c r="QMP61" s="210"/>
      <c r="QMQ61" s="210"/>
      <c r="QMR61" s="210"/>
      <c r="QMS61" s="210"/>
      <c r="QMT61" s="210"/>
      <c r="QMU61" s="210"/>
      <c r="QMV61" s="210"/>
      <c r="QMW61" s="210"/>
      <c r="QMX61" s="210"/>
      <c r="QMY61" s="210"/>
      <c r="QMZ61" s="210"/>
      <c r="QNA61" s="210"/>
      <c r="QNB61" s="210"/>
      <c r="QNC61" s="210"/>
      <c r="QND61" s="210"/>
      <c r="QNE61" s="210"/>
      <c r="QNF61" s="210"/>
      <c r="QNG61" s="210"/>
      <c r="QNH61" s="210"/>
      <c r="QNI61" s="210"/>
      <c r="QNJ61" s="210"/>
      <c r="QNK61" s="210"/>
      <c r="QNL61" s="210"/>
      <c r="QNM61" s="210"/>
      <c r="QNN61" s="210"/>
      <c r="QNO61" s="210"/>
      <c r="QNP61" s="210"/>
      <c r="QNQ61" s="210"/>
      <c r="QNR61" s="210"/>
      <c r="QNS61" s="210"/>
      <c r="QNT61" s="210"/>
      <c r="QNU61" s="210"/>
      <c r="QNV61" s="210"/>
      <c r="QNW61" s="210"/>
      <c r="QNX61" s="210"/>
      <c r="QNY61" s="210"/>
      <c r="QNZ61" s="210"/>
      <c r="QOA61" s="210"/>
      <c r="QOB61" s="210"/>
      <c r="QOC61" s="210"/>
      <c r="QOD61" s="210"/>
      <c r="QOE61" s="210"/>
      <c r="QOF61" s="210"/>
      <c r="QOG61" s="210"/>
      <c r="QOH61" s="210"/>
      <c r="QOI61" s="210"/>
      <c r="QOJ61" s="210"/>
      <c r="QOK61" s="210"/>
      <c r="QOL61" s="210"/>
      <c r="QOM61" s="210"/>
      <c r="QON61" s="210"/>
      <c r="QOO61" s="210"/>
      <c r="QOP61" s="210"/>
      <c r="QOQ61" s="210"/>
      <c r="QOR61" s="210"/>
      <c r="QOS61" s="210"/>
      <c r="QOT61" s="210"/>
      <c r="QOU61" s="210"/>
      <c r="QOV61" s="210"/>
      <c r="QOW61" s="210"/>
      <c r="QOX61" s="210"/>
      <c r="QOY61" s="210"/>
      <c r="QOZ61" s="210"/>
      <c r="QPA61" s="210"/>
      <c r="QPB61" s="210"/>
      <c r="QPC61" s="210"/>
      <c r="QPD61" s="210"/>
      <c r="QPE61" s="210"/>
      <c r="QPF61" s="210"/>
      <c r="QPG61" s="210"/>
      <c r="QPH61" s="210"/>
      <c r="QPI61" s="210"/>
      <c r="QPJ61" s="210"/>
      <c r="QPK61" s="210"/>
      <c r="QPL61" s="210"/>
      <c r="QPM61" s="210"/>
      <c r="QPN61" s="210"/>
      <c r="QPO61" s="210"/>
      <c r="QPP61" s="210"/>
      <c r="QPQ61" s="210"/>
      <c r="QPR61" s="210"/>
      <c r="QPS61" s="210"/>
      <c r="QPT61" s="210"/>
      <c r="QPU61" s="210"/>
      <c r="QPV61" s="210"/>
      <c r="QPW61" s="210"/>
      <c r="QPX61" s="210"/>
      <c r="QPY61" s="210"/>
      <c r="QPZ61" s="210"/>
      <c r="QQA61" s="210"/>
      <c r="QQB61" s="210"/>
      <c r="QQC61" s="210"/>
      <c r="QQD61" s="210"/>
      <c r="QQE61" s="210"/>
      <c r="QQF61" s="210"/>
      <c r="QQG61" s="210"/>
      <c r="QQH61" s="210"/>
      <c r="QQI61" s="210"/>
      <c r="QQJ61" s="210"/>
      <c r="QQK61" s="210"/>
      <c r="QQL61" s="210"/>
      <c r="QQM61" s="210"/>
      <c r="QQN61" s="210"/>
      <c r="QQO61" s="210"/>
      <c r="QQP61" s="210"/>
      <c r="QQQ61" s="210"/>
      <c r="QQR61" s="210"/>
      <c r="QQS61" s="210"/>
      <c r="QQT61" s="210"/>
      <c r="QQU61" s="210"/>
      <c r="QQV61" s="210"/>
      <c r="QQW61" s="210"/>
      <c r="QQX61" s="210"/>
      <c r="QQY61" s="210"/>
      <c r="QQZ61" s="210"/>
      <c r="QRA61" s="210"/>
      <c r="QRB61" s="210"/>
      <c r="QRC61" s="210"/>
      <c r="QRD61" s="210"/>
      <c r="QRE61" s="210"/>
      <c r="QRF61" s="210"/>
      <c r="QRG61" s="210"/>
      <c r="QRH61" s="210"/>
      <c r="QRI61" s="210"/>
      <c r="QRJ61" s="210"/>
      <c r="QRK61" s="210"/>
      <c r="QRL61" s="210"/>
      <c r="QRM61" s="210"/>
      <c r="QRN61" s="210"/>
      <c r="QRO61" s="210"/>
      <c r="QRP61" s="210"/>
      <c r="QRQ61" s="210"/>
      <c r="QRR61" s="210"/>
      <c r="QRS61" s="210"/>
      <c r="QRT61" s="210"/>
      <c r="QRU61" s="210"/>
      <c r="QRV61" s="210"/>
      <c r="QRW61" s="210"/>
      <c r="QRX61" s="210"/>
      <c r="QRY61" s="210"/>
      <c r="QRZ61" s="210"/>
      <c r="QSA61" s="210"/>
      <c r="QSB61" s="210"/>
      <c r="QSC61" s="210"/>
      <c r="QSD61" s="210"/>
      <c r="QSE61" s="210"/>
      <c r="QSF61" s="210"/>
      <c r="QSG61" s="210"/>
      <c r="QSH61" s="210"/>
      <c r="QSI61" s="210"/>
      <c r="QSJ61" s="210"/>
      <c r="QSK61" s="210"/>
      <c r="QSL61" s="210"/>
      <c r="QSM61" s="210"/>
      <c r="QSN61" s="210"/>
      <c r="QSO61" s="210"/>
      <c r="QSP61" s="210"/>
      <c r="QSQ61" s="210"/>
      <c r="QSR61" s="210"/>
      <c r="QSS61" s="210"/>
      <c r="QST61" s="210"/>
      <c r="QSU61" s="210"/>
      <c r="QSV61" s="210"/>
      <c r="QSW61" s="210"/>
      <c r="QSX61" s="210"/>
      <c r="QSY61" s="210"/>
      <c r="QSZ61" s="210"/>
      <c r="QTA61" s="210"/>
      <c r="QTB61" s="210"/>
      <c r="QTC61" s="210"/>
      <c r="QTD61" s="210"/>
      <c r="QTE61" s="210"/>
      <c r="QTF61" s="210"/>
      <c r="QTG61" s="210"/>
      <c r="QTH61" s="210"/>
      <c r="QTI61" s="210"/>
      <c r="QTJ61" s="210"/>
      <c r="QTK61" s="210"/>
      <c r="QTL61" s="210"/>
      <c r="QTM61" s="210"/>
      <c r="QTN61" s="210"/>
      <c r="QTO61" s="210"/>
      <c r="QTP61" s="210"/>
      <c r="QTQ61" s="210"/>
      <c r="QTR61" s="210"/>
      <c r="QTS61" s="210"/>
      <c r="QTT61" s="210"/>
      <c r="QTU61" s="210"/>
      <c r="QTV61" s="210"/>
      <c r="QTW61" s="210"/>
      <c r="QTX61" s="210"/>
      <c r="QTY61" s="210"/>
      <c r="QTZ61" s="210"/>
      <c r="QUA61" s="210"/>
      <c r="QUB61" s="210"/>
      <c r="QUC61" s="210"/>
      <c r="QUD61" s="210"/>
      <c r="QUE61" s="210"/>
      <c r="QUF61" s="210"/>
      <c r="QUG61" s="210"/>
      <c r="QUH61" s="210"/>
      <c r="QUI61" s="210"/>
      <c r="QUJ61" s="210"/>
      <c r="QUK61" s="210"/>
      <c r="QUL61" s="210"/>
      <c r="QUM61" s="210"/>
      <c r="QUN61" s="210"/>
      <c r="QUO61" s="210"/>
      <c r="QUP61" s="210"/>
      <c r="QUQ61" s="210"/>
      <c r="QUR61" s="210"/>
      <c r="QUS61" s="210"/>
      <c r="QUT61" s="210"/>
      <c r="QUU61" s="210"/>
      <c r="QUV61" s="210"/>
      <c r="QUW61" s="210"/>
      <c r="QUX61" s="210"/>
      <c r="QUY61" s="210"/>
      <c r="QUZ61" s="210"/>
      <c r="QVA61" s="210"/>
      <c r="QVB61" s="210"/>
      <c r="QVC61" s="210"/>
      <c r="QVD61" s="210"/>
      <c r="QVE61" s="210"/>
      <c r="QVF61" s="210"/>
      <c r="QVG61" s="210"/>
      <c r="QVH61" s="210"/>
      <c r="QVI61" s="210"/>
      <c r="QVJ61" s="210"/>
      <c r="QVK61" s="210"/>
      <c r="QVL61" s="210"/>
      <c r="QVM61" s="210"/>
      <c r="QVN61" s="210"/>
      <c r="QVO61" s="210"/>
      <c r="QVP61" s="210"/>
      <c r="QVQ61" s="210"/>
      <c r="QVR61" s="210"/>
      <c r="QVS61" s="210"/>
      <c r="QVT61" s="210"/>
      <c r="QVU61" s="210"/>
      <c r="QVV61" s="210"/>
      <c r="QVW61" s="210"/>
      <c r="QVX61" s="210"/>
      <c r="QVY61" s="210"/>
      <c r="QVZ61" s="210"/>
      <c r="QWA61" s="210"/>
      <c r="QWB61" s="210"/>
      <c r="QWC61" s="210"/>
      <c r="QWD61" s="210"/>
      <c r="QWE61" s="210"/>
      <c r="QWF61" s="210"/>
      <c r="QWG61" s="210"/>
      <c r="QWH61" s="210"/>
      <c r="QWI61" s="210"/>
      <c r="QWJ61" s="210"/>
      <c r="QWK61" s="210"/>
      <c r="QWL61" s="210"/>
      <c r="QWM61" s="210"/>
      <c r="QWN61" s="210"/>
      <c r="QWO61" s="210"/>
      <c r="QWP61" s="210"/>
      <c r="QWQ61" s="210"/>
      <c r="QWR61" s="210"/>
      <c r="QWS61" s="210"/>
      <c r="QWT61" s="210"/>
      <c r="QWU61" s="210"/>
      <c r="QWV61" s="210"/>
      <c r="QWW61" s="210"/>
      <c r="QWX61" s="210"/>
      <c r="QWY61" s="210"/>
      <c r="QWZ61" s="210"/>
      <c r="QXA61" s="210"/>
      <c r="QXB61" s="210"/>
      <c r="QXC61" s="210"/>
      <c r="QXD61" s="210"/>
      <c r="QXE61" s="210"/>
      <c r="QXF61" s="210"/>
      <c r="QXG61" s="210"/>
      <c r="QXH61" s="210"/>
      <c r="QXI61" s="210"/>
      <c r="QXJ61" s="210"/>
      <c r="QXK61" s="210"/>
      <c r="QXL61" s="210"/>
      <c r="QXM61" s="210"/>
      <c r="QXN61" s="210"/>
      <c r="QXO61" s="210"/>
      <c r="QXP61" s="210"/>
      <c r="QXQ61" s="210"/>
      <c r="QXR61" s="210"/>
      <c r="QXS61" s="210"/>
      <c r="QXT61" s="210"/>
      <c r="QXU61" s="210"/>
      <c r="QXV61" s="210"/>
      <c r="QXW61" s="210"/>
      <c r="QXX61" s="210"/>
      <c r="QXY61" s="210"/>
      <c r="QXZ61" s="210"/>
      <c r="QYA61" s="210"/>
      <c r="QYB61" s="210"/>
      <c r="QYC61" s="210"/>
      <c r="QYD61" s="210"/>
      <c r="QYE61" s="210"/>
      <c r="QYF61" s="210"/>
      <c r="QYG61" s="210"/>
      <c r="QYH61" s="210"/>
      <c r="QYI61" s="210"/>
      <c r="QYJ61" s="210"/>
      <c r="QYK61" s="210"/>
      <c r="QYL61" s="210"/>
      <c r="QYM61" s="210"/>
      <c r="QYN61" s="210"/>
      <c r="QYO61" s="210"/>
      <c r="QYP61" s="210"/>
      <c r="QYQ61" s="210"/>
      <c r="QYR61" s="210"/>
      <c r="QYS61" s="210"/>
      <c r="QYT61" s="210"/>
      <c r="QYU61" s="210"/>
      <c r="QYV61" s="210"/>
      <c r="QYW61" s="210"/>
      <c r="QYX61" s="210"/>
      <c r="QYY61" s="210"/>
      <c r="QYZ61" s="210"/>
      <c r="QZA61" s="210"/>
      <c r="QZB61" s="210"/>
      <c r="QZC61" s="210"/>
      <c r="QZD61" s="210"/>
      <c r="QZE61" s="210"/>
      <c r="QZF61" s="210"/>
      <c r="QZG61" s="210"/>
      <c r="QZH61" s="210"/>
      <c r="QZI61" s="210"/>
      <c r="QZJ61" s="210"/>
      <c r="QZK61" s="210"/>
      <c r="QZL61" s="210"/>
      <c r="QZM61" s="210"/>
      <c r="QZN61" s="210"/>
      <c r="QZO61" s="210"/>
      <c r="QZP61" s="210"/>
      <c r="QZQ61" s="210"/>
      <c r="QZR61" s="210"/>
      <c r="QZS61" s="210"/>
      <c r="QZT61" s="210"/>
      <c r="QZU61" s="210"/>
      <c r="QZV61" s="210"/>
      <c r="QZW61" s="210"/>
      <c r="QZX61" s="210"/>
      <c r="QZY61" s="210"/>
      <c r="QZZ61" s="210"/>
      <c r="RAA61" s="210"/>
      <c r="RAB61" s="210"/>
      <c r="RAC61" s="210"/>
      <c r="RAD61" s="210"/>
      <c r="RAE61" s="210"/>
      <c r="RAF61" s="210"/>
      <c r="RAG61" s="210"/>
      <c r="RAH61" s="210"/>
      <c r="RAI61" s="210"/>
      <c r="RAJ61" s="210"/>
      <c r="RAK61" s="210"/>
      <c r="RAL61" s="210"/>
      <c r="RAM61" s="210"/>
      <c r="RAN61" s="210"/>
      <c r="RAO61" s="210"/>
      <c r="RAP61" s="210"/>
      <c r="RAQ61" s="210"/>
      <c r="RAR61" s="210"/>
      <c r="RAS61" s="210"/>
      <c r="RAT61" s="210"/>
      <c r="RAU61" s="210"/>
      <c r="RAV61" s="210"/>
      <c r="RAW61" s="210"/>
      <c r="RAX61" s="210"/>
      <c r="RAY61" s="210"/>
      <c r="RAZ61" s="210"/>
      <c r="RBA61" s="210"/>
      <c r="RBB61" s="210"/>
      <c r="RBC61" s="210"/>
      <c r="RBD61" s="210"/>
      <c r="RBE61" s="210"/>
      <c r="RBF61" s="210"/>
      <c r="RBG61" s="210"/>
      <c r="RBH61" s="210"/>
      <c r="RBI61" s="210"/>
      <c r="RBJ61" s="210"/>
      <c r="RBK61" s="210"/>
      <c r="RBL61" s="210"/>
      <c r="RBM61" s="210"/>
      <c r="RBN61" s="210"/>
      <c r="RBO61" s="210"/>
      <c r="RBP61" s="210"/>
      <c r="RBQ61" s="210"/>
      <c r="RBR61" s="210"/>
      <c r="RBS61" s="210"/>
      <c r="RBT61" s="210"/>
      <c r="RBU61" s="210"/>
      <c r="RBV61" s="210"/>
      <c r="RBW61" s="210"/>
      <c r="RBX61" s="210"/>
      <c r="RBY61" s="210"/>
      <c r="RBZ61" s="210"/>
      <c r="RCA61" s="210"/>
      <c r="RCB61" s="210"/>
      <c r="RCC61" s="210"/>
      <c r="RCD61" s="210"/>
      <c r="RCE61" s="210"/>
      <c r="RCF61" s="210"/>
      <c r="RCG61" s="210"/>
      <c r="RCH61" s="210"/>
      <c r="RCI61" s="210"/>
      <c r="RCJ61" s="210"/>
      <c r="RCK61" s="210"/>
      <c r="RCL61" s="210"/>
      <c r="RCM61" s="210"/>
      <c r="RCN61" s="210"/>
      <c r="RCO61" s="210"/>
      <c r="RCP61" s="210"/>
      <c r="RCQ61" s="210"/>
      <c r="RCR61" s="210"/>
      <c r="RCS61" s="210"/>
      <c r="RCT61" s="210"/>
      <c r="RCU61" s="210"/>
      <c r="RCV61" s="210"/>
      <c r="RCW61" s="210"/>
      <c r="RCX61" s="210"/>
      <c r="RCY61" s="210"/>
      <c r="RCZ61" s="210"/>
      <c r="RDA61" s="210"/>
      <c r="RDB61" s="210"/>
      <c r="RDC61" s="210"/>
      <c r="RDD61" s="210"/>
      <c r="RDE61" s="210"/>
      <c r="RDF61" s="210"/>
      <c r="RDG61" s="210"/>
      <c r="RDH61" s="210"/>
      <c r="RDI61" s="210"/>
      <c r="RDJ61" s="210"/>
      <c r="RDK61" s="210"/>
      <c r="RDL61" s="210"/>
      <c r="RDM61" s="210"/>
      <c r="RDN61" s="210"/>
      <c r="RDO61" s="210"/>
      <c r="RDP61" s="210"/>
      <c r="RDQ61" s="210"/>
      <c r="RDR61" s="210"/>
      <c r="RDS61" s="210"/>
      <c r="RDT61" s="210"/>
      <c r="RDU61" s="210"/>
      <c r="RDV61" s="210"/>
      <c r="RDW61" s="210"/>
      <c r="RDX61" s="210"/>
      <c r="RDY61" s="210"/>
      <c r="RDZ61" s="210"/>
      <c r="REA61" s="210"/>
      <c r="REB61" s="210"/>
      <c r="REC61" s="210"/>
      <c r="RED61" s="210"/>
      <c r="REE61" s="210"/>
      <c r="REF61" s="210"/>
      <c r="REG61" s="210"/>
      <c r="REH61" s="210"/>
      <c r="REI61" s="210"/>
      <c r="REJ61" s="210"/>
      <c r="REK61" s="210"/>
      <c r="REL61" s="210"/>
      <c r="REM61" s="210"/>
      <c r="REN61" s="210"/>
      <c r="REO61" s="210"/>
      <c r="REP61" s="210"/>
      <c r="REQ61" s="210"/>
      <c r="RER61" s="210"/>
      <c r="RES61" s="210"/>
      <c r="RET61" s="210"/>
      <c r="REU61" s="210"/>
      <c r="REV61" s="210"/>
      <c r="REW61" s="210"/>
      <c r="REX61" s="210"/>
      <c r="REY61" s="210"/>
      <c r="REZ61" s="210"/>
      <c r="RFA61" s="210"/>
      <c r="RFB61" s="210"/>
      <c r="RFC61" s="210"/>
      <c r="RFD61" s="210"/>
      <c r="RFE61" s="210"/>
      <c r="RFF61" s="210"/>
      <c r="RFG61" s="210"/>
      <c r="RFH61" s="210"/>
      <c r="RFI61" s="210"/>
      <c r="RFJ61" s="210"/>
      <c r="RFK61" s="210"/>
      <c r="RFL61" s="210"/>
      <c r="RFM61" s="210"/>
      <c r="RFN61" s="210"/>
      <c r="RFO61" s="210"/>
      <c r="RFP61" s="210"/>
      <c r="RFQ61" s="210"/>
      <c r="RFR61" s="210"/>
      <c r="RFS61" s="210"/>
      <c r="RFT61" s="210"/>
      <c r="RFU61" s="210"/>
      <c r="RFV61" s="210"/>
      <c r="RFW61" s="210"/>
      <c r="RFX61" s="210"/>
      <c r="RFY61" s="210"/>
      <c r="RFZ61" s="210"/>
      <c r="RGA61" s="210"/>
      <c r="RGB61" s="210"/>
      <c r="RGC61" s="210"/>
      <c r="RGD61" s="210"/>
      <c r="RGE61" s="210"/>
      <c r="RGF61" s="210"/>
      <c r="RGG61" s="210"/>
      <c r="RGH61" s="210"/>
      <c r="RGI61" s="210"/>
      <c r="RGJ61" s="210"/>
      <c r="RGK61" s="210"/>
      <c r="RGL61" s="210"/>
      <c r="RGM61" s="210"/>
      <c r="RGN61" s="210"/>
      <c r="RGO61" s="210"/>
      <c r="RGP61" s="210"/>
      <c r="RGQ61" s="210"/>
      <c r="RGR61" s="210"/>
      <c r="RGS61" s="210"/>
      <c r="RGT61" s="210"/>
      <c r="RGU61" s="210"/>
      <c r="RGV61" s="210"/>
      <c r="RGW61" s="210"/>
      <c r="RGX61" s="210"/>
      <c r="RGY61" s="210"/>
      <c r="RGZ61" s="210"/>
      <c r="RHA61" s="210"/>
      <c r="RHB61" s="210"/>
      <c r="RHC61" s="210"/>
      <c r="RHD61" s="210"/>
      <c r="RHE61" s="210"/>
      <c r="RHF61" s="210"/>
      <c r="RHG61" s="210"/>
      <c r="RHH61" s="210"/>
      <c r="RHI61" s="210"/>
      <c r="RHJ61" s="210"/>
      <c r="RHK61" s="210"/>
      <c r="RHL61" s="210"/>
      <c r="RHM61" s="210"/>
      <c r="RHN61" s="210"/>
      <c r="RHO61" s="210"/>
      <c r="RHP61" s="210"/>
      <c r="RHQ61" s="210"/>
      <c r="RHR61" s="210"/>
      <c r="RHS61" s="210"/>
      <c r="RHT61" s="210"/>
      <c r="RHU61" s="210"/>
      <c r="RHV61" s="210"/>
      <c r="RHW61" s="210"/>
      <c r="RHX61" s="210"/>
      <c r="RHY61" s="210"/>
      <c r="RHZ61" s="210"/>
      <c r="RIA61" s="210"/>
      <c r="RIB61" s="210"/>
      <c r="RIC61" s="210"/>
      <c r="RID61" s="210"/>
      <c r="RIE61" s="210"/>
      <c r="RIF61" s="210"/>
      <c r="RIG61" s="210"/>
      <c r="RIH61" s="210"/>
      <c r="RII61" s="210"/>
      <c r="RIJ61" s="210"/>
      <c r="RIK61" s="210"/>
      <c r="RIL61" s="210"/>
      <c r="RIM61" s="210"/>
      <c r="RIN61" s="210"/>
      <c r="RIO61" s="210"/>
      <c r="RIP61" s="210"/>
      <c r="RIQ61" s="210"/>
      <c r="RIR61" s="210"/>
      <c r="RIS61" s="210"/>
      <c r="RIT61" s="210"/>
      <c r="RIU61" s="210"/>
      <c r="RIV61" s="210"/>
      <c r="RIW61" s="210"/>
      <c r="RIX61" s="210"/>
      <c r="RIY61" s="210"/>
      <c r="RIZ61" s="210"/>
      <c r="RJA61" s="210"/>
      <c r="RJB61" s="210"/>
      <c r="RJC61" s="210"/>
      <c r="RJD61" s="210"/>
      <c r="RJE61" s="210"/>
      <c r="RJF61" s="210"/>
      <c r="RJG61" s="210"/>
      <c r="RJH61" s="210"/>
      <c r="RJI61" s="210"/>
      <c r="RJJ61" s="210"/>
      <c r="RJK61" s="210"/>
      <c r="RJL61" s="210"/>
      <c r="RJM61" s="210"/>
      <c r="RJN61" s="210"/>
      <c r="RJO61" s="210"/>
      <c r="RJP61" s="210"/>
      <c r="RJQ61" s="210"/>
      <c r="RJR61" s="210"/>
      <c r="RJS61" s="210"/>
      <c r="RJT61" s="210"/>
      <c r="RJU61" s="210"/>
      <c r="RJV61" s="210"/>
      <c r="RJW61" s="210"/>
      <c r="RJX61" s="210"/>
      <c r="RJY61" s="210"/>
      <c r="RJZ61" s="210"/>
      <c r="RKA61" s="210"/>
      <c r="RKB61" s="210"/>
      <c r="RKC61" s="210"/>
      <c r="RKD61" s="210"/>
      <c r="RKE61" s="210"/>
      <c r="RKF61" s="210"/>
      <c r="RKG61" s="210"/>
      <c r="RKH61" s="210"/>
      <c r="RKI61" s="210"/>
      <c r="RKJ61" s="210"/>
      <c r="RKK61" s="210"/>
      <c r="RKL61" s="210"/>
      <c r="RKM61" s="210"/>
      <c r="RKN61" s="210"/>
      <c r="RKO61" s="210"/>
      <c r="RKP61" s="210"/>
      <c r="RKQ61" s="210"/>
      <c r="RKR61" s="210"/>
      <c r="RKS61" s="210"/>
      <c r="RKT61" s="210"/>
      <c r="RKU61" s="210"/>
      <c r="RKV61" s="210"/>
      <c r="RKW61" s="210"/>
      <c r="RKX61" s="210"/>
      <c r="RKY61" s="210"/>
      <c r="RKZ61" s="210"/>
      <c r="RLA61" s="210"/>
      <c r="RLB61" s="210"/>
      <c r="RLC61" s="210"/>
      <c r="RLD61" s="210"/>
      <c r="RLE61" s="210"/>
      <c r="RLF61" s="210"/>
      <c r="RLG61" s="210"/>
      <c r="RLH61" s="210"/>
      <c r="RLI61" s="210"/>
      <c r="RLJ61" s="210"/>
      <c r="RLK61" s="210"/>
      <c r="RLL61" s="210"/>
      <c r="RLM61" s="210"/>
      <c r="RLN61" s="210"/>
      <c r="RLO61" s="210"/>
      <c r="RLP61" s="210"/>
      <c r="RLQ61" s="210"/>
      <c r="RLR61" s="210"/>
      <c r="RLS61" s="210"/>
      <c r="RLT61" s="210"/>
      <c r="RLU61" s="210"/>
      <c r="RLV61" s="210"/>
      <c r="RLW61" s="210"/>
      <c r="RLX61" s="210"/>
      <c r="RLY61" s="210"/>
      <c r="RLZ61" s="210"/>
      <c r="RMA61" s="210"/>
      <c r="RMB61" s="210"/>
      <c r="RMC61" s="210"/>
      <c r="RMD61" s="210"/>
      <c r="RME61" s="210"/>
      <c r="RMF61" s="210"/>
      <c r="RMG61" s="210"/>
      <c r="RMH61" s="210"/>
      <c r="RMI61" s="210"/>
      <c r="RMJ61" s="210"/>
      <c r="RMK61" s="210"/>
      <c r="RML61" s="210"/>
      <c r="RMM61" s="210"/>
      <c r="RMN61" s="210"/>
      <c r="RMO61" s="210"/>
      <c r="RMP61" s="210"/>
      <c r="RMQ61" s="210"/>
      <c r="RMR61" s="210"/>
      <c r="RMS61" s="210"/>
      <c r="RMT61" s="210"/>
      <c r="RMU61" s="210"/>
      <c r="RMV61" s="210"/>
      <c r="RMW61" s="210"/>
      <c r="RMX61" s="210"/>
      <c r="RMY61" s="210"/>
      <c r="RMZ61" s="210"/>
      <c r="RNA61" s="210"/>
      <c r="RNB61" s="210"/>
      <c r="RNC61" s="210"/>
      <c r="RND61" s="210"/>
      <c r="RNE61" s="210"/>
      <c r="RNF61" s="210"/>
      <c r="RNG61" s="210"/>
      <c r="RNH61" s="210"/>
      <c r="RNI61" s="210"/>
      <c r="RNJ61" s="210"/>
      <c r="RNK61" s="210"/>
      <c r="RNL61" s="210"/>
      <c r="RNM61" s="210"/>
      <c r="RNN61" s="210"/>
      <c r="RNO61" s="210"/>
      <c r="RNP61" s="210"/>
      <c r="RNQ61" s="210"/>
      <c r="RNR61" s="210"/>
      <c r="RNS61" s="210"/>
      <c r="RNT61" s="210"/>
      <c r="RNU61" s="210"/>
      <c r="RNV61" s="210"/>
      <c r="RNW61" s="210"/>
      <c r="RNX61" s="210"/>
      <c r="RNY61" s="210"/>
      <c r="RNZ61" s="210"/>
      <c r="ROA61" s="210"/>
      <c r="ROB61" s="210"/>
      <c r="ROC61" s="210"/>
      <c r="ROD61" s="210"/>
      <c r="ROE61" s="210"/>
      <c r="ROF61" s="210"/>
      <c r="ROG61" s="210"/>
      <c r="ROH61" s="210"/>
      <c r="ROI61" s="210"/>
      <c r="ROJ61" s="210"/>
      <c r="ROK61" s="210"/>
      <c r="ROL61" s="210"/>
      <c r="ROM61" s="210"/>
      <c r="RON61" s="210"/>
      <c r="ROO61" s="210"/>
      <c r="ROP61" s="210"/>
      <c r="ROQ61" s="210"/>
      <c r="ROR61" s="210"/>
      <c r="ROS61" s="210"/>
      <c r="ROT61" s="210"/>
      <c r="ROU61" s="210"/>
      <c r="ROV61" s="210"/>
      <c r="ROW61" s="210"/>
      <c r="ROX61" s="210"/>
      <c r="ROY61" s="210"/>
      <c r="ROZ61" s="210"/>
      <c r="RPA61" s="210"/>
      <c r="RPB61" s="210"/>
      <c r="RPC61" s="210"/>
      <c r="RPD61" s="210"/>
      <c r="RPE61" s="210"/>
      <c r="RPF61" s="210"/>
      <c r="RPG61" s="210"/>
      <c r="RPH61" s="210"/>
      <c r="RPI61" s="210"/>
      <c r="RPJ61" s="210"/>
      <c r="RPK61" s="210"/>
      <c r="RPL61" s="210"/>
      <c r="RPM61" s="210"/>
      <c r="RPN61" s="210"/>
      <c r="RPO61" s="210"/>
      <c r="RPP61" s="210"/>
      <c r="RPQ61" s="210"/>
      <c r="RPR61" s="210"/>
      <c r="RPS61" s="210"/>
      <c r="RPT61" s="210"/>
      <c r="RPU61" s="210"/>
      <c r="RPV61" s="210"/>
      <c r="RPW61" s="210"/>
      <c r="RPX61" s="210"/>
      <c r="RPY61" s="210"/>
      <c r="RPZ61" s="210"/>
      <c r="RQA61" s="210"/>
      <c r="RQB61" s="210"/>
      <c r="RQC61" s="210"/>
      <c r="RQD61" s="210"/>
      <c r="RQE61" s="210"/>
      <c r="RQF61" s="210"/>
      <c r="RQG61" s="210"/>
      <c r="RQH61" s="210"/>
      <c r="RQI61" s="210"/>
      <c r="RQJ61" s="210"/>
      <c r="RQK61" s="210"/>
      <c r="RQL61" s="210"/>
      <c r="RQM61" s="210"/>
      <c r="RQN61" s="210"/>
      <c r="RQO61" s="210"/>
      <c r="RQP61" s="210"/>
      <c r="RQQ61" s="210"/>
      <c r="RQR61" s="210"/>
      <c r="RQS61" s="210"/>
      <c r="RQT61" s="210"/>
      <c r="RQU61" s="210"/>
      <c r="RQV61" s="210"/>
      <c r="RQW61" s="210"/>
      <c r="RQX61" s="210"/>
      <c r="RQY61" s="210"/>
      <c r="RQZ61" s="210"/>
      <c r="RRA61" s="210"/>
      <c r="RRB61" s="210"/>
      <c r="RRC61" s="210"/>
      <c r="RRD61" s="210"/>
      <c r="RRE61" s="210"/>
      <c r="RRF61" s="210"/>
      <c r="RRG61" s="210"/>
      <c r="RRH61" s="210"/>
      <c r="RRI61" s="210"/>
      <c r="RRJ61" s="210"/>
      <c r="RRK61" s="210"/>
      <c r="RRL61" s="210"/>
      <c r="RRM61" s="210"/>
      <c r="RRN61" s="210"/>
      <c r="RRO61" s="210"/>
      <c r="RRP61" s="210"/>
      <c r="RRQ61" s="210"/>
      <c r="RRR61" s="210"/>
      <c r="RRS61" s="210"/>
      <c r="RRT61" s="210"/>
      <c r="RRU61" s="210"/>
      <c r="RRV61" s="210"/>
      <c r="RRW61" s="210"/>
      <c r="RRX61" s="210"/>
      <c r="RRY61" s="210"/>
      <c r="RRZ61" s="210"/>
      <c r="RSA61" s="210"/>
      <c r="RSB61" s="210"/>
      <c r="RSC61" s="210"/>
      <c r="RSD61" s="210"/>
      <c r="RSE61" s="210"/>
      <c r="RSF61" s="210"/>
      <c r="RSG61" s="210"/>
      <c r="RSH61" s="210"/>
      <c r="RSI61" s="210"/>
      <c r="RSJ61" s="210"/>
      <c r="RSK61" s="210"/>
      <c r="RSL61" s="210"/>
      <c r="RSM61" s="210"/>
      <c r="RSN61" s="210"/>
      <c r="RSO61" s="210"/>
      <c r="RSP61" s="210"/>
      <c r="RSQ61" s="210"/>
      <c r="RSR61" s="210"/>
      <c r="RSS61" s="210"/>
      <c r="RST61" s="210"/>
      <c r="RSU61" s="210"/>
      <c r="RSV61" s="210"/>
      <c r="RSW61" s="210"/>
      <c r="RSX61" s="210"/>
      <c r="RSY61" s="210"/>
      <c r="RSZ61" s="210"/>
      <c r="RTA61" s="210"/>
      <c r="RTB61" s="210"/>
      <c r="RTC61" s="210"/>
      <c r="RTD61" s="210"/>
      <c r="RTE61" s="210"/>
      <c r="RTF61" s="210"/>
      <c r="RTG61" s="210"/>
      <c r="RTH61" s="210"/>
      <c r="RTI61" s="210"/>
      <c r="RTJ61" s="210"/>
      <c r="RTK61" s="210"/>
      <c r="RTL61" s="210"/>
      <c r="RTM61" s="210"/>
      <c r="RTN61" s="210"/>
      <c r="RTO61" s="210"/>
      <c r="RTP61" s="210"/>
      <c r="RTQ61" s="210"/>
      <c r="RTR61" s="210"/>
      <c r="RTS61" s="210"/>
      <c r="RTT61" s="210"/>
      <c r="RTU61" s="210"/>
      <c r="RTV61" s="210"/>
      <c r="RTW61" s="210"/>
      <c r="RTX61" s="210"/>
      <c r="RTY61" s="210"/>
      <c r="RTZ61" s="210"/>
      <c r="RUA61" s="210"/>
      <c r="RUB61" s="210"/>
      <c r="RUC61" s="210"/>
      <c r="RUD61" s="210"/>
      <c r="RUE61" s="210"/>
      <c r="RUF61" s="210"/>
      <c r="RUG61" s="210"/>
      <c r="RUH61" s="210"/>
      <c r="RUI61" s="210"/>
      <c r="RUJ61" s="210"/>
      <c r="RUK61" s="210"/>
      <c r="RUL61" s="210"/>
      <c r="RUM61" s="210"/>
      <c r="RUN61" s="210"/>
      <c r="RUO61" s="210"/>
      <c r="RUP61" s="210"/>
      <c r="RUQ61" s="210"/>
      <c r="RUR61" s="210"/>
      <c r="RUS61" s="210"/>
      <c r="RUT61" s="210"/>
      <c r="RUU61" s="210"/>
      <c r="RUV61" s="210"/>
      <c r="RUW61" s="210"/>
      <c r="RUX61" s="210"/>
      <c r="RUY61" s="210"/>
      <c r="RUZ61" s="210"/>
      <c r="RVA61" s="210"/>
      <c r="RVB61" s="210"/>
      <c r="RVC61" s="210"/>
      <c r="RVD61" s="210"/>
      <c r="RVE61" s="210"/>
      <c r="RVF61" s="210"/>
      <c r="RVG61" s="210"/>
      <c r="RVH61" s="210"/>
      <c r="RVI61" s="210"/>
      <c r="RVJ61" s="210"/>
      <c r="RVK61" s="210"/>
      <c r="RVL61" s="210"/>
      <c r="RVM61" s="210"/>
      <c r="RVN61" s="210"/>
      <c r="RVO61" s="210"/>
      <c r="RVP61" s="210"/>
      <c r="RVQ61" s="210"/>
      <c r="RVR61" s="210"/>
      <c r="RVS61" s="210"/>
      <c r="RVT61" s="210"/>
      <c r="RVU61" s="210"/>
      <c r="RVV61" s="210"/>
      <c r="RVW61" s="210"/>
      <c r="RVX61" s="210"/>
      <c r="RVY61" s="210"/>
      <c r="RVZ61" s="210"/>
      <c r="RWA61" s="210"/>
      <c r="RWB61" s="210"/>
      <c r="RWC61" s="210"/>
      <c r="RWD61" s="210"/>
      <c r="RWE61" s="210"/>
      <c r="RWF61" s="210"/>
      <c r="RWG61" s="210"/>
      <c r="RWH61" s="210"/>
      <c r="RWI61" s="210"/>
      <c r="RWJ61" s="210"/>
      <c r="RWK61" s="210"/>
      <c r="RWL61" s="210"/>
      <c r="RWM61" s="210"/>
      <c r="RWN61" s="210"/>
      <c r="RWO61" s="210"/>
      <c r="RWP61" s="210"/>
      <c r="RWQ61" s="210"/>
      <c r="RWR61" s="210"/>
      <c r="RWS61" s="210"/>
      <c r="RWT61" s="210"/>
      <c r="RWU61" s="210"/>
      <c r="RWV61" s="210"/>
      <c r="RWW61" s="210"/>
      <c r="RWX61" s="210"/>
      <c r="RWY61" s="210"/>
      <c r="RWZ61" s="210"/>
      <c r="RXA61" s="210"/>
      <c r="RXB61" s="210"/>
      <c r="RXC61" s="210"/>
      <c r="RXD61" s="210"/>
      <c r="RXE61" s="210"/>
      <c r="RXF61" s="210"/>
      <c r="RXG61" s="210"/>
      <c r="RXH61" s="210"/>
      <c r="RXI61" s="210"/>
      <c r="RXJ61" s="210"/>
      <c r="RXK61" s="210"/>
      <c r="RXL61" s="210"/>
      <c r="RXM61" s="210"/>
      <c r="RXN61" s="210"/>
      <c r="RXO61" s="210"/>
      <c r="RXP61" s="210"/>
      <c r="RXQ61" s="210"/>
      <c r="RXR61" s="210"/>
      <c r="RXS61" s="210"/>
      <c r="RXT61" s="210"/>
      <c r="RXU61" s="210"/>
      <c r="RXV61" s="210"/>
      <c r="RXW61" s="210"/>
      <c r="RXX61" s="210"/>
      <c r="RXY61" s="210"/>
      <c r="RXZ61" s="210"/>
      <c r="RYA61" s="210"/>
      <c r="RYB61" s="210"/>
      <c r="RYC61" s="210"/>
      <c r="RYD61" s="210"/>
      <c r="RYE61" s="210"/>
      <c r="RYF61" s="210"/>
      <c r="RYG61" s="210"/>
      <c r="RYH61" s="210"/>
      <c r="RYI61" s="210"/>
      <c r="RYJ61" s="210"/>
      <c r="RYK61" s="210"/>
      <c r="RYL61" s="210"/>
      <c r="RYM61" s="210"/>
      <c r="RYN61" s="210"/>
      <c r="RYO61" s="210"/>
      <c r="RYP61" s="210"/>
      <c r="RYQ61" s="210"/>
      <c r="RYR61" s="210"/>
      <c r="RYS61" s="210"/>
      <c r="RYT61" s="210"/>
      <c r="RYU61" s="210"/>
      <c r="RYV61" s="210"/>
      <c r="RYW61" s="210"/>
      <c r="RYX61" s="210"/>
      <c r="RYY61" s="210"/>
      <c r="RYZ61" s="210"/>
      <c r="RZA61" s="210"/>
      <c r="RZB61" s="210"/>
      <c r="RZC61" s="210"/>
      <c r="RZD61" s="210"/>
      <c r="RZE61" s="210"/>
      <c r="RZF61" s="210"/>
      <c r="RZG61" s="210"/>
      <c r="RZH61" s="210"/>
      <c r="RZI61" s="210"/>
      <c r="RZJ61" s="210"/>
      <c r="RZK61" s="210"/>
      <c r="RZL61" s="210"/>
      <c r="RZM61" s="210"/>
      <c r="RZN61" s="210"/>
      <c r="RZO61" s="210"/>
      <c r="RZP61" s="210"/>
      <c r="RZQ61" s="210"/>
      <c r="RZR61" s="210"/>
      <c r="RZS61" s="210"/>
      <c r="RZT61" s="210"/>
      <c r="RZU61" s="210"/>
      <c r="RZV61" s="210"/>
      <c r="RZW61" s="210"/>
      <c r="RZX61" s="210"/>
      <c r="RZY61" s="210"/>
      <c r="RZZ61" s="210"/>
      <c r="SAA61" s="210"/>
      <c r="SAB61" s="210"/>
      <c r="SAC61" s="210"/>
      <c r="SAD61" s="210"/>
      <c r="SAE61" s="210"/>
      <c r="SAF61" s="210"/>
      <c r="SAG61" s="210"/>
      <c r="SAH61" s="210"/>
      <c r="SAI61" s="210"/>
      <c r="SAJ61" s="210"/>
      <c r="SAK61" s="210"/>
      <c r="SAL61" s="210"/>
      <c r="SAM61" s="210"/>
      <c r="SAN61" s="210"/>
      <c r="SAO61" s="210"/>
      <c r="SAP61" s="210"/>
      <c r="SAQ61" s="210"/>
      <c r="SAR61" s="210"/>
      <c r="SAS61" s="210"/>
      <c r="SAT61" s="210"/>
      <c r="SAU61" s="210"/>
      <c r="SAV61" s="210"/>
      <c r="SAW61" s="210"/>
      <c r="SAX61" s="210"/>
      <c r="SAY61" s="210"/>
      <c r="SAZ61" s="210"/>
      <c r="SBA61" s="210"/>
      <c r="SBB61" s="210"/>
      <c r="SBC61" s="210"/>
      <c r="SBD61" s="210"/>
      <c r="SBE61" s="210"/>
      <c r="SBF61" s="210"/>
      <c r="SBG61" s="210"/>
      <c r="SBH61" s="210"/>
      <c r="SBI61" s="210"/>
      <c r="SBJ61" s="210"/>
      <c r="SBK61" s="210"/>
      <c r="SBL61" s="210"/>
      <c r="SBM61" s="210"/>
      <c r="SBN61" s="210"/>
      <c r="SBO61" s="210"/>
      <c r="SBP61" s="210"/>
      <c r="SBQ61" s="210"/>
      <c r="SBR61" s="210"/>
      <c r="SBS61" s="210"/>
      <c r="SBT61" s="210"/>
      <c r="SBU61" s="210"/>
      <c r="SBV61" s="210"/>
      <c r="SBW61" s="210"/>
      <c r="SBX61" s="210"/>
      <c r="SBY61" s="210"/>
      <c r="SBZ61" s="210"/>
      <c r="SCA61" s="210"/>
      <c r="SCB61" s="210"/>
      <c r="SCC61" s="210"/>
      <c r="SCD61" s="210"/>
      <c r="SCE61" s="210"/>
      <c r="SCF61" s="210"/>
      <c r="SCG61" s="210"/>
      <c r="SCH61" s="210"/>
      <c r="SCI61" s="210"/>
      <c r="SCJ61" s="210"/>
      <c r="SCK61" s="210"/>
      <c r="SCL61" s="210"/>
      <c r="SCM61" s="210"/>
      <c r="SCN61" s="210"/>
      <c r="SCO61" s="210"/>
      <c r="SCP61" s="210"/>
      <c r="SCQ61" s="210"/>
      <c r="SCR61" s="210"/>
      <c r="SCS61" s="210"/>
      <c r="SCT61" s="210"/>
      <c r="SCU61" s="210"/>
      <c r="SCV61" s="210"/>
      <c r="SCW61" s="210"/>
      <c r="SCX61" s="210"/>
      <c r="SCY61" s="210"/>
      <c r="SCZ61" s="210"/>
      <c r="SDA61" s="210"/>
      <c r="SDB61" s="210"/>
      <c r="SDC61" s="210"/>
      <c r="SDD61" s="210"/>
      <c r="SDE61" s="210"/>
      <c r="SDF61" s="210"/>
      <c r="SDG61" s="210"/>
      <c r="SDH61" s="210"/>
      <c r="SDI61" s="210"/>
      <c r="SDJ61" s="210"/>
      <c r="SDK61" s="210"/>
      <c r="SDL61" s="210"/>
      <c r="SDM61" s="210"/>
      <c r="SDN61" s="210"/>
      <c r="SDO61" s="210"/>
      <c r="SDP61" s="210"/>
      <c r="SDQ61" s="210"/>
      <c r="SDR61" s="210"/>
      <c r="SDS61" s="210"/>
      <c r="SDT61" s="210"/>
      <c r="SDU61" s="210"/>
      <c r="SDV61" s="210"/>
      <c r="SDW61" s="210"/>
      <c r="SDX61" s="210"/>
      <c r="SDY61" s="210"/>
      <c r="SDZ61" s="210"/>
      <c r="SEA61" s="210"/>
      <c r="SEB61" s="210"/>
      <c r="SEC61" s="210"/>
      <c r="SED61" s="210"/>
      <c r="SEE61" s="210"/>
      <c r="SEF61" s="210"/>
      <c r="SEG61" s="210"/>
      <c r="SEH61" s="210"/>
      <c r="SEI61" s="210"/>
      <c r="SEJ61" s="210"/>
      <c r="SEK61" s="210"/>
      <c r="SEL61" s="210"/>
      <c r="SEM61" s="210"/>
      <c r="SEN61" s="210"/>
      <c r="SEO61" s="210"/>
      <c r="SEP61" s="210"/>
      <c r="SEQ61" s="210"/>
      <c r="SER61" s="210"/>
      <c r="SES61" s="210"/>
      <c r="SET61" s="210"/>
      <c r="SEU61" s="210"/>
      <c r="SEV61" s="210"/>
      <c r="SEW61" s="210"/>
      <c r="SEX61" s="210"/>
      <c r="SEY61" s="210"/>
      <c r="SEZ61" s="210"/>
      <c r="SFA61" s="210"/>
      <c r="SFB61" s="210"/>
      <c r="SFC61" s="210"/>
      <c r="SFD61" s="210"/>
      <c r="SFE61" s="210"/>
      <c r="SFF61" s="210"/>
      <c r="SFG61" s="210"/>
      <c r="SFH61" s="210"/>
      <c r="SFI61" s="210"/>
      <c r="SFJ61" s="210"/>
      <c r="SFK61" s="210"/>
      <c r="SFL61" s="210"/>
      <c r="SFM61" s="210"/>
      <c r="SFN61" s="210"/>
      <c r="SFO61" s="210"/>
      <c r="SFP61" s="210"/>
      <c r="SFQ61" s="210"/>
      <c r="SFR61" s="210"/>
      <c r="SFS61" s="210"/>
      <c r="SFT61" s="210"/>
      <c r="SFU61" s="210"/>
      <c r="SFV61" s="210"/>
      <c r="SFW61" s="210"/>
      <c r="SFX61" s="210"/>
      <c r="SFY61" s="210"/>
      <c r="SFZ61" s="210"/>
      <c r="SGA61" s="210"/>
      <c r="SGB61" s="210"/>
      <c r="SGC61" s="210"/>
      <c r="SGD61" s="210"/>
      <c r="SGE61" s="210"/>
      <c r="SGF61" s="210"/>
      <c r="SGG61" s="210"/>
      <c r="SGH61" s="210"/>
      <c r="SGI61" s="210"/>
      <c r="SGJ61" s="210"/>
      <c r="SGK61" s="210"/>
      <c r="SGL61" s="210"/>
      <c r="SGM61" s="210"/>
      <c r="SGN61" s="210"/>
      <c r="SGO61" s="210"/>
      <c r="SGP61" s="210"/>
      <c r="SGQ61" s="210"/>
      <c r="SGR61" s="210"/>
      <c r="SGS61" s="210"/>
      <c r="SGT61" s="210"/>
      <c r="SGU61" s="210"/>
      <c r="SGV61" s="210"/>
      <c r="SGW61" s="210"/>
      <c r="SGX61" s="210"/>
      <c r="SGY61" s="210"/>
      <c r="SGZ61" s="210"/>
      <c r="SHA61" s="210"/>
      <c r="SHB61" s="210"/>
      <c r="SHC61" s="210"/>
      <c r="SHD61" s="210"/>
      <c r="SHE61" s="210"/>
      <c r="SHF61" s="210"/>
      <c r="SHG61" s="210"/>
      <c r="SHH61" s="210"/>
      <c r="SHI61" s="210"/>
      <c r="SHJ61" s="210"/>
      <c r="SHK61" s="210"/>
      <c r="SHL61" s="210"/>
      <c r="SHM61" s="210"/>
      <c r="SHN61" s="210"/>
      <c r="SHO61" s="210"/>
      <c r="SHP61" s="210"/>
      <c r="SHQ61" s="210"/>
      <c r="SHR61" s="210"/>
      <c r="SHS61" s="210"/>
      <c r="SHT61" s="210"/>
      <c r="SHU61" s="210"/>
      <c r="SHV61" s="210"/>
      <c r="SHW61" s="210"/>
      <c r="SHX61" s="210"/>
      <c r="SHY61" s="210"/>
      <c r="SHZ61" s="210"/>
      <c r="SIA61" s="210"/>
      <c r="SIB61" s="210"/>
      <c r="SIC61" s="210"/>
      <c r="SID61" s="210"/>
      <c r="SIE61" s="210"/>
      <c r="SIF61" s="210"/>
      <c r="SIG61" s="210"/>
      <c r="SIH61" s="210"/>
      <c r="SII61" s="210"/>
      <c r="SIJ61" s="210"/>
      <c r="SIK61" s="210"/>
      <c r="SIL61" s="210"/>
      <c r="SIM61" s="210"/>
      <c r="SIN61" s="210"/>
      <c r="SIO61" s="210"/>
      <c r="SIP61" s="210"/>
      <c r="SIQ61" s="210"/>
      <c r="SIR61" s="210"/>
      <c r="SIS61" s="210"/>
      <c r="SIT61" s="210"/>
      <c r="SIU61" s="210"/>
      <c r="SIV61" s="210"/>
      <c r="SIW61" s="210"/>
      <c r="SIX61" s="210"/>
      <c r="SIY61" s="210"/>
      <c r="SIZ61" s="210"/>
      <c r="SJA61" s="210"/>
      <c r="SJB61" s="210"/>
      <c r="SJC61" s="210"/>
      <c r="SJD61" s="210"/>
      <c r="SJE61" s="210"/>
      <c r="SJF61" s="210"/>
      <c r="SJG61" s="210"/>
      <c r="SJH61" s="210"/>
      <c r="SJI61" s="210"/>
      <c r="SJJ61" s="210"/>
      <c r="SJK61" s="210"/>
      <c r="SJL61" s="210"/>
      <c r="SJM61" s="210"/>
      <c r="SJN61" s="210"/>
      <c r="SJO61" s="210"/>
      <c r="SJP61" s="210"/>
      <c r="SJQ61" s="210"/>
      <c r="SJR61" s="210"/>
      <c r="SJS61" s="210"/>
      <c r="SJT61" s="210"/>
      <c r="SJU61" s="210"/>
      <c r="SJV61" s="210"/>
      <c r="SJW61" s="210"/>
      <c r="SJX61" s="210"/>
      <c r="SJY61" s="210"/>
      <c r="SJZ61" s="210"/>
      <c r="SKA61" s="210"/>
      <c r="SKB61" s="210"/>
      <c r="SKC61" s="210"/>
      <c r="SKD61" s="210"/>
      <c r="SKE61" s="210"/>
      <c r="SKF61" s="210"/>
      <c r="SKG61" s="210"/>
      <c r="SKH61" s="210"/>
      <c r="SKI61" s="210"/>
      <c r="SKJ61" s="210"/>
      <c r="SKK61" s="210"/>
      <c r="SKL61" s="210"/>
      <c r="SKM61" s="210"/>
      <c r="SKN61" s="210"/>
      <c r="SKO61" s="210"/>
      <c r="SKP61" s="210"/>
      <c r="SKQ61" s="210"/>
      <c r="SKR61" s="210"/>
      <c r="SKS61" s="210"/>
      <c r="SKT61" s="210"/>
      <c r="SKU61" s="210"/>
      <c r="SKV61" s="210"/>
      <c r="SKW61" s="210"/>
      <c r="SKX61" s="210"/>
      <c r="SKY61" s="210"/>
      <c r="SKZ61" s="210"/>
      <c r="SLA61" s="210"/>
      <c r="SLB61" s="210"/>
      <c r="SLC61" s="210"/>
      <c r="SLD61" s="210"/>
      <c r="SLE61" s="210"/>
      <c r="SLF61" s="210"/>
      <c r="SLG61" s="210"/>
      <c r="SLH61" s="210"/>
      <c r="SLI61" s="210"/>
      <c r="SLJ61" s="210"/>
      <c r="SLK61" s="210"/>
      <c r="SLL61" s="210"/>
      <c r="SLM61" s="210"/>
      <c r="SLN61" s="210"/>
      <c r="SLO61" s="210"/>
      <c r="SLP61" s="210"/>
      <c r="SLQ61" s="210"/>
      <c r="SLR61" s="210"/>
      <c r="SLS61" s="210"/>
      <c r="SLT61" s="210"/>
      <c r="SLU61" s="210"/>
      <c r="SLV61" s="210"/>
      <c r="SLW61" s="210"/>
      <c r="SLX61" s="210"/>
      <c r="SLY61" s="210"/>
      <c r="SLZ61" s="210"/>
      <c r="SMA61" s="210"/>
      <c r="SMB61" s="210"/>
      <c r="SMC61" s="210"/>
      <c r="SMD61" s="210"/>
      <c r="SME61" s="210"/>
      <c r="SMF61" s="210"/>
      <c r="SMG61" s="210"/>
      <c r="SMH61" s="210"/>
      <c r="SMI61" s="210"/>
      <c r="SMJ61" s="210"/>
      <c r="SMK61" s="210"/>
      <c r="SML61" s="210"/>
      <c r="SMM61" s="210"/>
      <c r="SMN61" s="210"/>
      <c r="SMO61" s="210"/>
      <c r="SMP61" s="210"/>
      <c r="SMQ61" s="210"/>
      <c r="SMR61" s="210"/>
      <c r="SMS61" s="210"/>
      <c r="SMT61" s="210"/>
      <c r="SMU61" s="210"/>
      <c r="SMV61" s="210"/>
      <c r="SMW61" s="210"/>
      <c r="SMX61" s="210"/>
      <c r="SMY61" s="210"/>
      <c r="SMZ61" s="210"/>
      <c r="SNA61" s="210"/>
      <c r="SNB61" s="210"/>
      <c r="SNC61" s="210"/>
      <c r="SND61" s="210"/>
      <c r="SNE61" s="210"/>
      <c r="SNF61" s="210"/>
      <c r="SNG61" s="210"/>
      <c r="SNH61" s="210"/>
      <c r="SNI61" s="210"/>
      <c r="SNJ61" s="210"/>
      <c r="SNK61" s="210"/>
      <c r="SNL61" s="210"/>
      <c r="SNM61" s="210"/>
      <c r="SNN61" s="210"/>
      <c r="SNO61" s="210"/>
      <c r="SNP61" s="210"/>
      <c r="SNQ61" s="210"/>
      <c r="SNR61" s="210"/>
      <c r="SNS61" s="210"/>
      <c r="SNT61" s="210"/>
      <c r="SNU61" s="210"/>
      <c r="SNV61" s="210"/>
      <c r="SNW61" s="210"/>
      <c r="SNX61" s="210"/>
      <c r="SNY61" s="210"/>
      <c r="SNZ61" s="210"/>
      <c r="SOA61" s="210"/>
      <c r="SOB61" s="210"/>
      <c r="SOC61" s="210"/>
      <c r="SOD61" s="210"/>
      <c r="SOE61" s="210"/>
      <c r="SOF61" s="210"/>
      <c r="SOG61" s="210"/>
      <c r="SOH61" s="210"/>
      <c r="SOI61" s="210"/>
      <c r="SOJ61" s="210"/>
      <c r="SOK61" s="210"/>
      <c r="SOL61" s="210"/>
      <c r="SOM61" s="210"/>
      <c r="SON61" s="210"/>
      <c r="SOO61" s="210"/>
      <c r="SOP61" s="210"/>
      <c r="SOQ61" s="210"/>
      <c r="SOR61" s="210"/>
      <c r="SOS61" s="210"/>
      <c r="SOT61" s="210"/>
      <c r="SOU61" s="210"/>
      <c r="SOV61" s="210"/>
      <c r="SOW61" s="210"/>
      <c r="SOX61" s="210"/>
      <c r="SOY61" s="210"/>
      <c r="SOZ61" s="210"/>
      <c r="SPA61" s="210"/>
      <c r="SPB61" s="210"/>
      <c r="SPC61" s="210"/>
      <c r="SPD61" s="210"/>
      <c r="SPE61" s="210"/>
      <c r="SPF61" s="210"/>
      <c r="SPG61" s="210"/>
      <c r="SPH61" s="210"/>
      <c r="SPI61" s="210"/>
      <c r="SPJ61" s="210"/>
      <c r="SPK61" s="210"/>
      <c r="SPL61" s="210"/>
      <c r="SPM61" s="210"/>
      <c r="SPN61" s="210"/>
      <c r="SPO61" s="210"/>
      <c r="SPP61" s="210"/>
      <c r="SPQ61" s="210"/>
      <c r="SPR61" s="210"/>
      <c r="SPS61" s="210"/>
      <c r="SPT61" s="210"/>
      <c r="SPU61" s="210"/>
      <c r="SPV61" s="210"/>
      <c r="SPW61" s="210"/>
      <c r="SPX61" s="210"/>
      <c r="SPY61" s="210"/>
      <c r="SPZ61" s="210"/>
      <c r="SQA61" s="210"/>
      <c r="SQB61" s="210"/>
      <c r="SQC61" s="210"/>
      <c r="SQD61" s="210"/>
      <c r="SQE61" s="210"/>
      <c r="SQF61" s="210"/>
      <c r="SQG61" s="210"/>
      <c r="SQH61" s="210"/>
      <c r="SQI61" s="210"/>
      <c r="SQJ61" s="210"/>
      <c r="SQK61" s="210"/>
      <c r="SQL61" s="210"/>
      <c r="SQM61" s="210"/>
      <c r="SQN61" s="210"/>
      <c r="SQO61" s="210"/>
      <c r="SQP61" s="210"/>
      <c r="SQQ61" s="210"/>
      <c r="SQR61" s="210"/>
      <c r="SQS61" s="210"/>
      <c r="SQT61" s="210"/>
      <c r="SQU61" s="210"/>
      <c r="SQV61" s="210"/>
      <c r="SQW61" s="210"/>
      <c r="SQX61" s="210"/>
      <c r="SQY61" s="210"/>
      <c r="SQZ61" s="210"/>
      <c r="SRA61" s="210"/>
      <c r="SRB61" s="210"/>
      <c r="SRC61" s="210"/>
      <c r="SRD61" s="210"/>
      <c r="SRE61" s="210"/>
      <c r="SRF61" s="210"/>
      <c r="SRG61" s="210"/>
      <c r="SRH61" s="210"/>
      <c r="SRI61" s="210"/>
      <c r="SRJ61" s="210"/>
      <c r="SRK61" s="210"/>
      <c r="SRL61" s="210"/>
      <c r="SRM61" s="210"/>
      <c r="SRN61" s="210"/>
      <c r="SRO61" s="210"/>
      <c r="SRP61" s="210"/>
      <c r="SRQ61" s="210"/>
      <c r="SRR61" s="210"/>
      <c r="SRS61" s="210"/>
      <c r="SRT61" s="210"/>
      <c r="SRU61" s="210"/>
      <c r="SRV61" s="210"/>
      <c r="SRW61" s="210"/>
      <c r="SRX61" s="210"/>
      <c r="SRY61" s="210"/>
      <c r="SRZ61" s="210"/>
      <c r="SSA61" s="210"/>
      <c r="SSB61" s="210"/>
      <c r="SSC61" s="210"/>
      <c r="SSD61" s="210"/>
      <c r="SSE61" s="210"/>
      <c r="SSF61" s="210"/>
      <c r="SSG61" s="210"/>
      <c r="SSH61" s="210"/>
      <c r="SSI61" s="210"/>
      <c r="SSJ61" s="210"/>
      <c r="SSK61" s="210"/>
      <c r="SSL61" s="210"/>
      <c r="SSM61" s="210"/>
      <c r="SSN61" s="210"/>
      <c r="SSO61" s="210"/>
      <c r="SSP61" s="210"/>
      <c r="SSQ61" s="210"/>
      <c r="SSR61" s="210"/>
      <c r="SSS61" s="210"/>
      <c r="SST61" s="210"/>
      <c r="SSU61" s="210"/>
      <c r="SSV61" s="210"/>
      <c r="SSW61" s="210"/>
      <c r="SSX61" s="210"/>
      <c r="SSY61" s="210"/>
      <c r="SSZ61" s="210"/>
      <c r="STA61" s="210"/>
      <c r="STB61" s="210"/>
      <c r="STC61" s="210"/>
      <c r="STD61" s="210"/>
      <c r="STE61" s="210"/>
      <c r="STF61" s="210"/>
      <c r="STG61" s="210"/>
      <c r="STH61" s="210"/>
      <c r="STI61" s="210"/>
      <c r="STJ61" s="210"/>
      <c r="STK61" s="210"/>
      <c r="STL61" s="210"/>
      <c r="STM61" s="210"/>
      <c r="STN61" s="210"/>
      <c r="STO61" s="210"/>
      <c r="STP61" s="210"/>
      <c r="STQ61" s="210"/>
      <c r="STR61" s="210"/>
      <c r="STS61" s="210"/>
      <c r="STT61" s="210"/>
      <c r="STU61" s="210"/>
      <c r="STV61" s="210"/>
      <c r="STW61" s="210"/>
      <c r="STX61" s="210"/>
      <c r="STY61" s="210"/>
      <c r="STZ61" s="210"/>
      <c r="SUA61" s="210"/>
      <c r="SUB61" s="210"/>
      <c r="SUC61" s="210"/>
      <c r="SUD61" s="210"/>
      <c r="SUE61" s="210"/>
      <c r="SUF61" s="210"/>
      <c r="SUG61" s="210"/>
      <c r="SUH61" s="210"/>
      <c r="SUI61" s="210"/>
      <c r="SUJ61" s="210"/>
      <c r="SUK61" s="210"/>
      <c r="SUL61" s="210"/>
      <c r="SUM61" s="210"/>
      <c r="SUN61" s="210"/>
      <c r="SUO61" s="210"/>
      <c r="SUP61" s="210"/>
      <c r="SUQ61" s="210"/>
      <c r="SUR61" s="210"/>
      <c r="SUS61" s="210"/>
      <c r="SUT61" s="210"/>
      <c r="SUU61" s="210"/>
      <c r="SUV61" s="210"/>
      <c r="SUW61" s="210"/>
      <c r="SUX61" s="210"/>
      <c r="SUY61" s="210"/>
      <c r="SUZ61" s="210"/>
      <c r="SVA61" s="210"/>
      <c r="SVB61" s="210"/>
      <c r="SVC61" s="210"/>
      <c r="SVD61" s="210"/>
      <c r="SVE61" s="210"/>
      <c r="SVF61" s="210"/>
      <c r="SVG61" s="210"/>
      <c r="SVH61" s="210"/>
      <c r="SVI61" s="210"/>
      <c r="SVJ61" s="210"/>
      <c r="SVK61" s="210"/>
      <c r="SVL61" s="210"/>
      <c r="SVM61" s="210"/>
      <c r="SVN61" s="210"/>
      <c r="SVO61" s="210"/>
      <c r="SVP61" s="210"/>
      <c r="SVQ61" s="210"/>
      <c r="SVR61" s="210"/>
      <c r="SVS61" s="210"/>
      <c r="SVT61" s="210"/>
      <c r="SVU61" s="210"/>
      <c r="SVV61" s="210"/>
      <c r="SVW61" s="210"/>
      <c r="SVX61" s="210"/>
      <c r="SVY61" s="210"/>
      <c r="SVZ61" s="210"/>
      <c r="SWA61" s="210"/>
      <c r="SWB61" s="210"/>
      <c r="SWC61" s="210"/>
      <c r="SWD61" s="210"/>
      <c r="SWE61" s="210"/>
      <c r="SWF61" s="210"/>
      <c r="SWG61" s="210"/>
      <c r="SWH61" s="210"/>
      <c r="SWI61" s="210"/>
      <c r="SWJ61" s="210"/>
      <c r="SWK61" s="210"/>
      <c r="SWL61" s="210"/>
      <c r="SWM61" s="210"/>
      <c r="SWN61" s="210"/>
      <c r="SWO61" s="210"/>
      <c r="SWP61" s="210"/>
      <c r="SWQ61" s="210"/>
      <c r="SWR61" s="210"/>
      <c r="SWS61" s="210"/>
      <c r="SWT61" s="210"/>
      <c r="SWU61" s="210"/>
      <c r="SWV61" s="210"/>
      <c r="SWW61" s="210"/>
      <c r="SWX61" s="210"/>
      <c r="SWY61" s="210"/>
      <c r="SWZ61" s="210"/>
      <c r="SXA61" s="210"/>
      <c r="SXB61" s="210"/>
      <c r="SXC61" s="210"/>
      <c r="SXD61" s="210"/>
      <c r="SXE61" s="210"/>
      <c r="SXF61" s="210"/>
      <c r="SXG61" s="210"/>
      <c r="SXH61" s="210"/>
      <c r="SXI61" s="210"/>
      <c r="SXJ61" s="210"/>
      <c r="SXK61" s="210"/>
      <c r="SXL61" s="210"/>
      <c r="SXM61" s="210"/>
      <c r="SXN61" s="210"/>
      <c r="SXO61" s="210"/>
      <c r="SXP61" s="210"/>
      <c r="SXQ61" s="210"/>
      <c r="SXR61" s="210"/>
      <c r="SXS61" s="210"/>
      <c r="SXT61" s="210"/>
      <c r="SXU61" s="210"/>
      <c r="SXV61" s="210"/>
      <c r="SXW61" s="210"/>
      <c r="SXX61" s="210"/>
      <c r="SXY61" s="210"/>
      <c r="SXZ61" s="210"/>
      <c r="SYA61" s="210"/>
      <c r="SYB61" s="210"/>
      <c r="SYC61" s="210"/>
      <c r="SYD61" s="210"/>
      <c r="SYE61" s="210"/>
      <c r="SYF61" s="210"/>
      <c r="SYG61" s="210"/>
      <c r="SYH61" s="210"/>
      <c r="SYI61" s="210"/>
      <c r="SYJ61" s="210"/>
      <c r="SYK61" s="210"/>
      <c r="SYL61" s="210"/>
      <c r="SYM61" s="210"/>
      <c r="SYN61" s="210"/>
      <c r="SYO61" s="210"/>
      <c r="SYP61" s="210"/>
      <c r="SYQ61" s="210"/>
      <c r="SYR61" s="210"/>
      <c r="SYS61" s="210"/>
      <c r="SYT61" s="210"/>
      <c r="SYU61" s="210"/>
      <c r="SYV61" s="210"/>
      <c r="SYW61" s="210"/>
      <c r="SYX61" s="210"/>
      <c r="SYY61" s="210"/>
      <c r="SYZ61" s="210"/>
      <c r="SZA61" s="210"/>
      <c r="SZB61" s="210"/>
      <c r="SZC61" s="210"/>
      <c r="SZD61" s="210"/>
      <c r="SZE61" s="210"/>
      <c r="SZF61" s="210"/>
      <c r="SZG61" s="210"/>
      <c r="SZH61" s="210"/>
      <c r="SZI61" s="210"/>
      <c r="SZJ61" s="210"/>
      <c r="SZK61" s="210"/>
      <c r="SZL61" s="210"/>
      <c r="SZM61" s="210"/>
      <c r="SZN61" s="210"/>
      <c r="SZO61" s="210"/>
      <c r="SZP61" s="210"/>
      <c r="SZQ61" s="210"/>
      <c r="SZR61" s="210"/>
      <c r="SZS61" s="210"/>
      <c r="SZT61" s="210"/>
      <c r="SZU61" s="210"/>
      <c r="SZV61" s="210"/>
      <c r="SZW61" s="210"/>
      <c r="SZX61" s="210"/>
      <c r="SZY61" s="210"/>
      <c r="SZZ61" s="210"/>
      <c r="TAA61" s="210"/>
      <c r="TAB61" s="210"/>
      <c r="TAC61" s="210"/>
      <c r="TAD61" s="210"/>
      <c r="TAE61" s="210"/>
      <c r="TAF61" s="210"/>
      <c r="TAG61" s="210"/>
      <c r="TAH61" s="210"/>
      <c r="TAI61" s="210"/>
      <c r="TAJ61" s="210"/>
      <c r="TAK61" s="210"/>
      <c r="TAL61" s="210"/>
      <c r="TAM61" s="210"/>
      <c r="TAN61" s="210"/>
      <c r="TAO61" s="210"/>
      <c r="TAP61" s="210"/>
      <c r="TAQ61" s="210"/>
      <c r="TAR61" s="210"/>
      <c r="TAS61" s="210"/>
      <c r="TAT61" s="210"/>
      <c r="TAU61" s="210"/>
      <c r="TAV61" s="210"/>
      <c r="TAW61" s="210"/>
      <c r="TAX61" s="210"/>
      <c r="TAY61" s="210"/>
      <c r="TAZ61" s="210"/>
      <c r="TBA61" s="210"/>
      <c r="TBB61" s="210"/>
      <c r="TBC61" s="210"/>
      <c r="TBD61" s="210"/>
      <c r="TBE61" s="210"/>
      <c r="TBF61" s="210"/>
      <c r="TBG61" s="210"/>
      <c r="TBH61" s="210"/>
      <c r="TBI61" s="210"/>
      <c r="TBJ61" s="210"/>
      <c r="TBK61" s="210"/>
      <c r="TBL61" s="210"/>
      <c r="TBM61" s="210"/>
      <c r="TBN61" s="210"/>
      <c r="TBO61" s="210"/>
      <c r="TBP61" s="210"/>
      <c r="TBQ61" s="210"/>
      <c r="TBR61" s="210"/>
      <c r="TBS61" s="210"/>
      <c r="TBT61" s="210"/>
      <c r="TBU61" s="210"/>
      <c r="TBV61" s="210"/>
      <c r="TBW61" s="210"/>
      <c r="TBX61" s="210"/>
      <c r="TBY61" s="210"/>
      <c r="TBZ61" s="210"/>
      <c r="TCA61" s="210"/>
      <c r="TCB61" s="210"/>
      <c r="TCC61" s="210"/>
      <c r="TCD61" s="210"/>
      <c r="TCE61" s="210"/>
      <c r="TCF61" s="210"/>
      <c r="TCG61" s="210"/>
      <c r="TCH61" s="210"/>
      <c r="TCI61" s="210"/>
      <c r="TCJ61" s="210"/>
      <c r="TCK61" s="210"/>
      <c r="TCL61" s="210"/>
      <c r="TCM61" s="210"/>
      <c r="TCN61" s="210"/>
      <c r="TCO61" s="210"/>
      <c r="TCP61" s="210"/>
      <c r="TCQ61" s="210"/>
      <c r="TCR61" s="210"/>
      <c r="TCS61" s="210"/>
      <c r="TCT61" s="210"/>
      <c r="TCU61" s="210"/>
      <c r="TCV61" s="210"/>
      <c r="TCW61" s="210"/>
      <c r="TCX61" s="210"/>
      <c r="TCY61" s="210"/>
      <c r="TCZ61" s="210"/>
      <c r="TDA61" s="210"/>
      <c r="TDB61" s="210"/>
      <c r="TDC61" s="210"/>
      <c r="TDD61" s="210"/>
      <c r="TDE61" s="210"/>
      <c r="TDF61" s="210"/>
      <c r="TDG61" s="210"/>
      <c r="TDH61" s="210"/>
      <c r="TDI61" s="210"/>
      <c r="TDJ61" s="210"/>
      <c r="TDK61" s="210"/>
      <c r="TDL61" s="210"/>
      <c r="TDM61" s="210"/>
      <c r="TDN61" s="210"/>
      <c r="TDO61" s="210"/>
      <c r="TDP61" s="210"/>
      <c r="TDQ61" s="210"/>
      <c r="TDR61" s="210"/>
      <c r="TDS61" s="210"/>
      <c r="TDT61" s="210"/>
      <c r="TDU61" s="210"/>
      <c r="TDV61" s="210"/>
      <c r="TDW61" s="210"/>
      <c r="TDX61" s="210"/>
      <c r="TDY61" s="210"/>
      <c r="TDZ61" s="210"/>
      <c r="TEA61" s="210"/>
      <c r="TEB61" s="210"/>
      <c r="TEC61" s="210"/>
      <c r="TED61" s="210"/>
      <c r="TEE61" s="210"/>
      <c r="TEF61" s="210"/>
      <c r="TEG61" s="210"/>
      <c r="TEH61" s="210"/>
      <c r="TEI61" s="210"/>
      <c r="TEJ61" s="210"/>
      <c r="TEK61" s="210"/>
      <c r="TEL61" s="210"/>
      <c r="TEM61" s="210"/>
      <c r="TEN61" s="210"/>
      <c r="TEO61" s="210"/>
      <c r="TEP61" s="210"/>
      <c r="TEQ61" s="210"/>
      <c r="TER61" s="210"/>
      <c r="TES61" s="210"/>
      <c r="TET61" s="210"/>
      <c r="TEU61" s="210"/>
      <c r="TEV61" s="210"/>
      <c r="TEW61" s="210"/>
      <c r="TEX61" s="210"/>
      <c r="TEY61" s="210"/>
      <c r="TEZ61" s="210"/>
      <c r="TFA61" s="210"/>
      <c r="TFB61" s="210"/>
      <c r="TFC61" s="210"/>
      <c r="TFD61" s="210"/>
      <c r="TFE61" s="210"/>
      <c r="TFF61" s="210"/>
      <c r="TFG61" s="210"/>
      <c r="TFH61" s="210"/>
      <c r="TFI61" s="210"/>
      <c r="TFJ61" s="210"/>
      <c r="TFK61" s="210"/>
      <c r="TFL61" s="210"/>
      <c r="TFM61" s="210"/>
      <c r="TFN61" s="210"/>
      <c r="TFO61" s="210"/>
      <c r="TFP61" s="210"/>
      <c r="TFQ61" s="210"/>
      <c r="TFR61" s="210"/>
      <c r="TFS61" s="210"/>
      <c r="TFT61" s="210"/>
      <c r="TFU61" s="210"/>
      <c r="TFV61" s="210"/>
      <c r="TFW61" s="210"/>
      <c r="TFX61" s="210"/>
      <c r="TFY61" s="210"/>
      <c r="TFZ61" s="210"/>
      <c r="TGA61" s="210"/>
      <c r="TGB61" s="210"/>
      <c r="TGC61" s="210"/>
      <c r="TGD61" s="210"/>
      <c r="TGE61" s="210"/>
      <c r="TGF61" s="210"/>
      <c r="TGG61" s="210"/>
      <c r="TGH61" s="210"/>
      <c r="TGI61" s="210"/>
      <c r="TGJ61" s="210"/>
      <c r="TGK61" s="210"/>
      <c r="TGL61" s="210"/>
      <c r="TGM61" s="210"/>
      <c r="TGN61" s="210"/>
      <c r="TGO61" s="210"/>
      <c r="TGP61" s="210"/>
      <c r="TGQ61" s="210"/>
      <c r="TGR61" s="210"/>
      <c r="TGS61" s="210"/>
      <c r="TGT61" s="210"/>
      <c r="TGU61" s="210"/>
      <c r="TGV61" s="210"/>
      <c r="TGW61" s="210"/>
      <c r="TGX61" s="210"/>
      <c r="TGY61" s="210"/>
      <c r="TGZ61" s="210"/>
      <c r="THA61" s="210"/>
      <c r="THB61" s="210"/>
      <c r="THC61" s="210"/>
      <c r="THD61" s="210"/>
      <c r="THE61" s="210"/>
      <c r="THF61" s="210"/>
      <c r="THG61" s="210"/>
      <c r="THH61" s="210"/>
      <c r="THI61" s="210"/>
      <c r="THJ61" s="210"/>
      <c r="THK61" s="210"/>
      <c r="THL61" s="210"/>
      <c r="THM61" s="210"/>
      <c r="THN61" s="210"/>
      <c r="THO61" s="210"/>
      <c r="THP61" s="210"/>
      <c r="THQ61" s="210"/>
      <c r="THR61" s="210"/>
      <c r="THS61" s="210"/>
      <c r="THT61" s="210"/>
      <c r="THU61" s="210"/>
      <c r="THV61" s="210"/>
      <c r="THW61" s="210"/>
      <c r="THX61" s="210"/>
      <c r="THY61" s="210"/>
      <c r="THZ61" s="210"/>
      <c r="TIA61" s="210"/>
      <c r="TIB61" s="210"/>
      <c r="TIC61" s="210"/>
      <c r="TID61" s="210"/>
      <c r="TIE61" s="210"/>
      <c r="TIF61" s="210"/>
      <c r="TIG61" s="210"/>
      <c r="TIH61" s="210"/>
      <c r="TII61" s="210"/>
      <c r="TIJ61" s="210"/>
      <c r="TIK61" s="210"/>
      <c r="TIL61" s="210"/>
      <c r="TIM61" s="210"/>
      <c r="TIN61" s="210"/>
      <c r="TIO61" s="210"/>
      <c r="TIP61" s="210"/>
      <c r="TIQ61" s="210"/>
      <c r="TIR61" s="210"/>
      <c r="TIS61" s="210"/>
      <c r="TIT61" s="210"/>
      <c r="TIU61" s="210"/>
      <c r="TIV61" s="210"/>
      <c r="TIW61" s="210"/>
      <c r="TIX61" s="210"/>
      <c r="TIY61" s="210"/>
      <c r="TIZ61" s="210"/>
      <c r="TJA61" s="210"/>
      <c r="TJB61" s="210"/>
      <c r="TJC61" s="210"/>
      <c r="TJD61" s="210"/>
      <c r="TJE61" s="210"/>
      <c r="TJF61" s="210"/>
      <c r="TJG61" s="210"/>
      <c r="TJH61" s="210"/>
      <c r="TJI61" s="210"/>
      <c r="TJJ61" s="210"/>
      <c r="TJK61" s="210"/>
      <c r="TJL61" s="210"/>
      <c r="TJM61" s="210"/>
      <c r="TJN61" s="210"/>
      <c r="TJO61" s="210"/>
      <c r="TJP61" s="210"/>
      <c r="TJQ61" s="210"/>
      <c r="TJR61" s="210"/>
      <c r="TJS61" s="210"/>
      <c r="TJT61" s="210"/>
      <c r="TJU61" s="210"/>
      <c r="TJV61" s="210"/>
      <c r="TJW61" s="210"/>
      <c r="TJX61" s="210"/>
      <c r="TJY61" s="210"/>
      <c r="TJZ61" s="210"/>
      <c r="TKA61" s="210"/>
      <c r="TKB61" s="210"/>
      <c r="TKC61" s="210"/>
      <c r="TKD61" s="210"/>
      <c r="TKE61" s="210"/>
      <c r="TKF61" s="210"/>
      <c r="TKG61" s="210"/>
      <c r="TKH61" s="210"/>
      <c r="TKI61" s="210"/>
      <c r="TKJ61" s="210"/>
      <c r="TKK61" s="210"/>
      <c r="TKL61" s="210"/>
      <c r="TKM61" s="210"/>
      <c r="TKN61" s="210"/>
      <c r="TKO61" s="210"/>
      <c r="TKP61" s="210"/>
      <c r="TKQ61" s="210"/>
      <c r="TKR61" s="210"/>
      <c r="TKS61" s="210"/>
      <c r="TKT61" s="210"/>
      <c r="TKU61" s="210"/>
      <c r="TKV61" s="210"/>
      <c r="TKW61" s="210"/>
      <c r="TKX61" s="210"/>
      <c r="TKY61" s="210"/>
      <c r="TKZ61" s="210"/>
      <c r="TLA61" s="210"/>
      <c r="TLB61" s="210"/>
      <c r="TLC61" s="210"/>
      <c r="TLD61" s="210"/>
      <c r="TLE61" s="210"/>
      <c r="TLF61" s="210"/>
      <c r="TLG61" s="210"/>
      <c r="TLH61" s="210"/>
      <c r="TLI61" s="210"/>
      <c r="TLJ61" s="210"/>
      <c r="TLK61" s="210"/>
      <c r="TLL61" s="210"/>
      <c r="TLM61" s="210"/>
      <c r="TLN61" s="210"/>
      <c r="TLO61" s="210"/>
      <c r="TLP61" s="210"/>
      <c r="TLQ61" s="210"/>
      <c r="TLR61" s="210"/>
      <c r="TLS61" s="210"/>
      <c r="TLT61" s="210"/>
      <c r="TLU61" s="210"/>
      <c r="TLV61" s="210"/>
      <c r="TLW61" s="210"/>
      <c r="TLX61" s="210"/>
      <c r="TLY61" s="210"/>
      <c r="TLZ61" s="210"/>
      <c r="TMA61" s="210"/>
      <c r="TMB61" s="210"/>
      <c r="TMC61" s="210"/>
      <c r="TMD61" s="210"/>
      <c r="TME61" s="210"/>
      <c r="TMF61" s="210"/>
      <c r="TMG61" s="210"/>
      <c r="TMH61" s="210"/>
      <c r="TMI61" s="210"/>
      <c r="TMJ61" s="210"/>
      <c r="TMK61" s="210"/>
      <c r="TML61" s="210"/>
      <c r="TMM61" s="210"/>
      <c r="TMN61" s="210"/>
      <c r="TMO61" s="210"/>
      <c r="TMP61" s="210"/>
      <c r="TMQ61" s="210"/>
      <c r="TMR61" s="210"/>
      <c r="TMS61" s="210"/>
      <c r="TMT61" s="210"/>
      <c r="TMU61" s="210"/>
      <c r="TMV61" s="210"/>
      <c r="TMW61" s="210"/>
      <c r="TMX61" s="210"/>
      <c r="TMY61" s="210"/>
      <c r="TMZ61" s="210"/>
      <c r="TNA61" s="210"/>
      <c r="TNB61" s="210"/>
      <c r="TNC61" s="210"/>
      <c r="TND61" s="210"/>
      <c r="TNE61" s="210"/>
      <c r="TNF61" s="210"/>
      <c r="TNG61" s="210"/>
      <c r="TNH61" s="210"/>
      <c r="TNI61" s="210"/>
      <c r="TNJ61" s="210"/>
      <c r="TNK61" s="210"/>
      <c r="TNL61" s="210"/>
      <c r="TNM61" s="210"/>
      <c r="TNN61" s="210"/>
      <c r="TNO61" s="210"/>
      <c r="TNP61" s="210"/>
      <c r="TNQ61" s="210"/>
      <c r="TNR61" s="210"/>
      <c r="TNS61" s="210"/>
      <c r="TNT61" s="210"/>
      <c r="TNU61" s="210"/>
      <c r="TNV61" s="210"/>
      <c r="TNW61" s="210"/>
      <c r="TNX61" s="210"/>
      <c r="TNY61" s="210"/>
      <c r="TNZ61" s="210"/>
      <c r="TOA61" s="210"/>
      <c r="TOB61" s="210"/>
      <c r="TOC61" s="210"/>
      <c r="TOD61" s="210"/>
      <c r="TOE61" s="210"/>
      <c r="TOF61" s="210"/>
      <c r="TOG61" s="210"/>
      <c r="TOH61" s="210"/>
      <c r="TOI61" s="210"/>
      <c r="TOJ61" s="210"/>
      <c r="TOK61" s="210"/>
      <c r="TOL61" s="210"/>
      <c r="TOM61" s="210"/>
      <c r="TON61" s="210"/>
      <c r="TOO61" s="210"/>
      <c r="TOP61" s="210"/>
      <c r="TOQ61" s="210"/>
      <c r="TOR61" s="210"/>
      <c r="TOS61" s="210"/>
      <c r="TOT61" s="210"/>
      <c r="TOU61" s="210"/>
      <c r="TOV61" s="210"/>
      <c r="TOW61" s="210"/>
      <c r="TOX61" s="210"/>
      <c r="TOY61" s="210"/>
      <c r="TOZ61" s="210"/>
      <c r="TPA61" s="210"/>
      <c r="TPB61" s="210"/>
      <c r="TPC61" s="210"/>
      <c r="TPD61" s="210"/>
      <c r="TPE61" s="210"/>
      <c r="TPF61" s="210"/>
      <c r="TPG61" s="210"/>
      <c r="TPH61" s="210"/>
      <c r="TPI61" s="210"/>
      <c r="TPJ61" s="210"/>
      <c r="TPK61" s="210"/>
      <c r="TPL61" s="210"/>
      <c r="TPM61" s="210"/>
      <c r="TPN61" s="210"/>
      <c r="TPO61" s="210"/>
      <c r="TPP61" s="210"/>
      <c r="TPQ61" s="210"/>
      <c r="TPR61" s="210"/>
      <c r="TPS61" s="210"/>
      <c r="TPT61" s="210"/>
      <c r="TPU61" s="210"/>
      <c r="TPV61" s="210"/>
      <c r="TPW61" s="210"/>
      <c r="TPX61" s="210"/>
      <c r="TPY61" s="210"/>
      <c r="TPZ61" s="210"/>
      <c r="TQA61" s="210"/>
      <c r="TQB61" s="210"/>
      <c r="TQC61" s="210"/>
      <c r="TQD61" s="210"/>
      <c r="TQE61" s="210"/>
      <c r="TQF61" s="210"/>
      <c r="TQG61" s="210"/>
      <c r="TQH61" s="210"/>
      <c r="TQI61" s="210"/>
      <c r="TQJ61" s="210"/>
      <c r="TQK61" s="210"/>
      <c r="TQL61" s="210"/>
      <c r="TQM61" s="210"/>
      <c r="TQN61" s="210"/>
      <c r="TQO61" s="210"/>
      <c r="TQP61" s="210"/>
      <c r="TQQ61" s="210"/>
      <c r="TQR61" s="210"/>
      <c r="TQS61" s="210"/>
      <c r="TQT61" s="210"/>
      <c r="TQU61" s="210"/>
      <c r="TQV61" s="210"/>
      <c r="TQW61" s="210"/>
      <c r="TQX61" s="210"/>
      <c r="TQY61" s="210"/>
      <c r="TQZ61" s="210"/>
      <c r="TRA61" s="210"/>
      <c r="TRB61" s="210"/>
      <c r="TRC61" s="210"/>
      <c r="TRD61" s="210"/>
      <c r="TRE61" s="210"/>
      <c r="TRF61" s="210"/>
      <c r="TRG61" s="210"/>
      <c r="TRH61" s="210"/>
      <c r="TRI61" s="210"/>
      <c r="TRJ61" s="210"/>
      <c r="TRK61" s="210"/>
      <c r="TRL61" s="210"/>
      <c r="TRM61" s="210"/>
      <c r="TRN61" s="210"/>
      <c r="TRO61" s="210"/>
      <c r="TRP61" s="210"/>
      <c r="TRQ61" s="210"/>
      <c r="TRR61" s="210"/>
      <c r="TRS61" s="210"/>
      <c r="TRT61" s="210"/>
      <c r="TRU61" s="210"/>
      <c r="TRV61" s="210"/>
      <c r="TRW61" s="210"/>
      <c r="TRX61" s="210"/>
      <c r="TRY61" s="210"/>
      <c r="TRZ61" s="210"/>
      <c r="TSA61" s="210"/>
      <c r="TSB61" s="210"/>
      <c r="TSC61" s="210"/>
      <c r="TSD61" s="210"/>
      <c r="TSE61" s="210"/>
      <c r="TSF61" s="210"/>
      <c r="TSG61" s="210"/>
      <c r="TSH61" s="210"/>
      <c r="TSI61" s="210"/>
      <c r="TSJ61" s="210"/>
      <c r="TSK61" s="210"/>
      <c r="TSL61" s="210"/>
      <c r="TSM61" s="210"/>
      <c r="TSN61" s="210"/>
      <c r="TSO61" s="210"/>
      <c r="TSP61" s="210"/>
      <c r="TSQ61" s="210"/>
      <c r="TSR61" s="210"/>
      <c r="TSS61" s="210"/>
      <c r="TST61" s="210"/>
      <c r="TSU61" s="210"/>
      <c r="TSV61" s="210"/>
      <c r="TSW61" s="210"/>
      <c r="TSX61" s="210"/>
      <c r="TSY61" s="210"/>
      <c r="TSZ61" s="210"/>
      <c r="TTA61" s="210"/>
      <c r="TTB61" s="210"/>
      <c r="TTC61" s="210"/>
      <c r="TTD61" s="210"/>
      <c r="TTE61" s="210"/>
      <c r="TTF61" s="210"/>
      <c r="TTG61" s="210"/>
      <c r="TTH61" s="210"/>
      <c r="TTI61" s="210"/>
      <c r="TTJ61" s="210"/>
      <c r="TTK61" s="210"/>
      <c r="TTL61" s="210"/>
      <c r="TTM61" s="210"/>
      <c r="TTN61" s="210"/>
      <c r="TTO61" s="210"/>
      <c r="TTP61" s="210"/>
      <c r="TTQ61" s="210"/>
      <c r="TTR61" s="210"/>
      <c r="TTS61" s="210"/>
      <c r="TTT61" s="210"/>
      <c r="TTU61" s="210"/>
      <c r="TTV61" s="210"/>
      <c r="TTW61" s="210"/>
      <c r="TTX61" s="210"/>
      <c r="TTY61" s="210"/>
      <c r="TTZ61" s="210"/>
      <c r="TUA61" s="210"/>
      <c r="TUB61" s="210"/>
      <c r="TUC61" s="210"/>
      <c r="TUD61" s="210"/>
      <c r="TUE61" s="210"/>
      <c r="TUF61" s="210"/>
      <c r="TUG61" s="210"/>
      <c r="TUH61" s="210"/>
      <c r="TUI61" s="210"/>
      <c r="TUJ61" s="210"/>
      <c r="TUK61" s="210"/>
      <c r="TUL61" s="210"/>
      <c r="TUM61" s="210"/>
      <c r="TUN61" s="210"/>
      <c r="TUO61" s="210"/>
      <c r="TUP61" s="210"/>
      <c r="TUQ61" s="210"/>
      <c r="TUR61" s="210"/>
      <c r="TUS61" s="210"/>
      <c r="TUT61" s="210"/>
      <c r="TUU61" s="210"/>
      <c r="TUV61" s="210"/>
      <c r="TUW61" s="210"/>
      <c r="TUX61" s="210"/>
      <c r="TUY61" s="210"/>
      <c r="TUZ61" s="210"/>
      <c r="TVA61" s="210"/>
      <c r="TVB61" s="210"/>
      <c r="TVC61" s="210"/>
      <c r="TVD61" s="210"/>
      <c r="TVE61" s="210"/>
      <c r="TVF61" s="210"/>
      <c r="TVG61" s="210"/>
      <c r="TVH61" s="210"/>
      <c r="TVI61" s="210"/>
      <c r="TVJ61" s="210"/>
      <c r="TVK61" s="210"/>
      <c r="TVL61" s="210"/>
      <c r="TVM61" s="210"/>
      <c r="TVN61" s="210"/>
      <c r="TVO61" s="210"/>
      <c r="TVP61" s="210"/>
      <c r="TVQ61" s="210"/>
      <c r="TVR61" s="210"/>
      <c r="TVS61" s="210"/>
      <c r="TVT61" s="210"/>
      <c r="TVU61" s="210"/>
      <c r="TVV61" s="210"/>
      <c r="TVW61" s="210"/>
      <c r="TVX61" s="210"/>
      <c r="TVY61" s="210"/>
      <c r="TVZ61" s="210"/>
      <c r="TWA61" s="210"/>
      <c r="TWB61" s="210"/>
      <c r="TWC61" s="210"/>
      <c r="TWD61" s="210"/>
      <c r="TWE61" s="210"/>
      <c r="TWF61" s="210"/>
      <c r="TWG61" s="210"/>
      <c r="TWH61" s="210"/>
      <c r="TWI61" s="210"/>
      <c r="TWJ61" s="210"/>
      <c r="TWK61" s="210"/>
      <c r="TWL61" s="210"/>
      <c r="TWM61" s="210"/>
      <c r="TWN61" s="210"/>
      <c r="TWO61" s="210"/>
      <c r="TWP61" s="210"/>
      <c r="TWQ61" s="210"/>
      <c r="TWR61" s="210"/>
      <c r="TWS61" s="210"/>
      <c r="TWT61" s="210"/>
      <c r="TWU61" s="210"/>
      <c r="TWV61" s="210"/>
      <c r="TWW61" s="210"/>
      <c r="TWX61" s="210"/>
      <c r="TWY61" s="210"/>
      <c r="TWZ61" s="210"/>
      <c r="TXA61" s="210"/>
      <c r="TXB61" s="210"/>
      <c r="TXC61" s="210"/>
      <c r="TXD61" s="210"/>
      <c r="TXE61" s="210"/>
      <c r="TXF61" s="210"/>
      <c r="TXG61" s="210"/>
      <c r="TXH61" s="210"/>
      <c r="TXI61" s="210"/>
      <c r="TXJ61" s="210"/>
      <c r="TXK61" s="210"/>
      <c r="TXL61" s="210"/>
      <c r="TXM61" s="210"/>
      <c r="TXN61" s="210"/>
      <c r="TXO61" s="210"/>
      <c r="TXP61" s="210"/>
      <c r="TXQ61" s="210"/>
      <c r="TXR61" s="210"/>
      <c r="TXS61" s="210"/>
      <c r="TXT61" s="210"/>
      <c r="TXU61" s="210"/>
      <c r="TXV61" s="210"/>
      <c r="TXW61" s="210"/>
      <c r="TXX61" s="210"/>
      <c r="TXY61" s="210"/>
      <c r="TXZ61" s="210"/>
      <c r="TYA61" s="210"/>
      <c r="TYB61" s="210"/>
      <c r="TYC61" s="210"/>
      <c r="TYD61" s="210"/>
      <c r="TYE61" s="210"/>
      <c r="TYF61" s="210"/>
      <c r="TYG61" s="210"/>
      <c r="TYH61" s="210"/>
      <c r="TYI61" s="210"/>
      <c r="TYJ61" s="210"/>
      <c r="TYK61" s="210"/>
      <c r="TYL61" s="210"/>
      <c r="TYM61" s="210"/>
      <c r="TYN61" s="210"/>
      <c r="TYO61" s="210"/>
      <c r="TYP61" s="210"/>
      <c r="TYQ61" s="210"/>
      <c r="TYR61" s="210"/>
      <c r="TYS61" s="210"/>
      <c r="TYT61" s="210"/>
      <c r="TYU61" s="210"/>
      <c r="TYV61" s="210"/>
      <c r="TYW61" s="210"/>
      <c r="TYX61" s="210"/>
      <c r="TYY61" s="210"/>
      <c r="TYZ61" s="210"/>
      <c r="TZA61" s="210"/>
      <c r="TZB61" s="210"/>
      <c r="TZC61" s="210"/>
      <c r="TZD61" s="210"/>
      <c r="TZE61" s="210"/>
      <c r="TZF61" s="210"/>
      <c r="TZG61" s="210"/>
      <c r="TZH61" s="210"/>
      <c r="TZI61" s="210"/>
      <c r="TZJ61" s="210"/>
      <c r="TZK61" s="210"/>
      <c r="TZL61" s="210"/>
      <c r="TZM61" s="210"/>
      <c r="TZN61" s="210"/>
      <c r="TZO61" s="210"/>
      <c r="TZP61" s="210"/>
      <c r="TZQ61" s="210"/>
      <c r="TZR61" s="210"/>
      <c r="TZS61" s="210"/>
      <c r="TZT61" s="210"/>
      <c r="TZU61" s="210"/>
      <c r="TZV61" s="210"/>
      <c r="TZW61" s="210"/>
      <c r="TZX61" s="210"/>
      <c r="TZY61" s="210"/>
      <c r="TZZ61" s="210"/>
      <c r="UAA61" s="210"/>
      <c r="UAB61" s="210"/>
      <c r="UAC61" s="210"/>
      <c r="UAD61" s="210"/>
      <c r="UAE61" s="210"/>
      <c r="UAF61" s="210"/>
      <c r="UAG61" s="210"/>
      <c r="UAH61" s="210"/>
      <c r="UAI61" s="210"/>
      <c r="UAJ61" s="210"/>
      <c r="UAK61" s="210"/>
      <c r="UAL61" s="210"/>
      <c r="UAM61" s="210"/>
      <c r="UAN61" s="210"/>
      <c r="UAO61" s="210"/>
      <c r="UAP61" s="210"/>
      <c r="UAQ61" s="210"/>
      <c r="UAR61" s="210"/>
      <c r="UAS61" s="210"/>
      <c r="UAT61" s="210"/>
      <c r="UAU61" s="210"/>
      <c r="UAV61" s="210"/>
      <c r="UAW61" s="210"/>
      <c r="UAX61" s="210"/>
      <c r="UAY61" s="210"/>
      <c r="UAZ61" s="210"/>
      <c r="UBA61" s="210"/>
      <c r="UBB61" s="210"/>
      <c r="UBC61" s="210"/>
      <c r="UBD61" s="210"/>
      <c r="UBE61" s="210"/>
      <c r="UBF61" s="210"/>
      <c r="UBG61" s="210"/>
      <c r="UBH61" s="210"/>
      <c r="UBI61" s="210"/>
      <c r="UBJ61" s="210"/>
      <c r="UBK61" s="210"/>
      <c r="UBL61" s="210"/>
      <c r="UBM61" s="210"/>
      <c r="UBN61" s="210"/>
      <c r="UBO61" s="210"/>
      <c r="UBP61" s="210"/>
      <c r="UBQ61" s="210"/>
      <c r="UBR61" s="210"/>
      <c r="UBS61" s="210"/>
      <c r="UBT61" s="210"/>
      <c r="UBU61" s="210"/>
      <c r="UBV61" s="210"/>
      <c r="UBW61" s="210"/>
      <c r="UBX61" s="210"/>
      <c r="UBY61" s="210"/>
      <c r="UBZ61" s="210"/>
      <c r="UCA61" s="210"/>
      <c r="UCB61" s="210"/>
      <c r="UCC61" s="210"/>
      <c r="UCD61" s="210"/>
      <c r="UCE61" s="210"/>
      <c r="UCF61" s="210"/>
      <c r="UCG61" s="210"/>
      <c r="UCH61" s="210"/>
      <c r="UCI61" s="210"/>
      <c r="UCJ61" s="210"/>
      <c r="UCK61" s="210"/>
      <c r="UCL61" s="210"/>
      <c r="UCM61" s="210"/>
      <c r="UCN61" s="210"/>
      <c r="UCO61" s="210"/>
      <c r="UCP61" s="210"/>
      <c r="UCQ61" s="210"/>
      <c r="UCR61" s="210"/>
      <c r="UCS61" s="210"/>
      <c r="UCT61" s="210"/>
      <c r="UCU61" s="210"/>
      <c r="UCV61" s="210"/>
      <c r="UCW61" s="210"/>
      <c r="UCX61" s="210"/>
      <c r="UCY61" s="210"/>
      <c r="UCZ61" s="210"/>
      <c r="UDA61" s="210"/>
      <c r="UDB61" s="210"/>
      <c r="UDC61" s="210"/>
      <c r="UDD61" s="210"/>
      <c r="UDE61" s="210"/>
      <c r="UDF61" s="210"/>
      <c r="UDG61" s="210"/>
      <c r="UDH61" s="210"/>
      <c r="UDI61" s="210"/>
      <c r="UDJ61" s="210"/>
      <c r="UDK61" s="210"/>
      <c r="UDL61" s="210"/>
      <c r="UDM61" s="210"/>
      <c r="UDN61" s="210"/>
      <c r="UDO61" s="210"/>
      <c r="UDP61" s="210"/>
      <c r="UDQ61" s="210"/>
      <c r="UDR61" s="210"/>
      <c r="UDS61" s="210"/>
      <c r="UDT61" s="210"/>
      <c r="UDU61" s="210"/>
      <c r="UDV61" s="210"/>
      <c r="UDW61" s="210"/>
      <c r="UDX61" s="210"/>
      <c r="UDY61" s="210"/>
      <c r="UDZ61" s="210"/>
      <c r="UEA61" s="210"/>
      <c r="UEB61" s="210"/>
      <c r="UEC61" s="210"/>
      <c r="UED61" s="210"/>
      <c r="UEE61" s="210"/>
      <c r="UEF61" s="210"/>
      <c r="UEG61" s="210"/>
      <c r="UEH61" s="210"/>
      <c r="UEI61" s="210"/>
      <c r="UEJ61" s="210"/>
      <c r="UEK61" s="210"/>
      <c r="UEL61" s="210"/>
      <c r="UEM61" s="210"/>
      <c r="UEN61" s="210"/>
      <c r="UEO61" s="210"/>
      <c r="UEP61" s="210"/>
      <c r="UEQ61" s="210"/>
      <c r="UER61" s="210"/>
      <c r="UES61" s="210"/>
      <c r="UET61" s="210"/>
      <c r="UEU61" s="210"/>
      <c r="UEV61" s="210"/>
      <c r="UEW61" s="210"/>
      <c r="UEX61" s="210"/>
      <c r="UEY61" s="210"/>
      <c r="UEZ61" s="210"/>
      <c r="UFA61" s="210"/>
      <c r="UFB61" s="210"/>
      <c r="UFC61" s="210"/>
      <c r="UFD61" s="210"/>
      <c r="UFE61" s="210"/>
      <c r="UFF61" s="210"/>
      <c r="UFG61" s="210"/>
      <c r="UFH61" s="210"/>
      <c r="UFI61" s="210"/>
      <c r="UFJ61" s="210"/>
      <c r="UFK61" s="210"/>
      <c r="UFL61" s="210"/>
      <c r="UFM61" s="210"/>
      <c r="UFN61" s="210"/>
      <c r="UFO61" s="210"/>
      <c r="UFP61" s="210"/>
      <c r="UFQ61" s="210"/>
      <c r="UFR61" s="210"/>
      <c r="UFS61" s="210"/>
      <c r="UFT61" s="210"/>
      <c r="UFU61" s="210"/>
      <c r="UFV61" s="210"/>
      <c r="UFW61" s="210"/>
      <c r="UFX61" s="210"/>
      <c r="UFY61" s="210"/>
      <c r="UFZ61" s="210"/>
      <c r="UGA61" s="210"/>
      <c r="UGB61" s="210"/>
      <c r="UGC61" s="210"/>
      <c r="UGD61" s="210"/>
      <c r="UGE61" s="210"/>
      <c r="UGF61" s="210"/>
      <c r="UGG61" s="210"/>
      <c r="UGH61" s="210"/>
      <c r="UGI61" s="210"/>
      <c r="UGJ61" s="210"/>
      <c r="UGK61" s="210"/>
      <c r="UGL61" s="210"/>
      <c r="UGM61" s="210"/>
      <c r="UGN61" s="210"/>
      <c r="UGO61" s="210"/>
      <c r="UGP61" s="210"/>
      <c r="UGQ61" s="210"/>
      <c r="UGR61" s="210"/>
      <c r="UGS61" s="210"/>
      <c r="UGT61" s="210"/>
      <c r="UGU61" s="210"/>
      <c r="UGV61" s="210"/>
      <c r="UGW61" s="210"/>
      <c r="UGX61" s="210"/>
      <c r="UGY61" s="210"/>
      <c r="UGZ61" s="210"/>
      <c r="UHA61" s="210"/>
      <c r="UHB61" s="210"/>
      <c r="UHC61" s="210"/>
      <c r="UHD61" s="210"/>
      <c r="UHE61" s="210"/>
      <c r="UHF61" s="210"/>
      <c r="UHG61" s="210"/>
      <c r="UHH61" s="210"/>
      <c r="UHI61" s="210"/>
      <c r="UHJ61" s="210"/>
      <c r="UHK61" s="210"/>
      <c r="UHL61" s="210"/>
      <c r="UHM61" s="210"/>
      <c r="UHN61" s="210"/>
      <c r="UHO61" s="210"/>
      <c r="UHP61" s="210"/>
      <c r="UHQ61" s="210"/>
      <c r="UHR61" s="210"/>
      <c r="UHS61" s="210"/>
      <c r="UHT61" s="210"/>
      <c r="UHU61" s="210"/>
      <c r="UHV61" s="210"/>
      <c r="UHW61" s="210"/>
      <c r="UHX61" s="210"/>
      <c r="UHY61" s="210"/>
      <c r="UHZ61" s="210"/>
      <c r="UIA61" s="210"/>
      <c r="UIB61" s="210"/>
      <c r="UIC61" s="210"/>
      <c r="UID61" s="210"/>
      <c r="UIE61" s="210"/>
      <c r="UIF61" s="210"/>
      <c r="UIG61" s="210"/>
      <c r="UIH61" s="210"/>
      <c r="UII61" s="210"/>
      <c r="UIJ61" s="210"/>
      <c r="UIK61" s="210"/>
      <c r="UIL61" s="210"/>
      <c r="UIM61" s="210"/>
      <c r="UIN61" s="210"/>
      <c r="UIO61" s="210"/>
      <c r="UIP61" s="210"/>
      <c r="UIQ61" s="210"/>
      <c r="UIR61" s="210"/>
      <c r="UIS61" s="210"/>
      <c r="UIT61" s="210"/>
      <c r="UIU61" s="210"/>
      <c r="UIV61" s="210"/>
      <c r="UIW61" s="210"/>
      <c r="UIX61" s="210"/>
      <c r="UIY61" s="210"/>
      <c r="UIZ61" s="210"/>
      <c r="UJA61" s="210"/>
      <c r="UJB61" s="210"/>
      <c r="UJC61" s="210"/>
      <c r="UJD61" s="210"/>
      <c r="UJE61" s="210"/>
      <c r="UJF61" s="210"/>
      <c r="UJG61" s="210"/>
      <c r="UJH61" s="210"/>
      <c r="UJI61" s="210"/>
      <c r="UJJ61" s="210"/>
      <c r="UJK61" s="210"/>
      <c r="UJL61" s="210"/>
      <c r="UJM61" s="210"/>
      <c r="UJN61" s="210"/>
      <c r="UJO61" s="210"/>
      <c r="UJP61" s="210"/>
      <c r="UJQ61" s="210"/>
      <c r="UJR61" s="210"/>
      <c r="UJS61" s="210"/>
      <c r="UJT61" s="210"/>
      <c r="UJU61" s="210"/>
      <c r="UJV61" s="210"/>
      <c r="UJW61" s="210"/>
      <c r="UJX61" s="210"/>
      <c r="UJY61" s="210"/>
      <c r="UJZ61" s="210"/>
      <c r="UKA61" s="210"/>
      <c r="UKB61" s="210"/>
      <c r="UKC61" s="210"/>
      <c r="UKD61" s="210"/>
      <c r="UKE61" s="210"/>
      <c r="UKF61" s="210"/>
      <c r="UKG61" s="210"/>
      <c r="UKH61" s="210"/>
      <c r="UKI61" s="210"/>
      <c r="UKJ61" s="210"/>
      <c r="UKK61" s="210"/>
      <c r="UKL61" s="210"/>
      <c r="UKM61" s="210"/>
      <c r="UKN61" s="210"/>
      <c r="UKO61" s="210"/>
      <c r="UKP61" s="210"/>
      <c r="UKQ61" s="210"/>
      <c r="UKR61" s="210"/>
      <c r="UKS61" s="210"/>
      <c r="UKT61" s="210"/>
      <c r="UKU61" s="210"/>
      <c r="UKV61" s="210"/>
      <c r="UKW61" s="210"/>
      <c r="UKX61" s="210"/>
      <c r="UKY61" s="210"/>
      <c r="UKZ61" s="210"/>
      <c r="ULA61" s="210"/>
      <c r="ULB61" s="210"/>
      <c r="ULC61" s="210"/>
      <c r="ULD61" s="210"/>
      <c r="ULE61" s="210"/>
      <c r="ULF61" s="210"/>
      <c r="ULG61" s="210"/>
      <c r="ULH61" s="210"/>
      <c r="ULI61" s="210"/>
      <c r="ULJ61" s="210"/>
      <c r="ULK61" s="210"/>
      <c r="ULL61" s="210"/>
      <c r="ULM61" s="210"/>
      <c r="ULN61" s="210"/>
      <c r="ULO61" s="210"/>
      <c r="ULP61" s="210"/>
      <c r="ULQ61" s="210"/>
      <c r="ULR61" s="210"/>
      <c r="ULS61" s="210"/>
      <c r="ULT61" s="210"/>
      <c r="ULU61" s="210"/>
      <c r="ULV61" s="210"/>
      <c r="ULW61" s="210"/>
      <c r="ULX61" s="210"/>
      <c r="ULY61" s="210"/>
      <c r="ULZ61" s="210"/>
      <c r="UMA61" s="210"/>
      <c r="UMB61" s="210"/>
      <c r="UMC61" s="210"/>
      <c r="UMD61" s="210"/>
      <c r="UME61" s="210"/>
      <c r="UMF61" s="210"/>
      <c r="UMG61" s="210"/>
      <c r="UMH61" s="210"/>
      <c r="UMI61" s="210"/>
      <c r="UMJ61" s="210"/>
      <c r="UMK61" s="210"/>
      <c r="UML61" s="210"/>
      <c r="UMM61" s="210"/>
      <c r="UMN61" s="210"/>
      <c r="UMO61" s="210"/>
      <c r="UMP61" s="210"/>
      <c r="UMQ61" s="210"/>
      <c r="UMR61" s="210"/>
      <c r="UMS61" s="210"/>
      <c r="UMT61" s="210"/>
      <c r="UMU61" s="210"/>
      <c r="UMV61" s="210"/>
      <c r="UMW61" s="210"/>
      <c r="UMX61" s="210"/>
      <c r="UMY61" s="210"/>
      <c r="UMZ61" s="210"/>
      <c r="UNA61" s="210"/>
      <c r="UNB61" s="210"/>
      <c r="UNC61" s="210"/>
      <c r="UND61" s="210"/>
      <c r="UNE61" s="210"/>
      <c r="UNF61" s="210"/>
      <c r="UNG61" s="210"/>
      <c r="UNH61" s="210"/>
      <c r="UNI61" s="210"/>
      <c r="UNJ61" s="210"/>
      <c r="UNK61" s="210"/>
      <c r="UNL61" s="210"/>
      <c r="UNM61" s="210"/>
      <c r="UNN61" s="210"/>
      <c r="UNO61" s="210"/>
      <c r="UNP61" s="210"/>
      <c r="UNQ61" s="210"/>
      <c r="UNR61" s="210"/>
      <c r="UNS61" s="210"/>
      <c r="UNT61" s="210"/>
      <c r="UNU61" s="210"/>
      <c r="UNV61" s="210"/>
      <c r="UNW61" s="210"/>
      <c r="UNX61" s="210"/>
      <c r="UNY61" s="210"/>
      <c r="UNZ61" s="210"/>
      <c r="UOA61" s="210"/>
      <c r="UOB61" s="210"/>
      <c r="UOC61" s="210"/>
      <c r="UOD61" s="210"/>
      <c r="UOE61" s="210"/>
      <c r="UOF61" s="210"/>
      <c r="UOG61" s="210"/>
      <c r="UOH61" s="210"/>
      <c r="UOI61" s="210"/>
      <c r="UOJ61" s="210"/>
      <c r="UOK61" s="210"/>
      <c r="UOL61" s="210"/>
      <c r="UOM61" s="210"/>
      <c r="UON61" s="210"/>
      <c r="UOO61" s="210"/>
      <c r="UOP61" s="210"/>
      <c r="UOQ61" s="210"/>
      <c r="UOR61" s="210"/>
      <c r="UOS61" s="210"/>
      <c r="UOT61" s="210"/>
      <c r="UOU61" s="210"/>
      <c r="UOV61" s="210"/>
      <c r="UOW61" s="210"/>
      <c r="UOX61" s="210"/>
      <c r="UOY61" s="210"/>
      <c r="UOZ61" s="210"/>
      <c r="UPA61" s="210"/>
      <c r="UPB61" s="210"/>
      <c r="UPC61" s="210"/>
      <c r="UPD61" s="210"/>
      <c r="UPE61" s="210"/>
      <c r="UPF61" s="210"/>
      <c r="UPG61" s="210"/>
      <c r="UPH61" s="210"/>
      <c r="UPI61" s="210"/>
      <c r="UPJ61" s="210"/>
      <c r="UPK61" s="210"/>
      <c r="UPL61" s="210"/>
      <c r="UPM61" s="210"/>
      <c r="UPN61" s="210"/>
      <c r="UPO61" s="210"/>
      <c r="UPP61" s="210"/>
      <c r="UPQ61" s="210"/>
      <c r="UPR61" s="210"/>
      <c r="UPS61" s="210"/>
      <c r="UPT61" s="210"/>
      <c r="UPU61" s="210"/>
      <c r="UPV61" s="210"/>
      <c r="UPW61" s="210"/>
      <c r="UPX61" s="210"/>
      <c r="UPY61" s="210"/>
      <c r="UPZ61" s="210"/>
      <c r="UQA61" s="210"/>
      <c r="UQB61" s="210"/>
      <c r="UQC61" s="210"/>
      <c r="UQD61" s="210"/>
      <c r="UQE61" s="210"/>
      <c r="UQF61" s="210"/>
      <c r="UQG61" s="210"/>
      <c r="UQH61" s="210"/>
      <c r="UQI61" s="210"/>
      <c r="UQJ61" s="210"/>
      <c r="UQK61" s="210"/>
      <c r="UQL61" s="210"/>
      <c r="UQM61" s="210"/>
      <c r="UQN61" s="210"/>
      <c r="UQO61" s="210"/>
      <c r="UQP61" s="210"/>
      <c r="UQQ61" s="210"/>
      <c r="UQR61" s="210"/>
      <c r="UQS61" s="210"/>
      <c r="UQT61" s="210"/>
      <c r="UQU61" s="210"/>
      <c r="UQV61" s="210"/>
      <c r="UQW61" s="210"/>
      <c r="UQX61" s="210"/>
      <c r="UQY61" s="210"/>
      <c r="UQZ61" s="210"/>
      <c r="URA61" s="210"/>
      <c r="URB61" s="210"/>
      <c r="URC61" s="210"/>
      <c r="URD61" s="210"/>
      <c r="URE61" s="210"/>
      <c r="URF61" s="210"/>
      <c r="URG61" s="210"/>
      <c r="URH61" s="210"/>
      <c r="URI61" s="210"/>
      <c r="URJ61" s="210"/>
      <c r="URK61" s="210"/>
      <c r="URL61" s="210"/>
      <c r="URM61" s="210"/>
      <c r="URN61" s="210"/>
      <c r="URO61" s="210"/>
      <c r="URP61" s="210"/>
      <c r="URQ61" s="210"/>
      <c r="URR61" s="210"/>
      <c r="URS61" s="210"/>
      <c r="URT61" s="210"/>
      <c r="URU61" s="210"/>
      <c r="URV61" s="210"/>
      <c r="URW61" s="210"/>
      <c r="URX61" s="210"/>
      <c r="URY61" s="210"/>
      <c r="URZ61" s="210"/>
      <c r="USA61" s="210"/>
      <c r="USB61" s="210"/>
      <c r="USC61" s="210"/>
      <c r="USD61" s="210"/>
      <c r="USE61" s="210"/>
      <c r="USF61" s="210"/>
      <c r="USG61" s="210"/>
      <c r="USH61" s="210"/>
      <c r="USI61" s="210"/>
      <c r="USJ61" s="210"/>
      <c r="USK61" s="210"/>
      <c r="USL61" s="210"/>
      <c r="USM61" s="210"/>
      <c r="USN61" s="210"/>
      <c r="USO61" s="210"/>
      <c r="USP61" s="210"/>
      <c r="USQ61" s="210"/>
      <c r="USR61" s="210"/>
      <c r="USS61" s="210"/>
      <c r="UST61" s="210"/>
      <c r="USU61" s="210"/>
      <c r="USV61" s="210"/>
      <c r="USW61" s="210"/>
      <c r="USX61" s="210"/>
      <c r="USY61" s="210"/>
      <c r="USZ61" s="210"/>
      <c r="UTA61" s="210"/>
      <c r="UTB61" s="210"/>
      <c r="UTC61" s="210"/>
      <c r="UTD61" s="210"/>
      <c r="UTE61" s="210"/>
      <c r="UTF61" s="210"/>
      <c r="UTG61" s="210"/>
      <c r="UTH61" s="210"/>
      <c r="UTI61" s="210"/>
      <c r="UTJ61" s="210"/>
      <c r="UTK61" s="210"/>
      <c r="UTL61" s="210"/>
      <c r="UTM61" s="210"/>
      <c r="UTN61" s="210"/>
      <c r="UTO61" s="210"/>
      <c r="UTP61" s="210"/>
      <c r="UTQ61" s="210"/>
      <c r="UTR61" s="210"/>
      <c r="UTS61" s="210"/>
      <c r="UTT61" s="210"/>
      <c r="UTU61" s="210"/>
      <c r="UTV61" s="210"/>
      <c r="UTW61" s="210"/>
      <c r="UTX61" s="210"/>
      <c r="UTY61" s="210"/>
      <c r="UTZ61" s="210"/>
      <c r="UUA61" s="210"/>
      <c r="UUB61" s="210"/>
      <c r="UUC61" s="210"/>
      <c r="UUD61" s="210"/>
      <c r="UUE61" s="210"/>
      <c r="UUF61" s="210"/>
      <c r="UUG61" s="210"/>
      <c r="UUH61" s="210"/>
      <c r="UUI61" s="210"/>
      <c r="UUJ61" s="210"/>
      <c r="UUK61" s="210"/>
      <c r="UUL61" s="210"/>
      <c r="UUM61" s="210"/>
      <c r="UUN61" s="210"/>
      <c r="UUO61" s="210"/>
      <c r="UUP61" s="210"/>
      <c r="UUQ61" s="210"/>
      <c r="UUR61" s="210"/>
      <c r="UUS61" s="210"/>
      <c r="UUT61" s="210"/>
      <c r="UUU61" s="210"/>
      <c r="UUV61" s="210"/>
      <c r="UUW61" s="210"/>
      <c r="UUX61" s="210"/>
      <c r="UUY61" s="210"/>
      <c r="UUZ61" s="210"/>
      <c r="UVA61" s="210"/>
      <c r="UVB61" s="210"/>
      <c r="UVC61" s="210"/>
      <c r="UVD61" s="210"/>
      <c r="UVE61" s="210"/>
      <c r="UVF61" s="210"/>
      <c r="UVG61" s="210"/>
      <c r="UVH61" s="210"/>
      <c r="UVI61" s="210"/>
      <c r="UVJ61" s="210"/>
      <c r="UVK61" s="210"/>
      <c r="UVL61" s="210"/>
      <c r="UVM61" s="210"/>
      <c r="UVN61" s="210"/>
      <c r="UVO61" s="210"/>
      <c r="UVP61" s="210"/>
      <c r="UVQ61" s="210"/>
      <c r="UVR61" s="210"/>
      <c r="UVS61" s="210"/>
      <c r="UVT61" s="210"/>
      <c r="UVU61" s="210"/>
      <c r="UVV61" s="210"/>
      <c r="UVW61" s="210"/>
      <c r="UVX61" s="210"/>
      <c r="UVY61" s="210"/>
      <c r="UVZ61" s="210"/>
      <c r="UWA61" s="210"/>
      <c r="UWB61" s="210"/>
      <c r="UWC61" s="210"/>
      <c r="UWD61" s="210"/>
      <c r="UWE61" s="210"/>
      <c r="UWF61" s="210"/>
      <c r="UWG61" s="210"/>
      <c r="UWH61" s="210"/>
      <c r="UWI61" s="210"/>
      <c r="UWJ61" s="210"/>
      <c r="UWK61" s="210"/>
      <c r="UWL61" s="210"/>
      <c r="UWM61" s="210"/>
      <c r="UWN61" s="210"/>
      <c r="UWO61" s="210"/>
      <c r="UWP61" s="210"/>
      <c r="UWQ61" s="210"/>
      <c r="UWR61" s="210"/>
      <c r="UWS61" s="210"/>
      <c r="UWT61" s="210"/>
      <c r="UWU61" s="210"/>
      <c r="UWV61" s="210"/>
      <c r="UWW61" s="210"/>
      <c r="UWX61" s="210"/>
      <c r="UWY61" s="210"/>
      <c r="UWZ61" s="210"/>
      <c r="UXA61" s="210"/>
      <c r="UXB61" s="210"/>
      <c r="UXC61" s="210"/>
      <c r="UXD61" s="210"/>
      <c r="UXE61" s="210"/>
      <c r="UXF61" s="210"/>
      <c r="UXG61" s="210"/>
      <c r="UXH61" s="210"/>
      <c r="UXI61" s="210"/>
      <c r="UXJ61" s="210"/>
      <c r="UXK61" s="210"/>
      <c r="UXL61" s="210"/>
      <c r="UXM61" s="210"/>
      <c r="UXN61" s="210"/>
      <c r="UXO61" s="210"/>
      <c r="UXP61" s="210"/>
      <c r="UXQ61" s="210"/>
      <c r="UXR61" s="210"/>
      <c r="UXS61" s="210"/>
      <c r="UXT61" s="210"/>
      <c r="UXU61" s="210"/>
      <c r="UXV61" s="210"/>
      <c r="UXW61" s="210"/>
      <c r="UXX61" s="210"/>
      <c r="UXY61" s="210"/>
      <c r="UXZ61" s="210"/>
      <c r="UYA61" s="210"/>
      <c r="UYB61" s="210"/>
      <c r="UYC61" s="210"/>
      <c r="UYD61" s="210"/>
      <c r="UYE61" s="210"/>
      <c r="UYF61" s="210"/>
      <c r="UYG61" s="210"/>
      <c r="UYH61" s="210"/>
      <c r="UYI61" s="210"/>
      <c r="UYJ61" s="210"/>
      <c r="UYK61" s="210"/>
      <c r="UYL61" s="210"/>
      <c r="UYM61" s="210"/>
      <c r="UYN61" s="210"/>
      <c r="UYO61" s="210"/>
      <c r="UYP61" s="210"/>
      <c r="UYQ61" s="210"/>
      <c r="UYR61" s="210"/>
      <c r="UYS61" s="210"/>
      <c r="UYT61" s="210"/>
      <c r="UYU61" s="210"/>
      <c r="UYV61" s="210"/>
      <c r="UYW61" s="210"/>
      <c r="UYX61" s="210"/>
      <c r="UYY61" s="210"/>
      <c r="UYZ61" s="210"/>
      <c r="UZA61" s="210"/>
      <c r="UZB61" s="210"/>
      <c r="UZC61" s="210"/>
      <c r="UZD61" s="210"/>
      <c r="UZE61" s="210"/>
      <c r="UZF61" s="210"/>
      <c r="UZG61" s="210"/>
      <c r="UZH61" s="210"/>
      <c r="UZI61" s="210"/>
      <c r="UZJ61" s="210"/>
      <c r="UZK61" s="210"/>
      <c r="UZL61" s="210"/>
      <c r="UZM61" s="210"/>
      <c r="UZN61" s="210"/>
      <c r="UZO61" s="210"/>
      <c r="UZP61" s="210"/>
      <c r="UZQ61" s="210"/>
      <c r="UZR61" s="210"/>
      <c r="UZS61" s="210"/>
      <c r="UZT61" s="210"/>
      <c r="UZU61" s="210"/>
      <c r="UZV61" s="210"/>
      <c r="UZW61" s="210"/>
      <c r="UZX61" s="210"/>
      <c r="UZY61" s="210"/>
      <c r="UZZ61" s="210"/>
      <c r="VAA61" s="210"/>
      <c r="VAB61" s="210"/>
      <c r="VAC61" s="210"/>
      <c r="VAD61" s="210"/>
      <c r="VAE61" s="210"/>
      <c r="VAF61" s="210"/>
      <c r="VAG61" s="210"/>
      <c r="VAH61" s="210"/>
      <c r="VAI61" s="210"/>
      <c r="VAJ61" s="210"/>
      <c r="VAK61" s="210"/>
      <c r="VAL61" s="210"/>
      <c r="VAM61" s="210"/>
      <c r="VAN61" s="210"/>
      <c r="VAO61" s="210"/>
      <c r="VAP61" s="210"/>
      <c r="VAQ61" s="210"/>
      <c r="VAR61" s="210"/>
      <c r="VAS61" s="210"/>
      <c r="VAT61" s="210"/>
      <c r="VAU61" s="210"/>
      <c r="VAV61" s="210"/>
      <c r="VAW61" s="210"/>
      <c r="VAX61" s="210"/>
      <c r="VAY61" s="210"/>
      <c r="VAZ61" s="210"/>
      <c r="VBA61" s="210"/>
      <c r="VBB61" s="210"/>
      <c r="VBC61" s="210"/>
      <c r="VBD61" s="210"/>
      <c r="VBE61" s="210"/>
      <c r="VBF61" s="210"/>
      <c r="VBG61" s="210"/>
      <c r="VBH61" s="210"/>
      <c r="VBI61" s="210"/>
      <c r="VBJ61" s="210"/>
      <c r="VBK61" s="210"/>
      <c r="VBL61" s="210"/>
      <c r="VBM61" s="210"/>
      <c r="VBN61" s="210"/>
      <c r="VBO61" s="210"/>
      <c r="VBP61" s="210"/>
      <c r="VBQ61" s="210"/>
      <c r="VBR61" s="210"/>
      <c r="VBS61" s="210"/>
      <c r="VBT61" s="210"/>
      <c r="VBU61" s="210"/>
      <c r="VBV61" s="210"/>
      <c r="VBW61" s="210"/>
      <c r="VBX61" s="210"/>
      <c r="VBY61" s="210"/>
      <c r="VBZ61" s="210"/>
      <c r="VCA61" s="210"/>
      <c r="VCB61" s="210"/>
      <c r="VCC61" s="210"/>
      <c r="VCD61" s="210"/>
      <c r="VCE61" s="210"/>
      <c r="VCF61" s="210"/>
      <c r="VCG61" s="210"/>
      <c r="VCH61" s="210"/>
      <c r="VCI61" s="210"/>
      <c r="VCJ61" s="210"/>
      <c r="VCK61" s="210"/>
      <c r="VCL61" s="210"/>
      <c r="VCM61" s="210"/>
      <c r="VCN61" s="210"/>
      <c r="VCO61" s="210"/>
      <c r="VCP61" s="210"/>
      <c r="VCQ61" s="210"/>
      <c r="VCR61" s="210"/>
      <c r="VCS61" s="210"/>
      <c r="VCT61" s="210"/>
      <c r="VCU61" s="210"/>
      <c r="VCV61" s="210"/>
      <c r="VCW61" s="210"/>
      <c r="VCX61" s="210"/>
      <c r="VCY61" s="210"/>
      <c r="VCZ61" s="210"/>
      <c r="VDA61" s="210"/>
      <c r="VDB61" s="210"/>
      <c r="VDC61" s="210"/>
      <c r="VDD61" s="210"/>
      <c r="VDE61" s="210"/>
      <c r="VDF61" s="210"/>
      <c r="VDG61" s="210"/>
      <c r="VDH61" s="210"/>
      <c r="VDI61" s="210"/>
      <c r="VDJ61" s="210"/>
      <c r="VDK61" s="210"/>
      <c r="VDL61" s="210"/>
      <c r="VDM61" s="210"/>
      <c r="VDN61" s="210"/>
      <c r="VDO61" s="210"/>
      <c r="VDP61" s="210"/>
      <c r="VDQ61" s="210"/>
      <c r="VDR61" s="210"/>
      <c r="VDS61" s="210"/>
      <c r="VDT61" s="210"/>
      <c r="VDU61" s="210"/>
      <c r="VDV61" s="210"/>
      <c r="VDW61" s="210"/>
      <c r="VDX61" s="210"/>
      <c r="VDY61" s="210"/>
      <c r="VDZ61" s="210"/>
      <c r="VEA61" s="210"/>
      <c r="VEB61" s="210"/>
      <c r="VEC61" s="210"/>
      <c r="VED61" s="210"/>
      <c r="VEE61" s="210"/>
      <c r="VEF61" s="210"/>
      <c r="VEG61" s="210"/>
      <c r="VEH61" s="210"/>
      <c r="VEI61" s="210"/>
      <c r="VEJ61" s="210"/>
      <c r="VEK61" s="210"/>
      <c r="VEL61" s="210"/>
      <c r="VEM61" s="210"/>
      <c r="VEN61" s="210"/>
      <c r="VEO61" s="210"/>
      <c r="VEP61" s="210"/>
      <c r="VEQ61" s="210"/>
      <c r="VER61" s="210"/>
      <c r="VES61" s="210"/>
      <c r="VET61" s="210"/>
      <c r="VEU61" s="210"/>
      <c r="VEV61" s="210"/>
      <c r="VEW61" s="210"/>
      <c r="VEX61" s="210"/>
      <c r="VEY61" s="210"/>
      <c r="VEZ61" s="210"/>
      <c r="VFA61" s="210"/>
      <c r="VFB61" s="210"/>
      <c r="VFC61" s="210"/>
      <c r="VFD61" s="210"/>
      <c r="VFE61" s="210"/>
      <c r="VFF61" s="210"/>
      <c r="VFG61" s="210"/>
      <c r="VFH61" s="210"/>
      <c r="VFI61" s="210"/>
      <c r="VFJ61" s="210"/>
      <c r="VFK61" s="210"/>
      <c r="VFL61" s="210"/>
      <c r="VFM61" s="210"/>
      <c r="VFN61" s="210"/>
      <c r="VFO61" s="210"/>
      <c r="VFP61" s="210"/>
      <c r="VFQ61" s="210"/>
      <c r="VFR61" s="210"/>
      <c r="VFS61" s="210"/>
      <c r="VFT61" s="210"/>
      <c r="VFU61" s="210"/>
      <c r="VFV61" s="210"/>
      <c r="VFW61" s="210"/>
      <c r="VFX61" s="210"/>
      <c r="VFY61" s="210"/>
      <c r="VFZ61" s="210"/>
      <c r="VGA61" s="210"/>
      <c r="VGB61" s="210"/>
      <c r="VGC61" s="210"/>
      <c r="VGD61" s="210"/>
      <c r="VGE61" s="210"/>
      <c r="VGF61" s="210"/>
      <c r="VGG61" s="210"/>
      <c r="VGH61" s="210"/>
      <c r="VGI61" s="210"/>
      <c r="VGJ61" s="210"/>
      <c r="VGK61" s="210"/>
      <c r="VGL61" s="210"/>
      <c r="VGM61" s="210"/>
      <c r="VGN61" s="210"/>
      <c r="VGO61" s="210"/>
      <c r="VGP61" s="210"/>
      <c r="VGQ61" s="210"/>
      <c r="VGR61" s="210"/>
      <c r="VGS61" s="210"/>
      <c r="VGT61" s="210"/>
      <c r="VGU61" s="210"/>
      <c r="VGV61" s="210"/>
      <c r="VGW61" s="210"/>
      <c r="VGX61" s="210"/>
      <c r="VGY61" s="210"/>
      <c r="VGZ61" s="210"/>
      <c r="VHA61" s="210"/>
      <c r="VHB61" s="210"/>
      <c r="VHC61" s="210"/>
      <c r="VHD61" s="210"/>
      <c r="VHE61" s="210"/>
      <c r="VHF61" s="210"/>
      <c r="VHG61" s="210"/>
      <c r="VHH61" s="210"/>
      <c r="VHI61" s="210"/>
      <c r="VHJ61" s="210"/>
      <c r="VHK61" s="210"/>
      <c r="VHL61" s="210"/>
      <c r="VHM61" s="210"/>
      <c r="VHN61" s="210"/>
      <c r="VHO61" s="210"/>
      <c r="VHP61" s="210"/>
      <c r="VHQ61" s="210"/>
      <c r="VHR61" s="210"/>
      <c r="VHS61" s="210"/>
      <c r="VHT61" s="210"/>
      <c r="VHU61" s="210"/>
      <c r="VHV61" s="210"/>
      <c r="VHW61" s="210"/>
      <c r="VHX61" s="210"/>
      <c r="VHY61" s="210"/>
      <c r="VHZ61" s="210"/>
      <c r="VIA61" s="210"/>
      <c r="VIB61" s="210"/>
      <c r="VIC61" s="210"/>
      <c r="VID61" s="210"/>
      <c r="VIE61" s="210"/>
      <c r="VIF61" s="210"/>
      <c r="VIG61" s="210"/>
      <c r="VIH61" s="210"/>
      <c r="VII61" s="210"/>
      <c r="VIJ61" s="210"/>
      <c r="VIK61" s="210"/>
      <c r="VIL61" s="210"/>
      <c r="VIM61" s="210"/>
      <c r="VIN61" s="210"/>
      <c r="VIO61" s="210"/>
      <c r="VIP61" s="210"/>
      <c r="VIQ61" s="210"/>
      <c r="VIR61" s="210"/>
      <c r="VIS61" s="210"/>
      <c r="VIT61" s="210"/>
      <c r="VIU61" s="210"/>
      <c r="VIV61" s="210"/>
      <c r="VIW61" s="210"/>
      <c r="VIX61" s="210"/>
      <c r="VIY61" s="210"/>
      <c r="VIZ61" s="210"/>
      <c r="VJA61" s="210"/>
      <c r="VJB61" s="210"/>
      <c r="VJC61" s="210"/>
      <c r="VJD61" s="210"/>
      <c r="VJE61" s="210"/>
      <c r="VJF61" s="210"/>
      <c r="VJG61" s="210"/>
      <c r="VJH61" s="210"/>
      <c r="VJI61" s="210"/>
      <c r="VJJ61" s="210"/>
      <c r="VJK61" s="210"/>
      <c r="VJL61" s="210"/>
      <c r="VJM61" s="210"/>
      <c r="VJN61" s="210"/>
      <c r="VJO61" s="210"/>
      <c r="VJP61" s="210"/>
      <c r="VJQ61" s="210"/>
      <c r="VJR61" s="210"/>
      <c r="VJS61" s="210"/>
      <c r="VJT61" s="210"/>
      <c r="VJU61" s="210"/>
      <c r="VJV61" s="210"/>
      <c r="VJW61" s="210"/>
      <c r="VJX61" s="210"/>
      <c r="VJY61" s="210"/>
      <c r="VJZ61" s="210"/>
      <c r="VKA61" s="210"/>
      <c r="VKB61" s="210"/>
      <c r="VKC61" s="210"/>
      <c r="VKD61" s="210"/>
      <c r="VKE61" s="210"/>
      <c r="VKF61" s="210"/>
      <c r="VKG61" s="210"/>
      <c r="VKH61" s="210"/>
      <c r="VKI61" s="210"/>
      <c r="VKJ61" s="210"/>
      <c r="VKK61" s="210"/>
      <c r="VKL61" s="210"/>
      <c r="VKM61" s="210"/>
      <c r="VKN61" s="210"/>
      <c r="VKO61" s="210"/>
      <c r="VKP61" s="210"/>
      <c r="VKQ61" s="210"/>
      <c r="VKR61" s="210"/>
      <c r="VKS61" s="210"/>
      <c r="VKT61" s="210"/>
      <c r="VKU61" s="210"/>
      <c r="VKV61" s="210"/>
      <c r="VKW61" s="210"/>
      <c r="VKX61" s="210"/>
      <c r="VKY61" s="210"/>
      <c r="VKZ61" s="210"/>
      <c r="VLA61" s="210"/>
      <c r="VLB61" s="210"/>
      <c r="VLC61" s="210"/>
      <c r="VLD61" s="210"/>
      <c r="VLE61" s="210"/>
      <c r="VLF61" s="210"/>
      <c r="VLG61" s="210"/>
      <c r="VLH61" s="210"/>
      <c r="VLI61" s="210"/>
      <c r="VLJ61" s="210"/>
      <c r="VLK61" s="210"/>
      <c r="VLL61" s="210"/>
      <c r="VLM61" s="210"/>
      <c r="VLN61" s="210"/>
      <c r="VLO61" s="210"/>
      <c r="VLP61" s="210"/>
      <c r="VLQ61" s="210"/>
      <c r="VLR61" s="210"/>
      <c r="VLS61" s="210"/>
      <c r="VLT61" s="210"/>
      <c r="VLU61" s="210"/>
      <c r="VLV61" s="210"/>
      <c r="VLW61" s="210"/>
      <c r="VLX61" s="210"/>
      <c r="VLY61" s="210"/>
      <c r="VLZ61" s="210"/>
      <c r="VMA61" s="210"/>
      <c r="VMB61" s="210"/>
      <c r="VMC61" s="210"/>
      <c r="VMD61" s="210"/>
      <c r="VME61" s="210"/>
      <c r="VMF61" s="210"/>
      <c r="VMG61" s="210"/>
      <c r="VMH61" s="210"/>
      <c r="VMI61" s="210"/>
      <c r="VMJ61" s="210"/>
      <c r="VMK61" s="210"/>
      <c r="VML61" s="210"/>
      <c r="VMM61" s="210"/>
      <c r="VMN61" s="210"/>
      <c r="VMO61" s="210"/>
      <c r="VMP61" s="210"/>
      <c r="VMQ61" s="210"/>
      <c r="VMR61" s="210"/>
      <c r="VMS61" s="210"/>
      <c r="VMT61" s="210"/>
      <c r="VMU61" s="210"/>
      <c r="VMV61" s="210"/>
      <c r="VMW61" s="210"/>
      <c r="VMX61" s="210"/>
      <c r="VMY61" s="210"/>
      <c r="VMZ61" s="210"/>
      <c r="VNA61" s="210"/>
      <c r="VNB61" s="210"/>
      <c r="VNC61" s="210"/>
      <c r="VND61" s="210"/>
      <c r="VNE61" s="210"/>
      <c r="VNF61" s="210"/>
      <c r="VNG61" s="210"/>
      <c r="VNH61" s="210"/>
      <c r="VNI61" s="210"/>
      <c r="VNJ61" s="210"/>
      <c r="VNK61" s="210"/>
      <c r="VNL61" s="210"/>
      <c r="VNM61" s="210"/>
      <c r="VNN61" s="210"/>
      <c r="VNO61" s="210"/>
      <c r="VNP61" s="210"/>
      <c r="VNQ61" s="210"/>
      <c r="VNR61" s="210"/>
      <c r="VNS61" s="210"/>
      <c r="VNT61" s="210"/>
      <c r="VNU61" s="210"/>
      <c r="VNV61" s="210"/>
      <c r="VNW61" s="210"/>
      <c r="VNX61" s="210"/>
      <c r="VNY61" s="210"/>
      <c r="VNZ61" s="210"/>
      <c r="VOA61" s="210"/>
      <c r="VOB61" s="210"/>
      <c r="VOC61" s="210"/>
      <c r="VOD61" s="210"/>
      <c r="VOE61" s="210"/>
      <c r="VOF61" s="210"/>
      <c r="VOG61" s="210"/>
      <c r="VOH61" s="210"/>
      <c r="VOI61" s="210"/>
      <c r="VOJ61" s="210"/>
      <c r="VOK61" s="210"/>
      <c r="VOL61" s="210"/>
      <c r="VOM61" s="210"/>
      <c r="VON61" s="210"/>
      <c r="VOO61" s="210"/>
      <c r="VOP61" s="210"/>
      <c r="VOQ61" s="210"/>
      <c r="VOR61" s="210"/>
      <c r="VOS61" s="210"/>
      <c r="VOT61" s="210"/>
      <c r="VOU61" s="210"/>
      <c r="VOV61" s="210"/>
      <c r="VOW61" s="210"/>
      <c r="VOX61" s="210"/>
      <c r="VOY61" s="210"/>
      <c r="VOZ61" s="210"/>
      <c r="VPA61" s="210"/>
      <c r="VPB61" s="210"/>
      <c r="VPC61" s="210"/>
      <c r="VPD61" s="210"/>
      <c r="VPE61" s="210"/>
      <c r="VPF61" s="210"/>
      <c r="VPG61" s="210"/>
      <c r="VPH61" s="210"/>
      <c r="VPI61" s="210"/>
      <c r="VPJ61" s="210"/>
      <c r="VPK61" s="210"/>
      <c r="VPL61" s="210"/>
      <c r="VPM61" s="210"/>
      <c r="VPN61" s="210"/>
      <c r="VPO61" s="210"/>
      <c r="VPP61" s="210"/>
      <c r="VPQ61" s="210"/>
      <c r="VPR61" s="210"/>
      <c r="VPS61" s="210"/>
      <c r="VPT61" s="210"/>
      <c r="VPU61" s="210"/>
      <c r="VPV61" s="210"/>
      <c r="VPW61" s="210"/>
      <c r="VPX61" s="210"/>
      <c r="VPY61" s="210"/>
      <c r="VPZ61" s="210"/>
      <c r="VQA61" s="210"/>
      <c r="VQB61" s="210"/>
      <c r="VQC61" s="210"/>
      <c r="VQD61" s="210"/>
      <c r="VQE61" s="210"/>
      <c r="VQF61" s="210"/>
      <c r="VQG61" s="210"/>
      <c r="VQH61" s="210"/>
      <c r="VQI61" s="210"/>
      <c r="VQJ61" s="210"/>
      <c r="VQK61" s="210"/>
      <c r="VQL61" s="210"/>
      <c r="VQM61" s="210"/>
      <c r="VQN61" s="210"/>
      <c r="VQO61" s="210"/>
      <c r="VQP61" s="210"/>
      <c r="VQQ61" s="210"/>
      <c r="VQR61" s="210"/>
      <c r="VQS61" s="210"/>
      <c r="VQT61" s="210"/>
      <c r="VQU61" s="210"/>
      <c r="VQV61" s="210"/>
      <c r="VQW61" s="210"/>
      <c r="VQX61" s="210"/>
      <c r="VQY61" s="210"/>
      <c r="VQZ61" s="210"/>
      <c r="VRA61" s="210"/>
      <c r="VRB61" s="210"/>
      <c r="VRC61" s="210"/>
      <c r="VRD61" s="210"/>
      <c r="VRE61" s="210"/>
      <c r="VRF61" s="210"/>
      <c r="VRG61" s="210"/>
      <c r="VRH61" s="210"/>
      <c r="VRI61" s="210"/>
      <c r="VRJ61" s="210"/>
      <c r="VRK61" s="210"/>
      <c r="VRL61" s="210"/>
      <c r="VRM61" s="210"/>
      <c r="VRN61" s="210"/>
      <c r="VRO61" s="210"/>
      <c r="VRP61" s="210"/>
      <c r="VRQ61" s="210"/>
      <c r="VRR61" s="210"/>
      <c r="VRS61" s="210"/>
      <c r="VRT61" s="210"/>
      <c r="VRU61" s="210"/>
      <c r="VRV61" s="210"/>
      <c r="VRW61" s="210"/>
      <c r="VRX61" s="210"/>
      <c r="VRY61" s="210"/>
      <c r="VRZ61" s="210"/>
      <c r="VSA61" s="210"/>
      <c r="VSB61" s="210"/>
      <c r="VSC61" s="210"/>
      <c r="VSD61" s="210"/>
      <c r="VSE61" s="210"/>
      <c r="VSF61" s="210"/>
      <c r="VSG61" s="210"/>
      <c r="VSH61" s="210"/>
      <c r="VSI61" s="210"/>
      <c r="VSJ61" s="210"/>
      <c r="VSK61" s="210"/>
      <c r="VSL61" s="210"/>
      <c r="VSM61" s="210"/>
      <c r="VSN61" s="210"/>
      <c r="VSO61" s="210"/>
      <c r="VSP61" s="210"/>
      <c r="VSQ61" s="210"/>
      <c r="VSR61" s="210"/>
      <c r="VSS61" s="210"/>
      <c r="VST61" s="210"/>
      <c r="VSU61" s="210"/>
      <c r="VSV61" s="210"/>
      <c r="VSW61" s="210"/>
      <c r="VSX61" s="210"/>
      <c r="VSY61" s="210"/>
      <c r="VSZ61" s="210"/>
      <c r="VTA61" s="210"/>
      <c r="VTB61" s="210"/>
      <c r="VTC61" s="210"/>
      <c r="VTD61" s="210"/>
      <c r="VTE61" s="210"/>
      <c r="VTF61" s="210"/>
      <c r="VTG61" s="210"/>
      <c r="VTH61" s="210"/>
      <c r="VTI61" s="210"/>
      <c r="VTJ61" s="210"/>
      <c r="VTK61" s="210"/>
      <c r="VTL61" s="210"/>
      <c r="VTM61" s="210"/>
      <c r="VTN61" s="210"/>
      <c r="VTO61" s="210"/>
      <c r="VTP61" s="210"/>
      <c r="VTQ61" s="210"/>
      <c r="VTR61" s="210"/>
      <c r="VTS61" s="210"/>
      <c r="VTT61" s="210"/>
      <c r="VTU61" s="210"/>
      <c r="VTV61" s="210"/>
      <c r="VTW61" s="210"/>
      <c r="VTX61" s="210"/>
      <c r="VTY61" s="210"/>
      <c r="VTZ61" s="210"/>
      <c r="VUA61" s="210"/>
      <c r="VUB61" s="210"/>
      <c r="VUC61" s="210"/>
      <c r="VUD61" s="210"/>
      <c r="VUE61" s="210"/>
      <c r="VUF61" s="210"/>
      <c r="VUG61" s="210"/>
      <c r="VUH61" s="210"/>
      <c r="VUI61" s="210"/>
      <c r="VUJ61" s="210"/>
      <c r="VUK61" s="210"/>
      <c r="VUL61" s="210"/>
      <c r="VUM61" s="210"/>
      <c r="VUN61" s="210"/>
      <c r="VUO61" s="210"/>
      <c r="VUP61" s="210"/>
      <c r="VUQ61" s="210"/>
      <c r="VUR61" s="210"/>
      <c r="VUS61" s="210"/>
      <c r="VUT61" s="210"/>
      <c r="VUU61" s="210"/>
      <c r="VUV61" s="210"/>
      <c r="VUW61" s="210"/>
      <c r="VUX61" s="210"/>
      <c r="VUY61" s="210"/>
      <c r="VUZ61" s="210"/>
      <c r="VVA61" s="210"/>
      <c r="VVB61" s="210"/>
      <c r="VVC61" s="210"/>
      <c r="VVD61" s="210"/>
      <c r="VVE61" s="210"/>
      <c r="VVF61" s="210"/>
      <c r="VVG61" s="210"/>
      <c r="VVH61" s="210"/>
      <c r="VVI61" s="210"/>
      <c r="VVJ61" s="210"/>
      <c r="VVK61" s="210"/>
      <c r="VVL61" s="210"/>
      <c r="VVM61" s="210"/>
      <c r="VVN61" s="210"/>
      <c r="VVO61" s="210"/>
      <c r="VVP61" s="210"/>
      <c r="VVQ61" s="210"/>
      <c r="VVR61" s="210"/>
      <c r="VVS61" s="210"/>
      <c r="VVT61" s="210"/>
      <c r="VVU61" s="210"/>
      <c r="VVV61" s="210"/>
      <c r="VVW61" s="210"/>
      <c r="VVX61" s="210"/>
      <c r="VVY61" s="210"/>
      <c r="VVZ61" s="210"/>
      <c r="VWA61" s="210"/>
      <c r="VWB61" s="210"/>
      <c r="VWC61" s="210"/>
      <c r="VWD61" s="210"/>
      <c r="VWE61" s="210"/>
      <c r="VWF61" s="210"/>
      <c r="VWG61" s="210"/>
      <c r="VWH61" s="210"/>
      <c r="VWI61" s="210"/>
      <c r="VWJ61" s="210"/>
      <c r="VWK61" s="210"/>
      <c r="VWL61" s="210"/>
      <c r="VWM61" s="210"/>
      <c r="VWN61" s="210"/>
      <c r="VWO61" s="210"/>
      <c r="VWP61" s="210"/>
      <c r="VWQ61" s="210"/>
      <c r="VWR61" s="210"/>
      <c r="VWS61" s="210"/>
      <c r="VWT61" s="210"/>
      <c r="VWU61" s="210"/>
      <c r="VWV61" s="210"/>
      <c r="VWW61" s="210"/>
      <c r="VWX61" s="210"/>
      <c r="VWY61" s="210"/>
      <c r="VWZ61" s="210"/>
      <c r="VXA61" s="210"/>
      <c r="VXB61" s="210"/>
      <c r="VXC61" s="210"/>
      <c r="VXD61" s="210"/>
      <c r="VXE61" s="210"/>
      <c r="VXF61" s="210"/>
      <c r="VXG61" s="210"/>
      <c r="VXH61" s="210"/>
      <c r="VXI61" s="210"/>
      <c r="VXJ61" s="210"/>
      <c r="VXK61" s="210"/>
      <c r="VXL61" s="210"/>
      <c r="VXM61" s="210"/>
      <c r="VXN61" s="210"/>
      <c r="VXO61" s="210"/>
      <c r="VXP61" s="210"/>
      <c r="VXQ61" s="210"/>
      <c r="VXR61" s="210"/>
      <c r="VXS61" s="210"/>
      <c r="VXT61" s="210"/>
      <c r="VXU61" s="210"/>
      <c r="VXV61" s="210"/>
      <c r="VXW61" s="210"/>
      <c r="VXX61" s="210"/>
      <c r="VXY61" s="210"/>
      <c r="VXZ61" s="210"/>
      <c r="VYA61" s="210"/>
      <c r="VYB61" s="210"/>
      <c r="VYC61" s="210"/>
      <c r="VYD61" s="210"/>
      <c r="VYE61" s="210"/>
      <c r="VYF61" s="210"/>
      <c r="VYG61" s="210"/>
      <c r="VYH61" s="210"/>
      <c r="VYI61" s="210"/>
      <c r="VYJ61" s="210"/>
      <c r="VYK61" s="210"/>
      <c r="VYL61" s="210"/>
      <c r="VYM61" s="210"/>
      <c r="VYN61" s="210"/>
      <c r="VYO61" s="210"/>
      <c r="VYP61" s="210"/>
      <c r="VYQ61" s="210"/>
      <c r="VYR61" s="210"/>
      <c r="VYS61" s="210"/>
      <c r="VYT61" s="210"/>
      <c r="VYU61" s="210"/>
      <c r="VYV61" s="210"/>
      <c r="VYW61" s="210"/>
      <c r="VYX61" s="210"/>
      <c r="VYY61" s="210"/>
      <c r="VYZ61" s="210"/>
      <c r="VZA61" s="210"/>
      <c r="VZB61" s="210"/>
      <c r="VZC61" s="210"/>
      <c r="VZD61" s="210"/>
      <c r="VZE61" s="210"/>
      <c r="VZF61" s="210"/>
      <c r="VZG61" s="210"/>
      <c r="VZH61" s="210"/>
      <c r="VZI61" s="210"/>
      <c r="VZJ61" s="210"/>
      <c r="VZK61" s="210"/>
      <c r="VZL61" s="210"/>
      <c r="VZM61" s="210"/>
      <c r="VZN61" s="210"/>
      <c r="VZO61" s="210"/>
      <c r="VZP61" s="210"/>
      <c r="VZQ61" s="210"/>
      <c r="VZR61" s="210"/>
      <c r="VZS61" s="210"/>
      <c r="VZT61" s="210"/>
      <c r="VZU61" s="210"/>
      <c r="VZV61" s="210"/>
      <c r="VZW61" s="210"/>
      <c r="VZX61" s="210"/>
      <c r="VZY61" s="210"/>
      <c r="VZZ61" s="210"/>
      <c r="WAA61" s="210"/>
      <c r="WAB61" s="210"/>
      <c r="WAC61" s="210"/>
      <c r="WAD61" s="210"/>
      <c r="WAE61" s="210"/>
      <c r="WAF61" s="210"/>
      <c r="WAG61" s="210"/>
      <c r="WAH61" s="210"/>
      <c r="WAI61" s="210"/>
      <c r="WAJ61" s="210"/>
      <c r="WAK61" s="210"/>
      <c r="WAL61" s="210"/>
      <c r="WAM61" s="210"/>
      <c r="WAN61" s="210"/>
      <c r="WAO61" s="210"/>
      <c r="WAP61" s="210"/>
      <c r="WAQ61" s="210"/>
      <c r="WAR61" s="210"/>
      <c r="WAS61" s="210"/>
      <c r="WAT61" s="210"/>
      <c r="WAU61" s="210"/>
      <c r="WAV61" s="210"/>
      <c r="WAW61" s="210"/>
      <c r="WAX61" s="210"/>
      <c r="WAY61" s="210"/>
      <c r="WAZ61" s="210"/>
      <c r="WBA61" s="210"/>
      <c r="WBB61" s="210"/>
      <c r="WBC61" s="210"/>
      <c r="WBD61" s="210"/>
      <c r="WBE61" s="210"/>
      <c r="WBF61" s="210"/>
      <c r="WBG61" s="210"/>
      <c r="WBH61" s="210"/>
      <c r="WBI61" s="210"/>
      <c r="WBJ61" s="210"/>
      <c r="WBK61" s="210"/>
      <c r="WBL61" s="210"/>
      <c r="WBM61" s="210"/>
      <c r="WBN61" s="210"/>
      <c r="WBO61" s="210"/>
      <c r="WBP61" s="210"/>
      <c r="WBQ61" s="210"/>
      <c r="WBR61" s="210"/>
      <c r="WBS61" s="210"/>
      <c r="WBT61" s="210"/>
      <c r="WBU61" s="210"/>
      <c r="WBV61" s="210"/>
      <c r="WBW61" s="210"/>
      <c r="WBX61" s="210"/>
      <c r="WBY61" s="210"/>
      <c r="WBZ61" s="210"/>
      <c r="WCA61" s="210"/>
      <c r="WCB61" s="210"/>
      <c r="WCC61" s="210"/>
      <c r="WCD61" s="210"/>
      <c r="WCE61" s="210"/>
      <c r="WCF61" s="210"/>
      <c r="WCG61" s="210"/>
      <c r="WCH61" s="210"/>
      <c r="WCI61" s="210"/>
      <c r="WCJ61" s="210"/>
      <c r="WCK61" s="210"/>
      <c r="WCL61" s="210"/>
      <c r="WCM61" s="210"/>
      <c r="WCN61" s="210"/>
      <c r="WCO61" s="210"/>
      <c r="WCP61" s="210"/>
      <c r="WCQ61" s="210"/>
      <c r="WCR61" s="210"/>
      <c r="WCS61" s="210"/>
      <c r="WCT61" s="210"/>
      <c r="WCU61" s="210"/>
      <c r="WCV61" s="210"/>
      <c r="WCW61" s="210"/>
      <c r="WCX61" s="210"/>
      <c r="WCY61" s="210"/>
      <c r="WCZ61" s="210"/>
      <c r="WDA61" s="210"/>
      <c r="WDB61" s="210"/>
      <c r="WDC61" s="210"/>
      <c r="WDD61" s="210"/>
      <c r="WDE61" s="210"/>
      <c r="WDF61" s="210"/>
      <c r="WDG61" s="210"/>
      <c r="WDH61" s="210"/>
      <c r="WDI61" s="210"/>
      <c r="WDJ61" s="210"/>
      <c r="WDK61" s="210"/>
      <c r="WDL61" s="210"/>
      <c r="WDM61" s="210"/>
      <c r="WDN61" s="210"/>
      <c r="WDO61" s="210"/>
      <c r="WDP61" s="210"/>
      <c r="WDQ61" s="210"/>
      <c r="WDR61" s="210"/>
      <c r="WDS61" s="210"/>
      <c r="WDT61" s="210"/>
      <c r="WDU61" s="210"/>
      <c r="WDV61" s="210"/>
      <c r="WDW61" s="210"/>
      <c r="WDX61" s="210"/>
      <c r="WDY61" s="210"/>
      <c r="WDZ61" s="210"/>
      <c r="WEA61" s="210"/>
      <c r="WEB61" s="210"/>
      <c r="WEC61" s="210"/>
      <c r="WED61" s="210"/>
      <c r="WEE61" s="210"/>
      <c r="WEF61" s="210"/>
      <c r="WEG61" s="210"/>
      <c r="WEH61" s="210"/>
      <c r="WEI61" s="210"/>
      <c r="WEJ61" s="210"/>
      <c r="WEK61" s="210"/>
      <c r="WEL61" s="210"/>
      <c r="WEM61" s="210"/>
      <c r="WEN61" s="210"/>
      <c r="WEO61" s="210"/>
      <c r="WEP61" s="210"/>
      <c r="WEQ61" s="210"/>
      <c r="WER61" s="210"/>
      <c r="WES61" s="210"/>
      <c r="WET61" s="210"/>
      <c r="WEU61" s="210"/>
      <c r="WEV61" s="210"/>
      <c r="WEW61" s="210"/>
      <c r="WEX61" s="210"/>
      <c r="WEY61" s="210"/>
      <c r="WEZ61" s="210"/>
      <c r="WFA61" s="210"/>
      <c r="WFB61" s="210"/>
      <c r="WFC61" s="210"/>
      <c r="WFD61" s="210"/>
      <c r="WFE61" s="210"/>
      <c r="WFF61" s="210"/>
      <c r="WFG61" s="210"/>
      <c r="WFH61" s="210"/>
      <c r="WFI61" s="210"/>
      <c r="WFJ61" s="210"/>
      <c r="WFK61" s="210"/>
      <c r="WFL61" s="210"/>
      <c r="WFM61" s="210"/>
      <c r="WFN61" s="210"/>
      <c r="WFO61" s="210"/>
      <c r="WFP61" s="210"/>
      <c r="WFQ61" s="210"/>
      <c r="WFR61" s="210"/>
      <c r="WFS61" s="210"/>
      <c r="WFT61" s="210"/>
      <c r="WFU61" s="210"/>
      <c r="WFV61" s="210"/>
      <c r="WFW61" s="210"/>
      <c r="WFX61" s="210"/>
      <c r="WFY61" s="210"/>
      <c r="WFZ61" s="210"/>
      <c r="WGA61" s="210"/>
      <c r="WGB61" s="210"/>
      <c r="WGC61" s="210"/>
      <c r="WGD61" s="210"/>
      <c r="WGE61" s="210"/>
      <c r="WGF61" s="210"/>
      <c r="WGG61" s="210"/>
      <c r="WGH61" s="210"/>
      <c r="WGI61" s="210"/>
      <c r="WGJ61" s="210"/>
      <c r="WGK61" s="210"/>
      <c r="WGL61" s="210"/>
      <c r="WGM61" s="210"/>
      <c r="WGN61" s="210"/>
      <c r="WGO61" s="210"/>
      <c r="WGP61" s="210"/>
      <c r="WGQ61" s="210"/>
      <c r="WGR61" s="210"/>
      <c r="WGS61" s="210"/>
      <c r="WGT61" s="210"/>
      <c r="WGU61" s="210"/>
      <c r="WGV61" s="210"/>
      <c r="WGW61" s="210"/>
      <c r="WGX61" s="210"/>
      <c r="WGY61" s="210"/>
      <c r="WGZ61" s="210"/>
      <c r="WHA61" s="210"/>
      <c r="WHB61" s="210"/>
      <c r="WHC61" s="210"/>
      <c r="WHD61" s="210"/>
      <c r="WHE61" s="210"/>
      <c r="WHF61" s="210"/>
      <c r="WHG61" s="210"/>
      <c r="WHH61" s="210"/>
      <c r="WHI61" s="210"/>
      <c r="WHJ61" s="210"/>
      <c r="WHK61" s="210"/>
      <c r="WHL61" s="210"/>
      <c r="WHM61" s="210"/>
      <c r="WHN61" s="210"/>
      <c r="WHO61" s="210"/>
      <c r="WHP61" s="210"/>
      <c r="WHQ61" s="210"/>
      <c r="WHR61" s="210"/>
      <c r="WHS61" s="210"/>
      <c r="WHT61" s="210"/>
      <c r="WHU61" s="210"/>
      <c r="WHV61" s="210"/>
      <c r="WHW61" s="210"/>
      <c r="WHX61" s="210"/>
      <c r="WHY61" s="210"/>
      <c r="WHZ61" s="210"/>
      <c r="WIA61" s="210"/>
      <c r="WIB61" s="210"/>
      <c r="WIC61" s="210"/>
      <c r="WID61" s="210"/>
      <c r="WIE61" s="210"/>
      <c r="WIF61" s="210"/>
      <c r="WIG61" s="210"/>
      <c r="WIH61" s="210"/>
      <c r="WII61" s="210"/>
      <c r="WIJ61" s="210"/>
      <c r="WIK61" s="210"/>
      <c r="WIL61" s="210"/>
      <c r="WIM61" s="210"/>
      <c r="WIN61" s="210"/>
      <c r="WIO61" s="210"/>
      <c r="WIP61" s="210"/>
      <c r="WIQ61" s="210"/>
      <c r="WIR61" s="210"/>
      <c r="WIS61" s="210"/>
      <c r="WIT61" s="210"/>
      <c r="WIU61" s="210"/>
      <c r="WIV61" s="210"/>
      <c r="WIW61" s="210"/>
      <c r="WIX61" s="210"/>
      <c r="WIY61" s="210"/>
      <c r="WIZ61" s="210"/>
      <c r="WJA61" s="210"/>
      <c r="WJB61" s="210"/>
      <c r="WJC61" s="210"/>
      <c r="WJD61" s="210"/>
      <c r="WJE61" s="210"/>
      <c r="WJF61" s="210"/>
      <c r="WJG61" s="210"/>
      <c r="WJH61" s="210"/>
      <c r="WJI61" s="210"/>
      <c r="WJJ61" s="210"/>
      <c r="WJK61" s="210"/>
      <c r="WJL61" s="210"/>
      <c r="WJM61" s="210"/>
      <c r="WJN61" s="210"/>
      <c r="WJO61" s="210"/>
      <c r="WJP61" s="210"/>
      <c r="WJQ61" s="210"/>
      <c r="WJR61" s="210"/>
      <c r="WJS61" s="210"/>
      <c r="WJT61" s="210"/>
      <c r="WJU61" s="210"/>
      <c r="WJV61" s="210"/>
      <c r="WJW61" s="210"/>
      <c r="WJX61" s="210"/>
      <c r="WJY61" s="210"/>
      <c r="WJZ61" s="210"/>
      <c r="WKA61" s="210"/>
      <c r="WKB61" s="210"/>
      <c r="WKC61" s="210"/>
      <c r="WKD61" s="210"/>
      <c r="WKE61" s="210"/>
      <c r="WKF61" s="210"/>
      <c r="WKG61" s="210"/>
      <c r="WKH61" s="210"/>
      <c r="WKI61" s="210"/>
      <c r="WKJ61" s="210"/>
      <c r="WKK61" s="210"/>
      <c r="WKL61" s="210"/>
      <c r="WKM61" s="210"/>
      <c r="WKN61" s="210"/>
      <c r="WKO61" s="210"/>
      <c r="WKP61" s="210"/>
      <c r="WKQ61" s="210"/>
      <c r="WKR61" s="210"/>
      <c r="WKS61" s="210"/>
      <c r="WKT61" s="210"/>
      <c r="WKU61" s="210"/>
      <c r="WKV61" s="210"/>
      <c r="WKW61" s="210"/>
      <c r="WKX61" s="210"/>
      <c r="WKY61" s="210"/>
      <c r="WKZ61" s="210"/>
      <c r="WLA61" s="210"/>
      <c r="WLB61" s="210"/>
      <c r="WLC61" s="210"/>
      <c r="WLD61" s="210"/>
      <c r="WLE61" s="210"/>
      <c r="WLF61" s="210"/>
      <c r="WLG61" s="210"/>
      <c r="WLH61" s="210"/>
      <c r="WLI61" s="210"/>
      <c r="WLJ61" s="210"/>
      <c r="WLK61" s="210"/>
      <c r="WLL61" s="210"/>
      <c r="WLM61" s="210"/>
      <c r="WLN61" s="210"/>
      <c r="WLO61" s="210"/>
      <c r="WLP61" s="210"/>
      <c r="WLQ61" s="210"/>
      <c r="WLR61" s="210"/>
      <c r="WLS61" s="210"/>
      <c r="WLT61" s="210"/>
      <c r="WLU61" s="210"/>
      <c r="WLV61" s="210"/>
      <c r="WLW61" s="210"/>
      <c r="WLX61" s="210"/>
      <c r="WLY61" s="210"/>
      <c r="WLZ61" s="210"/>
      <c r="WMA61" s="210"/>
      <c r="WMB61" s="210"/>
      <c r="WMC61" s="210"/>
      <c r="WMD61" s="210"/>
      <c r="WME61" s="210"/>
      <c r="WMF61" s="210"/>
      <c r="WMG61" s="210"/>
      <c r="WMH61" s="210"/>
      <c r="WMI61" s="210"/>
      <c r="WMJ61" s="210"/>
      <c r="WMK61" s="210"/>
      <c r="WML61" s="210"/>
      <c r="WMM61" s="210"/>
      <c r="WMN61" s="210"/>
      <c r="WMO61" s="210"/>
      <c r="WMP61" s="210"/>
      <c r="WMQ61" s="210"/>
      <c r="WMR61" s="210"/>
      <c r="WMS61" s="210"/>
      <c r="WMT61" s="210"/>
      <c r="WMU61" s="210"/>
      <c r="WMV61" s="210"/>
      <c r="WMW61" s="210"/>
      <c r="WMX61" s="210"/>
      <c r="WMY61" s="210"/>
      <c r="WMZ61" s="210"/>
      <c r="WNA61" s="210"/>
      <c r="WNB61" s="210"/>
      <c r="WNC61" s="210"/>
      <c r="WND61" s="210"/>
      <c r="WNE61" s="210"/>
      <c r="WNF61" s="210"/>
      <c r="WNG61" s="210"/>
      <c r="WNH61" s="210"/>
      <c r="WNI61" s="210"/>
      <c r="WNJ61" s="210"/>
      <c r="WNK61" s="210"/>
      <c r="WNL61" s="210"/>
      <c r="WNM61" s="210"/>
      <c r="WNN61" s="210"/>
      <c r="WNO61" s="210"/>
      <c r="WNP61" s="210"/>
      <c r="WNQ61" s="210"/>
      <c r="WNR61" s="210"/>
      <c r="WNS61" s="210"/>
      <c r="WNT61" s="210"/>
      <c r="WNU61" s="210"/>
      <c r="WNV61" s="210"/>
      <c r="WNW61" s="210"/>
      <c r="WNX61" s="210"/>
      <c r="WNY61" s="210"/>
      <c r="WNZ61" s="210"/>
      <c r="WOA61" s="210"/>
      <c r="WOB61" s="210"/>
      <c r="WOC61" s="210"/>
      <c r="WOD61" s="210"/>
      <c r="WOE61" s="210"/>
      <c r="WOF61" s="210"/>
      <c r="WOG61" s="210"/>
      <c r="WOH61" s="210"/>
      <c r="WOI61" s="210"/>
      <c r="WOJ61" s="210"/>
      <c r="WOK61" s="210"/>
      <c r="WOL61" s="210"/>
      <c r="WOM61" s="210"/>
      <c r="WON61" s="210"/>
      <c r="WOO61" s="210"/>
      <c r="WOP61" s="210"/>
      <c r="WOQ61" s="210"/>
      <c r="WOR61" s="210"/>
      <c r="WOS61" s="210"/>
      <c r="WOT61" s="210"/>
      <c r="WOU61" s="210"/>
      <c r="WOV61" s="210"/>
      <c r="WOW61" s="210"/>
      <c r="WOX61" s="210"/>
      <c r="WOY61" s="210"/>
      <c r="WOZ61" s="210"/>
      <c r="WPA61" s="210"/>
      <c r="WPB61" s="210"/>
      <c r="WPC61" s="210"/>
      <c r="WPD61" s="210"/>
      <c r="WPE61" s="210"/>
      <c r="WPF61" s="210"/>
      <c r="WPG61" s="210"/>
      <c r="WPH61" s="210"/>
      <c r="WPI61" s="210"/>
      <c r="WPJ61" s="210"/>
      <c r="WPK61" s="210"/>
      <c r="WPL61" s="210"/>
      <c r="WPM61" s="210"/>
      <c r="WPN61" s="210"/>
      <c r="WPO61" s="210"/>
      <c r="WPP61" s="210"/>
      <c r="WPQ61" s="210"/>
      <c r="WPR61" s="210"/>
      <c r="WPS61" s="210"/>
      <c r="WPT61" s="210"/>
      <c r="WPU61" s="210"/>
      <c r="WPV61" s="210"/>
      <c r="WPW61" s="210"/>
      <c r="WPX61" s="210"/>
      <c r="WPY61" s="210"/>
      <c r="WPZ61" s="210"/>
      <c r="WQA61" s="210"/>
      <c r="WQB61" s="210"/>
      <c r="WQC61" s="210"/>
      <c r="WQD61" s="210"/>
      <c r="WQE61" s="210"/>
      <c r="WQF61" s="210"/>
      <c r="WQG61" s="210"/>
      <c r="WQH61" s="210"/>
      <c r="WQI61" s="210"/>
      <c r="WQJ61" s="210"/>
      <c r="WQK61" s="210"/>
      <c r="WQL61" s="210"/>
      <c r="WQM61" s="210"/>
      <c r="WQN61" s="210"/>
      <c r="WQO61" s="210"/>
      <c r="WQP61" s="210"/>
      <c r="WQQ61" s="210"/>
      <c r="WQR61" s="210"/>
      <c r="WQS61" s="210"/>
      <c r="WQT61" s="210"/>
      <c r="WQU61" s="210"/>
      <c r="WQV61" s="210"/>
      <c r="WQW61" s="210"/>
      <c r="WQX61" s="210"/>
      <c r="WQY61" s="210"/>
      <c r="WQZ61" s="210"/>
      <c r="WRA61" s="210"/>
      <c r="WRB61" s="210"/>
      <c r="WRC61" s="210"/>
      <c r="WRD61" s="210"/>
      <c r="WRE61" s="210"/>
      <c r="WRF61" s="210"/>
      <c r="WRG61" s="210"/>
      <c r="WRH61" s="210"/>
      <c r="WRI61" s="210"/>
      <c r="WRJ61" s="210"/>
      <c r="WRK61" s="210"/>
      <c r="WRL61" s="210"/>
      <c r="WRM61" s="210"/>
      <c r="WRN61" s="210"/>
      <c r="WRO61" s="210"/>
      <c r="WRP61" s="210"/>
      <c r="WRQ61" s="210"/>
      <c r="WRR61" s="210"/>
      <c r="WRS61" s="210"/>
      <c r="WRT61" s="210"/>
      <c r="WRU61" s="210"/>
      <c r="WRV61" s="210"/>
      <c r="WRW61" s="210"/>
      <c r="WRX61" s="210"/>
      <c r="WRY61" s="210"/>
      <c r="WRZ61" s="210"/>
      <c r="WSA61" s="210"/>
      <c r="WSB61" s="210"/>
      <c r="WSC61" s="210"/>
      <c r="WSD61" s="210"/>
      <c r="WSE61" s="210"/>
      <c r="WSF61" s="210"/>
      <c r="WSG61" s="210"/>
      <c r="WSH61" s="210"/>
      <c r="WSI61" s="210"/>
      <c r="WSJ61" s="210"/>
      <c r="WSK61" s="210"/>
      <c r="WSL61" s="210"/>
      <c r="WSM61" s="210"/>
      <c r="WSN61" s="210"/>
      <c r="WSO61" s="210"/>
      <c r="WSP61" s="210"/>
      <c r="WSQ61" s="210"/>
      <c r="WSR61" s="210"/>
      <c r="WSS61" s="210"/>
      <c r="WST61" s="210"/>
      <c r="WSU61" s="210"/>
      <c r="WSV61" s="210"/>
      <c r="WSW61" s="210"/>
      <c r="WSX61" s="210"/>
      <c r="WSY61" s="210"/>
      <c r="WSZ61" s="210"/>
      <c r="WTA61" s="210"/>
      <c r="WTB61" s="210"/>
      <c r="WTC61" s="210"/>
      <c r="WTD61" s="210"/>
      <c r="WTE61" s="210"/>
      <c r="WTF61" s="210"/>
      <c r="WTG61" s="210"/>
      <c r="WTH61" s="210"/>
      <c r="WTI61" s="210"/>
      <c r="WTJ61" s="210"/>
      <c r="WTK61" s="210"/>
      <c r="WTL61" s="210"/>
      <c r="WTM61" s="210"/>
      <c r="WTN61" s="210"/>
      <c r="WTO61" s="210"/>
      <c r="WTP61" s="210"/>
      <c r="WTQ61" s="210"/>
      <c r="WTR61" s="210"/>
      <c r="WTS61" s="210"/>
      <c r="WTT61" s="210"/>
      <c r="WTU61" s="210"/>
      <c r="WTV61" s="210"/>
      <c r="WTW61" s="210"/>
      <c r="WTX61" s="210"/>
      <c r="WTY61" s="210"/>
      <c r="WTZ61" s="210"/>
      <c r="WUA61" s="210"/>
      <c r="WUB61" s="210"/>
      <c r="WUC61" s="210"/>
      <c r="WUD61" s="210"/>
      <c r="WUE61" s="210"/>
      <c r="WUF61" s="210"/>
      <c r="WUG61" s="210"/>
      <c r="WUH61" s="210"/>
      <c r="WUI61" s="210"/>
      <c r="WUJ61" s="210"/>
      <c r="WUK61" s="210"/>
      <c r="WUL61" s="210"/>
      <c r="WUM61" s="210"/>
      <c r="WUN61" s="210"/>
      <c r="WUO61" s="210"/>
      <c r="WUP61" s="210"/>
      <c r="WUQ61" s="210"/>
      <c r="WUR61" s="210"/>
      <c r="WUS61" s="210"/>
      <c r="WUT61" s="210"/>
      <c r="WUU61" s="210"/>
      <c r="WUV61" s="210"/>
      <c r="WUW61" s="210"/>
      <c r="WUX61" s="210"/>
      <c r="WUY61" s="210"/>
      <c r="WUZ61" s="210"/>
      <c r="WVA61" s="210"/>
      <c r="WVB61" s="210"/>
      <c r="WVC61" s="210"/>
      <c r="WVD61" s="210"/>
      <c r="WVE61" s="210"/>
      <c r="WVF61" s="210"/>
      <c r="WVG61" s="210"/>
      <c r="WVH61" s="210"/>
      <c r="WVI61" s="210"/>
      <c r="WVJ61" s="210"/>
      <c r="WVK61" s="210"/>
      <c r="WVL61" s="210"/>
      <c r="WVM61" s="210"/>
      <c r="WVN61" s="210"/>
      <c r="WVO61" s="210"/>
      <c r="WVP61" s="210"/>
      <c r="WVQ61" s="210"/>
      <c r="WVR61" s="210"/>
      <c r="WVS61" s="210"/>
      <c r="WVT61" s="210"/>
      <c r="WVU61" s="210"/>
      <c r="WVV61" s="210"/>
      <c r="WVW61" s="210"/>
      <c r="WVX61" s="210"/>
      <c r="WVY61" s="210"/>
      <c r="WVZ61" s="210"/>
      <c r="WWA61" s="210"/>
      <c r="WWB61" s="210"/>
      <c r="WWC61" s="210"/>
      <c r="WWD61" s="210"/>
      <c r="WWE61" s="210"/>
      <c r="WWF61" s="210"/>
      <c r="WWG61" s="210"/>
      <c r="WWH61" s="210"/>
      <c r="WWI61" s="210"/>
      <c r="WWJ61" s="210"/>
      <c r="WWK61" s="210"/>
      <c r="WWL61" s="210"/>
      <c r="WWM61" s="210"/>
      <c r="WWN61" s="210"/>
      <c r="WWO61" s="210"/>
      <c r="WWP61" s="210"/>
      <c r="WWQ61" s="210"/>
      <c r="WWR61" s="210"/>
      <c r="WWS61" s="210"/>
      <c r="WWT61" s="210"/>
      <c r="WWU61" s="210"/>
      <c r="WWV61" s="210"/>
      <c r="WWW61" s="210"/>
      <c r="WWX61" s="210"/>
      <c r="WWY61" s="210"/>
      <c r="WWZ61" s="210"/>
      <c r="WXA61" s="210"/>
      <c r="WXB61" s="210"/>
      <c r="WXC61" s="210"/>
      <c r="WXD61" s="210"/>
      <c r="WXE61" s="210"/>
      <c r="WXF61" s="210"/>
      <c r="WXG61" s="210"/>
      <c r="WXH61" s="210"/>
      <c r="WXI61" s="210"/>
      <c r="WXJ61" s="210"/>
      <c r="WXK61" s="210"/>
      <c r="WXL61" s="210"/>
      <c r="WXM61" s="210"/>
      <c r="WXN61" s="210"/>
      <c r="WXO61" s="210"/>
      <c r="WXP61" s="210"/>
      <c r="WXQ61" s="210"/>
      <c r="WXR61" s="210"/>
      <c r="WXS61" s="210"/>
      <c r="WXT61" s="210"/>
      <c r="WXU61" s="210"/>
      <c r="WXV61" s="210"/>
      <c r="WXW61" s="210"/>
      <c r="WXX61" s="210"/>
      <c r="WXY61" s="210"/>
      <c r="WXZ61" s="210"/>
      <c r="WYA61" s="210"/>
      <c r="WYB61" s="210"/>
      <c r="WYC61" s="210"/>
      <c r="WYD61" s="210"/>
      <c r="WYE61" s="210"/>
      <c r="WYF61" s="210"/>
      <c r="WYG61" s="210"/>
      <c r="WYH61" s="210"/>
      <c r="WYI61" s="210"/>
      <c r="WYJ61" s="210"/>
      <c r="WYK61" s="210"/>
      <c r="WYL61" s="210"/>
      <c r="WYM61" s="210"/>
      <c r="WYN61" s="210"/>
      <c r="WYO61" s="210"/>
      <c r="WYP61" s="210"/>
      <c r="WYQ61" s="210"/>
      <c r="WYR61" s="210"/>
      <c r="WYS61" s="210"/>
      <c r="WYT61" s="210"/>
      <c r="WYU61" s="210"/>
      <c r="WYV61" s="210"/>
      <c r="WYW61" s="210"/>
      <c r="WYX61" s="210"/>
      <c r="WYY61" s="210"/>
      <c r="WYZ61" s="210"/>
      <c r="WZA61" s="210"/>
      <c r="WZB61" s="210"/>
      <c r="WZC61" s="210"/>
      <c r="WZD61" s="210"/>
      <c r="WZE61" s="210"/>
      <c r="WZF61" s="210"/>
      <c r="WZG61" s="210"/>
      <c r="WZH61" s="210"/>
      <c r="WZI61" s="210"/>
      <c r="WZJ61" s="210"/>
      <c r="WZK61" s="210"/>
      <c r="WZL61" s="210"/>
      <c r="WZM61" s="210"/>
      <c r="WZN61" s="210"/>
      <c r="WZO61" s="210"/>
      <c r="WZP61" s="210"/>
      <c r="WZQ61" s="210"/>
      <c r="WZR61" s="210"/>
      <c r="WZS61" s="210"/>
      <c r="WZT61" s="210"/>
      <c r="WZU61" s="210"/>
      <c r="WZV61" s="210"/>
      <c r="WZW61" s="210"/>
      <c r="WZX61" s="210"/>
      <c r="WZY61" s="210"/>
      <c r="WZZ61" s="210"/>
      <c r="XAA61" s="210"/>
      <c r="XAB61" s="210"/>
      <c r="XAC61" s="210"/>
      <c r="XAD61" s="210"/>
      <c r="XAE61" s="210"/>
      <c r="XAF61" s="210"/>
      <c r="XAG61" s="210"/>
      <c r="XAH61" s="210"/>
      <c r="XAI61" s="210"/>
      <c r="XAJ61" s="210"/>
      <c r="XAK61" s="210"/>
      <c r="XAL61" s="210"/>
      <c r="XAM61" s="210"/>
      <c r="XAN61" s="210"/>
      <c r="XAO61" s="210"/>
      <c r="XAP61" s="210"/>
      <c r="XAQ61" s="210"/>
      <c r="XAR61" s="210"/>
      <c r="XAS61" s="210"/>
      <c r="XAT61" s="210"/>
      <c r="XAU61" s="210"/>
      <c r="XAV61" s="210"/>
      <c r="XAW61" s="210"/>
      <c r="XAX61" s="210"/>
      <c r="XAY61" s="210"/>
      <c r="XAZ61" s="210"/>
      <c r="XBA61" s="210"/>
      <c r="XBB61" s="210"/>
      <c r="XBC61" s="210"/>
      <c r="XBD61" s="210"/>
      <c r="XBE61" s="210"/>
      <c r="XBF61" s="210"/>
      <c r="XBG61" s="210"/>
      <c r="XBH61" s="210"/>
      <c r="XBI61" s="210"/>
      <c r="XBJ61" s="210"/>
      <c r="XBK61" s="210"/>
      <c r="XBL61" s="210"/>
      <c r="XBM61" s="210"/>
      <c r="XBN61" s="210"/>
      <c r="XBO61" s="210"/>
      <c r="XBP61" s="210"/>
      <c r="XBQ61" s="210"/>
      <c r="XBR61" s="210"/>
      <c r="XBS61" s="210"/>
      <c r="XBT61" s="210"/>
      <c r="XBU61" s="210"/>
      <c r="XBV61" s="210"/>
      <c r="XBW61" s="210"/>
      <c r="XBX61" s="210"/>
      <c r="XBY61" s="210"/>
      <c r="XBZ61" s="210"/>
      <c r="XCA61" s="210"/>
      <c r="XCB61" s="210"/>
      <c r="XCC61" s="210"/>
      <c r="XCD61" s="210"/>
      <c r="XCE61" s="210"/>
      <c r="XCF61" s="210"/>
      <c r="XCG61" s="210"/>
      <c r="XCH61" s="210"/>
      <c r="XCI61" s="210"/>
      <c r="XCJ61" s="210"/>
      <c r="XCK61" s="210"/>
      <c r="XCL61" s="210"/>
      <c r="XCM61" s="210"/>
      <c r="XCN61" s="210"/>
      <c r="XCO61" s="210"/>
      <c r="XCP61" s="210"/>
      <c r="XCQ61" s="210"/>
      <c r="XCR61" s="210"/>
      <c r="XCS61" s="210"/>
      <c r="XCT61" s="210"/>
      <c r="XCU61" s="210"/>
      <c r="XCV61" s="210"/>
      <c r="XCW61" s="210"/>
      <c r="XCX61" s="210"/>
      <c r="XCY61" s="210"/>
      <c r="XCZ61" s="210"/>
      <c r="XDA61" s="210"/>
      <c r="XDB61" s="210"/>
      <c r="XDC61" s="210"/>
      <c r="XDD61" s="210"/>
      <c r="XDE61" s="210"/>
      <c r="XDF61" s="210"/>
      <c r="XDG61" s="210"/>
      <c r="XDH61" s="210"/>
      <c r="XDI61" s="210"/>
      <c r="XDJ61" s="210"/>
      <c r="XDK61" s="210"/>
      <c r="XDL61" s="210"/>
      <c r="XDM61" s="210"/>
      <c r="XDN61" s="210"/>
      <c r="XDO61" s="210"/>
      <c r="XDP61" s="210"/>
      <c r="XDQ61" s="210"/>
      <c r="XDR61" s="210"/>
      <c r="XDS61" s="210"/>
      <c r="XDT61" s="210"/>
      <c r="XDU61" s="210"/>
      <c r="XDV61" s="210"/>
      <c r="XDW61" s="210"/>
      <c r="XDX61" s="210"/>
      <c r="XDY61" s="210"/>
      <c r="XDZ61" s="210"/>
      <c r="XEA61" s="210"/>
      <c r="XEB61" s="210"/>
      <c r="XEC61" s="210"/>
      <c r="XED61" s="210"/>
      <c r="XEE61" s="210"/>
      <c r="XEF61" s="210"/>
      <c r="XEG61" s="210"/>
      <c r="XEH61" s="210"/>
      <c r="XEI61" s="210"/>
      <c r="XEJ61" s="210"/>
      <c r="XEK61" s="210"/>
      <c r="XEL61" s="210"/>
      <c r="XEM61" s="210"/>
      <c r="XEN61" s="210"/>
      <c r="XEO61" s="210"/>
      <c r="XEP61" s="210"/>
      <c r="XEQ61" s="210"/>
      <c r="XER61" s="210"/>
      <c r="XES61" s="210"/>
      <c r="XET61" s="210"/>
      <c r="XEU61" s="210"/>
      <c r="XEV61" s="210"/>
      <c r="XEW61" s="210"/>
    </row>
    <row r="62" spans="1:16377" customFormat="1" ht="17.45" customHeight="1">
      <c r="A62" s="1312" t="s">
        <v>13535</v>
      </c>
      <c r="B62" s="1312" t="s">
        <v>13536</v>
      </c>
      <c r="C62" s="1313">
        <v>1389.79</v>
      </c>
      <c r="D62" s="1313">
        <f t="shared" si="0"/>
        <v>1389.79</v>
      </c>
      <c r="E62" s="1487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0"/>
      <c r="BN62" s="210"/>
      <c r="BO62" s="210"/>
      <c r="BP62" s="210"/>
      <c r="BQ62" s="210"/>
      <c r="BR62" s="210"/>
      <c r="BS62" s="210"/>
      <c r="BT62" s="210"/>
      <c r="BU62" s="210"/>
      <c r="BV62" s="210"/>
      <c r="BW62" s="210"/>
      <c r="BX62" s="210"/>
      <c r="BY62" s="210"/>
      <c r="BZ62" s="210"/>
      <c r="CA62" s="210"/>
      <c r="CB62" s="210"/>
      <c r="CC62" s="210"/>
      <c r="CD62" s="210"/>
      <c r="CE62" s="210"/>
      <c r="CF62" s="210"/>
      <c r="CG62" s="210"/>
      <c r="CH62" s="210"/>
      <c r="CI62" s="210"/>
      <c r="CJ62" s="210"/>
      <c r="CK62" s="210"/>
      <c r="CL62" s="210"/>
      <c r="CM62" s="210"/>
      <c r="CN62" s="210"/>
      <c r="CO62" s="210"/>
      <c r="CP62" s="210"/>
      <c r="CQ62" s="210"/>
      <c r="CR62" s="210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210"/>
      <c r="EH62" s="210"/>
      <c r="EI62" s="210"/>
      <c r="EJ62" s="210"/>
      <c r="EK62" s="210"/>
      <c r="EL62" s="210"/>
      <c r="EM62" s="210"/>
      <c r="EN62" s="210"/>
      <c r="EO62" s="210"/>
      <c r="EP62" s="210"/>
      <c r="EQ62" s="210"/>
      <c r="ER62" s="210"/>
      <c r="ES62" s="210"/>
      <c r="ET62" s="210"/>
      <c r="EU62" s="210"/>
      <c r="EV62" s="210"/>
      <c r="EW62" s="210"/>
      <c r="EX62" s="210"/>
      <c r="EY62" s="210"/>
      <c r="EZ62" s="210"/>
      <c r="FA62" s="210"/>
      <c r="FB62" s="210"/>
      <c r="FC62" s="210"/>
      <c r="FD62" s="210"/>
      <c r="FE62" s="210"/>
      <c r="FF62" s="210"/>
      <c r="FG62" s="210"/>
      <c r="FH62" s="210"/>
      <c r="FI62" s="210"/>
      <c r="FJ62" s="210"/>
      <c r="FK62" s="210"/>
      <c r="FL62" s="210"/>
      <c r="FM62" s="210"/>
      <c r="FN62" s="210"/>
      <c r="FO62" s="210"/>
      <c r="FP62" s="210"/>
      <c r="FQ62" s="210"/>
      <c r="FR62" s="210"/>
      <c r="FS62" s="210"/>
      <c r="FT62" s="210"/>
      <c r="FU62" s="210"/>
      <c r="FV62" s="210"/>
      <c r="FW62" s="210"/>
      <c r="FX62" s="210"/>
      <c r="FY62" s="210"/>
      <c r="FZ62" s="210"/>
      <c r="GA62" s="210"/>
      <c r="GB62" s="210"/>
      <c r="GC62" s="210"/>
      <c r="GD62" s="210"/>
      <c r="GE62" s="210"/>
      <c r="GF62" s="210"/>
      <c r="GG62" s="210"/>
      <c r="GH62" s="210"/>
      <c r="GI62" s="210"/>
      <c r="GJ62" s="210"/>
      <c r="GK62" s="210"/>
      <c r="GL62" s="210"/>
      <c r="GM62" s="210"/>
      <c r="GN62" s="210"/>
      <c r="GO62" s="210"/>
      <c r="GP62" s="210"/>
      <c r="GQ62" s="210"/>
      <c r="GR62" s="210"/>
      <c r="GS62" s="210"/>
      <c r="GT62" s="210"/>
      <c r="GU62" s="210"/>
      <c r="GV62" s="210"/>
      <c r="GW62" s="210"/>
      <c r="GX62" s="210"/>
      <c r="GY62" s="210"/>
      <c r="GZ62" s="210"/>
      <c r="HA62" s="210"/>
      <c r="HB62" s="210"/>
      <c r="HC62" s="210"/>
      <c r="HD62" s="210"/>
      <c r="HE62" s="210"/>
      <c r="HF62" s="210"/>
      <c r="HG62" s="210"/>
      <c r="HH62" s="210"/>
      <c r="HI62" s="210"/>
      <c r="HJ62" s="210"/>
      <c r="HK62" s="210"/>
      <c r="HL62" s="210"/>
      <c r="HM62" s="210"/>
      <c r="HN62" s="210"/>
      <c r="HO62" s="210"/>
      <c r="HP62" s="210"/>
      <c r="HQ62" s="210"/>
      <c r="HR62" s="210"/>
      <c r="HS62" s="210"/>
      <c r="HT62" s="210"/>
      <c r="HU62" s="210"/>
      <c r="HV62" s="210"/>
      <c r="HW62" s="210"/>
      <c r="HX62" s="210"/>
      <c r="HY62" s="210"/>
      <c r="HZ62" s="210"/>
      <c r="IA62" s="210"/>
      <c r="IB62" s="210"/>
      <c r="IC62" s="210"/>
      <c r="ID62" s="210"/>
      <c r="IE62" s="210"/>
      <c r="IF62" s="210"/>
      <c r="IG62" s="210"/>
      <c r="IH62" s="210"/>
      <c r="II62" s="210"/>
      <c r="IJ62" s="210"/>
      <c r="IK62" s="210"/>
      <c r="IL62" s="210"/>
      <c r="IM62" s="210"/>
      <c r="IN62" s="210"/>
      <c r="IO62" s="210"/>
      <c r="IP62" s="210"/>
      <c r="IQ62" s="210"/>
      <c r="IR62" s="210"/>
      <c r="IS62" s="210"/>
      <c r="IT62" s="210"/>
      <c r="IU62" s="210"/>
      <c r="IV62" s="210"/>
      <c r="IW62" s="210"/>
      <c r="IX62" s="210"/>
      <c r="IY62" s="210"/>
      <c r="IZ62" s="210"/>
      <c r="JA62" s="210"/>
      <c r="JB62" s="210"/>
      <c r="JC62" s="210"/>
      <c r="JD62" s="210"/>
      <c r="JE62" s="210"/>
      <c r="JF62" s="210"/>
      <c r="JG62" s="210"/>
      <c r="JH62" s="210"/>
      <c r="JI62" s="210"/>
      <c r="JJ62" s="210"/>
      <c r="JK62" s="210"/>
      <c r="JL62" s="210"/>
      <c r="JM62" s="210"/>
      <c r="JN62" s="210"/>
      <c r="JO62" s="210"/>
      <c r="JP62" s="210"/>
      <c r="JQ62" s="210"/>
      <c r="JR62" s="210"/>
      <c r="JS62" s="210"/>
      <c r="JT62" s="210"/>
      <c r="JU62" s="210"/>
      <c r="JV62" s="210"/>
      <c r="JW62" s="210"/>
      <c r="JX62" s="210"/>
      <c r="JY62" s="210"/>
      <c r="JZ62" s="210"/>
      <c r="KA62" s="210"/>
      <c r="KB62" s="210"/>
      <c r="KC62" s="210"/>
      <c r="KD62" s="210"/>
      <c r="KE62" s="210"/>
      <c r="KF62" s="210"/>
      <c r="KG62" s="210"/>
      <c r="KH62" s="210"/>
      <c r="KI62" s="210"/>
      <c r="KJ62" s="210"/>
      <c r="KK62" s="210"/>
      <c r="KL62" s="210"/>
      <c r="KM62" s="210"/>
      <c r="KN62" s="210"/>
      <c r="KO62" s="210"/>
      <c r="KP62" s="210"/>
      <c r="KQ62" s="210"/>
      <c r="KR62" s="210"/>
      <c r="KS62" s="210"/>
      <c r="KT62" s="210"/>
      <c r="KU62" s="210"/>
      <c r="KV62" s="210"/>
      <c r="KW62" s="210"/>
      <c r="KX62" s="210"/>
      <c r="KY62" s="210"/>
      <c r="KZ62" s="210"/>
      <c r="LA62" s="210"/>
      <c r="LB62" s="210"/>
      <c r="LC62" s="210"/>
      <c r="LD62" s="210"/>
      <c r="LE62" s="210"/>
      <c r="LF62" s="210"/>
      <c r="LG62" s="210"/>
      <c r="LH62" s="210"/>
      <c r="LI62" s="210"/>
      <c r="LJ62" s="210"/>
      <c r="LK62" s="210"/>
      <c r="LL62" s="210"/>
      <c r="LM62" s="210"/>
      <c r="LN62" s="210"/>
      <c r="LO62" s="210"/>
      <c r="LP62" s="210"/>
      <c r="LQ62" s="210"/>
      <c r="LR62" s="210"/>
      <c r="LS62" s="210"/>
      <c r="LT62" s="210"/>
      <c r="LU62" s="210"/>
      <c r="LV62" s="210"/>
      <c r="LW62" s="210"/>
      <c r="LX62" s="210"/>
      <c r="LY62" s="210"/>
      <c r="LZ62" s="210"/>
      <c r="MA62" s="210"/>
      <c r="MB62" s="210"/>
      <c r="MC62" s="210"/>
      <c r="MD62" s="210"/>
      <c r="ME62" s="210"/>
      <c r="MF62" s="210"/>
      <c r="MG62" s="210"/>
      <c r="MH62" s="210"/>
      <c r="MI62" s="210"/>
      <c r="MJ62" s="210"/>
      <c r="MK62" s="210"/>
      <c r="ML62" s="210"/>
      <c r="MM62" s="210"/>
      <c r="MN62" s="210"/>
      <c r="MO62" s="210"/>
      <c r="MP62" s="210"/>
      <c r="MQ62" s="210"/>
      <c r="MR62" s="210"/>
      <c r="MS62" s="210"/>
      <c r="MT62" s="210"/>
      <c r="MU62" s="210"/>
      <c r="MV62" s="210"/>
      <c r="MW62" s="210"/>
      <c r="MX62" s="210"/>
      <c r="MY62" s="210"/>
      <c r="MZ62" s="210"/>
      <c r="NA62" s="210"/>
      <c r="NB62" s="210"/>
      <c r="NC62" s="210"/>
      <c r="ND62" s="210"/>
      <c r="NE62" s="210"/>
      <c r="NF62" s="210"/>
      <c r="NG62" s="210"/>
      <c r="NH62" s="210"/>
      <c r="NI62" s="210"/>
      <c r="NJ62" s="210"/>
      <c r="NK62" s="210"/>
      <c r="NL62" s="210"/>
      <c r="NM62" s="210"/>
      <c r="NN62" s="210"/>
      <c r="NO62" s="210"/>
      <c r="NP62" s="210"/>
      <c r="NQ62" s="210"/>
      <c r="NR62" s="210"/>
      <c r="NS62" s="210"/>
      <c r="NT62" s="210"/>
      <c r="NU62" s="210"/>
      <c r="NV62" s="210"/>
      <c r="NW62" s="210"/>
      <c r="NX62" s="210"/>
      <c r="NY62" s="210"/>
      <c r="NZ62" s="210"/>
      <c r="OA62" s="210"/>
      <c r="OB62" s="210"/>
      <c r="OC62" s="210"/>
      <c r="OD62" s="210"/>
      <c r="OE62" s="210"/>
      <c r="OF62" s="210"/>
      <c r="OG62" s="210"/>
      <c r="OH62" s="210"/>
      <c r="OI62" s="210"/>
      <c r="OJ62" s="210"/>
      <c r="OK62" s="210"/>
      <c r="OL62" s="210"/>
      <c r="OM62" s="210"/>
      <c r="ON62" s="210"/>
      <c r="OO62" s="210"/>
      <c r="OP62" s="210"/>
      <c r="OQ62" s="210"/>
      <c r="OR62" s="210"/>
      <c r="OS62" s="210"/>
      <c r="OT62" s="210"/>
      <c r="OU62" s="210"/>
      <c r="OV62" s="210"/>
      <c r="OW62" s="210"/>
      <c r="OX62" s="210"/>
      <c r="OY62" s="210"/>
      <c r="OZ62" s="210"/>
      <c r="PA62" s="210"/>
      <c r="PB62" s="210"/>
      <c r="PC62" s="210"/>
      <c r="PD62" s="210"/>
      <c r="PE62" s="210"/>
      <c r="PF62" s="210"/>
      <c r="PG62" s="210"/>
      <c r="PH62" s="210"/>
      <c r="PI62" s="210"/>
      <c r="PJ62" s="210"/>
      <c r="PK62" s="210"/>
      <c r="PL62" s="210"/>
      <c r="PM62" s="210"/>
      <c r="PN62" s="210"/>
      <c r="PO62" s="210"/>
      <c r="PP62" s="210"/>
      <c r="PQ62" s="210"/>
      <c r="PR62" s="210"/>
      <c r="PS62" s="210"/>
      <c r="PT62" s="210"/>
      <c r="PU62" s="210"/>
      <c r="PV62" s="210"/>
      <c r="PW62" s="210"/>
      <c r="PX62" s="210"/>
      <c r="PY62" s="210"/>
      <c r="PZ62" s="210"/>
      <c r="QA62" s="210"/>
      <c r="QB62" s="210"/>
      <c r="QC62" s="210"/>
      <c r="QD62" s="210"/>
      <c r="QE62" s="210"/>
      <c r="QF62" s="210"/>
      <c r="QG62" s="210"/>
      <c r="QH62" s="210"/>
      <c r="QI62" s="210"/>
      <c r="QJ62" s="210"/>
      <c r="QK62" s="210"/>
      <c r="QL62" s="210"/>
      <c r="QM62" s="210"/>
      <c r="QN62" s="210"/>
      <c r="QO62" s="210"/>
      <c r="QP62" s="210"/>
      <c r="QQ62" s="210"/>
      <c r="QR62" s="210"/>
      <c r="QS62" s="210"/>
      <c r="QT62" s="210"/>
      <c r="QU62" s="210"/>
      <c r="QV62" s="210"/>
      <c r="QW62" s="210"/>
      <c r="QX62" s="210"/>
      <c r="QY62" s="210"/>
      <c r="QZ62" s="210"/>
      <c r="RA62" s="210"/>
      <c r="RB62" s="210"/>
      <c r="RC62" s="210"/>
      <c r="RD62" s="210"/>
      <c r="RE62" s="210"/>
      <c r="RF62" s="210"/>
      <c r="RG62" s="210"/>
      <c r="RH62" s="210"/>
      <c r="RI62" s="210"/>
      <c r="RJ62" s="210"/>
      <c r="RK62" s="210"/>
      <c r="RL62" s="210"/>
      <c r="RM62" s="210"/>
      <c r="RN62" s="210"/>
      <c r="RO62" s="210"/>
      <c r="RP62" s="210"/>
      <c r="RQ62" s="210"/>
      <c r="RR62" s="210"/>
      <c r="RS62" s="210"/>
      <c r="RT62" s="210"/>
      <c r="RU62" s="210"/>
      <c r="RV62" s="210"/>
      <c r="RW62" s="210"/>
      <c r="RX62" s="210"/>
      <c r="RY62" s="210"/>
      <c r="RZ62" s="210"/>
      <c r="SA62" s="210"/>
      <c r="SB62" s="210"/>
      <c r="SC62" s="210"/>
      <c r="SD62" s="210"/>
      <c r="SE62" s="210"/>
      <c r="SF62" s="210"/>
      <c r="SG62" s="210"/>
      <c r="SH62" s="210"/>
      <c r="SI62" s="210"/>
      <c r="SJ62" s="210"/>
      <c r="SK62" s="210"/>
      <c r="SL62" s="210"/>
      <c r="SM62" s="210"/>
      <c r="SN62" s="210"/>
      <c r="SO62" s="210"/>
      <c r="SP62" s="210"/>
      <c r="SQ62" s="210"/>
      <c r="SR62" s="210"/>
      <c r="SS62" s="210"/>
      <c r="ST62" s="210"/>
      <c r="SU62" s="210"/>
      <c r="SV62" s="210"/>
      <c r="SW62" s="210"/>
      <c r="SX62" s="210"/>
      <c r="SY62" s="210"/>
      <c r="SZ62" s="210"/>
      <c r="TA62" s="210"/>
      <c r="TB62" s="210"/>
      <c r="TC62" s="210"/>
      <c r="TD62" s="210"/>
      <c r="TE62" s="210"/>
      <c r="TF62" s="210"/>
      <c r="TG62" s="210"/>
      <c r="TH62" s="210"/>
      <c r="TI62" s="210"/>
      <c r="TJ62" s="210"/>
      <c r="TK62" s="210"/>
      <c r="TL62" s="210"/>
      <c r="TM62" s="210"/>
      <c r="TN62" s="210"/>
      <c r="TO62" s="210"/>
      <c r="TP62" s="210"/>
      <c r="TQ62" s="210"/>
      <c r="TR62" s="210"/>
      <c r="TS62" s="210"/>
      <c r="TT62" s="210"/>
      <c r="TU62" s="210"/>
      <c r="TV62" s="210"/>
      <c r="TW62" s="210"/>
      <c r="TX62" s="210"/>
      <c r="TY62" s="210"/>
      <c r="TZ62" s="210"/>
      <c r="UA62" s="210"/>
      <c r="UB62" s="210"/>
      <c r="UC62" s="210"/>
      <c r="UD62" s="210"/>
      <c r="UE62" s="210"/>
      <c r="UF62" s="210"/>
      <c r="UG62" s="210"/>
      <c r="UH62" s="210"/>
      <c r="UI62" s="210"/>
      <c r="UJ62" s="210"/>
      <c r="UK62" s="210"/>
      <c r="UL62" s="210"/>
      <c r="UM62" s="210"/>
      <c r="UN62" s="210"/>
      <c r="UO62" s="210"/>
      <c r="UP62" s="210"/>
      <c r="UQ62" s="210"/>
      <c r="UR62" s="210"/>
      <c r="US62" s="210"/>
      <c r="UT62" s="210"/>
      <c r="UU62" s="210"/>
      <c r="UV62" s="210"/>
      <c r="UW62" s="210"/>
      <c r="UX62" s="210"/>
      <c r="UY62" s="210"/>
      <c r="UZ62" s="210"/>
      <c r="VA62" s="210"/>
      <c r="VB62" s="210"/>
      <c r="VC62" s="210"/>
      <c r="VD62" s="210"/>
      <c r="VE62" s="210"/>
      <c r="VF62" s="210"/>
      <c r="VG62" s="210"/>
      <c r="VH62" s="210"/>
      <c r="VI62" s="210"/>
      <c r="VJ62" s="210"/>
      <c r="VK62" s="210"/>
      <c r="VL62" s="210"/>
      <c r="VM62" s="210"/>
      <c r="VN62" s="210"/>
      <c r="VO62" s="210"/>
      <c r="VP62" s="210"/>
      <c r="VQ62" s="210"/>
      <c r="VR62" s="210"/>
      <c r="VS62" s="210"/>
      <c r="VT62" s="210"/>
      <c r="VU62" s="210"/>
      <c r="VV62" s="210"/>
      <c r="VW62" s="210"/>
      <c r="VX62" s="210"/>
      <c r="VY62" s="210"/>
      <c r="VZ62" s="210"/>
      <c r="WA62" s="210"/>
      <c r="WB62" s="210"/>
      <c r="WC62" s="210"/>
      <c r="WD62" s="210"/>
      <c r="WE62" s="210"/>
      <c r="WF62" s="210"/>
      <c r="WG62" s="210"/>
      <c r="WH62" s="210"/>
      <c r="WI62" s="210"/>
      <c r="WJ62" s="210"/>
      <c r="WK62" s="210"/>
      <c r="WL62" s="210"/>
      <c r="WM62" s="210"/>
      <c r="WN62" s="210"/>
      <c r="WO62" s="210"/>
      <c r="WP62" s="210"/>
      <c r="WQ62" s="210"/>
      <c r="WR62" s="210"/>
      <c r="WS62" s="210"/>
      <c r="WT62" s="210"/>
      <c r="WU62" s="210"/>
      <c r="WV62" s="210"/>
      <c r="WW62" s="210"/>
      <c r="WX62" s="210"/>
      <c r="WY62" s="210"/>
      <c r="WZ62" s="210"/>
      <c r="XA62" s="210"/>
      <c r="XB62" s="210"/>
      <c r="XC62" s="210"/>
      <c r="XD62" s="210"/>
      <c r="XE62" s="210"/>
      <c r="XF62" s="210"/>
      <c r="XG62" s="210"/>
      <c r="XH62" s="210"/>
      <c r="XI62" s="210"/>
      <c r="XJ62" s="210"/>
      <c r="XK62" s="210"/>
      <c r="XL62" s="210"/>
      <c r="XM62" s="210"/>
      <c r="XN62" s="210"/>
      <c r="XO62" s="210"/>
      <c r="XP62" s="210"/>
      <c r="XQ62" s="210"/>
      <c r="XR62" s="210"/>
      <c r="XS62" s="210"/>
      <c r="XT62" s="210"/>
      <c r="XU62" s="210"/>
      <c r="XV62" s="210"/>
      <c r="XW62" s="210"/>
      <c r="XX62" s="210"/>
      <c r="XY62" s="210"/>
      <c r="XZ62" s="210"/>
      <c r="YA62" s="210"/>
      <c r="YB62" s="210"/>
      <c r="YC62" s="210"/>
      <c r="YD62" s="210"/>
      <c r="YE62" s="210"/>
      <c r="YF62" s="210"/>
      <c r="YG62" s="210"/>
      <c r="YH62" s="210"/>
      <c r="YI62" s="210"/>
      <c r="YJ62" s="210"/>
      <c r="YK62" s="210"/>
      <c r="YL62" s="210"/>
      <c r="YM62" s="210"/>
      <c r="YN62" s="210"/>
      <c r="YO62" s="210"/>
      <c r="YP62" s="210"/>
      <c r="YQ62" s="210"/>
      <c r="YR62" s="210"/>
      <c r="YS62" s="210"/>
      <c r="YT62" s="210"/>
      <c r="YU62" s="210"/>
      <c r="YV62" s="210"/>
      <c r="YW62" s="210"/>
      <c r="YX62" s="210"/>
      <c r="YY62" s="210"/>
      <c r="YZ62" s="210"/>
      <c r="ZA62" s="210"/>
      <c r="ZB62" s="210"/>
      <c r="ZC62" s="210"/>
      <c r="ZD62" s="210"/>
      <c r="ZE62" s="210"/>
      <c r="ZF62" s="210"/>
      <c r="ZG62" s="210"/>
      <c r="ZH62" s="210"/>
      <c r="ZI62" s="210"/>
      <c r="ZJ62" s="210"/>
      <c r="ZK62" s="210"/>
      <c r="ZL62" s="210"/>
      <c r="ZM62" s="210"/>
      <c r="ZN62" s="210"/>
      <c r="ZO62" s="210"/>
      <c r="ZP62" s="210"/>
      <c r="ZQ62" s="210"/>
      <c r="ZR62" s="210"/>
      <c r="ZS62" s="210"/>
      <c r="ZT62" s="210"/>
      <c r="ZU62" s="210"/>
      <c r="ZV62" s="210"/>
      <c r="ZW62" s="210"/>
      <c r="ZX62" s="210"/>
      <c r="ZY62" s="210"/>
      <c r="ZZ62" s="210"/>
      <c r="AAA62" s="210"/>
      <c r="AAB62" s="210"/>
      <c r="AAC62" s="210"/>
      <c r="AAD62" s="210"/>
      <c r="AAE62" s="210"/>
      <c r="AAF62" s="210"/>
      <c r="AAG62" s="210"/>
      <c r="AAH62" s="210"/>
      <c r="AAI62" s="210"/>
      <c r="AAJ62" s="210"/>
      <c r="AAK62" s="210"/>
      <c r="AAL62" s="210"/>
      <c r="AAM62" s="210"/>
      <c r="AAN62" s="210"/>
      <c r="AAO62" s="210"/>
      <c r="AAP62" s="210"/>
      <c r="AAQ62" s="210"/>
      <c r="AAR62" s="210"/>
      <c r="AAS62" s="210"/>
      <c r="AAT62" s="210"/>
      <c r="AAU62" s="210"/>
      <c r="AAV62" s="210"/>
      <c r="AAW62" s="210"/>
      <c r="AAX62" s="210"/>
      <c r="AAY62" s="210"/>
      <c r="AAZ62" s="210"/>
      <c r="ABA62" s="210"/>
      <c r="ABB62" s="210"/>
      <c r="ABC62" s="210"/>
      <c r="ABD62" s="210"/>
      <c r="ABE62" s="210"/>
      <c r="ABF62" s="210"/>
      <c r="ABG62" s="210"/>
      <c r="ABH62" s="210"/>
      <c r="ABI62" s="210"/>
      <c r="ABJ62" s="210"/>
      <c r="ABK62" s="210"/>
      <c r="ABL62" s="210"/>
      <c r="ABM62" s="210"/>
      <c r="ABN62" s="210"/>
      <c r="ABO62" s="210"/>
      <c r="ABP62" s="210"/>
      <c r="ABQ62" s="210"/>
      <c r="ABR62" s="210"/>
      <c r="ABS62" s="210"/>
      <c r="ABT62" s="210"/>
      <c r="ABU62" s="210"/>
      <c r="ABV62" s="210"/>
      <c r="ABW62" s="210"/>
      <c r="ABX62" s="210"/>
      <c r="ABY62" s="210"/>
      <c r="ABZ62" s="210"/>
      <c r="ACA62" s="210"/>
      <c r="ACB62" s="210"/>
      <c r="ACC62" s="210"/>
      <c r="ACD62" s="210"/>
      <c r="ACE62" s="210"/>
      <c r="ACF62" s="210"/>
      <c r="ACG62" s="210"/>
      <c r="ACH62" s="210"/>
      <c r="ACI62" s="210"/>
      <c r="ACJ62" s="210"/>
      <c r="ACK62" s="210"/>
      <c r="ACL62" s="210"/>
      <c r="ACM62" s="210"/>
      <c r="ACN62" s="210"/>
      <c r="ACO62" s="210"/>
      <c r="ACP62" s="210"/>
      <c r="ACQ62" s="210"/>
      <c r="ACR62" s="210"/>
      <c r="ACS62" s="210"/>
      <c r="ACT62" s="210"/>
      <c r="ACU62" s="210"/>
      <c r="ACV62" s="210"/>
      <c r="ACW62" s="210"/>
      <c r="ACX62" s="210"/>
      <c r="ACY62" s="210"/>
      <c r="ACZ62" s="210"/>
      <c r="ADA62" s="210"/>
      <c r="ADB62" s="210"/>
      <c r="ADC62" s="210"/>
      <c r="ADD62" s="210"/>
      <c r="ADE62" s="210"/>
      <c r="ADF62" s="210"/>
      <c r="ADG62" s="210"/>
      <c r="ADH62" s="210"/>
      <c r="ADI62" s="210"/>
      <c r="ADJ62" s="210"/>
      <c r="ADK62" s="210"/>
      <c r="ADL62" s="210"/>
      <c r="ADM62" s="210"/>
      <c r="ADN62" s="210"/>
      <c r="ADO62" s="210"/>
      <c r="ADP62" s="210"/>
      <c r="ADQ62" s="210"/>
      <c r="ADR62" s="210"/>
      <c r="ADS62" s="210"/>
      <c r="ADT62" s="210"/>
      <c r="ADU62" s="210"/>
      <c r="ADV62" s="210"/>
      <c r="ADW62" s="210"/>
      <c r="ADX62" s="210"/>
      <c r="ADY62" s="210"/>
      <c r="ADZ62" s="210"/>
      <c r="AEA62" s="210"/>
      <c r="AEB62" s="210"/>
      <c r="AEC62" s="210"/>
      <c r="AED62" s="210"/>
      <c r="AEE62" s="210"/>
      <c r="AEF62" s="210"/>
      <c r="AEG62" s="210"/>
      <c r="AEH62" s="210"/>
      <c r="AEI62" s="210"/>
      <c r="AEJ62" s="210"/>
      <c r="AEK62" s="210"/>
      <c r="AEL62" s="210"/>
      <c r="AEM62" s="210"/>
      <c r="AEN62" s="210"/>
      <c r="AEO62" s="210"/>
      <c r="AEP62" s="210"/>
      <c r="AEQ62" s="210"/>
      <c r="AER62" s="210"/>
      <c r="AES62" s="210"/>
      <c r="AET62" s="210"/>
      <c r="AEU62" s="210"/>
      <c r="AEV62" s="210"/>
      <c r="AEW62" s="210"/>
      <c r="AEX62" s="210"/>
      <c r="AEY62" s="210"/>
      <c r="AEZ62" s="210"/>
      <c r="AFA62" s="210"/>
      <c r="AFB62" s="210"/>
      <c r="AFC62" s="210"/>
      <c r="AFD62" s="210"/>
      <c r="AFE62" s="210"/>
      <c r="AFF62" s="210"/>
      <c r="AFG62" s="210"/>
      <c r="AFH62" s="210"/>
      <c r="AFI62" s="210"/>
      <c r="AFJ62" s="210"/>
      <c r="AFK62" s="210"/>
      <c r="AFL62" s="210"/>
      <c r="AFM62" s="210"/>
      <c r="AFN62" s="210"/>
      <c r="AFO62" s="210"/>
      <c r="AFP62" s="210"/>
      <c r="AFQ62" s="210"/>
      <c r="AFR62" s="210"/>
      <c r="AFS62" s="210"/>
      <c r="AFT62" s="210"/>
      <c r="AFU62" s="210"/>
      <c r="AFV62" s="210"/>
      <c r="AFW62" s="210"/>
      <c r="AFX62" s="210"/>
      <c r="AFY62" s="210"/>
      <c r="AFZ62" s="210"/>
      <c r="AGA62" s="210"/>
      <c r="AGB62" s="210"/>
      <c r="AGC62" s="210"/>
      <c r="AGD62" s="210"/>
      <c r="AGE62" s="210"/>
      <c r="AGF62" s="210"/>
      <c r="AGG62" s="210"/>
      <c r="AGH62" s="210"/>
      <c r="AGI62" s="210"/>
      <c r="AGJ62" s="210"/>
      <c r="AGK62" s="210"/>
      <c r="AGL62" s="210"/>
      <c r="AGM62" s="210"/>
      <c r="AGN62" s="210"/>
      <c r="AGO62" s="210"/>
      <c r="AGP62" s="210"/>
      <c r="AGQ62" s="210"/>
      <c r="AGR62" s="210"/>
      <c r="AGS62" s="210"/>
      <c r="AGT62" s="210"/>
      <c r="AGU62" s="210"/>
      <c r="AGV62" s="210"/>
      <c r="AGW62" s="210"/>
      <c r="AGX62" s="210"/>
      <c r="AGY62" s="210"/>
      <c r="AGZ62" s="210"/>
      <c r="AHA62" s="210"/>
      <c r="AHB62" s="210"/>
      <c r="AHC62" s="210"/>
      <c r="AHD62" s="210"/>
      <c r="AHE62" s="210"/>
      <c r="AHF62" s="210"/>
      <c r="AHG62" s="210"/>
      <c r="AHH62" s="210"/>
      <c r="AHI62" s="210"/>
      <c r="AHJ62" s="210"/>
      <c r="AHK62" s="210"/>
      <c r="AHL62" s="210"/>
      <c r="AHM62" s="210"/>
      <c r="AHN62" s="210"/>
      <c r="AHO62" s="210"/>
      <c r="AHP62" s="210"/>
      <c r="AHQ62" s="210"/>
      <c r="AHR62" s="210"/>
      <c r="AHS62" s="210"/>
      <c r="AHT62" s="210"/>
      <c r="AHU62" s="210"/>
      <c r="AHV62" s="210"/>
      <c r="AHW62" s="210"/>
      <c r="AHX62" s="210"/>
      <c r="AHY62" s="210"/>
      <c r="AHZ62" s="210"/>
      <c r="AIA62" s="210"/>
      <c r="AIB62" s="210"/>
      <c r="AIC62" s="210"/>
      <c r="AID62" s="210"/>
      <c r="AIE62" s="210"/>
      <c r="AIF62" s="210"/>
      <c r="AIG62" s="210"/>
      <c r="AIH62" s="210"/>
      <c r="AII62" s="210"/>
      <c r="AIJ62" s="210"/>
      <c r="AIK62" s="210"/>
      <c r="AIL62" s="210"/>
      <c r="AIM62" s="210"/>
      <c r="AIN62" s="210"/>
      <c r="AIO62" s="210"/>
      <c r="AIP62" s="210"/>
      <c r="AIQ62" s="210"/>
      <c r="AIR62" s="210"/>
      <c r="AIS62" s="210"/>
      <c r="AIT62" s="210"/>
      <c r="AIU62" s="210"/>
      <c r="AIV62" s="210"/>
      <c r="AIW62" s="210"/>
      <c r="AIX62" s="210"/>
      <c r="AIY62" s="210"/>
      <c r="AIZ62" s="210"/>
      <c r="AJA62" s="210"/>
      <c r="AJB62" s="210"/>
      <c r="AJC62" s="210"/>
      <c r="AJD62" s="210"/>
      <c r="AJE62" s="210"/>
      <c r="AJF62" s="210"/>
      <c r="AJG62" s="210"/>
      <c r="AJH62" s="210"/>
      <c r="AJI62" s="210"/>
      <c r="AJJ62" s="210"/>
      <c r="AJK62" s="210"/>
      <c r="AJL62" s="210"/>
      <c r="AJM62" s="210"/>
      <c r="AJN62" s="210"/>
      <c r="AJO62" s="210"/>
      <c r="AJP62" s="210"/>
      <c r="AJQ62" s="210"/>
      <c r="AJR62" s="210"/>
      <c r="AJS62" s="210"/>
      <c r="AJT62" s="210"/>
      <c r="AJU62" s="210"/>
      <c r="AJV62" s="210"/>
      <c r="AJW62" s="210"/>
      <c r="AJX62" s="210"/>
      <c r="AJY62" s="210"/>
      <c r="AJZ62" s="210"/>
      <c r="AKA62" s="210"/>
      <c r="AKB62" s="210"/>
      <c r="AKC62" s="210"/>
      <c r="AKD62" s="210"/>
      <c r="AKE62" s="210"/>
      <c r="AKF62" s="210"/>
      <c r="AKG62" s="210"/>
      <c r="AKH62" s="210"/>
      <c r="AKI62" s="210"/>
      <c r="AKJ62" s="210"/>
      <c r="AKK62" s="210"/>
      <c r="AKL62" s="210"/>
      <c r="AKM62" s="210"/>
      <c r="AKN62" s="210"/>
      <c r="AKO62" s="210"/>
      <c r="AKP62" s="210"/>
      <c r="AKQ62" s="210"/>
      <c r="AKR62" s="210"/>
      <c r="AKS62" s="210"/>
      <c r="AKT62" s="210"/>
      <c r="AKU62" s="210"/>
      <c r="AKV62" s="210"/>
      <c r="AKW62" s="210"/>
      <c r="AKX62" s="210"/>
      <c r="AKY62" s="210"/>
      <c r="AKZ62" s="210"/>
      <c r="ALA62" s="210"/>
      <c r="ALB62" s="210"/>
      <c r="ALC62" s="210"/>
      <c r="ALD62" s="210"/>
      <c r="ALE62" s="210"/>
      <c r="ALF62" s="210"/>
      <c r="ALG62" s="210"/>
      <c r="ALH62" s="210"/>
      <c r="ALI62" s="210"/>
      <c r="ALJ62" s="210"/>
      <c r="ALK62" s="210"/>
      <c r="ALL62" s="210"/>
      <c r="ALM62" s="210"/>
      <c r="ALN62" s="210"/>
      <c r="ALO62" s="210"/>
      <c r="ALP62" s="210"/>
      <c r="ALQ62" s="210"/>
      <c r="ALR62" s="210"/>
      <c r="ALS62" s="210"/>
      <c r="ALT62" s="210"/>
      <c r="ALU62" s="210"/>
      <c r="ALV62" s="210"/>
      <c r="ALW62" s="210"/>
      <c r="ALX62" s="210"/>
      <c r="ALY62" s="210"/>
      <c r="ALZ62" s="210"/>
      <c r="AMA62" s="210"/>
      <c r="AMB62" s="210"/>
      <c r="AMC62" s="210"/>
      <c r="AMD62" s="210"/>
      <c r="AME62" s="210"/>
      <c r="AMF62" s="210"/>
      <c r="AMG62" s="210"/>
      <c r="AMH62" s="210"/>
      <c r="AMI62" s="210"/>
      <c r="AMJ62" s="210"/>
      <c r="AMK62" s="210"/>
      <c r="AML62" s="210"/>
      <c r="AMM62" s="210"/>
      <c r="AMN62" s="210"/>
      <c r="AMO62" s="210"/>
      <c r="AMP62" s="210"/>
      <c r="AMQ62" s="210"/>
      <c r="AMR62" s="210"/>
      <c r="AMS62" s="210"/>
      <c r="AMT62" s="210"/>
      <c r="AMU62" s="210"/>
      <c r="AMV62" s="210"/>
      <c r="AMW62" s="210"/>
      <c r="AMX62" s="210"/>
      <c r="AMY62" s="210"/>
      <c r="AMZ62" s="210"/>
      <c r="ANA62" s="210"/>
      <c r="ANB62" s="210"/>
      <c r="ANC62" s="210"/>
      <c r="AND62" s="210"/>
      <c r="ANE62" s="210"/>
      <c r="ANF62" s="210"/>
      <c r="ANG62" s="210"/>
      <c r="ANH62" s="210"/>
      <c r="ANI62" s="210"/>
      <c r="ANJ62" s="210"/>
      <c r="ANK62" s="210"/>
      <c r="ANL62" s="210"/>
      <c r="ANM62" s="210"/>
      <c r="ANN62" s="210"/>
      <c r="ANO62" s="210"/>
      <c r="ANP62" s="210"/>
      <c r="ANQ62" s="210"/>
      <c r="ANR62" s="210"/>
      <c r="ANS62" s="210"/>
      <c r="ANT62" s="210"/>
      <c r="ANU62" s="210"/>
      <c r="ANV62" s="210"/>
      <c r="ANW62" s="210"/>
      <c r="ANX62" s="210"/>
      <c r="ANY62" s="210"/>
      <c r="ANZ62" s="210"/>
      <c r="AOA62" s="210"/>
      <c r="AOB62" s="210"/>
      <c r="AOC62" s="210"/>
      <c r="AOD62" s="210"/>
      <c r="AOE62" s="210"/>
      <c r="AOF62" s="210"/>
      <c r="AOG62" s="210"/>
      <c r="AOH62" s="210"/>
      <c r="AOI62" s="210"/>
      <c r="AOJ62" s="210"/>
      <c r="AOK62" s="210"/>
      <c r="AOL62" s="210"/>
      <c r="AOM62" s="210"/>
      <c r="AON62" s="210"/>
      <c r="AOO62" s="210"/>
      <c r="AOP62" s="210"/>
      <c r="AOQ62" s="210"/>
      <c r="AOR62" s="210"/>
      <c r="AOS62" s="210"/>
      <c r="AOT62" s="210"/>
      <c r="AOU62" s="210"/>
      <c r="AOV62" s="210"/>
      <c r="AOW62" s="210"/>
      <c r="AOX62" s="210"/>
      <c r="AOY62" s="210"/>
      <c r="AOZ62" s="210"/>
      <c r="APA62" s="210"/>
      <c r="APB62" s="210"/>
      <c r="APC62" s="210"/>
      <c r="APD62" s="210"/>
      <c r="APE62" s="210"/>
      <c r="APF62" s="210"/>
      <c r="APG62" s="210"/>
      <c r="APH62" s="210"/>
      <c r="API62" s="210"/>
      <c r="APJ62" s="210"/>
      <c r="APK62" s="210"/>
      <c r="APL62" s="210"/>
      <c r="APM62" s="210"/>
      <c r="APN62" s="210"/>
      <c r="APO62" s="210"/>
      <c r="APP62" s="210"/>
      <c r="APQ62" s="210"/>
      <c r="APR62" s="210"/>
      <c r="APS62" s="210"/>
      <c r="APT62" s="210"/>
      <c r="APU62" s="210"/>
      <c r="APV62" s="210"/>
      <c r="APW62" s="210"/>
      <c r="APX62" s="210"/>
      <c r="APY62" s="210"/>
      <c r="APZ62" s="210"/>
      <c r="AQA62" s="210"/>
      <c r="AQB62" s="210"/>
      <c r="AQC62" s="210"/>
      <c r="AQD62" s="210"/>
      <c r="AQE62" s="210"/>
      <c r="AQF62" s="210"/>
      <c r="AQG62" s="210"/>
      <c r="AQH62" s="210"/>
      <c r="AQI62" s="210"/>
      <c r="AQJ62" s="210"/>
      <c r="AQK62" s="210"/>
      <c r="AQL62" s="210"/>
      <c r="AQM62" s="210"/>
      <c r="AQN62" s="210"/>
      <c r="AQO62" s="210"/>
      <c r="AQP62" s="210"/>
      <c r="AQQ62" s="210"/>
      <c r="AQR62" s="210"/>
      <c r="AQS62" s="210"/>
      <c r="AQT62" s="210"/>
      <c r="AQU62" s="210"/>
      <c r="AQV62" s="210"/>
      <c r="AQW62" s="210"/>
      <c r="AQX62" s="210"/>
      <c r="AQY62" s="210"/>
      <c r="AQZ62" s="210"/>
      <c r="ARA62" s="210"/>
      <c r="ARB62" s="210"/>
      <c r="ARC62" s="210"/>
      <c r="ARD62" s="210"/>
      <c r="ARE62" s="210"/>
      <c r="ARF62" s="210"/>
      <c r="ARG62" s="210"/>
      <c r="ARH62" s="210"/>
      <c r="ARI62" s="210"/>
      <c r="ARJ62" s="210"/>
      <c r="ARK62" s="210"/>
      <c r="ARL62" s="210"/>
      <c r="ARM62" s="210"/>
      <c r="ARN62" s="210"/>
      <c r="ARO62" s="210"/>
      <c r="ARP62" s="210"/>
      <c r="ARQ62" s="210"/>
      <c r="ARR62" s="210"/>
      <c r="ARS62" s="210"/>
      <c r="ART62" s="210"/>
      <c r="ARU62" s="210"/>
      <c r="ARV62" s="210"/>
      <c r="ARW62" s="210"/>
      <c r="ARX62" s="210"/>
      <c r="ARY62" s="210"/>
      <c r="ARZ62" s="210"/>
      <c r="ASA62" s="210"/>
      <c r="ASB62" s="210"/>
      <c r="ASC62" s="210"/>
      <c r="ASD62" s="210"/>
      <c r="ASE62" s="210"/>
      <c r="ASF62" s="210"/>
      <c r="ASG62" s="210"/>
      <c r="ASH62" s="210"/>
      <c r="ASI62" s="210"/>
      <c r="ASJ62" s="210"/>
      <c r="ASK62" s="210"/>
      <c r="ASL62" s="210"/>
      <c r="ASM62" s="210"/>
      <c r="ASN62" s="210"/>
      <c r="ASO62" s="210"/>
      <c r="ASP62" s="210"/>
      <c r="ASQ62" s="210"/>
      <c r="ASR62" s="210"/>
      <c r="ASS62" s="210"/>
      <c r="AST62" s="210"/>
      <c r="ASU62" s="210"/>
      <c r="ASV62" s="210"/>
      <c r="ASW62" s="210"/>
      <c r="ASX62" s="210"/>
      <c r="ASY62" s="210"/>
      <c r="ASZ62" s="210"/>
      <c r="ATA62" s="210"/>
      <c r="ATB62" s="210"/>
      <c r="ATC62" s="210"/>
      <c r="ATD62" s="210"/>
      <c r="ATE62" s="210"/>
      <c r="ATF62" s="210"/>
      <c r="ATG62" s="210"/>
      <c r="ATH62" s="210"/>
      <c r="ATI62" s="210"/>
      <c r="ATJ62" s="210"/>
      <c r="ATK62" s="210"/>
      <c r="ATL62" s="210"/>
      <c r="ATM62" s="210"/>
      <c r="ATN62" s="210"/>
      <c r="ATO62" s="210"/>
      <c r="ATP62" s="210"/>
      <c r="ATQ62" s="210"/>
      <c r="ATR62" s="210"/>
      <c r="ATS62" s="210"/>
      <c r="ATT62" s="210"/>
      <c r="ATU62" s="210"/>
      <c r="ATV62" s="210"/>
      <c r="ATW62" s="210"/>
      <c r="ATX62" s="210"/>
      <c r="ATY62" s="210"/>
      <c r="ATZ62" s="210"/>
      <c r="AUA62" s="210"/>
      <c r="AUB62" s="210"/>
      <c r="AUC62" s="210"/>
      <c r="AUD62" s="210"/>
      <c r="AUE62" s="210"/>
      <c r="AUF62" s="210"/>
      <c r="AUG62" s="210"/>
      <c r="AUH62" s="210"/>
      <c r="AUI62" s="210"/>
      <c r="AUJ62" s="210"/>
      <c r="AUK62" s="210"/>
      <c r="AUL62" s="210"/>
      <c r="AUM62" s="210"/>
      <c r="AUN62" s="210"/>
      <c r="AUO62" s="210"/>
      <c r="AUP62" s="210"/>
      <c r="AUQ62" s="210"/>
      <c r="AUR62" s="210"/>
      <c r="AUS62" s="210"/>
      <c r="AUT62" s="210"/>
      <c r="AUU62" s="210"/>
      <c r="AUV62" s="210"/>
      <c r="AUW62" s="210"/>
      <c r="AUX62" s="210"/>
      <c r="AUY62" s="210"/>
      <c r="AUZ62" s="210"/>
      <c r="AVA62" s="210"/>
      <c r="AVB62" s="210"/>
      <c r="AVC62" s="210"/>
      <c r="AVD62" s="210"/>
      <c r="AVE62" s="210"/>
      <c r="AVF62" s="210"/>
      <c r="AVG62" s="210"/>
      <c r="AVH62" s="210"/>
      <c r="AVI62" s="210"/>
      <c r="AVJ62" s="210"/>
      <c r="AVK62" s="210"/>
      <c r="AVL62" s="210"/>
      <c r="AVM62" s="210"/>
      <c r="AVN62" s="210"/>
      <c r="AVO62" s="210"/>
      <c r="AVP62" s="210"/>
      <c r="AVQ62" s="210"/>
      <c r="AVR62" s="210"/>
      <c r="AVS62" s="210"/>
      <c r="AVT62" s="210"/>
      <c r="AVU62" s="210"/>
      <c r="AVV62" s="210"/>
      <c r="AVW62" s="210"/>
      <c r="AVX62" s="210"/>
      <c r="AVY62" s="210"/>
      <c r="AVZ62" s="210"/>
      <c r="AWA62" s="210"/>
      <c r="AWB62" s="210"/>
      <c r="AWC62" s="210"/>
      <c r="AWD62" s="210"/>
      <c r="AWE62" s="210"/>
      <c r="AWF62" s="210"/>
      <c r="AWG62" s="210"/>
      <c r="AWH62" s="210"/>
      <c r="AWI62" s="210"/>
      <c r="AWJ62" s="210"/>
      <c r="AWK62" s="210"/>
      <c r="AWL62" s="210"/>
      <c r="AWM62" s="210"/>
      <c r="AWN62" s="210"/>
      <c r="AWO62" s="210"/>
      <c r="AWP62" s="210"/>
      <c r="AWQ62" s="210"/>
      <c r="AWR62" s="210"/>
      <c r="AWS62" s="210"/>
      <c r="AWT62" s="210"/>
      <c r="AWU62" s="210"/>
      <c r="AWV62" s="210"/>
      <c r="AWW62" s="210"/>
      <c r="AWX62" s="210"/>
      <c r="AWY62" s="210"/>
      <c r="AWZ62" s="210"/>
      <c r="AXA62" s="210"/>
      <c r="AXB62" s="210"/>
      <c r="AXC62" s="210"/>
      <c r="AXD62" s="210"/>
      <c r="AXE62" s="210"/>
      <c r="AXF62" s="210"/>
      <c r="AXG62" s="210"/>
      <c r="AXH62" s="210"/>
      <c r="AXI62" s="210"/>
      <c r="AXJ62" s="210"/>
      <c r="AXK62" s="210"/>
      <c r="AXL62" s="210"/>
      <c r="AXM62" s="210"/>
      <c r="AXN62" s="210"/>
      <c r="AXO62" s="210"/>
      <c r="AXP62" s="210"/>
      <c r="AXQ62" s="210"/>
      <c r="AXR62" s="210"/>
      <c r="AXS62" s="210"/>
      <c r="AXT62" s="210"/>
      <c r="AXU62" s="210"/>
      <c r="AXV62" s="210"/>
      <c r="AXW62" s="210"/>
      <c r="AXX62" s="210"/>
      <c r="AXY62" s="210"/>
      <c r="AXZ62" s="210"/>
      <c r="AYA62" s="210"/>
      <c r="AYB62" s="210"/>
      <c r="AYC62" s="210"/>
      <c r="AYD62" s="210"/>
      <c r="AYE62" s="210"/>
      <c r="AYF62" s="210"/>
      <c r="AYG62" s="210"/>
      <c r="AYH62" s="210"/>
      <c r="AYI62" s="210"/>
      <c r="AYJ62" s="210"/>
      <c r="AYK62" s="210"/>
      <c r="AYL62" s="210"/>
      <c r="AYM62" s="210"/>
      <c r="AYN62" s="210"/>
      <c r="AYO62" s="210"/>
      <c r="AYP62" s="210"/>
      <c r="AYQ62" s="210"/>
      <c r="AYR62" s="210"/>
      <c r="AYS62" s="210"/>
      <c r="AYT62" s="210"/>
      <c r="AYU62" s="210"/>
      <c r="AYV62" s="210"/>
      <c r="AYW62" s="210"/>
      <c r="AYX62" s="210"/>
      <c r="AYY62" s="210"/>
      <c r="AYZ62" s="210"/>
      <c r="AZA62" s="210"/>
      <c r="AZB62" s="210"/>
      <c r="AZC62" s="210"/>
      <c r="AZD62" s="210"/>
      <c r="AZE62" s="210"/>
      <c r="AZF62" s="210"/>
      <c r="AZG62" s="210"/>
      <c r="AZH62" s="210"/>
      <c r="AZI62" s="210"/>
      <c r="AZJ62" s="210"/>
      <c r="AZK62" s="210"/>
      <c r="AZL62" s="210"/>
      <c r="AZM62" s="210"/>
      <c r="AZN62" s="210"/>
      <c r="AZO62" s="210"/>
      <c r="AZP62" s="210"/>
      <c r="AZQ62" s="210"/>
      <c r="AZR62" s="210"/>
      <c r="AZS62" s="210"/>
      <c r="AZT62" s="210"/>
      <c r="AZU62" s="210"/>
      <c r="AZV62" s="210"/>
      <c r="AZW62" s="210"/>
      <c r="AZX62" s="210"/>
      <c r="AZY62" s="210"/>
      <c r="AZZ62" s="210"/>
      <c r="BAA62" s="210"/>
      <c r="BAB62" s="210"/>
      <c r="BAC62" s="210"/>
      <c r="BAD62" s="210"/>
      <c r="BAE62" s="210"/>
      <c r="BAF62" s="210"/>
      <c r="BAG62" s="210"/>
      <c r="BAH62" s="210"/>
      <c r="BAI62" s="210"/>
      <c r="BAJ62" s="210"/>
      <c r="BAK62" s="210"/>
      <c r="BAL62" s="210"/>
      <c r="BAM62" s="210"/>
      <c r="BAN62" s="210"/>
      <c r="BAO62" s="210"/>
      <c r="BAP62" s="210"/>
      <c r="BAQ62" s="210"/>
      <c r="BAR62" s="210"/>
      <c r="BAS62" s="210"/>
      <c r="BAT62" s="210"/>
      <c r="BAU62" s="210"/>
      <c r="BAV62" s="210"/>
      <c r="BAW62" s="210"/>
      <c r="BAX62" s="210"/>
      <c r="BAY62" s="210"/>
      <c r="BAZ62" s="210"/>
      <c r="BBA62" s="210"/>
      <c r="BBB62" s="210"/>
      <c r="BBC62" s="210"/>
      <c r="BBD62" s="210"/>
      <c r="BBE62" s="210"/>
      <c r="BBF62" s="210"/>
      <c r="BBG62" s="210"/>
      <c r="BBH62" s="210"/>
      <c r="BBI62" s="210"/>
      <c r="BBJ62" s="210"/>
      <c r="BBK62" s="210"/>
      <c r="BBL62" s="210"/>
      <c r="BBM62" s="210"/>
      <c r="BBN62" s="210"/>
      <c r="BBO62" s="210"/>
      <c r="BBP62" s="210"/>
      <c r="BBQ62" s="210"/>
      <c r="BBR62" s="210"/>
      <c r="BBS62" s="210"/>
      <c r="BBT62" s="210"/>
      <c r="BBU62" s="210"/>
      <c r="BBV62" s="210"/>
      <c r="BBW62" s="210"/>
      <c r="BBX62" s="210"/>
      <c r="BBY62" s="210"/>
      <c r="BBZ62" s="210"/>
      <c r="BCA62" s="210"/>
      <c r="BCB62" s="210"/>
      <c r="BCC62" s="210"/>
      <c r="BCD62" s="210"/>
      <c r="BCE62" s="210"/>
      <c r="BCF62" s="210"/>
      <c r="BCG62" s="210"/>
      <c r="BCH62" s="210"/>
      <c r="BCI62" s="210"/>
      <c r="BCJ62" s="210"/>
      <c r="BCK62" s="210"/>
      <c r="BCL62" s="210"/>
      <c r="BCM62" s="210"/>
      <c r="BCN62" s="210"/>
      <c r="BCO62" s="210"/>
      <c r="BCP62" s="210"/>
      <c r="BCQ62" s="210"/>
      <c r="BCR62" s="210"/>
      <c r="BCS62" s="210"/>
      <c r="BCT62" s="210"/>
      <c r="BCU62" s="210"/>
      <c r="BCV62" s="210"/>
      <c r="BCW62" s="210"/>
      <c r="BCX62" s="210"/>
      <c r="BCY62" s="210"/>
      <c r="BCZ62" s="210"/>
      <c r="BDA62" s="210"/>
      <c r="BDB62" s="210"/>
      <c r="BDC62" s="210"/>
      <c r="BDD62" s="210"/>
      <c r="BDE62" s="210"/>
      <c r="BDF62" s="210"/>
      <c r="BDG62" s="210"/>
      <c r="BDH62" s="210"/>
      <c r="BDI62" s="210"/>
      <c r="BDJ62" s="210"/>
      <c r="BDK62" s="210"/>
      <c r="BDL62" s="210"/>
      <c r="BDM62" s="210"/>
      <c r="BDN62" s="210"/>
      <c r="BDO62" s="210"/>
      <c r="BDP62" s="210"/>
      <c r="BDQ62" s="210"/>
      <c r="BDR62" s="210"/>
      <c r="BDS62" s="210"/>
      <c r="BDT62" s="210"/>
      <c r="BDU62" s="210"/>
      <c r="BDV62" s="210"/>
      <c r="BDW62" s="210"/>
      <c r="BDX62" s="210"/>
      <c r="BDY62" s="210"/>
      <c r="BDZ62" s="210"/>
      <c r="BEA62" s="210"/>
      <c r="BEB62" s="210"/>
      <c r="BEC62" s="210"/>
      <c r="BED62" s="210"/>
      <c r="BEE62" s="210"/>
      <c r="BEF62" s="210"/>
      <c r="BEG62" s="210"/>
      <c r="BEH62" s="210"/>
      <c r="BEI62" s="210"/>
      <c r="BEJ62" s="210"/>
      <c r="BEK62" s="210"/>
      <c r="BEL62" s="210"/>
      <c r="BEM62" s="210"/>
      <c r="BEN62" s="210"/>
      <c r="BEO62" s="210"/>
      <c r="BEP62" s="210"/>
      <c r="BEQ62" s="210"/>
      <c r="BER62" s="210"/>
      <c r="BES62" s="210"/>
      <c r="BET62" s="210"/>
      <c r="BEU62" s="210"/>
      <c r="BEV62" s="210"/>
      <c r="BEW62" s="210"/>
      <c r="BEX62" s="210"/>
      <c r="BEY62" s="210"/>
      <c r="BEZ62" s="210"/>
      <c r="BFA62" s="210"/>
      <c r="BFB62" s="210"/>
      <c r="BFC62" s="210"/>
      <c r="BFD62" s="210"/>
      <c r="BFE62" s="210"/>
      <c r="BFF62" s="210"/>
      <c r="BFG62" s="210"/>
      <c r="BFH62" s="210"/>
      <c r="BFI62" s="210"/>
      <c r="BFJ62" s="210"/>
      <c r="BFK62" s="210"/>
      <c r="BFL62" s="210"/>
      <c r="BFM62" s="210"/>
      <c r="BFN62" s="210"/>
      <c r="BFO62" s="210"/>
      <c r="BFP62" s="210"/>
      <c r="BFQ62" s="210"/>
      <c r="BFR62" s="210"/>
      <c r="BFS62" s="210"/>
      <c r="BFT62" s="210"/>
      <c r="BFU62" s="210"/>
      <c r="BFV62" s="210"/>
      <c r="BFW62" s="210"/>
      <c r="BFX62" s="210"/>
      <c r="BFY62" s="210"/>
      <c r="BFZ62" s="210"/>
      <c r="BGA62" s="210"/>
      <c r="BGB62" s="210"/>
      <c r="BGC62" s="210"/>
      <c r="BGD62" s="210"/>
      <c r="BGE62" s="210"/>
      <c r="BGF62" s="210"/>
      <c r="BGG62" s="210"/>
      <c r="BGH62" s="210"/>
      <c r="BGI62" s="210"/>
      <c r="BGJ62" s="210"/>
      <c r="BGK62" s="210"/>
      <c r="BGL62" s="210"/>
      <c r="BGM62" s="210"/>
      <c r="BGN62" s="210"/>
      <c r="BGO62" s="210"/>
      <c r="BGP62" s="210"/>
      <c r="BGQ62" s="210"/>
      <c r="BGR62" s="210"/>
      <c r="BGS62" s="210"/>
      <c r="BGT62" s="210"/>
      <c r="BGU62" s="210"/>
      <c r="BGV62" s="210"/>
      <c r="BGW62" s="210"/>
      <c r="BGX62" s="210"/>
      <c r="BGY62" s="210"/>
      <c r="BGZ62" s="210"/>
      <c r="BHA62" s="210"/>
      <c r="BHB62" s="210"/>
      <c r="BHC62" s="210"/>
      <c r="BHD62" s="210"/>
      <c r="BHE62" s="210"/>
      <c r="BHF62" s="210"/>
      <c r="BHG62" s="210"/>
      <c r="BHH62" s="210"/>
      <c r="BHI62" s="210"/>
      <c r="BHJ62" s="210"/>
      <c r="BHK62" s="210"/>
      <c r="BHL62" s="210"/>
      <c r="BHM62" s="210"/>
      <c r="BHN62" s="210"/>
      <c r="BHO62" s="210"/>
      <c r="BHP62" s="210"/>
      <c r="BHQ62" s="210"/>
      <c r="BHR62" s="210"/>
      <c r="BHS62" s="210"/>
      <c r="BHT62" s="210"/>
      <c r="BHU62" s="210"/>
      <c r="BHV62" s="210"/>
      <c r="BHW62" s="210"/>
      <c r="BHX62" s="210"/>
      <c r="BHY62" s="210"/>
      <c r="BHZ62" s="210"/>
      <c r="BIA62" s="210"/>
      <c r="BIB62" s="210"/>
      <c r="BIC62" s="210"/>
      <c r="BID62" s="210"/>
      <c r="BIE62" s="210"/>
      <c r="BIF62" s="210"/>
      <c r="BIG62" s="210"/>
      <c r="BIH62" s="210"/>
      <c r="BII62" s="210"/>
      <c r="BIJ62" s="210"/>
      <c r="BIK62" s="210"/>
      <c r="BIL62" s="210"/>
      <c r="BIM62" s="210"/>
      <c r="BIN62" s="210"/>
      <c r="BIO62" s="210"/>
      <c r="BIP62" s="210"/>
      <c r="BIQ62" s="210"/>
      <c r="BIR62" s="210"/>
      <c r="BIS62" s="210"/>
      <c r="BIT62" s="210"/>
      <c r="BIU62" s="210"/>
      <c r="BIV62" s="210"/>
      <c r="BIW62" s="210"/>
      <c r="BIX62" s="210"/>
      <c r="BIY62" s="210"/>
      <c r="BIZ62" s="210"/>
      <c r="BJA62" s="210"/>
      <c r="BJB62" s="210"/>
      <c r="BJC62" s="210"/>
      <c r="BJD62" s="210"/>
      <c r="BJE62" s="210"/>
      <c r="BJF62" s="210"/>
      <c r="BJG62" s="210"/>
      <c r="BJH62" s="210"/>
      <c r="BJI62" s="210"/>
      <c r="BJJ62" s="210"/>
      <c r="BJK62" s="210"/>
      <c r="BJL62" s="210"/>
      <c r="BJM62" s="210"/>
      <c r="BJN62" s="210"/>
      <c r="BJO62" s="210"/>
      <c r="BJP62" s="210"/>
      <c r="BJQ62" s="210"/>
      <c r="BJR62" s="210"/>
      <c r="BJS62" s="210"/>
      <c r="BJT62" s="210"/>
      <c r="BJU62" s="210"/>
      <c r="BJV62" s="210"/>
      <c r="BJW62" s="210"/>
      <c r="BJX62" s="210"/>
      <c r="BJY62" s="210"/>
      <c r="BJZ62" s="210"/>
      <c r="BKA62" s="210"/>
      <c r="BKB62" s="210"/>
      <c r="BKC62" s="210"/>
      <c r="BKD62" s="210"/>
      <c r="BKE62" s="210"/>
      <c r="BKF62" s="210"/>
      <c r="BKG62" s="210"/>
      <c r="BKH62" s="210"/>
      <c r="BKI62" s="210"/>
      <c r="BKJ62" s="210"/>
      <c r="BKK62" s="210"/>
      <c r="BKL62" s="210"/>
      <c r="BKM62" s="210"/>
      <c r="BKN62" s="210"/>
      <c r="BKO62" s="210"/>
      <c r="BKP62" s="210"/>
      <c r="BKQ62" s="210"/>
      <c r="BKR62" s="210"/>
      <c r="BKS62" s="210"/>
      <c r="BKT62" s="210"/>
      <c r="BKU62" s="210"/>
      <c r="BKV62" s="210"/>
      <c r="BKW62" s="210"/>
      <c r="BKX62" s="210"/>
      <c r="BKY62" s="210"/>
      <c r="BKZ62" s="210"/>
      <c r="BLA62" s="210"/>
      <c r="BLB62" s="210"/>
      <c r="BLC62" s="210"/>
      <c r="BLD62" s="210"/>
      <c r="BLE62" s="210"/>
      <c r="BLF62" s="210"/>
      <c r="BLG62" s="210"/>
      <c r="BLH62" s="210"/>
      <c r="BLI62" s="210"/>
      <c r="BLJ62" s="210"/>
      <c r="BLK62" s="210"/>
      <c r="BLL62" s="210"/>
      <c r="BLM62" s="210"/>
      <c r="BLN62" s="210"/>
      <c r="BLO62" s="210"/>
      <c r="BLP62" s="210"/>
      <c r="BLQ62" s="210"/>
      <c r="BLR62" s="210"/>
      <c r="BLS62" s="210"/>
      <c r="BLT62" s="210"/>
      <c r="BLU62" s="210"/>
      <c r="BLV62" s="210"/>
      <c r="BLW62" s="210"/>
      <c r="BLX62" s="210"/>
      <c r="BLY62" s="210"/>
      <c r="BLZ62" s="210"/>
      <c r="BMA62" s="210"/>
      <c r="BMB62" s="210"/>
      <c r="BMC62" s="210"/>
      <c r="BMD62" s="210"/>
      <c r="BME62" s="210"/>
      <c r="BMF62" s="210"/>
      <c r="BMG62" s="210"/>
      <c r="BMH62" s="210"/>
      <c r="BMI62" s="210"/>
      <c r="BMJ62" s="210"/>
      <c r="BMK62" s="210"/>
      <c r="BML62" s="210"/>
      <c r="BMM62" s="210"/>
      <c r="BMN62" s="210"/>
      <c r="BMO62" s="210"/>
      <c r="BMP62" s="210"/>
      <c r="BMQ62" s="210"/>
      <c r="BMR62" s="210"/>
      <c r="BMS62" s="210"/>
      <c r="BMT62" s="210"/>
      <c r="BMU62" s="210"/>
      <c r="BMV62" s="210"/>
      <c r="BMW62" s="210"/>
      <c r="BMX62" s="210"/>
      <c r="BMY62" s="210"/>
      <c r="BMZ62" s="210"/>
      <c r="BNA62" s="210"/>
      <c r="BNB62" s="210"/>
      <c r="BNC62" s="210"/>
      <c r="BND62" s="210"/>
      <c r="BNE62" s="210"/>
      <c r="BNF62" s="210"/>
      <c r="BNG62" s="210"/>
      <c r="BNH62" s="210"/>
      <c r="BNI62" s="210"/>
      <c r="BNJ62" s="210"/>
      <c r="BNK62" s="210"/>
      <c r="BNL62" s="210"/>
      <c r="BNM62" s="210"/>
      <c r="BNN62" s="210"/>
      <c r="BNO62" s="210"/>
      <c r="BNP62" s="210"/>
      <c r="BNQ62" s="210"/>
      <c r="BNR62" s="210"/>
      <c r="BNS62" s="210"/>
      <c r="BNT62" s="210"/>
      <c r="BNU62" s="210"/>
      <c r="BNV62" s="210"/>
      <c r="BNW62" s="210"/>
      <c r="BNX62" s="210"/>
      <c r="BNY62" s="210"/>
      <c r="BNZ62" s="210"/>
      <c r="BOA62" s="210"/>
      <c r="BOB62" s="210"/>
      <c r="BOC62" s="210"/>
      <c r="BOD62" s="210"/>
      <c r="BOE62" s="210"/>
      <c r="BOF62" s="210"/>
      <c r="BOG62" s="210"/>
      <c r="BOH62" s="210"/>
      <c r="BOI62" s="210"/>
      <c r="BOJ62" s="210"/>
      <c r="BOK62" s="210"/>
      <c r="BOL62" s="210"/>
      <c r="BOM62" s="210"/>
      <c r="BON62" s="210"/>
      <c r="BOO62" s="210"/>
      <c r="BOP62" s="210"/>
      <c r="BOQ62" s="210"/>
      <c r="BOR62" s="210"/>
      <c r="BOS62" s="210"/>
      <c r="BOT62" s="210"/>
      <c r="BOU62" s="210"/>
      <c r="BOV62" s="210"/>
      <c r="BOW62" s="210"/>
      <c r="BOX62" s="210"/>
      <c r="BOY62" s="210"/>
      <c r="BOZ62" s="210"/>
      <c r="BPA62" s="210"/>
      <c r="BPB62" s="210"/>
      <c r="BPC62" s="210"/>
      <c r="BPD62" s="210"/>
      <c r="BPE62" s="210"/>
      <c r="BPF62" s="210"/>
      <c r="BPG62" s="210"/>
      <c r="BPH62" s="210"/>
      <c r="BPI62" s="210"/>
      <c r="BPJ62" s="210"/>
      <c r="BPK62" s="210"/>
      <c r="BPL62" s="210"/>
      <c r="BPM62" s="210"/>
      <c r="BPN62" s="210"/>
      <c r="BPO62" s="210"/>
      <c r="BPP62" s="210"/>
      <c r="BPQ62" s="210"/>
      <c r="BPR62" s="210"/>
      <c r="BPS62" s="210"/>
      <c r="BPT62" s="210"/>
      <c r="BPU62" s="210"/>
      <c r="BPV62" s="210"/>
      <c r="BPW62" s="210"/>
      <c r="BPX62" s="210"/>
      <c r="BPY62" s="210"/>
      <c r="BPZ62" s="210"/>
      <c r="BQA62" s="210"/>
      <c r="BQB62" s="210"/>
      <c r="BQC62" s="210"/>
      <c r="BQD62" s="210"/>
      <c r="BQE62" s="210"/>
      <c r="BQF62" s="210"/>
      <c r="BQG62" s="210"/>
      <c r="BQH62" s="210"/>
      <c r="BQI62" s="210"/>
      <c r="BQJ62" s="210"/>
      <c r="BQK62" s="210"/>
      <c r="BQL62" s="210"/>
      <c r="BQM62" s="210"/>
      <c r="BQN62" s="210"/>
      <c r="BQO62" s="210"/>
      <c r="BQP62" s="210"/>
      <c r="BQQ62" s="210"/>
      <c r="BQR62" s="210"/>
      <c r="BQS62" s="210"/>
      <c r="BQT62" s="210"/>
      <c r="BQU62" s="210"/>
      <c r="BQV62" s="210"/>
      <c r="BQW62" s="210"/>
      <c r="BQX62" s="210"/>
      <c r="BQY62" s="210"/>
      <c r="BQZ62" s="210"/>
      <c r="BRA62" s="210"/>
      <c r="BRB62" s="210"/>
      <c r="BRC62" s="210"/>
      <c r="BRD62" s="210"/>
      <c r="BRE62" s="210"/>
      <c r="BRF62" s="210"/>
      <c r="BRG62" s="210"/>
      <c r="BRH62" s="210"/>
      <c r="BRI62" s="210"/>
      <c r="BRJ62" s="210"/>
      <c r="BRK62" s="210"/>
      <c r="BRL62" s="210"/>
      <c r="BRM62" s="210"/>
      <c r="BRN62" s="210"/>
      <c r="BRO62" s="210"/>
      <c r="BRP62" s="210"/>
      <c r="BRQ62" s="210"/>
      <c r="BRR62" s="210"/>
      <c r="BRS62" s="210"/>
      <c r="BRT62" s="210"/>
      <c r="BRU62" s="210"/>
      <c r="BRV62" s="210"/>
      <c r="BRW62" s="210"/>
      <c r="BRX62" s="210"/>
      <c r="BRY62" s="210"/>
      <c r="BRZ62" s="210"/>
      <c r="BSA62" s="210"/>
      <c r="BSB62" s="210"/>
      <c r="BSC62" s="210"/>
      <c r="BSD62" s="210"/>
      <c r="BSE62" s="210"/>
      <c r="BSF62" s="210"/>
      <c r="BSG62" s="210"/>
      <c r="BSH62" s="210"/>
      <c r="BSI62" s="210"/>
      <c r="BSJ62" s="210"/>
      <c r="BSK62" s="210"/>
      <c r="BSL62" s="210"/>
      <c r="BSM62" s="210"/>
      <c r="BSN62" s="210"/>
      <c r="BSO62" s="210"/>
      <c r="BSP62" s="210"/>
      <c r="BSQ62" s="210"/>
      <c r="BSR62" s="210"/>
      <c r="BSS62" s="210"/>
      <c r="BST62" s="210"/>
      <c r="BSU62" s="210"/>
      <c r="BSV62" s="210"/>
      <c r="BSW62" s="210"/>
      <c r="BSX62" s="210"/>
      <c r="BSY62" s="210"/>
      <c r="BSZ62" s="210"/>
      <c r="BTA62" s="210"/>
      <c r="BTB62" s="210"/>
      <c r="BTC62" s="210"/>
      <c r="BTD62" s="210"/>
      <c r="BTE62" s="210"/>
      <c r="BTF62" s="210"/>
      <c r="BTG62" s="210"/>
      <c r="BTH62" s="210"/>
      <c r="BTI62" s="210"/>
      <c r="BTJ62" s="210"/>
      <c r="BTK62" s="210"/>
      <c r="BTL62" s="210"/>
      <c r="BTM62" s="210"/>
      <c r="BTN62" s="210"/>
      <c r="BTO62" s="210"/>
      <c r="BTP62" s="210"/>
      <c r="BTQ62" s="210"/>
      <c r="BTR62" s="210"/>
      <c r="BTS62" s="210"/>
      <c r="BTT62" s="210"/>
      <c r="BTU62" s="210"/>
      <c r="BTV62" s="210"/>
      <c r="BTW62" s="210"/>
      <c r="BTX62" s="210"/>
      <c r="BTY62" s="210"/>
      <c r="BTZ62" s="210"/>
      <c r="BUA62" s="210"/>
      <c r="BUB62" s="210"/>
      <c r="BUC62" s="210"/>
      <c r="BUD62" s="210"/>
      <c r="BUE62" s="210"/>
      <c r="BUF62" s="210"/>
      <c r="BUG62" s="210"/>
      <c r="BUH62" s="210"/>
      <c r="BUI62" s="210"/>
      <c r="BUJ62" s="210"/>
      <c r="BUK62" s="210"/>
      <c r="BUL62" s="210"/>
      <c r="BUM62" s="210"/>
      <c r="BUN62" s="210"/>
      <c r="BUO62" s="210"/>
      <c r="BUP62" s="210"/>
      <c r="BUQ62" s="210"/>
      <c r="BUR62" s="210"/>
      <c r="BUS62" s="210"/>
      <c r="BUT62" s="210"/>
      <c r="BUU62" s="210"/>
      <c r="BUV62" s="210"/>
      <c r="BUW62" s="210"/>
      <c r="BUX62" s="210"/>
      <c r="BUY62" s="210"/>
      <c r="BUZ62" s="210"/>
      <c r="BVA62" s="210"/>
      <c r="BVB62" s="210"/>
      <c r="BVC62" s="210"/>
      <c r="BVD62" s="210"/>
      <c r="BVE62" s="210"/>
      <c r="BVF62" s="210"/>
      <c r="BVG62" s="210"/>
      <c r="BVH62" s="210"/>
      <c r="BVI62" s="210"/>
      <c r="BVJ62" s="210"/>
      <c r="BVK62" s="210"/>
      <c r="BVL62" s="210"/>
      <c r="BVM62" s="210"/>
      <c r="BVN62" s="210"/>
      <c r="BVO62" s="210"/>
      <c r="BVP62" s="210"/>
      <c r="BVQ62" s="210"/>
      <c r="BVR62" s="210"/>
      <c r="BVS62" s="210"/>
      <c r="BVT62" s="210"/>
      <c r="BVU62" s="210"/>
      <c r="BVV62" s="210"/>
      <c r="BVW62" s="210"/>
      <c r="BVX62" s="210"/>
      <c r="BVY62" s="210"/>
      <c r="BVZ62" s="210"/>
      <c r="BWA62" s="210"/>
      <c r="BWB62" s="210"/>
      <c r="BWC62" s="210"/>
      <c r="BWD62" s="210"/>
      <c r="BWE62" s="210"/>
      <c r="BWF62" s="210"/>
      <c r="BWG62" s="210"/>
      <c r="BWH62" s="210"/>
      <c r="BWI62" s="210"/>
      <c r="BWJ62" s="210"/>
      <c r="BWK62" s="210"/>
      <c r="BWL62" s="210"/>
      <c r="BWM62" s="210"/>
      <c r="BWN62" s="210"/>
      <c r="BWO62" s="210"/>
      <c r="BWP62" s="210"/>
      <c r="BWQ62" s="210"/>
      <c r="BWR62" s="210"/>
      <c r="BWS62" s="210"/>
      <c r="BWT62" s="210"/>
      <c r="BWU62" s="210"/>
      <c r="BWV62" s="210"/>
      <c r="BWW62" s="210"/>
      <c r="BWX62" s="210"/>
      <c r="BWY62" s="210"/>
      <c r="BWZ62" s="210"/>
      <c r="BXA62" s="210"/>
      <c r="BXB62" s="210"/>
      <c r="BXC62" s="210"/>
      <c r="BXD62" s="210"/>
      <c r="BXE62" s="210"/>
      <c r="BXF62" s="210"/>
      <c r="BXG62" s="210"/>
      <c r="BXH62" s="210"/>
      <c r="BXI62" s="210"/>
      <c r="BXJ62" s="210"/>
      <c r="BXK62" s="210"/>
      <c r="BXL62" s="210"/>
      <c r="BXM62" s="210"/>
      <c r="BXN62" s="210"/>
      <c r="BXO62" s="210"/>
      <c r="BXP62" s="210"/>
      <c r="BXQ62" s="210"/>
      <c r="BXR62" s="210"/>
      <c r="BXS62" s="210"/>
      <c r="BXT62" s="210"/>
      <c r="BXU62" s="210"/>
      <c r="BXV62" s="210"/>
      <c r="BXW62" s="210"/>
      <c r="BXX62" s="210"/>
      <c r="BXY62" s="210"/>
      <c r="BXZ62" s="210"/>
      <c r="BYA62" s="210"/>
      <c r="BYB62" s="210"/>
      <c r="BYC62" s="210"/>
      <c r="BYD62" s="210"/>
      <c r="BYE62" s="210"/>
      <c r="BYF62" s="210"/>
      <c r="BYG62" s="210"/>
      <c r="BYH62" s="210"/>
      <c r="BYI62" s="210"/>
      <c r="BYJ62" s="210"/>
      <c r="BYK62" s="210"/>
      <c r="BYL62" s="210"/>
      <c r="BYM62" s="210"/>
      <c r="BYN62" s="210"/>
      <c r="BYO62" s="210"/>
      <c r="BYP62" s="210"/>
      <c r="BYQ62" s="210"/>
      <c r="BYR62" s="210"/>
      <c r="BYS62" s="210"/>
      <c r="BYT62" s="210"/>
      <c r="BYU62" s="210"/>
      <c r="BYV62" s="210"/>
      <c r="BYW62" s="210"/>
      <c r="BYX62" s="210"/>
      <c r="BYY62" s="210"/>
      <c r="BYZ62" s="210"/>
      <c r="BZA62" s="210"/>
      <c r="BZB62" s="210"/>
      <c r="BZC62" s="210"/>
      <c r="BZD62" s="210"/>
      <c r="BZE62" s="210"/>
      <c r="BZF62" s="210"/>
      <c r="BZG62" s="210"/>
      <c r="BZH62" s="210"/>
      <c r="BZI62" s="210"/>
      <c r="BZJ62" s="210"/>
      <c r="BZK62" s="210"/>
      <c r="BZL62" s="210"/>
      <c r="BZM62" s="210"/>
      <c r="BZN62" s="210"/>
      <c r="BZO62" s="210"/>
      <c r="BZP62" s="210"/>
      <c r="BZQ62" s="210"/>
      <c r="BZR62" s="210"/>
      <c r="BZS62" s="210"/>
      <c r="BZT62" s="210"/>
      <c r="BZU62" s="210"/>
      <c r="BZV62" s="210"/>
      <c r="BZW62" s="210"/>
      <c r="BZX62" s="210"/>
      <c r="BZY62" s="210"/>
      <c r="BZZ62" s="210"/>
      <c r="CAA62" s="210"/>
      <c r="CAB62" s="210"/>
      <c r="CAC62" s="210"/>
      <c r="CAD62" s="210"/>
      <c r="CAE62" s="210"/>
      <c r="CAF62" s="210"/>
      <c r="CAG62" s="210"/>
      <c r="CAH62" s="210"/>
      <c r="CAI62" s="210"/>
      <c r="CAJ62" s="210"/>
      <c r="CAK62" s="210"/>
      <c r="CAL62" s="210"/>
      <c r="CAM62" s="210"/>
      <c r="CAN62" s="210"/>
      <c r="CAO62" s="210"/>
      <c r="CAP62" s="210"/>
      <c r="CAQ62" s="210"/>
      <c r="CAR62" s="210"/>
      <c r="CAS62" s="210"/>
      <c r="CAT62" s="210"/>
      <c r="CAU62" s="210"/>
      <c r="CAV62" s="210"/>
      <c r="CAW62" s="210"/>
      <c r="CAX62" s="210"/>
      <c r="CAY62" s="210"/>
      <c r="CAZ62" s="210"/>
      <c r="CBA62" s="210"/>
      <c r="CBB62" s="210"/>
      <c r="CBC62" s="210"/>
      <c r="CBD62" s="210"/>
      <c r="CBE62" s="210"/>
      <c r="CBF62" s="210"/>
      <c r="CBG62" s="210"/>
      <c r="CBH62" s="210"/>
      <c r="CBI62" s="210"/>
      <c r="CBJ62" s="210"/>
      <c r="CBK62" s="210"/>
      <c r="CBL62" s="210"/>
      <c r="CBM62" s="210"/>
      <c r="CBN62" s="210"/>
      <c r="CBO62" s="210"/>
      <c r="CBP62" s="210"/>
      <c r="CBQ62" s="210"/>
      <c r="CBR62" s="210"/>
      <c r="CBS62" s="210"/>
      <c r="CBT62" s="210"/>
      <c r="CBU62" s="210"/>
      <c r="CBV62" s="210"/>
      <c r="CBW62" s="210"/>
      <c r="CBX62" s="210"/>
      <c r="CBY62" s="210"/>
      <c r="CBZ62" s="210"/>
      <c r="CCA62" s="210"/>
      <c r="CCB62" s="210"/>
      <c r="CCC62" s="210"/>
      <c r="CCD62" s="210"/>
      <c r="CCE62" s="210"/>
      <c r="CCF62" s="210"/>
      <c r="CCG62" s="210"/>
      <c r="CCH62" s="210"/>
      <c r="CCI62" s="210"/>
      <c r="CCJ62" s="210"/>
      <c r="CCK62" s="210"/>
      <c r="CCL62" s="210"/>
      <c r="CCM62" s="210"/>
      <c r="CCN62" s="210"/>
      <c r="CCO62" s="210"/>
      <c r="CCP62" s="210"/>
      <c r="CCQ62" s="210"/>
      <c r="CCR62" s="210"/>
      <c r="CCS62" s="210"/>
      <c r="CCT62" s="210"/>
      <c r="CCU62" s="210"/>
      <c r="CCV62" s="210"/>
      <c r="CCW62" s="210"/>
      <c r="CCX62" s="210"/>
      <c r="CCY62" s="210"/>
      <c r="CCZ62" s="210"/>
      <c r="CDA62" s="210"/>
      <c r="CDB62" s="210"/>
      <c r="CDC62" s="210"/>
      <c r="CDD62" s="210"/>
      <c r="CDE62" s="210"/>
      <c r="CDF62" s="210"/>
      <c r="CDG62" s="210"/>
      <c r="CDH62" s="210"/>
      <c r="CDI62" s="210"/>
      <c r="CDJ62" s="210"/>
      <c r="CDK62" s="210"/>
      <c r="CDL62" s="210"/>
      <c r="CDM62" s="210"/>
      <c r="CDN62" s="210"/>
      <c r="CDO62" s="210"/>
      <c r="CDP62" s="210"/>
      <c r="CDQ62" s="210"/>
      <c r="CDR62" s="210"/>
      <c r="CDS62" s="210"/>
      <c r="CDT62" s="210"/>
      <c r="CDU62" s="210"/>
      <c r="CDV62" s="210"/>
      <c r="CDW62" s="210"/>
      <c r="CDX62" s="210"/>
      <c r="CDY62" s="210"/>
      <c r="CDZ62" s="210"/>
      <c r="CEA62" s="210"/>
      <c r="CEB62" s="210"/>
      <c r="CEC62" s="210"/>
      <c r="CED62" s="210"/>
      <c r="CEE62" s="210"/>
      <c r="CEF62" s="210"/>
      <c r="CEG62" s="210"/>
      <c r="CEH62" s="210"/>
      <c r="CEI62" s="210"/>
      <c r="CEJ62" s="210"/>
      <c r="CEK62" s="210"/>
      <c r="CEL62" s="210"/>
      <c r="CEM62" s="210"/>
      <c r="CEN62" s="210"/>
      <c r="CEO62" s="210"/>
      <c r="CEP62" s="210"/>
      <c r="CEQ62" s="210"/>
      <c r="CER62" s="210"/>
      <c r="CES62" s="210"/>
      <c r="CET62" s="210"/>
      <c r="CEU62" s="210"/>
      <c r="CEV62" s="210"/>
      <c r="CEW62" s="210"/>
      <c r="CEX62" s="210"/>
      <c r="CEY62" s="210"/>
      <c r="CEZ62" s="210"/>
      <c r="CFA62" s="210"/>
      <c r="CFB62" s="210"/>
      <c r="CFC62" s="210"/>
      <c r="CFD62" s="210"/>
      <c r="CFE62" s="210"/>
      <c r="CFF62" s="210"/>
      <c r="CFG62" s="210"/>
      <c r="CFH62" s="210"/>
      <c r="CFI62" s="210"/>
      <c r="CFJ62" s="210"/>
      <c r="CFK62" s="210"/>
      <c r="CFL62" s="210"/>
      <c r="CFM62" s="210"/>
      <c r="CFN62" s="210"/>
      <c r="CFO62" s="210"/>
      <c r="CFP62" s="210"/>
      <c r="CFQ62" s="210"/>
      <c r="CFR62" s="210"/>
      <c r="CFS62" s="210"/>
      <c r="CFT62" s="210"/>
      <c r="CFU62" s="210"/>
      <c r="CFV62" s="210"/>
      <c r="CFW62" s="210"/>
      <c r="CFX62" s="210"/>
      <c r="CFY62" s="210"/>
      <c r="CFZ62" s="210"/>
      <c r="CGA62" s="210"/>
      <c r="CGB62" s="210"/>
      <c r="CGC62" s="210"/>
      <c r="CGD62" s="210"/>
      <c r="CGE62" s="210"/>
      <c r="CGF62" s="210"/>
      <c r="CGG62" s="210"/>
      <c r="CGH62" s="210"/>
      <c r="CGI62" s="210"/>
      <c r="CGJ62" s="210"/>
      <c r="CGK62" s="210"/>
      <c r="CGL62" s="210"/>
      <c r="CGM62" s="210"/>
      <c r="CGN62" s="210"/>
      <c r="CGO62" s="210"/>
      <c r="CGP62" s="210"/>
      <c r="CGQ62" s="210"/>
      <c r="CGR62" s="210"/>
      <c r="CGS62" s="210"/>
      <c r="CGT62" s="210"/>
      <c r="CGU62" s="210"/>
      <c r="CGV62" s="210"/>
      <c r="CGW62" s="210"/>
      <c r="CGX62" s="210"/>
      <c r="CGY62" s="210"/>
      <c r="CGZ62" s="210"/>
      <c r="CHA62" s="210"/>
      <c r="CHB62" s="210"/>
      <c r="CHC62" s="210"/>
      <c r="CHD62" s="210"/>
      <c r="CHE62" s="210"/>
      <c r="CHF62" s="210"/>
      <c r="CHG62" s="210"/>
      <c r="CHH62" s="210"/>
      <c r="CHI62" s="210"/>
      <c r="CHJ62" s="210"/>
      <c r="CHK62" s="210"/>
      <c r="CHL62" s="210"/>
      <c r="CHM62" s="210"/>
      <c r="CHN62" s="210"/>
      <c r="CHO62" s="210"/>
      <c r="CHP62" s="210"/>
      <c r="CHQ62" s="210"/>
      <c r="CHR62" s="210"/>
      <c r="CHS62" s="210"/>
      <c r="CHT62" s="210"/>
      <c r="CHU62" s="210"/>
      <c r="CHV62" s="210"/>
      <c r="CHW62" s="210"/>
      <c r="CHX62" s="210"/>
      <c r="CHY62" s="210"/>
      <c r="CHZ62" s="210"/>
      <c r="CIA62" s="210"/>
      <c r="CIB62" s="210"/>
      <c r="CIC62" s="210"/>
      <c r="CID62" s="210"/>
      <c r="CIE62" s="210"/>
      <c r="CIF62" s="210"/>
      <c r="CIG62" s="210"/>
      <c r="CIH62" s="210"/>
      <c r="CII62" s="210"/>
      <c r="CIJ62" s="210"/>
      <c r="CIK62" s="210"/>
      <c r="CIL62" s="210"/>
      <c r="CIM62" s="210"/>
      <c r="CIN62" s="210"/>
      <c r="CIO62" s="210"/>
      <c r="CIP62" s="210"/>
      <c r="CIQ62" s="210"/>
      <c r="CIR62" s="210"/>
      <c r="CIS62" s="210"/>
      <c r="CIT62" s="210"/>
      <c r="CIU62" s="210"/>
      <c r="CIV62" s="210"/>
      <c r="CIW62" s="210"/>
      <c r="CIX62" s="210"/>
      <c r="CIY62" s="210"/>
      <c r="CIZ62" s="210"/>
      <c r="CJA62" s="210"/>
      <c r="CJB62" s="210"/>
      <c r="CJC62" s="210"/>
      <c r="CJD62" s="210"/>
      <c r="CJE62" s="210"/>
      <c r="CJF62" s="210"/>
      <c r="CJG62" s="210"/>
      <c r="CJH62" s="210"/>
      <c r="CJI62" s="210"/>
      <c r="CJJ62" s="210"/>
      <c r="CJK62" s="210"/>
      <c r="CJL62" s="210"/>
      <c r="CJM62" s="210"/>
      <c r="CJN62" s="210"/>
      <c r="CJO62" s="210"/>
      <c r="CJP62" s="210"/>
      <c r="CJQ62" s="210"/>
      <c r="CJR62" s="210"/>
      <c r="CJS62" s="210"/>
      <c r="CJT62" s="210"/>
      <c r="CJU62" s="210"/>
      <c r="CJV62" s="210"/>
      <c r="CJW62" s="210"/>
      <c r="CJX62" s="210"/>
      <c r="CJY62" s="210"/>
      <c r="CJZ62" s="210"/>
      <c r="CKA62" s="210"/>
      <c r="CKB62" s="210"/>
      <c r="CKC62" s="210"/>
      <c r="CKD62" s="210"/>
      <c r="CKE62" s="210"/>
      <c r="CKF62" s="210"/>
      <c r="CKG62" s="210"/>
      <c r="CKH62" s="210"/>
      <c r="CKI62" s="210"/>
      <c r="CKJ62" s="210"/>
      <c r="CKK62" s="210"/>
      <c r="CKL62" s="210"/>
      <c r="CKM62" s="210"/>
      <c r="CKN62" s="210"/>
      <c r="CKO62" s="210"/>
      <c r="CKP62" s="210"/>
      <c r="CKQ62" s="210"/>
      <c r="CKR62" s="210"/>
      <c r="CKS62" s="210"/>
      <c r="CKT62" s="210"/>
      <c r="CKU62" s="210"/>
      <c r="CKV62" s="210"/>
      <c r="CKW62" s="210"/>
      <c r="CKX62" s="210"/>
      <c r="CKY62" s="210"/>
      <c r="CKZ62" s="210"/>
      <c r="CLA62" s="210"/>
      <c r="CLB62" s="210"/>
      <c r="CLC62" s="210"/>
      <c r="CLD62" s="210"/>
      <c r="CLE62" s="210"/>
      <c r="CLF62" s="210"/>
      <c r="CLG62" s="210"/>
      <c r="CLH62" s="210"/>
      <c r="CLI62" s="210"/>
      <c r="CLJ62" s="210"/>
      <c r="CLK62" s="210"/>
      <c r="CLL62" s="210"/>
      <c r="CLM62" s="210"/>
      <c r="CLN62" s="210"/>
      <c r="CLO62" s="210"/>
      <c r="CLP62" s="210"/>
      <c r="CLQ62" s="210"/>
      <c r="CLR62" s="210"/>
      <c r="CLS62" s="210"/>
      <c r="CLT62" s="210"/>
      <c r="CLU62" s="210"/>
      <c r="CLV62" s="210"/>
      <c r="CLW62" s="210"/>
      <c r="CLX62" s="210"/>
      <c r="CLY62" s="210"/>
      <c r="CLZ62" s="210"/>
      <c r="CMA62" s="210"/>
      <c r="CMB62" s="210"/>
      <c r="CMC62" s="210"/>
      <c r="CMD62" s="210"/>
      <c r="CME62" s="210"/>
      <c r="CMF62" s="210"/>
      <c r="CMG62" s="210"/>
      <c r="CMH62" s="210"/>
      <c r="CMI62" s="210"/>
      <c r="CMJ62" s="210"/>
      <c r="CMK62" s="210"/>
      <c r="CML62" s="210"/>
      <c r="CMM62" s="210"/>
      <c r="CMN62" s="210"/>
      <c r="CMO62" s="210"/>
      <c r="CMP62" s="210"/>
      <c r="CMQ62" s="210"/>
      <c r="CMR62" s="210"/>
      <c r="CMS62" s="210"/>
      <c r="CMT62" s="210"/>
      <c r="CMU62" s="210"/>
      <c r="CMV62" s="210"/>
      <c r="CMW62" s="210"/>
      <c r="CMX62" s="210"/>
      <c r="CMY62" s="210"/>
      <c r="CMZ62" s="210"/>
      <c r="CNA62" s="210"/>
      <c r="CNB62" s="210"/>
      <c r="CNC62" s="210"/>
      <c r="CND62" s="210"/>
      <c r="CNE62" s="210"/>
      <c r="CNF62" s="210"/>
      <c r="CNG62" s="210"/>
      <c r="CNH62" s="210"/>
      <c r="CNI62" s="210"/>
      <c r="CNJ62" s="210"/>
      <c r="CNK62" s="210"/>
      <c r="CNL62" s="210"/>
      <c r="CNM62" s="210"/>
      <c r="CNN62" s="210"/>
      <c r="CNO62" s="210"/>
      <c r="CNP62" s="210"/>
      <c r="CNQ62" s="210"/>
      <c r="CNR62" s="210"/>
      <c r="CNS62" s="210"/>
      <c r="CNT62" s="210"/>
      <c r="CNU62" s="210"/>
      <c r="CNV62" s="210"/>
      <c r="CNW62" s="210"/>
      <c r="CNX62" s="210"/>
      <c r="CNY62" s="210"/>
      <c r="CNZ62" s="210"/>
      <c r="COA62" s="210"/>
      <c r="COB62" s="210"/>
      <c r="COC62" s="210"/>
      <c r="COD62" s="210"/>
      <c r="COE62" s="210"/>
      <c r="COF62" s="210"/>
      <c r="COG62" s="210"/>
      <c r="COH62" s="210"/>
      <c r="COI62" s="210"/>
      <c r="COJ62" s="210"/>
      <c r="COK62" s="210"/>
      <c r="COL62" s="210"/>
      <c r="COM62" s="210"/>
      <c r="CON62" s="210"/>
      <c r="COO62" s="210"/>
      <c r="COP62" s="210"/>
      <c r="COQ62" s="210"/>
      <c r="COR62" s="210"/>
      <c r="COS62" s="210"/>
      <c r="COT62" s="210"/>
      <c r="COU62" s="210"/>
      <c r="COV62" s="210"/>
      <c r="COW62" s="210"/>
      <c r="COX62" s="210"/>
      <c r="COY62" s="210"/>
      <c r="COZ62" s="210"/>
      <c r="CPA62" s="210"/>
      <c r="CPB62" s="210"/>
      <c r="CPC62" s="210"/>
      <c r="CPD62" s="210"/>
      <c r="CPE62" s="210"/>
      <c r="CPF62" s="210"/>
      <c r="CPG62" s="210"/>
      <c r="CPH62" s="210"/>
      <c r="CPI62" s="210"/>
      <c r="CPJ62" s="210"/>
      <c r="CPK62" s="210"/>
      <c r="CPL62" s="210"/>
      <c r="CPM62" s="210"/>
      <c r="CPN62" s="210"/>
      <c r="CPO62" s="210"/>
      <c r="CPP62" s="210"/>
      <c r="CPQ62" s="210"/>
      <c r="CPR62" s="210"/>
      <c r="CPS62" s="210"/>
      <c r="CPT62" s="210"/>
      <c r="CPU62" s="210"/>
      <c r="CPV62" s="210"/>
      <c r="CPW62" s="210"/>
      <c r="CPX62" s="210"/>
      <c r="CPY62" s="210"/>
      <c r="CPZ62" s="210"/>
      <c r="CQA62" s="210"/>
      <c r="CQB62" s="210"/>
      <c r="CQC62" s="210"/>
      <c r="CQD62" s="210"/>
      <c r="CQE62" s="210"/>
      <c r="CQF62" s="210"/>
      <c r="CQG62" s="210"/>
      <c r="CQH62" s="210"/>
      <c r="CQI62" s="210"/>
      <c r="CQJ62" s="210"/>
      <c r="CQK62" s="210"/>
      <c r="CQL62" s="210"/>
      <c r="CQM62" s="210"/>
      <c r="CQN62" s="210"/>
      <c r="CQO62" s="210"/>
      <c r="CQP62" s="210"/>
      <c r="CQQ62" s="210"/>
      <c r="CQR62" s="210"/>
      <c r="CQS62" s="210"/>
      <c r="CQT62" s="210"/>
      <c r="CQU62" s="210"/>
      <c r="CQV62" s="210"/>
      <c r="CQW62" s="210"/>
      <c r="CQX62" s="210"/>
      <c r="CQY62" s="210"/>
      <c r="CQZ62" s="210"/>
      <c r="CRA62" s="210"/>
      <c r="CRB62" s="210"/>
      <c r="CRC62" s="210"/>
      <c r="CRD62" s="210"/>
      <c r="CRE62" s="210"/>
      <c r="CRF62" s="210"/>
      <c r="CRG62" s="210"/>
      <c r="CRH62" s="210"/>
      <c r="CRI62" s="210"/>
      <c r="CRJ62" s="210"/>
      <c r="CRK62" s="210"/>
      <c r="CRL62" s="210"/>
      <c r="CRM62" s="210"/>
      <c r="CRN62" s="210"/>
      <c r="CRO62" s="210"/>
      <c r="CRP62" s="210"/>
      <c r="CRQ62" s="210"/>
      <c r="CRR62" s="210"/>
      <c r="CRS62" s="210"/>
      <c r="CRT62" s="210"/>
      <c r="CRU62" s="210"/>
      <c r="CRV62" s="210"/>
      <c r="CRW62" s="210"/>
      <c r="CRX62" s="210"/>
      <c r="CRY62" s="210"/>
      <c r="CRZ62" s="210"/>
      <c r="CSA62" s="210"/>
      <c r="CSB62" s="210"/>
      <c r="CSC62" s="210"/>
      <c r="CSD62" s="210"/>
      <c r="CSE62" s="210"/>
      <c r="CSF62" s="210"/>
      <c r="CSG62" s="210"/>
      <c r="CSH62" s="210"/>
      <c r="CSI62" s="210"/>
      <c r="CSJ62" s="210"/>
      <c r="CSK62" s="210"/>
      <c r="CSL62" s="210"/>
      <c r="CSM62" s="210"/>
      <c r="CSN62" s="210"/>
      <c r="CSO62" s="210"/>
      <c r="CSP62" s="210"/>
      <c r="CSQ62" s="210"/>
      <c r="CSR62" s="210"/>
      <c r="CSS62" s="210"/>
      <c r="CST62" s="210"/>
      <c r="CSU62" s="210"/>
      <c r="CSV62" s="210"/>
      <c r="CSW62" s="210"/>
      <c r="CSX62" s="210"/>
      <c r="CSY62" s="210"/>
      <c r="CSZ62" s="210"/>
      <c r="CTA62" s="210"/>
      <c r="CTB62" s="210"/>
      <c r="CTC62" s="210"/>
      <c r="CTD62" s="210"/>
      <c r="CTE62" s="210"/>
      <c r="CTF62" s="210"/>
      <c r="CTG62" s="210"/>
      <c r="CTH62" s="210"/>
      <c r="CTI62" s="210"/>
      <c r="CTJ62" s="210"/>
      <c r="CTK62" s="210"/>
      <c r="CTL62" s="210"/>
      <c r="CTM62" s="210"/>
      <c r="CTN62" s="210"/>
      <c r="CTO62" s="210"/>
      <c r="CTP62" s="210"/>
      <c r="CTQ62" s="210"/>
      <c r="CTR62" s="210"/>
      <c r="CTS62" s="210"/>
      <c r="CTT62" s="210"/>
      <c r="CTU62" s="210"/>
      <c r="CTV62" s="210"/>
      <c r="CTW62" s="210"/>
      <c r="CTX62" s="210"/>
      <c r="CTY62" s="210"/>
      <c r="CTZ62" s="210"/>
      <c r="CUA62" s="210"/>
      <c r="CUB62" s="210"/>
      <c r="CUC62" s="210"/>
      <c r="CUD62" s="210"/>
      <c r="CUE62" s="210"/>
      <c r="CUF62" s="210"/>
      <c r="CUG62" s="210"/>
      <c r="CUH62" s="210"/>
      <c r="CUI62" s="210"/>
      <c r="CUJ62" s="210"/>
      <c r="CUK62" s="210"/>
      <c r="CUL62" s="210"/>
      <c r="CUM62" s="210"/>
      <c r="CUN62" s="210"/>
      <c r="CUO62" s="210"/>
      <c r="CUP62" s="210"/>
      <c r="CUQ62" s="210"/>
      <c r="CUR62" s="210"/>
      <c r="CUS62" s="210"/>
      <c r="CUT62" s="210"/>
      <c r="CUU62" s="210"/>
      <c r="CUV62" s="210"/>
      <c r="CUW62" s="210"/>
      <c r="CUX62" s="210"/>
      <c r="CUY62" s="210"/>
      <c r="CUZ62" s="210"/>
      <c r="CVA62" s="210"/>
      <c r="CVB62" s="210"/>
      <c r="CVC62" s="210"/>
      <c r="CVD62" s="210"/>
      <c r="CVE62" s="210"/>
      <c r="CVF62" s="210"/>
      <c r="CVG62" s="210"/>
      <c r="CVH62" s="210"/>
      <c r="CVI62" s="210"/>
      <c r="CVJ62" s="210"/>
      <c r="CVK62" s="210"/>
      <c r="CVL62" s="210"/>
      <c r="CVM62" s="210"/>
      <c r="CVN62" s="210"/>
      <c r="CVO62" s="210"/>
      <c r="CVP62" s="210"/>
      <c r="CVQ62" s="210"/>
      <c r="CVR62" s="210"/>
      <c r="CVS62" s="210"/>
      <c r="CVT62" s="210"/>
      <c r="CVU62" s="210"/>
      <c r="CVV62" s="210"/>
      <c r="CVW62" s="210"/>
      <c r="CVX62" s="210"/>
      <c r="CVY62" s="210"/>
      <c r="CVZ62" s="210"/>
      <c r="CWA62" s="210"/>
      <c r="CWB62" s="210"/>
      <c r="CWC62" s="210"/>
      <c r="CWD62" s="210"/>
      <c r="CWE62" s="210"/>
      <c r="CWF62" s="210"/>
      <c r="CWG62" s="210"/>
      <c r="CWH62" s="210"/>
      <c r="CWI62" s="210"/>
      <c r="CWJ62" s="210"/>
      <c r="CWK62" s="210"/>
      <c r="CWL62" s="210"/>
      <c r="CWM62" s="210"/>
      <c r="CWN62" s="210"/>
      <c r="CWO62" s="210"/>
      <c r="CWP62" s="210"/>
      <c r="CWQ62" s="210"/>
      <c r="CWR62" s="210"/>
      <c r="CWS62" s="210"/>
      <c r="CWT62" s="210"/>
      <c r="CWU62" s="210"/>
      <c r="CWV62" s="210"/>
      <c r="CWW62" s="210"/>
      <c r="CWX62" s="210"/>
      <c r="CWY62" s="210"/>
      <c r="CWZ62" s="210"/>
      <c r="CXA62" s="210"/>
      <c r="CXB62" s="210"/>
      <c r="CXC62" s="210"/>
      <c r="CXD62" s="210"/>
      <c r="CXE62" s="210"/>
      <c r="CXF62" s="210"/>
      <c r="CXG62" s="210"/>
      <c r="CXH62" s="210"/>
      <c r="CXI62" s="210"/>
      <c r="CXJ62" s="210"/>
      <c r="CXK62" s="210"/>
      <c r="CXL62" s="210"/>
      <c r="CXM62" s="210"/>
      <c r="CXN62" s="210"/>
      <c r="CXO62" s="210"/>
      <c r="CXP62" s="210"/>
      <c r="CXQ62" s="210"/>
      <c r="CXR62" s="210"/>
      <c r="CXS62" s="210"/>
      <c r="CXT62" s="210"/>
      <c r="CXU62" s="210"/>
      <c r="CXV62" s="210"/>
      <c r="CXW62" s="210"/>
      <c r="CXX62" s="210"/>
      <c r="CXY62" s="210"/>
      <c r="CXZ62" s="210"/>
      <c r="CYA62" s="210"/>
      <c r="CYB62" s="210"/>
      <c r="CYC62" s="210"/>
      <c r="CYD62" s="210"/>
      <c r="CYE62" s="210"/>
      <c r="CYF62" s="210"/>
      <c r="CYG62" s="210"/>
      <c r="CYH62" s="210"/>
      <c r="CYI62" s="210"/>
      <c r="CYJ62" s="210"/>
      <c r="CYK62" s="210"/>
      <c r="CYL62" s="210"/>
      <c r="CYM62" s="210"/>
      <c r="CYN62" s="210"/>
      <c r="CYO62" s="210"/>
      <c r="CYP62" s="210"/>
      <c r="CYQ62" s="210"/>
      <c r="CYR62" s="210"/>
      <c r="CYS62" s="210"/>
      <c r="CYT62" s="210"/>
      <c r="CYU62" s="210"/>
      <c r="CYV62" s="210"/>
      <c r="CYW62" s="210"/>
      <c r="CYX62" s="210"/>
      <c r="CYY62" s="210"/>
      <c r="CYZ62" s="210"/>
      <c r="CZA62" s="210"/>
      <c r="CZB62" s="210"/>
      <c r="CZC62" s="210"/>
      <c r="CZD62" s="210"/>
      <c r="CZE62" s="210"/>
      <c r="CZF62" s="210"/>
      <c r="CZG62" s="210"/>
      <c r="CZH62" s="210"/>
      <c r="CZI62" s="210"/>
      <c r="CZJ62" s="210"/>
      <c r="CZK62" s="210"/>
      <c r="CZL62" s="210"/>
      <c r="CZM62" s="210"/>
      <c r="CZN62" s="210"/>
      <c r="CZO62" s="210"/>
      <c r="CZP62" s="210"/>
      <c r="CZQ62" s="210"/>
      <c r="CZR62" s="210"/>
      <c r="CZS62" s="210"/>
      <c r="CZT62" s="210"/>
      <c r="CZU62" s="210"/>
      <c r="CZV62" s="210"/>
      <c r="CZW62" s="210"/>
      <c r="CZX62" s="210"/>
      <c r="CZY62" s="210"/>
      <c r="CZZ62" s="210"/>
      <c r="DAA62" s="210"/>
      <c r="DAB62" s="210"/>
      <c r="DAC62" s="210"/>
      <c r="DAD62" s="210"/>
      <c r="DAE62" s="210"/>
      <c r="DAF62" s="210"/>
      <c r="DAG62" s="210"/>
      <c r="DAH62" s="210"/>
      <c r="DAI62" s="210"/>
      <c r="DAJ62" s="210"/>
      <c r="DAK62" s="210"/>
      <c r="DAL62" s="210"/>
      <c r="DAM62" s="210"/>
      <c r="DAN62" s="210"/>
      <c r="DAO62" s="210"/>
      <c r="DAP62" s="210"/>
      <c r="DAQ62" s="210"/>
      <c r="DAR62" s="210"/>
      <c r="DAS62" s="210"/>
      <c r="DAT62" s="210"/>
      <c r="DAU62" s="210"/>
      <c r="DAV62" s="210"/>
      <c r="DAW62" s="210"/>
      <c r="DAX62" s="210"/>
      <c r="DAY62" s="210"/>
      <c r="DAZ62" s="210"/>
      <c r="DBA62" s="210"/>
      <c r="DBB62" s="210"/>
      <c r="DBC62" s="210"/>
      <c r="DBD62" s="210"/>
      <c r="DBE62" s="210"/>
      <c r="DBF62" s="210"/>
      <c r="DBG62" s="210"/>
      <c r="DBH62" s="210"/>
      <c r="DBI62" s="210"/>
      <c r="DBJ62" s="210"/>
      <c r="DBK62" s="210"/>
      <c r="DBL62" s="210"/>
      <c r="DBM62" s="210"/>
      <c r="DBN62" s="210"/>
      <c r="DBO62" s="210"/>
      <c r="DBP62" s="210"/>
      <c r="DBQ62" s="210"/>
      <c r="DBR62" s="210"/>
      <c r="DBS62" s="210"/>
      <c r="DBT62" s="210"/>
      <c r="DBU62" s="210"/>
      <c r="DBV62" s="210"/>
      <c r="DBW62" s="210"/>
      <c r="DBX62" s="210"/>
      <c r="DBY62" s="210"/>
      <c r="DBZ62" s="210"/>
      <c r="DCA62" s="210"/>
      <c r="DCB62" s="210"/>
      <c r="DCC62" s="210"/>
      <c r="DCD62" s="210"/>
      <c r="DCE62" s="210"/>
      <c r="DCF62" s="210"/>
      <c r="DCG62" s="210"/>
      <c r="DCH62" s="210"/>
      <c r="DCI62" s="210"/>
      <c r="DCJ62" s="210"/>
      <c r="DCK62" s="210"/>
      <c r="DCL62" s="210"/>
      <c r="DCM62" s="210"/>
      <c r="DCN62" s="210"/>
      <c r="DCO62" s="210"/>
      <c r="DCP62" s="210"/>
      <c r="DCQ62" s="210"/>
      <c r="DCR62" s="210"/>
      <c r="DCS62" s="210"/>
      <c r="DCT62" s="210"/>
      <c r="DCU62" s="210"/>
      <c r="DCV62" s="210"/>
      <c r="DCW62" s="210"/>
      <c r="DCX62" s="210"/>
      <c r="DCY62" s="210"/>
      <c r="DCZ62" s="210"/>
      <c r="DDA62" s="210"/>
      <c r="DDB62" s="210"/>
      <c r="DDC62" s="210"/>
      <c r="DDD62" s="210"/>
      <c r="DDE62" s="210"/>
      <c r="DDF62" s="210"/>
      <c r="DDG62" s="210"/>
      <c r="DDH62" s="210"/>
      <c r="DDI62" s="210"/>
      <c r="DDJ62" s="210"/>
      <c r="DDK62" s="210"/>
      <c r="DDL62" s="210"/>
      <c r="DDM62" s="210"/>
      <c r="DDN62" s="210"/>
      <c r="DDO62" s="210"/>
      <c r="DDP62" s="210"/>
      <c r="DDQ62" s="210"/>
      <c r="DDR62" s="210"/>
      <c r="DDS62" s="210"/>
      <c r="DDT62" s="210"/>
      <c r="DDU62" s="210"/>
      <c r="DDV62" s="210"/>
      <c r="DDW62" s="210"/>
      <c r="DDX62" s="210"/>
      <c r="DDY62" s="210"/>
      <c r="DDZ62" s="210"/>
      <c r="DEA62" s="210"/>
      <c r="DEB62" s="210"/>
      <c r="DEC62" s="210"/>
      <c r="DED62" s="210"/>
      <c r="DEE62" s="210"/>
      <c r="DEF62" s="210"/>
      <c r="DEG62" s="210"/>
      <c r="DEH62" s="210"/>
      <c r="DEI62" s="210"/>
      <c r="DEJ62" s="210"/>
      <c r="DEK62" s="210"/>
      <c r="DEL62" s="210"/>
      <c r="DEM62" s="210"/>
      <c r="DEN62" s="210"/>
      <c r="DEO62" s="210"/>
      <c r="DEP62" s="210"/>
      <c r="DEQ62" s="210"/>
      <c r="DER62" s="210"/>
      <c r="DES62" s="210"/>
      <c r="DET62" s="210"/>
      <c r="DEU62" s="210"/>
      <c r="DEV62" s="210"/>
      <c r="DEW62" s="210"/>
      <c r="DEX62" s="210"/>
      <c r="DEY62" s="210"/>
      <c r="DEZ62" s="210"/>
      <c r="DFA62" s="210"/>
      <c r="DFB62" s="210"/>
      <c r="DFC62" s="210"/>
      <c r="DFD62" s="210"/>
      <c r="DFE62" s="210"/>
      <c r="DFF62" s="210"/>
      <c r="DFG62" s="210"/>
      <c r="DFH62" s="210"/>
      <c r="DFI62" s="210"/>
      <c r="DFJ62" s="210"/>
      <c r="DFK62" s="210"/>
      <c r="DFL62" s="210"/>
      <c r="DFM62" s="210"/>
      <c r="DFN62" s="210"/>
      <c r="DFO62" s="210"/>
      <c r="DFP62" s="210"/>
      <c r="DFQ62" s="210"/>
      <c r="DFR62" s="210"/>
      <c r="DFS62" s="210"/>
      <c r="DFT62" s="210"/>
      <c r="DFU62" s="210"/>
      <c r="DFV62" s="210"/>
      <c r="DFW62" s="210"/>
      <c r="DFX62" s="210"/>
      <c r="DFY62" s="210"/>
      <c r="DFZ62" s="210"/>
      <c r="DGA62" s="210"/>
      <c r="DGB62" s="210"/>
      <c r="DGC62" s="210"/>
      <c r="DGD62" s="210"/>
      <c r="DGE62" s="210"/>
      <c r="DGF62" s="210"/>
      <c r="DGG62" s="210"/>
      <c r="DGH62" s="210"/>
      <c r="DGI62" s="210"/>
      <c r="DGJ62" s="210"/>
      <c r="DGK62" s="210"/>
      <c r="DGL62" s="210"/>
      <c r="DGM62" s="210"/>
      <c r="DGN62" s="210"/>
      <c r="DGO62" s="210"/>
      <c r="DGP62" s="210"/>
      <c r="DGQ62" s="210"/>
      <c r="DGR62" s="210"/>
      <c r="DGS62" s="210"/>
      <c r="DGT62" s="210"/>
      <c r="DGU62" s="210"/>
      <c r="DGV62" s="210"/>
      <c r="DGW62" s="210"/>
      <c r="DGX62" s="210"/>
      <c r="DGY62" s="210"/>
      <c r="DGZ62" s="210"/>
      <c r="DHA62" s="210"/>
      <c r="DHB62" s="210"/>
      <c r="DHC62" s="210"/>
      <c r="DHD62" s="210"/>
      <c r="DHE62" s="210"/>
      <c r="DHF62" s="210"/>
      <c r="DHG62" s="210"/>
      <c r="DHH62" s="210"/>
      <c r="DHI62" s="210"/>
      <c r="DHJ62" s="210"/>
      <c r="DHK62" s="210"/>
      <c r="DHL62" s="210"/>
      <c r="DHM62" s="210"/>
      <c r="DHN62" s="210"/>
      <c r="DHO62" s="210"/>
      <c r="DHP62" s="210"/>
      <c r="DHQ62" s="210"/>
      <c r="DHR62" s="210"/>
      <c r="DHS62" s="210"/>
      <c r="DHT62" s="210"/>
      <c r="DHU62" s="210"/>
      <c r="DHV62" s="210"/>
      <c r="DHW62" s="210"/>
      <c r="DHX62" s="210"/>
      <c r="DHY62" s="210"/>
      <c r="DHZ62" s="210"/>
      <c r="DIA62" s="210"/>
      <c r="DIB62" s="210"/>
      <c r="DIC62" s="210"/>
      <c r="DID62" s="210"/>
      <c r="DIE62" s="210"/>
      <c r="DIF62" s="210"/>
      <c r="DIG62" s="210"/>
      <c r="DIH62" s="210"/>
      <c r="DII62" s="210"/>
      <c r="DIJ62" s="210"/>
      <c r="DIK62" s="210"/>
      <c r="DIL62" s="210"/>
      <c r="DIM62" s="210"/>
      <c r="DIN62" s="210"/>
      <c r="DIO62" s="210"/>
      <c r="DIP62" s="210"/>
      <c r="DIQ62" s="210"/>
      <c r="DIR62" s="210"/>
      <c r="DIS62" s="210"/>
      <c r="DIT62" s="210"/>
      <c r="DIU62" s="210"/>
      <c r="DIV62" s="210"/>
      <c r="DIW62" s="210"/>
      <c r="DIX62" s="210"/>
      <c r="DIY62" s="210"/>
      <c r="DIZ62" s="210"/>
      <c r="DJA62" s="210"/>
      <c r="DJB62" s="210"/>
      <c r="DJC62" s="210"/>
      <c r="DJD62" s="210"/>
      <c r="DJE62" s="210"/>
      <c r="DJF62" s="210"/>
      <c r="DJG62" s="210"/>
      <c r="DJH62" s="210"/>
      <c r="DJI62" s="210"/>
      <c r="DJJ62" s="210"/>
      <c r="DJK62" s="210"/>
      <c r="DJL62" s="210"/>
      <c r="DJM62" s="210"/>
      <c r="DJN62" s="210"/>
      <c r="DJO62" s="210"/>
      <c r="DJP62" s="210"/>
      <c r="DJQ62" s="210"/>
      <c r="DJR62" s="210"/>
      <c r="DJS62" s="210"/>
      <c r="DJT62" s="210"/>
      <c r="DJU62" s="210"/>
      <c r="DJV62" s="210"/>
      <c r="DJW62" s="210"/>
      <c r="DJX62" s="210"/>
      <c r="DJY62" s="210"/>
      <c r="DJZ62" s="210"/>
      <c r="DKA62" s="210"/>
      <c r="DKB62" s="210"/>
      <c r="DKC62" s="210"/>
      <c r="DKD62" s="210"/>
      <c r="DKE62" s="210"/>
      <c r="DKF62" s="210"/>
      <c r="DKG62" s="210"/>
      <c r="DKH62" s="210"/>
      <c r="DKI62" s="210"/>
      <c r="DKJ62" s="210"/>
      <c r="DKK62" s="210"/>
      <c r="DKL62" s="210"/>
      <c r="DKM62" s="210"/>
      <c r="DKN62" s="210"/>
      <c r="DKO62" s="210"/>
      <c r="DKP62" s="210"/>
      <c r="DKQ62" s="210"/>
      <c r="DKR62" s="210"/>
      <c r="DKS62" s="210"/>
      <c r="DKT62" s="210"/>
      <c r="DKU62" s="210"/>
      <c r="DKV62" s="210"/>
      <c r="DKW62" s="210"/>
      <c r="DKX62" s="210"/>
      <c r="DKY62" s="210"/>
      <c r="DKZ62" s="210"/>
      <c r="DLA62" s="210"/>
      <c r="DLB62" s="210"/>
      <c r="DLC62" s="210"/>
      <c r="DLD62" s="210"/>
      <c r="DLE62" s="210"/>
      <c r="DLF62" s="210"/>
      <c r="DLG62" s="210"/>
      <c r="DLH62" s="210"/>
      <c r="DLI62" s="210"/>
      <c r="DLJ62" s="210"/>
      <c r="DLK62" s="210"/>
      <c r="DLL62" s="210"/>
      <c r="DLM62" s="210"/>
      <c r="DLN62" s="210"/>
      <c r="DLO62" s="210"/>
      <c r="DLP62" s="210"/>
      <c r="DLQ62" s="210"/>
      <c r="DLR62" s="210"/>
      <c r="DLS62" s="210"/>
      <c r="DLT62" s="210"/>
      <c r="DLU62" s="210"/>
      <c r="DLV62" s="210"/>
      <c r="DLW62" s="210"/>
      <c r="DLX62" s="210"/>
      <c r="DLY62" s="210"/>
      <c r="DLZ62" s="210"/>
      <c r="DMA62" s="210"/>
      <c r="DMB62" s="210"/>
      <c r="DMC62" s="210"/>
      <c r="DMD62" s="210"/>
      <c r="DME62" s="210"/>
      <c r="DMF62" s="210"/>
      <c r="DMG62" s="210"/>
      <c r="DMH62" s="210"/>
      <c r="DMI62" s="210"/>
      <c r="DMJ62" s="210"/>
      <c r="DMK62" s="210"/>
      <c r="DML62" s="210"/>
      <c r="DMM62" s="210"/>
      <c r="DMN62" s="210"/>
      <c r="DMO62" s="210"/>
      <c r="DMP62" s="210"/>
      <c r="DMQ62" s="210"/>
      <c r="DMR62" s="210"/>
      <c r="DMS62" s="210"/>
      <c r="DMT62" s="210"/>
      <c r="DMU62" s="210"/>
      <c r="DMV62" s="210"/>
      <c r="DMW62" s="210"/>
      <c r="DMX62" s="210"/>
      <c r="DMY62" s="210"/>
      <c r="DMZ62" s="210"/>
      <c r="DNA62" s="210"/>
      <c r="DNB62" s="210"/>
      <c r="DNC62" s="210"/>
      <c r="DND62" s="210"/>
      <c r="DNE62" s="210"/>
      <c r="DNF62" s="210"/>
      <c r="DNG62" s="210"/>
      <c r="DNH62" s="210"/>
      <c r="DNI62" s="210"/>
      <c r="DNJ62" s="210"/>
      <c r="DNK62" s="210"/>
      <c r="DNL62" s="210"/>
      <c r="DNM62" s="210"/>
      <c r="DNN62" s="210"/>
      <c r="DNO62" s="210"/>
      <c r="DNP62" s="210"/>
      <c r="DNQ62" s="210"/>
      <c r="DNR62" s="210"/>
      <c r="DNS62" s="210"/>
      <c r="DNT62" s="210"/>
      <c r="DNU62" s="210"/>
      <c r="DNV62" s="210"/>
      <c r="DNW62" s="210"/>
      <c r="DNX62" s="210"/>
      <c r="DNY62" s="210"/>
      <c r="DNZ62" s="210"/>
      <c r="DOA62" s="210"/>
      <c r="DOB62" s="210"/>
      <c r="DOC62" s="210"/>
      <c r="DOD62" s="210"/>
      <c r="DOE62" s="210"/>
      <c r="DOF62" s="210"/>
      <c r="DOG62" s="210"/>
      <c r="DOH62" s="210"/>
      <c r="DOI62" s="210"/>
      <c r="DOJ62" s="210"/>
      <c r="DOK62" s="210"/>
      <c r="DOL62" s="210"/>
      <c r="DOM62" s="210"/>
      <c r="DON62" s="210"/>
      <c r="DOO62" s="210"/>
      <c r="DOP62" s="210"/>
      <c r="DOQ62" s="210"/>
      <c r="DOR62" s="210"/>
      <c r="DOS62" s="210"/>
      <c r="DOT62" s="210"/>
      <c r="DOU62" s="210"/>
      <c r="DOV62" s="210"/>
      <c r="DOW62" s="210"/>
      <c r="DOX62" s="210"/>
      <c r="DOY62" s="210"/>
      <c r="DOZ62" s="210"/>
      <c r="DPA62" s="210"/>
      <c r="DPB62" s="210"/>
      <c r="DPC62" s="210"/>
      <c r="DPD62" s="210"/>
      <c r="DPE62" s="210"/>
      <c r="DPF62" s="210"/>
      <c r="DPG62" s="210"/>
      <c r="DPH62" s="210"/>
      <c r="DPI62" s="210"/>
      <c r="DPJ62" s="210"/>
      <c r="DPK62" s="210"/>
      <c r="DPL62" s="210"/>
      <c r="DPM62" s="210"/>
      <c r="DPN62" s="210"/>
      <c r="DPO62" s="210"/>
      <c r="DPP62" s="210"/>
      <c r="DPQ62" s="210"/>
      <c r="DPR62" s="210"/>
      <c r="DPS62" s="210"/>
      <c r="DPT62" s="210"/>
      <c r="DPU62" s="210"/>
      <c r="DPV62" s="210"/>
      <c r="DPW62" s="210"/>
      <c r="DPX62" s="210"/>
      <c r="DPY62" s="210"/>
      <c r="DPZ62" s="210"/>
      <c r="DQA62" s="210"/>
      <c r="DQB62" s="210"/>
      <c r="DQC62" s="210"/>
      <c r="DQD62" s="210"/>
      <c r="DQE62" s="210"/>
      <c r="DQF62" s="210"/>
      <c r="DQG62" s="210"/>
      <c r="DQH62" s="210"/>
      <c r="DQI62" s="210"/>
      <c r="DQJ62" s="210"/>
      <c r="DQK62" s="210"/>
      <c r="DQL62" s="210"/>
      <c r="DQM62" s="210"/>
      <c r="DQN62" s="210"/>
      <c r="DQO62" s="210"/>
      <c r="DQP62" s="210"/>
      <c r="DQQ62" s="210"/>
      <c r="DQR62" s="210"/>
      <c r="DQS62" s="210"/>
      <c r="DQT62" s="210"/>
      <c r="DQU62" s="210"/>
      <c r="DQV62" s="210"/>
      <c r="DQW62" s="210"/>
      <c r="DQX62" s="210"/>
      <c r="DQY62" s="210"/>
      <c r="DQZ62" s="210"/>
      <c r="DRA62" s="210"/>
      <c r="DRB62" s="210"/>
      <c r="DRC62" s="210"/>
      <c r="DRD62" s="210"/>
      <c r="DRE62" s="210"/>
      <c r="DRF62" s="210"/>
      <c r="DRG62" s="210"/>
      <c r="DRH62" s="210"/>
      <c r="DRI62" s="210"/>
      <c r="DRJ62" s="210"/>
      <c r="DRK62" s="210"/>
      <c r="DRL62" s="210"/>
      <c r="DRM62" s="210"/>
      <c r="DRN62" s="210"/>
      <c r="DRO62" s="210"/>
      <c r="DRP62" s="210"/>
      <c r="DRQ62" s="210"/>
      <c r="DRR62" s="210"/>
      <c r="DRS62" s="210"/>
      <c r="DRT62" s="210"/>
      <c r="DRU62" s="210"/>
      <c r="DRV62" s="210"/>
      <c r="DRW62" s="210"/>
      <c r="DRX62" s="210"/>
      <c r="DRY62" s="210"/>
      <c r="DRZ62" s="210"/>
      <c r="DSA62" s="210"/>
      <c r="DSB62" s="210"/>
      <c r="DSC62" s="210"/>
      <c r="DSD62" s="210"/>
      <c r="DSE62" s="210"/>
      <c r="DSF62" s="210"/>
      <c r="DSG62" s="210"/>
      <c r="DSH62" s="210"/>
      <c r="DSI62" s="210"/>
      <c r="DSJ62" s="210"/>
      <c r="DSK62" s="210"/>
      <c r="DSL62" s="210"/>
      <c r="DSM62" s="210"/>
      <c r="DSN62" s="210"/>
      <c r="DSO62" s="210"/>
      <c r="DSP62" s="210"/>
      <c r="DSQ62" s="210"/>
      <c r="DSR62" s="210"/>
      <c r="DSS62" s="210"/>
      <c r="DST62" s="210"/>
      <c r="DSU62" s="210"/>
      <c r="DSV62" s="210"/>
      <c r="DSW62" s="210"/>
      <c r="DSX62" s="210"/>
      <c r="DSY62" s="210"/>
      <c r="DSZ62" s="210"/>
      <c r="DTA62" s="210"/>
      <c r="DTB62" s="210"/>
      <c r="DTC62" s="210"/>
      <c r="DTD62" s="210"/>
      <c r="DTE62" s="210"/>
      <c r="DTF62" s="210"/>
      <c r="DTG62" s="210"/>
      <c r="DTH62" s="210"/>
      <c r="DTI62" s="210"/>
      <c r="DTJ62" s="210"/>
      <c r="DTK62" s="210"/>
      <c r="DTL62" s="210"/>
      <c r="DTM62" s="210"/>
      <c r="DTN62" s="210"/>
      <c r="DTO62" s="210"/>
      <c r="DTP62" s="210"/>
      <c r="DTQ62" s="210"/>
      <c r="DTR62" s="210"/>
      <c r="DTS62" s="210"/>
      <c r="DTT62" s="210"/>
      <c r="DTU62" s="210"/>
      <c r="DTV62" s="210"/>
      <c r="DTW62" s="210"/>
      <c r="DTX62" s="210"/>
      <c r="DTY62" s="210"/>
      <c r="DTZ62" s="210"/>
      <c r="DUA62" s="210"/>
      <c r="DUB62" s="210"/>
      <c r="DUC62" s="210"/>
      <c r="DUD62" s="210"/>
      <c r="DUE62" s="210"/>
      <c r="DUF62" s="210"/>
      <c r="DUG62" s="210"/>
      <c r="DUH62" s="210"/>
      <c r="DUI62" s="210"/>
      <c r="DUJ62" s="210"/>
      <c r="DUK62" s="210"/>
      <c r="DUL62" s="210"/>
      <c r="DUM62" s="210"/>
      <c r="DUN62" s="210"/>
      <c r="DUO62" s="210"/>
      <c r="DUP62" s="210"/>
      <c r="DUQ62" s="210"/>
      <c r="DUR62" s="210"/>
      <c r="DUS62" s="210"/>
      <c r="DUT62" s="210"/>
      <c r="DUU62" s="210"/>
      <c r="DUV62" s="210"/>
      <c r="DUW62" s="210"/>
      <c r="DUX62" s="210"/>
      <c r="DUY62" s="210"/>
      <c r="DUZ62" s="210"/>
      <c r="DVA62" s="210"/>
      <c r="DVB62" s="210"/>
      <c r="DVC62" s="210"/>
      <c r="DVD62" s="210"/>
      <c r="DVE62" s="210"/>
      <c r="DVF62" s="210"/>
      <c r="DVG62" s="210"/>
      <c r="DVH62" s="210"/>
      <c r="DVI62" s="210"/>
      <c r="DVJ62" s="210"/>
      <c r="DVK62" s="210"/>
      <c r="DVL62" s="210"/>
      <c r="DVM62" s="210"/>
      <c r="DVN62" s="210"/>
      <c r="DVO62" s="210"/>
      <c r="DVP62" s="210"/>
      <c r="DVQ62" s="210"/>
      <c r="DVR62" s="210"/>
      <c r="DVS62" s="210"/>
      <c r="DVT62" s="210"/>
      <c r="DVU62" s="210"/>
      <c r="DVV62" s="210"/>
      <c r="DVW62" s="210"/>
      <c r="DVX62" s="210"/>
      <c r="DVY62" s="210"/>
      <c r="DVZ62" s="210"/>
      <c r="DWA62" s="210"/>
      <c r="DWB62" s="210"/>
      <c r="DWC62" s="210"/>
      <c r="DWD62" s="210"/>
      <c r="DWE62" s="210"/>
      <c r="DWF62" s="210"/>
      <c r="DWG62" s="210"/>
      <c r="DWH62" s="210"/>
      <c r="DWI62" s="210"/>
      <c r="DWJ62" s="210"/>
      <c r="DWK62" s="210"/>
      <c r="DWL62" s="210"/>
      <c r="DWM62" s="210"/>
      <c r="DWN62" s="210"/>
      <c r="DWO62" s="210"/>
      <c r="DWP62" s="210"/>
      <c r="DWQ62" s="210"/>
      <c r="DWR62" s="210"/>
      <c r="DWS62" s="210"/>
      <c r="DWT62" s="210"/>
      <c r="DWU62" s="210"/>
      <c r="DWV62" s="210"/>
      <c r="DWW62" s="210"/>
      <c r="DWX62" s="210"/>
      <c r="DWY62" s="210"/>
      <c r="DWZ62" s="210"/>
      <c r="DXA62" s="210"/>
      <c r="DXB62" s="210"/>
      <c r="DXC62" s="210"/>
      <c r="DXD62" s="210"/>
      <c r="DXE62" s="210"/>
      <c r="DXF62" s="210"/>
      <c r="DXG62" s="210"/>
      <c r="DXH62" s="210"/>
      <c r="DXI62" s="210"/>
      <c r="DXJ62" s="210"/>
      <c r="DXK62" s="210"/>
      <c r="DXL62" s="210"/>
      <c r="DXM62" s="210"/>
      <c r="DXN62" s="210"/>
      <c r="DXO62" s="210"/>
      <c r="DXP62" s="210"/>
      <c r="DXQ62" s="210"/>
      <c r="DXR62" s="210"/>
      <c r="DXS62" s="210"/>
      <c r="DXT62" s="210"/>
      <c r="DXU62" s="210"/>
      <c r="DXV62" s="210"/>
      <c r="DXW62" s="210"/>
      <c r="DXX62" s="210"/>
      <c r="DXY62" s="210"/>
      <c r="DXZ62" s="210"/>
      <c r="DYA62" s="210"/>
      <c r="DYB62" s="210"/>
      <c r="DYC62" s="210"/>
      <c r="DYD62" s="210"/>
      <c r="DYE62" s="210"/>
      <c r="DYF62" s="210"/>
      <c r="DYG62" s="210"/>
      <c r="DYH62" s="210"/>
      <c r="DYI62" s="210"/>
      <c r="DYJ62" s="210"/>
      <c r="DYK62" s="210"/>
      <c r="DYL62" s="210"/>
      <c r="DYM62" s="210"/>
      <c r="DYN62" s="210"/>
      <c r="DYO62" s="210"/>
      <c r="DYP62" s="210"/>
      <c r="DYQ62" s="210"/>
      <c r="DYR62" s="210"/>
      <c r="DYS62" s="210"/>
      <c r="DYT62" s="210"/>
      <c r="DYU62" s="210"/>
      <c r="DYV62" s="210"/>
      <c r="DYW62" s="210"/>
      <c r="DYX62" s="210"/>
      <c r="DYY62" s="210"/>
      <c r="DYZ62" s="210"/>
      <c r="DZA62" s="210"/>
      <c r="DZB62" s="210"/>
      <c r="DZC62" s="210"/>
      <c r="DZD62" s="210"/>
      <c r="DZE62" s="210"/>
      <c r="DZF62" s="210"/>
      <c r="DZG62" s="210"/>
      <c r="DZH62" s="210"/>
      <c r="DZI62" s="210"/>
      <c r="DZJ62" s="210"/>
      <c r="DZK62" s="210"/>
      <c r="DZL62" s="210"/>
      <c r="DZM62" s="210"/>
      <c r="DZN62" s="210"/>
      <c r="DZO62" s="210"/>
      <c r="DZP62" s="210"/>
      <c r="DZQ62" s="210"/>
      <c r="DZR62" s="210"/>
      <c r="DZS62" s="210"/>
      <c r="DZT62" s="210"/>
      <c r="DZU62" s="210"/>
      <c r="DZV62" s="210"/>
      <c r="DZW62" s="210"/>
      <c r="DZX62" s="210"/>
      <c r="DZY62" s="210"/>
      <c r="DZZ62" s="210"/>
      <c r="EAA62" s="210"/>
      <c r="EAB62" s="210"/>
      <c r="EAC62" s="210"/>
      <c r="EAD62" s="210"/>
      <c r="EAE62" s="210"/>
      <c r="EAF62" s="210"/>
      <c r="EAG62" s="210"/>
      <c r="EAH62" s="210"/>
      <c r="EAI62" s="210"/>
      <c r="EAJ62" s="210"/>
      <c r="EAK62" s="210"/>
      <c r="EAL62" s="210"/>
      <c r="EAM62" s="210"/>
      <c r="EAN62" s="210"/>
      <c r="EAO62" s="210"/>
      <c r="EAP62" s="210"/>
      <c r="EAQ62" s="210"/>
      <c r="EAR62" s="210"/>
      <c r="EAS62" s="210"/>
      <c r="EAT62" s="210"/>
      <c r="EAU62" s="210"/>
      <c r="EAV62" s="210"/>
      <c r="EAW62" s="210"/>
      <c r="EAX62" s="210"/>
      <c r="EAY62" s="210"/>
      <c r="EAZ62" s="210"/>
      <c r="EBA62" s="210"/>
      <c r="EBB62" s="210"/>
      <c r="EBC62" s="210"/>
      <c r="EBD62" s="210"/>
      <c r="EBE62" s="210"/>
      <c r="EBF62" s="210"/>
      <c r="EBG62" s="210"/>
      <c r="EBH62" s="210"/>
      <c r="EBI62" s="210"/>
      <c r="EBJ62" s="210"/>
      <c r="EBK62" s="210"/>
      <c r="EBL62" s="210"/>
      <c r="EBM62" s="210"/>
      <c r="EBN62" s="210"/>
      <c r="EBO62" s="210"/>
      <c r="EBP62" s="210"/>
      <c r="EBQ62" s="210"/>
      <c r="EBR62" s="210"/>
      <c r="EBS62" s="210"/>
      <c r="EBT62" s="210"/>
      <c r="EBU62" s="210"/>
      <c r="EBV62" s="210"/>
      <c r="EBW62" s="210"/>
      <c r="EBX62" s="210"/>
      <c r="EBY62" s="210"/>
      <c r="EBZ62" s="210"/>
      <c r="ECA62" s="210"/>
      <c r="ECB62" s="210"/>
      <c r="ECC62" s="210"/>
      <c r="ECD62" s="210"/>
      <c r="ECE62" s="210"/>
      <c r="ECF62" s="210"/>
      <c r="ECG62" s="210"/>
      <c r="ECH62" s="210"/>
      <c r="ECI62" s="210"/>
      <c r="ECJ62" s="210"/>
      <c r="ECK62" s="210"/>
      <c r="ECL62" s="210"/>
      <c r="ECM62" s="210"/>
      <c r="ECN62" s="210"/>
      <c r="ECO62" s="210"/>
      <c r="ECP62" s="210"/>
      <c r="ECQ62" s="210"/>
      <c r="ECR62" s="210"/>
      <c r="ECS62" s="210"/>
      <c r="ECT62" s="210"/>
      <c r="ECU62" s="210"/>
      <c r="ECV62" s="210"/>
      <c r="ECW62" s="210"/>
      <c r="ECX62" s="210"/>
      <c r="ECY62" s="210"/>
      <c r="ECZ62" s="210"/>
      <c r="EDA62" s="210"/>
      <c r="EDB62" s="210"/>
      <c r="EDC62" s="210"/>
      <c r="EDD62" s="210"/>
      <c r="EDE62" s="210"/>
      <c r="EDF62" s="210"/>
      <c r="EDG62" s="210"/>
      <c r="EDH62" s="210"/>
      <c r="EDI62" s="210"/>
      <c r="EDJ62" s="210"/>
      <c r="EDK62" s="210"/>
      <c r="EDL62" s="210"/>
      <c r="EDM62" s="210"/>
      <c r="EDN62" s="210"/>
      <c r="EDO62" s="210"/>
      <c r="EDP62" s="210"/>
      <c r="EDQ62" s="210"/>
      <c r="EDR62" s="210"/>
      <c r="EDS62" s="210"/>
      <c r="EDT62" s="210"/>
      <c r="EDU62" s="210"/>
      <c r="EDV62" s="210"/>
      <c r="EDW62" s="210"/>
      <c r="EDX62" s="210"/>
      <c r="EDY62" s="210"/>
      <c r="EDZ62" s="210"/>
      <c r="EEA62" s="210"/>
      <c r="EEB62" s="210"/>
      <c r="EEC62" s="210"/>
      <c r="EED62" s="210"/>
      <c r="EEE62" s="210"/>
      <c r="EEF62" s="210"/>
      <c r="EEG62" s="210"/>
      <c r="EEH62" s="210"/>
      <c r="EEI62" s="210"/>
      <c r="EEJ62" s="210"/>
      <c r="EEK62" s="210"/>
      <c r="EEL62" s="210"/>
      <c r="EEM62" s="210"/>
      <c r="EEN62" s="210"/>
      <c r="EEO62" s="210"/>
      <c r="EEP62" s="210"/>
      <c r="EEQ62" s="210"/>
      <c r="EER62" s="210"/>
      <c r="EES62" s="210"/>
      <c r="EET62" s="210"/>
      <c r="EEU62" s="210"/>
      <c r="EEV62" s="210"/>
      <c r="EEW62" s="210"/>
      <c r="EEX62" s="210"/>
      <c r="EEY62" s="210"/>
      <c r="EEZ62" s="210"/>
      <c r="EFA62" s="210"/>
      <c r="EFB62" s="210"/>
      <c r="EFC62" s="210"/>
      <c r="EFD62" s="210"/>
      <c r="EFE62" s="210"/>
      <c r="EFF62" s="210"/>
      <c r="EFG62" s="210"/>
      <c r="EFH62" s="210"/>
      <c r="EFI62" s="210"/>
      <c r="EFJ62" s="210"/>
      <c r="EFK62" s="210"/>
      <c r="EFL62" s="210"/>
      <c r="EFM62" s="210"/>
      <c r="EFN62" s="210"/>
      <c r="EFO62" s="210"/>
      <c r="EFP62" s="210"/>
      <c r="EFQ62" s="210"/>
      <c r="EFR62" s="210"/>
      <c r="EFS62" s="210"/>
      <c r="EFT62" s="210"/>
      <c r="EFU62" s="210"/>
      <c r="EFV62" s="210"/>
      <c r="EFW62" s="210"/>
      <c r="EFX62" s="210"/>
      <c r="EFY62" s="210"/>
      <c r="EFZ62" s="210"/>
      <c r="EGA62" s="210"/>
      <c r="EGB62" s="210"/>
      <c r="EGC62" s="210"/>
      <c r="EGD62" s="210"/>
      <c r="EGE62" s="210"/>
      <c r="EGF62" s="210"/>
      <c r="EGG62" s="210"/>
      <c r="EGH62" s="210"/>
      <c r="EGI62" s="210"/>
      <c r="EGJ62" s="210"/>
      <c r="EGK62" s="210"/>
      <c r="EGL62" s="210"/>
      <c r="EGM62" s="210"/>
      <c r="EGN62" s="210"/>
      <c r="EGO62" s="210"/>
      <c r="EGP62" s="210"/>
      <c r="EGQ62" s="210"/>
      <c r="EGR62" s="210"/>
      <c r="EGS62" s="210"/>
      <c r="EGT62" s="210"/>
      <c r="EGU62" s="210"/>
      <c r="EGV62" s="210"/>
      <c r="EGW62" s="210"/>
      <c r="EGX62" s="210"/>
      <c r="EGY62" s="210"/>
      <c r="EGZ62" s="210"/>
      <c r="EHA62" s="210"/>
      <c r="EHB62" s="210"/>
      <c r="EHC62" s="210"/>
      <c r="EHD62" s="210"/>
      <c r="EHE62" s="210"/>
      <c r="EHF62" s="210"/>
      <c r="EHG62" s="210"/>
      <c r="EHH62" s="210"/>
      <c r="EHI62" s="210"/>
      <c r="EHJ62" s="210"/>
      <c r="EHK62" s="210"/>
      <c r="EHL62" s="210"/>
      <c r="EHM62" s="210"/>
      <c r="EHN62" s="210"/>
      <c r="EHO62" s="210"/>
      <c r="EHP62" s="210"/>
      <c r="EHQ62" s="210"/>
      <c r="EHR62" s="210"/>
      <c r="EHS62" s="210"/>
      <c r="EHT62" s="210"/>
      <c r="EHU62" s="210"/>
      <c r="EHV62" s="210"/>
      <c r="EHW62" s="210"/>
      <c r="EHX62" s="210"/>
      <c r="EHY62" s="210"/>
      <c r="EHZ62" s="210"/>
      <c r="EIA62" s="210"/>
      <c r="EIB62" s="210"/>
      <c r="EIC62" s="210"/>
      <c r="EID62" s="210"/>
      <c r="EIE62" s="210"/>
      <c r="EIF62" s="210"/>
      <c r="EIG62" s="210"/>
      <c r="EIH62" s="210"/>
      <c r="EII62" s="210"/>
      <c r="EIJ62" s="210"/>
      <c r="EIK62" s="210"/>
      <c r="EIL62" s="210"/>
      <c r="EIM62" s="210"/>
      <c r="EIN62" s="210"/>
      <c r="EIO62" s="210"/>
      <c r="EIP62" s="210"/>
      <c r="EIQ62" s="210"/>
      <c r="EIR62" s="210"/>
      <c r="EIS62" s="210"/>
      <c r="EIT62" s="210"/>
      <c r="EIU62" s="210"/>
      <c r="EIV62" s="210"/>
      <c r="EIW62" s="210"/>
      <c r="EIX62" s="210"/>
      <c r="EIY62" s="210"/>
      <c r="EIZ62" s="210"/>
      <c r="EJA62" s="210"/>
      <c r="EJB62" s="210"/>
      <c r="EJC62" s="210"/>
      <c r="EJD62" s="210"/>
      <c r="EJE62" s="210"/>
      <c r="EJF62" s="210"/>
      <c r="EJG62" s="210"/>
      <c r="EJH62" s="210"/>
      <c r="EJI62" s="210"/>
      <c r="EJJ62" s="210"/>
      <c r="EJK62" s="210"/>
      <c r="EJL62" s="210"/>
      <c r="EJM62" s="210"/>
      <c r="EJN62" s="210"/>
      <c r="EJO62" s="210"/>
      <c r="EJP62" s="210"/>
      <c r="EJQ62" s="210"/>
      <c r="EJR62" s="210"/>
      <c r="EJS62" s="210"/>
      <c r="EJT62" s="210"/>
      <c r="EJU62" s="210"/>
      <c r="EJV62" s="210"/>
      <c r="EJW62" s="210"/>
      <c r="EJX62" s="210"/>
      <c r="EJY62" s="210"/>
      <c r="EJZ62" s="210"/>
      <c r="EKA62" s="210"/>
      <c r="EKB62" s="210"/>
      <c r="EKC62" s="210"/>
      <c r="EKD62" s="210"/>
      <c r="EKE62" s="210"/>
      <c r="EKF62" s="210"/>
      <c r="EKG62" s="210"/>
      <c r="EKH62" s="210"/>
      <c r="EKI62" s="210"/>
      <c r="EKJ62" s="210"/>
      <c r="EKK62" s="210"/>
      <c r="EKL62" s="210"/>
      <c r="EKM62" s="210"/>
      <c r="EKN62" s="210"/>
      <c r="EKO62" s="210"/>
      <c r="EKP62" s="210"/>
      <c r="EKQ62" s="210"/>
      <c r="EKR62" s="210"/>
      <c r="EKS62" s="210"/>
      <c r="EKT62" s="210"/>
      <c r="EKU62" s="210"/>
      <c r="EKV62" s="210"/>
      <c r="EKW62" s="210"/>
      <c r="EKX62" s="210"/>
      <c r="EKY62" s="210"/>
      <c r="EKZ62" s="210"/>
      <c r="ELA62" s="210"/>
      <c r="ELB62" s="210"/>
      <c r="ELC62" s="210"/>
      <c r="ELD62" s="210"/>
      <c r="ELE62" s="210"/>
      <c r="ELF62" s="210"/>
      <c r="ELG62" s="210"/>
      <c r="ELH62" s="210"/>
      <c r="ELI62" s="210"/>
      <c r="ELJ62" s="210"/>
      <c r="ELK62" s="210"/>
      <c r="ELL62" s="210"/>
      <c r="ELM62" s="210"/>
      <c r="ELN62" s="210"/>
      <c r="ELO62" s="210"/>
      <c r="ELP62" s="210"/>
      <c r="ELQ62" s="210"/>
      <c r="ELR62" s="210"/>
      <c r="ELS62" s="210"/>
      <c r="ELT62" s="210"/>
      <c r="ELU62" s="210"/>
      <c r="ELV62" s="210"/>
      <c r="ELW62" s="210"/>
      <c r="ELX62" s="210"/>
      <c r="ELY62" s="210"/>
      <c r="ELZ62" s="210"/>
      <c r="EMA62" s="210"/>
      <c r="EMB62" s="210"/>
      <c r="EMC62" s="210"/>
      <c r="EMD62" s="210"/>
      <c r="EME62" s="210"/>
      <c r="EMF62" s="210"/>
      <c r="EMG62" s="210"/>
      <c r="EMH62" s="210"/>
      <c r="EMI62" s="210"/>
      <c r="EMJ62" s="210"/>
      <c r="EMK62" s="210"/>
      <c r="EML62" s="210"/>
      <c r="EMM62" s="210"/>
      <c r="EMN62" s="210"/>
      <c r="EMO62" s="210"/>
      <c r="EMP62" s="210"/>
      <c r="EMQ62" s="210"/>
      <c r="EMR62" s="210"/>
      <c r="EMS62" s="210"/>
      <c r="EMT62" s="210"/>
      <c r="EMU62" s="210"/>
      <c r="EMV62" s="210"/>
      <c r="EMW62" s="210"/>
      <c r="EMX62" s="210"/>
      <c r="EMY62" s="210"/>
      <c r="EMZ62" s="210"/>
      <c r="ENA62" s="210"/>
      <c r="ENB62" s="210"/>
      <c r="ENC62" s="210"/>
      <c r="END62" s="210"/>
      <c r="ENE62" s="210"/>
      <c r="ENF62" s="210"/>
      <c r="ENG62" s="210"/>
      <c r="ENH62" s="210"/>
      <c r="ENI62" s="210"/>
      <c r="ENJ62" s="210"/>
      <c r="ENK62" s="210"/>
      <c r="ENL62" s="210"/>
      <c r="ENM62" s="210"/>
      <c r="ENN62" s="210"/>
      <c r="ENO62" s="210"/>
      <c r="ENP62" s="210"/>
      <c r="ENQ62" s="210"/>
      <c r="ENR62" s="210"/>
      <c r="ENS62" s="210"/>
      <c r="ENT62" s="210"/>
      <c r="ENU62" s="210"/>
      <c r="ENV62" s="210"/>
      <c r="ENW62" s="210"/>
      <c r="ENX62" s="210"/>
      <c r="ENY62" s="210"/>
      <c r="ENZ62" s="210"/>
      <c r="EOA62" s="210"/>
      <c r="EOB62" s="210"/>
      <c r="EOC62" s="210"/>
      <c r="EOD62" s="210"/>
      <c r="EOE62" s="210"/>
      <c r="EOF62" s="210"/>
      <c r="EOG62" s="210"/>
      <c r="EOH62" s="210"/>
      <c r="EOI62" s="210"/>
      <c r="EOJ62" s="210"/>
      <c r="EOK62" s="210"/>
      <c r="EOL62" s="210"/>
      <c r="EOM62" s="210"/>
      <c r="EON62" s="210"/>
      <c r="EOO62" s="210"/>
      <c r="EOP62" s="210"/>
      <c r="EOQ62" s="210"/>
      <c r="EOR62" s="210"/>
      <c r="EOS62" s="210"/>
      <c r="EOT62" s="210"/>
      <c r="EOU62" s="210"/>
      <c r="EOV62" s="210"/>
      <c r="EOW62" s="210"/>
      <c r="EOX62" s="210"/>
      <c r="EOY62" s="210"/>
      <c r="EOZ62" s="210"/>
      <c r="EPA62" s="210"/>
      <c r="EPB62" s="210"/>
      <c r="EPC62" s="210"/>
      <c r="EPD62" s="210"/>
      <c r="EPE62" s="210"/>
      <c r="EPF62" s="210"/>
      <c r="EPG62" s="210"/>
      <c r="EPH62" s="210"/>
      <c r="EPI62" s="210"/>
      <c r="EPJ62" s="210"/>
      <c r="EPK62" s="210"/>
      <c r="EPL62" s="210"/>
      <c r="EPM62" s="210"/>
      <c r="EPN62" s="210"/>
      <c r="EPO62" s="210"/>
      <c r="EPP62" s="210"/>
      <c r="EPQ62" s="210"/>
      <c r="EPR62" s="210"/>
      <c r="EPS62" s="210"/>
      <c r="EPT62" s="210"/>
      <c r="EPU62" s="210"/>
      <c r="EPV62" s="210"/>
      <c r="EPW62" s="210"/>
      <c r="EPX62" s="210"/>
      <c r="EPY62" s="210"/>
      <c r="EPZ62" s="210"/>
      <c r="EQA62" s="210"/>
      <c r="EQB62" s="210"/>
      <c r="EQC62" s="210"/>
      <c r="EQD62" s="210"/>
      <c r="EQE62" s="210"/>
      <c r="EQF62" s="210"/>
      <c r="EQG62" s="210"/>
      <c r="EQH62" s="210"/>
      <c r="EQI62" s="210"/>
      <c r="EQJ62" s="210"/>
      <c r="EQK62" s="210"/>
      <c r="EQL62" s="210"/>
      <c r="EQM62" s="210"/>
      <c r="EQN62" s="210"/>
      <c r="EQO62" s="210"/>
      <c r="EQP62" s="210"/>
      <c r="EQQ62" s="210"/>
      <c r="EQR62" s="210"/>
      <c r="EQS62" s="210"/>
      <c r="EQT62" s="210"/>
      <c r="EQU62" s="210"/>
      <c r="EQV62" s="210"/>
      <c r="EQW62" s="210"/>
      <c r="EQX62" s="210"/>
      <c r="EQY62" s="210"/>
      <c r="EQZ62" s="210"/>
      <c r="ERA62" s="210"/>
      <c r="ERB62" s="210"/>
      <c r="ERC62" s="210"/>
      <c r="ERD62" s="210"/>
      <c r="ERE62" s="210"/>
      <c r="ERF62" s="210"/>
      <c r="ERG62" s="210"/>
      <c r="ERH62" s="210"/>
      <c r="ERI62" s="210"/>
      <c r="ERJ62" s="210"/>
      <c r="ERK62" s="210"/>
      <c r="ERL62" s="210"/>
      <c r="ERM62" s="210"/>
      <c r="ERN62" s="210"/>
      <c r="ERO62" s="210"/>
      <c r="ERP62" s="210"/>
      <c r="ERQ62" s="210"/>
      <c r="ERR62" s="210"/>
      <c r="ERS62" s="210"/>
      <c r="ERT62" s="210"/>
      <c r="ERU62" s="210"/>
      <c r="ERV62" s="210"/>
      <c r="ERW62" s="210"/>
      <c r="ERX62" s="210"/>
      <c r="ERY62" s="210"/>
      <c r="ERZ62" s="210"/>
      <c r="ESA62" s="210"/>
      <c r="ESB62" s="210"/>
      <c r="ESC62" s="210"/>
      <c r="ESD62" s="210"/>
      <c r="ESE62" s="210"/>
      <c r="ESF62" s="210"/>
      <c r="ESG62" s="210"/>
      <c r="ESH62" s="210"/>
      <c r="ESI62" s="210"/>
      <c r="ESJ62" s="210"/>
      <c r="ESK62" s="210"/>
      <c r="ESL62" s="210"/>
      <c r="ESM62" s="210"/>
      <c r="ESN62" s="210"/>
      <c r="ESO62" s="210"/>
      <c r="ESP62" s="210"/>
      <c r="ESQ62" s="210"/>
      <c r="ESR62" s="210"/>
      <c r="ESS62" s="210"/>
      <c r="EST62" s="210"/>
      <c r="ESU62" s="210"/>
      <c r="ESV62" s="210"/>
      <c r="ESW62" s="210"/>
      <c r="ESX62" s="210"/>
      <c r="ESY62" s="210"/>
      <c r="ESZ62" s="210"/>
      <c r="ETA62" s="210"/>
      <c r="ETB62" s="210"/>
      <c r="ETC62" s="210"/>
      <c r="ETD62" s="210"/>
      <c r="ETE62" s="210"/>
      <c r="ETF62" s="210"/>
      <c r="ETG62" s="210"/>
      <c r="ETH62" s="210"/>
      <c r="ETI62" s="210"/>
      <c r="ETJ62" s="210"/>
      <c r="ETK62" s="210"/>
      <c r="ETL62" s="210"/>
      <c r="ETM62" s="210"/>
      <c r="ETN62" s="210"/>
      <c r="ETO62" s="210"/>
      <c r="ETP62" s="210"/>
      <c r="ETQ62" s="210"/>
      <c r="ETR62" s="210"/>
      <c r="ETS62" s="210"/>
      <c r="ETT62" s="210"/>
      <c r="ETU62" s="210"/>
      <c r="ETV62" s="210"/>
      <c r="ETW62" s="210"/>
      <c r="ETX62" s="210"/>
      <c r="ETY62" s="210"/>
      <c r="ETZ62" s="210"/>
      <c r="EUA62" s="210"/>
      <c r="EUB62" s="210"/>
      <c r="EUC62" s="210"/>
      <c r="EUD62" s="210"/>
      <c r="EUE62" s="210"/>
      <c r="EUF62" s="210"/>
      <c r="EUG62" s="210"/>
      <c r="EUH62" s="210"/>
      <c r="EUI62" s="210"/>
      <c r="EUJ62" s="210"/>
      <c r="EUK62" s="210"/>
      <c r="EUL62" s="210"/>
      <c r="EUM62" s="210"/>
      <c r="EUN62" s="210"/>
      <c r="EUO62" s="210"/>
      <c r="EUP62" s="210"/>
      <c r="EUQ62" s="210"/>
      <c r="EUR62" s="210"/>
      <c r="EUS62" s="210"/>
      <c r="EUT62" s="210"/>
      <c r="EUU62" s="210"/>
      <c r="EUV62" s="210"/>
      <c r="EUW62" s="210"/>
      <c r="EUX62" s="210"/>
      <c r="EUY62" s="210"/>
      <c r="EUZ62" s="210"/>
      <c r="EVA62" s="210"/>
      <c r="EVB62" s="210"/>
      <c r="EVC62" s="210"/>
      <c r="EVD62" s="210"/>
      <c r="EVE62" s="210"/>
      <c r="EVF62" s="210"/>
      <c r="EVG62" s="210"/>
      <c r="EVH62" s="210"/>
      <c r="EVI62" s="210"/>
      <c r="EVJ62" s="210"/>
      <c r="EVK62" s="210"/>
      <c r="EVL62" s="210"/>
      <c r="EVM62" s="210"/>
      <c r="EVN62" s="210"/>
      <c r="EVO62" s="210"/>
      <c r="EVP62" s="210"/>
      <c r="EVQ62" s="210"/>
      <c r="EVR62" s="210"/>
      <c r="EVS62" s="210"/>
      <c r="EVT62" s="210"/>
      <c r="EVU62" s="210"/>
      <c r="EVV62" s="210"/>
      <c r="EVW62" s="210"/>
      <c r="EVX62" s="210"/>
      <c r="EVY62" s="210"/>
      <c r="EVZ62" s="210"/>
      <c r="EWA62" s="210"/>
      <c r="EWB62" s="210"/>
      <c r="EWC62" s="210"/>
      <c r="EWD62" s="210"/>
      <c r="EWE62" s="210"/>
      <c r="EWF62" s="210"/>
      <c r="EWG62" s="210"/>
      <c r="EWH62" s="210"/>
      <c r="EWI62" s="210"/>
      <c r="EWJ62" s="210"/>
      <c r="EWK62" s="210"/>
      <c r="EWL62" s="210"/>
      <c r="EWM62" s="210"/>
      <c r="EWN62" s="210"/>
      <c r="EWO62" s="210"/>
      <c r="EWP62" s="210"/>
      <c r="EWQ62" s="210"/>
      <c r="EWR62" s="210"/>
      <c r="EWS62" s="210"/>
      <c r="EWT62" s="210"/>
      <c r="EWU62" s="210"/>
      <c r="EWV62" s="210"/>
      <c r="EWW62" s="210"/>
      <c r="EWX62" s="210"/>
      <c r="EWY62" s="210"/>
      <c r="EWZ62" s="210"/>
      <c r="EXA62" s="210"/>
      <c r="EXB62" s="210"/>
      <c r="EXC62" s="210"/>
      <c r="EXD62" s="210"/>
      <c r="EXE62" s="210"/>
      <c r="EXF62" s="210"/>
      <c r="EXG62" s="210"/>
      <c r="EXH62" s="210"/>
      <c r="EXI62" s="210"/>
      <c r="EXJ62" s="210"/>
      <c r="EXK62" s="210"/>
      <c r="EXL62" s="210"/>
      <c r="EXM62" s="210"/>
      <c r="EXN62" s="210"/>
      <c r="EXO62" s="210"/>
      <c r="EXP62" s="210"/>
      <c r="EXQ62" s="210"/>
      <c r="EXR62" s="210"/>
      <c r="EXS62" s="210"/>
      <c r="EXT62" s="210"/>
      <c r="EXU62" s="210"/>
      <c r="EXV62" s="210"/>
      <c r="EXW62" s="210"/>
      <c r="EXX62" s="210"/>
      <c r="EXY62" s="210"/>
      <c r="EXZ62" s="210"/>
      <c r="EYA62" s="210"/>
      <c r="EYB62" s="210"/>
      <c r="EYC62" s="210"/>
      <c r="EYD62" s="210"/>
      <c r="EYE62" s="210"/>
      <c r="EYF62" s="210"/>
      <c r="EYG62" s="210"/>
      <c r="EYH62" s="210"/>
      <c r="EYI62" s="210"/>
      <c r="EYJ62" s="210"/>
      <c r="EYK62" s="210"/>
      <c r="EYL62" s="210"/>
      <c r="EYM62" s="210"/>
      <c r="EYN62" s="210"/>
      <c r="EYO62" s="210"/>
      <c r="EYP62" s="210"/>
      <c r="EYQ62" s="210"/>
      <c r="EYR62" s="210"/>
      <c r="EYS62" s="210"/>
      <c r="EYT62" s="210"/>
      <c r="EYU62" s="210"/>
      <c r="EYV62" s="210"/>
      <c r="EYW62" s="210"/>
      <c r="EYX62" s="210"/>
      <c r="EYY62" s="210"/>
      <c r="EYZ62" s="210"/>
      <c r="EZA62" s="210"/>
      <c r="EZB62" s="210"/>
      <c r="EZC62" s="210"/>
      <c r="EZD62" s="210"/>
      <c r="EZE62" s="210"/>
      <c r="EZF62" s="210"/>
      <c r="EZG62" s="210"/>
      <c r="EZH62" s="210"/>
      <c r="EZI62" s="210"/>
      <c r="EZJ62" s="210"/>
      <c r="EZK62" s="210"/>
      <c r="EZL62" s="210"/>
      <c r="EZM62" s="210"/>
      <c r="EZN62" s="210"/>
      <c r="EZO62" s="210"/>
      <c r="EZP62" s="210"/>
      <c r="EZQ62" s="210"/>
      <c r="EZR62" s="210"/>
      <c r="EZS62" s="210"/>
      <c r="EZT62" s="210"/>
      <c r="EZU62" s="210"/>
      <c r="EZV62" s="210"/>
      <c r="EZW62" s="210"/>
      <c r="EZX62" s="210"/>
      <c r="EZY62" s="210"/>
      <c r="EZZ62" s="210"/>
      <c r="FAA62" s="210"/>
      <c r="FAB62" s="210"/>
      <c r="FAC62" s="210"/>
      <c r="FAD62" s="210"/>
      <c r="FAE62" s="210"/>
      <c r="FAF62" s="210"/>
      <c r="FAG62" s="210"/>
      <c r="FAH62" s="210"/>
      <c r="FAI62" s="210"/>
      <c r="FAJ62" s="210"/>
      <c r="FAK62" s="210"/>
      <c r="FAL62" s="210"/>
      <c r="FAM62" s="210"/>
      <c r="FAN62" s="210"/>
      <c r="FAO62" s="210"/>
      <c r="FAP62" s="210"/>
      <c r="FAQ62" s="210"/>
      <c r="FAR62" s="210"/>
      <c r="FAS62" s="210"/>
      <c r="FAT62" s="210"/>
      <c r="FAU62" s="210"/>
      <c r="FAV62" s="210"/>
      <c r="FAW62" s="210"/>
      <c r="FAX62" s="210"/>
      <c r="FAY62" s="210"/>
      <c r="FAZ62" s="210"/>
      <c r="FBA62" s="210"/>
      <c r="FBB62" s="210"/>
      <c r="FBC62" s="210"/>
      <c r="FBD62" s="210"/>
      <c r="FBE62" s="210"/>
      <c r="FBF62" s="210"/>
      <c r="FBG62" s="210"/>
      <c r="FBH62" s="210"/>
      <c r="FBI62" s="210"/>
      <c r="FBJ62" s="210"/>
      <c r="FBK62" s="210"/>
      <c r="FBL62" s="210"/>
      <c r="FBM62" s="210"/>
      <c r="FBN62" s="210"/>
      <c r="FBO62" s="210"/>
      <c r="FBP62" s="210"/>
      <c r="FBQ62" s="210"/>
      <c r="FBR62" s="210"/>
      <c r="FBS62" s="210"/>
      <c r="FBT62" s="210"/>
      <c r="FBU62" s="210"/>
      <c r="FBV62" s="210"/>
      <c r="FBW62" s="210"/>
      <c r="FBX62" s="210"/>
      <c r="FBY62" s="210"/>
      <c r="FBZ62" s="210"/>
      <c r="FCA62" s="210"/>
      <c r="FCB62" s="210"/>
      <c r="FCC62" s="210"/>
      <c r="FCD62" s="210"/>
      <c r="FCE62" s="210"/>
      <c r="FCF62" s="210"/>
      <c r="FCG62" s="210"/>
      <c r="FCH62" s="210"/>
      <c r="FCI62" s="210"/>
      <c r="FCJ62" s="210"/>
      <c r="FCK62" s="210"/>
      <c r="FCL62" s="210"/>
      <c r="FCM62" s="210"/>
      <c r="FCN62" s="210"/>
      <c r="FCO62" s="210"/>
      <c r="FCP62" s="210"/>
      <c r="FCQ62" s="210"/>
      <c r="FCR62" s="210"/>
      <c r="FCS62" s="210"/>
      <c r="FCT62" s="210"/>
      <c r="FCU62" s="210"/>
      <c r="FCV62" s="210"/>
      <c r="FCW62" s="210"/>
      <c r="FCX62" s="210"/>
      <c r="FCY62" s="210"/>
      <c r="FCZ62" s="210"/>
      <c r="FDA62" s="210"/>
      <c r="FDB62" s="210"/>
      <c r="FDC62" s="210"/>
      <c r="FDD62" s="210"/>
      <c r="FDE62" s="210"/>
      <c r="FDF62" s="210"/>
      <c r="FDG62" s="210"/>
      <c r="FDH62" s="210"/>
      <c r="FDI62" s="210"/>
      <c r="FDJ62" s="210"/>
      <c r="FDK62" s="210"/>
      <c r="FDL62" s="210"/>
      <c r="FDM62" s="210"/>
      <c r="FDN62" s="210"/>
      <c r="FDO62" s="210"/>
      <c r="FDP62" s="210"/>
      <c r="FDQ62" s="210"/>
      <c r="FDR62" s="210"/>
      <c r="FDS62" s="210"/>
      <c r="FDT62" s="210"/>
      <c r="FDU62" s="210"/>
      <c r="FDV62" s="210"/>
      <c r="FDW62" s="210"/>
      <c r="FDX62" s="210"/>
      <c r="FDY62" s="210"/>
      <c r="FDZ62" s="210"/>
      <c r="FEA62" s="210"/>
      <c r="FEB62" s="210"/>
      <c r="FEC62" s="210"/>
      <c r="FED62" s="210"/>
      <c r="FEE62" s="210"/>
      <c r="FEF62" s="210"/>
      <c r="FEG62" s="210"/>
      <c r="FEH62" s="210"/>
      <c r="FEI62" s="210"/>
      <c r="FEJ62" s="210"/>
      <c r="FEK62" s="210"/>
      <c r="FEL62" s="210"/>
      <c r="FEM62" s="210"/>
      <c r="FEN62" s="210"/>
      <c r="FEO62" s="210"/>
      <c r="FEP62" s="210"/>
      <c r="FEQ62" s="210"/>
      <c r="FER62" s="210"/>
      <c r="FES62" s="210"/>
      <c r="FET62" s="210"/>
      <c r="FEU62" s="210"/>
      <c r="FEV62" s="210"/>
      <c r="FEW62" s="210"/>
      <c r="FEX62" s="210"/>
      <c r="FEY62" s="210"/>
      <c r="FEZ62" s="210"/>
      <c r="FFA62" s="210"/>
      <c r="FFB62" s="210"/>
      <c r="FFC62" s="210"/>
      <c r="FFD62" s="210"/>
      <c r="FFE62" s="210"/>
      <c r="FFF62" s="210"/>
      <c r="FFG62" s="210"/>
      <c r="FFH62" s="210"/>
      <c r="FFI62" s="210"/>
      <c r="FFJ62" s="210"/>
      <c r="FFK62" s="210"/>
      <c r="FFL62" s="210"/>
      <c r="FFM62" s="210"/>
      <c r="FFN62" s="210"/>
      <c r="FFO62" s="210"/>
      <c r="FFP62" s="210"/>
      <c r="FFQ62" s="210"/>
      <c r="FFR62" s="210"/>
      <c r="FFS62" s="210"/>
      <c r="FFT62" s="210"/>
      <c r="FFU62" s="210"/>
      <c r="FFV62" s="210"/>
      <c r="FFW62" s="210"/>
      <c r="FFX62" s="210"/>
      <c r="FFY62" s="210"/>
      <c r="FFZ62" s="210"/>
      <c r="FGA62" s="210"/>
      <c r="FGB62" s="210"/>
      <c r="FGC62" s="210"/>
      <c r="FGD62" s="210"/>
      <c r="FGE62" s="210"/>
      <c r="FGF62" s="210"/>
      <c r="FGG62" s="210"/>
      <c r="FGH62" s="210"/>
      <c r="FGI62" s="210"/>
      <c r="FGJ62" s="210"/>
      <c r="FGK62" s="210"/>
      <c r="FGL62" s="210"/>
      <c r="FGM62" s="210"/>
      <c r="FGN62" s="210"/>
      <c r="FGO62" s="210"/>
      <c r="FGP62" s="210"/>
      <c r="FGQ62" s="210"/>
      <c r="FGR62" s="210"/>
      <c r="FGS62" s="210"/>
      <c r="FGT62" s="210"/>
      <c r="FGU62" s="210"/>
      <c r="FGV62" s="210"/>
      <c r="FGW62" s="210"/>
      <c r="FGX62" s="210"/>
      <c r="FGY62" s="210"/>
      <c r="FGZ62" s="210"/>
      <c r="FHA62" s="210"/>
      <c r="FHB62" s="210"/>
      <c r="FHC62" s="210"/>
      <c r="FHD62" s="210"/>
      <c r="FHE62" s="210"/>
      <c r="FHF62" s="210"/>
      <c r="FHG62" s="210"/>
      <c r="FHH62" s="210"/>
      <c r="FHI62" s="210"/>
      <c r="FHJ62" s="210"/>
      <c r="FHK62" s="210"/>
      <c r="FHL62" s="210"/>
      <c r="FHM62" s="210"/>
      <c r="FHN62" s="210"/>
      <c r="FHO62" s="210"/>
      <c r="FHP62" s="210"/>
      <c r="FHQ62" s="210"/>
      <c r="FHR62" s="210"/>
      <c r="FHS62" s="210"/>
      <c r="FHT62" s="210"/>
      <c r="FHU62" s="210"/>
      <c r="FHV62" s="210"/>
      <c r="FHW62" s="210"/>
      <c r="FHX62" s="210"/>
      <c r="FHY62" s="210"/>
      <c r="FHZ62" s="210"/>
      <c r="FIA62" s="210"/>
      <c r="FIB62" s="210"/>
      <c r="FIC62" s="210"/>
      <c r="FID62" s="210"/>
      <c r="FIE62" s="210"/>
      <c r="FIF62" s="210"/>
      <c r="FIG62" s="210"/>
      <c r="FIH62" s="210"/>
      <c r="FII62" s="210"/>
      <c r="FIJ62" s="210"/>
      <c r="FIK62" s="210"/>
      <c r="FIL62" s="210"/>
      <c r="FIM62" s="210"/>
      <c r="FIN62" s="210"/>
      <c r="FIO62" s="210"/>
      <c r="FIP62" s="210"/>
      <c r="FIQ62" s="210"/>
      <c r="FIR62" s="210"/>
      <c r="FIS62" s="210"/>
      <c r="FIT62" s="210"/>
      <c r="FIU62" s="210"/>
      <c r="FIV62" s="210"/>
      <c r="FIW62" s="210"/>
      <c r="FIX62" s="210"/>
      <c r="FIY62" s="210"/>
      <c r="FIZ62" s="210"/>
      <c r="FJA62" s="210"/>
      <c r="FJB62" s="210"/>
      <c r="FJC62" s="210"/>
      <c r="FJD62" s="210"/>
      <c r="FJE62" s="210"/>
      <c r="FJF62" s="210"/>
      <c r="FJG62" s="210"/>
      <c r="FJH62" s="210"/>
      <c r="FJI62" s="210"/>
      <c r="FJJ62" s="210"/>
      <c r="FJK62" s="210"/>
      <c r="FJL62" s="210"/>
      <c r="FJM62" s="210"/>
      <c r="FJN62" s="210"/>
      <c r="FJO62" s="210"/>
      <c r="FJP62" s="210"/>
      <c r="FJQ62" s="210"/>
      <c r="FJR62" s="210"/>
      <c r="FJS62" s="210"/>
      <c r="FJT62" s="210"/>
      <c r="FJU62" s="210"/>
      <c r="FJV62" s="210"/>
      <c r="FJW62" s="210"/>
      <c r="FJX62" s="210"/>
      <c r="FJY62" s="210"/>
      <c r="FJZ62" s="210"/>
      <c r="FKA62" s="210"/>
      <c r="FKB62" s="210"/>
      <c r="FKC62" s="210"/>
      <c r="FKD62" s="210"/>
      <c r="FKE62" s="210"/>
      <c r="FKF62" s="210"/>
      <c r="FKG62" s="210"/>
      <c r="FKH62" s="210"/>
      <c r="FKI62" s="210"/>
      <c r="FKJ62" s="210"/>
      <c r="FKK62" s="210"/>
      <c r="FKL62" s="210"/>
      <c r="FKM62" s="210"/>
      <c r="FKN62" s="210"/>
      <c r="FKO62" s="210"/>
      <c r="FKP62" s="210"/>
      <c r="FKQ62" s="210"/>
      <c r="FKR62" s="210"/>
      <c r="FKS62" s="210"/>
      <c r="FKT62" s="210"/>
      <c r="FKU62" s="210"/>
      <c r="FKV62" s="210"/>
      <c r="FKW62" s="210"/>
      <c r="FKX62" s="210"/>
      <c r="FKY62" s="210"/>
      <c r="FKZ62" s="210"/>
      <c r="FLA62" s="210"/>
      <c r="FLB62" s="210"/>
      <c r="FLC62" s="210"/>
      <c r="FLD62" s="210"/>
      <c r="FLE62" s="210"/>
      <c r="FLF62" s="210"/>
      <c r="FLG62" s="210"/>
      <c r="FLH62" s="210"/>
      <c r="FLI62" s="210"/>
      <c r="FLJ62" s="210"/>
      <c r="FLK62" s="210"/>
      <c r="FLL62" s="210"/>
      <c r="FLM62" s="210"/>
      <c r="FLN62" s="210"/>
      <c r="FLO62" s="210"/>
      <c r="FLP62" s="210"/>
      <c r="FLQ62" s="210"/>
      <c r="FLR62" s="210"/>
      <c r="FLS62" s="210"/>
      <c r="FLT62" s="210"/>
      <c r="FLU62" s="210"/>
      <c r="FLV62" s="210"/>
      <c r="FLW62" s="210"/>
      <c r="FLX62" s="210"/>
      <c r="FLY62" s="210"/>
      <c r="FLZ62" s="210"/>
      <c r="FMA62" s="210"/>
      <c r="FMB62" s="210"/>
      <c r="FMC62" s="210"/>
      <c r="FMD62" s="210"/>
      <c r="FME62" s="210"/>
      <c r="FMF62" s="210"/>
      <c r="FMG62" s="210"/>
      <c r="FMH62" s="210"/>
      <c r="FMI62" s="210"/>
      <c r="FMJ62" s="210"/>
      <c r="FMK62" s="210"/>
      <c r="FML62" s="210"/>
      <c r="FMM62" s="210"/>
      <c r="FMN62" s="210"/>
      <c r="FMO62" s="210"/>
      <c r="FMP62" s="210"/>
      <c r="FMQ62" s="210"/>
      <c r="FMR62" s="210"/>
      <c r="FMS62" s="210"/>
      <c r="FMT62" s="210"/>
      <c r="FMU62" s="210"/>
      <c r="FMV62" s="210"/>
      <c r="FMW62" s="210"/>
      <c r="FMX62" s="210"/>
      <c r="FMY62" s="210"/>
      <c r="FMZ62" s="210"/>
      <c r="FNA62" s="210"/>
      <c r="FNB62" s="210"/>
      <c r="FNC62" s="210"/>
      <c r="FND62" s="210"/>
      <c r="FNE62" s="210"/>
      <c r="FNF62" s="210"/>
      <c r="FNG62" s="210"/>
      <c r="FNH62" s="210"/>
      <c r="FNI62" s="210"/>
      <c r="FNJ62" s="210"/>
      <c r="FNK62" s="210"/>
      <c r="FNL62" s="210"/>
      <c r="FNM62" s="210"/>
      <c r="FNN62" s="210"/>
      <c r="FNO62" s="210"/>
      <c r="FNP62" s="210"/>
      <c r="FNQ62" s="210"/>
      <c r="FNR62" s="210"/>
      <c r="FNS62" s="210"/>
      <c r="FNT62" s="210"/>
      <c r="FNU62" s="210"/>
      <c r="FNV62" s="210"/>
      <c r="FNW62" s="210"/>
      <c r="FNX62" s="210"/>
      <c r="FNY62" s="210"/>
      <c r="FNZ62" s="210"/>
      <c r="FOA62" s="210"/>
      <c r="FOB62" s="210"/>
      <c r="FOC62" s="210"/>
      <c r="FOD62" s="210"/>
      <c r="FOE62" s="210"/>
      <c r="FOF62" s="210"/>
      <c r="FOG62" s="210"/>
      <c r="FOH62" s="210"/>
      <c r="FOI62" s="210"/>
      <c r="FOJ62" s="210"/>
      <c r="FOK62" s="210"/>
      <c r="FOL62" s="210"/>
      <c r="FOM62" s="210"/>
      <c r="FON62" s="210"/>
      <c r="FOO62" s="210"/>
      <c r="FOP62" s="210"/>
      <c r="FOQ62" s="210"/>
      <c r="FOR62" s="210"/>
      <c r="FOS62" s="210"/>
      <c r="FOT62" s="210"/>
      <c r="FOU62" s="210"/>
      <c r="FOV62" s="210"/>
      <c r="FOW62" s="210"/>
      <c r="FOX62" s="210"/>
      <c r="FOY62" s="210"/>
      <c r="FOZ62" s="210"/>
      <c r="FPA62" s="210"/>
      <c r="FPB62" s="210"/>
      <c r="FPC62" s="210"/>
      <c r="FPD62" s="210"/>
      <c r="FPE62" s="210"/>
      <c r="FPF62" s="210"/>
      <c r="FPG62" s="210"/>
      <c r="FPH62" s="210"/>
      <c r="FPI62" s="210"/>
      <c r="FPJ62" s="210"/>
      <c r="FPK62" s="210"/>
      <c r="FPL62" s="210"/>
      <c r="FPM62" s="210"/>
      <c r="FPN62" s="210"/>
      <c r="FPO62" s="210"/>
      <c r="FPP62" s="210"/>
      <c r="FPQ62" s="210"/>
      <c r="FPR62" s="210"/>
      <c r="FPS62" s="210"/>
      <c r="FPT62" s="210"/>
      <c r="FPU62" s="210"/>
      <c r="FPV62" s="210"/>
      <c r="FPW62" s="210"/>
      <c r="FPX62" s="210"/>
      <c r="FPY62" s="210"/>
      <c r="FPZ62" s="210"/>
      <c r="FQA62" s="210"/>
      <c r="FQB62" s="210"/>
      <c r="FQC62" s="210"/>
      <c r="FQD62" s="210"/>
      <c r="FQE62" s="210"/>
      <c r="FQF62" s="210"/>
      <c r="FQG62" s="210"/>
      <c r="FQH62" s="210"/>
      <c r="FQI62" s="210"/>
      <c r="FQJ62" s="210"/>
      <c r="FQK62" s="210"/>
      <c r="FQL62" s="210"/>
      <c r="FQM62" s="210"/>
      <c r="FQN62" s="210"/>
      <c r="FQO62" s="210"/>
      <c r="FQP62" s="210"/>
      <c r="FQQ62" s="210"/>
      <c r="FQR62" s="210"/>
      <c r="FQS62" s="210"/>
      <c r="FQT62" s="210"/>
      <c r="FQU62" s="210"/>
      <c r="FQV62" s="210"/>
      <c r="FQW62" s="210"/>
      <c r="FQX62" s="210"/>
      <c r="FQY62" s="210"/>
      <c r="FQZ62" s="210"/>
      <c r="FRA62" s="210"/>
      <c r="FRB62" s="210"/>
      <c r="FRC62" s="210"/>
      <c r="FRD62" s="210"/>
      <c r="FRE62" s="210"/>
      <c r="FRF62" s="210"/>
      <c r="FRG62" s="210"/>
      <c r="FRH62" s="210"/>
      <c r="FRI62" s="210"/>
      <c r="FRJ62" s="210"/>
      <c r="FRK62" s="210"/>
      <c r="FRL62" s="210"/>
      <c r="FRM62" s="210"/>
      <c r="FRN62" s="210"/>
      <c r="FRO62" s="210"/>
      <c r="FRP62" s="210"/>
      <c r="FRQ62" s="210"/>
      <c r="FRR62" s="210"/>
      <c r="FRS62" s="210"/>
      <c r="FRT62" s="210"/>
      <c r="FRU62" s="210"/>
      <c r="FRV62" s="210"/>
      <c r="FRW62" s="210"/>
      <c r="FRX62" s="210"/>
      <c r="FRY62" s="210"/>
      <c r="FRZ62" s="210"/>
      <c r="FSA62" s="210"/>
      <c r="FSB62" s="210"/>
      <c r="FSC62" s="210"/>
      <c r="FSD62" s="210"/>
      <c r="FSE62" s="210"/>
      <c r="FSF62" s="210"/>
      <c r="FSG62" s="210"/>
      <c r="FSH62" s="210"/>
      <c r="FSI62" s="210"/>
      <c r="FSJ62" s="210"/>
      <c r="FSK62" s="210"/>
      <c r="FSL62" s="210"/>
      <c r="FSM62" s="210"/>
      <c r="FSN62" s="210"/>
      <c r="FSO62" s="210"/>
      <c r="FSP62" s="210"/>
      <c r="FSQ62" s="210"/>
      <c r="FSR62" s="210"/>
      <c r="FSS62" s="210"/>
      <c r="FST62" s="210"/>
      <c r="FSU62" s="210"/>
      <c r="FSV62" s="210"/>
      <c r="FSW62" s="210"/>
      <c r="FSX62" s="210"/>
      <c r="FSY62" s="210"/>
      <c r="FSZ62" s="210"/>
      <c r="FTA62" s="210"/>
      <c r="FTB62" s="210"/>
      <c r="FTC62" s="210"/>
      <c r="FTD62" s="210"/>
      <c r="FTE62" s="210"/>
      <c r="FTF62" s="210"/>
      <c r="FTG62" s="210"/>
      <c r="FTH62" s="210"/>
      <c r="FTI62" s="210"/>
      <c r="FTJ62" s="210"/>
      <c r="FTK62" s="210"/>
      <c r="FTL62" s="210"/>
      <c r="FTM62" s="210"/>
      <c r="FTN62" s="210"/>
      <c r="FTO62" s="210"/>
      <c r="FTP62" s="210"/>
      <c r="FTQ62" s="210"/>
      <c r="FTR62" s="210"/>
      <c r="FTS62" s="210"/>
      <c r="FTT62" s="210"/>
      <c r="FTU62" s="210"/>
      <c r="FTV62" s="210"/>
      <c r="FTW62" s="210"/>
      <c r="FTX62" s="210"/>
      <c r="FTY62" s="210"/>
      <c r="FTZ62" s="210"/>
      <c r="FUA62" s="210"/>
      <c r="FUB62" s="210"/>
      <c r="FUC62" s="210"/>
      <c r="FUD62" s="210"/>
      <c r="FUE62" s="210"/>
      <c r="FUF62" s="210"/>
      <c r="FUG62" s="210"/>
      <c r="FUH62" s="210"/>
      <c r="FUI62" s="210"/>
      <c r="FUJ62" s="210"/>
      <c r="FUK62" s="210"/>
      <c r="FUL62" s="210"/>
      <c r="FUM62" s="210"/>
      <c r="FUN62" s="210"/>
      <c r="FUO62" s="210"/>
      <c r="FUP62" s="210"/>
      <c r="FUQ62" s="210"/>
      <c r="FUR62" s="210"/>
      <c r="FUS62" s="210"/>
      <c r="FUT62" s="210"/>
      <c r="FUU62" s="210"/>
      <c r="FUV62" s="210"/>
      <c r="FUW62" s="210"/>
      <c r="FUX62" s="210"/>
      <c r="FUY62" s="210"/>
      <c r="FUZ62" s="210"/>
      <c r="FVA62" s="210"/>
      <c r="FVB62" s="210"/>
      <c r="FVC62" s="210"/>
      <c r="FVD62" s="210"/>
      <c r="FVE62" s="210"/>
      <c r="FVF62" s="210"/>
      <c r="FVG62" s="210"/>
      <c r="FVH62" s="210"/>
      <c r="FVI62" s="210"/>
      <c r="FVJ62" s="210"/>
      <c r="FVK62" s="210"/>
      <c r="FVL62" s="210"/>
      <c r="FVM62" s="210"/>
      <c r="FVN62" s="210"/>
      <c r="FVO62" s="210"/>
      <c r="FVP62" s="210"/>
      <c r="FVQ62" s="210"/>
      <c r="FVR62" s="210"/>
      <c r="FVS62" s="210"/>
      <c r="FVT62" s="210"/>
      <c r="FVU62" s="210"/>
      <c r="FVV62" s="210"/>
      <c r="FVW62" s="210"/>
      <c r="FVX62" s="210"/>
      <c r="FVY62" s="210"/>
      <c r="FVZ62" s="210"/>
      <c r="FWA62" s="210"/>
      <c r="FWB62" s="210"/>
      <c r="FWC62" s="210"/>
      <c r="FWD62" s="210"/>
      <c r="FWE62" s="210"/>
      <c r="FWF62" s="210"/>
      <c r="FWG62" s="210"/>
      <c r="FWH62" s="210"/>
      <c r="FWI62" s="210"/>
      <c r="FWJ62" s="210"/>
      <c r="FWK62" s="210"/>
      <c r="FWL62" s="210"/>
      <c r="FWM62" s="210"/>
      <c r="FWN62" s="210"/>
      <c r="FWO62" s="210"/>
      <c r="FWP62" s="210"/>
      <c r="FWQ62" s="210"/>
      <c r="FWR62" s="210"/>
      <c r="FWS62" s="210"/>
      <c r="FWT62" s="210"/>
      <c r="FWU62" s="210"/>
      <c r="FWV62" s="210"/>
      <c r="FWW62" s="210"/>
      <c r="FWX62" s="210"/>
      <c r="FWY62" s="210"/>
      <c r="FWZ62" s="210"/>
      <c r="FXA62" s="210"/>
      <c r="FXB62" s="210"/>
      <c r="FXC62" s="210"/>
      <c r="FXD62" s="210"/>
      <c r="FXE62" s="210"/>
      <c r="FXF62" s="210"/>
      <c r="FXG62" s="210"/>
      <c r="FXH62" s="210"/>
      <c r="FXI62" s="210"/>
      <c r="FXJ62" s="210"/>
      <c r="FXK62" s="210"/>
      <c r="FXL62" s="210"/>
      <c r="FXM62" s="210"/>
      <c r="FXN62" s="210"/>
      <c r="FXO62" s="210"/>
      <c r="FXP62" s="210"/>
      <c r="FXQ62" s="210"/>
      <c r="FXR62" s="210"/>
      <c r="FXS62" s="210"/>
      <c r="FXT62" s="210"/>
      <c r="FXU62" s="210"/>
      <c r="FXV62" s="210"/>
      <c r="FXW62" s="210"/>
      <c r="FXX62" s="210"/>
      <c r="FXY62" s="210"/>
      <c r="FXZ62" s="210"/>
      <c r="FYA62" s="210"/>
      <c r="FYB62" s="210"/>
      <c r="FYC62" s="210"/>
      <c r="FYD62" s="210"/>
      <c r="FYE62" s="210"/>
      <c r="FYF62" s="210"/>
      <c r="FYG62" s="210"/>
      <c r="FYH62" s="210"/>
      <c r="FYI62" s="210"/>
      <c r="FYJ62" s="210"/>
      <c r="FYK62" s="210"/>
      <c r="FYL62" s="210"/>
      <c r="FYM62" s="210"/>
      <c r="FYN62" s="210"/>
      <c r="FYO62" s="210"/>
      <c r="FYP62" s="210"/>
      <c r="FYQ62" s="210"/>
      <c r="FYR62" s="210"/>
      <c r="FYS62" s="210"/>
      <c r="FYT62" s="210"/>
      <c r="FYU62" s="210"/>
      <c r="FYV62" s="210"/>
      <c r="FYW62" s="210"/>
      <c r="FYX62" s="210"/>
      <c r="FYY62" s="210"/>
      <c r="FYZ62" s="210"/>
      <c r="FZA62" s="210"/>
      <c r="FZB62" s="210"/>
      <c r="FZC62" s="210"/>
      <c r="FZD62" s="210"/>
      <c r="FZE62" s="210"/>
      <c r="FZF62" s="210"/>
      <c r="FZG62" s="210"/>
      <c r="FZH62" s="210"/>
      <c r="FZI62" s="210"/>
      <c r="FZJ62" s="210"/>
      <c r="FZK62" s="210"/>
      <c r="FZL62" s="210"/>
      <c r="FZM62" s="210"/>
      <c r="FZN62" s="210"/>
      <c r="FZO62" s="210"/>
      <c r="FZP62" s="210"/>
      <c r="FZQ62" s="210"/>
      <c r="FZR62" s="210"/>
      <c r="FZS62" s="210"/>
      <c r="FZT62" s="210"/>
      <c r="FZU62" s="210"/>
      <c r="FZV62" s="210"/>
      <c r="FZW62" s="210"/>
      <c r="FZX62" s="210"/>
      <c r="FZY62" s="210"/>
      <c r="FZZ62" s="210"/>
      <c r="GAA62" s="210"/>
      <c r="GAB62" s="210"/>
      <c r="GAC62" s="210"/>
      <c r="GAD62" s="210"/>
      <c r="GAE62" s="210"/>
      <c r="GAF62" s="210"/>
      <c r="GAG62" s="210"/>
      <c r="GAH62" s="210"/>
      <c r="GAI62" s="210"/>
      <c r="GAJ62" s="210"/>
      <c r="GAK62" s="210"/>
      <c r="GAL62" s="210"/>
      <c r="GAM62" s="210"/>
      <c r="GAN62" s="210"/>
      <c r="GAO62" s="210"/>
      <c r="GAP62" s="210"/>
      <c r="GAQ62" s="210"/>
      <c r="GAR62" s="210"/>
      <c r="GAS62" s="210"/>
      <c r="GAT62" s="210"/>
      <c r="GAU62" s="210"/>
      <c r="GAV62" s="210"/>
      <c r="GAW62" s="210"/>
      <c r="GAX62" s="210"/>
      <c r="GAY62" s="210"/>
      <c r="GAZ62" s="210"/>
      <c r="GBA62" s="210"/>
      <c r="GBB62" s="210"/>
      <c r="GBC62" s="210"/>
      <c r="GBD62" s="210"/>
      <c r="GBE62" s="210"/>
      <c r="GBF62" s="210"/>
      <c r="GBG62" s="210"/>
      <c r="GBH62" s="210"/>
      <c r="GBI62" s="210"/>
      <c r="GBJ62" s="210"/>
      <c r="GBK62" s="210"/>
      <c r="GBL62" s="210"/>
      <c r="GBM62" s="210"/>
      <c r="GBN62" s="210"/>
      <c r="GBO62" s="210"/>
      <c r="GBP62" s="210"/>
      <c r="GBQ62" s="210"/>
      <c r="GBR62" s="210"/>
      <c r="GBS62" s="210"/>
      <c r="GBT62" s="210"/>
      <c r="GBU62" s="210"/>
      <c r="GBV62" s="210"/>
      <c r="GBW62" s="210"/>
      <c r="GBX62" s="210"/>
      <c r="GBY62" s="210"/>
      <c r="GBZ62" s="210"/>
      <c r="GCA62" s="210"/>
      <c r="GCB62" s="210"/>
      <c r="GCC62" s="210"/>
      <c r="GCD62" s="210"/>
      <c r="GCE62" s="210"/>
      <c r="GCF62" s="210"/>
      <c r="GCG62" s="210"/>
      <c r="GCH62" s="210"/>
      <c r="GCI62" s="210"/>
      <c r="GCJ62" s="210"/>
      <c r="GCK62" s="210"/>
      <c r="GCL62" s="210"/>
      <c r="GCM62" s="210"/>
      <c r="GCN62" s="210"/>
      <c r="GCO62" s="210"/>
      <c r="GCP62" s="210"/>
      <c r="GCQ62" s="210"/>
      <c r="GCR62" s="210"/>
      <c r="GCS62" s="210"/>
      <c r="GCT62" s="210"/>
      <c r="GCU62" s="210"/>
      <c r="GCV62" s="210"/>
      <c r="GCW62" s="210"/>
      <c r="GCX62" s="210"/>
      <c r="GCY62" s="210"/>
      <c r="GCZ62" s="210"/>
      <c r="GDA62" s="210"/>
      <c r="GDB62" s="210"/>
      <c r="GDC62" s="210"/>
      <c r="GDD62" s="210"/>
      <c r="GDE62" s="210"/>
      <c r="GDF62" s="210"/>
      <c r="GDG62" s="210"/>
      <c r="GDH62" s="210"/>
      <c r="GDI62" s="210"/>
      <c r="GDJ62" s="210"/>
      <c r="GDK62" s="210"/>
      <c r="GDL62" s="210"/>
      <c r="GDM62" s="210"/>
      <c r="GDN62" s="210"/>
      <c r="GDO62" s="210"/>
      <c r="GDP62" s="210"/>
      <c r="GDQ62" s="210"/>
      <c r="GDR62" s="210"/>
      <c r="GDS62" s="210"/>
      <c r="GDT62" s="210"/>
      <c r="GDU62" s="210"/>
      <c r="GDV62" s="210"/>
      <c r="GDW62" s="210"/>
      <c r="GDX62" s="210"/>
      <c r="GDY62" s="210"/>
      <c r="GDZ62" s="210"/>
      <c r="GEA62" s="210"/>
      <c r="GEB62" s="210"/>
      <c r="GEC62" s="210"/>
      <c r="GED62" s="210"/>
      <c r="GEE62" s="210"/>
      <c r="GEF62" s="210"/>
      <c r="GEG62" s="210"/>
      <c r="GEH62" s="210"/>
      <c r="GEI62" s="210"/>
      <c r="GEJ62" s="210"/>
      <c r="GEK62" s="210"/>
      <c r="GEL62" s="210"/>
      <c r="GEM62" s="210"/>
      <c r="GEN62" s="210"/>
      <c r="GEO62" s="210"/>
      <c r="GEP62" s="210"/>
      <c r="GEQ62" s="210"/>
      <c r="GER62" s="210"/>
      <c r="GES62" s="210"/>
      <c r="GET62" s="210"/>
      <c r="GEU62" s="210"/>
      <c r="GEV62" s="210"/>
      <c r="GEW62" s="210"/>
      <c r="GEX62" s="210"/>
      <c r="GEY62" s="210"/>
      <c r="GEZ62" s="210"/>
      <c r="GFA62" s="210"/>
      <c r="GFB62" s="210"/>
      <c r="GFC62" s="210"/>
      <c r="GFD62" s="210"/>
      <c r="GFE62" s="210"/>
      <c r="GFF62" s="210"/>
      <c r="GFG62" s="210"/>
      <c r="GFH62" s="210"/>
      <c r="GFI62" s="210"/>
      <c r="GFJ62" s="210"/>
      <c r="GFK62" s="210"/>
      <c r="GFL62" s="210"/>
      <c r="GFM62" s="210"/>
      <c r="GFN62" s="210"/>
      <c r="GFO62" s="210"/>
      <c r="GFP62" s="210"/>
      <c r="GFQ62" s="210"/>
      <c r="GFR62" s="210"/>
      <c r="GFS62" s="210"/>
      <c r="GFT62" s="210"/>
      <c r="GFU62" s="210"/>
      <c r="GFV62" s="210"/>
      <c r="GFW62" s="210"/>
      <c r="GFX62" s="210"/>
      <c r="GFY62" s="210"/>
      <c r="GFZ62" s="210"/>
      <c r="GGA62" s="210"/>
      <c r="GGB62" s="210"/>
      <c r="GGC62" s="210"/>
      <c r="GGD62" s="210"/>
      <c r="GGE62" s="210"/>
      <c r="GGF62" s="210"/>
      <c r="GGG62" s="210"/>
      <c r="GGH62" s="210"/>
      <c r="GGI62" s="210"/>
      <c r="GGJ62" s="210"/>
      <c r="GGK62" s="210"/>
      <c r="GGL62" s="210"/>
      <c r="GGM62" s="210"/>
      <c r="GGN62" s="210"/>
      <c r="GGO62" s="210"/>
      <c r="GGP62" s="210"/>
      <c r="GGQ62" s="210"/>
      <c r="GGR62" s="210"/>
      <c r="GGS62" s="210"/>
      <c r="GGT62" s="210"/>
      <c r="GGU62" s="210"/>
      <c r="GGV62" s="210"/>
      <c r="GGW62" s="210"/>
      <c r="GGX62" s="210"/>
      <c r="GGY62" s="210"/>
      <c r="GGZ62" s="210"/>
      <c r="GHA62" s="210"/>
      <c r="GHB62" s="210"/>
      <c r="GHC62" s="210"/>
      <c r="GHD62" s="210"/>
      <c r="GHE62" s="210"/>
      <c r="GHF62" s="210"/>
      <c r="GHG62" s="210"/>
      <c r="GHH62" s="210"/>
      <c r="GHI62" s="210"/>
      <c r="GHJ62" s="210"/>
      <c r="GHK62" s="210"/>
      <c r="GHL62" s="210"/>
      <c r="GHM62" s="210"/>
      <c r="GHN62" s="210"/>
      <c r="GHO62" s="210"/>
      <c r="GHP62" s="210"/>
      <c r="GHQ62" s="210"/>
      <c r="GHR62" s="210"/>
      <c r="GHS62" s="210"/>
      <c r="GHT62" s="210"/>
      <c r="GHU62" s="210"/>
      <c r="GHV62" s="210"/>
      <c r="GHW62" s="210"/>
      <c r="GHX62" s="210"/>
      <c r="GHY62" s="210"/>
      <c r="GHZ62" s="210"/>
      <c r="GIA62" s="210"/>
      <c r="GIB62" s="210"/>
      <c r="GIC62" s="210"/>
      <c r="GID62" s="210"/>
      <c r="GIE62" s="210"/>
      <c r="GIF62" s="210"/>
      <c r="GIG62" s="210"/>
      <c r="GIH62" s="210"/>
      <c r="GII62" s="210"/>
      <c r="GIJ62" s="210"/>
      <c r="GIK62" s="210"/>
      <c r="GIL62" s="210"/>
      <c r="GIM62" s="210"/>
      <c r="GIN62" s="210"/>
      <c r="GIO62" s="210"/>
      <c r="GIP62" s="210"/>
      <c r="GIQ62" s="210"/>
      <c r="GIR62" s="210"/>
      <c r="GIS62" s="210"/>
      <c r="GIT62" s="210"/>
      <c r="GIU62" s="210"/>
      <c r="GIV62" s="210"/>
      <c r="GIW62" s="210"/>
      <c r="GIX62" s="210"/>
      <c r="GIY62" s="210"/>
      <c r="GIZ62" s="210"/>
      <c r="GJA62" s="210"/>
      <c r="GJB62" s="210"/>
      <c r="GJC62" s="210"/>
      <c r="GJD62" s="210"/>
      <c r="GJE62" s="210"/>
      <c r="GJF62" s="210"/>
      <c r="GJG62" s="210"/>
      <c r="GJH62" s="210"/>
      <c r="GJI62" s="210"/>
      <c r="GJJ62" s="210"/>
      <c r="GJK62" s="210"/>
      <c r="GJL62" s="210"/>
      <c r="GJM62" s="210"/>
      <c r="GJN62" s="210"/>
      <c r="GJO62" s="210"/>
      <c r="GJP62" s="210"/>
      <c r="GJQ62" s="210"/>
      <c r="GJR62" s="210"/>
      <c r="GJS62" s="210"/>
      <c r="GJT62" s="210"/>
      <c r="GJU62" s="210"/>
      <c r="GJV62" s="210"/>
      <c r="GJW62" s="210"/>
      <c r="GJX62" s="210"/>
      <c r="GJY62" s="210"/>
      <c r="GJZ62" s="210"/>
      <c r="GKA62" s="210"/>
      <c r="GKB62" s="210"/>
      <c r="GKC62" s="210"/>
      <c r="GKD62" s="210"/>
      <c r="GKE62" s="210"/>
      <c r="GKF62" s="210"/>
      <c r="GKG62" s="210"/>
      <c r="GKH62" s="210"/>
      <c r="GKI62" s="210"/>
      <c r="GKJ62" s="210"/>
      <c r="GKK62" s="210"/>
      <c r="GKL62" s="210"/>
      <c r="GKM62" s="210"/>
      <c r="GKN62" s="210"/>
      <c r="GKO62" s="210"/>
      <c r="GKP62" s="210"/>
      <c r="GKQ62" s="210"/>
      <c r="GKR62" s="210"/>
      <c r="GKS62" s="210"/>
      <c r="GKT62" s="210"/>
      <c r="GKU62" s="210"/>
      <c r="GKV62" s="210"/>
      <c r="GKW62" s="210"/>
      <c r="GKX62" s="210"/>
      <c r="GKY62" s="210"/>
      <c r="GKZ62" s="210"/>
      <c r="GLA62" s="210"/>
      <c r="GLB62" s="210"/>
      <c r="GLC62" s="210"/>
      <c r="GLD62" s="210"/>
      <c r="GLE62" s="210"/>
      <c r="GLF62" s="210"/>
      <c r="GLG62" s="210"/>
      <c r="GLH62" s="210"/>
      <c r="GLI62" s="210"/>
      <c r="GLJ62" s="210"/>
      <c r="GLK62" s="210"/>
      <c r="GLL62" s="210"/>
      <c r="GLM62" s="210"/>
      <c r="GLN62" s="210"/>
      <c r="GLO62" s="210"/>
      <c r="GLP62" s="210"/>
      <c r="GLQ62" s="210"/>
      <c r="GLR62" s="210"/>
      <c r="GLS62" s="210"/>
      <c r="GLT62" s="210"/>
      <c r="GLU62" s="210"/>
      <c r="GLV62" s="210"/>
      <c r="GLW62" s="210"/>
      <c r="GLX62" s="210"/>
      <c r="GLY62" s="210"/>
      <c r="GLZ62" s="210"/>
      <c r="GMA62" s="210"/>
      <c r="GMB62" s="210"/>
      <c r="GMC62" s="210"/>
      <c r="GMD62" s="210"/>
      <c r="GME62" s="210"/>
      <c r="GMF62" s="210"/>
      <c r="GMG62" s="210"/>
      <c r="GMH62" s="210"/>
      <c r="GMI62" s="210"/>
      <c r="GMJ62" s="210"/>
      <c r="GMK62" s="210"/>
      <c r="GML62" s="210"/>
      <c r="GMM62" s="210"/>
      <c r="GMN62" s="210"/>
      <c r="GMO62" s="210"/>
      <c r="GMP62" s="210"/>
      <c r="GMQ62" s="210"/>
      <c r="GMR62" s="210"/>
      <c r="GMS62" s="210"/>
      <c r="GMT62" s="210"/>
      <c r="GMU62" s="210"/>
      <c r="GMV62" s="210"/>
      <c r="GMW62" s="210"/>
      <c r="GMX62" s="210"/>
      <c r="GMY62" s="210"/>
      <c r="GMZ62" s="210"/>
      <c r="GNA62" s="210"/>
      <c r="GNB62" s="210"/>
      <c r="GNC62" s="210"/>
      <c r="GND62" s="210"/>
      <c r="GNE62" s="210"/>
      <c r="GNF62" s="210"/>
      <c r="GNG62" s="210"/>
      <c r="GNH62" s="210"/>
      <c r="GNI62" s="210"/>
      <c r="GNJ62" s="210"/>
      <c r="GNK62" s="210"/>
      <c r="GNL62" s="210"/>
      <c r="GNM62" s="210"/>
      <c r="GNN62" s="210"/>
      <c r="GNO62" s="210"/>
      <c r="GNP62" s="210"/>
      <c r="GNQ62" s="210"/>
      <c r="GNR62" s="210"/>
      <c r="GNS62" s="210"/>
      <c r="GNT62" s="210"/>
      <c r="GNU62" s="210"/>
      <c r="GNV62" s="210"/>
      <c r="GNW62" s="210"/>
      <c r="GNX62" s="210"/>
      <c r="GNY62" s="210"/>
      <c r="GNZ62" s="210"/>
      <c r="GOA62" s="210"/>
      <c r="GOB62" s="210"/>
      <c r="GOC62" s="210"/>
      <c r="GOD62" s="210"/>
      <c r="GOE62" s="210"/>
      <c r="GOF62" s="210"/>
      <c r="GOG62" s="210"/>
      <c r="GOH62" s="210"/>
      <c r="GOI62" s="210"/>
      <c r="GOJ62" s="210"/>
      <c r="GOK62" s="210"/>
      <c r="GOL62" s="210"/>
      <c r="GOM62" s="210"/>
      <c r="GON62" s="210"/>
      <c r="GOO62" s="210"/>
      <c r="GOP62" s="210"/>
      <c r="GOQ62" s="210"/>
      <c r="GOR62" s="210"/>
      <c r="GOS62" s="210"/>
      <c r="GOT62" s="210"/>
      <c r="GOU62" s="210"/>
      <c r="GOV62" s="210"/>
      <c r="GOW62" s="210"/>
      <c r="GOX62" s="210"/>
      <c r="GOY62" s="210"/>
      <c r="GOZ62" s="210"/>
      <c r="GPA62" s="210"/>
      <c r="GPB62" s="210"/>
      <c r="GPC62" s="210"/>
      <c r="GPD62" s="210"/>
      <c r="GPE62" s="210"/>
      <c r="GPF62" s="210"/>
      <c r="GPG62" s="210"/>
      <c r="GPH62" s="210"/>
      <c r="GPI62" s="210"/>
      <c r="GPJ62" s="210"/>
      <c r="GPK62" s="210"/>
      <c r="GPL62" s="210"/>
      <c r="GPM62" s="210"/>
      <c r="GPN62" s="210"/>
      <c r="GPO62" s="210"/>
      <c r="GPP62" s="210"/>
      <c r="GPQ62" s="210"/>
      <c r="GPR62" s="210"/>
      <c r="GPS62" s="210"/>
      <c r="GPT62" s="210"/>
      <c r="GPU62" s="210"/>
      <c r="GPV62" s="210"/>
      <c r="GPW62" s="210"/>
      <c r="GPX62" s="210"/>
      <c r="GPY62" s="210"/>
      <c r="GPZ62" s="210"/>
      <c r="GQA62" s="210"/>
      <c r="GQB62" s="210"/>
      <c r="GQC62" s="210"/>
      <c r="GQD62" s="210"/>
      <c r="GQE62" s="210"/>
      <c r="GQF62" s="210"/>
      <c r="GQG62" s="210"/>
      <c r="GQH62" s="210"/>
      <c r="GQI62" s="210"/>
      <c r="GQJ62" s="210"/>
      <c r="GQK62" s="210"/>
      <c r="GQL62" s="210"/>
      <c r="GQM62" s="210"/>
      <c r="GQN62" s="210"/>
      <c r="GQO62" s="210"/>
      <c r="GQP62" s="210"/>
      <c r="GQQ62" s="210"/>
      <c r="GQR62" s="210"/>
      <c r="GQS62" s="210"/>
      <c r="GQT62" s="210"/>
      <c r="GQU62" s="210"/>
      <c r="GQV62" s="210"/>
      <c r="GQW62" s="210"/>
      <c r="GQX62" s="210"/>
      <c r="GQY62" s="210"/>
      <c r="GQZ62" s="210"/>
      <c r="GRA62" s="210"/>
      <c r="GRB62" s="210"/>
      <c r="GRC62" s="210"/>
      <c r="GRD62" s="210"/>
      <c r="GRE62" s="210"/>
      <c r="GRF62" s="210"/>
      <c r="GRG62" s="210"/>
      <c r="GRH62" s="210"/>
      <c r="GRI62" s="210"/>
      <c r="GRJ62" s="210"/>
      <c r="GRK62" s="210"/>
      <c r="GRL62" s="210"/>
      <c r="GRM62" s="210"/>
      <c r="GRN62" s="210"/>
      <c r="GRO62" s="210"/>
      <c r="GRP62" s="210"/>
      <c r="GRQ62" s="210"/>
      <c r="GRR62" s="210"/>
      <c r="GRS62" s="210"/>
      <c r="GRT62" s="210"/>
      <c r="GRU62" s="210"/>
      <c r="GRV62" s="210"/>
      <c r="GRW62" s="210"/>
      <c r="GRX62" s="210"/>
      <c r="GRY62" s="210"/>
      <c r="GRZ62" s="210"/>
      <c r="GSA62" s="210"/>
      <c r="GSB62" s="210"/>
      <c r="GSC62" s="210"/>
      <c r="GSD62" s="210"/>
      <c r="GSE62" s="210"/>
      <c r="GSF62" s="210"/>
      <c r="GSG62" s="210"/>
      <c r="GSH62" s="210"/>
      <c r="GSI62" s="210"/>
      <c r="GSJ62" s="210"/>
      <c r="GSK62" s="210"/>
      <c r="GSL62" s="210"/>
      <c r="GSM62" s="210"/>
      <c r="GSN62" s="210"/>
      <c r="GSO62" s="210"/>
      <c r="GSP62" s="210"/>
      <c r="GSQ62" s="210"/>
      <c r="GSR62" s="210"/>
      <c r="GSS62" s="210"/>
      <c r="GST62" s="210"/>
      <c r="GSU62" s="210"/>
      <c r="GSV62" s="210"/>
      <c r="GSW62" s="210"/>
      <c r="GSX62" s="210"/>
      <c r="GSY62" s="210"/>
      <c r="GSZ62" s="210"/>
      <c r="GTA62" s="210"/>
      <c r="GTB62" s="210"/>
      <c r="GTC62" s="210"/>
      <c r="GTD62" s="210"/>
      <c r="GTE62" s="210"/>
      <c r="GTF62" s="210"/>
      <c r="GTG62" s="210"/>
      <c r="GTH62" s="210"/>
      <c r="GTI62" s="210"/>
      <c r="GTJ62" s="210"/>
      <c r="GTK62" s="210"/>
      <c r="GTL62" s="210"/>
      <c r="GTM62" s="210"/>
      <c r="GTN62" s="210"/>
      <c r="GTO62" s="210"/>
      <c r="GTP62" s="210"/>
      <c r="GTQ62" s="210"/>
      <c r="GTR62" s="210"/>
      <c r="GTS62" s="210"/>
      <c r="GTT62" s="210"/>
      <c r="GTU62" s="210"/>
      <c r="GTV62" s="210"/>
      <c r="GTW62" s="210"/>
      <c r="GTX62" s="210"/>
      <c r="GTY62" s="210"/>
      <c r="GTZ62" s="210"/>
      <c r="GUA62" s="210"/>
      <c r="GUB62" s="210"/>
      <c r="GUC62" s="210"/>
      <c r="GUD62" s="210"/>
      <c r="GUE62" s="210"/>
      <c r="GUF62" s="210"/>
      <c r="GUG62" s="210"/>
      <c r="GUH62" s="210"/>
      <c r="GUI62" s="210"/>
      <c r="GUJ62" s="210"/>
      <c r="GUK62" s="210"/>
      <c r="GUL62" s="210"/>
      <c r="GUM62" s="210"/>
      <c r="GUN62" s="210"/>
      <c r="GUO62" s="210"/>
      <c r="GUP62" s="210"/>
      <c r="GUQ62" s="210"/>
      <c r="GUR62" s="210"/>
      <c r="GUS62" s="210"/>
      <c r="GUT62" s="210"/>
      <c r="GUU62" s="210"/>
      <c r="GUV62" s="210"/>
      <c r="GUW62" s="210"/>
      <c r="GUX62" s="210"/>
      <c r="GUY62" s="210"/>
      <c r="GUZ62" s="210"/>
      <c r="GVA62" s="210"/>
      <c r="GVB62" s="210"/>
      <c r="GVC62" s="210"/>
      <c r="GVD62" s="210"/>
      <c r="GVE62" s="210"/>
      <c r="GVF62" s="210"/>
      <c r="GVG62" s="210"/>
      <c r="GVH62" s="210"/>
      <c r="GVI62" s="210"/>
      <c r="GVJ62" s="210"/>
      <c r="GVK62" s="210"/>
      <c r="GVL62" s="210"/>
      <c r="GVM62" s="210"/>
      <c r="GVN62" s="210"/>
      <c r="GVO62" s="210"/>
      <c r="GVP62" s="210"/>
      <c r="GVQ62" s="210"/>
      <c r="GVR62" s="210"/>
      <c r="GVS62" s="210"/>
      <c r="GVT62" s="210"/>
      <c r="GVU62" s="210"/>
      <c r="GVV62" s="210"/>
      <c r="GVW62" s="210"/>
      <c r="GVX62" s="210"/>
      <c r="GVY62" s="210"/>
      <c r="GVZ62" s="210"/>
      <c r="GWA62" s="210"/>
      <c r="GWB62" s="210"/>
      <c r="GWC62" s="210"/>
      <c r="GWD62" s="210"/>
      <c r="GWE62" s="210"/>
      <c r="GWF62" s="210"/>
      <c r="GWG62" s="210"/>
      <c r="GWH62" s="210"/>
      <c r="GWI62" s="210"/>
      <c r="GWJ62" s="210"/>
      <c r="GWK62" s="210"/>
      <c r="GWL62" s="210"/>
      <c r="GWM62" s="210"/>
      <c r="GWN62" s="210"/>
      <c r="GWO62" s="210"/>
      <c r="GWP62" s="210"/>
      <c r="GWQ62" s="210"/>
      <c r="GWR62" s="210"/>
      <c r="GWS62" s="210"/>
      <c r="GWT62" s="210"/>
      <c r="GWU62" s="210"/>
      <c r="GWV62" s="210"/>
      <c r="GWW62" s="210"/>
      <c r="GWX62" s="210"/>
      <c r="GWY62" s="210"/>
      <c r="GWZ62" s="210"/>
      <c r="GXA62" s="210"/>
      <c r="GXB62" s="210"/>
      <c r="GXC62" s="210"/>
      <c r="GXD62" s="210"/>
      <c r="GXE62" s="210"/>
      <c r="GXF62" s="210"/>
      <c r="GXG62" s="210"/>
      <c r="GXH62" s="210"/>
      <c r="GXI62" s="210"/>
      <c r="GXJ62" s="210"/>
      <c r="GXK62" s="210"/>
      <c r="GXL62" s="210"/>
      <c r="GXM62" s="210"/>
      <c r="GXN62" s="210"/>
      <c r="GXO62" s="210"/>
      <c r="GXP62" s="210"/>
      <c r="GXQ62" s="210"/>
      <c r="GXR62" s="210"/>
      <c r="GXS62" s="210"/>
      <c r="GXT62" s="210"/>
      <c r="GXU62" s="210"/>
      <c r="GXV62" s="210"/>
      <c r="GXW62" s="210"/>
      <c r="GXX62" s="210"/>
      <c r="GXY62" s="210"/>
      <c r="GXZ62" s="210"/>
      <c r="GYA62" s="210"/>
      <c r="GYB62" s="210"/>
      <c r="GYC62" s="210"/>
      <c r="GYD62" s="210"/>
      <c r="GYE62" s="210"/>
      <c r="GYF62" s="210"/>
      <c r="GYG62" s="210"/>
      <c r="GYH62" s="210"/>
      <c r="GYI62" s="210"/>
      <c r="GYJ62" s="210"/>
      <c r="GYK62" s="210"/>
      <c r="GYL62" s="210"/>
      <c r="GYM62" s="210"/>
      <c r="GYN62" s="210"/>
      <c r="GYO62" s="210"/>
      <c r="GYP62" s="210"/>
      <c r="GYQ62" s="210"/>
      <c r="GYR62" s="210"/>
      <c r="GYS62" s="210"/>
      <c r="GYT62" s="210"/>
      <c r="GYU62" s="210"/>
      <c r="GYV62" s="210"/>
      <c r="GYW62" s="210"/>
      <c r="GYX62" s="210"/>
      <c r="GYY62" s="210"/>
      <c r="GYZ62" s="210"/>
      <c r="GZA62" s="210"/>
      <c r="GZB62" s="210"/>
      <c r="GZC62" s="210"/>
      <c r="GZD62" s="210"/>
      <c r="GZE62" s="210"/>
      <c r="GZF62" s="210"/>
      <c r="GZG62" s="210"/>
      <c r="GZH62" s="210"/>
      <c r="GZI62" s="210"/>
      <c r="GZJ62" s="210"/>
      <c r="GZK62" s="210"/>
      <c r="GZL62" s="210"/>
      <c r="GZM62" s="210"/>
      <c r="GZN62" s="210"/>
      <c r="GZO62" s="210"/>
      <c r="GZP62" s="210"/>
      <c r="GZQ62" s="210"/>
      <c r="GZR62" s="210"/>
      <c r="GZS62" s="210"/>
      <c r="GZT62" s="210"/>
      <c r="GZU62" s="210"/>
      <c r="GZV62" s="210"/>
      <c r="GZW62" s="210"/>
      <c r="GZX62" s="210"/>
      <c r="GZY62" s="210"/>
      <c r="GZZ62" s="210"/>
      <c r="HAA62" s="210"/>
      <c r="HAB62" s="210"/>
      <c r="HAC62" s="210"/>
      <c r="HAD62" s="210"/>
      <c r="HAE62" s="210"/>
      <c r="HAF62" s="210"/>
      <c r="HAG62" s="210"/>
      <c r="HAH62" s="210"/>
      <c r="HAI62" s="210"/>
      <c r="HAJ62" s="210"/>
      <c r="HAK62" s="210"/>
      <c r="HAL62" s="210"/>
      <c r="HAM62" s="210"/>
      <c r="HAN62" s="210"/>
      <c r="HAO62" s="210"/>
      <c r="HAP62" s="210"/>
      <c r="HAQ62" s="210"/>
      <c r="HAR62" s="210"/>
      <c r="HAS62" s="210"/>
      <c r="HAT62" s="210"/>
      <c r="HAU62" s="210"/>
      <c r="HAV62" s="210"/>
      <c r="HAW62" s="210"/>
      <c r="HAX62" s="210"/>
      <c r="HAY62" s="210"/>
      <c r="HAZ62" s="210"/>
      <c r="HBA62" s="210"/>
      <c r="HBB62" s="210"/>
      <c r="HBC62" s="210"/>
      <c r="HBD62" s="210"/>
      <c r="HBE62" s="210"/>
      <c r="HBF62" s="210"/>
      <c r="HBG62" s="210"/>
      <c r="HBH62" s="210"/>
      <c r="HBI62" s="210"/>
      <c r="HBJ62" s="210"/>
      <c r="HBK62" s="210"/>
      <c r="HBL62" s="210"/>
      <c r="HBM62" s="210"/>
      <c r="HBN62" s="210"/>
      <c r="HBO62" s="210"/>
      <c r="HBP62" s="210"/>
      <c r="HBQ62" s="210"/>
      <c r="HBR62" s="210"/>
      <c r="HBS62" s="210"/>
      <c r="HBT62" s="210"/>
      <c r="HBU62" s="210"/>
      <c r="HBV62" s="210"/>
      <c r="HBW62" s="210"/>
      <c r="HBX62" s="210"/>
      <c r="HBY62" s="210"/>
      <c r="HBZ62" s="210"/>
      <c r="HCA62" s="210"/>
      <c r="HCB62" s="210"/>
      <c r="HCC62" s="210"/>
      <c r="HCD62" s="210"/>
      <c r="HCE62" s="210"/>
      <c r="HCF62" s="210"/>
      <c r="HCG62" s="210"/>
      <c r="HCH62" s="210"/>
      <c r="HCI62" s="210"/>
      <c r="HCJ62" s="210"/>
      <c r="HCK62" s="210"/>
      <c r="HCL62" s="210"/>
      <c r="HCM62" s="210"/>
      <c r="HCN62" s="210"/>
      <c r="HCO62" s="210"/>
      <c r="HCP62" s="210"/>
      <c r="HCQ62" s="210"/>
      <c r="HCR62" s="210"/>
      <c r="HCS62" s="210"/>
      <c r="HCT62" s="210"/>
      <c r="HCU62" s="210"/>
      <c r="HCV62" s="210"/>
      <c r="HCW62" s="210"/>
      <c r="HCX62" s="210"/>
      <c r="HCY62" s="210"/>
      <c r="HCZ62" s="210"/>
      <c r="HDA62" s="210"/>
      <c r="HDB62" s="210"/>
      <c r="HDC62" s="210"/>
      <c r="HDD62" s="210"/>
      <c r="HDE62" s="210"/>
      <c r="HDF62" s="210"/>
      <c r="HDG62" s="210"/>
      <c r="HDH62" s="210"/>
      <c r="HDI62" s="210"/>
      <c r="HDJ62" s="210"/>
      <c r="HDK62" s="210"/>
      <c r="HDL62" s="210"/>
      <c r="HDM62" s="210"/>
      <c r="HDN62" s="210"/>
      <c r="HDO62" s="210"/>
      <c r="HDP62" s="210"/>
      <c r="HDQ62" s="210"/>
      <c r="HDR62" s="210"/>
      <c r="HDS62" s="210"/>
      <c r="HDT62" s="210"/>
      <c r="HDU62" s="210"/>
      <c r="HDV62" s="210"/>
      <c r="HDW62" s="210"/>
      <c r="HDX62" s="210"/>
      <c r="HDY62" s="210"/>
      <c r="HDZ62" s="210"/>
      <c r="HEA62" s="210"/>
      <c r="HEB62" s="210"/>
      <c r="HEC62" s="210"/>
      <c r="HED62" s="210"/>
      <c r="HEE62" s="210"/>
      <c r="HEF62" s="210"/>
      <c r="HEG62" s="210"/>
      <c r="HEH62" s="210"/>
      <c r="HEI62" s="210"/>
      <c r="HEJ62" s="210"/>
      <c r="HEK62" s="210"/>
      <c r="HEL62" s="210"/>
      <c r="HEM62" s="210"/>
      <c r="HEN62" s="210"/>
      <c r="HEO62" s="210"/>
      <c r="HEP62" s="210"/>
      <c r="HEQ62" s="210"/>
      <c r="HER62" s="210"/>
      <c r="HES62" s="210"/>
      <c r="HET62" s="210"/>
      <c r="HEU62" s="210"/>
      <c r="HEV62" s="210"/>
      <c r="HEW62" s="210"/>
      <c r="HEX62" s="210"/>
      <c r="HEY62" s="210"/>
      <c r="HEZ62" s="210"/>
      <c r="HFA62" s="210"/>
      <c r="HFB62" s="210"/>
      <c r="HFC62" s="210"/>
      <c r="HFD62" s="210"/>
      <c r="HFE62" s="210"/>
      <c r="HFF62" s="210"/>
      <c r="HFG62" s="210"/>
      <c r="HFH62" s="210"/>
      <c r="HFI62" s="210"/>
      <c r="HFJ62" s="210"/>
      <c r="HFK62" s="210"/>
      <c r="HFL62" s="210"/>
      <c r="HFM62" s="210"/>
      <c r="HFN62" s="210"/>
      <c r="HFO62" s="210"/>
      <c r="HFP62" s="210"/>
      <c r="HFQ62" s="210"/>
      <c r="HFR62" s="210"/>
      <c r="HFS62" s="210"/>
      <c r="HFT62" s="210"/>
      <c r="HFU62" s="210"/>
      <c r="HFV62" s="210"/>
      <c r="HFW62" s="210"/>
      <c r="HFX62" s="210"/>
      <c r="HFY62" s="210"/>
      <c r="HFZ62" s="210"/>
      <c r="HGA62" s="210"/>
      <c r="HGB62" s="210"/>
      <c r="HGC62" s="210"/>
      <c r="HGD62" s="210"/>
      <c r="HGE62" s="210"/>
      <c r="HGF62" s="210"/>
      <c r="HGG62" s="210"/>
      <c r="HGH62" s="210"/>
      <c r="HGI62" s="210"/>
      <c r="HGJ62" s="210"/>
      <c r="HGK62" s="210"/>
      <c r="HGL62" s="210"/>
      <c r="HGM62" s="210"/>
      <c r="HGN62" s="210"/>
      <c r="HGO62" s="210"/>
      <c r="HGP62" s="210"/>
      <c r="HGQ62" s="210"/>
      <c r="HGR62" s="210"/>
      <c r="HGS62" s="210"/>
      <c r="HGT62" s="210"/>
      <c r="HGU62" s="210"/>
      <c r="HGV62" s="210"/>
      <c r="HGW62" s="210"/>
      <c r="HGX62" s="210"/>
      <c r="HGY62" s="210"/>
      <c r="HGZ62" s="210"/>
      <c r="HHA62" s="210"/>
      <c r="HHB62" s="210"/>
      <c r="HHC62" s="210"/>
      <c r="HHD62" s="210"/>
      <c r="HHE62" s="210"/>
      <c r="HHF62" s="210"/>
      <c r="HHG62" s="210"/>
      <c r="HHH62" s="210"/>
      <c r="HHI62" s="210"/>
      <c r="HHJ62" s="210"/>
      <c r="HHK62" s="210"/>
      <c r="HHL62" s="210"/>
      <c r="HHM62" s="210"/>
      <c r="HHN62" s="210"/>
      <c r="HHO62" s="210"/>
      <c r="HHP62" s="210"/>
      <c r="HHQ62" s="210"/>
      <c r="HHR62" s="210"/>
      <c r="HHS62" s="210"/>
      <c r="HHT62" s="210"/>
      <c r="HHU62" s="210"/>
      <c r="HHV62" s="210"/>
      <c r="HHW62" s="210"/>
      <c r="HHX62" s="210"/>
      <c r="HHY62" s="210"/>
      <c r="HHZ62" s="210"/>
      <c r="HIA62" s="210"/>
      <c r="HIB62" s="210"/>
      <c r="HIC62" s="210"/>
      <c r="HID62" s="210"/>
      <c r="HIE62" s="210"/>
      <c r="HIF62" s="210"/>
      <c r="HIG62" s="210"/>
      <c r="HIH62" s="210"/>
      <c r="HII62" s="210"/>
      <c r="HIJ62" s="210"/>
      <c r="HIK62" s="210"/>
      <c r="HIL62" s="210"/>
      <c r="HIM62" s="210"/>
      <c r="HIN62" s="210"/>
      <c r="HIO62" s="210"/>
      <c r="HIP62" s="210"/>
      <c r="HIQ62" s="210"/>
      <c r="HIR62" s="210"/>
      <c r="HIS62" s="210"/>
      <c r="HIT62" s="210"/>
      <c r="HIU62" s="210"/>
      <c r="HIV62" s="210"/>
      <c r="HIW62" s="210"/>
      <c r="HIX62" s="210"/>
      <c r="HIY62" s="210"/>
      <c r="HIZ62" s="210"/>
      <c r="HJA62" s="210"/>
      <c r="HJB62" s="210"/>
      <c r="HJC62" s="210"/>
      <c r="HJD62" s="210"/>
      <c r="HJE62" s="210"/>
      <c r="HJF62" s="210"/>
      <c r="HJG62" s="210"/>
      <c r="HJH62" s="210"/>
      <c r="HJI62" s="210"/>
      <c r="HJJ62" s="210"/>
      <c r="HJK62" s="210"/>
      <c r="HJL62" s="210"/>
      <c r="HJM62" s="210"/>
      <c r="HJN62" s="210"/>
      <c r="HJO62" s="210"/>
      <c r="HJP62" s="210"/>
      <c r="HJQ62" s="210"/>
      <c r="HJR62" s="210"/>
      <c r="HJS62" s="210"/>
      <c r="HJT62" s="210"/>
      <c r="HJU62" s="210"/>
      <c r="HJV62" s="210"/>
      <c r="HJW62" s="210"/>
      <c r="HJX62" s="210"/>
      <c r="HJY62" s="210"/>
      <c r="HJZ62" s="210"/>
      <c r="HKA62" s="210"/>
      <c r="HKB62" s="210"/>
      <c r="HKC62" s="210"/>
      <c r="HKD62" s="210"/>
      <c r="HKE62" s="210"/>
      <c r="HKF62" s="210"/>
      <c r="HKG62" s="210"/>
      <c r="HKH62" s="210"/>
      <c r="HKI62" s="210"/>
      <c r="HKJ62" s="210"/>
      <c r="HKK62" s="210"/>
      <c r="HKL62" s="210"/>
      <c r="HKM62" s="210"/>
      <c r="HKN62" s="210"/>
      <c r="HKO62" s="210"/>
      <c r="HKP62" s="210"/>
      <c r="HKQ62" s="210"/>
      <c r="HKR62" s="210"/>
      <c r="HKS62" s="210"/>
      <c r="HKT62" s="210"/>
      <c r="HKU62" s="210"/>
      <c r="HKV62" s="210"/>
      <c r="HKW62" s="210"/>
      <c r="HKX62" s="210"/>
      <c r="HKY62" s="210"/>
      <c r="HKZ62" s="210"/>
      <c r="HLA62" s="210"/>
      <c r="HLB62" s="210"/>
      <c r="HLC62" s="210"/>
      <c r="HLD62" s="210"/>
      <c r="HLE62" s="210"/>
      <c r="HLF62" s="210"/>
      <c r="HLG62" s="210"/>
      <c r="HLH62" s="210"/>
      <c r="HLI62" s="210"/>
      <c r="HLJ62" s="210"/>
      <c r="HLK62" s="210"/>
      <c r="HLL62" s="210"/>
      <c r="HLM62" s="210"/>
      <c r="HLN62" s="210"/>
      <c r="HLO62" s="210"/>
      <c r="HLP62" s="210"/>
      <c r="HLQ62" s="210"/>
      <c r="HLR62" s="210"/>
      <c r="HLS62" s="210"/>
      <c r="HLT62" s="210"/>
      <c r="HLU62" s="210"/>
      <c r="HLV62" s="210"/>
      <c r="HLW62" s="210"/>
      <c r="HLX62" s="210"/>
      <c r="HLY62" s="210"/>
      <c r="HLZ62" s="210"/>
      <c r="HMA62" s="210"/>
      <c r="HMB62" s="210"/>
      <c r="HMC62" s="210"/>
      <c r="HMD62" s="210"/>
      <c r="HME62" s="210"/>
      <c r="HMF62" s="210"/>
      <c r="HMG62" s="210"/>
      <c r="HMH62" s="210"/>
      <c r="HMI62" s="210"/>
      <c r="HMJ62" s="210"/>
      <c r="HMK62" s="210"/>
      <c r="HML62" s="210"/>
      <c r="HMM62" s="210"/>
      <c r="HMN62" s="210"/>
      <c r="HMO62" s="210"/>
      <c r="HMP62" s="210"/>
      <c r="HMQ62" s="210"/>
      <c r="HMR62" s="210"/>
      <c r="HMS62" s="210"/>
      <c r="HMT62" s="210"/>
      <c r="HMU62" s="210"/>
      <c r="HMV62" s="210"/>
      <c r="HMW62" s="210"/>
      <c r="HMX62" s="210"/>
      <c r="HMY62" s="210"/>
      <c r="HMZ62" s="210"/>
      <c r="HNA62" s="210"/>
      <c r="HNB62" s="210"/>
      <c r="HNC62" s="210"/>
      <c r="HND62" s="210"/>
      <c r="HNE62" s="210"/>
      <c r="HNF62" s="210"/>
      <c r="HNG62" s="210"/>
      <c r="HNH62" s="210"/>
      <c r="HNI62" s="210"/>
      <c r="HNJ62" s="210"/>
      <c r="HNK62" s="210"/>
      <c r="HNL62" s="210"/>
      <c r="HNM62" s="210"/>
      <c r="HNN62" s="210"/>
      <c r="HNO62" s="210"/>
      <c r="HNP62" s="210"/>
      <c r="HNQ62" s="210"/>
      <c r="HNR62" s="210"/>
      <c r="HNS62" s="210"/>
      <c r="HNT62" s="210"/>
      <c r="HNU62" s="210"/>
      <c r="HNV62" s="210"/>
      <c r="HNW62" s="210"/>
      <c r="HNX62" s="210"/>
      <c r="HNY62" s="210"/>
      <c r="HNZ62" s="210"/>
      <c r="HOA62" s="210"/>
      <c r="HOB62" s="210"/>
      <c r="HOC62" s="210"/>
      <c r="HOD62" s="210"/>
      <c r="HOE62" s="210"/>
      <c r="HOF62" s="210"/>
      <c r="HOG62" s="210"/>
      <c r="HOH62" s="210"/>
      <c r="HOI62" s="210"/>
      <c r="HOJ62" s="210"/>
      <c r="HOK62" s="210"/>
      <c r="HOL62" s="210"/>
      <c r="HOM62" s="210"/>
      <c r="HON62" s="210"/>
      <c r="HOO62" s="210"/>
      <c r="HOP62" s="210"/>
      <c r="HOQ62" s="210"/>
      <c r="HOR62" s="210"/>
      <c r="HOS62" s="210"/>
      <c r="HOT62" s="210"/>
      <c r="HOU62" s="210"/>
      <c r="HOV62" s="210"/>
      <c r="HOW62" s="210"/>
      <c r="HOX62" s="210"/>
      <c r="HOY62" s="210"/>
      <c r="HOZ62" s="210"/>
      <c r="HPA62" s="210"/>
      <c r="HPB62" s="210"/>
      <c r="HPC62" s="210"/>
      <c r="HPD62" s="210"/>
      <c r="HPE62" s="210"/>
      <c r="HPF62" s="210"/>
      <c r="HPG62" s="210"/>
      <c r="HPH62" s="210"/>
      <c r="HPI62" s="210"/>
      <c r="HPJ62" s="210"/>
      <c r="HPK62" s="210"/>
      <c r="HPL62" s="210"/>
      <c r="HPM62" s="210"/>
      <c r="HPN62" s="210"/>
      <c r="HPO62" s="210"/>
      <c r="HPP62" s="210"/>
      <c r="HPQ62" s="210"/>
      <c r="HPR62" s="210"/>
      <c r="HPS62" s="210"/>
      <c r="HPT62" s="210"/>
      <c r="HPU62" s="210"/>
      <c r="HPV62" s="210"/>
      <c r="HPW62" s="210"/>
      <c r="HPX62" s="210"/>
      <c r="HPY62" s="210"/>
      <c r="HPZ62" s="210"/>
      <c r="HQA62" s="210"/>
      <c r="HQB62" s="210"/>
      <c r="HQC62" s="210"/>
      <c r="HQD62" s="210"/>
      <c r="HQE62" s="210"/>
      <c r="HQF62" s="210"/>
      <c r="HQG62" s="210"/>
      <c r="HQH62" s="210"/>
      <c r="HQI62" s="210"/>
      <c r="HQJ62" s="210"/>
      <c r="HQK62" s="210"/>
      <c r="HQL62" s="210"/>
      <c r="HQM62" s="210"/>
      <c r="HQN62" s="210"/>
      <c r="HQO62" s="210"/>
      <c r="HQP62" s="210"/>
      <c r="HQQ62" s="210"/>
      <c r="HQR62" s="210"/>
      <c r="HQS62" s="210"/>
      <c r="HQT62" s="210"/>
      <c r="HQU62" s="210"/>
      <c r="HQV62" s="210"/>
      <c r="HQW62" s="210"/>
      <c r="HQX62" s="210"/>
      <c r="HQY62" s="210"/>
      <c r="HQZ62" s="210"/>
      <c r="HRA62" s="210"/>
      <c r="HRB62" s="210"/>
      <c r="HRC62" s="210"/>
      <c r="HRD62" s="210"/>
      <c r="HRE62" s="210"/>
      <c r="HRF62" s="210"/>
      <c r="HRG62" s="210"/>
      <c r="HRH62" s="210"/>
      <c r="HRI62" s="210"/>
      <c r="HRJ62" s="210"/>
      <c r="HRK62" s="210"/>
      <c r="HRL62" s="210"/>
      <c r="HRM62" s="210"/>
      <c r="HRN62" s="210"/>
      <c r="HRO62" s="210"/>
      <c r="HRP62" s="210"/>
      <c r="HRQ62" s="210"/>
      <c r="HRR62" s="210"/>
      <c r="HRS62" s="210"/>
      <c r="HRT62" s="210"/>
      <c r="HRU62" s="210"/>
      <c r="HRV62" s="210"/>
      <c r="HRW62" s="210"/>
      <c r="HRX62" s="210"/>
      <c r="HRY62" s="210"/>
      <c r="HRZ62" s="210"/>
      <c r="HSA62" s="210"/>
      <c r="HSB62" s="210"/>
      <c r="HSC62" s="210"/>
      <c r="HSD62" s="210"/>
      <c r="HSE62" s="210"/>
      <c r="HSF62" s="210"/>
      <c r="HSG62" s="210"/>
      <c r="HSH62" s="210"/>
      <c r="HSI62" s="210"/>
      <c r="HSJ62" s="210"/>
      <c r="HSK62" s="210"/>
      <c r="HSL62" s="210"/>
      <c r="HSM62" s="210"/>
      <c r="HSN62" s="210"/>
      <c r="HSO62" s="210"/>
      <c r="HSP62" s="210"/>
      <c r="HSQ62" s="210"/>
      <c r="HSR62" s="210"/>
      <c r="HSS62" s="210"/>
      <c r="HST62" s="210"/>
      <c r="HSU62" s="210"/>
      <c r="HSV62" s="210"/>
      <c r="HSW62" s="210"/>
      <c r="HSX62" s="210"/>
      <c r="HSY62" s="210"/>
      <c r="HSZ62" s="210"/>
      <c r="HTA62" s="210"/>
      <c r="HTB62" s="210"/>
      <c r="HTC62" s="210"/>
      <c r="HTD62" s="210"/>
      <c r="HTE62" s="210"/>
      <c r="HTF62" s="210"/>
      <c r="HTG62" s="210"/>
      <c r="HTH62" s="210"/>
      <c r="HTI62" s="210"/>
      <c r="HTJ62" s="210"/>
      <c r="HTK62" s="210"/>
      <c r="HTL62" s="210"/>
      <c r="HTM62" s="210"/>
      <c r="HTN62" s="210"/>
      <c r="HTO62" s="210"/>
      <c r="HTP62" s="210"/>
      <c r="HTQ62" s="210"/>
      <c r="HTR62" s="210"/>
      <c r="HTS62" s="210"/>
      <c r="HTT62" s="210"/>
      <c r="HTU62" s="210"/>
      <c r="HTV62" s="210"/>
      <c r="HTW62" s="210"/>
      <c r="HTX62" s="210"/>
      <c r="HTY62" s="210"/>
      <c r="HTZ62" s="210"/>
      <c r="HUA62" s="210"/>
      <c r="HUB62" s="210"/>
      <c r="HUC62" s="210"/>
      <c r="HUD62" s="210"/>
      <c r="HUE62" s="210"/>
      <c r="HUF62" s="210"/>
      <c r="HUG62" s="210"/>
      <c r="HUH62" s="210"/>
      <c r="HUI62" s="210"/>
      <c r="HUJ62" s="210"/>
      <c r="HUK62" s="210"/>
      <c r="HUL62" s="210"/>
      <c r="HUM62" s="210"/>
      <c r="HUN62" s="210"/>
      <c r="HUO62" s="210"/>
      <c r="HUP62" s="210"/>
      <c r="HUQ62" s="210"/>
      <c r="HUR62" s="210"/>
      <c r="HUS62" s="210"/>
      <c r="HUT62" s="210"/>
      <c r="HUU62" s="210"/>
      <c r="HUV62" s="210"/>
      <c r="HUW62" s="210"/>
      <c r="HUX62" s="210"/>
      <c r="HUY62" s="210"/>
      <c r="HUZ62" s="210"/>
      <c r="HVA62" s="210"/>
      <c r="HVB62" s="210"/>
      <c r="HVC62" s="210"/>
      <c r="HVD62" s="210"/>
      <c r="HVE62" s="210"/>
      <c r="HVF62" s="210"/>
      <c r="HVG62" s="210"/>
      <c r="HVH62" s="210"/>
      <c r="HVI62" s="210"/>
      <c r="HVJ62" s="210"/>
      <c r="HVK62" s="210"/>
      <c r="HVL62" s="210"/>
      <c r="HVM62" s="210"/>
      <c r="HVN62" s="210"/>
      <c r="HVO62" s="210"/>
      <c r="HVP62" s="210"/>
      <c r="HVQ62" s="210"/>
      <c r="HVR62" s="210"/>
      <c r="HVS62" s="210"/>
      <c r="HVT62" s="210"/>
      <c r="HVU62" s="210"/>
      <c r="HVV62" s="210"/>
      <c r="HVW62" s="210"/>
      <c r="HVX62" s="210"/>
      <c r="HVY62" s="210"/>
      <c r="HVZ62" s="210"/>
      <c r="HWA62" s="210"/>
      <c r="HWB62" s="210"/>
      <c r="HWC62" s="210"/>
      <c r="HWD62" s="210"/>
      <c r="HWE62" s="210"/>
      <c r="HWF62" s="210"/>
      <c r="HWG62" s="210"/>
      <c r="HWH62" s="210"/>
      <c r="HWI62" s="210"/>
      <c r="HWJ62" s="210"/>
      <c r="HWK62" s="210"/>
      <c r="HWL62" s="210"/>
      <c r="HWM62" s="210"/>
      <c r="HWN62" s="210"/>
      <c r="HWO62" s="210"/>
      <c r="HWP62" s="210"/>
      <c r="HWQ62" s="210"/>
      <c r="HWR62" s="210"/>
      <c r="HWS62" s="210"/>
      <c r="HWT62" s="210"/>
      <c r="HWU62" s="210"/>
      <c r="HWV62" s="210"/>
      <c r="HWW62" s="210"/>
      <c r="HWX62" s="210"/>
      <c r="HWY62" s="210"/>
      <c r="HWZ62" s="210"/>
      <c r="HXA62" s="210"/>
      <c r="HXB62" s="210"/>
      <c r="HXC62" s="210"/>
      <c r="HXD62" s="210"/>
      <c r="HXE62" s="210"/>
      <c r="HXF62" s="210"/>
      <c r="HXG62" s="210"/>
      <c r="HXH62" s="210"/>
      <c r="HXI62" s="210"/>
      <c r="HXJ62" s="210"/>
      <c r="HXK62" s="210"/>
      <c r="HXL62" s="210"/>
      <c r="HXM62" s="210"/>
      <c r="HXN62" s="210"/>
      <c r="HXO62" s="210"/>
      <c r="HXP62" s="210"/>
      <c r="HXQ62" s="210"/>
      <c r="HXR62" s="210"/>
      <c r="HXS62" s="210"/>
      <c r="HXT62" s="210"/>
      <c r="HXU62" s="210"/>
      <c r="HXV62" s="210"/>
      <c r="HXW62" s="210"/>
      <c r="HXX62" s="210"/>
      <c r="HXY62" s="210"/>
      <c r="HXZ62" s="210"/>
      <c r="HYA62" s="210"/>
      <c r="HYB62" s="210"/>
      <c r="HYC62" s="210"/>
      <c r="HYD62" s="210"/>
      <c r="HYE62" s="210"/>
      <c r="HYF62" s="210"/>
      <c r="HYG62" s="210"/>
      <c r="HYH62" s="210"/>
      <c r="HYI62" s="210"/>
      <c r="HYJ62" s="210"/>
      <c r="HYK62" s="210"/>
      <c r="HYL62" s="210"/>
      <c r="HYM62" s="210"/>
      <c r="HYN62" s="210"/>
      <c r="HYO62" s="210"/>
      <c r="HYP62" s="210"/>
      <c r="HYQ62" s="210"/>
      <c r="HYR62" s="210"/>
      <c r="HYS62" s="210"/>
      <c r="HYT62" s="210"/>
      <c r="HYU62" s="210"/>
      <c r="HYV62" s="210"/>
      <c r="HYW62" s="210"/>
      <c r="HYX62" s="210"/>
      <c r="HYY62" s="210"/>
      <c r="HYZ62" s="210"/>
      <c r="HZA62" s="210"/>
      <c r="HZB62" s="210"/>
      <c r="HZC62" s="210"/>
      <c r="HZD62" s="210"/>
      <c r="HZE62" s="210"/>
      <c r="HZF62" s="210"/>
      <c r="HZG62" s="210"/>
      <c r="HZH62" s="210"/>
      <c r="HZI62" s="210"/>
      <c r="HZJ62" s="210"/>
      <c r="HZK62" s="210"/>
      <c r="HZL62" s="210"/>
      <c r="HZM62" s="210"/>
      <c r="HZN62" s="210"/>
      <c r="HZO62" s="210"/>
      <c r="HZP62" s="210"/>
      <c r="HZQ62" s="210"/>
      <c r="HZR62" s="210"/>
      <c r="HZS62" s="210"/>
      <c r="HZT62" s="210"/>
      <c r="HZU62" s="210"/>
      <c r="HZV62" s="210"/>
      <c r="HZW62" s="210"/>
      <c r="HZX62" s="210"/>
      <c r="HZY62" s="210"/>
      <c r="HZZ62" s="210"/>
      <c r="IAA62" s="210"/>
      <c r="IAB62" s="210"/>
      <c r="IAC62" s="210"/>
      <c r="IAD62" s="210"/>
      <c r="IAE62" s="210"/>
      <c r="IAF62" s="210"/>
      <c r="IAG62" s="210"/>
      <c r="IAH62" s="210"/>
      <c r="IAI62" s="210"/>
      <c r="IAJ62" s="210"/>
      <c r="IAK62" s="210"/>
      <c r="IAL62" s="210"/>
      <c r="IAM62" s="210"/>
      <c r="IAN62" s="210"/>
      <c r="IAO62" s="210"/>
      <c r="IAP62" s="210"/>
      <c r="IAQ62" s="210"/>
      <c r="IAR62" s="210"/>
      <c r="IAS62" s="210"/>
      <c r="IAT62" s="210"/>
      <c r="IAU62" s="210"/>
      <c r="IAV62" s="210"/>
      <c r="IAW62" s="210"/>
      <c r="IAX62" s="210"/>
      <c r="IAY62" s="210"/>
      <c r="IAZ62" s="210"/>
      <c r="IBA62" s="210"/>
      <c r="IBB62" s="210"/>
      <c r="IBC62" s="210"/>
      <c r="IBD62" s="210"/>
      <c r="IBE62" s="210"/>
      <c r="IBF62" s="210"/>
      <c r="IBG62" s="210"/>
      <c r="IBH62" s="210"/>
      <c r="IBI62" s="210"/>
      <c r="IBJ62" s="210"/>
      <c r="IBK62" s="210"/>
      <c r="IBL62" s="210"/>
      <c r="IBM62" s="210"/>
      <c r="IBN62" s="210"/>
      <c r="IBO62" s="210"/>
      <c r="IBP62" s="210"/>
      <c r="IBQ62" s="210"/>
      <c r="IBR62" s="210"/>
      <c r="IBS62" s="210"/>
      <c r="IBT62" s="210"/>
      <c r="IBU62" s="210"/>
      <c r="IBV62" s="210"/>
      <c r="IBW62" s="210"/>
      <c r="IBX62" s="210"/>
      <c r="IBY62" s="210"/>
      <c r="IBZ62" s="210"/>
      <c r="ICA62" s="210"/>
      <c r="ICB62" s="210"/>
      <c r="ICC62" s="210"/>
      <c r="ICD62" s="210"/>
      <c r="ICE62" s="210"/>
      <c r="ICF62" s="210"/>
      <c r="ICG62" s="210"/>
      <c r="ICH62" s="210"/>
      <c r="ICI62" s="210"/>
      <c r="ICJ62" s="210"/>
      <c r="ICK62" s="210"/>
      <c r="ICL62" s="210"/>
      <c r="ICM62" s="210"/>
      <c r="ICN62" s="210"/>
      <c r="ICO62" s="210"/>
      <c r="ICP62" s="210"/>
      <c r="ICQ62" s="210"/>
      <c r="ICR62" s="210"/>
      <c r="ICS62" s="210"/>
      <c r="ICT62" s="210"/>
      <c r="ICU62" s="210"/>
      <c r="ICV62" s="210"/>
      <c r="ICW62" s="210"/>
      <c r="ICX62" s="210"/>
      <c r="ICY62" s="210"/>
      <c r="ICZ62" s="210"/>
      <c r="IDA62" s="210"/>
      <c r="IDB62" s="210"/>
      <c r="IDC62" s="210"/>
      <c r="IDD62" s="210"/>
      <c r="IDE62" s="210"/>
      <c r="IDF62" s="210"/>
      <c r="IDG62" s="210"/>
      <c r="IDH62" s="210"/>
      <c r="IDI62" s="210"/>
      <c r="IDJ62" s="210"/>
      <c r="IDK62" s="210"/>
      <c r="IDL62" s="210"/>
      <c r="IDM62" s="210"/>
      <c r="IDN62" s="210"/>
      <c r="IDO62" s="210"/>
      <c r="IDP62" s="210"/>
      <c r="IDQ62" s="210"/>
      <c r="IDR62" s="210"/>
      <c r="IDS62" s="210"/>
      <c r="IDT62" s="210"/>
      <c r="IDU62" s="210"/>
      <c r="IDV62" s="210"/>
      <c r="IDW62" s="210"/>
      <c r="IDX62" s="210"/>
      <c r="IDY62" s="210"/>
      <c r="IDZ62" s="210"/>
      <c r="IEA62" s="210"/>
      <c r="IEB62" s="210"/>
      <c r="IEC62" s="210"/>
      <c r="IED62" s="210"/>
      <c r="IEE62" s="210"/>
      <c r="IEF62" s="210"/>
      <c r="IEG62" s="210"/>
      <c r="IEH62" s="210"/>
      <c r="IEI62" s="210"/>
      <c r="IEJ62" s="210"/>
      <c r="IEK62" s="210"/>
      <c r="IEL62" s="210"/>
      <c r="IEM62" s="210"/>
      <c r="IEN62" s="210"/>
      <c r="IEO62" s="210"/>
      <c r="IEP62" s="210"/>
      <c r="IEQ62" s="210"/>
      <c r="IER62" s="210"/>
      <c r="IES62" s="210"/>
      <c r="IET62" s="210"/>
      <c r="IEU62" s="210"/>
      <c r="IEV62" s="210"/>
      <c r="IEW62" s="210"/>
      <c r="IEX62" s="210"/>
      <c r="IEY62" s="210"/>
      <c r="IEZ62" s="210"/>
      <c r="IFA62" s="210"/>
      <c r="IFB62" s="210"/>
      <c r="IFC62" s="210"/>
      <c r="IFD62" s="210"/>
      <c r="IFE62" s="210"/>
      <c r="IFF62" s="210"/>
      <c r="IFG62" s="210"/>
      <c r="IFH62" s="210"/>
      <c r="IFI62" s="210"/>
      <c r="IFJ62" s="210"/>
      <c r="IFK62" s="210"/>
      <c r="IFL62" s="210"/>
      <c r="IFM62" s="210"/>
      <c r="IFN62" s="210"/>
      <c r="IFO62" s="210"/>
      <c r="IFP62" s="210"/>
      <c r="IFQ62" s="210"/>
      <c r="IFR62" s="210"/>
      <c r="IFS62" s="210"/>
      <c r="IFT62" s="210"/>
      <c r="IFU62" s="210"/>
      <c r="IFV62" s="210"/>
      <c r="IFW62" s="210"/>
      <c r="IFX62" s="210"/>
      <c r="IFY62" s="210"/>
      <c r="IFZ62" s="210"/>
      <c r="IGA62" s="210"/>
      <c r="IGB62" s="210"/>
      <c r="IGC62" s="210"/>
      <c r="IGD62" s="210"/>
      <c r="IGE62" s="210"/>
      <c r="IGF62" s="210"/>
      <c r="IGG62" s="210"/>
      <c r="IGH62" s="210"/>
      <c r="IGI62" s="210"/>
      <c r="IGJ62" s="210"/>
      <c r="IGK62" s="210"/>
      <c r="IGL62" s="210"/>
      <c r="IGM62" s="210"/>
      <c r="IGN62" s="210"/>
      <c r="IGO62" s="210"/>
      <c r="IGP62" s="210"/>
      <c r="IGQ62" s="210"/>
      <c r="IGR62" s="210"/>
      <c r="IGS62" s="210"/>
      <c r="IGT62" s="210"/>
      <c r="IGU62" s="210"/>
      <c r="IGV62" s="210"/>
      <c r="IGW62" s="210"/>
      <c r="IGX62" s="210"/>
      <c r="IGY62" s="210"/>
      <c r="IGZ62" s="210"/>
      <c r="IHA62" s="210"/>
      <c r="IHB62" s="210"/>
      <c r="IHC62" s="210"/>
      <c r="IHD62" s="210"/>
      <c r="IHE62" s="210"/>
      <c r="IHF62" s="210"/>
      <c r="IHG62" s="210"/>
      <c r="IHH62" s="210"/>
      <c r="IHI62" s="210"/>
      <c r="IHJ62" s="210"/>
      <c r="IHK62" s="210"/>
      <c r="IHL62" s="210"/>
      <c r="IHM62" s="210"/>
      <c r="IHN62" s="210"/>
      <c r="IHO62" s="210"/>
      <c r="IHP62" s="210"/>
      <c r="IHQ62" s="210"/>
      <c r="IHR62" s="210"/>
      <c r="IHS62" s="210"/>
      <c r="IHT62" s="210"/>
      <c r="IHU62" s="210"/>
      <c r="IHV62" s="210"/>
      <c r="IHW62" s="210"/>
      <c r="IHX62" s="210"/>
      <c r="IHY62" s="210"/>
      <c r="IHZ62" s="210"/>
      <c r="IIA62" s="210"/>
      <c r="IIB62" s="210"/>
      <c r="IIC62" s="210"/>
      <c r="IID62" s="210"/>
      <c r="IIE62" s="210"/>
      <c r="IIF62" s="210"/>
      <c r="IIG62" s="210"/>
      <c r="IIH62" s="210"/>
      <c r="III62" s="210"/>
      <c r="IIJ62" s="210"/>
      <c r="IIK62" s="210"/>
      <c r="IIL62" s="210"/>
      <c r="IIM62" s="210"/>
      <c r="IIN62" s="210"/>
      <c r="IIO62" s="210"/>
      <c r="IIP62" s="210"/>
      <c r="IIQ62" s="210"/>
      <c r="IIR62" s="210"/>
      <c r="IIS62" s="210"/>
      <c r="IIT62" s="210"/>
      <c r="IIU62" s="210"/>
      <c r="IIV62" s="210"/>
      <c r="IIW62" s="210"/>
      <c r="IIX62" s="210"/>
      <c r="IIY62" s="210"/>
      <c r="IIZ62" s="210"/>
      <c r="IJA62" s="210"/>
      <c r="IJB62" s="210"/>
      <c r="IJC62" s="210"/>
      <c r="IJD62" s="210"/>
      <c r="IJE62" s="210"/>
      <c r="IJF62" s="210"/>
      <c r="IJG62" s="210"/>
      <c r="IJH62" s="210"/>
      <c r="IJI62" s="210"/>
      <c r="IJJ62" s="210"/>
      <c r="IJK62" s="210"/>
      <c r="IJL62" s="210"/>
      <c r="IJM62" s="210"/>
      <c r="IJN62" s="210"/>
      <c r="IJO62" s="210"/>
      <c r="IJP62" s="210"/>
      <c r="IJQ62" s="210"/>
      <c r="IJR62" s="210"/>
      <c r="IJS62" s="210"/>
      <c r="IJT62" s="210"/>
      <c r="IJU62" s="210"/>
      <c r="IJV62" s="210"/>
      <c r="IJW62" s="210"/>
      <c r="IJX62" s="210"/>
      <c r="IJY62" s="210"/>
      <c r="IJZ62" s="210"/>
      <c r="IKA62" s="210"/>
      <c r="IKB62" s="210"/>
      <c r="IKC62" s="210"/>
      <c r="IKD62" s="210"/>
      <c r="IKE62" s="210"/>
      <c r="IKF62" s="210"/>
      <c r="IKG62" s="210"/>
      <c r="IKH62" s="210"/>
      <c r="IKI62" s="210"/>
      <c r="IKJ62" s="210"/>
      <c r="IKK62" s="210"/>
      <c r="IKL62" s="210"/>
      <c r="IKM62" s="210"/>
      <c r="IKN62" s="210"/>
      <c r="IKO62" s="210"/>
      <c r="IKP62" s="210"/>
      <c r="IKQ62" s="210"/>
      <c r="IKR62" s="210"/>
      <c r="IKS62" s="210"/>
      <c r="IKT62" s="210"/>
      <c r="IKU62" s="210"/>
      <c r="IKV62" s="210"/>
      <c r="IKW62" s="210"/>
      <c r="IKX62" s="210"/>
      <c r="IKY62" s="210"/>
      <c r="IKZ62" s="210"/>
      <c r="ILA62" s="210"/>
      <c r="ILB62" s="210"/>
      <c r="ILC62" s="210"/>
      <c r="ILD62" s="210"/>
      <c r="ILE62" s="210"/>
      <c r="ILF62" s="210"/>
      <c r="ILG62" s="210"/>
      <c r="ILH62" s="210"/>
      <c r="ILI62" s="210"/>
      <c r="ILJ62" s="210"/>
      <c r="ILK62" s="210"/>
      <c r="ILL62" s="210"/>
      <c r="ILM62" s="210"/>
      <c r="ILN62" s="210"/>
      <c r="ILO62" s="210"/>
      <c r="ILP62" s="210"/>
      <c r="ILQ62" s="210"/>
      <c r="ILR62" s="210"/>
      <c r="ILS62" s="210"/>
      <c r="ILT62" s="210"/>
      <c r="ILU62" s="210"/>
      <c r="ILV62" s="210"/>
      <c r="ILW62" s="210"/>
      <c r="ILX62" s="210"/>
      <c r="ILY62" s="210"/>
      <c r="ILZ62" s="210"/>
      <c r="IMA62" s="210"/>
      <c r="IMB62" s="210"/>
      <c r="IMC62" s="210"/>
      <c r="IMD62" s="210"/>
      <c r="IME62" s="210"/>
      <c r="IMF62" s="210"/>
      <c r="IMG62" s="210"/>
      <c r="IMH62" s="210"/>
      <c r="IMI62" s="210"/>
      <c r="IMJ62" s="210"/>
      <c r="IMK62" s="210"/>
      <c r="IML62" s="210"/>
      <c r="IMM62" s="210"/>
      <c r="IMN62" s="210"/>
      <c r="IMO62" s="210"/>
      <c r="IMP62" s="210"/>
      <c r="IMQ62" s="210"/>
      <c r="IMR62" s="210"/>
      <c r="IMS62" s="210"/>
      <c r="IMT62" s="210"/>
      <c r="IMU62" s="210"/>
      <c r="IMV62" s="210"/>
      <c r="IMW62" s="210"/>
      <c r="IMX62" s="210"/>
      <c r="IMY62" s="210"/>
      <c r="IMZ62" s="210"/>
      <c r="INA62" s="210"/>
      <c r="INB62" s="210"/>
      <c r="INC62" s="210"/>
      <c r="IND62" s="210"/>
      <c r="INE62" s="210"/>
      <c r="INF62" s="210"/>
      <c r="ING62" s="210"/>
      <c r="INH62" s="210"/>
      <c r="INI62" s="210"/>
      <c r="INJ62" s="210"/>
      <c r="INK62" s="210"/>
      <c r="INL62" s="210"/>
      <c r="INM62" s="210"/>
      <c r="INN62" s="210"/>
      <c r="INO62" s="210"/>
      <c r="INP62" s="210"/>
      <c r="INQ62" s="210"/>
      <c r="INR62" s="210"/>
      <c r="INS62" s="210"/>
      <c r="INT62" s="210"/>
      <c r="INU62" s="210"/>
      <c r="INV62" s="210"/>
      <c r="INW62" s="210"/>
      <c r="INX62" s="210"/>
      <c r="INY62" s="210"/>
      <c r="INZ62" s="210"/>
      <c r="IOA62" s="210"/>
      <c r="IOB62" s="210"/>
      <c r="IOC62" s="210"/>
      <c r="IOD62" s="210"/>
      <c r="IOE62" s="210"/>
      <c r="IOF62" s="210"/>
      <c r="IOG62" s="210"/>
      <c r="IOH62" s="210"/>
      <c r="IOI62" s="210"/>
      <c r="IOJ62" s="210"/>
      <c r="IOK62" s="210"/>
      <c r="IOL62" s="210"/>
      <c r="IOM62" s="210"/>
      <c r="ION62" s="210"/>
      <c r="IOO62" s="210"/>
      <c r="IOP62" s="210"/>
      <c r="IOQ62" s="210"/>
      <c r="IOR62" s="210"/>
      <c r="IOS62" s="210"/>
      <c r="IOT62" s="210"/>
      <c r="IOU62" s="210"/>
      <c r="IOV62" s="210"/>
      <c r="IOW62" s="210"/>
      <c r="IOX62" s="210"/>
      <c r="IOY62" s="210"/>
      <c r="IOZ62" s="210"/>
      <c r="IPA62" s="210"/>
      <c r="IPB62" s="210"/>
      <c r="IPC62" s="210"/>
      <c r="IPD62" s="210"/>
      <c r="IPE62" s="210"/>
      <c r="IPF62" s="210"/>
      <c r="IPG62" s="210"/>
      <c r="IPH62" s="210"/>
      <c r="IPI62" s="210"/>
      <c r="IPJ62" s="210"/>
      <c r="IPK62" s="210"/>
      <c r="IPL62" s="210"/>
      <c r="IPM62" s="210"/>
      <c r="IPN62" s="210"/>
      <c r="IPO62" s="210"/>
      <c r="IPP62" s="210"/>
      <c r="IPQ62" s="210"/>
      <c r="IPR62" s="210"/>
      <c r="IPS62" s="210"/>
      <c r="IPT62" s="210"/>
      <c r="IPU62" s="210"/>
      <c r="IPV62" s="210"/>
      <c r="IPW62" s="210"/>
      <c r="IPX62" s="210"/>
      <c r="IPY62" s="210"/>
      <c r="IPZ62" s="210"/>
      <c r="IQA62" s="210"/>
      <c r="IQB62" s="210"/>
      <c r="IQC62" s="210"/>
      <c r="IQD62" s="210"/>
      <c r="IQE62" s="210"/>
      <c r="IQF62" s="210"/>
      <c r="IQG62" s="210"/>
      <c r="IQH62" s="210"/>
      <c r="IQI62" s="210"/>
      <c r="IQJ62" s="210"/>
      <c r="IQK62" s="210"/>
      <c r="IQL62" s="210"/>
      <c r="IQM62" s="210"/>
      <c r="IQN62" s="210"/>
      <c r="IQO62" s="210"/>
      <c r="IQP62" s="210"/>
      <c r="IQQ62" s="210"/>
      <c r="IQR62" s="210"/>
      <c r="IQS62" s="210"/>
      <c r="IQT62" s="210"/>
      <c r="IQU62" s="210"/>
      <c r="IQV62" s="210"/>
      <c r="IQW62" s="210"/>
      <c r="IQX62" s="210"/>
      <c r="IQY62" s="210"/>
      <c r="IQZ62" s="210"/>
      <c r="IRA62" s="210"/>
      <c r="IRB62" s="210"/>
      <c r="IRC62" s="210"/>
      <c r="IRD62" s="210"/>
      <c r="IRE62" s="210"/>
      <c r="IRF62" s="210"/>
      <c r="IRG62" s="210"/>
      <c r="IRH62" s="210"/>
      <c r="IRI62" s="210"/>
      <c r="IRJ62" s="210"/>
      <c r="IRK62" s="210"/>
      <c r="IRL62" s="210"/>
      <c r="IRM62" s="210"/>
      <c r="IRN62" s="210"/>
      <c r="IRO62" s="210"/>
      <c r="IRP62" s="210"/>
      <c r="IRQ62" s="210"/>
      <c r="IRR62" s="210"/>
      <c r="IRS62" s="210"/>
      <c r="IRT62" s="210"/>
      <c r="IRU62" s="210"/>
      <c r="IRV62" s="210"/>
      <c r="IRW62" s="210"/>
      <c r="IRX62" s="210"/>
      <c r="IRY62" s="210"/>
      <c r="IRZ62" s="210"/>
      <c r="ISA62" s="210"/>
      <c r="ISB62" s="210"/>
      <c r="ISC62" s="210"/>
      <c r="ISD62" s="210"/>
      <c r="ISE62" s="210"/>
      <c r="ISF62" s="210"/>
      <c r="ISG62" s="210"/>
      <c r="ISH62" s="210"/>
      <c r="ISI62" s="210"/>
      <c r="ISJ62" s="210"/>
      <c r="ISK62" s="210"/>
      <c r="ISL62" s="210"/>
      <c r="ISM62" s="210"/>
      <c r="ISN62" s="210"/>
      <c r="ISO62" s="210"/>
      <c r="ISP62" s="210"/>
      <c r="ISQ62" s="210"/>
      <c r="ISR62" s="210"/>
      <c r="ISS62" s="210"/>
      <c r="IST62" s="210"/>
      <c r="ISU62" s="210"/>
      <c r="ISV62" s="210"/>
      <c r="ISW62" s="210"/>
      <c r="ISX62" s="210"/>
      <c r="ISY62" s="210"/>
      <c r="ISZ62" s="210"/>
      <c r="ITA62" s="210"/>
      <c r="ITB62" s="210"/>
      <c r="ITC62" s="210"/>
      <c r="ITD62" s="210"/>
      <c r="ITE62" s="210"/>
      <c r="ITF62" s="210"/>
      <c r="ITG62" s="210"/>
      <c r="ITH62" s="210"/>
      <c r="ITI62" s="210"/>
      <c r="ITJ62" s="210"/>
      <c r="ITK62" s="210"/>
      <c r="ITL62" s="210"/>
      <c r="ITM62" s="210"/>
      <c r="ITN62" s="210"/>
      <c r="ITO62" s="210"/>
      <c r="ITP62" s="210"/>
      <c r="ITQ62" s="210"/>
      <c r="ITR62" s="210"/>
      <c r="ITS62" s="210"/>
      <c r="ITT62" s="210"/>
      <c r="ITU62" s="210"/>
      <c r="ITV62" s="210"/>
      <c r="ITW62" s="210"/>
      <c r="ITX62" s="210"/>
      <c r="ITY62" s="210"/>
      <c r="ITZ62" s="210"/>
      <c r="IUA62" s="210"/>
      <c r="IUB62" s="210"/>
      <c r="IUC62" s="210"/>
      <c r="IUD62" s="210"/>
      <c r="IUE62" s="210"/>
      <c r="IUF62" s="210"/>
      <c r="IUG62" s="210"/>
      <c r="IUH62" s="210"/>
      <c r="IUI62" s="210"/>
      <c r="IUJ62" s="210"/>
      <c r="IUK62" s="210"/>
      <c r="IUL62" s="210"/>
      <c r="IUM62" s="210"/>
      <c r="IUN62" s="210"/>
      <c r="IUO62" s="210"/>
      <c r="IUP62" s="210"/>
      <c r="IUQ62" s="210"/>
      <c r="IUR62" s="210"/>
      <c r="IUS62" s="210"/>
      <c r="IUT62" s="210"/>
      <c r="IUU62" s="210"/>
      <c r="IUV62" s="210"/>
      <c r="IUW62" s="210"/>
      <c r="IUX62" s="210"/>
      <c r="IUY62" s="210"/>
      <c r="IUZ62" s="210"/>
      <c r="IVA62" s="210"/>
      <c r="IVB62" s="210"/>
      <c r="IVC62" s="210"/>
      <c r="IVD62" s="210"/>
      <c r="IVE62" s="210"/>
      <c r="IVF62" s="210"/>
      <c r="IVG62" s="210"/>
      <c r="IVH62" s="210"/>
      <c r="IVI62" s="210"/>
      <c r="IVJ62" s="210"/>
      <c r="IVK62" s="210"/>
      <c r="IVL62" s="210"/>
      <c r="IVM62" s="210"/>
      <c r="IVN62" s="210"/>
      <c r="IVO62" s="210"/>
      <c r="IVP62" s="210"/>
      <c r="IVQ62" s="210"/>
      <c r="IVR62" s="210"/>
      <c r="IVS62" s="210"/>
      <c r="IVT62" s="210"/>
      <c r="IVU62" s="210"/>
      <c r="IVV62" s="210"/>
      <c r="IVW62" s="210"/>
      <c r="IVX62" s="210"/>
      <c r="IVY62" s="210"/>
      <c r="IVZ62" s="210"/>
      <c r="IWA62" s="210"/>
      <c r="IWB62" s="210"/>
      <c r="IWC62" s="210"/>
      <c r="IWD62" s="210"/>
      <c r="IWE62" s="210"/>
      <c r="IWF62" s="210"/>
      <c r="IWG62" s="210"/>
      <c r="IWH62" s="210"/>
      <c r="IWI62" s="210"/>
      <c r="IWJ62" s="210"/>
      <c r="IWK62" s="210"/>
      <c r="IWL62" s="210"/>
      <c r="IWM62" s="210"/>
      <c r="IWN62" s="210"/>
      <c r="IWO62" s="210"/>
      <c r="IWP62" s="210"/>
      <c r="IWQ62" s="210"/>
      <c r="IWR62" s="210"/>
      <c r="IWS62" s="210"/>
      <c r="IWT62" s="210"/>
      <c r="IWU62" s="210"/>
      <c r="IWV62" s="210"/>
      <c r="IWW62" s="210"/>
      <c r="IWX62" s="210"/>
      <c r="IWY62" s="210"/>
      <c r="IWZ62" s="210"/>
      <c r="IXA62" s="210"/>
      <c r="IXB62" s="210"/>
      <c r="IXC62" s="210"/>
      <c r="IXD62" s="210"/>
      <c r="IXE62" s="210"/>
      <c r="IXF62" s="210"/>
      <c r="IXG62" s="210"/>
      <c r="IXH62" s="210"/>
      <c r="IXI62" s="210"/>
      <c r="IXJ62" s="210"/>
      <c r="IXK62" s="210"/>
      <c r="IXL62" s="210"/>
      <c r="IXM62" s="210"/>
      <c r="IXN62" s="210"/>
      <c r="IXO62" s="210"/>
      <c r="IXP62" s="210"/>
      <c r="IXQ62" s="210"/>
      <c r="IXR62" s="210"/>
      <c r="IXS62" s="210"/>
      <c r="IXT62" s="210"/>
      <c r="IXU62" s="210"/>
      <c r="IXV62" s="210"/>
      <c r="IXW62" s="210"/>
      <c r="IXX62" s="210"/>
      <c r="IXY62" s="210"/>
      <c r="IXZ62" s="210"/>
      <c r="IYA62" s="210"/>
      <c r="IYB62" s="210"/>
      <c r="IYC62" s="210"/>
      <c r="IYD62" s="210"/>
      <c r="IYE62" s="210"/>
      <c r="IYF62" s="210"/>
      <c r="IYG62" s="210"/>
      <c r="IYH62" s="210"/>
      <c r="IYI62" s="210"/>
      <c r="IYJ62" s="210"/>
      <c r="IYK62" s="210"/>
      <c r="IYL62" s="210"/>
      <c r="IYM62" s="210"/>
      <c r="IYN62" s="210"/>
      <c r="IYO62" s="210"/>
      <c r="IYP62" s="210"/>
      <c r="IYQ62" s="210"/>
      <c r="IYR62" s="210"/>
      <c r="IYS62" s="210"/>
      <c r="IYT62" s="210"/>
      <c r="IYU62" s="210"/>
      <c r="IYV62" s="210"/>
      <c r="IYW62" s="210"/>
      <c r="IYX62" s="210"/>
      <c r="IYY62" s="210"/>
      <c r="IYZ62" s="210"/>
      <c r="IZA62" s="210"/>
      <c r="IZB62" s="210"/>
      <c r="IZC62" s="210"/>
      <c r="IZD62" s="210"/>
      <c r="IZE62" s="210"/>
      <c r="IZF62" s="210"/>
      <c r="IZG62" s="210"/>
      <c r="IZH62" s="210"/>
      <c r="IZI62" s="210"/>
      <c r="IZJ62" s="210"/>
      <c r="IZK62" s="210"/>
      <c r="IZL62" s="210"/>
      <c r="IZM62" s="210"/>
      <c r="IZN62" s="210"/>
      <c r="IZO62" s="210"/>
      <c r="IZP62" s="210"/>
      <c r="IZQ62" s="210"/>
      <c r="IZR62" s="210"/>
      <c r="IZS62" s="210"/>
      <c r="IZT62" s="210"/>
      <c r="IZU62" s="210"/>
      <c r="IZV62" s="210"/>
      <c r="IZW62" s="210"/>
      <c r="IZX62" s="210"/>
      <c r="IZY62" s="210"/>
      <c r="IZZ62" s="210"/>
      <c r="JAA62" s="210"/>
      <c r="JAB62" s="210"/>
      <c r="JAC62" s="210"/>
      <c r="JAD62" s="210"/>
      <c r="JAE62" s="210"/>
      <c r="JAF62" s="210"/>
      <c r="JAG62" s="210"/>
      <c r="JAH62" s="210"/>
      <c r="JAI62" s="210"/>
      <c r="JAJ62" s="210"/>
      <c r="JAK62" s="210"/>
      <c r="JAL62" s="210"/>
      <c r="JAM62" s="210"/>
      <c r="JAN62" s="210"/>
      <c r="JAO62" s="210"/>
      <c r="JAP62" s="210"/>
      <c r="JAQ62" s="210"/>
      <c r="JAR62" s="210"/>
      <c r="JAS62" s="210"/>
      <c r="JAT62" s="210"/>
      <c r="JAU62" s="210"/>
      <c r="JAV62" s="210"/>
      <c r="JAW62" s="210"/>
      <c r="JAX62" s="210"/>
      <c r="JAY62" s="210"/>
      <c r="JAZ62" s="210"/>
      <c r="JBA62" s="210"/>
      <c r="JBB62" s="210"/>
      <c r="JBC62" s="210"/>
      <c r="JBD62" s="210"/>
      <c r="JBE62" s="210"/>
      <c r="JBF62" s="210"/>
      <c r="JBG62" s="210"/>
      <c r="JBH62" s="210"/>
      <c r="JBI62" s="210"/>
      <c r="JBJ62" s="210"/>
      <c r="JBK62" s="210"/>
      <c r="JBL62" s="210"/>
      <c r="JBM62" s="210"/>
      <c r="JBN62" s="210"/>
      <c r="JBO62" s="210"/>
      <c r="JBP62" s="210"/>
      <c r="JBQ62" s="210"/>
      <c r="JBR62" s="210"/>
      <c r="JBS62" s="210"/>
      <c r="JBT62" s="210"/>
      <c r="JBU62" s="210"/>
      <c r="JBV62" s="210"/>
      <c r="JBW62" s="210"/>
      <c r="JBX62" s="210"/>
      <c r="JBY62" s="210"/>
      <c r="JBZ62" s="210"/>
      <c r="JCA62" s="210"/>
      <c r="JCB62" s="210"/>
      <c r="JCC62" s="210"/>
      <c r="JCD62" s="210"/>
      <c r="JCE62" s="210"/>
      <c r="JCF62" s="210"/>
      <c r="JCG62" s="210"/>
      <c r="JCH62" s="210"/>
      <c r="JCI62" s="210"/>
      <c r="JCJ62" s="210"/>
      <c r="JCK62" s="210"/>
      <c r="JCL62" s="210"/>
      <c r="JCM62" s="210"/>
      <c r="JCN62" s="210"/>
      <c r="JCO62" s="210"/>
      <c r="JCP62" s="210"/>
      <c r="JCQ62" s="210"/>
      <c r="JCR62" s="210"/>
      <c r="JCS62" s="210"/>
      <c r="JCT62" s="210"/>
      <c r="JCU62" s="210"/>
      <c r="JCV62" s="210"/>
      <c r="JCW62" s="210"/>
      <c r="JCX62" s="210"/>
      <c r="JCY62" s="210"/>
      <c r="JCZ62" s="210"/>
      <c r="JDA62" s="210"/>
      <c r="JDB62" s="210"/>
      <c r="JDC62" s="210"/>
      <c r="JDD62" s="210"/>
      <c r="JDE62" s="210"/>
      <c r="JDF62" s="210"/>
      <c r="JDG62" s="210"/>
      <c r="JDH62" s="210"/>
      <c r="JDI62" s="210"/>
      <c r="JDJ62" s="210"/>
      <c r="JDK62" s="210"/>
      <c r="JDL62" s="210"/>
      <c r="JDM62" s="210"/>
      <c r="JDN62" s="210"/>
      <c r="JDO62" s="210"/>
      <c r="JDP62" s="210"/>
      <c r="JDQ62" s="210"/>
      <c r="JDR62" s="210"/>
      <c r="JDS62" s="210"/>
      <c r="JDT62" s="210"/>
      <c r="JDU62" s="210"/>
      <c r="JDV62" s="210"/>
      <c r="JDW62" s="210"/>
      <c r="JDX62" s="210"/>
      <c r="JDY62" s="210"/>
      <c r="JDZ62" s="210"/>
      <c r="JEA62" s="210"/>
      <c r="JEB62" s="210"/>
      <c r="JEC62" s="210"/>
      <c r="JED62" s="210"/>
      <c r="JEE62" s="210"/>
      <c r="JEF62" s="210"/>
      <c r="JEG62" s="210"/>
      <c r="JEH62" s="210"/>
      <c r="JEI62" s="210"/>
      <c r="JEJ62" s="210"/>
      <c r="JEK62" s="210"/>
      <c r="JEL62" s="210"/>
      <c r="JEM62" s="210"/>
      <c r="JEN62" s="210"/>
      <c r="JEO62" s="210"/>
      <c r="JEP62" s="210"/>
      <c r="JEQ62" s="210"/>
      <c r="JER62" s="210"/>
      <c r="JES62" s="210"/>
      <c r="JET62" s="210"/>
      <c r="JEU62" s="210"/>
      <c r="JEV62" s="210"/>
      <c r="JEW62" s="210"/>
      <c r="JEX62" s="210"/>
      <c r="JEY62" s="210"/>
      <c r="JEZ62" s="210"/>
      <c r="JFA62" s="210"/>
      <c r="JFB62" s="210"/>
      <c r="JFC62" s="210"/>
      <c r="JFD62" s="210"/>
      <c r="JFE62" s="210"/>
      <c r="JFF62" s="210"/>
      <c r="JFG62" s="210"/>
      <c r="JFH62" s="210"/>
      <c r="JFI62" s="210"/>
      <c r="JFJ62" s="210"/>
      <c r="JFK62" s="210"/>
      <c r="JFL62" s="210"/>
      <c r="JFM62" s="210"/>
      <c r="JFN62" s="210"/>
      <c r="JFO62" s="210"/>
      <c r="JFP62" s="210"/>
      <c r="JFQ62" s="210"/>
      <c r="JFR62" s="210"/>
      <c r="JFS62" s="210"/>
      <c r="JFT62" s="210"/>
      <c r="JFU62" s="210"/>
      <c r="JFV62" s="210"/>
      <c r="JFW62" s="210"/>
      <c r="JFX62" s="210"/>
      <c r="JFY62" s="210"/>
      <c r="JFZ62" s="210"/>
      <c r="JGA62" s="210"/>
      <c r="JGB62" s="210"/>
      <c r="JGC62" s="210"/>
      <c r="JGD62" s="210"/>
      <c r="JGE62" s="210"/>
      <c r="JGF62" s="210"/>
      <c r="JGG62" s="210"/>
      <c r="JGH62" s="210"/>
      <c r="JGI62" s="210"/>
      <c r="JGJ62" s="210"/>
      <c r="JGK62" s="210"/>
      <c r="JGL62" s="210"/>
      <c r="JGM62" s="210"/>
      <c r="JGN62" s="210"/>
      <c r="JGO62" s="210"/>
      <c r="JGP62" s="210"/>
      <c r="JGQ62" s="210"/>
      <c r="JGR62" s="210"/>
      <c r="JGS62" s="210"/>
      <c r="JGT62" s="210"/>
      <c r="JGU62" s="210"/>
      <c r="JGV62" s="210"/>
      <c r="JGW62" s="210"/>
      <c r="JGX62" s="210"/>
      <c r="JGY62" s="210"/>
      <c r="JGZ62" s="210"/>
      <c r="JHA62" s="210"/>
      <c r="JHB62" s="210"/>
      <c r="JHC62" s="210"/>
      <c r="JHD62" s="210"/>
      <c r="JHE62" s="210"/>
      <c r="JHF62" s="210"/>
      <c r="JHG62" s="210"/>
      <c r="JHH62" s="210"/>
      <c r="JHI62" s="210"/>
      <c r="JHJ62" s="210"/>
      <c r="JHK62" s="210"/>
      <c r="JHL62" s="210"/>
      <c r="JHM62" s="210"/>
      <c r="JHN62" s="210"/>
      <c r="JHO62" s="210"/>
      <c r="JHP62" s="210"/>
      <c r="JHQ62" s="210"/>
      <c r="JHR62" s="210"/>
      <c r="JHS62" s="210"/>
      <c r="JHT62" s="210"/>
      <c r="JHU62" s="210"/>
      <c r="JHV62" s="210"/>
      <c r="JHW62" s="210"/>
      <c r="JHX62" s="210"/>
      <c r="JHY62" s="210"/>
      <c r="JHZ62" s="210"/>
      <c r="JIA62" s="210"/>
      <c r="JIB62" s="210"/>
      <c r="JIC62" s="210"/>
      <c r="JID62" s="210"/>
      <c r="JIE62" s="210"/>
      <c r="JIF62" s="210"/>
      <c r="JIG62" s="210"/>
      <c r="JIH62" s="210"/>
      <c r="JII62" s="210"/>
      <c r="JIJ62" s="210"/>
      <c r="JIK62" s="210"/>
      <c r="JIL62" s="210"/>
      <c r="JIM62" s="210"/>
      <c r="JIN62" s="210"/>
      <c r="JIO62" s="210"/>
      <c r="JIP62" s="210"/>
      <c r="JIQ62" s="210"/>
      <c r="JIR62" s="210"/>
      <c r="JIS62" s="210"/>
      <c r="JIT62" s="210"/>
      <c r="JIU62" s="210"/>
      <c r="JIV62" s="210"/>
      <c r="JIW62" s="210"/>
      <c r="JIX62" s="210"/>
      <c r="JIY62" s="210"/>
      <c r="JIZ62" s="210"/>
      <c r="JJA62" s="210"/>
      <c r="JJB62" s="210"/>
      <c r="JJC62" s="210"/>
      <c r="JJD62" s="210"/>
      <c r="JJE62" s="210"/>
      <c r="JJF62" s="210"/>
      <c r="JJG62" s="210"/>
      <c r="JJH62" s="210"/>
      <c r="JJI62" s="210"/>
      <c r="JJJ62" s="210"/>
      <c r="JJK62" s="210"/>
      <c r="JJL62" s="210"/>
      <c r="JJM62" s="210"/>
      <c r="JJN62" s="210"/>
      <c r="JJO62" s="210"/>
      <c r="JJP62" s="210"/>
      <c r="JJQ62" s="210"/>
      <c r="JJR62" s="210"/>
      <c r="JJS62" s="210"/>
      <c r="JJT62" s="210"/>
      <c r="JJU62" s="210"/>
      <c r="JJV62" s="210"/>
      <c r="JJW62" s="210"/>
      <c r="JJX62" s="210"/>
      <c r="JJY62" s="210"/>
      <c r="JJZ62" s="210"/>
      <c r="JKA62" s="210"/>
      <c r="JKB62" s="210"/>
      <c r="JKC62" s="210"/>
      <c r="JKD62" s="210"/>
      <c r="JKE62" s="210"/>
      <c r="JKF62" s="210"/>
      <c r="JKG62" s="210"/>
      <c r="JKH62" s="210"/>
      <c r="JKI62" s="210"/>
      <c r="JKJ62" s="210"/>
      <c r="JKK62" s="210"/>
      <c r="JKL62" s="210"/>
      <c r="JKM62" s="210"/>
      <c r="JKN62" s="210"/>
      <c r="JKO62" s="210"/>
      <c r="JKP62" s="210"/>
      <c r="JKQ62" s="210"/>
      <c r="JKR62" s="210"/>
      <c r="JKS62" s="210"/>
      <c r="JKT62" s="210"/>
      <c r="JKU62" s="210"/>
      <c r="JKV62" s="210"/>
      <c r="JKW62" s="210"/>
      <c r="JKX62" s="210"/>
      <c r="JKY62" s="210"/>
      <c r="JKZ62" s="210"/>
      <c r="JLA62" s="210"/>
      <c r="JLB62" s="210"/>
      <c r="JLC62" s="210"/>
      <c r="JLD62" s="210"/>
      <c r="JLE62" s="210"/>
      <c r="JLF62" s="210"/>
      <c r="JLG62" s="210"/>
      <c r="JLH62" s="210"/>
      <c r="JLI62" s="210"/>
      <c r="JLJ62" s="210"/>
      <c r="JLK62" s="210"/>
      <c r="JLL62" s="210"/>
      <c r="JLM62" s="210"/>
      <c r="JLN62" s="210"/>
      <c r="JLO62" s="210"/>
      <c r="JLP62" s="210"/>
      <c r="JLQ62" s="210"/>
      <c r="JLR62" s="210"/>
      <c r="JLS62" s="210"/>
      <c r="JLT62" s="210"/>
      <c r="JLU62" s="210"/>
      <c r="JLV62" s="210"/>
      <c r="JLW62" s="210"/>
      <c r="JLX62" s="210"/>
      <c r="JLY62" s="210"/>
      <c r="JLZ62" s="210"/>
      <c r="JMA62" s="210"/>
      <c r="JMB62" s="210"/>
      <c r="JMC62" s="210"/>
      <c r="JMD62" s="210"/>
      <c r="JME62" s="210"/>
      <c r="JMF62" s="210"/>
      <c r="JMG62" s="210"/>
      <c r="JMH62" s="210"/>
      <c r="JMI62" s="210"/>
      <c r="JMJ62" s="210"/>
      <c r="JMK62" s="210"/>
      <c r="JML62" s="210"/>
      <c r="JMM62" s="210"/>
      <c r="JMN62" s="210"/>
      <c r="JMO62" s="210"/>
      <c r="JMP62" s="210"/>
      <c r="JMQ62" s="210"/>
      <c r="JMR62" s="210"/>
      <c r="JMS62" s="210"/>
      <c r="JMT62" s="210"/>
      <c r="JMU62" s="210"/>
      <c r="JMV62" s="210"/>
      <c r="JMW62" s="210"/>
      <c r="JMX62" s="210"/>
      <c r="JMY62" s="210"/>
      <c r="JMZ62" s="210"/>
      <c r="JNA62" s="210"/>
      <c r="JNB62" s="210"/>
      <c r="JNC62" s="210"/>
      <c r="JND62" s="210"/>
      <c r="JNE62" s="210"/>
      <c r="JNF62" s="210"/>
      <c r="JNG62" s="210"/>
      <c r="JNH62" s="210"/>
      <c r="JNI62" s="210"/>
      <c r="JNJ62" s="210"/>
      <c r="JNK62" s="210"/>
      <c r="JNL62" s="210"/>
      <c r="JNM62" s="210"/>
      <c r="JNN62" s="210"/>
      <c r="JNO62" s="210"/>
      <c r="JNP62" s="210"/>
      <c r="JNQ62" s="210"/>
      <c r="JNR62" s="210"/>
      <c r="JNS62" s="210"/>
      <c r="JNT62" s="210"/>
      <c r="JNU62" s="210"/>
      <c r="JNV62" s="210"/>
      <c r="JNW62" s="210"/>
      <c r="JNX62" s="210"/>
      <c r="JNY62" s="210"/>
      <c r="JNZ62" s="210"/>
      <c r="JOA62" s="210"/>
      <c r="JOB62" s="210"/>
      <c r="JOC62" s="210"/>
      <c r="JOD62" s="210"/>
      <c r="JOE62" s="210"/>
      <c r="JOF62" s="210"/>
      <c r="JOG62" s="210"/>
      <c r="JOH62" s="210"/>
      <c r="JOI62" s="210"/>
      <c r="JOJ62" s="210"/>
      <c r="JOK62" s="210"/>
      <c r="JOL62" s="210"/>
      <c r="JOM62" s="210"/>
      <c r="JON62" s="210"/>
      <c r="JOO62" s="210"/>
      <c r="JOP62" s="210"/>
      <c r="JOQ62" s="210"/>
      <c r="JOR62" s="210"/>
      <c r="JOS62" s="210"/>
      <c r="JOT62" s="210"/>
      <c r="JOU62" s="210"/>
      <c r="JOV62" s="210"/>
      <c r="JOW62" s="210"/>
      <c r="JOX62" s="210"/>
      <c r="JOY62" s="210"/>
      <c r="JOZ62" s="210"/>
      <c r="JPA62" s="210"/>
      <c r="JPB62" s="210"/>
      <c r="JPC62" s="210"/>
      <c r="JPD62" s="210"/>
      <c r="JPE62" s="210"/>
      <c r="JPF62" s="210"/>
      <c r="JPG62" s="210"/>
      <c r="JPH62" s="210"/>
      <c r="JPI62" s="210"/>
      <c r="JPJ62" s="210"/>
      <c r="JPK62" s="210"/>
      <c r="JPL62" s="210"/>
      <c r="JPM62" s="210"/>
      <c r="JPN62" s="210"/>
      <c r="JPO62" s="210"/>
      <c r="JPP62" s="210"/>
      <c r="JPQ62" s="210"/>
      <c r="JPR62" s="210"/>
      <c r="JPS62" s="210"/>
      <c r="JPT62" s="210"/>
      <c r="JPU62" s="210"/>
      <c r="JPV62" s="210"/>
      <c r="JPW62" s="210"/>
      <c r="JPX62" s="210"/>
      <c r="JPY62" s="210"/>
      <c r="JPZ62" s="210"/>
      <c r="JQA62" s="210"/>
      <c r="JQB62" s="210"/>
      <c r="JQC62" s="210"/>
      <c r="JQD62" s="210"/>
      <c r="JQE62" s="210"/>
      <c r="JQF62" s="210"/>
      <c r="JQG62" s="210"/>
      <c r="JQH62" s="210"/>
      <c r="JQI62" s="210"/>
      <c r="JQJ62" s="210"/>
      <c r="JQK62" s="210"/>
      <c r="JQL62" s="210"/>
      <c r="JQM62" s="210"/>
      <c r="JQN62" s="210"/>
      <c r="JQO62" s="210"/>
      <c r="JQP62" s="210"/>
      <c r="JQQ62" s="210"/>
      <c r="JQR62" s="210"/>
      <c r="JQS62" s="210"/>
      <c r="JQT62" s="210"/>
      <c r="JQU62" s="210"/>
      <c r="JQV62" s="210"/>
      <c r="JQW62" s="210"/>
      <c r="JQX62" s="210"/>
      <c r="JQY62" s="210"/>
      <c r="JQZ62" s="210"/>
      <c r="JRA62" s="210"/>
      <c r="JRB62" s="210"/>
      <c r="JRC62" s="210"/>
      <c r="JRD62" s="210"/>
      <c r="JRE62" s="210"/>
      <c r="JRF62" s="210"/>
      <c r="JRG62" s="210"/>
      <c r="JRH62" s="210"/>
      <c r="JRI62" s="210"/>
      <c r="JRJ62" s="210"/>
      <c r="JRK62" s="210"/>
      <c r="JRL62" s="210"/>
      <c r="JRM62" s="210"/>
      <c r="JRN62" s="210"/>
      <c r="JRO62" s="210"/>
      <c r="JRP62" s="210"/>
      <c r="JRQ62" s="210"/>
      <c r="JRR62" s="210"/>
      <c r="JRS62" s="210"/>
      <c r="JRT62" s="210"/>
      <c r="JRU62" s="210"/>
      <c r="JRV62" s="210"/>
      <c r="JRW62" s="210"/>
      <c r="JRX62" s="210"/>
      <c r="JRY62" s="210"/>
      <c r="JRZ62" s="210"/>
      <c r="JSA62" s="210"/>
      <c r="JSB62" s="210"/>
      <c r="JSC62" s="210"/>
      <c r="JSD62" s="210"/>
      <c r="JSE62" s="210"/>
      <c r="JSF62" s="210"/>
      <c r="JSG62" s="210"/>
      <c r="JSH62" s="210"/>
      <c r="JSI62" s="210"/>
      <c r="JSJ62" s="210"/>
      <c r="JSK62" s="210"/>
      <c r="JSL62" s="210"/>
      <c r="JSM62" s="210"/>
      <c r="JSN62" s="210"/>
      <c r="JSO62" s="210"/>
      <c r="JSP62" s="210"/>
      <c r="JSQ62" s="210"/>
      <c r="JSR62" s="210"/>
      <c r="JSS62" s="210"/>
      <c r="JST62" s="210"/>
      <c r="JSU62" s="210"/>
      <c r="JSV62" s="210"/>
      <c r="JSW62" s="210"/>
      <c r="JSX62" s="210"/>
      <c r="JSY62" s="210"/>
      <c r="JSZ62" s="210"/>
      <c r="JTA62" s="210"/>
      <c r="JTB62" s="210"/>
      <c r="JTC62" s="210"/>
      <c r="JTD62" s="210"/>
      <c r="JTE62" s="210"/>
      <c r="JTF62" s="210"/>
      <c r="JTG62" s="210"/>
      <c r="JTH62" s="210"/>
      <c r="JTI62" s="210"/>
      <c r="JTJ62" s="210"/>
      <c r="JTK62" s="210"/>
      <c r="JTL62" s="210"/>
      <c r="JTM62" s="210"/>
      <c r="JTN62" s="210"/>
      <c r="JTO62" s="210"/>
      <c r="JTP62" s="210"/>
      <c r="JTQ62" s="210"/>
      <c r="JTR62" s="210"/>
      <c r="JTS62" s="210"/>
      <c r="JTT62" s="210"/>
      <c r="JTU62" s="210"/>
      <c r="JTV62" s="210"/>
      <c r="JTW62" s="210"/>
      <c r="JTX62" s="210"/>
      <c r="JTY62" s="210"/>
      <c r="JTZ62" s="210"/>
      <c r="JUA62" s="210"/>
      <c r="JUB62" s="210"/>
      <c r="JUC62" s="210"/>
      <c r="JUD62" s="210"/>
      <c r="JUE62" s="210"/>
      <c r="JUF62" s="210"/>
      <c r="JUG62" s="210"/>
      <c r="JUH62" s="210"/>
      <c r="JUI62" s="210"/>
      <c r="JUJ62" s="210"/>
      <c r="JUK62" s="210"/>
      <c r="JUL62" s="210"/>
      <c r="JUM62" s="210"/>
      <c r="JUN62" s="210"/>
      <c r="JUO62" s="210"/>
      <c r="JUP62" s="210"/>
      <c r="JUQ62" s="210"/>
      <c r="JUR62" s="210"/>
      <c r="JUS62" s="210"/>
      <c r="JUT62" s="210"/>
      <c r="JUU62" s="210"/>
      <c r="JUV62" s="210"/>
      <c r="JUW62" s="210"/>
      <c r="JUX62" s="210"/>
      <c r="JUY62" s="210"/>
      <c r="JUZ62" s="210"/>
      <c r="JVA62" s="210"/>
      <c r="JVB62" s="210"/>
      <c r="JVC62" s="210"/>
      <c r="JVD62" s="210"/>
      <c r="JVE62" s="210"/>
      <c r="JVF62" s="210"/>
      <c r="JVG62" s="210"/>
      <c r="JVH62" s="210"/>
      <c r="JVI62" s="210"/>
      <c r="JVJ62" s="210"/>
      <c r="JVK62" s="210"/>
      <c r="JVL62" s="210"/>
      <c r="JVM62" s="210"/>
      <c r="JVN62" s="210"/>
      <c r="JVO62" s="210"/>
      <c r="JVP62" s="210"/>
      <c r="JVQ62" s="210"/>
      <c r="JVR62" s="210"/>
      <c r="JVS62" s="210"/>
      <c r="JVT62" s="210"/>
      <c r="JVU62" s="210"/>
      <c r="JVV62" s="210"/>
      <c r="JVW62" s="210"/>
      <c r="JVX62" s="210"/>
      <c r="JVY62" s="210"/>
      <c r="JVZ62" s="210"/>
      <c r="JWA62" s="210"/>
      <c r="JWB62" s="210"/>
      <c r="JWC62" s="210"/>
      <c r="JWD62" s="210"/>
      <c r="JWE62" s="210"/>
      <c r="JWF62" s="210"/>
      <c r="JWG62" s="210"/>
      <c r="JWH62" s="210"/>
      <c r="JWI62" s="210"/>
      <c r="JWJ62" s="210"/>
      <c r="JWK62" s="210"/>
      <c r="JWL62" s="210"/>
      <c r="JWM62" s="210"/>
      <c r="JWN62" s="210"/>
      <c r="JWO62" s="210"/>
      <c r="JWP62" s="210"/>
      <c r="JWQ62" s="210"/>
      <c r="JWR62" s="210"/>
      <c r="JWS62" s="210"/>
      <c r="JWT62" s="210"/>
      <c r="JWU62" s="210"/>
      <c r="JWV62" s="210"/>
      <c r="JWW62" s="210"/>
      <c r="JWX62" s="210"/>
      <c r="JWY62" s="210"/>
      <c r="JWZ62" s="210"/>
      <c r="JXA62" s="210"/>
      <c r="JXB62" s="210"/>
      <c r="JXC62" s="210"/>
      <c r="JXD62" s="210"/>
      <c r="JXE62" s="210"/>
      <c r="JXF62" s="210"/>
      <c r="JXG62" s="210"/>
      <c r="JXH62" s="210"/>
      <c r="JXI62" s="210"/>
      <c r="JXJ62" s="210"/>
      <c r="JXK62" s="210"/>
      <c r="JXL62" s="210"/>
      <c r="JXM62" s="210"/>
      <c r="JXN62" s="210"/>
      <c r="JXO62" s="210"/>
      <c r="JXP62" s="210"/>
      <c r="JXQ62" s="210"/>
      <c r="JXR62" s="210"/>
      <c r="JXS62" s="210"/>
      <c r="JXT62" s="210"/>
      <c r="JXU62" s="210"/>
      <c r="JXV62" s="210"/>
      <c r="JXW62" s="210"/>
      <c r="JXX62" s="210"/>
      <c r="JXY62" s="210"/>
      <c r="JXZ62" s="210"/>
      <c r="JYA62" s="210"/>
      <c r="JYB62" s="210"/>
      <c r="JYC62" s="210"/>
      <c r="JYD62" s="210"/>
      <c r="JYE62" s="210"/>
      <c r="JYF62" s="210"/>
      <c r="JYG62" s="210"/>
      <c r="JYH62" s="210"/>
      <c r="JYI62" s="210"/>
      <c r="JYJ62" s="210"/>
      <c r="JYK62" s="210"/>
      <c r="JYL62" s="210"/>
      <c r="JYM62" s="210"/>
      <c r="JYN62" s="210"/>
      <c r="JYO62" s="210"/>
      <c r="JYP62" s="210"/>
      <c r="JYQ62" s="210"/>
      <c r="JYR62" s="210"/>
      <c r="JYS62" s="210"/>
      <c r="JYT62" s="210"/>
      <c r="JYU62" s="210"/>
      <c r="JYV62" s="210"/>
      <c r="JYW62" s="210"/>
      <c r="JYX62" s="210"/>
      <c r="JYY62" s="210"/>
      <c r="JYZ62" s="210"/>
      <c r="JZA62" s="210"/>
      <c r="JZB62" s="210"/>
      <c r="JZC62" s="210"/>
      <c r="JZD62" s="210"/>
      <c r="JZE62" s="210"/>
      <c r="JZF62" s="210"/>
      <c r="JZG62" s="210"/>
      <c r="JZH62" s="210"/>
      <c r="JZI62" s="210"/>
      <c r="JZJ62" s="210"/>
      <c r="JZK62" s="210"/>
      <c r="JZL62" s="210"/>
      <c r="JZM62" s="210"/>
      <c r="JZN62" s="210"/>
      <c r="JZO62" s="210"/>
      <c r="JZP62" s="210"/>
      <c r="JZQ62" s="210"/>
      <c r="JZR62" s="210"/>
      <c r="JZS62" s="210"/>
      <c r="JZT62" s="210"/>
      <c r="JZU62" s="210"/>
      <c r="JZV62" s="210"/>
      <c r="JZW62" s="210"/>
      <c r="JZX62" s="210"/>
      <c r="JZY62" s="210"/>
      <c r="JZZ62" s="210"/>
      <c r="KAA62" s="210"/>
      <c r="KAB62" s="210"/>
      <c r="KAC62" s="210"/>
      <c r="KAD62" s="210"/>
      <c r="KAE62" s="210"/>
      <c r="KAF62" s="210"/>
      <c r="KAG62" s="210"/>
      <c r="KAH62" s="210"/>
      <c r="KAI62" s="210"/>
      <c r="KAJ62" s="210"/>
      <c r="KAK62" s="210"/>
      <c r="KAL62" s="210"/>
      <c r="KAM62" s="210"/>
      <c r="KAN62" s="210"/>
      <c r="KAO62" s="210"/>
      <c r="KAP62" s="210"/>
      <c r="KAQ62" s="210"/>
      <c r="KAR62" s="210"/>
      <c r="KAS62" s="210"/>
      <c r="KAT62" s="210"/>
      <c r="KAU62" s="210"/>
      <c r="KAV62" s="210"/>
      <c r="KAW62" s="210"/>
      <c r="KAX62" s="210"/>
      <c r="KAY62" s="210"/>
      <c r="KAZ62" s="210"/>
      <c r="KBA62" s="210"/>
      <c r="KBB62" s="210"/>
      <c r="KBC62" s="210"/>
      <c r="KBD62" s="210"/>
      <c r="KBE62" s="210"/>
      <c r="KBF62" s="210"/>
      <c r="KBG62" s="210"/>
      <c r="KBH62" s="210"/>
      <c r="KBI62" s="210"/>
      <c r="KBJ62" s="210"/>
      <c r="KBK62" s="210"/>
      <c r="KBL62" s="210"/>
      <c r="KBM62" s="210"/>
      <c r="KBN62" s="210"/>
      <c r="KBO62" s="210"/>
      <c r="KBP62" s="210"/>
      <c r="KBQ62" s="210"/>
      <c r="KBR62" s="210"/>
      <c r="KBS62" s="210"/>
      <c r="KBT62" s="210"/>
      <c r="KBU62" s="210"/>
      <c r="KBV62" s="210"/>
      <c r="KBW62" s="210"/>
      <c r="KBX62" s="210"/>
      <c r="KBY62" s="210"/>
      <c r="KBZ62" s="210"/>
      <c r="KCA62" s="210"/>
      <c r="KCB62" s="210"/>
      <c r="KCC62" s="210"/>
      <c r="KCD62" s="210"/>
      <c r="KCE62" s="210"/>
      <c r="KCF62" s="210"/>
      <c r="KCG62" s="210"/>
      <c r="KCH62" s="210"/>
      <c r="KCI62" s="210"/>
      <c r="KCJ62" s="210"/>
      <c r="KCK62" s="210"/>
      <c r="KCL62" s="210"/>
      <c r="KCM62" s="210"/>
      <c r="KCN62" s="210"/>
      <c r="KCO62" s="210"/>
      <c r="KCP62" s="210"/>
      <c r="KCQ62" s="210"/>
      <c r="KCR62" s="210"/>
      <c r="KCS62" s="210"/>
      <c r="KCT62" s="210"/>
      <c r="KCU62" s="210"/>
      <c r="KCV62" s="210"/>
      <c r="KCW62" s="210"/>
      <c r="KCX62" s="210"/>
      <c r="KCY62" s="210"/>
      <c r="KCZ62" s="210"/>
      <c r="KDA62" s="210"/>
      <c r="KDB62" s="210"/>
      <c r="KDC62" s="210"/>
      <c r="KDD62" s="210"/>
      <c r="KDE62" s="210"/>
      <c r="KDF62" s="210"/>
      <c r="KDG62" s="210"/>
      <c r="KDH62" s="210"/>
      <c r="KDI62" s="210"/>
      <c r="KDJ62" s="210"/>
      <c r="KDK62" s="210"/>
      <c r="KDL62" s="210"/>
      <c r="KDM62" s="210"/>
      <c r="KDN62" s="210"/>
      <c r="KDO62" s="210"/>
      <c r="KDP62" s="210"/>
      <c r="KDQ62" s="210"/>
      <c r="KDR62" s="210"/>
      <c r="KDS62" s="210"/>
      <c r="KDT62" s="210"/>
      <c r="KDU62" s="210"/>
      <c r="KDV62" s="210"/>
      <c r="KDW62" s="210"/>
      <c r="KDX62" s="210"/>
      <c r="KDY62" s="210"/>
      <c r="KDZ62" s="210"/>
      <c r="KEA62" s="210"/>
      <c r="KEB62" s="210"/>
      <c r="KEC62" s="210"/>
      <c r="KED62" s="210"/>
      <c r="KEE62" s="210"/>
      <c r="KEF62" s="210"/>
      <c r="KEG62" s="210"/>
      <c r="KEH62" s="210"/>
      <c r="KEI62" s="210"/>
      <c r="KEJ62" s="210"/>
      <c r="KEK62" s="210"/>
      <c r="KEL62" s="210"/>
      <c r="KEM62" s="210"/>
      <c r="KEN62" s="210"/>
      <c r="KEO62" s="210"/>
      <c r="KEP62" s="210"/>
      <c r="KEQ62" s="210"/>
      <c r="KER62" s="210"/>
      <c r="KES62" s="210"/>
      <c r="KET62" s="210"/>
      <c r="KEU62" s="210"/>
      <c r="KEV62" s="210"/>
      <c r="KEW62" s="210"/>
      <c r="KEX62" s="210"/>
      <c r="KEY62" s="210"/>
      <c r="KEZ62" s="210"/>
      <c r="KFA62" s="210"/>
      <c r="KFB62" s="210"/>
      <c r="KFC62" s="210"/>
      <c r="KFD62" s="210"/>
      <c r="KFE62" s="210"/>
      <c r="KFF62" s="210"/>
      <c r="KFG62" s="210"/>
      <c r="KFH62" s="210"/>
      <c r="KFI62" s="210"/>
      <c r="KFJ62" s="210"/>
      <c r="KFK62" s="210"/>
      <c r="KFL62" s="210"/>
      <c r="KFM62" s="210"/>
      <c r="KFN62" s="210"/>
      <c r="KFO62" s="210"/>
      <c r="KFP62" s="210"/>
      <c r="KFQ62" s="210"/>
      <c r="KFR62" s="210"/>
      <c r="KFS62" s="210"/>
      <c r="KFT62" s="210"/>
      <c r="KFU62" s="210"/>
      <c r="KFV62" s="210"/>
      <c r="KFW62" s="210"/>
      <c r="KFX62" s="210"/>
      <c r="KFY62" s="210"/>
      <c r="KFZ62" s="210"/>
      <c r="KGA62" s="210"/>
      <c r="KGB62" s="210"/>
      <c r="KGC62" s="210"/>
      <c r="KGD62" s="210"/>
      <c r="KGE62" s="210"/>
      <c r="KGF62" s="210"/>
      <c r="KGG62" s="210"/>
      <c r="KGH62" s="210"/>
      <c r="KGI62" s="210"/>
      <c r="KGJ62" s="210"/>
      <c r="KGK62" s="210"/>
      <c r="KGL62" s="210"/>
      <c r="KGM62" s="210"/>
      <c r="KGN62" s="210"/>
      <c r="KGO62" s="210"/>
      <c r="KGP62" s="210"/>
      <c r="KGQ62" s="210"/>
      <c r="KGR62" s="210"/>
      <c r="KGS62" s="210"/>
      <c r="KGT62" s="210"/>
      <c r="KGU62" s="210"/>
      <c r="KGV62" s="210"/>
      <c r="KGW62" s="210"/>
      <c r="KGX62" s="210"/>
      <c r="KGY62" s="210"/>
      <c r="KGZ62" s="210"/>
      <c r="KHA62" s="210"/>
      <c r="KHB62" s="210"/>
      <c r="KHC62" s="210"/>
      <c r="KHD62" s="210"/>
      <c r="KHE62" s="210"/>
      <c r="KHF62" s="210"/>
      <c r="KHG62" s="210"/>
      <c r="KHH62" s="210"/>
      <c r="KHI62" s="210"/>
      <c r="KHJ62" s="210"/>
      <c r="KHK62" s="210"/>
      <c r="KHL62" s="210"/>
      <c r="KHM62" s="210"/>
      <c r="KHN62" s="210"/>
      <c r="KHO62" s="210"/>
      <c r="KHP62" s="210"/>
      <c r="KHQ62" s="210"/>
      <c r="KHR62" s="210"/>
      <c r="KHS62" s="210"/>
      <c r="KHT62" s="210"/>
      <c r="KHU62" s="210"/>
      <c r="KHV62" s="210"/>
      <c r="KHW62" s="210"/>
      <c r="KHX62" s="210"/>
      <c r="KHY62" s="210"/>
      <c r="KHZ62" s="210"/>
      <c r="KIA62" s="210"/>
      <c r="KIB62" s="210"/>
      <c r="KIC62" s="210"/>
      <c r="KID62" s="210"/>
      <c r="KIE62" s="210"/>
      <c r="KIF62" s="210"/>
      <c r="KIG62" s="210"/>
      <c r="KIH62" s="210"/>
      <c r="KII62" s="210"/>
      <c r="KIJ62" s="210"/>
      <c r="KIK62" s="210"/>
      <c r="KIL62" s="210"/>
      <c r="KIM62" s="210"/>
      <c r="KIN62" s="210"/>
      <c r="KIO62" s="210"/>
      <c r="KIP62" s="210"/>
      <c r="KIQ62" s="210"/>
      <c r="KIR62" s="210"/>
      <c r="KIS62" s="210"/>
      <c r="KIT62" s="210"/>
      <c r="KIU62" s="210"/>
      <c r="KIV62" s="210"/>
      <c r="KIW62" s="210"/>
      <c r="KIX62" s="210"/>
      <c r="KIY62" s="210"/>
      <c r="KIZ62" s="210"/>
      <c r="KJA62" s="210"/>
      <c r="KJB62" s="210"/>
      <c r="KJC62" s="210"/>
      <c r="KJD62" s="210"/>
      <c r="KJE62" s="210"/>
      <c r="KJF62" s="210"/>
      <c r="KJG62" s="210"/>
      <c r="KJH62" s="210"/>
      <c r="KJI62" s="210"/>
      <c r="KJJ62" s="210"/>
      <c r="KJK62" s="210"/>
      <c r="KJL62" s="210"/>
      <c r="KJM62" s="210"/>
      <c r="KJN62" s="210"/>
      <c r="KJO62" s="210"/>
      <c r="KJP62" s="210"/>
      <c r="KJQ62" s="210"/>
      <c r="KJR62" s="210"/>
      <c r="KJS62" s="210"/>
      <c r="KJT62" s="210"/>
      <c r="KJU62" s="210"/>
      <c r="KJV62" s="210"/>
      <c r="KJW62" s="210"/>
      <c r="KJX62" s="210"/>
      <c r="KJY62" s="210"/>
      <c r="KJZ62" s="210"/>
      <c r="KKA62" s="210"/>
      <c r="KKB62" s="210"/>
      <c r="KKC62" s="210"/>
      <c r="KKD62" s="210"/>
      <c r="KKE62" s="210"/>
      <c r="KKF62" s="210"/>
      <c r="KKG62" s="210"/>
      <c r="KKH62" s="210"/>
      <c r="KKI62" s="210"/>
      <c r="KKJ62" s="210"/>
      <c r="KKK62" s="210"/>
      <c r="KKL62" s="210"/>
      <c r="KKM62" s="210"/>
      <c r="KKN62" s="210"/>
      <c r="KKO62" s="210"/>
      <c r="KKP62" s="210"/>
      <c r="KKQ62" s="210"/>
      <c r="KKR62" s="210"/>
      <c r="KKS62" s="210"/>
      <c r="KKT62" s="210"/>
      <c r="KKU62" s="210"/>
      <c r="KKV62" s="210"/>
      <c r="KKW62" s="210"/>
      <c r="KKX62" s="210"/>
      <c r="KKY62" s="210"/>
      <c r="KKZ62" s="210"/>
      <c r="KLA62" s="210"/>
      <c r="KLB62" s="210"/>
      <c r="KLC62" s="210"/>
      <c r="KLD62" s="210"/>
      <c r="KLE62" s="210"/>
      <c r="KLF62" s="210"/>
      <c r="KLG62" s="210"/>
      <c r="KLH62" s="210"/>
      <c r="KLI62" s="210"/>
      <c r="KLJ62" s="210"/>
      <c r="KLK62" s="210"/>
      <c r="KLL62" s="210"/>
      <c r="KLM62" s="210"/>
      <c r="KLN62" s="210"/>
      <c r="KLO62" s="210"/>
      <c r="KLP62" s="210"/>
      <c r="KLQ62" s="210"/>
      <c r="KLR62" s="210"/>
      <c r="KLS62" s="210"/>
      <c r="KLT62" s="210"/>
      <c r="KLU62" s="210"/>
      <c r="KLV62" s="210"/>
      <c r="KLW62" s="210"/>
      <c r="KLX62" s="210"/>
      <c r="KLY62" s="210"/>
      <c r="KLZ62" s="210"/>
      <c r="KMA62" s="210"/>
      <c r="KMB62" s="210"/>
      <c r="KMC62" s="210"/>
      <c r="KMD62" s="210"/>
      <c r="KME62" s="210"/>
      <c r="KMF62" s="210"/>
      <c r="KMG62" s="210"/>
      <c r="KMH62" s="210"/>
      <c r="KMI62" s="210"/>
      <c r="KMJ62" s="210"/>
      <c r="KMK62" s="210"/>
      <c r="KML62" s="210"/>
      <c r="KMM62" s="210"/>
      <c r="KMN62" s="210"/>
      <c r="KMO62" s="210"/>
      <c r="KMP62" s="210"/>
      <c r="KMQ62" s="210"/>
      <c r="KMR62" s="210"/>
      <c r="KMS62" s="210"/>
      <c r="KMT62" s="210"/>
      <c r="KMU62" s="210"/>
      <c r="KMV62" s="210"/>
      <c r="KMW62" s="210"/>
      <c r="KMX62" s="210"/>
      <c r="KMY62" s="210"/>
      <c r="KMZ62" s="210"/>
      <c r="KNA62" s="210"/>
      <c r="KNB62" s="210"/>
      <c r="KNC62" s="210"/>
      <c r="KND62" s="210"/>
      <c r="KNE62" s="210"/>
      <c r="KNF62" s="210"/>
      <c r="KNG62" s="210"/>
      <c r="KNH62" s="210"/>
      <c r="KNI62" s="210"/>
      <c r="KNJ62" s="210"/>
      <c r="KNK62" s="210"/>
      <c r="KNL62" s="210"/>
      <c r="KNM62" s="210"/>
      <c r="KNN62" s="210"/>
      <c r="KNO62" s="210"/>
      <c r="KNP62" s="210"/>
      <c r="KNQ62" s="210"/>
      <c r="KNR62" s="210"/>
      <c r="KNS62" s="210"/>
      <c r="KNT62" s="210"/>
      <c r="KNU62" s="210"/>
      <c r="KNV62" s="210"/>
      <c r="KNW62" s="210"/>
      <c r="KNX62" s="210"/>
      <c r="KNY62" s="210"/>
      <c r="KNZ62" s="210"/>
      <c r="KOA62" s="210"/>
      <c r="KOB62" s="210"/>
      <c r="KOC62" s="210"/>
      <c r="KOD62" s="210"/>
      <c r="KOE62" s="210"/>
      <c r="KOF62" s="210"/>
      <c r="KOG62" s="210"/>
      <c r="KOH62" s="210"/>
      <c r="KOI62" s="210"/>
      <c r="KOJ62" s="210"/>
      <c r="KOK62" s="210"/>
      <c r="KOL62" s="210"/>
      <c r="KOM62" s="210"/>
      <c r="KON62" s="210"/>
      <c r="KOO62" s="210"/>
      <c r="KOP62" s="210"/>
      <c r="KOQ62" s="210"/>
      <c r="KOR62" s="210"/>
      <c r="KOS62" s="210"/>
      <c r="KOT62" s="210"/>
      <c r="KOU62" s="210"/>
      <c r="KOV62" s="210"/>
      <c r="KOW62" s="210"/>
      <c r="KOX62" s="210"/>
      <c r="KOY62" s="210"/>
      <c r="KOZ62" s="210"/>
      <c r="KPA62" s="210"/>
      <c r="KPB62" s="210"/>
      <c r="KPC62" s="210"/>
      <c r="KPD62" s="210"/>
      <c r="KPE62" s="210"/>
      <c r="KPF62" s="210"/>
      <c r="KPG62" s="210"/>
      <c r="KPH62" s="210"/>
      <c r="KPI62" s="210"/>
      <c r="KPJ62" s="210"/>
      <c r="KPK62" s="210"/>
      <c r="KPL62" s="210"/>
      <c r="KPM62" s="210"/>
      <c r="KPN62" s="210"/>
      <c r="KPO62" s="210"/>
      <c r="KPP62" s="210"/>
      <c r="KPQ62" s="210"/>
      <c r="KPR62" s="210"/>
      <c r="KPS62" s="210"/>
      <c r="KPT62" s="210"/>
      <c r="KPU62" s="210"/>
      <c r="KPV62" s="210"/>
      <c r="KPW62" s="210"/>
      <c r="KPX62" s="210"/>
      <c r="KPY62" s="210"/>
      <c r="KPZ62" s="210"/>
      <c r="KQA62" s="210"/>
      <c r="KQB62" s="210"/>
      <c r="KQC62" s="210"/>
      <c r="KQD62" s="210"/>
      <c r="KQE62" s="210"/>
      <c r="KQF62" s="210"/>
      <c r="KQG62" s="210"/>
      <c r="KQH62" s="210"/>
      <c r="KQI62" s="210"/>
      <c r="KQJ62" s="210"/>
      <c r="KQK62" s="210"/>
      <c r="KQL62" s="210"/>
      <c r="KQM62" s="210"/>
      <c r="KQN62" s="210"/>
      <c r="KQO62" s="210"/>
      <c r="KQP62" s="210"/>
      <c r="KQQ62" s="210"/>
      <c r="KQR62" s="210"/>
      <c r="KQS62" s="210"/>
      <c r="KQT62" s="210"/>
      <c r="KQU62" s="210"/>
      <c r="KQV62" s="210"/>
      <c r="KQW62" s="210"/>
      <c r="KQX62" s="210"/>
      <c r="KQY62" s="210"/>
      <c r="KQZ62" s="210"/>
      <c r="KRA62" s="210"/>
      <c r="KRB62" s="210"/>
      <c r="KRC62" s="210"/>
      <c r="KRD62" s="210"/>
      <c r="KRE62" s="210"/>
      <c r="KRF62" s="210"/>
      <c r="KRG62" s="210"/>
      <c r="KRH62" s="210"/>
      <c r="KRI62" s="210"/>
      <c r="KRJ62" s="210"/>
      <c r="KRK62" s="210"/>
      <c r="KRL62" s="210"/>
      <c r="KRM62" s="210"/>
      <c r="KRN62" s="210"/>
      <c r="KRO62" s="210"/>
      <c r="KRP62" s="210"/>
      <c r="KRQ62" s="210"/>
      <c r="KRR62" s="210"/>
      <c r="KRS62" s="210"/>
      <c r="KRT62" s="210"/>
      <c r="KRU62" s="210"/>
      <c r="KRV62" s="210"/>
      <c r="KRW62" s="210"/>
      <c r="KRX62" s="210"/>
      <c r="KRY62" s="210"/>
      <c r="KRZ62" s="210"/>
      <c r="KSA62" s="210"/>
      <c r="KSB62" s="210"/>
      <c r="KSC62" s="210"/>
      <c r="KSD62" s="210"/>
      <c r="KSE62" s="210"/>
      <c r="KSF62" s="210"/>
      <c r="KSG62" s="210"/>
      <c r="KSH62" s="210"/>
      <c r="KSI62" s="210"/>
      <c r="KSJ62" s="210"/>
      <c r="KSK62" s="210"/>
      <c r="KSL62" s="210"/>
      <c r="KSM62" s="210"/>
      <c r="KSN62" s="210"/>
      <c r="KSO62" s="210"/>
      <c r="KSP62" s="210"/>
      <c r="KSQ62" s="210"/>
      <c r="KSR62" s="210"/>
      <c r="KSS62" s="210"/>
      <c r="KST62" s="210"/>
      <c r="KSU62" s="210"/>
      <c r="KSV62" s="210"/>
      <c r="KSW62" s="210"/>
      <c r="KSX62" s="210"/>
      <c r="KSY62" s="210"/>
      <c r="KSZ62" s="210"/>
      <c r="KTA62" s="210"/>
      <c r="KTB62" s="210"/>
      <c r="KTC62" s="210"/>
      <c r="KTD62" s="210"/>
      <c r="KTE62" s="210"/>
      <c r="KTF62" s="210"/>
      <c r="KTG62" s="210"/>
      <c r="KTH62" s="210"/>
      <c r="KTI62" s="210"/>
      <c r="KTJ62" s="210"/>
      <c r="KTK62" s="210"/>
      <c r="KTL62" s="210"/>
      <c r="KTM62" s="210"/>
      <c r="KTN62" s="210"/>
      <c r="KTO62" s="210"/>
      <c r="KTP62" s="210"/>
      <c r="KTQ62" s="210"/>
      <c r="KTR62" s="210"/>
      <c r="KTS62" s="210"/>
      <c r="KTT62" s="210"/>
      <c r="KTU62" s="210"/>
      <c r="KTV62" s="210"/>
      <c r="KTW62" s="210"/>
      <c r="KTX62" s="210"/>
      <c r="KTY62" s="210"/>
      <c r="KTZ62" s="210"/>
      <c r="KUA62" s="210"/>
      <c r="KUB62" s="210"/>
      <c r="KUC62" s="210"/>
      <c r="KUD62" s="210"/>
      <c r="KUE62" s="210"/>
      <c r="KUF62" s="210"/>
      <c r="KUG62" s="210"/>
      <c r="KUH62" s="210"/>
      <c r="KUI62" s="210"/>
      <c r="KUJ62" s="210"/>
      <c r="KUK62" s="210"/>
      <c r="KUL62" s="210"/>
      <c r="KUM62" s="210"/>
      <c r="KUN62" s="210"/>
      <c r="KUO62" s="210"/>
      <c r="KUP62" s="210"/>
      <c r="KUQ62" s="210"/>
      <c r="KUR62" s="210"/>
      <c r="KUS62" s="210"/>
      <c r="KUT62" s="210"/>
      <c r="KUU62" s="210"/>
      <c r="KUV62" s="210"/>
      <c r="KUW62" s="210"/>
      <c r="KUX62" s="210"/>
      <c r="KUY62" s="210"/>
      <c r="KUZ62" s="210"/>
      <c r="KVA62" s="210"/>
      <c r="KVB62" s="210"/>
      <c r="KVC62" s="210"/>
      <c r="KVD62" s="210"/>
      <c r="KVE62" s="210"/>
      <c r="KVF62" s="210"/>
      <c r="KVG62" s="210"/>
      <c r="KVH62" s="210"/>
      <c r="KVI62" s="210"/>
      <c r="KVJ62" s="210"/>
      <c r="KVK62" s="210"/>
      <c r="KVL62" s="210"/>
      <c r="KVM62" s="210"/>
      <c r="KVN62" s="210"/>
      <c r="KVO62" s="210"/>
      <c r="KVP62" s="210"/>
      <c r="KVQ62" s="210"/>
      <c r="KVR62" s="210"/>
      <c r="KVS62" s="210"/>
      <c r="KVT62" s="210"/>
      <c r="KVU62" s="210"/>
      <c r="KVV62" s="210"/>
      <c r="KVW62" s="210"/>
      <c r="KVX62" s="210"/>
      <c r="KVY62" s="210"/>
      <c r="KVZ62" s="210"/>
      <c r="KWA62" s="210"/>
      <c r="KWB62" s="210"/>
      <c r="KWC62" s="210"/>
      <c r="KWD62" s="210"/>
      <c r="KWE62" s="210"/>
      <c r="KWF62" s="210"/>
      <c r="KWG62" s="210"/>
      <c r="KWH62" s="210"/>
      <c r="KWI62" s="210"/>
      <c r="KWJ62" s="210"/>
      <c r="KWK62" s="210"/>
      <c r="KWL62" s="210"/>
      <c r="KWM62" s="210"/>
      <c r="KWN62" s="210"/>
      <c r="KWO62" s="210"/>
      <c r="KWP62" s="210"/>
      <c r="KWQ62" s="210"/>
      <c r="KWR62" s="210"/>
      <c r="KWS62" s="210"/>
      <c r="KWT62" s="210"/>
      <c r="KWU62" s="210"/>
      <c r="KWV62" s="210"/>
      <c r="KWW62" s="210"/>
      <c r="KWX62" s="210"/>
      <c r="KWY62" s="210"/>
      <c r="KWZ62" s="210"/>
      <c r="KXA62" s="210"/>
      <c r="KXB62" s="210"/>
      <c r="KXC62" s="210"/>
      <c r="KXD62" s="210"/>
      <c r="KXE62" s="210"/>
      <c r="KXF62" s="210"/>
      <c r="KXG62" s="210"/>
      <c r="KXH62" s="210"/>
      <c r="KXI62" s="210"/>
      <c r="KXJ62" s="210"/>
      <c r="KXK62" s="210"/>
      <c r="KXL62" s="210"/>
      <c r="KXM62" s="210"/>
      <c r="KXN62" s="210"/>
      <c r="KXO62" s="210"/>
      <c r="KXP62" s="210"/>
      <c r="KXQ62" s="210"/>
      <c r="KXR62" s="210"/>
      <c r="KXS62" s="210"/>
      <c r="KXT62" s="210"/>
      <c r="KXU62" s="210"/>
      <c r="KXV62" s="210"/>
      <c r="KXW62" s="210"/>
      <c r="KXX62" s="210"/>
      <c r="KXY62" s="210"/>
      <c r="KXZ62" s="210"/>
      <c r="KYA62" s="210"/>
      <c r="KYB62" s="210"/>
      <c r="KYC62" s="210"/>
      <c r="KYD62" s="210"/>
      <c r="KYE62" s="210"/>
      <c r="KYF62" s="210"/>
      <c r="KYG62" s="210"/>
      <c r="KYH62" s="210"/>
      <c r="KYI62" s="210"/>
      <c r="KYJ62" s="210"/>
      <c r="KYK62" s="210"/>
      <c r="KYL62" s="210"/>
      <c r="KYM62" s="210"/>
      <c r="KYN62" s="210"/>
      <c r="KYO62" s="210"/>
      <c r="KYP62" s="210"/>
      <c r="KYQ62" s="210"/>
      <c r="KYR62" s="210"/>
      <c r="KYS62" s="210"/>
      <c r="KYT62" s="210"/>
      <c r="KYU62" s="210"/>
      <c r="KYV62" s="210"/>
      <c r="KYW62" s="210"/>
      <c r="KYX62" s="210"/>
      <c r="KYY62" s="210"/>
      <c r="KYZ62" s="210"/>
      <c r="KZA62" s="210"/>
      <c r="KZB62" s="210"/>
      <c r="KZC62" s="210"/>
      <c r="KZD62" s="210"/>
      <c r="KZE62" s="210"/>
      <c r="KZF62" s="210"/>
      <c r="KZG62" s="210"/>
      <c r="KZH62" s="210"/>
      <c r="KZI62" s="210"/>
      <c r="KZJ62" s="210"/>
      <c r="KZK62" s="210"/>
      <c r="KZL62" s="210"/>
      <c r="KZM62" s="210"/>
      <c r="KZN62" s="210"/>
      <c r="KZO62" s="210"/>
      <c r="KZP62" s="210"/>
      <c r="KZQ62" s="210"/>
      <c r="KZR62" s="210"/>
      <c r="KZS62" s="210"/>
      <c r="KZT62" s="210"/>
      <c r="KZU62" s="210"/>
      <c r="KZV62" s="210"/>
      <c r="KZW62" s="210"/>
      <c r="KZX62" s="210"/>
      <c r="KZY62" s="210"/>
      <c r="KZZ62" s="210"/>
      <c r="LAA62" s="210"/>
      <c r="LAB62" s="210"/>
      <c r="LAC62" s="210"/>
      <c r="LAD62" s="210"/>
      <c r="LAE62" s="210"/>
      <c r="LAF62" s="210"/>
      <c r="LAG62" s="210"/>
      <c r="LAH62" s="210"/>
      <c r="LAI62" s="210"/>
      <c r="LAJ62" s="210"/>
      <c r="LAK62" s="210"/>
      <c r="LAL62" s="210"/>
      <c r="LAM62" s="210"/>
      <c r="LAN62" s="210"/>
      <c r="LAO62" s="210"/>
      <c r="LAP62" s="210"/>
      <c r="LAQ62" s="210"/>
      <c r="LAR62" s="210"/>
      <c r="LAS62" s="210"/>
      <c r="LAT62" s="210"/>
      <c r="LAU62" s="210"/>
      <c r="LAV62" s="210"/>
      <c r="LAW62" s="210"/>
      <c r="LAX62" s="210"/>
      <c r="LAY62" s="210"/>
      <c r="LAZ62" s="210"/>
      <c r="LBA62" s="210"/>
      <c r="LBB62" s="210"/>
      <c r="LBC62" s="210"/>
      <c r="LBD62" s="210"/>
      <c r="LBE62" s="210"/>
      <c r="LBF62" s="210"/>
      <c r="LBG62" s="210"/>
      <c r="LBH62" s="210"/>
      <c r="LBI62" s="210"/>
      <c r="LBJ62" s="210"/>
      <c r="LBK62" s="210"/>
      <c r="LBL62" s="210"/>
      <c r="LBM62" s="210"/>
      <c r="LBN62" s="210"/>
      <c r="LBO62" s="210"/>
      <c r="LBP62" s="210"/>
      <c r="LBQ62" s="210"/>
      <c r="LBR62" s="210"/>
      <c r="LBS62" s="210"/>
      <c r="LBT62" s="210"/>
      <c r="LBU62" s="210"/>
      <c r="LBV62" s="210"/>
      <c r="LBW62" s="210"/>
      <c r="LBX62" s="210"/>
      <c r="LBY62" s="210"/>
      <c r="LBZ62" s="210"/>
      <c r="LCA62" s="210"/>
      <c r="LCB62" s="210"/>
      <c r="LCC62" s="210"/>
      <c r="LCD62" s="210"/>
      <c r="LCE62" s="210"/>
      <c r="LCF62" s="210"/>
      <c r="LCG62" s="210"/>
      <c r="LCH62" s="210"/>
      <c r="LCI62" s="210"/>
      <c r="LCJ62" s="210"/>
      <c r="LCK62" s="210"/>
      <c r="LCL62" s="210"/>
      <c r="LCM62" s="210"/>
      <c r="LCN62" s="210"/>
      <c r="LCO62" s="210"/>
      <c r="LCP62" s="210"/>
      <c r="LCQ62" s="210"/>
      <c r="LCR62" s="210"/>
      <c r="LCS62" s="210"/>
      <c r="LCT62" s="210"/>
      <c r="LCU62" s="210"/>
      <c r="LCV62" s="210"/>
      <c r="LCW62" s="210"/>
      <c r="LCX62" s="210"/>
      <c r="LCY62" s="210"/>
      <c r="LCZ62" s="210"/>
      <c r="LDA62" s="210"/>
      <c r="LDB62" s="210"/>
      <c r="LDC62" s="210"/>
      <c r="LDD62" s="210"/>
      <c r="LDE62" s="210"/>
      <c r="LDF62" s="210"/>
      <c r="LDG62" s="210"/>
      <c r="LDH62" s="210"/>
      <c r="LDI62" s="210"/>
      <c r="LDJ62" s="210"/>
      <c r="LDK62" s="210"/>
      <c r="LDL62" s="210"/>
      <c r="LDM62" s="210"/>
      <c r="LDN62" s="210"/>
      <c r="LDO62" s="210"/>
      <c r="LDP62" s="210"/>
      <c r="LDQ62" s="210"/>
      <c r="LDR62" s="210"/>
      <c r="LDS62" s="210"/>
      <c r="LDT62" s="210"/>
      <c r="LDU62" s="210"/>
      <c r="LDV62" s="210"/>
      <c r="LDW62" s="210"/>
      <c r="LDX62" s="210"/>
      <c r="LDY62" s="210"/>
      <c r="LDZ62" s="210"/>
      <c r="LEA62" s="210"/>
      <c r="LEB62" s="210"/>
      <c r="LEC62" s="210"/>
      <c r="LED62" s="210"/>
      <c r="LEE62" s="210"/>
      <c r="LEF62" s="210"/>
      <c r="LEG62" s="210"/>
      <c r="LEH62" s="210"/>
      <c r="LEI62" s="210"/>
      <c r="LEJ62" s="210"/>
      <c r="LEK62" s="210"/>
      <c r="LEL62" s="210"/>
      <c r="LEM62" s="210"/>
      <c r="LEN62" s="210"/>
      <c r="LEO62" s="210"/>
      <c r="LEP62" s="210"/>
      <c r="LEQ62" s="210"/>
      <c r="LER62" s="210"/>
      <c r="LES62" s="210"/>
      <c r="LET62" s="210"/>
      <c r="LEU62" s="210"/>
      <c r="LEV62" s="210"/>
      <c r="LEW62" s="210"/>
      <c r="LEX62" s="210"/>
      <c r="LEY62" s="210"/>
      <c r="LEZ62" s="210"/>
      <c r="LFA62" s="210"/>
      <c r="LFB62" s="210"/>
      <c r="LFC62" s="210"/>
      <c r="LFD62" s="210"/>
      <c r="LFE62" s="210"/>
      <c r="LFF62" s="210"/>
      <c r="LFG62" s="210"/>
      <c r="LFH62" s="210"/>
      <c r="LFI62" s="210"/>
      <c r="LFJ62" s="210"/>
      <c r="LFK62" s="210"/>
      <c r="LFL62" s="210"/>
      <c r="LFM62" s="210"/>
      <c r="LFN62" s="210"/>
      <c r="LFO62" s="210"/>
      <c r="LFP62" s="210"/>
      <c r="LFQ62" s="210"/>
      <c r="LFR62" s="210"/>
      <c r="LFS62" s="210"/>
      <c r="LFT62" s="210"/>
      <c r="LFU62" s="210"/>
      <c r="LFV62" s="210"/>
      <c r="LFW62" s="210"/>
      <c r="LFX62" s="210"/>
      <c r="LFY62" s="210"/>
      <c r="LFZ62" s="210"/>
      <c r="LGA62" s="210"/>
      <c r="LGB62" s="210"/>
      <c r="LGC62" s="210"/>
      <c r="LGD62" s="210"/>
      <c r="LGE62" s="210"/>
      <c r="LGF62" s="210"/>
      <c r="LGG62" s="210"/>
      <c r="LGH62" s="210"/>
      <c r="LGI62" s="210"/>
      <c r="LGJ62" s="210"/>
      <c r="LGK62" s="210"/>
      <c r="LGL62" s="210"/>
      <c r="LGM62" s="210"/>
      <c r="LGN62" s="210"/>
      <c r="LGO62" s="210"/>
      <c r="LGP62" s="210"/>
      <c r="LGQ62" s="210"/>
      <c r="LGR62" s="210"/>
      <c r="LGS62" s="210"/>
      <c r="LGT62" s="210"/>
      <c r="LGU62" s="210"/>
      <c r="LGV62" s="210"/>
      <c r="LGW62" s="210"/>
      <c r="LGX62" s="210"/>
      <c r="LGY62" s="210"/>
      <c r="LGZ62" s="210"/>
      <c r="LHA62" s="210"/>
      <c r="LHB62" s="210"/>
      <c r="LHC62" s="210"/>
      <c r="LHD62" s="210"/>
      <c r="LHE62" s="210"/>
      <c r="LHF62" s="210"/>
      <c r="LHG62" s="210"/>
      <c r="LHH62" s="210"/>
      <c r="LHI62" s="210"/>
      <c r="LHJ62" s="210"/>
      <c r="LHK62" s="210"/>
      <c r="LHL62" s="210"/>
      <c r="LHM62" s="210"/>
      <c r="LHN62" s="210"/>
      <c r="LHO62" s="210"/>
      <c r="LHP62" s="210"/>
      <c r="LHQ62" s="210"/>
      <c r="LHR62" s="210"/>
      <c r="LHS62" s="210"/>
      <c r="LHT62" s="210"/>
      <c r="LHU62" s="210"/>
      <c r="LHV62" s="210"/>
      <c r="LHW62" s="210"/>
      <c r="LHX62" s="210"/>
      <c r="LHY62" s="210"/>
      <c r="LHZ62" s="210"/>
      <c r="LIA62" s="210"/>
      <c r="LIB62" s="210"/>
      <c r="LIC62" s="210"/>
      <c r="LID62" s="210"/>
      <c r="LIE62" s="210"/>
      <c r="LIF62" s="210"/>
      <c r="LIG62" s="210"/>
      <c r="LIH62" s="210"/>
      <c r="LII62" s="210"/>
      <c r="LIJ62" s="210"/>
      <c r="LIK62" s="210"/>
      <c r="LIL62" s="210"/>
      <c r="LIM62" s="210"/>
      <c r="LIN62" s="210"/>
      <c r="LIO62" s="210"/>
      <c r="LIP62" s="210"/>
      <c r="LIQ62" s="210"/>
      <c r="LIR62" s="210"/>
      <c r="LIS62" s="210"/>
      <c r="LIT62" s="210"/>
      <c r="LIU62" s="210"/>
      <c r="LIV62" s="210"/>
      <c r="LIW62" s="210"/>
      <c r="LIX62" s="210"/>
      <c r="LIY62" s="210"/>
      <c r="LIZ62" s="210"/>
      <c r="LJA62" s="210"/>
      <c r="LJB62" s="210"/>
      <c r="LJC62" s="210"/>
      <c r="LJD62" s="210"/>
      <c r="LJE62" s="210"/>
      <c r="LJF62" s="210"/>
      <c r="LJG62" s="210"/>
      <c r="LJH62" s="210"/>
      <c r="LJI62" s="210"/>
      <c r="LJJ62" s="210"/>
      <c r="LJK62" s="210"/>
      <c r="LJL62" s="210"/>
      <c r="LJM62" s="210"/>
      <c r="LJN62" s="210"/>
      <c r="LJO62" s="210"/>
      <c r="LJP62" s="210"/>
      <c r="LJQ62" s="210"/>
      <c r="LJR62" s="210"/>
      <c r="LJS62" s="210"/>
      <c r="LJT62" s="210"/>
      <c r="LJU62" s="210"/>
      <c r="LJV62" s="210"/>
      <c r="LJW62" s="210"/>
      <c r="LJX62" s="210"/>
      <c r="LJY62" s="210"/>
      <c r="LJZ62" s="210"/>
      <c r="LKA62" s="210"/>
      <c r="LKB62" s="210"/>
      <c r="LKC62" s="210"/>
      <c r="LKD62" s="210"/>
      <c r="LKE62" s="210"/>
      <c r="LKF62" s="210"/>
      <c r="LKG62" s="210"/>
      <c r="LKH62" s="210"/>
      <c r="LKI62" s="210"/>
      <c r="LKJ62" s="210"/>
      <c r="LKK62" s="210"/>
      <c r="LKL62" s="210"/>
      <c r="LKM62" s="210"/>
      <c r="LKN62" s="210"/>
      <c r="LKO62" s="210"/>
      <c r="LKP62" s="210"/>
      <c r="LKQ62" s="210"/>
      <c r="LKR62" s="210"/>
      <c r="LKS62" s="210"/>
      <c r="LKT62" s="210"/>
      <c r="LKU62" s="210"/>
      <c r="LKV62" s="210"/>
      <c r="LKW62" s="210"/>
      <c r="LKX62" s="210"/>
      <c r="LKY62" s="210"/>
      <c r="LKZ62" s="210"/>
      <c r="LLA62" s="210"/>
      <c r="LLB62" s="210"/>
      <c r="LLC62" s="210"/>
      <c r="LLD62" s="210"/>
      <c r="LLE62" s="210"/>
      <c r="LLF62" s="210"/>
      <c r="LLG62" s="210"/>
      <c r="LLH62" s="210"/>
      <c r="LLI62" s="210"/>
      <c r="LLJ62" s="210"/>
      <c r="LLK62" s="210"/>
      <c r="LLL62" s="210"/>
      <c r="LLM62" s="210"/>
      <c r="LLN62" s="210"/>
      <c r="LLO62" s="210"/>
      <c r="LLP62" s="210"/>
      <c r="LLQ62" s="210"/>
      <c r="LLR62" s="210"/>
      <c r="LLS62" s="210"/>
      <c r="LLT62" s="210"/>
      <c r="LLU62" s="210"/>
      <c r="LLV62" s="210"/>
      <c r="LLW62" s="210"/>
      <c r="LLX62" s="210"/>
      <c r="LLY62" s="210"/>
      <c r="LLZ62" s="210"/>
      <c r="LMA62" s="210"/>
      <c r="LMB62" s="210"/>
      <c r="LMC62" s="210"/>
      <c r="LMD62" s="210"/>
      <c r="LME62" s="210"/>
      <c r="LMF62" s="210"/>
      <c r="LMG62" s="210"/>
      <c r="LMH62" s="210"/>
      <c r="LMI62" s="210"/>
      <c r="LMJ62" s="210"/>
      <c r="LMK62" s="210"/>
      <c r="LML62" s="210"/>
      <c r="LMM62" s="210"/>
      <c r="LMN62" s="210"/>
      <c r="LMO62" s="210"/>
      <c r="LMP62" s="210"/>
      <c r="LMQ62" s="210"/>
      <c r="LMR62" s="210"/>
      <c r="LMS62" s="210"/>
      <c r="LMT62" s="210"/>
      <c r="LMU62" s="210"/>
      <c r="LMV62" s="210"/>
      <c r="LMW62" s="210"/>
      <c r="LMX62" s="210"/>
      <c r="LMY62" s="210"/>
      <c r="LMZ62" s="210"/>
      <c r="LNA62" s="210"/>
      <c r="LNB62" s="210"/>
      <c r="LNC62" s="210"/>
      <c r="LND62" s="210"/>
      <c r="LNE62" s="210"/>
      <c r="LNF62" s="210"/>
      <c r="LNG62" s="210"/>
      <c r="LNH62" s="210"/>
      <c r="LNI62" s="210"/>
      <c r="LNJ62" s="210"/>
      <c r="LNK62" s="210"/>
      <c r="LNL62" s="210"/>
      <c r="LNM62" s="210"/>
      <c r="LNN62" s="210"/>
      <c r="LNO62" s="210"/>
      <c r="LNP62" s="210"/>
      <c r="LNQ62" s="210"/>
      <c r="LNR62" s="210"/>
      <c r="LNS62" s="210"/>
      <c r="LNT62" s="210"/>
      <c r="LNU62" s="210"/>
      <c r="LNV62" s="210"/>
      <c r="LNW62" s="210"/>
      <c r="LNX62" s="210"/>
      <c r="LNY62" s="210"/>
      <c r="LNZ62" s="210"/>
      <c r="LOA62" s="210"/>
      <c r="LOB62" s="210"/>
      <c r="LOC62" s="210"/>
      <c r="LOD62" s="210"/>
      <c r="LOE62" s="210"/>
      <c r="LOF62" s="210"/>
      <c r="LOG62" s="210"/>
      <c r="LOH62" s="210"/>
      <c r="LOI62" s="210"/>
      <c r="LOJ62" s="210"/>
      <c r="LOK62" s="210"/>
      <c r="LOL62" s="210"/>
      <c r="LOM62" s="210"/>
      <c r="LON62" s="210"/>
      <c r="LOO62" s="210"/>
      <c r="LOP62" s="210"/>
      <c r="LOQ62" s="210"/>
      <c r="LOR62" s="210"/>
      <c r="LOS62" s="210"/>
      <c r="LOT62" s="210"/>
      <c r="LOU62" s="210"/>
      <c r="LOV62" s="210"/>
      <c r="LOW62" s="210"/>
      <c r="LOX62" s="210"/>
      <c r="LOY62" s="210"/>
      <c r="LOZ62" s="210"/>
      <c r="LPA62" s="210"/>
      <c r="LPB62" s="210"/>
      <c r="LPC62" s="210"/>
      <c r="LPD62" s="210"/>
      <c r="LPE62" s="210"/>
      <c r="LPF62" s="210"/>
      <c r="LPG62" s="210"/>
      <c r="LPH62" s="210"/>
      <c r="LPI62" s="210"/>
      <c r="LPJ62" s="210"/>
      <c r="LPK62" s="210"/>
      <c r="LPL62" s="210"/>
      <c r="LPM62" s="210"/>
      <c r="LPN62" s="210"/>
      <c r="LPO62" s="210"/>
      <c r="LPP62" s="210"/>
      <c r="LPQ62" s="210"/>
      <c r="LPR62" s="210"/>
      <c r="LPS62" s="210"/>
      <c r="LPT62" s="210"/>
      <c r="LPU62" s="210"/>
      <c r="LPV62" s="210"/>
      <c r="LPW62" s="210"/>
      <c r="LPX62" s="210"/>
      <c r="LPY62" s="210"/>
      <c r="LPZ62" s="210"/>
      <c r="LQA62" s="210"/>
      <c r="LQB62" s="210"/>
      <c r="LQC62" s="210"/>
      <c r="LQD62" s="210"/>
      <c r="LQE62" s="210"/>
      <c r="LQF62" s="210"/>
      <c r="LQG62" s="210"/>
      <c r="LQH62" s="210"/>
      <c r="LQI62" s="210"/>
      <c r="LQJ62" s="210"/>
      <c r="LQK62" s="210"/>
      <c r="LQL62" s="210"/>
      <c r="LQM62" s="210"/>
      <c r="LQN62" s="210"/>
      <c r="LQO62" s="210"/>
      <c r="LQP62" s="210"/>
      <c r="LQQ62" s="210"/>
      <c r="LQR62" s="210"/>
      <c r="LQS62" s="210"/>
      <c r="LQT62" s="210"/>
      <c r="LQU62" s="210"/>
      <c r="LQV62" s="210"/>
      <c r="LQW62" s="210"/>
      <c r="LQX62" s="210"/>
      <c r="LQY62" s="210"/>
      <c r="LQZ62" s="210"/>
      <c r="LRA62" s="210"/>
      <c r="LRB62" s="210"/>
      <c r="LRC62" s="210"/>
      <c r="LRD62" s="210"/>
      <c r="LRE62" s="210"/>
      <c r="LRF62" s="210"/>
      <c r="LRG62" s="210"/>
      <c r="LRH62" s="210"/>
      <c r="LRI62" s="210"/>
      <c r="LRJ62" s="210"/>
      <c r="LRK62" s="210"/>
      <c r="LRL62" s="210"/>
      <c r="LRM62" s="210"/>
      <c r="LRN62" s="210"/>
      <c r="LRO62" s="210"/>
      <c r="LRP62" s="210"/>
      <c r="LRQ62" s="210"/>
      <c r="LRR62" s="210"/>
      <c r="LRS62" s="210"/>
      <c r="LRT62" s="210"/>
      <c r="LRU62" s="210"/>
      <c r="LRV62" s="210"/>
      <c r="LRW62" s="210"/>
      <c r="LRX62" s="210"/>
      <c r="LRY62" s="210"/>
      <c r="LRZ62" s="210"/>
      <c r="LSA62" s="210"/>
      <c r="LSB62" s="210"/>
      <c r="LSC62" s="210"/>
      <c r="LSD62" s="210"/>
      <c r="LSE62" s="210"/>
      <c r="LSF62" s="210"/>
      <c r="LSG62" s="210"/>
      <c r="LSH62" s="210"/>
      <c r="LSI62" s="210"/>
      <c r="LSJ62" s="210"/>
      <c r="LSK62" s="210"/>
      <c r="LSL62" s="210"/>
      <c r="LSM62" s="210"/>
      <c r="LSN62" s="210"/>
      <c r="LSO62" s="210"/>
      <c r="LSP62" s="210"/>
      <c r="LSQ62" s="210"/>
      <c r="LSR62" s="210"/>
      <c r="LSS62" s="210"/>
      <c r="LST62" s="210"/>
      <c r="LSU62" s="210"/>
      <c r="LSV62" s="210"/>
      <c r="LSW62" s="210"/>
      <c r="LSX62" s="210"/>
      <c r="LSY62" s="210"/>
      <c r="LSZ62" s="210"/>
      <c r="LTA62" s="210"/>
      <c r="LTB62" s="210"/>
      <c r="LTC62" s="210"/>
      <c r="LTD62" s="210"/>
      <c r="LTE62" s="210"/>
      <c r="LTF62" s="210"/>
      <c r="LTG62" s="210"/>
      <c r="LTH62" s="210"/>
      <c r="LTI62" s="210"/>
      <c r="LTJ62" s="210"/>
      <c r="LTK62" s="210"/>
      <c r="LTL62" s="210"/>
      <c r="LTM62" s="210"/>
      <c r="LTN62" s="210"/>
      <c r="LTO62" s="210"/>
      <c r="LTP62" s="210"/>
      <c r="LTQ62" s="210"/>
      <c r="LTR62" s="210"/>
      <c r="LTS62" s="210"/>
      <c r="LTT62" s="210"/>
      <c r="LTU62" s="210"/>
      <c r="LTV62" s="210"/>
      <c r="LTW62" s="210"/>
      <c r="LTX62" s="210"/>
      <c r="LTY62" s="210"/>
      <c r="LTZ62" s="210"/>
      <c r="LUA62" s="210"/>
      <c r="LUB62" s="210"/>
      <c r="LUC62" s="210"/>
      <c r="LUD62" s="210"/>
      <c r="LUE62" s="210"/>
      <c r="LUF62" s="210"/>
      <c r="LUG62" s="210"/>
      <c r="LUH62" s="210"/>
      <c r="LUI62" s="210"/>
      <c r="LUJ62" s="210"/>
      <c r="LUK62" s="210"/>
      <c r="LUL62" s="210"/>
      <c r="LUM62" s="210"/>
      <c r="LUN62" s="210"/>
      <c r="LUO62" s="210"/>
      <c r="LUP62" s="210"/>
      <c r="LUQ62" s="210"/>
      <c r="LUR62" s="210"/>
      <c r="LUS62" s="210"/>
      <c r="LUT62" s="210"/>
      <c r="LUU62" s="210"/>
      <c r="LUV62" s="210"/>
      <c r="LUW62" s="210"/>
      <c r="LUX62" s="210"/>
      <c r="LUY62" s="210"/>
      <c r="LUZ62" s="210"/>
      <c r="LVA62" s="210"/>
      <c r="LVB62" s="210"/>
      <c r="LVC62" s="210"/>
      <c r="LVD62" s="210"/>
      <c r="LVE62" s="210"/>
      <c r="LVF62" s="210"/>
      <c r="LVG62" s="210"/>
      <c r="LVH62" s="210"/>
      <c r="LVI62" s="210"/>
      <c r="LVJ62" s="210"/>
      <c r="LVK62" s="210"/>
      <c r="LVL62" s="210"/>
      <c r="LVM62" s="210"/>
      <c r="LVN62" s="210"/>
      <c r="LVO62" s="210"/>
      <c r="LVP62" s="210"/>
      <c r="LVQ62" s="210"/>
      <c r="LVR62" s="210"/>
      <c r="LVS62" s="210"/>
      <c r="LVT62" s="210"/>
      <c r="LVU62" s="210"/>
      <c r="LVV62" s="210"/>
      <c r="LVW62" s="210"/>
      <c r="LVX62" s="210"/>
      <c r="LVY62" s="210"/>
      <c r="LVZ62" s="210"/>
      <c r="LWA62" s="210"/>
      <c r="LWB62" s="210"/>
      <c r="LWC62" s="210"/>
      <c r="LWD62" s="210"/>
      <c r="LWE62" s="210"/>
      <c r="LWF62" s="210"/>
      <c r="LWG62" s="210"/>
      <c r="LWH62" s="210"/>
      <c r="LWI62" s="210"/>
      <c r="LWJ62" s="210"/>
      <c r="LWK62" s="210"/>
      <c r="LWL62" s="210"/>
      <c r="LWM62" s="210"/>
      <c r="LWN62" s="210"/>
      <c r="LWO62" s="210"/>
      <c r="LWP62" s="210"/>
      <c r="LWQ62" s="210"/>
      <c r="LWR62" s="210"/>
      <c r="LWS62" s="210"/>
      <c r="LWT62" s="210"/>
      <c r="LWU62" s="210"/>
      <c r="LWV62" s="210"/>
      <c r="LWW62" s="210"/>
      <c r="LWX62" s="210"/>
      <c r="LWY62" s="210"/>
      <c r="LWZ62" s="210"/>
      <c r="LXA62" s="210"/>
      <c r="LXB62" s="210"/>
      <c r="LXC62" s="210"/>
      <c r="LXD62" s="210"/>
      <c r="LXE62" s="210"/>
      <c r="LXF62" s="210"/>
      <c r="LXG62" s="210"/>
      <c r="LXH62" s="210"/>
      <c r="LXI62" s="210"/>
      <c r="LXJ62" s="210"/>
      <c r="LXK62" s="210"/>
      <c r="LXL62" s="210"/>
      <c r="LXM62" s="210"/>
      <c r="LXN62" s="210"/>
      <c r="LXO62" s="210"/>
      <c r="LXP62" s="210"/>
      <c r="LXQ62" s="210"/>
      <c r="LXR62" s="210"/>
      <c r="LXS62" s="210"/>
      <c r="LXT62" s="210"/>
      <c r="LXU62" s="210"/>
      <c r="LXV62" s="210"/>
      <c r="LXW62" s="210"/>
      <c r="LXX62" s="210"/>
      <c r="LXY62" s="210"/>
      <c r="LXZ62" s="210"/>
      <c r="LYA62" s="210"/>
      <c r="LYB62" s="210"/>
      <c r="LYC62" s="210"/>
      <c r="LYD62" s="210"/>
      <c r="LYE62" s="210"/>
      <c r="LYF62" s="210"/>
      <c r="LYG62" s="210"/>
      <c r="LYH62" s="210"/>
      <c r="LYI62" s="210"/>
      <c r="LYJ62" s="210"/>
      <c r="LYK62" s="210"/>
      <c r="LYL62" s="210"/>
      <c r="LYM62" s="210"/>
      <c r="LYN62" s="210"/>
      <c r="LYO62" s="210"/>
      <c r="LYP62" s="210"/>
      <c r="LYQ62" s="210"/>
      <c r="LYR62" s="210"/>
      <c r="LYS62" s="210"/>
      <c r="LYT62" s="210"/>
      <c r="LYU62" s="210"/>
      <c r="LYV62" s="210"/>
      <c r="LYW62" s="210"/>
      <c r="LYX62" s="210"/>
      <c r="LYY62" s="210"/>
      <c r="LYZ62" s="210"/>
      <c r="LZA62" s="210"/>
      <c r="LZB62" s="210"/>
      <c r="LZC62" s="210"/>
      <c r="LZD62" s="210"/>
      <c r="LZE62" s="210"/>
      <c r="LZF62" s="210"/>
      <c r="LZG62" s="210"/>
      <c r="LZH62" s="210"/>
      <c r="LZI62" s="210"/>
      <c r="LZJ62" s="210"/>
      <c r="LZK62" s="210"/>
      <c r="LZL62" s="210"/>
      <c r="LZM62" s="210"/>
      <c r="LZN62" s="210"/>
      <c r="LZO62" s="210"/>
      <c r="LZP62" s="210"/>
      <c r="LZQ62" s="210"/>
      <c r="LZR62" s="210"/>
      <c r="LZS62" s="210"/>
      <c r="LZT62" s="210"/>
      <c r="LZU62" s="210"/>
      <c r="LZV62" s="210"/>
      <c r="LZW62" s="210"/>
      <c r="LZX62" s="210"/>
      <c r="LZY62" s="210"/>
      <c r="LZZ62" s="210"/>
      <c r="MAA62" s="210"/>
      <c r="MAB62" s="210"/>
      <c r="MAC62" s="210"/>
      <c r="MAD62" s="210"/>
      <c r="MAE62" s="210"/>
      <c r="MAF62" s="210"/>
      <c r="MAG62" s="210"/>
      <c r="MAH62" s="210"/>
      <c r="MAI62" s="210"/>
      <c r="MAJ62" s="210"/>
      <c r="MAK62" s="210"/>
      <c r="MAL62" s="210"/>
      <c r="MAM62" s="210"/>
      <c r="MAN62" s="210"/>
      <c r="MAO62" s="210"/>
      <c r="MAP62" s="210"/>
      <c r="MAQ62" s="210"/>
      <c r="MAR62" s="210"/>
      <c r="MAS62" s="210"/>
      <c r="MAT62" s="210"/>
      <c r="MAU62" s="210"/>
      <c r="MAV62" s="210"/>
      <c r="MAW62" s="210"/>
      <c r="MAX62" s="210"/>
      <c r="MAY62" s="210"/>
      <c r="MAZ62" s="210"/>
      <c r="MBA62" s="210"/>
      <c r="MBB62" s="210"/>
      <c r="MBC62" s="210"/>
      <c r="MBD62" s="210"/>
      <c r="MBE62" s="210"/>
      <c r="MBF62" s="210"/>
      <c r="MBG62" s="210"/>
      <c r="MBH62" s="210"/>
      <c r="MBI62" s="210"/>
      <c r="MBJ62" s="210"/>
      <c r="MBK62" s="210"/>
      <c r="MBL62" s="210"/>
      <c r="MBM62" s="210"/>
      <c r="MBN62" s="210"/>
      <c r="MBO62" s="210"/>
      <c r="MBP62" s="210"/>
      <c r="MBQ62" s="210"/>
      <c r="MBR62" s="210"/>
      <c r="MBS62" s="210"/>
      <c r="MBT62" s="210"/>
      <c r="MBU62" s="210"/>
      <c r="MBV62" s="210"/>
      <c r="MBW62" s="210"/>
      <c r="MBX62" s="210"/>
      <c r="MBY62" s="210"/>
      <c r="MBZ62" s="210"/>
      <c r="MCA62" s="210"/>
      <c r="MCB62" s="210"/>
      <c r="MCC62" s="210"/>
      <c r="MCD62" s="210"/>
      <c r="MCE62" s="210"/>
      <c r="MCF62" s="210"/>
      <c r="MCG62" s="210"/>
      <c r="MCH62" s="210"/>
      <c r="MCI62" s="210"/>
      <c r="MCJ62" s="210"/>
      <c r="MCK62" s="210"/>
      <c r="MCL62" s="210"/>
      <c r="MCM62" s="210"/>
      <c r="MCN62" s="210"/>
      <c r="MCO62" s="210"/>
      <c r="MCP62" s="210"/>
      <c r="MCQ62" s="210"/>
      <c r="MCR62" s="210"/>
      <c r="MCS62" s="210"/>
      <c r="MCT62" s="210"/>
      <c r="MCU62" s="210"/>
      <c r="MCV62" s="210"/>
      <c r="MCW62" s="210"/>
      <c r="MCX62" s="210"/>
      <c r="MCY62" s="210"/>
      <c r="MCZ62" s="210"/>
      <c r="MDA62" s="210"/>
      <c r="MDB62" s="210"/>
      <c r="MDC62" s="210"/>
      <c r="MDD62" s="210"/>
      <c r="MDE62" s="210"/>
      <c r="MDF62" s="210"/>
      <c r="MDG62" s="210"/>
      <c r="MDH62" s="210"/>
      <c r="MDI62" s="210"/>
      <c r="MDJ62" s="210"/>
      <c r="MDK62" s="210"/>
      <c r="MDL62" s="210"/>
      <c r="MDM62" s="210"/>
      <c r="MDN62" s="210"/>
      <c r="MDO62" s="210"/>
      <c r="MDP62" s="210"/>
      <c r="MDQ62" s="210"/>
      <c r="MDR62" s="210"/>
      <c r="MDS62" s="210"/>
      <c r="MDT62" s="210"/>
      <c r="MDU62" s="210"/>
      <c r="MDV62" s="210"/>
      <c r="MDW62" s="210"/>
      <c r="MDX62" s="210"/>
      <c r="MDY62" s="210"/>
      <c r="MDZ62" s="210"/>
      <c r="MEA62" s="210"/>
      <c r="MEB62" s="210"/>
      <c r="MEC62" s="210"/>
      <c r="MED62" s="210"/>
      <c r="MEE62" s="210"/>
      <c r="MEF62" s="210"/>
      <c r="MEG62" s="210"/>
      <c r="MEH62" s="210"/>
      <c r="MEI62" s="210"/>
      <c r="MEJ62" s="210"/>
      <c r="MEK62" s="210"/>
      <c r="MEL62" s="210"/>
      <c r="MEM62" s="210"/>
      <c r="MEN62" s="210"/>
      <c r="MEO62" s="210"/>
      <c r="MEP62" s="210"/>
      <c r="MEQ62" s="210"/>
      <c r="MER62" s="210"/>
      <c r="MES62" s="210"/>
      <c r="MET62" s="210"/>
      <c r="MEU62" s="210"/>
      <c r="MEV62" s="210"/>
      <c r="MEW62" s="210"/>
      <c r="MEX62" s="210"/>
      <c r="MEY62" s="210"/>
      <c r="MEZ62" s="210"/>
      <c r="MFA62" s="210"/>
      <c r="MFB62" s="210"/>
      <c r="MFC62" s="210"/>
      <c r="MFD62" s="210"/>
      <c r="MFE62" s="210"/>
      <c r="MFF62" s="210"/>
      <c r="MFG62" s="210"/>
      <c r="MFH62" s="210"/>
      <c r="MFI62" s="210"/>
      <c r="MFJ62" s="210"/>
      <c r="MFK62" s="210"/>
      <c r="MFL62" s="210"/>
      <c r="MFM62" s="210"/>
      <c r="MFN62" s="210"/>
      <c r="MFO62" s="210"/>
      <c r="MFP62" s="210"/>
      <c r="MFQ62" s="210"/>
      <c r="MFR62" s="210"/>
      <c r="MFS62" s="210"/>
      <c r="MFT62" s="210"/>
      <c r="MFU62" s="210"/>
      <c r="MFV62" s="210"/>
      <c r="MFW62" s="210"/>
      <c r="MFX62" s="210"/>
      <c r="MFY62" s="210"/>
      <c r="MFZ62" s="210"/>
      <c r="MGA62" s="210"/>
      <c r="MGB62" s="210"/>
      <c r="MGC62" s="210"/>
      <c r="MGD62" s="210"/>
      <c r="MGE62" s="210"/>
      <c r="MGF62" s="210"/>
      <c r="MGG62" s="210"/>
      <c r="MGH62" s="210"/>
      <c r="MGI62" s="210"/>
      <c r="MGJ62" s="210"/>
      <c r="MGK62" s="210"/>
      <c r="MGL62" s="210"/>
      <c r="MGM62" s="210"/>
      <c r="MGN62" s="210"/>
      <c r="MGO62" s="210"/>
      <c r="MGP62" s="210"/>
      <c r="MGQ62" s="210"/>
      <c r="MGR62" s="210"/>
      <c r="MGS62" s="210"/>
      <c r="MGT62" s="210"/>
      <c r="MGU62" s="210"/>
      <c r="MGV62" s="210"/>
      <c r="MGW62" s="210"/>
      <c r="MGX62" s="210"/>
      <c r="MGY62" s="210"/>
      <c r="MGZ62" s="210"/>
      <c r="MHA62" s="210"/>
      <c r="MHB62" s="210"/>
      <c r="MHC62" s="210"/>
      <c r="MHD62" s="210"/>
      <c r="MHE62" s="210"/>
      <c r="MHF62" s="210"/>
      <c r="MHG62" s="210"/>
      <c r="MHH62" s="210"/>
      <c r="MHI62" s="210"/>
      <c r="MHJ62" s="210"/>
      <c r="MHK62" s="210"/>
      <c r="MHL62" s="210"/>
      <c r="MHM62" s="210"/>
      <c r="MHN62" s="210"/>
      <c r="MHO62" s="210"/>
      <c r="MHP62" s="210"/>
      <c r="MHQ62" s="210"/>
      <c r="MHR62" s="210"/>
      <c r="MHS62" s="210"/>
      <c r="MHT62" s="210"/>
      <c r="MHU62" s="210"/>
      <c r="MHV62" s="210"/>
      <c r="MHW62" s="210"/>
      <c r="MHX62" s="210"/>
      <c r="MHY62" s="210"/>
      <c r="MHZ62" s="210"/>
      <c r="MIA62" s="210"/>
      <c r="MIB62" s="210"/>
      <c r="MIC62" s="210"/>
      <c r="MID62" s="210"/>
      <c r="MIE62" s="210"/>
      <c r="MIF62" s="210"/>
      <c r="MIG62" s="210"/>
      <c r="MIH62" s="210"/>
      <c r="MII62" s="210"/>
      <c r="MIJ62" s="210"/>
      <c r="MIK62" s="210"/>
      <c r="MIL62" s="210"/>
      <c r="MIM62" s="210"/>
      <c r="MIN62" s="210"/>
      <c r="MIO62" s="210"/>
      <c r="MIP62" s="210"/>
      <c r="MIQ62" s="210"/>
      <c r="MIR62" s="210"/>
      <c r="MIS62" s="210"/>
      <c r="MIT62" s="210"/>
      <c r="MIU62" s="210"/>
      <c r="MIV62" s="210"/>
      <c r="MIW62" s="210"/>
      <c r="MIX62" s="210"/>
      <c r="MIY62" s="210"/>
      <c r="MIZ62" s="210"/>
      <c r="MJA62" s="210"/>
      <c r="MJB62" s="210"/>
      <c r="MJC62" s="210"/>
      <c r="MJD62" s="210"/>
      <c r="MJE62" s="210"/>
      <c r="MJF62" s="210"/>
      <c r="MJG62" s="210"/>
      <c r="MJH62" s="210"/>
      <c r="MJI62" s="210"/>
      <c r="MJJ62" s="210"/>
      <c r="MJK62" s="210"/>
      <c r="MJL62" s="210"/>
      <c r="MJM62" s="210"/>
      <c r="MJN62" s="210"/>
      <c r="MJO62" s="210"/>
      <c r="MJP62" s="210"/>
      <c r="MJQ62" s="210"/>
      <c r="MJR62" s="210"/>
      <c r="MJS62" s="210"/>
      <c r="MJT62" s="210"/>
      <c r="MJU62" s="210"/>
      <c r="MJV62" s="210"/>
      <c r="MJW62" s="210"/>
      <c r="MJX62" s="210"/>
      <c r="MJY62" s="210"/>
      <c r="MJZ62" s="210"/>
      <c r="MKA62" s="210"/>
      <c r="MKB62" s="210"/>
      <c r="MKC62" s="210"/>
      <c r="MKD62" s="210"/>
      <c r="MKE62" s="210"/>
      <c r="MKF62" s="210"/>
      <c r="MKG62" s="210"/>
      <c r="MKH62" s="210"/>
      <c r="MKI62" s="210"/>
      <c r="MKJ62" s="210"/>
      <c r="MKK62" s="210"/>
      <c r="MKL62" s="210"/>
      <c r="MKM62" s="210"/>
      <c r="MKN62" s="210"/>
      <c r="MKO62" s="210"/>
      <c r="MKP62" s="210"/>
      <c r="MKQ62" s="210"/>
      <c r="MKR62" s="210"/>
      <c r="MKS62" s="210"/>
      <c r="MKT62" s="210"/>
      <c r="MKU62" s="210"/>
      <c r="MKV62" s="210"/>
      <c r="MKW62" s="210"/>
      <c r="MKX62" s="210"/>
      <c r="MKY62" s="210"/>
      <c r="MKZ62" s="210"/>
      <c r="MLA62" s="210"/>
      <c r="MLB62" s="210"/>
      <c r="MLC62" s="210"/>
      <c r="MLD62" s="210"/>
      <c r="MLE62" s="210"/>
      <c r="MLF62" s="210"/>
      <c r="MLG62" s="210"/>
      <c r="MLH62" s="210"/>
      <c r="MLI62" s="210"/>
      <c r="MLJ62" s="210"/>
      <c r="MLK62" s="210"/>
      <c r="MLL62" s="210"/>
      <c r="MLM62" s="210"/>
      <c r="MLN62" s="210"/>
      <c r="MLO62" s="210"/>
      <c r="MLP62" s="210"/>
      <c r="MLQ62" s="210"/>
      <c r="MLR62" s="210"/>
      <c r="MLS62" s="210"/>
      <c r="MLT62" s="210"/>
      <c r="MLU62" s="210"/>
      <c r="MLV62" s="210"/>
      <c r="MLW62" s="210"/>
      <c r="MLX62" s="210"/>
      <c r="MLY62" s="210"/>
      <c r="MLZ62" s="210"/>
      <c r="MMA62" s="210"/>
      <c r="MMB62" s="210"/>
      <c r="MMC62" s="210"/>
      <c r="MMD62" s="210"/>
      <c r="MME62" s="210"/>
      <c r="MMF62" s="210"/>
      <c r="MMG62" s="210"/>
      <c r="MMH62" s="210"/>
      <c r="MMI62" s="210"/>
      <c r="MMJ62" s="210"/>
      <c r="MMK62" s="210"/>
      <c r="MML62" s="210"/>
      <c r="MMM62" s="210"/>
      <c r="MMN62" s="210"/>
      <c r="MMO62" s="210"/>
      <c r="MMP62" s="210"/>
      <c r="MMQ62" s="210"/>
      <c r="MMR62" s="210"/>
      <c r="MMS62" s="210"/>
      <c r="MMT62" s="210"/>
      <c r="MMU62" s="210"/>
      <c r="MMV62" s="210"/>
      <c r="MMW62" s="210"/>
      <c r="MMX62" s="210"/>
      <c r="MMY62" s="210"/>
      <c r="MMZ62" s="210"/>
      <c r="MNA62" s="210"/>
      <c r="MNB62" s="210"/>
      <c r="MNC62" s="210"/>
      <c r="MND62" s="210"/>
      <c r="MNE62" s="210"/>
      <c r="MNF62" s="210"/>
      <c r="MNG62" s="210"/>
      <c r="MNH62" s="210"/>
      <c r="MNI62" s="210"/>
      <c r="MNJ62" s="210"/>
      <c r="MNK62" s="210"/>
      <c r="MNL62" s="210"/>
      <c r="MNM62" s="210"/>
      <c r="MNN62" s="210"/>
      <c r="MNO62" s="210"/>
      <c r="MNP62" s="210"/>
      <c r="MNQ62" s="210"/>
      <c r="MNR62" s="210"/>
      <c r="MNS62" s="210"/>
      <c r="MNT62" s="210"/>
      <c r="MNU62" s="210"/>
      <c r="MNV62" s="210"/>
      <c r="MNW62" s="210"/>
      <c r="MNX62" s="210"/>
      <c r="MNY62" s="210"/>
      <c r="MNZ62" s="210"/>
      <c r="MOA62" s="210"/>
      <c r="MOB62" s="210"/>
      <c r="MOC62" s="210"/>
      <c r="MOD62" s="210"/>
      <c r="MOE62" s="210"/>
      <c r="MOF62" s="210"/>
      <c r="MOG62" s="210"/>
      <c r="MOH62" s="210"/>
      <c r="MOI62" s="210"/>
      <c r="MOJ62" s="210"/>
      <c r="MOK62" s="210"/>
      <c r="MOL62" s="210"/>
      <c r="MOM62" s="210"/>
      <c r="MON62" s="210"/>
      <c r="MOO62" s="210"/>
      <c r="MOP62" s="210"/>
      <c r="MOQ62" s="210"/>
      <c r="MOR62" s="210"/>
      <c r="MOS62" s="210"/>
      <c r="MOT62" s="210"/>
      <c r="MOU62" s="210"/>
      <c r="MOV62" s="210"/>
      <c r="MOW62" s="210"/>
      <c r="MOX62" s="210"/>
      <c r="MOY62" s="210"/>
      <c r="MOZ62" s="210"/>
      <c r="MPA62" s="210"/>
      <c r="MPB62" s="210"/>
      <c r="MPC62" s="210"/>
      <c r="MPD62" s="210"/>
      <c r="MPE62" s="210"/>
      <c r="MPF62" s="210"/>
      <c r="MPG62" s="210"/>
      <c r="MPH62" s="210"/>
      <c r="MPI62" s="210"/>
      <c r="MPJ62" s="210"/>
      <c r="MPK62" s="210"/>
      <c r="MPL62" s="210"/>
      <c r="MPM62" s="210"/>
      <c r="MPN62" s="210"/>
      <c r="MPO62" s="210"/>
      <c r="MPP62" s="210"/>
      <c r="MPQ62" s="210"/>
      <c r="MPR62" s="210"/>
      <c r="MPS62" s="210"/>
      <c r="MPT62" s="210"/>
      <c r="MPU62" s="210"/>
      <c r="MPV62" s="210"/>
      <c r="MPW62" s="210"/>
      <c r="MPX62" s="210"/>
      <c r="MPY62" s="210"/>
      <c r="MPZ62" s="210"/>
      <c r="MQA62" s="210"/>
      <c r="MQB62" s="210"/>
      <c r="MQC62" s="210"/>
      <c r="MQD62" s="210"/>
      <c r="MQE62" s="210"/>
      <c r="MQF62" s="210"/>
      <c r="MQG62" s="210"/>
      <c r="MQH62" s="210"/>
      <c r="MQI62" s="210"/>
      <c r="MQJ62" s="210"/>
      <c r="MQK62" s="210"/>
      <c r="MQL62" s="210"/>
      <c r="MQM62" s="210"/>
      <c r="MQN62" s="210"/>
      <c r="MQO62" s="210"/>
      <c r="MQP62" s="210"/>
      <c r="MQQ62" s="210"/>
      <c r="MQR62" s="210"/>
      <c r="MQS62" s="210"/>
      <c r="MQT62" s="210"/>
      <c r="MQU62" s="210"/>
      <c r="MQV62" s="210"/>
      <c r="MQW62" s="210"/>
      <c r="MQX62" s="210"/>
      <c r="MQY62" s="210"/>
      <c r="MQZ62" s="210"/>
      <c r="MRA62" s="210"/>
      <c r="MRB62" s="210"/>
      <c r="MRC62" s="210"/>
      <c r="MRD62" s="210"/>
      <c r="MRE62" s="210"/>
      <c r="MRF62" s="210"/>
      <c r="MRG62" s="210"/>
      <c r="MRH62" s="210"/>
      <c r="MRI62" s="210"/>
      <c r="MRJ62" s="210"/>
      <c r="MRK62" s="210"/>
      <c r="MRL62" s="210"/>
      <c r="MRM62" s="210"/>
      <c r="MRN62" s="210"/>
      <c r="MRO62" s="210"/>
      <c r="MRP62" s="210"/>
      <c r="MRQ62" s="210"/>
      <c r="MRR62" s="210"/>
      <c r="MRS62" s="210"/>
      <c r="MRT62" s="210"/>
      <c r="MRU62" s="210"/>
      <c r="MRV62" s="210"/>
      <c r="MRW62" s="210"/>
      <c r="MRX62" s="210"/>
      <c r="MRY62" s="210"/>
      <c r="MRZ62" s="210"/>
      <c r="MSA62" s="210"/>
      <c r="MSB62" s="210"/>
      <c r="MSC62" s="210"/>
      <c r="MSD62" s="210"/>
      <c r="MSE62" s="210"/>
      <c r="MSF62" s="210"/>
      <c r="MSG62" s="210"/>
      <c r="MSH62" s="210"/>
      <c r="MSI62" s="210"/>
      <c r="MSJ62" s="210"/>
      <c r="MSK62" s="210"/>
      <c r="MSL62" s="210"/>
      <c r="MSM62" s="210"/>
      <c r="MSN62" s="210"/>
      <c r="MSO62" s="210"/>
      <c r="MSP62" s="210"/>
      <c r="MSQ62" s="210"/>
      <c r="MSR62" s="210"/>
      <c r="MSS62" s="210"/>
      <c r="MST62" s="210"/>
      <c r="MSU62" s="210"/>
      <c r="MSV62" s="210"/>
      <c r="MSW62" s="210"/>
      <c r="MSX62" s="210"/>
      <c r="MSY62" s="210"/>
      <c r="MSZ62" s="210"/>
      <c r="MTA62" s="210"/>
      <c r="MTB62" s="210"/>
      <c r="MTC62" s="210"/>
      <c r="MTD62" s="210"/>
      <c r="MTE62" s="210"/>
      <c r="MTF62" s="210"/>
      <c r="MTG62" s="210"/>
      <c r="MTH62" s="210"/>
      <c r="MTI62" s="210"/>
      <c r="MTJ62" s="210"/>
      <c r="MTK62" s="210"/>
      <c r="MTL62" s="210"/>
      <c r="MTM62" s="210"/>
      <c r="MTN62" s="210"/>
      <c r="MTO62" s="210"/>
      <c r="MTP62" s="210"/>
      <c r="MTQ62" s="210"/>
      <c r="MTR62" s="210"/>
      <c r="MTS62" s="210"/>
      <c r="MTT62" s="210"/>
      <c r="MTU62" s="210"/>
      <c r="MTV62" s="210"/>
      <c r="MTW62" s="210"/>
      <c r="MTX62" s="210"/>
      <c r="MTY62" s="210"/>
      <c r="MTZ62" s="210"/>
      <c r="MUA62" s="210"/>
      <c r="MUB62" s="210"/>
      <c r="MUC62" s="210"/>
      <c r="MUD62" s="210"/>
      <c r="MUE62" s="210"/>
      <c r="MUF62" s="210"/>
      <c r="MUG62" s="210"/>
      <c r="MUH62" s="210"/>
      <c r="MUI62" s="210"/>
      <c r="MUJ62" s="210"/>
      <c r="MUK62" s="210"/>
      <c r="MUL62" s="210"/>
      <c r="MUM62" s="210"/>
      <c r="MUN62" s="210"/>
      <c r="MUO62" s="210"/>
      <c r="MUP62" s="210"/>
      <c r="MUQ62" s="210"/>
      <c r="MUR62" s="210"/>
      <c r="MUS62" s="210"/>
      <c r="MUT62" s="210"/>
      <c r="MUU62" s="210"/>
      <c r="MUV62" s="210"/>
      <c r="MUW62" s="210"/>
      <c r="MUX62" s="210"/>
      <c r="MUY62" s="210"/>
      <c r="MUZ62" s="210"/>
      <c r="MVA62" s="210"/>
      <c r="MVB62" s="210"/>
      <c r="MVC62" s="210"/>
      <c r="MVD62" s="210"/>
      <c r="MVE62" s="210"/>
      <c r="MVF62" s="210"/>
      <c r="MVG62" s="210"/>
      <c r="MVH62" s="210"/>
      <c r="MVI62" s="210"/>
      <c r="MVJ62" s="210"/>
      <c r="MVK62" s="210"/>
      <c r="MVL62" s="210"/>
      <c r="MVM62" s="210"/>
      <c r="MVN62" s="210"/>
      <c r="MVO62" s="210"/>
      <c r="MVP62" s="210"/>
      <c r="MVQ62" s="210"/>
      <c r="MVR62" s="210"/>
      <c r="MVS62" s="210"/>
      <c r="MVT62" s="210"/>
      <c r="MVU62" s="210"/>
      <c r="MVV62" s="210"/>
      <c r="MVW62" s="210"/>
      <c r="MVX62" s="210"/>
      <c r="MVY62" s="210"/>
      <c r="MVZ62" s="210"/>
      <c r="MWA62" s="210"/>
      <c r="MWB62" s="210"/>
      <c r="MWC62" s="210"/>
      <c r="MWD62" s="210"/>
      <c r="MWE62" s="210"/>
      <c r="MWF62" s="210"/>
      <c r="MWG62" s="210"/>
      <c r="MWH62" s="210"/>
      <c r="MWI62" s="210"/>
      <c r="MWJ62" s="210"/>
      <c r="MWK62" s="210"/>
      <c r="MWL62" s="210"/>
      <c r="MWM62" s="210"/>
      <c r="MWN62" s="210"/>
      <c r="MWO62" s="210"/>
      <c r="MWP62" s="210"/>
      <c r="MWQ62" s="210"/>
      <c r="MWR62" s="210"/>
      <c r="MWS62" s="210"/>
      <c r="MWT62" s="210"/>
      <c r="MWU62" s="210"/>
      <c r="MWV62" s="210"/>
      <c r="MWW62" s="210"/>
      <c r="MWX62" s="210"/>
      <c r="MWY62" s="210"/>
      <c r="MWZ62" s="210"/>
      <c r="MXA62" s="210"/>
      <c r="MXB62" s="210"/>
      <c r="MXC62" s="210"/>
      <c r="MXD62" s="210"/>
      <c r="MXE62" s="210"/>
      <c r="MXF62" s="210"/>
      <c r="MXG62" s="210"/>
      <c r="MXH62" s="210"/>
      <c r="MXI62" s="210"/>
      <c r="MXJ62" s="210"/>
      <c r="MXK62" s="210"/>
      <c r="MXL62" s="210"/>
      <c r="MXM62" s="210"/>
      <c r="MXN62" s="210"/>
      <c r="MXO62" s="210"/>
      <c r="MXP62" s="210"/>
      <c r="MXQ62" s="210"/>
      <c r="MXR62" s="210"/>
      <c r="MXS62" s="210"/>
      <c r="MXT62" s="210"/>
      <c r="MXU62" s="210"/>
      <c r="MXV62" s="210"/>
      <c r="MXW62" s="210"/>
      <c r="MXX62" s="210"/>
      <c r="MXY62" s="210"/>
      <c r="MXZ62" s="210"/>
      <c r="MYA62" s="210"/>
      <c r="MYB62" s="210"/>
      <c r="MYC62" s="210"/>
      <c r="MYD62" s="210"/>
      <c r="MYE62" s="210"/>
      <c r="MYF62" s="210"/>
      <c r="MYG62" s="210"/>
      <c r="MYH62" s="210"/>
      <c r="MYI62" s="210"/>
      <c r="MYJ62" s="210"/>
      <c r="MYK62" s="210"/>
      <c r="MYL62" s="210"/>
      <c r="MYM62" s="210"/>
      <c r="MYN62" s="210"/>
      <c r="MYO62" s="210"/>
      <c r="MYP62" s="210"/>
      <c r="MYQ62" s="210"/>
      <c r="MYR62" s="210"/>
      <c r="MYS62" s="210"/>
      <c r="MYT62" s="210"/>
      <c r="MYU62" s="210"/>
      <c r="MYV62" s="210"/>
      <c r="MYW62" s="210"/>
      <c r="MYX62" s="210"/>
      <c r="MYY62" s="210"/>
      <c r="MYZ62" s="210"/>
      <c r="MZA62" s="210"/>
      <c r="MZB62" s="210"/>
      <c r="MZC62" s="210"/>
      <c r="MZD62" s="210"/>
      <c r="MZE62" s="210"/>
      <c r="MZF62" s="210"/>
      <c r="MZG62" s="210"/>
      <c r="MZH62" s="210"/>
      <c r="MZI62" s="210"/>
      <c r="MZJ62" s="210"/>
      <c r="MZK62" s="210"/>
      <c r="MZL62" s="210"/>
      <c r="MZM62" s="210"/>
      <c r="MZN62" s="210"/>
      <c r="MZO62" s="210"/>
      <c r="MZP62" s="210"/>
      <c r="MZQ62" s="210"/>
      <c r="MZR62" s="210"/>
      <c r="MZS62" s="210"/>
      <c r="MZT62" s="210"/>
      <c r="MZU62" s="210"/>
      <c r="MZV62" s="210"/>
      <c r="MZW62" s="210"/>
      <c r="MZX62" s="210"/>
      <c r="MZY62" s="210"/>
      <c r="MZZ62" s="210"/>
      <c r="NAA62" s="210"/>
      <c r="NAB62" s="210"/>
      <c r="NAC62" s="210"/>
      <c r="NAD62" s="210"/>
      <c r="NAE62" s="210"/>
      <c r="NAF62" s="210"/>
      <c r="NAG62" s="210"/>
      <c r="NAH62" s="210"/>
      <c r="NAI62" s="210"/>
      <c r="NAJ62" s="210"/>
      <c r="NAK62" s="210"/>
      <c r="NAL62" s="210"/>
      <c r="NAM62" s="210"/>
      <c r="NAN62" s="210"/>
      <c r="NAO62" s="210"/>
      <c r="NAP62" s="210"/>
      <c r="NAQ62" s="210"/>
      <c r="NAR62" s="210"/>
      <c r="NAS62" s="210"/>
      <c r="NAT62" s="210"/>
      <c r="NAU62" s="210"/>
      <c r="NAV62" s="210"/>
      <c r="NAW62" s="210"/>
      <c r="NAX62" s="210"/>
      <c r="NAY62" s="210"/>
      <c r="NAZ62" s="210"/>
      <c r="NBA62" s="210"/>
      <c r="NBB62" s="210"/>
      <c r="NBC62" s="210"/>
      <c r="NBD62" s="210"/>
      <c r="NBE62" s="210"/>
      <c r="NBF62" s="210"/>
      <c r="NBG62" s="210"/>
      <c r="NBH62" s="210"/>
      <c r="NBI62" s="210"/>
      <c r="NBJ62" s="210"/>
      <c r="NBK62" s="210"/>
      <c r="NBL62" s="210"/>
      <c r="NBM62" s="210"/>
      <c r="NBN62" s="210"/>
      <c r="NBO62" s="210"/>
      <c r="NBP62" s="210"/>
      <c r="NBQ62" s="210"/>
      <c r="NBR62" s="210"/>
      <c r="NBS62" s="210"/>
      <c r="NBT62" s="210"/>
      <c r="NBU62" s="210"/>
      <c r="NBV62" s="210"/>
      <c r="NBW62" s="210"/>
      <c r="NBX62" s="210"/>
      <c r="NBY62" s="210"/>
      <c r="NBZ62" s="210"/>
      <c r="NCA62" s="210"/>
      <c r="NCB62" s="210"/>
      <c r="NCC62" s="210"/>
      <c r="NCD62" s="210"/>
      <c r="NCE62" s="210"/>
      <c r="NCF62" s="210"/>
      <c r="NCG62" s="210"/>
      <c r="NCH62" s="210"/>
      <c r="NCI62" s="210"/>
      <c r="NCJ62" s="210"/>
      <c r="NCK62" s="210"/>
      <c r="NCL62" s="210"/>
      <c r="NCM62" s="210"/>
      <c r="NCN62" s="210"/>
      <c r="NCO62" s="210"/>
      <c r="NCP62" s="210"/>
      <c r="NCQ62" s="210"/>
      <c r="NCR62" s="210"/>
      <c r="NCS62" s="210"/>
      <c r="NCT62" s="210"/>
      <c r="NCU62" s="210"/>
      <c r="NCV62" s="210"/>
      <c r="NCW62" s="210"/>
      <c r="NCX62" s="210"/>
      <c r="NCY62" s="210"/>
      <c r="NCZ62" s="210"/>
      <c r="NDA62" s="210"/>
      <c r="NDB62" s="210"/>
      <c r="NDC62" s="210"/>
      <c r="NDD62" s="210"/>
      <c r="NDE62" s="210"/>
      <c r="NDF62" s="210"/>
      <c r="NDG62" s="210"/>
      <c r="NDH62" s="210"/>
      <c r="NDI62" s="210"/>
      <c r="NDJ62" s="210"/>
      <c r="NDK62" s="210"/>
      <c r="NDL62" s="210"/>
      <c r="NDM62" s="210"/>
      <c r="NDN62" s="210"/>
      <c r="NDO62" s="210"/>
      <c r="NDP62" s="210"/>
      <c r="NDQ62" s="210"/>
      <c r="NDR62" s="210"/>
      <c r="NDS62" s="210"/>
      <c r="NDT62" s="210"/>
      <c r="NDU62" s="210"/>
      <c r="NDV62" s="210"/>
      <c r="NDW62" s="210"/>
      <c r="NDX62" s="210"/>
      <c r="NDY62" s="210"/>
      <c r="NDZ62" s="210"/>
      <c r="NEA62" s="210"/>
      <c r="NEB62" s="210"/>
      <c r="NEC62" s="210"/>
      <c r="NED62" s="210"/>
      <c r="NEE62" s="210"/>
      <c r="NEF62" s="210"/>
      <c r="NEG62" s="210"/>
      <c r="NEH62" s="210"/>
      <c r="NEI62" s="210"/>
      <c r="NEJ62" s="210"/>
      <c r="NEK62" s="210"/>
      <c r="NEL62" s="210"/>
      <c r="NEM62" s="210"/>
      <c r="NEN62" s="210"/>
      <c r="NEO62" s="210"/>
      <c r="NEP62" s="210"/>
      <c r="NEQ62" s="210"/>
      <c r="NER62" s="210"/>
      <c r="NES62" s="210"/>
      <c r="NET62" s="210"/>
      <c r="NEU62" s="210"/>
      <c r="NEV62" s="210"/>
      <c r="NEW62" s="210"/>
      <c r="NEX62" s="210"/>
      <c r="NEY62" s="210"/>
      <c r="NEZ62" s="210"/>
      <c r="NFA62" s="210"/>
      <c r="NFB62" s="210"/>
      <c r="NFC62" s="210"/>
      <c r="NFD62" s="210"/>
      <c r="NFE62" s="210"/>
      <c r="NFF62" s="210"/>
      <c r="NFG62" s="210"/>
      <c r="NFH62" s="210"/>
      <c r="NFI62" s="210"/>
      <c r="NFJ62" s="210"/>
      <c r="NFK62" s="210"/>
      <c r="NFL62" s="210"/>
      <c r="NFM62" s="210"/>
      <c r="NFN62" s="210"/>
      <c r="NFO62" s="210"/>
      <c r="NFP62" s="210"/>
      <c r="NFQ62" s="210"/>
      <c r="NFR62" s="210"/>
      <c r="NFS62" s="210"/>
      <c r="NFT62" s="210"/>
      <c r="NFU62" s="210"/>
      <c r="NFV62" s="210"/>
      <c r="NFW62" s="210"/>
      <c r="NFX62" s="210"/>
      <c r="NFY62" s="210"/>
      <c r="NFZ62" s="210"/>
      <c r="NGA62" s="210"/>
      <c r="NGB62" s="210"/>
      <c r="NGC62" s="210"/>
      <c r="NGD62" s="210"/>
      <c r="NGE62" s="210"/>
      <c r="NGF62" s="210"/>
      <c r="NGG62" s="210"/>
      <c r="NGH62" s="210"/>
      <c r="NGI62" s="210"/>
      <c r="NGJ62" s="210"/>
      <c r="NGK62" s="210"/>
      <c r="NGL62" s="210"/>
      <c r="NGM62" s="210"/>
      <c r="NGN62" s="210"/>
      <c r="NGO62" s="210"/>
      <c r="NGP62" s="210"/>
      <c r="NGQ62" s="210"/>
      <c r="NGR62" s="210"/>
      <c r="NGS62" s="210"/>
      <c r="NGT62" s="210"/>
      <c r="NGU62" s="210"/>
      <c r="NGV62" s="210"/>
      <c r="NGW62" s="210"/>
      <c r="NGX62" s="210"/>
      <c r="NGY62" s="210"/>
      <c r="NGZ62" s="210"/>
      <c r="NHA62" s="210"/>
      <c r="NHB62" s="210"/>
      <c r="NHC62" s="210"/>
      <c r="NHD62" s="210"/>
      <c r="NHE62" s="210"/>
      <c r="NHF62" s="210"/>
      <c r="NHG62" s="210"/>
      <c r="NHH62" s="210"/>
      <c r="NHI62" s="210"/>
      <c r="NHJ62" s="210"/>
      <c r="NHK62" s="210"/>
      <c r="NHL62" s="210"/>
      <c r="NHM62" s="210"/>
      <c r="NHN62" s="210"/>
      <c r="NHO62" s="210"/>
      <c r="NHP62" s="210"/>
      <c r="NHQ62" s="210"/>
      <c r="NHR62" s="210"/>
      <c r="NHS62" s="210"/>
      <c r="NHT62" s="210"/>
      <c r="NHU62" s="210"/>
      <c r="NHV62" s="210"/>
      <c r="NHW62" s="210"/>
      <c r="NHX62" s="210"/>
      <c r="NHY62" s="210"/>
      <c r="NHZ62" s="210"/>
      <c r="NIA62" s="210"/>
      <c r="NIB62" s="210"/>
      <c r="NIC62" s="210"/>
      <c r="NID62" s="210"/>
      <c r="NIE62" s="210"/>
      <c r="NIF62" s="210"/>
      <c r="NIG62" s="210"/>
      <c r="NIH62" s="210"/>
      <c r="NII62" s="210"/>
      <c r="NIJ62" s="210"/>
      <c r="NIK62" s="210"/>
      <c r="NIL62" s="210"/>
      <c r="NIM62" s="210"/>
      <c r="NIN62" s="210"/>
      <c r="NIO62" s="210"/>
      <c r="NIP62" s="210"/>
      <c r="NIQ62" s="210"/>
      <c r="NIR62" s="210"/>
      <c r="NIS62" s="210"/>
      <c r="NIT62" s="210"/>
      <c r="NIU62" s="210"/>
      <c r="NIV62" s="210"/>
      <c r="NIW62" s="210"/>
      <c r="NIX62" s="210"/>
      <c r="NIY62" s="210"/>
      <c r="NIZ62" s="210"/>
      <c r="NJA62" s="210"/>
      <c r="NJB62" s="210"/>
      <c r="NJC62" s="210"/>
      <c r="NJD62" s="210"/>
      <c r="NJE62" s="210"/>
      <c r="NJF62" s="210"/>
      <c r="NJG62" s="210"/>
      <c r="NJH62" s="210"/>
      <c r="NJI62" s="210"/>
      <c r="NJJ62" s="210"/>
      <c r="NJK62" s="210"/>
      <c r="NJL62" s="210"/>
      <c r="NJM62" s="210"/>
      <c r="NJN62" s="210"/>
      <c r="NJO62" s="210"/>
      <c r="NJP62" s="210"/>
      <c r="NJQ62" s="210"/>
      <c r="NJR62" s="210"/>
      <c r="NJS62" s="210"/>
      <c r="NJT62" s="210"/>
      <c r="NJU62" s="210"/>
      <c r="NJV62" s="210"/>
      <c r="NJW62" s="210"/>
      <c r="NJX62" s="210"/>
      <c r="NJY62" s="210"/>
      <c r="NJZ62" s="210"/>
      <c r="NKA62" s="210"/>
      <c r="NKB62" s="210"/>
      <c r="NKC62" s="210"/>
      <c r="NKD62" s="210"/>
      <c r="NKE62" s="210"/>
      <c r="NKF62" s="210"/>
      <c r="NKG62" s="210"/>
      <c r="NKH62" s="210"/>
      <c r="NKI62" s="210"/>
      <c r="NKJ62" s="210"/>
      <c r="NKK62" s="210"/>
      <c r="NKL62" s="210"/>
      <c r="NKM62" s="210"/>
      <c r="NKN62" s="210"/>
      <c r="NKO62" s="210"/>
      <c r="NKP62" s="210"/>
      <c r="NKQ62" s="210"/>
      <c r="NKR62" s="210"/>
      <c r="NKS62" s="210"/>
      <c r="NKT62" s="210"/>
      <c r="NKU62" s="210"/>
      <c r="NKV62" s="210"/>
      <c r="NKW62" s="210"/>
      <c r="NKX62" s="210"/>
      <c r="NKY62" s="210"/>
      <c r="NKZ62" s="210"/>
      <c r="NLA62" s="210"/>
      <c r="NLB62" s="210"/>
      <c r="NLC62" s="210"/>
      <c r="NLD62" s="210"/>
      <c r="NLE62" s="210"/>
      <c r="NLF62" s="210"/>
      <c r="NLG62" s="210"/>
      <c r="NLH62" s="210"/>
      <c r="NLI62" s="210"/>
      <c r="NLJ62" s="210"/>
      <c r="NLK62" s="210"/>
      <c r="NLL62" s="210"/>
      <c r="NLM62" s="210"/>
      <c r="NLN62" s="210"/>
      <c r="NLO62" s="210"/>
      <c r="NLP62" s="210"/>
      <c r="NLQ62" s="210"/>
      <c r="NLR62" s="210"/>
      <c r="NLS62" s="210"/>
      <c r="NLT62" s="210"/>
      <c r="NLU62" s="210"/>
      <c r="NLV62" s="210"/>
      <c r="NLW62" s="210"/>
      <c r="NLX62" s="210"/>
      <c r="NLY62" s="210"/>
      <c r="NLZ62" s="210"/>
      <c r="NMA62" s="210"/>
      <c r="NMB62" s="210"/>
      <c r="NMC62" s="210"/>
      <c r="NMD62" s="210"/>
      <c r="NME62" s="210"/>
      <c r="NMF62" s="210"/>
      <c r="NMG62" s="210"/>
      <c r="NMH62" s="210"/>
      <c r="NMI62" s="210"/>
      <c r="NMJ62" s="210"/>
      <c r="NMK62" s="210"/>
      <c r="NML62" s="210"/>
      <c r="NMM62" s="210"/>
      <c r="NMN62" s="210"/>
      <c r="NMO62" s="210"/>
      <c r="NMP62" s="210"/>
      <c r="NMQ62" s="210"/>
      <c r="NMR62" s="210"/>
      <c r="NMS62" s="210"/>
      <c r="NMT62" s="210"/>
      <c r="NMU62" s="210"/>
      <c r="NMV62" s="210"/>
      <c r="NMW62" s="210"/>
      <c r="NMX62" s="210"/>
      <c r="NMY62" s="210"/>
      <c r="NMZ62" s="210"/>
      <c r="NNA62" s="210"/>
      <c r="NNB62" s="210"/>
      <c r="NNC62" s="210"/>
      <c r="NND62" s="210"/>
      <c r="NNE62" s="210"/>
      <c r="NNF62" s="210"/>
      <c r="NNG62" s="210"/>
      <c r="NNH62" s="210"/>
      <c r="NNI62" s="210"/>
      <c r="NNJ62" s="210"/>
      <c r="NNK62" s="210"/>
      <c r="NNL62" s="210"/>
      <c r="NNM62" s="210"/>
      <c r="NNN62" s="210"/>
      <c r="NNO62" s="210"/>
      <c r="NNP62" s="210"/>
      <c r="NNQ62" s="210"/>
      <c r="NNR62" s="210"/>
      <c r="NNS62" s="210"/>
      <c r="NNT62" s="210"/>
      <c r="NNU62" s="210"/>
      <c r="NNV62" s="210"/>
      <c r="NNW62" s="210"/>
      <c r="NNX62" s="210"/>
      <c r="NNY62" s="210"/>
      <c r="NNZ62" s="210"/>
      <c r="NOA62" s="210"/>
      <c r="NOB62" s="210"/>
      <c r="NOC62" s="210"/>
      <c r="NOD62" s="210"/>
      <c r="NOE62" s="210"/>
      <c r="NOF62" s="210"/>
      <c r="NOG62" s="210"/>
      <c r="NOH62" s="210"/>
      <c r="NOI62" s="210"/>
      <c r="NOJ62" s="210"/>
      <c r="NOK62" s="210"/>
      <c r="NOL62" s="210"/>
      <c r="NOM62" s="210"/>
      <c r="NON62" s="210"/>
      <c r="NOO62" s="210"/>
      <c r="NOP62" s="210"/>
      <c r="NOQ62" s="210"/>
      <c r="NOR62" s="210"/>
      <c r="NOS62" s="210"/>
      <c r="NOT62" s="210"/>
      <c r="NOU62" s="210"/>
      <c r="NOV62" s="210"/>
      <c r="NOW62" s="210"/>
      <c r="NOX62" s="210"/>
      <c r="NOY62" s="210"/>
      <c r="NOZ62" s="210"/>
      <c r="NPA62" s="210"/>
      <c r="NPB62" s="210"/>
      <c r="NPC62" s="210"/>
      <c r="NPD62" s="210"/>
      <c r="NPE62" s="210"/>
      <c r="NPF62" s="210"/>
      <c r="NPG62" s="210"/>
      <c r="NPH62" s="210"/>
      <c r="NPI62" s="210"/>
      <c r="NPJ62" s="210"/>
      <c r="NPK62" s="210"/>
      <c r="NPL62" s="210"/>
      <c r="NPM62" s="210"/>
      <c r="NPN62" s="210"/>
      <c r="NPO62" s="210"/>
      <c r="NPP62" s="210"/>
      <c r="NPQ62" s="210"/>
      <c r="NPR62" s="210"/>
      <c r="NPS62" s="210"/>
      <c r="NPT62" s="210"/>
      <c r="NPU62" s="210"/>
      <c r="NPV62" s="210"/>
      <c r="NPW62" s="210"/>
      <c r="NPX62" s="210"/>
      <c r="NPY62" s="210"/>
      <c r="NPZ62" s="210"/>
      <c r="NQA62" s="210"/>
      <c r="NQB62" s="210"/>
      <c r="NQC62" s="210"/>
      <c r="NQD62" s="210"/>
      <c r="NQE62" s="210"/>
      <c r="NQF62" s="210"/>
      <c r="NQG62" s="210"/>
      <c r="NQH62" s="210"/>
      <c r="NQI62" s="210"/>
      <c r="NQJ62" s="210"/>
      <c r="NQK62" s="210"/>
      <c r="NQL62" s="210"/>
      <c r="NQM62" s="210"/>
      <c r="NQN62" s="210"/>
      <c r="NQO62" s="210"/>
      <c r="NQP62" s="210"/>
      <c r="NQQ62" s="210"/>
      <c r="NQR62" s="210"/>
      <c r="NQS62" s="210"/>
      <c r="NQT62" s="210"/>
      <c r="NQU62" s="210"/>
      <c r="NQV62" s="210"/>
      <c r="NQW62" s="210"/>
      <c r="NQX62" s="210"/>
      <c r="NQY62" s="210"/>
      <c r="NQZ62" s="210"/>
      <c r="NRA62" s="210"/>
      <c r="NRB62" s="210"/>
      <c r="NRC62" s="210"/>
      <c r="NRD62" s="210"/>
      <c r="NRE62" s="210"/>
      <c r="NRF62" s="210"/>
      <c r="NRG62" s="210"/>
      <c r="NRH62" s="210"/>
      <c r="NRI62" s="210"/>
      <c r="NRJ62" s="210"/>
      <c r="NRK62" s="210"/>
      <c r="NRL62" s="210"/>
      <c r="NRM62" s="210"/>
      <c r="NRN62" s="210"/>
      <c r="NRO62" s="210"/>
      <c r="NRP62" s="210"/>
      <c r="NRQ62" s="210"/>
      <c r="NRR62" s="210"/>
      <c r="NRS62" s="210"/>
      <c r="NRT62" s="210"/>
      <c r="NRU62" s="210"/>
      <c r="NRV62" s="210"/>
      <c r="NRW62" s="210"/>
      <c r="NRX62" s="210"/>
      <c r="NRY62" s="210"/>
      <c r="NRZ62" s="210"/>
      <c r="NSA62" s="210"/>
      <c r="NSB62" s="210"/>
      <c r="NSC62" s="210"/>
      <c r="NSD62" s="210"/>
      <c r="NSE62" s="210"/>
      <c r="NSF62" s="210"/>
      <c r="NSG62" s="210"/>
      <c r="NSH62" s="210"/>
      <c r="NSI62" s="210"/>
      <c r="NSJ62" s="210"/>
      <c r="NSK62" s="210"/>
      <c r="NSL62" s="210"/>
      <c r="NSM62" s="210"/>
      <c r="NSN62" s="210"/>
      <c r="NSO62" s="210"/>
      <c r="NSP62" s="210"/>
      <c r="NSQ62" s="210"/>
      <c r="NSR62" s="210"/>
      <c r="NSS62" s="210"/>
      <c r="NST62" s="210"/>
      <c r="NSU62" s="210"/>
      <c r="NSV62" s="210"/>
      <c r="NSW62" s="210"/>
      <c r="NSX62" s="210"/>
      <c r="NSY62" s="210"/>
      <c r="NSZ62" s="210"/>
      <c r="NTA62" s="210"/>
      <c r="NTB62" s="210"/>
      <c r="NTC62" s="210"/>
      <c r="NTD62" s="210"/>
      <c r="NTE62" s="210"/>
      <c r="NTF62" s="210"/>
      <c r="NTG62" s="210"/>
      <c r="NTH62" s="210"/>
      <c r="NTI62" s="210"/>
      <c r="NTJ62" s="210"/>
      <c r="NTK62" s="210"/>
      <c r="NTL62" s="210"/>
      <c r="NTM62" s="210"/>
      <c r="NTN62" s="210"/>
      <c r="NTO62" s="210"/>
      <c r="NTP62" s="210"/>
      <c r="NTQ62" s="210"/>
      <c r="NTR62" s="210"/>
      <c r="NTS62" s="210"/>
      <c r="NTT62" s="210"/>
      <c r="NTU62" s="210"/>
      <c r="NTV62" s="210"/>
      <c r="NTW62" s="210"/>
      <c r="NTX62" s="210"/>
      <c r="NTY62" s="210"/>
      <c r="NTZ62" s="210"/>
      <c r="NUA62" s="210"/>
      <c r="NUB62" s="210"/>
      <c r="NUC62" s="210"/>
      <c r="NUD62" s="210"/>
      <c r="NUE62" s="210"/>
      <c r="NUF62" s="210"/>
      <c r="NUG62" s="210"/>
      <c r="NUH62" s="210"/>
      <c r="NUI62" s="210"/>
      <c r="NUJ62" s="210"/>
      <c r="NUK62" s="210"/>
      <c r="NUL62" s="210"/>
      <c r="NUM62" s="210"/>
      <c r="NUN62" s="210"/>
      <c r="NUO62" s="210"/>
      <c r="NUP62" s="210"/>
      <c r="NUQ62" s="210"/>
      <c r="NUR62" s="210"/>
      <c r="NUS62" s="210"/>
      <c r="NUT62" s="210"/>
      <c r="NUU62" s="210"/>
      <c r="NUV62" s="210"/>
      <c r="NUW62" s="210"/>
      <c r="NUX62" s="210"/>
      <c r="NUY62" s="210"/>
      <c r="NUZ62" s="210"/>
      <c r="NVA62" s="210"/>
      <c r="NVB62" s="210"/>
      <c r="NVC62" s="210"/>
      <c r="NVD62" s="210"/>
      <c r="NVE62" s="210"/>
      <c r="NVF62" s="210"/>
      <c r="NVG62" s="210"/>
      <c r="NVH62" s="210"/>
      <c r="NVI62" s="210"/>
      <c r="NVJ62" s="210"/>
      <c r="NVK62" s="210"/>
      <c r="NVL62" s="210"/>
      <c r="NVM62" s="210"/>
      <c r="NVN62" s="210"/>
      <c r="NVO62" s="210"/>
      <c r="NVP62" s="210"/>
      <c r="NVQ62" s="210"/>
      <c r="NVR62" s="210"/>
      <c r="NVS62" s="210"/>
      <c r="NVT62" s="210"/>
      <c r="NVU62" s="210"/>
      <c r="NVV62" s="210"/>
      <c r="NVW62" s="210"/>
      <c r="NVX62" s="210"/>
      <c r="NVY62" s="210"/>
      <c r="NVZ62" s="210"/>
      <c r="NWA62" s="210"/>
      <c r="NWB62" s="210"/>
      <c r="NWC62" s="210"/>
      <c r="NWD62" s="210"/>
      <c r="NWE62" s="210"/>
      <c r="NWF62" s="210"/>
      <c r="NWG62" s="210"/>
      <c r="NWH62" s="210"/>
      <c r="NWI62" s="210"/>
      <c r="NWJ62" s="210"/>
      <c r="NWK62" s="210"/>
      <c r="NWL62" s="210"/>
      <c r="NWM62" s="210"/>
      <c r="NWN62" s="210"/>
      <c r="NWO62" s="210"/>
      <c r="NWP62" s="210"/>
      <c r="NWQ62" s="210"/>
      <c r="NWR62" s="210"/>
      <c r="NWS62" s="210"/>
      <c r="NWT62" s="210"/>
      <c r="NWU62" s="210"/>
      <c r="NWV62" s="210"/>
      <c r="NWW62" s="210"/>
      <c r="NWX62" s="210"/>
      <c r="NWY62" s="210"/>
      <c r="NWZ62" s="210"/>
      <c r="NXA62" s="210"/>
      <c r="NXB62" s="210"/>
      <c r="NXC62" s="210"/>
      <c r="NXD62" s="210"/>
      <c r="NXE62" s="210"/>
      <c r="NXF62" s="210"/>
      <c r="NXG62" s="210"/>
      <c r="NXH62" s="210"/>
      <c r="NXI62" s="210"/>
      <c r="NXJ62" s="210"/>
      <c r="NXK62" s="210"/>
      <c r="NXL62" s="210"/>
      <c r="NXM62" s="210"/>
      <c r="NXN62" s="210"/>
      <c r="NXO62" s="210"/>
      <c r="NXP62" s="210"/>
      <c r="NXQ62" s="210"/>
      <c r="NXR62" s="210"/>
      <c r="NXS62" s="210"/>
      <c r="NXT62" s="210"/>
      <c r="NXU62" s="210"/>
      <c r="NXV62" s="210"/>
      <c r="NXW62" s="210"/>
      <c r="NXX62" s="210"/>
      <c r="NXY62" s="210"/>
      <c r="NXZ62" s="210"/>
      <c r="NYA62" s="210"/>
      <c r="NYB62" s="210"/>
      <c r="NYC62" s="210"/>
      <c r="NYD62" s="210"/>
      <c r="NYE62" s="210"/>
      <c r="NYF62" s="210"/>
      <c r="NYG62" s="210"/>
      <c r="NYH62" s="210"/>
      <c r="NYI62" s="210"/>
      <c r="NYJ62" s="210"/>
      <c r="NYK62" s="210"/>
      <c r="NYL62" s="210"/>
      <c r="NYM62" s="210"/>
      <c r="NYN62" s="210"/>
      <c r="NYO62" s="210"/>
      <c r="NYP62" s="210"/>
      <c r="NYQ62" s="210"/>
      <c r="NYR62" s="210"/>
      <c r="NYS62" s="210"/>
      <c r="NYT62" s="210"/>
      <c r="NYU62" s="210"/>
      <c r="NYV62" s="210"/>
      <c r="NYW62" s="210"/>
      <c r="NYX62" s="210"/>
      <c r="NYY62" s="210"/>
      <c r="NYZ62" s="210"/>
      <c r="NZA62" s="210"/>
      <c r="NZB62" s="210"/>
      <c r="NZC62" s="210"/>
      <c r="NZD62" s="210"/>
      <c r="NZE62" s="210"/>
      <c r="NZF62" s="210"/>
      <c r="NZG62" s="210"/>
      <c r="NZH62" s="210"/>
      <c r="NZI62" s="210"/>
      <c r="NZJ62" s="210"/>
      <c r="NZK62" s="210"/>
      <c r="NZL62" s="210"/>
      <c r="NZM62" s="210"/>
      <c r="NZN62" s="210"/>
      <c r="NZO62" s="210"/>
      <c r="NZP62" s="210"/>
      <c r="NZQ62" s="210"/>
      <c r="NZR62" s="210"/>
      <c r="NZS62" s="210"/>
      <c r="NZT62" s="210"/>
      <c r="NZU62" s="210"/>
      <c r="NZV62" s="210"/>
      <c r="NZW62" s="210"/>
      <c r="NZX62" s="210"/>
      <c r="NZY62" s="210"/>
      <c r="NZZ62" s="210"/>
      <c r="OAA62" s="210"/>
      <c r="OAB62" s="210"/>
      <c r="OAC62" s="210"/>
      <c r="OAD62" s="210"/>
      <c r="OAE62" s="210"/>
      <c r="OAF62" s="210"/>
      <c r="OAG62" s="210"/>
      <c r="OAH62" s="210"/>
      <c r="OAI62" s="210"/>
      <c r="OAJ62" s="210"/>
      <c r="OAK62" s="210"/>
      <c r="OAL62" s="210"/>
      <c r="OAM62" s="210"/>
      <c r="OAN62" s="210"/>
      <c r="OAO62" s="210"/>
      <c r="OAP62" s="210"/>
      <c r="OAQ62" s="210"/>
      <c r="OAR62" s="210"/>
      <c r="OAS62" s="210"/>
      <c r="OAT62" s="210"/>
      <c r="OAU62" s="210"/>
      <c r="OAV62" s="210"/>
      <c r="OAW62" s="210"/>
      <c r="OAX62" s="210"/>
      <c r="OAY62" s="210"/>
      <c r="OAZ62" s="210"/>
      <c r="OBA62" s="210"/>
      <c r="OBB62" s="210"/>
      <c r="OBC62" s="210"/>
      <c r="OBD62" s="210"/>
      <c r="OBE62" s="210"/>
      <c r="OBF62" s="210"/>
      <c r="OBG62" s="210"/>
      <c r="OBH62" s="210"/>
      <c r="OBI62" s="210"/>
      <c r="OBJ62" s="210"/>
      <c r="OBK62" s="210"/>
      <c r="OBL62" s="210"/>
      <c r="OBM62" s="210"/>
      <c r="OBN62" s="210"/>
      <c r="OBO62" s="210"/>
      <c r="OBP62" s="210"/>
      <c r="OBQ62" s="210"/>
      <c r="OBR62" s="210"/>
      <c r="OBS62" s="210"/>
      <c r="OBT62" s="210"/>
      <c r="OBU62" s="210"/>
      <c r="OBV62" s="210"/>
      <c r="OBW62" s="210"/>
      <c r="OBX62" s="210"/>
      <c r="OBY62" s="210"/>
      <c r="OBZ62" s="210"/>
      <c r="OCA62" s="210"/>
      <c r="OCB62" s="210"/>
      <c r="OCC62" s="210"/>
      <c r="OCD62" s="210"/>
      <c r="OCE62" s="210"/>
      <c r="OCF62" s="210"/>
      <c r="OCG62" s="210"/>
      <c r="OCH62" s="210"/>
      <c r="OCI62" s="210"/>
      <c r="OCJ62" s="210"/>
      <c r="OCK62" s="210"/>
      <c r="OCL62" s="210"/>
      <c r="OCM62" s="210"/>
      <c r="OCN62" s="210"/>
      <c r="OCO62" s="210"/>
      <c r="OCP62" s="210"/>
      <c r="OCQ62" s="210"/>
      <c r="OCR62" s="210"/>
      <c r="OCS62" s="210"/>
      <c r="OCT62" s="210"/>
      <c r="OCU62" s="210"/>
      <c r="OCV62" s="210"/>
      <c r="OCW62" s="210"/>
      <c r="OCX62" s="210"/>
      <c r="OCY62" s="210"/>
      <c r="OCZ62" s="210"/>
      <c r="ODA62" s="210"/>
      <c r="ODB62" s="210"/>
      <c r="ODC62" s="210"/>
      <c r="ODD62" s="210"/>
      <c r="ODE62" s="210"/>
      <c r="ODF62" s="210"/>
      <c r="ODG62" s="210"/>
      <c r="ODH62" s="210"/>
      <c r="ODI62" s="210"/>
      <c r="ODJ62" s="210"/>
      <c r="ODK62" s="210"/>
      <c r="ODL62" s="210"/>
      <c r="ODM62" s="210"/>
      <c r="ODN62" s="210"/>
      <c r="ODO62" s="210"/>
      <c r="ODP62" s="210"/>
      <c r="ODQ62" s="210"/>
      <c r="ODR62" s="210"/>
      <c r="ODS62" s="210"/>
      <c r="ODT62" s="210"/>
      <c r="ODU62" s="210"/>
      <c r="ODV62" s="210"/>
      <c r="ODW62" s="210"/>
      <c r="ODX62" s="210"/>
      <c r="ODY62" s="210"/>
      <c r="ODZ62" s="210"/>
      <c r="OEA62" s="210"/>
      <c r="OEB62" s="210"/>
      <c r="OEC62" s="210"/>
      <c r="OED62" s="210"/>
      <c r="OEE62" s="210"/>
      <c r="OEF62" s="210"/>
      <c r="OEG62" s="210"/>
      <c r="OEH62" s="210"/>
      <c r="OEI62" s="210"/>
      <c r="OEJ62" s="210"/>
      <c r="OEK62" s="210"/>
      <c r="OEL62" s="210"/>
      <c r="OEM62" s="210"/>
      <c r="OEN62" s="210"/>
      <c r="OEO62" s="210"/>
      <c r="OEP62" s="210"/>
      <c r="OEQ62" s="210"/>
      <c r="OER62" s="210"/>
      <c r="OES62" s="210"/>
      <c r="OET62" s="210"/>
      <c r="OEU62" s="210"/>
      <c r="OEV62" s="210"/>
      <c r="OEW62" s="210"/>
      <c r="OEX62" s="210"/>
      <c r="OEY62" s="210"/>
      <c r="OEZ62" s="210"/>
      <c r="OFA62" s="210"/>
      <c r="OFB62" s="210"/>
      <c r="OFC62" s="210"/>
      <c r="OFD62" s="210"/>
      <c r="OFE62" s="210"/>
      <c r="OFF62" s="210"/>
      <c r="OFG62" s="210"/>
      <c r="OFH62" s="210"/>
      <c r="OFI62" s="210"/>
      <c r="OFJ62" s="210"/>
      <c r="OFK62" s="210"/>
      <c r="OFL62" s="210"/>
      <c r="OFM62" s="210"/>
      <c r="OFN62" s="210"/>
      <c r="OFO62" s="210"/>
      <c r="OFP62" s="210"/>
      <c r="OFQ62" s="210"/>
      <c r="OFR62" s="210"/>
      <c r="OFS62" s="210"/>
      <c r="OFT62" s="210"/>
      <c r="OFU62" s="210"/>
      <c r="OFV62" s="210"/>
      <c r="OFW62" s="210"/>
      <c r="OFX62" s="210"/>
      <c r="OFY62" s="210"/>
      <c r="OFZ62" s="210"/>
      <c r="OGA62" s="210"/>
      <c r="OGB62" s="210"/>
      <c r="OGC62" s="210"/>
      <c r="OGD62" s="210"/>
      <c r="OGE62" s="210"/>
      <c r="OGF62" s="210"/>
      <c r="OGG62" s="210"/>
      <c r="OGH62" s="210"/>
      <c r="OGI62" s="210"/>
      <c r="OGJ62" s="210"/>
      <c r="OGK62" s="210"/>
      <c r="OGL62" s="210"/>
      <c r="OGM62" s="210"/>
      <c r="OGN62" s="210"/>
      <c r="OGO62" s="210"/>
      <c r="OGP62" s="210"/>
      <c r="OGQ62" s="210"/>
      <c r="OGR62" s="210"/>
      <c r="OGS62" s="210"/>
      <c r="OGT62" s="210"/>
      <c r="OGU62" s="210"/>
      <c r="OGV62" s="210"/>
      <c r="OGW62" s="210"/>
      <c r="OGX62" s="210"/>
      <c r="OGY62" s="210"/>
      <c r="OGZ62" s="210"/>
      <c r="OHA62" s="210"/>
      <c r="OHB62" s="210"/>
      <c r="OHC62" s="210"/>
      <c r="OHD62" s="210"/>
      <c r="OHE62" s="210"/>
      <c r="OHF62" s="210"/>
      <c r="OHG62" s="210"/>
      <c r="OHH62" s="210"/>
      <c r="OHI62" s="210"/>
      <c r="OHJ62" s="210"/>
      <c r="OHK62" s="210"/>
      <c r="OHL62" s="210"/>
      <c r="OHM62" s="210"/>
      <c r="OHN62" s="210"/>
      <c r="OHO62" s="210"/>
      <c r="OHP62" s="210"/>
      <c r="OHQ62" s="210"/>
      <c r="OHR62" s="210"/>
      <c r="OHS62" s="210"/>
      <c r="OHT62" s="210"/>
      <c r="OHU62" s="210"/>
      <c r="OHV62" s="210"/>
      <c r="OHW62" s="210"/>
      <c r="OHX62" s="210"/>
      <c r="OHY62" s="210"/>
      <c r="OHZ62" s="210"/>
      <c r="OIA62" s="210"/>
      <c r="OIB62" s="210"/>
      <c r="OIC62" s="210"/>
      <c r="OID62" s="210"/>
      <c r="OIE62" s="210"/>
      <c r="OIF62" s="210"/>
      <c r="OIG62" s="210"/>
      <c r="OIH62" s="210"/>
      <c r="OII62" s="210"/>
      <c r="OIJ62" s="210"/>
      <c r="OIK62" s="210"/>
      <c r="OIL62" s="210"/>
      <c r="OIM62" s="210"/>
      <c r="OIN62" s="210"/>
      <c r="OIO62" s="210"/>
      <c r="OIP62" s="210"/>
      <c r="OIQ62" s="210"/>
      <c r="OIR62" s="210"/>
      <c r="OIS62" s="210"/>
      <c r="OIT62" s="210"/>
      <c r="OIU62" s="210"/>
      <c r="OIV62" s="210"/>
      <c r="OIW62" s="210"/>
      <c r="OIX62" s="210"/>
      <c r="OIY62" s="210"/>
      <c r="OIZ62" s="210"/>
      <c r="OJA62" s="210"/>
      <c r="OJB62" s="210"/>
      <c r="OJC62" s="210"/>
      <c r="OJD62" s="210"/>
      <c r="OJE62" s="210"/>
      <c r="OJF62" s="210"/>
      <c r="OJG62" s="210"/>
      <c r="OJH62" s="210"/>
      <c r="OJI62" s="210"/>
      <c r="OJJ62" s="210"/>
      <c r="OJK62" s="210"/>
      <c r="OJL62" s="210"/>
      <c r="OJM62" s="210"/>
      <c r="OJN62" s="210"/>
      <c r="OJO62" s="210"/>
      <c r="OJP62" s="210"/>
      <c r="OJQ62" s="210"/>
      <c r="OJR62" s="210"/>
      <c r="OJS62" s="210"/>
      <c r="OJT62" s="210"/>
      <c r="OJU62" s="210"/>
      <c r="OJV62" s="210"/>
      <c r="OJW62" s="210"/>
      <c r="OJX62" s="210"/>
      <c r="OJY62" s="210"/>
      <c r="OJZ62" s="210"/>
      <c r="OKA62" s="210"/>
      <c r="OKB62" s="210"/>
      <c r="OKC62" s="210"/>
      <c r="OKD62" s="210"/>
      <c r="OKE62" s="210"/>
      <c r="OKF62" s="210"/>
      <c r="OKG62" s="210"/>
      <c r="OKH62" s="210"/>
      <c r="OKI62" s="210"/>
      <c r="OKJ62" s="210"/>
      <c r="OKK62" s="210"/>
      <c r="OKL62" s="210"/>
      <c r="OKM62" s="210"/>
      <c r="OKN62" s="210"/>
      <c r="OKO62" s="210"/>
      <c r="OKP62" s="210"/>
      <c r="OKQ62" s="210"/>
      <c r="OKR62" s="210"/>
      <c r="OKS62" s="210"/>
      <c r="OKT62" s="210"/>
      <c r="OKU62" s="210"/>
      <c r="OKV62" s="210"/>
      <c r="OKW62" s="210"/>
      <c r="OKX62" s="210"/>
      <c r="OKY62" s="210"/>
      <c r="OKZ62" s="210"/>
      <c r="OLA62" s="210"/>
      <c r="OLB62" s="210"/>
      <c r="OLC62" s="210"/>
      <c r="OLD62" s="210"/>
      <c r="OLE62" s="210"/>
      <c r="OLF62" s="210"/>
      <c r="OLG62" s="210"/>
      <c r="OLH62" s="210"/>
      <c r="OLI62" s="210"/>
      <c r="OLJ62" s="210"/>
      <c r="OLK62" s="210"/>
      <c r="OLL62" s="210"/>
      <c r="OLM62" s="210"/>
      <c r="OLN62" s="210"/>
      <c r="OLO62" s="210"/>
      <c r="OLP62" s="210"/>
      <c r="OLQ62" s="210"/>
      <c r="OLR62" s="210"/>
      <c r="OLS62" s="210"/>
      <c r="OLT62" s="210"/>
      <c r="OLU62" s="210"/>
      <c r="OLV62" s="210"/>
      <c r="OLW62" s="210"/>
      <c r="OLX62" s="210"/>
      <c r="OLY62" s="210"/>
      <c r="OLZ62" s="210"/>
      <c r="OMA62" s="210"/>
      <c r="OMB62" s="210"/>
      <c r="OMC62" s="210"/>
      <c r="OMD62" s="210"/>
      <c r="OME62" s="210"/>
      <c r="OMF62" s="210"/>
      <c r="OMG62" s="210"/>
      <c r="OMH62" s="210"/>
      <c r="OMI62" s="210"/>
      <c r="OMJ62" s="210"/>
      <c r="OMK62" s="210"/>
      <c r="OML62" s="210"/>
      <c r="OMM62" s="210"/>
      <c r="OMN62" s="210"/>
      <c r="OMO62" s="210"/>
      <c r="OMP62" s="210"/>
      <c r="OMQ62" s="210"/>
      <c r="OMR62" s="210"/>
      <c r="OMS62" s="210"/>
      <c r="OMT62" s="210"/>
      <c r="OMU62" s="210"/>
      <c r="OMV62" s="210"/>
      <c r="OMW62" s="210"/>
      <c r="OMX62" s="210"/>
      <c r="OMY62" s="210"/>
      <c r="OMZ62" s="210"/>
      <c r="ONA62" s="210"/>
      <c r="ONB62" s="210"/>
      <c r="ONC62" s="210"/>
      <c r="OND62" s="210"/>
      <c r="ONE62" s="210"/>
      <c r="ONF62" s="210"/>
      <c r="ONG62" s="210"/>
      <c r="ONH62" s="210"/>
      <c r="ONI62" s="210"/>
      <c r="ONJ62" s="210"/>
      <c r="ONK62" s="210"/>
      <c r="ONL62" s="210"/>
      <c r="ONM62" s="210"/>
      <c r="ONN62" s="210"/>
      <c r="ONO62" s="210"/>
      <c r="ONP62" s="210"/>
      <c r="ONQ62" s="210"/>
      <c r="ONR62" s="210"/>
      <c r="ONS62" s="210"/>
      <c r="ONT62" s="210"/>
      <c r="ONU62" s="210"/>
      <c r="ONV62" s="210"/>
      <c r="ONW62" s="210"/>
      <c r="ONX62" s="210"/>
      <c r="ONY62" s="210"/>
      <c r="ONZ62" s="210"/>
      <c r="OOA62" s="210"/>
      <c r="OOB62" s="210"/>
      <c r="OOC62" s="210"/>
      <c r="OOD62" s="210"/>
      <c r="OOE62" s="210"/>
      <c r="OOF62" s="210"/>
      <c r="OOG62" s="210"/>
      <c r="OOH62" s="210"/>
      <c r="OOI62" s="210"/>
      <c r="OOJ62" s="210"/>
      <c r="OOK62" s="210"/>
      <c r="OOL62" s="210"/>
      <c r="OOM62" s="210"/>
      <c r="OON62" s="210"/>
      <c r="OOO62" s="210"/>
      <c r="OOP62" s="210"/>
      <c r="OOQ62" s="210"/>
      <c r="OOR62" s="210"/>
      <c r="OOS62" s="210"/>
      <c r="OOT62" s="210"/>
      <c r="OOU62" s="210"/>
      <c r="OOV62" s="210"/>
      <c r="OOW62" s="210"/>
      <c r="OOX62" s="210"/>
      <c r="OOY62" s="210"/>
      <c r="OOZ62" s="210"/>
      <c r="OPA62" s="210"/>
      <c r="OPB62" s="210"/>
      <c r="OPC62" s="210"/>
      <c r="OPD62" s="210"/>
      <c r="OPE62" s="210"/>
      <c r="OPF62" s="210"/>
      <c r="OPG62" s="210"/>
      <c r="OPH62" s="210"/>
      <c r="OPI62" s="210"/>
      <c r="OPJ62" s="210"/>
      <c r="OPK62" s="210"/>
      <c r="OPL62" s="210"/>
      <c r="OPM62" s="210"/>
      <c r="OPN62" s="210"/>
      <c r="OPO62" s="210"/>
      <c r="OPP62" s="210"/>
      <c r="OPQ62" s="210"/>
      <c r="OPR62" s="210"/>
      <c r="OPS62" s="210"/>
      <c r="OPT62" s="210"/>
      <c r="OPU62" s="210"/>
      <c r="OPV62" s="210"/>
      <c r="OPW62" s="210"/>
      <c r="OPX62" s="210"/>
      <c r="OPY62" s="210"/>
      <c r="OPZ62" s="210"/>
      <c r="OQA62" s="210"/>
      <c r="OQB62" s="210"/>
      <c r="OQC62" s="210"/>
      <c r="OQD62" s="210"/>
      <c r="OQE62" s="210"/>
      <c r="OQF62" s="210"/>
      <c r="OQG62" s="210"/>
      <c r="OQH62" s="210"/>
      <c r="OQI62" s="210"/>
      <c r="OQJ62" s="210"/>
      <c r="OQK62" s="210"/>
      <c r="OQL62" s="210"/>
      <c r="OQM62" s="210"/>
      <c r="OQN62" s="210"/>
      <c r="OQO62" s="210"/>
      <c r="OQP62" s="210"/>
      <c r="OQQ62" s="210"/>
      <c r="OQR62" s="210"/>
      <c r="OQS62" s="210"/>
      <c r="OQT62" s="210"/>
      <c r="OQU62" s="210"/>
      <c r="OQV62" s="210"/>
      <c r="OQW62" s="210"/>
      <c r="OQX62" s="210"/>
      <c r="OQY62" s="210"/>
      <c r="OQZ62" s="210"/>
      <c r="ORA62" s="210"/>
      <c r="ORB62" s="210"/>
      <c r="ORC62" s="210"/>
      <c r="ORD62" s="210"/>
      <c r="ORE62" s="210"/>
      <c r="ORF62" s="210"/>
      <c r="ORG62" s="210"/>
      <c r="ORH62" s="210"/>
      <c r="ORI62" s="210"/>
      <c r="ORJ62" s="210"/>
      <c r="ORK62" s="210"/>
      <c r="ORL62" s="210"/>
      <c r="ORM62" s="210"/>
      <c r="ORN62" s="210"/>
      <c r="ORO62" s="210"/>
      <c r="ORP62" s="210"/>
      <c r="ORQ62" s="210"/>
      <c r="ORR62" s="210"/>
      <c r="ORS62" s="210"/>
      <c r="ORT62" s="210"/>
      <c r="ORU62" s="210"/>
      <c r="ORV62" s="210"/>
      <c r="ORW62" s="210"/>
      <c r="ORX62" s="210"/>
      <c r="ORY62" s="210"/>
      <c r="ORZ62" s="210"/>
      <c r="OSA62" s="210"/>
      <c r="OSB62" s="210"/>
      <c r="OSC62" s="210"/>
      <c r="OSD62" s="210"/>
      <c r="OSE62" s="210"/>
      <c r="OSF62" s="210"/>
      <c r="OSG62" s="210"/>
      <c r="OSH62" s="210"/>
      <c r="OSI62" s="210"/>
      <c r="OSJ62" s="210"/>
      <c r="OSK62" s="210"/>
      <c r="OSL62" s="210"/>
      <c r="OSM62" s="210"/>
      <c r="OSN62" s="210"/>
      <c r="OSO62" s="210"/>
      <c r="OSP62" s="210"/>
      <c r="OSQ62" s="210"/>
      <c r="OSR62" s="210"/>
      <c r="OSS62" s="210"/>
      <c r="OST62" s="210"/>
      <c r="OSU62" s="210"/>
      <c r="OSV62" s="210"/>
      <c r="OSW62" s="210"/>
      <c r="OSX62" s="210"/>
      <c r="OSY62" s="210"/>
      <c r="OSZ62" s="210"/>
      <c r="OTA62" s="210"/>
      <c r="OTB62" s="210"/>
      <c r="OTC62" s="210"/>
      <c r="OTD62" s="210"/>
      <c r="OTE62" s="210"/>
      <c r="OTF62" s="210"/>
      <c r="OTG62" s="210"/>
      <c r="OTH62" s="210"/>
      <c r="OTI62" s="210"/>
      <c r="OTJ62" s="210"/>
      <c r="OTK62" s="210"/>
      <c r="OTL62" s="210"/>
      <c r="OTM62" s="210"/>
      <c r="OTN62" s="210"/>
      <c r="OTO62" s="210"/>
      <c r="OTP62" s="210"/>
      <c r="OTQ62" s="210"/>
      <c r="OTR62" s="210"/>
      <c r="OTS62" s="210"/>
      <c r="OTT62" s="210"/>
      <c r="OTU62" s="210"/>
      <c r="OTV62" s="210"/>
      <c r="OTW62" s="210"/>
      <c r="OTX62" s="210"/>
      <c r="OTY62" s="210"/>
      <c r="OTZ62" s="210"/>
      <c r="OUA62" s="210"/>
      <c r="OUB62" s="210"/>
      <c r="OUC62" s="210"/>
      <c r="OUD62" s="210"/>
      <c r="OUE62" s="210"/>
      <c r="OUF62" s="210"/>
      <c r="OUG62" s="210"/>
      <c r="OUH62" s="210"/>
      <c r="OUI62" s="210"/>
      <c r="OUJ62" s="210"/>
      <c r="OUK62" s="210"/>
      <c r="OUL62" s="210"/>
      <c r="OUM62" s="210"/>
      <c r="OUN62" s="210"/>
      <c r="OUO62" s="210"/>
      <c r="OUP62" s="210"/>
      <c r="OUQ62" s="210"/>
      <c r="OUR62" s="210"/>
      <c r="OUS62" s="210"/>
      <c r="OUT62" s="210"/>
      <c r="OUU62" s="210"/>
      <c r="OUV62" s="210"/>
      <c r="OUW62" s="210"/>
      <c r="OUX62" s="210"/>
      <c r="OUY62" s="210"/>
      <c r="OUZ62" s="210"/>
      <c r="OVA62" s="210"/>
      <c r="OVB62" s="210"/>
      <c r="OVC62" s="210"/>
      <c r="OVD62" s="210"/>
      <c r="OVE62" s="210"/>
      <c r="OVF62" s="210"/>
      <c r="OVG62" s="210"/>
      <c r="OVH62" s="210"/>
      <c r="OVI62" s="210"/>
      <c r="OVJ62" s="210"/>
      <c r="OVK62" s="210"/>
      <c r="OVL62" s="210"/>
      <c r="OVM62" s="210"/>
      <c r="OVN62" s="210"/>
      <c r="OVO62" s="210"/>
      <c r="OVP62" s="210"/>
      <c r="OVQ62" s="210"/>
      <c r="OVR62" s="210"/>
      <c r="OVS62" s="210"/>
      <c r="OVT62" s="210"/>
      <c r="OVU62" s="210"/>
      <c r="OVV62" s="210"/>
      <c r="OVW62" s="210"/>
      <c r="OVX62" s="210"/>
      <c r="OVY62" s="210"/>
      <c r="OVZ62" s="210"/>
      <c r="OWA62" s="210"/>
      <c r="OWB62" s="210"/>
      <c r="OWC62" s="210"/>
      <c r="OWD62" s="210"/>
      <c r="OWE62" s="210"/>
      <c r="OWF62" s="210"/>
      <c r="OWG62" s="210"/>
      <c r="OWH62" s="210"/>
      <c r="OWI62" s="210"/>
      <c r="OWJ62" s="210"/>
      <c r="OWK62" s="210"/>
      <c r="OWL62" s="210"/>
      <c r="OWM62" s="210"/>
      <c r="OWN62" s="210"/>
      <c r="OWO62" s="210"/>
      <c r="OWP62" s="210"/>
      <c r="OWQ62" s="210"/>
      <c r="OWR62" s="210"/>
      <c r="OWS62" s="210"/>
      <c r="OWT62" s="210"/>
      <c r="OWU62" s="210"/>
      <c r="OWV62" s="210"/>
      <c r="OWW62" s="210"/>
      <c r="OWX62" s="210"/>
      <c r="OWY62" s="210"/>
      <c r="OWZ62" s="210"/>
      <c r="OXA62" s="210"/>
      <c r="OXB62" s="210"/>
      <c r="OXC62" s="210"/>
      <c r="OXD62" s="210"/>
      <c r="OXE62" s="210"/>
      <c r="OXF62" s="210"/>
      <c r="OXG62" s="210"/>
      <c r="OXH62" s="210"/>
      <c r="OXI62" s="210"/>
      <c r="OXJ62" s="210"/>
      <c r="OXK62" s="210"/>
      <c r="OXL62" s="210"/>
      <c r="OXM62" s="210"/>
      <c r="OXN62" s="210"/>
      <c r="OXO62" s="210"/>
      <c r="OXP62" s="210"/>
      <c r="OXQ62" s="210"/>
      <c r="OXR62" s="210"/>
      <c r="OXS62" s="210"/>
      <c r="OXT62" s="210"/>
      <c r="OXU62" s="210"/>
      <c r="OXV62" s="210"/>
      <c r="OXW62" s="210"/>
      <c r="OXX62" s="210"/>
      <c r="OXY62" s="210"/>
      <c r="OXZ62" s="210"/>
      <c r="OYA62" s="210"/>
      <c r="OYB62" s="210"/>
      <c r="OYC62" s="210"/>
      <c r="OYD62" s="210"/>
      <c r="OYE62" s="210"/>
      <c r="OYF62" s="210"/>
      <c r="OYG62" s="210"/>
      <c r="OYH62" s="210"/>
      <c r="OYI62" s="210"/>
      <c r="OYJ62" s="210"/>
      <c r="OYK62" s="210"/>
      <c r="OYL62" s="210"/>
      <c r="OYM62" s="210"/>
      <c r="OYN62" s="210"/>
      <c r="OYO62" s="210"/>
      <c r="OYP62" s="210"/>
      <c r="OYQ62" s="210"/>
      <c r="OYR62" s="210"/>
      <c r="OYS62" s="210"/>
      <c r="OYT62" s="210"/>
      <c r="OYU62" s="210"/>
      <c r="OYV62" s="210"/>
      <c r="OYW62" s="210"/>
      <c r="OYX62" s="210"/>
      <c r="OYY62" s="210"/>
      <c r="OYZ62" s="210"/>
      <c r="OZA62" s="210"/>
      <c r="OZB62" s="210"/>
      <c r="OZC62" s="210"/>
      <c r="OZD62" s="210"/>
      <c r="OZE62" s="210"/>
      <c r="OZF62" s="210"/>
      <c r="OZG62" s="210"/>
      <c r="OZH62" s="210"/>
      <c r="OZI62" s="210"/>
      <c r="OZJ62" s="210"/>
      <c r="OZK62" s="210"/>
      <c r="OZL62" s="210"/>
      <c r="OZM62" s="210"/>
      <c r="OZN62" s="210"/>
      <c r="OZO62" s="210"/>
      <c r="OZP62" s="210"/>
      <c r="OZQ62" s="210"/>
      <c r="OZR62" s="210"/>
      <c r="OZS62" s="210"/>
      <c r="OZT62" s="210"/>
      <c r="OZU62" s="210"/>
      <c r="OZV62" s="210"/>
      <c r="OZW62" s="210"/>
      <c r="OZX62" s="210"/>
      <c r="OZY62" s="210"/>
      <c r="OZZ62" s="210"/>
      <c r="PAA62" s="210"/>
      <c r="PAB62" s="210"/>
      <c r="PAC62" s="210"/>
      <c r="PAD62" s="210"/>
      <c r="PAE62" s="210"/>
      <c r="PAF62" s="210"/>
      <c r="PAG62" s="210"/>
      <c r="PAH62" s="210"/>
      <c r="PAI62" s="210"/>
      <c r="PAJ62" s="210"/>
      <c r="PAK62" s="210"/>
      <c r="PAL62" s="210"/>
      <c r="PAM62" s="210"/>
      <c r="PAN62" s="210"/>
      <c r="PAO62" s="210"/>
      <c r="PAP62" s="210"/>
      <c r="PAQ62" s="210"/>
      <c r="PAR62" s="210"/>
      <c r="PAS62" s="210"/>
      <c r="PAT62" s="210"/>
      <c r="PAU62" s="210"/>
      <c r="PAV62" s="210"/>
      <c r="PAW62" s="210"/>
      <c r="PAX62" s="210"/>
      <c r="PAY62" s="210"/>
      <c r="PAZ62" s="210"/>
      <c r="PBA62" s="210"/>
      <c r="PBB62" s="210"/>
      <c r="PBC62" s="210"/>
      <c r="PBD62" s="210"/>
      <c r="PBE62" s="210"/>
      <c r="PBF62" s="210"/>
      <c r="PBG62" s="210"/>
      <c r="PBH62" s="210"/>
      <c r="PBI62" s="210"/>
      <c r="PBJ62" s="210"/>
      <c r="PBK62" s="210"/>
      <c r="PBL62" s="210"/>
      <c r="PBM62" s="210"/>
      <c r="PBN62" s="210"/>
      <c r="PBO62" s="210"/>
      <c r="PBP62" s="210"/>
      <c r="PBQ62" s="210"/>
      <c r="PBR62" s="210"/>
      <c r="PBS62" s="210"/>
      <c r="PBT62" s="210"/>
      <c r="PBU62" s="210"/>
      <c r="PBV62" s="210"/>
      <c r="PBW62" s="210"/>
      <c r="PBX62" s="210"/>
      <c r="PBY62" s="210"/>
      <c r="PBZ62" s="210"/>
      <c r="PCA62" s="210"/>
      <c r="PCB62" s="210"/>
      <c r="PCC62" s="210"/>
      <c r="PCD62" s="210"/>
      <c r="PCE62" s="210"/>
      <c r="PCF62" s="210"/>
      <c r="PCG62" s="210"/>
      <c r="PCH62" s="210"/>
      <c r="PCI62" s="210"/>
      <c r="PCJ62" s="210"/>
      <c r="PCK62" s="210"/>
      <c r="PCL62" s="210"/>
      <c r="PCM62" s="210"/>
      <c r="PCN62" s="210"/>
      <c r="PCO62" s="210"/>
      <c r="PCP62" s="210"/>
      <c r="PCQ62" s="210"/>
      <c r="PCR62" s="210"/>
      <c r="PCS62" s="210"/>
      <c r="PCT62" s="210"/>
      <c r="PCU62" s="210"/>
      <c r="PCV62" s="210"/>
      <c r="PCW62" s="210"/>
      <c r="PCX62" s="210"/>
      <c r="PCY62" s="210"/>
      <c r="PCZ62" s="210"/>
      <c r="PDA62" s="210"/>
      <c r="PDB62" s="210"/>
      <c r="PDC62" s="210"/>
      <c r="PDD62" s="210"/>
      <c r="PDE62" s="210"/>
      <c r="PDF62" s="210"/>
      <c r="PDG62" s="210"/>
      <c r="PDH62" s="210"/>
      <c r="PDI62" s="210"/>
      <c r="PDJ62" s="210"/>
      <c r="PDK62" s="210"/>
      <c r="PDL62" s="210"/>
      <c r="PDM62" s="210"/>
      <c r="PDN62" s="210"/>
      <c r="PDO62" s="210"/>
      <c r="PDP62" s="210"/>
      <c r="PDQ62" s="210"/>
      <c r="PDR62" s="210"/>
      <c r="PDS62" s="210"/>
      <c r="PDT62" s="210"/>
      <c r="PDU62" s="210"/>
      <c r="PDV62" s="210"/>
      <c r="PDW62" s="210"/>
      <c r="PDX62" s="210"/>
      <c r="PDY62" s="210"/>
      <c r="PDZ62" s="210"/>
      <c r="PEA62" s="210"/>
      <c r="PEB62" s="210"/>
      <c r="PEC62" s="210"/>
      <c r="PED62" s="210"/>
      <c r="PEE62" s="210"/>
      <c r="PEF62" s="210"/>
      <c r="PEG62" s="210"/>
      <c r="PEH62" s="210"/>
      <c r="PEI62" s="210"/>
      <c r="PEJ62" s="210"/>
      <c r="PEK62" s="210"/>
      <c r="PEL62" s="210"/>
      <c r="PEM62" s="210"/>
      <c r="PEN62" s="210"/>
      <c r="PEO62" s="210"/>
      <c r="PEP62" s="210"/>
      <c r="PEQ62" s="210"/>
      <c r="PER62" s="210"/>
      <c r="PES62" s="210"/>
      <c r="PET62" s="210"/>
      <c r="PEU62" s="210"/>
      <c r="PEV62" s="210"/>
      <c r="PEW62" s="210"/>
      <c r="PEX62" s="210"/>
      <c r="PEY62" s="210"/>
      <c r="PEZ62" s="210"/>
      <c r="PFA62" s="210"/>
      <c r="PFB62" s="210"/>
      <c r="PFC62" s="210"/>
      <c r="PFD62" s="210"/>
      <c r="PFE62" s="210"/>
      <c r="PFF62" s="210"/>
      <c r="PFG62" s="210"/>
      <c r="PFH62" s="210"/>
      <c r="PFI62" s="210"/>
      <c r="PFJ62" s="210"/>
      <c r="PFK62" s="210"/>
      <c r="PFL62" s="210"/>
      <c r="PFM62" s="210"/>
      <c r="PFN62" s="210"/>
      <c r="PFO62" s="210"/>
      <c r="PFP62" s="210"/>
      <c r="PFQ62" s="210"/>
      <c r="PFR62" s="210"/>
      <c r="PFS62" s="210"/>
      <c r="PFT62" s="210"/>
      <c r="PFU62" s="210"/>
      <c r="PFV62" s="210"/>
      <c r="PFW62" s="210"/>
      <c r="PFX62" s="210"/>
      <c r="PFY62" s="210"/>
      <c r="PFZ62" s="210"/>
      <c r="PGA62" s="210"/>
      <c r="PGB62" s="210"/>
      <c r="PGC62" s="210"/>
      <c r="PGD62" s="210"/>
      <c r="PGE62" s="210"/>
      <c r="PGF62" s="210"/>
      <c r="PGG62" s="210"/>
      <c r="PGH62" s="210"/>
      <c r="PGI62" s="210"/>
      <c r="PGJ62" s="210"/>
      <c r="PGK62" s="210"/>
      <c r="PGL62" s="210"/>
      <c r="PGM62" s="210"/>
      <c r="PGN62" s="210"/>
      <c r="PGO62" s="210"/>
      <c r="PGP62" s="210"/>
      <c r="PGQ62" s="210"/>
      <c r="PGR62" s="210"/>
      <c r="PGS62" s="210"/>
      <c r="PGT62" s="210"/>
      <c r="PGU62" s="210"/>
      <c r="PGV62" s="210"/>
      <c r="PGW62" s="210"/>
      <c r="PGX62" s="210"/>
      <c r="PGY62" s="210"/>
      <c r="PGZ62" s="210"/>
      <c r="PHA62" s="210"/>
      <c r="PHB62" s="210"/>
      <c r="PHC62" s="210"/>
      <c r="PHD62" s="210"/>
      <c r="PHE62" s="210"/>
      <c r="PHF62" s="210"/>
      <c r="PHG62" s="210"/>
      <c r="PHH62" s="210"/>
      <c r="PHI62" s="210"/>
      <c r="PHJ62" s="210"/>
      <c r="PHK62" s="210"/>
      <c r="PHL62" s="210"/>
      <c r="PHM62" s="210"/>
      <c r="PHN62" s="210"/>
      <c r="PHO62" s="210"/>
      <c r="PHP62" s="210"/>
      <c r="PHQ62" s="210"/>
      <c r="PHR62" s="210"/>
      <c r="PHS62" s="210"/>
      <c r="PHT62" s="210"/>
      <c r="PHU62" s="210"/>
      <c r="PHV62" s="210"/>
      <c r="PHW62" s="210"/>
      <c r="PHX62" s="210"/>
      <c r="PHY62" s="210"/>
      <c r="PHZ62" s="210"/>
      <c r="PIA62" s="210"/>
      <c r="PIB62" s="210"/>
      <c r="PIC62" s="210"/>
      <c r="PID62" s="210"/>
      <c r="PIE62" s="210"/>
      <c r="PIF62" s="210"/>
      <c r="PIG62" s="210"/>
      <c r="PIH62" s="210"/>
      <c r="PII62" s="210"/>
      <c r="PIJ62" s="210"/>
      <c r="PIK62" s="210"/>
      <c r="PIL62" s="210"/>
      <c r="PIM62" s="210"/>
      <c r="PIN62" s="210"/>
      <c r="PIO62" s="210"/>
      <c r="PIP62" s="210"/>
      <c r="PIQ62" s="210"/>
      <c r="PIR62" s="210"/>
      <c r="PIS62" s="210"/>
      <c r="PIT62" s="210"/>
      <c r="PIU62" s="210"/>
      <c r="PIV62" s="210"/>
      <c r="PIW62" s="210"/>
      <c r="PIX62" s="210"/>
      <c r="PIY62" s="210"/>
      <c r="PIZ62" s="210"/>
      <c r="PJA62" s="210"/>
      <c r="PJB62" s="210"/>
      <c r="PJC62" s="210"/>
      <c r="PJD62" s="210"/>
      <c r="PJE62" s="210"/>
      <c r="PJF62" s="210"/>
      <c r="PJG62" s="210"/>
      <c r="PJH62" s="210"/>
      <c r="PJI62" s="210"/>
      <c r="PJJ62" s="210"/>
      <c r="PJK62" s="210"/>
      <c r="PJL62" s="210"/>
      <c r="PJM62" s="210"/>
      <c r="PJN62" s="210"/>
      <c r="PJO62" s="210"/>
      <c r="PJP62" s="210"/>
      <c r="PJQ62" s="210"/>
      <c r="PJR62" s="210"/>
      <c r="PJS62" s="210"/>
      <c r="PJT62" s="210"/>
      <c r="PJU62" s="210"/>
      <c r="PJV62" s="210"/>
      <c r="PJW62" s="210"/>
      <c r="PJX62" s="210"/>
      <c r="PJY62" s="210"/>
      <c r="PJZ62" s="210"/>
      <c r="PKA62" s="210"/>
      <c r="PKB62" s="210"/>
      <c r="PKC62" s="210"/>
      <c r="PKD62" s="210"/>
      <c r="PKE62" s="210"/>
      <c r="PKF62" s="210"/>
      <c r="PKG62" s="210"/>
      <c r="PKH62" s="210"/>
      <c r="PKI62" s="210"/>
      <c r="PKJ62" s="210"/>
      <c r="PKK62" s="210"/>
      <c r="PKL62" s="210"/>
      <c r="PKM62" s="210"/>
      <c r="PKN62" s="210"/>
      <c r="PKO62" s="210"/>
      <c r="PKP62" s="210"/>
      <c r="PKQ62" s="210"/>
      <c r="PKR62" s="210"/>
      <c r="PKS62" s="210"/>
      <c r="PKT62" s="210"/>
      <c r="PKU62" s="210"/>
      <c r="PKV62" s="210"/>
      <c r="PKW62" s="210"/>
      <c r="PKX62" s="210"/>
      <c r="PKY62" s="210"/>
      <c r="PKZ62" s="210"/>
      <c r="PLA62" s="210"/>
      <c r="PLB62" s="210"/>
      <c r="PLC62" s="210"/>
      <c r="PLD62" s="210"/>
      <c r="PLE62" s="210"/>
      <c r="PLF62" s="210"/>
      <c r="PLG62" s="210"/>
      <c r="PLH62" s="210"/>
      <c r="PLI62" s="210"/>
      <c r="PLJ62" s="210"/>
      <c r="PLK62" s="210"/>
      <c r="PLL62" s="210"/>
      <c r="PLM62" s="210"/>
      <c r="PLN62" s="210"/>
      <c r="PLO62" s="210"/>
      <c r="PLP62" s="210"/>
      <c r="PLQ62" s="210"/>
      <c r="PLR62" s="210"/>
      <c r="PLS62" s="210"/>
      <c r="PLT62" s="210"/>
      <c r="PLU62" s="210"/>
      <c r="PLV62" s="210"/>
      <c r="PLW62" s="210"/>
      <c r="PLX62" s="210"/>
      <c r="PLY62" s="210"/>
      <c r="PLZ62" s="210"/>
      <c r="PMA62" s="210"/>
      <c r="PMB62" s="210"/>
      <c r="PMC62" s="210"/>
      <c r="PMD62" s="210"/>
      <c r="PME62" s="210"/>
      <c r="PMF62" s="210"/>
      <c r="PMG62" s="210"/>
      <c r="PMH62" s="210"/>
      <c r="PMI62" s="210"/>
      <c r="PMJ62" s="210"/>
      <c r="PMK62" s="210"/>
      <c r="PML62" s="210"/>
      <c r="PMM62" s="210"/>
      <c r="PMN62" s="210"/>
      <c r="PMO62" s="210"/>
      <c r="PMP62" s="210"/>
      <c r="PMQ62" s="210"/>
      <c r="PMR62" s="210"/>
      <c r="PMS62" s="210"/>
      <c r="PMT62" s="210"/>
      <c r="PMU62" s="210"/>
      <c r="PMV62" s="210"/>
      <c r="PMW62" s="210"/>
      <c r="PMX62" s="210"/>
      <c r="PMY62" s="210"/>
      <c r="PMZ62" s="210"/>
      <c r="PNA62" s="210"/>
      <c r="PNB62" s="210"/>
      <c r="PNC62" s="210"/>
      <c r="PND62" s="210"/>
      <c r="PNE62" s="210"/>
      <c r="PNF62" s="210"/>
      <c r="PNG62" s="210"/>
      <c r="PNH62" s="210"/>
      <c r="PNI62" s="210"/>
      <c r="PNJ62" s="210"/>
      <c r="PNK62" s="210"/>
      <c r="PNL62" s="210"/>
      <c r="PNM62" s="210"/>
      <c r="PNN62" s="210"/>
      <c r="PNO62" s="210"/>
      <c r="PNP62" s="210"/>
      <c r="PNQ62" s="210"/>
      <c r="PNR62" s="210"/>
      <c r="PNS62" s="210"/>
      <c r="PNT62" s="210"/>
      <c r="PNU62" s="210"/>
      <c r="PNV62" s="210"/>
      <c r="PNW62" s="210"/>
      <c r="PNX62" s="210"/>
      <c r="PNY62" s="210"/>
      <c r="PNZ62" s="210"/>
      <c r="POA62" s="210"/>
      <c r="POB62" s="210"/>
      <c r="POC62" s="210"/>
      <c r="POD62" s="210"/>
      <c r="POE62" s="210"/>
      <c r="POF62" s="210"/>
      <c r="POG62" s="210"/>
      <c r="POH62" s="210"/>
      <c r="POI62" s="210"/>
      <c r="POJ62" s="210"/>
      <c r="POK62" s="210"/>
      <c r="POL62" s="210"/>
      <c r="POM62" s="210"/>
      <c r="PON62" s="210"/>
      <c r="POO62" s="210"/>
      <c r="POP62" s="210"/>
      <c r="POQ62" s="210"/>
      <c r="POR62" s="210"/>
      <c r="POS62" s="210"/>
      <c r="POT62" s="210"/>
      <c r="POU62" s="210"/>
      <c r="POV62" s="210"/>
      <c r="POW62" s="210"/>
      <c r="POX62" s="210"/>
      <c r="POY62" s="210"/>
      <c r="POZ62" s="210"/>
      <c r="PPA62" s="210"/>
      <c r="PPB62" s="210"/>
      <c r="PPC62" s="210"/>
      <c r="PPD62" s="210"/>
      <c r="PPE62" s="210"/>
      <c r="PPF62" s="210"/>
      <c r="PPG62" s="210"/>
      <c r="PPH62" s="210"/>
      <c r="PPI62" s="210"/>
      <c r="PPJ62" s="210"/>
      <c r="PPK62" s="210"/>
      <c r="PPL62" s="210"/>
      <c r="PPM62" s="210"/>
      <c r="PPN62" s="210"/>
      <c r="PPO62" s="210"/>
      <c r="PPP62" s="210"/>
      <c r="PPQ62" s="210"/>
      <c r="PPR62" s="210"/>
      <c r="PPS62" s="210"/>
      <c r="PPT62" s="210"/>
      <c r="PPU62" s="210"/>
      <c r="PPV62" s="210"/>
      <c r="PPW62" s="210"/>
      <c r="PPX62" s="210"/>
      <c r="PPY62" s="210"/>
      <c r="PPZ62" s="210"/>
      <c r="PQA62" s="210"/>
      <c r="PQB62" s="210"/>
      <c r="PQC62" s="210"/>
      <c r="PQD62" s="210"/>
      <c r="PQE62" s="210"/>
      <c r="PQF62" s="210"/>
      <c r="PQG62" s="210"/>
      <c r="PQH62" s="210"/>
      <c r="PQI62" s="210"/>
      <c r="PQJ62" s="210"/>
      <c r="PQK62" s="210"/>
      <c r="PQL62" s="210"/>
      <c r="PQM62" s="210"/>
      <c r="PQN62" s="210"/>
      <c r="PQO62" s="210"/>
      <c r="PQP62" s="210"/>
      <c r="PQQ62" s="210"/>
      <c r="PQR62" s="210"/>
      <c r="PQS62" s="210"/>
      <c r="PQT62" s="210"/>
      <c r="PQU62" s="210"/>
      <c r="PQV62" s="210"/>
      <c r="PQW62" s="210"/>
      <c r="PQX62" s="210"/>
      <c r="PQY62" s="210"/>
      <c r="PQZ62" s="210"/>
      <c r="PRA62" s="210"/>
      <c r="PRB62" s="210"/>
      <c r="PRC62" s="210"/>
      <c r="PRD62" s="210"/>
      <c r="PRE62" s="210"/>
      <c r="PRF62" s="210"/>
      <c r="PRG62" s="210"/>
      <c r="PRH62" s="210"/>
      <c r="PRI62" s="210"/>
      <c r="PRJ62" s="210"/>
      <c r="PRK62" s="210"/>
      <c r="PRL62" s="210"/>
      <c r="PRM62" s="210"/>
      <c r="PRN62" s="210"/>
      <c r="PRO62" s="210"/>
      <c r="PRP62" s="210"/>
      <c r="PRQ62" s="210"/>
      <c r="PRR62" s="210"/>
      <c r="PRS62" s="210"/>
      <c r="PRT62" s="210"/>
      <c r="PRU62" s="210"/>
      <c r="PRV62" s="210"/>
      <c r="PRW62" s="210"/>
      <c r="PRX62" s="210"/>
      <c r="PRY62" s="210"/>
      <c r="PRZ62" s="210"/>
      <c r="PSA62" s="210"/>
      <c r="PSB62" s="210"/>
      <c r="PSC62" s="210"/>
      <c r="PSD62" s="210"/>
      <c r="PSE62" s="210"/>
      <c r="PSF62" s="210"/>
      <c r="PSG62" s="210"/>
      <c r="PSH62" s="210"/>
      <c r="PSI62" s="210"/>
      <c r="PSJ62" s="210"/>
      <c r="PSK62" s="210"/>
      <c r="PSL62" s="210"/>
      <c r="PSM62" s="210"/>
      <c r="PSN62" s="210"/>
      <c r="PSO62" s="210"/>
      <c r="PSP62" s="210"/>
      <c r="PSQ62" s="210"/>
      <c r="PSR62" s="210"/>
      <c r="PSS62" s="210"/>
      <c r="PST62" s="210"/>
      <c r="PSU62" s="210"/>
      <c r="PSV62" s="210"/>
      <c r="PSW62" s="210"/>
      <c r="PSX62" s="210"/>
      <c r="PSY62" s="210"/>
      <c r="PSZ62" s="210"/>
      <c r="PTA62" s="210"/>
      <c r="PTB62" s="210"/>
      <c r="PTC62" s="210"/>
      <c r="PTD62" s="210"/>
      <c r="PTE62" s="210"/>
      <c r="PTF62" s="210"/>
      <c r="PTG62" s="210"/>
      <c r="PTH62" s="210"/>
      <c r="PTI62" s="210"/>
      <c r="PTJ62" s="210"/>
      <c r="PTK62" s="210"/>
      <c r="PTL62" s="210"/>
      <c r="PTM62" s="210"/>
      <c r="PTN62" s="210"/>
      <c r="PTO62" s="210"/>
      <c r="PTP62" s="210"/>
      <c r="PTQ62" s="210"/>
      <c r="PTR62" s="210"/>
      <c r="PTS62" s="210"/>
      <c r="PTT62" s="210"/>
      <c r="PTU62" s="210"/>
      <c r="PTV62" s="210"/>
      <c r="PTW62" s="210"/>
      <c r="PTX62" s="210"/>
      <c r="PTY62" s="210"/>
      <c r="PTZ62" s="210"/>
      <c r="PUA62" s="210"/>
      <c r="PUB62" s="210"/>
      <c r="PUC62" s="210"/>
      <c r="PUD62" s="210"/>
      <c r="PUE62" s="210"/>
      <c r="PUF62" s="210"/>
      <c r="PUG62" s="210"/>
      <c r="PUH62" s="210"/>
      <c r="PUI62" s="210"/>
      <c r="PUJ62" s="210"/>
      <c r="PUK62" s="210"/>
      <c r="PUL62" s="210"/>
      <c r="PUM62" s="210"/>
      <c r="PUN62" s="210"/>
      <c r="PUO62" s="210"/>
      <c r="PUP62" s="210"/>
      <c r="PUQ62" s="210"/>
      <c r="PUR62" s="210"/>
      <c r="PUS62" s="210"/>
      <c r="PUT62" s="210"/>
      <c r="PUU62" s="210"/>
      <c r="PUV62" s="210"/>
      <c r="PUW62" s="210"/>
      <c r="PUX62" s="210"/>
      <c r="PUY62" s="210"/>
      <c r="PUZ62" s="210"/>
      <c r="PVA62" s="210"/>
      <c r="PVB62" s="210"/>
      <c r="PVC62" s="210"/>
      <c r="PVD62" s="210"/>
      <c r="PVE62" s="210"/>
      <c r="PVF62" s="210"/>
      <c r="PVG62" s="210"/>
      <c r="PVH62" s="210"/>
      <c r="PVI62" s="210"/>
      <c r="PVJ62" s="210"/>
      <c r="PVK62" s="210"/>
      <c r="PVL62" s="210"/>
      <c r="PVM62" s="210"/>
      <c r="PVN62" s="210"/>
      <c r="PVO62" s="210"/>
      <c r="PVP62" s="210"/>
      <c r="PVQ62" s="210"/>
      <c r="PVR62" s="210"/>
      <c r="PVS62" s="210"/>
      <c r="PVT62" s="210"/>
      <c r="PVU62" s="210"/>
      <c r="PVV62" s="210"/>
      <c r="PVW62" s="210"/>
      <c r="PVX62" s="210"/>
      <c r="PVY62" s="210"/>
      <c r="PVZ62" s="210"/>
      <c r="PWA62" s="210"/>
      <c r="PWB62" s="210"/>
      <c r="PWC62" s="210"/>
      <c r="PWD62" s="210"/>
      <c r="PWE62" s="210"/>
      <c r="PWF62" s="210"/>
      <c r="PWG62" s="210"/>
      <c r="PWH62" s="210"/>
      <c r="PWI62" s="210"/>
      <c r="PWJ62" s="210"/>
      <c r="PWK62" s="210"/>
      <c r="PWL62" s="210"/>
      <c r="PWM62" s="210"/>
      <c r="PWN62" s="210"/>
      <c r="PWO62" s="210"/>
      <c r="PWP62" s="210"/>
      <c r="PWQ62" s="210"/>
      <c r="PWR62" s="210"/>
      <c r="PWS62" s="210"/>
      <c r="PWT62" s="210"/>
      <c r="PWU62" s="210"/>
      <c r="PWV62" s="210"/>
      <c r="PWW62" s="210"/>
      <c r="PWX62" s="210"/>
      <c r="PWY62" s="210"/>
      <c r="PWZ62" s="210"/>
      <c r="PXA62" s="210"/>
      <c r="PXB62" s="210"/>
      <c r="PXC62" s="210"/>
      <c r="PXD62" s="210"/>
      <c r="PXE62" s="210"/>
      <c r="PXF62" s="210"/>
      <c r="PXG62" s="210"/>
      <c r="PXH62" s="210"/>
      <c r="PXI62" s="210"/>
      <c r="PXJ62" s="210"/>
      <c r="PXK62" s="210"/>
      <c r="PXL62" s="210"/>
      <c r="PXM62" s="210"/>
      <c r="PXN62" s="210"/>
      <c r="PXO62" s="210"/>
      <c r="PXP62" s="210"/>
      <c r="PXQ62" s="210"/>
      <c r="PXR62" s="210"/>
      <c r="PXS62" s="210"/>
      <c r="PXT62" s="210"/>
      <c r="PXU62" s="210"/>
      <c r="PXV62" s="210"/>
      <c r="PXW62" s="210"/>
      <c r="PXX62" s="210"/>
      <c r="PXY62" s="210"/>
      <c r="PXZ62" s="210"/>
      <c r="PYA62" s="210"/>
      <c r="PYB62" s="210"/>
      <c r="PYC62" s="210"/>
      <c r="PYD62" s="210"/>
      <c r="PYE62" s="210"/>
      <c r="PYF62" s="210"/>
      <c r="PYG62" s="210"/>
      <c r="PYH62" s="210"/>
      <c r="PYI62" s="210"/>
      <c r="PYJ62" s="210"/>
      <c r="PYK62" s="210"/>
      <c r="PYL62" s="210"/>
      <c r="PYM62" s="210"/>
      <c r="PYN62" s="210"/>
      <c r="PYO62" s="210"/>
      <c r="PYP62" s="210"/>
      <c r="PYQ62" s="210"/>
      <c r="PYR62" s="210"/>
      <c r="PYS62" s="210"/>
      <c r="PYT62" s="210"/>
      <c r="PYU62" s="210"/>
      <c r="PYV62" s="210"/>
      <c r="PYW62" s="210"/>
      <c r="PYX62" s="210"/>
      <c r="PYY62" s="210"/>
      <c r="PYZ62" s="210"/>
      <c r="PZA62" s="210"/>
      <c r="PZB62" s="210"/>
      <c r="PZC62" s="210"/>
      <c r="PZD62" s="210"/>
      <c r="PZE62" s="210"/>
      <c r="PZF62" s="210"/>
      <c r="PZG62" s="210"/>
      <c r="PZH62" s="210"/>
      <c r="PZI62" s="210"/>
      <c r="PZJ62" s="210"/>
      <c r="PZK62" s="210"/>
      <c r="PZL62" s="210"/>
      <c r="PZM62" s="210"/>
      <c r="PZN62" s="210"/>
      <c r="PZO62" s="210"/>
      <c r="PZP62" s="210"/>
      <c r="PZQ62" s="210"/>
      <c r="PZR62" s="210"/>
      <c r="PZS62" s="210"/>
      <c r="PZT62" s="210"/>
      <c r="PZU62" s="210"/>
      <c r="PZV62" s="210"/>
      <c r="PZW62" s="210"/>
      <c r="PZX62" s="210"/>
      <c r="PZY62" s="210"/>
      <c r="PZZ62" s="210"/>
      <c r="QAA62" s="210"/>
      <c r="QAB62" s="210"/>
      <c r="QAC62" s="210"/>
      <c r="QAD62" s="210"/>
      <c r="QAE62" s="210"/>
      <c r="QAF62" s="210"/>
      <c r="QAG62" s="210"/>
      <c r="QAH62" s="210"/>
      <c r="QAI62" s="210"/>
      <c r="QAJ62" s="210"/>
      <c r="QAK62" s="210"/>
      <c r="QAL62" s="210"/>
      <c r="QAM62" s="210"/>
      <c r="QAN62" s="210"/>
      <c r="QAO62" s="210"/>
      <c r="QAP62" s="210"/>
      <c r="QAQ62" s="210"/>
      <c r="QAR62" s="210"/>
      <c r="QAS62" s="210"/>
      <c r="QAT62" s="210"/>
      <c r="QAU62" s="210"/>
      <c r="QAV62" s="210"/>
      <c r="QAW62" s="210"/>
      <c r="QAX62" s="210"/>
      <c r="QAY62" s="210"/>
      <c r="QAZ62" s="210"/>
      <c r="QBA62" s="210"/>
      <c r="QBB62" s="210"/>
      <c r="QBC62" s="210"/>
      <c r="QBD62" s="210"/>
      <c r="QBE62" s="210"/>
      <c r="QBF62" s="210"/>
      <c r="QBG62" s="210"/>
      <c r="QBH62" s="210"/>
      <c r="QBI62" s="210"/>
      <c r="QBJ62" s="210"/>
      <c r="QBK62" s="210"/>
      <c r="QBL62" s="210"/>
      <c r="QBM62" s="210"/>
      <c r="QBN62" s="210"/>
      <c r="QBO62" s="210"/>
      <c r="QBP62" s="210"/>
      <c r="QBQ62" s="210"/>
      <c r="QBR62" s="210"/>
      <c r="QBS62" s="210"/>
      <c r="QBT62" s="210"/>
      <c r="QBU62" s="210"/>
      <c r="QBV62" s="210"/>
      <c r="QBW62" s="210"/>
      <c r="QBX62" s="210"/>
      <c r="QBY62" s="210"/>
      <c r="QBZ62" s="210"/>
      <c r="QCA62" s="210"/>
      <c r="QCB62" s="210"/>
      <c r="QCC62" s="210"/>
      <c r="QCD62" s="210"/>
      <c r="QCE62" s="210"/>
      <c r="QCF62" s="210"/>
      <c r="QCG62" s="210"/>
      <c r="QCH62" s="210"/>
      <c r="QCI62" s="210"/>
      <c r="QCJ62" s="210"/>
      <c r="QCK62" s="210"/>
      <c r="QCL62" s="210"/>
      <c r="QCM62" s="210"/>
      <c r="QCN62" s="210"/>
      <c r="QCO62" s="210"/>
      <c r="QCP62" s="210"/>
      <c r="QCQ62" s="210"/>
      <c r="QCR62" s="210"/>
      <c r="QCS62" s="210"/>
      <c r="QCT62" s="210"/>
      <c r="QCU62" s="210"/>
      <c r="QCV62" s="210"/>
      <c r="QCW62" s="210"/>
      <c r="QCX62" s="210"/>
      <c r="QCY62" s="210"/>
      <c r="QCZ62" s="210"/>
      <c r="QDA62" s="210"/>
      <c r="QDB62" s="210"/>
      <c r="QDC62" s="210"/>
      <c r="QDD62" s="210"/>
      <c r="QDE62" s="210"/>
      <c r="QDF62" s="210"/>
      <c r="QDG62" s="210"/>
      <c r="QDH62" s="210"/>
      <c r="QDI62" s="210"/>
      <c r="QDJ62" s="210"/>
      <c r="QDK62" s="210"/>
      <c r="QDL62" s="210"/>
      <c r="QDM62" s="210"/>
      <c r="QDN62" s="210"/>
      <c r="QDO62" s="210"/>
      <c r="QDP62" s="210"/>
      <c r="QDQ62" s="210"/>
      <c r="QDR62" s="210"/>
      <c r="QDS62" s="210"/>
      <c r="QDT62" s="210"/>
      <c r="QDU62" s="210"/>
      <c r="QDV62" s="210"/>
      <c r="QDW62" s="210"/>
      <c r="QDX62" s="210"/>
      <c r="QDY62" s="210"/>
      <c r="QDZ62" s="210"/>
      <c r="QEA62" s="210"/>
      <c r="QEB62" s="210"/>
      <c r="QEC62" s="210"/>
      <c r="QED62" s="210"/>
      <c r="QEE62" s="210"/>
      <c r="QEF62" s="210"/>
      <c r="QEG62" s="210"/>
      <c r="QEH62" s="210"/>
      <c r="QEI62" s="210"/>
      <c r="QEJ62" s="210"/>
      <c r="QEK62" s="210"/>
      <c r="QEL62" s="210"/>
      <c r="QEM62" s="210"/>
      <c r="QEN62" s="210"/>
      <c r="QEO62" s="210"/>
      <c r="QEP62" s="210"/>
      <c r="QEQ62" s="210"/>
      <c r="QER62" s="210"/>
      <c r="QES62" s="210"/>
      <c r="QET62" s="210"/>
      <c r="QEU62" s="210"/>
      <c r="QEV62" s="210"/>
      <c r="QEW62" s="210"/>
      <c r="QEX62" s="210"/>
      <c r="QEY62" s="210"/>
      <c r="QEZ62" s="210"/>
      <c r="QFA62" s="210"/>
      <c r="QFB62" s="210"/>
      <c r="QFC62" s="210"/>
      <c r="QFD62" s="210"/>
      <c r="QFE62" s="210"/>
      <c r="QFF62" s="210"/>
      <c r="QFG62" s="210"/>
      <c r="QFH62" s="210"/>
      <c r="QFI62" s="210"/>
      <c r="QFJ62" s="210"/>
      <c r="QFK62" s="210"/>
      <c r="QFL62" s="210"/>
      <c r="QFM62" s="210"/>
      <c r="QFN62" s="210"/>
      <c r="QFO62" s="210"/>
      <c r="QFP62" s="210"/>
      <c r="QFQ62" s="210"/>
      <c r="QFR62" s="210"/>
      <c r="QFS62" s="210"/>
      <c r="QFT62" s="210"/>
      <c r="QFU62" s="210"/>
      <c r="QFV62" s="210"/>
      <c r="QFW62" s="210"/>
      <c r="QFX62" s="210"/>
      <c r="QFY62" s="210"/>
      <c r="QFZ62" s="210"/>
      <c r="QGA62" s="210"/>
      <c r="QGB62" s="210"/>
      <c r="QGC62" s="210"/>
      <c r="QGD62" s="210"/>
      <c r="QGE62" s="210"/>
      <c r="QGF62" s="210"/>
      <c r="QGG62" s="210"/>
      <c r="QGH62" s="210"/>
      <c r="QGI62" s="210"/>
      <c r="QGJ62" s="210"/>
      <c r="QGK62" s="210"/>
      <c r="QGL62" s="210"/>
      <c r="QGM62" s="210"/>
      <c r="QGN62" s="210"/>
      <c r="QGO62" s="210"/>
      <c r="QGP62" s="210"/>
      <c r="QGQ62" s="210"/>
      <c r="QGR62" s="210"/>
      <c r="QGS62" s="210"/>
      <c r="QGT62" s="210"/>
      <c r="QGU62" s="210"/>
      <c r="QGV62" s="210"/>
      <c r="QGW62" s="210"/>
      <c r="QGX62" s="210"/>
      <c r="QGY62" s="210"/>
      <c r="QGZ62" s="210"/>
      <c r="QHA62" s="210"/>
      <c r="QHB62" s="210"/>
      <c r="QHC62" s="210"/>
      <c r="QHD62" s="210"/>
      <c r="QHE62" s="210"/>
      <c r="QHF62" s="210"/>
      <c r="QHG62" s="210"/>
      <c r="QHH62" s="210"/>
      <c r="QHI62" s="210"/>
      <c r="QHJ62" s="210"/>
      <c r="QHK62" s="210"/>
      <c r="QHL62" s="210"/>
      <c r="QHM62" s="210"/>
      <c r="QHN62" s="210"/>
      <c r="QHO62" s="210"/>
      <c r="QHP62" s="210"/>
      <c r="QHQ62" s="210"/>
      <c r="QHR62" s="210"/>
      <c r="QHS62" s="210"/>
      <c r="QHT62" s="210"/>
      <c r="QHU62" s="210"/>
      <c r="QHV62" s="210"/>
      <c r="QHW62" s="210"/>
      <c r="QHX62" s="210"/>
      <c r="QHY62" s="210"/>
      <c r="QHZ62" s="210"/>
      <c r="QIA62" s="210"/>
      <c r="QIB62" s="210"/>
      <c r="QIC62" s="210"/>
      <c r="QID62" s="210"/>
      <c r="QIE62" s="210"/>
      <c r="QIF62" s="210"/>
      <c r="QIG62" s="210"/>
      <c r="QIH62" s="210"/>
      <c r="QII62" s="210"/>
      <c r="QIJ62" s="210"/>
      <c r="QIK62" s="210"/>
      <c r="QIL62" s="210"/>
      <c r="QIM62" s="210"/>
      <c r="QIN62" s="210"/>
      <c r="QIO62" s="210"/>
      <c r="QIP62" s="210"/>
      <c r="QIQ62" s="210"/>
      <c r="QIR62" s="210"/>
      <c r="QIS62" s="210"/>
      <c r="QIT62" s="210"/>
      <c r="QIU62" s="210"/>
      <c r="QIV62" s="210"/>
      <c r="QIW62" s="210"/>
      <c r="QIX62" s="210"/>
      <c r="QIY62" s="210"/>
      <c r="QIZ62" s="210"/>
      <c r="QJA62" s="210"/>
      <c r="QJB62" s="210"/>
      <c r="QJC62" s="210"/>
      <c r="QJD62" s="210"/>
      <c r="QJE62" s="210"/>
      <c r="QJF62" s="210"/>
      <c r="QJG62" s="210"/>
      <c r="QJH62" s="210"/>
      <c r="QJI62" s="210"/>
      <c r="QJJ62" s="210"/>
      <c r="QJK62" s="210"/>
      <c r="QJL62" s="210"/>
      <c r="QJM62" s="210"/>
      <c r="QJN62" s="210"/>
      <c r="QJO62" s="210"/>
      <c r="QJP62" s="210"/>
      <c r="QJQ62" s="210"/>
      <c r="QJR62" s="210"/>
      <c r="QJS62" s="210"/>
      <c r="QJT62" s="210"/>
      <c r="QJU62" s="210"/>
      <c r="QJV62" s="210"/>
      <c r="QJW62" s="210"/>
      <c r="QJX62" s="210"/>
      <c r="QJY62" s="210"/>
      <c r="QJZ62" s="210"/>
      <c r="QKA62" s="210"/>
      <c r="QKB62" s="210"/>
      <c r="QKC62" s="210"/>
      <c r="QKD62" s="210"/>
      <c r="QKE62" s="210"/>
      <c r="QKF62" s="210"/>
      <c r="QKG62" s="210"/>
      <c r="QKH62" s="210"/>
      <c r="QKI62" s="210"/>
      <c r="QKJ62" s="210"/>
      <c r="QKK62" s="210"/>
      <c r="QKL62" s="210"/>
      <c r="QKM62" s="210"/>
      <c r="QKN62" s="210"/>
      <c r="QKO62" s="210"/>
      <c r="QKP62" s="210"/>
      <c r="QKQ62" s="210"/>
      <c r="QKR62" s="210"/>
      <c r="QKS62" s="210"/>
      <c r="QKT62" s="210"/>
      <c r="QKU62" s="210"/>
      <c r="QKV62" s="210"/>
      <c r="QKW62" s="210"/>
      <c r="QKX62" s="210"/>
      <c r="QKY62" s="210"/>
      <c r="QKZ62" s="210"/>
      <c r="QLA62" s="210"/>
      <c r="QLB62" s="210"/>
      <c r="QLC62" s="210"/>
      <c r="QLD62" s="210"/>
      <c r="QLE62" s="210"/>
      <c r="QLF62" s="210"/>
      <c r="QLG62" s="210"/>
      <c r="QLH62" s="210"/>
      <c r="QLI62" s="210"/>
      <c r="QLJ62" s="210"/>
      <c r="QLK62" s="210"/>
      <c r="QLL62" s="210"/>
      <c r="QLM62" s="210"/>
      <c r="QLN62" s="210"/>
      <c r="QLO62" s="210"/>
      <c r="QLP62" s="210"/>
      <c r="QLQ62" s="210"/>
      <c r="QLR62" s="210"/>
      <c r="QLS62" s="210"/>
      <c r="QLT62" s="210"/>
      <c r="QLU62" s="210"/>
      <c r="QLV62" s="210"/>
      <c r="QLW62" s="210"/>
      <c r="QLX62" s="210"/>
      <c r="QLY62" s="210"/>
      <c r="QLZ62" s="210"/>
      <c r="QMA62" s="210"/>
      <c r="QMB62" s="210"/>
      <c r="QMC62" s="210"/>
      <c r="QMD62" s="210"/>
      <c r="QME62" s="210"/>
      <c r="QMF62" s="210"/>
      <c r="QMG62" s="210"/>
      <c r="QMH62" s="210"/>
      <c r="QMI62" s="210"/>
      <c r="QMJ62" s="210"/>
      <c r="QMK62" s="210"/>
      <c r="QML62" s="210"/>
      <c r="QMM62" s="210"/>
      <c r="QMN62" s="210"/>
      <c r="QMO62" s="210"/>
      <c r="QMP62" s="210"/>
      <c r="QMQ62" s="210"/>
      <c r="QMR62" s="210"/>
      <c r="QMS62" s="210"/>
      <c r="QMT62" s="210"/>
      <c r="QMU62" s="210"/>
      <c r="QMV62" s="210"/>
      <c r="QMW62" s="210"/>
      <c r="QMX62" s="210"/>
      <c r="QMY62" s="210"/>
      <c r="QMZ62" s="210"/>
      <c r="QNA62" s="210"/>
      <c r="QNB62" s="210"/>
      <c r="QNC62" s="210"/>
      <c r="QND62" s="210"/>
      <c r="QNE62" s="210"/>
      <c r="QNF62" s="210"/>
      <c r="QNG62" s="210"/>
      <c r="QNH62" s="210"/>
      <c r="QNI62" s="210"/>
      <c r="QNJ62" s="210"/>
      <c r="QNK62" s="210"/>
      <c r="QNL62" s="210"/>
      <c r="QNM62" s="210"/>
      <c r="QNN62" s="210"/>
      <c r="QNO62" s="210"/>
      <c r="QNP62" s="210"/>
      <c r="QNQ62" s="210"/>
      <c r="QNR62" s="210"/>
      <c r="QNS62" s="210"/>
      <c r="QNT62" s="210"/>
      <c r="QNU62" s="210"/>
      <c r="QNV62" s="210"/>
      <c r="QNW62" s="210"/>
      <c r="QNX62" s="210"/>
      <c r="QNY62" s="210"/>
      <c r="QNZ62" s="210"/>
      <c r="QOA62" s="210"/>
      <c r="QOB62" s="210"/>
      <c r="QOC62" s="210"/>
      <c r="QOD62" s="210"/>
      <c r="QOE62" s="210"/>
      <c r="QOF62" s="210"/>
      <c r="QOG62" s="210"/>
      <c r="QOH62" s="210"/>
      <c r="QOI62" s="210"/>
      <c r="QOJ62" s="210"/>
      <c r="QOK62" s="210"/>
      <c r="QOL62" s="210"/>
      <c r="QOM62" s="210"/>
      <c r="QON62" s="210"/>
      <c r="QOO62" s="210"/>
      <c r="QOP62" s="210"/>
      <c r="QOQ62" s="210"/>
      <c r="QOR62" s="210"/>
      <c r="QOS62" s="210"/>
      <c r="QOT62" s="210"/>
      <c r="QOU62" s="210"/>
      <c r="QOV62" s="210"/>
      <c r="QOW62" s="210"/>
      <c r="QOX62" s="210"/>
      <c r="QOY62" s="210"/>
      <c r="QOZ62" s="210"/>
      <c r="QPA62" s="210"/>
      <c r="QPB62" s="210"/>
      <c r="QPC62" s="210"/>
      <c r="QPD62" s="210"/>
      <c r="QPE62" s="210"/>
      <c r="QPF62" s="210"/>
      <c r="QPG62" s="210"/>
      <c r="QPH62" s="210"/>
      <c r="QPI62" s="210"/>
      <c r="QPJ62" s="210"/>
      <c r="QPK62" s="210"/>
      <c r="QPL62" s="210"/>
      <c r="QPM62" s="210"/>
      <c r="QPN62" s="210"/>
      <c r="QPO62" s="210"/>
      <c r="QPP62" s="210"/>
      <c r="QPQ62" s="210"/>
      <c r="QPR62" s="210"/>
      <c r="QPS62" s="210"/>
      <c r="QPT62" s="210"/>
      <c r="QPU62" s="210"/>
      <c r="QPV62" s="210"/>
      <c r="QPW62" s="210"/>
      <c r="QPX62" s="210"/>
      <c r="QPY62" s="210"/>
      <c r="QPZ62" s="210"/>
      <c r="QQA62" s="210"/>
      <c r="QQB62" s="210"/>
      <c r="QQC62" s="210"/>
      <c r="QQD62" s="210"/>
      <c r="QQE62" s="210"/>
      <c r="QQF62" s="210"/>
      <c r="QQG62" s="210"/>
      <c r="QQH62" s="210"/>
      <c r="QQI62" s="210"/>
      <c r="QQJ62" s="210"/>
      <c r="QQK62" s="210"/>
      <c r="QQL62" s="210"/>
      <c r="QQM62" s="210"/>
      <c r="QQN62" s="210"/>
      <c r="QQO62" s="210"/>
      <c r="QQP62" s="210"/>
      <c r="QQQ62" s="210"/>
      <c r="QQR62" s="210"/>
      <c r="QQS62" s="210"/>
      <c r="QQT62" s="210"/>
      <c r="QQU62" s="210"/>
      <c r="QQV62" s="210"/>
      <c r="QQW62" s="210"/>
      <c r="QQX62" s="210"/>
      <c r="QQY62" s="210"/>
      <c r="QQZ62" s="210"/>
      <c r="QRA62" s="210"/>
      <c r="QRB62" s="210"/>
      <c r="QRC62" s="210"/>
      <c r="QRD62" s="210"/>
      <c r="QRE62" s="210"/>
      <c r="QRF62" s="210"/>
      <c r="QRG62" s="210"/>
      <c r="QRH62" s="210"/>
      <c r="QRI62" s="210"/>
      <c r="QRJ62" s="210"/>
      <c r="QRK62" s="210"/>
      <c r="QRL62" s="210"/>
      <c r="QRM62" s="210"/>
      <c r="QRN62" s="210"/>
      <c r="QRO62" s="210"/>
      <c r="QRP62" s="210"/>
      <c r="QRQ62" s="210"/>
      <c r="QRR62" s="210"/>
      <c r="QRS62" s="210"/>
      <c r="QRT62" s="210"/>
      <c r="QRU62" s="210"/>
      <c r="QRV62" s="210"/>
      <c r="QRW62" s="210"/>
      <c r="QRX62" s="210"/>
      <c r="QRY62" s="210"/>
      <c r="QRZ62" s="210"/>
      <c r="QSA62" s="210"/>
      <c r="QSB62" s="210"/>
      <c r="QSC62" s="210"/>
      <c r="QSD62" s="210"/>
      <c r="QSE62" s="210"/>
      <c r="QSF62" s="210"/>
      <c r="QSG62" s="210"/>
      <c r="QSH62" s="210"/>
      <c r="QSI62" s="210"/>
      <c r="QSJ62" s="210"/>
      <c r="QSK62" s="210"/>
      <c r="QSL62" s="210"/>
      <c r="QSM62" s="210"/>
      <c r="QSN62" s="210"/>
      <c r="QSO62" s="210"/>
      <c r="QSP62" s="210"/>
      <c r="QSQ62" s="210"/>
      <c r="QSR62" s="210"/>
      <c r="QSS62" s="210"/>
      <c r="QST62" s="210"/>
      <c r="QSU62" s="210"/>
      <c r="QSV62" s="210"/>
      <c r="QSW62" s="210"/>
      <c r="QSX62" s="210"/>
      <c r="QSY62" s="210"/>
      <c r="QSZ62" s="210"/>
      <c r="QTA62" s="210"/>
      <c r="QTB62" s="210"/>
      <c r="QTC62" s="210"/>
      <c r="QTD62" s="210"/>
      <c r="QTE62" s="210"/>
      <c r="QTF62" s="210"/>
      <c r="QTG62" s="210"/>
      <c r="QTH62" s="210"/>
      <c r="QTI62" s="210"/>
      <c r="QTJ62" s="210"/>
      <c r="QTK62" s="210"/>
      <c r="QTL62" s="210"/>
      <c r="QTM62" s="210"/>
      <c r="QTN62" s="210"/>
      <c r="QTO62" s="210"/>
      <c r="QTP62" s="210"/>
      <c r="QTQ62" s="210"/>
      <c r="QTR62" s="210"/>
      <c r="QTS62" s="210"/>
      <c r="QTT62" s="210"/>
      <c r="QTU62" s="210"/>
      <c r="QTV62" s="210"/>
      <c r="QTW62" s="210"/>
      <c r="QTX62" s="210"/>
      <c r="QTY62" s="210"/>
      <c r="QTZ62" s="210"/>
      <c r="QUA62" s="210"/>
      <c r="QUB62" s="210"/>
      <c r="QUC62" s="210"/>
      <c r="QUD62" s="210"/>
      <c r="QUE62" s="210"/>
      <c r="QUF62" s="210"/>
      <c r="QUG62" s="210"/>
      <c r="QUH62" s="210"/>
      <c r="QUI62" s="210"/>
      <c r="QUJ62" s="210"/>
      <c r="QUK62" s="210"/>
      <c r="QUL62" s="210"/>
      <c r="QUM62" s="210"/>
      <c r="QUN62" s="210"/>
      <c r="QUO62" s="210"/>
      <c r="QUP62" s="210"/>
      <c r="QUQ62" s="210"/>
      <c r="QUR62" s="210"/>
      <c r="QUS62" s="210"/>
      <c r="QUT62" s="210"/>
      <c r="QUU62" s="210"/>
      <c r="QUV62" s="210"/>
      <c r="QUW62" s="210"/>
      <c r="QUX62" s="210"/>
      <c r="QUY62" s="210"/>
      <c r="QUZ62" s="210"/>
      <c r="QVA62" s="210"/>
      <c r="QVB62" s="210"/>
      <c r="QVC62" s="210"/>
      <c r="QVD62" s="210"/>
      <c r="QVE62" s="210"/>
      <c r="QVF62" s="210"/>
      <c r="QVG62" s="210"/>
      <c r="QVH62" s="210"/>
      <c r="QVI62" s="210"/>
      <c r="QVJ62" s="210"/>
      <c r="QVK62" s="210"/>
      <c r="QVL62" s="210"/>
      <c r="QVM62" s="210"/>
      <c r="QVN62" s="210"/>
      <c r="QVO62" s="210"/>
      <c r="QVP62" s="210"/>
      <c r="QVQ62" s="210"/>
      <c r="QVR62" s="210"/>
      <c r="QVS62" s="210"/>
      <c r="QVT62" s="210"/>
      <c r="QVU62" s="210"/>
      <c r="QVV62" s="210"/>
      <c r="QVW62" s="210"/>
      <c r="QVX62" s="210"/>
      <c r="QVY62" s="210"/>
      <c r="QVZ62" s="210"/>
      <c r="QWA62" s="210"/>
      <c r="QWB62" s="210"/>
      <c r="QWC62" s="210"/>
      <c r="QWD62" s="210"/>
      <c r="QWE62" s="210"/>
      <c r="QWF62" s="210"/>
      <c r="QWG62" s="210"/>
      <c r="QWH62" s="210"/>
      <c r="QWI62" s="210"/>
      <c r="QWJ62" s="210"/>
      <c r="QWK62" s="210"/>
      <c r="QWL62" s="210"/>
      <c r="QWM62" s="210"/>
      <c r="QWN62" s="210"/>
      <c r="QWO62" s="210"/>
      <c r="QWP62" s="210"/>
      <c r="QWQ62" s="210"/>
      <c r="QWR62" s="210"/>
      <c r="QWS62" s="210"/>
      <c r="QWT62" s="210"/>
      <c r="QWU62" s="210"/>
      <c r="QWV62" s="210"/>
      <c r="QWW62" s="210"/>
      <c r="QWX62" s="210"/>
      <c r="QWY62" s="210"/>
      <c r="QWZ62" s="210"/>
      <c r="QXA62" s="210"/>
      <c r="QXB62" s="210"/>
      <c r="QXC62" s="210"/>
      <c r="QXD62" s="210"/>
      <c r="QXE62" s="210"/>
      <c r="QXF62" s="210"/>
      <c r="QXG62" s="210"/>
      <c r="QXH62" s="210"/>
      <c r="QXI62" s="210"/>
      <c r="QXJ62" s="210"/>
      <c r="QXK62" s="210"/>
      <c r="QXL62" s="210"/>
      <c r="QXM62" s="210"/>
      <c r="QXN62" s="210"/>
      <c r="QXO62" s="210"/>
      <c r="QXP62" s="210"/>
      <c r="QXQ62" s="210"/>
      <c r="QXR62" s="210"/>
      <c r="QXS62" s="210"/>
      <c r="QXT62" s="210"/>
      <c r="QXU62" s="210"/>
      <c r="QXV62" s="210"/>
      <c r="QXW62" s="210"/>
      <c r="QXX62" s="210"/>
      <c r="QXY62" s="210"/>
      <c r="QXZ62" s="210"/>
      <c r="QYA62" s="210"/>
      <c r="QYB62" s="210"/>
      <c r="QYC62" s="210"/>
      <c r="QYD62" s="210"/>
      <c r="QYE62" s="210"/>
      <c r="QYF62" s="210"/>
      <c r="QYG62" s="210"/>
      <c r="QYH62" s="210"/>
      <c r="QYI62" s="210"/>
      <c r="QYJ62" s="210"/>
      <c r="QYK62" s="210"/>
      <c r="QYL62" s="210"/>
      <c r="QYM62" s="210"/>
      <c r="QYN62" s="210"/>
      <c r="QYO62" s="210"/>
      <c r="QYP62" s="210"/>
      <c r="QYQ62" s="210"/>
      <c r="QYR62" s="210"/>
      <c r="QYS62" s="210"/>
      <c r="QYT62" s="210"/>
      <c r="QYU62" s="210"/>
      <c r="QYV62" s="210"/>
      <c r="QYW62" s="210"/>
      <c r="QYX62" s="210"/>
      <c r="QYY62" s="210"/>
      <c r="QYZ62" s="210"/>
      <c r="QZA62" s="210"/>
      <c r="QZB62" s="210"/>
      <c r="QZC62" s="210"/>
      <c r="QZD62" s="210"/>
      <c r="QZE62" s="210"/>
      <c r="QZF62" s="210"/>
      <c r="QZG62" s="210"/>
      <c r="QZH62" s="210"/>
      <c r="QZI62" s="210"/>
      <c r="QZJ62" s="210"/>
      <c r="QZK62" s="210"/>
      <c r="QZL62" s="210"/>
      <c r="QZM62" s="210"/>
      <c r="QZN62" s="210"/>
      <c r="QZO62" s="210"/>
      <c r="QZP62" s="210"/>
      <c r="QZQ62" s="210"/>
      <c r="QZR62" s="210"/>
      <c r="QZS62" s="210"/>
      <c r="QZT62" s="210"/>
      <c r="QZU62" s="210"/>
      <c r="QZV62" s="210"/>
      <c r="QZW62" s="210"/>
      <c r="QZX62" s="210"/>
      <c r="QZY62" s="210"/>
      <c r="QZZ62" s="210"/>
      <c r="RAA62" s="210"/>
      <c r="RAB62" s="210"/>
      <c r="RAC62" s="210"/>
      <c r="RAD62" s="210"/>
      <c r="RAE62" s="210"/>
      <c r="RAF62" s="210"/>
      <c r="RAG62" s="210"/>
      <c r="RAH62" s="210"/>
      <c r="RAI62" s="210"/>
      <c r="RAJ62" s="210"/>
      <c r="RAK62" s="210"/>
      <c r="RAL62" s="210"/>
      <c r="RAM62" s="210"/>
      <c r="RAN62" s="210"/>
      <c r="RAO62" s="210"/>
      <c r="RAP62" s="210"/>
      <c r="RAQ62" s="210"/>
      <c r="RAR62" s="210"/>
      <c r="RAS62" s="210"/>
      <c r="RAT62" s="210"/>
      <c r="RAU62" s="210"/>
      <c r="RAV62" s="210"/>
      <c r="RAW62" s="210"/>
      <c r="RAX62" s="210"/>
      <c r="RAY62" s="210"/>
      <c r="RAZ62" s="210"/>
      <c r="RBA62" s="210"/>
      <c r="RBB62" s="210"/>
      <c r="RBC62" s="210"/>
      <c r="RBD62" s="210"/>
      <c r="RBE62" s="210"/>
      <c r="RBF62" s="210"/>
      <c r="RBG62" s="210"/>
      <c r="RBH62" s="210"/>
      <c r="RBI62" s="210"/>
      <c r="RBJ62" s="210"/>
      <c r="RBK62" s="210"/>
      <c r="RBL62" s="210"/>
      <c r="RBM62" s="210"/>
      <c r="RBN62" s="210"/>
      <c r="RBO62" s="210"/>
      <c r="RBP62" s="210"/>
      <c r="RBQ62" s="210"/>
      <c r="RBR62" s="210"/>
      <c r="RBS62" s="210"/>
      <c r="RBT62" s="210"/>
      <c r="RBU62" s="210"/>
      <c r="RBV62" s="210"/>
      <c r="RBW62" s="210"/>
      <c r="RBX62" s="210"/>
      <c r="RBY62" s="210"/>
      <c r="RBZ62" s="210"/>
      <c r="RCA62" s="210"/>
      <c r="RCB62" s="210"/>
      <c r="RCC62" s="210"/>
      <c r="RCD62" s="210"/>
      <c r="RCE62" s="210"/>
      <c r="RCF62" s="210"/>
      <c r="RCG62" s="210"/>
      <c r="RCH62" s="210"/>
      <c r="RCI62" s="210"/>
      <c r="RCJ62" s="210"/>
      <c r="RCK62" s="210"/>
      <c r="RCL62" s="210"/>
      <c r="RCM62" s="210"/>
      <c r="RCN62" s="210"/>
      <c r="RCO62" s="210"/>
      <c r="RCP62" s="210"/>
      <c r="RCQ62" s="210"/>
      <c r="RCR62" s="210"/>
      <c r="RCS62" s="210"/>
      <c r="RCT62" s="210"/>
      <c r="RCU62" s="210"/>
      <c r="RCV62" s="210"/>
      <c r="RCW62" s="210"/>
      <c r="RCX62" s="210"/>
      <c r="RCY62" s="210"/>
      <c r="RCZ62" s="210"/>
      <c r="RDA62" s="210"/>
      <c r="RDB62" s="210"/>
      <c r="RDC62" s="210"/>
      <c r="RDD62" s="210"/>
      <c r="RDE62" s="210"/>
      <c r="RDF62" s="210"/>
      <c r="RDG62" s="210"/>
      <c r="RDH62" s="210"/>
      <c r="RDI62" s="210"/>
      <c r="RDJ62" s="210"/>
      <c r="RDK62" s="210"/>
      <c r="RDL62" s="210"/>
      <c r="RDM62" s="210"/>
      <c r="RDN62" s="210"/>
      <c r="RDO62" s="210"/>
      <c r="RDP62" s="210"/>
      <c r="RDQ62" s="210"/>
      <c r="RDR62" s="210"/>
      <c r="RDS62" s="210"/>
      <c r="RDT62" s="210"/>
      <c r="RDU62" s="210"/>
      <c r="RDV62" s="210"/>
      <c r="RDW62" s="210"/>
      <c r="RDX62" s="210"/>
      <c r="RDY62" s="210"/>
      <c r="RDZ62" s="210"/>
      <c r="REA62" s="210"/>
      <c r="REB62" s="210"/>
      <c r="REC62" s="210"/>
      <c r="RED62" s="210"/>
      <c r="REE62" s="210"/>
      <c r="REF62" s="210"/>
      <c r="REG62" s="210"/>
      <c r="REH62" s="210"/>
      <c r="REI62" s="210"/>
      <c r="REJ62" s="210"/>
      <c r="REK62" s="210"/>
      <c r="REL62" s="210"/>
      <c r="REM62" s="210"/>
      <c r="REN62" s="210"/>
      <c r="REO62" s="210"/>
      <c r="REP62" s="210"/>
      <c r="REQ62" s="210"/>
      <c r="RER62" s="210"/>
      <c r="RES62" s="210"/>
      <c r="RET62" s="210"/>
      <c r="REU62" s="210"/>
      <c r="REV62" s="210"/>
      <c r="REW62" s="210"/>
      <c r="REX62" s="210"/>
      <c r="REY62" s="210"/>
      <c r="REZ62" s="210"/>
      <c r="RFA62" s="210"/>
      <c r="RFB62" s="210"/>
      <c r="RFC62" s="210"/>
      <c r="RFD62" s="210"/>
      <c r="RFE62" s="210"/>
      <c r="RFF62" s="210"/>
      <c r="RFG62" s="210"/>
      <c r="RFH62" s="210"/>
      <c r="RFI62" s="210"/>
      <c r="RFJ62" s="210"/>
      <c r="RFK62" s="210"/>
      <c r="RFL62" s="210"/>
      <c r="RFM62" s="210"/>
      <c r="RFN62" s="210"/>
      <c r="RFO62" s="210"/>
      <c r="RFP62" s="210"/>
      <c r="RFQ62" s="210"/>
      <c r="RFR62" s="210"/>
      <c r="RFS62" s="210"/>
      <c r="RFT62" s="210"/>
      <c r="RFU62" s="210"/>
      <c r="RFV62" s="210"/>
      <c r="RFW62" s="210"/>
      <c r="RFX62" s="210"/>
      <c r="RFY62" s="210"/>
      <c r="RFZ62" s="210"/>
      <c r="RGA62" s="210"/>
      <c r="RGB62" s="210"/>
      <c r="RGC62" s="210"/>
      <c r="RGD62" s="210"/>
      <c r="RGE62" s="210"/>
      <c r="RGF62" s="210"/>
      <c r="RGG62" s="210"/>
      <c r="RGH62" s="210"/>
      <c r="RGI62" s="210"/>
      <c r="RGJ62" s="210"/>
      <c r="RGK62" s="210"/>
      <c r="RGL62" s="210"/>
      <c r="RGM62" s="210"/>
      <c r="RGN62" s="210"/>
      <c r="RGO62" s="210"/>
      <c r="RGP62" s="210"/>
      <c r="RGQ62" s="210"/>
      <c r="RGR62" s="210"/>
      <c r="RGS62" s="210"/>
      <c r="RGT62" s="210"/>
      <c r="RGU62" s="210"/>
      <c r="RGV62" s="210"/>
      <c r="RGW62" s="210"/>
      <c r="RGX62" s="210"/>
      <c r="RGY62" s="210"/>
      <c r="RGZ62" s="210"/>
      <c r="RHA62" s="210"/>
      <c r="RHB62" s="210"/>
      <c r="RHC62" s="210"/>
      <c r="RHD62" s="210"/>
      <c r="RHE62" s="210"/>
      <c r="RHF62" s="210"/>
      <c r="RHG62" s="210"/>
      <c r="RHH62" s="210"/>
      <c r="RHI62" s="210"/>
      <c r="RHJ62" s="210"/>
      <c r="RHK62" s="210"/>
      <c r="RHL62" s="210"/>
      <c r="RHM62" s="210"/>
      <c r="RHN62" s="210"/>
      <c r="RHO62" s="210"/>
      <c r="RHP62" s="210"/>
      <c r="RHQ62" s="210"/>
      <c r="RHR62" s="210"/>
      <c r="RHS62" s="210"/>
      <c r="RHT62" s="210"/>
      <c r="RHU62" s="210"/>
      <c r="RHV62" s="210"/>
      <c r="RHW62" s="210"/>
      <c r="RHX62" s="210"/>
      <c r="RHY62" s="210"/>
      <c r="RHZ62" s="210"/>
      <c r="RIA62" s="210"/>
      <c r="RIB62" s="210"/>
      <c r="RIC62" s="210"/>
      <c r="RID62" s="210"/>
      <c r="RIE62" s="210"/>
      <c r="RIF62" s="210"/>
      <c r="RIG62" s="210"/>
      <c r="RIH62" s="210"/>
      <c r="RII62" s="210"/>
      <c r="RIJ62" s="210"/>
      <c r="RIK62" s="210"/>
      <c r="RIL62" s="210"/>
      <c r="RIM62" s="210"/>
      <c r="RIN62" s="210"/>
      <c r="RIO62" s="210"/>
      <c r="RIP62" s="210"/>
      <c r="RIQ62" s="210"/>
      <c r="RIR62" s="210"/>
      <c r="RIS62" s="210"/>
      <c r="RIT62" s="210"/>
      <c r="RIU62" s="210"/>
      <c r="RIV62" s="210"/>
      <c r="RIW62" s="210"/>
      <c r="RIX62" s="210"/>
      <c r="RIY62" s="210"/>
      <c r="RIZ62" s="210"/>
      <c r="RJA62" s="210"/>
      <c r="RJB62" s="210"/>
      <c r="RJC62" s="210"/>
      <c r="RJD62" s="210"/>
      <c r="RJE62" s="210"/>
      <c r="RJF62" s="210"/>
      <c r="RJG62" s="210"/>
      <c r="RJH62" s="210"/>
      <c r="RJI62" s="210"/>
      <c r="RJJ62" s="210"/>
      <c r="RJK62" s="210"/>
      <c r="RJL62" s="210"/>
      <c r="RJM62" s="210"/>
      <c r="RJN62" s="210"/>
      <c r="RJO62" s="210"/>
      <c r="RJP62" s="210"/>
      <c r="RJQ62" s="210"/>
      <c r="RJR62" s="210"/>
      <c r="RJS62" s="210"/>
      <c r="RJT62" s="210"/>
      <c r="RJU62" s="210"/>
      <c r="RJV62" s="210"/>
      <c r="RJW62" s="210"/>
      <c r="RJX62" s="210"/>
      <c r="RJY62" s="210"/>
      <c r="RJZ62" s="210"/>
      <c r="RKA62" s="210"/>
      <c r="RKB62" s="210"/>
      <c r="RKC62" s="210"/>
      <c r="RKD62" s="210"/>
      <c r="RKE62" s="210"/>
      <c r="RKF62" s="210"/>
      <c r="RKG62" s="210"/>
      <c r="RKH62" s="210"/>
      <c r="RKI62" s="210"/>
      <c r="RKJ62" s="210"/>
      <c r="RKK62" s="210"/>
      <c r="RKL62" s="210"/>
      <c r="RKM62" s="210"/>
      <c r="RKN62" s="210"/>
      <c r="RKO62" s="210"/>
      <c r="RKP62" s="210"/>
      <c r="RKQ62" s="210"/>
      <c r="RKR62" s="210"/>
      <c r="RKS62" s="210"/>
      <c r="RKT62" s="210"/>
      <c r="RKU62" s="210"/>
      <c r="RKV62" s="210"/>
      <c r="RKW62" s="210"/>
      <c r="RKX62" s="210"/>
      <c r="RKY62" s="210"/>
      <c r="RKZ62" s="210"/>
      <c r="RLA62" s="210"/>
      <c r="RLB62" s="210"/>
      <c r="RLC62" s="210"/>
      <c r="RLD62" s="210"/>
      <c r="RLE62" s="210"/>
      <c r="RLF62" s="210"/>
      <c r="RLG62" s="210"/>
      <c r="RLH62" s="210"/>
      <c r="RLI62" s="210"/>
      <c r="RLJ62" s="210"/>
      <c r="RLK62" s="210"/>
      <c r="RLL62" s="210"/>
      <c r="RLM62" s="210"/>
      <c r="RLN62" s="210"/>
      <c r="RLO62" s="210"/>
      <c r="RLP62" s="210"/>
      <c r="RLQ62" s="210"/>
      <c r="RLR62" s="210"/>
      <c r="RLS62" s="210"/>
      <c r="RLT62" s="210"/>
      <c r="RLU62" s="210"/>
      <c r="RLV62" s="210"/>
      <c r="RLW62" s="210"/>
      <c r="RLX62" s="210"/>
      <c r="RLY62" s="210"/>
      <c r="RLZ62" s="210"/>
      <c r="RMA62" s="210"/>
      <c r="RMB62" s="210"/>
      <c r="RMC62" s="210"/>
      <c r="RMD62" s="210"/>
      <c r="RME62" s="210"/>
      <c r="RMF62" s="210"/>
      <c r="RMG62" s="210"/>
      <c r="RMH62" s="210"/>
      <c r="RMI62" s="210"/>
      <c r="RMJ62" s="210"/>
      <c r="RMK62" s="210"/>
      <c r="RML62" s="210"/>
      <c r="RMM62" s="210"/>
      <c r="RMN62" s="210"/>
      <c r="RMO62" s="210"/>
      <c r="RMP62" s="210"/>
      <c r="RMQ62" s="210"/>
      <c r="RMR62" s="210"/>
      <c r="RMS62" s="210"/>
      <c r="RMT62" s="210"/>
      <c r="RMU62" s="210"/>
      <c r="RMV62" s="210"/>
      <c r="RMW62" s="210"/>
      <c r="RMX62" s="210"/>
      <c r="RMY62" s="210"/>
      <c r="RMZ62" s="210"/>
      <c r="RNA62" s="210"/>
      <c r="RNB62" s="210"/>
      <c r="RNC62" s="210"/>
      <c r="RND62" s="210"/>
      <c r="RNE62" s="210"/>
      <c r="RNF62" s="210"/>
      <c r="RNG62" s="210"/>
      <c r="RNH62" s="210"/>
      <c r="RNI62" s="210"/>
      <c r="RNJ62" s="210"/>
      <c r="RNK62" s="210"/>
      <c r="RNL62" s="210"/>
      <c r="RNM62" s="210"/>
      <c r="RNN62" s="210"/>
      <c r="RNO62" s="210"/>
      <c r="RNP62" s="210"/>
      <c r="RNQ62" s="210"/>
      <c r="RNR62" s="210"/>
      <c r="RNS62" s="210"/>
      <c r="RNT62" s="210"/>
      <c r="RNU62" s="210"/>
      <c r="RNV62" s="210"/>
      <c r="RNW62" s="210"/>
      <c r="RNX62" s="210"/>
      <c r="RNY62" s="210"/>
      <c r="RNZ62" s="210"/>
      <c r="ROA62" s="210"/>
      <c r="ROB62" s="210"/>
      <c r="ROC62" s="210"/>
      <c r="ROD62" s="210"/>
      <c r="ROE62" s="210"/>
      <c r="ROF62" s="210"/>
      <c r="ROG62" s="210"/>
      <c r="ROH62" s="210"/>
      <c r="ROI62" s="210"/>
      <c r="ROJ62" s="210"/>
      <c r="ROK62" s="210"/>
      <c r="ROL62" s="210"/>
      <c r="ROM62" s="210"/>
      <c r="RON62" s="210"/>
      <c r="ROO62" s="210"/>
      <c r="ROP62" s="210"/>
      <c r="ROQ62" s="210"/>
      <c r="ROR62" s="210"/>
      <c r="ROS62" s="210"/>
      <c r="ROT62" s="210"/>
      <c r="ROU62" s="210"/>
      <c r="ROV62" s="210"/>
      <c r="ROW62" s="210"/>
      <c r="ROX62" s="210"/>
      <c r="ROY62" s="210"/>
      <c r="ROZ62" s="210"/>
      <c r="RPA62" s="210"/>
      <c r="RPB62" s="210"/>
      <c r="RPC62" s="210"/>
      <c r="RPD62" s="210"/>
      <c r="RPE62" s="210"/>
      <c r="RPF62" s="210"/>
      <c r="RPG62" s="210"/>
      <c r="RPH62" s="210"/>
      <c r="RPI62" s="210"/>
      <c r="RPJ62" s="210"/>
      <c r="RPK62" s="210"/>
      <c r="RPL62" s="210"/>
      <c r="RPM62" s="210"/>
      <c r="RPN62" s="210"/>
      <c r="RPO62" s="210"/>
      <c r="RPP62" s="210"/>
      <c r="RPQ62" s="210"/>
      <c r="RPR62" s="210"/>
      <c r="RPS62" s="210"/>
      <c r="RPT62" s="210"/>
      <c r="RPU62" s="210"/>
      <c r="RPV62" s="210"/>
      <c r="RPW62" s="210"/>
      <c r="RPX62" s="210"/>
      <c r="RPY62" s="210"/>
      <c r="RPZ62" s="210"/>
      <c r="RQA62" s="210"/>
      <c r="RQB62" s="210"/>
      <c r="RQC62" s="210"/>
      <c r="RQD62" s="210"/>
      <c r="RQE62" s="210"/>
      <c r="RQF62" s="210"/>
      <c r="RQG62" s="210"/>
      <c r="RQH62" s="210"/>
      <c r="RQI62" s="210"/>
      <c r="RQJ62" s="210"/>
      <c r="RQK62" s="210"/>
      <c r="RQL62" s="210"/>
      <c r="RQM62" s="210"/>
      <c r="RQN62" s="210"/>
      <c r="RQO62" s="210"/>
      <c r="RQP62" s="210"/>
      <c r="RQQ62" s="210"/>
      <c r="RQR62" s="210"/>
      <c r="RQS62" s="210"/>
      <c r="RQT62" s="210"/>
      <c r="RQU62" s="210"/>
      <c r="RQV62" s="210"/>
      <c r="RQW62" s="210"/>
      <c r="RQX62" s="210"/>
      <c r="RQY62" s="210"/>
      <c r="RQZ62" s="210"/>
      <c r="RRA62" s="210"/>
      <c r="RRB62" s="210"/>
      <c r="RRC62" s="210"/>
      <c r="RRD62" s="210"/>
      <c r="RRE62" s="210"/>
      <c r="RRF62" s="210"/>
      <c r="RRG62" s="210"/>
      <c r="RRH62" s="210"/>
      <c r="RRI62" s="210"/>
      <c r="RRJ62" s="210"/>
      <c r="RRK62" s="210"/>
      <c r="RRL62" s="210"/>
      <c r="RRM62" s="210"/>
      <c r="RRN62" s="210"/>
      <c r="RRO62" s="210"/>
      <c r="RRP62" s="210"/>
      <c r="RRQ62" s="210"/>
      <c r="RRR62" s="210"/>
      <c r="RRS62" s="210"/>
      <c r="RRT62" s="210"/>
      <c r="RRU62" s="210"/>
      <c r="RRV62" s="210"/>
      <c r="RRW62" s="210"/>
      <c r="RRX62" s="210"/>
      <c r="RRY62" s="210"/>
      <c r="RRZ62" s="210"/>
      <c r="RSA62" s="210"/>
      <c r="RSB62" s="210"/>
      <c r="RSC62" s="210"/>
      <c r="RSD62" s="210"/>
      <c r="RSE62" s="210"/>
      <c r="RSF62" s="210"/>
      <c r="RSG62" s="210"/>
      <c r="RSH62" s="210"/>
      <c r="RSI62" s="210"/>
      <c r="RSJ62" s="210"/>
      <c r="RSK62" s="210"/>
      <c r="RSL62" s="210"/>
      <c r="RSM62" s="210"/>
      <c r="RSN62" s="210"/>
      <c r="RSO62" s="210"/>
      <c r="RSP62" s="210"/>
      <c r="RSQ62" s="210"/>
      <c r="RSR62" s="210"/>
      <c r="RSS62" s="210"/>
      <c r="RST62" s="210"/>
      <c r="RSU62" s="210"/>
      <c r="RSV62" s="210"/>
      <c r="RSW62" s="210"/>
      <c r="RSX62" s="210"/>
      <c r="RSY62" s="210"/>
      <c r="RSZ62" s="210"/>
      <c r="RTA62" s="210"/>
      <c r="RTB62" s="210"/>
      <c r="RTC62" s="210"/>
      <c r="RTD62" s="210"/>
      <c r="RTE62" s="210"/>
      <c r="RTF62" s="210"/>
      <c r="RTG62" s="210"/>
      <c r="RTH62" s="210"/>
      <c r="RTI62" s="210"/>
      <c r="RTJ62" s="210"/>
      <c r="RTK62" s="210"/>
      <c r="RTL62" s="210"/>
      <c r="RTM62" s="210"/>
      <c r="RTN62" s="210"/>
      <c r="RTO62" s="210"/>
      <c r="RTP62" s="210"/>
      <c r="RTQ62" s="210"/>
      <c r="RTR62" s="210"/>
      <c r="RTS62" s="210"/>
      <c r="RTT62" s="210"/>
      <c r="RTU62" s="210"/>
      <c r="RTV62" s="210"/>
      <c r="RTW62" s="210"/>
      <c r="RTX62" s="210"/>
      <c r="RTY62" s="210"/>
      <c r="RTZ62" s="210"/>
      <c r="RUA62" s="210"/>
      <c r="RUB62" s="210"/>
      <c r="RUC62" s="210"/>
      <c r="RUD62" s="210"/>
      <c r="RUE62" s="210"/>
      <c r="RUF62" s="210"/>
      <c r="RUG62" s="210"/>
      <c r="RUH62" s="210"/>
      <c r="RUI62" s="210"/>
      <c r="RUJ62" s="210"/>
      <c r="RUK62" s="210"/>
      <c r="RUL62" s="210"/>
      <c r="RUM62" s="210"/>
      <c r="RUN62" s="210"/>
      <c r="RUO62" s="210"/>
      <c r="RUP62" s="210"/>
      <c r="RUQ62" s="210"/>
      <c r="RUR62" s="210"/>
      <c r="RUS62" s="210"/>
      <c r="RUT62" s="210"/>
      <c r="RUU62" s="210"/>
      <c r="RUV62" s="210"/>
      <c r="RUW62" s="210"/>
      <c r="RUX62" s="210"/>
      <c r="RUY62" s="210"/>
      <c r="RUZ62" s="210"/>
      <c r="RVA62" s="210"/>
      <c r="RVB62" s="210"/>
      <c r="RVC62" s="210"/>
      <c r="RVD62" s="210"/>
      <c r="RVE62" s="210"/>
      <c r="RVF62" s="210"/>
      <c r="RVG62" s="210"/>
      <c r="RVH62" s="210"/>
      <c r="RVI62" s="210"/>
      <c r="RVJ62" s="210"/>
      <c r="RVK62" s="210"/>
      <c r="RVL62" s="210"/>
      <c r="RVM62" s="210"/>
      <c r="RVN62" s="210"/>
      <c r="RVO62" s="210"/>
      <c r="RVP62" s="210"/>
      <c r="RVQ62" s="210"/>
      <c r="RVR62" s="210"/>
      <c r="RVS62" s="210"/>
      <c r="RVT62" s="210"/>
      <c r="RVU62" s="210"/>
      <c r="RVV62" s="210"/>
      <c r="RVW62" s="210"/>
      <c r="RVX62" s="210"/>
      <c r="RVY62" s="210"/>
      <c r="RVZ62" s="210"/>
      <c r="RWA62" s="210"/>
      <c r="RWB62" s="210"/>
      <c r="RWC62" s="210"/>
      <c r="RWD62" s="210"/>
      <c r="RWE62" s="210"/>
      <c r="RWF62" s="210"/>
      <c r="RWG62" s="210"/>
      <c r="RWH62" s="210"/>
      <c r="RWI62" s="210"/>
      <c r="RWJ62" s="210"/>
      <c r="RWK62" s="210"/>
      <c r="RWL62" s="210"/>
      <c r="RWM62" s="210"/>
      <c r="RWN62" s="210"/>
      <c r="RWO62" s="210"/>
      <c r="RWP62" s="210"/>
      <c r="RWQ62" s="210"/>
      <c r="RWR62" s="210"/>
      <c r="RWS62" s="210"/>
      <c r="RWT62" s="210"/>
      <c r="RWU62" s="210"/>
      <c r="RWV62" s="210"/>
      <c r="RWW62" s="210"/>
      <c r="RWX62" s="210"/>
      <c r="RWY62" s="210"/>
      <c r="RWZ62" s="210"/>
      <c r="RXA62" s="210"/>
      <c r="RXB62" s="210"/>
      <c r="RXC62" s="210"/>
      <c r="RXD62" s="210"/>
      <c r="RXE62" s="210"/>
      <c r="RXF62" s="210"/>
      <c r="RXG62" s="210"/>
      <c r="RXH62" s="210"/>
      <c r="RXI62" s="210"/>
      <c r="RXJ62" s="210"/>
      <c r="RXK62" s="210"/>
      <c r="RXL62" s="210"/>
      <c r="RXM62" s="210"/>
      <c r="RXN62" s="210"/>
      <c r="RXO62" s="210"/>
      <c r="RXP62" s="210"/>
      <c r="RXQ62" s="210"/>
      <c r="RXR62" s="210"/>
      <c r="RXS62" s="210"/>
      <c r="RXT62" s="210"/>
      <c r="RXU62" s="210"/>
      <c r="RXV62" s="210"/>
      <c r="RXW62" s="210"/>
      <c r="RXX62" s="210"/>
      <c r="RXY62" s="210"/>
      <c r="RXZ62" s="210"/>
      <c r="RYA62" s="210"/>
      <c r="RYB62" s="210"/>
      <c r="RYC62" s="210"/>
      <c r="RYD62" s="210"/>
      <c r="RYE62" s="210"/>
      <c r="RYF62" s="210"/>
      <c r="RYG62" s="210"/>
      <c r="RYH62" s="210"/>
      <c r="RYI62" s="210"/>
      <c r="RYJ62" s="210"/>
      <c r="RYK62" s="210"/>
      <c r="RYL62" s="210"/>
      <c r="RYM62" s="210"/>
      <c r="RYN62" s="210"/>
      <c r="RYO62" s="210"/>
      <c r="RYP62" s="210"/>
      <c r="RYQ62" s="210"/>
      <c r="RYR62" s="210"/>
      <c r="RYS62" s="210"/>
      <c r="RYT62" s="210"/>
      <c r="RYU62" s="210"/>
      <c r="RYV62" s="210"/>
      <c r="RYW62" s="210"/>
      <c r="RYX62" s="210"/>
      <c r="RYY62" s="210"/>
      <c r="RYZ62" s="210"/>
      <c r="RZA62" s="210"/>
      <c r="RZB62" s="210"/>
      <c r="RZC62" s="210"/>
      <c r="RZD62" s="210"/>
      <c r="RZE62" s="210"/>
      <c r="RZF62" s="210"/>
      <c r="RZG62" s="210"/>
      <c r="RZH62" s="210"/>
      <c r="RZI62" s="210"/>
      <c r="RZJ62" s="210"/>
      <c r="RZK62" s="210"/>
      <c r="RZL62" s="210"/>
      <c r="RZM62" s="210"/>
      <c r="RZN62" s="210"/>
      <c r="RZO62" s="210"/>
      <c r="RZP62" s="210"/>
      <c r="RZQ62" s="210"/>
      <c r="RZR62" s="210"/>
      <c r="RZS62" s="210"/>
      <c r="RZT62" s="210"/>
      <c r="RZU62" s="210"/>
      <c r="RZV62" s="210"/>
      <c r="RZW62" s="210"/>
      <c r="RZX62" s="210"/>
      <c r="RZY62" s="210"/>
      <c r="RZZ62" s="210"/>
      <c r="SAA62" s="210"/>
      <c r="SAB62" s="210"/>
      <c r="SAC62" s="210"/>
      <c r="SAD62" s="210"/>
      <c r="SAE62" s="210"/>
      <c r="SAF62" s="210"/>
      <c r="SAG62" s="210"/>
      <c r="SAH62" s="210"/>
      <c r="SAI62" s="210"/>
      <c r="SAJ62" s="210"/>
      <c r="SAK62" s="210"/>
      <c r="SAL62" s="210"/>
      <c r="SAM62" s="210"/>
      <c r="SAN62" s="210"/>
      <c r="SAO62" s="210"/>
      <c r="SAP62" s="210"/>
      <c r="SAQ62" s="210"/>
      <c r="SAR62" s="210"/>
      <c r="SAS62" s="210"/>
      <c r="SAT62" s="210"/>
      <c r="SAU62" s="210"/>
      <c r="SAV62" s="210"/>
      <c r="SAW62" s="210"/>
      <c r="SAX62" s="210"/>
      <c r="SAY62" s="210"/>
      <c r="SAZ62" s="210"/>
      <c r="SBA62" s="210"/>
      <c r="SBB62" s="210"/>
      <c r="SBC62" s="210"/>
      <c r="SBD62" s="210"/>
      <c r="SBE62" s="210"/>
      <c r="SBF62" s="210"/>
      <c r="SBG62" s="210"/>
      <c r="SBH62" s="210"/>
      <c r="SBI62" s="210"/>
      <c r="SBJ62" s="210"/>
      <c r="SBK62" s="210"/>
      <c r="SBL62" s="210"/>
      <c r="SBM62" s="210"/>
      <c r="SBN62" s="210"/>
      <c r="SBO62" s="210"/>
      <c r="SBP62" s="210"/>
      <c r="SBQ62" s="210"/>
      <c r="SBR62" s="210"/>
      <c r="SBS62" s="210"/>
      <c r="SBT62" s="210"/>
      <c r="SBU62" s="210"/>
      <c r="SBV62" s="210"/>
      <c r="SBW62" s="210"/>
      <c r="SBX62" s="210"/>
      <c r="SBY62" s="210"/>
      <c r="SBZ62" s="210"/>
      <c r="SCA62" s="210"/>
      <c r="SCB62" s="210"/>
      <c r="SCC62" s="210"/>
      <c r="SCD62" s="210"/>
      <c r="SCE62" s="210"/>
      <c r="SCF62" s="210"/>
      <c r="SCG62" s="210"/>
      <c r="SCH62" s="210"/>
      <c r="SCI62" s="210"/>
      <c r="SCJ62" s="210"/>
      <c r="SCK62" s="210"/>
      <c r="SCL62" s="210"/>
      <c r="SCM62" s="210"/>
      <c r="SCN62" s="210"/>
      <c r="SCO62" s="210"/>
      <c r="SCP62" s="210"/>
      <c r="SCQ62" s="210"/>
      <c r="SCR62" s="210"/>
      <c r="SCS62" s="210"/>
      <c r="SCT62" s="210"/>
      <c r="SCU62" s="210"/>
      <c r="SCV62" s="210"/>
      <c r="SCW62" s="210"/>
      <c r="SCX62" s="210"/>
      <c r="SCY62" s="210"/>
      <c r="SCZ62" s="210"/>
      <c r="SDA62" s="210"/>
      <c r="SDB62" s="210"/>
      <c r="SDC62" s="210"/>
      <c r="SDD62" s="210"/>
      <c r="SDE62" s="210"/>
      <c r="SDF62" s="210"/>
      <c r="SDG62" s="210"/>
      <c r="SDH62" s="210"/>
      <c r="SDI62" s="210"/>
      <c r="SDJ62" s="210"/>
      <c r="SDK62" s="210"/>
      <c r="SDL62" s="210"/>
      <c r="SDM62" s="210"/>
      <c r="SDN62" s="210"/>
      <c r="SDO62" s="210"/>
      <c r="SDP62" s="210"/>
      <c r="SDQ62" s="210"/>
      <c r="SDR62" s="210"/>
      <c r="SDS62" s="210"/>
      <c r="SDT62" s="210"/>
      <c r="SDU62" s="210"/>
      <c r="SDV62" s="210"/>
      <c r="SDW62" s="210"/>
      <c r="SDX62" s="210"/>
      <c r="SDY62" s="210"/>
      <c r="SDZ62" s="210"/>
      <c r="SEA62" s="210"/>
      <c r="SEB62" s="210"/>
      <c r="SEC62" s="210"/>
      <c r="SED62" s="210"/>
      <c r="SEE62" s="210"/>
      <c r="SEF62" s="210"/>
      <c r="SEG62" s="210"/>
      <c r="SEH62" s="210"/>
      <c r="SEI62" s="210"/>
      <c r="SEJ62" s="210"/>
      <c r="SEK62" s="210"/>
      <c r="SEL62" s="210"/>
      <c r="SEM62" s="210"/>
      <c r="SEN62" s="210"/>
      <c r="SEO62" s="210"/>
      <c r="SEP62" s="210"/>
      <c r="SEQ62" s="210"/>
      <c r="SER62" s="210"/>
      <c r="SES62" s="210"/>
      <c r="SET62" s="210"/>
      <c r="SEU62" s="210"/>
      <c r="SEV62" s="210"/>
      <c r="SEW62" s="210"/>
      <c r="SEX62" s="210"/>
      <c r="SEY62" s="210"/>
      <c r="SEZ62" s="210"/>
      <c r="SFA62" s="210"/>
      <c r="SFB62" s="210"/>
      <c r="SFC62" s="210"/>
      <c r="SFD62" s="210"/>
      <c r="SFE62" s="210"/>
      <c r="SFF62" s="210"/>
      <c r="SFG62" s="210"/>
      <c r="SFH62" s="210"/>
      <c r="SFI62" s="210"/>
      <c r="SFJ62" s="210"/>
      <c r="SFK62" s="210"/>
      <c r="SFL62" s="210"/>
      <c r="SFM62" s="210"/>
      <c r="SFN62" s="210"/>
      <c r="SFO62" s="210"/>
      <c r="SFP62" s="210"/>
      <c r="SFQ62" s="210"/>
      <c r="SFR62" s="210"/>
      <c r="SFS62" s="210"/>
      <c r="SFT62" s="210"/>
      <c r="SFU62" s="210"/>
      <c r="SFV62" s="210"/>
      <c r="SFW62" s="210"/>
      <c r="SFX62" s="210"/>
      <c r="SFY62" s="210"/>
      <c r="SFZ62" s="210"/>
      <c r="SGA62" s="210"/>
      <c r="SGB62" s="210"/>
      <c r="SGC62" s="210"/>
      <c r="SGD62" s="210"/>
      <c r="SGE62" s="210"/>
      <c r="SGF62" s="210"/>
      <c r="SGG62" s="210"/>
      <c r="SGH62" s="210"/>
      <c r="SGI62" s="210"/>
      <c r="SGJ62" s="210"/>
      <c r="SGK62" s="210"/>
      <c r="SGL62" s="210"/>
      <c r="SGM62" s="210"/>
      <c r="SGN62" s="210"/>
      <c r="SGO62" s="210"/>
      <c r="SGP62" s="210"/>
      <c r="SGQ62" s="210"/>
      <c r="SGR62" s="210"/>
      <c r="SGS62" s="210"/>
      <c r="SGT62" s="210"/>
      <c r="SGU62" s="210"/>
      <c r="SGV62" s="210"/>
      <c r="SGW62" s="210"/>
      <c r="SGX62" s="210"/>
      <c r="SGY62" s="210"/>
      <c r="SGZ62" s="210"/>
      <c r="SHA62" s="210"/>
      <c r="SHB62" s="210"/>
      <c r="SHC62" s="210"/>
      <c r="SHD62" s="210"/>
      <c r="SHE62" s="210"/>
      <c r="SHF62" s="210"/>
      <c r="SHG62" s="210"/>
      <c r="SHH62" s="210"/>
      <c r="SHI62" s="210"/>
      <c r="SHJ62" s="210"/>
      <c r="SHK62" s="210"/>
      <c r="SHL62" s="210"/>
      <c r="SHM62" s="210"/>
      <c r="SHN62" s="210"/>
      <c r="SHO62" s="210"/>
      <c r="SHP62" s="210"/>
      <c r="SHQ62" s="210"/>
      <c r="SHR62" s="210"/>
      <c r="SHS62" s="210"/>
      <c r="SHT62" s="210"/>
      <c r="SHU62" s="210"/>
      <c r="SHV62" s="210"/>
      <c r="SHW62" s="210"/>
      <c r="SHX62" s="210"/>
      <c r="SHY62" s="210"/>
      <c r="SHZ62" s="210"/>
      <c r="SIA62" s="210"/>
      <c r="SIB62" s="210"/>
      <c r="SIC62" s="210"/>
      <c r="SID62" s="210"/>
      <c r="SIE62" s="210"/>
      <c r="SIF62" s="210"/>
      <c r="SIG62" s="210"/>
      <c r="SIH62" s="210"/>
      <c r="SII62" s="210"/>
      <c r="SIJ62" s="210"/>
      <c r="SIK62" s="210"/>
      <c r="SIL62" s="210"/>
      <c r="SIM62" s="210"/>
      <c r="SIN62" s="210"/>
      <c r="SIO62" s="210"/>
      <c r="SIP62" s="210"/>
      <c r="SIQ62" s="210"/>
      <c r="SIR62" s="210"/>
      <c r="SIS62" s="210"/>
      <c r="SIT62" s="210"/>
      <c r="SIU62" s="210"/>
      <c r="SIV62" s="210"/>
      <c r="SIW62" s="210"/>
      <c r="SIX62" s="210"/>
      <c r="SIY62" s="210"/>
      <c r="SIZ62" s="210"/>
      <c r="SJA62" s="210"/>
      <c r="SJB62" s="210"/>
      <c r="SJC62" s="210"/>
      <c r="SJD62" s="210"/>
      <c r="SJE62" s="210"/>
      <c r="SJF62" s="210"/>
      <c r="SJG62" s="210"/>
      <c r="SJH62" s="210"/>
      <c r="SJI62" s="210"/>
      <c r="SJJ62" s="210"/>
      <c r="SJK62" s="210"/>
      <c r="SJL62" s="210"/>
      <c r="SJM62" s="210"/>
      <c r="SJN62" s="210"/>
      <c r="SJO62" s="210"/>
      <c r="SJP62" s="210"/>
      <c r="SJQ62" s="210"/>
      <c r="SJR62" s="210"/>
      <c r="SJS62" s="210"/>
      <c r="SJT62" s="210"/>
      <c r="SJU62" s="210"/>
      <c r="SJV62" s="210"/>
      <c r="SJW62" s="210"/>
      <c r="SJX62" s="210"/>
      <c r="SJY62" s="210"/>
      <c r="SJZ62" s="210"/>
      <c r="SKA62" s="210"/>
      <c r="SKB62" s="210"/>
      <c r="SKC62" s="210"/>
      <c r="SKD62" s="210"/>
      <c r="SKE62" s="210"/>
      <c r="SKF62" s="210"/>
      <c r="SKG62" s="210"/>
      <c r="SKH62" s="210"/>
      <c r="SKI62" s="210"/>
      <c r="SKJ62" s="210"/>
      <c r="SKK62" s="210"/>
      <c r="SKL62" s="210"/>
      <c r="SKM62" s="210"/>
      <c r="SKN62" s="210"/>
      <c r="SKO62" s="210"/>
      <c r="SKP62" s="210"/>
      <c r="SKQ62" s="210"/>
      <c r="SKR62" s="210"/>
      <c r="SKS62" s="210"/>
      <c r="SKT62" s="210"/>
      <c r="SKU62" s="210"/>
      <c r="SKV62" s="210"/>
      <c r="SKW62" s="210"/>
      <c r="SKX62" s="210"/>
      <c r="SKY62" s="210"/>
      <c r="SKZ62" s="210"/>
      <c r="SLA62" s="210"/>
      <c r="SLB62" s="210"/>
      <c r="SLC62" s="210"/>
      <c r="SLD62" s="210"/>
      <c r="SLE62" s="210"/>
      <c r="SLF62" s="210"/>
      <c r="SLG62" s="210"/>
      <c r="SLH62" s="210"/>
      <c r="SLI62" s="210"/>
      <c r="SLJ62" s="210"/>
      <c r="SLK62" s="210"/>
      <c r="SLL62" s="210"/>
      <c r="SLM62" s="210"/>
      <c r="SLN62" s="210"/>
      <c r="SLO62" s="210"/>
      <c r="SLP62" s="210"/>
      <c r="SLQ62" s="210"/>
      <c r="SLR62" s="210"/>
      <c r="SLS62" s="210"/>
      <c r="SLT62" s="210"/>
      <c r="SLU62" s="210"/>
      <c r="SLV62" s="210"/>
      <c r="SLW62" s="210"/>
      <c r="SLX62" s="210"/>
      <c r="SLY62" s="210"/>
      <c r="SLZ62" s="210"/>
      <c r="SMA62" s="210"/>
      <c r="SMB62" s="210"/>
      <c r="SMC62" s="210"/>
      <c r="SMD62" s="210"/>
      <c r="SME62" s="210"/>
      <c r="SMF62" s="210"/>
      <c r="SMG62" s="210"/>
      <c r="SMH62" s="210"/>
      <c r="SMI62" s="210"/>
      <c r="SMJ62" s="210"/>
      <c r="SMK62" s="210"/>
      <c r="SML62" s="210"/>
      <c r="SMM62" s="210"/>
      <c r="SMN62" s="210"/>
      <c r="SMO62" s="210"/>
      <c r="SMP62" s="210"/>
      <c r="SMQ62" s="210"/>
      <c r="SMR62" s="210"/>
      <c r="SMS62" s="210"/>
      <c r="SMT62" s="210"/>
      <c r="SMU62" s="210"/>
      <c r="SMV62" s="210"/>
      <c r="SMW62" s="210"/>
      <c r="SMX62" s="210"/>
      <c r="SMY62" s="210"/>
      <c r="SMZ62" s="210"/>
      <c r="SNA62" s="210"/>
      <c r="SNB62" s="210"/>
      <c r="SNC62" s="210"/>
      <c r="SND62" s="210"/>
      <c r="SNE62" s="210"/>
      <c r="SNF62" s="210"/>
      <c r="SNG62" s="210"/>
      <c r="SNH62" s="210"/>
      <c r="SNI62" s="210"/>
      <c r="SNJ62" s="210"/>
      <c r="SNK62" s="210"/>
      <c r="SNL62" s="210"/>
      <c r="SNM62" s="210"/>
      <c r="SNN62" s="210"/>
      <c r="SNO62" s="210"/>
      <c r="SNP62" s="210"/>
      <c r="SNQ62" s="210"/>
      <c r="SNR62" s="210"/>
      <c r="SNS62" s="210"/>
      <c r="SNT62" s="210"/>
      <c r="SNU62" s="210"/>
      <c r="SNV62" s="210"/>
      <c r="SNW62" s="210"/>
      <c r="SNX62" s="210"/>
      <c r="SNY62" s="210"/>
      <c r="SNZ62" s="210"/>
      <c r="SOA62" s="210"/>
      <c r="SOB62" s="210"/>
      <c r="SOC62" s="210"/>
      <c r="SOD62" s="210"/>
      <c r="SOE62" s="210"/>
      <c r="SOF62" s="210"/>
      <c r="SOG62" s="210"/>
      <c r="SOH62" s="210"/>
      <c r="SOI62" s="210"/>
      <c r="SOJ62" s="210"/>
      <c r="SOK62" s="210"/>
      <c r="SOL62" s="210"/>
      <c r="SOM62" s="210"/>
      <c r="SON62" s="210"/>
      <c r="SOO62" s="210"/>
      <c r="SOP62" s="210"/>
      <c r="SOQ62" s="210"/>
      <c r="SOR62" s="210"/>
      <c r="SOS62" s="210"/>
      <c r="SOT62" s="210"/>
      <c r="SOU62" s="210"/>
      <c r="SOV62" s="210"/>
      <c r="SOW62" s="210"/>
      <c r="SOX62" s="210"/>
      <c r="SOY62" s="210"/>
      <c r="SOZ62" s="210"/>
      <c r="SPA62" s="210"/>
      <c r="SPB62" s="210"/>
      <c r="SPC62" s="210"/>
      <c r="SPD62" s="210"/>
      <c r="SPE62" s="210"/>
      <c r="SPF62" s="210"/>
      <c r="SPG62" s="210"/>
      <c r="SPH62" s="210"/>
      <c r="SPI62" s="210"/>
      <c r="SPJ62" s="210"/>
      <c r="SPK62" s="210"/>
      <c r="SPL62" s="210"/>
      <c r="SPM62" s="210"/>
      <c r="SPN62" s="210"/>
      <c r="SPO62" s="210"/>
      <c r="SPP62" s="210"/>
      <c r="SPQ62" s="210"/>
      <c r="SPR62" s="210"/>
      <c r="SPS62" s="210"/>
      <c r="SPT62" s="210"/>
      <c r="SPU62" s="210"/>
      <c r="SPV62" s="210"/>
      <c r="SPW62" s="210"/>
      <c r="SPX62" s="210"/>
      <c r="SPY62" s="210"/>
      <c r="SPZ62" s="210"/>
      <c r="SQA62" s="210"/>
      <c r="SQB62" s="210"/>
      <c r="SQC62" s="210"/>
      <c r="SQD62" s="210"/>
      <c r="SQE62" s="210"/>
      <c r="SQF62" s="210"/>
      <c r="SQG62" s="210"/>
      <c r="SQH62" s="210"/>
      <c r="SQI62" s="210"/>
      <c r="SQJ62" s="210"/>
      <c r="SQK62" s="210"/>
      <c r="SQL62" s="210"/>
      <c r="SQM62" s="210"/>
      <c r="SQN62" s="210"/>
      <c r="SQO62" s="210"/>
      <c r="SQP62" s="210"/>
      <c r="SQQ62" s="210"/>
      <c r="SQR62" s="210"/>
      <c r="SQS62" s="210"/>
      <c r="SQT62" s="210"/>
      <c r="SQU62" s="210"/>
      <c r="SQV62" s="210"/>
      <c r="SQW62" s="210"/>
      <c r="SQX62" s="210"/>
      <c r="SQY62" s="210"/>
      <c r="SQZ62" s="210"/>
      <c r="SRA62" s="210"/>
      <c r="SRB62" s="210"/>
      <c r="SRC62" s="210"/>
      <c r="SRD62" s="210"/>
      <c r="SRE62" s="210"/>
      <c r="SRF62" s="210"/>
      <c r="SRG62" s="210"/>
      <c r="SRH62" s="210"/>
      <c r="SRI62" s="210"/>
      <c r="SRJ62" s="210"/>
      <c r="SRK62" s="210"/>
      <c r="SRL62" s="210"/>
      <c r="SRM62" s="210"/>
      <c r="SRN62" s="210"/>
      <c r="SRO62" s="210"/>
      <c r="SRP62" s="210"/>
      <c r="SRQ62" s="210"/>
      <c r="SRR62" s="210"/>
      <c r="SRS62" s="210"/>
      <c r="SRT62" s="210"/>
      <c r="SRU62" s="210"/>
      <c r="SRV62" s="210"/>
      <c r="SRW62" s="210"/>
      <c r="SRX62" s="210"/>
      <c r="SRY62" s="210"/>
      <c r="SRZ62" s="210"/>
      <c r="SSA62" s="210"/>
      <c r="SSB62" s="210"/>
      <c r="SSC62" s="210"/>
      <c r="SSD62" s="210"/>
      <c r="SSE62" s="210"/>
      <c r="SSF62" s="210"/>
      <c r="SSG62" s="210"/>
      <c r="SSH62" s="210"/>
      <c r="SSI62" s="210"/>
      <c r="SSJ62" s="210"/>
      <c r="SSK62" s="210"/>
      <c r="SSL62" s="210"/>
      <c r="SSM62" s="210"/>
      <c r="SSN62" s="210"/>
      <c r="SSO62" s="210"/>
      <c r="SSP62" s="210"/>
      <c r="SSQ62" s="210"/>
      <c r="SSR62" s="210"/>
      <c r="SSS62" s="210"/>
      <c r="SST62" s="210"/>
      <c r="SSU62" s="210"/>
      <c r="SSV62" s="210"/>
      <c r="SSW62" s="210"/>
      <c r="SSX62" s="210"/>
      <c r="SSY62" s="210"/>
      <c r="SSZ62" s="210"/>
      <c r="STA62" s="210"/>
      <c r="STB62" s="210"/>
      <c r="STC62" s="210"/>
      <c r="STD62" s="210"/>
      <c r="STE62" s="210"/>
      <c r="STF62" s="210"/>
      <c r="STG62" s="210"/>
      <c r="STH62" s="210"/>
      <c r="STI62" s="210"/>
      <c r="STJ62" s="210"/>
      <c r="STK62" s="210"/>
      <c r="STL62" s="210"/>
      <c r="STM62" s="210"/>
      <c r="STN62" s="210"/>
      <c r="STO62" s="210"/>
      <c r="STP62" s="210"/>
      <c r="STQ62" s="210"/>
      <c r="STR62" s="210"/>
      <c r="STS62" s="210"/>
      <c r="STT62" s="210"/>
      <c r="STU62" s="210"/>
      <c r="STV62" s="210"/>
      <c r="STW62" s="210"/>
      <c r="STX62" s="210"/>
      <c r="STY62" s="210"/>
      <c r="STZ62" s="210"/>
      <c r="SUA62" s="210"/>
      <c r="SUB62" s="210"/>
      <c r="SUC62" s="210"/>
      <c r="SUD62" s="210"/>
      <c r="SUE62" s="210"/>
      <c r="SUF62" s="210"/>
      <c r="SUG62" s="210"/>
      <c r="SUH62" s="210"/>
      <c r="SUI62" s="210"/>
      <c r="SUJ62" s="210"/>
      <c r="SUK62" s="210"/>
      <c r="SUL62" s="210"/>
      <c r="SUM62" s="210"/>
      <c r="SUN62" s="210"/>
      <c r="SUO62" s="210"/>
      <c r="SUP62" s="210"/>
      <c r="SUQ62" s="210"/>
      <c r="SUR62" s="210"/>
      <c r="SUS62" s="210"/>
      <c r="SUT62" s="210"/>
      <c r="SUU62" s="210"/>
      <c r="SUV62" s="210"/>
      <c r="SUW62" s="210"/>
      <c r="SUX62" s="210"/>
      <c r="SUY62" s="210"/>
      <c r="SUZ62" s="210"/>
      <c r="SVA62" s="210"/>
      <c r="SVB62" s="210"/>
      <c r="SVC62" s="210"/>
      <c r="SVD62" s="210"/>
      <c r="SVE62" s="210"/>
      <c r="SVF62" s="210"/>
      <c r="SVG62" s="210"/>
      <c r="SVH62" s="210"/>
      <c r="SVI62" s="210"/>
      <c r="SVJ62" s="210"/>
      <c r="SVK62" s="210"/>
      <c r="SVL62" s="210"/>
      <c r="SVM62" s="210"/>
      <c r="SVN62" s="210"/>
      <c r="SVO62" s="210"/>
      <c r="SVP62" s="210"/>
      <c r="SVQ62" s="210"/>
      <c r="SVR62" s="210"/>
      <c r="SVS62" s="210"/>
      <c r="SVT62" s="210"/>
      <c r="SVU62" s="210"/>
      <c r="SVV62" s="210"/>
      <c r="SVW62" s="210"/>
      <c r="SVX62" s="210"/>
      <c r="SVY62" s="210"/>
      <c r="SVZ62" s="210"/>
      <c r="SWA62" s="210"/>
      <c r="SWB62" s="210"/>
      <c r="SWC62" s="210"/>
      <c r="SWD62" s="210"/>
      <c r="SWE62" s="210"/>
      <c r="SWF62" s="210"/>
      <c r="SWG62" s="210"/>
      <c r="SWH62" s="210"/>
      <c r="SWI62" s="210"/>
      <c r="SWJ62" s="210"/>
      <c r="SWK62" s="210"/>
      <c r="SWL62" s="210"/>
      <c r="SWM62" s="210"/>
      <c r="SWN62" s="210"/>
      <c r="SWO62" s="210"/>
      <c r="SWP62" s="210"/>
      <c r="SWQ62" s="210"/>
      <c r="SWR62" s="210"/>
      <c r="SWS62" s="210"/>
      <c r="SWT62" s="210"/>
      <c r="SWU62" s="210"/>
      <c r="SWV62" s="210"/>
      <c r="SWW62" s="210"/>
      <c r="SWX62" s="210"/>
      <c r="SWY62" s="210"/>
      <c r="SWZ62" s="210"/>
      <c r="SXA62" s="210"/>
      <c r="SXB62" s="210"/>
      <c r="SXC62" s="210"/>
      <c r="SXD62" s="210"/>
      <c r="SXE62" s="210"/>
      <c r="SXF62" s="210"/>
      <c r="SXG62" s="210"/>
      <c r="SXH62" s="210"/>
      <c r="SXI62" s="210"/>
      <c r="SXJ62" s="210"/>
      <c r="SXK62" s="210"/>
      <c r="SXL62" s="210"/>
      <c r="SXM62" s="210"/>
      <c r="SXN62" s="210"/>
      <c r="SXO62" s="210"/>
      <c r="SXP62" s="210"/>
      <c r="SXQ62" s="210"/>
      <c r="SXR62" s="210"/>
      <c r="SXS62" s="210"/>
      <c r="SXT62" s="210"/>
      <c r="SXU62" s="210"/>
      <c r="SXV62" s="210"/>
      <c r="SXW62" s="210"/>
      <c r="SXX62" s="210"/>
      <c r="SXY62" s="210"/>
      <c r="SXZ62" s="210"/>
      <c r="SYA62" s="210"/>
      <c r="SYB62" s="210"/>
      <c r="SYC62" s="210"/>
      <c r="SYD62" s="210"/>
      <c r="SYE62" s="210"/>
      <c r="SYF62" s="210"/>
      <c r="SYG62" s="210"/>
      <c r="SYH62" s="210"/>
      <c r="SYI62" s="210"/>
      <c r="SYJ62" s="210"/>
      <c r="SYK62" s="210"/>
      <c r="SYL62" s="210"/>
      <c r="SYM62" s="210"/>
      <c r="SYN62" s="210"/>
      <c r="SYO62" s="210"/>
      <c r="SYP62" s="210"/>
      <c r="SYQ62" s="210"/>
      <c r="SYR62" s="210"/>
      <c r="SYS62" s="210"/>
      <c r="SYT62" s="210"/>
      <c r="SYU62" s="210"/>
      <c r="SYV62" s="210"/>
      <c r="SYW62" s="210"/>
      <c r="SYX62" s="210"/>
      <c r="SYY62" s="210"/>
      <c r="SYZ62" s="210"/>
      <c r="SZA62" s="210"/>
      <c r="SZB62" s="210"/>
      <c r="SZC62" s="210"/>
      <c r="SZD62" s="210"/>
      <c r="SZE62" s="210"/>
      <c r="SZF62" s="210"/>
      <c r="SZG62" s="210"/>
      <c r="SZH62" s="210"/>
      <c r="SZI62" s="210"/>
      <c r="SZJ62" s="210"/>
      <c r="SZK62" s="210"/>
      <c r="SZL62" s="210"/>
      <c r="SZM62" s="210"/>
      <c r="SZN62" s="210"/>
      <c r="SZO62" s="210"/>
      <c r="SZP62" s="210"/>
      <c r="SZQ62" s="210"/>
      <c r="SZR62" s="210"/>
      <c r="SZS62" s="210"/>
      <c r="SZT62" s="210"/>
      <c r="SZU62" s="210"/>
      <c r="SZV62" s="210"/>
      <c r="SZW62" s="210"/>
      <c r="SZX62" s="210"/>
      <c r="SZY62" s="210"/>
      <c r="SZZ62" s="210"/>
      <c r="TAA62" s="210"/>
      <c r="TAB62" s="210"/>
      <c r="TAC62" s="210"/>
      <c r="TAD62" s="210"/>
      <c r="TAE62" s="210"/>
      <c r="TAF62" s="210"/>
      <c r="TAG62" s="210"/>
      <c r="TAH62" s="210"/>
      <c r="TAI62" s="210"/>
      <c r="TAJ62" s="210"/>
      <c r="TAK62" s="210"/>
      <c r="TAL62" s="210"/>
      <c r="TAM62" s="210"/>
      <c r="TAN62" s="210"/>
      <c r="TAO62" s="210"/>
      <c r="TAP62" s="210"/>
      <c r="TAQ62" s="210"/>
      <c r="TAR62" s="210"/>
      <c r="TAS62" s="210"/>
      <c r="TAT62" s="210"/>
      <c r="TAU62" s="210"/>
      <c r="TAV62" s="210"/>
      <c r="TAW62" s="210"/>
      <c r="TAX62" s="210"/>
      <c r="TAY62" s="210"/>
      <c r="TAZ62" s="210"/>
      <c r="TBA62" s="210"/>
      <c r="TBB62" s="210"/>
      <c r="TBC62" s="210"/>
      <c r="TBD62" s="210"/>
      <c r="TBE62" s="210"/>
      <c r="TBF62" s="210"/>
      <c r="TBG62" s="210"/>
      <c r="TBH62" s="210"/>
      <c r="TBI62" s="210"/>
      <c r="TBJ62" s="210"/>
      <c r="TBK62" s="210"/>
      <c r="TBL62" s="210"/>
      <c r="TBM62" s="210"/>
      <c r="TBN62" s="210"/>
      <c r="TBO62" s="210"/>
      <c r="TBP62" s="210"/>
      <c r="TBQ62" s="210"/>
      <c r="TBR62" s="210"/>
      <c r="TBS62" s="210"/>
      <c r="TBT62" s="210"/>
      <c r="TBU62" s="210"/>
      <c r="TBV62" s="210"/>
      <c r="TBW62" s="210"/>
      <c r="TBX62" s="210"/>
      <c r="TBY62" s="210"/>
      <c r="TBZ62" s="210"/>
      <c r="TCA62" s="210"/>
      <c r="TCB62" s="210"/>
      <c r="TCC62" s="210"/>
      <c r="TCD62" s="210"/>
      <c r="TCE62" s="210"/>
      <c r="TCF62" s="210"/>
      <c r="TCG62" s="210"/>
      <c r="TCH62" s="210"/>
      <c r="TCI62" s="210"/>
      <c r="TCJ62" s="210"/>
      <c r="TCK62" s="210"/>
      <c r="TCL62" s="210"/>
      <c r="TCM62" s="210"/>
      <c r="TCN62" s="210"/>
      <c r="TCO62" s="210"/>
      <c r="TCP62" s="210"/>
      <c r="TCQ62" s="210"/>
      <c r="TCR62" s="210"/>
      <c r="TCS62" s="210"/>
      <c r="TCT62" s="210"/>
      <c r="TCU62" s="210"/>
      <c r="TCV62" s="210"/>
      <c r="TCW62" s="210"/>
      <c r="TCX62" s="210"/>
      <c r="TCY62" s="210"/>
      <c r="TCZ62" s="210"/>
      <c r="TDA62" s="210"/>
      <c r="TDB62" s="210"/>
      <c r="TDC62" s="210"/>
      <c r="TDD62" s="210"/>
      <c r="TDE62" s="210"/>
      <c r="TDF62" s="210"/>
      <c r="TDG62" s="210"/>
      <c r="TDH62" s="210"/>
      <c r="TDI62" s="210"/>
      <c r="TDJ62" s="210"/>
      <c r="TDK62" s="210"/>
      <c r="TDL62" s="210"/>
      <c r="TDM62" s="210"/>
      <c r="TDN62" s="210"/>
      <c r="TDO62" s="210"/>
      <c r="TDP62" s="210"/>
      <c r="TDQ62" s="210"/>
      <c r="TDR62" s="210"/>
      <c r="TDS62" s="210"/>
      <c r="TDT62" s="210"/>
      <c r="TDU62" s="210"/>
      <c r="TDV62" s="210"/>
      <c r="TDW62" s="210"/>
      <c r="TDX62" s="210"/>
      <c r="TDY62" s="210"/>
      <c r="TDZ62" s="210"/>
      <c r="TEA62" s="210"/>
      <c r="TEB62" s="210"/>
      <c r="TEC62" s="210"/>
      <c r="TED62" s="210"/>
      <c r="TEE62" s="210"/>
      <c r="TEF62" s="210"/>
      <c r="TEG62" s="210"/>
      <c r="TEH62" s="210"/>
      <c r="TEI62" s="210"/>
      <c r="TEJ62" s="210"/>
      <c r="TEK62" s="210"/>
      <c r="TEL62" s="210"/>
      <c r="TEM62" s="210"/>
      <c r="TEN62" s="210"/>
      <c r="TEO62" s="210"/>
      <c r="TEP62" s="210"/>
      <c r="TEQ62" s="210"/>
      <c r="TER62" s="210"/>
      <c r="TES62" s="210"/>
      <c r="TET62" s="210"/>
      <c r="TEU62" s="210"/>
      <c r="TEV62" s="210"/>
      <c r="TEW62" s="210"/>
      <c r="TEX62" s="210"/>
      <c r="TEY62" s="210"/>
      <c r="TEZ62" s="210"/>
      <c r="TFA62" s="210"/>
      <c r="TFB62" s="210"/>
      <c r="TFC62" s="210"/>
      <c r="TFD62" s="210"/>
      <c r="TFE62" s="210"/>
      <c r="TFF62" s="210"/>
      <c r="TFG62" s="210"/>
      <c r="TFH62" s="210"/>
      <c r="TFI62" s="210"/>
      <c r="TFJ62" s="210"/>
      <c r="TFK62" s="210"/>
      <c r="TFL62" s="210"/>
      <c r="TFM62" s="210"/>
      <c r="TFN62" s="210"/>
      <c r="TFO62" s="210"/>
      <c r="TFP62" s="210"/>
      <c r="TFQ62" s="210"/>
      <c r="TFR62" s="210"/>
      <c r="TFS62" s="210"/>
      <c r="TFT62" s="210"/>
      <c r="TFU62" s="210"/>
      <c r="TFV62" s="210"/>
      <c r="TFW62" s="210"/>
      <c r="TFX62" s="210"/>
      <c r="TFY62" s="210"/>
      <c r="TFZ62" s="210"/>
      <c r="TGA62" s="210"/>
      <c r="TGB62" s="210"/>
      <c r="TGC62" s="210"/>
      <c r="TGD62" s="210"/>
      <c r="TGE62" s="210"/>
      <c r="TGF62" s="210"/>
      <c r="TGG62" s="210"/>
      <c r="TGH62" s="210"/>
      <c r="TGI62" s="210"/>
      <c r="TGJ62" s="210"/>
      <c r="TGK62" s="210"/>
      <c r="TGL62" s="210"/>
      <c r="TGM62" s="210"/>
      <c r="TGN62" s="210"/>
      <c r="TGO62" s="210"/>
      <c r="TGP62" s="210"/>
      <c r="TGQ62" s="210"/>
      <c r="TGR62" s="210"/>
      <c r="TGS62" s="210"/>
      <c r="TGT62" s="210"/>
      <c r="TGU62" s="210"/>
      <c r="TGV62" s="210"/>
      <c r="TGW62" s="210"/>
      <c r="TGX62" s="210"/>
      <c r="TGY62" s="210"/>
      <c r="TGZ62" s="210"/>
      <c r="THA62" s="210"/>
      <c r="THB62" s="210"/>
      <c r="THC62" s="210"/>
      <c r="THD62" s="210"/>
      <c r="THE62" s="210"/>
      <c r="THF62" s="210"/>
      <c r="THG62" s="210"/>
      <c r="THH62" s="210"/>
      <c r="THI62" s="210"/>
      <c r="THJ62" s="210"/>
      <c r="THK62" s="210"/>
      <c r="THL62" s="210"/>
      <c r="THM62" s="210"/>
      <c r="THN62" s="210"/>
      <c r="THO62" s="210"/>
      <c r="THP62" s="210"/>
      <c r="THQ62" s="210"/>
      <c r="THR62" s="210"/>
      <c r="THS62" s="210"/>
      <c r="THT62" s="210"/>
      <c r="THU62" s="210"/>
      <c r="THV62" s="210"/>
      <c r="THW62" s="210"/>
      <c r="THX62" s="210"/>
      <c r="THY62" s="210"/>
      <c r="THZ62" s="210"/>
      <c r="TIA62" s="210"/>
      <c r="TIB62" s="210"/>
      <c r="TIC62" s="210"/>
      <c r="TID62" s="210"/>
      <c r="TIE62" s="210"/>
      <c r="TIF62" s="210"/>
      <c r="TIG62" s="210"/>
      <c r="TIH62" s="210"/>
      <c r="TII62" s="210"/>
      <c r="TIJ62" s="210"/>
      <c r="TIK62" s="210"/>
      <c r="TIL62" s="210"/>
      <c r="TIM62" s="210"/>
      <c r="TIN62" s="210"/>
      <c r="TIO62" s="210"/>
      <c r="TIP62" s="210"/>
      <c r="TIQ62" s="210"/>
      <c r="TIR62" s="210"/>
      <c r="TIS62" s="210"/>
      <c r="TIT62" s="210"/>
      <c r="TIU62" s="210"/>
      <c r="TIV62" s="210"/>
      <c r="TIW62" s="210"/>
      <c r="TIX62" s="210"/>
      <c r="TIY62" s="210"/>
      <c r="TIZ62" s="210"/>
      <c r="TJA62" s="210"/>
      <c r="TJB62" s="210"/>
      <c r="TJC62" s="210"/>
      <c r="TJD62" s="210"/>
      <c r="TJE62" s="210"/>
      <c r="TJF62" s="210"/>
      <c r="TJG62" s="210"/>
      <c r="TJH62" s="210"/>
      <c r="TJI62" s="210"/>
      <c r="TJJ62" s="210"/>
      <c r="TJK62" s="210"/>
      <c r="TJL62" s="210"/>
      <c r="TJM62" s="210"/>
      <c r="TJN62" s="210"/>
      <c r="TJO62" s="210"/>
      <c r="TJP62" s="210"/>
      <c r="TJQ62" s="210"/>
      <c r="TJR62" s="210"/>
      <c r="TJS62" s="210"/>
      <c r="TJT62" s="210"/>
      <c r="TJU62" s="210"/>
      <c r="TJV62" s="210"/>
      <c r="TJW62" s="210"/>
      <c r="TJX62" s="210"/>
      <c r="TJY62" s="210"/>
      <c r="TJZ62" s="210"/>
      <c r="TKA62" s="210"/>
      <c r="TKB62" s="210"/>
      <c r="TKC62" s="210"/>
      <c r="TKD62" s="210"/>
      <c r="TKE62" s="210"/>
      <c r="TKF62" s="210"/>
      <c r="TKG62" s="210"/>
      <c r="TKH62" s="210"/>
      <c r="TKI62" s="210"/>
      <c r="TKJ62" s="210"/>
      <c r="TKK62" s="210"/>
      <c r="TKL62" s="210"/>
      <c r="TKM62" s="210"/>
      <c r="TKN62" s="210"/>
      <c r="TKO62" s="210"/>
      <c r="TKP62" s="210"/>
      <c r="TKQ62" s="210"/>
      <c r="TKR62" s="210"/>
      <c r="TKS62" s="210"/>
      <c r="TKT62" s="210"/>
      <c r="TKU62" s="210"/>
      <c r="TKV62" s="210"/>
      <c r="TKW62" s="210"/>
      <c r="TKX62" s="210"/>
      <c r="TKY62" s="210"/>
      <c r="TKZ62" s="210"/>
      <c r="TLA62" s="210"/>
      <c r="TLB62" s="210"/>
      <c r="TLC62" s="210"/>
      <c r="TLD62" s="210"/>
      <c r="TLE62" s="210"/>
      <c r="TLF62" s="210"/>
      <c r="TLG62" s="210"/>
      <c r="TLH62" s="210"/>
      <c r="TLI62" s="210"/>
      <c r="TLJ62" s="210"/>
      <c r="TLK62" s="210"/>
      <c r="TLL62" s="210"/>
      <c r="TLM62" s="210"/>
      <c r="TLN62" s="210"/>
      <c r="TLO62" s="210"/>
      <c r="TLP62" s="210"/>
      <c r="TLQ62" s="210"/>
      <c r="TLR62" s="210"/>
      <c r="TLS62" s="210"/>
      <c r="TLT62" s="210"/>
      <c r="TLU62" s="210"/>
      <c r="TLV62" s="210"/>
      <c r="TLW62" s="210"/>
      <c r="TLX62" s="210"/>
      <c r="TLY62" s="210"/>
      <c r="TLZ62" s="210"/>
      <c r="TMA62" s="210"/>
      <c r="TMB62" s="210"/>
      <c r="TMC62" s="210"/>
      <c r="TMD62" s="210"/>
      <c r="TME62" s="210"/>
      <c r="TMF62" s="210"/>
      <c r="TMG62" s="210"/>
      <c r="TMH62" s="210"/>
      <c r="TMI62" s="210"/>
      <c r="TMJ62" s="210"/>
      <c r="TMK62" s="210"/>
      <c r="TML62" s="210"/>
      <c r="TMM62" s="210"/>
      <c r="TMN62" s="210"/>
      <c r="TMO62" s="210"/>
      <c r="TMP62" s="210"/>
      <c r="TMQ62" s="210"/>
      <c r="TMR62" s="210"/>
      <c r="TMS62" s="210"/>
      <c r="TMT62" s="210"/>
      <c r="TMU62" s="210"/>
      <c r="TMV62" s="210"/>
      <c r="TMW62" s="210"/>
      <c r="TMX62" s="210"/>
      <c r="TMY62" s="210"/>
      <c r="TMZ62" s="210"/>
      <c r="TNA62" s="210"/>
      <c r="TNB62" s="210"/>
      <c r="TNC62" s="210"/>
      <c r="TND62" s="210"/>
      <c r="TNE62" s="210"/>
      <c r="TNF62" s="210"/>
      <c r="TNG62" s="210"/>
      <c r="TNH62" s="210"/>
      <c r="TNI62" s="210"/>
      <c r="TNJ62" s="210"/>
      <c r="TNK62" s="210"/>
      <c r="TNL62" s="210"/>
      <c r="TNM62" s="210"/>
      <c r="TNN62" s="210"/>
      <c r="TNO62" s="210"/>
      <c r="TNP62" s="210"/>
      <c r="TNQ62" s="210"/>
      <c r="TNR62" s="210"/>
      <c r="TNS62" s="210"/>
      <c r="TNT62" s="210"/>
      <c r="TNU62" s="210"/>
      <c r="TNV62" s="210"/>
      <c r="TNW62" s="210"/>
      <c r="TNX62" s="210"/>
      <c r="TNY62" s="210"/>
      <c r="TNZ62" s="210"/>
      <c r="TOA62" s="210"/>
      <c r="TOB62" s="210"/>
      <c r="TOC62" s="210"/>
      <c r="TOD62" s="210"/>
      <c r="TOE62" s="210"/>
      <c r="TOF62" s="210"/>
      <c r="TOG62" s="210"/>
      <c r="TOH62" s="210"/>
      <c r="TOI62" s="210"/>
      <c r="TOJ62" s="210"/>
      <c r="TOK62" s="210"/>
      <c r="TOL62" s="210"/>
      <c r="TOM62" s="210"/>
      <c r="TON62" s="210"/>
      <c r="TOO62" s="210"/>
      <c r="TOP62" s="210"/>
      <c r="TOQ62" s="210"/>
      <c r="TOR62" s="210"/>
      <c r="TOS62" s="210"/>
      <c r="TOT62" s="210"/>
      <c r="TOU62" s="210"/>
      <c r="TOV62" s="210"/>
      <c r="TOW62" s="210"/>
      <c r="TOX62" s="210"/>
      <c r="TOY62" s="210"/>
      <c r="TOZ62" s="210"/>
      <c r="TPA62" s="210"/>
      <c r="TPB62" s="210"/>
      <c r="TPC62" s="210"/>
      <c r="TPD62" s="210"/>
      <c r="TPE62" s="210"/>
      <c r="TPF62" s="210"/>
      <c r="TPG62" s="210"/>
      <c r="TPH62" s="210"/>
      <c r="TPI62" s="210"/>
      <c r="TPJ62" s="210"/>
      <c r="TPK62" s="210"/>
      <c r="TPL62" s="210"/>
      <c r="TPM62" s="210"/>
      <c r="TPN62" s="210"/>
      <c r="TPO62" s="210"/>
      <c r="TPP62" s="210"/>
      <c r="TPQ62" s="210"/>
      <c r="TPR62" s="210"/>
      <c r="TPS62" s="210"/>
      <c r="TPT62" s="210"/>
      <c r="TPU62" s="210"/>
      <c r="TPV62" s="210"/>
      <c r="TPW62" s="210"/>
      <c r="TPX62" s="210"/>
      <c r="TPY62" s="210"/>
      <c r="TPZ62" s="210"/>
      <c r="TQA62" s="210"/>
      <c r="TQB62" s="210"/>
      <c r="TQC62" s="210"/>
      <c r="TQD62" s="210"/>
      <c r="TQE62" s="210"/>
      <c r="TQF62" s="210"/>
      <c r="TQG62" s="210"/>
      <c r="TQH62" s="210"/>
      <c r="TQI62" s="210"/>
      <c r="TQJ62" s="210"/>
      <c r="TQK62" s="210"/>
      <c r="TQL62" s="210"/>
      <c r="TQM62" s="210"/>
      <c r="TQN62" s="210"/>
      <c r="TQO62" s="210"/>
      <c r="TQP62" s="210"/>
      <c r="TQQ62" s="210"/>
      <c r="TQR62" s="210"/>
      <c r="TQS62" s="210"/>
      <c r="TQT62" s="210"/>
      <c r="TQU62" s="210"/>
      <c r="TQV62" s="210"/>
      <c r="TQW62" s="210"/>
      <c r="TQX62" s="210"/>
      <c r="TQY62" s="210"/>
      <c r="TQZ62" s="210"/>
      <c r="TRA62" s="210"/>
      <c r="TRB62" s="210"/>
      <c r="TRC62" s="210"/>
      <c r="TRD62" s="210"/>
      <c r="TRE62" s="210"/>
      <c r="TRF62" s="210"/>
      <c r="TRG62" s="210"/>
      <c r="TRH62" s="210"/>
      <c r="TRI62" s="210"/>
      <c r="TRJ62" s="210"/>
      <c r="TRK62" s="210"/>
      <c r="TRL62" s="210"/>
      <c r="TRM62" s="210"/>
      <c r="TRN62" s="210"/>
      <c r="TRO62" s="210"/>
      <c r="TRP62" s="210"/>
      <c r="TRQ62" s="210"/>
      <c r="TRR62" s="210"/>
      <c r="TRS62" s="210"/>
      <c r="TRT62" s="210"/>
      <c r="TRU62" s="210"/>
      <c r="TRV62" s="210"/>
      <c r="TRW62" s="210"/>
      <c r="TRX62" s="210"/>
      <c r="TRY62" s="210"/>
      <c r="TRZ62" s="210"/>
      <c r="TSA62" s="210"/>
      <c r="TSB62" s="210"/>
      <c r="TSC62" s="210"/>
      <c r="TSD62" s="210"/>
      <c r="TSE62" s="210"/>
      <c r="TSF62" s="210"/>
      <c r="TSG62" s="210"/>
      <c r="TSH62" s="210"/>
      <c r="TSI62" s="210"/>
      <c r="TSJ62" s="210"/>
      <c r="TSK62" s="210"/>
      <c r="TSL62" s="210"/>
      <c r="TSM62" s="210"/>
      <c r="TSN62" s="210"/>
      <c r="TSO62" s="210"/>
      <c r="TSP62" s="210"/>
      <c r="TSQ62" s="210"/>
      <c r="TSR62" s="210"/>
      <c r="TSS62" s="210"/>
      <c r="TST62" s="210"/>
      <c r="TSU62" s="210"/>
      <c r="TSV62" s="210"/>
      <c r="TSW62" s="210"/>
      <c r="TSX62" s="210"/>
      <c r="TSY62" s="210"/>
      <c r="TSZ62" s="210"/>
      <c r="TTA62" s="210"/>
      <c r="TTB62" s="210"/>
      <c r="TTC62" s="210"/>
      <c r="TTD62" s="210"/>
      <c r="TTE62" s="210"/>
      <c r="TTF62" s="210"/>
      <c r="TTG62" s="210"/>
      <c r="TTH62" s="210"/>
      <c r="TTI62" s="210"/>
      <c r="TTJ62" s="210"/>
      <c r="TTK62" s="210"/>
      <c r="TTL62" s="210"/>
      <c r="TTM62" s="210"/>
      <c r="TTN62" s="210"/>
      <c r="TTO62" s="210"/>
      <c r="TTP62" s="210"/>
      <c r="TTQ62" s="210"/>
      <c r="TTR62" s="210"/>
      <c r="TTS62" s="210"/>
      <c r="TTT62" s="210"/>
      <c r="TTU62" s="210"/>
      <c r="TTV62" s="210"/>
      <c r="TTW62" s="210"/>
      <c r="TTX62" s="210"/>
      <c r="TTY62" s="210"/>
      <c r="TTZ62" s="210"/>
      <c r="TUA62" s="210"/>
      <c r="TUB62" s="210"/>
      <c r="TUC62" s="210"/>
      <c r="TUD62" s="210"/>
      <c r="TUE62" s="210"/>
      <c r="TUF62" s="210"/>
      <c r="TUG62" s="210"/>
      <c r="TUH62" s="210"/>
      <c r="TUI62" s="210"/>
      <c r="TUJ62" s="210"/>
      <c r="TUK62" s="210"/>
      <c r="TUL62" s="210"/>
      <c r="TUM62" s="210"/>
      <c r="TUN62" s="210"/>
      <c r="TUO62" s="210"/>
      <c r="TUP62" s="210"/>
      <c r="TUQ62" s="210"/>
      <c r="TUR62" s="210"/>
      <c r="TUS62" s="210"/>
      <c r="TUT62" s="210"/>
      <c r="TUU62" s="210"/>
      <c r="TUV62" s="210"/>
      <c r="TUW62" s="210"/>
      <c r="TUX62" s="210"/>
      <c r="TUY62" s="210"/>
      <c r="TUZ62" s="210"/>
      <c r="TVA62" s="210"/>
      <c r="TVB62" s="210"/>
      <c r="TVC62" s="210"/>
      <c r="TVD62" s="210"/>
      <c r="TVE62" s="210"/>
      <c r="TVF62" s="210"/>
      <c r="TVG62" s="210"/>
      <c r="TVH62" s="210"/>
      <c r="TVI62" s="210"/>
      <c r="TVJ62" s="210"/>
      <c r="TVK62" s="210"/>
      <c r="TVL62" s="210"/>
      <c r="TVM62" s="210"/>
      <c r="TVN62" s="210"/>
      <c r="TVO62" s="210"/>
      <c r="TVP62" s="210"/>
      <c r="TVQ62" s="210"/>
      <c r="TVR62" s="210"/>
      <c r="TVS62" s="210"/>
      <c r="TVT62" s="210"/>
      <c r="TVU62" s="210"/>
      <c r="TVV62" s="210"/>
      <c r="TVW62" s="210"/>
      <c r="TVX62" s="210"/>
      <c r="TVY62" s="210"/>
      <c r="TVZ62" s="210"/>
      <c r="TWA62" s="210"/>
      <c r="TWB62" s="210"/>
      <c r="TWC62" s="210"/>
      <c r="TWD62" s="210"/>
      <c r="TWE62" s="210"/>
      <c r="TWF62" s="210"/>
      <c r="TWG62" s="210"/>
      <c r="TWH62" s="210"/>
      <c r="TWI62" s="210"/>
      <c r="TWJ62" s="210"/>
      <c r="TWK62" s="210"/>
      <c r="TWL62" s="210"/>
      <c r="TWM62" s="210"/>
      <c r="TWN62" s="210"/>
      <c r="TWO62" s="210"/>
      <c r="TWP62" s="210"/>
      <c r="TWQ62" s="210"/>
      <c r="TWR62" s="210"/>
      <c r="TWS62" s="210"/>
      <c r="TWT62" s="210"/>
      <c r="TWU62" s="210"/>
      <c r="TWV62" s="210"/>
      <c r="TWW62" s="210"/>
      <c r="TWX62" s="210"/>
      <c r="TWY62" s="210"/>
      <c r="TWZ62" s="210"/>
      <c r="TXA62" s="210"/>
      <c r="TXB62" s="210"/>
      <c r="TXC62" s="210"/>
      <c r="TXD62" s="210"/>
      <c r="TXE62" s="210"/>
      <c r="TXF62" s="210"/>
      <c r="TXG62" s="210"/>
      <c r="TXH62" s="210"/>
      <c r="TXI62" s="210"/>
      <c r="TXJ62" s="210"/>
      <c r="TXK62" s="210"/>
      <c r="TXL62" s="210"/>
      <c r="TXM62" s="210"/>
      <c r="TXN62" s="210"/>
      <c r="TXO62" s="210"/>
      <c r="TXP62" s="210"/>
      <c r="TXQ62" s="210"/>
      <c r="TXR62" s="210"/>
      <c r="TXS62" s="210"/>
      <c r="TXT62" s="210"/>
      <c r="TXU62" s="210"/>
      <c r="TXV62" s="210"/>
      <c r="TXW62" s="210"/>
      <c r="TXX62" s="210"/>
      <c r="TXY62" s="210"/>
      <c r="TXZ62" s="210"/>
      <c r="TYA62" s="210"/>
      <c r="TYB62" s="210"/>
      <c r="TYC62" s="210"/>
      <c r="TYD62" s="210"/>
      <c r="TYE62" s="210"/>
      <c r="TYF62" s="210"/>
      <c r="TYG62" s="210"/>
      <c r="TYH62" s="210"/>
      <c r="TYI62" s="210"/>
      <c r="TYJ62" s="210"/>
      <c r="TYK62" s="210"/>
      <c r="TYL62" s="210"/>
      <c r="TYM62" s="210"/>
      <c r="TYN62" s="210"/>
      <c r="TYO62" s="210"/>
      <c r="TYP62" s="210"/>
      <c r="TYQ62" s="210"/>
      <c r="TYR62" s="210"/>
      <c r="TYS62" s="210"/>
      <c r="TYT62" s="210"/>
      <c r="TYU62" s="210"/>
      <c r="TYV62" s="210"/>
      <c r="TYW62" s="210"/>
      <c r="TYX62" s="210"/>
      <c r="TYY62" s="210"/>
      <c r="TYZ62" s="210"/>
      <c r="TZA62" s="210"/>
      <c r="TZB62" s="210"/>
      <c r="TZC62" s="210"/>
      <c r="TZD62" s="210"/>
      <c r="TZE62" s="210"/>
      <c r="TZF62" s="210"/>
      <c r="TZG62" s="210"/>
      <c r="TZH62" s="210"/>
      <c r="TZI62" s="210"/>
      <c r="TZJ62" s="210"/>
      <c r="TZK62" s="210"/>
      <c r="TZL62" s="210"/>
      <c r="TZM62" s="210"/>
      <c r="TZN62" s="210"/>
      <c r="TZO62" s="210"/>
      <c r="TZP62" s="210"/>
      <c r="TZQ62" s="210"/>
      <c r="TZR62" s="210"/>
      <c r="TZS62" s="210"/>
      <c r="TZT62" s="210"/>
      <c r="TZU62" s="210"/>
      <c r="TZV62" s="210"/>
      <c r="TZW62" s="210"/>
      <c r="TZX62" s="210"/>
      <c r="TZY62" s="210"/>
      <c r="TZZ62" s="210"/>
      <c r="UAA62" s="210"/>
      <c r="UAB62" s="210"/>
      <c r="UAC62" s="210"/>
      <c r="UAD62" s="210"/>
      <c r="UAE62" s="210"/>
      <c r="UAF62" s="210"/>
      <c r="UAG62" s="210"/>
      <c r="UAH62" s="210"/>
      <c r="UAI62" s="210"/>
      <c r="UAJ62" s="210"/>
      <c r="UAK62" s="210"/>
      <c r="UAL62" s="210"/>
      <c r="UAM62" s="210"/>
      <c r="UAN62" s="210"/>
      <c r="UAO62" s="210"/>
      <c r="UAP62" s="210"/>
      <c r="UAQ62" s="210"/>
      <c r="UAR62" s="210"/>
      <c r="UAS62" s="210"/>
      <c r="UAT62" s="210"/>
      <c r="UAU62" s="210"/>
      <c r="UAV62" s="210"/>
      <c r="UAW62" s="210"/>
      <c r="UAX62" s="210"/>
      <c r="UAY62" s="210"/>
      <c r="UAZ62" s="210"/>
      <c r="UBA62" s="210"/>
      <c r="UBB62" s="210"/>
      <c r="UBC62" s="210"/>
      <c r="UBD62" s="210"/>
      <c r="UBE62" s="210"/>
      <c r="UBF62" s="210"/>
      <c r="UBG62" s="210"/>
      <c r="UBH62" s="210"/>
      <c r="UBI62" s="210"/>
      <c r="UBJ62" s="210"/>
      <c r="UBK62" s="210"/>
      <c r="UBL62" s="210"/>
      <c r="UBM62" s="210"/>
      <c r="UBN62" s="210"/>
      <c r="UBO62" s="210"/>
      <c r="UBP62" s="210"/>
      <c r="UBQ62" s="210"/>
      <c r="UBR62" s="210"/>
      <c r="UBS62" s="210"/>
      <c r="UBT62" s="210"/>
      <c r="UBU62" s="210"/>
      <c r="UBV62" s="210"/>
      <c r="UBW62" s="210"/>
      <c r="UBX62" s="210"/>
      <c r="UBY62" s="210"/>
      <c r="UBZ62" s="210"/>
      <c r="UCA62" s="210"/>
      <c r="UCB62" s="210"/>
      <c r="UCC62" s="210"/>
      <c r="UCD62" s="210"/>
      <c r="UCE62" s="210"/>
      <c r="UCF62" s="210"/>
      <c r="UCG62" s="210"/>
      <c r="UCH62" s="210"/>
      <c r="UCI62" s="210"/>
      <c r="UCJ62" s="210"/>
      <c r="UCK62" s="210"/>
      <c r="UCL62" s="210"/>
      <c r="UCM62" s="210"/>
      <c r="UCN62" s="210"/>
      <c r="UCO62" s="210"/>
      <c r="UCP62" s="210"/>
      <c r="UCQ62" s="210"/>
      <c r="UCR62" s="210"/>
      <c r="UCS62" s="210"/>
      <c r="UCT62" s="210"/>
      <c r="UCU62" s="210"/>
      <c r="UCV62" s="210"/>
      <c r="UCW62" s="210"/>
      <c r="UCX62" s="210"/>
      <c r="UCY62" s="210"/>
      <c r="UCZ62" s="210"/>
      <c r="UDA62" s="210"/>
      <c r="UDB62" s="210"/>
      <c r="UDC62" s="210"/>
      <c r="UDD62" s="210"/>
      <c r="UDE62" s="210"/>
      <c r="UDF62" s="210"/>
      <c r="UDG62" s="210"/>
      <c r="UDH62" s="210"/>
      <c r="UDI62" s="210"/>
      <c r="UDJ62" s="210"/>
      <c r="UDK62" s="210"/>
      <c r="UDL62" s="210"/>
      <c r="UDM62" s="210"/>
      <c r="UDN62" s="210"/>
      <c r="UDO62" s="210"/>
      <c r="UDP62" s="210"/>
      <c r="UDQ62" s="210"/>
      <c r="UDR62" s="210"/>
      <c r="UDS62" s="210"/>
      <c r="UDT62" s="210"/>
      <c r="UDU62" s="210"/>
      <c r="UDV62" s="210"/>
      <c r="UDW62" s="210"/>
      <c r="UDX62" s="210"/>
      <c r="UDY62" s="210"/>
      <c r="UDZ62" s="210"/>
      <c r="UEA62" s="210"/>
      <c r="UEB62" s="210"/>
      <c r="UEC62" s="210"/>
      <c r="UED62" s="210"/>
      <c r="UEE62" s="210"/>
      <c r="UEF62" s="210"/>
      <c r="UEG62" s="210"/>
      <c r="UEH62" s="210"/>
      <c r="UEI62" s="210"/>
      <c r="UEJ62" s="210"/>
      <c r="UEK62" s="210"/>
      <c r="UEL62" s="210"/>
      <c r="UEM62" s="210"/>
      <c r="UEN62" s="210"/>
      <c r="UEO62" s="210"/>
      <c r="UEP62" s="210"/>
      <c r="UEQ62" s="210"/>
      <c r="UER62" s="210"/>
      <c r="UES62" s="210"/>
      <c r="UET62" s="210"/>
      <c r="UEU62" s="210"/>
      <c r="UEV62" s="210"/>
      <c r="UEW62" s="210"/>
      <c r="UEX62" s="210"/>
      <c r="UEY62" s="210"/>
      <c r="UEZ62" s="210"/>
      <c r="UFA62" s="210"/>
      <c r="UFB62" s="210"/>
      <c r="UFC62" s="210"/>
      <c r="UFD62" s="210"/>
      <c r="UFE62" s="210"/>
      <c r="UFF62" s="210"/>
      <c r="UFG62" s="210"/>
      <c r="UFH62" s="210"/>
      <c r="UFI62" s="210"/>
      <c r="UFJ62" s="210"/>
      <c r="UFK62" s="210"/>
      <c r="UFL62" s="210"/>
      <c r="UFM62" s="210"/>
      <c r="UFN62" s="210"/>
      <c r="UFO62" s="210"/>
      <c r="UFP62" s="210"/>
      <c r="UFQ62" s="210"/>
      <c r="UFR62" s="210"/>
      <c r="UFS62" s="210"/>
      <c r="UFT62" s="210"/>
      <c r="UFU62" s="210"/>
      <c r="UFV62" s="210"/>
      <c r="UFW62" s="210"/>
      <c r="UFX62" s="210"/>
      <c r="UFY62" s="210"/>
      <c r="UFZ62" s="210"/>
      <c r="UGA62" s="210"/>
      <c r="UGB62" s="210"/>
      <c r="UGC62" s="210"/>
      <c r="UGD62" s="210"/>
      <c r="UGE62" s="210"/>
      <c r="UGF62" s="210"/>
      <c r="UGG62" s="210"/>
      <c r="UGH62" s="210"/>
      <c r="UGI62" s="210"/>
      <c r="UGJ62" s="210"/>
      <c r="UGK62" s="210"/>
      <c r="UGL62" s="210"/>
      <c r="UGM62" s="210"/>
      <c r="UGN62" s="210"/>
      <c r="UGO62" s="210"/>
      <c r="UGP62" s="210"/>
      <c r="UGQ62" s="210"/>
      <c r="UGR62" s="210"/>
      <c r="UGS62" s="210"/>
      <c r="UGT62" s="210"/>
      <c r="UGU62" s="210"/>
      <c r="UGV62" s="210"/>
      <c r="UGW62" s="210"/>
      <c r="UGX62" s="210"/>
      <c r="UGY62" s="210"/>
      <c r="UGZ62" s="210"/>
      <c r="UHA62" s="210"/>
      <c r="UHB62" s="210"/>
      <c r="UHC62" s="210"/>
      <c r="UHD62" s="210"/>
      <c r="UHE62" s="210"/>
      <c r="UHF62" s="210"/>
      <c r="UHG62" s="210"/>
      <c r="UHH62" s="210"/>
      <c r="UHI62" s="210"/>
      <c r="UHJ62" s="210"/>
      <c r="UHK62" s="210"/>
      <c r="UHL62" s="210"/>
      <c r="UHM62" s="210"/>
      <c r="UHN62" s="210"/>
      <c r="UHO62" s="210"/>
      <c r="UHP62" s="210"/>
      <c r="UHQ62" s="210"/>
      <c r="UHR62" s="210"/>
      <c r="UHS62" s="210"/>
      <c r="UHT62" s="210"/>
      <c r="UHU62" s="210"/>
      <c r="UHV62" s="210"/>
      <c r="UHW62" s="210"/>
      <c r="UHX62" s="210"/>
      <c r="UHY62" s="210"/>
      <c r="UHZ62" s="210"/>
      <c r="UIA62" s="210"/>
      <c r="UIB62" s="210"/>
      <c r="UIC62" s="210"/>
      <c r="UID62" s="210"/>
      <c r="UIE62" s="210"/>
      <c r="UIF62" s="210"/>
      <c r="UIG62" s="210"/>
      <c r="UIH62" s="210"/>
      <c r="UII62" s="210"/>
      <c r="UIJ62" s="210"/>
      <c r="UIK62" s="210"/>
      <c r="UIL62" s="210"/>
      <c r="UIM62" s="210"/>
      <c r="UIN62" s="210"/>
      <c r="UIO62" s="210"/>
      <c r="UIP62" s="210"/>
      <c r="UIQ62" s="210"/>
      <c r="UIR62" s="210"/>
      <c r="UIS62" s="210"/>
      <c r="UIT62" s="210"/>
      <c r="UIU62" s="210"/>
      <c r="UIV62" s="210"/>
      <c r="UIW62" s="210"/>
      <c r="UIX62" s="210"/>
      <c r="UIY62" s="210"/>
      <c r="UIZ62" s="210"/>
      <c r="UJA62" s="210"/>
      <c r="UJB62" s="210"/>
      <c r="UJC62" s="210"/>
      <c r="UJD62" s="210"/>
      <c r="UJE62" s="210"/>
      <c r="UJF62" s="210"/>
      <c r="UJG62" s="210"/>
      <c r="UJH62" s="210"/>
      <c r="UJI62" s="210"/>
      <c r="UJJ62" s="210"/>
      <c r="UJK62" s="210"/>
      <c r="UJL62" s="210"/>
      <c r="UJM62" s="210"/>
      <c r="UJN62" s="210"/>
      <c r="UJO62" s="210"/>
      <c r="UJP62" s="210"/>
      <c r="UJQ62" s="210"/>
      <c r="UJR62" s="210"/>
      <c r="UJS62" s="210"/>
      <c r="UJT62" s="210"/>
      <c r="UJU62" s="210"/>
      <c r="UJV62" s="210"/>
      <c r="UJW62" s="210"/>
      <c r="UJX62" s="210"/>
      <c r="UJY62" s="210"/>
      <c r="UJZ62" s="210"/>
      <c r="UKA62" s="210"/>
      <c r="UKB62" s="210"/>
      <c r="UKC62" s="210"/>
      <c r="UKD62" s="210"/>
      <c r="UKE62" s="210"/>
      <c r="UKF62" s="210"/>
      <c r="UKG62" s="210"/>
      <c r="UKH62" s="210"/>
      <c r="UKI62" s="210"/>
      <c r="UKJ62" s="210"/>
      <c r="UKK62" s="210"/>
      <c r="UKL62" s="210"/>
      <c r="UKM62" s="210"/>
      <c r="UKN62" s="210"/>
      <c r="UKO62" s="210"/>
      <c r="UKP62" s="210"/>
      <c r="UKQ62" s="210"/>
      <c r="UKR62" s="210"/>
      <c r="UKS62" s="210"/>
      <c r="UKT62" s="210"/>
      <c r="UKU62" s="210"/>
      <c r="UKV62" s="210"/>
      <c r="UKW62" s="210"/>
      <c r="UKX62" s="210"/>
      <c r="UKY62" s="210"/>
      <c r="UKZ62" s="210"/>
      <c r="ULA62" s="210"/>
      <c r="ULB62" s="210"/>
      <c r="ULC62" s="210"/>
      <c r="ULD62" s="210"/>
      <c r="ULE62" s="210"/>
      <c r="ULF62" s="210"/>
      <c r="ULG62" s="210"/>
      <c r="ULH62" s="210"/>
      <c r="ULI62" s="210"/>
      <c r="ULJ62" s="210"/>
      <c r="ULK62" s="210"/>
      <c r="ULL62" s="210"/>
      <c r="ULM62" s="210"/>
      <c r="ULN62" s="210"/>
      <c r="ULO62" s="210"/>
      <c r="ULP62" s="210"/>
      <c r="ULQ62" s="210"/>
      <c r="ULR62" s="210"/>
      <c r="ULS62" s="210"/>
      <c r="ULT62" s="210"/>
      <c r="ULU62" s="210"/>
      <c r="ULV62" s="210"/>
      <c r="ULW62" s="210"/>
      <c r="ULX62" s="210"/>
      <c r="ULY62" s="210"/>
      <c r="ULZ62" s="210"/>
      <c r="UMA62" s="210"/>
      <c r="UMB62" s="210"/>
      <c r="UMC62" s="210"/>
      <c r="UMD62" s="210"/>
      <c r="UME62" s="210"/>
      <c r="UMF62" s="210"/>
      <c r="UMG62" s="210"/>
      <c r="UMH62" s="210"/>
      <c r="UMI62" s="210"/>
      <c r="UMJ62" s="210"/>
      <c r="UMK62" s="210"/>
      <c r="UML62" s="210"/>
      <c r="UMM62" s="210"/>
      <c r="UMN62" s="210"/>
      <c r="UMO62" s="210"/>
      <c r="UMP62" s="210"/>
      <c r="UMQ62" s="210"/>
      <c r="UMR62" s="210"/>
      <c r="UMS62" s="210"/>
      <c r="UMT62" s="210"/>
      <c r="UMU62" s="210"/>
      <c r="UMV62" s="210"/>
      <c r="UMW62" s="210"/>
      <c r="UMX62" s="210"/>
      <c r="UMY62" s="210"/>
      <c r="UMZ62" s="210"/>
      <c r="UNA62" s="210"/>
      <c r="UNB62" s="210"/>
      <c r="UNC62" s="210"/>
      <c r="UND62" s="210"/>
      <c r="UNE62" s="210"/>
      <c r="UNF62" s="210"/>
      <c r="UNG62" s="210"/>
      <c r="UNH62" s="210"/>
      <c r="UNI62" s="210"/>
      <c r="UNJ62" s="210"/>
      <c r="UNK62" s="210"/>
      <c r="UNL62" s="210"/>
      <c r="UNM62" s="210"/>
      <c r="UNN62" s="210"/>
      <c r="UNO62" s="210"/>
      <c r="UNP62" s="210"/>
      <c r="UNQ62" s="210"/>
      <c r="UNR62" s="210"/>
      <c r="UNS62" s="210"/>
      <c r="UNT62" s="210"/>
      <c r="UNU62" s="210"/>
      <c r="UNV62" s="210"/>
      <c r="UNW62" s="210"/>
      <c r="UNX62" s="210"/>
      <c r="UNY62" s="210"/>
      <c r="UNZ62" s="210"/>
      <c r="UOA62" s="210"/>
      <c r="UOB62" s="210"/>
      <c r="UOC62" s="210"/>
      <c r="UOD62" s="210"/>
      <c r="UOE62" s="210"/>
      <c r="UOF62" s="210"/>
      <c r="UOG62" s="210"/>
      <c r="UOH62" s="210"/>
      <c r="UOI62" s="210"/>
      <c r="UOJ62" s="210"/>
      <c r="UOK62" s="210"/>
      <c r="UOL62" s="210"/>
      <c r="UOM62" s="210"/>
      <c r="UON62" s="210"/>
      <c r="UOO62" s="210"/>
      <c r="UOP62" s="210"/>
      <c r="UOQ62" s="210"/>
      <c r="UOR62" s="210"/>
      <c r="UOS62" s="210"/>
      <c r="UOT62" s="210"/>
      <c r="UOU62" s="210"/>
      <c r="UOV62" s="210"/>
      <c r="UOW62" s="210"/>
      <c r="UOX62" s="210"/>
      <c r="UOY62" s="210"/>
      <c r="UOZ62" s="210"/>
      <c r="UPA62" s="210"/>
      <c r="UPB62" s="210"/>
      <c r="UPC62" s="210"/>
      <c r="UPD62" s="210"/>
      <c r="UPE62" s="210"/>
      <c r="UPF62" s="210"/>
      <c r="UPG62" s="210"/>
      <c r="UPH62" s="210"/>
      <c r="UPI62" s="210"/>
      <c r="UPJ62" s="210"/>
      <c r="UPK62" s="210"/>
      <c r="UPL62" s="210"/>
      <c r="UPM62" s="210"/>
      <c r="UPN62" s="210"/>
      <c r="UPO62" s="210"/>
      <c r="UPP62" s="210"/>
      <c r="UPQ62" s="210"/>
      <c r="UPR62" s="210"/>
      <c r="UPS62" s="210"/>
      <c r="UPT62" s="210"/>
      <c r="UPU62" s="210"/>
      <c r="UPV62" s="210"/>
      <c r="UPW62" s="210"/>
      <c r="UPX62" s="210"/>
      <c r="UPY62" s="210"/>
      <c r="UPZ62" s="210"/>
      <c r="UQA62" s="210"/>
      <c r="UQB62" s="210"/>
      <c r="UQC62" s="210"/>
      <c r="UQD62" s="210"/>
      <c r="UQE62" s="210"/>
      <c r="UQF62" s="210"/>
      <c r="UQG62" s="210"/>
      <c r="UQH62" s="210"/>
      <c r="UQI62" s="210"/>
      <c r="UQJ62" s="210"/>
      <c r="UQK62" s="210"/>
      <c r="UQL62" s="210"/>
      <c r="UQM62" s="210"/>
      <c r="UQN62" s="210"/>
      <c r="UQO62" s="210"/>
      <c r="UQP62" s="210"/>
      <c r="UQQ62" s="210"/>
      <c r="UQR62" s="210"/>
      <c r="UQS62" s="210"/>
      <c r="UQT62" s="210"/>
      <c r="UQU62" s="210"/>
      <c r="UQV62" s="210"/>
      <c r="UQW62" s="210"/>
      <c r="UQX62" s="210"/>
      <c r="UQY62" s="210"/>
      <c r="UQZ62" s="210"/>
      <c r="URA62" s="210"/>
      <c r="URB62" s="210"/>
      <c r="URC62" s="210"/>
      <c r="URD62" s="210"/>
      <c r="URE62" s="210"/>
      <c r="URF62" s="210"/>
      <c r="URG62" s="210"/>
      <c r="URH62" s="210"/>
      <c r="URI62" s="210"/>
      <c r="URJ62" s="210"/>
      <c r="URK62" s="210"/>
      <c r="URL62" s="210"/>
      <c r="URM62" s="210"/>
      <c r="URN62" s="210"/>
      <c r="URO62" s="210"/>
      <c r="URP62" s="210"/>
      <c r="URQ62" s="210"/>
      <c r="URR62" s="210"/>
      <c r="URS62" s="210"/>
      <c r="URT62" s="210"/>
      <c r="URU62" s="210"/>
      <c r="URV62" s="210"/>
      <c r="URW62" s="210"/>
      <c r="URX62" s="210"/>
      <c r="URY62" s="210"/>
      <c r="URZ62" s="210"/>
      <c r="USA62" s="210"/>
      <c r="USB62" s="210"/>
      <c r="USC62" s="210"/>
      <c r="USD62" s="210"/>
      <c r="USE62" s="210"/>
      <c r="USF62" s="210"/>
      <c r="USG62" s="210"/>
      <c r="USH62" s="210"/>
      <c r="USI62" s="210"/>
      <c r="USJ62" s="210"/>
      <c r="USK62" s="210"/>
      <c r="USL62" s="210"/>
      <c r="USM62" s="210"/>
      <c r="USN62" s="210"/>
      <c r="USO62" s="210"/>
      <c r="USP62" s="210"/>
      <c r="USQ62" s="210"/>
      <c r="USR62" s="210"/>
      <c r="USS62" s="210"/>
      <c r="UST62" s="210"/>
      <c r="USU62" s="210"/>
      <c r="USV62" s="210"/>
      <c r="USW62" s="210"/>
      <c r="USX62" s="210"/>
      <c r="USY62" s="210"/>
      <c r="USZ62" s="210"/>
      <c r="UTA62" s="210"/>
      <c r="UTB62" s="210"/>
      <c r="UTC62" s="210"/>
      <c r="UTD62" s="210"/>
      <c r="UTE62" s="210"/>
      <c r="UTF62" s="210"/>
      <c r="UTG62" s="210"/>
      <c r="UTH62" s="210"/>
      <c r="UTI62" s="210"/>
      <c r="UTJ62" s="210"/>
      <c r="UTK62" s="210"/>
      <c r="UTL62" s="210"/>
      <c r="UTM62" s="210"/>
      <c r="UTN62" s="210"/>
      <c r="UTO62" s="210"/>
      <c r="UTP62" s="210"/>
      <c r="UTQ62" s="210"/>
      <c r="UTR62" s="210"/>
      <c r="UTS62" s="210"/>
      <c r="UTT62" s="210"/>
      <c r="UTU62" s="210"/>
      <c r="UTV62" s="210"/>
      <c r="UTW62" s="210"/>
      <c r="UTX62" s="210"/>
      <c r="UTY62" s="210"/>
      <c r="UTZ62" s="210"/>
      <c r="UUA62" s="210"/>
      <c r="UUB62" s="210"/>
      <c r="UUC62" s="210"/>
      <c r="UUD62" s="210"/>
      <c r="UUE62" s="210"/>
      <c r="UUF62" s="210"/>
      <c r="UUG62" s="210"/>
      <c r="UUH62" s="210"/>
      <c r="UUI62" s="210"/>
      <c r="UUJ62" s="210"/>
      <c r="UUK62" s="210"/>
      <c r="UUL62" s="210"/>
      <c r="UUM62" s="210"/>
      <c r="UUN62" s="210"/>
      <c r="UUO62" s="210"/>
      <c r="UUP62" s="210"/>
      <c r="UUQ62" s="210"/>
      <c r="UUR62" s="210"/>
      <c r="UUS62" s="210"/>
      <c r="UUT62" s="210"/>
      <c r="UUU62" s="210"/>
      <c r="UUV62" s="210"/>
      <c r="UUW62" s="210"/>
      <c r="UUX62" s="210"/>
      <c r="UUY62" s="210"/>
      <c r="UUZ62" s="210"/>
      <c r="UVA62" s="210"/>
      <c r="UVB62" s="210"/>
      <c r="UVC62" s="210"/>
      <c r="UVD62" s="210"/>
      <c r="UVE62" s="210"/>
      <c r="UVF62" s="210"/>
      <c r="UVG62" s="210"/>
      <c r="UVH62" s="210"/>
      <c r="UVI62" s="210"/>
      <c r="UVJ62" s="210"/>
      <c r="UVK62" s="210"/>
      <c r="UVL62" s="210"/>
      <c r="UVM62" s="210"/>
      <c r="UVN62" s="210"/>
      <c r="UVO62" s="210"/>
      <c r="UVP62" s="210"/>
      <c r="UVQ62" s="210"/>
      <c r="UVR62" s="210"/>
      <c r="UVS62" s="210"/>
      <c r="UVT62" s="210"/>
      <c r="UVU62" s="210"/>
      <c r="UVV62" s="210"/>
      <c r="UVW62" s="210"/>
      <c r="UVX62" s="210"/>
      <c r="UVY62" s="210"/>
      <c r="UVZ62" s="210"/>
      <c r="UWA62" s="210"/>
      <c r="UWB62" s="210"/>
      <c r="UWC62" s="210"/>
      <c r="UWD62" s="210"/>
      <c r="UWE62" s="210"/>
      <c r="UWF62" s="210"/>
      <c r="UWG62" s="210"/>
      <c r="UWH62" s="210"/>
      <c r="UWI62" s="210"/>
      <c r="UWJ62" s="210"/>
      <c r="UWK62" s="210"/>
      <c r="UWL62" s="210"/>
      <c r="UWM62" s="210"/>
      <c r="UWN62" s="210"/>
      <c r="UWO62" s="210"/>
      <c r="UWP62" s="210"/>
      <c r="UWQ62" s="210"/>
      <c r="UWR62" s="210"/>
      <c r="UWS62" s="210"/>
      <c r="UWT62" s="210"/>
      <c r="UWU62" s="210"/>
      <c r="UWV62" s="210"/>
      <c r="UWW62" s="210"/>
      <c r="UWX62" s="210"/>
      <c r="UWY62" s="210"/>
      <c r="UWZ62" s="210"/>
      <c r="UXA62" s="210"/>
      <c r="UXB62" s="210"/>
      <c r="UXC62" s="210"/>
      <c r="UXD62" s="210"/>
      <c r="UXE62" s="210"/>
      <c r="UXF62" s="210"/>
      <c r="UXG62" s="210"/>
      <c r="UXH62" s="210"/>
      <c r="UXI62" s="210"/>
      <c r="UXJ62" s="210"/>
      <c r="UXK62" s="210"/>
      <c r="UXL62" s="210"/>
      <c r="UXM62" s="210"/>
      <c r="UXN62" s="210"/>
      <c r="UXO62" s="210"/>
      <c r="UXP62" s="210"/>
      <c r="UXQ62" s="210"/>
      <c r="UXR62" s="210"/>
      <c r="UXS62" s="210"/>
      <c r="UXT62" s="210"/>
      <c r="UXU62" s="210"/>
      <c r="UXV62" s="210"/>
      <c r="UXW62" s="210"/>
      <c r="UXX62" s="210"/>
      <c r="UXY62" s="210"/>
      <c r="UXZ62" s="210"/>
      <c r="UYA62" s="210"/>
      <c r="UYB62" s="210"/>
      <c r="UYC62" s="210"/>
      <c r="UYD62" s="210"/>
      <c r="UYE62" s="210"/>
      <c r="UYF62" s="210"/>
      <c r="UYG62" s="210"/>
      <c r="UYH62" s="210"/>
      <c r="UYI62" s="210"/>
      <c r="UYJ62" s="210"/>
      <c r="UYK62" s="210"/>
      <c r="UYL62" s="210"/>
      <c r="UYM62" s="210"/>
      <c r="UYN62" s="210"/>
      <c r="UYO62" s="210"/>
      <c r="UYP62" s="210"/>
      <c r="UYQ62" s="210"/>
      <c r="UYR62" s="210"/>
      <c r="UYS62" s="210"/>
      <c r="UYT62" s="210"/>
      <c r="UYU62" s="210"/>
      <c r="UYV62" s="210"/>
      <c r="UYW62" s="210"/>
      <c r="UYX62" s="210"/>
      <c r="UYY62" s="210"/>
      <c r="UYZ62" s="210"/>
      <c r="UZA62" s="210"/>
      <c r="UZB62" s="210"/>
      <c r="UZC62" s="210"/>
      <c r="UZD62" s="210"/>
      <c r="UZE62" s="210"/>
      <c r="UZF62" s="210"/>
      <c r="UZG62" s="210"/>
      <c r="UZH62" s="210"/>
      <c r="UZI62" s="210"/>
      <c r="UZJ62" s="210"/>
      <c r="UZK62" s="210"/>
      <c r="UZL62" s="210"/>
      <c r="UZM62" s="210"/>
      <c r="UZN62" s="210"/>
      <c r="UZO62" s="210"/>
      <c r="UZP62" s="210"/>
      <c r="UZQ62" s="210"/>
      <c r="UZR62" s="210"/>
      <c r="UZS62" s="210"/>
      <c r="UZT62" s="210"/>
      <c r="UZU62" s="210"/>
      <c r="UZV62" s="210"/>
      <c r="UZW62" s="210"/>
      <c r="UZX62" s="210"/>
      <c r="UZY62" s="210"/>
      <c r="UZZ62" s="210"/>
      <c r="VAA62" s="210"/>
      <c r="VAB62" s="210"/>
      <c r="VAC62" s="210"/>
      <c r="VAD62" s="210"/>
      <c r="VAE62" s="210"/>
      <c r="VAF62" s="210"/>
      <c r="VAG62" s="210"/>
      <c r="VAH62" s="210"/>
      <c r="VAI62" s="210"/>
      <c r="VAJ62" s="210"/>
      <c r="VAK62" s="210"/>
      <c r="VAL62" s="210"/>
      <c r="VAM62" s="210"/>
      <c r="VAN62" s="210"/>
      <c r="VAO62" s="210"/>
      <c r="VAP62" s="210"/>
      <c r="VAQ62" s="210"/>
      <c r="VAR62" s="210"/>
      <c r="VAS62" s="210"/>
      <c r="VAT62" s="210"/>
      <c r="VAU62" s="210"/>
      <c r="VAV62" s="210"/>
      <c r="VAW62" s="210"/>
      <c r="VAX62" s="210"/>
      <c r="VAY62" s="210"/>
      <c r="VAZ62" s="210"/>
      <c r="VBA62" s="210"/>
      <c r="VBB62" s="210"/>
      <c r="VBC62" s="210"/>
      <c r="VBD62" s="210"/>
      <c r="VBE62" s="210"/>
      <c r="VBF62" s="210"/>
      <c r="VBG62" s="210"/>
      <c r="VBH62" s="210"/>
      <c r="VBI62" s="210"/>
      <c r="VBJ62" s="210"/>
      <c r="VBK62" s="210"/>
      <c r="VBL62" s="210"/>
      <c r="VBM62" s="210"/>
      <c r="VBN62" s="210"/>
      <c r="VBO62" s="210"/>
      <c r="VBP62" s="210"/>
      <c r="VBQ62" s="210"/>
      <c r="VBR62" s="210"/>
      <c r="VBS62" s="210"/>
      <c r="VBT62" s="210"/>
      <c r="VBU62" s="210"/>
      <c r="VBV62" s="210"/>
      <c r="VBW62" s="210"/>
      <c r="VBX62" s="210"/>
      <c r="VBY62" s="210"/>
      <c r="VBZ62" s="210"/>
      <c r="VCA62" s="210"/>
      <c r="VCB62" s="210"/>
      <c r="VCC62" s="210"/>
      <c r="VCD62" s="210"/>
      <c r="VCE62" s="210"/>
      <c r="VCF62" s="210"/>
      <c r="VCG62" s="210"/>
      <c r="VCH62" s="210"/>
      <c r="VCI62" s="210"/>
      <c r="VCJ62" s="210"/>
      <c r="VCK62" s="210"/>
      <c r="VCL62" s="210"/>
      <c r="VCM62" s="210"/>
      <c r="VCN62" s="210"/>
      <c r="VCO62" s="210"/>
      <c r="VCP62" s="210"/>
      <c r="VCQ62" s="210"/>
      <c r="VCR62" s="210"/>
      <c r="VCS62" s="210"/>
      <c r="VCT62" s="210"/>
      <c r="VCU62" s="210"/>
      <c r="VCV62" s="210"/>
      <c r="VCW62" s="210"/>
      <c r="VCX62" s="210"/>
      <c r="VCY62" s="210"/>
      <c r="VCZ62" s="210"/>
      <c r="VDA62" s="210"/>
      <c r="VDB62" s="210"/>
      <c r="VDC62" s="210"/>
      <c r="VDD62" s="210"/>
      <c r="VDE62" s="210"/>
      <c r="VDF62" s="210"/>
      <c r="VDG62" s="210"/>
      <c r="VDH62" s="210"/>
      <c r="VDI62" s="210"/>
      <c r="VDJ62" s="210"/>
      <c r="VDK62" s="210"/>
      <c r="VDL62" s="210"/>
      <c r="VDM62" s="210"/>
      <c r="VDN62" s="210"/>
      <c r="VDO62" s="210"/>
      <c r="VDP62" s="210"/>
      <c r="VDQ62" s="210"/>
      <c r="VDR62" s="210"/>
      <c r="VDS62" s="210"/>
      <c r="VDT62" s="210"/>
      <c r="VDU62" s="210"/>
      <c r="VDV62" s="210"/>
      <c r="VDW62" s="210"/>
      <c r="VDX62" s="210"/>
      <c r="VDY62" s="210"/>
      <c r="VDZ62" s="210"/>
      <c r="VEA62" s="210"/>
      <c r="VEB62" s="210"/>
      <c r="VEC62" s="210"/>
      <c r="VED62" s="210"/>
      <c r="VEE62" s="210"/>
      <c r="VEF62" s="210"/>
      <c r="VEG62" s="210"/>
      <c r="VEH62" s="210"/>
      <c r="VEI62" s="210"/>
      <c r="VEJ62" s="210"/>
      <c r="VEK62" s="210"/>
      <c r="VEL62" s="210"/>
      <c r="VEM62" s="210"/>
      <c r="VEN62" s="210"/>
      <c r="VEO62" s="210"/>
      <c r="VEP62" s="210"/>
      <c r="VEQ62" s="210"/>
      <c r="VER62" s="210"/>
      <c r="VES62" s="210"/>
      <c r="VET62" s="210"/>
      <c r="VEU62" s="210"/>
      <c r="VEV62" s="210"/>
      <c r="VEW62" s="210"/>
      <c r="VEX62" s="210"/>
      <c r="VEY62" s="210"/>
      <c r="VEZ62" s="210"/>
      <c r="VFA62" s="210"/>
      <c r="VFB62" s="210"/>
      <c r="VFC62" s="210"/>
      <c r="VFD62" s="210"/>
      <c r="VFE62" s="210"/>
      <c r="VFF62" s="210"/>
      <c r="VFG62" s="210"/>
      <c r="VFH62" s="210"/>
      <c r="VFI62" s="210"/>
      <c r="VFJ62" s="210"/>
      <c r="VFK62" s="210"/>
      <c r="VFL62" s="210"/>
      <c r="VFM62" s="210"/>
      <c r="VFN62" s="210"/>
      <c r="VFO62" s="210"/>
      <c r="VFP62" s="210"/>
      <c r="VFQ62" s="210"/>
      <c r="VFR62" s="210"/>
      <c r="VFS62" s="210"/>
      <c r="VFT62" s="210"/>
      <c r="VFU62" s="210"/>
      <c r="VFV62" s="210"/>
      <c r="VFW62" s="210"/>
      <c r="VFX62" s="210"/>
      <c r="VFY62" s="210"/>
      <c r="VFZ62" s="210"/>
      <c r="VGA62" s="210"/>
      <c r="VGB62" s="210"/>
      <c r="VGC62" s="210"/>
      <c r="VGD62" s="210"/>
      <c r="VGE62" s="210"/>
      <c r="VGF62" s="210"/>
      <c r="VGG62" s="210"/>
      <c r="VGH62" s="210"/>
      <c r="VGI62" s="210"/>
      <c r="VGJ62" s="210"/>
      <c r="VGK62" s="210"/>
      <c r="VGL62" s="210"/>
      <c r="VGM62" s="210"/>
      <c r="VGN62" s="210"/>
      <c r="VGO62" s="210"/>
      <c r="VGP62" s="210"/>
      <c r="VGQ62" s="210"/>
      <c r="VGR62" s="210"/>
      <c r="VGS62" s="210"/>
      <c r="VGT62" s="210"/>
      <c r="VGU62" s="210"/>
      <c r="VGV62" s="210"/>
      <c r="VGW62" s="210"/>
      <c r="VGX62" s="210"/>
      <c r="VGY62" s="210"/>
      <c r="VGZ62" s="210"/>
      <c r="VHA62" s="210"/>
      <c r="VHB62" s="210"/>
      <c r="VHC62" s="210"/>
      <c r="VHD62" s="210"/>
      <c r="VHE62" s="210"/>
      <c r="VHF62" s="210"/>
      <c r="VHG62" s="210"/>
      <c r="VHH62" s="210"/>
      <c r="VHI62" s="210"/>
      <c r="VHJ62" s="210"/>
      <c r="VHK62" s="210"/>
      <c r="VHL62" s="210"/>
      <c r="VHM62" s="210"/>
      <c r="VHN62" s="210"/>
      <c r="VHO62" s="210"/>
      <c r="VHP62" s="210"/>
      <c r="VHQ62" s="210"/>
      <c r="VHR62" s="210"/>
      <c r="VHS62" s="210"/>
      <c r="VHT62" s="210"/>
      <c r="VHU62" s="210"/>
      <c r="VHV62" s="210"/>
      <c r="VHW62" s="210"/>
      <c r="VHX62" s="210"/>
      <c r="VHY62" s="210"/>
      <c r="VHZ62" s="210"/>
      <c r="VIA62" s="210"/>
      <c r="VIB62" s="210"/>
      <c r="VIC62" s="210"/>
      <c r="VID62" s="210"/>
      <c r="VIE62" s="210"/>
      <c r="VIF62" s="210"/>
      <c r="VIG62" s="210"/>
      <c r="VIH62" s="210"/>
      <c r="VII62" s="210"/>
      <c r="VIJ62" s="210"/>
      <c r="VIK62" s="210"/>
      <c r="VIL62" s="210"/>
      <c r="VIM62" s="210"/>
      <c r="VIN62" s="210"/>
      <c r="VIO62" s="210"/>
      <c r="VIP62" s="210"/>
      <c r="VIQ62" s="210"/>
      <c r="VIR62" s="210"/>
      <c r="VIS62" s="210"/>
      <c r="VIT62" s="210"/>
      <c r="VIU62" s="210"/>
      <c r="VIV62" s="210"/>
      <c r="VIW62" s="210"/>
      <c r="VIX62" s="210"/>
      <c r="VIY62" s="210"/>
      <c r="VIZ62" s="210"/>
      <c r="VJA62" s="210"/>
      <c r="VJB62" s="210"/>
      <c r="VJC62" s="210"/>
      <c r="VJD62" s="210"/>
      <c r="VJE62" s="210"/>
      <c r="VJF62" s="210"/>
      <c r="VJG62" s="210"/>
      <c r="VJH62" s="210"/>
      <c r="VJI62" s="210"/>
      <c r="VJJ62" s="210"/>
      <c r="VJK62" s="210"/>
      <c r="VJL62" s="210"/>
      <c r="VJM62" s="210"/>
      <c r="VJN62" s="210"/>
      <c r="VJO62" s="210"/>
      <c r="VJP62" s="210"/>
      <c r="VJQ62" s="210"/>
      <c r="VJR62" s="210"/>
      <c r="VJS62" s="210"/>
      <c r="VJT62" s="210"/>
      <c r="VJU62" s="210"/>
      <c r="VJV62" s="210"/>
      <c r="VJW62" s="210"/>
      <c r="VJX62" s="210"/>
      <c r="VJY62" s="210"/>
      <c r="VJZ62" s="210"/>
      <c r="VKA62" s="210"/>
      <c r="VKB62" s="210"/>
      <c r="VKC62" s="210"/>
      <c r="VKD62" s="210"/>
      <c r="VKE62" s="210"/>
      <c r="VKF62" s="210"/>
      <c r="VKG62" s="210"/>
      <c r="VKH62" s="210"/>
      <c r="VKI62" s="210"/>
      <c r="VKJ62" s="210"/>
      <c r="VKK62" s="210"/>
      <c r="VKL62" s="210"/>
      <c r="VKM62" s="210"/>
      <c r="VKN62" s="210"/>
      <c r="VKO62" s="210"/>
      <c r="VKP62" s="210"/>
      <c r="VKQ62" s="210"/>
      <c r="VKR62" s="210"/>
      <c r="VKS62" s="210"/>
      <c r="VKT62" s="210"/>
      <c r="VKU62" s="210"/>
      <c r="VKV62" s="210"/>
      <c r="VKW62" s="210"/>
      <c r="VKX62" s="210"/>
      <c r="VKY62" s="210"/>
      <c r="VKZ62" s="210"/>
      <c r="VLA62" s="210"/>
      <c r="VLB62" s="210"/>
      <c r="VLC62" s="210"/>
      <c r="VLD62" s="210"/>
      <c r="VLE62" s="210"/>
      <c r="VLF62" s="210"/>
      <c r="VLG62" s="210"/>
      <c r="VLH62" s="210"/>
      <c r="VLI62" s="210"/>
      <c r="VLJ62" s="210"/>
      <c r="VLK62" s="210"/>
      <c r="VLL62" s="210"/>
      <c r="VLM62" s="210"/>
      <c r="VLN62" s="210"/>
      <c r="VLO62" s="210"/>
      <c r="VLP62" s="210"/>
      <c r="VLQ62" s="210"/>
      <c r="VLR62" s="210"/>
      <c r="VLS62" s="210"/>
      <c r="VLT62" s="210"/>
      <c r="VLU62" s="210"/>
      <c r="VLV62" s="210"/>
      <c r="VLW62" s="210"/>
      <c r="VLX62" s="210"/>
      <c r="VLY62" s="210"/>
      <c r="VLZ62" s="210"/>
      <c r="VMA62" s="210"/>
      <c r="VMB62" s="210"/>
      <c r="VMC62" s="210"/>
      <c r="VMD62" s="210"/>
      <c r="VME62" s="210"/>
      <c r="VMF62" s="210"/>
      <c r="VMG62" s="210"/>
      <c r="VMH62" s="210"/>
      <c r="VMI62" s="210"/>
      <c r="VMJ62" s="210"/>
      <c r="VMK62" s="210"/>
      <c r="VML62" s="210"/>
      <c r="VMM62" s="210"/>
      <c r="VMN62" s="210"/>
      <c r="VMO62" s="210"/>
      <c r="VMP62" s="210"/>
      <c r="VMQ62" s="210"/>
      <c r="VMR62" s="210"/>
      <c r="VMS62" s="210"/>
      <c r="VMT62" s="210"/>
      <c r="VMU62" s="210"/>
      <c r="VMV62" s="210"/>
      <c r="VMW62" s="210"/>
      <c r="VMX62" s="210"/>
      <c r="VMY62" s="210"/>
      <c r="VMZ62" s="210"/>
      <c r="VNA62" s="210"/>
      <c r="VNB62" s="210"/>
      <c r="VNC62" s="210"/>
      <c r="VND62" s="210"/>
      <c r="VNE62" s="210"/>
      <c r="VNF62" s="210"/>
      <c r="VNG62" s="210"/>
      <c r="VNH62" s="210"/>
      <c r="VNI62" s="210"/>
      <c r="VNJ62" s="210"/>
      <c r="VNK62" s="210"/>
      <c r="VNL62" s="210"/>
      <c r="VNM62" s="210"/>
      <c r="VNN62" s="210"/>
      <c r="VNO62" s="210"/>
      <c r="VNP62" s="210"/>
      <c r="VNQ62" s="210"/>
      <c r="VNR62" s="210"/>
      <c r="VNS62" s="210"/>
      <c r="VNT62" s="210"/>
      <c r="VNU62" s="210"/>
      <c r="VNV62" s="210"/>
      <c r="VNW62" s="210"/>
      <c r="VNX62" s="210"/>
      <c r="VNY62" s="210"/>
      <c r="VNZ62" s="210"/>
      <c r="VOA62" s="210"/>
      <c r="VOB62" s="210"/>
      <c r="VOC62" s="210"/>
      <c r="VOD62" s="210"/>
      <c r="VOE62" s="210"/>
      <c r="VOF62" s="210"/>
      <c r="VOG62" s="210"/>
      <c r="VOH62" s="210"/>
      <c r="VOI62" s="210"/>
      <c r="VOJ62" s="210"/>
      <c r="VOK62" s="210"/>
      <c r="VOL62" s="210"/>
      <c r="VOM62" s="210"/>
      <c r="VON62" s="210"/>
      <c r="VOO62" s="210"/>
      <c r="VOP62" s="210"/>
      <c r="VOQ62" s="210"/>
      <c r="VOR62" s="210"/>
      <c r="VOS62" s="210"/>
      <c r="VOT62" s="210"/>
      <c r="VOU62" s="210"/>
      <c r="VOV62" s="210"/>
      <c r="VOW62" s="210"/>
      <c r="VOX62" s="210"/>
      <c r="VOY62" s="210"/>
      <c r="VOZ62" s="210"/>
      <c r="VPA62" s="210"/>
      <c r="VPB62" s="210"/>
      <c r="VPC62" s="210"/>
      <c r="VPD62" s="210"/>
      <c r="VPE62" s="210"/>
      <c r="VPF62" s="210"/>
      <c r="VPG62" s="210"/>
      <c r="VPH62" s="210"/>
      <c r="VPI62" s="210"/>
      <c r="VPJ62" s="210"/>
      <c r="VPK62" s="210"/>
      <c r="VPL62" s="210"/>
      <c r="VPM62" s="210"/>
      <c r="VPN62" s="210"/>
      <c r="VPO62" s="210"/>
      <c r="VPP62" s="210"/>
      <c r="VPQ62" s="210"/>
      <c r="VPR62" s="210"/>
      <c r="VPS62" s="210"/>
      <c r="VPT62" s="210"/>
      <c r="VPU62" s="210"/>
      <c r="VPV62" s="210"/>
      <c r="VPW62" s="210"/>
      <c r="VPX62" s="210"/>
      <c r="VPY62" s="210"/>
      <c r="VPZ62" s="210"/>
      <c r="VQA62" s="210"/>
      <c r="VQB62" s="210"/>
      <c r="VQC62" s="210"/>
      <c r="VQD62" s="210"/>
      <c r="VQE62" s="210"/>
      <c r="VQF62" s="210"/>
      <c r="VQG62" s="210"/>
      <c r="VQH62" s="210"/>
      <c r="VQI62" s="210"/>
      <c r="VQJ62" s="210"/>
      <c r="VQK62" s="210"/>
      <c r="VQL62" s="210"/>
      <c r="VQM62" s="210"/>
      <c r="VQN62" s="210"/>
      <c r="VQO62" s="210"/>
      <c r="VQP62" s="210"/>
      <c r="VQQ62" s="210"/>
      <c r="VQR62" s="210"/>
      <c r="VQS62" s="210"/>
      <c r="VQT62" s="210"/>
      <c r="VQU62" s="210"/>
      <c r="VQV62" s="210"/>
      <c r="VQW62" s="210"/>
      <c r="VQX62" s="210"/>
      <c r="VQY62" s="210"/>
      <c r="VQZ62" s="210"/>
      <c r="VRA62" s="210"/>
      <c r="VRB62" s="210"/>
      <c r="VRC62" s="210"/>
      <c r="VRD62" s="210"/>
      <c r="VRE62" s="210"/>
      <c r="VRF62" s="210"/>
      <c r="VRG62" s="210"/>
      <c r="VRH62" s="210"/>
      <c r="VRI62" s="210"/>
      <c r="VRJ62" s="210"/>
      <c r="VRK62" s="210"/>
      <c r="VRL62" s="210"/>
      <c r="VRM62" s="210"/>
      <c r="VRN62" s="210"/>
      <c r="VRO62" s="210"/>
      <c r="VRP62" s="210"/>
      <c r="VRQ62" s="210"/>
      <c r="VRR62" s="210"/>
      <c r="VRS62" s="210"/>
      <c r="VRT62" s="210"/>
      <c r="VRU62" s="210"/>
      <c r="VRV62" s="210"/>
      <c r="VRW62" s="210"/>
      <c r="VRX62" s="210"/>
      <c r="VRY62" s="210"/>
      <c r="VRZ62" s="210"/>
      <c r="VSA62" s="210"/>
      <c r="VSB62" s="210"/>
      <c r="VSC62" s="210"/>
      <c r="VSD62" s="210"/>
      <c r="VSE62" s="210"/>
      <c r="VSF62" s="210"/>
      <c r="VSG62" s="210"/>
      <c r="VSH62" s="210"/>
      <c r="VSI62" s="210"/>
      <c r="VSJ62" s="210"/>
      <c r="VSK62" s="210"/>
      <c r="VSL62" s="210"/>
      <c r="VSM62" s="210"/>
      <c r="VSN62" s="210"/>
      <c r="VSO62" s="210"/>
      <c r="VSP62" s="210"/>
      <c r="VSQ62" s="210"/>
      <c r="VSR62" s="210"/>
      <c r="VSS62" s="210"/>
      <c r="VST62" s="210"/>
      <c r="VSU62" s="210"/>
      <c r="VSV62" s="210"/>
      <c r="VSW62" s="210"/>
      <c r="VSX62" s="210"/>
      <c r="VSY62" s="210"/>
      <c r="VSZ62" s="210"/>
      <c r="VTA62" s="210"/>
      <c r="VTB62" s="210"/>
      <c r="VTC62" s="210"/>
      <c r="VTD62" s="210"/>
      <c r="VTE62" s="210"/>
      <c r="VTF62" s="210"/>
      <c r="VTG62" s="210"/>
      <c r="VTH62" s="210"/>
      <c r="VTI62" s="210"/>
      <c r="VTJ62" s="210"/>
      <c r="VTK62" s="210"/>
      <c r="VTL62" s="210"/>
      <c r="VTM62" s="210"/>
      <c r="VTN62" s="210"/>
      <c r="VTO62" s="210"/>
      <c r="VTP62" s="210"/>
      <c r="VTQ62" s="210"/>
      <c r="VTR62" s="210"/>
      <c r="VTS62" s="210"/>
      <c r="VTT62" s="210"/>
      <c r="VTU62" s="210"/>
      <c r="VTV62" s="210"/>
      <c r="VTW62" s="210"/>
      <c r="VTX62" s="210"/>
      <c r="VTY62" s="210"/>
      <c r="VTZ62" s="210"/>
      <c r="VUA62" s="210"/>
      <c r="VUB62" s="210"/>
      <c r="VUC62" s="210"/>
      <c r="VUD62" s="210"/>
      <c r="VUE62" s="210"/>
      <c r="VUF62" s="210"/>
      <c r="VUG62" s="210"/>
      <c r="VUH62" s="210"/>
      <c r="VUI62" s="210"/>
      <c r="VUJ62" s="210"/>
      <c r="VUK62" s="210"/>
      <c r="VUL62" s="210"/>
      <c r="VUM62" s="210"/>
      <c r="VUN62" s="210"/>
      <c r="VUO62" s="210"/>
      <c r="VUP62" s="210"/>
      <c r="VUQ62" s="210"/>
      <c r="VUR62" s="210"/>
      <c r="VUS62" s="210"/>
      <c r="VUT62" s="210"/>
      <c r="VUU62" s="210"/>
      <c r="VUV62" s="210"/>
      <c r="VUW62" s="210"/>
      <c r="VUX62" s="210"/>
      <c r="VUY62" s="210"/>
      <c r="VUZ62" s="210"/>
      <c r="VVA62" s="210"/>
      <c r="VVB62" s="210"/>
      <c r="VVC62" s="210"/>
      <c r="VVD62" s="210"/>
      <c r="VVE62" s="210"/>
      <c r="VVF62" s="210"/>
      <c r="VVG62" s="210"/>
      <c r="VVH62" s="210"/>
      <c r="VVI62" s="210"/>
      <c r="VVJ62" s="210"/>
      <c r="VVK62" s="210"/>
      <c r="VVL62" s="210"/>
      <c r="VVM62" s="210"/>
      <c r="VVN62" s="210"/>
      <c r="VVO62" s="210"/>
      <c r="VVP62" s="210"/>
      <c r="VVQ62" s="210"/>
      <c r="VVR62" s="210"/>
      <c r="VVS62" s="210"/>
      <c r="VVT62" s="210"/>
      <c r="VVU62" s="210"/>
      <c r="VVV62" s="210"/>
      <c r="VVW62" s="210"/>
      <c r="VVX62" s="210"/>
      <c r="VVY62" s="210"/>
      <c r="VVZ62" s="210"/>
      <c r="VWA62" s="210"/>
      <c r="VWB62" s="210"/>
      <c r="VWC62" s="210"/>
      <c r="VWD62" s="210"/>
      <c r="VWE62" s="210"/>
      <c r="VWF62" s="210"/>
      <c r="VWG62" s="210"/>
      <c r="VWH62" s="210"/>
      <c r="VWI62" s="210"/>
      <c r="VWJ62" s="210"/>
      <c r="VWK62" s="210"/>
      <c r="VWL62" s="210"/>
      <c r="VWM62" s="210"/>
      <c r="VWN62" s="210"/>
      <c r="VWO62" s="210"/>
      <c r="VWP62" s="210"/>
      <c r="VWQ62" s="210"/>
      <c r="VWR62" s="210"/>
      <c r="VWS62" s="210"/>
      <c r="VWT62" s="210"/>
      <c r="VWU62" s="210"/>
      <c r="VWV62" s="210"/>
      <c r="VWW62" s="210"/>
      <c r="VWX62" s="210"/>
      <c r="VWY62" s="210"/>
      <c r="VWZ62" s="210"/>
      <c r="VXA62" s="210"/>
      <c r="VXB62" s="210"/>
      <c r="VXC62" s="210"/>
      <c r="VXD62" s="210"/>
      <c r="VXE62" s="210"/>
      <c r="VXF62" s="210"/>
      <c r="VXG62" s="210"/>
      <c r="VXH62" s="210"/>
      <c r="VXI62" s="210"/>
      <c r="VXJ62" s="210"/>
      <c r="VXK62" s="210"/>
      <c r="VXL62" s="210"/>
      <c r="VXM62" s="210"/>
      <c r="VXN62" s="210"/>
      <c r="VXO62" s="210"/>
      <c r="VXP62" s="210"/>
      <c r="VXQ62" s="210"/>
      <c r="VXR62" s="210"/>
      <c r="VXS62" s="210"/>
      <c r="VXT62" s="210"/>
      <c r="VXU62" s="210"/>
      <c r="VXV62" s="210"/>
      <c r="VXW62" s="210"/>
      <c r="VXX62" s="210"/>
      <c r="VXY62" s="210"/>
      <c r="VXZ62" s="210"/>
      <c r="VYA62" s="210"/>
      <c r="VYB62" s="210"/>
      <c r="VYC62" s="210"/>
      <c r="VYD62" s="210"/>
      <c r="VYE62" s="210"/>
      <c r="VYF62" s="210"/>
      <c r="VYG62" s="210"/>
      <c r="VYH62" s="210"/>
      <c r="VYI62" s="210"/>
      <c r="VYJ62" s="210"/>
      <c r="VYK62" s="210"/>
      <c r="VYL62" s="210"/>
      <c r="VYM62" s="210"/>
      <c r="VYN62" s="210"/>
      <c r="VYO62" s="210"/>
      <c r="VYP62" s="210"/>
      <c r="VYQ62" s="210"/>
      <c r="VYR62" s="210"/>
      <c r="VYS62" s="210"/>
      <c r="VYT62" s="210"/>
      <c r="VYU62" s="210"/>
      <c r="VYV62" s="210"/>
      <c r="VYW62" s="210"/>
      <c r="VYX62" s="210"/>
      <c r="VYY62" s="210"/>
      <c r="VYZ62" s="210"/>
      <c r="VZA62" s="210"/>
      <c r="VZB62" s="210"/>
      <c r="VZC62" s="210"/>
      <c r="VZD62" s="210"/>
      <c r="VZE62" s="210"/>
      <c r="VZF62" s="210"/>
      <c r="VZG62" s="210"/>
      <c r="VZH62" s="210"/>
      <c r="VZI62" s="210"/>
      <c r="VZJ62" s="210"/>
      <c r="VZK62" s="210"/>
      <c r="VZL62" s="210"/>
      <c r="VZM62" s="210"/>
      <c r="VZN62" s="210"/>
      <c r="VZO62" s="210"/>
      <c r="VZP62" s="210"/>
      <c r="VZQ62" s="210"/>
      <c r="VZR62" s="210"/>
      <c r="VZS62" s="210"/>
      <c r="VZT62" s="210"/>
      <c r="VZU62" s="210"/>
      <c r="VZV62" s="210"/>
      <c r="VZW62" s="210"/>
      <c r="VZX62" s="210"/>
      <c r="VZY62" s="210"/>
      <c r="VZZ62" s="210"/>
      <c r="WAA62" s="210"/>
      <c r="WAB62" s="210"/>
      <c r="WAC62" s="210"/>
      <c r="WAD62" s="210"/>
      <c r="WAE62" s="210"/>
      <c r="WAF62" s="210"/>
      <c r="WAG62" s="210"/>
      <c r="WAH62" s="210"/>
      <c r="WAI62" s="210"/>
      <c r="WAJ62" s="210"/>
      <c r="WAK62" s="210"/>
      <c r="WAL62" s="210"/>
      <c r="WAM62" s="210"/>
      <c r="WAN62" s="210"/>
      <c r="WAO62" s="210"/>
      <c r="WAP62" s="210"/>
      <c r="WAQ62" s="210"/>
      <c r="WAR62" s="210"/>
      <c r="WAS62" s="210"/>
      <c r="WAT62" s="210"/>
      <c r="WAU62" s="210"/>
      <c r="WAV62" s="210"/>
      <c r="WAW62" s="210"/>
      <c r="WAX62" s="210"/>
      <c r="WAY62" s="210"/>
      <c r="WAZ62" s="210"/>
      <c r="WBA62" s="210"/>
      <c r="WBB62" s="210"/>
      <c r="WBC62" s="210"/>
      <c r="WBD62" s="210"/>
      <c r="WBE62" s="210"/>
      <c r="WBF62" s="210"/>
      <c r="WBG62" s="210"/>
      <c r="WBH62" s="210"/>
      <c r="WBI62" s="210"/>
      <c r="WBJ62" s="210"/>
      <c r="WBK62" s="210"/>
      <c r="WBL62" s="210"/>
      <c r="WBM62" s="210"/>
      <c r="WBN62" s="210"/>
      <c r="WBO62" s="210"/>
      <c r="WBP62" s="210"/>
      <c r="WBQ62" s="210"/>
      <c r="WBR62" s="210"/>
      <c r="WBS62" s="210"/>
      <c r="WBT62" s="210"/>
      <c r="WBU62" s="210"/>
      <c r="WBV62" s="210"/>
      <c r="WBW62" s="210"/>
      <c r="WBX62" s="210"/>
      <c r="WBY62" s="210"/>
      <c r="WBZ62" s="210"/>
      <c r="WCA62" s="210"/>
      <c r="WCB62" s="210"/>
      <c r="WCC62" s="210"/>
      <c r="WCD62" s="210"/>
      <c r="WCE62" s="210"/>
      <c r="WCF62" s="210"/>
      <c r="WCG62" s="210"/>
      <c r="WCH62" s="210"/>
      <c r="WCI62" s="210"/>
      <c r="WCJ62" s="210"/>
      <c r="WCK62" s="210"/>
      <c r="WCL62" s="210"/>
      <c r="WCM62" s="210"/>
      <c r="WCN62" s="210"/>
      <c r="WCO62" s="210"/>
      <c r="WCP62" s="210"/>
      <c r="WCQ62" s="210"/>
      <c r="WCR62" s="210"/>
      <c r="WCS62" s="210"/>
      <c r="WCT62" s="210"/>
      <c r="WCU62" s="210"/>
      <c r="WCV62" s="210"/>
      <c r="WCW62" s="210"/>
      <c r="WCX62" s="210"/>
      <c r="WCY62" s="210"/>
      <c r="WCZ62" s="210"/>
      <c r="WDA62" s="210"/>
      <c r="WDB62" s="210"/>
      <c r="WDC62" s="210"/>
      <c r="WDD62" s="210"/>
      <c r="WDE62" s="210"/>
      <c r="WDF62" s="210"/>
      <c r="WDG62" s="210"/>
      <c r="WDH62" s="210"/>
      <c r="WDI62" s="210"/>
      <c r="WDJ62" s="210"/>
      <c r="WDK62" s="210"/>
      <c r="WDL62" s="210"/>
      <c r="WDM62" s="210"/>
      <c r="WDN62" s="210"/>
      <c r="WDO62" s="210"/>
      <c r="WDP62" s="210"/>
      <c r="WDQ62" s="210"/>
      <c r="WDR62" s="210"/>
      <c r="WDS62" s="210"/>
      <c r="WDT62" s="210"/>
      <c r="WDU62" s="210"/>
      <c r="WDV62" s="210"/>
      <c r="WDW62" s="210"/>
      <c r="WDX62" s="210"/>
      <c r="WDY62" s="210"/>
      <c r="WDZ62" s="210"/>
      <c r="WEA62" s="210"/>
      <c r="WEB62" s="210"/>
      <c r="WEC62" s="210"/>
      <c r="WED62" s="210"/>
      <c r="WEE62" s="210"/>
      <c r="WEF62" s="210"/>
      <c r="WEG62" s="210"/>
      <c r="WEH62" s="210"/>
      <c r="WEI62" s="210"/>
      <c r="WEJ62" s="210"/>
      <c r="WEK62" s="210"/>
      <c r="WEL62" s="210"/>
      <c r="WEM62" s="210"/>
      <c r="WEN62" s="210"/>
      <c r="WEO62" s="210"/>
      <c r="WEP62" s="210"/>
      <c r="WEQ62" s="210"/>
      <c r="WER62" s="210"/>
      <c r="WES62" s="210"/>
      <c r="WET62" s="210"/>
      <c r="WEU62" s="210"/>
      <c r="WEV62" s="210"/>
      <c r="WEW62" s="210"/>
      <c r="WEX62" s="210"/>
      <c r="WEY62" s="210"/>
      <c r="WEZ62" s="210"/>
      <c r="WFA62" s="210"/>
      <c r="WFB62" s="210"/>
      <c r="WFC62" s="210"/>
      <c r="WFD62" s="210"/>
      <c r="WFE62" s="210"/>
      <c r="WFF62" s="210"/>
      <c r="WFG62" s="210"/>
      <c r="WFH62" s="210"/>
      <c r="WFI62" s="210"/>
      <c r="WFJ62" s="210"/>
      <c r="WFK62" s="210"/>
      <c r="WFL62" s="210"/>
      <c r="WFM62" s="210"/>
      <c r="WFN62" s="210"/>
      <c r="WFO62" s="210"/>
      <c r="WFP62" s="210"/>
      <c r="WFQ62" s="210"/>
      <c r="WFR62" s="210"/>
      <c r="WFS62" s="210"/>
      <c r="WFT62" s="210"/>
      <c r="WFU62" s="210"/>
      <c r="WFV62" s="210"/>
      <c r="WFW62" s="210"/>
      <c r="WFX62" s="210"/>
      <c r="WFY62" s="210"/>
      <c r="WFZ62" s="210"/>
      <c r="WGA62" s="210"/>
      <c r="WGB62" s="210"/>
      <c r="WGC62" s="210"/>
      <c r="WGD62" s="210"/>
      <c r="WGE62" s="210"/>
      <c r="WGF62" s="210"/>
      <c r="WGG62" s="210"/>
      <c r="WGH62" s="210"/>
      <c r="WGI62" s="210"/>
      <c r="WGJ62" s="210"/>
      <c r="WGK62" s="210"/>
      <c r="WGL62" s="210"/>
      <c r="WGM62" s="210"/>
      <c r="WGN62" s="210"/>
      <c r="WGO62" s="210"/>
      <c r="WGP62" s="210"/>
      <c r="WGQ62" s="210"/>
      <c r="WGR62" s="210"/>
      <c r="WGS62" s="210"/>
      <c r="WGT62" s="210"/>
      <c r="WGU62" s="210"/>
      <c r="WGV62" s="210"/>
      <c r="WGW62" s="210"/>
      <c r="WGX62" s="210"/>
      <c r="WGY62" s="210"/>
      <c r="WGZ62" s="210"/>
      <c r="WHA62" s="210"/>
      <c r="WHB62" s="210"/>
      <c r="WHC62" s="210"/>
      <c r="WHD62" s="210"/>
      <c r="WHE62" s="210"/>
      <c r="WHF62" s="210"/>
      <c r="WHG62" s="210"/>
      <c r="WHH62" s="210"/>
      <c r="WHI62" s="210"/>
      <c r="WHJ62" s="210"/>
      <c r="WHK62" s="210"/>
      <c r="WHL62" s="210"/>
      <c r="WHM62" s="210"/>
      <c r="WHN62" s="210"/>
      <c r="WHO62" s="210"/>
      <c r="WHP62" s="210"/>
      <c r="WHQ62" s="210"/>
      <c r="WHR62" s="210"/>
      <c r="WHS62" s="210"/>
      <c r="WHT62" s="210"/>
      <c r="WHU62" s="210"/>
      <c r="WHV62" s="210"/>
      <c r="WHW62" s="210"/>
      <c r="WHX62" s="210"/>
      <c r="WHY62" s="210"/>
      <c r="WHZ62" s="210"/>
      <c r="WIA62" s="210"/>
      <c r="WIB62" s="210"/>
      <c r="WIC62" s="210"/>
      <c r="WID62" s="210"/>
      <c r="WIE62" s="210"/>
      <c r="WIF62" s="210"/>
      <c r="WIG62" s="210"/>
      <c r="WIH62" s="210"/>
      <c r="WII62" s="210"/>
      <c r="WIJ62" s="210"/>
      <c r="WIK62" s="210"/>
      <c r="WIL62" s="210"/>
      <c r="WIM62" s="210"/>
      <c r="WIN62" s="210"/>
      <c r="WIO62" s="210"/>
      <c r="WIP62" s="210"/>
      <c r="WIQ62" s="210"/>
      <c r="WIR62" s="210"/>
      <c r="WIS62" s="210"/>
      <c r="WIT62" s="210"/>
      <c r="WIU62" s="210"/>
      <c r="WIV62" s="210"/>
      <c r="WIW62" s="210"/>
      <c r="WIX62" s="210"/>
      <c r="WIY62" s="210"/>
      <c r="WIZ62" s="210"/>
      <c r="WJA62" s="210"/>
      <c r="WJB62" s="210"/>
      <c r="WJC62" s="210"/>
      <c r="WJD62" s="210"/>
      <c r="WJE62" s="210"/>
      <c r="WJF62" s="210"/>
      <c r="WJG62" s="210"/>
      <c r="WJH62" s="210"/>
      <c r="WJI62" s="210"/>
      <c r="WJJ62" s="210"/>
      <c r="WJK62" s="210"/>
      <c r="WJL62" s="210"/>
      <c r="WJM62" s="210"/>
      <c r="WJN62" s="210"/>
      <c r="WJO62" s="210"/>
      <c r="WJP62" s="210"/>
      <c r="WJQ62" s="210"/>
      <c r="WJR62" s="210"/>
      <c r="WJS62" s="210"/>
      <c r="WJT62" s="210"/>
      <c r="WJU62" s="210"/>
      <c r="WJV62" s="210"/>
      <c r="WJW62" s="210"/>
      <c r="WJX62" s="210"/>
      <c r="WJY62" s="210"/>
      <c r="WJZ62" s="210"/>
      <c r="WKA62" s="210"/>
      <c r="WKB62" s="210"/>
      <c r="WKC62" s="210"/>
      <c r="WKD62" s="210"/>
      <c r="WKE62" s="210"/>
      <c r="WKF62" s="210"/>
      <c r="WKG62" s="210"/>
      <c r="WKH62" s="210"/>
      <c r="WKI62" s="210"/>
      <c r="WKJ62" s="210"/>
      <c r="WKK62" s="210"/>
      <c r="WKL62" s="210"/>
      <c r="WKM62" s="210"/>
      <c r="WKN62" s="210"/>
      <c r="WKO62" s="210"/>
      <c r="WKP62" s="210"/>
      <c r="WKQ62" s="210"/>
      <c r="WKR62" s="210"/>
      <c r="WKS62" s="210"/>
      <c r="WKT62" s="210"/>
      <c r="WKU62" s="210"/>
      <c r="WKV62" s="210"/>
      <c r="WKW62" s="210"/>
      <c r="WKX62" s="210"/>
      <c r="WKY62" s="210"/>
      <c r="WKZ62" s="210"/>
      <c r="WLA62" s="210"/>
      <c r="WLB62" s="210"/>
      <c r="WLC62" s="210"/>
      <c r="WLD62" s="210"/>
      <c r="WLE62" s="210"/>
      <c r="WLF62" s="210"/>
      <c r="WLG62" s="210"/>
      <c r="WLH62" s="210"/>
      <c r="WLI62" s="210"/>
      <c r="WLJ62" s="210"/>
      <c r="WLK62" s="210"/>
      <c r="WLL62" s="210"/>
      <c r="WLM62" s="210"/>
      <c r="WLN62" s="210"/>
      <c r="WLO62" s="210"/>
      <c r="WLP62" s="210"/>
      <c r="WLQ62" s="210"/>
      <c r="WLR62" s="210"/>
      <c r="WLS62" s="210"/>
      <c r="WLT62" s="210"/>
      <c r="WLU62" s="210"/>
      <c r="WLV62" s="210"/>
      <c r="WLW62" s="210"/>
      <c r="WLX62" s="210"/>
      <c r="WLY62" s="210"/>
      <c r="WLZ62" s="210"/>
      <c r="WMA62" s="210"/>
      <c r="WMB62" s="210"/>
      <c r="WMC62" s="210"/>
      <c r="WMD62" s="210"/>
      <c r="WME62" s="210"/>
      <c r="WMF62" s="210"/>
      <c r="WMG62" s="210"/>
      <c r="WMH62" s="210"/>
      <c r="WMI62" s="210"/>
      <c r="WMJ62" s="210"/>
      <c r="WMK62" s="210"/>
      <c r="WML62" s="210"/>
      <c r="WMM62" s="210"/>
      <c r="WMN62" s="210"/>
      <c r="WMO62" s="210"/>
      <c r="WMP62" s="210"/>
      <c r="WMQ62" s="210"/>
      <c r="WMR62" s="210"/>
      <c r="WMS62" s="210"/>
      <c r="WMT62" s="210"/>
      <c r="WMU62" s="210"/>
      <c r="WMV62" s="210"/>
      <c r="WMW62" s="210"/>
      <c r="WMX62" s="210"/>
      <c r="WMY62" s="210"/>
      <c r="WMZ62" s="210"/>
      <c r="WNA62" s="210"/>
      <c r="WNB62" s="210"/>
      <c r="WNC62" s="210"/>
      <c r="WND62" s="210"/>
      <c r="WNE62" s="210"/>
      <c r="WNF62" s="210"/>
      <c r="WNG62" s="210"/>
      <c r="WNH62" s="210"/>
      <c r="WNI62" s="210"/>
      <c r="WNJ62" s="210"/>
      <c r="WNK62" s="210"/>
      <c r="WNL62" s="210"/>
      <c r="WNM62" s="210"/>
      <c r="WNN62" s="210"/>
      <c r="WNO62" s="210"/>
      <c r="WNP62" s="210"/>
      <c r="WNQ62" s="210"/>
      <c r="WNR62" s="210"/>
      <c r="WNS62" s="210"/>
      <c r="WNT62" s="210"/>
      <c r="WNU62" s="210"/>
      <c r="WNV62" s="210"/>
      <c r="WNW62" s="210"/>
      <c r="WNX62" s="210"/>
      <c r="WNY62" s="210"/>
      <c r="WNZ62" s="210"/>
      <c r="WOA62" s="210"/>
      <c r="WOB62" s="210"/>
      <c r="WOC62" s="210"/>
      <c r="WOD62" s="210"/>
      <c r="WOE62" s="210"/>
      <c r="WOF62" s="210"/>
      <c r="WOG62" s="210"/>
      <c r="WOH62" s="210"/>
      <c r="WOI62" s="210"/>
      <c r="WOJ62" s="210"/>
      <c r="WOK62" s="210"/>
      <c r="WOL62" s="210"/>
      <c r="WOM62" s="210"/>
      <c r="WON62" s="210"/>
      <c r="WOO62" s="210"/>
      <c r="WOP62" s="210"/>
      <c r="WOQ62" s="210"/>
      <c r="WOR62" s="210"/>
      <c r="WOS62" s="210"/>
      <c r="WOT62" s="210"/>
      <c r="WOU62" s="210"/>
      <c r="WOV62" s="210"/>
      <c r="WOW62" s="210"/>
      <c r="WOX62" s="210"/>
      <c r="WOY62" s="210"/>
      <c r="WOZ62" s="210"/>
      <c r="WPA62" s="210"/>
      <c r="WPB62" s="210"/>
      <c r="WPC62" s="210"/>
      <c r="WPD62" s="210"/>
      <c r="WPE62" s="210"/>
      <c r="WPF62" s="210"/>
      <c r="WPG62" s="210"/>
      <c r="WPH62" s="210"/>
      <c r="WPI62" s="210"/>
      <c r="WPJ62" s="210"/>
      <c r="WPK62" s="210"/>
      <c r="WPL62" s="210"/>
      <c r="WPM62" s="210"/>
      <c r="WPN62" s="210"/>
      <c r="WPO62" s="210"/>
      <c r="WPP62" s="210"/>
      <c r="WPQ62" s="210"/>
      <c r="WPR62" s="210"/>
      <c r="WPS62" s="210"/>
      <c r="WPT62" s="210"/>
      <c r="WPU62" s="210"/>
      <c r="WPV62" s="210"/>
      <c r="WPW62" s="210"/>
      <c r="WPX62" s="210"/>
      <c r="WPY62" s="210"/>
      <c r="WPZ62" s="210"/>
      <c r="WQA62" s="210"/>
      <c r="WQB62" s="210"/>
      <c r="WQC62" s="210"/>
      <c r="WQD62" s="210"/>
      <c r="WQE62" s="210"/>
      <c r="WQF62" s="210"/>
      <c r="WQG62" s="210"/>
      <c r="WQH62" s="210"/>
      <c r="WQI62" s="210"/>
      <c r="WQJ62" s="210"/>
      <c r="WQK62" s="210"/>
      <c r="WQL62" s="210"/>
      <c r="WQM62" s="210"/>
      <c r="WQN62" s="210"/>
      <c r="WQO62" s="210"/>
      <c r="WQP62" s="210"/>
      <c r="WQQ62" s="210"/>
      <c r="WQR62" s="210"/>
      <c r="WQS62" s="210"/>
      <c r="WQT62" s="210"/>
      <c r="WQU62" s="210"/>
      <c r="WQV62" s="210"/>
      <c r="WQW62" s="210"/>
      <c r="WQX62" s="210"/>
      <c r="WQY62" s="210"/>
      <c r="WQZ62" s="210"/>
      <c r="WRA62" s="210"/>
      <c r="WRB62" s="210"/>
      <c r="WRC62" s="210"/>
      <c r="WRD62" s="210"/>
      <c r="WRE62" s="210"/>
      <c r="WRF62" s="210"/>
      <c r="WRG62" s="210"/>
      <c r="WRH62" s="210"/>
      <c r="WRI62" s="210"/>
      <c r="WRJ62" s="210"/>
      <c r="WRK62" s="210"/>
      <c r="WRL62" s="210"/>
      <c r="WRM62" s="210"/>
      <c r="WRN62" s="210"/>
      <c r="WRO62" s="210"/>
      <c r="WRP62" s="210"/>
      <c r="WRQ62" s="210"/>
      <c r="WRR62" s="210"/>
      <c r="WRS62" s="210"/>
      <c r="WRT62" s="210"/>
      <c r="WRU62" s="210"/>
      <c r="WRV62" s="210"/>
      <c r="WRW62" s="210"/>
      <c r="WRX62" s="210"/>
      <c r="WRY62" s="210"/>
      <c r="WRZ62" s="210"/>
      <c r="WSA62" s="210"/>
      <c r="WSB62" s="210"/>
      <c r="WSC62" s="210"/>
      <c r="WSD62" s="210"/>
      <c r="WSE62" s="210"/>
      <c r="WSF62" s="210"/>
      <c r="WSG62" s="210"/>
      <c r="WSH62" s="210"/>
      <c r="WSI62" s="210"/>
      <c r="WSJ62" s="210"/>
      <c r="WSK62" s="210"/>
      <c r="WSL62" s="210"/>
      <c r="WSM62" s="210"/>
      <c r="WSN62" s="210"/>
      <c r="WSO62" s="210"/>
      <c r="WSP62" s="210"/>
      <c r="WSQ62" s="210"/>
      <c r="WSR62" s="210"/>
      <c r="WSS62" s="210"/>
      <c r="WST62" s="210"/>
      <c r="WSU62" s="210"/>
      <c r="WSV62" s="210"/>
      <c r="WSW62" s="210"/>
      <c r="WSX62" s="210"/>
      <c r="WSY62" s="210"/>
      <c r="WSZ62" s="210"/>
      <c r="WTA62" s="210"/>
      <c r="WTB62" s="210"/>
      <c r="WTC62" s="210"/>
      <c r="WTD62" s="210"/>
      <c r="WTE62" s="210"/>
      <c r="WTF62" s="210"/>
      <c r="WTG62" s="210"/>
      <c r="WTH62" s="210"/>
      <c r="WTI62" s="210"/>
      <c r="WTJ62" s="210"/>
      <c r="WTK62" s="210"/>
      <c r="WTL62" s="210"/>
      <c r="WTM62" s="210"/>
      <c r="WTN62" s="210"/>
      <c r="WTO62" s="210"/>
      <c r="WTP62" s="210"/>
      <c r="WTQ62" s="210"/>
      <c r="WTR62" s="210"/>
      <c r="WTS62" s="210"/>
      <c r="WTT62" s="210"/>
      <c r="WTU62" s="210"/>
      <c r="WTV62" s="210"/>
      <c r="WTW62" s="210"/>
      <c r="WTX62" s="210"/>
      <c r="WTY62" s="210"/>
      <c r="WTZ62" s="210"/>
      <c r="WUA62" s="210"/>
      <c r="WUB62" s="210"/>
      <c r="WUC62" s="210"/>
      <c r="WUD62" s="210"/>
      <c r="WUE62" s="210"/>
      <c r="WUF62" s="210"/>
      <c r="WUG62" s="210"/>
      <c r="WUH62" s="210"/>
      <c r="WUI62" s="210"/>
      <c r="WUJ62" s="210"/>
      <c r="WUK62" s="210"/>
      <c r="WUL62" s="210"/>
      <c r="WUM62" s="210"/>
      <c r="WUN62" s="210"/>
      <c r="WUO62" s="210"/>
      <c r="WUP62" s="210"/>
      <c r="WUQ62" s="210"/>
      <c r="WUR62" s="210"/>
      <c r="WUS62" s="210"/>
      <c r="WUT62" s="210"/>
      <c r="WUU62" s="210"/>
      <c r="WUV62" s="210"/>
      <c r="WUW62" s="210"/>
      <c r="WUX62" s="210"/>
      <c r="WUY62" s="210"/>
      <c r="WUZ62" s="210"/>
      <c r="WVA62" s="210"/>
      <c r="WVB62" s="210"/>
      <c r="WVC62" s="210"/>
      <c r="WVD62" s="210"/>
      <c r="WVE62" s="210"/>
      <c r="WVF62" s="210"/>
      <c r="WVG62" s="210"/>
      <c r="WVH62" s="210"/>
      <c r="WVI62" s="210"/>
      <c r="WVJ62" s="210"/>
      <c r="WVK62" s="210"/>
      <c r="WVL62" s="210"/>
      <c r="WVM62" s="210"/>
      <c r="WVN62" s="210"/>
      <c r="WVO62" s="210"/>
      <c r="WVP62" s="210"/>
      <c r="WVQ62" s="210"/>
      <c r="WVR62" s="210"/>
      <c r="WVS62" s="210"/>
      <c r="WVT62" s="210"/>
      <c r="WVU62" s="210"/>
      <c r="WVV62" s="210"/>
      <c r="WVW62" s="210"/>
      <c r="WVX62" s="210"/>
      <c r="WVY62" s="210"/>
      <c r="WVZ62" s="210"/>
      <c r="WWA62" s="210"/>
      <c r="WWB62" s="210"/>
      <c r="WWC62" s="210"/>
      <c r="WWD62" s="210"/>
      <c r="WWE62" s="210"/>
      <c r="WWF62" s="210"/>
      <c r="WWG62" s="210"/>
      <c r="WWH62" s="210"/>
      <c r="WWI62" s="210"/>
      <c r="WWJ62" s="210"/>
      <c r="WWK62" s="210"/>
      <c r="WWL62" s="210"/>
      <c r="WWM62" s="210"/>
      <c r="WWN62" s="210"/>
      <c r="WWO62" s="210"/>
      <c r="WWP62" s="210"/>
      <c r="WWQ62" s="210"/>
      <c r="WWR62" s="210"/>
      <c r="WWS62" s="210"/>
      <c r="WWT62" s="210"/>
      <c r="WWU62" s="210"/>
      <c r="WWV62" s="210"/>
      <c r="WWW62" s="210"/>
      <c r="WWX62" s="210"/>
      <c r="WWY62" s="210"/>
      <c r="WWZ62" s="210"/>
      <c r="WXA62" s="210"/>
      <c r="WXB62" s="210"/>
      <c r="WXC62" s="210"/>
      <c r="WXD62" s="210"/>
      <c r="WXE62" s="210"/>
      <c r="WXF62" s="210"/>
      <c r="WXG62" s="210"/>
      <c r="WXH62" s="210"/>
      <c r="WXI62" s="210"/>
      <c r="WXJ62" s="210"/>
      <c r="WXK62" s="210"/>
      <c r="WXL62" s="210"/>
      <c r="WXM62" s="210"/>
      <c r="WXN62" s="210"/>
      <c r="WXO62" s="210"/>
      <c r="WXP62" s="210"/>
      <c r="WXQ62" s="210"/>
      <c r="WXR62" s="210"/>
      <c r="WXS62" s="210"/>
      <c r="WXT62" s="210"/>
      <c r="WXU62" s="210"/>
      <c r="WXV62" s="210"/>
      <c r="WXW62" s="210"/>
      <c r="WXX62" s="210"/>
      <c r="WXY62" s="210"/>
      <c r="WXZ62" s="210"/>
      <c r="WYA62" s="210"/>
      <c r="WYB62" s="210"/>
      <c r="WYC62" s="210"/>
      <c r="WYD62" s="210"/>
      <c r="WYE62" s="210"/>
      <c r="WYF62" s="210"/>
      <c r="WYG62" s="210"/>
      <c r="WYH62" s="210"/>
      <c r="WYI62" s="210"/>
      <c r="WYJ62" s="210"/>
      <c r="WYK62" s="210"/>
      <c r="WYL62" s="210"/>
      <c r="WYM62" s="210"/>
      <c r="WYN62" s="210"/>
      <c r="WYO62" s="210"/>
      <c r="WYP62" s="210"/>
      <c r="WYQ62" s="210"/>
      <c r="WYR62" s="210"/>
      <c r="WYS62" s="210"/>
      <c r="WYT62" s="210"/>
      <c r="WYU62" s="210"/>
      <c r="WYV62" s="210"/>
      <c r="WYW62" s="210"/>
      <c r="WYX62" s="210"/>
      <c r="WYY62" s="210"/>
      <c r="WYZ62" s="210"/>
      <c r="WZA62" s="210"/>
      <c r="WZB62" s="210"/>
      <c r="WZC62" s="210"/>
      <c r="WZD62" s="210"/>
      <c r="WZE62" s="210"/>
      <c r="WZF62" s="210"/>
      <c r="WZG62" s="210"/>
      <c r="WZH62" s="210"/>
      <c r="WZI62" s="210"/>
      <c r="WZJ62" s="210"/>
      <c r="WZK62" s="210"/>
      <c r="WZL62" s="210"/>
      <c r="WZM62" s="210"/>
      <c r="WZN62" s="210"/>
      <c r="WZO62" s="210"/>
      <c r="WZP62" s="210"/>
      <c r="WZQ62" s="210"/>
      <c r="WZR62" s="210"/>
      <c r="WZS62" s="210"/>
      <c r="WZT62" s="210"/>
      <c r="WZU62" s="210"/>
      <c r="WZV62" s="210"/>
      <c r="WZW62" s="210"/>
      <c r="WZX62" s="210"/>
      <c r="WZY62" s="210"/>
      <c r="WZZ62" s="210"/>
      <c r="XAA62" s="210"/>
      <c r="XAB62" s="210"/>
      <c r="XAC62" s="210"/>
      <c r="XAD62" s="210"/>
      <c r="XAE62" s="210"/>
      <c r="XAF62" s="210"/>
      <c r="XAG62" s="210"/>
      <c r="XAH62" s="210"/>
      <c r="XAI62" s="210"/>
      <c r="XAJ62" s="210"/>
      <c r="XAK62" s="210"/>
      <c r="XAL62" s="210"/>
      <c r="XAM62" s="210"/>
      <c r="XAN62" s="210"/>
      <c r="XAO62" s="210"/>
      <c r="XAP62" s="210"/>
      <c r="XAQ62" s="210"/>
      <c r="XAR62" s="210"/>
      <c r="XAS62" s="210"/>
      <c r="XAT62" s="210"/>
      <c r="XAU62" s="210"/>
      <c r="XAV62" s="210"/>
      <c r="XAW62" s="210"/>
      <c r="XAX62" s="210"/>
      <c r="XAY62" s="210"/>
      <c r="XAZ62" s="210"/>
      <c r="XBA62" s="210"/>
      <c r="XBB62" s="210"/>
      <c r="XBC62" s="210"/>
      <c r="XBD62" s="210"/>
      <c r="XBE62" s="210"/>
      <c r="XBF62" s="210"/>
      <c r="XBG62" s="210"/>
      <c r="XBH62" s="210"/>
      <c r="XBI62" s="210"/>
      <c r="XBJ62" s="210"/>
      <c r="XBK62" s="210"/>
      <c r="XBL62" s="210"/>
      <c r="XBM62" s="210"/>
      <c r="XBN62" s="210"/>
      <c r="XBO62" s="210"/>
      <c r="XBP62" s="210"/>
      <c r="XBQ62" s="210"/>
      <c r="XBR62" s="210"/>
      <c r="XBS62" s="210"/>
      <c r="XBT62" s="210"/>
      <c r="XBU62" s="210"/>
      <c r="XBV62" s="210"/>
      <c r="XBW62" s="210"/>
      <c r="XBX62" s="210"/>
      <c r="XBY62" s="210"/>
      <c r="XBZ62" s="210"/>
      <c r="XCA62" s="210"/>
      <c r="XCB62" s="210"/>
      <c r="XCC62" s="210"/>
      <c r="XCD62" s="210"/>
      <c r="XCE62" s="210"/>
      <c r="XCF62" s="210"/>
      <c r="XCG62" s="210"/>
      <c r="XCH62" s="210"/>
      <c r="XCI62" s="210"/>
      <c r="XCJ62" s="210"/>
      <c r="XCK62" s="210"/>
      <c r="XCL62" s="210"/>
      <c r="XCM62" s="210"/>
      <c r="XCN62" s="210"/>
      <c r="XCO62" s="210"/>
      <c r="XCP62" s="210"/>
      <c r="XCQ62" s="210"/>
      <c r="XCR62" s="210"/>
      <c r="XCS62" s="210"/>
      <c r="XCT62" s="210"/>
      <c r="XCU62" s="210"/>
      <c r="XCV62" s="210"/>
      <c r="XCW62" s="210"/>
      <c r="XCX62" s="210"/>
      <c r="XCY62" s="210"/>
      <c r="XCZ62" s="210"/>
      <c r="XDA62" s="210"/>
      <c r="XDB62" s="210"/>
      <c r="XDC62" s="210"/>
      <c r="XDD62" s="210"/>
      <c r="XDE62" s="210"/>
      <c r="XDF62" s="210"/>
      <c r="XDG62" s="210"/>
      <c r="XDH62" s="210"/>
      <c r="XDI62" s="210"/>
      <c r="XDJ62" s="210"/>
      <c r="XDK62" s="210"/>
      <c r="XDL62" s="210"/>
      <c r="XDM62" s="210"/>
      <c r="XDN62" s="210"/>
      <c r="XDO62" s="210"/>
      <c r="XDP62" s="210"/>
      <c r="XDQ62" s="210"/>
      <c r="XDR62" s="210"/>
      <c r="XDS62" s="210"/>
    </row>
    <row r="63" spans="1:16377" customFormat="1" ht="17.45" customHeight="1">
      <c r="A63" s="1312" t="s">
        <v>13537</v>
      </c>
      <c r="B63" s="1312" t="s">
        <v>13538</v>
      </c>
      <c r="C63" s="1313">
        <v>890.18000000000006</v>
      </c>
      <c r="D63" s="1313">
        <f t="shared" si="0"/>
        <v>890.18000000000006</v>
      </c>
      <c r="E63" s="1487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0"/>
      <c r="BN63" s="210"/>
      <c r="BO63" s="210"/>
      <c r="BP63" s="210"/>
      <c r="BQ63" s="210"/>
      <c r="BR63" s="210"/>
      <c r="BS63" s="210"/>
      <c r="BT63" s="210"/>
      <c r="BU63" s="210"/>
      <c r="BV63" s="210"/>
      <c r="BW63" s="210"/>
      <c r="BX63" s="210"/>
      <c r="BY63" s="210"/>
      <c r="BZ63" s="210"/>
      <c r="CA63" s="210"/>
      <c r="CB63" s="210"/>
      <c r="CC63" s="210"/>
      <c r="CD63" s="210"/>
      <c r="CE63" s="210"/>
      <c r="CF63" s="210"/>
      <c r="CG63" s="210"/>
      <c r="CH63" s="210"/>
      <c r="CI63" s="210"/>
      <c r="CJ63" s="210"/>
      <c r="CK63" s="210"/>
      <c r="CL63" s="210"/>
      <c r="CM63" s="210"/>
      <c r="CN63" s="210"/>
      <c r="CO63" s="210"/>
      <c r="CP63" s="210"/>
      <c r="CQ63" s="210"/>
      <c r="CR63" s="210"/>
      <c r="CS63" s="210"/>
      <c r="CT63" s="210"/>
      <c r="CU63" s="210"/>
      <c r="CV63" s="210"/>
      <c r="CW63" s="210"/>
      <c r="CX63" s="210"/>
      <c r="CY63" s="210"/>
      <c r="CZ63" s="210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DK63" s="210"/>
      <c r="DL63" s="210"/>
      <c r="DM63" s="210"/>
      <c r="DN63" s="210"/>
      <c r="DO63" s="210"/>
      <c r="DP63" s="210"/>
      <c r="DQ63" s="210"/>
      <c r="DR63" s="210"/>
      <c r="DS63" s="210"/>
      <c r="DT63" s="210"/>
      <c r="DU63" s="210"/>
      <c r="DV63" s="210"/>
      <c r="DW63" s="210"/>
      <c r="DX63" s="210"/>
      <c r="DY63" s="210"/>
      <c r="DZ63" s="210"/>
      <c r="EA63" s="210"/>
      <c r="EB63" s="210"/>
      <c r="EC63" s="210"/>
      <c r="ED63" s="210"/>
      <c r="EE63" s="210"/>
      <c r="EF63" s="210"/>
      <c r="EG63" s="210"/>
      <c r="EH63" s="210"/>
      <c r="EI63" s="210"/>
      <c r="EJ63" s="210"/>
      <c r="EK63" s="210"/>
      <c r="EL63" s="210"/>
      <c r="EM63" s="210"/>
      <c r="EN63" s="210"/>
      <c r="EO63" s="210"/>
      <c r="EP63" s="210"/>
      <c r="EQ63" s="210"/>
      <c r="ER63" s="210"/>
      <c r="ES63" s="210"/>
      <c r="ET63" s="210"/>
      <c r="EU63" s="210"/>
      <c r="EV63" s="210"/>
      <c r="EW63" s="210"/>
      <c r="EX63" s="210"/>
      <c r="EY63" s="210"/>
      <c r="EZ63" s="210"/>
      <c r="FA63" s="210"/>
      <c r="FB63" s="210"/>
      <c r="FC63" s="210"/>
      <c r="FD63" s="210"/>
      <c r="FE63" s="210"/>
      <c r="FF63" s="210"/>
      <c r="FG63" s="210"/>
      <c r="FH63" s="210"/>
      <c r="FI63" s="210"/>
      <c r="FJ63" s="210"/>
      <c r="FK63" s="210"/>
      <c r="FL63" s="210"/>
      <c r="FM63" s="210"/>
      <c r="FN63" s="210"/>
      <c r="FO63" s="210"/>
      <c r="FP63" s="210"/>
      <c r="FQ63" s="210"/>
      <c r="FR63" s="210"/>
      <c r="FS63" s="210"/>
      <c r="FT63" s="210"/>
      <c r="FU63" s="210"/>
      <c r="FV63" s="210"/>
      <c r="FW63" s="210"/>
      <c r="FX63" s="210"/>
      <c r="FY63" s="210"/>
      <c r="FZ63" s="210"/>
      <c r="GA63" s="210"/>
      <c r="GB63" s="210"/>
      <c r="GC63" s="210"/>
      <c r="GD63" s="210"/>
      <c r="GE63" s="210"/>
      <c r="GF63" s="210"/>
      <c r="GG63" s="210"/>
      <c r="GH63" s="210"/>
      <c r="GI63" s="210"/>
      <c r="GJ63" s="210"/>
      <c r="GK63" s="210"/>
      <c r="GL63" s="210"/>
      <c r="GM63" s="210"/>
      <c r="GN63" s="210"/>
      <c r="GO63" s="210"/>
      <c r="GP63" s="210"/>
      <c r="GQ63" s="210"/>
      <c r="GR63" s="210"/>
      <c r="GS63" s="210"/>
      <c r="GT63" s="210"/>
      <c r="GU63" s="210"/>
      <c r="GV63" s="210"/>
      <c r="GW63" s="210"/>
      <c r="GX63" s="210"/>
      <c r="GY63" s="210"/>
      <c r="GZ63" s="210"/>
      <c r="HA63" s="210"/>
      <c r="HB63" s="210"/>
      <c r="HC63" s="210"/>
      <c r="HD63" s="210"/>
      <c r="HE63" s="210"/>
      <c r="HF63" s="210"/>
      <c r="HG63" s="210"/>
      <c r="HH63" s="210"/>
      <c r="HI63" s="210"/>
      <c r="HJ63" s="210"/>
      <c r="HK63" s="210"/>
      <c r="HL63" s="210"/>
      <c r="HM63" s="210"/>
      <c r="HN63" s="210"/>
      <c r="HO63" s="210"/>
      <c r="HP63" s="210"/>
      <c r="HQ63" s="210"/>
      <c r="HR63" s="210"/>
      <c r="HS63" s="210"/>
      <c r="HT63" s="210"/>
      <c r="HU63" s="210"/>
      <c r="HV63" s="210"/>
      <c r="HW63" s="210"/>
      <c r="HX63" s="210"/>
      <c r="HY63" s="210"/>
      <c r="HZ63" s="210"/>
      <c r="IA63" s="210"/>
      <c r="IB63" s="210"/>
      <c r="IC63" s="210"/>
      <c r="ID63" s="210"/>
      <c r="IE63" s="210"/>
      <c r="IF63" s="210"/>
      <c r="IG63" s="210"/>
      <c r="IH63" s="210"/>
      <c r="II63" s="210"/>
      <c r="IJ63" s="210"/>
      <c r="IK63" s="210"/>
      <c r="IL63" s="210"/>
      <c r="IM63" s="210"/>
      <c r="IN63" s="210"/>
      <c r="IO63" s="210"/>
      <c r="IP63" s="210"/>
      <c r="IQ63" s="210"/>
      <c r="IR63" s="210"/>
      <c r="IS63" s="210"/>
      <c r="IT63" s="210"/>
      <c r="IU63" s="210"/>
      <c r="IV63" s="210"/>
      <c r="IW63" s="210"/>
      <c r="IX63" s="210"/>
      <c r="IY63" s="210"/>
      <c r="IZ63" s="210"/>
      <c r="JA63" s="210"/>
      <c r="JB63" s="210"/>
      <c r="JC63" s="210"/>
      <c r="JD63" s="210"/>
      <c r="JE63" s="210"/>
      <c r="JF63" s="210"/>
      <c r="JG63" s="210"/>
      <c r="JH63" s="210"/>
      <c r="JI63" s="210"/>
      <c r="JJ63" s="210"/>
      <c r="JK63" s="210"/>
      <c r="JL63" s="210"/>
      <c r="JM63" s="210"/>
      <c r="JN63" s="210"/>
      <c r="JO63" s="210"/>
      <c r="JP63" s="210"/>
      <c r="JQ63" s="210"/>
      <c r="JR63" s="210"/>
      <c r="JS63" s="210"/>
      <c r="JT63" s="210"/>
      <c r="JU63" s="210"/>
      <c r="JV63" s="210"/>
      <c r="JW63" s="210"/>
      <c r="JX63" s="210"/>
      <c r="JY63" s="210"/>
      <c r="JZ63" s="210"/>
      <c r="KA63" s="210"/>
      <c r="KB63" s="210"/>
      <c r="KC63" s="210"/>
      <c r="KD63" s="210"/>
      <c r="KE63" s="210"/>
      <c r="KF63" s="210"/>
      <c r="KG63" s="210"/>
      <c r="KH63" s="210"/>
      <c r="KI63" s="210"/>
      <c r="KJ63" s="210"/>
      <c r="KK63" s="210"/>
      <c r="KL63" s="210"/>
      <c r="KM63" s="210"/>
      <c r="KN63" s="210"/>
      <c r="KO63" s="210"/>
      <c r="KP63" s="210"/>
      <c r="KQ63" s="210"/>
      <c r="KR63" s="210"/>
      <c r="KS63" s="210"/>
      <c r="KT63" s="210"/>
      <c r="KU63" s="210"/>
      <c r="KV63" s="210"/>
      <c r="KW63" s="210"/>
      <c r="KX63" s="210"/>
      <c r="KY63" s="210"/>
      <c r="KZ63" s="210"/>
      <c r="LA63" s="210"/>
      <c r="LB63" s="210"/>
      <c r="LC63" s="210"/>
      <c r="LD63" s="210"/>
      <c r="LE63" s="210"/>
      <c r="LF63" s="210"/>
      <c r="LG63" s="210"/>
      <c r="LH63" s="210"/>
      <c r="LI63" s="210"/>
      <c r="LJ63" s="210"/>
      <c r="LK63" s="210"/>
      <c r="LL63" s="210"/>
      <c r="LM63" s="210"/>
      <c r="LN63" s="210"/>
      <c r="LO63" s="210"/>
      <c r="LP63" s="210"/>
      <c r="LQ63" s="210"/>
      <c r="LR63" s="210"/>
      <c r="LS63" s="210"/>
      <c r="LT63" s="210"/>
      <c r="LU63" s="210"/>
      <c r="LV63" s="210"/>
      <c r="LW63" s="210"/>
      <c r="LX63" s="210"/>
      <c r="LY63" s="210"/>
      <c r="LZ63" s="210"/>
      <c r="MA63" s="210"/>
      <c r="MB63" s="210"/>
      <c r="MC63" s="210"/>
      <c r="MD63" s="210"/>
      <c r="ME63" s="210"/>
      <c r="MF63" s="210"/>
      <c r="MG63" s="210"/>
      <c r="MH63" s="210"/>
      <c r="MI63" s="210"/>
      <c r="MJ63" s="210"/>
      <c r="MK63" s="210"/>
      <c r="ML63" s="210"/>
      <c r="MM63" s="210"/>
      <c r="MN63" s="210"/>
      <c r="MO63" s="210"/>
      <c r="MP63" s="210"/>
      <c r="MQ63" s="210"/>
      <c r="MR63" s="210"/>
      <c r="MS63" s="210"/>
      <c r="MT63" s="210"/>
      <c r="MU63" s="210"/>
      <c r="MV63" s="210"/>
      <c r="MW63" s="210"/>
      <c r="MX63" s="210"/>
      <c r="MY63" s="210"/>
      <c r="MZ63" s="210"/>
      <c r="NA63" s="210"/>
      <c r="NB63" s="210"/>
      <c r="NC63" s="210"/>
      <c r="ND63" s="210"/>
      <c r="NE63" s="210"/>
      <c r="NF63" s="210"/>
      <c r="NG63" s="210"/>
      <c r="NH63" s="210"/>
      <c r="NI63" s="210"/>
      <c r="NJ63" s="210"/>
      <c r="NK63" s="210"/>
      <c r="NL63" s="210"/>
      <c r="NM63" s="210"/>
      <c r="NN63" s="210"/>
      <c r="NO63" s="210"/>
      <c r="NP63" s="210"/>
      <c r="NQ63" s="210"/>
      <c r="NR63" s="210"/>
      <c r="NS63" s="210"/>
      <c r="NT63" s="210"/>
      <c r="NU63" s="210"/>
      <c r="NV63" s="210"/>
      <c r="NW63" s="210"/>
      <c r="NX63" s="210"/>
      <c r="NY63" s="210"/>
      <c r="NZ63" s="210"/>
      <c r="OA63" s="210"/>
      <c r="OB63" s="210"/>
      <c r="OC63" s="210"/>
      <c r="OD63" s="210"/>
      <c r="OE63" s="210"/>
      <c r="OF63" s="210"/>
      <c r="OG63" s="210"/>
      <c r="OH63" s="210"/>
      <c r="OI63" s="210"/>
      <c r="OJ63" s="210"/>
      <c r="OK63" s="210"/>
      <c r="OL63" s="210"/>
      <c r="OM63" s="210"/>
      <c r="ON63" s="210"/>
      <c r="OO63" s="210"/>
      <c r="OP63" s="210"/>
      <c r="OQ63" s="210"/>
      <c r="OR63" s="210"/>
      <c r="OS63" s="210"/>
      <c r="OT63" s="210"/>
      <c r="OU63" s="210"/>
      <c r="OV63" s="210"/>
      <c r="OW63" s="210"/>
      <c r="OX63" s="210"/>
      <c r="OY63" s="210"/>
      <c r="OZ63" s="210"/>
      <c r="PA63" s="210"/>
      <c r="PB63" s="210"/>
      <c r="PC63" s="210"/>
      <c r="PD63" s="210"/>
      <c r="PE63" s="210"/>
      <c r="PF63" s="210"/>
      <c r="PG63" s="210"/>
      <c r="PH63" s="210"/>
      <c r="PI63" s="210"/>
      <c r="PJ63" s="210"/>
      <c r="PK63" s="210"/>
      <c r="PL63" s="210"/>
      <c r="PM63" s="210"/>
      <c r="PN63" s="210"/>
      <c r="PO63" s="210"/>
      <c r="PP63" s="210"/>
      <c r="PQ63" s="210"/>
      <c r="PR63" s="210"/>
      <c r="PS63" s="210"/>
      <c r="PT63" s="210"/>
      <c r="PU63" s="210"/>
      <c r="PV63" s="210"/>
      <c r="PW63" s="210"/>
      <c r="PX63" s="210"/>
      <c r="PY63" s="210"/>
      <c r="PZ63" s="210"/>
      <c r="QA63" s="210"/>
      <c r="QB63" s="210"/>
      <c r="QC63" s="210"/>
      <c r="QD63" s="210"/>
      <c r="QE63" s="210"/>
      <c r="QF63" s="210"/>
      <c r="QG63" s="210"/>
      <c r="QH63" s="210"/>
      <c r="QI63" s="210"/>
      <c r="QJ63" s="210"/>
      <c r="QK63" s="210"/>
      <c r="QL63" s="210"/>
      <c r="QM63" s="210"/>
      <c r="QN63" s="210"/>
      <c r="QO63" s="210"/>
      <c r="QP63" s="210"/>
      <c r="QQ63" s="210"/>
      <c r="QR63" s="210"/>
      <c r="QS63" s="210"/>
      <c r="QT63" s="210"/>
      <c r="QU63" s="210"/>
      <c r="QV63" s="210"/>
      <c r="QW63" s="210"/>
      <c r="QX63" s="210"/>
      <c r="QY63" s="210"/>
      <c r="QZ63" s="210"/>
      <c r="RA63" s="210"/>
      <c r="RB63" s="210"/>
      <c r="RC63" s="210"/>
      <c r="RD63" s="210"/>
      <c r="RE63" s="210"/>
      <c r="RF63" s="210"/>
      <c r="RG63" s="210"/>
      <c r="RH63" s="210"/>
      <c r="RI63" s="210"/>
      <c r="RJ63" s="210"/>
      <c r="RK63" s="210"/>
      <c r="RL63" s="210"/>
      <c r="RM63" s="210"/>
      <c r="RN63" s="210"/>
      <c r="RO63" s="210"/>
      <c r="RP63" s="210"/>
      <c r="RQ63" s="210"/>
      <c r="RR63" s="210"/>
      <c r="RS63" s="210"/>
      <c r="RT63" s="210"/>
      <c r="RU63" s="210"/>
      <c r="RV63" s="210"/>
      <c r="RW63" s="210"/>
      <c r="RX63" s="210"/>
      <c r="RY63" s="210"/>
      <c r="RZ63" s="210"/>
      <c r="SA63" s="210"/>
      <c r="SB63" s="210"/>
      <c r="SC63" s="210"/>
      <c r="SD63" s="210"/>
      <c r="SE63" s="210"/>
      <c r="SF63" s="210"/>
      <c r="SG63" s="210"/>
      <c r="SH63" s="210"/>
      <c r="SI63" s="210"/>
      <c r="SJ63" s="210"/>
      <c r="SK63" s="210"/>
      <c r="SL63" s="210"/>
      <c r="SM63" s="210"/>
      <c r="SN63" s="210"/>
      <c r="SO63" s="210"/>
      <c r="SP63" s="210"/>
      <c r="SQ63" s="210"/>
      <c r="SR63" s="210"/>
      <c r="SS63" s="210"/>
      <c r="ST63" s="210"/>
      <c r="SU63" s="210"/>
      <c r="SV63" s="210"/>
      <c r="SW63" s="210"/>
      <c r="SX63" s="210"/>
      <c r="SY63" s="210"/>
      <c r="SZ63" s="210"/>
      <c r="TA63" s="210"/>
      <c r="TB63" s="210"/>
      <c r="TC63" s="210"/>
      <c r="TD63" s="210"/>
      <c r="TE63" s="210"/>
      <c r="TF63" s="210"/>
      <c r="TG63" s="210"/>
      <c r="TH63" s="210"/>
      <c r="TI63" s="210"/>
      <c r="TJ63" s="210"/>
      <c r="TK63" s="210"/>
      <c r="TL63" s="210"/>
      <c r="TM63" s="210"/>
      <c r="TN63" s="210"/>
      <c r="TO63" s="210"/>
      <c r="TP63" s="210"/>
      <c r="TQ63" s="210"/>
      <c r="TR63" s="210"/>
      <c r="TS63" s="210"/>
      <c r="TT63" s="210"/>
      <c r="TU63" s="210"/>
      <c r="TV63" s="210"/>
      <c r="TW63" s="210"/>
      <c r="TX63" s="210"/>
      <c r="TY63" s="210"/>
      <c r="TZ63" s="210"/>
      <c r="UA63" s="210"/>
      <c r="UB63" s="210"/>
      <c r="UC63" s="210"/>
      <c r="UD63" s="210"/>
      <c r="UE63" s="210"/>
      <c r="UF63" s="210"/>
      <c r="UG63" s="210"/>
      <c r="UH63" s="210"/>
      <c r="UI63" s="210"/>
      <c r="UJ63" s="210"/>
      <c r="UK63" s="210"/>
      <c r="UL63" s="210"/>
      <c r="UM63" s="210"/>
      <c r="UN63" s="210"/>
      <c r="UO63" s="210"/>
      <c r="UP63" s="210"/>
      <c r="UQ63" s="210"/>
      <c r="UR63" s="210"/>
      <c r="US63" s="210"/>
      <c r="UT63" s="210"/>
      <c r="UU63" s="210"/>
      <c r="UV63" s="210"/>
      <c r="UW63" s="210"/>
      <c r="UX63" s="210"/>
      <c r="UY63" s="210"/>
      <c r="UZ63" s="210"/>
      <c r="VA63" s="210"/>
      <c r="VB63" s="210"/>
      <c r="VC63" s="210"/>
      <c r="VD63" s="210"/>
      <c r="VE63" s="210"/>
      <c r="VF63" s="210"/>
      <c r="VG63" s="210"/>
      <c r="VH63" s="210"/>
      <c r="VI63" s="210"/>
      <c r="VJ63" s="210"/>
      <c r="VK63" s="210"/>
      <c r="VL63" s="210"/>
      <c r="VM63" s="210"/>
      <c r="VN63" s="210"/>
      <c r="VO63" s="210"/>
      <c r="VP63" s="210"/>
      <c r="VQ63" s="210"/>
      <c r="VR63" s="210"/>
      <c r="VS63" s="210"/>
      <c r="VT63" s="210"/>
      <c r="VU63" s="210"/>
      <c r="VV63" s="210"/>
      <c r="VW63" s="210"/>
      <c r="VX63" s="210"/>
      <c r="VY63" s="210"/>
      <c r="VZ63" s="210"/>
      <c r="WA63" s="210"/>
      <c r="WB63" s="210"/>
      <c r="WC63" s="210"/>
      <c r="WD63" s="210"/>
      <c r="WE63" s="210"/>
      <c r="WF63" s="210"/>
      <c r="WG63" s="210"/>
      <c r="WH63" s="210"/>
      <c r="WI63" s="210"/>
      <c r="WJ63" s="210"/>
      <c r="WK63" s="210"/>
      <c r="WL63" s="210"/>
      <c r="WM63" s="210"/>
      <c r="WN63" s="210"/>
      <c r="WO63" s="210"/>
      <c r="WP63" s="210"/>
      <c r="WQ63" s="210"/>
      <c r="WR63" s="210"/>
      <c r="WS63" s="210"/>
      <c r="WT63" s="210"/>
      <c r="WU63" s="210"/>
      <c r="WV63" s="210"/>
      <c r="WW63" s="210"/>
      <c r="WX63" s="210"/>
      <c r="WY63" s="210"/>
      <c r="WZ63" s="210"/>
      <c r="XA63" s="210"/>
      <c r="XB63" s="210"/>
      <c r="XC63" s="210"/>
      <c r="XD63" s="210"/>
      <c r="XE63" s="210"/>
      <c r="XF63" s="210"/>
      <c r="XG63" s="210"/>
      <c r="XH63" s="210"/>
      <c r="XI63" s="210"/>
      <c r="XJ63" s="210"/>
      <c r="XK63" s="210"/>
      <c r="XL63" s="210"/>
      <c r="XM63" s="210"/>
      <c r="XN63" s="210"/>
      <c r="XO63" s="210"/>
      <c r="XP63" s="210"/>
      <c r="XQ63" s="210"/>
      <c r="XR63" s="210"/>
      <c r="XS63" s="210"/>
      <c r="XT63" s="210"/>
      <c r="XU63" s="210"/>
      <c r="XV63" s="210"/>
      <c r="XW63" s="210"/>
      <c r="XX63" s="210"/>
      <c r="XY63" s="210"/>
      <c r="XZ63" s="210"/>
      <c r="YA63" s="210"/>
      <c r="YB63" s="210"/>
      <c r="YC63" s="210"/>
      <c r="YD63" s="210"/>
      <c r="YE63" s="210"/>
      <c r="YF63" s="210"/>
      <c r="YG63" s="210"/>
      <c r="YH63" s="210"/>
      <c r="YI63" s="210"/>
      <c r="YJ63" s="210"/>
      <c r="YK63" s="210"/>
      <c r="YL63" s="210"/>
      <c r="YM63" s="210"/>
      <c r="YN63" s="210"/>
      <c r="YO63" s="210"/>
      <c r="YP63" s="210"/>
      <c r="YQ63" s="210"/>
      <c r="YR63" s="210"/>
      <c r="YS63" s="210"/>
      <c r="YT63" s="210"/>
      <c r="YU63" s="210"/>
      <c r="YV63" s="210"/>
      <c r="YW63" s="210"/>
      <c r="YX63" s="210"/>
      <c r="YY63" s="210"/>
      <c r="YZ63" s="210"/>
      <c r="ZA63" s="210"/>
      <c r="ZB63" s="210"/>
      <c r="ZC63" s="210"/>
      <c r="ZD63" s="210"/>
      <c r="ZE63" s="210"/>
      <c r="ZF63" s="210"/>
      <c r="ZG63" s="210"/>
      <c r="ZH63" s="210"/>
      <c r="ZI63" s="210"/>
      <c r="ZJ63" s="210"/>
      <c r="ZK63" s="210"/>
      <c r="ZL63" s="210"/>
      <c r="ZM63" s="210"/>
      <c r="ZN63" s="210"/>
      <c r="ZO63" s="210"/>
      <c r="ZP63" s="210"/>
      <c r="ZQ63" s="210"/>
      <c r="ZR63" s="210"/>
      <c r="ZS63" s="210"/>
      <c r="ZT63" s="210"/>
      <c r="ZU63" s="210"/>
      <c r="ZV63" s="210"/>
      <c r="ZW63" s="210"/>
      <c r="ZX63" s="210"/>
      <c r="ZY63" s="210"/>
      <c r="ZZ63" s="210"/>
      <c r="AAA63" s="210"/>
      <c r="AAB63" s="210"/>
      <c r="AAC63" s="210"/>
      <c r="AAD63" s="210"/>
      <c r="AAE63" s="210"/>
      <c r="AAF63" s="210"/>
      <c r="AAG63" s="210"/>
      <c r="AAH63" s="210"/>
      <c r="AAI63" s="210"/>
      <c r="AAJ63" s="210"/>
      <c r="AAK63" s="210"/>
      <c r="AAL63" s="210"/>
      <c r="AAM63" s="210"/>
      <c r="AAN63" s="210"/>
      <c r="AAO63" s="210"/>
      <c r="AAP63" s="210"/>
      <c r="AAQ63" s="210"/>
      <c r="AAR63" s="210"/>
      <c r="AAS63" s="210"/>
      <c r="AAT63" s="210"/>
      <c r="AAU63" s="210"/>
      <c r="AAV63" s="210"/>
      <c r="AAW63" s="210"/>
      <c r="AAX63" s="210"/>
      <c r="AAY63" s="210"/>
      <c r="AAZ63" s="210"/>
      <c r="ABA63" s="210"/>
      <c r="ABB63" s="210"/>
      <c r="ABC63" s="210"/>
      <c r="ABD63" s="210"/>
      <c r="ABE63" s="210"/>
      <c r="ABF63" s="210"/>
      <c r="ABG63" s="210"/>
      <c r="ABH63" s="210"/>
      <c r="ABI63" s="210"/>
      <c r="ABJ63" s="210"/>
      <c r="ABK63" s="210"/>
      <c r="ABL63" s="210"/>
      <c r="ABM63" s="210"/>
      <c r="ABN63" s="210"/>
      <c r="ABO63" s="210"/>
      <c r="ABP63" s="210"/>
      <c r="ABQ63" s="210"/>
      <c r="ABR63" s="210"/>
      <c r="ABS63" s="210"/>
      <c r="ABT63" s="210"/>
      <c r="ABU63" s="210"/>
      <c r="ABV63" s="210"/>
      <c r="ABW63" s="210"/>
      <c r="ABX63" s="210"/>
      <c r="ABY63" s="210"/>
      <c r="ABZ63" s="210"/>
      <c r="ACA63" s="210"/>
      <c r="ACB63" s="210"/>
      <c r="ACC63" s="210"/>
      <c r="ACD63" s="210"/>
      <c r="ACE63" s="210"/>
      <c r="ACF63" s="210"/>
      <c r="ACG63" s="210"/>
      <c r="ACH63" s="210"/>
      <c r="ACI63" s="210"/>
      <c r="ACJ63" s="210"/>
      <c r="ACK63" s="210"/>
      <c r="ACL63" s="210"/>
      <c r="ACM63" s="210"/>
      <c r="ACN63" s="210"/>
      <c r="ACO63" s="210"/>
      <c r="ACP63" s="210"/>
      <c r="ACQ63" s="210"/>
      <c r="ACR63" s="210"/>
      <c r="ACS63" s="210"/>
      <c r="ACT63" s="210"/>
      <c r="ACU63" s="210"/>
      <c r="ACV63" s="210"/>
      <c r="ACW63" s="210"/>
      <c r="ACX63" s="210"/>
      <c r="ACY63" s="210"/>
      <c r="ACZ63" s="210"/>
      <c r="ADA63" s="210"/>
      <c r="ADB63" s="210"/>
      <c r="ADC63" s="210"/>
      <c r="ADD63" s="210"/>
      <c r="ADE63" s="210"/>
      <c r="ADF63" s="210"/>
      <c r="ADG63" s="210"/>
      <c r="ADH63" s="210"/>
      <c r="ADI63" s="210"/>
      <c r="ADJ63" s="210"/>
      <c r="ADK63" s="210"/>
      <c r="ADL63" s="210"/>
      <c r="ADM63" s="210"/>
      <c r="ADN63" s="210"/>
      <c r="ADO63" s="210"/>
      <c r="ADP63" s="210"/>
      <c r="ADQ63" s="210"/>
      <c r="ADR63" s="210"/>
      <c r="ADS63" s="210"/>
      <c r="ADT63" s="210"/>
      <c r="ADU63" s="210"/>
      <c r="ADV63" s="210"/>
      <c r="ADW63" s="210"/>
      <c r="ADX63" s="210"/>
      <c r="ADY63" s="210"/>
      <c r="ADZ63" s="210"/>
      <c r="AEA63" s="210"/>
      <c r="AEB63" s="210"/>
      <c r="AEC63" s="210"/>
      <c r="AED63" s="210"/>
      <c r="AEE63" s="210"/>
      <c r="AEF63" s="210"/>
      <c r="AEG63" s="210"/>
      <c r="AEH63" s="210"/>
      <c r="AEI63" s="210"/>
      <c r="AEJ63" s="210"/>
      <c r="AEK63" s="210"/>
      <c r="AEL63" s="210"/>
      <c r="AEM63" s="210"/>
      <c r="AEN63" s="210"/>
      <c r="AEO63" s="210"/>
      <c r="AEP63" s="210"/>
      <c r="AEQ63" s="210"/>
      <c r="AER63" s="210"/>
      <c r="AES63" s="210"/>
      <c r="AET63" s="210"/>
      <c r="AEU63" s="210"/>
      <c r="AEV63" s="210"/>
      <c r="AEW63" s="210"/>
      <c r="AEX63" s="210"/>
      <c r="AEY63" s="210"/>
      <c r="AEZ63" s="210"/>
      <c r="AFA63" s="210"/>
      <c r="AFB63" s="210"/>
      <c r="AFC63" s="210"/>
      <c r="AFD63" s="210"/>
      <c r="AFE63" s="210"/>
      <c r="AFF63" s="210"/>
      <c r="AFG63" s="210"/>
      <c r="AFH63" s="210"/>
      <c r="AFI63" s="210"/>
      <c r="AFJ63" s="210"/>
      <c r="AFK63" s="210"/>
      <c r="AFL63" s="210"/>
      <c r="AFM63" s="210"/>
      <c r="AFN63" s="210"/>
      <c r="AFO63" s="210"/>
      <c r="AFP63" s="210"/>
      <c r="AFQ63" s="210"/>
      <c r="AFR63" s="210"/>
      <c r="AFS63" s="210"/>
      <c r="AFT63" s="210"/>
      <c r="AFU63" s="210"/>
      <c r="AFV63" s="210"/>
      <c r="AFW63" s="210"/>
      <c r="AFX63" s="210"/>
      <c r="AFY63" s="210"/>
      <c r="AFZ63" s="210"/>
      <c r="AGA63" s="210"/>
      <c r="AGB63" s="210"/>
      <c r="AGC63" s="210"/>
      <c r="AGD63" s="210"/>
      <c r="AGE63" s="210"/>
      <c r="AGF63" s="210"/>
      <c r="AGG63" s="210"/>
      <c r="AGH63" s="210"/>
      <c r="AGI63" s="210"/>
      <c r="AGJ63" s="210"/>
      <c r="AGK63" s="210"/>
      <c r="AGL63" s="210"/>
      <c r="AGM63" s="210"/>
      <c r="AGN63" s="210"/>
      <c r="AGO63" s="210"/>
      <c r="AGP63" s="210"/>
      <c r="AGQ63" s="210"/>
      <c r="AGR63" s="210"/>
      <c r="AGS63" s="210"/>
      <c r="AGT63" s="210"/>
      <c r="AGU63" s="210"/>
      <c r="AGV63" s="210"/>
      <c r="AGW63" s="210"/>
      <c r="AGX63" s="210"/>
      <c r="AGY63" s="210"/>
      <c r="AGZ63" s="210"/>
      <c r="AHA63" s="210"/>
      <c r="AHB63" s="210"/>
      <c r="AHC63" s="210"/>
      <c r="AHD63" s="210"/>
      <c r="AHE63" s="210"/>
      <c r="AHF63" s="210"/>
      <c r="AHG63" s="210"/>
      <c r="AHH63" s="210"/>
      <c r="AHI63" s="210"/>
      <c r="AHJ63" s="210"/>
      <c r="AHK63" s="210"/>
      <c r="AHL63" s="210"/>
      <c r="AHM63" s="210"/>
      <c r="AHN63" s="210"/>
      <c r="AHO63" s="210"/>
      <c r="AHP63" s="210"/>
      <c r="AHQ63" s="210"/>
      <c r="AHR63" s="210"/>
      <c r="AHS63" s="210"/>
      <c r="AHT63" s="210"/>
      <c r="AHU63" s="210"/>
      <c r="AHV63" s="210"/>
      <c r="AHW63" s="210"/>
      <c r="AHX63" s="210"/>
      <c r="AHY63" s="210"/>
      <c r="AHZ63" s="210"/>
      <c r="AIA63" s="210"/>
      <c r="AIB63" s="210"/>
      <c r="AIC63" s="210"/>
      <c r="AID63" s="210"/>
      <c r="AIE63" s="210"/>
      <c r="AIF63" s="210"/>
      <c r="AIG63" s="210"/>
      <c r="AIH63" s="210"/>
      <c r="AII63" s="210"/>
      <c r="AIJ63" s="210"/>
      <c r="AIK63" s="210"/>
      <c r="AIL63" s="210"/>
      <c r="AIM63" s="210"/>
      <c r="AIN63" s="210"/>
      <c r="AIO63" s="210"/>
      <c r="AIP63" s="210"/>
      <c r="AIQ63" s="210"/>
      <c r="AIR63" s="210"/>
      <c r="AIS63" s="210"/>
      <c r="AIT63" s="210"/>
      <c r="AIU63" s="210"/>
      <c r="AIV63" s="210"/>
      <c r="AIW63" s="210"/>
      <c r="AIX63" s="210"/>
      <c r="AIY63" s="210"/>
      <c r="AIZ63" s="210"/>
      <c r="AJA63" s="210"/>
      <c r="AJB63" s="210"/>
      <c r="AJC63" s="210"/>
      <c r="AJD63" s="210"/>
      <c r="AJE63" s="210"/>
      <c r="AJF63" s="210"/>
      <c r="AJG63" s="210"/>
      <c r="AJH63" s="210"/>
      <c r="AJI63" s="210"/>
      <c r="AJJ63" s="210"/>
      <c r="AJK63" s="210"/>
      <c r="AJL63" s="210"/>
      <c r="AJM63" s="210"/>
      <c r="AJN63" s="210"/>
      <c r="AJO63" s="210"/>
      <c r="AJP63" s="210"/>
      <c r="AJQ63" s="210"/>
      <c r="AJR63" s="210"/>
      <c r="AJS63" s="210"/>
      <c r="AJT63" s="210"/>
      <c r="AJU63" s="210"/>
      <c r="AJV63" s="210"/>
      <c r="AJW63" s="210"/>
      <c r="AJX63" s="210"/>
      <c r="AJY63" s="210"/>
      <c r="AJZ63" s="210"/>
      <c r="AKA63" s="210"/>
      <c r="AKB63" s="210"/>
      <c r="AKC63" s="210"/>
      <c r="AKD63" s="210"/>
      <c r="AKE63" s="210"/>
      <c r="AKF63" s="210"/>
      <c r="AKG63" s="210"/>
      <c r="AKH63" s="210"/>
      <c r="AKI63" s="210"/>
      <c r="AKJ63" s="210"/>
      <c r="AKK63" s="210"/>
      <c r="AKL63" s="210"/>
      <c r="AKM63" s="210"/>
      <c r="AKN63" s="210"/>
      <c r="AKO63" s="210"/>
      <c r="AKP63" s="210"/>
      <c r="AKQ63" s="210"/>
      <c r="AKR63" s="210"/>
      <c r="AKS63" s="210"/>
      <c r="AKT63" s="210"/>
      <c r="AKU63" s="210"/>
      <c r="AKV63" s="210"/>
      <c r="AKW63" s="210"/>
      <c r="AKX63" s="210"/>
      <c r="AKY63" s="210"/>
      <c r="AKZ63" s="210"/>
      <c r="ALA63" s="210"/>
      <c r="ALB63" s="210"/>
      <c r="ALC63" s="210"/>
      <c r="ALD63" s="210"/>
      <c r="ALE63" s="210"/>
      <c r="ALF63" s="210"/>
      <c r="ALG63" s="210"/>
      <c r="ALH63" s="210"/>
      <c r="ALI63" s="210"/>
      <c r="ALJ63" s="210"/>
      <c r="ALK63" s="210"/>
      <c r="ALL63" s="210"/>
      <c r="ALM63" s="210"/>
      <c r="ALN63" s="210"/>
      <c r="ALO63" s="210"/>
      <c r="ALP63" s="210"/>
      <c r="ALQ63" s="210"/>
      <c r="ALR63" s="210"/>
      <c r="ALS63" s="210"/>
      <c r="ALT63" s="210"/>
      <c r="ALU63" s="210"/>
      <c r="ALV63" s="210"/>
      <c r="ALW63" s="210"/>
      <c r="ALX63" s="210"/>
      <c r="ALY63" s="210"/>
      <c r="ALZ63" s="210"/>
      <c r="AMA63" s="210"/>
      <c r="AMB63" s="210"/>
      <c r="AMC63" s="210"/>
      <c r="AMD63" s="210"/>
      <c r="AME63" s="210"/>
      <c r="AMF63" s="210"/>
      <c r="AMG63" s="210"/>
      <c r="AMH63" s="210"/>
      <c r="AMI63" s="210"/>
      <c r="AMJ63" s="210"/>
      <c r="AMK63" s="210"/>
      <c r="AML63" s="210"/>
      <c r="AMM63" s="210"/>
      <c r="AMN63" s="210"/>
      <c r="AMO63" s="210"/>
      <c r="AMP63" s="210"/>
      <c r="AMQ63" s="210"/>
      <c r="AMR63" s="210"/>
      <c r="AMS63" s="210"/>
      <c r="AMT63" s="210"/>
      <c r="AMU63" s="210"/>
      <c r="AMV63" s="210"/>
      <c r="AMW63" s="210"/>
      <c r="AMX63" s="210"/>
      <c r="AMY63" s="210"/>
      <c r="AMZ63" s="210"/>
      <c r="ANA63" s="210"/>
      <c r="ANB63" s="210"/>
      <c r="ANC63" s="210"/>
      <c r="AND63" s="210"/>
      <c r="ANE63" s="210"/>
      <c r="ANF63" s="210"/>
      <c r="ANG63" s="210"/>
      <c r="ANH63" s="210"/>
      <c r="ANI63" s="210"/>
      <c r="ANJ63" s="210"/>
      <c r="ANK63" s="210"/>
      <c r="ANL63" s="210"/>
      <c r="ANM63" s="210"/>
      <c r="ANN63" s="210"/>
      <c r="ANO63" s="210"/>
      <c r="ANP63" s="210"/>
      <c r="ANQ63" s="210"/>
      <c r="ANR63" s="210"/>
      <c r="ANS63" s="210"/>
      <c r="ANT63" s="210"/>
      <c r="ANU63" s="210"/>
      <c r="ANV63" s="210"/>
      <c r="ANW63" s="210"/>
      <c r="ANX63" s="210"/>
      <c r="ANY63" s="210"/>
      <c r="ANZ63" s="210"/>
      <c r="AOA63" s="210"/>
      <c r="AOB63" s="210"/>
      <c r="AOC63" s="210"/>
      <c r="AOD63" s="210"/>
      <c r="AOE63" s="210"/>
      <c r="AOF63" s="210"/>
      <c r="AOG63" s="210"/>
      <c r="AOH63" s="210"/>
      <c r="AOI63" s="210"/>
      <c r="AOJ63" s="210"/>
      <c r="AOK63" s="210"/>
      <c r="AOL63" s="210"/>
      <c r="AOM63" s="210"/>
      <c r="AON63" s="210"/>
      <c r="AOO63" s="210"/>
      <c r="AOP63" s="210"/>
      <c r="AOQ63" s="210"/>
      <c r="AOR63" s="210"/>
      <c r="AOS63" s="210"/>
      <c r="AOT63" s="210"/>
      <c r="AOU63" s="210"/>
      <c r="AOV63" s="210"/>
      <c r="AOW63" s="210"/>
      <c r="AOX63" s="210"/>
      <c r="AOY63" s="210"/>
      <c r="AOZ63" s="210"/>
      <c r="APA63" s="210"/>
      <c r="APB63" s="210"/>
      <c r="APC63" s="210"/>
      <c r="APD63" s="210"/>
      <c r="APE63" s="210"/>
      <c r="APF63" s="210"/>
      <c r="APG63" s="210"/>
      <c r="APH63" s="210"/>
      <c r="API63" s="210"/>
      <c r="APJ63" s="210"/>
      <c r="APK63" s="210"/>
      <c r="APL63" s="210"/>
      <c r="APM63" s="210"/>
      <c r="APN63" s="210"/>
      <c r="APO63" s="210"/>
      <c r="APP63" s="210"/>
      <c r="APQ63" s="210"/>
      <c r="APR63" s="210"/>
      <c r="APS63" s="210"/>
      <c r="APT63" s="210"/>
      <c r="APU63" s="210"/>
      <c r="APV63" s="210"/>
      <c r="APW63" s="210"/>
      <c r="APX63" s="210"/>
      <c r="APY63" s="210"/>
      <c r="APZ63" s="210"/>
      <c r="AQA63" s="210"/>
      <c r="AQB63" s="210"/>
      <c r="AQC63" s="210"/>
      <c r="AQD63" s="210"/>
      <c r="AQE63" s="210"/>
      <c r="AQF63" s="210"/>
      <c r="AQG63" s="210"/>
      <c r="AQH63" s="210"/>
      <c r="AQI63" s="210"/>
      <c r="AQJ63" s="210"/>
      <c r="AQK63" s="210"/>
      <c r="AQL63" s="210"/>
      <c r="AQM63" s="210"/>
      <c r="AQN63" s="210"/>
      <c r="AQO63" s="210"/>
      <c r="AQP63" s="210"/>
      <c r="AQQ63" s="210"/>
      <c r="AQR63" s="210"/>
      <c r="AQS63" s="210"/>
      <c r="AQT63" s="210"/>
      <c r="AQU63" s="210"/>
      <c r="AQV63" s="210"/>
      <c r="AQW63" s="210"/>
      <c r="AQX63" s="210"/>
      <c r="AQY63" s="210"/>
      <c r="AQZ63" s="210"/>
      <c r="ARA63" s="210"/>
      <c r="ARB63" s="210"/>
      <c r="ARC63" s="210"/>
      <c r="ARD63" s="210"/>
      <c r="ARE63" s="210"/>
      <c r="ARF63" s="210"/>
      <c r="ARG63" s="210"/>
      <c r="ARH63" s="210"/>
      <c r="ARI63" s="210"/>
      <c r="ARJ63" s="210"/>
      <c r="ARK63" s="210"/>
      <c r="ARL63" s="210"/>
      <c r="ARM63" s="210"/>
      <c r="ARN63" s="210"/>
      <c r="ARO63" s="210"/>
      <c r="ARP63" s="210"/>
      <c r="ARQ63" s="210"/>
      <c r="ARR63" s="210"/>
      <c r="ARS63" s="210"/>
      <c r="ART63" s="210"/>
      <c r="ARU63" s="210"/>
      <c r="ARV63" s="210"/>
      <c r="ARW63" s="210"/>
      <c r="ARX63" s="210"/>
      <c r="ARY63" s="210"/>
      <c r="ARZ63" s="210"/>
      <c r="ASA63" s="210"/>
      <c r="ASB63" s="210"/>
      <c r="ASC63" s="210"/>
      <c r="ASD63" s="210"/>
      <c r="ASE63" s="210"/>
      <c r="ASF63" s="210"/>
      <c r="ASG63" s="210"/>
      <c r="ASH63" s="210"/>
      <c r="ASI63" s="210"/>
      <c r="ASJ63" s="210"/>
      <c r="ASK63" s="210"/>
      <c r="ASL63" s="210"/>
      <c r="ASM63" s="210"/>
      <c r="ASN63" s="210"/>
      <c r="ASO63" s="210"/>
      <c r="ASP63" s="210"/>
      <c r="ASQ63" s="210"/>
      <c r="ASR63" s="210"/>
      <c r="ASS63" s="210"/>
      <c r="AST63" s="210"/>
      <c r="ASU63" s="210"/>
      <c r="ASV63" s="210"/>
      <c r="ASW63" s="210"/>
      <c r="ASX63" s="210"/>
      <c r="ASY63" s="210"/>
      <c r="ASZ63" s="210"/>
      <c r="ATA63" s="210"/>
      <c r="ATB63" s="210"/>
      <c r="ATC63" s="210"/>
      <c r="ATD63" s="210"/>
      <c r="ATE63" s="210"/>
      <c r="ATF63" s="210"/>
      <c r="ATG63" s="210"/>
      <c r="ATH63" s="210"/>
      <c r="ATI63" s="210"/>
      <c r="ATJ63" s="210"/>
      <c r="ATK63" s="210"/>
      <c r="ATL63" s="210"/>
      <c r="ATM63" s="210"/>
      <c r="ATN63" s="210"/>
      <c r="ATO63" s="210"/>
      <c r="ATP63" s="210"/>
      <c r="ATQ63" s="210"/>
      <c r="ATR63" s="210"/>
      <c r="ATS63" s="210"/>
      <c r="ATT63" s="210"/>
      <c r="ATU63" s="210"/>
      <c r="ATV63" s="210"/>
      <c r="ATW63" s="210"/>
      <c r="ATX63" s="210"/>
      <c r="ATY63" s="210"/>
      <c r="ATZ63" s="210"/>
      <c r="AUA63" s="210"/>
      <c r="AUB63" s="210"/>
      <c r="AUC63" s="210"/>
      <c r="AUD63" s="210"/>
      <c r="AUE63" s="210"/>
      <c r="AUF63" s="210"/>
      <c r="AUG63" s="210"/>
      <c r="AUH63" s="210"/>
      <c r="AUI63" s="210"/>
      <c r="AUJ63" s="210"/>
      <c r="AUK63" s="210"/>
      <c r="AUL63" s="210"/>
      <c r="AUM63" s="210"/>
      <c r="AUN63" s="210"/>
      <c r="AUO63" s="210"/>
      <c r="AUP63" s="210"/>
      <c r="AUQ63" s="210"/>
      <c r="AUR63" s="210"/>
      <c r="AUS63" s="210"/>
      <c r="AUT63" s="210"/>
      <c r="AUU63" s="210"/>
      <c r="AUV63" s="210"/>
      <c r="AUW63" s="210"/>
      <c r="AUX63" s="210"/>
      <c r="AUY63" s="210"/>
      <c r="AUZ63" s="210"/>
      <c r="AVA63" s="210"/>
      <c r="AVB63" s="210"/>
      <c r="AVC63" s="210"/>
      <c r="AVD63" s="210"/>
      <c r="AVE63" s="210"/>
      <c r="AVF63" s="210"/>
      <c r="AVG63" s="210"/>
      <c r="AVH63" s="210"/>
      <c r="AVI63" s="210"/>
      <c r="AVJ63" s="210"/>
      <c r="AVK63" s="210"/>
      <c r="AVL63" s="210"/>
      <c r="AVM63" s="210"/>
      <c r="AVN63" s="210"/>
      <c r="AVO63" s="210"/>
      <c r="AVP63" s="210"/>
      <c r="AVQ63" s="210"/>
      <c r="AVR63" s="210"/>
      <c r="AVS63" s="210"/>
      <c r="AVT63" s="210"/>
      <c r="AVU63" s="210"/>
      <c r="AVV63" s="210"/>
      <c r="AVW63" s="210"/>
      <c r="AVX63" s="210"/>
      <c r="AVY63" s="210"/>
      <c r="AVZ63" s="210"/>
      <c r="AWA63" s="210"/>
      <c r="AWB63" s="210"/>
      <c r="AWC63" s="210"/>
      <c r="AWD63" s="210"/>
      <c r="AWE63" s="210"/>
      <c r="AWF63" s="210"/>
      <c r="AWG63" s="210"/>
      <c r="AWH63" s="210"/>
      <c r="AWI63" s="210"/>
      <c r="AWJ63" s="210"/>
      <c r="AWK63" s="210"/>
      <c r="AWL63" s="210"/>
      <c r="AWM63" s="210"/>
      <c r="AWN63" s="210"/>
      <c r="AWO63" s="210"/>
      <c r="AWP63" s="210"/>
      <c r="AWQ63" s="210"/>
      <c r="AWR63" s="210"/>
      <c r="AWS63" s="210"/>
      <c r="AWT63" s="210"/>
      <c r="AWU63" s="210"/>
      <c r="AWV63" s="210"/>
      <c r="AWW63" s="210"/>
      <c r="AWX63" s="210"/>
      <c r="AWY63" s="210"/>
      <c r="AWZ63" s="210"/>
      <c r="AXA63" s="210"/>
      <c r="AXB63" s="210"/>
      <c r="AXC63" s="210"/>
      <c r="AXD63" s="210"/>
      <c r="AXE63" s="210"/>
      <c r="AXF63" s="210"/>
      <c r="AXG63" s="210"/>
      <c r="AXH63" s="210"/>
      <c r="AXI63" s="210"/>
      <c r="AXJ63" s="210"/>
      <c r="AXK63" s="210"/>
      <c r="AXL63" s="210"/>
      <c r="AXM63" s="210"/>
      <c r="AXN63" s="210"/>
      <c r="AXO63" s="210"/>
      <c r="AXP63" s="210"/>
      <c r="AXQ63" s="210"/>
      <c r="AXR63" s="210"/>
      <c r="AXS63" s="210"/>
      <c r="AXT63" s="210"/>
      <c r="AXU63" s="210"/>
      <c r="AXV63" s="210"/>
      <c r="AXW63" s="210"/>
      <c r="AXX63" s="210"/>
      <c r="AXY63" s="210"/>
      <c r="AXZ63" s="210"/>
      <c r="AYA63" s="210"/>
      <c r="AYB63" s="210"/>
      <c r="AYC63" s="210"/>
      <c r="AYD63" s="210"/>
      <c r="AYE63" s="210"/>
      <c r="AYF63" s="210"/>
      <c r="AYG63" s="210"/>
      <c r="AYH63" s="210"/>
      <c r="AYI63" s="210"/>
      <c r="AYJ63" s="210"/>
      <c r="AYK63" s="210"/>
      <c r="AYL63" s="210"/>
      <c r="AYM63" s="210"/>
      <c r="AYN63" s="210"/>
      <c r="AYO63" s="210"/>
      <c r="AYP63" s="210"/>
      <c r="AYQ63" s="210"/>
      <c r="AYR63" s="210"/>
      <c r="AYS63" s="210"/>
      <c r="AYT63" s="210"/>
      <c r="AYU63" s="210"/>
      <c r="AYV63" s="210"/>
      <c r="AYW63" s="210"/>
      <c r="AYX63" s="210"/>
      <c r="AYY63" s="210"/>
      <c r="AYZ63" s="210"/>
      <c r="AZA63" s="210"/>
      <c r="AZB63" s="210"/>
      <c r="AZC63" s="210"/>
      <c r="AZD63" s="210"/>
      <c r="AZE63" s="210"/>
      <c r="AZF63" s="210"/>
      <c r="AZG63" s="210"/>
      <c r="AZH63" s="210"/>
      <c r="AZI63" s="210"/>
      <c r="AZJ63" s="210"/>
      <c r="AZK63" s="210"/>
      <c r="AZL63" s="210"/>
      <c r="AZM63" s="210"/>
      <c r="AZN63" s="210"/>
      <c r="AZO63" s="210"/>
      <c r="AZP63" s="210"/>
      <c r="AZQ63" s="210"/>
      <c r="AZR63" s="210"/>
      <c r="AZS63" s="210"/>
      <c r="AZT63" s="210"/>
      <c r="AZU63" s="210"/>
      <c r="AZV63" s="210"/>
      <c r="AZW63" s="210"/>
      <c r="AZX63" s="210"/>
      <c r="AZY63" s="210"/>
      <c r="AZZ63" s="210"/>
      <c r="BAA63" s="210"/>
      <c r="BAB63" s="210"/>
      <c r="BAC63" s="210"/>
      <c r="BAD63" s="210"/>
      <c r="BAE63" s="210"/>
      <c r="BAF63" s="210"/>
      <c r="BAG63" s="210"/>
      <c r="BAH63" s="210"/>
      <c r="BAI63" s="210"/>
      <c r="BAJ63" s="210"/>
      <c r="BAK63" s="210"/>
      <c r="BAL63" s="210"/>
      <c r="BAM63" s="210"/>
      <c r="BAN63" s="210"/>
      <c r="BAO63" s="210"/>
      <c r="BAP63" s="210"/>
      <c r="BAQ63" s="210"/>
      <c r="BAR63" s="210"/>
      <c r="BAS63" s="210"/>
      <c r="BAT63" s="210"/>
      <c r="BAU63" s="210"/>
      <c r="BAV63" s="210"/>
      <c r="BAW63" s="210"/>
      <c r="BAX63" s="210"/>
      <c r="BAY63" s="210"/>
      <c r="BAZ63" s="210"/>
      <c r="BBA63" s="210"/>
      <c r="BBB63" s="210"/>
      <c r="BBC63" s="210"/>
      <c r="BBD63" s="210"/>
      <c r="BBE63" s="210"/>
      <c r="BBF63" s="210"/>
      <c r="BBG63" s="210"/>
      <c r="BBH63" s="210"/>
      <c r="BBI63" s="210"/>
      <c r="BBJ63" s="210"/>
      <c r="BBK63" s="210"/>
      <c r="BBL63" s="210"/>
      <c r="BBM63" s="210"/>
      <c r="BBN63" s="210"/>
      <c r="BBO63" s="210"/>
      <c r="BBP63" s="210"/>
      <c r="BBQ63" s="210"/>
      <c r="BBR63" s="210"/>
      <c r="BBS63" s="210"/>
      <c r="BBT63" s="210"/>
      <c r="BBU63" s="210"/>
      <c r="BBV63" s="210"/>
      <c r="BBW63" s="210"/>
      <c r="BBX63" s="210"/>
      <c r="BBY63" s="210"/>
      <c r="BBZ63" s="210"/>
      <c r="BCA63" s="210"/>
      <c r="BCB63" s="210"/>
      <c r="BCC63" s="210"/>
      <c r="BCD63" s="210"/>
      <c r="BCE63" s="210"/>
      <c r="BCF63" s="210"/>
      <c r="BCG63" s="210"/>
      <c r="BCH63" s="210"/>
      <c r="BCI63" s="210"/>
      <c r="BCJ63" s="210"/>
      <c r="BCK63" s="210"/>
      <c r="BCL63" s="210"/>
      <c r="BCM63" s="210"/>
      <c r="BCN63" s="210"/>
      <c r="BCO63" s="210"/>
      <c r="BCP63" s="210"/>
      <c r="BCQ63" s="210"/>
      <c r="BCR63" s="210"/>
      <c r="BCS63" s="210"/>
      <c r="BCT63" s="210"/>
      <c r="BCU63" s="210"/>
      <c r="BCV63" s="210"/>
      <c r="BCW63" s="210"/>
      <c r="BCX63" s="210"/>
      <c r="BCY63" s="210"/>
      <c r="BCZ63" s="210"/>
      <c r="BDA63" s="210"/>
      <c r="BDB63" s="210"/>
      <c r="BDC63" s="210"/>
      <c r="BDD63" s="210"/>
      <c r="BDE63" s="210"/>
      <c r="BDF63" s="210"/>
      <c r="BDG63" s="210"/>
      <c r="BDH63" s="210"/>
      <c r="BDI63" s="210"/>
      <c r="BDJ63" s="210"/>
      <c r="BDK63" s="210"/>
      <c r="BDL63" s="210"/>
      <c r="BDM63" s="210"/>
      <c r="BDN63" s="210"/>
      <c r="BDO63" s="210"/>
      <c r="BDP63" s="210"/>
      <c r="BDQ63" s="210"/>
      <c r="BDR63" s="210"/>
      <c r="BDS63" s="210"/>
      <c r="BDT63" s="210"/>
      <c r="BDU63" s="210"/>
      <c r="BDV63" s="210"/>
      <c r="BDW63" s="210"/>
      <c r="BDX63" s="210"/>
      <c r="BDY63" s="210"/>
      <c r="BDZ63" s="210"/>
      <c r="BEA63" s="210"/>
      <c r="BEB63" s="210"/>
      <c r="BEC63" s="210"/>
      <c r="BED63" s="210"/>
      <c r="BEE63" s="210"/>
      <c r="BEF63" s="210"/>
      <c r="BEG63" s="210"/>
      <c r="BEH63" s="210"/>
      <c r="BEI63" s="210"/>
      <c r="BEJ63" s="210"/>
      <c r="BEK63" s="210"/>
      <c r="BEL63" s="210"/>
      <c r="BEM63" s="210"/>
      <c r="BEN63" s="210"/>
      <c r="BEO63" s="210"/>
      <c r="BEP63" s="210"/>
      <c r="BEQ63" s="210"/>
      <c r="BER63" s="210"/>
      <c r="BES63" s="210"/>
      <c r="BET63" s="210"/>
      <c r="BEU63" s="210"/>
      <c r="BEV63" s="210"/>
      <c r="BEW63" s="210"/>
      <c r="BEX63" s="210"/>
      <c r="BEY63" s="210"/>
      <c r="BEZ63" s="210"/>
      <c r="BFA63" s="210"/>
      <c r="BFB63" s="210"/>
      <c r="BFC63" s="210"/>
      <c r="BFD63" s="210"/>
      <c r="BFE63" s="210"/>
      <c r="BFF63" s="210"/>
      <c r="BFG63" s="210"/>
      <c r="BFH63" s="210"/>
      <c r="BFI63" s="210"/>
      <c r="BFJ63" s="210"/>
      <c r="BFK63" s="210"/>
      <c r="BFL63" s="210"/>
      <c r="BFM63" s="210"/>
      <c r="BFN63" s="210"/>
      <c r="BFO63" s="210"/>
      <c r="BFP63" s="210"/>
      <c r="BFQ63" s="210"/>
      <c r="BFR63" s="210"/>
      <c r="BFS63" s="210"/>
      <c r="BFT63" s="210"/>
      <c r="BFU63" s="210"/>
      <c r="BFV63" s="210"/>
      <c r="BFW63" s="210"/>
      <c r="BFX63" s="210"/>
      <c r="BFY63" s="210"/>
      <c r="BFZ63" s="210"/>
      <c r="BGA63" s="210"/>
      <c r="BGB63" s="210"/>
      <c r="BGC63" s="210"/>
      <c r="BGD63" s="210"/>
      <c r="BGE63" s="210"/>
      <c r="BGF63" s="210"/>
      <c r="BGG63" s="210"/>
      <c r="BGH63" s="210"/>
      <c r="BGI63" s="210"/>
      <c r="BGJ63" s="210"/>
      <c r="BGK63" s="210"/>
      <c r="BGL63" s="210"/>
      <c r="BGM63" s="210"/>
      <c r="BGN63" s="210"/>
      <c r="BGO63" s="210"/>
      <c r="BGP63" s="210"/>
      <c r="BGQ63" s="210"/>
      <c r="BGR63" s="210"/>
      <c r="BGS63" s="210"/>
      <c r="BGT63" s="210"/>
      <c r="BGU63" s="210"/>
      <c r="BGV63" s="210"/>
      <c r="BGW63" s="210"/>
      <c r="BGX63" s="210"/>
      <c r="BGY63" s="210"/>
      <c r="BGZ63" s="210"/>
      <c r="BHA63" s="210"/>
      <c r="BHB63" s="210"/>
      <c r="BHC63" s="210"/>
      <c r="BHD63" s="210"/>
      <c r="BHE63" s="210"/>
      <c r="BHF63" s="210"/>
      <c r="BHG63" s="210"/>
      <c r="BHH63" s="210"/>
      <c r="BHI63" s="210"/>
      <c r="BHJ63" s="210"/>
      <c r="BHK63" s="210"/>
      <c r="BHL63" s="210"/>
      <c r="BHM63" s="210"/>
      <c r="BHN63" s="210"/>
      <c r="BHO63" s="210"/>
      <c r="BHP63" s="210"/>
      <c r="BHQ63" s="210"/>
      <c r="BHR63" s="210"/>
      <c r="BHS63" s="210"/>
      <c r="BHT63" s="210"/>
      <c r="BHU63" s="210"/>
      <c r="BHV63" s="210"/>
      <c r="BHW63" s="210"/>
      <c r="BHX63" s="210"/>
      <c r="BHY63" s="210"/>
      <c r="BHZ63" s="210"/>
      <c r="BIA63" s="210"/>
      <c r="BIB63" s="210"/>
      <c r="BIC63" s="210"/>
      <c r="BID63" s="210"/>
      <c r="BIE63" s="210"/>
      <c r="BIF63" s="210"/>
      <c r="BIG63" s="210"/>
      <c r="BIH63" s="210"/>
      <c r="BII63" s="210"/>
      <c r="BIJ63" s="210"/>
      <c r="BIK63" s="210"/>
      <c r="BIL63" s="210"/>
      <c r="BIM63" s="210"/>
      <c r="BIN63" s="210"/>
      <c r="BIO63" s="210"/>
      <c r="BIP63" s="210"/>
      <c r="BIQ63" s="210"/>
      <c r="BIR63" s="210"/>
      <c r="BIS63" s="210"/>
      <c r="BIT63" s="210"/>
      <c r="BIU63" s="210"/>
      <c r="BIV63" s="210"/>
      <c r="BIW63" s="210"/>
      <c r="BIX63" s="210"/>
      <c r="BIY63" s="210"/>
      <c r="BIZ63" s="210"/>
      <c r="BJA63" s="210"/>
      <c r="BJB63" s="210"/>
      <c r="BJC63" s="210"/>
      <c r="BJD63" s="210"/>
      <c r="BJE63" s="210"/>
      <c r="BJF63" s="210"/>
      <c r="BJG63" s="210"/>
      <c r="BJH63" s="210"/>
      <c r="BJI63" s="210"/>
      <c r="BJJ63" s="210"/>
      <c r="BJK63" s="210"/>
      <c r="BJL63" s="210"/>
      <c r="BJM63" s="210"/>
      <c r="BJN63" s="210"/>
      <c r="BJO63" s="210"/>
      <c r="BJP63" s="210"/>
      <c r="BJQ63" s="210"/>
      <c r="BJR63" s="210"/>
      <c r="BJS63" s="210"/>
      <c r="BJT63" s="210"/>
      <c r="BJU63" s="210"/>
      <c r="BJV63" s="210"/>
      <c r="BJW63" s="210"/>
      <c r="BJX63" s="210"/>
      <c r="BJY63" s="210"/>
      <c r="BJZ63" s="210"/>
      <c r="BKA63" s="210"/>
      <c r="BKB63" s="210"/>
      <c r="BKC63" s="210"/>
      <c r="BKD63" s="210"/>
      <c r="BKE63" s="210"/>
      <c r="BKF63" s="210"/>
      <c r="BKG63" s="210"/>
      <c r="BKH63" s="210"/>
      <c r="BKI63" s="210"/>
      <c r="BKJ63" s="210"/>
      <c r="BKK63" s="210"/>
      <c r="BKL63" s="210"/>
      <c r="BKM63" s="210"/>
      <c r="BKN63" s="210"/>
      <c r="BKO63" s="210"/>
      <c r="BKP63" s="210"/>
      <c r="BKQ63" s="210"/>
      <c r="BKR63" s="210"/>
      <c r="BKS63" s="210"/>
      <c r="BKT63" s="210"/>
      <c r="BKU63" s="210"/>
      <c r="BKV63" s="210"/>
      <c r="BKW63" s="210"/>
      <c r="BKX63" s="210"/>
      <c r="BKY63" s="210"/>
      <c r="BKZ63" s="210"/>
      <c r="BLA63" s="210"/>
      <c r="BLB63" s="210"/>
      <c r="BLC63" s="210"/>
      <c r="BLD63" s="210"/>
      <c r="BLE63" s="210"/>
      <c r="BLF63" s="210"/>
      <c r="BLG63" s="210"/>
      <c r="BLH63" s="210"/>
      <c r="BLI63" s="210"/>
      <c r="BLJ63" s="210"/>
      <c r="BLK63" s="210"/>
      <c r="BLL63" s="210"/>
      <c r="BLM63" s="210"/>
      <c r="BLN63" s="210"/>
      <c r="BLO63" s="210"/>
      <c r="BLP63" s="210"/>
      <c r="BLQ63" s="210"/>
      <c r="BLR63" s="210"/>
      <c r="BLS63" s="210"/>
      <c r="BLT63" s="210"/>
      <c r="BLU63" s="210"/>
      <c r="BLV63" s="210"/>
      <c r="BLW63" s="210"/>
      <c r="BLX63" s="210"/>
      <c r="BLY63" s="210"/>
      <c r="BLZ63" s="210"/>
      <c r="BMA63" s="210"/>
      <c r="BMB63" s="210"/>
      <c r="BMC63" s="210"/>
      <c r="BMD63" s="210"/>
      <c r="BME63" s="210"/>
      <c r="BMF63" s="210"/>
      <c r="BMG63" s="210"/>
      <c r="BMH63" s="210"/>
      <c r="BMI63" s="210"/>
      <c r="BMJ63" s="210"/>
      <c r="BMK63" s="210"/>
      <c r="BML63" s="210"/>
      <c r="BMM63" s="210"/>
      <c r="BMN63" s="210"/>
      <c r="BMO63" s="210"/>
      <c r="BMP63" s="210"/>
      <c r="BMQ63" s="210"/>
      <c r="BMR63" s="210"/>
      <c r="BMS63" s="210"/>
      <c r="BMT63" s="210"/>
      <c r="BMU63" s="210"/>
      <c r="BMV63" s="210"/>
      <c r="BMW63" s="210"/>
      <c r="BMX63" s="210"/>
      <c r="BMY63" s="210"/>
      <c r="BMZ63" s="210"/>
      <c r="BNA63" s="210"/>
      <c r="BNB63" s="210"/>
      <c r="BNC63" s="210"/>
      <c r="BND63" s="210"/>
      <c r="BNE63" s="210"/>
      <c r="BNF63" s="210"/>
      <c r="BNG63" s="210"/>
      <c r="BNH63" s="210"/>
      <c r="BNI63" s="210"/>
      <c r="BNJ63" s="210"/>
      <c r="BNK63" s="210"/>
      <c r="BNL63" s="210"/>
      <c r="BNM63" s="210"/>
      <c r="BNN63" s="210"/>
      <c r="BNO63" s="210"/>
      <c r="BNP63" s="210"/>
      <c r="BNQ63" s="210"/>
      <c r="BNR63" s="210"/>
      <c r="BNS63" s="210"/>
      <c r="BNT63" s="210"/>
      <c r="BNU63" s="210"/>
      <c r="BNV63" s="210"/>
      <c r="BNW63" s="210"/>
      <c r="BNX63" s="210"/>
      <c r="BNY63" s="210"/>
      <c r="BNZ63" s="210"/>
      <c r="BOA63" s="210"/>
      <c r="BOB63" s="210"/>
      <c r="BOC63" s="210"/>
      <c r="BOD63" s="210"/>
      <c r="BOE63" s="210"/>
      <c r="BOF63" s="210"/>
      <c r="BOG63" s="210"/>
      <c r="BOH63" s="210"/>
      <c r="BOI63" s="210"/>
      <c r="BOJ63" s="210"/>
      <c r="BOK63" s="210"/>
      <c r="BOL63" s="210"/>
      <c r="BOM63" s="210"/>
      <c r="BON63" s="210"/>
      <c r="BOO63" s="210"/>
      <c r="BOP63" s="210"/>
      <c r="BOQ63" s="210"/>
      <c r="BOR63" s="210"/>
      <c r="BOS63" s="210"/>
      <c r="BOT63" s="210"/>
      <c r="BOU63" s="210"/>
      <c r="BOV63" s="210"/>
      <c r="BOW63" s="210"/>
      <c r="BOX63" s="210"/>
      <c r="BOY63" s="210"/>
      <c r="BOZ63" s="210"/>
      <c r="BPA63" s="210"/>
      <c r="BPB63" s="210"/>
      <c r="BPC63" s="210"/>
      <c r="BPD63" s="210"/>
      <c r="BPE63" s="210"/>
      <c r="BPF63" s="210"/>
      <c r="BPG63" s="210"/>
      <c r="BPH63" s="210"/>
      <c r="BPI63" s="210"/>
      <c r="BPJ63" s="210"/>
      <c r="BPK63" s="210"/>
      <c r="BPL63" s="210"/>
      <c r="BPM63" s="210"/>
      <c r="BPN63" s="210"/>
      <c r="BPO63" s="210"/>
      <c r="BPP63" s="210"/>
      <c r="BPQ63" s="210"/>
      <c r="BPR63" s="210"/>
      <c r="BPS63" s="210"/>
      <c r="BPT63" s="210"/>
      <c r="BPU63" s="210"/>
      <c r="BPV63" s="210"/>
      <c r="BPW63" s="210"/>
      <c r="BPX63" s="210"/>
      <c r="BPY63" s="210"/>
      <c r="BPZ63" s="210"/>
      <c r="BQA63" s="210"/>
      <c r="BQB63" s="210"/>
      <c r="BQC63" s="210"/>
      <c r="BQD63" s="210"/>
      <c r="BQE63" s="210"/>
      <c r="BQF63" s="210"/>
      <c r="BQG63" s="210"/>
      <c r="BQH63" s="210"/>
      <c r="BQI63" s="210"/>
      <c r="BQJ63" s="210"/>
      <c r="BQK63" s="210"/>
      <c r="BQL63" s="210"/>
      <c r="BQM63" s="210"/>
      <c r="BQN63" s="210"/>
      <c r="BQO63" s="210"/>
      <c r="BQP63" s="210"/>
      <c r="BQQ63" s="210"/>
      <c r="BQR63" s="210"/>
      <c r="BQS63" s="210"/>
      <c r="BQT63" s="210"/>
      <c r="BQU63" s="210"/>
      <c r="BQV63" s="210"/>
      <c r="BQW63" s="210"/>
      <c r="BQX63" s="210"/>
      <c r="BQY63" s="210"/>
      <c r="BQZ63" s="210"/>
      <c r="BRA63" s="210"/>
      <c r="BRB63" s="210"/>
      <c r="BRC63" s="210"/>
      <c r="BRD63" s="210"/>
      <c r="BRE63" s="210"/>
      <c r="BRF63" s="210"/>
      <c r="BRG63" s="210"/>
      <c r="BRH63" s="210"/>
      <c r="BRI63" s="210"/>
      <c r="BRJ63" s="210"/>
      <c r="BRK63" s="210"/>
      <c r="BRL63" s="210"/>
      <c r="BRM63" s="210"/>
      <c r="BRN63" s="210"/>
      <c r="BRO63" s="210"/>
      <c r="BRP63" s="210"/>
      <c r="BRQ63" s="210"/>
      <c r="BRR63" s="210"/>
      <c r="BRS63" s="210"/>
      <c r="BRT63" s="210"/>
      <c r="BRU63" s="210"/>
      <c r="BRV63" s="210"/>
      <c r="BRW63" s="210"/>
      <c r="BRX63" s="210"/>
      <c r="BRY63" s="210"/>
      <c r="BRZ63" s="210"/>
      <c r="BSA63" s="210"/>
      <c r="BSB63" s="210"/>
      <c r="BSC63" s="210"/>
      <c r="BSD63" s="210"/>
      <c r="BSE63" s="210"/>
      <c r="BSF63" s="210"/>
      <c r="BSG63" s="210"/>
      <c r="BSH63" s="210"/>
      <c r="BSI63" s="210"/>
      <c r="BSJ63" s="210"/>
      <c r="BSK63" s="210"/>
      <c r="BSL63" s="210"/>
      <c r="BSM63" s="210"/>
      <c r="BSN63" s="210"/>
      <c r="BSO63" s="210"/>
      <c r="BSP63" s="210"/>
      <c r="BSQ63" s="210"/>
      <c r="BSR63" s="210"/>
      <c r="BSS63" s="210"/>
      <c r="BST63" s="210"/>
      <c r="BSU63" s="210"/>
      <c r="BSV63" s="210"/>
      <c r="BSW63" s="210"/>
      <c r="BSX63" s="210"/>
      <c r="BSY63" s="210"/>
      <c r="BSZ63" s="210"/>
      <c r="BTA63" s="210"/>
      <c r="BTB63" s="210"/>
      <c r="BTC63" s="210"/>
      <c r="BTD63" s="210"/>
      <c r="BTE63" s="210"/>
      <c r="BTF63" s="210"/>
      <c r="BTG63" s="210"/>
      <c r="BTH63" s="210"/>
      <c r="BTI63" s="210"/>
      <c r="BTJ63" s="210"/>
      <c r="BTK63" s="210"/>
      <c r="BTL63" s="210"/>
      <c r="BTM63" s="210"/>
      <c r="BTN63" s="210"/>
      <c r="BTO63" s="210"/>
      <c r="BTP63" s="210"/>
      <c r="BTQ63" s="210"/>
      <c r="BTR63" s="210"/>
      <c r="BTS63" s="210"/>
      <c r="BTT63" s="210"/>
      <c r="BTU63" s="210"/>
      <c r="BTV63" s="210"/>
      <c r="BTW63" s="210"/>
      <c r="BTX63" s="210"/>
      <c r="BTY63" s="210"/>
      <c r="BTZ63" s="210"/>
      <c r="BUA63" s="210"/>
      <c r="BUB63" s="210"/>
      <c r="BUC63" s="210"/>
      <c r="BUD63" s="210"/>
      <c r="BUE63" s="210"/>
      <c r="BUF63" s="210"/>
      <c r="BUG63" s="210"/>
      <c r="BUH63" s="210"/>
      <c r="BUI63" s="210"/>
      <c r="BUJ63" s="210"/>
      <c r="BUK63" s="210"/>
      <c r="BUL63" s="210"/>
      <c r="BUM63" s="210"/>
      <c r="BUN63" s="210"/>
      <c r="BUO63" s="210"/>
      <c r="BUP63" s="210"/>
      <c r="BUQ63" s="210"/>
      <c r="BUR63" s="210"/>
      <c r="BUS63" s="210"/>
      <c r="BUT63" s="210"/>
      <c r="BUU63" s="210"/>
      <c r="BUV63" s="210"/>
      <c r="BUW63" s="210"/>
      <c r="BUX63" s="210"/>
      <c r="BUY63" s="210"/>
      <c r="BUZ63" s="210"/>
      <c r="BVA63" s="210"/>
      <c r="BVB63" s="210"/>
      <c r="BVC63" s="210"/>
      <c r="BVD63" s="210"/>
      <c r="BVE63" s="210"/>
      <c r="BVF63" s="210"/>
      <c r="BVG63" s="210"/>
      <c r="BVH63" s="210"/>
      <c r="BVI63" s="210"/>
      <c r="BVJ63" s="210"/>
      <c r="BVK63" s="210"/>
      <c r="BVL63" s="210"/>
      <c r="BVM63" s="210"/>
      <c r="BVN63" s="210"/>
      <c r="BVO63" s="210"/>
      <c r="BVP63" s="210"/>
      <c r="BVQ63" s="210"/>
      <c r="BVR63" s="210"/>
      <c r="BVS63" s="210"/>
      <c r="BVT63" s="210"/>
      <c r="BVU63" s="210"/>
      <c r="BVV63" s="210"/>
      <c r="BVW63" s="210"/>
      <c r="BVX63" s="210"/>
      <c r="BVY63" s="210"/>
      <c r="BVZ63" s="210"/>
      <c r="BWA63" s="210"/>
      <c r="BWB63" s="210"/>
      <c r="BWC63" s="210"/>
      <c r="BWD63" s="210"/>
      <c r="BWE63" s="210"/>
      <c r="BWF63" s="210"/>
      <c r="BWG63" s="210"/>
      <c r="BWH63" s="210"/>
      <c r="BWI63" s="210"/>
      <c r="BWJ63" s="210"/>
      <c r="BWK63" s="210"/>
      <c r="BWL63" s="210"/>
      <c r="BWM63" s="210"/>
      <c r="BWN63" s="210"/>
      <c r="BWO63" s="210"/>
      <c r="BWP63" s="210"/>
      <c r="BWQ63" s="210"/>
      <c r="BWR63" s="210"/>
      <c r="BWS63" s="210"/>
      <c r="BWT63" s="210"/>
      <c r="BWU63" s="210"/>
      <c r="BWV63" s="210"/>
      <c r="BWW63" s="210"/>
      <c r="BWX63" s="210"/>
      <c r="BWY63" s="210"/>
      <c r="BWZ63" s="210"/>
      <c r="BXA63" s="210"/>
      <c r="BXB63" s="210"/>
      <c r="BXC63" s="210"/>
      <c r="BXD63" s="210"/>
      <c r="BXE63" s="210"/>
      <c r="BXF63" s="210"/>
      <c r="BXG63" s="210"/>
      <c r="BXH63" s="210"/>
      <c r="BXI63" s="210"/>
      <c r="BXJ63" s="210"/>
      <c r="BXK63" s="210"/>
      <c r="BXL63" s="210"/>
      <c r="BXM63" s="210"/>
      <c r="BXN63" s="210"/>
      <c r="BXO63" s="210"/>
      <c r="BXP63" s="210"/>
      <c r="BXQ63" s="210"/>
      <c r="BXR63" s="210"/>
      <c r="BXS63" s="210"/>
      <c r="BXT63" s="210"/>
      <c r="BXU63" s="210"/>
      <c r="BXV63" s="210"/>
      <c r="BXW63" s="210"/>
      <c r="BXX63" s="210"/>
      <c r="BXY63" s="210"/>
      <c r="BXZ63" s="210"/>
      <c r="BYA63" s="210"/>
      <c r="BYB63" s="210"/>
      <c r="BYC63" s="210"/>
      <c r="BYD63" s="210"/>
      <c r="BYE63" s="210"/>
      <c r="BYF63" s="210"/>
      <c r="BYG63" s="210"/>
      <c r="BYH63" s="210"/>
      <c r="BYI63" s="210"/>
      <c r="BYJ63" s="210"/>
      <c r="BYK63" s="210"/>
      <c r="BYL63" s="210"/>
      <c r="BYM63" s="210"/>
      <c r="BYN63" s="210"/>
      <c r="BYO63" s="210"/>
      <c r="BYP63" s="210"/>
      <c r="BYQ63" s="210"/>
      <c r="BYR63" s="210"/>
      <c r="BYS63" s="210"/>
      <c r="BYT63" s="210"/>
      <c r="BYU63" s="210"/>
      <c r="BYV63" s="210"/>
      <c r="BYW63" s="210"/>
      <c r="BYX63" s="210"/>
      <c r="BYY63" s="210"/>
      <c r="BYZ63" s="210"/>
      <c r="BZA63" s="210"/>
      <c r="BZB63" s="210"/>
      <c r="BZC63" s="210"/>
      <c r="BZD63" s="210"/>
      <c r="BZE63" s="210"/>
      <c r="BZF63" s="210"/>
      <c r="BZG63" s="210"/>
      <c r="BZH63" s="210"/>
      <c r="BZI63" s="210"/>
      <c r="BZJ63" s="210"/>
      <c r="BZK63" s="210"/>
      <c r="BZL63" s="210"/>
      <c r="BZM63" s="210"/>
      <c r="BZN63" s="210"/>
      <c r="BZO63" s="210"/>
      <c r="BZP63" s="210"/>
      <c r="BZQ63" s="210"/>
      <c r="BZR63" s="210"/>
      <c r="BZS63" s="210"/>
      <c r="BZT63" s="210"/>
      <c r="BZU63" s="210"/>
      <c r="BZV63" s="210"/>
      <c r="BZW63" s="210"/>
      <c r="BZX63" s="210"/>
      <c r="BZY63" s="210"/>
      <c r="BZZ63" s="210"/>
      <c r="CAA63" s="210"/>
      <c r="CAB63" s="210"/>
      <c r="CAC63" s="210"/>
      <c r="CAD63" s="210"/>
      <c r="CAE63" s="210"/>
      <c r="CAF63" s="210"/>
      <c r="CAG63" s="210"/>
      <c r="CAH63" s="210"/>
      <c r="CAI63" s="210"/>
      <c r="CAJ63" s="210"/>
      <c r="CAK63" s="210"/>
      <c r="CAL63" s="210"/>
      <c r="CAM63" s="210"/>
      <c r="CAN63" s="210"/>
      <c r="CAO63" s="210"/>
      <c r="CAP63" s="210"/>
      <c r="CAQ63" s="210"/>
      <c r="CAR63" s="210"/>
      <c r="CAS63" s="210"/>
      <c r="CAT63" s="210"/>
      <c r="CAU63" s="210"/>
      <c r="CAV63" s="210"/>
      <c r="CAW63" s="210"/>
      <c r="CAX63" s="210"/>
      <c r="CAY63" s="210"/>
      <c r="CAZ63" s="210"/>
      <c r="CBA63" s="210"/>
      <c r="CBB63" s="210"/>
      <c r="CBC63" s="210"/>
      <c r="CBD63" s="210"/>
      <c r="CBE63" s="210"/>
      <c r="CBF63" s="210"/>
      <c r="CBG63" s="210"/>
      <c r="CBH63" s="210"/>
      <c r="CBI63" s="210"/>
      <c r="CBJ63" s="210"/>
      <c r="CBK63" s="210"/>
      <c r="CBL63" s="210"/>
      <c r="CBM63" s="210"/>
      <c r="CBN63" s="210"/>
      <c r="CBO63" s="210"/>
      <c r="CBP63" s="210"/>
      <c r="CBQ63" s="210"/>
      <c r="CBR63" s="210"/>
      <c r="CBS63" s="210"/>
      <c r="CBT63" s="210"/>
      <c r="CBU63" s="210"/>
      <c r="CBV63" s="210"/>
      <c r="CBW63" s="210"/>
      <c r="CBX63" s="210"/>
      <c r="CBY63" s="210"/>
      <c r="CBZ63" s="210"/>
      <c r="CCA63" s="210"/>
      <c r="CCB63" s="210"/>
      <c r="CCC63" s="210"/>
      <c r="CCD63" s="210"/>
      <c r="CCE63" s="210"/>
      <c r="CCF63" s="210"/>
      <c r="CCG63" s="210"/>
      <c r="CCH63" s="210"/>
      <c r="CCI63" s="210"/>
      <c r="CCJ63" s="210"/>
      <c r="CCK63" s="210"/>
      <c r="CCL63" s="210"/>
      <c r="CCM63" s="210"/>
      <c r="CCN63" s="210"/>
      <c r="CCO63" s="210"/>
      <c r="CCP63" s="210"/>
      <c r="CCQ63" s="210"/>
      <c r="CCR63" s="210"/>
      <c r="CCS63" s="210"/>
      <c r="CCT63" s="210"/>
      <c r="CCU63" s="210"/>
      <c r="CCV63" s="210"/>
      <c r="CCW63" s="210"/>
      <c r="CCX63" s="210"/>
      <c r="CCY63" s="210"/>
      <c r="CCZ63" s="210"/>
      <c r="CDA63" s="210"/>
      <c r="CDB63" s="210"/>
      <c r="CDC63" s="210"/>
      <c r="CDD63" s="210"/>
      <c r="CDE63" s="210"/>
      <c r="CDF63" s="210"/>
      <c r="CDG63" s="210"/>
      <c r="CDH63" s="210"/>
      <c r="CDI63" s="210"/>
      <c r="CDJ63" s="210"/>
      <c r="CDK63" s="210"/>
      <c r="CDL63" s="210"/>
      <c r="CDM63" s="210"/>
      <c r="CDN63" s="210"/>
      <c r="CDO63" s="210"/>
      <c r="CDP63" s="210"/>
      <c r="CDQ63" s="210"/>
      <c r="CDR63" s="210"/>
      <c r="CDS63" s="210"/>
      <c r="CDT63" s="210"/>
      <c r="CDU63" s="210"/>
      <c r="CDV63" s="210"/>
      <c r="CDW63" s="210"/>
      <c r="CDX63" s="210"/>
      <c r="CDY63" s="210"/>
      <c r="CDZ63" s="210"/>
      <c r="CEA63" s="210"/>
      <c r="CEB63" s="210"/>
      <c r="CEC63" s="210"/>
      <c r="CED63" s="210"/>
      <c r="CEE63" s="210"/>
      <c r="CEF63" s="210"/>
      <c r="CEG63" s="210"/>
      <c r="CEH63" s="210"/>
      <c r="CEI63" s="210"/>
      <c r="CEJ63" s="210"/>
      <c r="CEK63" s="210"/>
      <c r="CEL63" s="210"/>
      <c r="CEM63" s="210"/>
      <c r="CEN63" s="210"/>
      <c r="CEO63" s="210"/>
      <c r="CEP63" s="210"/>
      <c r="CEQ63" s="210"/>
      <c r="CER63" s="210"/>
      <c r="CES63" s="210"/>
      <c r="CET63" s="210"/>
      <c r="CEU63" s="210"/>
      <c r="CEV63" s="210"/>
      <c r="CEW63" s="210"/>
      <c r="CEX63" s="210"/>
      <c r="CEY63" s="210"/>
      <c r="CEZ63" s="210"/>
      <c r="CFA63" s="210"/>
      <c r="CFB63" s="210"/>
      <c r="CFC63" s="210"/>
      <c r="CFD63" s="210"/>
      <c r="CFE63" s="210"/>
      <c r="CFF63" s="210"/>
      <c r="CFG63" s="210"/>
      <c r="CFH63" s="210"/>
      <c r="CFI63" s="210"/>
      <c r="CFJ63" s="210"/>
      <c r="CFK63" s="210"/>
      <c r="CFL63" s="210"/>
      <c r="CFM63" s="210"/>
      <c r="CFN63" s="210"/>
      <c r="CFO63" s="210"/>
      <c r="CFP63" s="210"/>
      <c r="CFQ63" s="210"/>
      <c r="CFR63" s="210"/>
      <c r="CFS63" s="210"/>
      <c r="CFT63" s="210"/>
      <c r="CFU63" s="210"/>
      <c r="CFV63" s="210"/>
      <c r="CFW63" s="210"/>
      <c r="CFX63" s="210"/>
      <c r="CFY63" s="210"/>
      <c r="CFZ63" s="210"/>
      <c r="CGA63" s="210"/>
      <c r="CGB63" s="210"/>
      <c r="CGC63" s="210"/>
      <c r="CGD63" s="210"/>
      <c r="CGE63" s="210"/>
      <c r="CGF63" s="210"/>
      <c r="CGG63" s="210"/>
      <c r="CGH63" s="210"/>
      <c r="CGI63" s="210"/>
      <c r="CGJ63" s="210"/>
      <c r="CGK63" s="210"/>
      <c r="CGL63" s="210"/>
      <c r="CGM63" s="210"/>
      <c r="CGN63" s="210"/>
      <c r="CGO63" s="210"/>
      <c r="CGP63" s="210"/>
      <c r="CGQ63" s="210"/>
      <c r="CGR63" s="210"/>
      <c r="CGS63" s="210"/>
      <c r="CGT63" s="210"/>
      <c r="CGU63" s="210"/>
      <c r="CGV63" s="210"/>
      <c r="CGW63" s="210"/>
      <c r="CGX63" s="210"/>
      <c r="CGY63" s="210"/>
      <c r="CGZ63" s="210"/>
      <c r="CHA63" s="210"/>
      <c r="CHB63" s="210"/>
      <c r="CHC63" s="210"/>
      <c r="CHD63" s="210"/>
      <c r="CHE63" s="210"/>
      <c r="CHF63" s="210"/>
      <c r="CHG63" s="210"/>
      <c r="CHH63" s="210"/>
      <c r="CHI63" s="210"/>
      <c r="CHJ63" s="210"/>
      <c r="CHK63" s="210"/>
      <c r="CHL63" s="210"/>
      <c r="CHM63" s="210"/>
      <c r="CHN63" s="210"/>
      <c r="CHO63" s="210"/>
      <c r="CHP63" s="210"/>
      <c r="CHQ63" s="210"/>
      <c r="CHR63" s="210"/>
      <c r="CHS63" s="210"/>
      <c r="CHT63" s="210"/>
      <c r="CHU63" s="210"/>
      <c r="CHV63" s="210"/>
      <c r="CHW63" s="210"/>
      <c r="CHX63" s="210"/>
      <c r="CHY63" s="210"/>
      <c r="CHZ63" s="210"/>
      <c r="CIA63" s="210"/>
      <c r="CIB63" s="210"/>
      <c r="CIC63" s="210"/>
      <c r="CID63" s="210"/>
      <c r="CIE63" s="210"/>
      <c r="CIF63" s="210"/>
      <c r="CIG63" s="210"/>
      <c r="CIH63" s="210"/>
      <c r="CII63" s="210"/>
      <c r="CIJ63" s="210"/>
      <c r="CIK63" s="210"/>
      <c r="CIL63" s="210"/>
      <c r="CIM63" s="210"/>
      <c r="CIN63" s="210"/>
      <c r="CIO63" s="210"/>
      <c r="CIP63" s="210"/>
      <c r="CIQ63" s="210"/>
      <c r="CIR63" s="210"/>
      <c r="CIS63" s="210"/>
      <c r="CIT63" s="210"/>
      <c r="CIU63" s="210"/>
      <c r="CIV63" s="210"/>
      <c r="CIW63" s="210"/>
      <c r="CIX63" s="210"/>
      <c r="CIY63" s="210"/>
      <c r="CIZ63" s="210"/>
      <c r="CJA63" s="210"/>
      <c r="CJB63" s="210"/>
      <c r="CJC63" s="210"/>
      <c r="CJD63" s="210"/>
      <c r="CJE63" s="210"/>
      <c r="CJF63" s="210"/>
      <c r="CJG63" s="210"/>
      <c r="CJH63" s="210"/>
      <c r="CJI63" s="210"/>
      <c r="CJJ63" s="210"/>
      <c r="CJK63" s="210"/>
      <c r="CJL63" s="210"/>
      <c r="CJM63" s="210"/>
      <c r="CJN63" s="210"/>
      <c r="CJO63" s="210"/>
      <c r="CJP63" s="210"/>
      <c r="CJQ63" s="210"/>
      <c r="CJR63" s="210"/>
      <c r="CJS63" s="210"/>
      <c r="CJT63" s="210"/>
      <c r="CJU63" s="210"/>
      <c r="CJV63" s="210"/>
      <c r="CJW63" s="210"/>
      <c r="CJX63" s="210"/>
      <c r="CJY63" s="210"/>
      <c r="CJZ63" s="210"/>
      <c r="CKA63" s="210"/>
      <c r="CKB63" s="210"/>
      <c r="CKC63" s="210"/>
      <c r="CKD63" s="210"/>
      <c r="CKE63" s="210"/>
      <c r="CKF63" s="210"/>
      <c r="CKG63" s="210"/>
      <c r="CKH63" s="210"/>
      <c r="CKI63" s="210"/>
      <c r="CKJ63" s="210"/>
      <c r="CKK63" s="210"/>
      <c r="CKL63" s="210"/>
      <c r="CKM63" s="210"/>
      <c r="CKN63" s="210"/>
      <c r="CKO63" s="210"/>
      <c r="CKP63" s="210"/>
      <c r="CKQ63" s="210"/>
      <c r="CKR63" s="210"/>
      <c r="CKS63" s="210"/>
      <c r="CKT63" s="210"/>
      <c r="CKU63" s="210"/>
      <c r="CKV63" s="210"/>
      <c r="CKW63" s="210"/>
      <c r="CKX63" s="210"/>
      <c r="CKY63" s="210"/>
      <c r="CKZ63" s="210"/>
      <c r="CLA63" s="210"/>
      <c r="CLB63" s="210"/>
      <c r="CLC63" s="210"/>
      <c r="CLD63" s="210"/>
      <c r="CLE63" s="210"/>
      <c r="CLF63" s="210"/>
      <c r="CLG63" s="210"/>
      <c r="CLH63" s="210"/>
      <c r="CLI63" s="210"/>
      <c r="CLJ63" s="210"/>
      <c r="CLK63" s="210"/>
      <c r="CLL63" s="210"/>
      <c r="CLM63" s="210"/>
      <c r="CLN63" s="210"/>
      <c r="CLO63" s="210"/>
      <c r="CLP63" s="210"/>
      <c r="CLQ63" s="210"/>
      <c r="CLR63" s="210"/>
      <c r="CLS63" s="210"/>
      <c r="CLT63" s="210"/>
      <c r="CLU63" s="210"/>
      <c r="CLV63" s="210"/>
      <c r="CLW63" s="210"/>
      <c r="CLX63" s="210"/>
      <c r="CLY63" s="210"/>
      <c r="CLZ63" s="210"/>
      <c r="CMA63" s="210"/>
      <c r="CMB63" s="210"/>
      <c r="CMC63" s="210"/>
      <c r="CMD63" s="210"/>
      <c r="CME63" s="210"/>
      <c r="CMF63" s="210"/>
      <c r="CMG63" s="210"/>
      <c r="CMH63" s="210"/>
      <c r="CMI63" s="210"/>
      <c r="CMJ63" s="210"/>
      <c r="CMK63" s="210"/>
      <c r="CML63" s="210"/>
      <c r="CMM63" s="210"/>
      <c r="CMN63" s="210"/>
      <c r="CMO63" s="210"/>
      <c r="CMP63" s="210"/>
      <c r="CMQ63" s="210"/>
      <c r="CMR63" s="210"/>
      <c r="CMS63" s="210"/>
      <c r="CMT63" s="210"/>
      <c r="CMU63" s="210"/>
      <c r="CMV63" s="210"/>
      <c r="CMW63" s="210"/>
      <c r="CMX63" s="210"/>
      <c r="CMY63" s="210"/>
      <c r="CMZ63" s="210"/>
      <c r="CNA63" s="210"/>
      <c r="CNB63" s="210"/>
      <c r="CNC63" s="210"/>
      <c r="CND63" s="210"/>
      <c r="CNE63" s="210"/>
      <c r="CNF63" s="210"/>
      <c r="CNG63" s="210"/>
      <c r="CNH63" s="210"/>
      <c r="CNI63" s="210"/>
      <c r="CNJ63" s="210"/>
      <c r="CNK63" s="210"/>
      <c r="CNL63" s="210"/>
      <c r="CNM63" s="210"/>
      <c r="CNN63" s="210"/>
      <c r="CNO63" s="210"/>
      <c r="CNP63" s="210"/>
      <c r="CNQ63" s="210"/>
      <c r="CNR63" s="210"/>
      <c r="CNS63" s="210"/>
      <c r="CNT63" s="210"/>
      <c r="CNU63" s="210"/>
      <c r="CNV63" s="210"/>
      <c r="CNW63" s="210"/>
      <c r="CNX63" s="210"/>
      <c r="CNY63" s="210"/>
      <c r="CNZ63" s="210"/>
      <c r="COA63" s="210"/>
      <c r="COB63" s="210"/>
      <c r="COC63" s="210"/>
      <c r="COD63" s="210"/>
      <c r="COE63" s="210"/>
      <c r="COF63" s="210"/>
      <c r="COG63" s="210"/>
      <c r="COH63" s="210"/>
      <c r="COI63" s="210"/>
      <c r="COJ63" s="210"/>
      <c r="COK63" s="210"/>
      <c r="COL63" s="210"/>
      <c r="COM63" s="210"/>
      <c r="CON63" s="210"/>
      <c r="COO63" s="210"/>
      <c r="COP63" s="210"/>
      <c r="COQ63" s="210"/>
      <c r="COR63" s="210"/>
      <c r="COS63" s="210"/>
      <c r="COT63" s="210"/>
      <c r="COU63" s="210"/>
      <c r="COV63" s="210"/>
      <c r="COW63" s="210"/>
      <c r="COX63" s="210"/>
      <c r="COY63" s="210"/>
      <c r="COZ63" s="210"/>
      <c r="CPA63" s="210"/>
      <c r="CPB63" s="210"/>
      <c r="CPC63" s="210"/>
      <c r="CPD63" s="210"/>
      <c r="CPE63" s="210"/>
      <c r="CPF63" s="210"/>
      <c r="CPG63" s="210"/>
      <c r="CPH63" s="210"/>
      <c r="CPI63" s="210"/>
      <c r="CPJ63" s="210"/>
      <c r="CPK63" s="210"/>
      <c r="CPL63" s="210"/>
      <c r="CPM63" s="210"/>
      <c r="CPN63" s="210"/>
      <c r="CPO63" s="210"/>
      <c r="CPP63" s="210"/>
      <c r="CPQ63" s="210"/>
      <c r="CPR63" s="210"/>
      <c r="CPS63" s="210"/>
      <c r="CPT63" s="210"/>
      <c r="CPU63" s="210"/>
      <c r="CPV63" s="210"/>
      <c r="CPW63" s="210"/>
      <c r="CPX63" s="210"/>
      <c r="CPY63" s="210"/>
      <c r="CPZ63" s="210"/>
      <c r="CQA63" s="210"/>
      <c r="CQB63" s="210"/>
      <c r="CQC63" s="210"/>
      <c r="CQD63" s="210"/>
      <c r="CQE63" s="210"/>
      <c r="CQF63" s="210"/>
      <c r="CQG63" s="210"/>
      <c r="CQH63" s="210"/>
      <c r="CQI63" s="210"/>
      <c r="CQJ63" s="210"/>
      <c r="CQK63" s="210"/>
      <c r="CQL63" s="210"/>
      <c r="CQM63" s="210"/>
      <c r="CQN63" s="210"/>
      <c r="CQO63" s="210"/>
      <c r="CQP63" s="210"/>
      <c r="CQQ63" s="210"/>
      <c r="CQR63" s="210"/>
      <c r="CQS63" s="210"/>
      <c r="CQT63" s="210"/>
      <c r="CQU63" s="210"/>
      <c r="CQV63" s="210"/>
      <c r="CQW63" s="210"/>
      <c r="CQX63" s="210"/>
      <c r="CQY63" s="210"/>
      <c r="CQZ63" s="210"/>
      <c r="CRA63" s="210"/>
      <c r="CRB63" s="210"/>
      <c r="CRC63" s="210"/>
      <c r="CRD63" s="210"/>
      <c r="CRE63" s="210"/>
      <c r="CRF63" s="210"/>
      <c r="CRG63" s="210"/>
      <c r="CRH63" s="210"/>
      <c r="CRI63" s="210"/>
      <c r="CRJ63" s="210"/>
      <c r="CRK63" s="210"/>
      <c r="CRL63" s="210"/>
      <c r="CRM63" s="210"/>
      <c r="CRN63" s="210"/>
      <c r="CRO63" s="210"/>
      <c r="CRP63" s="210"/>
      <c r="CRQ63" s="210"/>
      <c r="CRR63" s="210"/>
      <c r="CRS63" s="210"/>
      <c r="CRT63" s="210"/>
      <c r="CRU63" s="210"/>
      <c r="CRV63" s="210"/>
      <c r="CRW63" s="210"/>
      <c r="CRX63" s="210"/>
      <c r="CRY63" s="210"/>
      <c r="CRZ63" s="210"/>
      <c r="CSA63" s="210"/>
      <c r="CSB63" s="210"/>
      <c r="CSC63" s="210"/>
      <c r="CSD63" s="210"/>
      <c r="CSE63" s="210"/>
      <c r="CSF63" s="210"/>
      <c r="CSG63" s="210"/>
      <c r="CSH63" s="210"/>
      <c r="CSI63" s="210"/>
      <c r="CSJ63" s="210"/>
      <c r="CSK63" s="210"/>
      <c r="CSL63" s="210"/>
      <c r="CSM63" s="210"/>
      <c r="CSN63" s="210"/>
      <c r="CSO63" s="210"/>
      <c r="CSP63" s="210"/>
      <c r="CSQ63" s="210"/>
      <c r="CSR63" s="210"/>
      <c r="CSS63" s="210"/>
      <c r="CST63" s="210"/>
      <c r="CSU63" s="210"/>
      <c r="CSV63" s="210"/>
      <c r="CSW63" s="210"/>
      <c r="CSX63" s="210"/>
      <c r="CSY63" s="210"/>
      <c r="CSZ63" s="210"/>
      <c r="CTA63" s="210"/>
      <c r="CTB63" s="210"/>
      <c r="CTC63" s="210"/>
      <c r="CTD63" s="210"/>
      <c r="CTE63" s="210"/>
      <c r="CTF63" s="210"/>
      <c r="CTG63" s="210"/>
      <c r="CTH63" s="210"/>
      <c r="CTI63" s="210"/>
      <c r="CTJ63" s="210"/>
      <c r="CTK63" s="210"/>
      <c r="CTL63" s="210"/>
      <c r="CTM63" s="210"/>
      <c r="CTN63" s="210"/>
      <c r="CTO63" s="210"/>
      <c r="CTP63" s="210"/>
      <c r="CTQ63" s="210"/>
      <c r="CTR63" s="210"/>
      <c r="CTS63" s="210"/>
      <c r="CTT63" s="210"/>
      <c r="CTU63" s="210"/>
      <c r="CTV63" s="210"/>
      <c r="CTW63" s="210"/>
      <c r="CTX63" s="210"/>
      <c r="CTY63" s="210"/>
      <c r="CTZ63" s="210"/>
      <c r="CUA63" s="210"/>
      <c r="CUB63" s="210"/>
      <c r="CUC63" s="210"/>
      <c r="CUD63" s="210"/>
      <c r="CUE63" s="210"/>
      <c r="CUF63" s="210"/>
      <c r="CUG63" s="210"/>
      <c r="CUH63" s="210"/>
      <c r="CUI63" s="210"/>
      <c r="CUJ63" s="210"/>
      <c r="CUK63" s="210"/>
      <c r="CUL63" s="210"/>
      <c r="CUM63" s="210"/>
      <c r="CUN63" s="210"/>
      <c r="CUO63" s="210"/>
      <c r="CUP63" s="210"/>
      <c r="CUQ63" s="210"/>
      <c r="CUR63" s="210"/>
      <c r="CUS63" s="210"/>
      <c r="CUT63" s="210"/>
      <c r="CUU63" s="210"/>
      <c r="CUV63" s="210"/>
      <c r="CUW63" s="210"/>
      <c r="CUX63" s="210"/>
      <c r="CUY63" s="210"/>
      <c r="CUZ63" s="210"/>
      <c r="CVA63" s="210"/>
      <c r="CVB63" s="210"/>
      <c r="CVC63" s="210"/>
      <c r="CVD63" s="210"/>
      <c r="CVE63" s="210"/>
      <c r="CVF63" s="210"/>
      <c r="CVG63" s="210"/>
      <c r="CVH63" s="210"/>
      <c r="CVI63" s="210"/>
      <c r="CVJ63" s="210"/>
      <c r="CVK63" s="210"/>
      <c r="CVL63" s="210"/>
      <c r="CVM63" s="210"/>
      <c r="CVN63" s="210"/>
      <c r="CVO63" s="210"/>
      <c r="CVP63" s="210"/>
      <c r="CVQ63" s="210"/>
      <c r="CVR63" s="210"/>
      <c r="CVS63" s="210"/>
      <c r="CVT63" s="210"/>
      <c r="CVU63" s="210"/>
      <c r="CVV63" s="210"/>
      <c r="CVW63" s="210"/>
      <c r="CVX63" s="210"/>
      <c r="CVY63" s="210"/>
      <c r="CVZ63" s="210"/>
      <c r="CWA63" s="210"/>
      <c r="CWB63" s="210"/>
      <c r="CWC63" s="210"/>
      <c r="CWD63" s="210"/>
      <c r="CWE63" s="210"/>
      <c r="CWF63" s="210"/>
      <c r="CWG63" s="210"/>
      <c r="CWH63" s="210"/>
      <c r="CWI63" s="210"/>
      <c r="CWJ63" s="210"/>
      <c r="CWK63" s="210"/>
      <c r="CWL63" s="210"/>
      <c r="CWM63" s="210"/>
      <c r="CWN63" s="210"/>
      <c r="CWO63" s="210"/>
      <c r="CWP63" s="210"/>
      <c r="CWQ63" s="210"/>
      <c r="CWR63" s="210"/>
      <c r="CWS63" s="210"/>
      <c r="CWT63" s="210"/>
      <c r="CWU63" s="210"/>
      <c r="CWV63" s="210"/>
      <c r="CWW63" s="210"/>
      <c r="CWX63" s="210"/>
      <c r="CWY63" s="210"/>
      <c r="CWZ63" s="210"/>
      <c r="CXA63" s="210"/>
      <c r="CXB63" s="210"/>
      <c r="CXC63" s="210"/>
      <c r="CXD63" s="210"/>
      <c r="CXE63" s="210"/>
      <c r="CXF63" s="210"/>
      <c r="CXG63" s="210"/>
      <c r="CXH63" s="210"/>
      <c r="CXI63" s="210"/>
      <c r="CXJ63" s="210"/>
      <c r="CXK63" s="210"/>
      <c r="CXL63" s="210"/>
      <c r="CXM63" s="210"/>
      <c r="CXN63" s="210"/>
      <c r="CXO63" s="210"/>
      <c r="CXP63" s="210"/>
      <c r="CXQ63" s="210"/>
      <c r="CXR63" s="210"/>
      <c r="CXS63" s="210"/>
      <c r="CXT63" s="210"/>
      <c r="CXU63" s="210"/>
      <c r="CXV63" s="210"/>
      <c r="CXW63" s="210"/>
      <c r="CXX63" s="210"/>
      <c r="CXY63" s="210"/>
      <c r="CXZ63" s="210"/>
      <c r="CYA63" s="210"/>
      <c r="CYB63" s="210"/>
      <c r="CYC63" s="210"/>
      <c r="CYD63" s="210"/>
      <c r="CYE63" s="210"/>
      <c r="CYF63" s="210"/>
      <c r="CYG63" s="210"/>
      <c r="CYH63" s="210"/>
      <c r="CYI63" s="210"/>
      <c r="CYJ63" s="210"/>
      <c r="CYK63" s="210"/>
      <c r="CYL63" s="210"/>
      <c r="CYM63" s="210"/>
      <c r="CYN63" s="210"/>
      <c r="CYO63" s="210"/>
      <c r="CYP63" s="210"/>
      <c r="CYQ63" s="210"/>
      <c r="CYR63" s="210"/>
      <c r="CYS63" s="210"/>
      <c r="CYT63" s="210"/>
      <c r="CYU63" s="210"/>
      <c r="CYV63" s="210"/>
      <c r="CYW63" s="210"/>
      <c r="CYX63" s="210"/>
      <c r="CYY63" s="210"/>
      <c r="CYZ63" s="210"/>
      <c r="CZA63" s="210"/>
      <c r="CZB63" s="210"/>
      <c r="CZC63" s="210"/>
      <c r="CZD63" s="210"/>
      <c r="CZE63" s="210"/>
      <c r="CZF63" s="210"/>
      <c r="CZG63" s="210"/>
      <c r="CZH63" s="210"/>
      <c r="CZI63" s="210"/>
      <c r="CZJ63" s="210"/>
      <c r="CZK63" s="210"/>
      <c r="CZL63" s="210"/>
      <c r="CZM63" s="210"/>
      <c r="CZN63" s="210"/>
      <c r="CZO63" s="210"/>
      <c r="CZP63" s="210"/>
      <c r="CZQ63" s="210"/>
      <c r="CZR63" s="210"/>
      <c r="CZS63" s="210"/>
      <c r="CZT63" s="210"/>
      <c r="CZU63" s="210"/>
      <c r="CZV63" s="210"/>
      <c r="CZW63" s="210"/>
      <c r="CZX63" s="210"/>
      <c r="CZY63" s="210"/>
      <c r="CZZ63" s="210"/>
      <c r="DAA63" s="210"/>
      <c r="DAB63" s="210"/>
      <c r="DAC63" s="210"/>
      <c r="DAD63" s="210"/>
      <c r="DAE63" s="210"/>
      <c r="DAF63" s="210"/>
      <c r="DAG63" s="210"/>
      <c r="DAH63" s="210"/>
      <c r="DAI63" s="210"/>
      <c r="DAJ63" s="210"/>
      <c r="DAK63" s="210"/>
      <c r="DAL63" s="210"/>
      <c r="DAM63" s="210"/>
      <c r="DAN63" s="210"/>
      <c r="DAO63" s="210"/>
      <c r="DAP63" s="210"/>
      <c r="DAQ63" s="210"/>
      <c r="DAR63" s="210"/>
      <c r="DAS63" s="210"/>
      <c r="DAT63" s="210"/>
      <c r="DAU63" s="210"/>
      <c r="DAV63" s="210"/>
      <c r="DAW63" s="210"/>
      <c r="DAX63" s="210"/>
      <c r="DAY63" s="210"/>
      <c r="DAZ63" s="210"/>
      <c r="DBA63" s="210"/>
      <c r="DBB63" s="210"/>
      <c r="DBC63" s="210"/>
      <c r="DBD63" s="210"/>
      <c r="DBE63" s="210"/>
      <c r="DBF63" s="210"/>
      <c r="DBG63" s="210"/>
      <c r="DBH63" s="210"/>
      <c r="DBI63" s="210"/>
      <c r="DBJ63" s="210"/>
      <c r="DBK63" s="210"/>
      <c r="DBL63" s="210"/>
      <c r="DBM63" s="210"/>
      <c r="DBN63" s="210"/>
      <c r="DBO63" s="210"/>
      <c r="DBP63" s="210"/>
      <c r="DBQ63" s="210"/>
      <c r="DBR63" s="210"/>
      <c r="DBS63" s="210"/>
      <c r="DBT63" s="210"/>
      <c r="DBU63" s="210"/>
      <c r="DBV63" s="210"/>
      <c r="DBW63" s="210"/>
      <c r="DBX63" s="210"/>
      <c r="DBY63" s="210"/>
      <c r="DBZ63" s="210"/>
      <c r="DCA63" s="210"/>
      <c r="DCB63" s="210"/>
      <c r="DCC63" s="210"/>
      <c r="DCD63" s="210"/>
      <c r="DCE63" s="210"/>
      <c r="DCF63" s="210"/>
      <c r="DCG63" s="210"/>
      <c r="DCH63" s="210"/>
      <c r="DCI63" s="210"/>
      <c r="DCJ63" s="210"/>
      <c r="DCK63" s="210"/>
      <c r="DCL63" s="210"/>
      <c r="DCM63" s="210"/>
      <c r="DCN63" s="210"/>
      <c r="DCO63" s="210"/>
      <c r="DCP63" s="210"/>
      <c r="DCQ63" s="210"/>
      <c r="DCR63" s="210"/>
      <c r="DCS63" s="210"/>
      <c r="DCT63" s="210"/>
      <c r="DCU63" s="210"/>
      <c r="DCV63" s="210"/>
      <c r="DCW63" s="210"/>
      <c r="DCX63" s="210"/>
      <c r="DCY63" s="210"/>
      <c r="DCZ63" s="210"/>
      <c r="DDA63" s="210"/>
      <c r="DDB63" s="210"/>
      <c r="DDC63" s="210"/>
      <c r="DDD63" s="210"/>
      <c r="DDE63" s="210"/>
      <c r="DDF63" s="210"/>
      <c r="DDG63" s="210"/>
      <c r="DDH63" s="210"/>
      <c r="DDI63" s="210"/>
      <c r="DDJ63" s="210"/>
      <c r="DDK63" s="210"/>
      <c r="DDL63" s="210"/>
      <c r="DDM63" s="210"/>
      <c r="DDN63" s="210"/>
      <c r="DDO63" s="210"/>
      <c r="DDP63" s="210"/>
      <c r="DDQ63" s="210"/>
      <c r="DDR63" s="210"/>
      <c r="DDS63" s="210"/>
      <c r="DDT63" s="210"/>
      <c r="DDU63" s="210"/>
      <c r="DDV63" s="210"/>
      <c r="DDW63" s="210"/>
      <c r="DDX63" s="210"/>
      <c r="DDY63" s="210"/>
      <c r="DDZ63" s="210"/>
      <c r="DEA63" s="210"/>
      <c r="DEB63" s="210"/>
      <c r="DEC63" s="210"/>
      <c r="DED63" s="210"/>
      <c r="DEE63" s="210"/>
      <c r="DEF63" s="210"/>
      <c r="DEG63" s="210"/>
      <c r="DEH63" s="210"/>
      <c r="DEI63" s="210"/>
      <c r="DEJ63" s="210"/>
      <c r="DEK63" s="210"/>
      <c r="DEL63" s="210"/>
      <c r="DEM63" s="210"/>
      <c r="DEN63" s="210"/>
      <c r="DEO63" s="210"/>
      <c r="DEP63" s="210"/>
      <c r="DEQ63" s="210"/>
      <c r="DER63" s="210"/>
      <c r="DES63" s="210"/>
      <c r="DET63" s="210"/>
      <c r="DEU63" s="210"/>
      <c r="DEV63" s="210"/>
      <c r="DEW63" s="210"/>
      <c r="DEX63" s="210"/>
      <c r="DEY63" s="210"/>
      <c r="DEZ63" s="210"/>
      <c r="DFA63" s="210"/>
      <c r="DFB63" s="210"/>
      <c r="DFC63" s="210"/>
      <c r="DFD63" s="210"/>
      <c r="DFE63" s="210"/>
      <c r="DFF63" s="210"/>
      <c r="DFG63" s="210"/>
      <c r="DFH63" s="210"/>
      <c r="DFI63" s="210"/>
      <c r="DFJ63" s="210"/>
      <c r="DFK63" s="210"/>
      <c r="DFL63" s="210"/>
      <c r="DFM63" s="210"/>
      <c r="DFN63" s="210"/>
      <c r="DFO63" s="210"/>
      <c r="DFP63" s="210"/>
      <c r="DFQ63" s="210"/>
      <c r="DFR63" s="210"/>
      <c r="DFS63" s="210"/>
      <c r="DFT63" s="210"/>
      <c r="DFU63" s="210"/>
      <c r="DFV63" s="210"/>
      <c r="DFW63" s="210"/>
      <c r="DFX63" s="210"/>
      <c r="DFY63" s="210"/>
      <c r="DFZ63" s="210"/>
      <c r="DGA63" s="210"/>
      <c r="DGB63" s="210"/>
      <c r="DGC63" s="210"/>
      <c r="DGD63" s="210"/>
      <c r="DGE63" s="210"/>
      <c r="DGF63" s="210"/>
      <c r="DGG63" s="210"/>
      <c r="DGH63" s="210"/>
      <c r="DGI63" s="210"/>
      <c r="DGJ63" s="210"/>
      <c r="DGK63" s="210"/>
      <c r="DGL63" s="210"/>
      <c r="DGM63" s="210"/>
      <c r="DGN63" s="210"/>
      <c r="DGO63" s="210"/>
      <c r="DGP63" s="210"/>
      <c r="DGQ63" s="210"/>
      <c r="DGR63" s="210"/>
      <c r="DGS63" s="210"/>
      <c r="DGT63" s="210"/>
      <c r="DGU63" s="210"/>
      <c r="DGV63" s="210"/>
      <c r="DGW63" s="210"/>
      <c r="DGX63" s="210"/>
      <c r="DGY63" s="210"/>
      <c r="DGZ63" s="210"/>
      <c r="DHA63" s="210"/>
      <c r="DHB63" s="210"/>
      <c r="DHC63" s="210"/>
      <c r="DHD63" s="210"/>
      <c r="DHE63" s="210"/>
      <c r="DHF63" s="210"/>
      <c r="DHG63" s="210"/>
      <c r="DHH63" s="210"/>
      <c r="DHI63" s="210"/>
      <c r="DHJ63" s="210"/>
      <c r="DHK63" s="210"/>
      <c r="DHL63" s="210"/>
      <c r="DHM63" s="210"/>
      <c r="DHN63" s="210"/>
      <c r="DHO63" s="210"/>
      <c r="DHP63" s="210"/>
      <c r="DHQ63" s="210"/>
      <c r="DHR63" s="210"/>
      <c r="DHS63" s="210"/>
      <c r="DHT63" s="210"/>
      <c r="DHU63" s="210"/>
      <c r="DHV63" s="210"/>
      <c r="DHW63" s="210"/>
      <c r="DHX63" s="210"/>
      <c r="DHY63" s="210"/>
      <c r="DHZ63" s="210"/>
      <c r="DIA63" s="210"/>
      <c r="DIB63" s="210"/>
      <c r="DIC63" s="210"/>
      <c r="DID63" s="210"/>
      <c r="DIE63" s="210"/>
      <c r="DIF63" s="210"/>
      <c r="DIG63" s="210"/>
      <c r="DIH63" s="210"/>
      <c r="DII63" s="210"/>
      <c r="DIJ63" s="210"/>
      <c r="DIK63" s="210"/>
      <c r="DIL63" s="210"/>
      <c r="DIM63" s="210"/>
      <c r="DIN63" s="210"/>
      <c r="DIO63" s="210"/>
      <c r="DIP63" s="210"/>
      <c r="DIQ63" s="210"/>
      <c r="DIR63" s="210"/>
      <c r="DIS63" s="210"/>
      <c r="DIT63" s="210"/>
      <c r="DIU63" s="210"/>
      <c r="DIV63" s="210"/>
      <c r="DIW63" s="210"/>
      <c r="DIX63" s="210"/>
      <c r="DIY63" s="210"/>
      <c r="DIZ63" s="210"/>
      <c r="DJA63" s="210"/>
      <c r="DJB63" s="210"/>
      <c r="DJC63" s="210"/>
      <c r="DJD63" s="210"/>
      <c r="DJE63" s="210"/>
      <c r="DJF63" s="210"/>
      <c r="DJG63" s="210"/>
      <c r="DJH63" s="210"/>
      <c r="DJI63" s="210"/>
      <c r="DJJ63" s="210"/>
      <c r="DJK63" s="210"/>
      <c r="DJL63" s="210"/>
      <c r="DJM63" s="210"/>
      <c r="DJN63" s="210"/>
      <c r="DJO63" s="210"/>
      <c r="DJP63" s="210"/>
      <c r="DJQ63" s="210"/>
      <c r="DJR63" s="210"/>
      <c r="DJS63" s="210"/>
      <c r="DJT63" s="210"/>
      <c r="DJU63" s="210"/>
      <c r="DJV63" s="210"/>
      <c r="DJW63" s="210"/>
      <c r="DJX63" s="210"/>
      <c r="DJY63" s="210"/>
      <c r="DJZ63" s="210"/>
      <c r="DKA63" s="210"/>
      <c r="DKB63" s="210"/>
      <c r="DKC63" s="210"/>
      <c r="DKD63" s="210"/>
      <c r="DKE63" s="210"/>
      <c r="DKF63" s="210"/>
      <c r="DKG63" s="210"/>
      <c r="DKH63" s="210"/>
      <c r="DKI63" s="210"/>
      <c r="DKJ63" s="210"/>
      <c r="DKK63" s="210"/>
      <c r="DKL63" s="210"/>
      <c r="DKM63" s="210"/>
      <c r="DKN63" s="210"/>
      <c r="DKO63" s="210"/>
      <c r="DKP63" s="210"/>
      <c r="DKQ63" s="210"/>
      <c r="DKR63" s="210"/>
      <c r="DKS63" s="210"/>
      <c r="DKT63" s="210"/>
      <c r="DKU63" s="210"/>
      <c r="DKV63" s="210"/>
      <c r="DKW63" s="210"/>
      <c r="DKX63" s="210"/>
      <c r="DKY63" s="210"/>
      <c r="DKZ63" s="210"/>
      <c r="DLA63" s="210"/>
      <c r="DLB63" s="210"/>
      <c r="DLC63" s="210"/>
      <c r="DLD63" s="210"/>
      <c r="DLE63" s="210"/>
      <c r="DLF63" s="210"/>
      <c r="DLG63" s="210"/>
      <c r="DLH63" s="210"/>
      <c r="DLI63" s="210"/>
      <c r="DLJ63" s="210"/>
      <c r="DLK63" s="210"/>
      <c r="DLL63" s="210"/>
      <c r="DLM63" s="210"/>
      <c r="DLN63" s="210"/>
      <c r="DLO63" s="210"/>
      <c r="DLP63" s="210"/>
      <c r="DLQ63" s="210"/>
      <c r="DLR63" s="210"/>
      <c r="DLS63" s="210"/>
      <c r="DLT63" s="210"/>
      <c r="DLU63" s="210"/>
      <c r="DLV63" s="210"/>
      <c r="DLW63" s="210"/>
      <c r="DLX63" s="210"/>
      <c r="DLY63" s="210"/>
      <c r="DLZ63" s="210"/>
      <c r="DMA63" s="210"/>
      <c r="DMB63" s="210"/>
      <c r="DMC63" s="210"/>
      <c r="DMD63" s="210"/>
      <c r="DME63" s="210"/>
      <c r="DMF63" s="210"/>
      <c r="DMG63" s="210"/>
      <c r="DMH63" s="210"/>
      <c r="DMI63" s="210"/>
      <c r="DMJ63" s="210"/>
      <c r="DMK63" s="210"/>
      <c r="DML63" s="210"/>
      <c r="DMM63" s="210"/>
      <c r="DMN63" s="210"/>
      <c r="DMO63" s="210"/>
      <c r="DMP63" s="210"/>
      <c r="DMQ63" s="210"/>
      <c r="DMR63" s="210"/>
      <c r="DMS63" s="210"/>
      <c r="DMT63" s="210"/>
      <c r="DMU63" s="210"/>
      <c r="DMV63" s="210"/>
      <c r="DMW63" s="210"/>
      <c r="DMX63" s="210"/>
      <c r="DMY63" s="210"/>
      <c r="DMZ63" s="210"/>
      <c r="DNA63" s="210"/>
      <c r="DNB63" s="210"/>
      <c r="DNC63" s="210"/>
      <c r="DND63" s="210"/>
      <c r="DNE63" s="210"/>
      <c r="DNF63" s="210"/>
      <c r="DNG63" s="210"/>
      <c r="DNH63" s="210"/>
      <c r="DNI63" s="210"/>
      <c r="DNJ63" s="210"/>
      <c r="DNK63" s="210"/>
      <c r="DNL63" s="210"/>
      <c r="DNM63" s="210"/>
      <c r="DNN63" s="210"/>
      <c r="DNO63" s="210"/>
      <c r="DNP63" s="210"/>
      <c r="DNQ63" s="210"/>
      <c r="DNR63" s="210"/>
      <c r="DNS63" s="210"/>
      <c r="DNT63" s="210"/>
      <c r="DNU63" s="210"/>
      <c r="DNV63" s="210"/>
      <c r="DNW63" s="210"/>
      <c r="DNX63" s="210"/>
      <c r="DNY63" s="210"/>
      <c r="DNZ63" s="210"/>
      <c r="DOA63" s="210"/>
      <c r="DOB63" s="210"/>
      <c r="DOC63" s="210"/>
      <c r="DOD63" s="210"/>
      <c r="DOE63" s="210"/>
      <c r="DOF63" s="210"/>
      <c r="DOG63" s="210"/>
      <c r="DOH63" s="210"/>
      <c r="DOI63" s="210"/>
      <c r="DOJ63" s="210"/>
      <c r="DOK63" s="210"/>
      <c r="DOL63" s="210"/>
      <c r="DOM63" s="210"/>
      <c r="DON63" s="210"/>
      <c r="DOO63" s="210"/>
      <c r="DOP63" s="210"/>
      <c r="DOQ63" s="210"/>
      <c r="DOR63" s="210"/>
      <c r="DOS63" s="210"/>
      <c r="DOT63" s="210"/>
      <c r="DOU63" s="210"/>
      <c r="DOV63" s="210"/>
      <c r="DOW63" s="210"/>
      <c r="DOX63" s="210"/>
      <c r="DOY63" s="210"/>
      <c r="DOZ63" s="210"/>
      <c r="DPA63" s="210"/>
      <c r="DPB63" s="210"/>
      <c r="DPC63" s="210"/>
      <c r="DPD63" s="210"/>
      <c r="DPE63" s="210"/>
      <c r="DPF63" s="210"/>
      <c r="DPG63" s="210"/>
      <c r="DPH63" s="210"/>
      <c r="DPI63" s="210"/>
      <c r="DPJ63" s="210"/>
      <c r="DPK63" s="210"/>
      <c r="DPL63" s="210"/>
      <c r="DPM63" s="210"/>
      <c r="DPN63" s="210"/>
      <c r="DPO63" s="210"/>
      <c r="DPP63" s="210"/>
      <c r="DPQ63" s="210"/>
      <c r="DPR63" s="210"/>
      <c r="DPS63" s="210"/>
      <c r="DPT63" s="210"/>
      <c r="DPU63" s="210"/>
      <c r="DPV63" s="210"/>
      <c r="DPW63" s="210"/>
      <c r="DPX63" s="210"/>
      <c r="DPY63" s="210"/>
      <c r="DPZ63" s="210"/>
      <c r="DQA63" s="210"/>
      <c r="DQB63" s="210"/>
      <c r="DQC63" s="210"/>
      <c r="DQD63" s="210"/>
      <c r="DQE63" s="210"/>
      <c r="DQF63" s="210"/>
      <c r="DQG63" s="210"/>
      <c r="DQH63" s="210"/>
      <c r="DQI63" s="210"/>
      <c r="DQJ63" s="210"/>
      <c r="DQK63" s="210"/>
      <c r="DQL63" s="210"/>
      <c r="DQM63" s="210"/>
      <c r="DQN63" s="210"/>
      <c r="DQO63" s="210"/>
      <c r="DQP63" s="210"/>
      <c r="DQQ63" s="210"/>
      <c r="DQR63" s="210"/>
      <c r="DQS63" s="210"/>
      <c r="DQT63" s="210"/>
      <c r="DQU63" s="210"/>
      <c r="DQV63" s="210"/>
      <c r="DQW63" s="210"/>
      <c r="DQX63" s="210"/>
      <c r="DQY63" s="210"/>
      <c r="DQZ63" s="210"/>
      <c r="DRA63" s="210"/>
      <c r="DRB63" s="210"/>
      <c r="DRC63" s="210"/>
      <c r="DRD63" s="210"/>
      <c r="DRE63" s="210"/>
      <c r="DRF63" s="210"/>
      <c r="DRG63" s="210"/>
      <c r="DRH63" s="210"/>
      <c r="DRI63" s="210"/>
      <c r="DRJ63" s="210"/>
      <c r="DRK63" s="210"/>
      <c r="DRL63" s="210"/>
      <c r="DRM63" s="210"/>
      <c r="DRN63" s="210"/>
      <c r="DRO63" s="210"/>
      <c r="DRP63" s="210"/>
      <c r="DRQ63" s="210"/>
      <c r="DRR63" s="210"/>
      <c r="DRS63" s="210"/>
      <c r="DRT63" s="210"/>
      <c r="DRU63" s="210"/>
      <c r="DRV63" s="210"/>
      <c r="DRW63" s="210"/>
      <c r="DRX63" s="210"/>
      <c r="DRY63" s="210"/>
      <c r="DRZ63" s="210"/>
      <c r="DSA63" s="210"/>
      <c r="DSB63" s="210"/>
      <c r="DSC63" s="210"/>
      <c r="DSD63" s="210"/>
      <c r="DSE63" s="210"/>
      <c r="DSF63" s="210"/>
      <c r="DSG63" s="210"/>
      <c r="DSH63" s="210"/>
      <c r="DSI63" s="210"/>
      <c r="DSJ63" s="210"/>
      <c r="DSK63" s="210"/>
      <c r="DSL63" s="210"/>
      <c r="DSM63" s="210"/>
      <c r="DSN63" s="210"/>
      <c r="DSO63" s="210"/>
      <c r="DSP63" s="210"/>
      <c r="DSQ63" s="210"/>
      <c r="DSR63" s="210"/>
      <c r="DSS63" s="210"/>
      <c r="DST63" s="210"/>
      <c r="DSU63" s="210"/>
      <c r="DSV63" s="210"/>
      <c r="DSW63" s="210"/>
      <c r="DSX63" s="210"/>
      <c r="DSY63" s="210"/>
      <c r="DSZ63" s="210"/>
      <c r="DTA63" s="210"/>
      <c r="DTB63" s="210"/>
      <c r="DTC63" s="210"/>
      <c r="DTD63" s="210"/>
      <c r="DTE63" s="210"/>
      <c r="DTF63" s="210"/>
      <c r="DTG63" s="210"/>
      <c r="DTH63" s="210"/>
      <c r="DTI63" s="210"/>
      <c r="DTJ63" s="210"/>
      <c r="DTK63" s="210"/>
      <c r="DTL63" s="210"/>
      <c r="DTM63" s="210"/>
      <c r="DTN63" s="210"/>
      <c r="DTO63" s="210"/>
      <c r="DTP63" s="210"/>
      <c r="DTQ63" s="210"/>
      <c r="DTR63" s="210"/>
      <c r="DTS63" s="210"/>
      <c r="DTT63" s="210"/>
      <c r="DTU63" s="210"/>
      <c r="DTV63" s="210"/>
      <c r="DTW63" s="210"/>
      <c r="DTX63" s="210"/>
      <c r="DTY63" s="210"/>
      <c r="DTZ63" s="210"/>
      <c r="DUA63" s="210"/>
      <c r="DUB63" s="210"/>
      <c r="DUC63" s="210"/>
      <c r="DUD63" s="210"/>
      <c r="DUE63" s="210"/>
      <c r="DUF63" s="210"/>
      <c r="DUG63" s="210"/>
      <c r="DUH63" s="210"/>
      <c r="DUI63" s="210"/>
      <c r="DUJ63" s="210"/>
      <c r="DUK63" s="210"/>
      <c r="DUL63" s="210"/>
      <c r="DUM63" s="210"/>
      <c r="DUN63" s="210"/>
      <c r="DUO63" s="210"/>
      <c r="DUP63" s="210"/>
      <c r="DUQ63" s="210"/>
      <c r="DUR63" s="210"/>
      <c r="DUS63" s="210"/>
      <c r="DUT63" s="210"/>
      <c r="DUU63" s="210"/>
      <c r="DUV63" s="210"/>
      <c r="DUW63" s="210"/>
      <c r="DUX63" s="210"/>
      <c r="DUY63" s="210"/>
      <c r="DUZ63" s="210"/>
      <c r="DVA63" s="210"/>
      <c r="DVB63" s="210"/>
      <c r="DVC63" s="210"/>
      <c r="DVD63" s="210"/>
      <c r="DVE63" s="210"/>
      <c r="DVF63" s="210"/>
      <c r="DVG63" s="210"/>
      <c r="DVH63" s="210"/>
      <c r="DVI63" s="210"/>
      <c r="DVJ63" s="210"/>
      <c r="DVK63" s="210"/>
      <c r="DVL63" s="210"/>
      <c r="DVM63" s="210"/>
      <c r="DVN63" s="210"/>
      <c r="DVO63" s="210"/>
      <c r="DVP63" s="210"/>
      <c r="DVQ63" s="210"/>
      <c r="DVR63" s="210"/>
      <c r="DVS63" s="210"/>
      <c r="DVT63" s="210"/>
      <c r="DVU63" s="210"/>
      <c r="DVV63" s="210"/>
      <c r="DVW63" s="210"/>
      <c r="DVX63" s="210"/>
      <c r="DVY63" s="210"/>
      <c r="DVZ63" s="210"/>
      <c r="DWA63" s="210"/>
      <c r="DWB63" s="210"/>
      <c r="DWC63" s="210"/>
      <c r="DWD63" s="210"/>
      <c r="DWE63" s="210"/>
      <c r="DWF63" s="210"/>
      <c r="DWG63" s="210"/>
      <c r="DWH63" s="210"/>
      <c r="DWI63" s="210"/>
      <c r="DWJ63" s="210"/>
      <c r="DWK63" s="210"/>
      <c r="DWL63" s="210"/>
      <c r="DWM63" s="210"/>
      <c r="DWN63" s="210"/>
      <c r="DWO63" s="210"/>
      <c r="DWP63" s="210"/>
      <c r="DWQ63" s="210"/>
      <c r="DWR63" s="210"/>
      <c r="DWS63" s="210"/>
      <c r="DWT63" s="210"/>
      <c r="DWU63" s="210"/>
      <c r="DWV63" s="210"/>
      <c r="DWW63" s="210"/>
      <c r="DWX63" s="210"/>
      <c r="DWY63" s="210"/>
      <c r="DWZ63" s="210"/>
      <c r="DXA63" s="210"/>
      <c r="DXB63" s="210"/>
      <c r="DXC63" s="210"/>
      <c r="DXD63" s="210"/>
      <c r="DXE63" s="210"/>
      <c r="DXF63" s="210"/>
      <c r="DXG63" s="210"/>
      <c r="DXH63" s="210"/>
      <c r="DXI63" s="210"/>
      <c r="DXJ63" s="210"/>
      <c r="DXK63" s="210"/>
      <c r="DXL63" s="210"/>
      <c r="DXM63" s="210"/>
      <c r="DXN63" s="210"/>
      <c r="DXO63" s="210"/>
      <c r="DXP63" s="210"/>
      <c r="DXQ63" s="210"/>
      <c r="DXR63" s="210"/>
      <c r="DXS63" s="210"/>
      <c r="DXT63" s="210"/>
      <c r="DXU63" s="210"/>
      <c r="DXV63" s="210"/>
      <c r="DXW63" s="210"/>
      <c r="DXX63" s="210"/>
      <c r="DXY63" s="210"/>
      <c r="DXZ63" s="210"/>
      <c r="DYA63" s="210"/>
      <c r="DYB63" s="210"/>
      <c r="DYC63" s="210"/>
      <c r="DYD63" s="210"/>
      <c r="DYE63" s="210"/>
      <c r="DYF63" s="210"/>
      <c r="DYG63" s="210"/>
      <c r="DYH63" s="210"/>
      <c r="DYI63" s="210"/>
      <c r="DYJ63" s="210"/>
      <c r="DYK63" s="210"/>
      <c r="DYL63" s="210"/>
      <c r="DYM63" s="210"/>
      <c r="DYN63" s="210"/>
      <c r="DYO63" s="210"/>
      <c r="DYP63" s="210"/>
      <c r="DYQ63" s="210"/>
      <c r="DYR63" s="210"/>
      <c r="DYS63" s="210"/>
      <c r="DYT63" s="210"/>
      <c r="DYU63" s="210"/>
      <c r="DYV63" s="210"/>
      <c r="DYW63" s="210"/>
      <c r="DYX63" s="210"/>
      <c r="DYY63" s="210"/>
      <c r="DYZ63" s="210"/>
      <c r="DZA63" s="210"/>
      <c r="DZB63" s="210"/>
      <c r="DZC63" s="210"/>
      <c r="DZD63" s="210"/>
      <c r="DZE63" s="210"/>
      <c r="DZF63" s="210"/>
      <c r="DZG63" s="210"/>
      <c r="DZH63" s="210"/>
      <c r="DZI63" s="210"/>
      <c r="DZJ63" s="210"/>
      <c r="DZK63" s="210"/>
      <c r="DZL63" s="210"/>
      <c r="DZM63" s="210"/>
      <c r="DZN63" s="210"/>
      <c r="DZO63" s="210"/>
      <c r="DZP63" s="210"/>
      <c r="DZQ63" s="210"/>
      <c r="DZR63" s="210"/>
      <c r="DZS63" s="210"/>
      <c r="DZT63" s="210"/>
      <c r="DZU63" s="210"/>
      <c r="DZV63" s="210"/>
      <c r="DZW63" s="210"/>
      <c r="DZX63" s="210"/>
      <c r="DZY63" s="210"/>
      <c r="DZZ63" s="210"/>
      <c r="EAA63" s="210"/>
      <c r="EAB63" s="210"/>
      <c r="EAC63" s="210"/>
      <c r="EAD63" s="210"/>
      <c r="EAE63" s="210"/>
      <c r="EAF63" s="210"/>
      <c r="EAG63" s="210"/>
      <c r="EAH63" s="210"/>
      <c r="EAI63" s="210"/>
      <c r="EAJ63" s="210"/>
      <c r="EAK63" s="210"/>
      <c r="EAL63" s="210"/>
      <c r="EAM63" s="210"/>
      <c r="EAN63" s="210"/>
      <c r="EAO63" s="210"/>
      <c r="EAP63" s="210"/>
      <c r="EAQ63" s="210"/>
      <c r="EAR63" s="210"/>
      <c r="EAS63" s="210"/>
      <c r="EAT63" s="210"/>
      <c r="EAU63" s="210"/>
      <c r="EAV63" s="210"/>
      <c r="EAW63" s="210"/>
      <c r="EAX63" s="210"/>
      <c r="EAY63" s="210"/>
      <c r="EAZ63" s="210"/>
      <c r="EBA63" s="210"/>
      <c r="EBB63" s="210"/>
      <c r="EBC63" s="210"/>
      <c r="EBD63" s="210"/>
      <c r="EBE63" s="210"/>
      <c r="EBF63" s="210"/>
      <c r="EBG63" s="210"/>
      <c r="EBH63" s="210"/>
      <c r="EBI63" s="210"/>
      <c r="EBJ63" s="210"/>
      <c r="EBK63" s="210"/>
      <c r="EBL63" s="210"/>
      <c r="EBM63" s="210"/>
      <c r="EBN63" s="210"/>
      <c r="EBO63" s="210"/>
      <c r="EBP63" s="210"/>
      <c r="EBQ63" s="210"/>
      <c r="EBR63" s="210"/>
      <c r="EBS63" s="210"/>
      <c r="EBT63" s="210"/>
      <c r="EBU63" s="210"/>
      <c r="EBV63" s="210"/>
      <c r="EBW63" s="210"/>
      <c r="EBX63" s="210"/>
      <c r="EBY63" s="210"/>
      <c r="EBZ63" s="210"/>
      <c r="ECA63" s="210"/>
      <c r="ECB63" s="210"/>
      <c r="ECC63" s="210"/>
      <c r="ECD63" s="210"/>
      <c r="ECE63" s="210"/>
      <c r="ECF63" s="210"/>
      <c r="ECG63" s="210"/>
      <c r="ECH63" s="210"/>
      <c r="ECI63" s="210"/>
      <c r="ECJ63" s="210"/>
      <c r="ECK63" s="210"/>
      <c r="ECL63" s="210"/>
      <c r="ECM63" s="210"/>
      <c r="ECN63" s="210"/>
      <c r="ECO63" s="210"/>
      <c r="ECP63" s="210"/>
      <c r="ECQ63" s="210"/>
      <c r="ECR63" s="210"/>
      <c r="ECS63" s="210"/>
      <c r="ECT63" s="210"/>
      <c r="ECU63" s="210"/>
      <c r="ECV63" s="210"/>
      <c r="ECW63" s="210"/>
      <c r="ECX63" s="210"/>
      <c r="ECY63" s="210"/>
      <c r="ECZ63" s="210"/>
      <c r="EDA63" s="210"/>
      <c r="EDB63" s="210"/>
      <c r="EDC63" s="210"/>
      <c r="EDD63" s="210"/>
      <c r="EDE63" s="210"/>
      <c r="EDF63" s="210"/>
      <c r="EDG63" s="210"/>
      <c r="EDH63" s="210"/>
      <c r="EDI63" s="210"/>
      <c r="EDJ63" s="210"/>
      <c r="EDK63" s="210"/>
      <c r="EDL63" s="210"/>
      <c r="EDM63" s="210"/>
      <c r="EDN63" s="210"/>
      <c r="EDO63" s="210"/>
      <c r="EDP63" s="210"/>
      <c r="EDQ63" s="210"/>
      <c r="EDR63" s="210"/>
      <c r="EDS63" s="210"/>
      <c r="EDT63" s="210"/>
      <c r="EDU63" s="210"/>
      <c r="EDV63" s="210"/>
      <c r="EDW63" s="210"/>
      <c r="EDX63" s="210"/>
      <c r="EDY63" s="210"/>
      <c r="EDZ63" s="210"/>
      <c r="EEA63" s="210"/>
      <c r="EEB63" s="210"/>
      <c r="EEC63" s="210"/>
      <c r="EED63" s="210"/>
      <c r="EEE63" s="210"/>
      <c r="EEF63" s="210"/>
      <c r="EEG63" s="210"/>
      <c r="EEH63" s="210"/>
      <c r="EEI63" s="210"/>
      <c r="EEJ63" s="210"/>
      <c r="EEK63" s="210"/>
      <c r="EEL63" s="210"/>
      <c r="EEM63" s="210"/>
      <c r="EEN63" s="210"/>
      <c r="EEO63" s="210"/>
      <c r="EEP63" s="210"/>
      <c r="EEQ63" s="210"/>
      <c r="EER63" s="210"/>
      <c r="EES63" s="210"/>
      <c r="EET63" s="210"/>
      <c r="EEU63" s="210"/>
      <c r="EEV63" s="210"/>
      <c r="EEW63" s="210"/>
      <c r="EEX63" s="210"/>
      <c r="EEY63" s="210"/>
      <c r="EEZ63" s="210"/>
      <c r="EFA63" s="210"/>
      <c r="EFB63" s="210"/>
      <c r="EFC63" s="210"/>
      <c r="EFD63" s="210"/>
      <c r="EFE63" s="210"/>
      <c r="EFF63" s="210"/>
      <c r="EFG63" s="210"/>
      <c r="EFH63" s="210"/>
      <c r="EFI63" s="210"/>
      <c r="EFJ63" s="210"/>
      <c r="EFK63" s="210"/>
      <c r="EFL63" s="210"/>
      <c r="EFM63" s="210"/>
      <c r="EFN63" s="210"/>
      <c r="EFO63" s="210"/>
      <c r="EFP63" s="210"/>
      <c r="EFQ63" s="210"/>
      <c r="EFR63" s="210"/>
      <c r="EFS63" s="210"/>
      <c r="EFT63" s="210"/>
      <c r="EFU63" s="210"/>
      <c r="EFV63" s="210"/>
      <c r="EFW63" s="210"/>
      <c r="EFX63" s="210"/>
      <c r="EFY63" s="210"/>
      <c r="EFZ63" s="210"/>
      <c r="EGA63" s="210"/>
      <c r="EGB63" s="210"/>
      <c r="EGC63" s="210"/>
      <c r="EGD63" s="210"/>
      <c r="EGE63" s="210"/>
      <c r="EGF63" s="210"/>
      <c r="EGG63" s="210"/>
      <c r="EGH63" s="210"/>
      <c r="EGI63" s="210"/>
      <c r="EGJ63" s="210"/>
      <c r="EGK63" s="210"/>
      <c r="EGL63" s="210"/>
      <c r="EGM63" s="210"/>
      <c r="EGN63" s="210"/>
      <c r="EGO63" s="210"/>
      <c r="EGP63" s="210"/>
      <c r="EGQ63" s="210"/>
      <c r="EGR63" s="210"/>
      <c r="EGS63" s="210"/>
      <c r="EGT63" s="210"/>
      <c r="EGU63" s="210"/>
      <c r="EGV63" s="210"/>
      <c r="EGW63" s="210"/>
      <c r="EGX63" s="210"/>
      <c r="EGY63" s="210"/>
      <c r="EGZ63" s="210"/>
      <c r="EHA63" s="210"/>
      <c r="EHB63" s="210"/>
      <c r="EHC63" s="210"/>
      <c r="EHD63" s="210"/>
      <c r="EHE63" s="210"/>
      <c r="EHF63" s="210"/>
      <c r="EHG63" s="210"/>
      <c r="EHH63" s="210"/>
      <c r="EHI63" s="210"/>
      <c r="EHJ63" s="210"/>
      <c r="EHK63" s="210"/>
      <c r="EHL63" s="210"/>
      <c r="EHM63" s="210"/>
      <c r="EHN63" s="210"/>
      <c r="EHO63" s="210"/>
      <c r="EHP63" s="210"/>
      <c r="EHQ63" s="210"/>
      <c r="EHR63" s="210"/>
      <c r="EHS63" s="210"/>
      <c r="EHT63" s="210"/>
      <c r="EHU63" s="210"/>
      <c r="EHV63" s="210"/>
      <c r="EHW63" s="210"/>
      <c r="EHX63" s="210"/>
      <c r="EHY63" s="210"/>
      <c r="EHZ63" s="210"/>
      <c r="EIA63" s="210"/>
      <c r="EIB63" s="210"/>
      <c r="EIC63" s="210"/>
      <c r="EID63" s="210"/>
      <c r="EIE63" s="210"/>
      <c r="EIF63" s="210"/>
      <c r="EIG63" s="210"/>
      <c r="EIH63" s="210"/>
      <c r="EII63" s="210"/>
      <c r="EIJ63" s="210"/>
      <c r="EIK63" s="210"/>
      <c r="EIL63" s="210"/>
      <c r="EIM63" s="210"/>
      <c r="EIN63" s="210"/>
      <c r="EIO63" s="210"/>
      <c r="EIP63" s="210"/>
      <c r="EIQ63" s="210"/>
      <c r="EIR63" s="210"/>
      <c r="EIS63" s="210"/>
      <c r="EIT63" s="210"/>
      <c r="EIU63" s="210"/>
      <c r="EIV63" s="210"/>
      <c r="EIW63" s="210"/>
      <c r="EIX63" s="210"/>
      <c r="EIY63" s="210"/>
      <c r="EIZ63" s="210"/>
      <c r="EJA63" s="210"/>
      <c r="EJB63" s="210"/>
      <c r="EJC63" s="210"/>
      <c r="EJD63" s="210"/>
      <c r="EJE63" s="210"/>
      <c r="EJF63" s="210"/>
      <c r="EJG63" s="210"/>
      <c r="EJH63" s="210"/>
      <c r="EJI63" s="210"/>
      <c r="EJJ63" s="210"/>
      <c r="EJK63" s="210"/>
      <c r="EJL63" s="210"/>
      <c r="EJM63" s="210"/>
      <c r="EJN63" s="210"/>
      <c r="EJO63" s="210"/>
      <c r="EJP63" s="210"/>
      <c r="EJQ63" s="210"/>
      <c r="EJR63" s="210"/>
      <c r="EJS63" s="210"/>
      <c r="EJT63" s="210"/>
      <c r="EJU63" s="210"/>
      <c r="EJV63" s="210"/>
      <c r="EJW63" s="210"/>
      <c r="EJX63" s="210"/>
      <c r="EJY63" s="210"/>
      <c r="EJZ63" s="210"/>
      <c r="EKA63" s="210"/>
      <c r="EKB63" s="210"/>
      <c r="EKC63" s="210"/>
      <c r="EKD63" s="210"/>
      <c r="EKE63" s="210"/>
      <c r="EKF63" s="210"/>
      <c r="EKG63" s="210"/>
      <c r="EKH63" s="210"/>
      <c r="EKI63" s="210"/>
      <c r="EKJ63" s="210"/>
      <c r="EKK63" s="210"/>
      <c r="EKL63" s="210"/>
      <c r="EKM63" s="210"/>
      <c r="EKN63" s="210"/>
      <c r="EKO63" s="210"/>
      <c r="EKP63" s="210"/>
      <c r="EKQ63" s="210"/>
      <c r="EKR63" s="210"/>
      <c r="EKS63" s="210"/>
      <c r="EKT63" s="210"/>
      <c r="EKU63" s="210"/>
      <c r="EKV63" s="210"/>
      <c r="EKW63" s="210"/>
      <c r="EKX63" s="210"/>
      <c r="EKY63" s="210"/>
      <c r="EKZ63" s="210"/>
      <c r="ELA63" s="210"/>
      <c r="ELB63" s="210"/>
      <c r="ELC63" s="210"/>
      <c r="ELD63" s="210"/>
      <c r="ELE63" s="210"/>
      <c r="ELF63" s="210"/>
      <c r="ELG63" s="210"/>
      <c r="ELH63" s="210"/>
      <c r="ELI63" s="210"/>
      <c r="ELJ63" s="210"/>
      <c r="ELK63" s="210"/>
      <c r="ELL63" s="210"/>
      <c r="ELM63" s="210"/>
      <c r="ELN63" s="210"/>
      <c r="ELO63" s="210"/>
      <c r="ELP63" s="210"/>
      <c r="ELQ63" s="210"/>
      <c r="ELR63" s="210"/>
      <c r="ELS63" s="210"/>
      <c r="ELT63" s="210"/>
      <c r="ELU63" s="210"/>
      <c r="ELV63" s="210"/>
      <c r="ELW63" s="210"/>
      <c r="ELX63" s="210"/>
      <c r="ELY63" s="210"/>
      <c r="ELZ63" s="210"/>
      <c r="EMA63" s="210"/>
      <c r="EMB63" s="210"/>
      <c r="EMC63" s="210"/>
      <c r="EMD63" s="210"/>
      <c r="EME63" s="210"/>
      <c r="EMF63" s="210"/>
      <c r="EMG63" s="210"/>
      <c r="EMH63" s="210"/>
      <c r="EMI63" s="210"/>
      <c r="EMJ63" s="210"/>
      <c r="EMK63" s="210"/>
      <c r="EML63" s="210"/>
      <c r="EMM63" s="210"/>
      <c r="EMN63" s="210"/>
      <c r="EMO63" s="210"/>
      <c r="EMP63" s="210"/>
      <c r="EMQ63" s="210"/>
      <c r="EMR63" s="210"/>
      <c r="EMS63" s="210"/>
      <c r="EMT63" s="210"/>
      <c r="EMU63" s="210"/>
      <c r="EMV63" s="210"/>
      <c r="EMW63" s="210"/>
      <c r="EMX63" s="210"/>
      <c r="EMY63" s="210"/>
      <c r="EMZ63" s="210"/>
      <c r="ENA63" s="210"/>
      <c r="ENB63" s="210"/>
      <c r="ENC63" s="210"/>
      <c r="END63" s="210"/>
      <c r="ENE63" s="210"/>
      <c r="ENF63" s="210"/>
      <c r="ENG63" s="210"/>
      <c r="ENH63" s="210"/>
      <c r="ENI63" s="210"/>
      <c r="ENJ63" s="210"/>
      <c r="ENK63" s="210"/>
      <c r="ENL63" s="210"/>
      <c r="ENM63" s="210"/>
      <c r="ENN63" s="210"/>
      <c r="ENO63" s="210"/>
      <c r="ENP63" s="210"/>
      <c r="ENQ63" s="210"/>
      <c r="ENR63" s="210"/>
      <c r="ENS63" s="210"/>
      <c r="ENT63" s="210"/>
      <c r="ENU63" s="210"/>
      <c r="ENV63" s="210"/>
      <c r="ENW63" s="210"/>
      <c r="ENX63" s="210"/>
      <c r="ENY63" s="210"/>
      <c r="ENZ63" s="210"/>
      <c r="EOA63" s="210"/>
      <c r="EOB63" s="210"/>
      <c r="EOC63" s="210"/>
      <c r="EOD63" s="210"/>
      <c r="EOE63" s="210"/>
      <c r="EOF63" s="210"/>
      <c r="EOG63" s="210"/>
      <c r="EOH63" s="210"/>
      <c r="EOI63" s="210"/>
      <c r="EOJ63" s="210"/>
      <c r="EOK63" s="210"/>
      <c r="EOL63" s="210"/>
      <c r="EOM63" s="210"/>
      <c r="EON63" s="210"/>
      <c r="EOO63" s="210"/>
      <c r="EOP63" s="210"/>
      <c r="EOQ63" s="210"/>
      <c r="EOR63" s="210"/>
      <c r="EOS63" s="210"/>
      <c r="EOT63" s="210"/>
      <c r="EOU63" s="210"/>
      <c r="EOV63" s="210"/>
      <c r="EOW63" s="210"/>
      <c r="EOX63" s="210"/>
      <c r="EOY63" s="210"/>
      <c r="EOZ63" s="210"/>
      <c r="EPA63" s="210"/>
      <c r="EPB63" s="210"/>
      <c r="EPC63" s="210"/>
      <c r="EPD63" s="210"/>
      <c r="EPE63" s="210"/>
      <c r="EPF63" s="210"/>
      <c r="EPG63" s="210"/>
      <c r="EPH63" s="210"/>
      <c r="EPI63" s="210"/>
      <c r="EPJ63" s="210"/>
      <c r="EPK63" s="210"/>
      <c r="EPL63" s="210"/>
      <c r="EPM63" s="210"/>
      <c r="EPN63" s="210"/>
      <c r="EPO63" s="210"/>
      <c r="EPP63" s="210"/>
      <c r="EPQ63" s="210"/>
      <c r="EPR63" s="210"/>
      <c r="EPS63" s="210"/>
      <c r="EPT63" s="210"/>
      <c r="EPU63" s="210"/>
      <c r="EPV63" s="210"/>
      <c r="EPW63" s="210"/>
      <c r="EPX63" s="210"/>
      <c r="EPY63" s="210"/>
      <c r="EPZ63" s="210"/>
      <c r="EQA63" s="210"/>
      <c r="EQB63" s="210"/>
      <c r="EQC63" s="210"/>
      <c r="EQD63" s="210"/>
      <c r="EQE63" s="210"/>
      <c r="EQF63" s="210"/>
      <c r="EQG63" s="210"/>
      <c r="EQH63" s="210"/>
      <c r="EQI63" s="210"/>
      <c r="EQJ63" s="210"/>
      <c r="EQK63" s="210"/>
      <c r="EQL63" s="210"/>
      <c r="EQM63" s="210"/>
      <c r="EQN63" s="210"/>
      <c r="EQO63" s="210"/>
      <c r="EQP63" s="210"/>
      <c r="EQQ63" s="210"/>
      <c r="EQR63" s="210"/>
      <c r="EQS63" s="210"/>
      <c r="EQT63" s="210"/>
      <c r="EQU63" s="210"/>
      <c r="EQV63" s="210"/>
      <c r="EQW63" s="210"/>
      <c r="EQX63" s="210"/>
      <c r="EQY63" s="210"/>
      <c r="EQZ63" s="210"/>
      <c r="ERA63" s="210"/>
      <c r="ERB63" s="210"/>
      <c r="ERC63" s="210"/>
      <c r="ERD63" s="210"/>
      <c r="ERE63" s="210"/>
      <c r="ERF63" s="210"/>
      <c r="ERG63" s="210"/>
      <c r="ERH63" s="210"/>
      <c r="ERI63" s="210"/>
      <c r="ERJ63" s="210"/>
      <c r="ERK63" s="210"/>
      <c r="ERL63" s="210"/>
      <c r="ERM63" s="210"/>
      <c r="ERN63" s="210"/>
      <c r="ERO63" s="210"/>
      <c r="ERP63" s="210"/>
      <c r="ERQ63" s="210"/>
      <c r="ERR63" s="210"/>
      <c r="ERS63" s="210"/>
      <c r="ERT63" s="210"/>
      <c r="ERU63" s="210"/>
      <c r="ERV63" s="210"/>
      <c r="ERW63" s="210"/>
      <c r="ERX63" s="210"/>
      <c r="ERY63" s="210"/>
      <c r="ERZ63" s="210"/>
      <c r="ESA63" s="210"/>
      <c r="ESB63" s="210"/>
      <c r="ESC63" s="210"/>
      <c r="ESD63" s="210"/>
      <c r="ESE63" s="210"/>
      <c r="ESF63" s="210"/>
      <c r="ESG63" s="210"/>
      <c r="ESH63" s="210"/>
      <c r="ESI63" s="210"/>
      <c r="ESJ63" s="210"/>
      <c r="ESK63" s="210"/>
      <c r="ESL63" s="210"/>
      <c r="ESM63" s="210"/>
      <c r="ESN63" s="210"/>
      <c r="ESO63" s="210"/>
      <c r="ESP63" s="210"/>
      <c r="ESQ63" s="210"/>
      <c r="ESR63" s="210"/>
      <c r="ESS63" s="210"/>
      <c r="EST63" s="210"/>
      <c r="ESU63" s="210"/>
      <c r="ESV63" s="210"/>
      <c r="ESW63" s="210"/>
      <c r="ESX63" s="210"/>
      <c r="ESY63" s="210"/>
      <c r="ESZ63" s="210"/>
      <c r="ETA63" s="210"/>
      <c r="ETB63" s="210"/>
      <c r="ETC63" s="210"/>
      <c r="ETD63" s="210"/>
      <c r="ETE63" s="210"/>
      <c r="ETF63" s="210"/>
      <c r="ETG63" s="210"/>
      <c r="ETH63" s="210"/>
      <c r="ETI63" s="210"/>
      <c r="ETJ63" s="210"/>
      <c r="ETK63" s="210"/>
      <c r="ETL63" s="210"/>
      <c r="ETM63" s="210"/>
      <c r="ETN63" s="210"/>
      <c r="ETO63" s="210"/>
      <c r="ETP63" s="210"/>
      <c r="ETQ63" s="210"/>
      <c r="ETR63" s="210"/>
      <c r="ETS63" s="210"/>
      <c r="ETT63" s="210"/>
      <c r="ETU63" s="210"/>
      <c r="ETV63" s="210"/>
      <c r="ETW63" s="210"/>
      <c r="ETX63" s="210"/>
      <c r="ETY63" s="210"/>
      <c r="ETZ63" s="210"/>
      <c r="EUA63" s="210"/>
      <c r="EUB63" s="210"/>
      <c r="EUC63" s="210"/>
      <c r="EUD63" s="210"/>
      <c r="EUE63" s="210"/>
      <c r="EUF63" s="210"/>
      <c r="EUG63" s="210"/>
      <c r="EUH63" s="210"/>
      <c r="EUI63" s="210"/>
      <c r="EUJ63" s="210"/>
      <c r="EUK63" s="210"/>
      <c r="EUL63" s="210"/>
      <c r="EUM63" s="210"/>
      <c r="EUN63" s="210"/>
      <c r="EUO63" s="210"/>
      <c r="EUP63" s="210"/>
      <c r="EUQ63" s="210"/>
      <c r="EUR63" s="210"/>
      <c r="EUS63" s="210"/>
      <c r="EUT63" s="210"/>
      <c r="EUU63" s="210"/>
      <c r="EUV63" s="210"/>
      <c r="EUW63" s="210"/>
      <c r="EUX63" s="210"/>
      <c r="EUY63" s="210"/>
      <c r="EUZ63" s="210"/>
      <c r="EVA63" s="210"/>
      <c r="EVB63" s="210"/>
      <c r="EVC63" s="210"/>
      <c r="EVD63" s="210"/>
      <c r="EVE63" s="210"/>
      <c r="EVF63" s="210"/>
      <c r="EVG63" s="210"/>
      <c r="EVH63" s="210"/>
      <c r="EVI63" s="210"/>
      <c r="EVJ63" s="210"/>
      <c r="EVK63" s="210"/>
      <c r="EVL63" s="210"/>
      <c r="EVM63" s="210"/>
      <c r="EVN63" s="210"/>
      <c r="EVO63" s="210"/>
      <c r="EVP63" s="210"/>
      <c r="EVQ63" s="210"/>
      <c r="EVR63" s="210"/>
      <c r="EVS63" s="210"/>
      <c r="EVT63" s="210"/>
      <c r="EVU63" s="210"/>
      <c r="EVV63" s="210"/>
      <c r="EVW63" s="210"/>
      <c r="EVX63" s="210"/>
      <c r="EVY63" s="210"/>
      <c r="EVZ63" s="210"/>
      <c r="EWA63" s="210"/>
      <c r="EWB63" s="210"/>
      <c r="EWC63" s="210"/>
      <c r="EWD63" s="210"/>
      <c r="EWE63" s="210"/>
      <c r="EWF63" s="210"/>
      <c r="EWG63" s="210"/>
      <c r="EWH63" s="210"/>
      <c r="EWI63" s="210"/>
      <c r="EWJ63" s="210"/>
      <c r="EWK63" s="210"/>
      <c r="EWL63" s="210"/>
      <c r="EWM63" s="210"/>
      <c r="EWN63" s="210"/>
      <c r="EWO63" s="210"/>
      <c r="EWP63" s="210"/>
      <c r="EWQ63" s="210"/>
      <c r="EWR63" s="210"/>
      <c r="EWS63" s="210"/>
      <c r="EWT63" s="210"/>
      <c r="EWU63" s="210"/>
      <c r="EWV63" s="210"/>
      <c r="EWW63" s="210"/>
      <c r="EWX63" s="210"/>
      <c r="EWY63" s="210"/>
      <c r="EWZ63" s="210"/>
      <c r="EXA63" s="210"/>
      <c r="EXB63" s="210"/>
      <c r="EXC63" s="210"/>
      <c r="EXD63" s="210"/>
      <c r="EXE63" s="210"/>
      <c r="EXF63" s="210"/>
      <c r="EXG63" s="210"/>
      <c r="EXH63" s="210"/>
      <c r="EXI63" s="210"/>
      <c r="EXJ63" s="210"/>
      <c r="EXK63" s="210"/>
      <c r="EXL63" s="210"/>
      <c r="EXM63" s="210"/>
      <c r="EXN63" s="210"/>
      <c r="EXO63" s="210"/>
      <c r="EXP63" s="210"/>
      <c r="EXQ63" s="210"/>
      <c r="EXR63" s="210"/>
      <c r="EXS63" s="210"/>
      <c r="EXT63" s="210"/>
      <c r="EXU63" s="210"/>
      <c r="EXV63" s="210"/>
      <c r="EXW63" s="210"/>
      <c r="EXX63" s="210"/>
      <c r="EXY63" s="210"/>
      <c r="EXZ63" s="210"/>
      <c r="EYA63" s="210"/>
      <c r="EYB63" s="210"/>
      <c r="EYC63" s="210"/>
      <c r="EYD63" s="210"/>
      <c r="EYE63" s="210"/>
      <c r="EYF63" s="210"/>
      <c r="EYG63" s="210"/>
      <c r="EYH63" s="210"/>
      <c r="EYI63" s="210"/>
      <c r="EYJ63" s="210"/>
      <c r="EYK63" s="210"/>
      <c r="EYL63" s="210"/>
      <c r="EYM63" s="210"/>
      <c r="EYN63" s="210"/>
      <c r="EYO63" s="210"/>
      <c r="EYP63" s="210"/>
      <c r="EYQ63" s="210"/>
      <c r="EYR63" s="210"/>
      <c r="EYS63" s="210"/>
      <c r="EYT63" s="210"/>
      <c r="EYU63" s="210"/>
      <c r="EYV63" s="210"/>
      <c r="EYW63" s="210"/>
      <c r="EYX63" s="210"/>
      <c r="EYY63" s="210"/>
      <c r="EYZ63" s="210"/>
      <c r="EZA63" s="210"/>
      <c r="EZB63" s="210"/>
      <c r="EZC63" s="210"/>
      <c r="EZD63" s="210"/>
      <c r="EZE63" s="210"/>
      <c r="EZF63" s="210"/>
      <c r="EZG63" s="210"/>
      <c r="EZH63" s="210"/>
      <c r="EZI63" s="210"/>
      <c r="EZJ63" s="210"/>
      <c r="EZK63" s="210"/>
      <c r="EZL63" s="210"/>
      <c r="EZM63" s="210"/>
      <c r="EZN63" s="210"/>
      <c r="EZO63" s="210"/>
      <c r="EZP63" s="210"/>
      <c r="EZQ63" s="210"/>
      <c r="EZR63" s="210"/>
      <c r="EZS63" s="210"/>
      <c r="EZT63" s="210"/>
      <c r="EZU63" s="210"/>
      <c r="EZV63" s="210"/>
      <c r="EZW63" s="210"/>
      <c r="EZX63" s="210"/>
      <c r="EZY63" s="210"/>
      <c r="EZZ63" s="210"/>
      <c r="FAA63" s="210"/>
      <c r="FAB63" s="210"/>
      <c r="FAC63" s="210"/>
      <c r="FAD63" s="210"/>
      <c r="FAE63" s="210"/>
      <c r="FAF63" s="210"/>
      <c r="FAG63" s="210"/>
      <c r="FAH63" s="210"/>
      <c r="FAI63" s="210"/>
      <c r="FAJ63" s="210"/>
      <c r="FAK63" s="210"/>
      <c r="FAL63" s="210"/>
      <c r="FAM63" s="210"/>
      <c r="FAN63" s="210"/>
      <c r="FAO63" s="210"/>
      <c r="FAP63" s="210"/>
      <c r="FAQ63" s="210"/>
      <c r="FAR63" s="210"/>
      <c r="FAS63" s="210"/>
      <c r="FAT63" s="210"/>
      <c r="FAU63" s="210"/>
      <c r="FAV63" s="210"/>
      <c r="FAW63" s="210"/>
      <c r="FAX63" s="210"/>
      <c r="FAY63" s="210"/>
      <c r="FAZ63" s="210"/>
      <c r="FBA63" s="210"/>
      <c r="FBB63" s="210"/>
      <c r="FBC63" s="210"/>
      <c r="FBD63" s="210"/>
      <c r="FBE63" s="210"/>
      <c r="FBF63" s="210"/>
      <c r="FBG63" s="210"/>
      <c r="FBH63" s="210"/>
      <c r="FBI63" s="210"/>
      <c r="FBJ63" s="210"/>
      <c r="FBK63" s="210"/>
      <c r="FBL63" s="210"/>
      <c r="FBM63" s="210"/>
      <c r="FBN63" s="210"/>
      <c r="FBO63" s="210"/>
      <c r="FBP63" s="210"/>
      <c r="FBQ63" s="210"/>
      <c r="FBR63" s="210"/>
      <c r="FBS63" s="210"/>
      <c r="FBT63" s="210"/>
      <c r="FBU63" s="210"/>
      <c r="FBV63" s="210"/>
      <c r="FBW63" s="210"/>
      <c r="FBX63" s="210"/>
      <c r="FBY63" s="210"/>
      <c r="FBZ63" s="210"/>
      <c r="FCA63" s="210"/>
      <c r="FCB63" s="210"/>
      <c r="FCC63" s="210"/>
      <c r="FCD63" s="210"/>
      <c r="FCE63" s="210"/>
      <c r="FCF63" s="210"/>
      <c r="FCG63" s="210"/>
      <c r="FCH63" s="210"/>
      <c r="FCI63" s="210"/>
      <c r="FCJ63" s="210"/>
      <c r="FCK63" s="210"/>
      <c r="FCL63" s="210"/>
      <c r="FCM63" s="210"/>
      <c r="FCN63" s="210"/>
      <c r="FCO63" s="210"/>
      <c r="FCP63" s="210"/>
      <c r="FCQ63" s="210"/>
      <c r="FCR63" s="210"/>
      <c r="FCS63" s="210"/>
      <c r="FCT63" s="210"/>
      <c r="FCU63" s="210"/>
      <c r="FCV63" s="210"/>
      <c r="FCW63" s="210"/>
      <c r="FCX63" s="210"/>
      <c r="FCY63" s="210"/>
      <c r="FCZ63" s="210"/>
      <c r="FDA63" s="210"/>
      <c r="FDB63" s="210"/>
      <c r="FDC63" s="210"/>
      <c r="FDD63" s="210"/>
      <c r="FDE63" s="210"/>
      <c r="FDF63" s="210"/>
      <c r="FDG63" s="210"/>
      <c r="FDH63" s="210"/>
      <c r="FDI63" s="210"/>
      <c r="FDJ63" s="210"/>
      <c r="FDK63" s="210"/>
      <c r="FDL63" s="210"/>
      <c r="FDM63" s="210"/>
      <c r="FDN63" s="210"/>
      <c r="FDO63" s="210"/>
      <c r="FDP63" s="210"/>
      <c r="FDQ63" s="210"/>
      <c r="FDR63" s="210"/>
      <c r="FDS63" s="210"/>
      <c r="FDT63" s="210"/>
      <c r="FDU63" s="210"/>
      <c r="FDV63" s="210"/>
      <c r="FDW63" s="210"/>
      <c r="FDX63" s="210"/>
      <c r="FDY63" s="210"/>
      <c r="FDZ63" s="210"/>
      <c r="FEA63" s="210"/>
      <c r="FEB63" s="210"/>
      <c r="FEC63" s="210"/>
      <c r="FED63" s="210"/>
      <c r="FEE63" s="210"/>
      <c r="FEF63" s="210"/>
      <c r="FEG63" s="210"/>
      <c r="FEH63" s="210"/>
      <c r="FEI63" s="210"/>
      <c r="FEJ63" s="210"/>
      <c r="FEK63" s="210"/>
      <c r="FEL63" s="210"/>
      <c r="FEM63" s="210"/>
      <c r="FEN63" s="210"/>
      <c r="FEO63" s="210"/>
      <c r="FEP63" s="210"/>
      <c r="FEQ63" s="210"/>
      <c r="FER63" s="210"/>
      <c r="FES63" s="210"/>
      <c r="FET63" s="210"/>
      <c r="FEU63" s="210"/>
      <c r="FEV63" s="210"/>
      <c r="FEW63" s="210"/>
      <c r="FEX63" s="210"/>
      <c r="FEY63" s="210"/>
      <c r="FEZ63" s="210"/>
      <c r="FFA63" s="210"/>
      <c r="FFB63" s="210"/>
      <c r="FFC63" s="210"/>
      <c r="FFD63" s="210"/>
      <c r="FFE63" s="210"/>
      <c r="FFF63" s="210"/>
      <c r="FFG63" s="210"/>
      <c r="FFH63" s="210"/>
      <c r="FFI63" s="210"/>
      <c r="FFJ63" s="210"/>
      <c r="FFK63" s="210"/>
      <c r="FFL63" s="210"/>
      <c r="FFM63" s="210"/>
      <c r="FFN63" s="210"/>
      <c r="FFO63" s="210"/>
      <c r="FFP63" s="210"/>
      <c r="FFQ63" s="210"/>
      <c r="FFR63" s="210"/>
      <c r="FFS63" s="210"/>
      <c r="FFT63" s="210"/>
      <c r="FFU63" s="210"/>
      <c r="FFV63" s="210"/>
      <c r="FFW63" s="210"/>
      <c r="FFX63" s="210"/>
      <c r="FFY63" s="210"/>
      <c r="FFZ63" s="210"/>
      <c r="FGA63" s="210"/>
      <c r="FGB63" s="210"/>
      <c r="FGC63" s="210"/>
      <c r="FGD63" s="210"/>
      <c r="FGE63" s="210"/>
      <c r="FGF63" s="210"/>
      <c r="FGG63" s="210"/>
      <c r="FGH63" s="210"/>
      <c r="FGI63" s="210"/>
      <c r="FGJ63" s="210"/>
      <c r="FGK63" s="210"/>
      <c r="FGL63" s="210"/>
      <c r="FGM63" s="210"/>
      <c r="FGN63" s="210"/>
      <c r="FGO63" s="210"/>
      <c r="FGP63" s="210"/>
      <c r="FGQ63" s="210"/>
      <c r="FGR63" s="210"/>
      <c r="FGS63" s="210"/>
      <c r="FGT63" s="210"/>
      <c r="FGU63" s="210"/>
      <c r="FGV63" s="210"/>
      <c r="FGW63" s="210"/>
      <c r="FGX63" s="210"/>
      <c r="FGY63" s="210"/>
      <c r="FGZ63" s="210"/>
      <c r="FHA63" s="210"/>
      <c r="FHB63" s="210"/>
      <c r="FHC63" s="210"/>
      <c r="FHD63" s="210"/>
      <c r="FHE63" s="210"/>
      <c r="FHF63" s="210"/>
      <c r="FHG63" s="210"/>
      <c r="FHH63" s="210"/>
      <c r="FHI63" s="210"/>
      <c r="FHJ63" s="210"/>
      <c r="FHK63" s="210"/>
      <c r="FHL63" s="210"/>
      <c r="FHM63" s="210"/>
      <c r="FHN63" s="210"/>
      <c r="FHO63" s="210"/>
      <c r="FHP63" s="210"/>
      <c r="FHQ63" s="210"/>
      <c r="FHR63" s="210"/>
      <c r="FHS63" s="210"/>
      <c r="FHT63" s="210"/>
      <c r="FHU63" s="210"/>
      <c r="FHV63" s="210"/>
      <c r="FHW63" s="210"/>
      <c r="FHX63" s="210"/>
      <c r="FHY63" s="210"/>
      <c r="FHZ63" s="210"/>
      <c r="FIA63" s="210"/>
      <c r="FIB63" s="210"/>
      <c r="FIC63" s="210"/>
      <c r="FID63" s="210"/>
      <c r="FIE63" s="210"/>
      <c r="FIF63" s="210"/>
      <c r="FIG63" s="210"/>
      <c r="FIH63" s="210"/>
      <c r="FII63" s="210"/>
      <c r="FIJ63" s="210"/>
      <c r="FIK63" s="210"/>
      <c r="FIL63" s="210"/>
      <c r="FIM63" s="210"/>
      <c r="FIN63" s="210"/>
      <c r="FIO63" s="210"/>
      <c r="FIP63" s="210"/>
      <c r="FIQ63" s="210"/>
      <c r="FIR63" s="210"/>
      <c r="FIS63" s="210"/>
      <c r="FIT63" s="210"/>
      <c r="FIU63" s="210"/>
      <c r="FIV63" s="210"/>
      <c r="FIW63" s="210"/>
      <c r="FIX63" s="210"/>
      <c r="FIY63" s="210"/>
      <c r="FIZ63" s="210"/>
      <c r="FJA63" s="210"/>
      <c r="FJB63" s="210"/>
      <c r="FJC63" s="210"/>
      <c r="FJD63" s="210"/>
      <c r="FJE63" s="210"/>
      <c r="FJF63" s="210"/>
      <c r="FJG63" s="210"/>
      <c r="FJH63" s="210"/>
      <c r="FJI63" s="210"/>
      <c r="FJJ63" s="210"/>
      <c r="FJK63" s="210"/>
      <c r="FJL63" s="210"/>
      <c r="FJM63" s="210"/>
      <c r="FJN63" s="210"/>
      <c r="FJO63" s="210"/>
      <c r="FJP63" s="210"/>
      <c r="FJQ63" s="210"/>
      <c r="FJR63" s="210"/>
      <c r="FJS63" s="210"/>
      <c r="FJT63" s="210"/>
      <c r="FJU63" s="210"/>
      <c r="FJV63" s="210"/>
      <c r="FJW63" s="210"/>
      <c r="FJX63" s="210"/>
      <c r="FJY63" s="210"/>
      <c r="FJZ63" s="210"/>
      <c r="FKA63" s="210"/>
      <c r="FKB63" s="210"/>
      <c r="FKC63" s="210"/>
      <c r="FKD63" s="210"/>
      <c r="FKE63" s="210"/>
      <c r="FKF63" s="210"/>
      <c r="FKG63" s="210"/>
      <c r="FKH63" s="210"/>
      <c r="FKI63" s="210"/>
      <c r="FKJ63" s="210"/>
      <c r="FKK63" s="210"/>
      <c r="FKL63" s="210"/>
      <c r="FKM63" s="210"/>
      <c r="FKN63" s="210"/>
      <c r="FKO63" s="210"/>
      <c r="FKP63" s="210"/>
      <c r="FKQ63" s="210"/>
      <c r="FKR63" s="210"/>
      <c r="FKS63" s="210"/>
      <c r="FKT63" s="210"/>
      <c r="FKU63" s="210"/>
      <c r="FKV63" s="210"/>
      <c r="FKW63" s="210"/>
      <c r="FKX63" s="210"/>
      <c r="FKY63" s="210"/>
      <c r="FKZ63" s="210"/>
      <c r="FLA63" s="210"/>
      <c r="FLB63" s="210"/>
      <c r="FLC63" s="210"/>
      <c r="FLD63" s="210"/>
      <c r="FLE63" s="210"/>
      <c r="FLF63" s="210"/>
      <c r="FLG63" s="210"/>
      <c r="FLH63" s="210"/>
      <c r="FLI63" s="210"/>
      <c r="FLJ63" s="210"/>
      <c r="FLK63" s="210"/>
      <c r="FLL63" s="210"/>
      <c r="FLM63" s="210"/>
      <c r="FLN63" s="210"/>
      <c r="FLO63" s="210"/>
      <c r="FLP63" s="210"/>
      <c r="FLQ63" s="210"/>
      <c r="FLR63" s="210"/>
      <c r="FLS63" s="210"/>
      <c r="FLT63" s="210"/>
      <c r="FLU63" s="210"/>
      <c r="FLV63" s="210"/>
      <c r="FLW63" s="210"/>
      <c r="FLX63" s="210"/>
      <c r="FLY63" s="210"/>
      <c r="FLZ63" s="210"/>
      <c r="FMA63" s="210"/>
      <c r="FMB63" s="210"/>
      <c r="FMC63" s="210"/>
      <c r="FMD63" s="210"/>
      <c r="FME63" s="210"/>
      <c r="FMF63" s="210"/>
      <c r="FMG63" s="210"/>
      <c r="FMH63" s="210"/>
      <c r="FMI63" s="210"/>
      <c r="FMJ63" s="210"/>
      <c r="FMK63" s="210"/>
      <c r="FML63" s="210"/>
      <c r="FMM63" s="210"/>
      <c r="FMN63" s="210"/>
      <c r="FMO63" s="210"/>
      <c r="FMP63" s="210"/>
      <c r="FMQ63" s="210"/>
      <c r="FMR63" s="210"/>
      <c r="FMS63" s="210"/>
      <c r="FMT63" s="210"/>
      <c r="FMU63" s="210"/>
      <c r="FMV63" s="210"/>
      <c r="FMW63" s="210"/>
      <c r="FMX63" s="210"/>
      <c r="FMY63" s="210"/>
      <c r="FMZ63" s="210"/>
      <c r="FNA63" s="210"/>
      <c r="FNB63" s="210"/>
      <c r="FNC63" s="210"/>
      <c r="FND63" s="210"/>
      <c r="FNE63" s="210"/>
      <c r="FNF63" s="210"/>
      <c r="FNG63" s="210"/>
      <c r="FNH63" s="210"/>
      <c r="FNI63" s="210"/>
      <c r="FNJ63" s="210"/>
      <c r="FNK63" s="210"/>
      <c r="FNL63" s="210"/>
      <c r="FNM63" s="210"/>
      <c r="FNN63" s="210"/>
      <c r="FNO63" s="210"/>
      <c r="FNP63" s="210"/>
      <c r="FNQ63" s="210"/>
      <c r="FNR63" s="210"/>
      <c r="FNS63" s="210"/>
      <c r="FNT63" s="210"/>
      <c r="FNU63" s="210"/>
      <c r="FNV63" s="210"/>
      <c r="FNW63" s="210"/>
      <c r="FNX63" s="210"/>
      <c r="FNY63" s="210"/>
      <c r="FNZ63" s="210"/>
      <c r="FOA63" s="210"/>
      <c r="FOB63" s="210"/>
      <c r="FOC63" s="210"/>
      <c r="FOD63" s="210"/>
      <c r="FOE63" s="210"/>
      <c r="FOF63" s="210"/>
      <c r="FOG63" s="210"/>
      <c r="FOH63" s="210"/>
      <c r="FOI63" s="210"/>
      <c r="FOJ63" s="210"/>
      <c r="FOK63" s="210"/>
      <c r="FOL63" s="210"/>
      <c r="FOM63" s="210"/>
      <c r="FON63" s="210"/>
      <c r="FOO63" s="210"/>
      <c r="FOP63" s="210"/>
      <c r="FOQ63" s="210"/>
      <c r="FOR63" s="210"/>
      <c r="FOS63" s="210"/>
      <c r="FOT63" s="210"/>
      <c r="FOU63" s="210"/>
      <c r="FOV63" s="210"/>
      <c r="FOW63" s="210"/>
      <c r="FOX63" s="210"/>
      <c r="FOY63" s="210"/>
      <c r="FOZ63" s="210"/>
      <c r="FPA63" s="210"/>
      <c r="FPB63" s="210"/>
      <c r="FPC63" s="210"/>
      <c r="FPD63" s="210"/>
      <c r="FPE63" s="210"/>
      <c r="FPF63" s="210"/>
      <c r="FPG63" s="210"/>
      <c r="FPH63" s="210"/>
      <c r="FPI63" s="210"/>
      <c r="FPJ63" s="210"/>
      <c r="FPK63" s="210"/>
      <c r="FPL63" s="210"/>
      <c r="FPM63" s="210"/>
      <c r="FPN63" s="210"/>
      <c r="FPO63" s="210"/>
      <c r="FPP63" s="210"/>
      <c r="FPQ63" s="210"/>
      <c r="FPR63" s="210"/>
      <c r="FPS63" s="210"/>
      <c r="FPT63" s="210"/>
      <c r="FPU63" s="210"/>
      <c r="FPV63" s="210"/>
      <c r="FPW63" s="210"/>
      <c r="FPX63" s="210"/>
      <c r="FPY63" s="210"/>
      <c r="FPZ63" s="210"/>
      <c r="FQA63" s="210"/>
      <c r="FQB63" s="210"/>
      <c r="FQC63" s="210"/>
      <c r="FQD63" s="210"/>
      <c r="FQE63" s="210"/>
      <c r="FQF63" s="210"/>
      <c r="FQG63" s="210"/>
      <c r="FQH63" s="210"/>
      <c r="FQI63" s="210"/>
      <c r="FQJ63" s="210"/>
      <c r="FQK63" s="210"/>
      <c r="FQL63" s="210"/>
      <c r="FQM63" s="210"/>
      <c r="FQN63" s="210"/>
      <c r="FQO63" s="210"/>
      <c r="FQP63" s="210"/>
      <c r="FQQ63" s="210"/>
      <c r="FQR63" s="210"/>
      <c r="FQS63" s="210"/>
      <c r="FQT63" s="210"/>
      <c r="FQU63" s="210"/>
      <c r="FQV63" s="210"/>
      <c r="FQW63" s="210"/>
      <c r="FQX63" s="210"/>
      <c r="FQY63" s="210"/>
      <c r="FQZ63" s="210"/>
      <c r="FRA63" s="210"/>
      <c r="FRB63" s="210"/>
      <c r="FRC63" s="210"/>
      <c r="FRD63" s="210"/>
      <c r="FRE63" s="210"/>
      <c r="FRF63" s="210"/>
      <c r="FRG63" s="210"/>
      <c r="FRH63" s="210"/>
      <c r="FRI63" s="210"/>
      <c r="FRJ63" s="210"/>
      <c r="FRK63" s="210"/>
      <c r="FRL63" s="210"/>
      <c r="FRM63" s="210"/>
      <c r="FRN63" s="210"/>
      <c r="FRO63" s="210"/>
      <c r="FRP63" s="210"/>
      <c r="FRQ63" s="210"/>
      <c r="FRR63" s="210"/>
      <c r="FRS63" s="210"/>
      <c r="FRT63" s="210"/>
      <c r="FRU63" s="210"/>
      <c r="FRV63" s="210"/>
      <c r="FRW63" s="210"/>
      <c r="FRX63" s="210"/>
      <c r="FRY63" s="210"/>
      <c r="FRZ63" s="210"/>
      <c r="FSA63" s="210"/>
      <c r="FSB63" s="210"/>
      <c r="FSC63" s="210"/>
      <c r="FSD63" s="210"/>
      <c r="FSE63" s="210"/>
      <c r="FSF63" s="210"/>
      <c r="FSG63" s="210"/>
      <c r="FSH63" s="210"/>
      <c r="FSI63" s="210"/>
      <c r="FSJ63" s="210"/>
      <c r="FSK63" s="210"/>
      <c r="FSL63" s="210"/>
      <c r="FSM63" s="210"/>
      <c r="FSN63" s="210"/>
      <c r="FSO63" s="210"/>
      <c r="FSP63" s="210"/>
      <c r="FSQ63" s="210"/>
      <c r="FSR63" s="210"/>
      <c r="FSS63" s="210"/>
      <c r="FST63" s="210"/>
      <c r="FSU63" s="210"/>
      <c r="FSV63" s="210"/>
      <c r="FSW63" s="210"/>
      <c r="FSX63" s="210"/>
      <c r="FSY63" s="210"/>
      <c r="FSZ63" s="210"/>
      <c r="FTA63" s="210"/>
      <c r="FTB63" s="210"/>
      <c r="FTC63" s="210"/>
      <c r="FTD63" s="210"/>
      <c r="FTE63" s="210"/>
      <c r="FTF63" s="210"/>
      <c r="FTG63" s="210"/>
      <c r="FTH63" s="210"/>
      <c r="FTI63" s="210"/>
      <c r="FTJ63" s="210"/>
      <c r="FTK63" s="210"/>
      <c r="FTL63" s="210"/>
      <c r="FTM63" s="210"/>
      <c r="FTN63" s="210"/>
      <c r="FTO63" s="210"/>
      <c r="FTP63" s="210"/>
      <c r="FTQ63" s="210"/>
      <c r="FTR63" s="210"/>
      <c r="FTS63" s="210"/>
      <c r="FTT63" s="210"/>
      <c r="FTU63" s="210"/>
      <c r="FTV63" s="210"/>
      <c r="FTW63" s="210"/>
      <c r="FTX63" s="210"/>
      <c r="FTY63" s="210"/>
      <c r="FTZ63" s="210"/>
      <c r="FUA63" s="210"/>
      <c r="FUB63" s="210"/>
      <c r="FUC63" s="210"/>
      <c r="FUD63" s="210"/>
      <c r="FUE63" s="210"/>
      <c r="FUF63" s="210"/>
      <c r="FUG63" s="210"/>
      <c r="FUH63" s="210"/>
      <c r="FUI63" s="210"/>
      <c r="FUJ63" s="210"/>
      <c r="FUK63" s="210"/>
      <c r="FUL63" s="210"/>
      <c r="FUM63" s="210"/>
      <c r="FUN63" s="210"/>
      <c r="FUO63" s="210"/>
      <c r="FUP63" s="210"/>
      <c r="FUQ63" s="210"/>
      <c r="FUR63" s="210"/>
      <c r="FUS63" s="210"/>
      <c r="FUT63" s="210"/>
      <c r="FUU63" s="210"/>
      <c r="FUV63" s="210"/>
      <c r="FUW63" s="210"/>
      <c r="FUX63" s="210"/>
      <c r="FUY63" s="210"/>
      <c r="FUZ63" s="210"/>
      <c r="FVA63" s="210"/>
      <c r="FVB63" s="210"/>
      <c r="FVC63" s="210"/>
      <c r="FVD63" s="210"/>
      <c r="FVE63" s="210"/>
      <c r="FVF63" s="210"/>
      <c r="FVG63" s="210"/>
      <c r="FVH63" s="210"/>
      <c r="FVI63" s="210"/>
      <c r="FVJ63" s="210"/>
      <c r="FVK63" s="210"/>
      <c r="FVL63" s="210"/>
      <c r="FVM63" s="210"/>
      <c r="FVN63" s="210"/>
      <c r="FVO63" s="210"/>
      <c r="FVP63" s="210"/>
      <c r="FVQ63" s="210"/>
      <c r="FVR63" s="210"/>
      <c r="FVS63" s="210"/>
      <c r="FVT63" s="210"/>
      <c r="FVU63" s="210"/>
      <c r="FVV63" s="210"/>
      <c r="FVW63" s="210"/>
      <c r="FVX63" s="210"/>
      <c r="FVY63" s="210"/>
      <c r="FVZ63" s="210"/>
      <c r="FWA63" s="210"/>
      <c r="FWB63" s="210"/>
      <c r="FWC63" s="210"/>
      <c r="FWD63" s="210"/>
      <c r="FWE63" s="210"/>
      <c r="FWF63" s="210"/>
      <c r="FWG63" s="210"/>
      <c r="FWH63" s="210"/>
      <c r="FWI63" s="210"/>
      <c r="FWJ63" s="210"/>
      <c r="FWK63" s="210"/>
      <c r="FWL63" s="210"/>
      <c r="FWM63" s="210"/>
      <c r="FWN63" s="210"/>
      <c r="FWO63" s="210"/>
      <c r="FWP63" s="210"/>
      <c r="FWQ63" s="210"/>
      <c r="FWR63" s="210"/>
      <c r="FWS63" s="210"/>
      <c r="FWT63" s="210"/>
      <c r="FWU63" s="210"/>
      <c r="FWV63" s="210"/>
      <c r="FWW63" s="210"/>
      <c r="FWX63" s="210"/>
      <c r="FWY63" s="210"/>
      <c r="FWZ63" s="210"/>
      <c r="FXA63" s="210"/>
      <c r="FXB63" s="210"/>
      <c r="FXC63" s="210"/>
      <c r="FXD63" s="210"/>
      <c r="FXE63" s="210"/>
      <c r="FXF63" s="210"/>
      <c r="FXG63" s="210"/>
      <c r="FXH63" s="210"/>
      <c r="FXI63" s="210"/>
      <c r="FXJ63" s="210"/>
      <c r="FXK63" s="210"/>
      <c r="FXL63" s="210"/>
      <c r="FXM63" s="210"/>
      <c r="FXN63" s="210"/>
      <c r="FXO63" s="210"/>
      <c r="FXP63" s="210"/>
      <c r="FXQ63" s="210"/>
      <c r="FXR63" s="210"/>
      <c r="FXS63" s="210"/>
      <c r="FXT63" s="210"/>
      <c r="FXU63" s="210"/>
      <c r="FXV63" s="210"/>
      <c r="FXW63" s="210"/>
      <c r="FXX63" s="210"/>
      <c r="FXY63" s="210"/>
      <c r="FXZ63" s="210"/>
      <c r="FYA63" s="210"/>
      <c r="FYB63" s="210"/>
      <c r="FYC63" s="210"/>
      <c r="FYD63" s="210"/>
      <c r="FYE63" s="210"/>
      <c r="FYF63" s="210"/>
      <c r="FYG63" s="210"/>
      <c r="FYH63" s="210"/>
      <c r="FYI63" s="210"/>
      <c r="FYJ63" s="210"/>
      <c r="FYK63" s="210"/>
      <c r="FYL63" s="210"/>
      <c r="FYM63" s="210"/>
      <c r="FYN63" s="210"/>
      <c r="FYO63" s="210"/>
      <c r="FYP63" s="210"/>
      <c r="FYQ63" s="210"/>
      <c r="FYR63" s="210"/>
      <c r="FYS63" s="210"/>
      <c r="FYT63" s="210"/>
      <c r="FYU63" s="210"/>
      <c r="FYV63" s="210"/>
      <c r="FYW63" s="210"/>
      <c r="FYX63" s="210"/>
      <c r="FYY63" s="210"/>
      <c r="FYZ63" s="210"/>
      <c r="FZA63" s="210"/>
      <c r="FZB63" s="210"/>
      <c r="FZC63" s="210"/>
      <c r="FZD63" s="210"/>
      <c r="FZE63" s="210"/>
      <c r="FZF63" s="210"/>
      <c r="FZG63" s="210"/>
      <c r="FZH63" s="210"/>
      <c r="FZI63" s="210"/>
      <c r="FZJ63" s="210"/>
      <c r="FZK63" s="210"/>
      <c r="FZL63" s="210"/>
      <c r="FZM63" s="210"/>
      <c r="FZN63" s="210"/>
      <c r="FZO63" s="210"/>
      <c r="FZP63" s="210"/>
      <c r="FZQ63" s="210"/>
      <c r="FZR63" s="210"/>
      <c r="FZS63" s="210"/>
      <c r="FZT63" s="210"/>
      <c r="FZU63" s="210"/>
      <c r="FZV63" s="210"/>
      <c r="FZW63" s="210"/>
      <c r="FZX63" s="210"/>
      <c r="FZY63" s="210"/>
      <c r="FZZ63" s="210"/>
      <c r="GAA63" s="210"/>
      <c r="GAB63" s="210"/>
      <c r="GAC63" s="210"/>
      <c r="GAD63" s="210"/>
      <c r="GAE63" s="210"/>
      <c r="GAF63" s="210"/>
      <c r="GAG63" s="210"/>
      <c r="GAH63" s="210"/>
      <c r="GAI63" s="210"/>
      <c r="GAJ63" s="210"/>
      <c r="GAK63" s="210"/>
      <c r="GAL63" s="210"/>
      <c r="GAM63" s="210"/>
      <c r="GAN63" s="210"/>
      <c r="GAO63" s="210"/>
      <c r="GAP63" s="210"/>
      <c r="GAQ63" s="210"/>
      <c r="GAR63" s="210"/>
      <c r="GAS63" s="210"/>
      <c r="GAT63" s="210"/>
      <c r="GAU63" s="210"/>
      <c r="GAV63" s="210"/>
      <c r="GAW63" s="210"/>
      <c r="GAX63" s="210"/>
      <c r="GAY63" s="210"/>
      <c r="GAZ63" s="210"/>
      <c r="GBA63" s="210"/>
      <c r="GBB63" s="210"/>
      <c r="GBC63" s="210"/>
      <c r="GBD63" s="210"/>
      <c r="GBE63" s="210"/>
      <c r="GBF63" s="210"/>
      <c r="GBG63" s="210"/>
      <c r="GBH63" s="210"/>
      <c r="GBI63" s="210"/>
      <c r="GBJ63" s="210"/>
      <c r="GBK63" s="210"/>
      <c r="GBL63" s="210"/>
      <c r="GBM63" s="210"/>
      <c r="GBN63" s="210"/>
      <c r="GBO63" s="210"/>
      <c r="GBP63" s="210"/>
      <c r="GBQ63" s="210"/>
      <c r="GBR63" s="210"/>
      <c r="GBS63" s="210"/>
      <c r="GBT63" s="210"/>
      <c r="GBU63" s="210"/>
      <c r="GBV63" s="210"/>
      <c r="GBW63" s="210"/>
      <c r="GBX63" s="210"/>
      <c r="GBY63" s="210"/>
      <c r="GBZ63" s="210"/>
      <c r="GCA63" s="210"/>
      <c r="GCB63" s="210"/>
      <c r="GCC63" s="210"/>
      <c r="GCD63" s="210"/>
      <c r="GCE63" s="210"/>
      <c r="GCF63" s="210"/>
      <c r="GCG63" s="210"/>
      <c r="GCH63" s="210"/>
      <c r="GCI63" s="210"/>
      <c r="GCJ63" s="210"/>
      <c r="GCK63" s="210"/>
      <c r="GCL63" s="210"/>
      <c r="GCM63" s="210"/>
      <c r="GCN63" s="210"/>
      <c r="GCO63" s="210"/>
      <c r="GCP63" s="210"/>
      <c r="GCQ63" s="210"/>
      <c r="GCR63" s="210"/>
      <c r="GCS63" s="210"/>
      <c r="GCT63" s="210"/>
      <c r="GCU63" s="210"/>
      <c r="GCV63" s="210"/>
      <c r="GCW63" s="210"/>
      <c r="GCX63" s="210"/>
      <c r="GCY63" s="210"/>
      <c r="GCZ63" s="210"/>
      <c r="GDA63" s="210"/>
      <c r="GDB63" s="210"/>
      <c r="GDC63" s="210"/>
      <c r="GDD63" s="210"/>
      <c r="GDE63" s="210"/>
      <c r="GDF63" s="210"/>
      <c r="GDG63" s="210"/>
      <c r="GDH63" s="210"/>
      <c r="GDI63" s="210"/>
      <c r="GDJ63" s="210"/>
      <c r="GDK63" s="210"/>
      <c r="GDL63" s="210"/>
      <c r="GDM63" s="210"/>
      <c r="GDN63" s="210"/>
      <c r="GDO63" s="210"/>
      <c r="GDP63" s="210"/>
      <c r="GDQ63" s="210"/>
      <c r="GDR63" s="210"/>
      <c r="GDS63" s="210"/>
      <c r="GDT63" s="210"/>
      <c r="GDU63" s="210"/>
      <c r="GDV63" s="210"/>
      <c r="GDW63" s="210"/>
      <c r="GDX63" s="210"/>
      <c r="GDY63" s="210"/>
      <c r="GDZ63" s="210"/>
      <c r="GEA63" s="210"/>
      <c r="GEB63" s="210"/>
      <c r="GEC63" s="210"/>
      <c r="GED63" s="210"/>
      <c r="GEE63" s="210"/>
      <c r="GEF63" s="210"/>
      <c r="GEG63" s="210"/>
      <c r="GEH63" s="210"/>
      <c r="GEI63" s="210"/>
      <c r="GEJ63" s="210"/>
      <c r="GEK63" s="210"/>
      <c r="GEL63" s="210"/>
      <c r="GEM63" s="210"/>
      <c r="GEN63" s="210"/>
      <c r="GEO63" s="210"/>
      <c r="GEP63" s="210"/>
      <c r="GEQ63" s="210"/>
      <c r="GER63" s="210"/>
      <c r="GES63" s="210"/>
      <c r="GET63" s="210"/>
      <c r="GEU63" s="210"/>
      <c r="GEV63" s="210"/>
      <c r="GEW63" s="210"/>
      <c r="GEX63" s="210"/>
      <c r="GEY63" s="210"/>
      <c r="GEZ63" s="210"/>
      <c r="GFA63" s="210"/>
      <c r="GFB63" s="210"/>
      <c r="GFC63" s="210"/>
      <c r="GFD63" s="210"/>
      <c r="GFE63" s="210"/>
      <c r="GFF63" s="210"/>
      <c r="GFG63" s="210"/>
      <c r="GFH63" s="210"/>
      <c r="GFI63" s="210"/>
      <c r="GFJ63" s="210"/>
      <c r="GFK63" s="210"/>
      <c r="GFL63" s="210"/>
      <c r="GFM63" s="210"/>
      <c r="GFN63" s="210"/>
      <c r="GFO63" s="210"/>
      <c r="GFP63" s="210"/>
      <c r="GFQ63" s="210"/>
      <c r="GFR63" s="210"/>
      <c r="GFS63" s="210"/>
      <c r="GFT63" s="210"/>
      <c r="GFU63" s="210"/>
      <c r="GFV63" s="210"/>
      <c r="GFW63" s="210"/>
      <c r="GFX63" s="210"/>
      <c r="GFY63" s="210"/>
      <c r="GFZ63" s="210"/>
      <c r="GGA63" s="210"/>
      <c r="GGB63" s="210"/>
      <c r="GGC63" s="210"/>
      <c r="GGD63" s="210"/>
      <c r="GGE63" s="210"/>
      <c r="GGF63" s="210"/>
      <c r="GGG63" s="210"/>
      <c r="GGH63" s="210"/>
      <c r="GGI63" s="210"/>
      <c r="GGJ63" s="210"/>
      <c r="GGK63" s="210"/>
      <c r="GGL63" s="210"/>
      <c r="GGM63" s="210"/>
      <c r="GGN63" s="210"/>
      <c r="GGO63" s="210"/>
      <c r="GGP63" s="210"/>
      <c r="GGQ63" s="210"/>
      <c r="GGR63" s="210"/>
      <c r="GGS63" s="210"/>
      <c r="GGT63" s="210"/>
      <c r="GGU63" s="210"/>
      <c r="GGV63" s="210"/>
      <c r="GGW63" s="210"/>
      <c r="GGX63" s="210"/>
      <c r="GGY63" s="210"/>
      <c r="GGZ63" s="210"/>
      <c r="GHA63" s="210"/>
      <c r="GHB63" s="210"/>
      <c r="GHC63" s="210"/>
      <c r="GHD63" s="210"/>
      <c r="GHE63" s="210"/>
      <c r="GHF63" s="210"/>
      <c r="GHG63" s="210"/>
      <c r="GHH63" s="210"/>
      <c r="GHI63" s="210"/>
      <c r="GHJ63" s="210"/>
      <c r="GHK63" s="210"/>
      <c r="GHL63" s="210"/>
      <c r="GHM63" s="210"/>
      <c r="GHN63" s="210"/>
      <c r="GHO63" s="210"/>
      <c r="GHP63" s="210"/>
      <c r="GHQ63" s="210"/>
      <c r="GHR63" s="210"/>
      <c r="GHS63" s="210"/>
      <c r="GHT63" s="210"/>
      <c r="GHU63" s="210"/>
      <c r="GHV63" s="210"/>
      <c r="GHW63" s="210"/>
      <c r="GHX63" s="210"/>
      <c r="GHY63" s="210"/>
      <c r="GHZ63" s="210"/>
      <c r="GIA63" s="210"/>
      <c r="GIB63" s="210"/>
      <c r="GIC63" s="210"/>
      <c r="GID63" s="210"/>
      <c r="GIE63" s="210"/>
      <c r="GIF63" s="210"/>
      <c r="GIG63" s="210"/>
      <c r="GIH63" s="210"/>
      <c r="GII63" s="210"/>
      <c r="GIJ63" s="210"/>
      <c r="GIK63" s="210"/>
      <c r="GIL63" s="210"/>
      <c r="GIM63" s="210"/>
      <c r="GIN63" s="210"/>
      <c r="GIO63" s="210"/>
      <c r="GIP63" s="210"/>
      <c r="GIQ63" s="210"/>
      <c r="GIR63" s="210"/>
      <c r="GIS63" s="210"/>
      <c r="GIT63" s="210"/>
      <c r="GIU63" s="210"/>
      <c r="GIV63" s="210"/>
      <c r="GIW63" s="210"/>
      <c r="GIX63" s="210"/>
      <c r="GIY63" s="210"/>
      <c r="GIZ63" s="210"/>
      <c r="GJA63" s="210"/>
      <c r="GJB63" s="210"/>
      <c r="GJC63" s="210"/>
      <c r="GJD63" s="210"/>
      <c r="GJE63" s="210"/>
      <c r="GJF63" s="210"/>
      <c r="GJG63" s="210"/>
      <c r="GJH63" s="210"/>
      <c r="GJI63" s="210"/>
      <c r="GJJ63" s="210"/>
      <c r="GJK63" s="210"/>
      <c r="GJL63" s="210"/>
      <c r="GJM63" s="210"/>
      <c r="GJN63" s="210"/>
      <c r="GJO63" s="210"/>
      <c r="GJP63" s="210"/>
      <c r="GJQ63" s="210"/>
      <c r="GJR63" s="210"/>
      <c r="GJS63" s="210"/>
      <c r="GJT63" s="210"/>
      <c r="GJU63" s="210"/>
      <c r="GJV63" s="210"/>
      <c r="GJW63" s="210"/>
      <c r="GJX63" s="210"/>
      <c r="GJY63" s="210"/>
      <c r="GJZ63" s="210"/>
      <c r="GKA63" s="210"/>
      <c r="GKB63" s="210"/>
      <c r="GKC63" s="210"/>
      <c r="GKD63" s="210"/>
      <c r="GKE63" s="210"/>
      <c r="GKF63" s="210"/>
      <c r="GKG63" s="210"/>
      <c r="GKH63" s="210"/>
      <c r="GKI63" s="210"/>
      <c r="GKJ63" s="210"/>
      <c r="GKK63" s="210"/>
      <c r="GKL63" s="210"/>
      <c r="GKM63" s="210"/>
      <c r="GKN63" s="210"/>
      <c r="GKO63" s="210"/>
      <c r="GKP63" s="210"/>
      <c r="GKQ63" s="210"/>
      <c r="GKR63" s="210"/>
      <c r="GKS63" s="210"/>
      <c r="GKT63" s="210"/>
      <c r="GKU63" s="210"/>
      <c r="GKV63" s="210"/>
      <c r="GKW63" s="210"/>
      <c r="GKX63" s="210"/>
      <c r="GKY63" s="210"/>
      <c r="GKZ63" s="210"/>
      <c r="GLA63" s="210"/>
      <c r="GLB63" s="210"/>
      <c r="GLC63" s="210"/>
      <c r="GLD63" s="210"/>
      <c r="GLE63" s="210"/>
      <c r="GLF63" s="210"/>
      <c r="GLG63" s="210"/>
      <c r="GLH63" s="210"/>
      <c r="GLI63" s="210"/>
      <c r="GLJ63" s="210"/>
      <c r="GLK63" s="210"/>
      <c r="GLL63" s="210"/>
      <c r="GLM63" s="210"/>
      <c r="GLN63" s="210"/>
      <c r="GLO63" s="210"/>
      <c r="GLP63" s="210"/>
      <c r="GLQ63" s="210"/>
      <c r="GLR63" s="210"/>
      <c r="GLS63" s="210"/>
      <c r="GLT63" s="210"/>
      <c r="GLU63" s="210"/>
      <c r="GLV63" s="210"/>
      <c r="GLW63" s="210"/>
      <c r="GLX63" s="210"/>
      <c r="GLY63" s="210"/>
      <c r="GLZ63" s="210"/>
      <c r="GMA63" s="210"/>
      <c r="GMB63" s="210"/>
      <c r="GMC63" s="210"/>
      <c r="GMD63" s="210"/>
      <c r="GME63" s="210"/>
      <c r="GMF63" s="210"/>
      <c r="GMG63" s="210"/>
      <c r="GMH63" s="210"/>
      <c r="GMI63" s="210"/>
      <c r="GMJ63" s="210"/>
      <c r="GMK63" s="210"/>
      <c r="GML63" s="210"/>
      <c r="GMM63" s="210"/>
      <c r="GMN63" s="210"/>
      <c r="GMO63" s="210"/>
      <c r="GMP63" s="210"/>
      <c r="GMQ63" s="210"/>
      <c r="GMR63" s="210"/>
      <c r="GMS63" s="210"/>
      <c r="GMT63" s="210"/>
      <c r="GMU63" s="210"/>
      <c r="GMV63" s="210"/>
      <c r="GMW63" s="210"/>
      <c r="GMX63" s="210"/>
      <c r="GMY63" s="210"/>
      <c r="GMZ63" s="210"/>
      <c r="GNA63" s="210"/>
      <c r="GNB63" s="210"/>
      <c r="GNC63" s="210"/>
      <c r="GND63" s="210"/>
      <c r="GNE63" s="210"/>
      <c r="GNF63" s="210"/>
      <c r="GNG63" s="210"/>
      <c r="GNH63" s="210"/>
      <c r="GNI63" s="210"/>
      <c r="GNJ63" s="210"/>
      <c r="GNK63" s="210"/>
      <c r="GNL63" s="210"/>
      <c r="GNM63" s="210"/>
      <c r="GNN63" s="210"/>
      <c r="GNO63" s="210"/>
      <c r="GNP63" s="210"/>
      <c r="GNQ63" s="210"/>
      <c r="GNR63" s="210"/>
      <c r="GNS63" s="210"/>
      <c r="GNT63" s="210"/>
      <c r="GNU63" s="210"/>
      <c r="GNV63" s="210"/>
      <c r="GNW63" s="210"/>
      <c r="GNX63" s="210"/>
      <c r="GNY63" s="210"/>
      <c r="GNZ63" s="210"/>
      <c r="GOA63" s="210"/>
      <c r="GOB63" s="210"/>
      <c r="GOC63" s="210"/>
      <c r="GOD63" s="210"/>
      <c r="GOE63" s="210"/>
      <c r="GOF63" s="210"/>
      <c r="GOG63" s="210"/>
      <c r="GOH63" s="210"/>
      <c r="GOI63" s="210"/>
      <c r="GOJ63" s="210"/>
      <c r="GOK63" s="210"/>
      <c r="GOL63" s="210"/>
      <c r="GOM63" s="210"/>
      <c r="GON63" s="210"/>
      <c r="GOO63" s="210"/>
      <c r="GOP63" s="210"/>
      <c r="GOQ63" s="210"/>
      <c r="GOR63" s="210"/>
      <c r="GOS63" s="210"/>
      <c r="GOT63" s="210"/>
      <c r="GOU63" s="210"/>
      <c r="GOV63" s="210"/>
      <c r="GOW63" s="210"/>
      <c r="GOX63" s="210"/>
      <c r="GOY63" s="210"/>
      <c r="GOZ63" s="210"/>
      <c r="GPA63" s="210"/>
      <c r="GPB63" s="210"/>
      <c r="GPC63" s="210"/>
      <c r="GPD63" s="210"/>
      <c r="GPE63" s="210"/>
      <c r="GPF63" s="210"/>
      <c r="GPG63" s="210"/>
      <c r="GPH63" s="210"/>
      <c r="GPI63" s="210"/>
      <c r="GPJ63" s="210"/>
      <c r="GPK63" s="210"/>
      <c r="GPL63" s="210"/>
      <c r="GPM63" s="210"/>
      <c r="GPN63" s="210"/>
      <c r="GPO63" s="210"/>
      <c r="GPP63" s="210"/>
      <c r="GPQ63" s="210"/>
      <c r="GPR63" s="210"/>
      <c r="GPS63" s="210"/>
      <c r="GPT63" s="210"/>
      <c r="GPU63" s="210"/>
      <c r="GPV63" s="210"/>
      <c r="GPW63" s="210"/>
      <c r="GPX63" s="210"/>
      <c r="GPY63" s="210"/>
      <c r="GPZ63" s="210"/>
      <c r="GQA63" s="210"/>
      <c r="GQB63" s="210"/>
      <c r="GQC63" s="210"/>
      <c r="GQD63" s="210"/>
      <c r="GQE63" s="210"/>
      <c r="GQF63" s="210"/>
      <c r="GQG63" s="210"/>
      <c r="GQH63" s="210"/>
      <c r="GQI63" s="210"/>
      <c r="GQJ63" s="210"/>
      <c r="GQK63" s="210"/>
      <c r="GQL63" s="210"/>
      <c r="GQM63" s="210"/>
      <c r="GQN63" s="210"/>
      <c r="GQO63" s="210"/>
      <c r="GQP63" s="210"/>
      <c r="GQQ63" s="210"/>
      <c r="GQR63" s="210"/>
      <c r="GQS63" s="210"/>
      <c r="GQT63" s="210"/>
      <c r="GQU63" s="210"/>
      <c r="GQV63" s="210"/>
      <c r="GQW63" s="210"/>
      <c r="GQX63" s="210"/>
      <c r="GQY63" s="210"/>
      <c r="GQZ63" s="210"/>
      <c r="GRA63" s="210"/>
      <c r="GRB63" s="210"/>
      <c r="GRC63" s="210"/>
      <c r="GRD63" s="210"/>
      <c r="GRE63" s="210"/>
      <c r="GRF63" s="210"/>
      <c r="GRG63" s="210"/>
      <c r="GRH63" s="210"/>
      <c r="GRI63" s="210"/>
      <c r="GRJ63" s="210"/>
      <c r="GRK63" s="210"/>
      <c r="GRL63" s="210"/>
      <c r="GRM63" s="210"/>
      <c r="GRN63" s="210"/>
      <c r="GRO63" s="210"/>
      <c r="GRP63" s="210"/>
      <c r="GRQ63" s="210"/>
      <c r="GRR63" s="210"/>
      <c r="GRS63" s="210"/>
      <c r="GRT63" s="210"/>
      <c r="GRU63" s="210"/>
      <c r="GRV63" s="210"/>
      <c r="GRW63" s="210"/>
      <c r="GRX63" s="210"/>
      <c r="GRY63" s="210"/>
      <c r="GRZ63" s="210"/>
      <c r="GSA63" s="210"/>
      <c r="GSB63" s="210"/>
      <c r="GSC63" s="210"/>
      <c r="GSD63" s="210"/>
      <c r="GSE63" s="210"/>
      <c r="GSF63" s="210"/>
      <c r="GSG63" s="210"/>
      <c r="GSH63" s="210"/>
      <c r="GSI63" s="210"/>
      <c r="GSJ63" s="210"/>
      <c r="GSK63" s="210"/>
      <c r="GSL63" s="210"/>
      <c r="GSM63" s="210"/>
      <c r="GSN63" s="210"/>
      <c r="GSO63" s="210"/>
      <c r="GSP63" s="210"/>
      <c r="GSQ63" s="210"/>
      <c r="GSR63" s="210"/>
      <c r="GSS63" s="210"/>
      <c r="GST63" s="210"/>
      <c r="GSU63" s="210"/>
      <c r="GSV63" s="210"/>
      <c r="GSW63" s="210"/>
      <c r="GSX63" s="210"/>
      <c r="GSY63" s="210"/>
      <c r="GSZ63" s="210"/>
      <c r="GTA63" s="210"/>
      <c r="GTB63" s="210"/>
      <c r="GTC63" s="210"/>
      <c r="GTD63" s="210"/>
      <c r="GTE63" s="210"/>
      <c r="GTF63" s="210"/>
      <c r="GTG63" s="210"/>
      <c r="GTH63" s="210"/>
      <c r="GTI63" s="210"/>
      <c r="GTJ63" s="210"/>
      <c r="GTK63" s="210"/>
      <c r="GTL63" s="210"/>
      <c r="GTM63" s="210"/>
      <c r="GTN63" s="210"/>
      <c r="GTO63" s="210"/>
      <c r="GTP63" s="210"/>
      <c r="GTQ63" s="210"/>
      <c r="GTR63" s="210"/>
      <c r="GTS63" s="210"/>
      <c r="GTT63" s="210"/>
      <c r="GTU63" s="210"/>
      <c r="GTV63" s="210"/>
      <c r="GTW63" s="210"/>
      <c r="GTX63" s="210"/>
      <c r="GTY63" s="210"/>
      <c r="GTZ63" s="210"/>
      <c r="GUA63" s="210"/>
      <c r="GUB63" s="210"/>
      <c r="GUC63" s="210"/>
      <c r="GUD63" s="210"/>
      <c r="GUE63" s="210"/>
      <c r="GUF63" s="210"/>
      <c r="GUG63" s="210"/>
      <c r="GUH63" s="210"/>
      <c r="GUI63" s="210"/>
      <c r="GUJ63" s="210"/>
      <c r="GUK63" s="210"/>
      <c r="GUL63" s="210"/>
      <c r="GUM63" s="210"/>
      <c r="GUN63" s="210"/>
      <c r="GUO63" s="210"/>
      <c r="GUP63" s="210"/>
      <c r="GUQ63" s="210"/>
      <c r="GUR63" s="210"/>
      <c r="GUS63" s="210"/>
      <c r="GUT63" s="210"/>
      <c r="GUU63" s="210"/>
      <c r="GUV63" s="210"/>
      <c r="GUW63" s="210"/>
      <c r="GUX63" s="210"/>
      <c r="GUY63" s="210"/>
      <c r="GUZ63" s="210"/>
      <c r="GVA63" s="210"/>
      <c r="GVB63" s="210"/>
      <c r="GVC63" s="210"/>
      <c r="GVD63" s="210"/>
      <c r="GVE63" s="210"/>
      <c r="GVF63" s="210"/>
      <c r="GVG63" s="210"/>
      <c r="GVH63" s="210"/>
      <c r="GVI63" s="210"/>
      <c r="GVJ63" s="210"/>
      <c r="GVK63" s="210"/>
      <c r="GVL63" s="210"/>
      <c r="GVM63" s="210"/>
      <c r="GVN63" s="210"/>
      <c r="GVO63" s="210"/>
      <c r="GVP63" s="210"/>
      <c r="GVQ63" s="210"/>
      <c r="GVR63" s="210"/>
      <c r="GVS63" s="210"/>
      <c r="GVT63" s="210"/>
      <c r="GVU63" s="210"/>
      <c r="GVV63" s="210"/>
      <c r="GVW63" s="210"/>
      <c r="GVX63" s="210"/>
      <c r="GVY63" s="210"/>
      <c r="GVZ63" s="210"/>
      <c r="GWA63" s="210"/>
      <c r="GWB63" s="210"/>
      <c r="GWC63" s="210"/>
      <c r="GWD63" s="210"/>
      <c r="GWE63" s="210"/>
      <c r="GWF63" s="210"/>
      <c r="GWG63" s="210"/>
      <c r="GWH63" s="210"/>
      <c r="GWI63" s="210"/>
      <c r="GWJ63" s="210"/>
      <c r="GWK63" s="210"/>
      <c r="GWL63" s="210"/>
      <c r="GWM63" s="210"/>
      <c r="GWN63" s="210"/>
      <c r="GWO63" s="210"/>
      <c r="GWP63" s="210"/>
      <c r="GWQ63" s="210"/>
      <c r="GWR63" s="210"/>
      <c r="GWS63" s="210"/>
      <c r="GWT63" s="210"/>
      <c r="GWU63" s="210"/>
      <c r="GWV63" s="210"/>
      <c r="GWW63" s="210"/>
      <c r="GWX63" s="210"/>
      <c r="GWY63" s="210"/>
      <c r="GWZ63" s="210"/>
      <c r="GXA63" s="210"/>
      <c r="GXB63" s="210"/>
      <c r="GXC63" s="210"/>
      <c r="GXD63" s="210"/>
      <c r="GXE63" s="210"/>
      <c r="GXF63" s="210"/>
      <c r="GXG63" s="210"/>
      <c r="GXH63" s="210"/>
      <c r="GXI63" s="210"/>
      <c r="GXJ63" s="210"/>
      <c r="GXK63" s="210"/>
      <c r="GXL63" s="210"/>
      <c r="GXM63" s="210"/>
      <c r="GXN63" s="210"/>
      <c r="GXO63" s="210"/>
      <c r="GXP63" s="210"/>
      <c r="GXQ63" s="210"/>
      <c r="GXR63" s="210"/>
      <c r="GXS63" s="210"/>
      <c r="GXT63" s="210"/>
      <c r="GXU63" s="210"/>
      <c r="GXV63" s="210"/>
      <c r="GXW63" s="210"/>
      <c r="GXX63" s="210"/>
      <c r="GXY63" s="210"/>
      <c r="GXZ63" s="210"/>
      <c r="GYA63" s="210"/>
      <c r="GYB63" s="210"/>
      <c r="GYC63" s="210"/>
      <c r="GYD63" s="210"/>
      <c r="GYE63" s="210"/>
      <c r="GYF63" s="210"/>
      <c r="GYG63" s="210"/>
      <c r="GYH63" s="210"/>
      <c r="GYI63" s="210"/>
      <c r="GYJ63" s="210"/>
      <c r="GYK63" s="210"/>
      <c r="GYL63" s="210"/>
      <c r="GYM63" s="210"/>
      <c r="GYN63" s="210"/>
      <c r="GYO63" s="210"/>
      <c r="GYP63" s="210"/>
      <c r="GYQ63" s="210"/>
      <c r="GYR63" s="210"/>
      <c r="GYS63" s="210"/>
      <c r="GYT63" s="210"/>
      <c r="GYU63" s="210"/>
      <c r="GYV63" s="210"/>
      <c r="GYW63" s="210"/>
      <c r="GYX63" s="210"/>
      <c r="GYY63" s="210"/>
      <c r="GYZ63" s="210"/>
      <c r="GZA63" s="210"/>
      <c r="GZB63" s="210"/>
      <c r="GZC63" s="210"/>
      <c r="GZD63" s="210"/>
      <c r="GZE63" s="210"/>
      <c r="GZF63" s="210"/>
      <c r="GZG63" s="210"/>
      <c r="GZH63" s="210"/>
      <c r="GZI63" s="210"/>
      <c r="GZJ63" s="210"/>
      <c r="GZK63" s="210"/>
      <c r="GZL63" s="210"/>
      <c r="GZM63" s="210"/>
      <c r="GZN63" s="210"/>
      <c r="GZO63" s="210"/>
      <c r="GZP63" s="210"/>
      <c r="GZQ63" s="210"/>
      <c r="GZR63" s="210"/>
      <c r="GZS63" s="210"/>
      <c r="GZT63" s="210"/>
      <c r="GZU63" s="210"/>
      <c r="GZV63" s="210"/>
      <c r="GZW63" s="210"/>
      <c r="GZX63" s="210"/>
      <c r="GZY63" s="210"/>
      <c r="GZZ63" s="210"/>
      <c r="HAA63" s="210"/>
      <c r="HAB63" s="210"/>
      <c r="HAC63" s="210"/>
      <c r="HAD63" s="210"/>
      <c r="HAE63" s="210"/>
      <c r="HAF63" s="210"/>
      <c r="HAG63" s="210"/>
      <c r="HAH63" s="210"/>
      <c r="HAI63" s="210"/>
      <c r="HAJ63" s="210"/>
      <c r="HAK63" s="210"/>
      <c r="HAL63" s="210"/>
      <c r="HAM63" s="210"/>
      <c r="HAN63" s="210"/>
      <c r="HAO63" s="210"/>
      <c r="HAP63" s="210"/>
      <c r="HAQ63" s="210"/>
      <c r="HAR63" s="210"/>
      <c r="HAS63" s="210"/>
      <c r="HAT63" s="210"/>
      <c r="HAU63" s="210"/>
      <c r="HAV63" s="210"/>
      <c r="HAW63" s="210"/>
      <c r="HAX63" s="210"/>
      <c r="HAY63" s="210"/>
      <c r="HAZ63" s="210"/>
      <c r="HBA63" s="210"/>
      <c r="HBB63" s="210"/>
      <c r="HBC63" s="210"/>
      <c r="HBD63" s="210"/>
      <c r="HBE63" s="210"/>
      <c r="HBF63" s="210"/>
      <c r="HBG63" s="210"/>
      <c r="HBH63" s="210"/>
      <c r="HBI63" s="210"/>
      <c r="HBJ63" s="210"/>
      <c r="HBK63" s="210"/>
      <c r="HBL63" s="210"/>
      <c r="HBM63" s="210"/>
      <c r="HBN63" s="210"/>
      <c r="HBO63" s="210"/>
      <c r="HBP63" s="210"/>
      <c r="HBQ63" s="210"/>
      <c r="HBR63" s="210"/>
      <c r="HBS63" s="210"/>
      <c r="HBT63" s="210"/>
      <c r="HBU63" s="210"/>
      <c r="HBV63" s="210"/>
      <c r="HBW63" s="210"/>
      <c r="HBX63" s="210"/>
      <c r="HBY63" s="210"/>
      <c r="HBZ63" s="210"/>
      <c r="HCA63" s="210"/>
      <c r="HCB63" s="210"/>
      <c r="HCC63" s="210"/>
      <c r="HCD63" s="210"/>
      <c r="HCE63" s="210"/>
      <c r="HCF63" s="210"/>
      <c r="HCG63" s="210"/>
      <c r="HCH63" s="210"/>
      <c r="HCI63" s="210"/>
      <c r="HCJ63" s="210"/>
      <c r="HCK63" s="210"/>
      <c r="HCL63" s="210"/>
      <c r="HCM63" s="210"/>
      <c r="HCN63" s="210"/>
      <c r="HCO63" s="210"/>
      <c r="HCP63" s="210"/>
      <c r="HCQ63" s="210"/>
      <c r="HCR63" s="210"/>
      <c r="HCS63" s="210"/>
      <c r="HCT63" s="210"/>
      <c r="HCU63" s="210"/>
      <c r="HCV63" s="210"/>
      <c r="HCW63" s="210"/>
      <c r="HCX63" s="210"/>
      <c r="HCY63" s="210"/>
      <c r="HCZ63" s="210"/>
      <c r="HDA63" s="210"/>
      <c r="HDB63" s="210"/>
      <c r="HDC63" s="210"/>
      <c r="HDD63" s="210"/>
      <c r="HDE63" s="210"/>
      <c r="HDF63" s="210"/>
      <c r="HDG63" s="210"/>
      <c r="HDH63" s="210"/>
      <c r="HDI63" s="210"/>
      <c r="HDJ63" s="210"/>
      <c r="HDK63" s="210"/>
      <c r="HDL63" s="210"/>
      <c r="HDM63" s="210"/>
      <c r="HDN63" s="210"/>
      <c r="HDO63" s="210"/>
      <c r="HDP63" s="210"/>
      <c r="HDQ63" s="210"/>
      <c r="HDR63" s="210"/>
      <c r="HDS63" s="210"/>
      <c r="HDT63" s="210"/>
      <c r="HDU63" s="210"/>
      <c r="HDV63" s="210"/>
      <c r="HDW63" s="210"/>
      <c r="HDX63" s="210"/>
      <c r="HDY63" s="210"/>
      <c r="HDZ63" s="210"/>
      <c r="HEA63" s="210"/>
      <c r="HEB63" s="210"/>
      <c r="HEC63" s="210"/>
      <c r="HED63" s="210"/>
      <c r="HEE63" s="210"/>
      <c r="HEF63" s="210"/>
      <c r="HEG63" s="210"/>
      <c r="HEH63" s="210"/>
      <c r="HEI63" s="210"/>
      <c r="HEJ63" s="210"/>
      <c r="HEK63" s="210"/>
      <c r="HEL63" s="210"/>
      <c r="HEM63" s="210"/>
      <c r="HEN63" s="210"/>
      <c r="HEO63" s="210"/>
      <c r="HEP63" s="210"/>
      <c r="HEQ63" s="210"/>
      <c r="HER63" s="210"/>
      <c r="HES63" s="210"/>
      <c r="HET63" s="210"/>
      <c r="HEU63" s="210"/>
      <c r="HEV63" s="210"/>
      <c r="HEW63" s="210"/>
      <c r="HEX63" s="210"/>
      <c r="HEY63" s="210"/>
      <c r="HEZ63" s="210"/>
      <c r="HFA63" s="210"/>
      <c r="HFB63" s="210"/>
      <c r="HFC63" s="210"/>
      <c r="HFD63" s="210"/>
      <c r="HFE63" s="210"/>
      <c r="HFF63" s="210"/>
      <c r="HFG63" s="210"/>
      <c r="HFH63" s="210"/>
      <c r="HFI63" s="210"/>
      <c r="HFJ63" s="210"/>
      <c r="HFK63" s="210"/>
      <c r="HFL63" s="210"/>
      <c r="HFM63" s="210"/>
      <c r="HFN63" s="210"/>
      <c r="HFO63" s="210"/>
      <c r="HFP63" s="210"/>
      <c r="HFQ63" s="210"/>
      <c r="HFR63" s="210"/>
      <c r="HFS63" s="210"/>
      <c r="HFT63" s="210"/>
      <c r="HFU63" s="210"/>
      <c r="HFV63" s="210"/>
      <c r="HFW63" s="210"/>
      <c r="HFX63" s="210"/>
      <c r="HFY63" s="210"/>
      <c r="HFZ63" s="210"/>
      <c r="HGA63" s="210"/>
      <c r="HGB63" s="210"/>
      <c r="HGC63" s="210"/>
      <c r="HGD63" s="210"/>
      <c r="HGE63" s="210"/>
      <c r="HGF63" s="210"/>
      <c r="HGG63" s="210"/>
      <c r="HGH63" s="210"/>
      <c r="HGI63" s="210"/>
      <c r="HGJ63" s="210"/>
      <c r="HGK63" s="210"/>
      <c r="HGL63" s="210"/>
      <c r="HGM63" s="210"/>
      <c r="HGN63" s="210"/>
      <c r="HGO63" s="210"/>
      <c r="HGP63" s="210"/>
      <c r="HGQ63" s="210"/>
      <c r="HGR63" s="210"/>
      <c r="HGS63" s="210"/>
      <c r="HGT63" s="210"/>
      <c r="HGU63" s="210"/>
      <c r="HGV63" s="210"/>
      <c r="HGW63" s="210"/>
      <c r="HGX63" s="210"/>
      <c r="HGY63" s="210"/>
      <c r="HGZ63" s="210"/>
      <c r="HHA63" s="210"/>
      <c r="HHB63" s="210"/>
      <c r="HHC63" s="210"/>
      <c r="HHD63" s="210"/>
      <c r="HHE63" s="210"/>
      <c r="HHF63" s="210"/>
      <c r="HHG63" s="210"/>
      <c r="HHH63" s="210"/>
      <c r="HHI63" s="210"/>
      <c r="HHJ63" s="210"/>
      <c r="HHK63" s="210"/>
      <c r="HHL63" s="210"/>
      <c r="HHM63" s="210"/>
      <c r="HHN63" s="210"/>
      <c r="HHO63" s="210"/>
      <c r="HHP63" s="210"/>
      <c r="HHQ63" s="210"/>
      <c r="HHR63" s="210"/>
      <c r="HHS63" s="210"/>
      <c r="HHT63" s="210"/>
      <c r="HHU63" s="210"/>
      <c r="HHV63" s="210"/>
      <c r="HHW63" s="210"/>
      <c r="HHX63" s="210"/>
      <c r="HHY63" s="210"/>
      <c r="HHZ63" s="210"/>
      <c r="HIA63" s="210"/>
      <c r="HIB63" s="210"/>
      <c r="HIC63" s="210"/>
      <c r="HID63" s="210"/>
      <c r="HIE63" s="210"/>
      <c r="HIF63" s="210"/>
      <c r="HIG63" s="210"/>
      <c r="HIH63" s="210"/>
      <c r="HII63" s="210"/>
      <c r="HIJ63" s="210"/>
      <c r="HIK63" s="210"/>
      <c r="HIL63" s="210"/>
      <c r="HIM63" s="210"/>
      <c r="HIN63" s="210"/>
      <c r="HIO63" s="210"/>
      <c r="HIP63" s="210"/>
      <c r="HIQ63" s="210"/>
      <c r="HIR63" s="210"/>
      <c r="HIS63" s="210"/>
      <c r="HIT63" s="210"/>
      <c r="HIU63" s="210"/>
      <c r="HIV63" s="210"/>
      <c r="HIW63" s="210"/>
      <c r="HIX63" s="210"/>
      <c r="HIY63" s="210"/>
      <c r="HIZ63" s="210"/>
      <c r="HJA63" s="210"/>
      <c r="HJB63" s="210"/>
      <c r="HJC63" s="210"/>
      <c r="HJD63" s="210"/>
      <c r="HJE63" s="210"/>
      <c r="HJF63" s="210"/>
      <c r="HJG63" s="210"/>
      <c r="HJH63" s="210"/>
      <c r="HJI63" s="210"/>
      <c r="HJJ63" s="210"/>
      <c r="HJK63" s="210"/>
      <c r="HJL63" s="210"/>
      <c r="HJM63" s="210"/>
      <c r="HJN63" s="210"/>
      <c r="HJO63" s="210"/>
      <c r="HJP63" s="210"/>
      <c r="HJQ63" s="210"/>
      <c r="HJR63" s="210"/>
      <c r="HJS63" s="210"/>
      <c r="HJT63" s="210"/>
      <c r="HJU63" s="210"/>
      <c r="HJV63" s="210"/>
      <c r="HJW63" s="210"/>
      <c r="HJX63" s="210"/>
      <c r="HJY63" s="210"/>
      <c r="HJZ63" s="210"/>
      <c r="HKA63" s="210"/>
      <c r="HKB63" s="210"/>
      <c r="HKC63" s="210"/>
      <c r="HKD63" s="210"/>
      <c r="HKE63" s="210"/>
      <c r="HKF63" s="210"/>
      <c r="HKG63" s="210"/>
      <c r="HKH63" s="210"/>
      <c r="HKI63" s="210"/>
      <c r="HKJ63" s="210"/>
      <c r="HKK63" s="210"/>
      <c r="HKL63" s="210"/>
      <c r="HKM63" s="210"/>
      <c r="HKN63" s="210"/>
      <c r="HKO63" s="210"/>
      <c r="HKP63" s="210"/>
      <c r="HKQ63" s="210"/>
      <c r="HKR63" s="210"/>
      <c r="HKS63" s="210"/>
      <c r="HKT63" s="210"/>
      <c r="HKU63" s="210"/>
      <c r="HKV63" s="210"/>
      <c r="HKW63" s="210"/>
      <c r="HKX63" s="210"/>
      <c r="HKY63" s="210"/>
      <c r="HKZ63" s="210"/>
      <c r="HLA63" s="210"/>
      <c r="HLB63" s="210"/>
      <c r="HLC63" s="210"/>
      <c r="HLD63" s="210"/>
      <c r="HLE63" s="210"/>
      <c r="HLF63" s="210"/>
      <c r="HLG63" s="210"/>
      <c r="HLH63" s="210"/>
      <c r="HLI63" s="210"/>
      <c r="HLJ63" s="210"/>
      <c r="HLK63" s="210"/>
      <c r="HLL63" s="210"/>
      <c r="HLM63" s="210"/>
      <c r="HLN63" s="210"/>
      <c r="HLO63" s="210"/>
      <c r="HLP63" s="210"/>
      <c r="HLQ63" s="210"/>
      <c r="HLR63" s="210"/>
      <c r="HLS63" s="210"/>
      <c r="HLT63" s="210"/>
      <c r="HLU63" s="210"/>
      <c r="HLV63" s="210"/>
      <c r="HLW63" s="210"/>
      <c r="HLX63" s="210"/>
      <c r="HLY63" s="210"/>
      <c r="HLZ63" s="210"/>
      <c r="HMA63" s="210"/>
      <c r="HMB63" s="210"/>
      <c r="HMC63" s="210"/>
      <c r="HMD63" s="210"/>
      <c r="HME63" s="210"/>
      <c r="HMF63" s="210"/>
      <c r="HMG63" s="210"/>
      <c r="HMH63" s="210"/>
      <c r="HMI63" s="210"/>
      <c r="HMJ63" s="210"/>
      <c r="HMK63" s="210"/>
      <c r="HML63" s="210"/>
      <c r="HMM63" s="210"/>
      <c r="HMN63" s="210"/>
      <c r="HMO63" s="210"/>
      <c r="HMP63" s="210"/>
      <c r="HMQ63" s="210"/>
      <c r="HMR63" s="210"/>
      <c r="HMS63" s="210"/>
      <c r="HMT63" s="210"/>
      <c r="HMU63" s="210"/>
      <c r="HMV63" s="210"/>
      <c r="HMW63" s="210"/>
      <c r="HMX63" s="210"/>
      <c r="HMY63" s="210"/>
      <c r="HMZ63" s="210"/>
      <c r="HNA63" s="210"/>
      <c r="HNB63" s="210"/>
      <c r="HNC63" s="210"/>
      <c r="HND63" s="210"/>
      <c r="HNE63" s="210"/>
      <c r="HNF63" s="210"/>
      <c r="HNG63" s="210"/>
      <c r="HNH63" s="210"/>
      <c r="HNI63" s="210"/>
      <c r="HNJ63" s="210"/>
      <c r="HNK63" s="210"/>
      <c r="HNL63" s="210"/>
      <c r="HNM63" s="210"/>
      <c r="HNN63" s="210"/>
      <c r="HNO63" s="210"/>
      <c r="HNP63" s="210"/>
      <c r="HNQ63" s="210"/>
      <c r="HNR63" s="210"/>
      <c r="HNS63" s="210"/>
      <c r="HNT63" s="210"/>
      <c r="HNU63" s="210"/>
      <c r="HNV63" s="210"/>
      <c r="HNW63" s="210"/>
      <c r="HNX63" s="210"/>
      <c r="HNY63" s="210"/>
      <c r="HNZ63" s="210"/>
      <c r="HOA63" s="210"/>
      <c r="HOB63" s="210"/>
      <c r="HOC63" s="210"/>
      <c r="HOD63" s="210"/>
      <c r="HOE63" s="210"/>
      <c r="HOF63" s="210"/>
      <c r="HOG63" s="210"/>
      <c r="HOH63" s="210"/>
      <c r="HOI63" s="210"/>
      <c r="HOJ63" s="210"/>
      <c r="HOK63" s="210"/>
      <c r="HOL63" s="210"/>
      <c r="HOM63" s="210"/>
      <c r="HON63" s="210"/>
      <c r="HOO63" s="210"/>
      <c r="HOP63" s="210"/>
      <c r="HOQ63" s="210"/>
      <c r="HOR63" s="210"/>
      <c r="HOS63" s="210"/>
      <c r="HOT63" s="210"/>
      <c r="HOU63" s="210"/>
      <c r="HOV63" s="210"/>
      <c r="HOW63" s="210"/>
      <c r="HOX63" s="210"/>
      <c r="HOY63" s="210"/>
      <c r="HOZ63" s="210"/>
      <c r="HPA63" s="210"/>
      <c r="HPB63" s="210"/>
      <c r="HPC63" s="210"/>
      <c r="HPD63" s="210"/>
      <c r="HPE63" s="210"/>
      <c r="HPF63" s="210"/>
      <c r="HPG63" s="210"/>
      <c r="HPH63" s="210"/>
      <c r="HPI63" s="210"/>
      <c r="HPJ63" s="210"/>
      <c r="HPK63" s="210"/>
      <c r="HPL63" s="210"/>
      <c r="HPM63" s="210"/>
      <c r="HPN63" s="210"/>
      <c r="HPO63" s="210"/>
      <c r="HPP63" s="210"/>
      <c r="HPQ63" s="210"/>
      <c r="HPR63" s="210"/>
      <c r="HPS63" s="210"/>
      <c r="HPT63" s="210"/>
      <c r="HPU63" s="210"/>
      <c r="HPV63" s="210"/>
      <c r="HPW63" s="210"/>
      <c r="HPX63" s="210"/>
      <c r="HPY63" s="210"/>
      <c r="HPZ63" s="210"/>
      <c r="HQA63" s="210"/>
      <c r="HQB63" s="210"/>
      <c r="HQC63" s="210"/>
      <c r="HQD63" s="210"/>
      <c r="HQE63" s="210"/>
      <c r="HQF63" s="210"/>
      <c r="HQG63" s="210"/>
      <c r="HQH63" s="210"/>
      <c r="HQI63" s="210"/>
      <c r="HQJ63" s="210"/>
      <c r="HQK63" s="210"/>
      <c r="HQL63" s="210"/>
      <c r="HQM63" s="210"/>
      <c r="HQN63" s="210"/>
      <c r="HQO63" s="210"/>
      <c r="HQP63" s="210"/>
      <c r="HQQ63" s="210"/>
      <c r="HQR63" s="210"/>
      <c r="HQS63" s="210"/>
      <c r="HQT63" s="210"/>
      <c r="HQU63" s="210"/>
      <c r="HQV63" s="210"/>
      <c r="HQW63" s="210"/>
      <c r="HQX63" s="210"/>
      <c r="HQY63" s="210"/>
      <c r="HQZ63" s="210"/>
      <c r="HRA63" s="210"/>
      <c r="HRB63" s="210"/>
      <c r="HRC63" s="210"/>
      <c r="HRD63" s="210"/>
      <c r="HRE63" s="210"/>
      <c r="HRF63" s="210"/>
      <c r="HRG63" s="210"/>
      <c r="HRH63" s="210"/>
      <c r="HRI63" s="210"/>
      <c r="HRJ63" s="210"/>
      <c r="HRK63" s="210"/>
      <c r="HRL63" s="210"/>
      <c r="HRM63" s="210"/>
      <c r="HRN63" s="210"/>
      <c r="HRO63" s="210"/>
      <c r="HRP63" s="210"/>
      <c r="HRQ63" s="210"/>
      <c r="HRR63" s="210"/>
      <c r="HRS63" s="210"/>
      <c r="HRT63" s="210"/>
      <c r="HRU63" s="210"/>
      <c r="HRV63" s="210"/>
      <c r="HRW63" s="210"/>
      <c r="HRX63" s="210"/>
      <c r="HRY63" s="210"/>
      <c r="HRZ63" s="210"/>
      <c r="HSA63" s="210"/>
      <c r="HSB63" s="210"/>
      <c r="HSC63" s="210"/>
      <c r="HSD63" s="210"/>
      <c r="HSE63" s="210"/>
      <c r="HSF63" s="210"/>
      <c r="HSG63" s="210"/>
      <c r="HSH63" s="210"/>
      <c r="HSI63" s="210"/>
      <c r="HSJ63" s="210"/>
      <c r="HSK63" s="210"/>
      <c r="HSL63" s="210"/>
      <c r="HSM63" s="210"/>
      <c r="HSN63" s="210"/>
      <c r="HSO63" s="210"/>
      <c r="HSP63" s="210"/>
      <c r="HSQ63" s="210"/>
      <c r="HSR63" s="210"/>
      <c r="HSS63" s="210"/>
      <c r="HST63" s="210"/>
      <c r="HSU63" s="210"/>
      <c r="HSV63" s="210"/>
      <c r="HSW63" s="210"/>
      <c r="HSX63" s="210"/>
      <c r="HSY63" s="210"/>
      <c r="HSZ63" s="210"/>
      <c r="HTA63" s="210"/>
      <c r="HTB63" s="210"/>
      <c r="HTC63" s="210"/>
      <c r="HTD63" s="210"/>
      <c r="HTE63" s="210"/>
      <c r="HTF63" s="210"/>
      <c r="HTG63" s="210"/>
      <c r="HTH63" s="210"/>
      <c r="HTI63" s="210"/>
      <c r="HTJ63" s="210"/>
      <c r="HTK63" s="210"/>
      <c r="HTL63" s="210"/>
      <c r="HTM63" s="210"/>
      <c r="HTN63" s="210"/>
      <c r="HTO63" s="210"/>
      <c r="HTP63" s="210"/>
      <c r="HTQ63" s="210"/>
      <c r="HTR63" s="210"/>
      <c r="HTS63" s="210"/>
      <c r="HTT63" s="210"/>
      <c r="HTU63" s="210"/>
      <c r="HTV63" s="210"/>
      <c r="HTW63" s="210"/>
      <c r="HTX63" s="210"/>
      <c r="HTY63" s="210"/>
      <c r="HTZ63" s="210"/>
      <c r="HUA63" s="210"/>
      <c r="HUB63" s="210"/>
      <c r="HUC63" s="210"/>
      <c r="HUD63" s="210"/>
      <c r="HUE63" s="210"/>
      <c r="HUF63" s="210"/>
      <c r="HUG63" s="210"/>
      <c r="HUH63" s="210"/>
      <c r="HUI63" s="210"/>
      <c r="HUJ63" s="210"/>
      <c r="HUK63" s="210"/>
      <c r="HUL63" s="210"/>
      <c r="HUM63" s="210"/>
      <c r="HUN63" s="210"/>
      <c r="HUO63" s="210"/>
      <c r="HUP63" s="210"/>
      <c r="HUQ63" s="210"/>
      <c r="HUR63" s="210"/>
      <c r="HUS63" s="210"/>
      <c r="HUT63" s="210"/>
      <c r="HUU63" s="210"/>
      <c r="HUV63" s="210"/>
      <c r="HUW63" s="210"/>
      <c r="HUX63" s="210"/>
      <c r="HUY63" s="210"/>
      <c r="HUZ63" s="210"/>
      <c r="HVA63" s="210"/>
      <c r="HVB63" s="210"/>
      <c r="HVC63" s="210"/>
      <c r="HVD63" s="210"/>
      <c r="HVE63" s="210"/>
      <c r="HVF63" s="210"/>
      <c r="HVG63" s="210"/>
      <c r="HVH63" s="210"/>
      <c r="HVI63" s="210"/>
      <c r="HVJ63" s="210"/>
      <c r="HVK63" s="210"/>
      <c r="HVL63" s="210"/>
      <c r="HVM63" s="210"/>
      <c r="HVN63" s="210"/>
      <c r="HVO63" s="210"/>
      <c r="HVP63" s="210"/>
      <c r="HVQ63" s="210"/>
      <c r="HVR63" s="210"/>
      <c r="HVS63" s="210"/>
      <c r="HVT63" s="210"/>
      <c r="HVU63" s="210"/>
      <c r="HVV63" s="210"/>
      <c r="HVW63" s="210"/>
      <c r="HVX63" s="210"/>
      <c r="HVY63" s="210"/>
      <c r="HVZ63" s="210"/>
      <c r="HWA63" s="210"/>
      <c r="HWB63" s="210"/>
      <c r="HWC63" s="210"/>
      <c r="HWD63" s="210"/>
      <c r="HWE63" s="210"/>
      <c r="HWF63" s="210"/>
      <c r="HWG63" s="210"/>
      <c r="HWH63" s="210"/>
      <c r="HWI63" s="210"/>
      <c r="HWJ63" s="210"/>
      <c r="HWK63" s="210"/>
      <c r="HWL63" s="210"/>
      <c r="HWM63" s="210"/>
      <c r="HWN63" s="210"/>
      <c r="HWO63" s="210"/>
      <c r="HWP63" s="210"/>
      <c r="HWQ63" s="210"/>
      <c r="HWR63" s="210"/>
      <c r="HWS63" s="210"/>
      <c r="HWT63" s="210"/>
      <c r="HWU63" s="210"/>
      <c r="HWV63" s="210"/>
      <c r="HWW63" s="210"/>
      <c r="HWX63" s="210"/>
      <c r="HWY63" s="210"/>
      <c r="HWZ63" s="210"/>
      <c r="HXA63" s="210"/>
      <c r="HXB63" s="210"/>
      <c r="HXC63" s="210"/>
      <c r="HXD63" s="210"/>
      <c r="HXE63" s="210"/>
      <c r="HXF63" s="210"/>
      <c r="HXG63" s="210"/>
      <c r="HXH63" s="210"/>
      <c r="HXI63" s="210"/>
      <c r="HXJ63" s="210"/>
      <c r="HXK63" s="210"/>
      <c r="HXL63" s="210"/>
      <c r="HXM63" s="210"/>
      <c r="HXN63" s="210"/>
      <c r="HXO63" s="210"/>
      <c r="HXP63" s="210"/>
      <c r="HXQ63" s="210"/>
      <c r="HXR63" s="210"/>
      <c r="HXS63" s="210"/>
      <c r="HXT63" s="210"/>
      <c r="HXU63" s="210"/>
      <c r="HXV63" s="210"/>
      <c r="HXW63" s="210"/>
      <c r="HXX63" s="210"/>
      <c r="HXY63" s="210"/>
      <c r="HXZ63" s="210"/>
      <c r="HYA63" s="210"/>
      <c r="HYB63" s="210"/>
      <c r="HYC63" s="210"/>
      <c r="HYD63" s="210"/>
      <c r="HYE63" s="210"/>
      <c r="HYF63" s="210"/>
      <c r="HYG63" s="210"/>
      <c r="HYH63" s="210"/>
      <c r="HYI63" s="210"/>
      <c r="HYJ63" s="210"/>
      <c r="HYK63" s="210"/>
      <c r="HYL63" s="210"/>
      <c r="HYM63" s="210"/>
      <c r="HYN63" s="210"/>
      <c r="HYO63" s="210"/>
      <c r="HYP63" s="210"/>
      <c r="HYQ63" s="210"/>
      <c r="HYR63" s="210"/>
      <c r="HYS63" s="210"/>
      <c r="HYT63" s="210"/>
      <c r="HYU63" s="210"/>
      <c r="HYV63" s="210"/>
      <c r="HYW63" s="210"/>
      <c r="HYX63" s="210"/>
      <c r="HYY63" s="210"/>
      <c r="HYZ63" s="210"/>
      <c r="HZA63" s="210"/>
      <c r="HZB63" s="210"/>
      <c r="HZC63" s="210"/>
      <c r="HZD63" s="210"/>
      <c r="HZE63" s="210"/>
      <c r="HZF63" s="210"/>
      <c r="HZG63" s="210"/>
      <c r="HZH63" s="210"/>
      <c r="HZI63" s="210"/>
      <c r="HZJ63" s="210"/>
      <c r="HZK63" s="210"/>
      <c r="HZL63" s="210"/>
      <c r="HZM63" s="210"/>
      <c r="HZN63" s="210"/>
      <c r="HZO63" s="210"/>
      <c r="HZP63" s="210"/>
      <c r="HZQ63" s="210"/>
      <c r="HZR63" s="210"/>
      <c r="HZS63" s="210"/>
      <c r="HZT63" s="210"/>
      <c r="HZU63" s="210"/>
      <c r="HZV63" s="210"/>
      <c r="HZW63" s="210"/>
      <c r="HZX63" s="210"/>
      <c r="HZY63" s="210"/>
      <c r="HZZ63" s="210"/>
      <c r="IAA63" s="210"/>
      <c r="IAB63" s="210"/>
      <c r="IAC63" s="210"/>
      <c r="IAD63" s="210"/>
      <c r="IAE63" s="210"/>
      <c r="IAF63" s="210"/>
      <c r="IAG63" s="210"/>
      <c r="IAH63" s="210"/>
      <c r="IAI63" s="210"/>
      <c r="IAJ63" s="210"/>
      <c r="IAK63" s="210"/>
      <c r="IAL63" s="210"/>
      <c r="IAM63" s="210"/>
      <c r="IAN63" s="210"/>
      <c r="IAO63" s="210"/>
      <c r="IAP63" s="210"/>
      <c r="IAQ63" s="210"/>
      <c r="IAR63" s="210"/>
      <c r="IAS63" s="210"/>
      <c r="IAT63" s="210"/>
      <c r="IAU63" s="210"/>
      <c r="IAV63" s="210"/>
      <c r="IAW63" s="210"/>
      <c r="IAX63" s="210"/>
      <c r="IAY63" s="210"/>
      <c r="IAZ63" s="210"/>
      <c r="IBA63" s="210"/>
      <c r="IBB63" s="210"/>
      <c r="IBC63" s="210"/>
      <c r="IBD63" s="210"/>
      <c r="IBE63" s="210"/>
      <c r="IBF63" s="210"/>
      <c r="IBG63" s="210"/>
      <c r="IBH63" s="210"/>
      <c r="IBI63" s="210"/>
      <c r="IBJ63" s="210"/>
      <c r="IBK63" s="210"/>
      <c r="IBL63" s="210"/>
      <c r="IBM63" s="210"/>
      <c r="IBN63" s="210"/>
      <c r="IBO63" s="210"/>
      <c r="IBP63" s="210"/>
      <c r="IBQ63" s="210"/>
      <c r="IBR63" s="210"/>
      <c r="IBS63" s="210"/>
      <c r="IBT63" s="210"/>
      <c r="IBU63" s="210"/>
      <c r="IBV63" s="210"/>
      <c r="IBW63" s="210"/>
      <c r="IBX63" s="210"/>
      <c r="IBY63" s="210"/>
      <c r="IBZ63" s="210"/>
      <c r="ICA63" s="210"/>
      <c r="ICB63" s="210"/>
      <c r="ICC63" s="210"/>
      <c r="ICD63" s="210"/>
      <c r="ICE63" s="210"/>
      <c r="ICF63" s="210"/>
      <c r="ICG63" s="210"/>
      <c r="ICH63" s="210"/>
      <c r="ICI63" s="210"/>
      <c r="ICJ63" s="210"/>
      <c r="ICK63" s="210"/>
      <c r="ICL63" s="210"/>
      <c r="ICM63" s="210"/>
      <c r="ICN63" s="210"/>
      <c r="ICO63" s="210"/>
      <c r="ICP63" s="210"/>
      <c r="ICQ63" s="210"/>
      <c r="ICR63" s="210"/>
      <c r="ICS63" s="210"/>
      <c r="ICT63" s="210"/>
      <c r="ICU63" s="210"/>
      <c r="ICV63" s="210"/>
      <c r="ICW63" s="210"/>
      <c r="ICX63" s="210"/>
      <c r="ICY63" s="210"/>
      <c r="ICZ63" s="210"/>
      <c r="IDA63" s="210"/>
      <c r="IDB63" s="210"/>
      <c r="IDC63" s="210"/>
      <c r="IDD63" s="210"/>
      <c r="IDE63" s="210"/>
      <c r="IDF63" s="210"/>
      <c r="IDG63" s="210"/>
      <c r="IDH63" s="210"/>
      <c r="IDI63" s="210"/>
      <c r="IDJ63" s="210"/>
      <c r="IDK63" s="210"/>
      <c r="IDL63" s="210"/>
      <c r="IDM63" s="210"/>
      <c r="IDN63" s="210"/>
      <c r="IDO63" s="210"/>
      <c r="IDP63" s="210"/>
      <c r="IDQ63" s="210"/>
      <c r="IDR63" s="210"/>
      <c r="IDS63" s="210"/>
      <c r="IDT63" s="210"/>
      <c r="IDU63" s="210"/>
      <c r="IDV63" s="210"/>
      <c r="IDW63" s="210"/>
      <c r="IDX63" s="210"/>
      <c r="IDY63" s="210"/>
      <c r="IDZ63" s="210"/>
      <c r="IEA63" s="210"/>
      <c r="IEB63" s="210"/>
      <c r="IEC63" s="210"/>
      <c r="IED63" s="210"/>
      <c r="IEE63" s="210"/>
      <c r="IEF63" s="210"/>
      <c r="IEG63" s="210"/>
      <c r="IEH63" s="210"/>
      <c r="IEI63" s="210"/>
      <c r="IEJ63" s="210"/>
      <c r="IEK63" s="210"/>
      <c r="IEL63" s="210"/>
      <c r="IEM63" s="210"/>
      <c r="IEN63" s="210"/>
      <c r="IEO63" s="210"/>
      <c r="IEP63" s="210"/>
      <c r="IEQ63" s="210"/>
      <c r="IER63" s="210"/>
      <c r="IES63" s="210"/>
      <c r="IET63" s="210"/>
      <c r="IEU63" s="210"/>
      <c r="IEV63" s="210"/>
      <c r="IEW63" s="210"/>
      <c r="IEX63" s="210"/>
      <c r="IEY63" s="210"/>
      <c r="IEZ63" s="210"/>
      <c r="IFA63" s="210"/>
      <c r="IFB63" s="210"/>
      <c r="IFC63" s="210"/>
      <c r="IFD63" s="210"/>
      <c r="IFE63" s="210"/>
      <c r="IFF63" s="210"/>
      <c r="IFG63" s="210"/>
      <c r="IFH63" s="210"/>
      <c r="IFI63" s="210"/>
      <c r="IFJ63" s="210"/>
      <c r="IFK63" s="210"/>
      <c r="IFL63" s="210"/>
      <c r="IFM63" s="210"/>
      <c r="IFN63" s="210"/>
      <c r="IFO63" s="210"/>
      <c r="IFP63" s="210"/>
      <c r="IFQ63" s="210"/>
      <c r="IFR63" s="210"/>
      <c r="IFS63" s="210"/>
      <c r="IFT63" s="210"/>
      <c r="IFU63" s="210"/>
      <c r="IFV63" s="210"/>
      <c r="IFW63" s="210"/>
      <c r="IFX63" s="210"/>
      <c r="IFY63" s="210"/>
      <c r="IFZ63" s="210"/>
      <c r="IGA63" s="210"/>
      <c r="IGB63" s="210"/>
      <c r="IGC63" s="210"/>
      <c r="IGD63" s="210"/>
      <c r="IGE63" s="210"/>
      <c r="IGF63" s="210"/>
      <c r="IGG63" s="210"/>
      <c r="IGH63" s="210"/>
      <c r="IGI63" s="210"/>
      <c r="IGJ63" s="210"/>
      <c r="IGK63" s="210"/>
      <c r="IGL63" s="210"/>
      <c r="IGM63" s="210"/>
      <c r="IGN63" s="210"/>
      <c r="IGO63" s="210"/>
      <c r="IGP63" s="210"/>
      <c r="IGQ63" s="210"/>
      <c r="IGR63" s="210"/>
      <c r="IGS63" s="210"/>
      <c r="IGT63" s="210"/>
      <c r="IGU63" s="210"/>
      <c r="IGV63" s="210"/>
      <c r="IGW63" s="210"/>
      <c r="IGX63" s="210"/>
      <c r="IGY63" s="210"/>
      <c r="IGZ63" s="210"/>
      <c r="IHA63" s="210"/>
      <c r="IHB63" s="210"/>
      <c r="IHC63" s="210"/>
      <c r="IHD63" s="210"/>
      <c r="IHE63" s="210"/>
      <c r="IHF63" s="210"/>
      <c r="IHG63" s="210"/>
      <c r="IHH63" s="210"/>
      <c r="IHI63" s="210"/>
      <c r="IHJ63" s="210"/>
      <c r="IHK63" s="210"/>
      <c r="IHL63" s="210"/>
      <c r="IHM63" s="210"/>
      <c r="IHN63" s="210"/>
      <c r="IHO63" s="210"/>
      <c r="IHP63" s="210"/>
      <c r="IHQ63" s="210"/>
      <c r="IHR63" s="210"/>
      <c r="IHS63" s="210"/>
      <c r="IHT63" s="210"/>
      <c r="IHU63" s="210"/>
      <c r="IHV63" s="210"/>
      <c r="IHW63" s="210"/>
      <c r="IHX63" s="210"/>
      <c r="IHY63" s="210"/>
      <c r="IHZ63" s="210"/>
      <c r="IIA63" s="210"/>
      <c r="IIB63" s="210"/>
      <c r="IIC63" s="210"/>
      <c r="IID63" s="210"/>
      <c r="IIE63" s="210"/>
      <c r="IIF63" s="210"/>
      <c r="IIG63" s="210"/>
      <c r="IIH63" s="210"/>
      <c r="III63" s="210"/>
      <c r="IIJ63" s="210"/>
      <c r="IIK63" s="210"/>
      <c r="IIL63" s="210"/>
      <c r="IIM63" s="210"/>
      <c r="IIN63" s="210"/>
      <c r="IIO63" s="210"/>
      <c r="IIP63" s="210"/>
      <c r="IIQ63" s="210"/>
      <c r="IIR63" s="210"/>
      <c r="IIS63" s="210"/>
      <c r="IIT63" s="210"/>
      <c r="IIU63" s="210"/>
      <c r="IIV63" s="210"/>
      <c r="IIW63" s="210"/>
      <c r="IIX63" s="210"/>
      <c r="IIY63" s="210"/>
      <c r="IIZ63" s="210"/>
      <c r="IJA63" s="210"/>
      <c r="IJB63" s="210"/>
      <c r="IJC63" s="210"/>
      <c r="IJD63" s="210"/>
      <c r="IJE63" s="210"/>
      <c r="IJF63" s="210"/>
      <c r="IJG63" s="210"/>
      <c r="IJH63" s="210"/>
      <c r="IJI63" s="210"/>
      <c r="IJJ63" s="210"/>
      <c r="IJK63" s="210"/>
      <c r="IJL63" s="210"/>
      <c r="IJM63" s="210"/>
      <c r="IJN63" s="210"/>
      <c r="IJO63" s="210"/>
      <c r="IJP63" s="210"/>
      <c r="IJQ63" s="210"/>
      <c r="IJR63" s="210"/>
      <c r="IJS63" s="210"/>
      <c r="IJT63" s="210"/>
      <c r="IJU63" s="210"/>
      <c r="IJV63" s="210"/>
      <c r="IJW63" s="210"/>
      <c r="IJX63" s="210"/>
      <c r="IJY63" s="210"/>
      <c r="IJZ63" s="210"/>
      <c r="IKA63" s="210"/>
      <c r="IKB63" s="210"/>
      <c r="IKC63" s="210"/>
      <c r="IKD63" s="210"/>
      <c r="IKE63" s="210"/>
      <c r="IKF63" s="210"/>
      <c r="IKG63" s="210"/>
      <c r="IKH63" s="210"/>
      <c r="IKI63" s="210"/>
      <c r="IKJ63" s="210"/>
      <c r="IKK63" s="210"/>
      <c r="IKL63" s="210"/>
      <c r="IKM63" s="210"/>
      <c r="IKN63" s="210"/>
      <c r="IKO63" s="210"/>
      <c r="IKP63" s="210"/>
      <c r="IKQ63" s="210"/>
      <c r="IKR63" s="210"/>
      <c r="IKS63" s="210"/>
      <c r="IKT63" s="210"/>
      <c r="IKU63" s="210"/>
      <c r="IKV63" s="210"/>
      <c r="IKW63" s="210"/>
      <c r="IKX63" s="210"/>
      <c r="IKY63" s="210"/>
      <c r="IKZ63" s="210"/>
      <c r="ILA63" s="210"/>
      <c r="ILB63" s="210"/>
      <c r="ILC63" s="210"/>
      <c r="ILD63" s="210"/>
      <c r="ILE63" s="210"/>
      <c r="ILF63" s="210"/>
      <c r="ILG63" s="210"/>
      <c r="ILH63" s="210"/>
      <c r="ILI63" s="210"/>
      <c r="ILJ63" s="210"/>
      <c r="ILK63" s="210"/>
      <c r="ILL63" s="210"/>
      <c r="ILM63" s="210"/>
      <c r="ILN63" s="210"/>
      <c r="ILO63" s="210"/>
      <c r="ILP63" s="210"/>
      <c r="ILQ63" s="210"/>
      <c r="ILR63" s="210"/>
      <c r="ILS63" s="210"/>
      <c r="ILT63" s="210"/>
      <c r="ILU63" s="210"/>
      <c r="ILV63" s="210"/>
      <c r="ILW63" s="210"/>
      <c r="ILX63" s="210"/>
      <c r="ILY63" s="210"/>
      <c r="ILZ63" s="210"/>
      <c r="IMA63" s="210"/>
      <c r="IMB63" s="210"/>
      <c r="IMC63" s="210"/>
      <c r="IMD63" s="210"/>
      <c r="IME63" s="210"/>
      <c r="IMF63" s="210"/>
      <c r="IMG63" s="210"/>
      <c r="IMH63" s="210"/>
      <c r="IMI63" s="210"/>
      <c r="IMJ63" s="210"/>
      <c r="IMK63" s="210"/>
      <c r="IML63" s="210"/>
      <c r="IMM63" s="210"/>
      <c r="IMN63" s="210"/>
      <c r="IMO63" s="210"/>
      <c r="IMP63" s="210"/>
      <c r="IMQ63" s="210"/>
      <c r="IMR63" s="210"/>
      <c r="IMS63" s="210"/>
      <c r="IMT63" s="210"/>
      <c r="IMU63" s="210"/>
      <c r="IMV63" s="210"/>
      <c r="IMW63" s="210"/>
      <c r="IMX63" s="210"/>
      <c r="IMY63" s="210"/>
      <c r="IMZ63" s="210"/>
      <c r="INA63" s="210"/>
      <c r="INB63" s="210"/>
      <c r="INC63" s="210"/>
      <c r="IND63" s="210"/>
      <c r="INE63" s="210"/>
      <c r="INF63" s="210"/>
      <c r="ING63" s="210"/>
      <c r="INH63" s="210"/>
      <c r="INI63" s="210"/>
      <c r="INJ63" s="210"/>
      <c r="INK63" s="210"/>
      <c r="INL63" s="210"/>
      <c r="INM63" s="210"/>
      <c r="INN63" s="210"/>
      <c r="INO63" s="210"/>
      <c r="INP63" s="210"/>
      <c r="INQ63" s="210"/>
      <c r="INR63" s="210"/>
      <c r="INS63" s="210"/>
      <c r="INT63" s="210"/>
      <c r="INU63" s="210"/>
      <c r="INV63" s="210"/>
      <c r="INW63" s="210"/>
      <c r="INX63" s="210"/>
      <c r="INY63" s="210"/>
      <c r="INZ63" s="210"/>
      <c r="IOA63" s="210"/>
      <c r="IOB63" s="210"/>
      <c r="IOC63" s="210"/>
      <c r="IOD63" s="210"/>
      <c r="IOE63" s="210"/>
      <c r="IOF63" s="210"/>
      <c r="IOG63" s="210"/>
      <c r="IOH63" s="210"/>
      <c r="IOI63" s="210"/>
      <c r="IOJ63" s="210"/>
      <c r="IOK63" s="210"/>
      <c r="IOL63" s="210"/>
      <c r="IOM63" s="210"/>
      <c r="ION63" s="210"/>
      <c r="IOO63" s="210"/>
      <c r="IOP63" s="210"/>
      <c r="IOQ63" s="210"/>
      <c r="IOR63" s="210"/>
      <c r="IOS63" s="210"/>
      <c r="IOT63" s="210"/>
      <c r="IOU63" s="210"/>
      <c r="IOV63" s="210"/>
      <c r="IOW63" s="210"/>
      <c r="IOX63" s="210"/>
      <c r="IOY63" s="210"/>
      <c r="IOZ63" s="210"/>
      <c r="IPA63" s="210"/>
      <c r="IPB63" s="210"/>
      <c r="IPC63" s="210"/>
      <c r="IPD63" s="210"/>
      <c r="IPE63" s="210"/>
      <c r="IPF63" s="210"/>
      <c r="IPG63" s="210"/>
      <c r="IPH63" s="210"/>
      <c r="IPI63" s="210"/>
      <c r="IPJ63" s="210"/>
      <c r="IPK63" s="210"/>
      <c r="IPL63" s="210"/>
      <c r="IPM63" s="210"/>
      <c r="IPN63" s="210"/>
      <c r="IPO63" s="210"/>
      <c r="IPP63" s="210"/>
      <c r="IPQ63" s="210"/>
      <c r="IPR63" s="210"/>
      <c r="IPS63" s="210"/>
      <c r="IPT63" s="210"/>
      <c r="IPU63" s="210"/>
      <c r="IPV63" s="210"/>
      <c r="IPW63" s="210"/>
      <c r="IPX63" s="210"/>
      <c r="IPY63" s="210"/>
      <c r="IPZ63" s="210"/>
      <c r="IQA63" s="210"/>
      <c r="IQB63" s="210"/>
      <c r="IQC63" s="210"/>
      <c r="IQD63" s="210"/>
      <c r="IQE63" s="210"/>
      <c r="IQF63" s="210"/>
      <c r="IQG63" s="210"/>
      <c r="IQH63" s="210"/>
      <c r="IQI63" s="210"/>
      <c r="IQJ63" s="210"/>
      <c r="IQK63" s="210"/>
      <c r="IQL63" s="210"/>
      <c r="IQM63" s="210"/>
      <c r="IQN63" s="210"/>
      <c r="IQO63" s="210"/>
      <c r="IQP63" s="210"/>
      <c r="IQQ63" s="210"/>
      <c r="IQR63" s="210"/>
      <c r="IQS63" s="210"/>
      <c r="IQT63" s="210"/>
      <c r="IQU63" s="210"/>
      <c r="IQV63" s="210"/>
      <c r="IQW63" s="210"/>
      <c r="IQX63" s="210"/>
      <c r="IQY63" s="210"/>
      <c r="IQZ63" s="210"/>
      <c r="IRA63" s="210"/>
      <c r="IRB63" s="210"/>
      <c r="IRC63" s="210"/>
      <c r="IRD63" s="210"/>
      <c r="IRE63" s="210"/>
      <c r="IRF63" s="210"/>
      <c r="IRG63" s="210"/>
      <c r="IRH63" s="210"/>
      <c r="IRI63" s="210"/>
      <c r="IRJ63" s="210"/>
      <c r="IRK63" s="210"/>
      <c r="IRL63" s="210"/>
      <c r="IRM63" s="210"/>
      <c r="IRN63" s="210"/>
      <c r="IRO63" s="210"/>
      <c r="IRP63" s="210"/>
      <c r="IRQ63" s="210"/>
      <c r="IRR63" s="210"/>
      <c r="IRS63" s="210"/>
      <c r="IRT63" s="210"/>
      <c r="IRU63" s="210"/>
      <c r="IRV63" s="210"/>
      <c r="IRW63" s="210"/>
      <c r="IRX63" s="210"/>
      <c r="IRY63" s="210"/>
      <c r="IRZ63" s="210"/>
      <c r="ISA63" s="210"/>
      <c r="ISB63" s="210"/>
      <c r="ISC63" s="210"/>
      <c r="ISD63" s="210"/>
      <c r="ISE63" s="210"/>
      <c r="ISF63" s="210"/>
      <c r="ISG63" s="210"/>
      <c r="ISH63" s="210"/>
      <c r="ISI63" s="210"/>
      <c r="ISJ63" s="210"/>
      <c r="ISK63" s="210"/>
      <c r="ISL63" s="210"/>
      <c r="ISM63" s="210"/>
      <c r="ISN63" s="210"/>
      <c r="ISO63" s="210"/>
      <c r="ISP63" s="210"/>
      <c r="ISQ63" s="210"/>
      <c r="ISR63" s="210"/>
      <c r="ISS63" s="210"/>
      <c r="IST63" s="210"/>
      <c r="ISU63" s="210"/>
      <c r="ISV63" s="210"/>
      <c r="ISW63" s="210"/>
      <c r="ISX63" s="210"/>
      <c r="ISY63" s="210"/>
      <c r="ISZ63" s="210"/>
      <c r="ITA63" s="210"/>
      <c r="ITB63" s="210"/>
      <c r="ITC63" s="210"/>
      <c r="ITD63" s="210"/>
      <c r="ITE63" s="210"/>
      <c r="ITF63" s="210"/>
      <c r="ITG63" s="210"/>
      <c r="ITH63" s="210"/>
      <c r="ITI63" s="210"/>
      <c r="ITJ63" s="210"/>
      <c r="ITK63" s="210"/>
      <c r="ITL63" s="210"/>
      <c r="ITM63" s="210"/>
      <c r="ITN63" s="210"/>
      <c r="ITO63" s="210"/>
      <c r="ITP63" s="210"/>
      <c r="ITQ63" s="210"/>
      <c r="ITR63" s="210"/>
      <c r="ITS63" s="210"/>
      <c r="ITT63" s="210"/>
      <c r="ITU63" s="210"/>
      <c r="ITV63" s="210"/>
      <c r="ITW63" s="210"/>
      <c r="ITX63" s="210"/>
      <c r="ITY63" s="210"/>
      <c r="ITZ63" s="210"/>
      <c r="IUA63" s="210"/>
      <c r="IUB63" s="210"/>
      <c r="IUC63" s="210"/>
      <c r="IUD63" s="210"/>
      <c r="IUE63" s="210"/>
      <c r="IUF63" s="210"/>
      <c r="IUG63" s="210"/>
      <c r="IUH63" s="210"/>
      <c r="IUI63" s="210"/>
      <c r="IUJ63" s="210"/>
      <c r="IUK63" s="210"/>
      <c r="IUL63" s="210"/>
      <c r="IUM63" s="210"/>
      <c r="IUN63" s="210"/>
      <c r="IUO63" s="210"/>
      <c r="IUP63" s="210"/>
      <c r="IUQ63" s="210"/>
      <c r="IUR63" s="210"/>
      <c r="IUS63" s="210"/>
      <c r="IUT63" s="210"/>
      <c r="IUU63" s="210"/>
      <c r="IUV63" s="210"/>
      <c r="IUW63" s="210"/>
      <c r="IUX63" s="210"/>
      <c r="IUY63" s="210"/>
      <c r="IUZ63" s="210"/>
      <c r="IVA63" s="210"/>
      <c r="IVB63" s="210"/>
      <c r="IVC63" s="210"/>
      <c r="IVD63" s="210"/>
      <c r="IVE63" s="210"/>
      <c r="IVF63" s="210"/>
      <c r="IVG63" s="210"/>
      <c r="IVH63" s="210"/>
      <c r="IVI63" s="210"/>
      <c r="IVJ63" s="210"/>
      <c r="IVK63" s="210"/>
      <c r="IVL63" s="210"/>
      <c r="IVM63" s="210"/>
      <c r="IVN63" s="210"/>
      <c r="IVO63" s="210"/>
      <c r="IVP63" s="210"/>
      <c r="IVQ63" s="210"/>
      <c r="IVR63" s="210"/>
      <c r="IVS63" s="210"/>
      <c r="IVT63" s="210"/>
      <c r="IVU63" s="210"/>
      <c r="IVV63" s="210"/>
      <c r="IVW63" s="210"/>
      <c r="IVX63" s="210"/>
      <c r="IVY63" s="210"/>
      <c r="IVZ63" s="210"/>
      <c r="IWA63" s="210"/>
      <c r="IWB63" s="210"/>
      <c r="IWC63" s="210"/>
      <c r="IWD63" s="210"/>
      <c r="IWE63" s="210"/>
      <c r="IWF63" s="210"/>
      <c r="IWG63" s="210"/>
      <c r="IWH63" s="210"/>
      <c r="IWI63" s="210"/>
      <c r="IWJ63" s="210"/>
      <c r="IWK63" s="210"/>
      <c r="IWL63" s="210"/>
      <c r="IWM63" s="210"/>
      <c r="IWN63" s="210"/>
      <c r="IWO63" s="210"/>
      <c r="IWP63" s="210"/>
      <c r="IWQ63" s="210"/>
      <c r="IWR63" s="210"/>
      <c r="IWS63" s="210"/>
      <c r="IWT63" s="210"/>
      <c r="IWU63" s="210"/>
      <c r="IWV63" s="210"/>
      <c r="IWW63" s="210"/>
      <c r="IWX63" s="210"/>
      <c r="IWY63" s="210"/>
      <c r="IWZ63" s="210"/>
      <c r="IXA63" s="210"/>
      <c r="IXB63" s="210"/>
      <c r="IXC63" s="210"/>
      <c r="IXD63" s="210"/>
      <c r="IXE63" s="210"/>
      <c r="IXF63" s="210"/>
      <c r="IXG63" s="210"/>
      <c r="IXH63" s="210"/>
      <c r="IXI63" s="210"/>
      <c r="IXJ63" s="210"/>
      <c r="IXK63" s="210"/>
      <c r="IXL63" s="210"/>
      <c r="IXM63" s="210"/>
      <c r="IXN63" s="210"/>
      <c r="IXO63" s="210"/>
      <c r="IXP63" s="210"/>
      <c r="IXQ63" s="210"/>
      <c r="IXR63" s="210"/>
      <c r="IXS63" s="210"/>
      <c r="IXT63" s="210"/>
      <c r="IXU63" s="210"/>
      <c r="IXV63" s="210"/>
      <c r="IXW63" s="210"/>
      <c r="IXX63" s="210"/>
      <c r="IXY63" s="210"/>
      <c r="IXZ63" s="210"/>
      <c r="IYA63" s="210"/>
      <c r="IYB63" s="210"/>
      <c r="IYC63" s="210"/>
      <c r="IYD63" s="210"/>
      <c r="IYE63" s="210"/>
      <c r="IYF63" s="210"/>
      <c r="IYG63" s="210"/>
      <c r="IYH63" s="210"/>
      <c r="IYI63" s="210"/>
      <c r="IYJ63" s="210"/>
      <c r="IYK63" s="210"/>
      <c r="IYL63" s="210"/>
      <c r="IYM63" s="210"/>
      <c r="IYN63" s="210"/>
      <c r="IYO63" s="210"/>
      <c r="IYP63" s="210"/>
      <c r="IYQ63" s="210"/>
      <c r="IYR63" s="210"/>
      <c r="IYS63" s="210"/>
      <c r="IYT63" s="210"/>
      <c r="IYU63" s="210"/>
      <c r="IYV63" s="210"/>
      <c r="IYW63" s="210"/>
      <c r="IYX63" s="210"/>
      <c r="IYY63" s="210"/>
      <c r="IYZ63" s="210"/>
      <c r="IZA63" s="210"/>
      <c r="IZB63" s="210"/>
      <c r="IZC63" s="210"/>
      <c r="IZD63" s="210"/>
      <c r="IZE63" s="210"/>
      <c r="IZF63" s="210"/>
      <c r="IZG63" s="210"/>
      <c r="IZH63" s="210"/>
      <c r="IZI63" s="210"/>
      <c r="IZJ63" s="210"/>
      <c r="IZK63" s="210"/>
      <c r="IZL63" s="210"/>
      <c r="IZM63" s="210"/>
      <c r="IZN63" s="210"/>
      <c r="IZO63" s="210"/>
      <c r="IZP63" s="210"/>
      <c r="IZQ63" s="210"/>
      <c r="IZR63" s="210"/>
      <c r="IZS63" s="210"/>
      <c r="IZT63" s="210"/>
      <c r="IZU63" s="210"/>
      <c r="IZV63" s="210"/>
      <c r="IZW63" s="210"/>
      <c r="IZX63" s="210"/>
      <c r="IZY63" s="210"/>
      <c r="IZZ63" s="210"/>
      <c r="JAA63" s="210"/>
      <c r="JAB63" s="210"/>
      <c r="JAC63" s="210"/>
      <c r="JAD63" s="210"/>
      <c r="JAE63" s="210"/>
      <c r="JAF63" s="210"/>
      <c r="JAG63" s="210"/>
      <c r="JAH63" s="210"/>
      <c r="JAI63" s="210"/>
      <c r="JAJ63" s="210"/>
      <c r="JAK63" s="210"/>
      <c r="JAL63" s="210"/>
      <c r="JAM63" s="210"/>
      <c r="JAN63" s="210"/>
      <c r="JAO63" s="210"/>
      <c r="JAP63" s="210"/>
      <c r="JAQ63" s="210"/>
      <c r="JAR63" s="210"/>
      <c r="JAS63" s="210"/>
      <c r="JAT63" s="210"/>
      <c r="JAU63" s="210"/>
      <c r="JAV63" s="210"/>
      <c r="JAW63" s="210"/>
      <c r="JAX63" s="210"/>
      <c r="JAY63" s="210"/>
      <c r="JAZ63" s="210"/>
      <c r="JBA63" s="210"/>
      <c r="JBB63" s="210"/>
      <c r="JBC63" s="210"/>
      <c r="JBD63" s="210"/>
      <c r="JBE63" s="210"/>
      <c r="JBF63" s="210"/>
      <c r="JBG63" s="210"/>
      <c r="JBH63" s="210"/>
      <c r="JBI63" s="210"/>
      <c r="JBJ63" s="210"/>
      <c r="JBK63" s="210"/>
      <c r="JBL63" s="210"/>
      <c r="JBM63" s="210"/>
      <c r="JBN63" s="210"/>
      <c r="JBO63" s="210"/>
      <c r="JBP63" s="210"/>
      <c r="JBQ63" s="210"/>
      <c r="JBR63" s="210"/>
      <c r="JBS63" s="210"/>
      <c r="JBT63" s="210"/>
      <c r="JBU63" s="210"/>
      <c r="JBV63" s="210"/>
      <c r="JBW63" s="210"/>
      <c r="JBX63" s="210"/>
      <c r="JBY63" s="210"/>
      <c r="JBZ63" s="210"/>
      <c r="JCA63" s="210"/>
      <c r="JCB63" s="210"/>
      <c r="JCC63" s="210"/>
      <c r="JCD63" s="210"/>
      <c r="JCE63" s="210"/>
      <c r="JCF63" s="210"/>
      <c r="JCG63" s="210"/>
      <c r="JCH63" s="210"/>
      <c r="JCI63" s="210"/>
      <c r="JCJ63" s="210"/>
      <c r="JCK63" s="210"/>
      <c r="JCL63" s="210"/>
      <c r="JCM63" s="210"/>
      <c r="JCN63" s="210"/>
      <c r="JCO63" s="210"/>
      <c r="JCP63" s="210"/>
      <c r="JCQ63" s="210"/>
      <c r="JCR63" s="210"/>
      <c r="JCS63" s="210"/>
      <c r="JCT63" s="210"/>
      <c r="JCU63" s="210"/>
      <c r="JCV63" s="210"/>
      <c r="JCW63" s="210"/>
      <c r="JCX63" s="210"/>
      <c r="JCY63" s="210"/>
      <c r="JCZ63" s="210"/>
      <c r="JDA63" s="210"/>
      <c r="JDB63" s="210"/>
      <c r="JDC63" s="210"/>
      <c r="JDD63" s="210"/>
      <c r="JDE63" s="210"/>
      <c r="JDF63" s="210"/>
      <c r="JDG63" s="210"/>
      <c r="JDH63" s="210"/>
      <c r="JDI63" s="210"/>
      <c r="JDJ63" s="210"/>
      <c r="JDK63" s="210"/>
      <c r="JDL63" s="210"/>
      <c r="JDM63" s="210"/>
      <c r="JDN63" s="210"/>
      <c r="JDO63" s="210"/>
      <c r="JDP63" s="210"/>
      <c r="JDQ63" s="210"/>
      <c r="JDR63" s="210"/>
      <c r="JDS63" s="210"/>
      <c r="JDT63" s="210"/>
      <c r="JDU63" s="210"/>
      <c r="JDV63" s="210"/>
      <c r="JDW63" s="210"/>
      <c r="JDX63" s="210"/>
      <c r="JDY63" s="210"/>
      <c r="JDZ63" s="210"/>
      <c r="JEA63" s="210"/>
      <c r="JEB63" s="210"/>
      <c r="JEC63" s="210"/>
      <c r="JED63" s="210"/>
      <c r="JEE63" s="210"/>
      <c r="JEF63" s="210"/>
      <c r="JEG63" s="210"/>
      <c r="JEH63" s="210"/>
      <c r="JEI63" s="210"/>
      <c r="JEJ63" s="210"/>
      <c r="JEK63" s="210"/>
      <c r="JEL63" s="210"/>
      <c r="JEM63" s="210"/>
      <c r="JEN63" s="210"/>
      <c r="JEO63" s="210"/>
      <c r="JEP63" s="210"/>
      <c r="JEQ63" s="210"/>
      <c r="JER63" s="210"/>
      <c r="JES63" s="210"/>
      <c r="JET63" s="210"/>
      <c r="JEU63" s="210"/>
      <c r="JEV63" s="210"/>
      <c r="JEW63" s="210"/>
      <c r="JEX63" s="210"/>
      <c r="JEY63" s="210"/>
      <c r="JEZ63" s="210"/>
      <c r="JFA63" s="210"/>
      <c r="JFB63" s="210"/>
      <c r="JFC63" s="210"/>
      <c r="JFD63" s="210"/>
      <c r="JFE63" s="210"/>
      <c r="JFF63" s="210"/>
      <c r="JFG63" s="210"/>
      <c r="JFH63" s="210"/>
      <c r="JFI63" s="210"/>
      <c r="JFJ63" s="210"/>
      <c r="JFK63" s="210"/>
      <c r="JFL63" s="210"/>
      <c r="JFM63" s="210"/>
      <c r="JFN63" s="210"/>
      <c r="JFO63" s="210"/>
      <c r="JFP63" s="210"/>
      <c r="JFQ63" s="210"/>
      <c r="JFR63" s="210"/>
      <c r="JFS63" s="210"/>
      <c r="JFT63" s="210"/>
      <c r="JFU63" s="210"/>
      <c r="JFV63" s="210"/>
      <c r="JFW63" s="210"/>
      <c r="JFX63" s="210"/>
      <c r="JFY63" s="210"/>
      <c r="JFZ63" s="210"/>
      <c r="JGA63" s="210"/>
      <c r="JGB63" s="210"/>
      <c r="JGC63" s="210"/>
      <c r="JGD63" s="210"/>
      <c r="JGE63" s="210"/>
      <c r="JGF63" s="210"/>
      <c r="JGG63" s="210"/>
      <c r="JGH63" s="210"/>
      <c r="JGI63" s="210"/>
      <c r="JGJ63" s="210"/>
      <c r="JGK63" s="210"/>
      <c r="JGL63" s="210"/>
      <c r="JGM63" s="210"/>
      <c r="JGN63" s="210"/>
      <c r="JGO63" s="210"/>
      <c r="JGP63" s="210"/>
      <c r="JGQ63" s="210"/>
      <c r="JGR63" s="210"/>
      <c r="JGS63" s="210"/>
      <c r="JGT63" s="210"/>
      <c r="JGU63" s="210"/>
      <c r="JGV63" s="210"/>
      <c r="JGW63" s="210"/>
      <c r="JGX63" s="210"/>
      <c r="JGY63" s="210"/>
      <c r="JGZ63" s="210"/>
      <c r="JHA63" s="210"/>
      <c r="JHB63" s="210"/>
      <c r="JHC63" s="210"/>
      <c r="JHD63" s="210"/>
      <c r="JHE63" s="210"/>
      <c r="JHF63" s="210"/>
      <c r="JHG63" s="210"/>
      <c r="JHH63" s="210"/>
      <c r="JHI63" s="210"/>
      <c r="JHJ63" s="210"/>
      <c r="JHK63" s="210"/>
      <c r="JHL63" s="210"/>
      <c r="JHM63" s="210"/>
      <c r="JHN63" s="210"/>
      <c r="JHO63" s="210"/>
      <c r="JHP63" s="210"/>
      <c r="JHQ63" s="210"/>
      <c r="JHR63" s="210"/>
      <c r="JHS63" s="210"/>
      <c r="JHT63" s="210"/>
      <c r="JHU63" s="210"/>
      <c r="JHV63" s="210"/>
      <c r="JHW63" s="210"/>
      <c r="JHX63" s="210"/>
      <c r="JHY63" s="210"/>
      <c r="JHZ63" s="210"/>
      <c r="JIA63" s="210"/>
      <c r="JIB63" s="210"/>
      <c r="JIC63" s="210"/>
      <c r="JID63" s="210"/>
      <c r="JIE63" s="210"/>
      <c r="JIF63" s="210"/>
      <c r="JIG63" s="210"/>
      <c r="JIH63" s="210"/>
      <c r="JII63" s="210"/>
      <c r="JIJ63" s="210"/>
      <c r="JIK63" s="210"/>
      <c r="JIL63" s="210"/>
      <c r="JIM63" s="210"/>
      <c r="JIN63" s="210"/>
      <c r="JIO63" s="210"/>
      <c r="JIP63" s="210"/>
      <c r="JIQ63" s="210"/>
      <c r="JIR63" s="210"/>
      <c r="JIS63" s="210"/>
      <c r="JIT63" s="210"/>
      <c r="JIU63" s="210"/>
      <c r="JIV63" s="210"/>
      <c r="JIW63" s="210"/>
      <c r="JIX63" s="210"/>
      <c r="JIY63" s="210"/>
      <c r="JIZ63" s="210"/>
      <c r="JJA63" s="210"/>
      <c r="JJB63" s="210"/>
      <c r="JJC63" s="210"/>
      <c r="JJD63" s="210"/>
      <c r="JJE63" s="210"/>
      <c r="JJF63" s="210"/>
      <c r="JJG63" s="210"/>
      <c r="JJH63" s="210"/>
      <c r="JJI63" s="210"/>
      <c r="JJJ63" s="210"/>
      <c r="JJK63" s="210"/>
      <c r="JJL63" s="210"/>
      <c r="JJM63" s="210"/>
      <c r="JJN63" s="210"/>
      <c r="JJO63" s="210"/>
      <c r="JJP63" s="210"/>
      <c r="JJQ63" s="210"/>
      <c r="JJR63" s="210"/>
      <c r="JJS63" s="210"/>
      <c r="JJT63" s="210"/>
      <c r="JJU63" s="210"/>
      <c r="JJV63" s="210"/>
      <c r="JJW63" s="210"/>
      <c r="JJX63" s="210"/>
      <c r="JJY63" s="210"/>
      <c r="JJZ63" s="210"/>
      <c r="JKA63" s="210"/>
      <c r="JKB63" s="210"/>
      <c r="JKC63" s="210"/>
      <c r="JKD63" s="210"/>
      <c r="JKE63" s="210"/>
      <c r="JKF63" s="210"/>
      <c r="JKG63" s="210"/>
      <c r="JKH63" s="210"/>
      <c r="JKI63" s="210"/>
      <c r="JKJ63" s="210"/>
      <c r="JKK63" s="210"/>
      <c r="JKL63" s="210"/>
      <c r="JKM63" s="210"/>
      <c r="JKN63" s="210"/>
      <c r="JKO63" s="210"/>
      <c r="JKP63" s="210"/>
      <c r="JKQ63" s="210"/>
      <c r="JKR63" s="210"/>
      <c r="JKS63" s="210"/>
      <c r="JKT63" s="210"/>
      <c r="JKU63" s="210"/>
      <c r="JKV63" s="210"/>
      <c r="JKW63" s="210"/>
      <c r="JKX63" s="210"/>
      <c r="JKY63" s="210"/>
      <c r="JKZ63" s="210"/>
      <c r="JLA63" s="210"/>
      <c r="JLB63" s="210"/>
      <c r="JLC63" s="210"/>
      <c r="JLD63" s="210"/>
      <c r="JLE63" s="210"/>
      <c r="JLF63" s="210"/>
      <c r="JLG63" s="210"/>
      <c r="JLH63" s="210"/>
      <c r="JLI63" s="210"/>
      <c r="JLJ63" s="210"/>
      <c r="JLK63" s="210"/>
      <c r="JLL63" s="210"/>
      <c r="JLM63" s="210"/>
      <c r="JLN63" s="210"/>
      <c r="JLO63" s="210"/>
      <c r="JLP63" s="210"/>
      <c r="JLQ63" s="210"/>
      <c r="JLR63" s="210"/>
      <c r="JLS63" s="210"/>
      <c r="JLT63" s="210"/>
      <c r="JLU63" s="210"/>
      <c r="JLV63" s="210"/>
      <c r="JLW63" s="210"/>
      <c r="JLX63" s="210"/>
      <c r="JLY63" s="210"/>
      <c r="JLZ63" s="210"/>
      <c r="JMA63" s="210"/>
      <c r="JMB63" s="210"/>
      <c r="JMC63" s="210"/>
      <c r="JMD63" s="210"/>
      <c r="JME63" s="210"/>
      <c r="JMF63" s="210"/>
      <c r="JMG63" s="210"/>
      <c r="JMH63" s="210"/>
      <c r="JMI63" s="210"/>
      <c r="JMJ63" s="210"/>
      <c r="JMK63" s="210"/>
      <c r="JML63" s="210"/>
      <c r="JMM63" s="210"/>
      <c r="JMN63" s="210"/>
      <c r="JMO63" s="210"/>
      <c r="JMP63" s="210"/>
      <c r="JMQ63" s="210"/>
      <c r="JMR63" s="210"/>
      <c r="JMS63" s="210"/>
      <c r="JMT63" s="210"/>
      <c r="JMU63" s="210"/>
      <c r="JMV63" s="210"/>
      <c r="JMW63" s="210"/>
      <c r="JMX63" s="210"/>
      <c r="JMY63" s="210"/>
      <c r="JMZ63" s="210"/>
      <c r="JNA63" s="210"/>
      <c r="JNB63" s="210"/>
      <c r="JNC63" s="210"/>
      <c r="JND63" s="210"/>
      <c r="JNE63" s="210"/>
      <c r="JNF63" s="210"/>
      <c r="JNG63" s="210"/>
      <c r="JNH63" s="210"/>
      <c r="JNI63" s="210"/>
      <c r="JNJ63" s="210"/>
      <c r="JNK63" s="210"/>
      <c r="JNL63" s="210"/>
      <c r="JNM63" s="210"/>
      <c r="JNN63" s="210"/>
      <c r="JNO63" s="210"/>
      <c r="JNP63" s="210"/>
      <c r="JNQ63" s="210"/>
      <c r="JNR63" s="210"/>
      <c r="JNS63" s="210"/>
      <c r="JNT63" s="210"/>
      <c r="JNU63" s="210"/>
      <c r="JNV63" s="210"/>
      <c r="JNW63" s="210"/>
      <c r="JNX63" s="210"/>
      <c r="JNY63" s="210"/>
      <c r="JNZ63" s="210"/>
      <c r="JOA63" s="210"/>
      <c r="JOB63" s="210"/>
      <c r="JOC63" s="210"/>
      <c r="JOD63" s="210"/>
      <c r="JOE63" s="210"/>
      <c r="JOF63" s="210"/>
      <c r="JOG63" s="210"/>
      <c r="JOH63" s="210"/>
      <c r="JOI63" s="210"/>
      <c r="JOJ63" s="210"/>
      <c r="JOK63" s="210"/>
      <c r="JOL63" s="210"/>
      <c r="JOM63" s="210"/>
      <c r="JON63" s="210"/>
      <c r="JOO63" s="210"/>
      <c r="JOP63" s="210"/>
      <c r="JOQ63" s="210"/>
      <c r="JOR63" s="210"/>
      <c r="JOS63" s="210"/>
      <c r="JOT63" s="210"/>
      <c r="JOU63" s="210"/>
      <c r="JOV63" s="210"/>
      <c r="JOW63" s="210"/>
      <c r="JOX63" s="210"/>
      <c r="JOY63" s="210"/>
      <c r="JOZ63" s="210"/>
      <c r="JPA63" s="210"/>
      <c r="JPB63" s="210"/>
      <c r="JPC63" s="210"/>
      <c r="JPD63" s="210"/>
      <c r="JPE63" s="210"/>
      <c r="JPF63" s="210"/>
      <c r="JPG63" s="210"/>
      <c r="JPH63" s="210"/>
      <c r="JPI63" s="210"/>
      <c r="JPJ63" s="210"/>
      <c r="JPK63" s="210"/>
      <c r="JPL63" s="210"/>
      <c r="JPM63" s="210"/>
      <c r="JPN63" s="210"/>
      <c r="JPO63" s="210"/>
      <c r="JPP63" s="210"/>
      <c r="JPQ63" s="210"/>
      <c r="JPR63" s="210"/>
      <c r="JPS63" s="210"/>
      <c r="JPT63" s="210"/>
      <c r="JPU63" s="210"/>
      <c r="JPV63" s="210"/>
      <c r="JPW63" s="210"/>
      <c r="JPX63" s="210"/>
      <c r="JPY63" s="210"/>
      <c r="JPZ63" s="210"/>
      <c r="JQA63" s="210"/>
      <c r="JQB63" s="210"/>
      <c r="JQC63" s="210"/>
      <c r="JQD63" s="210"/>
      <c r="JQE63" s="210"/>
      <c r="JQF63" s="210"/>
      <c r="JQG63" s="210"/>
      <c r="JQH63" s="210"/>
      <c r="JQI63" s="210"/>
      <c r="JQJ63" s="210"/>
      <c r="JQK63" s="210"/>
      <c r="JQL63" s="210"/>
      <c r="JQM63" s="210"/>
      <c r="JQN63" s="210"/>
      <c r="JQO63" s="210"/>
      <c r="JQP63" s="210"/>
      <c r="JQQ63" s="210"/>
      <c r="JQR63" s="210"/>
      <c r="JQS63" s="210"/>
      <c r="JQT63" s="210"/>
      <c r="JQU63" s="210"/>
      <c r="JQV63" s="210"/>
      <c r="JQW63" s="210"/>
      <c r="JQX63" s="210"/>
      <c r="JQY63" s="210"/>
      <c r="JQZ63" s="210"/>
      <c r="JRA63" s="210"/>
      <c r="JRB63" s="210"/>
      <c r="JRC63" s="210"/>
      <c r="JRD63" s="210"/>
      <c r="JRE63" s="210"/>
      <c r="JRF63" s="210"/>
      <c r="JRG63" s="210"/>
      <c r="JRH63" s="210"/>
      <c r="JRI63" s="210"/>
      <c r="JRJ63" s="210"/>
      <c r="JRK63" s="210"/>
      <c r="JRL63" s="210"/>
      <c r="JRM63" s="210"/>
      <c r="JRN63" s="210"/>
      <c r="JRO63" s="210"/>
      <c r="JRP63" s="210"/>
      <c r="JRQ63" s="210"/>
      <c r="JRR63" s="210"/>
      <c r="JRS63" s="210"/>
      <c r="JRT63" s="210"/>
      <c r="JRU63" s="210"/>
      <c r="JRV63" s="210"/>
      <c r="JRW63" s="210"/>
      <c r="JRX63" s="210"/>
      <c r="JRY63" s="210"/>
      <c r="JRZ63" s="210"/>
      <c r="JSA63" s="210"/>
      <c r="JSB63" s="210"/>
      <c r="JSC63" s="210"/>
      <c r="JSD63" s="210"/>
      <c r="JSE63" s="210"/>
      <c r="JSF63" s="210"/>
      <c r="JSG63" s="210"/>
      <c r="JSH63" s="210"/>
      <c r="JSI63" s="210"/>
      <c r="JSJ63" s="210"/>
      <c r="JSK63" s="210"/>
      <c r="JSL63" s="210"/>
      <c r="JSM63" s="210"/>
      <c r="JSN63" s="210"/>
      <c r="JSO63" s="210"/>
      <c r="JSP63" s="210"/>
      <c r="JSQ63" s="210"/>
      <c r="JSR63" s="210"/>
      <c r="JSS63" s="210"/>
      <c r="JST63" s="210"/>
      <c r="JSU63" s="210"/>
      <c r="JSV63" s="210"/>
      <c r="JSW63" s="210"/>
      <c r="JSX63" s="210"/>
      <c r="JSY63" s="210"/>
      <c r="JSZ63" s="210"/>
      <c r="JTA63" s="210"/>
      <c r="JTB63" s="210"/>
      <c r="JTC63" s="210"/>
      <c r="JTD63" s="210"/>
      <c r="JTE63" s="210"/>
      <c r="JTF63" s="210"/>
      <c r="JTG63" s="210"/>
      <c r="JTH63" s="210"/>
      <c r="JTI63" s="210"/>
      <c r="JTJ63" s="210"/>
      <c r="JTK63" s="210"/>
      <c r="JTL63" s="210"/>
      <c r="JTM63" s="210"/>
      <c r="JTN63" s="210"/>
      <c r="JTO63" s="210"/>
      <c r="JTP63" s="210"/>
      <c r="JTQ63" s="210"/>
      <c r="JTR63" s="210"/>
      <c r="JTS63" s="210"/>
      <c r="JTT63" s="210"/>
      <c r="JTU63" s="210"/>
      <c r="JTV63" s="210"/>
      <c r="JTW63" s="210"/>
      <c r="JTX63" s="210"/>
      <c r="JTY63" s="210"/>
      <c r="JTZ63" s="210"/>
      <c r="JUA63" s="210"/>
      <c r="JUB63" s="210"/>
      <c r="JUC63" s="210"/>
      <c r="JUD63" s="210"/>
      <c r="JUE63" s="210"/>
      <c r="JUF63" s="210"/>
      <c r="JUG63" s="210"/>
      <c r="JUH63" s="210"/>
      <c r="JUI63" s="210"/>
      <c r="JUJ63" s="210"/>
      <c r="JUK63" s="210"/>
      <c r="JUL63" s="210"/>
      <c r="JUM63" s="210"/>
      <c r="JUN63" s="210"/>
      <c r="JUO63" s="210"/>
      <c r="JUP63" s="210"/>
      <c r="JUQ63" s="210"/>
      <c r="JUR63" s="210"/>
      <c r="JUS63" s="210"/>
      <c r="JUT63" s="210"/>
      <c r="JUU63" s="210"/>
      <c r="JUV63" s="210"/>
      <c r="JUW63" s="210"/>
      <c r="JUX63" s="210"/>
      <c r="JUY63" s="210"/>
      <c r="JUZ63" s="210"/>
      <c r="JVA63" s="210"/>
      <c r="JVB63" s="210"/>
      <c r="JVC63" s="210"/>
      <c r="JVD63" s="210"/>
      <c r="JVE63" s="210"/>
      <c r="JVF63" s="210"/>
      <c r="JVG63" s="210"/>
      <c r="JVH63" s="210"/>
      <c r="JVI63" s="210"/>
      <c r="JVJ63" s="210"/>
      <c r="JVK63" s="210"/>
      <c r="JVL63" s="210"/>
      <c r="JVM63" s="210"/>
      <c r="JVN63" s="210"/>
      <c r="JVO63" s="210"/>
      <c r="JVP63" s="210"/>
      <c r="JVQ63" s="210"/>
      <c r="JVR63" s="210"/>
      <c r="JVS63" s="210"/>
      <c r="JVT63" s="210"/>
      <c r="JVU63" s="210"/>
      <c r="JVV63" s="210"/>
      <c r="JVW63" s="210"/>
      <c r="JVX63" s="210"/>
      <c r="JVY63" s="210"/>
      <c r="JVZ63" s="210"/>
      <c r="JWA63" s="210"/>
      <c r="JWB63" s="210"/>
      <c r="JWC63" s="210"/>
      <c r="JWD63" s="210"/>
      <c r="JWE63" s="210"/>
      <c r="JWF63" s="210"/>
      <c r="JWG63" s="210"/>
      <c r="JWH63" s="210"/>
      <c r="JWI63" s="210"/>
      <c r="JWJ63" s="210"/>
      <c r="JWK63" s="210"/>
      <c r="JWL63" s="210"/>
      <c r="JWM63" s="210"/>
      <c r="JWN63" s="210"/>
      <c r="JWO63" s="210"/>
      <c r="JWP63" s="210"/>
      <c r="JWQ63" s="210"/>
      <c r="JWR63" s="210"/>
      <c r="JWS63" s="210"/>
      <c r="JWT63" s="210"/>
      <c r="JWU63" s="210"/>
      <c r="JWV63" s="210"/>
      <c r="JWW63" s="210"/>
      <c r="JWX63" s="210"/>
      <c r="JWY63" s="210"/>
      <c r="JWZ63" s="210"/>
      <c r="JXA63" s="210"/>
      <c r="JXB63" s="210"/>
      <c r="JXC63" s="210"/>
      <c r="JXD63" s="210"/>
      <c r="JXE63" s="210"/>
      <c r="JXF63" s="210"/>
      <c r="JXG63" s="210"/>
      <c r="JXH63" s="210"/>
      <c r="JXI63" s="210"/>
      <c r="JXJ63" s="210"/>
      <c r="JXK63" s="210"/>
      <c r="JXL63" s="210"/>
      <c r="JXM63" s="210"/>
      <c r="JXN63" s="210"/>
      <c r="JXO63" s="210"/>
      <c r="JXP63" s="210"/>
      <c r="JXQ63" s="210"/>
      <c r="JXR63" s="210"/>
      <c r="JXS63" s="210"/>
      <c r="JXT63" s="210"/>
      <c r="JXU63" s="210"/>
      <c r="JXV63" s="210"/>
      <c r="JXW63" s="210"/>
      <c r="JXX63" s="210"/>
      <c r="JXY63" s="210"/>
      <c r="JXZ63" s="210"/>
      <c r="JYA63" s="210"/>
      <c r="JYB63" s="210"/>
      <c r="JYC63" s="210"/>
      <c r="JYD63" s="210"/>
      <c r="JYE63" s="210"/>
      <c r="JYF63" s="210"/>
      <c r="JYG63" s="210"/>
      <c r="JYH63" s="210"/>
      <c r="JYI63" s="210"/>
      <c r="JYJ63" s="210"/>
      <c r="JYK63" s="210"/>
      <c r="JYL63" s="210"/>
      <c r="JYM63" s="210"/>
      <c r="JYN63" s="210"/>
      <c r="JYO63" s="210"/>
      <c r="JYP63" s="210"/>
      <c r="JYQ63" s="210"/>
      <c r="JYR63" s="210"/>
      <c r="JYS63" s="210"/>
      <c r="JYT63" s="210"/>
      <c r="JYU63" s="210"/>
      <c r="JYV63" s="210"/>
      <c r="JYW63" s="210"/>
      <c r="JYX63" s="210"/>
      <c r="JYY63" s="210"/>
      <c r="JYZ63" s="210"/>
      <c r="JZA63" s="210"/>
      <c r="JZB63" s="210"/>
      <c r="JZC63" s="210"/>
      <c r="JZD63" s="210"/>
      <c r="JZE63" s="210"/>
      <c r="JZF63" s="210"/>
      <c r="JZG63" s="210"/>
      <c r="JZH63" s="210"/>
      <c r="JZI63" s="210"/>
      <c r="JZJ63" s="210"/>
      <c r="JZK63" s="210"/>
      <c r="JZL63" s="210"/>
      <c r="JZM63" s="210"/>
      <c r="JZN63" s="210"/>
      <c r="JZO63" s="210"/>
      <c r="JZP63" s="210"/>
      <c r="JZQ63" s="210"/>
      <c r="JZR63" s="210"/>
      <c r="JZS63" s="210"/>
      <c r="JZT63" s="210"/>
      <c r="JZU63" s="210"/>
      <c r="JZV63" s="210"/>
      <c r="JZW63" s="210"/>
      <c r="JZX63" s="210"/>
      <c r="JZY63" s="210"/>
      <c r="JZZ63" s="210"/>
      <c r="KAA63" s="210"/>
      <c r="KAB63" s="210"/>
      <c r="KAC63" s="210"/>
      <c r="KAD63" s="210"/>
      <c r="KAE63" s="210"/>
      <c r="KAF63" s="210"/>
      <c r="KAG63" s="210"/>
      <c r="KAH63" s="210"/>
      <c r="KAI63" s="210"/>
      <c r="KAJ63" s="210"/>
      <c r="KAK63" s="210"/>
      <c r="KAL63" s="210"/>
      <c r="KAM63" s="210"/>
      <c r="KAN63" s="210"/>
      <c r="KAO63" s="210"/>
      <c r="KAP63" s="210"/>
      <c r="KAQ63" s="210"/>
      <c r="KAR63" s="210"/>
      <c r="KAS63" s="210"/>
      <c r="KAT63" s="210"/>
      <c r="KAU63" s="210"/>
      <c r="KAV63" s="210"/>
      <c r="KAW63" s="210"/>
      <c r="KAX63" s="210"/>
      <c r="KAY63" s="210"/>
      <c r="KAZ63" s="210"/>
      <c r="KBA63" s="210"/>
      <c r="KBB63" s="210"/>
      <c r="KBC63" s="210"/>
      <c r="KBD63" s="210"/>
      <c r="KBE63" s="210"/>
      <c r="KBF63" s="210"/>
      <c r="KBG63" s="210"/>
      <c r="KBH63" s="210"/>
      <c r="KBI63" s="210"/>
      <c r="KBJ63" s="210"/>
      <c r="KBK63" s="210"/>
      <c r="KBL63" s="210"/>
      <c r="KBM63" s="210"/>
      <c r="KBN63" s="210"/>
      <c r="KBO63" s="210"/>
      <c r="KBP63" s="210"/>
      <c r="KBQ63" s="210"/>
      <c r="KBR63" s="210"/>
      <c r="KBS63" s="210"/>
      <c r="KBT63" s="210"/>
      <c r="KBU63" s="210"/>
      <c r="KBV63" s="210"/>
      <c r="KBW63" s="210"/>
      <c r="KBX63" s="210"/>
      <c r="KBY63" s="210"/>
      <c r="KBZ63" s="210"/>
      <c r="KCA63" s="210"/>
      <c r="KCB63" s="210"/>
      <c r="KCC63" s="210"/>
      <c r="KCD63" s="210"/>
      <c r="KCE63" s="210"/>
      <c r="KCF63" s="210"/>
      <c r="KCG63" s="210"/>
      <c r="KCH63" s="210"/>
      <c r="KCI63" s="210"/>
      <c r="KCJ63" s="210"/>
      <c r="KCK63" s="210"/>
      <c r="KCL63" s="210"/>
      <c r="KCM63" s="210"/>
      <c r="KCN63" s="210"/>
      <c r="KCO63" s="210"/>
      <c r="KCP63" s="210"/>
      <c r="KCQ63" s="210"/>
      <c r="KCR63" s="210"/>
      <c r="KCS63" s="210"/>
      <c r="KCT63" s="210"/>
      <c r="KCU63" s="210"/>
      <c r="KCV63" s="210"/>
      <c r="KCW63" s="210"/>
      <c r="KCX63" s="210"/>
      <c r="KCY63" s="210"/>
      <c r="KCZ63" s="210"/>
      <c r="KDA63" s="210"/>
      <c r="KDB63" s="210"/>
      <c r="KDC63" s="210"/>
      <c r="KDD63" s="210"/>
      <c r="KDE63" s="210"/>
      <c r="KDF63" s="210"/>
      <c r="KDG63" s="210"/>
      <c r="KDH63" s="210"/>
      <c r="KDI63" s="210"/>
      <c r="KDJ63" s="210"/>
      <c r="KDK63" s="210"/>
      <c r="KDL63" s="210"/>
      <c r="KDM63" s="210"/>
      <c r="KDN63" s="210"/>
      <c r="KDO63" s="210"/>
      <c r="KDP63" s="210"/>
      <c r="KDQ63" s="210"/>
      <c r="KDR63" s="210"/>
      <c r="KDS63" s="210"/>
      <c r="KDT63" s="210"/>
      <c r="KDU63" s="210"/>
      <c r="KDV63" s="210"/>
      <c r="KDW63" s="210"/>
      <c r="KDX63" s="210"/>
      <c r="KDY63" s="210"/>
      <c r="KDZ63" s="210"/>
      <c r="KEA63" s="210"/>
      <c r="KEB63" s="210"/>
      <c r="KEC63" s="210"/>
      <c r="KED63" s="210"/>
      <c r="KEE63" s="210"/>
      <c r="KEF63" s="210"/>
      <c r="KEG63" s="210"/>
      <c r="KEH63" s="210"/>
      <c r="KEI63" s="210"/>
      <c r="KEJ63" s="210"/>
      <c r="KEK63" s="210"/>
      <c r="KEL63" s="210"/>
      <c r="KEM63" s="210"/>
      <c r="KEN63" s="210"/>
      <c r="KEO63" s="210"/>
      <c r="KEP63" s="210"/>
      <c r="KEQ63" s="210"/>
      <c r="KER63" s="210"/>
      <c r="KES63" s="210"/>
      <c r="KET63" s="210"/>
      <c r="KEU63" s="210"/>
      <c r="KEV63" s="210"/>
      <c r="KEW63" s="210"/>
      <c r="KEX63" s="210"/>
      <c r="KEY63" s="210"/>
      <c r="KEZ63" s="210"/>
      <c r="KFA63" s="210"/>
      <c r="KFB63" s="210"/>
      <c r="KFC63" s="210"/>
      <c r="KFD63" s="210"/>
      <c r="KFE63" s="210"/>
      <c r="KFF63" s="210"/>
      <c r="KFG63" s="210"/>
      <c r="KFH63" s="210"/>
      <c r="KFI63" s="210"/>
      <c r="KFJ63" s="210"/>
      <c r="KFK63" s="210"/>
      <c r="KFL63" s="210"/>
      <c r="KFM63" s="210"/>
      <c r="KFN63" s="210"/>
      <c r="KFO63" s="210"/>
      <c r="KFP63" s="210"/>
      <c r="KFQ63" s="210"/>
      <c r="KFR63" s="210"/>
      <c r="KFS63" s="210"/>
      <c r="KFT63" s="210"/>
      <c r="KFU63" s="210"/>
      <c r="KFV63" s="210"/>
      <c r="KFW63" s="210"/>
      <c r="KFX63" s="210"/>
      <c r="KFY63" s="210"/>
      <c r="KFZ63" s="210"/>
      <c r="KGA63" s="210"/>
      <c r="KGB63" s="210"/>
      <c r="KGC63" s="210"/>
      <c r="KGD63" s="210"/>
      <c r="KGE63" s="210"/>
      <c r="KGF63" s="210"/>
      <c r="KGG63" s="210"/>
      <c r="KGH63" s="210"/>
      <c r="KGI63" s="210"/>
      <c r="KGJ63" s="210"/>
      <c r="KGK63" s="210"/>
      <c r="KGL63" s="210"/>
      <c r="KGM63" s="210"/>
      <c r="KGN63" s="210"/>
      <c r="KGO63" s="210"/>
      <c r="KGP63" s="210"/>
      <c r="KGQ63" s="210"/>
      <c r="KGR63" s="210"/>
      <c r="KGS63" s="210"/>
      <c r="KGT63" s="210"/>
      <c r="KGU63" s="210"/>
      <c r="KGV63" s="210"/>
      <c r="KGW63" s="210"/>
      <c r="KGX63" s="210"/>
      <c r="KGY63" s="210"/>
      <c r="KGZ63" s="210"/>
      <c r="KHA63" s="210"/>
      <c r="KHB63" s="210"/>
      <c r="KHC63" s="210"/>
      <c r="KHD63" s="210"/>
      <c r="KHE63" s="210"/>
      <c r="KHF63" s="210"/>
      <c r="KHG63" s="210"/>
      <c r="KHH63" s="210"/>
      <c r="KHI63" s="210"/>
      <c r="KHJ63" s="210"/>
      <c r="KHK63" s="210"/>
      <c r="KHL63" s="210"/>
      <c r="KHM63" s="210"/>
      <c r="KHN63" s="210"/>
      <c r="KHO63" s="210"/>
      <c r="KHP63" s="210"/>
      <c r="KHQ63" s="210"/>
      <c r="KHR63" s="210"/>
      <c r="KHS63" s="210"/>
      <c r="KHT63" s="210"/>
      <c r="KHU63" s="210"/>
      <c r="KHV63" s="210"/>
      <c r="KHW63" s="210"/>
      <c r="KHX63" s="210"/>
      <c r="KHY63" s="210"/>
      <c r="KHZ63" s="210"/>
      <c r="KIA63" s="210"/>
      <c r="KIB63" s="210"/>
      <c r="KIC63" s="210"/>
      <c r="KID63" s="210"/>
      <c r="KIE63" s="210"/>
      <c r="KIF63" s="210"/>
      <c r="KIG63" s="210"/>
      <c r="KIH63" s="210"/>
      <c r="KII63" s="210"/>
      <c r="KIJ63" s="210"/>
      <c r="KIK63" s="210"/>
      <c r="KIL63" s="210"/>
      <c r="KIM63" s="210"/>
      <c r="KIN63" s="210"/>
      <c r="KIO63" s="210"/>
      <c r="KIP63" s="210"/>
      <c r="KIQ63" s="210"/>
      <c r="KIR63" s="210"/>
      <c r="KIS63" s="210"/>
      <c r="KIT63" s="210"/>
      <c r="KIU63" s="210"/>
      <c r="KIV63" s="210"/>
      <c r="KIW63" s="210"/>
      <c r="KIX63" s="210"/>
      <c r="KIY63" s="210"/>
      <c r="KIZ63" s="210"/>
      <c r="KJA63" s="210"/>
      <c r="KJB63" s="210"/>
      <c r="KJC63" s="210"/>
      <c r="KJD63" s="210"/>
      <c r="KJE63" s="210"/>
      <c r="KJF63" s="210"/>
      <c r="KJG63" s="210"/>
      <c r="KJH63" s="210"/>
      <c r="KJI63" s="210"/>
      <c r="KJJ63" s="210"/>
      <c r="KJK63" s="210"/>
      <c r="KJL63" s="210"/>
      <c r="KJM63" s="210"/>
      <c r="KJN63" s="210"/>
      <c r="KJO63" s="210"/>
      <c r="KJP63" s="210"/>
      <c r="KJQ63" s="210"/>
      <c r="KJR63" s="210"/>
      <c r="KJS63" s="210"/>
      <c r="KJT63" s="210"/>
      <c r="KJU63" s="210"/>
      <c r="KJV63" s="210"/>
      <c r="KJW63" s="210"/>
      <c r="KJX63" s="210"/>
      <c r="KJY63" s="210"/>
      <c r="KJZ63" s="210"/>
      <c r="KKA63" s="210"/>
      <c r="KKB63" s="210"/>
      <c r="KKC63" s="210"/>
      <c r="KKD63" s="210"/>
      <c r="KKE63" s="210"/>
      <c r="KKF63" s="210"/>
      <c r="KKG63" s="210"/>
      <c r="KKH63" s="210"/>
      <c r="KKI63" s="210"/>
      <c r="KKJ63" s="210"/>
      <c r="KKK63" s="210"/>
      <c r="KKL63" s="210"/>
      <c r="KKM63" s="210"/>
      <c r="KKN63" s="210"/>
      <c r="KKO63" s="210"/>
      <c r="KKP63" s="210"/>
      <c r="KKQ63" s="210"/>
      <c r="KKR63" s="210"/>
      <c r="KKS63" s="210"/>
      <c r="KKT63" s="210"/>
      <c r="KKU63" s="210"/>
      <c r="KKV63" s="210"/>
      <c r="KKW63" s="210"/>
      <c r="KKX63" s="210"/>
      <c r="KKY63" s="210"/>
      <c r="KKZ63" s="210"/>
      <c r="KLA63" s="210"/>
      <c r="KLB63" s="210"/>
      <c r="KLC63" s="210"/>
      <c r="KLD63" s="210"/>
      <c r="KLE63" s="210"/>
      <c r="KLF63" s="210"/>
      <c r="KLG63" s="210"/>
      <c r="KLH63" s="210"/>
      <c r="KLI63" s="210"/>
      <c r="KLJ63" s="210"/>
      <c r="KLK63" s="210"/>
      <c r="KLL63" s="210"/>
      <c r="KLM63" s="210"/>
      <c r="KLN63" s="210"/>
      <c r="KLO63" s="210"/>
      <c r="KLP63" s="210"/>
      <c r="KLQ63" s="210"/>
      <c r="KLR63" s="210"/>
      <c r="KLS63" s="210"/>
      <c r="KLT63" s="210"/>
      <c r="KLU63" s="210"/>
      <c r="KLV63" s="210"/>
      <c r="KLW63" s="210"/>
      <c r="KLX63" s="210"/>
      <c r="KLY63" s="210"/>
      <c r="KLZ63" s="210"/>
      <c r="KMA63" s="210"/>
      <c r="KMB63" s="210"/>
      <c r="KMC63" s="210"/>
      <c r="KMD63" s="210"/>
      <c r="KME63" s="210"/>
      <c r="KMF63" s="210"/>
      <c r="KMG63" s="210"/>
      <c r="KMH63" s="210"/>
      <c r="KMI63" s="210"/>
      <c r="KMJ63" s="210"/>
      <c r="KMK63" s="210"/>
      <c r="KML63" s="210"/>
      <c r="KMM63" s="210"/>
      <c r="KMN63" s="210"/>
      <c r="KMO63" s="210"/>
      <c r="KMP63" s="210"/>
      <c r="KMQ63" s="210"/>
      <c r="KMR63" s="210"/>
      <c r="KMS63" s="210"/>
      <c r="KMT63" s="210"/>
      <c r="KMU63" s="210"/>
      <c r="KMV63" s="210"/>
      <c r="KMW63" s="210"/>
      <c r="KMX63" s="210"/>
      <c r="KMY63" s="210"/>
      <c r="KMZ63" s="210"/>
      <c r="KNA63" s="210"/>
      <c r="KNB63" s="210"/>
      <c r="KNC63" s="210"/>
      <c r="KND63" s="210"/>
      <c r="KNE63" s="210"/>
      <c r="KNF63" s="210"/>
      <c r="KNG63" s="210"/>
      <c r="KNH63" s="210"/>
      <c r="KNI63" s="210"/>
      <c r="KNJ63" s="210"/>
      <c r="KNK63" s="210"/>
      <c r="KNL63" s="210"/>
      <c r="KNM63" s="210"/>
      <c r="KNN63" s="210"/>
      <c r="KNO63" s="210"/>
      <c r="KNP63" s="210"/>
      <c r="KNQ63" s="210"/>
      <c r="KNR63" s="210"/>
      <c r="KNS63" s="210"/>
      <c r="KNT63" s="210"/>
      <c r="KNU63" s="210"/>
      <c r="KNV63" s="210"/>
      <c r="KNW63" s="210"/>
      <c r="KNX63" s="210"/>
      <c r="KNY63" s="210"/>
      <c r="KNZ63" s="210"/>
      <c r="KOA63" s="210"/>
      <c r="KOB63" s="210"/>
      <c r="KOC63" s="210"/>
      <c r="KOD63" s="210"/>
      <c r="KOE63" s="210"/>
      <c r="KOF63" s="210"/>
      <c r="KOG63" s="210"/>
      <c r="KOH63" s="210"/>
      <c r="KOI63" s="210"/>
      <c r="KOJ63" s="210"/>
      <c r="KOK63" s="210"/>
      <c r="KOL63" s="210"/>
      <c r="KOM63" s="210"/>
      <c r="KON63" s="210"/>
      <c r="KOO63" s="210"/>
      <c r="KOP63" s="210"/>
      <c r="KOQ63" s="210"/>
      <c r="KOR63" s="210"/>
      <c r="KOS63" s="210"/>
      <c r="KOT63" s="210"/>
      <c r="KOU63" s="210"/>
      <c r="KOV63" s="210"/>
      <c r="KOW63" s="210"/>
      <c r="KOX63" s="210"/>
      <c r="KOY63" s="210"/>
      <c r="KOZ63" s="210"/>
      <c r="KPA63" s="210"/>
      <c r="KPB63" s="210"/>
      <c r="KPC63" s="210"/>
      <c r="KPD63" s="210"/>
      <c r="KPE63" s="210"/>
      <c r="KPF63" s="210"/>
      <c r="KPG63" s="210"/>
      <c r="KPH63" s="210"/>
      <c r="KPI63" s="210"/>
      <c r="KPJ63" s="210"/>
      <c r="KPK63" s="210"/>
      <c r="KPL63" s="210"/>
      <c r="KPM63" s="210"/>
      <c r="KPN63" s="210"/>
      <c r="KPO63" s="210"/>
      <c r="KPP63" s="210"/>
      <c r="KPQ63" s="210"/>
      <c r="KPR63" s="210"/>
      <c r="KPS63" s="210"/>
      <c r="KPT63" s="210"/>
      <c r="KPU63" s="210"/>
      <c r="KPV63" s="210"/>
      <c r="KPW63" s="210"/>
      <c r="KPX63" s="210"/>
      <c r="KPY63" s="210"/>
      <c r="KPZ63" s="210"/>
      <c r="KQA63" s="210"/>
      <c r="KQB63" s="210"/>
      <c r="KQC63" s="210"/>
      <c r="KQD63" s="210"/>
      <c r="KQE63" s="210"/>
      <c r="KQF63" s="210"/>
      <c r="KQG63" s="210"/>
      <c r="KQH63" s="210"/>
      <c r="KQI63" s="210"/>
      <c r="KQJ63" s="210"/>
      <c r="KQK63" s="210"/>
      <c r="KQL63" s="210"/>
      <c r="KQM63" s="210"/>
      <c r="KQN63" s="210"/>
      <c r="KQO63" s="210"/>
      <c r="KQP63" s="210"/>
      <c r="KQQ63" s="210"/>
      <c r="KQR63" s="210"/>
      <c r="KQS63" s="210"/>
      <c r="KQT63" s="210"/>
      <c r="KQU63" s="210"/>
      <c r="KQV63" s="210"/>
      <c r="KQW63" s="210"/>
      <c r="KQX63" s="210"/>
      <c r="KQY63" s="210"/>
      <c r="KQZ63" s="210"/>
      <c r="KRA63" s="210"/>
      <c r="KRB63" s="210"/>
      <c r="KRC63" s="210"/>
      <c r="KRD63" s="210"/>
      <c r="KRE63" s="210"/>
      <c r="KRF63" s="210"/>
      <c r="KRG63" s="210"/>
      <c r="KRH63" s="210"/>
      <c r="KRI63" s="210"/>
      <c r="KRJ63" s="210"/>
      <c r="KRK63" s="210"/>
      <c r="KRL63" s="210"/>
      <c r="KRM63" s="210"/>
      <c r="KRN63" s="210"/>
      <c r="KRO63" s="210"/>
      <c r="KRP63" s="210"/>
      <c r="KRQ63" s="210"/>
      <c r="KRR63" s="210"/>
      <c r="KRS63" s="210"/>
      <c r="KRT63" s="210"/>
      <c r="KRU63" s="210"/>
      <c r="KRV63" s="210"/>
      <c r="KRW63" s="210"/>
      <c r="KRX63" s="210"/>
      <c r="KRY63" s="210"/>
      <c r="KRZ63" s="210"/>
      <c r="KSA63" s="210"/>
      <c r="KSB63" s="210"/>
      <c r="KSC63" s="210"/>
      <c r="KSD63" s="210"/>
      <c r="KSE63" s="210"/>
      <c r="KSF63" s="210"/>
      <c r="KSG63" s="210"/>
      <c r="KSH63" s="210"/>
      <c r="KSI63" s="210"/>
      <c r="KSJ63" s="210"/>
      <c r="KSK63" s="210"/>
      <c r="KSL63" s="210"/>
      <c r="KSM63" s="210"/>
      <c r="KSN63" s="210"/>
      <c r="KSO63" s="210"/>
      <c r="KSP63" s="210"/>
      <c r="KSQ63" s="210"/>
      <c r="KSR63" s="210"/>
      <c r="KSS63" s="210"/>
      <c r="KST63" s="210"/>
      <c r="KSU63" s="210"/>
      <c r="KSV63" s="210"/>
      <c r="KSW63" s="210"/>
      <c r="KSX63" s="210"/>
      <c r="KSY63" s="210"/>
      <c r="KSZ63" s="210"/>
      <c r="KTA63" s="210"/>
      <c r="KTB63" s="210"/>
      <c r="KTC63" s="210"/>
      <c r="KTD63" s="210"/>
      <c r="KTE63" s="210"/>
      <c r="KTF63" s="210"/>
      <c r="KTG63" s="210"/>
      <c r="KTH63" s="210"/>
      <c r="KTI63" s="210"/>
      <c r="KTJ63" s="210"/>
      <c r="KTK63" s="210"/>
      <c r="KTL63" s="210"/>
      <c r="KTM63" s="210"/>
      <c r="KTN63" s="210"/>
      <c r="KTO63" s="210"/>
      <c r="KTP63" s="210"/>
      <c r="KTQ63" s="210"/>
      <c r="KTR63" s="210"/>
      <c r="KTS63" s="210"/>
      <c r="KTT63" s="210"/>
      <c r="KTU63" s="210"/>
      <c r="KTV63" s="210"/>
      <c r="KTW63" s="210"/>
      <c r="KTX63" s="210"/>
      <c r="KTY63" s="210"/>
      <c r="KTZ63" s="210"/>
      <c r="KUA63" s="210"/>
      <c r="KUB63" s="210"/>
      <c r="KUC63" s="210"/>
      <c r="KUD63" s="210"/>
      <c r="KUE63" s="210"/>
      <c r="KUF63" s="210"/>
      <c r="KUG63" s="210"/>
      <c r="KUH63" s="210"/>
      <c r="KUI63" s="210"/>
      <c r="KUJ63" s="210"/>
      <c r="KUK63" s="210"/>
      <c r="KUL63" s="210"/>
      <c r="KUM63" s="210"/>
      <c r="KUN63" s="210"/>
      <c r="KUO63" s="210"/>
      <c r="KUP63" s="210"/>
      <c r="KUQ63" s="210"/>
      <c r="KUR63" s="210"/>
      <c r="KUS63" s="210"/>
      <c r="KUT63" s="210"/>
      <c r="KUU63" s="210"/>
      <c r="KUV63" s="210"/>
      <c r="KUW63" s="210"/>
      <c r="KUX63" s="210"/>
      <c r="KUY63" s="210"/>
      <c r="KUZ63" s="210"/>
      <c r="KVA63" s="210"/>
      <c r="KVB63" s="210"/>
      <c r="KVC63" s="210"/>
      <c r="KVD63" s="210"/>
      <c r="KVE63" s="210"/>
      <c r="KVF63" s="210"/>
      <c r="KVG63" s="210"/>
      <c r="KVH63" s="210"/>
      <c r="KVI63" s="210"/>
      <c r="KVJ63" s="210"/>
      <c r="KVK63" s="210"/>
      <c r="KVL63" s="210"/>
      <c r="KVM63" s="210"/>
      <c r="KVN63" s="210"/>
      <c r="KVO63" s="210"/>
      <c r="KVP63" s="210"/>
      <c r="KVQ63" s="210"/>
      <c r="KVR63" s="210"/>
      <c r="KVS63" s="210"/>
      <c r="KVT63" s="210"/>
      <c r="KVU63" s="210"/>
      <c r="KVV63" s="210"/>
      <c r="KVW63" s="210"/>
      <c r="KVX63" s="210"/>
      <c r="KVY63" s="210"/>
      <c r="KVZ63" s="210"/>
      <c r="KWA63" s="210"/>
      <c r="KWB63" s="210"/>
      <c r="KWC63" s="210"/>
      <c r="KWD63" s="210"/>
      <c r="KWE63" s="210"/>
      <c r="KWF63" s="210"/>
      <c r="KWG63" s="210"/>
      <c r="KWH63" s="210"/>
      <c r="KWI63" s="210"/>
      <c r="KWJ63" s="210"/>
      <c r="KWK63" s="210"/>
      <c r="KWL63" s="210"/>
      <c r="KWM63" s="210"/>
      <c r="KWN63" s="210"/>
      <c r="KWO63" s="210"/>
      <c r="KWP63" s="210"/>
      <c r="KWQ63" s="210"/>
      <c r="KWR63" s="210"/>
      <c r="KWS63" s="210"/>
      <c r="KWT63" s="210"/>
      <c r="KWU63" s="210"/>
      <c r="KWV63" s="210"/>
      <c r="KWW63" s="210"/>
      <c r="KWX63" s="210"/>
      <c r="KWY63" s="210"/>
      <c r="KWZ63" s="210"/>
      <c r="KXA63" s="210"/>
      <c r="KXB63" s="210"/>
      <c r="KXC63" s="210"/>
      <c r="KXD63" s="210"/>
      <c r="KXE63" s="210"/>
      <c r="KXF63" s="210"/>
      <c r="KXG63" s="210"/>
      <c r="KXH63" s="210"/>
      <c r="KXI63" s="210"/>
      <c r="KXJ63" s="210"/>
      <c r="KXK63" s="210"/>
      <c r="KXL63" s="210"/>
      <c r="KXM63" s="210"/>
      <c r="KXN63" s="210"/>
      <c r="KXO63" s="210"/>
      <c r="KXP63" s="210"/>
      <c r="KXQ63" s="210"/>
      <c r="KXR63" s="210"/>
      <c r="KXS63" s="210"/>
      <c r="KXT63" s="210"/>
      <c r="KXU63" s="210"/>
      <c r="KXV63" s="210"/>
      <c r="KXW63" s="210"/>
      <c r="KXX63" s="210"/>
      <c r="KXY63" s="210"/>
      <c r="KXZ63" s="210"/>
      <c r="KYA63" s="210"/>
      <c r="KYB63" s="210"/>
      <c r="KYC63" s="210"/>
      <c r="KYD63" s="210"/>
      <c r="KYE63" s="210"/>
      <c r="KYF63" s="210"/>
      <c r="KYG63" s="210"/>
      <c r="KYH63" s="210"/>
      <c r="KYI63" s="210"/>
      <c r="KYJ63" s="210"/>
      <c r="KYK63" s="210"/>
      <c r="KYL63" s="210"/>
      <c r="KYM63" s="210"/>
      <c r="KYN63" s="210"/>
      <c r="KYO63" s="210"/>
      <c r="KYP63" s="210"/>
      <c r="KYQ63" s="210"/>
      <c r="KYR63" s="210"/>
      <c r="KYS63" s="210"/>
      <c r="KYT63" s="210"/>
      <c r="KYU63" s="210"/>
      <c r="KYV63" s="210"/>
      <c r="KYW63" s="210"/>
      <c r="KYX63" s="210"/>
      <c r="KYY63" s="210"/>
      <c r="KYZ63" s="210"/>
      <c r="KZA63" s="210"/>
      <c r="KZB63" s="210"/>
      <c r="KZC63" s="210"/>
      <c r="KZD63" s="210"/>
      <c r="KZE63" s="210"/>
      <c r="KZF63" s="210"/>
      <c r="KZG63" s="210"/>
      <c r="KZH63" s="210"/>
      <c r="KZI63" s="210"/>
      <c r="KZJ63" s="210"/>
      <c r="KZK63" s="210"/>
      <c r="KZL63" s="210"/>
      <c r="KZM63" s="210"/>
      <c r="KZN63" s="210"/>
      <c r="KZO63" s="210"/>
      <c r="KZP63" s="210"/>
      <c r="KZQ63" s="210"/>
      <c r="KZR63" s="210"/>
      <c r="KZS63" s="210"/>
      <c r="KZT63" s="210"/>
      <c r="KZU63" s="210"/>
      <c r="KZV63" s="210"/>
      <c r="KZW63" s="210"/>
      <c r="KZX63" s="210"/>
      <c r="KZY63" s="210"/>
      <c r="KZZ63" s="210"/>
      <c r="LAA63" s="210"/>
      <c r="LAB63" s="210"/>
      <c r="LAC63" s="210"/>
      <c r="LAD63" s="210"/>
      <c r="LAE63" s="210"/>
      <c r="LAF63" s="210"/>
      <c r="LAG63" s="210"/>
      <c r="LAH63" s="210"/>
      <c r="LAI63" s="210"/>
      <c r="LAJ63" s="210"/>
      <c r="LAK63" s="210"/>
      <c r="LAL63" s="210"/>
      <c r="LAM63" s="210"/>
      <c r="LAN63" s="210"/>
      <c r="LAO63" s="210"/>
      <c r="LAP63" s="210"/>
      <c r="LAQ63" s="210"/>
      <c r="LAR63" s="210"/>
      <c r="LAS63" s="210"/>
      <c r="LAT63" s="210"/>
      <c r="LAU63" s="210"/>
      <c r="LAV63" s="210"/>
      <c r="LAW63" s="210"/>
      <c r="LAX63" s="210"/>
      <c r="LAY63" s="210"/>
      <c r="LAZ63" s="210"/>
      <c r="LBA63" s="210"/>
      <c r="LBB63" s="210"/>
      <c r="LBC63" s="210"/>
      <c r="LBD63" s="210"/>
      <c r="LBE63" s="210"/>
      <c r="LBF63" s="210"/>
      <c r="LBG63" s="210"/>
      <c r="LBH63" s="210"/>
      <c r="LBI63" s="210"/>
      <c r="LBJ63" s="210"/>
      <c r="LBK63" s="210"/>
      <c r="LBL63" s="210"/>
      <c r="LBM63" s="210"/>
      <c r="LBN63" s="210"/>
      <c r="LBO63" s="210"/>
      <c r="LBP63" s="210"/>
      <c r="LBQ63" s="210"/>
      <c r="LBR63" s="210"/>
      <c r="LBS63" s="210"/>
      <c r="LBT63" s="210"/>
      <c r="LBU63" s="210"/>
      <c r="LBV63" s="210"/>
      <c r="LBW63" s="210"/>
      <c r="LBX63" s="210"/>
      <c r="LBY63" s="210"/>
      <c r="LBZ63" s="210"/>
      <c r="LCA63" s="210"/>
      <c r="LCB63" s="210"/>
      <c r="LCC63" s="210"/>
      <c r="LCD63" s="210"/>
      <c r="LCE63" s="210"/>
      <c r="LCF63" s="210"/>
      <c r="LCG63" s="210"/>
      <c r="LCH63" s="210"/>
      <c r="LCI63" s="210"/>
      <c r="LCJ63" s="210"/>
      <c r="LCK63" s="210"/>
      <c r="LCL63" s="210"/>
      <c r="LCM63" s="210"/>
      <c r="LCN63" s="210"/>
      <c r="LCO63" s="210"/>
      <c r="LCP63" s="210"/>
      <c r="LCQ63" s="210"/>
      <c r="LCR63" s="210"/>
      <c r="LCS63" s="210"/>
      <c r="LCT63" s="210"/>
      <c r="LCU63" s="210"/>
      <c r="LCV63" s="210"/>
      <c r="LCW63" s="210"/>
      <c r="LCX63" s="210"/>
      <c r="LCY63" s="210"/>
      <c r="LCZ63" s="210"/>
      <c r="LDA63" s="210"/>
      <c r="LDB63" s="210"/>
      <c r="LDC63" s="210"/>
      <c r="LDD63" s="210"/>
      <c r="LDE63" s="210"/>
      <c r="LDF63" s="210"/>
      <c r="LDG63" s="210"/>
      <c r="LDH63" s="210"/>
      <c r="LDI63" s="210"/>
      <c r="LDJ63" s="210"/>
      <c r="LDK63" s="210"/>
      <c r="LDL63" s="210"/>
      <c r="LDM63" s="210"/>
      <c r="LDN63" s="210"/>
      <c r="LDO63" s="210"/>
      <c r="LDP63" s="210"/>
      <c r="LDQ63" s="210"/>
      <c r="LDR63" s="210"/>
      <c r="LDS63" s="210"/>
      <c r="LDT63" s="210"/>
      <c r="LDU63" s="210"/>
      <c r="LDV63" s="210"/>
      <c r="LDW63" s="210"/>
      <c r="LDX63" s="210"/>
      <c r="LDY63" s="210"/>
      <c r="LDZ63" s="210"/>
      <c r="LEA63" s="210"/>
      <c r="LEB63" s="210"/>
      <c r="LEC63" s="210"/>
      <c r="LED63" s="210"/>
      <c r="LEE63" s="210"/>
      <c r="LEF63" s="210"/>
      <c r="LEG63" s="210"/>
      <c r="LEH63" s="210"/>
      <c r="LEI63" s="210"/>
      <c r="LEJ63" s="210"/>
      <c r="LEK63" s="210"/>
      <c r="LEL63" s="210"/>
      <c r="LEM63" s="210"/>
      <c r="LEN63" s="210"/>
      <c r="LEO63" s="210"/>
      <c r="LEP63" s="210"/>
      <c r="LEQ63" s="210"/>
      <c r="LER63" s="210"/>
      <c r="LES63" s="210"/>
      <c r="LET63" s="210"/>
      <c r="LEU63" s="210"/>
      <c r="LEV63" s="210"/>
      <c r="LEW63" s="210"/>
      <c r="LEX63" s="210"/>
      <c r="LEY63" s="210"/>
      <c r="LEZ63" s="210"/>
      <c r="LFA63" s="210"/>
      <c r="LFB63" s="210"/>
      <c r="LFC63" s="210"/>
      <c r="LFD63" s="210"/>
      <c r="LFE63" s="210"/>
      <c r="LFF63" s="210"/>
      <c r="LFG63" s="210"/>
      <c r="LFH63" s="210"/>
      <c r="LFI63" s="210"/>
      <c r="LFJ63" s="210"/>
      <c r="LFK63" s="210"/>
      <c r="LFL63" s="210"/>
      <c r="LFM63" s="210"/>
      <c r="LFN63" s="210"/>
      <c r="LFO63" s="210"/>
      <c r="LFP63" s="210"/>
      <c r="LFQ63" s="210"/>
      <c r="LFR63" s="210"/>
      <c r="LFS63" s="210"/>
      <c r="LFT63" s="210"/>
      <c r="LFU63" s="210"/>
      <c r="LFV63" s="210"/>
      <c r="LFW63" s="210"/>
      <c r="LFX63" s="210"/>
      <c r="LFY63" s="210"/>
      <c r="LFZ63" s="210"/>
      <c r="LGA63" s="210"/>
      <c r="LGB63" s="210"/>
      <c r="LGC63" s="210"/>
      <c r="LGD63" s="210"/>
      <c r="LGE63" s="210"/>
      <c r="LGF63" s="210"/>
      <c r="LGG63" s="210"/>
      <c r="LGH63" s="210"/>
      <c r="LGI63" s="210"/>
      <c r="LGJ63" s="210"/>
      <c r="LGK63" s="210"/>
      <c r="LGL63" s="210"/>
      <c r="LGM63" s="210"/>
      <c r="LGN63" s="210"/>
      <c r="LGO63" s="210"/>
      <c r="LGP63" s="210"/>
      <c r="LGQ63" s="210"/>
      <c r="LGR63" s="210"/>
      <c r="LGS63" s="210"/>
      <c r="LGT63" s="210"/>
      <c r="LGU63" s="210"/>
      <c r="LGV63" s="210"/>
      <c r="LGW63" s="210"/>
      <c r="LGX63" s="210"/>
      <c r="LGY63" s="210"/>
      <c r="LGZ63" s="210"/>
      <c r="LHA63" s="210"/>
      <c r="LHB63" s="210"/>
      <c r="LHC63" s="210"/>
      <c r="LHD63" s="210"/>
      <c r="LHE63" s="210"/>
      <c r="LHF63" s="210"/>
      <c r="LHG63" s="210"/>
      <c r="LHH63" s="210"/>
      <c r="LHI63" s="210"/>
      <c r="LHJ63" s="210"/>
      <c r="LHK63" s="210"/>
      <c r="LHL63" s="210"/>
      <c r="LHM63" s="210"/>
      <c r="LHN63" s="210"/>
      <c r="LHO63" s="210"/>
      <c r="LHP63" s="210"/>
      <c r="LHQ63" s="210"/>
      <c r="LHR63" s="210"/>
      <c r="LHS63" s="210"/>
      <c r="LHT63" s="210"/>
      <c r="LHU63" s="210"/>
      <c r="LHV63" s="210"/>
      <c r="LHW63" s="210"/>
      <c r="LHX63" s="210"/>
      <c r="LHY63" s="210"/>
      <c r="LHZ63" s="210"/>
      <c r="LIA63" s="210"/>
      <c r="LIB63" s="210"/>
      <c r="LIC63" s="210"/>
      <c r="LID63" s="210"/>
      <c r="LIE63" s="210"/>
      <c r="LIF63" s="210"/>
      <c r="LIG63" s="210"/>
      <c r="LIH63" s="210"/>
      <c r="LII63" s="210"/>
      <c r="LIJ63" s="210"/>
      <c r="LIK63" s="210"/>
      <c r="LIL63" s="210"/>
      <c r="LIM63" s="210"/>
      <c r="LIN63" s="210"/>
      <c r="LIO63" s="210"/>
      <c r="LIP63" s="210"/>
      <c r="LIQ63" s="210"/>
      <c r="LIR63" s="210"/>
      <c r="LIS63" s="210"/>
      <c r="LIT63" s="210"/>
      <c r="LIU63" s="210"/>
      <c r="LIV63" s="210"/>
      <c r="LIW63" s="210"/>
      <c r="LIX63" s="210"/>
      <c r="LIY63" s="210"/>
      <c r="LIZ63" s="210"/>
      <c r="LJA63" s="210"/>
      <c r="LJB63" s="210"/>
      <c r="LJC63" s="210"/>
      <c r="LJD63" s="210"/>
      <c r="LJE63" s="210"/>
      <c r="LJF63" s="210"/>
      <c r="LJG63" s="210"/>
      <c r="LJH63" s="210"/>
      <c r="LJI63" s="210"/>
      <c r="LJJ63" s="210"/>
      <c r="LJK63" s="210"/>
      <c r="LJL63" s="210"/>
      <c r="LJM63" s="210"/>
      <c r="LJN63" s="210"/>
      <c r="LJO63" s="210"/>
      <c r="LJP63" s="210"/>
      <c r="LJQ63" s="210"/>
      <c r="LJR63" s="210"/>
      <c r="LJS63" s="210"/>
      <c r="LJT63" s="210"/>
      <c r="LJU63" s="210"/>
      <c r="LJV63" s="210"/>
      <c r="LJW63" s="210"/>
      <c r="LJX63" s="210"/>
      <c r="LJY63" s="210"/>
      <c r="LJZ63" s="210"/>
      <c r="LKA63" s="210"/>
      <c r="LKB63" s="210"/>
      <c r="LKC63" s="210"/>
      <c r="LKD63" s="210"/>
      <c r="LKE63" s="210"/>
      <c r="LKF63" s="210"/>
      <c r="LKG63" s="210"/>
      <c r="LKH63" s="210"/>
      <c r="LKI63" s="210"/>
      <c r="LKJ63" s="210"/>
      <c r="LKK63" s="210"/>
      <c r="LKL63" s="210"/>
      <c r="LKM63" s="210"/>
      <c r="LKN63" s="210"/>
      <c r="LKO63" s="210"/>
      <c r="LKP63" s="210"/>
      <c r="LKQ63" s="210"/>
      <c r="LKR63" s="210"/>
      <c r="LKS63" s="210"/>
      <c r="LKT63" s="210"/>
      <c r="LKU63" s="210"/>
      <c r="LKV63" s="210"/>
      <c r="LKW63" s="210"/>
      <c r="LKX63" s="210"/>
      <c r="LKY63" s="210"/>
      <c r="LKZ63" s="210"/>
      <c r="LLA63" s="210"/>
      <c r="LLB63" s="210"/>
      <c r="LLC63" s="210"/>
      <c r="LLD63" s="210"/>
      <c r="LLE63" s="210"/>
      <c r="LLF63" s="210"/>
      <c r="LLG63" s="210"/>
      <c r="LLH63" s="210"/>
      <c r="LLI63" s="210"/>
      <c r="LLJ63" s="210"/>
      <c r="LLK63" s="210"/>
      <c r="LLL63" s="210"/>
      <c r="LLM63" s="210"/>
      <c r="LLN63" s="210"/>
      <c r="LLO63" s="210"/>
      <c r="LLP63" s="210"/>
      <c r="LLQ63" s="210"/>
      <c r="LLR63" s="210"/>
      <c r="LLS63" s="210"/>
      <c r="LLT63" s="210"/>
      <c r="LLU63" s="210"/>
      <c r="LLV63" s="210"/>
      <c r="LLW63" s="210"/>
      <c r="LLX63" s="210"/>
      <c r="LLY63" s="210"/>
      <c r="LLZ63" s="210"/>
      <c r="LMA63" s="210"/>
      <c r="LMB63" s="210"/>
      <c r="LMC63" s="210"/>
      <c r="LMD63" s="210"/>
      <c r="LME63" s="210"/>
      <c r="LMF63" s="210"/>
      <c r="LMG63" s="210"/>
      <c r="LMH63" s="210"/>
      <c r="LMI63" s="210"/>
      <c r="LMJ63" s="210"/>
      <c r="LMK63" s="210"/>
      <c r="LML63" s="210"/>
      <c r="LMM63" s="210"/>
      <c r="LMN63" s="210"/>
      <c r="LMO63" s="210"/>
      <c r="LMP63" s="210"/>
      <c r="LMQ63" s="210"/>
      <c r="LMR63" s="210"/>
      <c r="LMS63" s="210"/>
      <c r="LMT63" s="210"/>
      <c r="LMU63" s="210"/>
      <c r="LMV63" s="210"/>
      <c r="LMW63" s="210"/>
      <c r="LMX63" s="210"/>
      <c r="LMY63" s="210"/>
      <c r="LMZ63" s="210"/>
      <c r="LNA63" s="210"/>
      <c r="LNB63" s="210"/>
      <c r="LNC63" s="210"/>
      <c r="LND63" s="210"/>
      <c r="LNE63" s="210"/>
      <c r="LNF63" s="210"/>
      <c r="LNG63" s="210"/>
      <c r="LNH63" s="210"/>
      <c r="LNI63" s="210"/>
      <c r="LNJ63" s="210"/>
      <c r="LNK63" s="210"/>
      <c r="LNL63" s="210"/>
      <c r="LNM63" s="210"/>
      <c r="LNN63" s="210"/>
      <c r="LNO63" s="210"/>
      <c r="LNP63" s="210"/>
      <c r="LNQ63" s="210"/>
      <c r="LNR63" s="210"/>
      <c r="LNS63" s="210"/>
      <c r="LNT63" s="210"/>
      <c r="LNU63" s="210"/>
      <c r="LNV63" s="210"/>
      <c r="LNW63" s="210"/>
      <c r="LNX63" s="210"/>
      <c r="LNY63" s="210"/>
      <c r="LNZ63" s="210"/>
      <c r="LOA63" s="210"/>
      <c r="LOB63" s="210"/>
      <c r="LOC63" s="210"/>
      <c r="LOD63" s="210"/>
      <c r="LOE63" s="210"/>
      <c r="LOF63" s="210"/>
      <c r="LOG63" s="210"/>
      <c r="LOH63" s="210"/>
      <c r="LOI63" s="210"/>
      <c r="LOJ63" s="210"/>
      <c r="LOK63" s="210"/>
      <c r="LOL63" s="210"/>
      <c r="LOM63" s="210"/>
      <c r="LON63" s="210"/>
      <c r="LOO63" s="210"/>
      <c r="LOP63" s="210"/>
      <c r="LOQ63" s="210"/>
      <c r="LOR63" s="210"/>
      <c r="LOS63" s="210"/>
      <c r="LOT63" s="210"/>
      <c r="LOU63" s="210"/>
      <c r="LOV63" s="210"/>
      <c r="LOW63" s="210"/>
      <c r="LOX63" s="210"/>
      <c r="LOY63" s="210"/>
      <c r="LOZ63" s="210"/>
      <c r="LPA63" s="210"/>
      <c r="LPB63" s="210"/>
      <c r="LPC63" s="210"/>
      <c r="LPD63" s="210"/>
      <c r="LPE63" s="210"/>
      <c r="LPF63" s="210"/>
      <c r="LPG63" s="210"/>
      <c r="LPH63" s="210"/>
      <c r="LPI63" s="210"/>
      <c r="LPJ63" s="210"/>
      <c r="LPK63" s="210"/>
      <c r="LPL63" s="210"/>
      <c r="LPM63" s="210"/>
      <c r="LPN63" s="210"/>
      <c r="LPO63" s="210"/>
      <c r="LPP63" s="210"/>
      <c r="LPQ63" s="210"/>
      <c r="LPR63" s="210"/>
      <c r="LPS63" s="210"/>
      <c r="LPT63" s="210"/>
      <c r="LPU63" s="210"/>
      <c r="LPV63" s="210"/>
      <c r="LPW63" s="210"/>
      <c r="LPX63" s="210"/>
      <c r="LPY63" s="210"/>
      <c r="LPZ63" s="210"/>
      <c r="LQA63" s="210"/>
      <c r="LQB63" s="210"/>
      <c r="LQC63" s="210"/>
      <c r="LQD63" s="210"/>
      <c r="LQE63" s="210"/>
      <c r="LQF63" s="210"/>
      <c r="LQG63" s="210"/>
      <c r="LQH63" s="210"/>
      <c r="LQI63" s="210"/>
      <c r="LQJ63" s="210"/>
      <c r="LQK63" s="210"/>
      <c r="LQL63" s="210"/>
      <c r="LQM63" s="210"/>
      <c r="LQN63" s="210"/>
      <c r="LQO63" s="210"/>
      <c r="LQP63" s="210"/>
      <c r="LQQ63" s="210"/>
      <c r="LQR63" s="210"/>
      <c r="LQS63" s="210"/>
      <c r="LQT63" s="210"/>
      <c r="LQU63" s="210"/>
      <c r="LQV63" s="210"/>
      <c r="LQW63" s="210"/>
      <c r="LQX63" s="210"/>
      <c r="LQY63" s="210"/>
      <c r="LQZ63" s="210"/>
      <c r="LRA63" s="210"/>
      <c r="LRB63" s="210"/>
      <c r="LRC63" s="210"/>
      <c r="LRD63" s="210"/>
      <c r="LRE63" s="210"/>
      <c r="LRF63" s="210"/>
      <c r="LRG63" s="210"/>
      <c r="LRH63" s="210"/>
      <c r="LRI63" s="210"/>
      <c r="LRJ63" s="210"/>
      <c r="LRK63" s="210"/>
      <c r="LRL63" s="210"/>
      <c r="LRM63" s="210"/>
      <c r="LRN63" s="210"/>
      <c r="LRO63" s="210"/>
      <c r="LRP63" s="210"/>
      <c r="LRQ63" s="210"/>
      <c r="LRR63" s="210"/>
      <c r="LRS63" s="210"/>
      <c r="LRT63" s="210"/>
      <c r="LRU63" s="210"/>
      <c r="LRV63" s="210"/>
      <c r="LRW63" s="210"/>
      <c r="LRX63" s="210"/>
      <c r="LRY63" s="210"/>
      <c r="LRZ63" s="210"/>
      <c r="LSA63" s="210"/>
      <c r="LSB63" s="210"/>
      <c r="LSC63" s="210"/>
      <c r="LSD63" s="210"/>
      <c r="LSE63" s="210"/>
      <c r="LSF63" s="210"/>
      <c r="LSG63" s="210"/>
      <c r="LSH63" s="210"/>
      <c r="LSI63" s="210"/>
      <c r="LSJ63" s="210"/>
      <c r="LSK63" s="210"/>
      <c r="LSL63" s="210"/>
      <c r="LSM63" s="210"/>
      <c r="LSN63" s="210"/>
      <c r="LSO63" s="210"/>
      <c r="LSP63" s="210"/>
      <c r="LSQ63" s="210"/>
      <c r="LSR63" s="210"/>
      <c r="LSS63" s="210"/>
      <c r="LST63" s="210"/>
      <c r="LSU63" s="210"/>
      <c r="LSV63" s="210"/>
      <c r="LSW63" s="210"/>
      <c r="LSX63" s="210"/>
      <c r="LSY63" s="210"/>
      <c r="LSZ63" s="210"/>
      <c r="LTA63" s="210"/>
      <c r="LTB63" s="210"/>
      <c r="LTC63" s="210"/>
      <c r="LTD63" s="210"/>
      <c r="LTE63" s="210"/>
      <c r="LTF63" s="210"/>
      <c r="LTG63" s="210"/>
      <c r="LTH63" s="210"/>
      <c r="LTI63" s="210"/>
      <c r="LTJ63" s="210"/>
      <c r="LTK63" s="210"/>
      <c r="LTL63" s="210"/>
      <c r="LTM63" s="210"/>
      <c r="LTN63" s="210"/>
      <c r="LTO63" s="210"/>
      <c r="LTP63" s="210"/>
      <c r="LTQ63" s="210"/>
      <c r="LTR63" s="210"/>
      <c r="LTS63" s="210"/>
      <c r="LTT63" s="210"/>
      <c r="LTU63" s="210"/>
      <c r="LTV63" s="210"/>
      <c r="LTW63" s="210"/>
      <c r="LTX63" s="210"/>
      <c r="LTY63" s="210"/>
      <c r="LTZ63" s="210"/>
      <c r="LUA63" s="210"/>
      <c r="LUB63" s="210"/>
      <c r="LUC63" s="210"/>
      <c r="LUD63" s="210"/>
      <c r="LUE63" s="210"/>
      <c r="LUF63" s="210"/>
      <c r="LUG63" s="210"/>
      <c r="LUH63" s="210"/>
      <c r="LUI63" s="210"/>
      <c r="LUJ63" s="210"/>
      <c r="LUK63" s="210"/>
      <c r="LUL63" s="210"/>
      <c r="LUM63" s="210"/>
      <c r="LUN63" s="210"/>
      <c r="LUO63" s="210"/>
      <c r="LUP63" s="210"/>
      <c r="LUQ63" s="210"/>
      <c r="LUR63" s="210"/>
      <c r="LUS63" s="210"/>
      <c r="LUT63" s="210"/>
      <c r="LUU63" s="210"/>
      <c r="LUV63" s="210"/>
      <c r="LUW63" s="210"/>
      <c r="LUX63" s="210"/>
      <c r="LUY63" s="210"/>
      <c r="LUZ63" s="210"/>
      <c r="LVA63" s="210"/>
      <c r="LVB63" s="210"/>
      <c r="LVC63" s="210"/>
      <c r="LVD63" s="210"/>
      <c r="LVE63" s="210"/>
      <c r="LVF63" s="210"/>
      <c r="LVG63" s="210"/>
      <c r="LVH63" s="210"/>
      <c r="LVI63" s="210"/>
      <c r="LVJ63" s="210"/>
      <c r="LVK63" s="210"/>
      <c r="LVL63" s="210"/>
      <c r="LVM63" s="210"/>
      <c r="LVN63" s="210"/>
      <c r="LVO63" s="210"/>
      <c r="LVP63" s="210"/>
      <c r="LVQ63" s="210"/>
      <c r="LVR63" s="210"/>
      <c r="LVS63" s="210"/>
      <c r="LVT63" s="210"/>
      <c r="LVU63" s="210"/>
      <c r="LVV63" s="210"/>
      <c r="LVW63" s="210"/>
      <c r="LVX63" s="210"/>
      <c r="LVY63" s="210"/>
      <c r="LVZ63" s="210"/>
      <c r="LWA63" s="210"/>
      <c r="LWB63" s="210"/>
      <c r="LWC63" s="210"/>
      <c r="LWD63" s="210"/>
      <c r="LWE63" s="210"/>
      <c r="LWF63" s="210"/>
      <c r="LWG63" s="210"/>
      <c r="LWH63" s="210"/>
      <c r="LWI63" s="210"/>
      <c r="LWJ63" s="210"/>
      <c r="LWK63" s="210"/>
      <c r="LWL63" s="210"/>
      <c r="LWM63" s="210"/>
      <c r="LWN63" s="210"/>
      <c r="LWO63" s="210"/>
      <c r="LWP63" s="210"/>
      <c r="LWQ63" s="210"/>
      <c r="LWR63" s="210"/>
      <c r="LWS63" s="210"/>
      <c r="LWT63" s="210"/>
      <c r="LWU63" s="210"/>
      <c r="LWV63" s="210"/>
      <c r="LWW63" s="210"/>
      <c r="LWX63" s="210"/>
      <c r="LWY63" s="210"/>
      <c r="LWZ63" s="210"/>
      <c r="LXA63" s="210"/>
      <c r="LXB63" s="210"/>
      <c r="LXC63" s="210"/>
      <c r="LXD63" s="210"/>
      <c r="LXE63" s="210"/>
      <c r="LXF63" s="210"/>
      <c r="LXG63" s="210"/>
      <c r="LXH63" s="210"/>
      <c r="LXI63" s="210"/>
      <c r="LXJ63" s="210"/>
      <c r="LXK63" s="210"/>
      <c r="LXL63" s="210"/>
      <c r="LXM63" s="210"/>
      <c r="LXN63" s="210"/>
      <c r="LXO63" s="210"/>
      <c r="LXP63" s="210"/>
      <c r="LXQ63" s="210"/>
      <c r="LXR63" s="210"/>
      <c r="LXS63" s="210"/>
      <c r="LXT63" s="210"/>
      <c r="LXU63" s="210"/>
      <c r="LXV63" s="210"/>
      <c r="LXW63" s="210"/>
      <c r="LXX63" s="210"/>
      <c r="LXY63" s="210"/>
      <c r="LXZ63" s="210"/>
      <c r="LYA63" s="210"/>
      <c r="LYB63" s="210"/>
      <c r="LYC63" s="210"/>
      <c r="LYD63" s="210"/>
      <c r="LYE63" s="210"/>
      <c r="LYF63" s="210"/>
      <c r="LYG63" s="210"/>
      <c r="LYH63" s="210"/>
      <c r="LYI63" s="210"/>
      <c r="LYJ63" s="210"/>
      <c r="LYK63" s="210"/>
      <c r="LYL63" s="210"/>
      <c r="LYM63" s="210"/>
      <c r="LYN63" s="210"/>
      <c r="LYO63" s="210"/>
      <c r="LYP63" s="210"/>
      <c r="LYQ63" s="210"/>
      <c r="LYR63" s="210"/>
      <c r="LYS63" s="210"/>
      <c r="LYT63" s="210"/>
      <c r="LYU63" s="210"/>
      <c r="LYV63" s="210"/>
      <c r="LYW63" s="210"/>
      <c r="LYX63" s="210"/>
      <c r="LYY63" s="210"/>
      <c r="LYZ63" s="210"/>
      <c r="LZA63" s="210"/>
      <c r="LZB63" s="210"/>
      <c r="LZC63" s="210"/>
      <c r="LZD63" s="210"/>
      <c r="LZE63" s="210"/>
      <c r="LZF63" s="210"/>
      <c r="LZG63" s="210"/>
      <c r="LZH63" s="210"/>
      <c r="LZI63" s="210"/>
      <c r="LZJ63" s="210"/>
      <c r="LZK63" s="210"/>
      <c r="LZL63" s="210"/>
      <c r="LZM63" s="210"/>
      <c r="LZN63" s="210"/>
      <c r="LZO63" s="210"/>
      <c r="LZP63" s="210"/>
      <c r="LZQ63" s="210"/>
      <c r="LZR63" s="210"/>
      <c r="LZS63" s="210"/>
      <c r="LZT63" s="210"/>
      <c r="LZU63" s="210"/>
      <c r="LZV63" s="210"/>
      <c r="LZW63" s="210"/>
      <c r="LZX63" s="210"/>
      <c r="LZY63" s="210"/>
      <c r="LZZ63" s="210"/>
      <c r="MAA63" s="210"/>
      <c r="MAB63" s="210"/>
      <c r="MAC63" s="210"/>
      <c r="MAD63" s="210"/>
      <c r="MAE63" s="210"/>
      <c r="MAF63" s="210"/>
      <c r="MAG63" s="210"/>
      <c r="MAH63" s="210"/>
      <c r="MAI63" s="210"/>
      <c r="MAJ63" s="210"/>
      <c r="MAK63" s="210"/>
      <c r="MAL63" s="210"/>
      <c r="MAM63" s="210"/>
      <c r="MAN63" s="210"/>
      <c r="MAO63" s="210"/>
      <c r="MAP63" s="210"/>
      <c r="MAQ63" s="210"/>
      <c r="MAR63" s="210"/>
      <c r="MAS63" s="210"/>
      <c r="MAT63" s="210"/>
      <c r="MAU63" s="210"/>
      <c r="MAV63" s="210"/>
      <c r="MAW63" s="210"/>
      <c r="MAX63" s="210"/>
      <c r="MAY63" s="210"/>
      <c r="MAZ63" s="210"/>
      <c r="MBA63" s="210"/>
      <c r="MBB63" s="210"/>
      <c r="MBC63" s="210"/>
      <c r="MBD63" s="210"/>
      <c r="MBE63" s="210"/>
      <c r="MBF63" s="210"/>
      <c r="MBG63" s="210"/>
      <c r="MBH63" s="210"/>
      <c r="MBI63" s="210"/>
      <c r="MBJ63" s="210"/>
      <c r="MBK63" s="210"/>
      <c r="MBL63" s="210"/>
      <c r="MBM63" s="210"/>
      <c r="MBN63" s="210"/>
      <c r="MBO63" s="210"/>
      <c r="MBP63" s="210"/>
      <c r="MBQ63" s="210"/>
      <c r="MBR63" s="210"/>
      <c r="MBS63" s="210"/>
      <c r="MBT63" s="210"/>
      <c r="MBU63" s="210"/>
      <c r="MBV63" s="210"/>
      <c r="MBW63" s="210"/>
      <c r="MBX63" s="210"/>
      <c r="MBY63" s="210"/>
      <c r="MBZ63" s="210"/>
      <c r="MCA63" s="210"/>
      <c r="MCB63" s="210"/>
      <c r="MCC63" s="210"/>
      <c r="MCD63" s="210"/>
      <c r="MCE63" s="210"/>
      <c r="MCF63" s="210"/>
      <c r="MCG63" s="210"/>
      <c r="MCH63" s="210"/>
      <c r="MCI63" s="210"/>
      <c r="MCJ63" s="210"/>
      <c r="MCK63" s="210"/>
      <c r="MCL63" s="210"/>
      <c r="MCM63" s="210"/>
      <c r="MCN63" s="210"/>
      <c r="MCO63" s="210"/>
      <c r="MCP63" s="210"/>
      <c r="MCQ63" s="210"/>
      <c r="MCR63" s="210"/>
      <c r="MCS63" s="210"/>
      <c r="MCT63" s="210"/>
      <c r="MCU63" s="210"/>
      <c r="MCV63" s="210"/>
      <c r="MCW63" s="210"/>
      <c r="MCX63" s="210"/>
      <c r="MCY63" s="210"/>
      <c r="MCZ63" s="210"/>
      <c r="MDA63" s="210"/>
      <c r="MDB63" s="210"/>
      <c r="MDC63" s="210"/>
      <c r="MDD63" s="210"/>
      <c r="MDE63" s="210"/>
      <c r="MDF63" s="210"/>
      <c r="MDG63" s="210"/>
      <c r="MDH63" s="210"/>
      <c r="MDI63" s="210"/>
      <c r="MDJ63" s="210"/>
      <c r="MDK63" s="210"/>
      <c r="MDL63" s="210"/>
      <c r="MDM63" s="210"/>
      <c r="MDN63" s="210"/>
      <c r="MDO63" s="210"/>
      <c r="MDP63" s="210"/>
      <c r="MDQ63" s="210"/>
      <c r="MDR63" s="210"/>
      <c r="MDS63" s="210"/>
      <c r="MDT63" s="210"/>
      <c r="MDU63" s="210"/>
      <c r="MDV63" s="210"/>
      <c r="MDW63" s="210"/>
      <c r="MDX63" s="210"/>
      <c r="MDY63" s="210"/>
      <c r="MDZ63" s="210"/>
      <c r="MEA63" s="210"/>
      <c r="MEB63" s="210"/>
      <c r="MEC63" s="210"/>
      <c r="MED63" s="210"/>
      <c r="MEE63" s="210"/>
      <c r="MEF63" s="210"/>
      <c r="MEG63" s="210"/>
      <c r="MEH63" s="210"/>
      <c r="MEI63" s="210"/>
      <c r="MEJ63" s="210"/>
      <c r="MEK63" s="210"/>
      <c r="MEL63" s="210"/>
      <c r="MEM63" s="210"/>
      <c r="MEN63" s="210"/>
      <c r="MEO63" s="210"/>
      <c r="MEP63" s="210"/>
      <c r="MEQ63" s="210"/>
      <c r="MER63" s="210"/>
      <c r="MES63" s="210"/>
      <c r="MET63" s="210"/>
      <c r="MEU63" s="210"/>
      <c r="MEV63" s="210"/>
      <c r="MEW63" s="210"/>
      <c r="MEX63" s="210"/>
      <c r="MEY63" s="210"/>
      <c r="MEZ63" s="210"/>
      <c r="MFA63" s="210"/>
      <c r="MFB63" s="210"/>
      <c r="MFC63" s="210"/>
      <c r="MFD63" s="210"/>
      <c r="MFE63" s="210"/>
      <c r="MFF63" s="210"/>
      <c r="MFG63" s="210"/>
      <c r="MFH63" s="210"/>
      <c r="MFI63" s="210"/>
      <c r="MFJ63" s="210"/>
      <c r="MFK63" s="210"/>
      <c r="MFL63" s="210"/>
      <c r="MFM63" s="210"/>
      <c r="MFN63" s="210"/>
      <c r="MFO63" s="210"/>
      <c r="MFP63" s="210"/>
      <c r="MFQ63" s="210"/>
      <c r="MFR63" s="210"/>
      <c r="MFS63" s="210"/>
      <c r="MFT63" s="210"/>
      <c r="MFU63" s="210"/>
      <c r="MFV63" s="210"/>
      <c r="MFW63" s="210"/>
      <c r="MFX63" s="210"/>
      <c r="MFY63" s="210"/>
      <c r="MFZ63" s="210"/>
      <c r="MGA63" s="210"/>
      <c r="MGB63" s="210"/>
      <c r="MGC63" s="210"/>
      <c r="MGD63" s="210"/>
      <c r="MGE63" s="210"/>
      <c r="MGF63" s="210"/>
      <c r="MGG63" s="210"/>
      <c r="MGH63" s="210"/>
      <c r="MGI63" s="210"/>
      <c r="MGJ63" s="210"/>
      <c r="MGK63" s="210"/>
      <c r="MGL63" s="210"/>
      <c r="MGM63" s="210"/>
      <c r="MGN63" s="210"/>
      <c r="MGO63" s="210"/>
      <c r="MGP63" s="210"/>
      <c r="MGQ63" s="210"/>
      <c r="MGR63" s="210"/>
      <c r="MGS63" s="210"/>
      <c r="MGT63" s="210"/>
      <c r="MGU63" s="210"/>
      <c r="MGV63" s="210"/>
      <c r="MGW63" s="210"/>
      <c r="MGX63" s="210"/>
      <c r="MGY63" s="210"/>
      <c r="MGZ63" s="210"/>
      <c r="MHA63" s="210"/>
      <c r="MHB63" s="210"/>
      <c r="MHC63" s="210"/>
      <c r="MHD63" s="210"/>
      <c r="MHE63" s="210"/>
      <c r="MHF63" s="210"/>
      <c r="MHG63" s="210"/>
      <c r="MHH63" s="210"/>
      <c r="MHI63" s="210"/>
      <c r="MHJ63" s="210"/>
      <c r="MHK63" s="210"/>
      <c r="MHL63" s="210"/>
      <c r="MHM63" s="210"/>
      <c r="MHN63" s="210"/>
      <c r="MHO63" s="210"/>
      <c r="MHP63" s="210"/>
      <c r="MHQ63" s="210"/>
      <c r="MHR63" s="210"/>
      <c r="MHS63" s="210"/>
      <c r="MHT63" s="210"/>
      <c r="MHU63" s="210"/>
      <c r="MHV63" s="210"/>
      <c r="MHW63" s="210"/>
      <c r="MHX63" s="210"/>
      <c r="MHY63" s="210"/>
      <c r="MHZ63" s="210"/>
      <c r="MIA63" s="210"/>
      <c r="MIB63" s="210"/>
      <c r="MIC63" s="210"/>
      <c r="MID63" s="210"/>
      <c r="MIE63" s="210"/>
      <c r="MIF63" s="210"/>
      <c r="MIG63" s="210"/>
      <c r="MIH63" s="210"/>
      <c r="MII63" s="210"/>
      <c r="MIJ63" s="210"/>
      <c r="MIK63" s="210"/>
      <c r="MIL63" s="210"/>
      <c r="MIM63" s="210"/>
      <c r="MIN63" s="210"/>
      <c r="MIO63" s="210"/>
      <c r="MIP63" s="210"/>
      <c r="MIQ63" s="210"/>
      <c r="MIR63" s="210"/>
      <c r="MIS63" s="210"/>
      <c r="MIT63" s="210"/>
      <c r="MIU63" s="210"/>
      <c r="MIV63" s="210"/>
      <c r="MIW63" s="210"/>
      <c r="MIX63" s="210"/>
      <c r="MIY63" s="210"/>
      <c r="MIZ63" s="210"/>
      <c r="MJA63" s="210"/>
      <c r="MJB63" s="210"/>
      <c r="MJC63" s="210"/>
      <c r="MJD63" s="210"/>
      <c r="MJE63" s="210"/>
      <c r="MJF63" s="210"/>
      <c r="MJG63" s="210"/>
      <c r="MJH63" s="210"/>
      <c r="MJI63" s="210"/>
      <c r="MJJ63" s="210"/>
      <c r="MJK63" s="210"/>
      <c r="MJL63" s="210"/>
      <c r="MJM63" s="210"/>
      <c r="MJN63" s="210"/>
      <c r="MJO63" s="210"/>
      <c r="MJP63" s="210"/>
      <c r="MJQ63" s="210"/>
      <c r="MJR63" s="210"/>
      <c r="MJS63" s="210"/>
      <c r="MJT63" s="210"/>
      <c r="MJU63" s="210"/>
      <c r="MJV63" s="210"/>
      <c r="MJW63" s="210"/>
      <c r="MJX63" s="210"/>
      <c r="MJY63" s="210"/>
      <c r="MJZ63" s="210"/>
      <c r="MKA63" s="210"/>
      <c r="MKB63" s="210"/>
      <c r="MKC63" s="210"/>
      <c r="MKD63" s="210"/>
      <c r="MKE63" s="210"/>
      <c r="MKF63" s="210"/>
      <c r="MKG63" s="210"/>
      <c r="MKH63" s="210"/>
      <c r="MKI63" s="210"/>
      <c r="MKJ63" s="210"/>
      <c r="MKK63" s="210"/>
      <c r="MKL63" s="210"/>
      <c r="MKM63" s="210"/>
      <c r="MKN63" s="210"/>
      <c r="MKO63" s="210"/>
      <c r="MKP63" s="210"/>
      <c r="MKQ63" s="210"/>
      <c r="MKR63" s="210"/>
      <c r="MKS63" s="210"/>
      <c r="MKT63" s="210"/>
      <c r="MKU63" s="210"/>
      <c r="MKV63" s="210"/>
      <c r="MKW63" s="210"/>
      <c r="MKX63" s="210"/>
      <c r="MKY63" s="210"/>
      <c r="MKZ63" s="210"/>
      <c r="MLA63" s="210"/>
      <c r="MLB63" s="210"/>
      <c r="MLC63" s="210"/>
      <c r="MLD63" s="210"/>
      <c r="MLE63" s="210"/>
      <c r="MLF63" s="210"/>
      <c r="MLG63" s="210"/>
      <c r="MLH63" s="210"/>
      <c r="MLI63" s="210"/>
      <c r="MLJ63" s="210"/>
      <c r="MLK63" s="210"/>
      <c r="MLL63" s="210"/>
      <c r="MLM63" s="210"/>
      <c r="MLN63" s="210"/>
      <c r="MLO63" s="210"/>
      <c r="MLP63" s="210"/>
      <c r="MLQ63" s="210"/>
      <c r="MLR63" s="210"/>
      <c r="MLS63" s="210"/>
      <c r="MLT63" s="210"/>
      <c r="MLU63" s="210"/>
      <c r="MLV63" s="210"/>
      <c r="MLW63" s="210"/>
      <c r="MLX63" s="210"/>
      <c r="MLY63" s="210"/>
      <c r="MLZ63" s="210"/>
      <c r="MMA63" s="210"/>
      <c r="MMB63" s="210"/>
      <c r="MMC63" s="210"/>
      <c r="MMD63" s="210"/>
      <c r="MME63" s="210"/>
      <c r="MMF63" s="210"/>
      <c r="MMG63" s="210"/>
      <c r="MMH63" s="210"/>
      <c r="MMI63" s="210"/>
      <c r="MMJ63" s="210"/>
      <c r="MMK63" s="210"/>
      <c r="MML63" s="210"/>
      <c r="MMM63" s="210"/>
      <c r="MMN63" s="210"/>
      <c r="MMO63" s="210"/>
      <c r="MMP63" s="210"/>
      <c r="MMQ63" s="210"/>
      <c r="MMR63" s="210"/>
      <c r="MMS63" s="210"/>
      <c r="MMT63" s="210"/>
      <c r="MMU63" s="210"/>
      <c r="MMV63" s="210"/>
      <c r="MMW63" s="210"/>
      <c r="MMX63" s="210"/>
      <c r="MMY63" s="210"/>
      <c r="MMZ63" s="210"/>
      <c r="MNA63" s="210"/>
      <c r="MNB63" s="210"/>
      <c r="MNC63" s="210"/>
      <c r="MND63" s="210"/>
      <c r="MNE63" s="210"/>
      <c r="MNF63" s="210"/>
      <c r="MNG63" s="210"/>
      <c r="MNH63" s="210"/>
      <c r="MNI63" s="210"/>
      <c r="MNJ63" s="210"/>
      <c r="MNK63" s="210"/>
      <c r="MNL63" s="210"/>
      <c r="MNM63" s="210"/>
      <c r="MNN63" s="210"/>
      <c r="MNO63" s="210"/>
      <c r="MNP63" s="210"/>
      <c r="MNQ63" s="210"/>
      <c r="MNR63" s="210"/>
      <c r="MNS63" s="210"/>
      <c r="MNT63" s="210"/>
      <c r="MNU63" s="210"/>
      <c r="MNV63" s="210"/>
      <c r="MNW63" s="210"/>
      <c r="MNX63" s="210"/>
      <c r="MNY63" s="210"/>
      <c r="MNZ63" s="210"/>
      <c r="MOA63" s="210"/>
      <c r="MOB63" s="210"/>
      <c r="MOC63" s="210"/>
      <c r="MOD63" s="210"/>
      <c r="MOE63" s="210"/>
      <c r="MOF63" s="210"/>
      <c r="MOG63" s="210"/>
      <c r="MOH63" s="210"/>
      <c r="MOI63" s="210"/>
      <c r="MOJ63" s="210"/>
      <c r="MOK63" s="210"/>
      <c r="MOL63" s="210"/>
      <c r="MOM63" s="210"/>
      <c r="MON63" s="210"/>
      <c r="MOO63" s="210"/>
      <c r="MOP63" s="210"/>
      <c r="MOQ63" s="210"/>
      <c r="MOR63" s="210"/>
      <c r="MOS63" s="210"/>
      <c r="MOT63" s="210"/>
      <c r="MOU63" s="210"/>
      <c r="MOV63" s="210"/>
      <c r="MOW63" s="210"/>
      <c r="MOX63" s="210"/>
      <c r="MOY63" s="210"/>
      <c r="MOZ63" s="210"/>
      <c r="MPA63" s="210"/>
      <c r="MPB63" s="210"/>
      <c r="MPC63" s="210"/>
      <c r="MPD63" s="210"/>
      <c r="MPE63" s="210"/>
      <c r="MPF63" s="210"/>
      <c r="MPG63" s="210"/>
      <c r="MPH63" s="210"/>
      <c r="MPI63" s="210"/>
      <c r="MPJ63" s="210"/>
      <c r="MPK63" s="210"/>
      <c r="MPL63" s="210"/>
      <c r="MPM63" s="210"/>
      <c r="MPN63" s="210"/>
      <c r="MPO63" s="210"/>
      <c r="MPP63" s="210"/>
      <c r="MPQ63" s="210"/>
      <c r="MPR63" s="210"/>
      <c r="MPS63" s="210"/>
      <c r="MPT63" s="210"/>
      <c r="MPU63" s="210"/>
      <c r="MPV63" s="210"/>
      <c r="MPW63" s="210"/>
      <c r="MPX63" s="210"/>
      <c r="MPY63" s="210"/>
      <c r="MPZ63" s="210"/>
      <c r="MQA63" s="210"/>
      <c r="MQB63" s="210"/>
      <c r="MQC63" s="210"/>
      <c r="MQD63" s="210"/>
      <c r="MQE63" s="210"/>
      <c r="MQF63" s="210"/>
      <c r="MQG63" s="210"/>
      <c r="MQH63" s="210"/>
      <c r="MQI63" s="210"/>
      <c r="MQJ63" s="210"/>
      <c r="MQK63" s="210"/>
      <c r="MQL63" s="210"/>
      <c r="MQM63" s="210"/>
      <c r="MQN63" s="210"/>
      <c r="MQO63" s="210"/>
      <c r="MQP63" s="210"/>
      <c r="MQQ63" s="210"/>
      <c r="MQR63" s="210"/>
      <c r="MQS63" s="210"/>
      <c r="MQT63" s="210"/>
      <c r="MQU63" s="210"/>
      <c r="MQV63" s="210"/>
      <c r="MQW63" s="210"/>
      <c r="MQX63" s="210"/>
      <c r="MQY63" s="210"/>
      <c r="MQZ63" s="210"/>
      <c r="MRA63" s="210"/>
      <c r="MRB63" s="210"/>
      <c r="MRC63" s="210"/>
      <c r="MRD63" s="210"/>
      <c r="MRE63" s="210"/>
      <c r="MRF63" s="210"/>
      <c r="MRG63" s="210"/>
      <c r="MRH63" s="210"/>
      <c r="MRI63" s="210"/>
      <c r="MRJ63" s="210"/>
      <c r="MRK63" s="210"/>
      <c r="MRL63" s="210"/>
      <c r="MRM63" s="210"/>
      <c r="MRN63" s="210"/>
      <c r="MRO63" s="210"/>
      <c r="MRP63" s="210"/>
      <c r="MRQ63" s="210"/>
      <c r="MRR63" s="210"/>
      <c r="MRS63" s="210"/>
      <c r="MRT63" s="210"/>
      <c r="MRU63" s="210"/>
      <c r="MRV63" s="210"/>
      <c r="MRW63" s="210"/>
      <c r="MRX63" s="210"/>
      <c r="MRY63" s="210"/>
      <c r="MRZ63" s="210"/>
      <c r="MSA63" s="210"/>
      <c r="MSB63" s="210"/>
      <c r="MSC63" s="210"/>
      <c r="MSD63" s="210"/>
      <c r="MSE63" s="210"/>
      <c r="MSF63" s="210"/>
      <c r="MSG63" s="210"/>
      <c r="MSH63" s="210"/>
      <c r="MSI63" s="210"/>
      <c r="MSJ63" s="210"/>
      <c r="MSK63" s="210"/>
      <c r="MSL63" s="210"/>
      <c r="MSM63" s="210"/>
      <c r="MSN63" s="210"/>
      <c r="MSO63" s="210"/>
      <c r="MSP63" s="210"/>
      <c r="MSQ63" s="210"/>
      <c r="MSR63" s="210"/>
      <c r="MSS63" s="210"/>
      <c r="MST63" s="210"/>
      <c r="MSU63" s="210"/>
      <c r="MSV63" s="210"/>
      <c r="MSW63" s="210"/>
      <c r="MSX63" s="210"/>
      <c r="MSY63" s="210"/>
      <c r="MSZ63" s="210"/>
      <c r="MTA63" s="210"/>
      <c r="MTB63" s="210"/>
      <c r="MTC63" s="210"/>
      <c r="MTD63" s="210"/>
      <c r="MTE63" s="210"/>
      <c r="MTF63" s="210"/>
      <c r="MTG63" s="210"/>
      <c r="MTH63" s="210"/>
      <c r="MTI63" s="210"/>
      <c r="MTJ63" s="210"/>
      <c r="MTK63" s="210"/>
      <c r="MTL63" s="210"/>
      <c r="MTM63" s="210"/>
      <c r="MTN63" s="210"/>
      <c r="MTO63" s="210"/>
      <c r="MTP63" s="210"/>
      <c r="MTQ63" s="210"/>
      <c r="MTR63" s="210"/>
      <c r="MTS63" s="210"/>
      <c r="MTT63" s="210"/>
      <c r="MTU63" s="210"/>
      <c r="MTV63" s="210"/>
      <c r="MTW63" s="210"/>
      <c r="MTX63" s="210"/>
      <c r="MTY63" s="210"/>
      <c r="MTZ63" s="210"/>
      <c r="MUA63" s="210"/>
      <c r="MUB63" s="210"/>
      <c r="MUC63" s="210"/>
      <c r="MUD63" s="210"/>
      <c r="MUE63" s="210"/>
      <c r="MUF63" s="210"/>
      <c r="MUG63" s="210"/>
      <c r="MUH63" s="210"/>
      <c r="MUI63" s="210"/>
      <c r="MUJ63" s="210"/>
      <c r="MUK63" s="210"/>
      <c r="MUL63" s="210"/>
      <c r="MUM63" s="210"/>
      <c r="MUN63" s="210"/>
      <c r="MUO63" s="210"/>
      <c r="MUP63" s="210"/>
      <c r="MUQ63" s="210"/>
      <c r="MUR63" s="210"/>
      <c r="MUS63" s="210"/>
      <c r="MUT63" s="210"/>
      <c r="MUU63" s="210"/>
      <c r="MUV63" s="210"/>
      <c r="MUW63" s="210"/>
      <c r="MUX63" s="210"/>
      <c r="MUY63" s="210"/>
      <c r="MUZ63" s="210"/>
      <c r="MVA63" s="210"/>
      <c r="MVB63" s="210"/>
      <c r="MVC63" s="210"/>
      <c r="MVD63" s="210"/>
      <c r="MVE63" s="210"/>
      <c r="MVF63" s="210"/>
      <c r="MVG63" s="210"/>
      <c r="MVH63" s="210"/>
      <c r="MVI63" s="210"/>
      <c r="MVJ63" s="210"/>
      <c r="MVK63" s="210"/>
      <c r="MVL63" s="210"/>
      <c r="MVM63" s="210"/>
      <c r="MVN63" s="210"/>
      <c r="MVO63" s="210"/>
      <c r="MVP63" s="210"/>
      <c r="MVQ63" s="210"/>
      <c r="MVR63" s="210"/>
      <c r="MVS63" s="210"/>
      <c r="MVT63" s="210"/>
      <c r="MVU63" s="210"/>
      <c r="MVV63" s="210"/>
      <c r="MVW63" s="210"/>
      <c r="MVX63" s="210"/>
      <c r="MVY63" s="210"/>
      <c r="MVZ63" s="210"/>
      <c r="MWA63" s="210"/>
      <c r="MWB63" s="210"/>
      <c r="MWC63" s="210"/>
      <c r="MWD63" s="210"/>
      <c r="MWE63" s="210"/>
      <c r="MWF63" s="210"/>
      <c r="MWG63" s="210"/>
      <c r="MWH63" s="210"/>
      <c r="MWI63" s="210"/>
      <c r="MWJ63" s="210"/>
      <c r="MWK63" s="210"/>
      <c r="MWL63" s="210"/>
      <c r="MWM63" s="210"/>
      <c r="MWN63" s="210"/>
      <c r="MWO63" s="210"/>
      <c r="MWP63" s="210"/>
      <c r="MWQ63" s="210"/>
      <c r="MWR63" s="210"/>
      <c r="MWS63" s="210"/>
      <c r="MWT63" s="210"/>
      <c r="MWU63" s="210"/>
      <c r="MWV63" s="210"/>
      <c r="MWW63" s="210"/>
      <c r="MWX63" s="210"/>
      <c r="MWY63" s="210"/>
      <c r="MWZ63" s="210"/>
      <c r="MXA63" s="210"/>
      <c r="MXB63" s="210"/>
      <c r="MXC63" s="210"/>
      <c r="MXD63" s="210"/>
      <c r="MXE63" s="210"/>
      <c r="MXF63" s="210"/>
      <c r="MXG63" s="210"/>
      <c r="MXH63" s="210"/>
      <c r="MXI63" s="210"/>
      <c r="MXJ63" s="210"/>
      <c r="MXK63" s="210"/>
      <c r="MXL63" s="210"/>
      <c r="MXM63" s="210"/>
      <c r="MXN63" s="210"/>
      <c r="MXO63" s="210"/>
      <c r="MXP63" s="210"/>
      <c r="MXQ63" s="210"/>
      <c r="MXR63" s="210"/>
      <c r="MXS63" s="210"/>
      <c r="MXT63" s="210"/>
      <c r="MXU63" s="210"/>
      <c r="MXV63" s="210"/>
      <c r="MXW63" s="210"/>
      <c r="MXX63" s="210"/>
      <c r="MXY63" s="210"/>
      <c r="MXZ63" s="210"/>
      <c r="MYA63" s="210"/>
      <c r="MYB63" s="210"/>
      <c r="MYC63" s="210"/>
      <c r="MYD63" s="210"/>
      <c r="MYE63" s="210"/>
      <c r="MYF63" s="210"/>
      <c r="MYG63" s="210"/>
      <c r="MYH63" s="210"/>
      <c r="MYI63" s="210"/>
      <c r="MYJ63" s="210"/>
      <c r="MYK63" s="210"/>
      <c r="MYL63" s="210"/>
      <c r="MYM63" s="210"/>
      <c r="MYN63" s="210"/>
      <c r="MYO63" s="210"/>
      <c r="MYP63" s="210"/>
      <c r="MYQ63" s="210"/>
      <c r="MYR63" s="210"/>
      <c r="MYS63" s="210"/>
      <c r="MYT63" s="210"/>
      <c r="MYU63" s="210"/>
      <c r="MYV63" s="210"/>
      <c r="MYW63" s="210"/>
      <c r="MYX63" s="210"/>
      <c r="MYY63" s="210"/>
      <c r="MYZ63" s="210"/>
      <c r="MZA63" s="210"/>
      <c r="MZB63" s="210"/>
      <c r="MZC63" s="210"/>
      <c r="MZD63" s="210"/>
      <c r="MZE63" s="210"/>
      <c r="MZF63" s="210"/>
      <c r="MZG63" s="210"/>
      <c r="MZH63" s="210"/>
      <c r="MZI63" s="210"/>
      <c r="MZJ63" s="210"/>
      <c r="MZK63" s="210"/>
      <c r="MZL63" s="210"/>
      <c r="MZM63" s="210"/>
      <c r="MZN63" s="210"/>
      <c r="MZO63" s="210"/>
      <c r="MZP63" s="210"/>
      <c r="MZQ63" s="210"/>
      <c r="MZR63" s="210"/>
      <c r="MZS63" s="210"/>
      <c r="MZT63" s="210"/>
      <c r="MZU63" s="210"/>
      <c r="MZV63" s="210"/>
      <c r="MZW63" s="210"/>
      <c r="MZX63" s="210"/>
      <c r="MZY63" s="210"/>
      <c r="MZZ63" s="210"/>
      <c r="NAA63" s="210"/>
      <c r="NAB63" s="210"/>
      <c r="NAC63" s="210"/>
      <c r="NAD63" s="210"/>
      <c r="NAE63" s="210"/>
      <c r="NAF63" s="210"/>
      <c r="NAG63" s="210"/>
      <c r="NAH63" s="210"/>
      <c r="NAI63" s="210"/>
      <c r="NAJ63" s="210"/>
      <c r="NAK63" s="210"/>
      <c r="NAL63" s="210"/>
      <c r="NAM63" s="210"/>
      <c r="NAN63" s="210"/>
      <c r="NAO63" s="210"/>
      <c r="NAP63" s="210"/>
      <c r="NAQ63" s="210"/>
      <c r="NAR63" s="210"/>
      <c r="NAS63" s="210"/>
      <c r="NAT63" s="210"/>
      <c r="NAU63" s="210"/>
      <c r="NAV63" s="210"/>
      <c r="NAW63" s="210"/>
      <c r="NAX63" s="210"/>
      <c r="NAY63" s="210"/>
      <c r="NAZ63" s="210"/>
      <c r="NBA63" s="210"/>
      <c r="NBB63" s="210"/>
      <c r="NBC63" s="210"/>
      <c r="NBD63" s="210"/>
      <c r="NBE63" s="210"/>
      <c r="NBF63" s="210"/>
      <c r="NBG63" s="210"/>
      <c r="NBH63" s="210"/>
      <c r="NBI63" s="210"/>
      <c r="NBJ63" s="210"/>
      <c r="NBK63" s="210"/>
      <c r="NBL63" s="210"/>
      <c r="NBM63" s="210"/>
      <c r="NBN63" s="210"/>
      <c r="NBO63" s="210"/>
      <c r="NBP63" s="210"/>
      <c r="NBQ63" s="210"/>
      <c r="NBR63" s="210"/>
      <c r="NBS63" s="210"/>
      <c r="NBT63" s="210"/>
      <c r="NBU63" s="210"/>
      <c r="NBV63" s="210"/>
      <c r="NBW63" s="210"/>
      <c r="NBX63" s="210"/>
      <c r="NBY63" s="210"/>
      <c r="NBZ63" s="210"/>
      <c r="NCA63" s="210"/>
      <c r="NCB63" s="210"/>
      <c r="NCC63" s="210"/>
      <c r="NCD63" s="210"/>
      <c r="NCE63" s="210"/>
      <c r="NCF63" s="210"/>
      <c r="NCG63" s="210"/>
      <c r="NCH63" s="210"/>
      <c r="NCI63" s="210"/>
      <c r="NCJ63" s="210"/>
      <c r="NCK63" s="210"/>
      <c r="NCL63" s="210"/>
      <c r="NCM63" s="210"/>
      <c r="NCN63" s="210"/>
      <c r="NCO63" s="210"/>
      <c r="NCP63" s="210"/>
      <c r="NCQ63" s="210"/>
      <c r="NCR63" s="210"/>
      <c r="NCS63" s="210"/>
      <c r="NCT63" s="210"/>
      <c r="NCU63" s="210"/>
      <c r="NCV63" s="210"/>
      <c r="NCW63" s="210"/>
      <c r="NCX63" s="210"/>
      <c r="NCY63" s="210"/>
      <c r="NCZ63" s="210"/>
      <c r="NDA63" s="210"/>
      <c r="NDB63" s="210"/>
      <c r="NDC63" s="210"/>
      <c r="NDD63" s="210"/>
      <c r="NDE63" s="210"/>
      <c r="NDF63" s="210"/>
      <c r="NDG63" s="210"/>
      <c r="NDH63" s="210"/>
      <c r="NDI63" s="210"/>
      <c r="NDJ63" s="210"/>
      <c r="NDK63" s="210"/>
      <c r="NDL63" s="210"/>
      <c r="NDM63" s="210"/>
      <c r="NDN63" s="210"/>
      <c r="NDO63" s="210"/>
      <c r="NDP63" s="210"/>
      <c r="NDQ63" s="210"/>
      <c r="NDR63" s="210"/>
      <c r="NDS63" s="210"/>
      <c r="NDT63" s="210"/>
      <c r="NDU63" s="210"/>
      <c r="NDV63" s="210"/>
      <c r="NDW63" s="210"/>
      <c r="NDX63" s="210"/>
      <c r="NDY63" s="210"/>
      <c r="NDZ63" s="210"/>
      <c r="NEA63" s="210"/>
      <c r="NEB63" s="210"/>
      <c r="NEC63" s="210"/>
      <c r="NED63" s="210"/>
      <c r="NEE63" s="210"/>
      <c r="NEF63" s="210"/>
      <c r="NEG63" s="210"/>
      <c r="NEH63" s="210"/>
      <c r="NEI63" s="210"/>
      <c r="NEJ63" s="210"/>
      <c r="NEK63" s="210"/>
      <c r="NEL63" s="210"/>
      <c r="NEM63" s="210"/>
      <c r="NEN63" s="210"/>
      <c r="NEO63" s="210"/>
      <c r="NEP63" s="210"/>
      <c r="NEQ63" s="210"/>
      <c r="NER63" s="210"/>
      <c r="NES63" s="210"/>
      <c r="NET63" s="210"/>
      <c r="NEU63" s="210"/>
      <c r="NEV63" s="210"/>
      <c r="NEW63" s="210"/>
      <c r="NEX63" s="210"/>
      <c r="NEY63" s="210"/>
      <c r="NEZ63" s="210"/>
      <c r="NFA63" s="210"/>
      <c r="NFB63" s="210"/>
      <c r="NFC63" s="210"/>
      <c r="NFD63" s="210"/>
      <c r="NFE63" s="210"/>
      <c r="NFF63" s="210"/>
      <c r="NFG63" s="210"/>
      <c r="NFH63" s="210"/>
      <c r="NFI63" s="210"/>
      <c r="NFJ63" s="210"/>
      <c r="NFK63" s="210"/>
      <c r="NFL63" s="210"/>
      <c r="NFM63" s="210"/>
      <c r="NFN63" s="210"/>
      <c r="NFO63" s="210"/>
      <c r="NFP63" s="210"/>
      <c r="NFQ63" s="210"/>
      <c r="NFR63" s="210"/>
      <c r="NFS63" s="210"/>
      <c r="NFT63" s="210"/>
      <c r="NFU63" s="210"/>
      <c r="NFV63" s="210"/>
      <c r="NFW63" s="210"/>
      <c r="NFX63" s="210"/>
      <c r="NFY63" s="210"/>
      <c r="NFZ63" s="210"/>
      <c r="NGA63" s="210"/>
      <c r="NGB63" s="210"/>
      <c r="NGC63" s="210"/>
      <c r="NGD63" s="210"/>
      <c r="NGE63" s="210"/>
      <c r="NGF63" s="210"/>
      <c r="NGG63" s="210"/>
      <c r="NGH63" s="210"/>
      <c r="NGI63" s="210"/>
      <c r="NGJ63" s="210"/>
      <c r="NGK63" s="210"/>
      <c r="NGL63" s="210"/>
      <c r="NGM63" s="210"/>
      <c r="NGN63" s="210"/>
      <c r="NGO63" s="210"/>
      <c r="NGP63" s="210"/>
      <c r="NGQ63" s="210"/>
      <c r="NGR63" s="210"/>
      <c r="NGS63" s="210"/>
      <c r="NGT63" s="210"/>
      <c r="NGU63" s="210"/>
      <c r="NGV63" s="210"/>
      <c r="NGW63" s="210"/>
      <c r="NGX63" s="210"/>
      <c r="NGY63" s="210"/>
      <c r="NGZ63" s="210"/>
      <c r="NHA63" s="210"/>
      <c r="NHB63" s="210"/>
      <c r="NHC63" s="210"/>
      <c r="NHD63" s="210"/>
      <c r="NHE63" s="210"/>
      <c r="NHF63" s="210"/>
      <c r="NHG63" s="210"/>
      <c r="NHH63" s="210"/>
      <c r="NHI63" s="210"/>
      <c r="NHJ63" s="210"/>
      <c r="NHK63" s="210"/>
      <c r="NHL63" s="210"/>
      <c r="NHM63" s="210"/>
      <c r="NHN63" s="210"/>
      <c r="NHO63" s="210"/>
      <c r="NHP63" s="210"/>
      <c r="NHQ63" s="210"/>
      <c r="NHR63" s="210"/>
      <c r="NHS63" s="210"/>
      <c r="NHT63" s="210"/>
      <c r="NHU63" s="210"/>
      <c r="NHV63" s="210"/>
      <c r="NHW63" s="210"/>
      <c r="NHX63" s="210"/>
      <c r="NHY63" s="210"/>
      <c r="NHZ63" s="210"/>
      <c r="NIA63" s="210"/>
      <c r="NIB63" s="210"/>
      <c r="NIC63" s="210"/>
      <c r="NID63" s="210"/>
      <c r="NIE63" s="210"/>
      <c r="NIF63" s="210"/>
      <c r="NIG63" s="210"/>
      <c r="NIH63" s="210"/>
      <c r="NII63" s="210"/>
      <c r="NIJ63" s="210"/>
      <c r="NIK63" s="210"/>
      <c r="NIL63" s="210"/>
      <c r="NIM63" s="210"/>
      <c r="NIN63" s="210"/>
      <c r="NIO63" s="210"/>
      <c r="NIP63" s="210"/>
      <c r="NIQ63" s="210"/>
      <c r="NIR63" s="210"/>
      <c r="NIS63" s="210"/>
      <c r="NIT63" s="210"/>
      <c r="NIU63" s="210"/>
      <c r="NIV63" s="210"/>
      <c r="NIW63" s="210"/>
      <c r="NIX63" s="210"/>
      <c r="NIY63" s="210"/>
      <c r="NIZ63" s="210"/>
      <c r="NJA63" s="210"/>
      <c r="NJB63" s="210"/>
      <c r="NJC63" s="210"/>
      <c r="NJD63" s="210"/>
      <c r="NJE63" s="210"/>
      <c r="NJF63" s="210"/>
      <c r="NJG63" s="210"/>
      <c r="NJH63" s="210"/>
      <c r="NJI63" s="210"/>
      <c r="NJJ63" s="210"/>
      <c r="NJK63" s="210"/>
      <c r="NJL63" s="210"/>
      <c r="NJM63" s="210"/>
      <c r="NJN63" s="210"/>
      <c r="NJO63" s="210"/>
      <c r="NJP63" s="210"/>
      <c r="NJQ63" s="210"/>
      <c r="NJR63" s="210"/>
      <c r="NJS63" s="210"/>
      <c r="NJT63" s="210"/>
      <c r="NJU63" s="210"/>
      <c r="NJV63" s="210"/>
      <c r="NJW63" s="210"/>
      <c r="NJX63" s="210"/>
      <c r="NJY63" s="210"/>
      <c r="NJZ63" s="210"/>
      <c r="NKA63" s="210"/>
      <c r="NKB63" s="210"/>
      <c r="NKC63" s="210"/>
      <c r="NKD63" s="210"/>
      <c r="NKE63" s="210"/>
      <c r="NKF63" s="210"/>
      <c r="NKG63" s="210"/>
      <c r="NKH63" s="210"/>
      <c r="NKI63" s="210"/>
      <c r="NKJ63" s="210"/>
      <c r="NKK63" s="210"/>
      <c r="NKL63" s="210"/>
      <c r="NKM63" s="210"/>
      <c r="NKN63" s="210"/>
      <c r="NKO63" s="210"/>
      <c r="NKP63" s="210"/>
      <c r="NKQ63" s="210"/>
      <c r="NKR63" s="210"/>
      <c r="NKS63" s="210"/>
      <c r="NKT63" s="210"/>
      <c r="NKU63" s="210"/>
      <c r="NKV63" s="210"/>
      <c r="NKW63" s="210"/>
      <c r="NKX63" s="210"/>
      <c r="NKY63" s="210"/>
      <c r="NKZ63" s="210"/>
      <c r="NLA63" s="210"/>
      <c r="NLB63" s="210"/>
      <c r="NLC63" s="210"/>
      <c r="NLD63" s="210"/>
      <c r="NLE63" s="210"/>
      <c r="NLF63" s="210"/>
      <c r="NLG63" s="210"/>
      <c r="NLH63" s="210"/>
      <c r="NLI63" s="210"/>
      <c r="NLJ63" s="210"/>
      <c r="NLK63" s="210"/>
      <c r="NLL63" s="210"/>
      <c r="NLM63" s="210"/>
      <c r="NLN63" s="210"/>
      <c r="NLO63" s="210"/>
      <c r="NLP63" s="210"/>
      <c r="NLQ63" s="210"/>
      <c r="NLR63" s="210"/>
      <c r="NLS63" s="210"/>
      <c r="NLT63" s="210"/>
      <c r="NLU63" s="210"/>
      <c r="NLV63" s="210"/>
      <c r="NLW63" s="210"/>
      <c r="NLX63" s="210"/>
      <c r="NLY63" s="210"/>
      <c r="NLZ63" s="210"/>
      <c r="NMA63" s="210"/>
      <c r="NMB63" s="210"/>
      <c r="NMC63" s="210"/>
      <c r="NMD63" s="210"/>
      <c r="NME63" s="210"/>
      <c r="NMF63" s="210"/>
      <c r="NMG63" s="210"/>
      <c r="NMH63" s="210"/>
      <c r="NMI63" s="210"/>
      <c r="NMJ63" s="210"/>
      <c r="NMK63" s="210"/>
      <c r="NML63" s="210"/>
      <c r="NMM63" s="210"/>
      <c r="NMN63" s="210"/>
      <c r="NMO63" s="210"/>
      <c r="NMP63" s="210"/>
      <c r="NMQ63" s="210"/>
      <c r="NMR63" s="210"/>
      <c r="NMS63" s="210"/>
      <c r="NMT63" s="210"/>
      <c r="NMU63" s="210"/>
      <c r="NMV63" s="210"/>
      <c r="NMW63" s="210"/>
      <c r="NMX63" s="210"/>
      <c r="NMY63" s="210"/>
      <c r="NMZ63" s="210"/>
      <c r="NNA63" s="210"/>
      <c r="NNB63" s="210"/>
      <c r="NNC63" s="210"/>
      <c r="NND63" s="210"/>
      <c r="NNE63" s="210"/>
      <c r="NNF63" s="210"/>
      <c r="NNG63" s="210"/>
      <c r="NNH63" s="210"/>
      <c r="NNI63" s="210"/>
      <c r="NNJ63" s="210"/>
      <c r="NNK63" s="210"/>
      <c r="NNL63" s="210"/>
      <c r="NNM63" s="210"/>
      <c r="NNN63" s="210"/>
      <c r="NNO63" s="210"/>
      <c r="NNP63" s="210"/>
      <c r="NNQ63" s="210"/>
      <c r="NNR63" s="210"/>
      <c r="NNS63" s="210"/>
      <c r="NNT63" s="210"/>
      <c r="NNU63" s="210"/>
      <c r="NNV63" s="210"/>
      <c r="NNW63" s="210"/>
      <c r="NNX63" s="210"/>
      <c r="NNY63" s="210"/>
      <c r="NNZ63" s="210"/>
      <c r="NOA63" s="210"/>
      <c r="NOB63" s="210"/>
      <c r="NOC63" s="210"/>
      <c r="NOD63" s="210"/>
      <c r="NOE63" s="210"/>
      <c r="NOF63" s="210"/>
      <c r="NOG63" s="210"/>
      <c r="NOH63" s="210"/>
      <c r="NOI63" s="210"/>
      <c r="NOJ63" s="210"/>
      <c r="NOK63" s="210"/>
      <c r="NOL63" s="210"/>
      <c r="NOM63" s="210"/>
      <c r="NON63" s="210"/>
      <c r="NOO63" s="210"/>
      <c r="NOP63" s="210"/>
      <c r="NOQ63" s="210"/>
      <c r="NOR63" s="210"/>
      <c r="NOS63" s="210"/>
      <c r="NOT63" s="210"/>
      <c r="NOU63" s="210"/>
      <c r="NOV63" s="210"/>
      <c r="NOW63" s="210"/>
      <c r="NOX63" s="210"/>
      <c r="NOY63" s="210"/>
      <c r="NOZ63" s="210"/>
      <c r="NPA63" s="210"/>
      <c r="NPB63" s="210"/>
      <c r="NPC63" s="210"/>
      <c r="NPD63" s="210"/>
      <c r="NPE63" s="210"/>
      <c r="NPF63" s="210"/>
      <c r="NPG63" s="210"/>
      <c r="NPH63" s="210"/>
      <c r="NPI63" s="210"/>
      <c r="NPJ63" s="210"/>
      <c r="NPK63" s="210"/>
      <c r="NPL63" s="210"/>
      <c r="NPM63" s="210"/>
      <c r="NPN63" s="210"/>
      <c r="NPO63" s="210"/>
      <c r="NPP63" s="210"/>
      <c r="NPQ63" s="210"/>
      <c r="NPR63" s="210"/>
      <c r="NPS63" s="210"/>
      <c r="NPT63" s="210"/>
      <c r="NPU63" s="210"/>
      <c r="NPV63" s="210"/>
      <c r="NPW63" s="210"/>
      <c r="NPX63" s="210"/>
      <c r="NPY63" s="210"/>
      <c r="NPZ63" s="210"/>
      <c r="NQA63" s="210"/>
      <c r="NQB63" s="210"/>
      <c r="NQC63" s="210"/>
      <c r="NQD63" s="210"/>
      <c r="NQE63" s="210"/>
      <c r="NQF63" s="210"/>
      <c r="NQG63" s="210"/>
      <c r="NQH63" s="210"/>
      <c r="NQI63" s="210"/>
      <c r="NQJ63" s="210"/>
      <c r="NQK63" s="210"/>
      <c r="NQL63" s="210"/>
      <c r="NQM63" s="210"/>
      <c r="NQN63" s="210"/>
      <c r="NQO63" s="210"/>
      <c r="NQP63" s="210"/>
      <c r="NQQ63" s="210"/>
      <c r="NQR63" s="210"/>
      <c r="NQS63" s="210"/>
      <c r="NQT63" s="210"/>
      <c r="NQU63" s="210"/>
      <c r="NQV63" s="210"/>
      <c r="NQW63" s="210"/>
      <c r="NQX63" s="210"/>
      <c r="NQY63" s="210"/>
      <c r="NQZ63" s="210"/>
      <c r="NRA63" s="210"/>
      <c r="NRB63" s="210"/>
      <c r="NRC63" s="210"/>
      <c r="NRD63" s="210"/>
      <c r="NRE63" s="210"/>
      <c r="NRF63" s="210"/>
      <c r="NRG63" s="210"/>
      <c r="NRH63" s="210"/>
      <c r="NRI63" s="210"/>
      <c r="NRJ63" s="210"/>
      <c r="NRK63" s="210"/>
      <c r="NRL63" s="210"/>
      <c r="NRM63" s="210"/>
      <c r="NRN63" s="210"/>
      <c r="NRO63" s="210"/>
      <c r="NRP63" s="210"/>
      <c r="NRQ63" s="210"/>
      <c r="NRR63" s="210"/>
      <c r="NRS63" s="210"/>
      <c r="NRT63" s="210"/>
      <c r="NRU63" s="210"/>
      <c r="NRV63" s="210"/>
      <c r="NRW63" s="210"/>
      <c r="NRX63" s="210"/>
      <c r="NRY63" s="210"/>
      <c r="NRZ63" s="210"/>
      <c r="NSA63" s="210"/>
      <c r="NSB63" s="210"/>
      <c r="NSC63" s="210"/>
      <c r="NSD63" s="210"/>
      <c r="NSE63" s="210"/>
      <c r="NSF63" s="210"/>
      <c r="NSG63" s="210"/>
      <c r="NSH63" s="210"/>
      <c r="NSI63" s="210"/>
      <c r="NSJ63" s="210"/>
      <c r="NSK63" s="210"/>
      <c r="NSL63" s="210"/>
      <c r="NSM63" s="210"/>
      <c r="NSN63" s="210"/>
      <c r="NSO63" s="210"/>
      <c r="NSP63" s="210"/>
      <c r="NSQ63" s="210"/>
      <c r="NSR63" s="210"/>
      <c r="NSS63" s="210"/>
      <c r="NST63" s="210"/>
      <c r="NSU63" s="210"/>
      <c r="NSV63" s="210"/>
      <c r="NSW63" s="210"/>
      <c r="NSX63" s="210"/>
      <c r="NSY63" s="210"/>
      <c r="NSZ63" s="210"/>
      <c r="NTA63" s="210"/>
      <c r="NTB63" s="210"/>
      <c r="NTC63" s="210"/>
      <c r="NTD63" s="210"/>
      <c r="NTE63" s="210"/>
      <c r="NTF63" s="210"/>
      <c r="NTG63" s="210"/>
      <c r="NTH63" s="210"/>
      <c r="NTI63" s="210"/>
      <c r="NTJ63" s="210"/>
      <c r="NTK63" s="210"/>
      <c r="NTL63" s="210"/>
      <c r="NTM63" s="210"/>
      <c r="NTN63" s="210"/>
      <c r="NTO63" s="210"/>
      <c r="NTP63" s="210"/>
      <c r="NTQ63" s="210"/>
      <c r="NTR63" s="210"/>
      <c r="NTS63" s="210"/>
      <c r="NTT63" s="210"/>
      <c r="NTU63" s="210"/>
      <c r="NTV63" s="210"/>
      <c r="NTW63" s="210"/>
      <c r="NTX63" s="210"/>
      <c r="NTY63" s="210"/>
      <c r="NTZ63" s="210"/>
      <c r="NUA63" s="210"/>
      <c r="NUB63" s="210"/>
      <c r="NUC63" s="210"/>
      <c r="NUD63" s="210"/>
      <c r="NUE63" s="210"/>
      <c r="NUF63" s="210"/>
      <c r="NUG63" s="210"/>
      <c r="NUH63" s="210"/>
      <c r="NUI63" s="210"/>
      <c r="NUJ63" s="210"/>
      <c r="NUK63" s="210"/>
      <c r="NUL63" s="210"/>
      <c r="NUM63" s="210"/>
      <c r="NUN63" s="210"/>
      <c r="NUO63" s="210"/>
      <c r="NUP63" s="210"/>
      <c r="NUQ63" s="210"/>
      <c r="NUR63" s="210"/>
      <c r="NUS63" s="210"/>
      <c r="NUT63" s="210"/>
      <c r="NUU63" s="210"/>
      <c r="NUV63" s="210"/>
      <c r="NUW63" s="210"/>
      <c r="NUX63" s="210"/>
      <c r="NUY63" s="210"/>
      <c r="NUZ63" s="210"/>
      <c r="NVA63" s="210"/>
      <c r="NVB63" s="210"/>
      <c r="NVC63" s="210"/>
      <c r="NVD63" s="210"/>
      <c r="NVE63" s="210"/>
      <c r="NVF63" s="210"/>
      <c r="NVG63" s="210"/>
      <c r="NVH63" s="210"/>
      <c r="NVI63" s="210"/>
      <c r="NVJ63" s="210"/>
      <c r="NVK63" s="210"/>
      <c r="NVL63" s="210"/>
      <c r="NVM63" s="210"/>
      <c r="NVN63" s="210"/>
      <c r="NVO63" s="210"/>
      <c r="NVP63" s="210"/>
      <c r="NVQ63" s="210"/>
      <c r="NVR63" s="210"/>
      <c r="NVS63" s="210"/>
      <c r="NVT63" s="210"/>
      <c r="NVU63" s="210"/>
      <c r="NVV63" s="210"/>
      <c r="NVW63" s="210"/>
      <c r="NVX63" s="210"/>
      <c r="NVY63" s="210"/>
      <c r="NVZ63" s="210"/>
      <c r="NWA63" s="210"/>
      <c r="NWB63" s="210"/>
      <c r="NWC63" s="210"/>
      <c r="NWD63" s="210"/>
      <c r="NWE63" s="210"/>
      <c r="NWF63" s="210"/>
      <c r="NWG63" s="210"/>
      <c r="NWH63" s="210"/>
      <c r="NWI63" s="210"/>
      <c r="NWJ63" s="210"/>
      <c r="NWK63" s="210"/>
      <c r="NWL63" s="210"/>
      <c r="NWM63" s="210"/>
      <c r="NWN63" s="210"/>
      <c r="NWO63" s="210"/>
      <c r="NWP63" s="210"/>
      <c r="NWQ63" s="210"/>
      <c r="NWR63" s="210"/>
      <c r="NWS63" s="210"/>
      <c r="NWT63" s="210"/>
      <c r="NWU63" s="210"/>
      <c r="NWV63" s="210"/>
      <c r="NWW63" s="210"/>
      <c r="NWX63" s="210"/>
      <c r="NWY63" s="210"/>
      <c r="NWZ63" s="210"/>
      <c r="NXA63" s="210"/>
      <c r="NXB63" s="210"/>
      <c r="NXC63" s="210"/>
      <c r="NXD63" s="210"/>
      <c r="NXE63" s="210"/>
      <c r="NXF63" s="210"/>
      <c r="NXG63" s="210"/>
      <c r="NXH63" s="210"/>
      <c r="NXI63" s="210"/>
      <c r="NXJ63" s="210"/>
      <c r="NXK63" s="210"/>
      <c r="NXL63" s="210"/>
      <c r="NXM63" s="210"/>
      <c r="NXN63" s="210"/>
      <c r="NXO63" s="210"/>
      <c r="NXP63" s="210"/>
      <c r="NXQ63" s="210"/>
      <c r="NXR63" s="210"/>
      <c r="NXS63" s="210"/>
      <c r="NXT63" s="210"/>
      <c r="NXU63" s="210"/>
      <c r="NXV63" s="210"/>
      <c r="NXW63" s="210"/>
      <c r="NXX63" s="210"/>
      <c r="NXY63" s="210"/>
      <c r="NXZ63" s="210"/>
      <c r="NYA63" s="210"/>
      <c r="NYB63" s="210"/>
      <c r="NYC63" s="210"/>
      <c r="NYD63" s="210"/>
      <c r="NYE63" s="210"/>
      <c r="NYF63" s="210"/>
      <c r="NYG63" s="210"/>
      <c r="NYH63" s="210"/>
      <c r="NYI63" s="210"/>
      <c r="NYJ63" s="210"/>
      <c r="NYK63" s="210"/>
      <c r="NYL63" s="210"/>
      <c r="NYM63" s="210"/>
      <c r="NYN63" s="210"/>
      <c r="NYO63" s="210"/>
      <c r="NYP63" s="210"/>
      <c r="NYQ63" s="210"/>
      <c r="NYR63" s="210"/>
      <c r="NYS63" s="210"/>
      <c r="NYT63" s="210"/>
      <c r="NYU63" s="210"/>
      <c r="NYV63" s="210"/>
      <c r="NYW63" s="210"/>
      <c r="NYX63" s="210"/>
      <c r="NYY63" s="210"/>
      <c r="NYZ63" s="210"/>
      <c r="NZA63" s="210"/>
      <c r="NZB63" s="210"/>
      <c r="NZC63" s="210"/>
      <c r="NZD63" s="210"/>
      <c r="NZE63" s="210"/>
      <c r="NZF63" s="210"/>
      <c r="NZG63" s="210"/>
      <c r="NZH63" s="210"/>
      <c r="NZI63" s="210"/>
      <c r="NZJ63" s="210"/>
      <c r="NZK63" s="210"/>
      <c r="NZL63" s="210"/>
      <c r="NZM63" s="210"/>
      <c r="NZN63" s="210"/>
      <c r="NZO63" s="210"/>
      <c r="NZP63" s="210"/>
      <c r="NZQ63" s="210"/>
      <c r="NZR63" s="210"/>
      <c r="NZS63" s="210"/>
      <c r="NZT63" s="210"/>
      <c r="NZU63" s="210"/>
      <c r="NZV63" s="210"/>
      <c r="NZW63" s="210"/>
      <c r="NZX63" s="210"/>
      <c r="NZY63" s="210"/>
      <c r="NZZ63" s="210"/>
      <c r="OAA63" s="210"/>
      <c r="OAB63" s="210"/>
      <c r="OAC63" s="210"/>
      <c r="OAD63" s="210"/>
      <c r="OAE63" s="210"/>
      <c r="OAF63" s="210"/>
      <c r="OAG63" s="210"/>
      <c r="OAH63" s="210"/>
      <c r="OAI63" s="210"/>
      <c r="OAJ63" s="210"/>
      <c r="OAK63" s="210"/>
      <c r="OAL63" s="210"/>
      <c r="OAM63" s="210"/>
      <c r="OAN63" s="210"/>
      <c r="OAO63" s="210"/>
      <c r="OAP63" s="210"/>
      <c r="OAQ63" s="210"/>
      <c r="OAR63" s="210"/>
      <c r="OAS63" s="210"/>
      <c r="OAT63" s="210"/>
      <c r="OAU63" s="210"/>
      <c r="OAV63" s="210"/>
      <c r="OAW63" s="210"/>
      <c r="OAX63" s="210"/>
      <c r="OAY63" s="210"/>
      <c r="OAZ63" s="210"/>
      <c r="OBA63" s="210"/>
      <c r="OBB63" s="210"/>
      <c r="OBC63" s="210"/>
      <c r="OBD63" s="210"/>
      <c r="OBE63" s="210"/>
      <c r="OBF63" s="210"/>
      <c r="OBG63" s="210"/>
      <c r="OBH63" s="210"/>
      <c r="OBI63" s="210"/>
      <c r="OBJ63" s="210"/>
      <c r="OBK63" s="210"/>
      <c r="OBL63" s="210"/>
      <c r="OBM63" s="210"/>
      <c r="OBN63" s="210"/>
      <c r="OBO63" s="210"/>
      <c r="OBP63" s="210"/>
      <c r="OBQ63" s="210"/>
      <c r="OBR63" s="210"/>
      <c r="OBS63" s="210"/>
      <c r="OBT63" s="210"/>
      <c r="OBU63" s="210"/>
      <c r="OBV63" s="210"/>
      <c r="OBW63" s="210"/>
      <c r="OBX63" s="210"/>
      <c r="OBY63" s="210"/>
      <c r="OBZ63" s="210"/>
      <c r="OCA63" s="210"/>
      <c r="OCB63" s="210"/>
      <c r="OCC63" s="210"/>
      <c r="OCD63" s="210"/>
      <c r="OCE63" s="210"/>
      <c r="OCF63" s="210"/>
      <c r="OCG63" s="210"/>
      <c r="OCH63" s="210"/>
      <c r="OCI63" s="210"/>
      <c r="OCJ63" s="210"/>
      <c r="OCK63" s="210"/>
      <c r="OCL63" s="210"/>
      <c r="OCM63" s="210"/>
      <c r="OCN63" s="210"/>
      <c r="OCO63" s="210"/>
      <c r="OCP63" s="210"/>
      <c r="OCQ63" s="210"/>
      <c r="OCR63" s="210"/>
      <c r="OCS63" s="210"/>
      <c r="OCT63" s="210"/>
      <c r="OCU63" s="210"/>
      <c r="OCV63" s="210"/>
      <c r="OCW63" s="210"/>
      <c r="OCX63" s="210"/>
      <c r="OCY63" s="210"/>
      <c r="OCZ63" s="210"/>
      <c r="ODA63" s="210"/>
      <c r="ODB63" s="210"/>
      <c r="ODC63" s="210"/>
      <c r="ODD63" s="210"/>
      <c r="ODE63" s="210"/>
      <c r="ODF63" s="210"/>
      <c r="ODG63" s="210"/>
      <c r="ODH63" s="210"/>
      <c r="ODI63" s="210"/>
      <c r="ODJ63" s="210"/>
      <c r="ODK63" s="210"/>
      <c r="ODL63" s="210"/>
      <c r="ODM63" s="210"/>
      <c r="ODN63" s="210"/>
      <c r="ODO63" s="210"/>
      <c r="ODP63" s="210"/>
      <c r="ODQ63" s="210"/>
      <c r="ODR63" s="210"/>
      <c r="ODS63" s="210"/>
      <c r="ODT63" s="210"/>
      <c r="ODU63" s="210"/>
      <c r="ODV63" s="210"/>
      <c r="ODW63" s="210"/>
      <c r="ODX63" s="210"/>
      <c r="ODY63" s="210"/>
      <c r="ODZ63" s="210"/>
      <c r="OEA63" s="210"/>
      <c r="OEB63" s="210"/>
      <c r="OEC63" s="210"/>
      <c r="OED63" s="210"/>
      <c r="OEE63" s="210"/>
      <c r="OEF63" s="210"/>
      <c r="OEG63" s="210"/>
      <c r="OEH63" s="210"/>
      <c r="OEI63" s="210"/>
      <c r="OEJ63" s="210"/>
      <c r="OEK63" s="210"/>
      <c r="OEL63" s="210"/>
      <c r="OEM63" s="210"/>
      <c r="OEN63" s="210"/>
      <c r="OEO63" s="210"/>
      <c r="OEP63" s="210"/>
      <c r="OEQ63" s="210"/>
      <c r="OER63" s="210"/>
      <c r="OES63" s="210"/>
      <c r="OET63" s="210"/>
      <c r="OEU63" s="210"/>
      <c r="OEV63" s="210"/>
      <c r="OEW63" s="210"/>
      <c r="OEX63" s="210"/>
      <c r="OEY63" s="210"/>
      <c r="OEZ63" s="210"/>
      <c r="OFA63" s="210"/>
      <c r="OFB63" s="210"/>
      <c r="OFC63" s="210"/>
      <c r="OFD63" s="210"/>
      <c r="OFE63" s="210"/>
      <c r="OFF63" s="210"/>
      <c r="OFG63" s="210"/>
      <c r="OFH63" s="210"/>
      <c r="OFI63" s="210"/>
      <c r="OFJ63" s="210"/>
      <c r="OFK63" s="210"/>
      <c r="OFL63" s="210"/>
      <c r="OFM63" s="210"/>
      <c r="OFN63" s="210"/>
      <c r="OFO63" s="210"/>
      <c r="OFP63" s="210"/>
      <c r="OFQ63" s="210"/>
      <c r="OFR63" s="210"/>
      <c r="OFS63" s="210"/>
      <c r="OFT63" s="210"/>
      <c r="OFU63" s="210"/>
      <c r="OFV63" s="210"/>
      <c r="OFW63" s="210"/>
      <c r="OFX63" s="210"/>
      <c r="OFY63" s="210"/>
      <c r="OFZ63" s="210"/>
      <c r="OGA63" s="210"/>
      <c r="OGB63" s="210"/>
      <c r="OGC63" s="210"/>
      <c r="OGD63" s="210"/>
      <c r="OGE63" s="210"/>
      <c r="OGF63" s="210"/>
      <c r="OGG63" s="210"/>
      <c r="OGH63" s="210"/>
      <c r="OGI63" s="210"/>
      <c r="OGJ63" s="210"/>
      <c r="OGK63" s="210"/>
      <c r="OGL63" s="210"/>
      <c r="OGM63" s="210"/>
      <c r="OGN63" s="210"/>
      <c r="OGO63" s="210"/>
      <c r="OGP63" s="210"/>
      <c r="OGQ63" s="210"/>
      <c r="OGR63" s="210"/>
      <c r="OGS63" s="210"/>
      <c r="OGT63" s="210"/>
      <c r="OGU63" s="210"/>
      <c r="OGV63" s="210"/>
      <c r="OGW63" s="210"/>
      <c r="OGX63" s="210"/>
      <c r="OGY63" s="210"/>
      <c r="OGZ63" s="210"/>
      <c r="OHA63" s="210"/>
      <c r="OHB63" s="210"/>
      <c r="OHC63" s="210"/>
      <c r="OHD63" s="210"/>
      <c r="OHE63" s="210"/>
      <c r="OHF63" s="210"/>
      <c r="OHG63" s="210"/>
      <c r="OHH63" s="210"/>
      <c r="OHI63" s="210"/>
      <c r="OHJ63" s="210"/>
      <c r="OHK63" s="210"/>
      <c r="OHL63" s="210"/>
      <c r="OHM63" s="210"/>
      <c r="OHN63" s="210"/>
      <c r="OHO63" s="210"/>
      <c r="OHP63" s="210"/>
      <c r="OHQ63" s="210"/>
      <c r="OHR63" s="210"/>
      <c r="OHS63" s="210"/>
      <c r="OHT63" s="210"/>
      <c r="OHU63" s="210"/>
      <c r="OHV63" s="210"/>
      <c r="OHW63" s="210"/>
      <c r="OHX63" s="210"/>
      <c r="OHY63" s="210"/>
      <c r="OHZ63" s="210"/>
      <c r="OIA63" s="210"/>
      <c r="OIB63" s="210"/>
      <c r="OIC63" s="210"/>
      <c r="OID63" s="210"/>
      <c r="OIE63" s="210"/>
      <c r="OIF63" s="210"/>
      <c r="OIG63" s="210"/>
      <c r="OIH63" s="210"/>
      <c r="OII63" s="210"/>
      <c r="OIJ63" s="210"/>
      <c r="OIK63" s="210"/>
      <c r="OIL63" s="210"/>
      <c r="OIM63" s="210"/>
      <c r="OIN63" s="210"/>
      <c r="OIO63" s="210"/>
      <c r="OIP63" s="210"/>
      <c r="OIQ63" s="210"/>
      <c r="OIR63" s="210"/>
      <c r="OIS63" s="210"/>
      <c r="OIT63" s="210"/>
      <c r="OIU63" s="210"/>
      <c r="OIV63" s="210"/>
      <c r="OIW63" s="210"/>
      <c r="OIX63" s="210"/>
      <c r="OIY63" s="210"/>
      <c r="OIZ63" s="210"/>
      <c r="OJA63" s="210"/>
      <c r="OJB63" s="210"/>
      <c r="OJC63" s="210"/>
      <c r="OJD63" s="210"/>
      <c r="OJE63" s="210"/>
      <c r="OJF63" s="210"/>
      <c r="OJG63" s="210"/>
      <c r="OJH63" s="210"/>
      <c r="OJI63" s="210"/>
      <c r="OJJ63" s="210"/>
      <c r="OJK63" s="210"/>
      <c r="OJL63" s="210"/>
      <c r="OJM63" s="210"/>
      <c r="OJN63" s="210"/>
      <c r="OJO63" s="210"/>
      <c r="OJP63" s="210"/>
      <c r="OJQ63" s="210"/>
      <c r="OJR63" s="210"/>
      <c r="OJS63" s="210"/>
      <c r="OJT63" s="210"/>
      <c r="OJU63" s="210"/>
      <c r="OJV63" s="210"/>
      <c r="OJW63" s="210"/>
      <c r="OJX63" s="210"/>
      <c r="OJY63" s="210"/>
      <c r="OJZ63" s="210"/>
      <c r="OKA63" s="210"/>
      <c r="OKB63" s="210"/>
      <c r="OKC63" s="210"/>
      <c r="OKD63" s="210"/>
      <c r="OKE63" s="210"/>
      <c r="OKF63" s="210"/>
      <c r="OKG63" s="210"/>
      <c r="OKH63" s="210"/>
      <c r="OKI63" s="210"/>
      <c r="OKJ63" s="210"/>
      <c r="OKK63" s="210"/>
      <c r="OKL63" s="210"/>
      <c r="OKM63" s="210"/>
      <c r="OKN63" s="210"/>
      <c r="OKO63" s="210"/>
      <c r="OKP63" s="210"/>
      <c r="OKQ63" s="210"/>
      <c r="OKR63" s="210"/>
      <c r="OKS63" s="210"/>
      <c r="OKT63" s="210"/>
      <c r="OKU63" s="210"/>
      <c r="OKV63" s="210"/>
      <c r="OKW63" s="210"/>
      <c r="OKX63" s="210"/>
      <c r="OKY63" s="210"/>
      <c r="OKZ63" s="210"/>
      <c r="OLA63" s="210"/>
      <c r="OLB63" s="210"/>
      <c r="OLC63" s="210"/>
      <c r="OLD63" s="210"/>
      <c r="OLE63" s="210"/>
      <c r="OLF63" s="210"/>
      <c r="OLG63" s="210"/>
      <c r="OLH63" s="210"/>
      <c r="OLI63" s="210"/>
      <c r="OLJ63" s="210"/>
      <c r="OLK63" s="210"/>
      <c r="OLL63" s="210"/>
      <c r="OLM63" s="210"/>
      <c r="OLN63" s="210"/>
      <c r="OLO63" s="210"/>
      <c r="OLP63" s="210"/>
      <c r="OLQ63" s="210"/>
      <c r="OLR63" s="210"/>
      <c r="OLS63" s="210"/>
      <c r="OLT63" s="210"/>
      <c r="OLU63" s="210"/>
      <c r="OLV63" s="210"/>
      <c r="OLW63" s="210"/>
      <c r="OLX63" s="210"/>
      <c r="OLY63" s="210"/>
      <c r="OLZ63" s="210"/>
      <c r="OMA63" s="210"/>
      <c r="OMB63" s="210"/>
      <c r="OMC63" s="210"/>
      <c r="OMD63" s="210"/>
      <c r="OME63" s="210"/>
      <c r="OMF63" s="210"/>
      <c r="OMG63" s="210"/>
      <c r="OMH63" s="210"/>
      <c r="OMI63" s="210"/>
      <c r="OMJ63" s="210"/>
      <c r="OMK63" s="210"/>
      <c r="OML63" s="210"/>
      <c r="OMM63" s="210"/>
      <c r="OMN63" s="210"/>
      <c r="OMO63" s="210"/>
      <c r="OMP63" s="210"/>
      <c r="OMQ63" s="210"/>
      <c r="OMR63" s="210"/>
      <c r="OMS63" s="210"/>
      <c r="OMT63" s="210"/>
      <c r="OMU63" s="210"/>
      <c r="OMV63" s="210"/>
      <c r="OMW63" s="210"/>
      <c r="OMX63" s="210"/>
      <c r="OMY63" s="210"/>
      <c r="OMZ63" s="210"/>
      <c r="ONA63" s="210"/>
      <c r="ONB63" s="210"/>
      <c r="ONC63" s="210"/>
      <c r="OND63" s="210"/>
      <c r="ONE63" s="210"/>
      <c r="ONF63" s="210"/>
      <c r="ONG63" s="210"/>
      <c r="ONH63" s="210"/>
      <c r="ONI63" s="210"/>
      <c r="ONJ63" s="210"/>
      <c r="ONK63" s="210"/>
      <c r="ONL63" s="210"/>
      <c r="ONM63" s="210"/>
      <c r="ONN63" s="210"/>
      <c r="ONO63" s="210"/>
      <c r="ONP63" s="210"/>
      <c r="ONQ63" s="210"/>
      <c r="ONR63" s="210"/>
      <c r="ONS63" s="210"/>
      <c r="ONT63" s="210"/>
      <c r="ONU63" s="210"/>
      <c r="ONV63" s="210"/>
      <c r="ONW63" s="210"/>
      <c r="ONX63" s="210"/>
      <c r="ONY63" s="210"/>
      <c r="ONZ63" s="210"/>
      <c r="OOA63" s="210"/>
      <c r="OOB63" s="210"/>
      <c r="OOC63" s="210"/>
      <c r="OOD63" s="210"/>
      <c r="OOE63" s="210"/>
      <c r="OOF63" s="210"/>
      <c r="OOG63" s="210"/>
      <c r="OOH63" s="210"/>
      <c r="OOI63" s="210"/>
      <c r="OOJ63" s="210"/>
      <c r="OOK63" s="210"/>
      <c r="OOL63" s="210"/>
      <c r="OOM63" s="210"/>
      <c r="OON63" s="210"/>
      <c r="OOO63" s="210"/>
      <c r="OOP63" s="210"/>
      <c r="OOQ63" s="210"/>
      <c r="OOR63" s="210"/>
      <c r="OOS63" s="210"/>
      <c r="OOT63" s="210"/>
      <c r="OOU63" s="210"/>
      <c r="OOV63" s="210"/>
      <c r="OOW63" s="210"/>
      <c r="OOX63" s="210"/>
      <c r="OOY63" s="210"/>
      <c r="OOZ63" s="210"/>
      <c r="OPA63" s="210"/>
      <c r="OPB63" s="210"/>
      <c r="OPC63" s="210"/>
      <c r="OPD63" s="210"/>
      <c r="OPE63" s="210"/>
      <c r="OPF63" s="210"/>
      <c r="OPG63" s="210"/>
      <c r="OPH63" s="210"/>
      <c r="OPI63" s="210"/>
      <c r="OPJ63" s="210"/>
      <c r="OPK63" s="210"/>
      <c r="OPL63" s="210"/>
      <c r="OPM63" s="210"/>
      <c r="OPN63" s="210"/>
      <c r="OPO63" s="210"/>
      <c r="OPP63" s="210"/>
      <c r="OPQ63" s="210"/>
      <c r="OPR63" s="210"/>
      <c r="OPS63" s="210"/>
      <c r="OPT63" s="210"/>
      <c r="OPU63" s="210"/>
      <c r="OPV63" s="210"/>
      <c r="OPW63" s="210"/>
      <c r="OPX63" s="210"/>
      <c r="OPY63" s="210"/>
      <c r="OPZ63" s="210"/>
      <c r="OQA63" s="210"/>
      <c r="OQB63" s="210"/>
      <c r="OQC63" s="210"/>
      <c r="OQD63" s="210"/>
      <c r="OQE63" s="210"/>
      <c r="OQF63" s="210"/>
      <c r="OQG63" s="210"/>
      <c r="OQH63" s="210"/>
      <c r="OQI63" s="210"/>
      <c r="OQJ63" s="210"/>
      <c r="OQK63" s="210"/>
      <c r="OQL63" s="210"/>
      <c r="OQM63" s="210"/>
      <c r="OQN63" s="210"/>
      <c r="OQO63" s="210"/>
      <c r="OQP63" s="210"/>
      <c r="OQQ63" s="210"/>
      <c r="OQR63" s="210"/>
      <c r="OQS63" s="210"/>
      <c r="OQT63" s="210"/>
      <c r="OQU63" s="210"/>
      <c r="OQV63" s="210"/>
      <c r="OQW63" s="210"/>
      <c r="OQX63" s="210"/>
      <c r="OQY63" s="210"/>
      <c r="OQZ63" s="210"/>
      <c r="ORA63" s="210"/>
      <c r="ORB63" s="210"/>
      <c r="ORC63" s="210"/>
      <c r="ORD63" s="210"/>
      <c r="ORE63" s="210"/>
      <c r="ORF63" s="210"/>
      <c r="ORG63" s="210"/>
      <c r="ORH63" s="210"/>
      <c r="ORI63" s="210"/>
      <c r="ORJ63" s="210"/>
      <c r="ORK63" s="210"/>
      <c r="ORL63" s="210"/>
      <c r="ORM63" s="210"/>
      <c r="ORN63" s="210"/>
      <c r="ORO63" s="210"/>
      <c r="ORP63" s="210"/>
      <c r="ORQ63" s="210"/>
      <c r="ORR63" s="210"/>
      <c r="ORS63" s="210"/>
      <c r="ORT63" s="210"/>
      <c r="ORU63" s="210"/>
      <c r="ORV63" s="210"/>
      <c r="ORW63" s="210"/>
      <c r="ORX63" s="210"/>
      <c r="ORY63" s="210"/>
      <c r="ORZ63" s="210"/>
      <c r="OSA63" s="210"/>
      <c r="OSB63" s="210"/>
      <c r="OSC63" s="210"/>
      <c r="OSD63" s="210"/>
      <c r="OSE63" s="210"/>
      <c r="OSF63" s="210"/>
      <c r="OSG63" s="210"/>
      <c r="OSH63" s="210"/>
      <c r="OSI63" s="210"/>
      <c r="OSJ63" s="210"/>
      <c r="OSK63" s="210"/>
      <c r="OSL63" s="210"/>
      <c r="OSM63" s="210"/>
      <c r="OSN63" s="210"/>
      <c r="OSO63" s="210"/>
      <c r="OSP63" s="210"/>
      <c r="OSQ63" s="210"/>
      <c r="OSR63" s="210"/>
      <c r="OSS63" s="210"/>
      <c r="OST63" s="210"/>
      <c r="OSU63" s="210"/>
      <c r="OSV63" s="210"/>
      <c r="OSW63" s="210"/>
      <c r="OSX63" s="210"/>
      <c r="OSY63" s="210"/>
      <c r="OSZ63" s="210"/>
      <c r="OTA63" s="210"/>
      <c r="OTB63" s="210"/>
      <c r="OTC63" s="210"/>
      <c r="OTD63" s="210"/>
      <c r="OTE63" s="210"/>
      <c r="OTF63" s="210"/>
      <c r="OTG63" s="210"/>
      <c r="OTH63" s="210"/>
      <c r="OTI63" s="210"/>
      <c r="OTJ63" s="210"/>
      <c r="OTK63" s="210"/>
      <c r="OTL63" s="210"/>
      <c r="OTM63" s="210"/>
      <c r="OTN63" s="210"/>
      <c r="OTO63" s="210"/>
      <c r="OTP63" s="210"/>
      <c r="OTQ63" s="210"/>
      <c r="OTR63" s="210"/>
      <c r="OTS63" s="210"/>
      <c r="OTT63" s="210"/>
      <c r="OTU63" s="210"/>
      <c r="OTV63" s="210"/>
      <c r="OTW63" s="210"/>
      <c r="OTX63" s="210"/>
      <c r="OTY63" s="210"/>
      <c r="OTZ63" s="210"/>
      <c r="OUA63" s="210"/>
      <c r="OUB63" s="210"/>
      <c r="OUC63" s="210"/>
      <c r="OUD63" s="210"/>
      <c r="OUE63" s="210"/>
      <c r="OUF63" s="210"/>
      <c r="OUG63" s="210"/>
      <c r="OUH63" s="210"/>
      <c r="OUI63" s="210"/>
      <c r="OUJ63" s="210"/>
      <c r="OUK63" s="210"/>
      <c r="OUL63" s="210"/>
      <c r="OUM63" s="210"/>
      <c r="OUN63" s="210"/>
      <c r="OUO63" s="210"/>
      <c r="OUP63" s="210"/>
      <c r="OUQ63" s="210"/>
      <c r="OUR63" s="210"/>
      <c r="OUS63" s="210"/>
      <c r="OUT63" s="210"/>
      <c r="OUU63" s="210"/>
      <c r="OUV63" s="210"/>
      <c r="OUW63" s="210"/>
      <c r="OUX63" s="210"/>
      <c r="OUY63" s="210"/>
      <c r="OUZ63" s="210"/>
      <c r="OVA63" s="210"/>
      <c r="OVB63" s="210"/>
      <c r="OVC63" s="210"/>
      <c r="OVD63" s="210"/>
      <c r="OVE63" s="210"/>
      <c r="OVF63" s="210"/>
      <c r="OVG63" s="210"/>
      <c r="OVH63" s="210"/>
      <c r="OVI63" s="210"/>
      <c r="OVJ63" s="210"/>
      <c r="OVK63" s="210"/>
      <c r="OVL63" s="210"/>
      <c r="OVM63" s="210"/>
      <c r="OVN63" s="210"/>
      <c r="OVO63" s="210"/>
      <c r="OVP63" s="210"/>
      <c r="OVQ63" s="210"/>
      <c r="OVR63" s="210"/>
      <c r="OVS63" s="210"/>
      <c r="OVT63" s="210"/>
      <c r="OVU63" s="210"/>
      <c r="OVV63" s="210"/>
      <c r="OVW63" s="210"/>
      <c r="OVX63" s="210"/>
      <c r="OVY63" s="210"/>
      <c r="OVZ63" s="210"/>
      <c r="OWA63" s="210"/>
      <c r="OWB63" s="210"/>
      <c r="OWC63" s="210"/>
      <c r="OWD63" s="210"/>
      <c r="OWE63" s="210"/>
      <c r="OWF63" s="210"/>
      <c r="OWG63" s="210"/>
      <c r="OWH63" s="210"/>
      <c r="OWI63" s="210"/>
      <c r="OWJ63" s="210"/>
      <c r="OWK63" s="210"/>
      <c r="OWL63" s="210"/>
      <c r="OWM63" s="210"/>
      <c r="OWN63" s="210"/>
      <c r="OWO63" s="210"/>
      <c r="OWP63" s="210"/>
      <c r="OWQ63" s="210"/>
      <c r="OWR63" s="210"/>
      <c r="OWS63" s="210"/>
      <c r="OWT63" s="210"/>
      <c r="OWU63" s="210"/>
      <c r="OWV63" s="210"/>
      <c r="OWW63" s="210"/>
      <c r="OWX63" s="210"/>
      <c r="OWY63" s="210"/>
      <c r="OWZ63" s="210"/>
      <c r="OXA63" s="210"/>
      <c r="OXB63" s="210"/>
      <c r="OXC63" s="210"/>
      <c r="OXD63" s="210"/>
      <c r="OXE63" s="210"/>
      <c r="OXF63" s="210"/>
      <c r="OXG63" s="210"/>
      <c r="OXH63" s="210"/>
      <c r="OXI63" s="210"/>
      <c r="OXJ63" s="210"/>
      <c r="OXK63" s="210"/>
      <c r="OXL63" s="210"/>
      <c r="OXM63" s="210"/>
      <c r="OXN63" s="210"/>
      <c r="OXO63" s="210"/>
      <c r="OXP63" s="210"/>
      <c r="OXQ63" s="210"/>
      <c r="OXR63" s="210"/>
      <c r="OXS63" s="210"/>
      <c r="OXT63" s="210"/>
      <c r="OXU63" s="210"/>
      <c r="OXV63" s="210"/>
      <c r="OXW63" s="210"/>
      <c r="OXX63" s="210"/>
      <c r="OXY63" s="210"/>
      <c r="OXZ63" s="210"/>
      <c r="OYA63" s="210"/>
      <c r="OYB63" s="210"/>
      <c r="OYC63" s="210"/>
      <c r="OYD63" s="210"/>
      <c r="OYE63" s="210"/>
      <c r="OYF63" s="210"/>
      <c r="OYG63" s="210"/>
      <c r="OYH63" s="210"/>
      <c r="OYI63" s="210"/>
      <c r="OYJ63" s="210"/>
      <c r="OYK63" s="210"/>
      <c r="OYL63" s="210"/>
      <c r="OYM63" s="210"/>
      <c r="OYN63" s="210"/>
      <c r="OYO63" s="210"/>
      <c r="OYP63" s="210"/>
      <c r="OYQ63" s="210"/>
      <c r="OYR63" s="210"/>
      <c r="OYS63" s="210"/>
      <c r="OYT63" s="210"/>
      <c r="OYU63" s="210"/>
      <c r="OYV63" s="210"/>
      <c r="OYW63" s="210"/>
      <c r="OYX63" s="210"/>
      <c r="OYY63" s="210"/>
      <c r="OYZ63" s="210"/>
      <c r="OZA63" s="210"/>
      <c r="OZB63" s="210"/>
      <c r="OZC63" s="210"/>
      <c r="OZD63" s="210"/>
      <c r="OZE63" s="210"/>
      <c r="OZF63" s="210"/>
      <c r="OZG63" s="210"/>
      <c r="OZH63" s="210"/>
      <c r="OZI63" s="210"/>
      <c r="OZJ63" s="210"/>
      <c r="OZK63" s="210"/>
      <c r="OZL63" s="210"/>
      <c r="OZM63" s="210"/>
      <c r="OZN63" s="210"/>
      <c r="OZO63" s="210"/>
      <c r="OZP63" s="210"/>
      <c r="OZQ63" s="210"/>
      <c r="OZR63" s="210"/>
      <c r="OZS63" s="210"/>
      <c r="OZT63" s="210"/>
      <c r="OZU63" s="210"/>
      <c r="OZV63" s="210"/>
      <c r="OZW63" s="210"/>
      <c r="OZX63" s="210"/>
      <c r="OZY63" s="210"/>
      <c r="OZZ63" s="210"/>
      <c r="PAA63" s="210"/>
      <c r="PAB63" s="210"/>
      <c r="PAC63" s="210"/>
      <c r="PAD63" s="210"/>
      <c r="PAE63" s="210"/>
      <c r="PAF63" s="210"/>
      <c r="PAG63" s="210"/>
      <c r="PAH63" s="210"/>
      <c r="PAI63" s="210"/>
      <c r="PAJ63" s="210"/>
      <c r="PAK63" s="210"/>
      <c r="PAL63" s="210"/>
      <c r="PAM63" s="210"/>
      <c r="PAN63" s="210"/>
      <c r="PAO63" s="210"/>
      <c r="PAP63" s="210"/>
      <c r="PAQ63" s="210"/>
      <c r="PAR63" s="210"/>
      <c r="PAS63" s="210"/>
      <c r="PAT63" s="210"/>
      <c r="PAU63" s="210"/>
      <c r="PAV63" s="210"/>
      <c r="PAW63" s="210"/>
      <c r="PAX63" s="210"/>
      <c r="PAY63" s="210"/>
      <c r="PAZ63" s="210"/>
      <c r="PBA63" s="210"/>
      <c r="PBB63" s="210"/>
      <c r="PBC63" s="210"/>
      <c r="PBD63" s="210"/>
      <c r="PBE63" s="210"/>
      <c r="PBF63" s="210"/>
      <c r="PBG63" s="210"/>
      <c r="PBH63" s="210"/>
      <c r="PBI63" s="210"/>
      <c r="PBJ63" s="210"/>
      <c r="PBK63" s="210"/>
      <c r="PBL63" s="210"/>
      <c r="PBM63" s="210"/>
      <c r="PBN63" s="210"/>
      <c r="PBO63" s="210"/>
      <c r="PBP63" s="210"/>
      <c r="PBQ63" s="210"/>
      <c r="PBR63" s="210"/>
      <c r="PBS63" s="210"/>
      <c r="PBT63" s="210"/>
      <c r="PBU63" s="210"/>
      <c r="PBV63" s="210"/>
      <c r="PBW63" s="210"/>
      <c r="PBX63" s="210"/>
      <c r="PBY63" s="210"/>
      <c r="PBZ63" s="210"/>
      <c r="PCA63" s="210"/>
      <c r="PCB63" s="210"/>
      <c r="PCC63" s="210"/>
      <c r="PCD63" s="210"/>
      <c r="PCE63" s="210"/>
      <c r="PCF63" s="210"/>
      <c r="PCG63" s="210"/>
      <c r="PCH63" s="210"/>
      <c r="PCI63" s="210"/>
      <c r="PCJ63" s="210"/>
      <c r="PCK63" s="210"/>
      <c r="PCL63" s="210"/>
      <c r="PCM63" s="210"/>
      <c r="PCN63" s="210"/>
      <c r="PCO63" s="210"/>
      <c r="PCP63" s="210"/>
      <c r="PCQ63" s="210"/>
      <c r="PCR63" s="210"/>
      <c r="PCS63" s="210"/>
      <c r="PCT63" s="210"/>
      <c r="PCU63" s="210"/>
      <c r="PCV63" s="210"/>
      <c r="PCW63" s="210"/>
      <c r="PCX63" s="210"/>
      <c r="PCY63" s="210"/>
      <c r="PCZ63" s="210"/>
      <c r="PDA63" s="210"/>
      <c r="PDB63" s="210"/>
      <c r="PDC63" s="210"/>
      <c r="PDD63" s="210"/>
      <c r="PDE63" s="210"/>
      <c r="PDF63" s="210"/>
      <c r="PDG63" s="210"/>
      <c r="PDH63" s="210"/>
      <c r="PDI63" s="210"/>
      <c r="PDJ63" s="210"/>
      <c r="PDK63" s="210"/>
      <c r="PDL63" s="210"/>
      <c r="PDM63" s="210"/>
      <c r="PDN63" s="210"/>
      <c r="PDO63" s="210"/>
      <c r="PDP63" s="210"/>
      <c r="PDQ63" s="210"/>
      <c r="PDR63" s="210"/>
      <c r="PDS63" s="210"/>
      <c r="PDT63" s="210"/>
      <c r="PDU63" s="210"/>
      <c r="PDV63" s="210"/>
      <c r="PDW63" s="210"/>
      <c r="PDX63" s="210"/>
      <c r="PDY63" s="210"/>
      <c r="PDZ63" s="210"/>
      <c r="PEA63" s="210"/>
      <c r="PEB63" s="210"/>
      <c r="PEC63" s="210"/>
      <c r="PED63" s="210"/>
      <c r="PEE63" s="210"/>
      <c r="PEF63" s="210"/>
      <c r="PEG63" s="210"/>
      <c r="PEH63" s="210"/>
      <c r="PEI63" s="210"/>
      <c r="PEJ63" s="210"/>
      <c r="PEK63" s="210"/>
      <c r="PEL63" s="210"/>
      <c r="PEM63" s="210"/>
      <c r="PEN63" s="210"/>
      <c r="PEO63" s="210"/>
      <c r="PEP63" s="210"/>
      <c r="PEQ63" s="210"/>
      <c r="PER63" s="210"/>
      <c r="PES63" s="210"/>
      <c r="PET63" s="210"/>
      <c r="PEU63" s="210"/>
      <c r="PEV63" s="210"/>
      <c r="PEW63" s="210"/>
      <c r="PEX63" s="210"/>
      <c r="PEY63" s="210"/>
      <c r="PEZ63" s="210"/>
      <c r="PFA63" s="210"/>
      <c r="PFB63" s="210"/>
      <c r="PFC63" s="210"/>
      <c r="PFD63" s="210"/>
      <c r="PFE63" s="210"/>
      <c r="PFF63" s="210"/>
      <c r="PFG63" s="210"/>
      <c r="PFH63" s="210"/>
      <c r="PFI63" s="210"/>
      <c r="PFJ63" s="210"/>
      <c r="PFK63" s="210"/>
      <c r="PFL63" s="210"/>
      <c r="PFM63" s="210"/>
      <c r="PFN63" s="210"/>
      <c r="PFO63" s="210"/>
      <c r="PFP63" s="210"/>
      <c r="PFQ63" s="210"/>
      <c r="PFR63" s="210"/>
      <c r="PFS63" s="210"/>
      <c r="PFT63" s="210"/>
      <c r="PFU63" s="210"/>
      <c r="PFV63" s="210"/>
      <c r="PFW63" s="210"/>
      <c r="PFX63" s="210"/>
      <c r="PFY63" s="210"/>
      <c r="PFZ63" s="210"/>
      <c r="PGA63" s="210"/>
      <c r="PGB63" s="210"/>
      <c r="PGC63" s="210"/>
      <c r="PGD63" s="210"/>
      <c r="PGE63" s="210"/>
      <c r="PGF63" s="210"/>
      <c r="PGG63" s="210"/>
      <c r="PGH63" s="210"/>
      <c r="PGI63" s="210"/>
      <c r="PGJ63" s="210"/>
      <c r="PGK63" s="210"/>
      <c r="PGL63" s="210"/>
      <c r="PGM63" s="210"/>
      <c r="PGN63" s="210"/>
      <c r="PGO63" s="210"/>
      <c r="PGP63" s="210"/>
      <c r="PGQ63" s="210"/>
      <c r="PGR63" s="210"/>
      <c r="PGS63" s="210"/>
      <c r="PGT63" s="210"/>
      <c r="PGU63" s="210"/>
      <c r="PGV63" s="210"/>
      <c r="PGW63" s="210"/>
      <c r="PGX63" s="210"/>
      <c r="PGY63" s="210"/>
      <c r="PGZ63" s="210"/>
      <c r="PHA63" s="210"/>
      <c r="PHB63" s="210"/>
      <c r="PHC63" s="210"/>
      <c r="PHD63" s="210"/>
      <c r="PHE63" s="210"/>
      <c r="PHF63" s="210"/>
      <c r="PHG63" s="210"/>
      <c r="PHH63" s="210"/>
      <c r="PHI63" s="210"/>
      <c r="PHJ63" s="210"/>
      <c r="PHK63" s="210"/>
      <c r="PHL63" s="210"/>
      <c r="PHM63" s="210"/>
      <c r="PHN63" s="210"/>
      <c r="PHO63" s="210"/>
      <c r="PHP63" s="210"/>
      <c r="PHQ63" s="210"/>
      <c r="PHR63" s="210"/>
      <c r="PHS63" s="210"/>
      <c r="PHT63" s="210"/>
      <c r="PHU63" s="210"/>
      <c r="PHV63" s="210"/>
      <c r="PHW63" s="210"/>
      <c r="PHX63" s="210"/>
      <c r="PHY63" s="210"/>
      <c r="PHZ63" s="210"/>
      <c r="PIA63" s="210"/>
      <c r="PIB63" s="210"/>
      <c r="PIC63" s="210"/>
      <c r="PID63" s="210"/>
      <c r="PIE63" s="210"/>
      <c r="PIF63" s="210"/>
      <c r="PIG63" s="210"/>
      <c r="PIH63" s="210"/>
      <c r="PII63" s="210"/>
      <c r="PIJ63" s="210"/>
      <c r="PIK63" s="210"/>
      <c r="PIL63" s="210"/>
      <c r="PIM63" s="210"/>
      <c r="PIN63" s="210"/>
      <c r="PIO63" s="210"/>
      <c r="PIP63" s="210"/>
      <c r="PIQ63" s="210"/>
      <c r="PIR63" s="210"/>
      <c r="PIS63" s="210"/>
      <c r="PIT63" s="210"/>
      <c r="PIU63" s="210"/>
      <c r="PIV63" s="210"/>
      <c r="PIW63" s="210"/>
      <c r="PIX63" s="210"/>
      <c r="PIY63" s="210"/>
      <c r="PIZ63" s="210"/>
      <c r="PJA63" s="210"/>
      <c r="PJB63" s="210"/>
      <c r="PJC63" s="210"/>
      <c r="PJD63" s="210"/>
      <c r="PJE63" s="210"/>
      <c r="PJF63" s="210"/>
      <c r="PJG63" s="210"/>
      <c r="PJH63" s="210"/>
      <c r="PJI63" s="210"/>
      <c r="PJJ63" s="210"/>
      <c r="PJK63" s="210"/>
      <c r="PJL63" s="210"/>
      <c r="PJM63" s="210"/>
      <c r="PJN63" s="210"/>
      <c r="PJO63" s="210"/>
      <c r="PJP63" s="210"/>
      <c r="PJQ63" s="210"/>
      <c r="PJR63" s="210"/>
      <c r="PJS63" s="210"/>
      <c r="PJT63" s="210"/>
      <c r="PJU63" s="210"/>
      <c r="PJV63" s="210"/>
      <c r="PJW63" s="210"/>
      <c r="PJX63" s="210"/>
      <c r="PJY63" s="210"/>
      <c r="PJZ63" s="210"/>
      <c r="PKA63" s="210"/>
      <c r="PKB63" s="210"/>
      <c r="PKC63" s="210"/>
      <c r="PKD63" s="210"/>
      <c r="PKE63" s="210"/>
      <c r="PKF63" s="210"/>
      <c r="PKG63" s="210"/>
      <c r="PKH63" s="210"/>
      <c r="PKI63" s="210"/>
      <c r="PKJ63" s="210"/>
      <c r="PKK63" s="210"/>
      <c r="PKL63" s="210"/>
      <c r="PKM63" s="210"/>
      <c r="PKN63" s="210"/>
      <c r="PKO63" s="210"/>
      <c r="PKP63" s="210"/>
      <c r="PKQ63" s="210"/>
      <c r="PKR63" s="210"/>
      <c r="PKS63" s="210"/>
      <c r="PKT63" s="210"/>
      <c r="PKU63" s="210"/>
      <c r="PKV63" s="210"/>
      <c r="PKW63" s="210"/>
      <c r="PKX63" s="210"/>
      <c r="PKY63" s="210"/>
      <c r="PKZ63" s="210"/>
      <c r="PLA63" s="210"/>
      <c r="PLB63" s="210"/>
      <c r="PLC63" s="210"/>
      <c r="PLD63" s="210"/>
      <c r="PLE63" s="210"/>
      <c r="PLF63" s="210"/>
      <c r="PLG63" s="210"/>
      <c r="PLH63" s="210"/>
      <c r="PLI63" s="210"/>
      <c r="PLJ63" s="210"/>
      <c r="PLK63" s="210"/>
      <c r="PLL63" s="210"/>
      <c r="PLM63" s="210"/>
      <c r="PLN63" s="210"/>
      <c r="PLO63" s="210"/>
      <c r="PLP63" s="210"/>
      <c r="PLQ63" s="210"/>
      <c r="PLR63" s="210"/>
      <c r="PLS63" s="210"/>
      <c r="PLT63" s="210"/>
      <c r="PLU63" s="210"/>
      <c r="PLV63" s="210"/>
      <c r="PLW63" s="210"/>
      <c r="PLX63" s="210"/>
      <c r="PLY63" s="210"/>
      <c r="PLZ63" s="210"/>
      <c r="PMA63" s="210"/>
      <c r="PMB63" s="210"/>
      <c r="PMC63" s="210"/>
      <c r="PMD63" s="210"/>
      <c r="PME63" s="210"/>
      <c r="PMF63" s="210"/>
      <c r="PMG63" s="210"/>
      <c r="PMH63" s="210"/>
      <c r="PMI63" s="210"/>
      <c r="PMJ63" s="210"/>
      <c r="PMK63" s="210"/>
      <c r="PML63" s="210"/>
      <c r="PMM63" s="210"/>
      <c r="PMN63" s="210"/>
      <c r="PMO63" s="210"/>
      <c r="PMP63" s="210"/>
      <c r="PMQ63" s="210"/>
      <c r="PMR63" s="210"/>
      <c r="PMS63" s="210"/>
      <c r="PMT63" s="210"/>
      <c r="PMU63" s="210"/>
      <c r="PMV63" s="210"/>
      <c r="PMW63" s="210"/>
      <c r="PMX63" s="210"/>
      <c r="PMY63" s="210"/>
      <c r="PMZ63" s="210"/>
      <c r="PNA63" s="210"/>
      <c r="PNB63" s="210"/>
      <c r="PNC63" s="210"/>
      <c r="PND63" s="210"/>
      <c r="PNE63" s="210"/>
      <c r="PNF63" s="210"/>
      <c r="PNG63" s="210"/>
      <c r="PNH63" s="210"/>
      <c r="PNI63" s="210"/>
      <c r="PNJ63" s="210"/>
      <c r="PNK63" s="210"/>
      <c r="PNL63" s="210"/>
      <c r="PNM63" s="210"/>
      <c r="PNN63" s="210"/>
      <c r="PNO63" s="210"/>
      <c r="PNP63" s="210"/>
      <c r="PNQ63" s="210"/>
      <c r="PNR63" s="210"/>
      <c r="PNS63" s="210"/>
      <c r="PNT63" s="210"/>
      <c r="PNU63" s="210"/>
      <c r="PNV63" s="210"/>
      <c r="PNW63" s="210"/>
      <c r="PNX63" s="210"/>
      <c r="PNY63" s="210"/>
      <c r="PNZ63" s="210"/>
      <c r="POA63" s="210"/>
      <c r="POB63" s="210"/>
      <c r="POC63" s="210"/>
      <c r="POD63" s="210"/>
      <c r="POE63" s="210"/>
      <c r="POF63" s="210"/>
      <c r="POG63" s="210"/>
      <c r="POH63" s="210"/>
      <c r="POI63" s="210"/>
      <c r="POJ63" s="210"/>
      <c r="POK63" s="210"/>
      <c r="POL63" s="210"/>
      <c r="POM63" s="210"/>
      <c r="PON63" s="210"/>
      <c r="POO63" s="210"/>
      <c r="POP63" s="210"/>
      <c r="POQ63" s="210"/>
      <c r="POR63" s="210"/>
      <c r="POS63" s="210"/>
      <c r="POT63" s="210"/>
      <c r="POU63" s="210"/>
      <c r="POV63" s="210"/>
      <c r="POW63" s="210"/>
      <c r="POX63" s="210"/>
      <c r="POY63" s="210"/>
      <c r="POZ63" s="210"/>
      <c r="PPA63" s="210"/>
      <c r="PPB63" s="210"/>
      <c r="PPC63" s="210"/>
      <c r="PPD63" s="210"/>
      <c r="PPE63" s="210"/>
      <c r="PPF63" s="210"/>
      <c r="PPG63" s="210"/>
      <c r="PPH63" s="210"/>
      <c r="PPI63" s="210"/>
      <c r="PPJ63" s="210"/>
      <c r="PPK63" s="210"/>
      <c r="PPL63" s="210"/>
      <c r="PPM63" s="210"/>
      <c r="PPN63" s="210"/>
      <c r="PPO63" s="210"/>
      <c r="PPP63" s="210"/>
      <c r="PPQ63" s="210"/>
      <c r="PPR63" s="210"/>
      <c r="PPS63" s="210"/>
      <c r="PPT63" s="210"/>
      <c r="PPU63" s="210"/>
      <c r="PPV63" s="210"/>
      <c r="PPW63" s="210"/>
      <c r="PPX63" s="210"/>
      <c r="PPY63" s="210"/>
      <c r="PPZ63" s="210"/>
      <c r="PQA63" s="210"/>
      <c r="PQB63" s="210"/>
      <c r="PQC63" s="210"/>
      <c r="PQD63" s="210"/>
      <c r="PQE63" s="210"/>
      <c r="PQF63" s="210"/>
      <c r="PQG63" s="210"/>
      <c r="PQH63" s="210"/>
      <c r="PQI63" s="210"/>
      <c r="PQJ63" s="210"/>
      <c r="PQK63" s="210"/>
      <c r="PQL63" s="210"/>
      <c r="PQM63" s="210"/>
      <c r="PQN63" s="210"/>
      <c r="PQO63" s="210"/>
      <c r="PQP63" s="210"/>
      <c r="PQQ63" s="210"/>
      <c r="PQR63" s="210"/>
      <c r="PQS63" s="210"/>
      <c r="PQT63" s="210"/>
      <c r="PQU63" s="210"/>
      <c r="PQV63" s="210"/>
      <c r="PQW63" s="210"/>
      <c r="PQX63" s="210"/>
      <c r="PQY63" s="210"/>
      <c r="PQZ63" s="210"/>
      <c r="PRA63" s="210"/>
      <c r="PRB63" s="210"/>
      <c r="PRC63" s="210"/>
      <c r="PRD63" s="210"/>
      <c r="PRE63" s="210"/>
      <c r="PRF63" s="210"/>
      <c r="PRG63" s="210"/>
      <c r="PRH63" s="210"/>
      <c r="PRI63" s="210"/>
      <c r="PRJ63" s="210"/>
      <c r="PRK63" s="210"/>
      <c r="PRL63" s="210"/>
      <c r="PRM63" s="210"/>
      <c r="PRN63" s="210"/>
      <c r="PRO63" s="210"/>
      <c r="PRP63" s="210"/>
      <c r="PRQ63" s="210"/>
      <c r="PRR63" s="210"/>
      <c r="PRS63" s="210"/>
      <c r="PRT63" s="210"/>
      <c r="PRU63" s="210"/>
      <c r="PRV63" s="210"/>
      <c r="PRW63" s="210"/>
      <c r="PRX63" s="210"/>
      <c r="PRY63" s="210"/>
      <c r="PRZ63" s="210"/>
      <c r="PSA63" s="210"/>
      <c r="PSB63" s="210"/>
      <c r="PSC63" s="210"/>
      <c r="PSD63" s="210"/>
      <c r="PSE63" s="210"/>
      <c r="PSF63" s="210"/>
      <c r="PSG63" s="210"/>
      <c r="PSH63" s="210"/>
      <c r="PSI63" s="210"/>
      <c r="PSJ63" s="210"/>
      <c r="PSK63" s="210"/>
      <c r="PSL63" s="210"/>
      <c r="PSM63" s="210"/>
      <c r="PSN63" s="210"/>
      <c r="PSO63" s="210"/>
      <c r="PSP63" s="210"/>
      <c r="PSQ63" s="210"/>
      <c r="PSR63" s="210"/>
      <c r="PSS63" s="210"/>
      <c r="PST63" s="210"/>
      <c r="PSU63" s="210"/>
      <c r="PSV63" s="210"/>
      <c r="PSW63" s="210"/>
      <c r="PSX63" s="210"/>
      <c r="PSY63" s="210"/>
      <c r="PSZ63" s="210"/>
      <c r="PTA63" s="210"/>
      <c r="PTB63" s="210"/>
      <c r="PTC63" s="210"/>
      <c r="PTD63" s="210"/>
      <c r="PTE63" s="210"/>
      <c r="PTF63" s="210"/>
      <c r="PTG63" s="210"/>
      <c r="PTH63" s="210"/>
      <c r="PTI63" s="210"/>
      <c r="PTJ63" s="210"/>
      <c r="PTK63" s="210"/>
      <c r="PTL63" s="210"/>
      <c r="PTM63" s="210"/>
      <c r="PTN63" s="210"/>
      <c r="PTO63" s="210"/>
      <c r="PTP63" s="210"/>
      <c r="PTQ63" s="210"/>
      <c r="PTR63" s="210"/>
      <c r="PTS63" s="210"/>
      <c r="PTT63" s="210"/>
      <c r="PTU63" s="210"/>
      <c r="PTV63" s="210"/>
      <c r="PTW63" s="210"/>
      <c r="PTX63" s="210"/>
      <c r="PTY63" s="210"/>
      <c r="PTZ63" s="210"/>
      <c r="PUA63" s="210"/>
      <c r="PUB63" s="210"/>
      <c r="PUC63" s="210"/>
      <c r="PUD63" s="210"/>
      <c r="PUE63" s="210"/>
      <c r="PUF63" s="210"/>
      <c r="PUG63" s="210"/>
      <c r="PUH63" s="210"/>
      <c r="PUI63" s="210"/>
      <c r="PUJ63" s="210"/>
      <c r="PUK63" s="210"/>
      <c r="PUL63" s="210"/>
      <c r="PUM63" s="210"/>
      <c r="PUN63" s="210"/>
      <c r="PUO63" s="210"/>
      <c r="PUP63" s="210"/>
      <c r="PUQ63" s="210"/>
      <c r="PUR63" s="210"/>
      <c r="PUS63" s="210"/>
      <c r="PUT63" s="210"/>
      <c r="PUU63" s="210"/>
      <c r="PUV63" s="210"/>
      <c r="PUW63" s="210"/>
      <c r="PUX63" s="210"/>
      <c r="PUY63" s="210"/>
      <c r="PUZ63" s="210"/>
      <c r="PVA63" s="210"/>
      <c r="PVB63" s="210"/>
      <c r="PVC63" s="210"/>
      <c r="PVD63" s="210"/>
      <c r="PVE63" s="210"/>
      <c r="PVF63" s="210"/>
      <c r="PVG63" s="210"/>
      <c r="PVH63" s="210"/>
      <c r="PVI63" s="210"/>
      <c r="PVJ63" s="210"/>
      <c r="PVK63" s="210"/>
      <c r="PVL63" s="210"/>
      <c r="PVM63" s="210"/>
      <c r="PVN63" s="210"/>
      <c r="PVO63" s="210"/>
      <c r="PVP63" s="210"/>
      <c r="PVQ63" s="210"/>
      <c r="PVR63" s="210"/>
      <c r="PVS63" s="210"/>
      <c r="PVT63" s="210"/>
      <c r="PVU63" s="210"/>
      <c r="PVV63" s="210"/>
      <c r="PVW63" s="210"/>
      <c r="PVX63" s="210"/>
      <c r="PVY63" s="210"/>
      <c r="PVZ63" s="210"/>
      <c r="PWA63" s="210"/>
      <c r="PWB63" s="210"/>
      <c r="PWC63" s="210"/>
      <c r="PWD63" s="210"/>
      <c r="PWE63" s="210"/>
      <c r="PWF63" s="210"/>
      <c r="PWG63" s="210"/>
      <c r="PWH63" s="210"/>
      <c r="PWI63" s="210"/>
      <c r="PWJ63" s="210"/>
      <c r="PWK63" s="210"/>
      <c r="PWL63" s="210"/>
      <c r="PWM63" s="210"/>
      <c r="PWN63" s="210"/>
      <c r="PWO63" s="210"/>
      <c r="PWP63" s="210"/>
      <c r="PWQ63" s="210"/>
      <c r="PWR63" s="210"/>
      <c r="PWS63" s="210"/>
      <c r="PWT63" s="210"/>
      <c r="PWU63" s="210"/>
      <c r="PWV63" s="210"/>
      <c r="PWW63" s="210"/>
      <c r="PWX63" s="210"/>
      <c r="PWY63" s="210"/>
      <c r="PWZ63" s="210"/>
      <c r="PXA63" s="210"/>
      <c r="PXB63" s="210"/>
      <c r="PXC63" s="210"/>
      <c r="PXD63" s="210"/>
      <c r="PXE63" s="210"/>
      <c r="PXF63" s="210"/>
      <c r="PXG63" s="210"/>
      <c r="PXH63" s="210"/>
      <c r="PXI63" s="210"/>
      <c r="PXJ63" s="210"/>
      <c r="PXK63" s="210"/>
      <c r="PXL63" s="210"/>
      <c r="PXM63" s="210"/>
      <c r="PXN63" s="210"/>
      <c r="PXO63" s="210"/>
      <c r="PXP63" s="210"/>
      <c r="PXQ63" s="210"/>
      <c r="PXR63" s="210"/>
      <c r="PXS63" s="210"/>
      <c r="PXT63" s="210"/>
      <c r="PXU63" s="210"/>
      <c r="PXV63" s="210"/>
      <c r="PXW63" s="210"/>
      <c r="PXX63" s="210"/>
      <c r="PXY63" s="210"/>
      <c r="PXZ63" s="210"/>
      <c r="PYA63" s="210"/>
      <c r="PYB63" s="210"/>
      <c r="PYC63" s="210"/>
      <c r="PYD63" s="210"/>
      <c r="PYE63" s="210"/>
      <c r="PYF63" s="210"/>
      <c r="PYG63" s="210"/>
      <c r="PYH63" s="210"/>
      <c r="PYI63" s="210"/>
      <c r="PYJ63" s="210"/>
      <c r="PYK63" s="210"/>
      <c r="PYL63" s="210"/>
      <c r="PYM63" s="210"/>
      <c r="PYN63" s="210"/>
      <c r="PYO63" s="210"/>
      <c r="PYP63" s="210"/>
      <c r="PYQ63" s="210"/>
      <c r="PYR63" s="210"/>
      <c r="PYS63" s="210"/>
      <c r="PYT63" s="210"/>
      <c r="PYU63" s="210"/>
      <c r="PYV63" s="210"/>
      <c r="PYW63" s="210"/>
      <c r="PYX63" s="210"/>
      <c r="PYY63" s="210"/>
      <c r="PYZ63" s="210"/>
      <c r="PZA63" s="210"/>
      <c r="PZB63" s="210"/>
      <c r="PZC63" s="210"/>
      <c r="PZD63" s="210"/>
      <c r="PZE63" s="210"/>
      <c r="PZF63" s="210"/>
      <c r="PZG63" s="210"/>
      <c r="PZH63" s="210"/>
      <c r="PZI63" s="210"/>
      <c r="PZJ63" s="210"/>
      <c r="PZK63" s="210"/>
      <c r="PZL63" s="210"/>
      <c r="PZM63" s="210"/>
      <c r="PZN63" s="210"/>
      <c r="PZO63" s="210"/>
      <c r="PZP63" s="210"/>
      <c r="PZQ63" s="210"/>
      <c r="PZR63" s="210"/>
      <c r="PZS63" s="210"/>
      <c r="PZT63" s="210"/>
      <c r="PZU63" s="210"/>
      <c r="PZV63" s="210"/>
      <c r="PZW63" s="210"/>
      <c r="PZX63" s="210"/>
      <c r="PZY63" s="210"/>
      <c r="PZZ63" s="210"/>
      <c r="QAA63" s="210"/>
      <c r="QAB63" s="210"/>
      <c r="QAC63" s="210"/>
      <c r="QAD63" s="210"/>
      <c r="QAE63" s="210"/>
      <c r="QAF63" s="210"/>
      <c r="QAG63" s="210"/>
      <c r="QAH63" s="210"/>
      <c r="QAI63" s="210"/>
      <c r="QAJ63" s="210"/>
      <c r="QAK63" s="210"/>
      <c r="QAL63" s="210"/>
      <c r="QAM63" s="210"/>
      <c r="QAN63" s="210"/>
      <c r="QAO63" s="210"/>
      <c r="QAP63" s="210"/>
      <c r="QAQ63" s="210"/>
      <c r="QAR63" s="210"/>
      <c r="QAS63" s="210"/>
      <c r="QAT63" s="210"/>
      <c r="QAU63" s="210"/>
      <c r="QAV63" s="210"/>
      <c r="QAW63" s="210"/>
      <c r="QAX63" s="210"/>
      <c r="QAY63" s="210"/>
      <c r="QAZ63" s="210"/>
      <c r="QBA63" s="210"/>
      <c r="QBB63" s="210"/>
      <c r="QBC63" s="210"/>
      <c r="QBD63" s="210"/>
      <c r="QBE63" s="210"/>
      <c r="QBF63" s="210"/>
      <c r="QBG63" s="210"/>
      <c r="QBH63" s="210"/>
      <c r="QBI63" s="210"/>
      <c r="QBJ63" s="210"/>
      <c r="QBK63" s="210"/>
      <c r="QBL63" s="210"/>
      <c r="QBM63" s="210"/>
      <c r="QBN63" s="210"/>
      <c r="QBO63" s="210"/>
      <c r="QBP63" s="210"/>
      <c r="QBQ63" s="210"/>
      <c r="QBR63" s="210"/>
      <c r="QBS63" s="210"/>
      <c r="QBT63" s="210"/>
      <c r="QBU63" s="210"/>
      <c r="QBV63" s="210"/>
      <c r="QBW63" s="210"/>
      <c r="QBX63" s="210"/>
      <c r="QBY63" s="210"/>
      <c r="QBZ63" s="210"/>
      <c r="QCA63" s="210"/>
      <c r="QCB63" s="210"/>
      <c r="QCC63" s="210"/>
      <c r="QCD63" s="210"/>
      <c r="QCE63" s="210"/>
      <c r="QCF63" s="210"/>
      <c r="QCG63" s="210"/>
      <c r="QCH63" s="210"/>
      <c r="QCI63" s="210"/>
      <c r="QCJ63" s="210"/>
      <c r="QCK63" s="210"/>
      <c r="QCL63" s="210"/>
      <c r="QCM63" s="210"/>
      <c r="QCN63" s="210"/>
      <c r="QCO63" s="210"/>
      <c r="QCP63" s="210"/>
      <c r="QCQ63" s="210"/>
      <c r="QCR63" s="210"/>
      <c r="QCS63" s="210"/>
      <c r="QCT63" s="210"/>
      <c r="QCU63" s="210"/>
      <c r="QCV63" s="210"/>
      <c r="QCW63" s="210"/>
      <c r="QCX63" s="210"/>
      <c r="QCY63" s="210"/>
      <c r="QCZ63" s="210"/>
      <c r="QDA63" s="210"/>
      <c r="QDB63" s="210"/>
      <c r="QDC63" s="210"/>
      <c r="QDD63" s="210"/>
      <c r="QDE63" s="210"/>
      <c r="QDF63" s="210"/>
      <c r="QDG63" s="210"/>
      <c r="QDH63" s="210"/>
      <c r="QDI63" s="210"/>
      <c r="QDJ63" s="210"/>
      <c r="QDK63" s="210"/>
      <c r="QDL63" s="210"/>
      <c r="QDM63" s="210"/>
      <c r="QDN63" s="210"/>
      <c r="QDO63" s="210"/>
      <c r="QDP63" s="210"/>
      <c r="QDQ63" s="210"/>
      <c r="QDR63" s="210"/>
      <c r="QDS63" s="210"/>
      <c r="QDT63" s="210"/>
      <c r="QDU63" s="210"/>
      <c r="QDV63" s="210"/>
      <c r="QDW63" s="210"/>
      <c r="QDX63" s="210"/>
      <c r="QDY63" s="210"/>
      <c r="QDZ63" s="210"/>
      <c r="QEA63" s="210"/>
      <c r="QEB63" s="210"/>
      <c r="QEC63" s="210"/>
      <c r="QED63" s="210"/>
      <c r="QEE63" s="210"/>
      <c r="QEF63" s="210"/>
      <c r="QEG63" s="210"/>
      <c r="QEH63" s="210"/>
      <c r="QEI63" s="210"/>
      <c r="QEJ63" s="210"/>
      <c r="QEK63" s="210"/>
      <c r="QEL63" s="210"/>
      <c r="QEM63" s="210"/>
      <c r="QEN63" s="210"/>
      <c r="QEO63" s="210"/>
      <c r="QEP63" s="210"/>
      <c r="QEQ63" s="210"/>
      <c r="QER63" s="210"/>
      <c r="QES63" s="210"/>
      <c r="QET63" s="210"/>
      <c r="QEU63" s="210"/>
      <c r="QEV63" s="210"/>
      <c r="QEW63" s="210"/>
      <c r="QEX63" s="210"/>
      <c r="QEY63" s="210"/>
      <c r="QEZ63" s="210"/>
      <c r="QFA63" s="210"/>
      <c r="QFB63" s="210"/>
      <c r="QFC63" s="210"/>
      <c r="QFD63" s="210"/>
      <c r="QFE63" s="210"/>
      <c r="QFF63" s="210"/>
      <c r="QFG63" s="210"/>
      <c r="QFH63" s="210"/>
      <c r="QFI63" s="210"/>
      <c r="QFJ63" s="210"/>
      <c r="QFK63" s="210"/>
      <c r="QFL63" s="210"/>
      <c r="QFM63" s="210"/>
      <c r="QFN63" s="210"/>
      <c r="QFO63" s="210"/>
      <c r="QFP63" s="210"/>
      <c r="QFQ63" s="210"/>
      <c r="QFR63" s="210"/>
      <c r="QFS63" s="210"/>
      <c r="QFT63" s="210"/>
      <c r="QFU63" s="210"/>
      <c r="QFV63" s="210"/>
      <c r="QFW63" s="210"/>
      <c r="QFX63" s="210"/>
      <c r="QFY63" s="210"/>
      <c r="QFZ63" s="210"/>
      <c r="QGA63" s="210"/>
      <c r="QGB63" s="210"/>
      <c r="QGC63" s="210"/>
      <c r="QGD63" s="210"/>
      <c r="QGE63" s="210"/>
      <c r="QGF63" s="210"/>
      <c r="QGG63" s="210"/>
      <c r="QGH63" s="210"/>
      <c r="QGI63" s="210"/>
      <c r="QGJ63" s="210"/>
      <c r="QGK63" s="210"/>
      <c r="QGL63" s="210"/>
      <c r="QGM63" s="210"/>
      <c r="QGN63" s="210"/>
      <c r="QGO63" s="210"/>
      <c r="QGP63" s="210"/>
      <c r="QGQ63" s="210"/>
      <c r="QGR63" s="210"/>
      <c r="QGS63" s="210"/>
      <c r="QGT63" s="210"/>
      <c r="QGU63" s="210"/>
      <c r="QGV63" s="210"/>
      <c r="QGW63" s="210"/>
      <c r="QGX63" s="210"/>
      <c r="QGY63" s="210"/>
      <c r="QGZ63" s="210"/>
      <c r="QHA63" s="210"/>
      <c r="QHB63" s="210"/>
      <c r="QHC63" s="210"/>
      <c r="QHD63" s="210"/>
      <c r="QHE63" s="210"/>
      <c r="QHF63" s="210"/>
      <c r="QHG63" s="210"/>
      <c r="QHH63" s="210"/>
      <c r="QHI63" s="210"/>
      <c r="QHJ63" s="210"/>
      <c r="QHK63" s="210"/>
      <c r="QHL63" s="210"/>
      <c r="QHM63" s="210"/>
      <c r="QHN63" s="210"/>
      <c r="QHO63" s="210"/>
      <c r="QHP63" s="210"/>
      <c r="QHQ63" s="210"/>
      <c r="QHR63" s="210"/>
      <c r="QHS63" s="210"/>
      <c r="QHT63" s="210"/>
      <c r="QHU63" s="210"/>
      <c r="QHV63" s="210"/>
      <c r="QHW63" s="210"/>
      <c r="QHX63" s="210"/>
      <c r="QHY63" s="210"/>
      <c r="QHZ63" s="210"/>
      <c r="QIA63" s="210"/>
      <c r="QIB63" s="210"/>
      <c r="QIC63" s="210"/>
      <c r="QID63" s="210"/>
      <c r="QIE63" s="210"/>
      <c r="QIF63" s="210"/>
      <c r="QIG63" s="210"/>
      <c r="QIH63" s="210"/>
      <c r="QII63" s="210"/>
      <c r="QIJ63" s="210"/>
      <c r="QIK63" s="210"/>
      <c r="QIL63" s="210"/>
      <c r="QIM63" s="210"/>
      <c r="QIN63" s="210"/>
      <c r="QIO63" s="210"/>
      <c r="QIP63" s="210"/>
      <c r="QIQ63" s="210"/>
      <c r="QIR63" s="210"/>
      <c r="QIS63" s="210"/>
      <c r="QIT63" s="210"/>
      <c r="QIU63" s="210"/>
      <c r="QIV63" s="210"/>
      <c r="QIW63" s="210"/>
      <c r="QIX63" s="210"/>
      <c r="QIY63" s="210"/>
      <c r="QIZ63" s="210"/>
      <c r="QJA63" s="210"/>
      <c r="QJB63" s="210"/>
      <c r="QJC63" s="210"/>
      <c r="QJD63" s="210"/>
      <c r="QJE63" s="210"/>
      <c r="QJF63" s="210"/>
      <c r="QJG63" s="210"/>
      <c r="QJH63" s="210"/>
      <c r="QJI63" s="210"/>
      <c r="QJJ63" s="210"/>
      <c r="QJK63" s="210"/>
      <c r="QJL63" s="210"/>
      <c r="QJM63" s="210"/>
      <c r="QJN63" s="210"/>
      <c r="QJO63" s="210"/>
      <c r="QJP63" s="210"/>
      <c r="QJQ63" s="210"/>
      <c r="QJR63" s="210"/>
      <c r="QJS63" s="210"/>
      <c r="QJT63" s="210"/>
      <c r="QJU63" s="210"/>
      <c r="QJV63" s="210"/>
      <c r="QJW63" s="210"/>
      <c r="QJX63" s="210"/>
      <c r="QJY63" s="210"/>
      <c r="QJZ63" s="210"/>
      <c r="QKA63" s="210"/>
      <c r="QKB63" s="210"/>
      <c r="QKC63" s="210"/>
      <c r="QKD63" s="210"/>
      <c r="QKE63" s="210"/>
      <c r="QKF63" s="210"/>
      <c r="QKG63" s="210"/>
      <c r="QKH63" s="210"/>
      <c r="QKI63" s="210"/>
      <c r="QKJ63" s="210"/>
      <c r="QKK63" s="210"/>
      <c r="QKL63" s="210"/>
      <c r="QKM63" s="210"/>
      <c r="QKN63" s="210"/>
      <c r="QKO63" s="210"/>
      <c r="QKP63" s="210"/>
      <c r="QKQ63" s="210"/>
      <c r="QKR63" s="210"/>
      <c r="QKS63" s="210"/>
      <c r="QKT63" s="210"/>
      <c r="QKU63" s="210"/>
      <c r="QKV63" s="210"/>
      <c r="QKW63" s="210"/>
      <c r="QKX63" s="210"/>
      <c r="QKY63" s="210"/>
      <c r="QKZ63" s="210"/>
      <c r="QLA63" s="210"/>
      <c r="QLB63" s="210"/>
      <c r="QLC63" s="210"/>
      <c r="QLD63" s="210"/>
      <c r="QLE63" s="210"/>
      <c r="QLF63" s="210"/>
      <c r="QLG63" s="210"/>
      <c r="QLH63" s="210"/>
      <c r="QLI63" s="210"/>
      <c r="QLJ63" s="210"/>
      <c r="QLK63" s="210"/>
      <c r="QLL63" s="210"/>
      <c r="QLM63" s="210"/>
      <c r="QLN63" s="210"/>
      <c r="QLO63" s="210"/>
      <c r="QLP63" s="210"/>
      <c r="QLQ63" s="210"/>
      <c r="QLR63" s="210"/>
      <c r="QLS63" s="210"/>
      <c r="QLT63" s="210"/>
      <c r="QLU63" s="210"/>
      <c r="QLV63" s="210"/>
      <c r="QLW63" s="210"/>
      <c r="QLX63" s="210"/>
      <c r="QLY63" s="210"/>
      <c r="QLZ63" s="210"/>
      <c r="QMA63" s="210"/>
      <c r="QMB63" s="210"/>
      <c r="QMC63" s="210"/>
      <c r="QMD63" s="210"/>
      <c r="QME63" s="210"/>
      <c r="QMF63" s="210"/>
      <c r="QMG63" s="210"/>
      <c r="QMH63" s="210"/>
      <c r="QMI63" s="210"/>
      <c r="QMJ63" s="210"/>
      <c r="QMK63" s="210"/>
      <c r="QML63" s="210"/>
      <c r="QMM63" s="210"/>
      <c r="QMN63" s="210"/>
      <c r="QMO63" s="210"/>
      <c r="QMP63" s="210"/>
      <c r="QMQ63" s="210"/>
      <c r="QMR63" s="210"/>
      <c r="QMS63" s="210"/>
      <c r="QMT63" s="210"/>
      <c r="QMU63" s="210"/>
      <c r="QMV63" s="210"/>
      <c r="QMW63" s="210"/>
      <c r="QMX63" s="210"/>
      <c r="QMY63" s="210"/>
      <c r="QMZ63" s="210"/>
      <c r="QNA63" s="210"/>
      <c r="QNB63" s="210"/>
      <c r="QNC63" s="210"/>
      <c r="QND63" s="210"/>
      <c r="QNE63" s="210"/>
      <c r="QNF63" s="210"/>
      <c r="QNG63" s="210"/>
      <c r="QNH63" s="210"/>
      <c r="QNI63" s="210"/>
      <c r="QNJ63" s="210"/>
      <c r="QNK63" s="210"/>
      <c r="QNL63" s="210"/>
      <c r="QNM63" s="210"/>
      <c r="QNN63" s="210"/>
      <c r="QNO63" s="210"/>
      <c r="QNP63" s="210"/>
      <c r="QNQ63" s="210"/>
      <c r="QNR63" s="210"/>
      <c r="QNS63" s="210"/>
      <c r="QNT63" s="210"/>
      <c r="QNU63" s="210"/>
      <c r="QNV63" s="210"/>
      <c r="QNW63" s="210"/>
      <c r="QNX63" s="210"/>
      <c r="QNY63" s="210"/>
      <c r="QNZ63" s="210"/>
      <c r="QOA63" s="210"/>
      <c r="QOB63" s="210"/>
      <c r="QOC63" s="210"/>
      <c r="QOD63" s="210"/>
      <c r="QOE63" s="210"/>
      <c r="QOF63" s="210"/>
      <c r="QOG63" s="210"/>
      <c r="QOH63" s="210"/>
      <c r="QOI63" s="210"/>
      <c r="QOJ63" s="210"/>
      <c r="QOK63" s="210"/>
      <c r="QOL63" s="210"/>
      <c r="QOM63" s="210"/>
      <c r="QON63" s="210"/>
      <c r="QOO63" s="210"/>
      <c r="QOP63" s="210"/>
      <c r="QOQ63" s="210"/>
      <c r="QOR63" s="210"/>
      <c r="QOS63" s="210"/>
      <c r="QOT63" s="210"/>
      <c r="QOU63" s="210"/>
      <c r="QOV63" s="210"/>
      <c r="QOW63" s="210"/>
      <c r="QOX63" s="210"/>
      <c r="QOY63" s="210"/>
      <c r="QOZ63" s="210"/>
      <c r="QPA63" s="210"/>
      <c r="QPB63" s="210"/>
      <c r="QPC63" s="210"/>
      <c r="QPD63" s="210"/>
      <c r="QPE63" s="210"/>
      <c r="QPF63" s="210"/>
      <c r="QPG63" s="210"/>
      <c r="QPH63" s="210"/>
      <c r="QPI63" s="210"/>
      <c r="QPJ63" s="210"/>
      <c r="QPK63" s="210"/>
      <c r="QPL63" s="210"/>
      <c r="QPM63" s="210"/>
      <c r="QPN63" s="210"/>
      <c r="QPO63" s="210"/>
      <c r="QPP63" s="210"/>
      <c r="QPQ63" s="210"/>
      <c r="QPR63" s="210"/>
      <c r="QPS63" s="210"/>
      <c r="QPT63" s="210"/>
      <c r="QPU63" s="210"/>
      <c r="QPV63" s="210"/>
      <c r="QPW63" s="210"/>
      <c r="QPX63" s="210"/>
      <c r="QPY63" s="210"/>
      <c r="QPZ63" s="210"/>
      <c r="QQA63" s="210"/>
      <c r="QQB63" s="210"/>
      <c r="QQC63" s="210"/>
      <c r="QQD63" s="210"/>
      <c r="QQE63" s="210"/>
      <c r="QQF63" s="210"/>
      <c r="QQG63" s="210"/>
      <c r="QQH63" s="210"/>
      <c r="QQI63" s="210"/>
      <c r="QQJ63" s="210"/>
      <c r="QQK63" s="210"/>
      <c r="QQL63" s="210"/>
      <c r="QQM63" s="210"/>
      <c r="QQN63" s="210"/>
      <c r="QQO63" s="210"/>
      <c r="QQP63" s="210"/>
      <c r="QQQ63" s="210"/>
      <c r="QQR63" s="210"/>
      <c r="QQS63" s="210"/>
      <c r="QQT63" s="210"/>
      <c r="QQU63" s="210"/>
      <c r="QQV63" s="210"/>
      <c r="QQW63" s="210"/>
      <c r="QQX63" s="210"/>
      <c r="QQY63" s="210"/>
      <c r="QQZ63" s="210"/>
      <c r="QRA63" s="210"/>
      <c r="QRB63" s="210"/>
      <c r="QRC63" s="210"/>
      <c r="QRD63" s="210"/>
      <c r="QRE63" s="210"/>
      <c r="QRF63" s="210"/>
      <c r="QRG63" s="210"/>
      <c r="QRH63" s="210"/>
      <c r="QRI63" s="210"/>
      <c r="QRJ63" s="210"/>
      <c r="QRK63" s="210"/>
      <c r="QRL63" s="210"/>
      <c r="QRM63" s="210"/>
      <c r="QRN63" s="210"/>
      <c r="QRO63" s="210"/>
      <c r="QRP63" s="210"/>
      <c r="QRQ63" s="210"/>
      <c r="QRR63" s="210"/>
      <c r="QRS63" s="210"/>
      <c r="QRT63" s="210"/>
      <c r="QRU63" s="210"/>
      <c r="QRV63" s="210"/>
      <c r="QRW63" s="210"/>
      <c r="QRX63" s="210"/>
      <c r="QRY63" s="210"/>
      <c r="QRZ63" s="210"/>
      <c r="QSA63" s="210"/>
      <c r="QSB63" s="210"/>
      <c r="QSC63" s="210"/>
      <c r="QSD63" s="210"/>
      <c r="QSE63" s="210"/>
      <c r="QSF63" s="210"/>
      <c r="QSG63" s="210"/>
      <c r="QSH63" s="210"/>
      <c r="QSI63" s="210"/>
      <c r="QSJ63" s="210"/>
      <c r="QSK63" s="210"/>
      <c r="QSL63" s="210"/>
      <c r="QSM63" s="210"/>
      <c r="QSN63" s="210"/>
      <c r="QSO63" s="210"/>
      <c r="QSP63" s="210"/>
      <c r="QSQ63" s="210"/>
      <c r="QSR63" s="210"/>
      <c r="QSS63" s="210"/>
      <c r="QST63" s="210"/>
      <c r="QSU63" s="210"/>
      <c r="QSV63" s="210"/>
      <c r="QSW63" s="210"/>
      <c r="QSX63" s="210"/>
      <c r="QSY63" s="210"/>
      <c r="QSZ63" s="210"/>
      <c r="QTA63" s="210"/>
      <c r="QTB63" s="210"/>
      <c r="QTC63" s="210"/>
      <c r="QTD63" s="210"/>
      <c r="QTE63" s="210"/>
      <c r="QTF63" s="210"/>
      <c r="QTG63" s="210"/>
      <c r="QTH63" s="210"/>
      <c r="QTI63" s="210"/>
      <c r="QTJ63" s="210"/>
      <c r="QTK63" s="210"/>
      <c r="QTL63" s="210"/>
      <c r="QTM63" s="210"/>
      <c r="QTN63" s="210"/>
      <c r="QTO63" s="210"/>
      <c r="QTP63" s="210"/>
      <c r="QTQ63" s="210"/>
      <c r="QTR63" s="210"/>
      <c r="QTS63" s="210"/>
      <c r="QTT63" s="210"/>
      <c r="QTU63" s="210"/>
      <c r="QTV63" s="210"/>
      <c r="QTW63" s="210"/>
      <c r="QTX63" s="210"/>
      <c r="QTY63" s="210"/>
      <c r="QTZ63" s="210"/>
      <c r="QUA63" s="210"/>
      <c r="QUB63" s="210"/>
      <c r="QUC63" s="210"/>
      <c r="QUD63" s="210"/>
      <c r="QUE63" s="210"/>
      <c r="QUF63" s="210"/>
      <c r="QUG63" s="210"/>
      <c r="QUH63" s="210"/>
      <c r="QUI63" s="210"/>
      <c r="QUJ63" s="210"/>
      <c r="QUK63" s="210"/>
      <c r="QUL63" s="210"/>
      <c r="QUM63" s="210"/>
      <c r="QUN63" s="210"/>
      <c r="QUO63" s="210"/>
      <c r="QUP63" s="210"/>
      <c r="QUQ63" s="210"/>
      <c r="QUR63" s="210"/>
      <c r="QUS63" s="210"/>
      <c r="QUT63" s="210"/>
      <c r="QUU63" s="210"/>
      <c r="QUV63" s="210"/>
      <c r="QUW63" s="210"/>
      <c r="QUX63" s="210"/>
      <c r="QUY63" s="210"/>
      <c r="QUZ63" s="210"/>
      <c r="QVA63" s="210"/>
      <c r="QVB63" s="210"/>
      <c r="QVC63" s="210"/>
      <c r="QVD63" s="210"/>
      <c r="QVE63" s="210"/>
      <c r="QVF63" s="210"/>
      <c r="QVG63" s="210"/>
      <c r="QVH63" s="210"/>
      <c r="QVI63" s="210"/>
      <c r="QVJ63" s="210"/>
      <c r="QVK63" s="210"/>
      <c r="QVL63" s="210"/>
      <c r="QVM63" s="210"/>
      <c r="QVN63" s="210"/>
      <c r="QVO63" s="210"/>
      <c r="QVP63" s="210"/>
      <c r="QVQ63" s="210"/>
      <c r="QVR63" s="210"/>
      <c r="QVS63" s="210"/>
      <c r="QVT63" s="210"/>
      <c r="QVU63" s="210"/>
      <c r="QVV63" s="210"/>
      <c r="QVW63" s="210"/>
      <c r="QVX63" s="210"/>
      <c r="QVY63" s="210"/>
      <c r="QVZ63" s="210"/>
      <c r="QWA63" s="210"/>
      <c r="QWB63" s="210"/>
      <c r="QWC63" s="210"/>
      <c r="QWD63" s="210"/>
      <c r="QWE63" s="210"/>
      <c r="QWF63" s="210"/>
      <c r="QWG63" s="210"/>
      <c r="QWH63" s="210"/>
      <c r="QWI63" s="210"/>
      <c r="QWJ63" s="210"/>
      <c r="QWK63" s="210"/>
      <c r="QWL63" s="210"/>
      <c r="QWM63" s="210"/>
      <c r="QWN63" s="210"/>
      <c r="QWO63" s="210"/>
      <c r="QWP63" s="210"/>
      <c r="QWQ63" s="210"/>
      <c r="QWR63" s="210"/>
      <c r="QWS63" s="210"/>
      <c r="QWT63" s="210"/>
      <c r="QWU63" s="210"/>
      <c r="QWV63" s="210"/>
      <c r="QWW63" s="210"/>
      <c r="QWX63" s="210"/>
      <c r="QWY63" s="210"/>
      <c r="QWZ63" s="210"/>
      <c r="QXA63" s="210"/>
      <c r="QXB63" s="210"/>
      <c r="QXC63" s="210"/>
      <c r="QXD63" s="210"/>
      <c r="QXE63" s="210"/>
      <c r="QXF63" s="210"/>
      <c r="QXG63" s="210"/>
      <c r="QXH63" s="210"/>
      <c r="QXI63" s="210"/>
      <c r="QXJ63" s="210"/>
      <c r="QXK63" s="210"/>
      <c r="QXL63" s="210"/>
      <c r="QXM63" s="210"/>
      <c r="QXN63" s="210"/>
      <c r="QXO63" s="210"/>
      <c r="QXP63" s="210"/>
      <c r="QXQ63" s="210"/>
      <c r="QXR63" s="210"/>
      <c r="QXS63" s="210"/>
      <c r="QXT63" s="210"/>
      <c r="QXU63" s="210"/>
      <c r="QXV63" s="210"/>
      <c r="QXW63" s="210"/>
      <c r="QXX63" s="210"/>
      <c r="QXY63" s="210"/>
      <c r="QXZ63" s="210"/>
      <c r="QYA63" s="210"/>
      <c r="QYB63" s="210"/>
      <c r="QYC63" s="210"/>
      <c r="QYD63" s="210"/>
      <c r="QYE63" s="210"/>
      <c r="QYF63" s="210"/>
      <c r="QYG63" s="210"/>
      <c r="QYH63" s="210"/>
      <c r="QYI63" s="210"/>
      <c r="QYJ63" s="210"/>
      <c r="QYK63" s="210"/>
      <c r="QYL63" s="210"/>
      <c r="QYM63" s="210"/>
      <c r="QYN63" s="210"/>
      <c r="QYO63" s="210"/>
      <c r="QYP63" s="210"/>
      <c r="QYQ63" s="210"/>
      <c r="QYR63" s="210"/>
      <c r="QYS63" s="210"/>
      <c r="QYT63" s="210"/>
      <c r="QYU63" s="210"/>
      <c r="QYV63" s="210"/>
      <c r="QYW63" s="210"/>
      <c r="QYX63" s="210"/>
      <c r="QYY63" s="210"/>
      <c r="QYZ63" s="210"/>
      <c r="QZA63" s="210"/>
      <c r="QZB63" s="210"/>
      <c r="QZC63" s="210"/>
      <c r="QZD63" s="210"/>
      <c r="QZE63" s="210"/>
      <c r="QZF63" s="210"/>
      <c r="QZG63" s="210"/>
      <c r="QZH63" s="210"/>
      <c r="QZI63" s="210"/>
      <c r="QZJ63" s="210"/>
      <c r="QZK63" s="210"/>
      <c r="QZL63" s="210"/>
      <c r="QZM63" s="210"/>
      <c r="QZN63" s="210"/>
      <c r="QZO63" s="210"/>
      <c r="QZP63" s="210"/>
      <c r="QZQ63" s="210"/>
      <c r="QZR63" s="210"/>
      <c r="QZS63" s="210"/>
      <c r="QZT63" s="210"/>
      <c r="QZU63" s="210"/>
      <c r="QZV63" s="210"/>
      <c r="QZW63" s="210"/>
      <c r="QZX63" s="210"/>
      <c r="QZY63" s="210"/>
      <c r="QZZ63" s="210"/>
      <c r="RAA63" s="210"/>
      <c r="RAB63" s="210"/>
      <c r="RAC63" s="210"/>
      <c r="RAD63" s="210"/>
      <c r="RAE63" s="210"/>
      <c r="RAF63" s="210"/>
      <c r="RAG63" s="210"/>
      <c r="RAH63" s="210"/>
      <c r="RAI63" s="210"/>
      <c r="RAJ63" s="210"/>
      <c r="RAK63" s="210"/>
      <c r="RAL63" s="210"/>
      <c r="RAM63" s="210"/>
      <c r="RAN63" s="210"/>
      <c r="RAO63" s="210"/>
      <c r="RAP63" s="210"/>
      <c r="RAQ63" s="210"/>
      <c r="RAR63" s="210"/>
      <c r="RAS63" s="210"/>
      <c r="RAT63" s="210"/>
      <c r="RAU63" s="210"/>
      <c r="RAV63" s="210"/>
      <c r="RAW63" s="210"/>
      <c r="RAX63" s="210"/>
      <c r="RAY63" s="210"/>
      <c r="RAZ63" s="210"/>
      <c r="RBA63" s="210"/>
      <c r="RBB63" s="210"/>
      <c r="RBC63" s="210"/>
      <c r="RBD63" s="210"/>
      <c r="RBE63" s="210"/>
      <c r="RBF63" s="210"/>
      <c r="RBG63" s="210"/>
      <c r="RBH63" s="210"/>
      <c r="RBI63" s="210"/>
      <c r="RBJ63" s="210"/>
      <c r="RBK63" s="210"/>
      <c r="RBL63" s="210"/>
      <c r="RBM63" s="210"/>
      <c r="RBN63" s="210"/>
      <c r="RBO63" s="210"/>
      <c r="RBP63" s="210"/>
      <c r="RBQ63" s="210"/>
      <c r="RBR63" s="210"/>
      <c r="RBS63" s="210"/>
      <c r="RBT63" s="210"/>
      <c r="RBU63" s="210"/>
      <c r="RBV63" s="210"/>
      <c r="RBW63" s="210"/>
      <c r="RBX63" s="210"/>
      <c r="RBY63" s="210"/>
      <c r="RBZ63" s="210"/>
      <c r="RCA63" s="210"/>
      <c r="RCB63" s="210"/>
      <c r="RCC63" s="210"/>
      <c r="RCD63" s="210"/>
      <c r="RCE63" s="210"/>
      <c r="RCF63" s="210"/>
      <c r="RCG63" s="210"/>
      <c r="RCH63" s="210"/>
      <c r="RCI63" s="210"/>
      <c r="RCJ63" s="210"/>
      <c r="RCK63" s="210"/>
      <c r="RCL63" s="210"/>
      <c r="RCM63" s="210"/>
      <c r="RCN63" s="210"/>
      <c r="RCO63" s="210"/>
      <c r="RCP63" s="210"/>
      <c r="RCQ63" s="210"/>
      <c r="RCR63" s="210"/>
      <c r="RCS63" s="210"/>
      <c r="RCT63" s="210"/>
      <c r="RCU63" s="210"/>
      <c r="RCV63" s="210"/>
      <c r="RCW63" s="210"/>
      <c r="RCX63" s="210"/>
      <c r="RCY63" s="210"/>
      <c r="RCZ63" s="210"/>
      <c r="RDA63" s="210"/>
      <c r="RDB63" s="210"/>
      <c r="RDC63" s="210"/>
      <c r="RDD63" s="210"/>
      <c r="RDE63" s="210"/>
      <c r="RDF63" s="210"/>
      <c r="RDG63" s="210"/>
      <c r="RDH63" s="210"/>
      <c r="RDI63" s="210"/>
      <c r="RDJ63" s="210"/>
      <c r="RDK63" s="210"/>
      <c r="RDL63" s="210"/>
      <c r="RDM63" s="210"/>
      <c r="RDN63" s="210"/>
      <c r="RDO63" s="210"/>
      <c r="RDP63" s="210"/>
      <c r="RDQ63" s="210"/>
      <c r="RDR63" s="210"/>
      <c r="RDS63" s="210"/>
      <c r="RDT63" s="210"/>
      <c r="RDU63" s="210"/>
      <c r="RDV63" s="210"/>
      <c r="RDW63" s="210"/>
      <c r="RDX63" s="210"/>
      <c r="RDY63" s="210"/>
      <c r="RDZ63" s="210"/>
      <c r="REA63" s="210"/>
      <c r="REB63" s="210"/>
      <c r="REC63" s="210"/>
      <c r="RED63" s="210"/>
      <c r="REE63" s="210"/>
      <c r="REF63" s="210"/>
      <c r="REG63" s="210"/>
      <c r="REH63" s="210"/>
      <c r="REI63" s="210"/>
      <c r="REJ63" s="210"/>
      <c r="REK63" s="210"/>
      <c r="REL63" s="210"/>
      <c r="REM63" s="210"/>
      <c r="REN63" s="210"/>
      <c r="REO63" s="210"/>
      <c r="REP63" s="210"/>
      <c r="REQ63" s="210"/>
      <c r="RER63" s="210"/>
      <c r="RES63" s="210"/>
      <c r="RET63" s="210"/>
      <c r="REU63" s="210"/>
      <c r="REV63" s="210"/>
      <c r="REW63" s="210"/>
      <c r="REX63" s="210"/>
      <c r="REY63" s="210"/>
      <c r="REZ63" s="210"/>
      <c r="RFA63" s="210"/>
      <c r="RFB63" s="210"/>
      <c r="RFC63" s="210"/>
      <c r="RFD63" s="210"/>
      <c r="RFE63" s="210"/>
      <c r="RFF63" s="210"/>
      <c r="RFG63" s="210"/>
      <c r="RFH63" s="210"/>
      <c r="RFI63" s="210"/>
      <c r="RFJ63" s="210"/>
      <c r="RFK63" s="210"/>
      <c r="RFL63" s="210"/>
      <c r="RFM63" s="210"/>
      <c r="RFN63" s="210"/>
      <c r="RFO63" s="210"/>
      <c r="RFP63" s="210"/>
      <c r="RFQ63" s="210"/>
      <c r="RFR63" s="210"/>
      <c r="RFS63" s="210"/>
      <c r="RFT63" s="210"/>
      <c r="RFU63" s="210"/>
      <c r="RFV63" s="210"/>
      <c r="RFW63" s="210"/>
      <c r="RFX63" s="210"/>
      <c r="RFY63" s="210"/>
      <c r="RFZ63" s="210"/>
      <c r="RGA63" s="210"/>
      <c r="RGB63" s="210"/>
      <c r="RGC63" s="210"/>
      <c r="RGD63" s="210"/>
      <c r="RGE63" s="210"/>
      <c r="RGF63" s="210"/>
      <c r="RGG63" s="210"/>
      <c r="RGH63" s="210"/>
      <c r="RGI63" s="210"/>
      <c r="RGJ63" s="210"/>
      <c r="RGK63" s="210"/>
      <c r="RGL63" s="210"/>
      <c r="RGM63" s="210"/>
      <c r="RGN63" s="210"/>
      <c r="RGO63" s="210"/>
      <c r="RGP63" s="210"/>
      <c r="RGQ63" s="210"/>
      <c r="RGR63" s="210"/>
      <c r="RGS63" s="210"/>
      <c r="RGT63" s="210"/>
      <c r="RGU63" s="210"/>
      <c r="RGV63" s="210"/>
      <c r="RGW63" s="210"/>
      <c r="RGX63" s="210"/>
      <c r="RGY63" s="210"/>
      <c r="RGZ63" s="210"/>
      <c r="RHA63" s="210"/>
      <c r="RHB63" s="210"/>
      <c r="RHC63" s="210"/>
      <c r="RHD63" s="210"/>
      <c r="RHE63" s="210"/>
      <c r="RHF63" s="210"/>
      <c r="RHG63" s="210"/>
      <c r="RHH63" s="210"/>
      <c r="RHI63" s="210"/>
      <c r="RHJ63" s="210"/>
      <c r="RHK63" s="210"/>
      <c r="RHL63" s="210"/>
      <c r="RHM63" s="210"/>
      <c r="RHN63" s="210"/>
      <c r="RHO63" s="210"/>
      <c r="RHP63" s="210"/>
      <c r="RHQ63" s="210"/>
      <c r="RHR63" s="210"/>
      <c r="RHS63" s="210"/>
      <c r="RHT63" s="210"/>
      <c r="RHU63" s="210"/>
      <c r="RHV63" s="210"/>
      <c r="RHW63" s="210"/>
      <c r="RHX63" s="210"/>
      <c r="RHY63" s="210"/>
      <c r="RHZ63" s="210"/>
      <c r="RIA63" s="210"/>
      <c r="RIB63" s="210"/>
      <c r="RIC63" s="210"/>
      <c r="RID63" s="210"/>
      <c r="RIE63" s="210"/>
      <c r="RIF63" s="210"/>
      <c r="RIG63" s="210"/>
      <c r="RIH63" s="210"/>
      <c r="RII63" s="210"/>
      <c r="RIJ63" s="210"/>
      <c r="RIK63" s="210"/>
      <c r="RIL63" s="210"/>
      <c r="RIM63" s="210"/>
      <c r="RIN63" s="210"/>
      <c r="RIO63" s="210"/>
      <c r="RIP63" s="210"/>
      <c r="RIQ63" s="210"/>
      <c r="RIR63" s="210"/>
      <c r="RIS63" s="210"/>
      <c r="RIT63" s="210"/>
      <c r="RIU63" s="210"/>
      <c r="RIV63" s="210"/>
      <c r="RIW63" s="210"/>
      <c r="RIX63" s="210"/>
      <c r="RIY63" s="210"/>
      <c r="RIZ63" s="210"/>
      <c r="RJA63" s="210"/>
      <c r="RJB63" s="210"/>
      <c r="RJC63" s="210"/>
      <c r="RJD63" s="210"/>
      <c r="RJE63" s="210"/>
      <c r="RJF63" s="210"/>
      <c r="RJG63" s="210"/>
      <c r="RJH63" s="210"/>
      <c r="RJI63" s="210"/>
      <c r="RJJ63" s="210"/>
      <c r="RJK63" s="210"/>
      <c r="RJL63" s="210"/>
      <c r="RJM63" s="210"/>
      <c r="RJN63" s="210"/>
      <c r="RJO63" s="210"/>
      <c r="RJP63" s="210"/>
      <c r="RJQ63" s="210"/>
      <c r="RJR63" s="210"/>
      <c r="RJS63" s="210"/>
      <c r="RJT63" s="210"/>
      <c r="RJU63" s="210"/>
      <c r="RJV63" s="210"/>
      <c r="RJW63" s="210"/>
      <c r="RJX63" s="210"/>
      <c r="RJY63" s="210"/>
      <c r="RJZ63" s="210"/>
      <c r="RKA63" s="210"/>
      <c r="RKB63" s="210"/>
      <c r="RKC63" s="210"/>
      <c r="RKD63" s="210"/>
      <c r="RKE63" s="210"/>
      <c r="RKF63" s="210"/>
      <c r="RKG63" s="210"/>
      <c r="RKH63" s="210"/>
      <c r="RKI63" s="210"/>
      <c r="RKJ63" s="210"/>
      <c r="RKK63" s="210"/>
      <c r="RKL63" s="210"/>
      <c r="RKM63" s="210"/>
      <c r="RKN63" s="210"/>
      <c r="RKO63" s="210"/>
      <c r="RKP63" s="210"/>
      <c r="RKQ63" s="210"/>
      <c r="RKR63" s="210"/>
      <c r="RKS63" s="210"/>
      <c r="RKT63" s="210"/>
      <c r="RKU63" s="210"/>
      <c r="RKV63" s="210"/>
      <c r="RKW63" s="210"/>
      <c r="RKX63" s="210"/>
      <c r="RKY63" s="210"/>
      <c r="RKZ63" s="210"/>
      <c r="RLA63" s="210"/>
      <c r="RLB63" s="210"/>
      <c r="RLC63" s="210"/>
      <c r="RLD63" s="210"/>
      <c r="RLE63" s="210"/>
      <c r="RLF63" s="210"/>
      <c r="RLG63" s="210"/>
      <c r="RLH63" s="210"/>
      <c r="RLI63" s="210"/>
      <c r="RLJ63" s="210"/>
      <c r="RLK63" s="210"/>
      <c r="RLL63" s="210"/>
      <c r="RLM63" s="210"/>
      <c r="RLN63" s="210"/>
      <c r="RLO63" s="210"/>
      <c r="RLP63" s="210"/>
      <c r="RLQ63" s="210"/>
      <c r="RLR63" s="210"/>
      <c r="RLS63" s="210"/>
      <c r="RLT63" s="210"/>
      <c r="RLU63" s="210"/>
      <c r="RLV63" s="210"/>
      <c r="RLW63" s="210"/>
      <c r="RLX63" s="210"/>
      <c r="RLY63" s="210"/>
      <c r="RLZ63" s="210"/>
      <c r="RMA63" s="210"/>
      <c r="RMB63" s="210"/>
      <c r="RMC63" s="210"/>
      <c r="RMD63" s="210"/>
      <c r="RME63" s="210"/>
      <c r="RMF63" s="210"/>
      <c r="RMG63" s="210"/>
      <c r="RMH63" s="210"/>
      <c r="RMI63" s="210"/>
      <c r="RMJ63" s="210"/>
      <c r="RMK63" s="210"/>
      <c r="RML63" s="210"/>
      <c r="RMM63" s="210"/>
      <c r="RMN63" s="210"/>
      <c r="RMO63" s="210"/>
      <c r="RMP63" s="210"/>
      <c r="RMQ63" s="210"/>
      <c r="RMR63" s="210"/>
      <c r="RMS63" s="210"/>
      <c r="RMT63" s="210"/>
      <c r="RMU63" s="210"/>
      <c r="RMV63" s="210"/>
      <c r="RMW63" s="210"/>
      <c r="RMX63" s="210"/>
      <c r="RMY63" s="210"/>
      <c r="RMZ63" s="210"/>
      <c r="RNA63" s="210"/>
      <c r="RNB63" s="210"/>
      <c r="RNC63" s="210"/>
      <c r="RND63" s="210"/>
      <c r="RNE63" s="210"/>
      <c r="RNF63" s="210"/>
      <c r="RNG63" s="210"/>
      <c r="RNH63" s="210"/>
      <c r="RNI63" s="210"/>
      <c r="RNJ63" s="210"/>
      <c r="RNK63" s="210"/>
      <c r="RNL63" s="210"/>
      <c r="RNM63" s="210"/>
      <c r="RNN63" s="210"/>
      <c r="RNO63" s="210"/>
      <c r="RNP63" s="210"/>
      <c r="RNQ63" s="210"/>
      <c r="RNR63" s="210"/>
      <c r="RNS63" s="210"/>
      <c r="RNT63" s="210"/>
      <c r="RNU63" s="210"/>
      <c r="RNV63" s="210"/>
      <c r="RNW63" s="210"/>
      <c r="RNX63" s="210"/>
      <c r="RNY63" s="210"/>
      <c r="RNZ63" s="210"/>
      <c r="ROA63" s="210"/>
      <c r="ROB63" s="210"/>
      <c r="ROC63" s="210"/>
      <c r="ROD63" s="210"/>
      <c r="ROE63" s="210"/>
      <c r="ROF63" s="210"/>
      <c r="ROG63" s="210"/>
      <c r="ROH63" s="210"/>
      <c r="ROI63" s="210"/>
      <c r="ROJ63" s="210"/>
      <c r="ROK63" s="210"/>
      <c r="ROL63" s="210"/>
      <c r="ROM63" s="210"/>
      <c r="RON63" s="210"/>
      <c r="ROO63" s="210"/>
      <c r="ROP63" s="210"/>
      <c r="ROQ63" s="210"/>
      <c r="ROR63" s="210"/>
      <c r="ROS63" s="210"/>
      <c r="ROT63" s="210"/>
      <c r="ROU63" s="210"/>
      <c r="ROV63" s="210"/>
      <c r="ROW63" s="210"/>
      <c r="ROX63" s="210"/>
      <c r="ROY63" s="210"/>
      <c r="ROZ63" s="210"/>
      <c r="RPA63" s="210"/>
      <c r="RPB63" s="210"/>
      <c r="RPC63" s="210"/>
      <c r="RPD63" s="210"/>
      <c r="RPE63" s="210"/>
      <c r="RPF63" s="210"/>
      <c r="RPG63" s="210"/>
      <c r="RPH63" s="210"/>
      <c r="RPI63" s="210"/>
      <c r="RPJ63" s="210"/>
      <c r="RPK63" s="210"/>
      <c r="RPL63" s="210"/>
      <c r="RPM63" s="210"/>
      <c r="RPN63" s="210"/>
      <c r="RPO63" s="210"/>
      <c r="RPP63" s="210"/>
      <c r="RPQ63" s="210"/>
      <c r="RPR63" s="210"/>
      <c r="RPS63" s="210"/>
      <c r="RPT63" s="210"/>
      <c r="RPU63" s="210"/>
      <c r="RPV63" s="210"/>
      <c r="RPW63" s="210"/>
      <c r="RPX63" s="210"/>
      <c r="RPY63" s="210"/>
      <c r="RPZ63" s="210"/>
      <c r="RQA63" s="210"/>
      <c r="RQB63" s="210"/>
      <c r="RQC63" s="210"/>
      <c r="RQD63" s="210"/>
      <c r="RQE63" s="210"/>
      <c r="RQF63" s="210"/>
      <c r="RQG63" s="210"/>
      <c r="RQH63" s="210"/>
      <c r="RQI63" s="210"/>
      <c r="RQJ63" s="210"/>
      <c r="RQK63" s="210"/>
      <c r="RQL63" s="210"/>
      <c r="RQM63" s="210"/>
      <c r="RQN63" s="210"/>
      <c r="RQO63" s="210"/>
      <c r="RQP63" s="210"/>
      <c r="RQQ63" s="210"/>
      <c r="RQR63" s="210"/>
      <c r="RQS63" s="210"/>
      <c r="RQT63" s="210"/>
      <c r="RQU63" s="210"/>
      <c r="RQV63" s="210"/>
      <c r="RQW63" s="210"/>
      <c r="RQX63" s="210"/>
      <c r="RQY63" s="210"/>
      <c r="RQZ63" s="210"/>
      <c r="RRA63" s="210"/>
      <c r="RRB63" s="210"/>
      <c r="RRC63" s="210"/>
      <c r="RRD63" s="210"/>
      <c r="RRE63" s="210"/>
      <c r="RRF63" s="210"/>
      <c r="RRG63" s="210"/>
      <c r="RRH63" s="210"/>
      <c r="RRI63" s="210"/>
      <c r="RRJ63" s="210"/>
      <c r="RRK63" s="210"/>
      <c r="RRL63" s="210"/>
      <c r="RRM63" s="210"/>
      <c r="RRN63" s="210"/>
      <c r="RRO63" s="210"/>
      <c r="RRP63" s="210"/>
      <c r="RRQ63" s="210"/>
      <c r="RRR63" s="210"/>
      <c r="RRS63" s="210"/>
      <c r="RRT63" s="210"/>
      <c r="RRU63" s="210"/>
      <c r="RRV63" s="210"/>
      <c r="RRW63" s="210"/>
      <c r="RRX63" s="210"/>
      <c r="RRY63" s="210"/>
      <c r="RRZ63" s="210"/>
      <c r="RSA63" s="210"/>
      <c r="RSB63" s="210"/>
      <c r="RSC63" s="210"/>
      <c r="RSD63" s="210"/>
      <c r="RSE63" s="210"/>
      <c r="RSF63" s="210"/>
      <c r="RSG63" s="210"/>
      <c r="RSH63" s="210"/>
      <c r="RSI63" s="210"/>
      <c r="RSJ63" s="210"/>
      <c r="RSK63" s="210"/>
      <c r="RSL63" s="210"/>
      <c r="RSM63" s="210"/>
      <c r="RSN63" s="210"/>
      <c r="RSO63" s="210"/>
      <c r="RSP63" s="210"/>
      <c r="RSQ63" s="210"/>
      <c r="RSR63" s="210"/>
      <c r="RSS63" s="210"/>
      <c r="RST63" s="210"/>
      <c r="RSU63" s="210"/>
      <c r="RSV63" s="210"/>
      <c r="RSW63" s="210"/>
      <c r="RSX63" s="210"/>
      <c r="RSY63" s="210"/>
      <c r="RSZ63" s="210"/>
      <c r="RTA63" s="210"/>
      <c r="RTB63" s="210"/>
      <c r="RTC63" s="210"/>
      <c r="RTD63" s="210"/>
      <c r="RTE63" s="210"/>
      <c r="RTF63" s="210"/>
      <c r="RTG63" s="210"/>
      <c r="RTH63" s="210"/>
      <c r="RTI63" s="210"/>
      <c r="RTJ63" s="210"/>
      <c r="RTK63" s="210"/>
      <c r="RTL63" s="210"/>
      <c r="RTM63" s="210"/>
      <c r="RTN63" s="210"/>
      <c r="RTO63" s="210"/>
      <c r="RTP63" s="210"/>
      <c r="RTQ63" s="210"/>
      <c r="RTR63" s="210"/>
      <c r="RTS63" s="210"/>
      <c r="RTT63" s="210"/>
      <c r="RTU63" s="210"/>
      <c r="RTV63" s="210"/>
      <c r="RTW63" s="210"/>
      <c r="RTX63" s="210"/>
      <c r="RTY63" s="210"/>
      <c r="RTZ63" s="210"/>
      <c r="RUA63" s="210"/>
      <c r="RUB63" s="210"/>
      <c r="RUC63" s="210"/>
      <c r="RUD63" s="210"/>
      <c r="RUE63" s="210"/>
      <c r="RUF63" s="210"/>
      <c r="RUG63" s="210"/>
      <c r="RUH63" s="210"/>
      <c r="RUI63" s="210"/>
      <c r="RUJ63" s="210"/>
      <c r="RUK63" s="210"/>
      <c r="RUL63" s="210"/>
      <c r="RUM63" s="210"/>
      <c r="RUN63" s="210"/>
      <c r="RUO63" s="210"/>
      <c r="RUP63" s="210"/>
      <c r="RUQ63" s="210"/>
      <c r="RUR63" s="210"/>
      <c r="RUS63" s="210"/>
      <c r="RUT63" s="210"/>
      <c r="RUU63" s="210"/>
      <c r="RUV63" s="210"/>
      <c r="RUW63" s="210"/>
      <c r="RUX63" s="210"/>
      <c r="RUY63" s="210"/>
      <c r="RUZ63" s="210"/>
      <c r="RVA63" s="210"/>
      <c r="RVB63" s="210"/>
      <c r="RVC63" s="210"/>
      <c r="RVD63" s="210"/>
      <c r="RVE63" s="210"/>
      <c r="RVF63" s="210"/>
      <c r="RVG63" s="210"/>
      <c r="RVH63" s="210"/>
      <c r="RVI63" s="210"/>
      <c r="RVJ63" s="210"/>
      <c r="RVK63" s="210"/>
      <c r="RVL63" s="210"/>
      <c r="RVM63" s="210"/>
      <c r="RVN63" s="210"/>
      <c r="RVO63" s="210"/>
      <c r="RVP63" s="210"/>
      <c r="RVQ63" s="210"/>
      <c r="RVR63" s="210"/>
      <c r="RVS63" s="210"/>
      <c r="RVT63" s="210"/>
      <c r="RVU63" s="210"/>
      <c r="RVV63" s="210"/>
      <c r="RVW63" s="210"/>
      <c r="RVX63" s="210"/>
      <c r="RVY63" s="210"/>
      <c r="RVZ63" s="210"/>
      <c r="RWA63" s="210"/>
      <c r="RWB63" s="210"/>
      <c r="RWC63" s="210"/>
      <c r="RWD63" s="210"/>
      <c r="RWE63" s="210"/>
      <c r="RWF63" s="210"/>
      <c r="RWG63" s="210"/>
      <c r="RWH63" s="210"/>
      <c r="RWI63" s="210"/>
      <c r="RWJ63" s="210"/>
      <c r="RWK63" s="210"/>
      <c r="RWL63" s="210"/>
      <c r="RWM63" s="210"/>
      <c r="RWN63" s="210"/>
      <c r="RWO63" s="210"/>
      <c r="RWP63" s="210"/>
      <c r="RWQ63" s="210"/>
      <c r="RWR63" s="210"/>
      <c r="RWS63" s="210"/>
      <c r="RWT63" s="210"/>
      <c r="RWU63" s="210"/>
      <c r="RWV63" s="210"/>
      <c r="RWW63" s="210"/>
      <c r="RWX63" s="210"/>
      <c r="RWY63" s="210"/>
      <c r="RWZ63" s="210"/>
      <c r="RXA63" s="210"/>
      <c r="RXB63" s="210"/>
      <c r="RXC63" s="210"/>
      <c r="RXD63" s="210"/>
      <c r="RXE63" s="210"/>
      <c r="RXF63" s="210"/>
      <c r="RXG63" s="210"/>
      <c r="RXH63" s="210"/>
      <c r="RXI63" s="210"/>
      <c r="RXJ63" s="210"/>
      <c r="RXK63" s="210"/>
      <c r="RXL63" s="210"/>
      <c r="RXM63" s="210"/>
      <c r="RXN63" s="210"/>
      <c r="RXO63" s="210"/>
      <c r="RXP63" s="210"/>
      <c r="RXQ63" s="210"/>
      <c r="RXR63" s="210"/>
      <c r="RXS63" s="210"/>
      <c r="RXT63" s="210"/>
      <c r="RXU63" s="210"/>
      <c r="RXV63" s="210"/>
      <c r="RXW63" s="210"/>
      <c r="RXX63" s="210"/>
      <c r="RXY63" s="210"/>
      <c r="RXZ63" s="210"/>
      <c r="RYA63" s="210"/>
      <c r="RYB63" s="210"/>
      <c r="RYC63" s="210"/>
      <c r="RYD63" s="210"/>
      <c r="RYE63" s="210"/>
      <c r="RYF63" s="210"/>
      <c r="RYG63" s="210"/>
      <c r="RYH63" s="210"/>
      <c r="RYI63" s="210"/>
      <c r="RYJ63" s="210"/>
      <c r="RYK63" s="210"/>
      <c r="RYL63" s="210"/>
      <c r="RYM63" s="210"/>
      <c r="RYN63" s="210"/>
      <c r="RYO63" s="210"/>
      <c r="RYP63" s="210"/>
      <c r="RYQ63" s="210"/>
      <c r="RYR63" s="210"/>
      <c r="RYS63" s="210"/>
      <c r="RYT63" s="210"/>
      <c r="RYU63" s="210"/>
      <c r="RYV63" s="210"/>
      <c r="RYW63" s="210"/>
      <c r="RYX63" s="210"/>
      <c r="RYY63" s="210"/>
      <c r="RYZ63" s="210"/>
      <c r="RZA63" s="210"/>
      <c r="RZB63" s="210"/>
      <c r="RZC63" s="210"/>
      <c r="RZD63" s="210"/>
      <c r="RZE63" s="210"/>
      <c r="RZF63" s="210"/>
      <c r="RZG63" s="210"/>
      <c r="RZH63" s="210"/>
      <c r="RZI63" s="210"/>
      <c r="RZJ63" s="210"/>
      <c r="RZK63" s="210"/>
      <c r="RZL63" s="210"/>
      <c r="RZM63" s="210"/>
      <c r="RZN63" s="210"/>
      <c r="RZO63" s="210"/>
      <c r="RZP63" s="210"/>
      <c r="RZQ63" s="210"/>
      <c r="RZR63" s="210"/>
      <c r="RZS63" s="210"/>
      <c r="RZT63" s="210"/>
      <c r="RZU63" s="210"/>
      <c r="RZV63" s="210"/>
      <c r="RZW63" s="210"/>
      <c r="RZX63" s="210"/>
      <c r="RZY63" s="210"/>
      <c r="RZZ63" s="210"/>
      <c r="SAA63" s="210"/>
      <c r="SAB63" s="210"/>
      <c r="SAC63" s="210"/>
      <c r="SAD63" s="210"/>
      <c r="SAE63" s="210"/>
      <c r="SAF63" s="210"/>
      <c r="SAG63" s="210"/>
      <c r="SAH63" s="210"/>
      <c r="SAI63" s="210"/>
      <c r="SAJ63" s="210"/>
      <c r="SAK63" s="210"/>
      <c r="SAL63" s="210"/>
      <c r="SAM63" s="210"/>
      <c r="SAN63" s="210"/>
      <c r="SAO63" s="210"/>
      <c r="SAP63" s="210"/>
      <c r="SAQ63" s="210"/>
      <c r="SAR63" s="210"/>
      <c r="SAS63" s="210"/>
      <c r="SAT63" s="210"/>
      <c r="SAU63" s="210"/>
      <c r="SAV63" s="210"/>
      <c r="SAW63" s="210"/>
      <c r="SAX63" s="210"/>
      <c r="SAY63" s="210"/>
      <c r="SAZ63" s="210"/>
      <c r="SBA63" s="210"/>
      <c r="SBB63" s="210"/>
      <c r="SBC63" s="210"/>
      <c r="SBD63" s="210"/>
      <c r="SBE63" s="210"/>
      <c r="SBF63" s="210"/>
      <c r="SBG63" s="210"/>
      <c r="SBH63" s="210"/>
      <c r="SBI63" s="210"/>
      <c r="SBJ63" s="210"/>
      <c r="SBK63" s="210"/>
      <c r="SBL63" s="210"/>
      <c r="SBM63" s="210"/>
      <c r="SBN63" s="210"/>
      <c r="SBO63" s="210"/>
      <c r="SBP63" s="210"/>
      <c r="SBQ63" s="210"/>
      <c r="SBR63" s="210"/>
      <c r="SBS63" s="210"/>
      <c r="SBT63" s="210"/>
      <c r="SBU63" s="210"/>
      <c r="SBV63" s="210"/>
      <c r="SBW63" s="210"/>
      <c r="SBX63" s="210"/>
      <c r="SBY63" s="210"/>
      <c r="SBZ63" s="210"/>
      <c r="SCA63" s="210"/>
      <c r="SCB63" s="210"/>
      <c r="SCC63" s="210"/>
      <c r="SCD63" s="210"/>
      <c r="SCE63" s="210"/>
      <c r="SCF63" s="210"/>
      <c r="SCG63" s="210"/>
      <c r="SCH63" s="210"/>
      <c r="SCI63" s="210"/>
      <c r="SCJ63" s="210"/>
      <c r="SCK63" s="210"/>
      <c r="SCL63" s="210"/>
      <c r="SCM63" s="210"/>
      <c r="SCN63" s="210"/>
      <c r="SCO63" s="210"/>
      <c r="SCP63" s="210"/>
      <c r="SCQ63" s="210"/>
      <c r="SCR63" s="210"/>
      <c r="SCS63" s="210"/>
      <c r="SCT63" s="210"/>
      <c r="SCU63" s="210"/>
      <c r="SCV63" s="210"/>
      <c r="SCW63" s="210"/>
      <c r="SCX63" s="210"/>
      <c r="SCY63" s="210"/>
      <c r="SCZ63" s="210"/>
      <c r="SDA63" s="210"/>
      <c r="SDB63" s="210"/>
      <c r="SDC63" s="210"/>
      <c r="SDD63" s="210"/>
      <c r="SDE63" s="210"/>
      <c r="SDF63" s="210"/>
      <c r="SDG63" s="210"/>
      <c r="SDH63" s="210"/>
      <c r="SDI63" s="210"/>
      <c r="SDJ63" s="210"/>
      <c r="SDK63" s="210"/>
      <c r="SDL63" s="210"/>
      <c r="SDM63" s="210"/>
      <c r="SDN63" s="210"/>
      <c r="SDO63" s="210"/>
      <c r="SDP63" s="210"/>
      <c r="SDQ63" s="210"/>
      <c r="SDR63" s="210"/>
      <c r="SDS63" s="210"/>
      <c r="SDT63" s="210"/>
      <c r="SDU63" s="210"/>
      <c r="SDV63" s="210"/>
      <c r="SDW63" s="210"/>
      <c r="SDX63" s="210"/>
      <c r="SDY63" s="210"/>
      <c r="SDZ63" s="210"/>
      <c r="SEA63" s="210"/>
      <c r="SEB63" s="210"/>
      <c r="SEC63" s="210"/>
      <c r="SED63" s="210"/>
      <c r="SEE63" s="210"/>
      <c r="SEF63" s="210"/>
      <c r="SEG63" s="210"/>
      <c r="SEH63" s="210"/>
      <c r="SEI63" s="210"/>
      <c r="SEJ63" s="210"/>
      <c r="SEK63" s="210"/>
      <c r="SEL63" s="210"/>
      <c r="SEM63" s="210"/>
      <c r="SEN63" s="210"/>
      <c r="SEO63" s="210"/>
      <c r="SEP63" s="210"/>
      <c r="SEQ63" s="210"/>
      <c r="SER63" s="210"/>
      <c r="SES63" s="210"/>
      <c r="SET63" s="210"/>
      <c r="SEU63" s="210"/>
      <c r="SEV63" s="210"/>
      <c r="SEW63" s="210"/>
      <c r="SEX63" s="210"/>
      <c r="SEY63" s="210"/>
      <c r="SEZ63" s="210"/>
      <c r="SFA63" s="210"/>
      <c r="SFB63" s="210"/>
      <c r="SFC63" s="210"/>
      <c r="SFD63" s="210"/>
      <c r="SFE63" s="210"/>
      <c r="SFF63" s="210"/>
      <c r="SFG63" s="210"/>
      <c r="SFH63" s="210"/>
      <c r="SFI63" s="210"/>
      <c r="SFJ63" s="210"/>
      <c r="SFK63" s="210"/>
      <c r="SFL63" s="210"/>
      <c r="SFM63" s="210"/>
      <c r="SFN63" s="210"/>
      <c r="SFO63" s="210"/>
      <c r="SFP63" s="210"/>
      <c r="SFQ63" s="210"/>
      <c r="SFR63" s="210"/>
      <c r="SFS63" s="210"/>
      <c r="SFT63" s="210"/>
      <c r="SFU63" s="210"/>
      <c r="SFV63" s="210"/>
      <c r="SFW63" s="210"/>
      <c r="SFX63" s="210"/>
      <c r="SFY63" s="210"/>
      <c r="SFZ63" s="210"/>
      <c r="SGA63" s="210"/>
      <c r="SGB63" s="210"/>
      <c r="SGC63" s="210"/>
      <c r="SGD63" s="210"/>
      <c r="SGE63" s="210"/>
      <c r="SGF63" s="210"/>
      <c r="SGG63" s="210"/>
      <c r="SGH63" s="210"/>
      <c r="SGI63" s="210"/>
      <c r="SGJ63" s="210"/>
      <c r="SGK63" s="210"/>
      <c r="SGL63" s="210"/>
      <c r="SGM63" s="210"/>
      <c r="SGN63" s="210"/>
      <c r="SGO63" s="210"/>
      <c r="SGP63" s="210"/>
      <c r="SGQ63" s="210"/>
      <c r="SGR63" s="210"/>
      <c r="SGS63" s="210"/>
      <c r="SGT63" s="210"/>
      <c r="SGU63" s="210"/>
      <c r="SGV63" s="210"/>
      <c r="SGW63" s="210"/>
      <c r="SGX63" s="210"/>
      <c r="SGY63" s="210"/>
      <c r="SGZ63" s="210"/>
      <c r="SHA63" s="210"/>
      <c r="SHB63" s="210"/>
      <c r="SHC63" s="210"/>
      <c r="SHD63" s="210"/>
      <c r="SHE63" s="210"/>
      <c r="SHF63" s="210"/>
      <c r="SHG63" s="210"/>
      <c r="SHH63" s="210"/>
      <c r="SHI63" s="210"/>
      <c r="SHJ63" s="210"/>
      <c r="SHK63" s="210"/>
      <c r="SHL63" s="210"/>
      <c r="SHM63" s="210"/>
      <c r="SHN63" s="210"/>
      <c r="SHO63" s="210"/>
      <c r="SHP63" s="210"/>
      <c r="SHQ63" s="210"/>
      <c r="SHR63" s="210"/>
      <c r="SHS63" s="210"/>
      <c r="SHT63" s="210"/>
      <c r="SHU63" s="210"/>
      <c r="SHV63" s="210"/>
      <c r="SHW63" s="210"/>
      <c r="SHX63" s="210"/>
      <c r="SHY63" s="210"/>
      <c r="SHZ63" s="210"/>
      <c r="SIA63" s="210"/>
      <c r="SIB63" s="210"/>
      <c r="SIC63" s="210"/>
      <c r="SID63" s="210"/>
      <c r="SIE63" s="210"/>
      <c r="SIF63" s="210"/>
      <c r="SIG63" s="210"/>
      <c r="SIH63" s="210"/>
      <c r="SII63" s="210"/>
      <c r="SIJ63" s="210"/>
      <c r="SIK63" s="210"/>
      <c r="SIL63" s="210"/>
      <c r="SIM63" s="210"/>
      <c r="SIN63" s="210"/>
      <c r="SIO63" s="210"/>
      <c r="SIP63" s="210"/>
      <c r="SIQ63" s="210"/>
      <c r="SIR63" s="210"/>
      <c r="SIS63" s="210"/>
      <c r="SIT63" s="210"/>
      <c r="SIU63" s="210"/>
      <c r="SIV63" s="210"/>
      <c r="SIW63" s="210"/>
      <c r="SIX63" s="210"/>
      <c r="SIY63" s="210"/>
      <c r="SIZ63" s="210"/>
      <c r="SJA63" s="210"/>
      <c r="SJB63" s="210"/>
      <c r="SJC63" s="210"/>
      <c r="SJD63" s="210"/>
      <c r="SJE63" s="210"/>
      <c r="SJF63" s="210"/>
      <c r="SJG63" s="210"/>
      <c r="SJH63" s="210"/>
      <c r="SJI63" s="210"/>
      <c r="SJJ63" s="210"/>
      <c r="SJK63" s="210"/>
      <c r="SJL63" s="210"/>
      <c r="SJM63" s="210"/>
      <c r="SJN63" s="210"/>
      <c r="SJO63" s="210"/>
      <c r="SJP63" s="210"/>
      <c r="SJQ63" s="210"/>
      <c r="SJR63" s="210"/>
      <c r="SJS63" s="210"/>
      <c r="SJT63" s="210"/>
      <c r="SJU63" s="210"/>
      <c r="SJV63" s="210"/>
      <c r="SJW63" s="210"/>
      <c r="SJX63" s="210"/>
      <c r="SJY63" s="210"/>
      <c r="SJZ63" s="210"/>
      <c r="SKA63" s="210"/>
      <c r="SKB63" s="210"/>
      <c r="SKC63" s="210"/>
      <c r="SKD63" s="210"/>
      <c r="SKE63" s="210"/>
      <c r="SKF63" s="210"/>
      <c r="SKG63" s="210"/>
      <c r="SKH63" s="210"/>
      <c r="SKI63" s="210"/>
      <c r="SKJ63" s="210"/>
      <c r="SKK63" s="210"/>
      <c r="SKL63" s="210"/>
      <c r="SKM63" s="210"/>
      <c r="SKN63" s="210"/>
      <c r="SKO63" s="210"/>
      <c r="SKP63" s="210"/>
      <c r="SKQ63" s="210"/>
      <c r="SKR63" s="210"/>
      <c r="SKS63" s="210"/>
      <c r="SKT63" s="210"/>
      <c r="SKU63" s="210"/>
      <c r="SKV63" s="210"/>
      <c r="SKW63" s="210"/>
      <c r="SKX63" s="210"/>
      <c r="SKY63" s="210"/>
      <c r="SKZ63" s="210"/>
      <c r="SLA63" s="210"/>
      <c r="SLB63" s="210"/>
      <c r="SLC63" s="210"/>
      <c r="SLD63" s="210"/>
      <c r="SLE63" s="210"/>
      <c r="SLF63" s="210"/>
      <c r="SLG63" s="210"/>
      <c r="SLH63" s="210"/>
      <c r="SLI63" s="210"/>
      <c r="SLJ63" s="210"/>
      <c r="SLK63" s="210"/>
      <c r="SLL63" s="210"/>
      <c r="SLM63" s="210"/>
      <c r="SLN63" s="210"/>
      <c r="SLO63" s="210"/>
      <c r="SLP63" s="210"/>
      <c r="SLQ63" s="210"/>
      <c r="SLR63" s="210"/>
      <c r="SLS63" s="210"/>
      <c r="SLT63" s="210"/>
      <c r="SLU63" s="210"/>
      <c r="SLV63" s="210"/>
      <c r="SLW63" s="210"/>
      <c r="SLX63" s="210"/>
      <c r="SLY63" s="210"/>
      <c r="SLZ63" s="210"/>
      <c r="SMA63" s="210"/>
      <c r="SMB63" s="210"/>
      <c r="SMC63" s="210"/>
      <c r="SMD63" s="210"/>
      <c r="SME63" s="210"/>
      <c r="SMF63" s="210"/>
      <c r="SMG63" s="210"/>
      <c r="SMH63" s="210"/>
      <c r="SMI63" s="210"/>
      <c r="SMJ63" s="210"/>
      <c r="SMK63" s="210"/>
      <c r="SML63" s="210"/>
      <c r="SMM63" s="210"/>
      <c r="SMN63" s="210"/>
      <c r="SMO63" s="210"/>
      <c r="SMP63" s="210"/>
      <c r="SMQ63" s="210"/>
      <c r="SMR63" s="210"/>
      <c r="SMS63" s="210"/>
      <c r="SMT63" s="210"/>
      <c r="SMU63" s="210"/>
      <c r="SMV63" s="210"/>
      <c r="SMW63" s="210"/>
      <c r="SMX63" s="210"/>
      <c r="SMY63" s="210"/>
      <c r="SMZ63" s="210"/>
      <c r="SNA63" s="210"/>
      <c r="SNB63" s="210"/>
      <c r="SNC63" s="210"/>
      <c r="SND63" s="210"/>
      <c r="SNE63" s="210"/>
      <c r="SNF63" s="210"/>
      <c r="SNG63" s="210"/>
      <c r="SNH63" s="210"/>
      <c r="SNI63" s="210"/>
      <c r="SNJ63" s="210"/>
      <c r="SNK63" s="210"/>
      <c r="SNL63" s="210"/>
      <c r="SNM63" s="210"/>
      <c r="SNN63" s="210"/>
      <c r="SNO63" s="210"/>
      <c r="SNP63" s="210"/>
      <c r="SNQ63" s="210"/>
      <c r="SNR63" s="210"/>
      <c r="SNS63" s="210"/>
      <c r="SNT63" s="210"/>
      <c r="SNU63" s="210"/>
      <c r="SNV63" s="210"/>
      <c r="SNW63" s="210"/>
      <c r="SNX63" s="210"/>
      <c r="SNY63" s="210"/>
      <c r="SNZ63" s="210"/>
      <c r="SOA63" s="210"/>
      <c r="SOB63" s="210"/>
      <c r="SOC63" s="210"/>
      <c r="SOD63" s="210"/>
      <c r="SOE63" s="210"/>
      <c r="SOF63" s="210"/>
      <c r="SOG63" s="210"/>
      <c r="SOH63" s="210"/>
      <c r="SOI63" s="210"/>
      <c r="SOJ63" s="210"/>
      <c r="SOK63" s="210"/>
      <c r="SOL63" s="210"/>
      <c r="SOM63" s="210"/>
      <c r="SON63" s="210"/>
      <c r="SOO63" s="210"/>
      <c r="SOP63" s="210"/>
      <c r="SOQ63" s="210"/>
      <c r="SOR63" s="210"/>
      <c r="SOS63" s="210"/>
      <c r="SOT63" s="210"/>
      <c r="SOU63" s="210"/>
      <c r="SOV63" s="210"/>
      <c r="SOW63" s="210"/>
      <c r="SOX63" s="210"/>
      <c r="SOY63" s="210"/>
      <c r="SOZ63" s="210"/>
      <c r="SPA63" s="210"/>
      <c r="SPB63" s="210"/>
      <c r="SPC63" s="210"/>
      <c r="SPD63" s="210"/>
      <c r="SPE63" s="210"/>
      <c r="SPF63" s="210"/>
      <c r="SPG63" s="210"/>
      <c r="SPH63" s="210"/>
      <c r="SPI63" s="210"/>
      <c r="SPJ63" s="210"/>
      <c r="SPK63" s="210"/>
      <c r="SPL63" s="210"/>
      <c r="SPM63" s="210"/>
      <c r="SPN63" s="210"/>
      <c r="SPO63" s="210"/>
      <c r="SPP63" s="210"/>
      <c r="SPQ63" s="210"/>
      <c r="SPR63" s="210"/>
      <c r="SPS63" s="210"/>
      <c r="SPT63" s="210"/>
      <c r="SPU63" s="210"/>
      <c r="SPV63" s="210"/>
      <c r="SPW63" s="210"/>
      <c r="SPX63" s="210"/>
      <c r="SPY63" s="210"/>
      <c r="SPZ63" s="210"/>
      <c r="SQA63" s="210"/>
      <c r="SQB63" s="210"/>
      <c r="SQC63" s="210"/>
      <c r="SQD63" s="210"/>
      <c r="SQE63" s="210"/>
      <c r="SQF63" s="210"/>
      <c r="SQG63" s="210"/>
      <c r="SQH63" s="210"/>
      <c r="SQI63" s="210"/>
      <c r="SQJ63" s="210"/>
      <c r="SQK63" s="210"/>
      <c r="SQL63" s="210"/>
      <c r="SQM63" s="210"/>
      <c r="SQN63" s="210"/>
      <c r="SQO63" s="210"/>
      <c r="SQP63" s="210"/>
      <c r="SQQ63" s="210"/>
      <c r="SQR63" s="210"/>
      <c r="SQS63" s="210"/>
      <c r="SQT63" s="210"/>
      <c r="SQU63" s="210"/>
      <c r="SQV63" s="210"/>
      <c r="SQW63" s="210"/>
      <c r="SQX63" s="210"/>
      <c r="SQY63" s="210"/>
      <c r="SQZ63" s="210"/>
      <c r="SRA63" s="210"/>
      <c r="SRB63" s="210"/>
      <c r="SRC63" s="210"/>
      <c r="SRD63" s="210"/>
      <c r="SRE63" s="210"/>
      <c r="SRF63" s="210"/>
      <c r="SRG63" s="210"/>
      <c r="SRH63" s="210"/>
      <c r="SRI63" s="210"/>
      <c r="SRJ63" s="210"/>
      <c r="SRK63" s="210"/>
      <c r="SRL63" s="210"/>
      <c r="SRM63" s="210"/>
      <c r="SRN63" s="210"/>
      <c r="SRO63" s="210"/>
      <c r="SRP63" s="210"/>
      <c r="SRQ63" s="210"/>
      <c r="SRR63" s="210"/>
      <c r="SRS63" s="210"/>
      <c r="SRT63" s="210"/>
      <c r="SRU63" s="210"/>
      <c r="SRV63" s="210"/>
      <c r="SRW63" s="210"/>
      <c r="SRX63" s="210"/>
      <c r="SRY63" s="210"/>
      <c r="SRZ63" s="210"/>
      <c r="SSA63" s="210"/>
      <c r="SSB63" s="210"/>
      <c r="SSC63" s="210"/>
      <c r="SSD63" s="210"/>
      <c r="SSE63" s="210"/>
      <c r="SSF63" s="210"/>
      <c r="SSG63" s="210"/>
      <c r="SSH63" s="210"/>
      <c r="SSI63" s="210"/>
      <c r="SSJ63" s="210"/>
      <c r="SSK63" s="210"/>
      <c r="SSL63" s="210"/>
      <c r="SSM63" s="210"/>
      <c r="SSN63" s="210"/>
      <c r="SSO63" s="210"/>
      <c r="SSP63" s="210"/>
      <c r="SSQ63" s="210"/>
      <c r="SSR63" s="210"/>
      <c r="SSS63" s="210"/>
      <c r="SST63" s="210"/>
      <c r="SSU63" s="210"/>
      <c r="SSV63" s="210"/>
      <c r="SSW63" s="210"/>
      <c r="SSX63" s="210"/>
      <c r="SSY63" s="210"/>
      <c r="SSZ63" s="210"/>
      <c r="STA63" s="210"/>
      <c r="STB63" s="210"/>
      <c r="STC63" s="210"/>
      <c r="STD63" s="210"/>
      <c r="STE63" s="210"/>
      <c r="STF63" s="210"/>
      <c r="STG63" s="210"/>
      <c r="STH63" s="210"/>
      <c r="STI63" s="210"/>
      <c r="STJ63" s="210"/>
      <c r="STK63" s="210"/>
      <c r="STL63" s="210"/>
      <c r="STM63" s="210"/>
      <c r="STN63" s="210"/>
      <c r="STO63" s="210"/>
      <c r="STP63" s="210"/>
      <c r="STQ63" s="210"/>
      <c r="STR63" s="210"/>
      <c r="STS63" s="210"/>
      <c r="STT63" s="210"/>
      <c r="STU63" s="210"/>
      <c r="STV63" s="210"/>
      <c r="STW63" s="210"/>
      <c r="STX63" s="210"/>
      <c r="STY63" s="210"/>
      <c r="STZ63" s="210"/>
      <c r="SUA63" s="210"/>
      <c r="SUB63" s="210"/>
      <c r="SUC63" s="210"/>
      <c r="SUD63" s="210"/>
      <c r="SUE63" s="210"/>
      <c r="SUF63" s="210"/>
      <c r="SUG63" s="210"/>
      <c r="SUH63" s="210"/>
      <c r="SUI63" s="210"/>
      <c r="SUJ63" s="210"/>
      <c r="SUK63" s="210"/>
      <c r="SUL63" s="210"/>
      <c r="SUM63" s="210"/>
      <c r="SUN63" s="210"/>
      <c r="SUO63" s="210"/>
      <c r="SUP63" s="210"/>
      <c r="SUQ63" s="210"/>
      <c r="SUR63" s="210"/>
      <c r="SUS63" s="210"/>
      <c r="SUT63" s="210"/>
      <c r="SUU63" s="210"/>
      <c r="SUV63" s="210"/>
      <c r="SUW63" s="210"/>
      <c r="SUX63" s="210"/>
      <c r="SUY63" s="210"/>
      <c r="SUZ63" s="210"/>
      <c r="SVA63" s="210"/>
      <c r="SVB63" s="210"/>
      <c r="SVC63" s="210"/>
      <c r="SVD63" s="210"/>
      <c r="SVE63" s="210"/>
      <c r="SVF63" s="210"/>
      <c r="SVG63" s="210"/>
      <c r="SVH63" s="210"/>
      <c r="SVI63" s="210"/>
      <c r="SVJ63" s="210"/>
      <c r="SVK63" s="210"/>
      <c r="SVL63" s="210"/>
      <c r="SVM63" s="210"/>
      <c r="SVN63" s="210"/>
      <c r="SVO63" s="210"/>
      <c r="SVP63" s="210"/>
      <c r="SVQ63" s="210"/>
      <c r="SVR63" s="210"/>
      <c r="SVS63" s="210"/>
      <c r="SVT63" s="210"/>
      <c r="SVU63" s="210"/>
      <c r="SVV63" s="210"/>
      <c r="SVW63" s="210"/>
      <c r="SVX63" s="210"/>
      <c r="SVY63" s="210"/>
      <c r="SVZ63" s="210"/>
      <c r="SWA63" s="210"/>
      <c r="SWB63" s="210"/>
      <c r="SWC63" s="210"/>
      <c r="SWD63" s="210"/>
      <c r="SWE63" s="210"/>
      <c r="SWF63" s="210"/>
      <c r="SWG63" s="210"/>
      <c r="SWH63" s="210"/>
      <c r="SWI63" s="210"/>
      <c r="SWJ63" s="210"/>
      <c r="SWK63" s="210"/>
      <c r="SWL63" s="210"/>
      <c r="SWM63" s="210"/>
      <c r="SWN63" s="210"/>
      <c r="SWO63" s="210"/>
      <c r="SWP63" s="210"/>
      <c r="SWQ63" s="210"/>
      <c r="SWR63" s="210"/>
      <c r="SWS63" s="210"/>
      <c r="SWT63" s="210"/>
      <c r="SWU63" s="210"/>
      <c r="SWV63" s="210"/>
      <c r="SWW63" s="210"/>
      <c r="SWX63" s="210"/>
      <c r="SWY63" s="210"/>
      <c r="SWZ63" s="210"/>
      <c r="SXA63" s="210"/>
      <c r="SXB63" s="210"/>
      <c r="SXC63" s="210"/>
      <c r="SXD63" s="210"/>
      <c r="SXE63" s="210"/>
      <c r="SXF63" s="210"/>
      <c r="SXG63" s="210"/>
      <c r="SXH63" s="210"/>
      <c r="SXI63" s="210"/>
      <c r="SXJ63" s="210"/>
      <c r="SXK63" s="210"/>
      <c r="SXL63" s="210"/>
      <c r="SXM63" s="210"/>
      <c r="SXN63" s="210"/>
      <c r="SXO63" s="210"/>
      <c r="SXP63" s="210"/>
      <c r="SXQ63" s="210"/>
      <c r="SXR63" s="210"/>
      <c r="SXS63" s="210"/>
      <c r="SXT63" s="210"/>
      <c r="SXU63" s="210"/>
      <c r="SXV63" s="210"/>
      <c r="SXW63" s="210"/>
      <c r="SXX63" s="210"/>
      <c r="SXY63" s="210"/>
      <c r="SXZ63" s="210"/>
      <c r="SYA63" s="210"/>
      <c r="SYB63" s="210"/>
      <c r="SYC63" s="210"/>
      <c r="SYD63" s="210"/>
      <c r="SYE63" s="210"/>
      <c r="SYF63" s="210"/>
      <c r="SYG63" s="210"/>
      <c r="SYH63" s="210"/>
      <c r="SYI63" s="210"/>
      <c r="SYJ63" s="210"/>
      <c r="SYK63" s="210"/>
      <c r="SYL63" s="210"/>
      <c r="SYM63" s="210"/>
      <c r="SYN63" s="210"/>
      <c r="SYO63" s="210"/>
      <c r="SYP63" s="210"/>
      <c r="SYQ63" s="210"/>
      <c r="SYR63" s="210"/>
      <c r="SYS63" s="210"/>
      <c r="SYT63" s="210"/>
      <c r="SYU63" s="210"/>
      <c r="SYV63" s="210"/>
      <c r="SYW63" s="210"/>
      <c r="SYX63" s="210"/>
      <c r="SYY63" s="210"/>
      <c r="SYZ63" s="210"/>
      <c r="SZA63" s="210"/>
      <c r="SZB63" s="210"/>
      <c r="SZC63" s="210"/>
      <c r="SZD63" s="210"/>
      <c r="SZE63" s="210"/>
      <c r="SZF63" s="210"/>
      <c r="SZG63" s="210"/>
      <c r="SZH63" s="210"/>
      <c r="SZI63" s="210"/>
      <c r="SZJ63" s="210"/>
      <c r="SZK63" s="210"/>
      <c r="SZL63" s="210"/>
      <c r="SZM63" s="210"/>
      <c r="SZN63" s="210"/>
      <c r="SZO63" s="210"/>
      <c r="SZP63" s="210"/>
      <c r="SZQ63" s="210"/>
      <c r="SZR63" s="210"/>
      <c r="SZS63" s="210"/>
      <c r="SZT63" s="210"/>
      <c r="SZU63" s="210"/>
      <c r="SZV63" s="210"/>
      <c r="SZW63" s="210"/>
      <c r="SZX63" s="210"/>
      <c r="SZY63" s="210"/>
      <c r="SZZ63" s="210"/>
      <c r="TAA63" s="210"/>
      <c r="TAB63" s="210"/>
      <c r="TAC63" s="210"/>
      <c r="TAD63" s="210"/>
      <c r="TAE63" s="210"/>
      <c r="TAF63" s="210"/>
      <c r="TAG63" s="210"/>
      <c r="TAH63" s="210"/>
      <c r="TAI63" s="210"/>
      <c r="TAJ63" s="210"/>
      <c r="TAK63" s="210"/>
      <c r="TAL63" s="210"/>
      <c r="TAM63" s="210"/>
      <c r="TAN63" s="210"/>
      <c r="TAO63" s="210"/>
      <c r="TAP63" s="210"/>
      <c r="TAQ63" s="210"/>
      <c r="TAR63" s="210"/>
      <c r="TAS63" s="210"/>
      <c r="TAT63" s="210"/>
      <c r="TAU63" s="210"/>
      <c r="TAV63" s="210"/>
      <c r="TAW63" s="210"/>
      <c r="TAX63" s="210"/>
      <c r="TAY63" s="210"/>
      <c r="TAZ63" s="210"/>
      <c r="TBA63" s="210"/>
      <c r="TBB63" s="210"/>
      <c r="TBC63" s="210"/>
      <c r="TBD63" s="210"/>
      <c r="TBE63" s="210"/>
      <c r="TBF63" s="210"/>
      <c r="TBG63" s="210"/>
      <c r="TBH63" s="210"/>
      <c r="TBI63" s="210"/>
      <c r="TBJ63" s="210"/>
      <c r="TBK63" s="210"/>
      <c r="TBL63" s="210"/>
      <c r="TBM63" s="210"/>
      <c r="TBN63" s="210"/>
      <c r="TBO63" s="210"/>
      <c r="TBP63" s="210"/>
      <c r="TBQ63" s="210"/>
      <c r="TBR63" s="210"/>
      <c r="TBS63" s="210"/>
      <c r="TBT63" s="210"/>
      <c r="TBU63" s="210"/>
      <c r="TBV63" s="210"/>
      <c r="TBW63" s="210"/>
      <c r="TBX63" s="210"/>
      <c r="TBY63" s="210"/>
      <c r="TBZ63" s="210"/>
      <c r="TCA63" s="210"/>
      <c r="TCB63" s="210"/>
      <c r="TCC63" s="210"/>
      <c r="TCD63" s="210"/>
      <c r="TCE63" s="210"/>
      <c r="TCF63" s="210"/>
      <c r="TCG63" s="210"/>
      <c r="TCH63" s="210"/>
      <c r="TCI63" s="210"/>
      <c r="TCJ63" s="210"/>
      <c r="TCK63" s="210"/>
      <c r="TCL63" s="210"/>
      <c r="TCM63" s="210"/>
      <c r="TCN63" s="210"/>
      <c r="TCO63" s="210"/>
      <c r="TCP63" s="210"/>
      <c r="TCQ63" s="210"/>
      <c r="TCR63" s="210"/>
      <c r="TCS63" s="210"/>
      <c r="TCT63" s="210"/>
      <c r="TCU63" s="210"/>
      <c r="TCV63" s="210"/>
      <c r="TCW63" s="210"/>
      <c r="TCX63" s="210"/>
      <c r="TCY63" s="210"/>
      <c r="TCZ63" s="210"/>
      <c r="TDA63" s="210"/>
      <c r="TDB63" s="210"/>
      <c r="TDC63" s="210"/>
      <c r="TDD63" s="210"/>
      <c r="TDE63" s="210"/>
      <c r="TDF63" s="210"/>
      <c r="TDG63" s="210"/>
      <c r="TDH63" s="210"/>
      <c r="TDI63" s="210"/>
      <c r="TDJ63" s="210"/>
      <c r="TDK63" s="210"/>
      <c r="TDL63" s="210"/>
      <c r="TDM63" s="210"/>
      <c r="TDN63" s="210"/>
      <c r="TDO63" s="210"/>
      <c r="TDP63" s="210"/>
      <c r="TDQ63" s="210"/>
      <c r="TDR63" s="210"/>
      <c r="TDS63" s="210"/>
      <c r="TDT63" s="210"/>
      <c r="TDU63" s="210"/>
      <c r="TDV63" s="210"/>
      <c r="TDW63" s="210"/>
      <c r="TDX63" s="210"/>
      <c r="TDY63" s="210"/>
      <c r="TDZ63" s="210"/>
      <c r="TEA63" s="210"/>
      <c r="TEB63" s="210"/>
      <c r="TEC63" s="210"/>
      <c r="TED63" s="210"/>
      <c r="TEE63" s="210"/>
      <c r="TEF63" s="210"/>
      <c r="TEG63" s="210"/>
      <c r="TEH63" s="210"/>
      <c r="TEI63" s="210"/>
      <c r="TEJ63" s="210"/>
      <c r="TEK63" s="210"/>
      <c r="TEL63" s="210"/>
      <c r="TEM63" s="210"/>
      <c r="TEN63" s="210"/>
      <c r="TEO63" s="210"/>
      <c r="TEP63" s="210"/>
      <c r="TEQ63" s="210"/>
      <c r="TER63" s="210"/>
      <c r="TES63" s="210"/>
      <c r="TET63" s="210"/>
      <c r="TEU63" s="210"/>
      <c r="TEV63" s="210"/>
      <c r="TEW63" s="210"/>
      <c r="TEX63" s="210"/>
      <c r="TEY63" s="210"/>
      <c r="TEZ63" s="210"/>
      <c r="TFA63" s="210"/>
      <c r="TFB63" s="210"/>
      <c r="TFC63" s="210"/>
      <c r="TFD63" s="210"/>
      <c r="TFE63" s="210"/>
      <c r="TFF63" s="210"/>
      <c r="TFG63" s="210"/>
      <c r="TFH63" s="210"/>
      <c r="TFI63" s="210"/>
      <c r="TFJ63" s="210"/>
      <c r="TFK63" s="210"/>
      <c r="TFL63" s="210"/>
      <c r="TFM63" s="210"/>
      <c r="TFN63" s="210"/>
      <c r="TFO63" s="210"/>
      <c r="TFP63" s="210"/>
      <c r="TFQ63" s="210"/>
      <c r="TFR63" s="210"/>
      <c r="TFS63" s="210"/>
      <c r="TFT63" s="210"/>
      <c r="TFU63" s="210"/>
      <c r="TFV63" s="210"/>
      <c r="TFW63" s="210"/>
      <c r="TFX63" s="210"/>
      <c r="TFY63" s="210"/>
      <c r="TFZ63" s="210"/>
      <c r="TGA63" s="210"/>
      <c r="TGB63" s="210"/>
      <c r="TGC63" s="210"/>
      <c r="TGD63" s="210"/>
      <c r="TGE63" s="210"/>
      <c r="TGF63" s="210"/>
      <c r="TGG63" s="210"/>
      <c r="TGH63" s="210"/>
      <c r="TGI63" s="210"/>
      <c r="TGJ63" s="210"/>
      <c r="TGK63" s="210"/>
      <c r="TGL63" s="210"/>
      <c r="TGM63" s="210"/>
      <c r="TGN63" s="210"/>
      <c r="TGO63" s="210"/>
      <c r="TGP63" s="210"/>
      <c r="TGQ63" s="210"/>
      <c r="TGR63" s="210"/>
      <c r="TGS63" s="210"/>
      <c r="TGT63" s="210"/>
      <c r="TGU63" s="210"/>
      <c r="TGV63" s="210"/>
      <c r="TGW63" s="210"/>
      <c r="TGX63" s="210"/>
      <c r="TGY63" s="210"/>
      <c r="TGZ63" s="210"/>
      <c r="THA63" s="210"/>
      <c r="THB63" s="210"/>
      <c r="THC63" s="210"/>
      <c r="THD63" s="210"/>
      <c r="THE63" s="210"/>
      <c r="THF63" s="210"/>
      <c r="THG63" s="210"/>
      <c r="THH63" s="210"/>
      <c r="THI63" s="210"/>
      <c r="THJ63" s="210"/>
      <c r="THK63" s="210"/>
      <c r="THL63" s="210"/>
      <c r="THM63" s="210"/>
      <c r="THN63" s="210"/>
      <c r="THO63" s="210"/>
      <c r="THP63" s="210"/>
      <c r="THQ63" s="210"/>
      <c r="THR63" s="210"/>
      <c r="THS63" s="210"/>
      <c r="THT63" s="210"/>
      <c r="THU63" s="210"/>
      <c r="THV63" s="210"/>
      <c r="THW63" s="210"/>
      <c r="THX63" s="210"/>
      <c r="THY63" s="210"/>
      <c r="THZ63" s="210"/>
      <c r="TIA63" s="210"/>
      <c r="TIB63" s="210"/>
      <c r="TIC63" s="210"/>
      <c r="TID63" s="210"/>
      <c r="TIE63" s="210"/>
      <c r="TIF63" s="210"/>
      <c r="TIG63" s="210"/>
      <c r="TIH63" s="210"/>
      <c r="TII63" s="210"/>
      <c r="TIJ63" s="210"/>
      <c r="TIK63" s="210"/>
      <c r="TIL63" s="210"/>
      <c r="TIM63" s="210"/>
      <c r="TIN63" s="210"/>
      <c r="TIO63" s="210"/>
      <c r="TIP63" s="210"/>
      <c r="TIQ63" s="210"/>
      <c r="TIR63" s="210"/>
      <c r="TIS63" s="210"/>
      <c r="TIT63" s="210"/>
      <c r="TIU63" s="210"/>
      <c r="TIV63" s="210"/>
      <c r="TIW63" s="210"/>
      <c r="TIX63" s="210"/>
      <c r="TIY63" s="210"/>
      <c r="TIZ63" s="210"/>
      <c r="TJA63" s="210"/>
      <c r="TJB63" s="210"/>
      <c r="TJC63" s="210"/>
      <c r="TJD63" s="210"/>
      <c r="TJE63" s="210"/>
      <c r="TJF63" s="210"/>
      <c r="TJG63" s="210"/>
      <c r="TJH63" s="210"/>
      <c r="TJI63" s="210"/>
      <c r="TJJ63" s="210"/>
      <c r="TJK63" s="210"/>
      <c r="TJL63" s="210"/>
      <c r="TJM63" s="210"/>
      <c r="TJN63" s="210"/>
      <c r="TJO63" s="210"/>
      <c r="TJP63" s="210"/>
      <c r="TJQ63" s="210"/>
      <c r="TJR63" s="210"/>
      <c r="TJS63" s="210"/>
      <c r="TJT63" s="210"/>
      <c r="TJU63" s="210"/>
      <c r="TJV63" s="210"/>
      <c r="TJW63" s="210"/>
      <c r="TJX63" s="210"/>
      <c r="TJY63" s="210"/>
      <c r="TJZ63" s="210"/>
      <c r="TKA63" s="210"/>
      <c r="TKB63" s="210"/>
      <c r="TKC63" s="210"/>
      <c r="TKD63" s="210"/>
      <c r="TKE63" s="210"/>
      <c r="TKF63" s="210"/>
      <c r="TKG63" s="210"/>
      <c r="TKH63" s="210"/>
      <c r="TKI63" s="210"/>
      <c r="TKJ63" s="210"/>
      <c r="TKK63" s="210"/>
      <c r="TKL63" s="210"/>
      <c r="TKM63" s="210"/>
      <c r="TKN63" s="210"/>
      <c r="TKO63" s="210"/>
      <c r="TKP63" s="210"/>
      <c r="TKQ63" s="210"/>
      <c r="TKR63" s="210"/>
      <c r="TKS63" s="210"/>
      <c r="TKT63" s="210"/>
      <c r="TKU63" s="210"/>
      <c r="TKV63" s="210"/>
      <c r="TKW63" s="210"/>
      <c r="TKX63" s="210"/>
      <c r="TKY63" s="210"/>
      <c r="TKZ63" s="210"/>
      <c r="TLA63" s="210"/>
      <c r="TLB63" s="210"/>
      <c r="TLC63" s="210"/>
      <c r="TLD63" s="210"/>
      <c r="TLE63" s="210"/>
      <c r="TLF63" s="210"/>
      <c r="TLG63" s="210"/>
      <c r="TLH63" s="210"/>
      <c r="TLI63" s="210"/>
      <c r="TLJ63" s="210"/>
      <c r="TLK63" s="210"/>
      <c r="TLL63" s="210"/>
      <c r="TLM63" s="210"/>
      <c r="TLN63" s="210"/>
      <c r="TLO63" s="210"/>
      <c r="TLP63" s="210"/>
      <c r="TLQ63" s="210"/>
      <c r="TLR63" s="210"/>
      <c r="TLS63" s="210"/>
      <c r="TLT63" s="210"/>
      <c r="TLU63" s="210"/>
      <c r="TLV63" s="210"/>
      <c r="TLW63" s="210"/>
      <c r="TLX63" s="210"/>
      <c r="TLY63" s="210"/>
      <c r="TLZ63" s="210"/>
      <c r="TMA63" s="210"/>
      <c r="TMB63" s="210"/>
      <c r="TMC63" s="210"/>
      <c r="TMD63" s="210"/>
      <c r="TME63" s="210"/>
      <c r="TMF63" s="210"/>
      <c r="TMG63" s="210"/>
      <c r="TMH63" s="210"/>
      <c r="TMI63" s="210"/>
      <c r="TMJ63" s="210"/>
      <c r="TMK63" s="210"/>
      <c r="TML63" s="210"/>
      <c r="TMM63" s="210"/>
      <c r="TMN63" s="210"/>
      <c r="TMO63" s="210"/>
      <c r="TMP63" s="210"/>
      <c r="TMQ63" s="210"/>
      <c r="TMR63" s="210"/>
      <c r="TMS63" s="210"/>
      <c r="TMT63" s="210"/>
      <c r="TMU63" s="210"/>
      <c r="TMV63" s="210"/>
      <c r="TMW63" s="210"/>
      <c r="TMX63" s="210"/>
      <c r="TMY63" s="210"/>
      <c r="TMZ63" s="210"/>
      <c r="TNA63" s="210"/>
      <c r="TNB63" s="210"/>
      <c r="TNC63" s="210"/>
      <c r="TND63" s="210"/>
      <c r="TNE63" s="210"/>
      <c r="TNF63" s="210"/>
      <c r="TNG63" s="210"/>
      <c r="TNH63" s="210"/>
      <c r="TNI63" s="210"/>
      <c r="TNJ63" s="210"/>
      <c r="TNK63" s="210"/>
      <c r="TNL63" s="210"/>
      <c r="TNM63" s="210"/>
      <c r="TNN63" s="210"/>
      <c r="TNO63" s="210"/>
      <c r="TNP63" s="210"/>
      <c r="TNQ63" s="210"/>
      <c r="TNR63" s="210"/>
      <c r="TNS63" s="210"/>
      <c r="TNT63" s="210"/>
      <c r="TNU63" s="210"/>
      <c r="TNV63" s="210"/>
      <c r="TNW63" s="210"/>
      <c r="TNX63" s="210"/>
      <c r="TNY63" s="210"/>
      <c r="TNZ63" s="210"/>
      <c r="TOA63" s="210"/>
      <c r="TOB63" s="210"/>
      <c r="TOC63" s="210"/>
      <c r="TOD63" s="210"/>
      <c r="TOE63" s="210"/>
      <c r="TOF63" s="210"/>
      <c r="TOG63" s="210"/>
      <c r="TOH63" s="210"/>
      <c r="TOI63" s="210"/>
      <c r="TOJ63" s="210"/>
      <c r="TOK63" s="210"/>
      <c r="TOL63" s="210"/>
      <c r="TOM63" s="210"/>
      <c r="TON63" s="210"/>
      <c r="TOO63" s="210"/>
      <c r="TOP63" s="210"/>
      <c r="TOQ63" s="210"/>
      <c r="TOR63" s="210"/>
      <c r="TOS63" s="210"/>
      <c r="TOT63" s="210"/>
      <c r="TOU63" s="210"/>
      <c r="TOV63" s="210"/>
      <c r="TOW63" s="210"/>
      <c r="TOX63" s="210"/>
      <c r="TOY63" s="210"/>
      <c r="TOZ63" s="210"/>
      <c r="TPA63" s="210"/>
      <c r="TPB63" s="210"/>
      <c r="TPC63" s="210"/>
      <c r="TPD63" s="210"/>
      <c r="TPE63" s="210"/>
      <c r="TPF63" s="210"/>
      <c r="TPG63" s="210"/>
      <c r="TPH63" s="210"/>
      <c r="TPI63" s="210"/>
      <c r="TPJ63" s="210"/>
      <c r="TPK63" s="210"/>
      <c r="TPL63" s="210"/>
      <c r="TPM63" s="210"/>
      <c r="TPN63" s="210"/>
      <c r="TPO63" s="210"/>
      <c r="TPP63" s="210"/>
      <c r="TPQ63" s="210"/>
      <c r="TPR63" s="210"/>
      <c r="TPS63" s="210"/>
      <c r="TPT63" s="210"/>
      <c r="TPU63" s="210"/>
      <c r="TPV63" s="210"/>
      <c r="TPW63" s="210"/>
      <c r="TPX63" s="210"/>
      <c r="TPY63" s="210"/>
      <c r="TPZ63" s="210"/>
      <c r="TQA63" s="210"/>
      <c r="TQB63" s="210"/>
      <c r="TQC63" s="210"/>
      <c r="TQD63" s="210"/>
      <c r="TQE63" s="210"/>
      <c r="TQF63" s="210"/>
      <c r="TQG63" s="210"/>
      <c r="TQH63" s="210"/>
      <c r="TQI63" s="210"/>
      <c r="TQJ63" s="210"/>
      <c r="TQK63" s="210"/>
      <c r="TQL63" s="210"/>
      <c r="TQM63" s="210"/>
      <c r="TQN63" s="210"/>
      <c r="TQO63" s="210"/>
      <c r="TQP63" s="210"/>
      <c r="TQQ63" s="210"/>
      <c r="TQR63" s="210"/>
      <c r="TQS63" s="210"/>
      <c r="TQT63" s="210"/>
      <c r="TQU63" s="210"/>
      <c r="TQV63" s="210"/>
      <c r="TQW63" s="210"/>
      <c r="TQX63" s="210"/>
      <c r="TQY63" s="210"/>
      <c r="TQZ63" s="210"/>
      <c r="TRA63" s="210"/>
      <c r="TRB63" s="210"/>
      <c r="TRC63" s="210"/>
      <c r="TRD63" s="210"/>
      <c r="TRE63" s="210"/>
      <c r="TRF63" s="210"/>
      <c r="TRG63" s="210"/>
      <c r="TRH63" s="210"/>
      <c r="TRI63" s="210"/>
      <c r="TRJ63" s="210"/>
      <c r="TRK63" s="210"/>
      <c r="TRL63" s="210"/>
      <c r="TRM63" s="210"/>
      <c r="TRN63" s="210"/>
      <c r="TRO63" s="210"/>
      <c r="TRP63" s="210"/>
      <c r="TRQ63" s="210"/>
      <c r="TRR63" s="210"/>
      <c r="TRS63" s="210"/>
      <c r="TRT63" s="210"/>
      <c r="TRU63" s="210"/>
      <c r="TRV63" s="210"/>
      <c r="TRW63" s="210"/>
      <c r="TRX63" s="210"/>
      <c r="TRY63" s="210"/>
      <c r="TRZ63" s="210"/>
      <c r="TSA63" s="210"/>
      <c r="TSB63" s="210"/>
      <c r="TSC63" s="210"/>
      <c r="TSD63" s="210"/>
      <c r="TSE63" s="210"/>
      <c r="TSF63" s="210"/>
      <c r="TSG63" s="210"/>
      <c r="TSH63" s="210"/>
      <c r="TSI63" s="210"/>
      <c r="TSJ63" s="210"/>
      <c r="TSK63" s="210"/>
      <c r="TSL63" s="210"/>
      <c r="TSM63" s="210"/>
      <c r="TSN63" s="210"/>
      <c r="TSO63" s="210"/>
      <c r="TSP63" s="210"/>
      <c r="TSQ63" s="210"/>
      <c r="TSR63" s="210"/>
      <c r="TSS63" s="210"/>
      <c r="TST63" s="210"/>
      <c r="TSU63" s="210"/>
      <c r="TSV63" s="210"/>
      <c r="TSW63" s="210"/>
      <c r="TSX63" s="210"/>
      <c r="TSY63" s="210"/>
      <c r="TSZ63" s="210"/>
      <c r="TTA63" s="210"/>
      <c r="TTB63" s="210"/>
      <c r="TTC63" s="210"/>
      <c r="TTD63" s="210"/>
      <c r="TTE63" s="210"/>
      <c r="TTF63" s="210"/>
      <c r="TTG63" s="210"/>
      <c r="TTH63" s="210"/>
      <c r="TTI63" s="210"/>
      <c r="TTJ63" s="210"/>
      <c r="TTK63" s="210"/>
      <c r="TTL63" s="210"/>
      <c r="TTM63" s="210"/>
      <c r="TTN63" s="210"/>
      <c r="TTO63" s="210"/>
      <c r="TTP63" s="210"/>
      <c r="TTQ63" s="210"/>
      <c r="TTR63" s="210"/>
      <c r="TTS63" s="210"/>
      <c r="TTT63" s="210"/>
      <c r="TTU63" s="210"/>
      <c r="TTV63" s="210"/>
      <c r="TTW63" s="210"/>
      <c r="TTX63" s="210"/>
      <c r="TTY63" s="210"/>
      <c r="TTZ63" s="210"/>
      <c r="TUA63" s="210"/>
      <c r="TUB63" s="210"/>
      <c r="TUC63" s="210"/>
      <c r="TUD63" s="210"/>
      <c r="TUE63" s="210"/>
      <c r="TUF63" s="210"/>
      <c r="TUG63" s="210"/>
      <c r="TUH63" s="210"/>
      <c r="TUI63" s="210"/>
      <c r="TUJ63" s="210"/>
      <c r="TUK63" s="210"/>
      <c r="TUL63" s="210"/>
      <c r="TUM63" s="210"/>
      <c r="TUN63" s="210"/>
      <c r="TUO63" s="210"/>
      <c r="TUP63" s="210"/>
      <c r="TUQ63" s="210"/>
      <c r="TUR63" s="210"/>
      <c r="TUS63" s="210"/>
      <c r="TUT63" s="210"/>
      <c r="TUU63" s="210"/>
      <c r="TUV63" s="210"/>
      <c r="TUW63" s="210"/>
      <c r="TUX63" s="210"/>
      <c r="TUY63" s="210"/>
      <c r="TUZ63" s="210"/>
      <c r="TVA63" s="210"/>
      <c r="TVB63" s="210"/>
      <c r="TVC63" s="210"/>
      <c r="TVD63" s="210"/>
      <c r="TVE63" s="210"/>
      <c r="TVF63" s="210"/>
      <c r="TVG63" s="210"/>
      <c r="TVH63" s="210"/>
      <c r="TVI63" s="210"/>
      <c r="TVJ63" s="210"/>
      <c r="TVK63" s="210"/>
      <c r="TVL63" s="210"/>
      <c r="TVM63" s="210"/>
      <c r="TVN63" s="210"/>
      <c r="TVO63" s="210"/>
      <c r="TVP63" s="210"/>
      <c r="TVQ63" s="210"/>
      <c r="TVR63" s="210"/>
      <c r="TVS63" s="210"/>
      <c r="TVT63" s="210"/>
      <c r="TVU63" s="210"/>
      <c r="TVV63" s="210"/>
      <c r="TVW63" s="210"/>
      <c r="TVX63" s="210"/>
      <c r="TVY63" s="210"/>
      <c r="TVZ63" s="210"/>
      <c r="TWA63" s="210"/>
      <c r="TWB63" s="210"/>
      <c r="TWC63" s="210"/>
      <c r="TWD63" s="210"/>
      <c r="TWE63" s="210"/>
      <c r="TWF63" s="210"/>
      <c r="TWG63" s="210"/>
      <c r="TWH63" s="210"/>
      <c r="TWI63" s="210"/>
      <c r="TWJ63" s="210"/>
      <c r="TWK63" s="210"/>
      <c r="TWL63" s="210"/>
      <c r="TWM63" s="210"/>
      <c r="TWN63" s="210"/>
      <c r="TWO63" s="210"/>
      <c r="TWP63" s="210"/>
      <c r="TWQ63" s="210"/>
      <c r="TWR63" s="210"/>
      <c r="TWS63" s="210"/>
      <c r="TWT63" s="210"/>
      <c r="TWU63" s="210"/>
      <c r="TWV63" s="210"/>
      <c r="TWW63" s="210"/>
      <c r="TWX63" s="210"/>
      <c r="TWY63" s="210"/>
      <c r="TWZ63" s="210"/>
      <c r="TXA63" s="210"/>
      <c r="TXB63" s="210"/>
      <c r="TXC63" s="210"/>
      <c r="TXD63" s="210"/>
      <c r="TXE63" s="210"/>
      <c r="TXF63" s="210"/>
      <c r="TXG63" s="210"/>
      <c r="TXH63" s="210"/>
      <c r="TXI63" s="210"/>
      <c r="TXJ63" s="210"/>
      <c r="TXK63" s="210"/>
      <c r="TXL63" s="210"/>
      <c r="TXM63" s="210"/>
      <c r="TXN63" s="210"/>
      <c r="TXO63" s="210"/>
      <c r="TXP63" s="210"/>
      <c r="TXQ63" s="210"/>
      <c r="TXR63" s="210"/>
      <c r="TXS63" s="210"/>
      <c r="TXT63" s="210"/>
      <c r="TXU63" s="210"/>
      <c r="TXV63" s="210"/>
      <c r="TXW63" s="210"/>
      <c r="TXX63" s="210"/>
      <c r="TXY63" s="210"/>
      <c r="TXZ63" s="210"/>
      <c r="TYA63" s="210"/>
      <c r="TYB63" s="210"/>
      <c r="TYC63" s="210"/>
      <c r="TYD63" s="210"/>
      <c r="TYE63" s="210"/>
      <c r="TYF63" s="210"/>
      <c r="TYG63" s="210"/>
      <c r="TYH63" s="210"/>
      <c r="TYI63" s="210"/>
      <c r="TYJ63" s="210"/>
      <c r="TYK63" s="210"/>
      <c r="TYL63" s="210"/>
      <c r="TYM63" s="210"/>
      <c r="TYN63" s="210"/>
      <c r="TYO63" s="210"/>
      <c r="TYP63" s="210"/>
      <c r="TYQ63" s="210"/>
      <c r="TYR63" s="210"/>
      <c r="TYS63" s="210"/>
      <c r="TYT63" s="210"/>
      <c r="TYU63" s="210"/>
      <c r="TYV63" s="210"/>
      <c r="TYW63" s="210"/>
      <c r="TYX63" s="210"/>
      <c r="TYY63" s="210"/>
      <c r="TYZ63" s="210"/>
      <c r="TZA63" s="210"/>
      <c r="TZB63" s="210"/>
      <c r="TZC63" s="210"/>
      <c r="TZD63" s="210"/>
      <c r="TZE63" s="210"/>
      <c r="TZF63" s="210"/>
      <c r="TZG63" s="210"/>
      <c r="TZH63" s="210"/>
      <c r="TZI63" s="210"/>
      <c r="TZJ63" s="210"/>
      <c r="TZK63" s="210"/>
      <c r="TZL63" s="210"/>
      <c r="TZM63" s="210"/>
      <c r="TZN63" s="210"/>
      <c r="TZO63" s="210"/>
      <c r="TZP63" s="210"/>
      <c r="TZQ63" s="210"/>
      <c r="TZR63" s="210"/>
      <c r="TZS63" s="210"/>
      <c r="TZT63" s="210"/>
      <c r="TZU63" s="210"/>
      <c r="TZV63" s="210"/>
      <c r="TZW63" s="210"/>
      <c r="TZX63" s="210"/>
      <c r="TZY63" s="210"/>
      <c r="TZZ63" s="210"/>
      <c r="UAA63" s="210"/>
      <c r="UAB63" s="210"/>
      <c r="UAC63" s="210"/>
      <c r="UAD63" s="210"/>
      <c r="UAE63" s="210"/>
      <c r="UAF63" s="210"/>
      <c r="UAG63" s="210"/>
      <c r="UAH63" s="210"/>
      <c r="UAI63" s="210"/>
      <c r="UAJ63" s="210"/>
      <c r="UAK63" s="210"/>
      <c r="UAL63" s="210"/>
      <c r="UAM63" s="210"/>
      <c r="UAN63" s="210"/>
      <c r="UAO63" s="210"/>
      <c r="UAP63" s="210"/>
      <c r="UAQ63" s="210"/>
      <c r="UAR63" s="210"/>
      <c r="UAS63" s="210"/>
      <c r="UAT63" s="210"/>
      <c r="UAU63" s="210"/>
      <c r="UAV63" s="210"/>
      <c r="UAW63" s="210"/>
      <c r="UAX63" s="210"/>
      <c r="UAY63" s="210"/>
      <c r="UAZ63" s="210"/>
      <c r="UBA63" s="210"/>
      <c r="UBB63" s="210"/>
      <c r="UBC63" s="210"/>
      <c r="UBD63" s="210"/>
      <c r="UBE63" s="210"/>
      <c r="UBF63" s="210"/>
      <c r="UBG63" s="210"/>
      <c r="UBH63" s="210"/>
      <c r="UBI63" s="210"/>
      <c r="UBJ63" s="210"/>
      <c r="UBK63" s="210"/>
      <c r="UBL63" s="210"/>
      <c r="UBM63" s="210"/>
      <c r="UBN63" s="210"/>
      <c r="UBO63" s="210"/>
      <c r="UBP63" s="210"/>
      <c r="UBQ63" s="210"/>
      <c r="UBR63" s="210"/>
      <c r="UBS63" s="210"/>
      <c r="UBT63" s="210"/>
      <c r="UBU63" s="210"/>
      <c r="UBV63" s="210"/>
      <c r="UBW63" s="210"/>
      <c r="UBX63" s="210"/>
      <c r="UBY63" s="210"/>
      <c r="UBZ63" s="210"/>
      <c r="UCA63" s="210"/>
      <c r="UCB63" s="210"/>
      <c r="UCC63" s="210"/>
      <c r="UCD63" s="210"/>
      <c r="UCE63" s="210"/>
      <c r="UCF63" s="210"/>
      <c r="UCG63" s="210"/>
      <c r="UCH63" s="210"/>
      <c r="UCI63" s="210"/>
      <c r="UCJ63" s="210"/>
      <c r="UCK63" s="210"/>
      <c r="UCL63" s="210"/>
      <c r="UCM63" s="210"/>
      <c r="UCN63" s="210"/>
      <c r="UCO63" s="210"/>
      <c r="UCP63" s="210"/>
      <c r="UCQ63" s="210"/>
      <c r="UCR63" s="210"/>
      <c r="UCS63" s="210"/>
      <c r="UCT63" s="210"/>
      <c r="UCU63" s="210"/>
      <c r="UCV63" s="210"/>
      <c r="UCW63" s="210"/>
      <c r="UCX63" s="210"/>
      <c r="UCY63" s="210"/>
      <c r="UCZ63" s="210"/>
      <c r="UDA63" s="210"/>
      <c r="UDB63" s="210"/>
      <c r="UDC63" s="210"/>
      <c r="UDD63" s="210"/>
      <c r="UDE63" s="210"/>
      <c r="UDF63" s="210"/>
      <c r="UDG63" s="210"/>
      <c r="UDH63" s="210"/>
      <c r="UDI63" s="210"/>
      <c r="UDJ63" s="210"/>
      <c r="UDK63" s="210"/>
      <c r="UDL63" s="210"/>
      <c r="UDM63" s="210"/>
      <c r="UDN63" s="210"/>
      <c r="UDO63" s="210"/>
      <c r="UDP63" s="210"/>
      <c r="UDQ63" s="210"/>
      <c r="UDR63" s="210"/>
      <c r="UDS63" s="210"/>
      <c r="UDT63" s="210"/>
      <c r="UDU63" s="210"/>
      <c r="UDV63" s="210"/>
      <c r="UDW63" s="210"/>
      <c r="UDX63" s="210"/>
      <c r="UDY63" s="210"/>
      <c r="UDZ63" s="210"/>
      <c r="UEA63" s="210"/>
      <c r="UEB63" s="210"/>
      <c r="UEC63" s="210"/>
      <c r="UED63" s="210"/>
      <c r="UEE63" s="210"/>
      <c r="UEF63" s="210"/>
      <c r="UEG63" s="210"/>
      <c r="UEH63" s="210"/>
      <c r="UEI63" s="210"/>
      <c r="UEJ63" s="210"/>
      <c r="UEK63" s="210"/>
      <c r="UEL63" s="210"/>
      <c r="UEM63" s="210"/>
      <c r="UEN63" s="210"/>
      <c r="UEO63" s="210"/>
      <c r="UEP63" s="210"/>
      <c r="UEQ63" s="210"/>
      <c r="UER63" s="210"/>
      <c r="UES63" s="210"/>
      <c r="UET63" s="210"/>
      <c r="UEU63" s="210"/>
      <c r="UEV63" s="210"/>
      <c r="UEW63" s="210"/>
      <c r="UEX63" s="210"/>
      <c r="UEY63" s="210"/>
      <c r="UEZ63" s="210"/>
      <c r="UFA63" s="210"/>
      <c r="UFB63" s="210"/>
      <c r="UFC63" s="210"/>
      <c r="UFD63" s="210"/>
      <c r="UFE63" s="210"/>
      <c r="UFF63" s="210"/>
      <c r="UFG63" s="210"/>
      <c r="UFH63" s="210"/>
      <c r="UFI63" s="210"/>
      <c r="UFJ63" s="210"/>
      <c r="UFK63" s="210"/>
      <c r="UFL63" s="210"/>
      <c r="UFM63" s="210"/>
      <c r="UFN63" s="210"/>
      <c r="UFO63" s="210"/>
      <c r="UFP63" s="210"/>
      <c r="UFQ63" s="210"/>
      <c r="UFR63" s="210"/>
      <c r="UFS63" s="210"/>
      <c r="UFT63" s="210"/>
      <c r="UFU63" s="210"/>
      <c r="UFV63" s="210"/>
      <c r="UFW63" s="210"/>
      <c r="UFX63" s="210"/>
      <c r="UFY63" s="210"/>
      <c r="UFZ63" s="210"/>
      <c r="UGA63" s="210"/>
      <c r="UGB63" s="210"/>
      <c r="UGC63" s="210"/>
      <c r="UGD63" s="210"/>
      <c r="UGE63" s="210"/>
      <c r="UGF63" s="210"/>
      <c r="UGG63" s="210"/>
      <c r="UGH63" s="210"/>
      <c r="UGI63" s="210"/>
      <c r="UGJ63" s="210"/>
      <c r="UGK63" s="210"/>
      <c r="UGL63" s="210"/>
      <c r="UGM63" s="210"/>
      <c r="UGN63" s="210"/>
      <c r="UGO63" s="210"/>
      <c r="UGP63" s="210"/>
      <c r="UGQ63" s="210"/>
      <c r="UGR63" s="210"/>
      <c r="UGS63" s="210"/>
      <c r="UGT63" s="210"/>
      <c r="UGU63" s="210"/>
      <c r="UGV63" s="210"/>
      <c r="UGW63" s="210"/>
      <c r="UGX63" s="210"/>
      <c r="UGY63" s="210"/>
      <c r="UGZ63" s="210"/>
      <c r="UHA63" s="210"/>
      <c r="UHB63" s="210"/>
      <c r="UHC63" s="210"/>
      <c r="UHD63" s="210"/>
      <c r="UHE63" s="210"/>
      <c r="UHF63" s="210"/>
      <c r="UHG63" s="210"/>
      <c r="UHH63" s="210"/>
      <c r="UHI63" s="210"/>
      <c r="UHJ63" s="210"/>
      <c r="UHK63" s="210"/>
      <c r="UHL63" s="210"/>
      <c r="UHM63" s="210"/>
      <c r="UHN63" s="210"/>
      <c r="UHO63" s="210"/>
      <c r="UHP63" s="210"/>
      <c r="UHQ63" s="210"/>
      <c r="UHR63" s="210"/>
      <c r="UHS63" s="210"/>
      <c r="UHT63" s="210"/>
      <c r="UHU63" s="210"/>
      <c r="UHV63" s="210"/>
      <c r="UHW63" s="210"/>
      <c r="UHX63" s="210"/>
      <c r="UHY63" s="210"/>
      <c r="UHZ63" s="210"/>
      <c r="UIA63" s="210"/>
      <c r="UIB63" s="210"/>
      <c r="UIC63" s="210"/>
      <c r="UID63" s="210"/>
      <c r="UIE63" s="210"/>
      <c r="UIF63" s="210"/>
      <c r="UIG63" s="210"/>
      <c r="UIH63" s="210"/>
      <c r="UII63" s="210"/>
      <c r="UIJ63" s="210"/>
      <c r="UIK63" s="210"/>
      <c r="UIL63" s="210"/>
      <c r="UIM63" s="210"/>
      <c r="UIN63" s="210"/>
      <c r="UIO63" s="210"/>
      <c r="UIP63" s="210"/>
      <c r="UIQ63" s="210"/>
      <c r="UIR63" s="210"/>
      <c r="UIS63" s="210"/>
      <c r="UIT63" s="210"/>
      <c r="UIU63" s="210"/>
      <c r="UIV63" s="210"/>
      <c r="UIW63" s="210"/>
      <c r="UIX63" s="210"/>
      <c r="UIY63" s="210"/>
      <c r="UIZ63" s="210"/>
      <c r="UJA63" s="210"/>
      <c r="UJB63" s="210"/>
      <c r="UJC63" s="210"/>
      <c r="UJD63" s="210"/>
      <c r="UJE63" s="210"/>
      <c r="UJF63" s="210"/>
      <c r="UJG63" s="210"/>
      <c r="UJH63" s="210"/>
      <c r="UJI63" s="210"/>
      <c r="UJJ63" s="210"/>
      <c r="UJK63" s="210"/>
      <c r="UJL63" s="210"/>
      <c r="UJM63" s="210"/>
      <c r="UJN63" s="210"/>
      <c r="UJO63" s="210"/>
      <c r="UJP63" s="210"/>
      <c r="UJQ63" s="210"/>
      <c r="UJR63" s="210"/>
      <c r="UJS63" s="210"/>
      <c r="UJT63" s="210"/>
      <c r="UJU63" s="210"/>
      <c r="UJV63" s="210"/>
      <c r="UJW63" s="210"/>
      <c r="UJX63" s="210"/>
      <c r="UJY63" s="210"/>
      <c r="UJZ63" s="210"/>
      <c r="UKA63" s="210"/>
      <c r="UKB63" s="210"/>
      <c r="UKC63" s="210"/>
      <c r="UKD63" s="210"/>
      <c r="UKE63" s="210"/>
      <c r="UKF63" s="210"/>
      <c r="UKG63" s="210"/>
      <c r="UKH63" s="210"/>
      <c r="UKI63" s="210"/>
      <c r="UKJ63" s="210"/>
      <c r="UKK63" s="210"/>
      <c r="UKL63" s="210"/>
      <c r="UKM63" s="210"/>
      <c r="UKN63" s="210"/>
      <c r="UKO63" s="210"/>
      <c r="UKP63" s="210"/>
      <c r="UKQ63" s="210"/>
      <c r="UKR63" s="210"/>
      <c r="UKS63" s="210"/>
      <c r="UKT63" s="210"/>
      <c r="UKU63" s="210"/>
      <c r="UKV63" s="210"/>
      <c r="UKW63" s="210"/>
      <c r="UKX63" s="210"/>
      <c r="UKY63" s="210"/>
      <c r="UKZ63" s="210"/>
      <c r="ULA63" s="210"/>
      <c r="ULB63" s="210"/>
      <c r="ULC63" s="210"/>
      <c r="ULD63" s="210"/>
      <c r="ULE63" s="210"/>
      <c r="ULF63" s="210"/>
      <c r="ULG63" s="210"/>
      <c r="ULH63" s="210"/>
      <c r="ULI63" s="210"/>
      <c r="ULJ63" s="210"/>
      <c r="ULK63" s="210"/>
      <c r="ULL63" s="210"/>
      <c r="ULM63" s="210"/>
      <c r="ULN63" s="210"/>
      <c r="ULO63" s="210"/>
      <c r="ULP63" s="210"/>
      <c r="ULQ63" s="210"/>
      <c r="ULR63" s="210"/>
      <c r="ULS63" s="210"/>
      <c r="ULT63" s="210"/>
      <c r="ULU63" s="210"/>
      <c r="ULV63" s="210"/>
      <c r="ULW63" s="210"/>
      <c r="ULX63" s="210"/>
      <c r="ULY63" s="210"/>
      <c r="ULZ63" s="210"/>
      <c r="UMA63" s="210"/>
      <c r="UMB63" s="210"/>
      <c r="UMC63" s="210"/>
      <c r="UMD63" s="210"/>
      <c r="UME63" s="210"/>
      <c r="UMF63" s="210"/>
      <c r="UMG63" s="210"/>
      <c r="UMH63" s="210"/>
      <c r="UMI63" s="210"/>
      <c r="UMJ63" s="210"/>
      <c r="UMK63" s="210"/>
      <c r="UML63" s="210"/>
      <c r="UMM63" s="210"/>
      <c r="UMN63" s="210"/>
      <c r="UMO63" s="210"/>
      <c r="UMP63" s="210"/>
      <c r="UMQ63" s="210"/>
      <c r="UMR63" s="210"/>
      <c r="UMS63" s="210"/>
      <c r="UMT63" s="210"/>
      <c r="UMU63" s="210"/>
      <c r="UMV63" s="210"/>
      <c r="UMW63" s="210"/>
      <c r="UMX63" s="210"/>
      <c r="UMY63" s="210"/>
      <c r="UMZ63" s="210"/>
      <c r="UNA63" s="210"/>
      <c r="UNB63" s="210"/>
      <c r="UNC63" s="210"/>
      <c r="UND63" s="210"/>
      <c r="UNE63" s="210"/>
      <c r="UNF63" s="210"/>
      <c r="UNG63" s="210"/>
      <c r="UNH63" s="210"/>
      <c r="UNI63" s="210"/>
      <c r="UNJ63" s="210"/>
      <c r="UNK63" s="210"/>
      <c r="UNL63" s="210"/>
      <c r="UNM63" s="210"/>
      <c r="UNN63" s="210"/>
      <c r="UNO63" s="210"/>
      <c r="UNP63" s="210"/>
      <c r="UNQ63" s="210"/>
      <c r="UNR63" s="210"/>
      <c r="UNS63" s="210"/>
      <c r="UNT63" s="210"/>
      <c r="UNU63" s="210"/>
      <c r="UNV63" s="210"/>
      <c r="UNW63" s="210"/>
      <c r="UNX63" s="210"/>
      <c r="UNY63" s="210"/>
      <c r="UNZ63" s="210"/>
      <c r="UOA63" s="210"/>
      <c r="UOB63" s="210"/>
      <c r="UOC63" s="210"/>
      <c r="UOD63" s="210"/>
      <c r="UOE63" s="210"/>
      <c r="UOF63" s="210"/>
      <c r="UOG63" s="210"/>
      <c r="UOH63" s="210"/>
      <c r="UOI63" s="210"/>
      <c r="UOJ63" s="210"/>
      <c r="UOK63" s="210"/>
      <c r="UOL63" s="210"/>
      <c r="UOM63" s="210"/>
      <c r="UON63" s="210"/>
      <c r="UOO63" s="210"/>
      <c r="UOP63" s="210"/>
      <c r="UOQ63" s="210"/>
      <c r="UOR63" s="210"/>
      <c r="UOS63" s="210"/>
      <c r="UOT63" s="210"/>
      <c r="UOU63" s="210"/>
      <c r="UOV63" s="210"/>
      <c r="UOW63" s="210"/>
      <c r="UOX63" s="210"/>
      <c r="UOY63" s="210"/>
      <c r="UOZ63" s="210"/>
      <c r="UPA63" s="210"/>
      <c r="UPB63" s="210"/>
      <c r="UPC63" s="210"/>
      <c r="UPD63" s="210"/>
      <c r="UPE63" s="210"/>
      <c r="UPF63" s="210"/>
      <c r="UPG63" s="210"/>
      <c r="UPH63" s="210"/>
      <c r="UPI63" s="210"/>
      <c r="UPJ63" s="210"/>
      <c r="UPK63" s="210"/>
      <c r="UPL63" s="210"/>
      <c r="UPM63" s="210"/>
      <c r="UPN63" s="210"/>
      <c r="UPO63" s="210"/>
      <c r="UPP63" s="210"/>
      <c r="UPQ63" s="210"/>
      <c r="UPR63" s="210"/>
      <c r="UPS63" s="210"/>
      <c r="UPT63" s="210"/>
      <c r="UPU63" s="210"/>
      <c r="UPV63" s="210"/>
      <c r="UPW63" s="210"/>
      <c r="UPX63" s="210"/>
      <c r="UPY63" s="210"/>
      <c r="UPZ63" s="210"/>
      <c r="UQA63" s="210"/>
      <c r="UQB63" s="210"/>
      <c r="UQC63" s="210"/>
      <c r="UQD63" s="210"/>
      <c r="UQE63" s="210"/>
      <c r="UQF63" s="210"/>
      <c r="UQG63" s="210"/>
      <c r="UQH63" s="210"/>
      <c r="UQI63" s="210"/>
      <c r="UQJ63" s="210"/>
      <c r="UQK63" s="210"/>
      <c r="UQL63" s="210"/>
      <c r="UQM63" s="210"/>
      <c r="UQN63" s="210"/>
      <c r="UQO63" s="210"/>
      <c r="UQP63" s="210"/>
      <c r="UQQ63" s="210"/>
      <c r="UQR63" s="210"/>
      <c r="UQS63" s="210"/>
      <c r="UQT63" s="210"/>
      <c r="UQU63" s="210"/>
      <c r="UQV63" s="210"/>
      <c r="UQW63" s="210"/>
      <c r="UQX63" s="210"/>
      <c r="UQY63" s="210"/>
      <c r="UQZ63" s="210"/>
      <c r="URA63" s="210"/>
      <c r="URB63" s="210"/>
      <c r="URC63" s="210"/>
      <c r="URD63" s="210"/>
      <c r="URE63" s="210"/>
      <c r="URF63" s="210"/>
      <c r="URG63" s="210"/>
      <c r="URH63" s="210"/>
      <c r="URI63" s="210"/>
      <c r="URJ63" s="210"/>
      <c r="URK63" s="210"/>
      <c r="URL63" s="210"/>
      <c r="URM63" s="210"/>
      <c r="URN63" s="210"/>
      <c r="URO63" s="210"/>
      <c r="URP63" s="210"/>
      <c r="URQ63" s="210"/>
      <c r="URR63" s="210"/>
      <c r="URS63" s="210"/>
      <c r="URT63" s="210"/>
      <c r="URU63" s="210"/>
      <c r="URV63" s="210"/>
      <c r="URW63" s="210"/>
      <c r="URX63" s="210"/>
      <c r="URY63" s="210"/>
      <c r="URZ63" s="210"/>
      <c r="USA63" s="210"/>
      <c r="USB63" s="210"/>
      <c r="USC63" s="210"/>
      <c r="USD63" s="210"/>
      <c r="USE63" s="210"/>
      <c r="USF63" s="210"/>
      <c r="USG63" s="210"/>
      <c r="USH63" s="210"/>
      <c r="USI63" s="210"/>
      <c r="USJ63" s="210"/>
      <c r="USK63" s="210"/>
      <c r="USL63" s="210"/>
      <c r="USM63" s="210"/>
      <c r="USN63" s="210"/>
      <c r="USO63" s="210"/>
      <c r="USP63" s="210"/>
      <c r="USQ63" s="210"/>
      <c r="USR63" s="210"/>
      <c r="USS63" s="210"/>
      <c r="UST63" s="210"/>
      <c r="USU63" s="210"/>
      <c r="USV63" s="210"/>
      <c r="USW63" s="210"/>
      <c r="USX63" s="210"/>
      <c r="USY63" s="210"/>
      <c r="USZ63" s="210"/>
      <c r="UTA63" s="210"/>
      <c r="UTB63" s="210"/>
      <c r="UTC63" s="210"/>
      <c r="UTD63" s="210"/>
      <c r="UTE63" s="210"/>
      <c r="UTF63" s="210"/>
      <c r="UTG63" s="210"/>
      <c r="UTH63" s="210"/>
      <c r="UTI63" s="210"/>
      <c r="UTJ63" s="210"/>
      <c r="UTK63" s="210"/>
      <c r="UTL63" s="210"/>
      <c r="UTM63" s="210"/>
      <c r="UTN63" s="210"/>
      <c r="UTO63" s="210"/>
      <c r="UTP63" s="210"/>
      <c r="UTQ63" s="210"/>
      <c r="UTR63" s="210"/>
      <c r="UTS63" s="210"/>
      <c r="UTT63" s="210"/>
      <c r="UTU63" s="210"/>
      <c r="UTV63" s="210"/>
      <c r="UTW63" s="210"/>
      <c r="UTX63" s="210"/>
      <c r="UTY63" s="210"/>
      <c r="UTZ63" s="210"/>
      <c r="UUA63" s="210"/>
      <c r="UUB63" s="210"/>
      <c r="UUC63" s="210"/>
      <c r="UUD63" s="210"/>
      <c r="UUE63" s="210"/>
      <c r="UUF63" s="210"/>
      <c r="UUG63" s="210"/>
      <c r="UUH63" s="210"/>
      <c r="UUI63" s="210"/>
      <c r="UUJ63" s="210"/>
      <c r="UUK63" s="210"/>
      <c r="UUL63" s="210"/>
      <c r="UUM63" s="210"/>
      <c r="UUN63" s="210"/>
      <c r="UUO63" s="210"/>
      <c r="UUP63" s="210"/>
      <c r="UUQ63" s="210"/>
      <c r="UUR63" s="210"/>
      <c r="UUS63" s="210"/>
      <c r="UUT63" s="210"/>
      <c r="UUU63" s="210"/>
      <c r="UUV63" s="210"/>
      <c r="UUW63" s="210"/>
      <c r="UUX63" s="210"/>
      <c r="UUY63" s="210"/>
      <c r="UUZ63" s="210"/>
      <c r="UVA63" s="210"/>
      <c r="UVB63" s="210"/>
      <c r="UVC63" s="210"/>
      <c r="UVD63" s="210"/>
      <c r="UVE63" s="210"/>
      <c r="UVF63" s="210"/>
      <c r="UVG63" s="210"/>
      <c r="UVH63" s="210"/>
      <c r="UVI63" s="210"/>
      <c r="UVJ63" s="210"/>
      <c r="UVK63" s="210"/>
      <c r="UVL63" s="210"/>
      <c r="UVM63" s="210"/>
      <c r="UVN63" s="210"/>
      <c r="UVO63" s="210"/>
      <c r="UVP63" s="210"/>
      <c r="UVQ63" s="210"/>
      <c r="UVR63" s="210"/>
      <c r="UVS63" s="210"/>
      <c r="UVT63" s="210"/>
      <c r="UVU63" s="210"/>
      <c r="UVV63" s="210"/>
      <c r="UVW63" s="210"/>
      <c r="UVX63" s="210"/>
      <c r="UVY63" s="210"/>
      <c r="UVZ63" s="210"/>
      <c r="UWA63" s="210"/>
      <c r="UWB63" s="210"/>
      <c r="UWC63" s="210"/>
      <c r="UWD63" s="210"/>
      <c r="UWE63" s="210"/>
      <c r="UWF63" s="210"/>
      <c r="UWG63" s="210"/>
      <c r="UWH63" s="210"/>
      <c r="UWI63" s="210"/>
      <c r="UWJ63" s="210"/>
      <c r="UWK63" s="210"/>
      <c r="UWL63" s="210"/>
      <c r="UWM63" s="210"/>
      <c r="UWN63" s="210"/>
      <c r="UWO63" s="210"/>
      <c r="UWP63" s="210"/>
      <c r="UWQ63" s="210"/>
      <c r="UWR63" s="210"/>
      <c r="UWS63" s="210"/>
      <c r="UWT63" s="210"/>
      <c r="UWU63" s="210"/>
      <c r="UWV63" s="210"/>
      <c r="UWW63" s="210"/>
      <c r="UWX63" s="210"/>
      <c r="UWY63" s="210"/>
      <c r="UWZ63" s="210"/>
      <c r="UXA63" s="210"/>
      <c r="UXB63" s="210"/>
      <c r="UXC63" s="210"/>
      <c r="UXD63" s="210"/>
      <c r="UXE63" s="210"/>
      <c r="UXF63" s="210"/>
      <c r="UXG63" s="210"/>
      <c r="UXH63" s="210"/>
      <c r="UXI63" s="210"/>
      <c r="UXJ63" s="210"/>
      <c r="UXK63" s="210"/>
      <c r="UXL63" s="210"/>
      <c r="UXM63" s="210"/>
      <c r="UXN63" s="210"/>
      <c r="UXO63" s="210"/>
      <c r="UXP63" s="210"/>
      <c r="UXQ63" s="210"/>
      <c r="UXR63" s="210"/>
      <c r="UXS63" s="210"/>
      <c r="UXT63" s="210"/>
      <c r="UXU63" s="210"/>
      <c r="UXV63" s="210"/>
      <c r="UXW63" s="210"/>
      <c r="UXX63" s="210"/>
      <c r="UXY63" s="210"/>
      <c r="UXZ63" s="210"/>
      <c r="UYA63" s="210"/>
      <c r="UYB63" s="210"/>
      <c r="UYC63" s="210"/>
      <c r="UYD63" s="210"/>
      <c r="UYE63" s="210"/>
      <c r="UYF63" s="210"/>
      <c r="UYG63" s="210"/>
      <c r="UYH63" s="210"/>
      <c r="UYI63" s="210"/>
      <c r="UYJ63" s="210"/>
      <c r="UYK63" s="210"/>
      <c r="UYL63" s="210"/>
      <c r="UYM63" s="210"/>
      <c r="UYN63" s="210"/>
      <c r="UYO63" s="210"/>
      <c r="UYP63" s="210"/>
      <c r="UYQ63" s="210"/>
      <c r="UYR63" s="210"/>
      <c r="UYS63" s="210"/>
      <c r="UYT63" s="210"/>
      <c r="UYU63" s="210"/>
      <c r="UYV63" s="210"/>
      <c r="UYW63" s="210"/>
      <c r="UYX63" s="210"/>
      <c r="UYY63" s="210"/>
      <c r="UYZ63" s="210"/>
      <c r="UZA63" s="210"/>
      <c r="UZB63" s="210"/>
      <c r="UZC63" s="210"/>
      <c r="UZD63" s="210"/>
      <c r="UZE63" s="210"/>
      <c r="UZF63" s="210"/>
      <c r="UZG63" s="210"/>
      <c r="UZH63" s="210"/>
      <c r="UZI63" s="210"/>
      <c r="UZJ63" s="210"/>
      <c r="UZK63" s="210"/>
      <c r="UZL63" s="210"/>
      <c r="UZM63" s="210"/>
      <c r="UZN63" s="210"/>
      <c r="UZO63" s="210"/>
      <c r="UZP63" s="210"/>
      <c r="UZQ63" s="210"/>
      <c r="UZR63" s="210"/>
      <c r="UZS63" s="210"/>
      <c r="UZT63" s="210"/>
      <c r="UZU63" s="210"/>
      <c r="UZV63" s="210"/>
      <c r="UZW63" s="210"/>
      <c r="UZX63" s="210"/>
      <c r="UZY63" s="210"/>
      <c r="UZZ63" s="210"/>
      <c r="VAA63" s="210"/>
      <c r="VAB63" s="210"/>
      <c r="VAC63" s="210"/>
      <c r="VAD63" s="210"/>
      <c r="VAE63" s="210"/>
      <c r="VAF63" s="210"/>
      <c r="VAG63" s="210"/>
      <c r="VAH63" s="210"/>
      <c r="VAI63" s="210"/>
      <c r="VAJ63" s="210"/>
      <c r="VAK63" s="210"/>
      <c r="VAL63" s="210"/>
      <c r="VAM63" s="210"/>
      <c r="VAN63" s="210"/>
      <c r="VAO63" s="210"/>
      <c r="VAP63" s="210"/>
      <c r="VAQ63" s="210"/>
      <c r="VAR63" s="210"/>
      <c r="VAS63" s="210"/>
      <c r="VAT63" s="210"/>
      <c r="VAU63" s="210"/>
      <c r="VAV63" s="210"/>
      <c r="VAW63" s="210"/>
      <c r="VAX63" s="210"/>
      <c r="VAY63" s="210"/>
      <c r="VAZ63" s="210"/>
      <c r="VBA63" s="210"/>
      <c r="VBB63" s="210"/>
      <c r="VBC63" s="210"/>
      <c r="VBD63" s="210"/>
      <c r="VBE63" s="210"/>
      <c r="VBF63" s="210"/>
      <c r="VBG63" s="210"/>
      <c r="VBH63" s="210"/>
      <c r="VBI63" s="210"/>
      <c r="VBJ63" s="210"/>
      <c r="VBK63" s="210"/>
      <c r="VBL63" s="210"/>
      <c r="VBM63" s="210"/>
      <c r="VBN63" s="210"/>
      <c r="VBO63" s="210"/>
      <c r="VBP63" s="210"/>
      <c r="VBQ63" s="210"/>
      <c r="VBR63" s="210"/>
      <c r="VBS63" s="210"/>
      <c r="VBT63" s="210"/>
      <c r="VBU63" s="210"/>
      <c r="VBV63" s="210"/>
      <c r="VBW63" s="210"/>
      <c r="VBX63" s="210"/>
      <c r="VBY63" s="210"/>
      <c r="VBZ63" s="210"/>
      <c r="VCA63" s="210"/>
      <c r="VCB63" s="210"/>
      <c r="VCC63" s="210"/>
      <c r="VCD63" s="210"/>
      <c r="VCE63" s="210"/>
      <c r="VCF63" s="210"/>
      <c r="VCG63" s="210"/>
      <c r="VCH63" s="210"/>
      <c r="VCI63" s="210"/>
      <c r="VCJ63" s="210"/>
      <c r="VCK63" s="210"/>
      <c r="VCL63" s="210"/>
      <c r="VCM63" s="210"/>
      <c r="VCN63" s="210"/>
      <c r="VCO63" s="210"/>
      <c r="VCP63" s="210"/>
      <c r="VCQ63" s="210"/>
      <c r="VCR63" s="210"/>
      <c r="VCS63" s="210"/>
      <c r="VCT63" s="210"/>
      <c r="VCU63" s="210"/>
      <c r="VCV63" s="210"/>
      <c r="VCW63" s="210"/>
      <c r="VCX63" s="210"/>
      <c r="VCY63" s="210"/>
      <c r="VCZ63" s="210"/>
      <c r="VDA63" s="210"/>
      <c r="VDB63" s="210"/>
      <c r="VDC63" s="210"/>
      <c r="VDD63" s="210"/>
      <c r="VDE63" s="210"/>
      <c r="VDF63" s="210"/>
      <c r="VDG63" s="210"/>
      <c r="VDH63" s="210"/>
      <c r="VDI63" s="210"/>
      <c r="VDJ63" s="210"/>
      <c r="VDK63" s="210"/>
      <c r="VDL63" s="210"/>
      <c r="VDM63" s="210"/>
      <c r="VDN63" s="210"/>
      <c r="VDO63" s="210"/>
      <c r="VDP63" s="210"/>
      <c r="VDQ63" s="210"/>
      <c r="VDR63" s="210"/>
      <c r="VDS63" s="210"/>
      <c r="VDT63" s="210"/>
      <c r="VDU63" s="210"/>
      <c r="VDV63" s="210"/>
      <c r="VDW63" s="210"/>
      <c r="VDX63" s="210"/>
      <c r="VDY63" s="210"/>
      <c r="VDZ63" s="210"/>
      <c r="VEA63" s="210"/>
      <c r="VEB63" s="210"/>
      <c r="VEC63" s="210"/>
      <c r="VED63" s="210"/>
      <c r="VEE63" s="210"/>
      <c r="VEF63" s="210"/>
      <c r="VEG63" s="210"/>
      <c r="VEH63" s="210"/>
      <c r="VEI63" s="210"/>
      <c r="VEJ63" s="210"/>
      <c r="VEK63" s="210"/>
      <c r="VEL63" s="210"/>
      <c r="VEM63" s="210"/>
      <c r="VEN63" s="210"/>
      <c r="VEO63" s="210"/>
      <c r="VEP63" s="210"/>
      <c r="VEQ63" s="210"/>
      <c r="VER63" s="210"/>
      <c r="VES63" s="210"/>
      <c r="VET63" s="210"/>
      <c r="VEU63" s="210"/>
      <c r="VEV63" s="210"/>
      <c r="VEW63" s="210"/>
      <c r="VEX63" s="210"/>
      <c r="VEY63" s="210"/>
      <c r="VEZ63" s="210"/>
      <c r="VFA63" s="210"/>
      <c r="VFB63" s="210"/>
      <c r="VFC63" s="210"/>
      <c r="VFD63" s="210"/>
      <c r="VFE63" s="210"/>
      <c r="VFF63" s="210"/>
      <c r="VFG63" s="210"/>
      <c r="VFH63" s="210"/>
      <c r="VFI63" s="210"/>
      <c r="VFJ63" s="210"/>
      <c r="VFK63" s="210"/>
      <c r="VFL63" s="210"/>
      <c r="VFM63" s="210"/>
      <c r="VFN63" s="210"/>
      <c r="VFO63" s="210"/>
      <c r="VFP63" s="210"/>
      <c r="VFQ63" s="210"/>
      <c r="VFR63" s="210"/>
      <c r="VFS63" s="210"/>
      <c r="VFT63" s="210"/>
      <c r="VFU63" s="210"/>
      <c r="VFV63" s="210"/>
      <c r="VFW63" s="210"/>
      <c r="VFX63" s="210"/>
      <c r="VFY63" s="210"/>
      <c r="VFZ63" s="210"/>
      <c r="VGA63" s="210"/>
      <c r="VGB63" s="210"/>
      <c r="VGC63" s="210"/>
      <c r="VGD63" s="210"/>
      <c r="VGE63" s="210"/>
      <c r="VGF63" s="210"/>
      <c r="VGG63" s="210"/>
      <c r="VGH63" s="210"/>
      <c r="VGI63" s="210"/>
      <c r="VGJ63" s="210"/>
      <c r="VGK63" s="210"/>
      <c r="VGL63" s="210"/>
      <c r="VGM63" s="210"/>
      <c r="VGN63" s="210"/>
      <c r="VGO63" s="210"/>
      <c r="VGP63" s="210"/>
      <c r="VGQ63" s="210"/>
      <c r="VGR63" s="210"/>
      <c r="VGS63" s="210"/>
      <c r="VGT63" s="210"/>
      <c r="VGU63" s="210"/>
      <c r="VGV63" s="210"/>
      <c r="VGW63" s="210"/>
      <c r="VGX63" s="210"/>
      <c r="VGY63" s="210"/>
      <c r="VGZ63" s="210"/>
      <c r="VHA63" s="210"/>
      <c r="VHB63" s="210"/>
      <c r="VHC63" s="210"/>
      <c r="VHD63" s="210"/>
      <c r="VHE63" s="210"/>
      <c r="VHF63" s="210"/>
      <c r="VHG63" s="210"/>
      <c r="VHH63" s="210"/>
      <c r="VHI63" s="210"/>
      <c r="VHJ63" s="210"/>
      <c r="VHK63" s="210"/>
      <c r="VHL63" s="210"/>
      <c r="VHM63" s="210"/>
      <c r="VHN63" s="210"/>
      <c r="VHO63" s="210"/>
      <c r="VHP63" s="210"/>
      <c r="VHQ63" s="210"/>
      <c r="VHR63" s="210"/>
      <c r="VHS63" s="210"/>
      <c r="VHT63" s="210"/>
      <c r="VHU63" s="210"/>
      <c r="VHV63" s="210"/>
      <c r="VHW63" s="210"/>
      <c r="VHX63" s="210"/>
      <c r="VHY63" s="210"/>
      <c r="VHZ63" s="210"/>
      <c r="VIA63" s="210"/>
      <c r="VIB63" s="210"/>
      <c r="VIC63" s="210"/>
      <c r="VID63" s="210"/>
      <c r="VIE63" s="210"/>
      <c r="VIF63" s="210"/>
      <c r="VIG63" s="210"/>
      <c r="VIH63" s="210"/>
      <c r="VII63" s="210"/>
      <c r="VIJ63" s="210"/>
      <c r="VIK63" s="210"/>
      <c r="VIL63" s="210"/>
      <c r="VIM63" s="210"/>
      <c r="VIN63" s="210"/>
      <c r="VIO63" s="210"/>
      <c r="VIP63" s="210"/>
      <c r="VIQ63" s="210"/>
      <c r="VIR63" s="210"/>
      <c r="VIS63" s="210"/>
      <c r="VIT63" s="210"/>
      <c r="VIU63" s="210"/>
      <c r="VIV63" s="210"/>
      <c r="VIW63" s="210"/>
      <c r="VIX63" s="210"/>
      <c r="VIY63" s="210"/>
      <c r="VIZ63" s="210"/>
      <c r="VJA63" s="210"/>
      <c r="VJB63" s="210"/>
      <c r="VJC63" s="210"/>
      <c r="VJD63" s="210"/>
      <c r="VJE63" s="210"/>
      <c r="VJF63" s="210"/>
      <c r="VJG63" s="210"/>
      <c r="VJH63" s="210"/>
      <c r="VJI63" s="210"/>
      <c r="VJJ63" s="210"/>
      <c r="VJK63" s="210"/>
      <c r="VJL63" s="210"/>
      <c r="VJM63" s="210"/>
      <c r="VJN63" s="210"/>
      <c r="VJO63" s="210"/>
      <c r="VJP63" s="210"/>
      <c r="VJQ63" s="210"/>
      <c r="VJR63" s="210"/>
      <c r="VJS63" s="210"/>
      <c r="VJT63" s="210"/>
      <c r="VJU63" s="210"/>
      <c r="VJV63" s="210"/>
      <c r="VJW63" s="210"/>
      <c r="VJX63" s="210"/>
      <c r="VJY63" s="210"/>
      <c r="VJZ63" s="210"/>
      <c r="VKA63" s="210"/>
      <c r="VKB63" s="210"/>
      <c r="VKC63" s="210"/>
      <c r="VKD63" s="210"/>
      <c r="VKE63" s="210"/>
      <c r="VKF63" s="210"/>
      <c r="VKG63" s="210"/>
      <c r="VKH63" s="210"/>
      <c r="VKI63" s="210"/>
      <c r="VKJ63" s="210"/>
      <c r="VKK63" s="210"/>
      <c r="VKL63" s="210"/>
      <c r="VKM63" s="210"/>
      <c r="VKN63" s="210"/>
      <c r="VKO63" s="210"/>
      <c r="VKP63" s="210"/>
      <c r="VKQ63" s="210"/>
      <c r="VKR63" s="210"/>
      <c r="VKS63" s="210"/>
      <c r="VKT63" s="210"/>
      <c r="VKU63" s="210"/>
      <c r="VKV63" s="210"/>
      <c r="VKW63" s="210"/>
      <c r="VKX63" s="210"/>
      <c r="VKY63" s="210"/>
      <c r="VKZ63" s="210"/>
      <c r="VLA63" s="210"/>
      <c r="VLB63" s="210"/>
      <c r="VLC63" s="210"/>
      <c r="VLD63" s="210"/>
      <c r="VLE63" s="210"/>
      <c r="VLF63" s="210"/>
      <c r="VLG63" s="210"/>
      <c r="VLH63" s="210"/>
      <c r="VLI63" s="210"/>
      <c r="VLJ63" s="210"/>
      <c r="VLK63" s="210"/>
      <c r="VLL63" s="210"/>
      <c r="VLM63" s="210"/>
      <c r="VLN63" s="210"/>
      <c r="VLO63" s="210"/>
      <c r="VLP63" s="210"/>
      <c r="VLQ63" s="210"/>
      <c r="VLR63" s="210"/>
      <c r="VLS63" s="210"/>
      <c r="VLT63" s="210"/>
      <c r="VLU63" s="210"/>
      <c r="VLV63" s="210"/>
      <c r="VLW63" s="210"/>
      <c r="VLX63" s="210"/>
      <c r="VLY63" s="210"/>
      <c r="VLZ63" s="210"/>
      <c r="VMA63" s="210"/>
      <c r="VMB63" s="210"/>
      <c r="VMC63" s="210"/>
      <c r="VMD63" s="210"/>
      <c r="VME63" s="210"/>
      <c r="VMF63" s="210"/>
      <c r="VMG63" s="210"/>
      <c r="VMH63" s="210"/>
      <c r="VMI63" s="210"/>
      <c r="VMJ63" s="210"/>
      <c r="VMK63" s="210"/>
      <c r="VML63" s="210"/>
      <c r="VMM63" s="210"/>
      <c r="VMN63" s="210"/>
      <c r="VMO63" s="210"/>
      <c r="VMP63" s="210"/>
      <c r="VMQ63" s="210"/>
      <c r="VMR63" s="210"/>
      <c r="VMS63" s="210"/>
      <c r="VMT63" s="210"/>
      <c r="VMU63" s="210"/>
      <c r="VMV63" s="210"/>
      <c r="VMW63" s="210"/>
      <c r="VMX63" s="210"/>
      <c r="VMY63" s="210"/>
      <c r="VMZ63" s="210"/>
      <c r="VNA63" s="210"/>
      <c r="VNB63" s="210"/>
      <c r="VNC63" s="210"/>
      <c r="VND63" s="210"/>
      <c r="VNE63" s="210"/>
      <c r="VNF63" s="210"/>
      <c r="VNG63" s="210"/>
      <c r="VNH63" s="210"/>
      <c r="VNI63" s="210"/>
      <c r="VNJ63" s="210"/>
      <c r="VNK63" s="210"/>
      <c r="VNL63" s="210"/>
      <c r="VNM63" s="210"/>
      <c r="VNN63" s="210"/>
      <c r="VNO63" s="210"/>
      <c r="VNP63" s="210"/>
      <c r="VNQ63" s="210"/>
      <c r="VNR63" s="210"/>
      <c r="VNS63" s="210"/>
      <c r="VNT63" s="210"/>
      <c r="VNU63" s="210"/>
      <c r="VNV63" s="210"/>
      <c r="VNW63" s="210"/>
      <c r="VNX63" s="210"/>
      <c r="VNY63" s="210"/>
      <c r="VNZ63" s="210"/>
      <c r="VOA63" s="210"/>
      <c r="VOB63" s="210"/>
      <c r="VOC63" s="210"/>
      <c r="VOD63" s="210"/>
      <c r="VOE63" s="210"/>
      <c r="VOF63" s="210"/>
      <c r="VOG63" s="210"/>
      <c r="VOH63" s="210"/>
      <c r="VOI63" s="210"/>
      <c r="VOJ63" s="210"/>
      <c r="VOK63" s="210"/>
      <c r="VOL63" s="210"/>
      <c r="VOM63" s="210"/>
      <c r="VON63" s="210"/>
      <c r="VOO63" s="210"/>
      <c r="VOP63" s="210"/>
      <c r="VOQ63" s="210"/>
      <c r="VOR63" s="210"/>
      <c r="VOS63" s="210"/>
      <c r="VOT63" s="210"/>
      <c r="VOU63" s="210"/>
      <c r="VOV63" s="210"/>
      <c r="VOW63" s="210"/>
      <c r="VOX63" s="210"/>
      <c r="VOY63" s="210"/>
      <c r="VOZ63" s="210"/>
      <c r="VPA63" s="210"/>
      <c r="VPB63" s="210"/>
      <c r="VPC63" s="210"/>
      <c r="VPD63" s="210"/>
      <c r="VPE63" s="210"/>
      <c r="VPF63" s="210"/>
      <c r="VPG63" s="210"/>
      <c r="VPH63" s="210"/>
      <c r="VPI63" s="210"/>
      <c r="VPJ63" s="210"/>
      <c r="VPK63" s="210"/>
      <c r="VPL63" s="210"/>
      <c r="VPM63" s="210"/>
      <c r="VPN63" s="210"/>
      <c r="VPO63" s="210"/>
      <c r="VPP63" s="210"/>
      <c r="VPQ63" s="210"/>
      <c r="VPR63" s="210"/>
      <c r="VPS63" s="210"/>
      <c r="VPT63" s="210"/>
      <c r="VPU63" s="210"/>
      <c r="VPV63" s="210"/>
      <c r="VPW63" s="210"/>
      <c r="VPX63" s="210"/>
      <c r="VPY63" s="210"/>
      <c r="VPZ63" s="210"/>
      <c r="VQA63" s="210"/>
      <c r="VQB63" s="210"/>
      <c r="VQC63" s="210"/>
      <c r="VQD63" s="210"/>
      <c r="VQE63" s="210"/>
      <c r="VQF63" s="210"/>
      <c r="VQG63" s="210"/>
      <c r="VQH63" s="210"/>
      <c r="VQI63" s="210"/>
      <c r="VQJ63" s="210"/>
      <c r="VQK63" s="210"/>
      <c r="VQL63" s="210"/>
      <c r="VQM63" s="210"/>
      <c r="VQN63" s="210"/>
      <c r="VQO63" s="210"/>
      <c r="VQP63" s="210"/>
      <c r="VQQ63" s="210"/>
      <c r="VQR63" s="210"/>
      <c r="VQS63" s="210"/>
      <c r="VQT63" s="210"/>
      <c r="VQU63" s="210"/>
      <c r="VQV63" s="210"/>
      <c r="VQW63" s="210"/>
      <c r="VQX63" s="210"/>
      <c r="VQY63" s="210"/>
      <c r="VQZ63" s="210"/>
      <c r="VRA63" s="210"/>
      <c r="VRB63" s="210"/>
      <c r="VRC63" s="210"/>
      <c r="VRD63" s="210"/>
      <c r="VRE63" s="210"/>
      <c r="VRF63" s="210"/>
      <c r="VRG63" s="210"/>
      <c r="VRH63" s="210"/>
      <c r="VRI63" s="210"/>
      <c r="VRJ63" s="210"/>
      <c r="VRK63" s="210"/>
      <c r="VRL63" s="210"/>
      <c r="VRM63" s="210"/>
      <c r="VRN63" s="210"/>
      <c r="VRO63" s="210"/>
      <c r="VRP63" s="210"/>
      <c r="VRQ63" s="210"/>
      <c r="VRR63" s="210"/>
      <c r="VRS63" s="210"/>
      <c r="VRT63" s="210"/>
      <c r="VRU63" s="210"/>
      <c r="VRV63" s="210"/>
      <c r="VRW63" s="210"/>
      <c r="VRX63" s="210"/>
      <c r="VRY63" s="210"/>
      <c r="VRZ63" s="210"/>
      <c r="VSA63" s="210"/>
      <c r="VSB63" s="210"/>
      <c r="VSC63" s="210"/>
      <c r="VSD63" s="210"/>
      <c r="VSE63" s="210"/>
      <c r="VSF63" s="210"/>
      <c r="VSG63" s="210"/>
      <c r="VSH63" s="210"/>
      <c r="VSI63" s="210"/>
      <c r="VSJ63" s="210"/>
      <c r="VSK63" s="210"/>
      <c r="VSL63" s="210"/>
      <c r="VSM63" s="210"/>
      <c r="VSN63" s="210"/>
      <c r="VSO63" s="210"/>
      <c r="VSP63" s="210"/>
      <c r="VSQ63" s="210"/>
      <c r="VSR63" s="210"/>
      <c r="VSS63" s="210"/>
      <c r="VST63" s="210"/>
      <c r="VSU63" s="210"/>
      <c r="VSV63" s="210"/>
      <c r="VSW63" s="210"/>
      <c r="VSX63" s="210"/>
      <c r="VSY63" s="210"/>
      <c r="VSZ63" s="210"/>
      <c r="VTA63" s="210"/>
      <c r="VTB63" s="210"/>
      <c r="VTC63" s="210"/>
      <c r="VTD63" s="210"/>
      <c r="VTE63" s="210"/>
      <c r="VTF63" s="210"/>
      <c r="VTG63" s="210"/>
      <c r="VTH63" s="210"/>
      <c r="VTI63" s="210"/>
      <c r="VTJ63" s="210"/>
      <c r="VTK63" s="210"/>
      <c r="VTL63" s="210"/>
      <c r="VTM63" s="210"/>
      <c r="VTN63" s="210"/>
      <c r="VTO63" s="210"/>
      <c r="VTP63" s="210"/>
      <c r="VTQ63" s="210"/>
      <c r="VTR63" s="210"/>
      <c r="VTS63" s="210"/>
      <c r="VTT63" s="210"/>
      <c r="VTU63" s="210"/>
      <c r="VTV63" s="210"/>
      <c r="VTW63" s="210"/>
      <c r="VTX63" s="210"/>
      <c r="VTY63" s="210"/>
      <c r="VTZ63" s="210"/>
      <c r="VUA63" s="210"/>
      <c r="VUB63" s="210"/>
      <c r="VUC63" s="210"/>
      <c r="VUD63" s="210"/>
      <c r="VUE63" s="210"/>
      <c r="VUF63" s="210"/>
      <c r="VUG63" s="210"/>
      <c r="VUH63" s="210"/>
      <c r="VUI63" s="210"/>
      <c r="VUJ63" s="210"/>
      <c r="VUK63" s="210"/>
      <c r="VUL63" s="210"/>
      <c r="VUM63" s="210"/>
      <c r="VUN63" s="210"/>
      <c r="VUO63" s="210"/>
      <c r="VUP63" s="210"/>
      <c r="VUQ63" s="210"/>
      <c r="VUR63" s="210"/>
      <c r="VUS63" s="210"/>
      <c r="VUT63" s="210"/>
      <c r="VUU63" s="210"/>
      <c r="VUV63" s="210"/>
      <c r="VUW63" s="210"/>
      <c r="VUX63" s="210"/>
      <c r="VUY63" s="210"/>
      <c r="VUZ63" s="210"/>
      <c r="VVA63" s="210"/>
      <c r="VVB63" s="210"/>
      <c r="VVC63" s="210"/>
      <c r="VVD63" s="210"/>
      <c r="VVE63" s="210"/>
      <c r="VVF63" s="210"/>
      <c r="VVG63" s="210"/>
      <c r="VVH63" s="210"/>
      <c r="VVI63" s="210"/>
      <c r="VVJ63" s="210"/>
      <c r="VVK63" s="210"/>
      <c r="VVL63" s="210"/>
      <c r="VVM63" s="210"/>
      <c r="VVN63" s="210"/>
      <c r="VVO63" s="210"/>
      <c r="VVP63" s="210"/>
      <c r="VVQ63" s="210"/>
      <c r="VVR63" s="210"/>
      <c r="VVS63" s="210"/>
      <c r="VVT63" s="210"/>
      <c r="VVU63" s="210"/>
      <c r="VVV63" s="210"/>
      <c r="VVW63" s="210"/>
      <c r="VVX63" s="210"/>
      <c r="VVY63" s="210"/>
      <c r="VVZ63" s="210"/>
      <c r="VWA63" s="210"/>
      <c r="VWB63" s="210"/>
      <c r="VWC63" s="210"/>
      <c r="VWD63" s="210"/>
      <c r="VWE63" s="210"/>
      <c r="VWF63" s="210"/>
      <c r="VWG63" s="210"/>
      <c r="VWH63" s="210"/>
      <c r="VWI63" s="210"/>
      <c r="VWJ63" s="210"/>
      <c r="VWK63" s="210"/>
      <c r="VWL63" s="210"/>
      <c r="VWM63" s="210"/>
      <c r="VWN63" s="210"/>
      <c r="VWO63" s="210"/>
      <c r="VWP63" s="210"/>
      <c r="VWQ63" s="210"/>
      <c r="VWR63" s="210"/>
      <c r="VWS63" s="210"/>
      <c r="VWT63" s="210"/>
      <c r="VWU63" s="210"/>
      <c r="VWV63" s="210"/>
      <c r="VWW63" s="210"/>
      <c r="VWX63" s="210"/>
      <c r="VWY63" s="210"/>
      <c r="VWZ63" s="210"/>
      <c r="VXA63" s="210"/>
      <c r="VXB63" s="210"/>
      <c r="VXC63" s="210"/>
      <c r="VXD63" s="210"/>
      <c r="VXE63" s="210"/>
      <c r="VXF63" s="210"/>
      <c r="VXG63" s="210"/>
      <c r="VXH63" s="210"/>
      <c r="VXI63" s="210"/>
      <c r="VXJ63" s="210"/>
      <c r="VXK63" s="210"/>
      <c r="VXL63" s="210"/>
      <c r="VXM63" s="210"/>
      <c r="VXN63" s="210"/>
      <c r="VXO63" s="210"/>
      <c r="VXP63" s="210"/>
      <c r="VXQ63" s="210"/>
      <c r="VXR63" s="210"/>
      <c r="VXS63" s="210"/>
      <c r="VXT63" s="210"/>
      <c r="VXU63" s="210"/>
      <c r="VXV63" s="210"/>
      <c r="VXW63" s="210"/>
      <c r="VXX63" s="210"/>
      <c r="VXY63" s="210"/>
      <c r="VXZ63" s="210"/>
      <c r="VYA63" s="210"/>
      <c r="VYB63" s="210"/>
      <c r="VYC63" s="210"/>
      <c r="VYD63" s="210"/>
      <c r="VYE63" s="210"/>
      <c r="VYF63" s="210"/>
      <c r="VYG63" s="210"/>
      <c r="VYH63" s="210"/>
      <c r="VYI63" s="210"/>
      <c r="VYJ63" s="210"/>
      <c r="VYK63" s="210"/>
      <c r="VYL63" s="210"/>
      <c r="VYM63" s="210"/>
      <c r="VYN63" s="210"/>
      <c r="VYO63" s="210"/>
      <c r="VYP63" s="210"/>
      <c r="VYQ63" s="210"/>
      <c r="VYR63" s="210"/>
      <c r="VYS63" s="210"/>
      <c r="VYT63" s="210"/>
      <c r="VYU63" s="210"/>
      <c r="VYV63" s="210"/>
      <c r="VYW63" s="210"/>
      <c r="VYX63" s="210"/>
      <c r="VYY63" s="210"/>
      <c r="VYZ63" s="210"/>
      <c r="VZA63" s="210"/>
      <c r="VZB63" s="210"/>
      <c r="VZC63" s="210"/>
      <c r="VZD63" s="210"/>
      <c r="VZE63" s="210"/>
      <c r="VZF63" s="210"/>
      <c r="VZG63" s="210"/>
      <c r="VZH63" s="210"/>
      <c r="VZI63" s="210"/>
      <c r="VZJ63" s="210"/>
      <c r="VZK63" s="210"/>
      <c r="VZL63" s="210"/>
      <c r="VZM63" s="210"/>
      <c r="VZN63" s="210"/>
      <c r="VZO63" s="210"/>
      <c r="VZP63" s="210"/>
      <c r="VZQ63" s="210"/>
      <c r="VZR63" s="210"/>
      <c r="VZS63" s="210"/>
      <c r="VZT63" s="210"/>
      <c r="VZU63" s="210"/>
      <c r="VZV63" s="210"/>
      <c r="VZW63" s="210"/>
      <c r="VZX63" s="210"/>
      <c r="VZY63" s="210"/>
      <c r="VZZ63" s="210"/>
      <c r="WAA63" s="210"/>
      <c r="WAB63" s="210"/>
      <c r="WAC63" s="210"/>
      <c r="WAD63" s="210"/>
      <c r="WAE63" s="210"/>
      <c r="WAF63" s="210"/>
      <c r="WAG63" s="210"/>
      <c r="WAH63" s="210"/>
      <c r="WAI63" s="210"/>
      <c r="WAJ63" s="210"/>
      <c r="WAK63" s="210"/>
      <c r="WAL63" s="210"/>
      <c r="WAM63" s="210"/>
      <c r="WAN63" s="210"/>
      <c r="WAO63" s="210"/>
      <c r="WAP63" s="210"/>
      <c r="WAQ63" s="210"/>
      <c r="WAR63" s="210"/>
      <c r="WAS63" s="210"/>
      <c r="WAT63" s="210"/>
      <c r="WAU63" s="210"/>
      <c r="WAV63" s="210"/>
      <c r="WAW63" s="210"/>
      <c r="WAX63" s="210"/>
      <c r="WAY63" s="210"/>
      <c r="WAZ63" s="210"/>
      <c r="WBA63" s="210"/>
      <c r="WBB63" s="210"/>
      <c r="WBC63" s="210"/>
      <c r="WBD63" s="210"/>
      <c r="WBE63" s="210"/>
      <c r="WBF63" s="210"/>
      <c r="WBG63" s="210"/>
      <c r="WBH63" s="210"/>
      <c r="WBI63" s="210"/>
      <c r="WBJ63" s="210"/>
      <c r="WBK63" s="210"/>
      <c r="WBL63" s="210"/>
      <c r="WBM63" s="210"/>
      <c r="WBN63" s="210"/>
      <c r="WBO63" s="210"/>
      <c r="WBP63" s="210"/>
      <c r="WBQ63" s="210"/>
      <c r="WBR63" s="210"/>
      <c r="WBS63" s="210"/>
      <c r="WBT63" s="210"/>
      <c r="WBU63" s="210"/>
      <c r="WBV63" s="210"/>
      <c r="WBW63" s="210"/>
      <c r="WBX63" s="210"/>
      <c r="WBY63" s="210"/>
      <c r="WBZ63" s="210"/>
      <c r="WCA63" s="210"/>
      <c r="WCB63" s="210"/>
      <c r="WCC63" s="210"/>
      <c r="WCD63" s="210"/>
      <c r="WCE63" s="210"/>
      <c r="WCF63" s="210"/>
      <c r="WCG63" s="210"/>
      <c r="WCH63" s="210"/>
      <c r="WCI63" s="210"/>
      <c r="WCJ63" s="210"/>
      <c r="WCK63" s="210"/>
      <c r="WCL63" s="210"/>
      <c r="WCM63" s="210"/>
      <c r="WCN63" s="210"/>
      <c r="WCO63" s="210"/>
      <c r="WCP63" s="210"/>
      <c r="WCQ63" s="210"/>
      <c r="WCR63" s="210"/>
      <c r="WCS63" s="210"/>
      <c r="WCT63" s="210"/>
      <c r="WCU63" s="210"/>
      <c r="WCV63" s="210"/>
      <c r="WCW63" s="210"/>
      <c r="WCX63" s="210"/>
      <c r="WCY63" s="210"/>
      <c r="WCZ63" s="210"/>
      <c r="WDA63" s="210"/>
      <c r="WDB63" s="210"/>
      <c r="WDC63" s="210"/>
      <c r="WDD63" s="210"/>
      <c r="WDE63" s="210"/>
      <c r="WDF63" s="210"/>
      <c r="WDG63" s="210"/>
      <c r="WDH63" s="210"/>
      <c r="WDI63" s="210"/>
      <c r="WDJ63" s="210"/>
      <c r="WDK63" s="210"/>
      <c r="WDL63" s="210"/>
      <c r="WDM63" s="210"/>
      <c r="WDN63" s="210"/>
      <c r="WDO63" s="210"/>
      <c r="WDP63" s="210"/>
      <c r="WDQ63" s="210"/>
      <c r="WDR63" s="210"/>
      <c r="WDS63" s="210"/>
      <c r="WDT63" s="210"/>
      <c r="WDU63" s="210"/>
      <c r="WDV63" s="210"/>
      <c r="WDW63" s="210"/>
      <c r="WDX63" s="210"/>
      <c r="WDY63" s="210"/>
      <c r="WDZ63" s="210"/>
      <c r="WEA63" s="210"/>
      <c r="WEB63" s="210"/>
      <c r="WEC63" s="210"/>
      <c r="WED63" s="210"/>
      <c r="WEE63" s="210"/>
      <c r="WEF63" s="210"/>
      <c r="WEG63" s="210"/>
      <c r="WEH63" s="210"/>
      <c r="WEI63" s="210"/>
      <c r="WEJ63" s="210"/>
      <c r="WEK63" s="210"/>
      <c r="WEL63" s="210"/>
      <c r="WEM63" s="210"/>
      <c r="WEN63" s="210"/>
      <c r="WEO63" s="210"/>
      <c r="WEP63" s="210"/>
      <c r="WEQ63" s="210"/>
      <c r="WER63" s="210"/>
      <c r="WES63" s="210"/>
      <c r="WET63" s="210"/>
      <c r="WEU63" s="210"/>
      <c r="WEV63" s="210"/>
      <c r="WEW63" s="210"/>
      <c r="WEX63" s="210"/>
      <c r="WEY63" s="210"/>
      <c r="WEZ63" s="210"/>
      <c r="WFA63" s="210"/>
      <c r="WFB63" s="210"/>
      <c r="WFC63" s="210"/>
      <c r="WFD63" s="210"/>
      <c r="WFE63" s="210"/>
      <c r="WFF63" s="210"/>
      <c r="WFG63" s="210"/>
      <c r="WFH63" s="210"/>
      <c r="WFI63" s="210"/>
      <c r="WFJ63" s="210"/>
      <c r="WFK63" s="210"/>
      <c r="WFL63" s="210"/>
      <c r="WFM63" s="210"/>
      <c r="WFN63" s="210"/>
      <c r="WFO63" s="210"/>
      <c r="WFP63" s="210"/>
      <c r="WFQ63" s="210"/>
      <c r="WFR63" s="210"/>
      <c r="WFS63" s="210"/>
      <c r="WFT63" s="210"/>
      <c r="WFU63" s="210"/>
      <c r="WFV63" s="210"/>
      <c r="WFW63" s="210"/>
      <c r="WFX63" s="210"/>
      <c r="WFY63" s="210"/>
      <c r="WFZ63" s="210"/>
      <c r="WGA63" s="210"/>
      <c r="WGB63" s="210"/>
      <c r="WGC63" s="210"/>
      <c r="WGD63" s="210"/>
      <c r="WGE63" s="210"/>
      <c r="WGF63" s="210"/>
      <c r="WGG63" s="210"/>
      <c r="WGH63" s="210"/>
      <c r="WGI63" s="210"/>
      <c r="WGJ63" s="210"/>
      <c r="WGK63" s="210"/>
      <c r="WGL63" s="210"/>
      <c r="WGM63" s="210"/>
      <c r="WGN63" s="210"/>
      <c r="WGO63" s="210"/>
      <c r="WGP63" s="210"/>
      <c r="WGQ63" s="210"/>
      <c r="WGR63" s="210"/>
      <c r="WGS63" s="210"/>
      <c r="WGT63" s="210"/>
      <c r="WGU63" s="210"/>
      <c r="WGV63" s="210"/>
      <c r="WGW63" s="210"/>
      <c r="WGX63" s="210"/>
      <c r="WGY63" s="210"/>
      <c r="WGZ63" s="210"/>
      <c r="WHA63" s="210"/>
      <c r="WHB63" s="210"/>
      <c r="WHC63" s="210"/>
      <c r="WHD63" s="210"/>
      <c r="WHE63" s="210"/>
      <c r="WHF63" s="210"/>
      <c r="WHG63" s="210"/>
      <c r="WHH63" s="210"/>
      <c r="WHI63" s="210"/>
      <c r="WHJ63" s="210"/>
      <c r="WHK63" s="210"/>
      <c r="WHL63" s="210"/>
      <c r="WHM63" s="210"/>
      <c r="WHN63" s="210"/>
      <c r="WHO63" s="210"/>
      <c r="WHP63" s="210"/>
      <c r="WHQ63" s="210"/>
      <c r="WHR63" s="210"/>
      <c r="WHS63" s="210"/>
      <c r="WHT63" s="210"/>
      <c r="WHU63" s="210"/>
      <c r="WHV63" s="210"/>
      <c r="WHW63" s="210"/>
      <c r="WHX63" s="210"/>
      <c r="WHY63" s="210"/>
      <c r="WHZ63" s="210"/>
      <c r="WIA63" s="210"/>
      <c r="WIB63" s="210"/>
      <c r="WIC63" s="210"/>
      <c r="WID63" s="210"/>
      <c r="WIE63" s="210"/>
      <c r="WIF63" s="210"/>
      <c r="WIG63" s="210"/>
      <c r="WIH63" s="210"/>
      <c r="WII63" s="210"/>
      <c r="WIJ63" s="210"/>
      <c r="WIK63" s="210"/>
      <c r="WIL63" s="210"/>
      <c r="WIM63" s="210"/>
      <c r="WIN63" s="210"/>
      <c r="WIO63" s="210"/>
      <c r="WIP63" s="210"/>
      <c r="WIQ63" s="210"/>
      <c r="WIR63" s="210"/>
      <c r="WIS63" s="210"/>
      <c r="WIT63" s="210"/>
      <c r="WIU63" s="210"/>
      <c r="WIV63" s="210"/>
      <c r="WIW63" s="210"/>
      <c r="WIX63" s="210"/>
      <c r="WIY63" s="210"/>
      <c r="WIZ63" s="210"/>
      <c r="WJA63" s="210"/>
      <c r="WJB63" s="210"/>
      <c r="WJC63" s="210"/>
      <c r="WJD63" s="210"/>
      <c r="WJE63" s="210"/>
      <c r="WJF63" s="210"/>
      <c r="WJG63" s="210"/>
      <c r="WJH63" s="210"/>
      <c r="WJI63" s="210"/>
      <c r="WJJ63" s="210"/>
      <c r="WJK63" s="210"/>
      <c r="WJL63" s="210"/>
      <c r="WJM63" s="210"/>
      <c r="WJN63" s="210"/>
      <c r="WJO63" s="210"/>
      <c r="WJP63" s="210"/>
      <c r="WJQ63" s="210"/>
      <c r="WJR63" s="210"/>
      <c r="WJS63" s="210"/>
      <c r="WJT63" s="210"/>
      <c r="WJU63" s="210"/>
      <c r="WJV63" s="210"/>
      <c r="WJW63" s="210"/>
      <c r="WJX63" s="210"/>
      <c r="WJY63" s="210"/>
      <c r="WJZ63" s="210"/>
      <c r="WKA63" s="210"/>
      <c r="WKB63" s="210"/>
      <c r="WKC63" s="210"/>
      <c r="WKD63" s="210"/>
      <c r="WKE63" s="210"/>
      <c r="WKF63" s="210"/>
      <c r="WKG63" s="210"/>
      <c r="WKH63" s="210"/>
      <c r="WKI63" s="210"/>
      <c r="WKJ63" s="210"/>
      <c r="WKK63" s="210"/>
      <c r="WKL63" s="210"/>
      <c r="WKM63" s="210"/>
      <c r="WKN63" s="210"/>
      <c r="WKO63" s="210"/>
      <c r="WKP63" s="210"/>
      <c r="WKQ63" s="210"/>
      <c r="WKR63" s="210"/>
      <c r="WKS63" s="210"/>
      <c r="WKT63" s="210"/>
      <c r="WKU63" s="210"/>
      <c r="WKV63" s="210"/>
      <c r="WKW63" s="210"/>
      <c r="WKX63" s="210"/>
      <c r="WKY63" s="210"/>
      <c r="WKZ63" s="210"/>
      <c r="WLA63" s="210"/>
      <c r="WLB63" s="210"/>
      <c r="WLC63" s="210"/>
      <c r="WLD63" s="210"/>
      <c r="WLE63" s="210"/>
      <c r="WLF63" s="210"/>
      <c r="WLG63" s="210"/>
      <c r="WLH63" s="210"/>
      <c r="WLI63" s="210"/>
      <c r="WLJ63" s="210"/>
      <c r="WLK63" s="210"/>
      <c r="WLL63" s="210"/>
      <c r="WLM63" s="210"/>
      <c r="WLN63" s="210"/>
      <c r="WLO63" s="210"/>
      <c r="WLP63" s="210"/>
      <c r="WLQ63" s="210"/>
      <c r="WLR63" s="210"/>
      <c r="WLS63" s="210"/>
      <c r="WLT63" s="210"/>
      <c r="WLU63" s="210"/>
      <c r="WLV63" s="210"/>
      <c r="WLW63" s="210"/>
      <c r="WLX63" s="210"/>
      <c r="WLY63" s="210"/>
      <c r="WLZ63" s="210"/>
      <c r="WMA63" s="210"/>
      <c r="WMB63" s="210"/>
      <c r="WMC63" s="210"/>
      <c r="WMD63" s="210"/>
      <c r="WME63" s="210"/>
      <c r="WMF63" s="210"/>
      <c r="WMG63" s="210"/>
      <c r="WMH63" s="210"/>
      <c r="WMI63" s="210"/>
      <c r="WMJ63" s="210"/>
      <c r="WMK63" s="210"/>
      <c r="WML63" s="210"/>
      <c r="WMM63" s="210"/>
      <c r="WMN63" s="210"/>
      <c r="WMO63" s="210"/>
      <c r="WMP63" s="210"/>
      <c r="WMQ63" s="210"/>
      <c r="WMR63" s="210"/>
      <c r="WMS63" s="210"/>
      <c r="WMT63" s="210"/>
      <c r="WMU63" s="210"/>
      <c r="WMV63" s="210"/>
      <c r="WMW63" s="210"/>
      <c r="WMX63" s="210"/>
      <c r="WMY63" s="210"/>
      <c r="WMZ63" s="210"/>
      <c r="WNA63" s="210"/>
      <c r="WNB63" s="210"/>
      <c r="WNC63" s="210"/>
      <c r="WND63" s="210"/>
      <c r="WNE63" s="210"/>
      <c r="WNF63" s="210"/>
      <c r="WNG63" s="210"/>
      <c r="WNH63" s="210"/>
      <c r="WNI63" s="210"/>
      <c r="WNJ63" s="210"/>
      <c r="WNK63" s="210"/>
      <c r="WNL63" s="210"/>
      <c r="WNM63" s="210"/>
      <c r="WNN63" s="210"/>
      <c r="WNO63" s="210"/>
      <c r="WNP63" s="210"/>
      <c r="WNQ63" s="210"/>
      <c r="WNR63" s="210"/>
      <c r="WNS63" s="210"/>
      <c r="WNT63" s="210"/>
      <c r="WNU63" s="210"/>
      <c r="WNV63" s="210"/>
      <c r="WNW63" s="210"/>
      <c r="WNX63" s="210"/>
      <c r="WNY63" s="210"/>
      <c r="WNZ63" s="210"/>
      <c r="WOA63" s="210"/>
      <c r="WOB63" s="210"/>
      <c r="WOC63" s="210"/>
      <c r="WOD63" s="210"/>
      <c r="WOE63" s="210"/>
      <c r="WOF63" s="210"/>
      <c r="WOG63" s="210"/>
      <c r="WOH63" s="210"/>
      <c r="WOI63" s="210"/>
      <c r="WOJ63" s="210"/>
      <c r="WOK63" s="210"/>
      <c r="WOL63" s="210"/>
      <c r="WOM63" s="210"/>
      <c r="WON63" s="210"/>
      <c r="WOO63" s="210"/>
      <c r="WOP63" s="210"/>
      <c r="WOQ63" s="210"/>
      <c r="WOR63" s="210"/>
      <c r="WOS63" s="210"/>
      <c r="WOT63" s="210"/>
      <c r="WOU63" s="210"/>
      <c r="WOV63" s="210"/>
      <c r="WOW63" s="210"/>
      <c r="WOX63" s="210"/>
      <c r="WOY63" s="210"/>
      <c r="WOZ63" s="210"/>
      <c r="WPA63" s="210"/>
      <c r="WPB63" s="210"/>
      <c r="WPC63" s="210"/>
      <c r="WPD63" s="210"/>
      <c r="WPE63" s="210"/>
      <c r="WPF63" s="210"/>
      <c r="WPG63" s="210"/>
      <c r="WPH63" s="210"/>
      <c r="WPI63" s="210"/>
      <c r="WPJ63" s="210"/>
      <c r="WPK63" s="210"/>
      <c r="WPL63" s="210"/>
      <c r="WPM63" s="210"/>
      <c r="WPN63" s="210"/>
      <c r="WPO63" s="210"/>
      <c r="WPP63" s="210"/>
      <c r="WPQ63" s="210"/>
      <c r="WPR63" s="210"/>
      <c r="WPS63" s="210"/>
      <c r="WPT63" s="210"/>
      <c r="WPU63" s="210"/>
      <c r="WPV63" s="210"/>
      <c r="WPW63" s="210"/>
      <c r="WPX63" s="210"/>
      <c r="WPY63" s="210"/>
      <c r="WPZ63" s="210"/>
      <c r="WQA63" s="210"/>
      <c r="WQB63" s="210"/>
      <c r="WQC63" s="210"/>
      <c r="WQD63" s="210"/>
      <c r="WQE63" s="210"/>
      <c r="WQF63" s="210"/>
      <c r="WQG63" s="210"/>
      <c r="WQH63" s="210"/>
      <c r="WQI63" s="210"/>
      <c r="WQJ63" s="210"/>
      <c r="WQK63" s="210"/>
      <c r="WQL63" s="210"/>
      <c r="WQM63" s="210"/>
      <c r="WQN63" s="210"/>
      <c r="WQO63" s="210"/>
      <c r="WQP63" s="210"/>
      <c r="WQQ63" s="210"/>
      <c r="WQR63" s="210"/>
      <c r="WQS63" s="210"/>
      <c r="WQT63" s="210"/>
      <c r="WQU63" s="210"/>
      <c r="WQV63" s="210"/>
      <c r="WQW63" s="210"/>
      <c r="WQX63" s="210"/>
      <c r="WQY63" s="210"/>
      <c r="WQZ63" s="210"/>
      <c r="WRA63" s="210"/>
      <c r="WRB63" s="210"/>
      <c r="WRC63" s="210"/>
      <c r="WRD63" s="210"/>
      <c r="WRE63" s="210"/>
      <c r="WRF63" s="210"/>
      <c r="WRG63" s="210"/>
      <c r="WRH63" s="210"/>
      <c r="WRI63" s="210"/>
      <c r="WRJ63" s="210"/>
      <c r="WRK63" s="210"/>
      <c r="WRL63" s="210"/>
      <c r="WRM63" s="210"/>
      <c r="WRN63" s="210"/>
      <c r="WRO63" s="210"/>
      <c r="WRP63" s="210"/>
      <c r="WRQ63" s="210"/>
      <c r="WRR63" s="210"/>
      <c r="WRS63" s="210"/>
      <c r="WRT63" s="210"/>
      <c r="WRU63" s="210"/>
      <c r="WRV63" s="210"/>
      <c r="WRW63" s="210"/>
      <c r="WRX63" s="210"/>
      <c r="WRY63" s="210"/>
      <c r="WRZ63" s="210"/>
      <c r="WSA63" s="210"/>
      <c r="WSB63" s="210"/>
      <c r="WSC63" s="210"/>
      <c r="WSD63" s="210"/>
      <c r="WSE63" s="210"/>
      <c r="WSF63" s="210"/>
      <c r="WSG63" s="210"/>
      <c r="WSH63" s="210"/>
      <c r="WSI63" s="210"/>
      <c r="WSJ63" s="210"/>
      <c r="WSK63" s="210"/>
      <c r="WSL63" s="210"/>
      <c r="WSM63" s="210"/>
      <c r="WSN63" s="210"/>
      <c r="WSO63" s="210"/>
      <c r="WSP63" s="210"/>
      <c r="WSQ63" s="210"/>
      <c r="WSR63" s="210"/>
      <c r="WSS63" s="210"/>
      <c r="WST63" s="210"/>
      <c r="WSU63" s="210"/>
      <c r="WSV63" s="210"/>
      <c r="WSW63" s="210"/>
      <c r="WSX63" s="210"/>
      <c r="WSY63" s="210"/>
      <c r="WSZ63" s="210"/>
      <c r="WTA63" s="210"/>
      <c r="WTB63" s="210"/>
      <c r="WTC63" s="210"/>
      <c r="WTD63" s="210"/>
      <c r="WTE63" s="210"/>
      <c r="WTF63" s="210"/>
      <c r="WTG63" s="210"/>
      <c r="WTH63" s="210"/>
      <c r="WTI63" s="210"/>
      <c r="WTJ63" s="210"/>
      <c r="WTK63" s="210"/>
      <c r="WTL63" s="210"/>
      <c r="WTM63" s="210"/>
      <c r="WTN63" s="210"/>
      <c r="WTO63" s="210"/>
      <c r="WTP63" s="210"/>
      <c r="WTQ63" s="210"/>
      <c r="WTR63" s="210"/>
      <c r="WTS63" s="210"/>
      <c r="WTT63" s="210"/>
      <c r="WTU63" s="210"/>
      <c r="WTV63" s="210"/>
      <c r="WTW63" s="210"/>
      <c r="WTX63" s="210"/>
      <c r="WTY63" s="210"/>
      <c r="WTZ63" s="210"/>
      <c r="WUA63" s="210"/>
      <c r="WUB63" s="210"/>
      <c r="WUC63" s="210"/>
      <c r="WUD63" s="210"/>
      <c r="WUE63" s="210"/>
      <c r="WUF63" s="210"/>
      <c r="WUG63" s="210"/>
      <c r="WUH63" s="210"/>
      <c r="WUI63" s="210"/>
      <c r="WUJ63" s="210"/>
      <c r="WUK63" s="210"/>
      <c r="WUL63" s="210"/>
      <c r="WUM63" s="210"/>
      <c r="WUN63" s="210"/>
      <c r="WUO63" s="210"/>
      <c r="WUP63" s="210"/>
      <c r="WUQ63" s="210"/>
      <c r="WUR63" s="210"/>
      <c r="WUS63" s="210"/>
      <c r="WUT63" s="210"/>
      <c r="WUU63" s="210"/>
      <c r="WUV63" s="210"/>
      <c r="WUW63" s="210"/>
      <c r="WUX63" s="210"/>
      <c r="WUY63" s="210"/>
      <c r="WUZ63" s="210"/>
      <c r="WVA63" s="210"/>
      <c r="WVB63" s="210"/>
      <c r="WVC63" s="210"/>
      <c r="WVD63" s="210"/>
      <c r="WVE63" s="210"/>
      <c r="WVF63" s="210"/>
      <c r="WVG63" s="210"/>
      <c r="WVH63" s="210"/>
      <c r="WVI63" s="210"/>
      <c r="WVJ63" s="210"/>
      <c r="WVK63" s="210"/>
      <c r="WVL63" s="210"/>
      <c r="WVM63" s="210"/>
      <c r="WVN63" s="210"/>
      <c r="WVO63" s="210"/>
      <c r="WVP63" s="210"/>
      <c r="WVQ63" s="210"/>
      <c r="WVR63" s="210"/>
      <c r="WVS63" s="210"/>
      <c r="WVT63" s="210"/>
      <c r="WVU63" s="210"/>
      <c r="WVV63" s="210"/>
      <c r="WVW63" s="210"/>
      <c r="WVX63" s="210"/>
      <c r="WVY63" s="210"/>
      <c r="WVZ63" s="210"/>
      <c r="WWA63" s="210"/>
      <c r="WWB63" s="210"/>
      <c r="WWC63" s="210"/>
      <c r="WWD63" s="210"/>
      <c r="WWE63" s="210"/>
      <c r="WWF63" s="210"/>
      <c r="WWG63" s="210"/>
      <c r="WWH63" s="210"/>
      <c r="WWI63" s="210"/>
      <c r="WWJ63" s="210"/>
      <c r="WWK63" s="210"/>
      <c r="WWL63" s="210"/>
      <c r="WWM63" s="210"/>
      <c r="WWN63" s="210"/>
      <c r="WWO63" s="210"/>
      <c r="WWP63" s="210"/>
      <c r="WWQ63" s="210"/>
      <c r="WWR63" s="210"/>
      <c r="WWS63" s="210"/>
      <c r="WWT63" s="210"/>
      <c r="WWU63" s="210"/>
      <c r="WWV63" s="210"/>
      <c r="WWW63" s="210"/>
      <c r="WWX63" s="210"/>
      <c r="WWY63" s="210"/>
      <c r="WWZ63" s="210"/>
      <c r="WXA63" s="210"/>
      <c r="WXB63" s="210"/>
      <c r="WXC63" s="210"/>
      <c r="WXD63" s="210"/>
      <c r="WXE63" s="210"/>
      <c r="WXF63" s="210"/>
      <c r="WXG63" s="210"/>
      <c r="WXH63" s="210"/>
      <c r="WXI63" s="210"/>
      <c r="WXJ63" s="210"/>
      <c r="WXK63" s="210"/>
      <c r="WXL63" s="210"/>
      <c r="WXM63" s="210"/>
      <c r="WXN63" s="210"/>
      <c r="WXO63" s="210"/>
      <c r="WXP63" s="210"/>
      <c r="WXQ63" s="210"/>
      <c r="WXR63" s="210"/>
      <c r="WXS63" s="210"/>
      <c r="WXT63" s="210"/>
      <c r="WXU63" s="210"/>
      <c r="WXV63" s="210"/>
      <c r="WXW63" s="210"/>
      <c r="WXX63" s="210"/>
      <c r="WXY63" s="210"/>
      <c r="WXZ63" s="210"/>
      <c r="WYA63" s="210"/>
      <c r="WYB63" s="210"/>
      <c r="WYC63" s="210"/>
      <c r="WYD63" s="210"/>
      <c r="WYE63" s="210"/>
      <c r="WYF63" s="210"/>
      <c r="WYG63" s="210"/>
      <c r="WYH63" s="210"/>
      <c r="WYI63" s="210"/>
      <c r="WYJ63" s="210"/>
      <c r="WYK63" s="210"/>
      <c r="WYL63" s="210"/>
      <c r="WYM63" s="210"/>
      <c r="WYN63" s="210"/>
      <c r="WYO63" s="210"/>
      <c r="WYP63" s="210"/>
      <c r="WYQ63" s="210"/>
      <c r="WYR63" s="210"/>
      <c r="WYS63" s="210"/>
      <c r="WYT63" s="210"/>
      <c r="WYU63" s="210"/>
      <c r="WYV63" s="210"/>
      <c r="WYW63" s="210"/>
      <c r="WYX63" s="210"/>
      <c r="WYY63" s="210"/>
      <c r="WYZ63" s="210"/>
      <c r="WZA63" s="210"/>
      <c r="WZB63" s="210"/>
      <c r="WZC63" s="210"/>
      <c r="WZD63" s="210"/>
      <c r="WZE63" s="210"/>
      <c r="WZF63" s="210"/>
      <c r="WZG63" s="210"/>
      <c r="WZH63" s="210"/>
      <c r="WZI63" s="210"/>
      <c r="WZJ63" s="210"/>
      <c r="WZK63" s="210"/>
      <c r="WZL63" s="210"/>
      <c r="WZM63" s="210"/>
      <c r="WZN63" s="210"/>
      <c r="WZO63" s="210"/>
      <c r="WZP63" s="210"/>
      <c r="WZQ63" s="210"/>
      <c r="WZR63" s="210"/>
      <c r="WZS63" s="210"/>
      <c r="WZT63" s="210"/>
      <c r="WZU63" s="210"/>
      <c r="WZV63" s="210"/>
      <c r="WZW63" s="210"/>
      <c r="WZX63" s="210"/>
      <c r="WZY63" s="210"/>
      <c r="WZZ63" s="210"/>
      <c r="XAA63" s="210"/>
      <c r="XAB63" s="210"/>
      <c r="XAC63" s="210"/>
      <c r="XAD63" s="210"/>
      <c r="XAE63" s="210"/>
      <c r="XAF63" s="210"/>
      <c r="XAG63" s="210"/>
      <c r="XAH63" s="210"/>
      <c r="XAI63" s="210"/>
      <c r="XAJ63" s="210"/>
      <c r="XAK63" s="210"/>
      <c r="XAL63" s="210"/>
      <c r="XAM63" s="210"/>
      <c r="XAN63" s="210"/>
      <c r="XAO63" s="210"/>
      <c r="XAP63" s="210"/>
      <c r="XAQ63" s="210"/>
      <c r="XAR63" s="210"/>
      <c r="XAS63" s="210"/>
      <c r="XAT63" s="210"/>
      <c r="XAU63" s="210"/>
      <c r="XAV63" s="210"/>
      <c r="XAW63" s="210"/>
      <c r="XAX63" s="210"/>
      <c r="XAY63" s="210"/>
      <c r="XAZ63" s="210"/>
      <c r="XBA63" s="210"/>
      <c r="XBB63" s="210"/>
      <c r="XBC63" s="210"/>
      <c r="XBD63" s="210"/>
      <c r="XBE63" s="210"/>
      <c r="XBF63" s="210"/>
      <c r="XBG63" s="210"/>
      <c r="XBH63" s="210"/>
      <c r="XBI63" s="210"/>
      <c r="XBJ63" s="210"/>
      <c r="XBK63" s="210"/>
      <c r="XBL63" s="210"/>
      <c r="XBM63" s="210"/>
      <c r="XBN63" s="210"/>
      <c r="XBO63" s="210"/>
      <c r="XBP63" s="210"/>
      <c r="XBQ63" s="210"/>
      <c r="XBR63" s="210"/>
      <c r="XBS63" s="210"/>
      <c r="XBT63" s="210"/>
      <c r="XBU63" s="210"/>
      <c r="XBV63" s="210"/>
      <c r="XBW63" s="210"/>
      <c r="XBX63" s="210"/>
      <c r="XBY63" s="210"/>
      <c r="XBZ63" s="210"/>
      <c r="XCA63" s="210"/>
      <c r="XCB63" s="210"/>
      <c r="XCC63" s="210"/>
      <c r="XCD63" s="210"/>
      <c r="XCE63" s="210"/>
      <c r="XCF63" s="210"/>
      <c r="XCG63" s="210"/>
      <c r="XCH63" s="210"/>
      <c r="XCI63" s="210"/>
      <c r="XCJ63" s="210"/>
      <c r="XCK63" s="210"/>
      <c r="XCL63" s="210"/>
      <c r="XCM63" s="210"/>
      <c r="XCN63" s="210"/>
      <c r="XCO63" s="210"/>
      <c r="XCP63" s="210"/>
      <c r="XCQ63" s="210"/>
      <c r="XCR63" s="210"/>
      <c r="XCS63" s="210"/>
      <c r="XCT63" s="210"/>
      <c r="XCU63" s="210"/>
      <c r="XCV63" s="210"/>
      <c r="XCW63" s="210"/>
      <c r="XCX63" s="210"/>
      <c r="XCY63" s="210"/>
      <c r="XCZ63" s="210"/>
      <c r="XDA63" s="210"/>
      <c r="XDB63" s="210"/>
      <c r="XDC63" s="210"/>
      <c r="XDD63" s="210"/>
      <c r="XDE63" s="210"/>
      <c r="XDF63" s="210"/>
      <c r="XDG63" s="210"/>
      <c r="XDH63" s="210"/>
      <c r="XDI63" s="210"/>
      <c r="XDJ63" s="210"/>
      <c r="XDK63" s="210"/>
      <c r="XDL63" s="210"/>
      <c r="XDM63" s="210"/>
      <c r="XDN63" s="210"/>
      <c r="XDO63" s="210"/>
      <c r="XDP63" s="210"/>
      <c r="XDQ63" s="210"/>
      <c r="XDR63" s="210"/>
      <c r="XDS63" s="210"/>
    </row>
    <row r="64" spans="1:16377" customFormat="1" ht="17.45" customHeight="1">
      <c r="A64" s="1312" t="s">
        <v>15188</v>
      </c>
      <c r="B64" s="1312" t="s">
        <v>15189</v>
      </c>
      <c r="C64" s="1313">
        <v>21580.05</v>
      </c>
      <c r="D64" s="1313">
        <f t="shared" si="0"/>
        <v>21580.05</v>
      </c>
      <c r="E64" s="1487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0"/>
      <c r="BN64" s="210"/>
      <c r="BO64" s="210"/>
      <c r="BP64" s="210"/>
      <c r="BQ64" s="210"/>
      <c r="BR64" s="210"/>
      <c r="BS64" s="210"/>
      <c r="BT64" s="210"/>
      <c r="BU64" s="210"/>
      <c r="BV64" s="210"/>
      <c r="BW64" s="210"/>
      <c r="BX64" s="210"/>
      <c r="BY64" s="210"/>
      <c r="BZ64" s="210"/>
      <c r="CA64" s="210"/>
      <c r="CB64" s="210"/>
      <c r="CC64" s="210"/>
      <c r="CD64" s="210"/>
      <c r="CE64" s="210"/>
      <c r="CF64" s="210"/>
      <c r="CG64" s="210"/>
      <c r="CH64" s="210"/>
      <c r="CI64" s="210"/>
      <c r="CJ64" s="210"/>
      <c r="CK64" s="210"/>
      <c r="CL64" s="210"/>
      <c r="CM64" s="210"/>
      <c r="CN64" s="210"/>
      <c r="CO64" s="210"/>
      <c r="CP64" s="210"/>
      <c r="CQ64" s="210"/>
      <c r="CR64" s="210"/>
      <c r="CS64" s="210"/>
      <c r="CT64" s="210"/>
      <c r="CU64" s="210"/>
      <c r="CV64" s="210"/>
      <c r="CW64" s="210"/>
      <c r="CX64" s="210"/>
      <c r="CY64" s="210"/>
      <c r="CZ64" s="210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DK64" s="210"/>
      <c r="DL64" s="210"/>
      <c r="DM64" s="210"/>
      <c r="DN64" s="210"/>
      <c r="DO64" s="210"/>
      <c r="DP64" s="210"/>
      <c r="DQ64" s="210"/>
      <c r="DR64" s="210"/>
      <c r="DS64" s="210"/>
      <c r="DT64" s="210"/>
      <c r="DU64" s="210"/>
      <c r="DV64" s="210"/>
      <c r="DW64" s="210"/>
      <c r="DX64" s="210"/>
      <c r="DY64" s="210"/>
      <c r="DZ64" s="210"/>
      <c r="EA64" s="210"/>
      <c r="EB64" s="210"/>
      <c r="EC64" s="210"/>
      <c r="ED64" s="210"/>
      <c r="EE64" s="210"/>
      <c r="EF64" s="210"/>
      <c r="EG64" s="210"/>
      <c r="EH64" s="210"/>
      <c r="EI64" s="210"/>
      <c r="EJ64" s="210"/>
      <c r="EK64" s="210"/>
      <c r="EL64" s="210"/>
      <c r="EM64" s="210"/>
      <c r="EN64" s="210"/>
      <c r="EO64" s="210"/>
      <c r="EP64" s="210"/>
      <c r="EQ64" s="210"/>
      <c r="ER64" s="210"/>
      <c r="ES64" s="210"/>
      <c r="ET64" s="210"/>
      <c r="EU64" s="210"/>
      <c r="EV64" s="210"/>
      <c r="EW64" s="210"/>
      <c r="EX64" s="210"/>
      <c r="EY64" s="210"/>
      <c r="EZ64" s="210"/>
      <c r="FA64" s="210"/>
      <c r="FB64" s="210"/>
      <c r="FC64" s="210"/>
      <c r="FD64" s="210"/>
      <c r="FE64" s="210"/>
      <c r="FF64" s="210"/>
      <c r="FG64" s="210"/>
      <c r="FH64" s="210"/>
      <c r="FI64" s="210"/>
      <c r="FJ64" s="210"/>
      <c r="FK64" s="210"/>
      <c r="FL64" s="210"/>
      <c r="FM64" s="210"/>
      <c r="FN64" s="210"/>
      <c r="FO64" s="210"/>
      <c r="FP64" s="210"/>
      <c r="FQ64" s="210"/>
      <c r="FR64" s="210"/>
      <c r="FS64" s="210"/>
      <c r="FT64" s="210"/>
      <c r="FU64" s="210"/>
      <c r="FV64" s="210"/>
      <c r="FW64" s="210"/>
      <c r="FX64" s="210"/>
      <c r="FY64" s="210"/>
      <c r="FZ64" s="210"/>
      <c r="GA64" s="210"/>
      <c r="GB64" s="210"/>
      <c r="GC64" s="210"/>
      <c r="GD64" s="210"/>
      <c r="GE64" s="210"/>
      <c r="GF64" s="210"/>
      <c r="GG64" s="210"/>
      <c r="GH64" s="210"/>
      <c r="GI64" s="210"/>
      <c r="GJ64" s="210"/>
      <c r="GK64" s="210"/>
      <c r="GL64" s="210"/>
      <c r="GM64" s="210"/>
      <c r="GN64" s="210"/>
      <c r="GO64" s="210"/>
      <c r="GP64" s="210"/>
      <c r="GQ64" s="210"/>
      <c r="GR64" s="210"/>
      <c r="GS64" s="210"/>
      <c r="GT64" s="210"/>
      <c r="GU64" s="210"/>
      <c r="GV64" s="210"/>
      <c r="GW64" s="210"/>
      <c r="GX64" s="210"/>
      <c r="GY64" s="210"/>
      <c r="GZ64" s="210"/>
      <c r="HA64" s="210"/>
      <c r="HB64" s="210"/>
      <c r="HC64" s="210"/>
      <c r="HD64" s="210"/>
      <c r="HE64" s="210"/>
      <c r="HF64" s="210"/>
      <c r="HG64" s="210"/>
      <c r="HH64" s="210"/>
      <c r="HI64" s="210"/>
      <c r="HJ64" s="210"/>
      <c r="HK64" s="210"/>
      <c r="HL64" s="210"/>
      <c r="HM64" s="210"/>
      <c r="HN64" s="210"/>
      <c r="HO64" s="210"/>
      <c r="HP64" s="210"/>
      <c r="HQ64" s="210"/>
      <c r="HR64" s="210"/>
      <c r="HS64" s="210"/>
      <c r="HT64" s="210"/>
      <c r="HU64" s="210"/>
      <c r="HV64" s="210"/>
      <c r="HW64" s="210"/>
      <c r="HX64" s="210"/>
      <c r="HY64" s="210"/>
      <c r="HZ64" s="210"/>
      <c r="IA64" s="210"/>
      <c r="IB64" s="210"/>
      <c r="IC64" s="210"/>
      <c r="ID64" s="210"/>
      <c r="IE64" s="210"/>
      <c r="IF64" s="210"/>
      <c r="IG64" s="210"/>
      <c r="IH64" s="210"/>
      <c r="II64" s="210"/>
      <c r="IJ64" s="210"/>
      <c r="IK64" s="210"/>
      <c r="IL64" s="210"/>
      <c r="IM64" s="210"/>
      <c r="IN64" s="210"/>
      <c r="IO64" s="210"/>
      <c r="IP64" s="210"/>
      <c r="IQ64" s="210"/>
      <c r="IR64" s="210"/>
      <c r="IS64" s="210"/>
      <c r="IT64" s="210"/>
      <c r="IU64" s="210"/>
      <c r="IV64" s="210"/>
      <c r="IW64" s="210"/>
      <c r="IX64" s="210"/>
      <c r="IY64" s="210"/>
      <c r="IZ64" s="210"/>
      <c r="JA64" s="210"/>
      <c r="JB64" s="210"/>
      <c r="JC64" s="210"/>
      <c r="JD64" s="210"/>
      <c r="JE64" s="210"/>
      <c r="JF64" s="210"/>
      <c r="JG64" s="210"/>
      <c r="JH64" s="210"/>
      <c r="JI64" s="210"/>
      <c r="JJ64" s="210"/>
      <c r="JK64" s="210"/>
      <c r="JL64" s="210"/>
      <c r="JM64" s="210"/>
      <c r="JN64" s="210"/>
      <c r="JO64" s="210"/>
      <c r="JP64" s="210"/>
      <c r="JQ64" s="210"/>
      <c r="JR64" s="210"/>
      <c r="JS64" s="210"/>
      <c r="JT64" s="210"/>
      <c r="JU64" s="210"/>
      <c r="JV64" s="210"/>
      <c r="JW64" s="210"/>
      <c r="JX64" s="210"/>
      <c r="JY64" s="210"/>
      <c r="JZ64" s="210"/>
      <c r="KA64" s="210"/>
      <c r="KB64" s="210"/>
      <c r="KC64" s="210"/>
      <c r="KD64" s="210"/>
      <c r="KE64" s="210"/>
      <c r="KF64" s="210"/>
      <c r="KG64" s="210"/>
      <c r="KH64" s="210"/>
      <c r="KI64" s="210"/>
      <c r="KJ64" s="210"/>
      <c r="KK64" s="210"/>
      <c r="KL64" s="210"/>
      <c r="KM64" s="210"/>
      <c r="KN64" s="210"/>
      <c r="KO64" s="210"/>
      <c r="KP64" s="210"/>
      <c r="KQ64" s="210"/>
      <c r="KR64" s="210"/>
      <c r="KS64" s="210"/>
      <c r="KT64" s="210"/>
      <c r="KU64" s="210"/>
      <c r="KV64" s="210"/>
      <c r="KW64" s="210"/>
      <c r="KX64" s="210"/>
      <c r="KY64" s="210"/>
      <c r="KZ64" s="210"/>
      <c r="LA64" s="210"/>
      <c r="LB64" s="210"/>
      <c r="LC64" s="210"/>
      <c r="LD64" s="210"/>
      <c r="LE64" s="210"/>
      <c r="LF64" s="210"/>
      <c r="LG64" s="210"/>
      <c r="LH64" s="210"/>
      <c r="LI64" s="210"/>
      <c r="LJ64" s="210"/>
      <c r="LK64" s="210"/>
      <c r="LL64" s="210"/>
      <c r="LM64" s="210"/>
      <c r="LN64" s="210"/>
      <c r="LO64" s="210"/>
      <c r="LP64" s="210"/>
      <c r="LQ64" s="210"/>
      <c r="LR64" s="210"/>
      <c r="LS64" s="210"/>
      <c r="LT64" s="210"/>
      <c r="LU64" s="210"/>
      <c r="LV64" s="210"/>
      <c r="LW64" s="210"/>
      <c r="LX64" s="210"/>
      <c r="LY64" s="210"/>
      <c r="LZ64" s="210"/>
      <c r="MA64" s="210"/>
      <c r="MB64" s="210"/>
      <c r="MC64" s="210"/>
      <c r="MD64" s="210"/>
      <c r="ME64" s="210"/>
      <c r="MF64" s="210"/>
      <c r="MG64" s="210"/>
      <c r="MH64" s="210"/>
      <c r="MI64" s="210"/>
      <c r="MJ64" s="210"/>
      <c r="MK64" s="210"/>
      <c r="ML64" s="210"/>
      <c r="MM64" s="210"/>
      <c r="MN64" s="210"/>
      <c r="MO64" s="210"/>
      <c r="MP64" s="210"/>
      <c r="MQ64" s="210"/>
      <c r="MR64" s="210"/>
      <c r="MS64" s="210"/>
      <c r="MT64" s="210"/>
      <c r="MU64" s="210"/>
      <c r="MV64" s="210"/>
      <c r="MW64" s="210"/>
      <c r="MX64" s="210"/>
      <c r="MY64" s="210"/>
      <c r="MZ64" s="210"/>
      <c r="NA64" s="210"/>
      <c r="NB64" s="210"/>
      <c r="NC64" s="210"/>
      <c r="ND64" s="210"/>
      <c r="NE64" s="210"/>
      <c r="NF64" s="210"/>
      <c r="NG64" s="210"/>
      <c r="NH64" s="210"/>
      <c r="NI64" s="210"/>
      <c r="NJ64" s="210"/>
      <c r="NK64" s="210"/>
      <c r="NL64" s="210"/>
      <c r="NM64" s="210"/>
      <c r="NN64" s="210"/>
      <c r="NO64" s="210"/>
      <c r="NP64" s="210"/>
      <c r="NQ64" s="210"/>
      <c r="NR64" s="210"/>
      <c r="NS64" s="210"/>
      <c r="NT64" s="210"/>
      <c r="NU64" s="210"/>
      <c r="NV64" s="210"/>
      <c r="NW64" s="210"/>
      <c r="NX64" s="210"/>
      <c r="NY64" s="210"/>
      <c r="NZ64" s="210"/>
      <c r="OA64" s="210"/>
      <c r="OB64" s="210"/>
      <c r="OC64" s="210"/>
      <c r="OD64" s="210"/>
      <c r="OE64" s="210"/>
      <c r="OF64" s="210"/>
      <c r="OG64" s="210"/>
      <c r="OH64" s="210"/>
      <c r="OI64" s="210"/>
      <c r="OJ64" s="210"/>
      <c r="OK64" s="210"/>
      <c r="OL64" s="210"/>
      <c r="OM64" s="210"/>
      <c r="ON64" s="210"/>
      <c r="OO64" s="210"/>
      <c r="OP64" s="210"/>
      <c r="OQ64" s="210"/>
      <c r="OR64" s="210"/>
      <c r="OS64" s="210"/>
      <c r="OT64" s="210"/>
      <c r="OU64" s="210"/>
      <c r="OV64" s="210"/>
      <c r="OW64" s="210"/>
      <c r="OX64" s="210"/>
      <c r="OY64" s="210"/>
      <c r="OZ64" s="210"/>
      <c r="PA64" s="210"/>
      <c r="PB64" s="210"/>
      <c r="PC64" s="210"/>
      <c r="PD64" s="210"/>
      <c r="PE64" s="210"/>
      <c r="PF64" s="210"/>
      <c r="PG64" s="210"/>
      <c r="PH64" s="210"/>
      <c r="PI64" s="210"/>
      <c r="PJ64" s="210"/>
      <c r="PK64" s="210"/>
      <c r="PL64" s="210"/>
      <c r="PM64" s="210"/>
      <c r="PN64" s="210"/>
      <c r="PO64" s="210"/>
      <c r="PP64" s="210"/>
      <c r="PQ64" s="210"/>
      <c r="PR64" s="210"/>
      <c r="PS64" s="210"/>
      <c r="PT64" s="210"/>
      <c r="PU64" s="210"/>
      <c r="PV64" s="210"/>
      <c r="PW64" s="210"/>
      <c r="PX64" s="210"/>
      <c r="PY64" s="210"/>
      <c r="PZ64" s="210"/>
      <c r="QA64" s="210"/>
      <c r="QB64" s="210"/>
      <c r="QC64" s="210"/>
      <c r="QD64" s="210"/>
      <c r="QE64" s="210"/>
      <c r="QF64" s="210"/>
      <c r="QG64" s="210"/>
      <c r="QH64" s="210"/>
      <c r="QI64" s="210"/>
      <c r="QJ64" s="210"/>
      <c r="QK64" s="210"/>
      <c r="QL64" s="210"/>
      <c r="QM64" s="210"/>
      <c r="QN64" s="210"/>
      <c r="QO64" s="210"/>
      <c r="QP64" s="210"/>
      <c r="QQ64" s="210"/>
      <c r="QR64" s="210"/>
      <c r="QS64" s="210"/>
      <c r="QT64" s="210"/>
      <c r="QU64" s="210"/>
      <c r="QV64" s="210"/>
      <c r="QW64" s="210"/>
      <c r="QX64" s="210"/>
      <c r="QY64" s="210"/>
      <c r="QZ64" s="210"/>
      <c r="RA64" s="210"/>
      <c r="RB64" s="210"/>
      <c r="RC64" s="210"/>
      <c r="RD64" s="210"/>
      <c r="RE64" s="210"/>
      <c r="RF64" s="210"/>
      <c r="RG64" s="210"/>
      <c r="RH64" s="210"/>
      <c r="RI64" s="210"/>
      <c r="RJ64" s="210"/>
      <c r="RK64" s="210"/>
      <c r="RL64" s="210"/>
      <c r="RM64" s="210"/>
      <c r="RN64" s="210"/>
      <c r="RO64" s="210"/>
      <c r="RP64" s="210"/>
      <c r="RQ64" s="210"/>
      <c r="RR64" s="210"/>
      <c r="RS64" s="210"/>
      <c r="RT64" s="210"/>
      <c r="RU64" s="210"/>
      <c r="RV64" s="210"/>
      <c r="RW64" s="210"/>
      <c r="RX64" s="210"/>
      <c r="RY64" s="210"/>
      <c r="RZ64" s="210"/>
      <c r="SA64" s="210"/>
      <c r="SB64" s="210"/>
      <c r="SC64" s="210"/>
      <c r="SD64" s="210"/>
      <c r="SE64" s="210"/>
      <c r="SF64" s="210"/>
      <c r="SG64" s="210"/>
      <c r="SH64" s="210"/>
      <c r="SI64" s="210"/>
      <c r="SJ64" s="210"/>
      <c r="SK64" s="210"/>
      <c r="SL64" s="210"/>
      <c r="SM64" s="210"/>
      <c r="SN64" s="210"/>
      <c r="SO64" s="210"/>
      <c r="SP64" s="210"/>
      <c r="SQ64" s="210"/>
      <c r="SR64" s="210"/>
      <c r="SS64" s="210"/>
      <c r="ST64" s="210"/>
      <c r="SU64" s="210"/>
      <c r="SV64" s="210"/>
      <c r="SW64" s="210"/>
      <c r="SX64" s="210"/>
      <c r="SY64" s="210"/>
      <c r="SZ64" s="210"/>
      <c r="TA64" s="210"/>
      <c r="TB64" s="210"/>
      <c r="TC64" s="210"/>
      <c r="TD64" s="210"/>
      <c r="TE64" s="210"/>
      <c r="TF64" s="210"/>
      <c r="TG64" s="210"/>
      <c r="TH64" s="210"/>
      <c r="TI64" s="210"/>
      <c r="TJ64" s="210"/>
      <c r="TK64" s="210"/>
      <c r="TL64" s="210"/>
      <c r="TM64" s="210"/>
      <c r="TN64" s="210"/>
      <c r="TO64" s="210"/>
      <c r="TP64" s="210"/>
      <c r="TQ64" s="210"/>
      <c r="TR64" s="210"/>
      <c r="TS64" s="210"/>
      <c r="TT64" s="210"/>
      <c r="TU64" s="210"/>
      <c r="TV64" s="210"/>
      <c r="TW64" s="210"/>
      <c r="TX64" s="210"/>
      <c r="TY64" s="210"/>
      <c r="TZ64" s="210"/>
      <c r="UA64" s="210"/>
      <c r="UB64" s="210"/>
      <c r="UC64" s="210"/>
      <c r="UD64" s="210"/>
      <c r="UE64" s="210"/>
      <c r="UF64" s="210"/>
      <c r="UG64" s="210"/>
      <c r="UH64" s="210"/>
      <c r="UI64" s="210"/>
      <c r="UJ64" s="210"/>
      <c r="UK64" s="210"/>
      <c r="UL64" s="210"/>
      <c r="UM64" s="210"/>
      <c r="UN64" s="210"/>
      <c r="UO64" s="210"/>
      <c r="UP64" s="210"/>
      <c r="UQ64" s="210"/>
      <c r="UR64" s="210"/>
      <c r="US64" s="210"/>
      <c r="UT64" s="210"/>
      <c r="UU64" s="210"/>
      <c r="UV64" s="210"/>
      <c r="UW64" s="210"/>
      <c r="UX64" s="210"/>
      <c r="UY64" s="210"/>
      <c r="UZ64" s="210"/>
      <c r="VA64" s="210"/>
      <c r="VB64" s="210"/>
      <c r="VC64" s="210"/>
      <c r="VD64" s="210"/>
      <c r="VE64" s="210"/>
      <c r="VF64" s="210"/>
      <c r="VG64" s="210"/>
      <c r="VH64" s="210"/>
      <c r="VI64" s="210"/>
      <c r="VJ64" s="210"/>
      <c r="VK64" s="210"/>
      <c r="VL64" s="210"/>
      <c r="VM64" s="210"/>
      <c r="VN64" s="210"/>
      <c r="VO64" s="210"/>
      <c r="VP64" s="210"/>
      <c r="VQ64" s="210"/>
      <c r="VR64" s="210"/>
      <c r="VS64" s="210"/>
      <c r="VT64" s="210"/>
      <c r="VU64" s="210"/>
      <c r="VV64" s="210"/>
      <c r="VW64" s="210"/>
      <c r="VX64" s="210"/>
      <c r="VY64" s="210"/>
      <c r="VZ64" s="210"/>
      <c r="WA64" s="210"/>
      <c r="WB64" s="210"/>
      <c r="WC64" s="210"/>
      <c r="WD64" s="210"/>
      <c r="WE64" s="210"/>
      <c r="WF64" s="210"/>
      <c r="WG64" s="210"/>
      <c r="WH64" s="210"/>
      <c r="WI64" s="210"/>
      <c r="WJ64" s="210"/>
      <c r="WK64" s="210"/>
      <c r="WL64" s="210"/>
      <c r="WM64" s="210"/>
      <c r="WN64" s="210"/>
      <c r="WO64" s="210"/>
      <c r="WP64" s="210"/>
      <c r="WQ64" s="210"/>
      <c r="WR64" s="210"/>
      <c r="WS64" s="210"/>
      <c r="WT64" s="210"/>
      <c r="WU64" s="210"/>
      <c r="WV64" s="210"/>
      <c r="WW64" s="210"/>
      <c r="WX64" s="210"/>
      <c r="WY64" s="210"/>
      <c r="WZ64" s="210"/>
      <c r="XA64" s="210"/>
      <c r="XB64" s="210"/>
      <c r="XC64" s="210"/>
      <c r="XD64" s="210"/>
      <c r="XE64" s="210"/>
      <c r="XF64" s="210"/>
      <c r="XG64" s="210"/>
      <c r="XH64" s="210"/>
      <c r="XI64" s="210"/>
      <c r="XJ64" s="210"/>
      <c r="XK64" s="210"/>
      <c r="XL64" s="210"/>
      <c r="XM64" s="210"/>
      <c r="XN64" s="210"/>
      <c r="XO64" s="210"/>
      <c r="XP64" s="210"/>
      <c r="XQ64" s="210"/>
      <c r="XR64" s="210"/>
      <c r="XS64" s="210"/>
      <c r="XT64" s="210"/>
      <c r="XU64" s="210"/>
      <c r="XV64" s="210"/>
      <c r="XW64" s="210"/>
      <c r="XX64" s="210"/>
      <c r="XY64" s="210"/>
      <c r="XZ64" s="210"/>
      <c r="YA64" s="210"/>
      <c r="YB64" s="210"/>
      <c r="YC64" s="210"/>
      <c r="YD64" s="210"/>
      <c r="YE64" s="210"/>
      <c r="YF64" s="210"/>
      <c r="YG64" s="210"/>
      <c r="YH64" s="210"/>
      <c r="YI64" s="210"/>
      <c r="YJ64" s="210"/>
      <c r="YK64" s="210"/>
      <c r="YL64" s="210"/>
      <c r="YM64" s="210"/>
      <c r="YN64" s="210"/>
      <c r="YO64" s="210"/>
      <c r="YP64" s="210"/>
      <c r="YQ64" s="210"/>
      <c r="YR64" s="210"/>
      <c r="YS64" s="210"/>
      <c r="YT64" s="210"/>
      <c r="YU64" s="210"/>
      <c r="YV64" s="210"/>
      <c r="YW64" s="210"/>
      <c r="YX64" s="210"/>
      <c r="YY64" s="210"/>
      <c r="YZ64" s="210"/>
      <c r="ZA64" s="210"/>
      <c r="ZB64" s="210"/>
      <c r="ZC64" s="210"/>
      <c r="ZD64" s="210"/>
      <c r="ZE64" s="210"/>
      <c r="ZF64" s="210"/>
      <c r="ZG64" s="210"/>
      <c r="ZH64" s="210"/>
      <c r="ZI64" s="210"/>
      <c r="ZJ64" s="210"/>
      <c r="ZK64" s="210"/>
      <c r="ZL64" s="210"/>
      <c r="ZM64" s="210"/>
      <c r="ZN64" s="210"/>
      <c r="ZO64" s="210"/>
      <c r="ZP64" s="210"/>
      <c r="ZQ64" s="210"/>
      <c r="ZR64" s="210"/>
      <c r="ZS64" s="210"/>
      <c r="ZT64" s="210"/>
      <c r="ZU64" s="210"/>
      <c r="ZV64" s="210"/>
      <c r="ZW64" s="210"/>
      <c r="ZX64" s="210"/>
      <c r="ZY64" s="210"/>
      <c r="ZZ64" s="210"/>
      <c r="AAA64" s="210"/>
      <c r="AAB64" s="210"/>
      <c r="AAC64" s="210"/>
      <c r="AAD64" s="210"/>
      <c r="AAE64" s="210"/>
      <c r="AAF64" s="210"/>
      <c r="AAG64" s="210"/>
      <c r="AAH64" s="210"/>
      <c r="AAI64" s="210"/>
      <c r="AAJ64" s="210"/>
      <c r="AAK64" s="210"/>
      <c r="AAL64" s="210"/>
      <c r="AAM64" s="210"/>
      <c r="AAN64" s="210"/>
      <c r="AAO64" s="210"/>
      <c r="AAP64" s="210"/>
      <c r="AAQ64" s="210"/>
      <c r="AAR64" s="210"/>
      <c r="AAS64" s="210"/>
      <c r="AAT64" s="210"/>
      <c r="AAU64" s="210"/>
      <c r="AAV64" s="210"/>
      <c r="AAW64" s="210"/>
      <c r="AAX64" s="210"/>
      <c r="AAY64" s="210"/>
      <c r="AAZ64" s="210"/>
      <c r="ABA64" s="210"/>
      <c r="ABB64" s="210"/>
      <c r="ABC64" s="210"/>
      <c r="ABD64" s="210"/>
      <c r="ABE64" s="210"/>
      <c r="ABF64" s="210"/>
      <c r="ABG64" s="210"/>
      <c r="ABH64" s="210"/>
      <c r="ABI64" s="210"/>
      <c r="ABJ64" s="210"/>
      <c r="ABK64" s="210"/>
      <c r="ABL64" s="210"/>
      <c r="ABM64" s="210"/>
      <c r="ABN64" s="210"/>
      <c r="ABO64" s="210"/>
      <c r="ABP64" s="210"/>
      <c r="ABQ64" s="210"/>
      <c r="ABR64" s="210"/>
      <c r="ABS64" s="210"/>
      <c r="ABT64" s="210"/>
      <c r="ABU64" s="210"/>
      <c r="ABV64" s="210"/>
      <c r="ABW64" s="210"/>
      <c r="ABX64" s="210"/>
      <c r="ABY64" s="210"/>
      <c r="ABZ64" s="210"/>
      <c r="ACA64" s="210"/>
      <c r="ACB64" s="210"/>
      <c r="ACC64" s="210"/>
      <c r="ACD64" s="210"/>
      <c r="ACE64" s="210"/>
      <c r="ACF64" s="210"/>
      <c r="ACG64" s="210"/>
      <c r="ACH64" s="210"/>
      <c r="ACI64" s="210"/>
      <c r="ACJ64" s="210"/>
      <c r="ACK64" s="210"/>
      <c r="ACL64" s="210"/>
      <c r="ACM64" s="210"/>
      <c r="ACN64" s="210"/>
      <c r="ACO64" s="210"/>
      <c r="ACP64" s="210"/>
      <c r="ACQ64" s="210"/>
      <c r="ACR64" s="210"/>
      <c r="ACS64" s="210"/>
      <c r="ACT64" s="210"/>
      <c r="ACU64" s="210"/>
      <c r="ACV64" s="210"/>
      <c r="ACW64" s="210"/>
      <c r="ACX64" s="210"/>
      <c r="ACY64" s="210"/>
      <c r="ACZ64" s="210"/>
      <c r="ADA64" s="210"/>
      <c r="ADB64" s="210"/>
      <c r="ADC64" s="210"/>
      <c r="ADD64" s="210"/>
      <c r="ADE64" s="210"/>
      <c r="ADF64" s="210"/>
      <c r="ADG64" s="210"/>
      <c r="ADH64" s="210"/>
      <c r="ADI64" s="210"/>
      <c r="ADJ64" s="210"/>
      <c r="ADK64" s="210"/>
      <c r="ADL64" s="210"/>
      <c r="ADM64" s="210"/>
      <c r="ADN64" s="210"/>
      <c r="ADO64" s="210"/>
      <c r="ADP64" s="210"/>
      <c r="ADQ64" s="210"/>
      <c r="ADR64" s="210"/>
      <c r="ADS64" s="210"/>
      <c r="ADT64" s="210"/>
      <c r="ADU64" s="210"/>
      <c r="ADV64" s="210"/>
      <c r="ADW64" s="210"/>
      <c r="ADX64" s="210"/>
      <c r="ADY64" s="210"/>
      <c r="ADZ64" s="210"/>
      <c r="AEA64" s="210"/>
      <c r="AEB64" s="210"/>
      <c r="AEC64" s="210"/>
      <c r="AED64" s="210"/>
      <c r="AEE64" s="210"/>
      <c r="AEF64" s="210"/>
      <c r="AEG64" s="210"/>
      <c r="AEH64" s="210"/>
      <c r="AEI64" s="210"/>
      <c r="AEJ64" s="210"/>
      <c r="AEK64" s="210"/>
      <c r="AEL64" s="210"/>
      <c r="AEM64" s="210"/>
      <c r="AEN64" s="210"/>
      <c r="AEO64" s="210"/>
      <c r="AEP64" s="210"/>
      <c r="AEQ64" s="210"/>
      <c r="AER64" s="210"/>
      <c r="AES64" s="210"/>
      <c r="AET64" s="210"/>
      <c r="AEU64" s="210"/>
      <c r="AEV64" s="210"/>
      <c r="AEW64" s="210"/>
      <c r="AEX64" s="210"/>
      <c r="AEY64" s="210"/>
      <c r="AEZ64" s="210"/>
      <c r="AFA64" s="210"/>
      <c r="AFB64" s="210"/>
      <c r="AFC64" s="210"/>
      <c r="AFD64" s="210"/>
      <c r="AFE64" s="210"/>
      <c r="AFF64" s="210"/>
      <c r="AFG64" s="210"/>
      <c r="AFH64" s="210"/>
      <c r="AFI64" s="210"/>
      <c r="AFJ64" s="210"/>
      <c r="AFK64" s="210"/>
      <c r="AFL64" s="210"/>
      <c r="AFM64" s="210"/>
      <c r="AFN64" s="210"/>
      <c r="AFO64" s="210"/>
      <c r="AFP64" s="210"/>
      <c r="AFQ64" s="210"/>
      <c r="AFR64" s="210"/>
      <c r="AFS64" s="210"/>
      <c r="AFT64" s="210"/>
      <c r="AFU64" s="210"/>
      <c r="AFV64" s="210"/>
      <c r="AFW64" s="210"/>
      <c r="AFX64" s="210"/>
      <c r="AFY64" s="210"/>
      <c r="AFZ64" s="210"/>
      <c r="AGA64" s="210"/>
      <c r="AGB64" s="210"/>
      <c r="AGC64" s="210"/>
      <c r="AGD64" s="210"/>
      <c r="AGE64" s="210"/>
      <c r="AGF64" s="210"/>
      <c r="AGG64" s="210"/>
      <c r="AGH64" s="210"/>
      <c r="AGI64" s="210"/>
      <c r="AGJ64" s="210"/>
      <c r="AGK64" s="210"/>
      <c r="AGL64" s="210"/>
      <c r="AGM64" s="210"/>
      <c r="AGN64" s="210"/>
      <c r="AGO64" s="210"/>
      <c r="AGP64" s="210"/>
      <c r="AGQ64" s="210"/>
      <c r="AGR64" s="210"/>
      <c r="AGS64" s="210"/>
      <c r="AGT64" s="210"/>
      <c r="AGU64" s="210"/>
      <c r="AGV64" s="210"/>
      <c r="AGW64" s="210"/>
      <c r="AGX64" s="210"/>
      <c r="AGY64" s="210"/>
      <c r="AGZ64" s="210"/>
      <c r="AHA64" s="210"/>
      <c r="AHB64" s="210"/>
      <c r="AHC64" s="210"/>
      <c r="AHD64" s="210"/>
      <c r="AHE64" s="210"/>
      <c r="AHF64" s="210"/>
      <c r="AHG64" s="210"/>
      <c r="AHH64" s="210"/>
      <c r="AHI64" s="210"/>
      <c r="AHJ64" s="210"/>
      <c r="AHK64" s="210"/>
      <c r="AHL64" s="210"/>
      <c r="AHM64" s="210"/>
      <c r="AHN64" s="210"/>
      <c r="AHO64" s="210"/>
      <c r="AHP64" s="210"/>
      <c r="AHQ64" s="210"/>
      <c r="AHR64" s="210"/>
      <c r="AHS64" s="210"/>
      <c r="AHT64" s="210"/>
      <c r="AHU64" s="210"/>
      <c r="AHV64" s="210"/>
      <c r="AHW64" s="210"/>
      <c r="AHX64" s="210"/>
      <c r="AHY64" s="210"/>
      <c r="AHZ64" s="210"/>
      <c r="AIA64" s="210"/>
      <c r="AIB64" s="210"/>
      <c r="AIC64" s="210"/>
      <c r="AID64" s="210"/>
      <c r="AIE64" s="210"/>
      <c r="AIF64" s="210"/>
      <c r="AIG64" s="210"/>
      <c r="AIH64" s="210"/>
      <c r="AII64" s="210"/>
      <c r="AIJ64" s="210"/>
      <c r="AIK64" s="210"/>
      <c r="AIL64" s="210"/>
      <c r="AIM64" s="210"/>
      <c r="AIN64" s="210"/>
      <c r="AIO64" s="210"/>
      <c r="AIP64" s="210"/>
      <c r="AIQ64" s="210"/>
      <c r="AIR64" s="210"/>
      <c r="AIS64" s="210"/>
      <c r="AIT64" s="210"/>
      <c r="AIU64" s="210"/>
      <c r="AIV64" s="210"/>
      <c r="AIW64" s="210"/>
      <c r="AIX64" s="210"/>
      <c r="AIY64" s="210"/>
      <c r="AIZ64" s="210"/>
      <c r="AJA64" s="210"/>
      <c r="AJB64" s="210"/>
      <c r="AJC64" s="210"/>
      <c r="AJD64" s="210"/>
      <c r="AJE64" s="210"/>
      <c r="AJF64" s="210"/>
      <c r="AJG64" s="210"/>
      <c r="AJH64" s="210"/>
      <c r="AJI64" s="210"/>
      <c r="AJJ64" s="210"/>
      <c r="AJK64" s="210"/>
      <c r="AJL64" s="210"/>
      <c r="AJM64" s="210"/>
      <c r="AJN64" s="210"/>
      <c r="AJO64" s="210"/>
      <c r="AJP64" s="210"/>
      <c r="AJQ64" s="210"/>
      <c r="AJR64" s="210"/>
      <c r="AJS64" s="210"/>
      <c r="AJT64" s="210"/>
      <c r="AJU64" s="210"/>
      <c r="AJV64" s="210"/>
      <c r="AJW64" s="210"/>
      <c r="AJX64" s="210"/>
      <c r="AJY64" s="210"/>
      <c r="AJZ64" s="210"/>
      <c r="AKA64" s="210"/>
      <c r="AKB64" s="210"/>
      <c r="AKC64" s="210"/>
      <c r="AKD64" s="210"/>
      <c r="AKE64" s="210"/>
      <c r="AKF64" s="210"/>
      <c r="AKG64" s="210"/>
      <c r="AKH64" s="210"/>
      <c r="AKI64" s="210"/>
      <c r="AKJ64" s="210"/>
      <c r="AKK64" s="210"/>
      <c r="AKL64" s="210"/>
      <c r="AKM64" s="210"/>
      <c r="AKN64" s="210"/>
      <c r="AKO64" s="210"/>
      <c r="AKP64" s="210"/>
      <c r="AKQ64" s="210"/>
      <c r="AKR64" s="210"/>
      <c r="AKS64" s="210"/>
      <c r="AKT64" s="210"/>
      <c r="AKU64" s="210"/>
      <c r="AKV64" s="210"/>
      <c r="AKW64" s="210"/>
      <c r="AKX64" s="210"/>
      <c r="AKY64" s="210"/>
      <c r="AKZ64" s="210"/>
      <c r="ALA64" s="210"/>
      <c r="ALB64" s="210"/>
      <c r="ALC64" s="210"/>
      <c r="ALD64" s="210"/>
      <c r="ALE64" s="210"/>
      <c r="ALF64" s="210"/>
      <c r="ALG64" s="210"/>
      <c r="ALH64" s="210"/>
      <c r="ALI64" s="210"/>
      <c r="ALJ64" s="210"/>
      <c r="ALK64" s="210"/>
      <c r="ALL64" s="210"/>
      <c r="ALM64" s="210"/>
      <c r="ALN64" s="210"/>
      <c r="ALO64" s="210"/>
      <c r="ALP64" s="210"/>
      <c r="ALQ64" s="210"/>
      <c r="ALR64" s="210"/>
      <c r="ALS64" s="210"/>
      <c r="ALT64" s="210"/>
      <c r="ALU64" s="210"/>
      <c r="ALV64" s="210"/>
      <c r="ALW64" s="210"/>
      <c r="ALX64" s="210"/>
      <c r="ALY64" s="210"/>
      <c r="ALZ64" s="210"/>
      <c r="AMA64" s="210"/>
      <c r="AMB64" s="210"/>
      <c r="AMC64" s="210"/>
      <c r="AMD64" s="210"/>
      <c r="AME64" s="210"/>
      <c r="AMF64" s="210"/>
      <c r="AMG64" s="210"/>
      <c r="AMH64" s="210"/>
      <c r="AMI64" s="210"/>
      <c r="AMJ64" s="210"/>
      <c r="AMK64" s="210"/>
      <c r="AML64" s="210"/>
      <c r="AMM64" s="210"/>
      <c r="AMN64" s="210"/>
      <c r="AMO64" s="210"/>
      <c r="AMP64" s="210"/>
      <c r="AMQ64" s="210"/>
      <c r="AMR64" s="210"/>
      <c r="AMS64" s="210"/>
      <c r="AMT64" s="210"/>
      <c r="AMU64" s="210"/>
      <c r="AMV64" s="210"/>
      <c r="AMW64" s="210"/>
      <c r="AMX64" s="210"/>
      <c r="AMY64" s="210"/>
      <c r="AMZ64" s="210"/>
      <c r="ANA64" s="210"/>
      <c r="ANB64" s="210"/>
      <c r="ANC64" s="210"/>
      <c r="AND64" s="210"/>
      <c r="ANE64" s="210"/>
      <c r="ANF64" s="210"/>
      <c r="ANG64" s="210"/>
      <c r="ANH64" s="210"/>
      <c r="ANI64" s="210"/>
      <c r="ANJ64" s="210"/>
      <c r="ANK64" s="210"/>
      <c r="ANL64" s="210"/>
      <c r="ANM64" s="210"/>
      <c r="ANN64" s="210"/>
      <c r="ANO64" s="210"/>
      <c r="ANP64" s="210"/>
      <c r="ANQ64" s="210"/>
      <c r="ANR64" s="210"/>
      <c r="ANS64" s="210"/>
      <c r="ANT64" s="210"/>
      <c r="ANU64" s="210"/>
      <c r="ANV64" s="210"/>
      <c r="ANW64" s="210"/>
      <c r="ANX64" s="210"/>
      <c r="ANY64" s="210"/>
      <c r="ANZ64" s="210"/>
      <c r="AOA64" s="210"/>
      <c r="AOB64" s="210"/>
      <c r="AOC64" s="210"/>
      <c r="AOD64" s="210"/>
      <c r="AOE64" s="210"/>
      <c r="AOF64" s="210"/>
      <c r="AOG64" s="210"/>
      <c r="AOH64" s="210"/>
      <c r="AOI64" s="210"/>
      <c r="AOJ64" s="210"/>
      <c r="AOK64" s="210"/>
      <c r="AOL64" s="210"/>
      <c r="AOM64" s="210"/>
      <c r="AON64" s="210"/>
      <c r="AOO64" s="210"/>
      <c r="AOP64" s="210"/>
      <c r="AOQ64" s="210"/>
      <c r="AOR64" s="210"/>
      <c r="AOS64" s="210"/>
      <c r="AOT64" s="210"/>
      <c r="AOU64" s="210"/>
      <c r="AOV64" s="210"/>
      <c r="AOW64" s="210"/>
      <c r="AOX64" s="210"/>
      <c r="AOY64" s="210"/>
      <c r="AOZ64" s="210"/>
      <c r="APA64" s="210"/>
      <c r="APB64" s="210"/>
      <c r="APC64" s="210"/>
      <c r="APD64" s="210"/>
      <c r="APE64" s="210"/>
      <c r="APF64" s="210"/>
      <c r="APG64" s="210"/>
      <c r="APH64" s="210"/>
      <c r="API64" s="210"/>
      <c r="APJ64" s="210"/>
      <c r="APK64" s="210"/>
      <c r="APL64" s="210"/>
      <c r="APM64" s="210"/>
      <c r="APN64" s="210"/>
      <c r="APO64" s="210"/>
      <c r="APP64" s="210"/>
      <c r="APQ64" s="210"/>
      <c r="APR64" s="210"/>
      <c r="APS64" s="210"/>
      <c r="APT64" s="210"/>
      <c r="APU64" s="210"/>
      <c r="APV64" s="210"/>
      <c r="APW64" s="210"/>
      <c r="APX64" s="210"/>
      <c r="APY64" s="210"/>
      <c r="APZ64" s="210"/>
      <c r="AQA64" s="210"/>
      <c r="AQB64" s="210"/>
      <c r="AQC64" s="210"/>
      <c r="AQD64" s="210"/>
      <c r="AQE64" s="210"/>
      <c r="AQF64" s="210"/>
      <c r="AQG64" s="210"/>
      <c r="AQH64" s="210"/>
      <c r="AQI64" s="210"/>
      <c r="AQJ64" s="210"/>
      <c r="AQK64" s="210"/>
      <c r="AQL64" s="210"/>
      <c r="AQM64" s="210"/>
      <c r="AQN64" s="210"/>
      <c r="AQO64" s="210"/>
      <c r="AQP64" s="210"/>
      <c r="AQQ64" s="210"/>
      <c r="AQR64" s="210"/>
      <c r="AQS64" s="210"/>
      <c r="AQT64" s="210"/>
      <c r="AQU64" s="210"/>
      <c r="AQV64" s="210"/>
      <c r="AQW64" s="210"/>
      <c r="AQX64" s="210"/>
      <c r="AQY64" s="210"/>
      <c r="AQZ64" s="210"/>
      <c r="ARA64" s="210"/>
      <c r="ARB64" s="210"/>
      <c r="ARC64" s="210"/>
      <c r="ARD64" s="210"/>
      <c r="ARE64" s="210"/>
      <c r="ARF64" s="210"/>
      <c r="ARG64" s="210"/>
      <c r="ARH64" s="210"/>
      <c r="ARI64" s="210"/>
      <c r="ARJ64" s="210"/>
      <c r="ARK64" s="210"/>
      <c r="ARL64" s="210"/>
      <c r="ARM64" s="210"/>
      <c r="ARN64" s="210"/>
      <c r="ARO64" s="210"/>
      <c r="ARP64" s="210"/>
      <c r="ARQ64" s="210"/>
      <c r="ARR64" s="210"/>
      <c r="ARS64" s="210"/>
      <c r="ART64" s="210"/>
      <c r="ARU64" s="210"/>
      <c r="ARV64" s="210"/>
      <c r="ARW64" s="210"/>
      <c r="ARX64" s="210"/>
      <c r="ARY64" s="210"/>
      <c r="ARZ64" s="210"/>
      <c r="ASA64" s="210"/>
      <c r="ASB64" s="210"/>
      <c r="ASC64" s="210"/>
      <c r="ASD64" s="210"/>
      <c r="ASE64" s="210"/>
      <c r="ASF64" s="210"/>
      <c r="ASG64" s="210"/>
      <c r="ASH64" s="210"/>
      <c r="ASI64" s="210"/>
      <c r="ASJ64" s="210"/>
      <c r="ASK64" s="210"/>
      <c r="ASL64" s="210"/>
      <c r="ASM64" s="210"/>
      <c r="ASN64" s="210"/>
      <c r="ASO64" s="210"/>
      <c r="ASP64" s="210"/>
      <c r="ASQ64" s="210"/>
      <c r="ASR64" s="210"/>
      <c r="ASS64" s="210"/>
      <c r="AST64" s="210"/>
      <c r="ASU64" s="210"/>
      <c r="ASV64" s="210"/>
      <c r="ASW64" s="210"/>
      <c r="ASX64" s="210"/>
      <c r="ASY64" s="210"/>
      <c r="ASZ64" s="210"/>
      <c r="ATA64" s="210"/>
      <c r="ATB64" s="210"/>
      <c r="ATC64" s="210"/>
      <c r="ATD64" s="210"/>
      <c r="ATE64" s="210"/>
      <c r="ATF64" s="210"/>
      <c r="ATG64" s="210"/>
      <c r="ATH64" s="210"/>
      <c r="ATI64" s="210"/>
      <c r="ATJ64" s="210"/>
      <c r="ATK64" s="210"/>
      <c r="ATL64" s="210"/>
      <c r="ATM64" s="210"/>
      <c r="ATN64" s="210"/>
      <c r="ATO64" s="210"/>
      <c r="ATP64" s="210"/>
      <c r="ATQ64" s="210"/>
      <c r="ATR64" s="210"/>
      <c r="ATS64" s="210"/>
      <c r="ATT64" s="210"/>
      <c r="ATU64" s="210"/>
      <c r="ATV64" s="210"/>
      <c r="ATW64" s="210"/>
      <c r="ATX64" s="210"/>
      <c r="ATY64" s="210"/>
      <c r="ATZ64" s="210"/>
      <c r="AUA64" s="210"/>
      <c r="AUB64" s="210"/>
      <c r="AUC64" s="210"/>
      <c r="AUD64" s="210"/>
      <c r="AUE64" s="210"/>
      <c r="AUF64" s="210"/>
      <c r="AUG64" s="210"/>
      <c r="AUH64" s="210"/>
      <c r="AUI64" s="210"/>
      <c r="AUJ64" s="210"/>
      <c r="AUK64" s="210"/>
      <c r="AUL64" s="210"/>
      <c r="AUM64" s="210"/>
      <c r="AUN64" s="210"/>
      <c r="AUO64" s="210"/>
      <c r="AUP64" s="210"/>
      <c r="AUQ64" s="210"/>
      <c r="AUR64" s="210"/>
      <c r="AUS64" s="210"/>
      <c r="AUT64" s="210"/>
      <c r="AUU64" s="210"/>
      <c r="AUV64" s="210"/>
      <c r="AUW64" s="210"/>
      <c r="AUX64" s="210"/>
      <c r="AUY64" s="210"/>
      <c r="AUZ64" s="210"/>
      <c r="AVA64" s="210"/>
      <c r="AVB64" s="210"/>
      <c r="AVC64" s="210"/>
      <c r="AVD64" s="210"/>
      <c r="AVE64" s="210"/>
      <c r="AVF64" s="210"/>
      <c r="AVG64" s="210"/>
      <c r="AVH64" s="210"/>
      <c r="AVI64" s="210"/>
      <c r="AVJ64" s="210"/>
      <c r="AVK64" s="210"/>
      <c r="AVL64" s="210"/>
      <c r="AVM64" s="210"/>
      <c r="AVN64" s="210"/>
      <c r="AVO64" s="210"/>
      <c r="AVP64" s="210"/>
      <c r="AVQ64" s="210"/>
      <c r="AVR64" s="210"/>
      <c r="AVS64" s="210"/>
      <c r="AVT64" s="210"/>
      <c r="AVU64" s="210"/>
      <c r="AVV64" s="210"/>
      <c r="AVW64" s="210"/>
      <c r="AVX64" s="210"/>
      <c r="AVY64" s="210"/>
      <c r="AVZ64" s="210"/>
      <c r="AWA64" s="210"/>
      <c r="AWB64" s="210"/>
      <c r="AWC64" s="210"/>
      <c r="AWD64" s="210"/>
      <c r="AWE64" s="210"/>
      <c r="AWF64" s="210"/>
      <c r="AWG64" s="210"/>
      <c r="AWH64" s="210"/>
      <c r="AWI64" s="210"/>
      <c r="AWJ64" s="210"/>
      <c r="AWK64" s="210"/>
      <c r="AWL64" s="210"/>
      <c r="AWM64" s="210"/>
      <c r="AWN64" s="210"/>
      <c r="AWO64" s="210"/>
      <c r="AWP64" s="210"/>
      <c r="AWQ64" s="210"/>
      <c r="AWR64" s="210"/>
      <c r="AWS64" s="210"/>
      <c r="AWT64" s="210"/>
      <c r="AWU64" s="210"/>
      <c r="AWV64" s="210"/>
      <c r="AWW64" s="210"/>
      <c r="AWX64" s="210"/>
      <c r="AWY64" s="210"/>
      <c r="AWZ64" s="210"/>
      <c r="AXA64" s="210"/>
      <c r="AXB64" s="210"/>
      <c r="AXC64" s="210"/>
      <c r="AXD64" s="210"/>
      <c r="AXE64" s="210"/>
      <c r="AXF64" s="210"/>
      <c r="AXG64" s="210"/>
      <c r="AXH64" s="210"/>
      <c r="AXI64" s="210"/>
      <c r="AXJ64" s="210"/>
      <c r="AXK64" s="210"/>
      <c r="AXL64" s="210"/>
      <c r="AXM64" s="210"/>
      <c r="AXN64" s="210"/>
      <c r="AXO64" s="210"/>
      <c r="AXP64" s="210"/>
      <c r="AXQ64" s="210"/>
      <c r="AXR64" s="210"/>
      <c r="AXS64" s="210"/>
      <c r="AXT64" s="210"/>
      <c r="AXU64" s="210"/>
      <c r="AXV64" s="210"/>
      <c r="AXW64" s="210"/>
      <c r="AXX64" s="210"/>
      <c r="AXY64" s="210"/>
      <c r="AXZ64" s="210"/>
      <c r="AYA64" s="210"/>
      <c r="AYB64" s="210"/>
      <c r="AYC64" s="210"/>
      <c r="AYD64" s="210"/>
      <c r="AYE64" s="210"/>
      <c r="AYF64" s="210"/>
      <c r="AYG64" s="210"/>
      <c r="AYH64" s="210"/>
      <c r="AYI64" s="210"/>
      <c r="AYJ64" s="210"/>
      <c r="AYK64" s="210"/>
      <c r="AYL64" s="210"/>
      <c r="AYM64" s="210"/>
      <c r="AYN64" s="210"/>
      <c r="AYO64" s="210"/>
      <c r="AYP64" s="210"/>
      <c r="AYQ64" s="210"/>
      <c r="AYR64" s="210"/>
      <c r="AYS64" s="210"/>
      <c r="AYT64" s="210"/>
      <c r="AYU64" s="210"/>
      <c r="AYV64" s="210"/>
      <c r="AYW64" s="210"/>
      <c r="AYX64" s="210"/>
      <c r="AYY64" s="210"/>
      <c r="AYZ64" s="210"/>
      <c r="AZA64" s="210"/>
      <c r="AZB64" s="210"/>
      <c r="AZC64" s="210"/>
      <c r="AZD64" s="210"/>
      <c r="AZE64" s="210"/>
      <c r="AZF64" s="210"/>
      <c r="AZG64" s="210"/>
      <c r="AZH64" s="210"/>
      <c r="AZI64" s="210"/>
      <c r="AZJ64" s="210"/>
      <c r="AZK64" s="210"/>
      <c r="AZL64" s="210"/>
      <c r="AZM64" s="210"/>
      <c r="AZN64" s="210"/>
      <c r="AZO64" s="210"/>
      <c r="AZP64" s="210"/>
      <c r="AZQ64" s="210"/>
      <c r="AZR64" s="210"/>
      <c r="AZS64" s="210"/>
      <c r="AZT64" s="210"/>
      <c r="AZU64" s="210"/>
      <c r="AZV64" s="210"/>
      <c r="AZW64" s="210"/>
      <c r="AZX64" s="210"/>
      <c r="AZY64" s="210"/>
      <c r="AZZ64" s="210"/>
      <c r="BAA64" s="210"/>
      <c r="BAB64" s="210"/>
      <c r="BAC64" s="210"/>
      <c r="BAD64" s="210"/>
      <c r="BAE64" s="210"/>
      <c r="BAF64" s="210"/>
      <c r="BAG64" s="210"/>
      <c r="BAH64" s="210"/>
      <c r="BAI64" s="210"/>
      <c r="BAJ64" s="210"/>
      <c r="BAK64" s="210"/>
      <c r="BAL64" s="210"/>
      <c r="BAM64" s="210"/>
      <c r="BAN64" s="210"/>
      <c r="BAO64" s="210"/>
      <c r="BAP64" s="210"/>
      <c r="BAQ64" s="210"/>
      <c r="BAR64" s="210"/>
      <c r="BAS64" s="210"/>
      <c r="BAT64" s="210"/>
      <c r="BAU64" s="210"/>
      <c r="BAV64" s="210"/>
      <c r="BAW64" s="210"/>
      <c r="BAX64" s="210"/>
      <c r="BAY64" s="210"/>
      <c r="BAZ64" s="210"/>
      <c r="BBA64" s="210"/>
      <c r="BBB64" s="210"/>
      <c r="BBC64" s="210"/>
      <c r="BBD64" s="210"/>
      <c r="BBE64" s="210"/>
      <c r="BBF64" s="210"/>
      <c r="BBG64" s="210"/>
      <c r="BBH64" s="210"/>
      <c r="BBI64" s="210"/>
      <c r="BBJ64" s="210"/>
      <c r="BBK64" s="210"/>
      <c r="BBL64" s="210"/>
      <c r="BBM64" s="210"/>
      <c r="BBN64" s="210"/>
      <c r="BBO64" s="210"/>
      <c r="BBP64" s="210"/>
      <c r="BBQ64" s="210"/>
      <c r="BBR64" s="210"/>
      <c r="BBS64" s="210"/>
      <c r="BBT64" s="210"/>
      <c r="BBU64" s="210"/>
      <c r="BBV64" s="210"/>
      <c r="BBW64" s="210"/>
      <c r="BBX64" s="210"/>
      <c r="BBY64" s="210"/>
      <c r="BBZ64" s="210"/>
      <c r="BCA64" s="210"/>
      <c r="BCB64" s="210"/>
      <c r="BCC64" s="210"/>
      <c r="BCD64" s="210"/>
      <c r="BCE64" s="210"/>
      <c r="BCF64" s="210"/>
      <c r="BCG64" s="210"/>
      <c r="BCH64" s="210"/>
      <c r="BCI64" s="210"/>
      <c r="BCJ64" s="210"/>
      <c r="BCK64" s="210"/>
      <c r="BCL64" s="210"/>
      <c r="BCM64" s="210"/>
      <c r="BCN64" s="210"/>
      <c r="BCO64" s="210"/>
      <c r="BCP64" s="210"/>
      <c r="BCQ64" s="210"/>
      <c r="BCR64" s="210"/>
      <c r="BCS64" s="210"/>
      <c r="BCT64" s="210"/>
      <c r="BCU64" s="210"/>
      <c r="BCV64" s="210"/>
      <c r="BCW64" s="210"/>
      <c r="BCX64" s="210"/>
      <c r="BCY64" s="210"/>
      <c r="BCZ64" s="210"/>
      <c r="BDA64" s="210"/>
      <c r="BDB64" s="210"/>
      <c r="BDC64" s="210"/>
      <c r="BDD64" s="210"/>
      <c r="BDE64" s="210"/>
      <c r="BDF64" s="210"/>
      <c r="BDG64" s="210"/>
      <c r="BDH64" s="210"/>
      <c r="BDI64" s="210"/>
      <c r="BDJ64" s="210"/>
      <c r="BDK64" s="210"/>
      <c r="BDL64" s="210"/>
      <c r="BDM64" s="210"/>
      <c r="BDN64" s="210"/>
      <c r="BDO64" s="210"/>
      <c r="BDP64" s="210"/>
      <c r="BDQ64" s="210"/>
      <c r="BDR64" s="210"/>
      <c r="BDS64" s="210"/>
      <c r="BDT64" s="210"/>
      <c r="BDU64" s="210"/>
      <c r="BDV64" s="210"/>
      <c r="BDW64" s="210"/>
      <c r="BDX64" s="210"/>
      <c r="BDY64" s="210"/>
      <c r="BDZ64" s="210"/>
      <c r="BEA64" s="210"/>
      <c r="BEB64" s="210"/>
      <c r="BEC64" s="210"/>
      <c r="BED64" s="210"/>
      <c r="BEE64" s="210"/>
      <c r="BEF64" s="210"/>
      <c r="BEG64" s="210"/>
      <c r="BEH64" s="210"/>
      <c r="BEI64" s="210"/>
      <c r="BEJ64" s="210"/>
      <c r="BEK64" s="210"/>
      <c r="BEL64" s="210"/>
      <c r="BEM64" s="210"/>
      <c r="BEN64" s="210"/>
      <c r="BEO64" s="210"/>
      <c r="BEP64" s="210"/>
      <c r="BEQ64" s="210"/>
      <c r="BER64" s="210"/>
      <c r="BES64" s="210"/>
      <c r="BET64" s="210"/>
      <c r="BEU64" s="210"/>
      <c r="BEV64" s="210"/>
      <c r="BEW64" s="210"/>
      <c r="BEX64" s="210"/>
      <c r="BEY64" s="210"/>
      <c r="BEZ64" s="210"/>
      <c r="BFA64" s="210"/>
      <c r="BFB64" s="210"/>
      <c r="BFC64" s="210"/>
      <c r="BFD64" s="210"/>
      <c r="BFE64" s="210"/>
      <c r="BFF64" s="210"/>
      <c r="BFG64" s="210"/>
      <c r="BFH64" s="210"/>
      <c r="BFI64" s="210"/>
      <c r="BFJ64" s="210"/>
      <c r="BFK64" s="210"/>
      <c r="BFL64" s="210"/>
      <c r="BFM64" s="210"/>
      <c r="BFN64" s="210"/>
      <c r="BFO64" s="210"/>
      <c r="BFP64" s="210"/>
      <c r="BFQ64" s="210"/>
      <c r="BFR64" s="210"/>
      <c r="BFS64" s="210"/>
      <c r="BFT64" s="210"/>
      <c r="BFU64" s="210"/>
      <c r="BFV64" s="210"/>
      <c r="BFW64" s="210"/>
      <c r="BFX64" s="210"/>
      <c r="BFY64" s="210"/>
      <c r="BFZ64" s="210"/>
      <c r="BGA64" s="210"/>
      <c r="BGB64" s="210"/>
      <c r="BGC64" s="210"/>
      <c r="BGD64" s="210"/>
      <c r="BGE64" s="210"/>
      <c r="BGF64" s="210"/>
      <c r="BGG64" s="210"/>
      <c r="BGH64" s="210"/>
      <c r="BGI64" s="210"/>
      <c r="BGJ64" s="210"/>
      <c r="BGK64" s="210"/>
      <c r="BGL64" s="210"/>
      <c r="BGM64" s="210"/>
      <c r="BGN64" s="210"/>
      <c r="BGO64" s="210"/>
      <c r="BGP64" s="210"/>
      <c r="BGQ64" s="210"/>
      <c r="BGR64" s="210"/>
      <c r="BGS64" s="210"/>
      <c r="BGT64" s="210"/>
      <c r="BGU64" s="210"/>
      <c r="BGV64" s="210"/>
      <c r="BGW64" s="210"/>
      <c r="BGX64" s="210"/>
      <c r="BGY64" s="210"/>
      <c r="BGZ64" s="210"/>
      <c r="BHA64" s="210"/>
      <c r="BHB64" s="210"/>
      <c r="BHC64" s="210"/>
      <c r="BHD64" s="210"/>
      <c r="BHE64" s="210"/>
      <c r="BHF64" s="210"/>
      <c r="BHG64" s="210"/>
      <c r="BHH64" s="210"/>
      <c r="BHI64" s="210"/>
      <c r="BHJ64" s="210"/>
      <c r="BHK64" s="210"/>
      <c r="BHL64" s="210"/>
      <c r="BHM64" s="210"/>
      <c r="BHN64" s="210"/>
      <c r="BHO64" s="210"/>
      <c r="BHP64" s="210"/>
      <c r="BHQ64" s="210"/>
      <c r="BHR64" s="210"/>
      <c r="BHS64" s="210"/>
      <c r="BHT64" s="210"/>
      <c r="BHU64" s="210"/>
      <c r="BHV64" s="210"/>
      <c r="BHW64" s="210"/>
      <c r="BHX64" s="210"/>
      <c r="BHY64" s="210"/>
      <c r="BHZ64" s="210"/>
      <c r="BIA64" s="210"/>
      <c r="BIB64" s="210"/>
      <c r="BIC64" s="210"/>
      <c r="BID64" s="210"/>
      <c r="BIE64" s="210"/>
      <c r="BIF64" s="210"/>
      <c r="BIG64" s="210"/>
      <c r="BIH64" s="210"/>
      <c r="BII64" s="210"/>
      <c r="BIJ64" s="210"/>
      <c r="BIK64" s="210"/>
      <c r="BIL64" s="210"/>
      <c r="BIM64" s="210"/>
      <c r="BIN64" s="210"/>
      <c r="BIO64" s="210"/>
      <c r="BIP64" s="210"/>
      <c r="BIQ64" s="210"/>
      <c r="BIR64" s="210"/>
      <c r="BIS64" s="210"/>
      <c r="BIT64" s="210"/>
      <c r="BIU64" s="210"/>
      <c r="BIV64" s="210"/>
      <c r="BIW64" s="210"/>
      <c r="BIX64" s="210"/>
      <c r="BIY64" s="210"/>
      <c r="BIZ64" s="210"/>
      <c r="BJA64" s="210"/>
      <c r="BJB64" s="210"/>
      <c r="BJC64" s="210"/>
      <c r="BJD64" s="210"/>
      <c r="BJE64" s="210"/>
      <c r="BJF64" s="210"/>
      <c r="BJG64" s="210"/>
      <c r="BJH64" s="210"/>
      <c r="BJI64" s="210"/>
      <c r="BJJ64" s="210"/>
      <c r="BJK64" s="210"/>
      <c r="BJL64" s="210"/>
      <c r="BJM64" s="210"/>
      <c r="BJN64" s="210"/>
      <c r="BJO64" s="210"/>
      <c r="BJP64" s="210"/>
      <c r="BJQ64" s="210"/>
      <c r="BJR64" s="210"/>
      <c r="BJS64" s="210"/>
      <c r="BJT64" s="210"/>
      <c r="BJU64" s="210"/>
      <c r="BJV64" s="210"/>
      <c r="BJW64" s="210"/>
      <c r="BJX64" s="210"/>
      <c r="BJY64" s="210"/>
      <c r="BJZ64" s="210"/>
      <c r="BKA64" s="210"/>
      <c r="BKB64" s="210"/>
      <c r="BKC64" s="210"/>
      <c r="BKD64" s="210"/>
      <c r="BKE64" s="210"/>
      <c r="BKF64" s="210"/>
      <c r="BKG64" s="210"/>
      <c r="BKH64" s="210"/>
      <c r="BKI64" s="210"/>
      <c r="BKJ64" s="210"/>
      <c r="BKK64" s="210"/>
      <c r="BKL64" s="210"/>
      <c r="BKM64" s="210"/>
      <c r="BKN64" s="210"/>
      <c r="BKO64" s="210"/>
      <c r="BKP64" s="210"/>
      <c r="BKQ64" s="210"/>
      <c r="BKR64" s="210"/>
      <c r="BKS64" s="210"/>
      <c r="BKT64" s="210"/>
      <c r="BKU64" s="210"/>
      <c r="BKV64" s="210"/>
      <c r="BKW64" s="210"/>
      <c r="BKX64" s="210"/>
      <c r="BKY64" s="210"/>
      <c r="BKZ64" s="210"/>
      <c r="BLA64" s="210"/>
      <c r="BLB64" s="210"/>
      <c r="BLC64" s="210"/>
      <c r="BLD64" s="210"/>
      <c r="BLE64" s="210"/>
      <c r="BLF64" s="210"/>
      <c r="BLG64" s="210"/>
      <c r="BLH64" s="210"/>
      <c r="BLI64" s="210"/>
      <c r="BLJ64" s="210"/>
      <c r="BLK64" s="210"/>
      <c r="BLL64" s="210"/>
      <c r="BLM64" s="210"/>
      <c r="BLN64" s="210"/>
      <c r="BLO64" s="210"/>
      <c r="BLP64" s="210"/>
      <c r="BLQ64" s="210"/>
      <c r="BLR64" s="210"/>
      <c r="BLS64" s="210"/>
      <c r="BLT64" s="210"/>
      <c r="BLU64" s="210"/>
      <c r="BLV64" s="210"/>
      <c r="BLW64" s="210"/>
      <c r="BLX64" s="210"/>
      <c r="BLY64" s="210"/>
      <c r="BLZ64" s="210"/>
      <c r="BMA64" s="210"/>
      <c r="BMB64" s="210"/>
      <c r="BMC64" s="210"/>
      <c r="BMD64" s="210"/>
      <c r="BME64" s="210"/>
      <c r="BMF64" s="210"/>
      <c r="BMG64" s="210"/>
      <c r="BMH64" s="210"/>
      <c r="BMI64" s="210"/>
      <c r="BMJ64" s="210"/>
      <c r="BMK64" s="210"/>
      <c r="BML64" s="210"/>
      <c r="BMM64" s="210"/>
      <c r="BMN64" s="210"/>
      <c r="BMO64" s="210"/>
      <c r="BMP64" s="210"/>
      <c r="BMQ64" s="210"/>
      <c r="BMR64" s="210"/>
      <c r="BMS64" s="210"/>
      <c r="BMT64" s="210"/>
      <c r="BMU64" s="210"/>
      <c r="BMV64" s="210"/>
      <c r="BMW64" s="210"/>
      <c r="BMX64" s="210"/>
      <c r="BMY64" s="210"/>
      <c r="BMZ64" s="210"/>
      <c r="BNA64" s="210"/>
      <c r="BNB64" s="210"/>
      <c r="BNC64" s="210"/>
      <c r="BND64" s="210"/>
      <c r="BNE64" s="210"/>
      <c r="BNF64" s="210"/>
      <c r="BNG64" s="210"/>
      <c r="BNH64" s="210"/>
      <c r="BNI64" s="210"/>
      <c r="BNJ64" s="210"/>
      <c r="BNK64" s="210"/>
      <c r="BNL64" s="210"/>
      <c r="BNM64" s="210"/>
      <c r="BNN64" s="210"/>
      <c r="BNO64" s="210"/>
      <c r="BNP64" s="210"/>
      <c r="BNQ64" s="210"/>
      <c r="BNR64" s="210"/>
      <c r="BNS64" s="210"/>
      <c r="BNT64" s="210"/>
      <c r="BNU64" s="210"/>
      <c r="BNV64" s="210"/>
      <c r="BNW64" s="210"/>
      <c r="BNX64" s="210"/>
      <c r="BNY64" s="210"/>
      <c r="BNZ64" s="210"/>
      <c r="BOA64" s="210"/>
      <c r="BOB64" s="210"/>
      <c r="BOC64" s="210"/>
      <c r="BOD64" s="210"/>
      <c r="BOE64" s="210"/>
      <c r="BOF64" s="210"/>
      <c r="BOG64" s="210"/>
      <c r="BOH64" s="210"/>
      <c r="BOI64" s="210"/>
      <c r="BOJ64" s="210"/>
      <c r="BOK64" s="210"/>
      <c r="BOL64" s="210"/>
      <c r="BOM64" s="210"/>
      <c r="BON64" s="210"/>
      <c r="BOO64" s="210"/>
      <c r="BOP64" s="210"/>
      <c r="BOQ64" s="210"/>
      <c r="BOR64" s="210"/>
      <c r="BOS64" s="210"/>
      <c r="BOT64" s="210"/>
      <c r="BOU64" s="210"/>
      <c r="BOV64" s="210"/>
      <c r="BOW64" s="210"/>
      <c r="BOX64" s="210"/>
      <c r="BOY64" s="210"/>
      <c r="BOZ64" s="210"/>
      <c r="BPA64" s="210"/>
      <c r="BPB64" s="210"/>
      <c r="BPC64" s="210"/>
      <c r="BPD64" s="210"/>
      <c r="BPE64" s="210"/>
      <c r="BPF64" s="210"/>
      <c r="BPG64" s="210"/>
      <c r="BPH64" s="210"/>
      <c r="BPI64" s="210"/>
      <c r="BPJ64" s="210"/>
      <c r="BPK64" s="210"/>
      <c r="BPL64" s="210"/>
      <c r="BPM64" s="210"/>
      <c r="BPN64" s="210"/>
      <c r="BPO64" s="210"/>
      <c r="BPP64" s="210"/>
      <c r="BPQ64" s="210"/>
      <c r="BPR64" s="210"/>
      <c r="BPS64" s="210"/>
      <c r="BPT64" s="210"/>
      <c r="BPU64" s="210"/>
      <c r="BPV64" s="210"/>
      <c r="BPW64" s="210"/>
      <c r="BPX64" s="210"/>
      <c r="BPY64" s="210"/>
      <c r="BPZ64" s="210"/>
      <c r="BQA64" s="210"/>
      <c r="BQB64" s="210"/>
      <c r="BQC64" s="210"/>
      <c r="BQD64" s="210"/>
      <c r="BQE64" s="210"/>
      <c r="BQF64" s="210"/>
      <c r="BQG64" s="210"/>
      <c r="BQH64" s="210"/>
      <c r="BQI64" s="210"/>
      <c r="BQJ64" s="210"/>
      <c r="BQK64" s="210"/>
      <c r="BQL64" s="210"/>
      <c r="BQM64" s="210"/>
      <c r="BQN64" s="210"/>
      <c r="BQO64" s="210"/>
      <c r="BQP64" s="210"/>
      <c r="BQQ64" s="210"/>
      <c r="BQR64" s="210"/>
      <c r="BQS64" s="210"/>
      <c r="BQT64" s="210"/>
      <c r="BQU64" s="210"/>
      <c r="BQV64" s="210"/>
      <c r="BQW64" s="210"/>
      <c r="BQX64" s="210"/>
      <c r="BQY64" s="210"/>
      <c r="BQZ64" s="210"/>
      <c r="BRA64" s="210"/>
      <c r="BRB64" s="210"/>
      <c r="BRC64" s="210"/>
      <c r="BRD64" s="210"/>
      <c r="BRE64" s="210"/>
      <c r="BRF64" s="210"/>
      <c r="BRG64" s="210"/>
      <c r="BRH64" s="210"/>
      <c r="BRI64" s="210"/>
      <c r="BRJ64" s="210"/>
      <c r="BRK64" s="210"/>
      <c r="BRL64" s="210"/>
      <c r="BRM64" s="210"/>
      <c r="BRN64" s="210"/>
      <c r="BRO64" s="210"/>
      <c r="BRP64" s="210"/>
      <c r="BRQ64" s="210"/>
      <c r="BRR64" s="210"/>
      <c r="BRS64" s="210"/>
      <c r="BRT64" s="210"/>
      <c r="BRU64" s="210"/>
      <c r="BRV64" s="210"/>
      <c r="BRW64" s="210"/>
      <c r="BRX64" s="210"/>
      <c r="BRY64" s="210"/>
      <c r="BRZ64" s="210"/>
      <c r="BSA64" s="210"/>
      <c r="BSB64" s="210"/>
      <c r="BSC64" s="210"/>
      <c r="BSD64" s="210"/>
      <c r="BSE64" s="210"/>
      <c r="BSF64" s="210"/>
      <c r="BSG64" s="210"/>
      <c r="BSH64" s="210"/>
      <c r="BSI64" s="210"/>
      <c r="BSJ64" s="210"/>
      <c r="BSK64" s="210"/>
      <c r="BSL64" s="210"/>
      <c r="BSM64" s="210"/>
      <c r="BSN64" s="210"/>
      <c r="BSO64" s="210"/>
      <c r="BSP64" s="210"/>
      <c r="BSQ64" s="210"/>
      <c r="BSR64" s="210"/>
      <c r="BSS64" s="210"/>
      <c r="BST64" s="210"/>
      <c r="BSU64" s="210"/>
      <c r="BSV64" s="210"/>
      <c r="BSW64" s="210"/>
      <c r="BSX64" s="210"/>
      <c r="BSY64" s="210"/>
      <c r="BSZ64" s="210"/>
      <c r="BTA64" s="210"/>
      <c r="BTB64" s="210"/>
      <c r="BTC64" s="210"/>
      <c r="BTD64" s="210"/>
      <c r="BTE64" s="210"/>
      <c r="BTF64" s="210"/>
      <c r="BTG64" s="210"/>
      <c r="BTH64" s="210"/>
      <c r="BTI64" s="210"/>
      <c r="BTJ64" s="210"/>
      <c r="BTK64" s="210"/>
      <c r="BTL64" s="210"/>
      <c r="BTM64" s="210"/>
      <c r="BTN64" s="210"/>
      <c r="BTO64" s="210"/>
      <c r="BTP64" s="210"/>
      <c r="BTQ64" s="210"/>
      <c r="BTR64" s="210"/>
      <c r="BTS64" s="210"/>
      <c r="BTT64" s="210"/>
      <c r="BTU64" s="210"/>
      <c r="BTV64" s="210"/>
      <c r="BTW64" s="210"/>
      <c r="BTX64" s="210"/>
      <c r="BTY64" s="210"/>
      <c r="BTZ64" s="210"/>
      <c r="BUA64" s="210"/>
      <c r="BUB64" s="210"/>
      <c r="BUC64" s="210"/>
      <c r="BUD64" s="210"/>
      <c r="BUE64" s="210"/>
      <c r="BUF64" s="210"/>
      <c r="BUG64" s="210"/>
      <c r="BUH64" s="210"/>
      <c r="BUI64" s="210"/>
      <c r="BUJ64" s="210"/>
      <c r="BUK64" s="210"/>
      <c r="BUL64" s="210"/>
      <c r="BUM64" s="210"/>
      <c r="BUN64" s="210"/>
      <c r="BUO64" s="210"/>
      <c r="BUP64" s="210"/>
      <c r="BUQ64" s="210"/>
      <c r="BUR64" s="210"/>
      <c r="BUS64" s="210"/>
      <c r="BUT64" s="210"/>
      <c r="BUU64" s="210"/>
      <c r="BUV64" s="210"/>
      <c r="BUW64" s="210"/>
      <c r="BUX64" s="210"/>
      <c r="BUY64" s="210"/>
      <c r="BUZ64" s="210"/>
      <c r="BVA64" s="210"/>
      <c r="BVB64" s="210"/>
      <c r="BVC64" s="210"/>
      <c r="BVD64" s="210"/>
      <c r="BVE64" s="210"/>
      <c r="BVF64" s="210"/>
      <c r="BVG64" s="210"/>
      <c r="BVH64" s="210"/>
      <c r="BVI64" s="210"/>
      <c r="BVJ64" s="210"/>
      <c r="BVK64" s="210"/>
      <c r="BVL64" s="210"/>
      <c r="BVM64" s="210"/>
      <c r="BVN64" s="210"/>
      <c r="BVO64" s="210"/>
      <c r="BVP64" s="210"/>
      <c r="BVQ64" s="210"/>
      <c r="BVR64" s="210"/>
      <c r="BVS64" s="210"/>
      <c r="BVT64" s="210"/>
      <c r="BVU64" s="210"/>
      <c r="BVV64" s="210"/>
      <c r="BVW64" s="210"/>
      <c r="BVX64" s="210"/>
      <c r="BVY64" s="210"/>
      <c r="BVZ64" s="210"/>
      <c r="BWA64" s="210"/>
      <c r="BWB64" s="210"/>
      <c r="BWC64" s="210"/>
      <c r="BWD64" s="210"/>
      <c r="BWE64" s="210"/>
      <c r="BWF64" s="210"/>
      <c r="BWG64" s="210"/>
      <c r="BWH64" s="210"/>
      <c r="BWI64" s="210"/>
      <c r="BWJ64" s="210"/>
      <c r="BWK64" s="210"/>
      <c r="BWL64" s="210"/>
      <c r="BWM64" s="210"/>
      <c r="BWN64" s="210"/>
      <c r="BWO64" s="210"/>
      <c r="BWP64" s="210"/>
      <c r="BWQ64" s="210"/>
      <c r="BWR64" s="210"/>
      <c r="BWS64" s="210"/>
      <c r="BWT64" s="210"/>
      <c r="BWU64" s="210"/>
      <c r="BWV64" s="210"/>
      <c r="BWW64" s="210"/>
      <c r="BWX64" s="210"/>
      <c r="BWY64" s="210"/>
      <c r="BWZ64" s="210"/>
      <c r="BXA64" s="210"/>
      <c r="BXB64" s="210"/>
      <c r="BXC64" s="210"/>
      <c r="BXD64" s="210"/>
      <c r="BXE64" s="210"/>
      <c r="BXF64" s="210"/>
      <c r="BXG64" s="210"/>
      <c r="BXH64" s="210"/>
      <c r="BXI64" s="210"/>
      <c r="BXJ64" s="210"/>
      <c r="BXK64" s="210"/>
      <c r="BXL64" s="210"/>
      <c r="BXM64" s="210"/>
      <c r="BXN64" s="210"/>
      <c r="BXO64" s="210"/>
      <c r="BXP64" s="210"/>
      <c r="BXQ64" s="210"/>
      <c r="BXR64" s="210"/>
      <c r="BXS64" s="210"/>
      <c r="BXT64" s="210"/>
      <c r="BXU64" s="210"/>
      <c r="BXV64" s="210"/>
      <c r="BXW64" s="210"/>
      <c r="BXX64" s="210"/>
      <c r="BXY64" s="210"/>
      <c r="BXZ64" s="210"/>
      <c r="BYA64" s="210"/>
      <c r="BYB64" s="210"/>
      <c r="BYC64" s="210"/>
      <c r="BYD64" s="210"/>
      <c r="BYE64" s="210"/>
      <c r="BYF64" s="210"/>
      <c r="BYG64" s="210"/>
      <c r="BYH64" s="210"/>
      <c r="BYI64" s="210"/>
      <c r="BYJ64" s="210"/>
      <c r="BYK64" s="210"/>
      <c r="BYL64" s="210"/>
      <c r="BYM64" s="210"/>
      <c r="BYN64" s="210"/>
      <c r="BYO64" s="210"/>
      <c r="BYP64" s="210"/>
      <c r="BYQ64" s="210"/>
      <c r="BYR64" s="210"/>
      <c r="BYS64" s="210"/>
      <c r="BYT64" s="210"/>
      <c r="BYU64" s="210"/>
      <c r="BYV64" s="210"/>
      <c r="BYW64" s="210"/>
      <c r="BYX64" s="210"/>
      <c r="BYY64" s="210"/>
      <c r="BYZ64" s="210"/>
      <c r="BZA64" s="210"/>
      <c r="BZB64" s="210"/>
      <c r="BZC64" s="210"/>
      <c r="BZD64" s="210"/>
      <c r="BZE64" s="210"/>
      <c r="BZF64" s="210"/>
      <c r="BZG64" s="210"/>
      <c r="BZH64" s="210"/>
      <c r="BZI64" s="210"/>
      <c r="BZJ64" s="210"/>
      <c r="BZK64" s="210"/>
      <c r="BZL64" s="210"/>
      <c r="BZM64" s="210"/>
      <c r="BZN64" s="210"/>
      <c r="BZO64" s="210"/>
      <c r="BZP64" s="210"/>
      <c r="BZQ64" s="210"/>
      <c r="BZR64" s="210"/>
      <c r="BZS64" s="210"/>
      <c r="BZT64" s="210"/>
      <c r="BZU64" s="210"/>
      <c r="BZV64" s="210"/>
      <c r="BZW64" s="210"/>
      <c r="BZX64" s="210"/>
      <c r="BZY64" s="210"/>
      <c r="BZZ64" s="210"/>
      <c r="CAA64" s="210"/>
      <c r="CAB64" s="210"/>
      <c r="CAC64" s="210"/>
      <c r="CAD64" s="210"/>
      <c r="CAE64" s="210"/>
      <c r="CAF64" s="210"/>
      <c r="CAG64" s="210"/>
      <c r="CAH64" s="210"/>
      <c r="CAI64" s="210"/>
      <c r="CAJ64" s="210"/>
      <c r="CAK64" s="210"/>
      <c r="CAL64" s="210"/>
      <c r="CAM64" s="210"/>
      <c r="CAN64" s="210"/>
      <c r="CAO64" s="210"/>
      <c r="CAP64" s="210"/>
      <c r="CAQ64" s="210"/>
      <c r="CAR64" s="210"/>
      <c r="CAS64" s="210"/>
      <c r="CAT64" s="210"/>
      <c r="CAU64" s="210"/>
      <c r="CAV64" s="210"/>
      <c r="CAW64" s="210"/>
      <c r="CAX64" s="210"/>
      <c r="CAY64" s="210"/>
      <c r="CAZ64" s="210"/>
      <c r="CBA64" s="210"/>
      <c r="CBB64" s="210"/>
      <c r="CBC64" s="210"/>
      <c r="CBD64" s="210"/>
      <c r="CBE64" s="210"/>
      <c r="CBF64" s="210"/>
      <c r="CBG64" s="210"/>
      <c r="CBH64" s="210"/>
      <c r="CBI64" s="210"/>
      <c r="CBJ64" s="210"/>
      <c r="CBK64" s="210"/>
      <c r="CBL64" s="210"/>
      <c r="CBM64" s="210"/>
      <c r="CBN64" s="210"/>
      <c r="CBO64" s="210"/>
      <c r="CBP64" s="210"/>
      <c r="CBQ64" s="210"/>
      <c r="CBR64" s="210"/>
      <c r="CBS64" s="210"/>
      <c r="CBT64" s="210"/>
      <c r="CBU64" s="210"/>
      <c r="CBV64" s="210"/>
      <c r="CBW64" s="210"/>
      <c r="CBX64" s="210"/>
      <c r="CBY64" s="210"/>
      <c r="CBZ64" s="210"/>
      <c r="CCA64" s="210"/>
      <c r="CCB64" s="210"/>
      <c r="CCC64" s="210"/>
      <c r="CCD64" s="210"/>
      <c r="CCE64" s="210"/>
      <c r="CCF64" s="210"/>
      <c r="CCG64" s="210"/>
      <c r="CCH64" s="210"/>
      <c r="CCI64" s="210"/>
      <c r="CCJ64" s="210"/>
      <c r="CCK64" s="210"/>
      <c r="CCL64" s="210"/>
      <c r="CCM64" s="210"/>
      <c r="CCN64" s="210"/>
      <c r="CCO64" s="210"/>
      <c r="CCP64" s="210"/>
      <c r="CCQ64" s="210"/>
      <c r="CCR64" s="210"/>
      <c r="CCS64" s="210"/>
      <c r="CCT64" s="210"/>
      <c r="CCU64" s="210"/>
      <c r="CCV64" s="210"/>
      <c r="CCW64" s="210"/>
      <c r="CCX64" s="210"/>
      <c r="CCY64" s="210"/>
      <c r="CCZ64" s="210"/>
      <c r="CDA64" s="210"/>
      <c r="CDB64" s="210"/>
      <c r="CDC64" s="210"/>
      <c r="CDD64" s="210"/>
      <c r="CDE64" s="210"/>
      <c r="CDF64" s="210"/>
      <c r="CDG64" s="210"/>
      <c r="CDH64" s="210"/>
      <c r="CDI64" s="210"/>
      <c r="CDJ64" s="210"/>
      <c r="CDK64" s="210"/>
      <c r="CDL64" s="210"/>
      <c r="CDM64" s="210"/>
      <c r="CDN64" s="210"/>
      <c r="CDO64" s="210"/>
      <c r="CDP64" s="210"/>
      <c r="CDQ64" s="210"/>
      <c r="CDR64" s="210"/>
      <c r="CDS64" s="210"/>
      <c r="CDT64" s="210"/>
      <c r="CDU64" s="210"/>
      <c r="CDV64" s="210"/>
      <c r="CDW64" s="210"/>
      <c r="CDX64" s="210"/>
      <c r="CDY64" s="210"/>
      <c r="CDZ64" s="210"/>
      <c r="CEA64" s="210"/>
      <c r="CEB64" s="210"/>
      <c r="CEC64" s="210"/>
      <c r="CED64" s="210"/>
      <c r="CEE64" s="210"/>
      <c r="CEF64" s="210"/>
      <c r="CEG64" s="210"/>
      <c r="CEH64" s="210"/>
      <c r="CEI64" s="210"/>
      <c r="CEJ64" s="210"/>
      <c r="CEK64" s="210"/>
      <c r="CEL64" s="210"/>
      <c r="CEM64" s="210"/>
      <c r="CEN64" s="210"/>
      <c r="CEO64" s="210"/>
      <c r="CEP64" s="210"/>
      <c r="CEQ64" s="210"/>
      <c r="CER64" s="210"/>
      <c r="CES64" s="210"/>
      <c r="CET64" s="210"/>
      <c r="CEU64" s="210"/>
      <c r="CEV64" s="210"/>
      <c r="CEW64" s="210"/>
      <c r="CEX64" s="210"/>
      <c r="CEY64" s="210"/>
      <c r="CEZ64" s="210"/>
      <c r="CFA64" s="210"/>
      <c r="CFB64" s="210"/>
      <c r="CFC64" s="210"/>
      <c r="CFD64" s="210"/>
      <c r="CFE64" s="210"/>
      <c r="CFF64" s="210"/>
      <c r="CFG64" s="210"/>
      <c r="CFH64" s="210"/>
      <c r="CFI64" s="210"/>
      <c r="CFJ64" s="210"/>
      <c r="CFK64" s="210"/>
      <c r="CFL64" s="210"/>
      <c r="CFM64" s="210"/>
      <c r="CFN64" s="210"/>
      <c r="CFO64" s="210"/>
      <c r="CFP64" s="210"/>
      <c r="CFQ64" s="210"/>
      <c r="CFR64" s="210"/>
      <c r="CFS64" s="210"/>
      <c r="CFT64" s="210"/>
      <c r="CFU64" s="210"/>
      <c r="CFV64" s="210"/>
      <c r="CFW64" s="210"/>
      <c r="CFX64" s="210"/>
      <c r="CFY64" s="210"/>
      <c r="CFZ64" s="210"/>
      <c r="CGA64" s="210"/>
      <c r="CGB64" s="210"/>
      <c r="CGC64" s="210"/>
      <c r="CGD64" s="210"/>
      <c r="CGE64" s="210"/>
      <c r="CGF64" s="210"/>
      <c r="CGG64" s="210"/>
      <c r="CGH64" s="210"/>
      <c r="CGI64" s="210"/>
      <c r="CGJ64" s="210"/>
      <c r="CGK64" s="210"/>
      <c r="CGL64" s="210"/>
      <c r="CGM64" s="210"/>
      <c r="CGN64" s="210"/>
      <c r="CGO64" s="210"/>
      <c r="CGP64" s="210"/>
      <c r="CGQ64" s="210"/>
      <c r="CGR64" s="210"/>
      <c r="CGS64" s="210"/>
      <c r="CGT64" s="210"/>
      <c r="CGU64" s="210"/>
      <c r="CGV64" s="210"/>
      <c r="CGW64" s="210"/>
      <c r="CGX64" s="210"/>
      <c r="CGY64" s="210"/>
      <c r="CGZ64" s="210"/>
      <c r="CHA64" s="210"/>
      <c r="CHB64" s="210"/>
      <c r="CHC64" s="210"/>
      <c r="CHD64" s="210"/>
      <c r="CHE64" s="210"/>
      <c r="CHF64" s="210"/>
      <c r="CHG64" s="210"/>
      <c r="CHH64" s="210"/>
      <c r="CHI64" s="210"/>
      <c r="CHJ64" s="210"/>
      <c r="CHK64" s="210"/>
      <c r="CHL64" s="210"/>
      <c r="CHM64" s="210"/>
      <c r="CHN64" s="210"/>
      <c r="CHO64" s="210"/>
      <c r="CHP64" s="210"/>
      <c r="CHQ64" s="210"/>
      <c r="CHR64" s="210"/>
      <c r="CHS64" s="210"/>
      <c r="CHT64" s="210"/>
      <c r="CHU64" s="210"/>
      <c r="CHV64" s="210"/>
      <c r="CHW64" s="210"/>
      <c r="CHX64" s="210"/>
      <c r="CHY64" s="210"/>
      <c r="CHZ64" s="210"/>
      <c r="CIA64" s="210"/>
      <c r="CIB64" s="210"/>
      <c r="CIC64" s="210"/>
      <c r="CID64" s="210"/>
      <c r="CIE64" s="210"/>
      <c r="CIF64" s="210"/>
      <c r="CIG64" s="210"/>
      <c r="CIH64" s="210"/>
      <c r="CII64" s="210"/>
      <c r="CIJ64" s="210"/>
      <c r="CIK64" s="210"/>
      <c r="CIL64" s="210"/>
      <c r="CIM64" s="210"/>
      <c r="CIN64" s="210"/>
      <c r="CIO64" s="210"/>
      <c r="CIP64" s="210"/>
      <c r="CIQ64" s="210"/>
      <c r="CIR64" s="210"/>
      <c r="CIS64" s="210"/>
      <c r="CIT64" s="210"/>
      <c r="CIU64" s="210"/>
      <c r="CIV64" s="210"/>
      <c r="CIW64" s="210"/>
      <c r="CIX64" s="210"/>
      <c r="CIY64" s="210"/>
      <c r="CIZ64" s="210"/>
      <c r="CJA64" s="210"/>
      <c r="CJB64" s="210"/>
      <c r="CJC64" s="210"/>
      <c r="CJD64" s="210"/>
      <c r="CJE64" s="210"/>
      <c r="CJF64" s="210"/>
      <c r="CJG64" s="210"/>
      <c r="CJH64" s="210"/>
      <c r="CJI64" s="210"/>
      <c r="CJJ64" s="210"/>
      <c r="CJK64" s="210"/>
      <c r="CJL64" s="210"/>
      <c r="CJM64" s="210"/>
      <c r="CJN64" s="210"/>
      <c r="CJO64" s="210"/>
      <c r="CJP64" s="210"/>
      <c r="CJQ64" s="210"/>
      <c r="CJR64" s="210"/>
      <c r="CJS64" s="210"/>
      <c r="CJT64" s="210"/>
      <c r="CJU64" s="210"/>
      <c r="CJV64" s="210"/>
      <c r="CJW64" s="210"/>
      <c r="CJX64" s="210"/>
      <c r="CJY64" s="210"/>
      <c r="CJZ64" s="210"/>
      <c r="CKA64" s="210"/>
      <c r="CKB64" s="210"/>
      <c r="CKC64" s="210"/>
      <c r="CKD64" s="210"/>
      <c r="CKE64" s="210"/>
      <c r="CKF64" s="210"/>
      <c r="CKG64" s="210"/>
      <c r="CKH64" s="210"/>
      <c r="CKI64" s="210"/>
      <c r="CKJ64" s="210"/>
      <c r="CKK64" s="210"/>
      <c r="CKL64" s="210"/>
      <c r="CKM64" s="210"/>
      <c r="CKN64" s="210"/>
      <c r="CKO64" s="210"/>
      <c r="CKP64" s="210"/>
      <c r="CKQ64" s="210"/>
      <c r="CKR64" s="210"/>
      <c r="CKS64" s="210"/>
      <c r="CKT64" s="210"/>
      <c r="CKU64" s="210"/>
      <c r="CKV64" s="210"/>
      <c r="CKW64" s="210"/>
      <c r="CKX64" s="210"/>
      <c r="CKY64" s="210"/>
      <c r="CKZ64" s="210"/>
      <c r="CLA64" s="210"/>
      <c r="CLB64" s="210"/>
      <c r="CLC64" s="210"/>
      <c r="CLD64" s="210"/>
      <c r="CLE64" s="210"/>
      <c r="CLF64" s="210"/>
      <c r="CLG64" s="210"/>
      <c r="CLH64" s="210"/>
      <c r="CLI64" s="210"/>
      <c r="CLJ64" s="210"/>
      <c r="CLK64" s="210"/>
      <c r="CLL64" s="210"/>
      <c r="CLM64" s="210"/>
      <c r="CLN64" s="210"/>
      <c r="CLO64" s="210"/>
      <c r="CLP64" s="210"/>
      <c r="CLQ64" s="210"/>
      <c r="CLR64" s="210"/>
      <c r="CLS64" s="210"/>
      <c r="CLT64" s="210"/>
      <c r="CLU64" s="210"/>
      <c r="CLV64" s="210"/>
      <c r="CLW64" s="210"/>
      <c r="CLX64" s="210"/>
      <c r="CLY64" s="210"/>
      <c r="CLZ64" s="210"/>
      <c r="CMA64" s="210"/>
      <c r="CMB64" s="210"/>
      <c r="CMC64" s="210"/>
      <c r="CMD64" s="210"/>
      <c r="CME64" s="210"/>
      <c r="CMF64" s="210"/>
      <c r="CMG64" s="210"/>
      <c r="CMH64" s="210"/>
      <c r="CMI64" s="210"/>
      <c r="CMJ64" s="210"/>
      <c r="CMK64" s="210"/>
      <c r="CML64" s="210"/>
      <c r="CMM64" s="210"/>
      <c r="CMN64" s="210"/>
      <c r="CMO64" s="210"/>
      <c r="CMP64" s="210"/>
      <c r="CMQ64" s="210"/>
      <c r="CMR64" s="210"/>
      <c r="CMS64" s="210"/>
      <c r="CMT64" s="210"/>
      <c r="CMU64" s="210"/>
      <c r="CMV64" s="210"/>
      <c r="CMW64" s="210"/>
      <c r="CMX64" s="210"/>
      <c r="CMY64" s="210"/>
      <c r="CMZ64" s="210"/>
      <c r="CNA64" s="210"/>
      <c r="CNB64" s="210"/>
      <c r="CNC64" s="210"/>
      <c r="CND64" s="210"/>
      <c r="CNE64" s="210"/>
      <c r="CNF64" s="210"/>
      <c r="CNG64" s="210"/>
      <c r="CNH64" s="210"/>
      <c r="CNI64" s="210"/>
      <c r="CNJ64" s="210"/>
      <c r="CNK64" s="210"/>
      <c r="CNL64" s="210"/>
      <c r="CNM64" s="210"/>
      <c r="CNN64" s="210"/>
      <c r="CNO64" s="210"/>
      <c r="CNP64" s="210"/>
      <c r="CNQ64" s="210"/>
      <c r="CNR64" s="210"/>
      <c r="CNS64" s="210"/>
      <c r="CNT64" s="210"/>
      <c r="CNU64" s="210"/>
      <c r="CNV64" s="210"/>
      <c r="CNW64" s="210"/>
      <c r="CNX64" s="210"/>
      <c r="CNY64" s="210"/>
      <c r="CNZ64" s="210"/>
      <c r="COA64" s="210"/>
      <c r="COB64" s="210"/>
      <c r="COC64" s="210"/>
      <c r="COD64" s="210"/>
      <c r="COE64" s="210"/>
      <c r="COF64" s="210"/>
      <c r="COG64" s="210"/>
      <c r="COH64" s="210"/>
      <c r="COI64" s="210"/>
      <c r="COJ64" s="210"/>
      <c r="COK64" s="210"/>
      <c r="COL64" s="210"/>
      <c r="COM64" s="210"/>
      <c r="CON64" s="210"/>
      <c r="COO64" s="210"/>
      <c r="COP64" s="210"/>
      <c r="COQ64" s="210"/>
      <c r="COR64" s="210"/>
      <c r="COS64" s="210"/>
      <c r="COT64" s="210"/>
      <c r="COU64" s="210"/>
      <c r="COV64" s="210"/>
      <c r="COW64" s="210"/>
      <c r="COX64" s="210"/>
      <c r="COY64" s="210"/>
      <c r="COZ64" s="210"/>
      <c r="CPA64" s="210"/>
      <c r="CPB64" s="210"/>
      <c r="CPC64" s="210"/>
      <c r="CPD64" s="210"/>
      <c r="CPE64" s="210"/>
      <c r="CPF64" s="210"/>
      <c r="CPG64" s="210"/>
      <c r="CPH64" s="210"/>
      <c r="CPI64" s="210"/>
      <c r="CPJ64" s="210"/>
      <c r="CPK64" s="210"/>
      <c r="CPL64" s="210"/>
      <c r="CPM64" s="210"/>
      <c r="CPN64" s="210"/>
      <c r="CPO64" s="210"/>
      <c r="CPP64" s="210"/>
      <c r="CPQ64" s="210"/>
      <c r="CPR64" s="210"/>
      <c r="CPS64" s="210"/>
      <c r="CPT64" s="210"/>
      <c r="CPU64" s="210"/>
      <c r="CPV64" s="210"/>
      <c r="CPW64" s="210"/>
      <c r="CPX64" s="210"/>
      <c r="CPY64" s="210"/>
      <c r="CPZ64" s="210"/>
      <c r="CQA64" s="210"/>
      <c r="CQB64" s="210"/>
      <c r="CQC64" s="210"/>
      <c r="CQD64" s="210"/>
      <c r="CQE64" s="210"/>
      <c r="CQF64" s="210"/>
      <c r="CQG64" s="210"/>
      <c r="CQH64" s="210"/>
      <c r="CQI64" s="210"/>
      <c r="CQJ64" s="210"/>
      <c r="CQK64" s="210"/>
      <c r="CQL64" s="210"/>
      <c r="CQM64" s="210"/>
      <c r="CQN64" s="210"/>
      <c r="CQO64" s="210"/>
      <c r="CQP64" s="210"/>
      <c r="CQQ64" s="210"/>
      <c r="CQR64" s="210"/>
      <c r="CQS64" s="210"/>
      <c r="CQT64" s="210"/>
      <c r="CQU64" s="210"/>
      <c r="CQV64" s="210"/>
      <c r="CQW64" s="210"/>
      <c r="CQX64" s="210"/>
      <c r="CQY64" s="210"/>
      <c r="CQZ64" s="210"/>
      <c r="CRA64" s="210"/>
      <c r="CRB64" s="210"/>
      <c r="CRC64" s="210"/>
      <c r="CRD64" s="210"/>
      <c r="CRE64" s="210"/>
      <c r="CRF64" s="210"/>
      <c r="CRG64" s="210"/>
      <c r="CRH64" s="210"/>
      <c r="CRI64" s="210"/>
      <c r="CRJ64" s="210"/>
      <c r="CRK64" s="210"/>
      <c r="CRL64" s="210"/>
      <c r="CRM64" s="210"/>
      <c r="CRN64" s="210"/>
      <c r="CRO64" s="210"/>
      <c r="CRP64" s="210"/>
      <c r="CRQ64" s="210"/>
      <c r="CRR64" s="210"/>
      <c r="CRS64" s="210"/>
      <c r="CRT64" s="210"/>
      <c r="CRU64" s="210"/>
      <c r="CRV64" s="210"/>
      <c r="CRW64" s="210"/>
      <c r="CRX64" s="210"/>
      <c r="CRY64" s="210"/>
      <c r="CRZ64" s="210"/>
      <c r="CSA64" s="210"/>
      <c r="CSB64" s="210"/>
      <c r="CSC64" s="210"/>
      <c r="CSD64" s="210"/>
      <c r="CSE64" s="210"/>
      <c r="CSF64" s="210"/>
      <c r="CSG64" s="210"/>
      <c r="CSH64" s="210"/>
      <c r="CSI64" s="210"/>
      <c r="CSJ64" s="210"/>
      <c r="CSK64" s="210"/>
      <c r="CSL64" s="210"/>
      <c r="CSM64" s="210"/>
      <c r="CSN64" s="210"/>
      <c r="CSO64" s="210"/>
      <c r="CSP64" s="210"/>
      <c r="CSQ64" s="210"/>
      <c r="CSR64" s="210"/>
      <c r="CSS64" s="210"/>
      <c r="CST64" s="210"/>
      <c r="CSU64" s="210"/>
      <c r="CSV64" s="210"/>
      <c r="CSW64" s="210"/>
      <c r="CSX64" s="210"/>
      <c r="CSY64" s="210"/>
      <c r="CSZ64" s="210"/>
      <c r="CTA64" s="210"/>
      <c r="CTB64" s="210"/>
      <c r="CTC64" s="210"/>
      <c r="CTD64" s="210"/>
      <c r="CTE64" s="210"/>
      <c r="CTF64" s="210"/>
      <c r="CTG64" s="210"/>
      <c r="CTH64" s="210"/>
      <c r="CTI64" s="210"/>
      <c r="CTJ64" s="210"/>
      <c r="CTK64" s="210"/>
      <c r="CTL64" s="210"/>
      <c r="CTM64" s="210"/>
      <c r="CTN64" s="210"/>
      <c r="CTO64" s="210"/>
      <c r="CTP64" s="210"/>
      <c r="CTQ64" s="210"/>
      <c r="CTR64" s="210"/>
      <c r="CTS64" s="210"/>
      <c r="CTT64" s="210"/>
      <c r="CTU64" s="210"/>
      <c r="CTV64" s="210"/>
      <c r="CTW64" s="210"/>
      <c r="CTX64" s="210"/>
      <c r="CTY64" s="210"/>
      <c r="CTZ64" s="210"/>
      <c r="CUA64" s="210"/>
      <c r="CUB64" s="210"/>
      <c r="CUC64" s="210"/>
      <c r="CUD64" s="210"/>
      <c r="CUE64" s="210"/>
      <c r="CUF64" s="210"/>
      <c r="CUG64" s="210"/>
      <c r="CUH64" s="210"/>
      <c r="CUI64" s="210"/>
      <c r="CUJ64" s="210"/>
      <c r="CUK64" s="210"/>
      <c r="CUL64" s="210"/>
      <c r="CUM64" s="210"/>
      <c r="CUN64" s="210"/>
      <c r="CUO64" s="210"/>
      <c r="CUP64" s="210"/>
      <c r="CUQ64" s="210"/>
      <c r="CUR64" s="210"/>
      <c r="CUS64" s="210"/>
      <c r="CUT64" s="210"/>
      <c r="CUU64" s="210"/>
      <c r="CUV64" s="210"/>
      <c r="CUW64" s="210"/>
      <c r="CUX64" s="210"/>
      <c r="CUY64" s="210"/>
      <c r="CUZ64" s="210"/>
      <c r="CVA64" s="210"/>
      <c r="CVB64" s="210"/>
      <c r="CVC64" s="210"/>
      <c r="CVD64" s="210"/>
      <c r="CVE64" s="210"/>
      <c r="CVF64" s="210"/>
      <c r="CVG64" s="210"/>
      <c r="CVH64" s="210"/>
      <c r="CVI64" s="210"/>
      <c r="CVJ64" s="210"/>
      <c r="CVK64" s="210"/>
      <c r="CVL64" s="210"/>
      <c r="CVM64" s="210"/>
      <c r="CVN64" s="210"/>
      <c r="CVO64" s="210"/>
      <c r="CVP64" s="210"/>
      <c r="CVQ64" s="210"/>
      <c r="CVR64" s="210"/>
      <c r="CVS64" s="210"/>
      <c r="CVT64" s="210"/>
      <c r="CVU64" s="210"/>
      <c r="CVV64" s="210"/>
      <c r="CVW64" s="210"/>
      <c r="CVX64" s="210"/>
      <c r="CVY64" s="210"/>
      <c r="CVZ64" s="210"/>
      <c r="CWA64" s="210"/>
      <c r="CWB64" s="210"/>
      <c r="CWC64" s="210"/>
      <c r="CWD64" s="210"/>
      <c r="CWE64" s="210"/>
      <c r="CWF64" s="210"/>
      <c r="CWG64" s="210"/>
      <c r="CWH64" s="210"/>
      <c r="CWI64" s="210"/>
      <c r="CWJ64" s="210"/>
      <c r="CWK64" s="210"/>
      <c r="CWL64" s="210"/>
      <c r="CWM64" s="210"/>
      <c r="CWN64" s="210"/>
      <c r="CWO64" s="210"/>
      <c r="CWP64" s="210"/>
      <c r="CWQ64" s="210"/>
      <c r="CWR64" s="210"/>
      <c r="CWS64" s="210"/>
      <c r="CWT64" s="210"/>
      <c r="CWU64" s="210"/>
      <c r="CWV64" s="210"/>
      <c r="CWW64" s="210"/>
      <c r="CWX64" s="210"/>
      <c r="CWY64" s="210"/>
      <c r="CWZ64" s="210"/>
      <c r="CXA64" s="210"/>
      <c r="CXB64" s="210"/>
      <c r="CXC64" s="210"/>
      <c r="CXD64" s="210"/>
      <c r="CXE64" s="210"/>
      <c r="CXF64" s="210"/>
      <c r="CXG64" s="210"/>
      <c r="CXH64" s="210"/>
      <c r="CXI64" s="210"/>
      <c r="CXJ64" s="210"/>
      <c r="CXK64" s="210"/>
      <c r="CXL64" s="210"/>
      <c r="CXM64" s="210"/>
      <c r="CXN64" s="210"/>
      <c r="CXO64" s="210"/>
      <c r="CXP64" s="210"/>
      <c r="CXQ64" s="210"/>
      <c r="CXR64" s="210"/>
      <c r="CXS64" s="210"/>
      <c r="CXT64" s="210"/>
      <c r="CXU64" s="210"/>
      <c r="CXV64" s="210"/>
      <c r="CXW64" s="210"/>
      <c r="CXX64" s="210"/>
      <c r="CXY64" s="210"/>
      <c r="CXZ64" s="210"/>
      <c r="CYA64" s="210"/>
      <c r="CYB64" s="210"/>
      <c r="CYC64" s="210"/>
      <c r="CYD64" s="210"/>
      <c r="CYE64" s="210"/>
      <c r="CYF64" s="210"/>
      <c r="CYG64" s="210"/>
      <c r="CYH64" s="210"/>
      <c r="CYI64" s="210"/>
      <c r="CYJ64" s="210"/>
      <c r="CYK64" s="210"/>
      <c r="CYL64" s="210"/>
      <c r="CYM64" s="210"/>
      <c r="CYN64" s="210"/>
      <c r="CYO64" s="210"/>
      <c r="CYP64" s="210"/>
      <c r="CYQ64" s="210"/>
      <c r="CYR64" s="210"/>
      <c r="CYS64" s="210"/>
      <c r="CYT64" s="210"/>
      <c r="CYU64" s="210"/>
      <c r="CYV64" s="210"/>
      <c r="CYW64" s="210"/>
      <c r="CYX64" s="210"/>
      <c r="CYY64" s="210"/>
      <c r="CYZ64" s="210"/>
      <c r="CZA64" s="210"/>
      <c r="CZB64" s="210"/>
      <c r="CZC64" s="210"/>
      <c r="CZD64" s="210"/>
      <c r="CZE64" s="210"/>
      <c r="CZF64" s="210"/>
      <c r="CZG64" s="210"/>
      <c r="CZH64" s="210"/>
      <c r="CZI64" s="210"/>
      <c r="CZJ64" s="210"/>
      <c r="CZK64" s="210"/>
      <c r="CZL64" s="210"/>
      <c r="CZM64" s="210"/>
      <c r="CZN64" s="210"/>
      <c r="CZO64" s="210"/>
      <c r="CZP64" s="210"/>
      <c r="CZQ64" s="210"/>
      <c r="CZR64" s="210"/>
      <c r="CZS64" s="210"/>
      <c r="CZT64" s="210"/>
      <c r="CZU64" s="210"/>
      <c r="CZV64" s="210"/>
      <c r="CZW64" s="210"/>
      <c r="CZX64" s="210"/>
      <c r="CZY64" s="210"/>
      <c r="CZZ64" s="210"/>
      <c r="DAA64" s="210"/>
      <c r="DAB64" s="210"/>
      <c r="DAC64" s="210"/>
      <c r="DAD64" s="210"/>
      <c r="DAE64" s="210"/>
      <c r="DAF64" s="210"/>
      <c r="DAG64" s="210"/>
      <c r="DAH64" s="210"/>
      <c r="DAI64" s="210"/>
      <c r="DAJ64" s="210"/>
      <c r="DAK64" s="210"/>
      <c r="DAL64" s="210"/>
      <c r="DAM64" s="210"/>
      <c r="DAN64" s="210"/>
      <c r="DAO64" s="210"/>
      <c r="DAP64" s="210"/>
      <c r="DAQ64" s="210"/>
      <c r="DAR64" s="210"/>
      <c r="DAS64" s="210"/>
      <c r="DAT64" s="210"/>
      <c r="DAU64" s="210"/>
      <c r="DAV64" s="210"/>
      <c r="DAW64" s="210"/>
      <c r="DAX64" s="210"/>
      <c r="DAY64" s="210"/>
      <c r="DAZ64" s="210"/>
      <c r="DBA64" s="210"/>
      <c r="DBB64" s="210"/>
      <c r="DBC64" s="210"/>
      <c r="DBD64" s="210"/>
      <c r="DBE64" s="210"/>
      <c r="DBF64" s="210"/>
      <c r="DBG64" s="210"/>
      <c r="DBH64" s="210"/>
      <c r="DBI64" s="210"/>
      <c r="DBJ64" s="210"/>
      <c r="DBK64" s="210"/>
      <c r="DBL64" s="210"/>
      <c r="DBM64" s="210"/>
      <c r="DBN64" s="210"/>
      <c r="DBO64" s="210"/>
      <c r="DBP64" s="210"/>
      <c r="DBQ64" s="210"/>
      <c r="DBR64" s="210"/>
      <c r="DBS64" s="210"/>
      <c r="DBT64" s="210"/>
      <c r="DBU64" s="210"/>
      <c r="DBV64" s="210"/>
      <c r="DBW64" s="210"/>
      <c r="DBX64" s="210"/>
      <c r="DBY64" s="210"/>
      <c r="DBZ64" s="210"/>
      <c r="DCA64" s="210"/>
      <c r="DCB64" s="210"/>
      <c r="DCC64" s="210"/>
      <c r="DCD64" s="210"/>
      <c r="DCE64" s="210"/>
      <c r="DCF64" s="210"/>
      <c r="DCG64" s="210"/>
      <c r="DCH64" s="210"/>
      <c r="DCI64" s="210"/>
      <c r="DCJ64" s="210"/>
      <c r="DCK64" s="210"/>
      <c r="DCL64" s="210"/>
      <c r="DCM64" s="210"/>
      <c r="DCN64" s="210"/>
      <c r="DCO64" s="210"/>
      <c r="DCP64" s="210"/>
      <c r="DCQ64" s="210"/>
      <c r="DCR64" s="210"/>
      <c r="DCS64" s="210"/>
      <c r="DCT64" s="210"/>
      <c r="DCU64" s="210"/>
      <c r="DCV64" s="210"/>
      <c r="DCW64" s="210"/>
      <c r="DCX64" s="210"/>
      <c r="DCY64" s="210"/>
      <c r="DCZ64" s="210"/>
      <c r="DDA64" s="210"/>
      <c r="DDB64" s="210"/>
      <c r="DDC64" s="210"/>
      <c r="DDD64" s="210"/>
      <c r="DDE64" s="210"/>
      <c r="DDF64" s="210"/>
      <c r="DDG64" s="210"/>
      <c r="DDH64" s="210"/>
      <c r="DDI64" s="210"/>
      <c r="DDJ64" s="210"/>
      <c r="DDK64" s="210"/>
      <c r="DDL64" s="210"/>
      <c r="DDM64" s="210"/>
      <c r="DDN64" s="210"/>
      <c r="DDO64" s="210"/>
      <c r="DDP64" s="210"/>
      <c r="DDQ64" s="210"/>
      <c r="DDR64" s="210"/>
      <c r="DDS64" s="210"/>
      <c r="DDT64" s="210"/>
      <c r="DDU64" s="210"/>
      <c r="DDV64" s="210"/>
      <c r="DDW64" s="210"/>
      <c r="DDX64" s="210"/>
      <c r="DDY64" s="210"/>
      <c r="DDZ64" s="210"/>
      <c r="DEA64" s="210"/>
      <c r="DEB64" s="210"/>
      <c r="DEC64" s="210"/>
      <c r="DED64" s="210"/>
      <c r="DEE64" s="210"/>
      <c r="DEF64" s="210"/>
      <c r="DEG64" s="210"/>
      <c r="DEH64" s="210"/>
      <c r="DEI64" s="210"/>
      <c r="DEJ64" s="210"/>
      <c r="DEK64" s="210"/>
      <c r="DEL64" s="210"/>
      <c r="DEM64" s="210"/>
      <c r="DEN64" s="210"/>
      <c r="DEO64" s="210"/>
      <c r="DEP64" s="210"/>
      <c r="DEQ64" s="210"/>
      <c r="DER64" s="210"/>
      <c r="DES64" s="210"/>
      <c r="DET64" s="210"/>
      <c r="DEU64" s="210"/>
      <c r="DEV64" s="210"/>
      <c r="DEW64" s="210"/>
      <c r="DEX64" s="210"/>
      <c r="DEY64" s="210"/>
      <c r="DEZ64" s="210"/>
      <c r="DFA64" s="210"/>
      <c r="DFB64" s="210"/>
      <c r="DFC64" s="210"/>
      <c r="DFD64" s="210"/>
      <c r="DFE64" s="210"/>
      <c r="DFF64" s="210"/>
      <c r="DFG64" s="210"/>
      <c r="DFH64" s="210"/>
      <c r="DFI64" s="210"/>
      <c r="DFJ64" s="210"/>
      <c r="DFK64" s="210"/>
      <c r="DFL64" s="210"/>
      <c r="DFM64" s="210"/>
      <c r="DFN64" s="210"/>
      <c r="DFO64" s="210"/>
      <c r="DFP64" s="210"/>
      <c r="DFQ64" s="210"/>
      <c r="DFR64" s="210"/>
      <c r="DFS64" s="210"/>
      <c r="DFT64" s="210"/>
      <c r="DFU64" s="210"/>
      <c r="DFV64" s="210"/>
      <c r="DFW64" s="210"/>
      <c r="DFX64" s="210"/>
      <c r="DFY64" s="210"/>
      <c r="DFZ64" s="210"/>
      <c r="DGA64" s="210"/>
      <c r="DGB64" s="210"/>
      <c r="DGC64" s="210"/>
      <c r="DGD64" s="210"/>
      <c r="DGE64" s="210"/>
      <c r="DGF64" s="210"/>
      <c r="DGG64" s="210"/>
      <c r="DGH64" s="210"/>
      <c r="DGI64" s="210"/>
      <c r="DGJ64" s="210"/>
      <c r="DGK64" s="210"/>
      <c r="DGL64" s="210"/>
      <c r="DGM64" s="210"/>
      <c r="DGN64" s="210"/>
      <c r="DGO64" s="210"/>
      <c r="DGP64" s="210"/>
      <c r="DGQ64" s="210"/>
      <c r="DGR64" s="210"/>
      <c r="DGS64" s="210"/>
      <c r="DGT64" s="210"/>
      <c r="DGU64" s="210"/>
      <c r="DGV64" s="210"/>
      <c r="DGW64" s="210"/>
      <c r="DGX64" s="210"/>
      <c r="DGY64" s="210"/>
      <c r="DGZ64" s="210"/>
      <c r="DHA64" s="210"/>
      <c r="DHB64" s="210"/>
      <c r="DHC64" s="210"/>
      <c r="DHD64" s="210"/>
      <c r="DHE64" s="210"/>
      <c r="DHF64" s="210"/>
      <c r="DHG64" s="210"/>
      <c r="DHH64" s="210"/>
      <c r="DHI64" s="210"/>
      <c r="DHJ64" s="210"/>
      <c r="DHK64" s="210"/>
      <c r="DHL64" s="210"/>
      <c r="DHM64" s="210"/>
      <c r="DHN64" s="210"/>
      <c r="DHO64" s="210"/>
      <c r="DHP64" s="210"/>
      <c r="DHQ64" s="210"/>
      <c r="DHR64" s="210"/>
      <c r="DHS64" s="210"/>
      <c r="DHT64" s="210"/>
      <c r="DHU64" s="210"/>
      <c r="DHV64" s="210"/>
      <c r="DHW64" s="210"/>
      <c r="DHX64" s="210"/>
      <c r="DHY64" s="210"/>
      <c r="DHZ64" s="210"/>
      <c r="DIA64" s="210"/>
      <c r="DIB64" s="210"/>
      <c r="DIC64" s="210"/>
      <c r="DID64" s="210"/>
      <c r="DIE64" s="210"/>
      <c r="DIF64" s="210"/>
      <c r="DIG64" s="210"/>
      <c r="DIH64" s="210"/>
      <c r="DII64" s="210"/>
      <c r="DIJ64" s="210"/>
      <c r="DIK64" s="210"/>
      <c r="DIL64" s="210"/>
      <c r="DIM64" s="210"/>
      <c r="DIN64" s="210"/>
      <c r="DIO64" s="210"/>
      <c r="DIP64" s="210"/>
      <c r="DIQ64" s="210"/>
      <c r="DIR64" s="210"/>
      <c r="DIS64" s="210"/>
      <c r="DIT64" s="210"/>
      <c r="DIU64" s="210"/>
      <c r="DIV64" s="210"/>
      <c r="DIW64" s="210"/>
      <c r="DIX64" s="210"/>
      <c r="DIY64" s="210"/>
      <c r="DIZ64" s="210"/>
      <c r="DJA64" s="210"/>
      <c r="DJB64" s="210"/>
      <c r="DJC64" s="210"/>
      <c r="DJD64" s="210"/>
      <c r="DJE64" s="210"/>
      <c r="DJF64" s="210"/>
      <c r="DJG64" s="210"/>
      <c r="DJH64" s="210"/>
      <c r="DJI64" s="210"/>
      <c r="DJJ64" s="210"/>
      <c r="DJK64" s="210"/>
      <c r="DJL64" s="210"/>
      <c r="DJM64" s="210"/>
      <c r="DJN64" s="210"/>
      <c r="DJO64" s="210"/>
      <c r="DJP64" s="210"/>
      <c r="DJQ64" s="210"/>
      <c r="DJR64" s="210"/>
      <c r="DJS64" s="210"/>
      <c r="DJT64" s="210"/>
      <c r="DJU64" s="210"/>
      <c r="DJV64" s="210"/>
      <c r="DJW64" s="210"/>
      <c r="DJX64" s="210"/>
      <c r="DJY64" s="210"/>
      <c r="DJZ64" s="210"/>
      <c r="DKA64" s="210"/>
      <c r="DKB64" s="210"/>
      <c r="DKC64" s="210"/>
      <c r="DKD64" s="210"/>
      <c r="DKE64" s="210"/>
      <c r="DKF64" s="210"/>
      <c r="DKG64" s="210"/>
      <c r="DKH64" s="210"/>
      <c r="DKI64" s="210"/>
      <c r="DKJ64" s="210"/>
      <c r="DKK64" s="210"/>
      <c r="DKL64" s="210"/>
      <c r="DKM64" s="210"/>
      <c r="DKN64" s="210"/>
      <c r="DKO64" s="210"/>
      <c r="DKP64" s="210"/>
      <c r="DKQ64" s="210"/>
      <c r="DKR64" s="210"/>
      <c r="DKS64" s="210"/>
      <c r="DKT64" s="210"/>
      <c r="DKU64" s="210"/>
      <c r="DKV64" s="210"/>
      <c r="DKW64" s="210"/>
      <c r="DKX64" s="210"/>
      <c r="DKY64" s="210"/>
      <c r="DKZ64" s="210"/>
      <c r="DLA64" s="210"/>
      <c r="DLB64" s="210"/>
      <c r="DLC64" s="210"/>
      <c r="DLD64" s="210"/>
      <c r="DLE64" s="210"/>
      <c r="DLF64" s="210"/>
      <c r="DLG64" s="210"/>
      <c r="DLH64" s="210"/>
      <c r="DLI64" s="210"/>
      <c r="DLJ64" s="210"/>
      <c r="DLK64" s="210"/>
      <c r="DLL64" s="210"/>
      <c r="DLM64" s="210"/>
      <c r="DLN64" s="210"/>
      <c r="DLO64" s="210"/>
      <c r="DLP64" s="210"/>
      <c r="DLQ64" s="210"/>
      <c r="DLR64" s="210"/>
      <c r="DLS64" s="210"/>
      <c r="DLT64" s="210"/>
      <c r="DLU64" s="210"/>
      <c r="DLV64" s="210"/>
      <c r="DLW64" s="210"/>
      <c r="DLX64" s="210"/>
      <c r="DLY64" s="210"/>
      <c r="DLZ64" s="210"/>
      <c r="DMA64" s="210"/>
      <c r="DMB64" s="210"/>
      <c r="DMC64" s="210"/>
      <c r="DMD64" s="210"/>
      <c r="DME64" s="210"/>
      <c r="DMF64" s="210"/>
      <c r="DMG64" s="210"/>
      <c r="DMH64" s="210"/>
      <c r="DMI64" s="210"/>
      <c r="DMJ64" s="210"/>
      <c r="DMK64" s="210"/>
      <c r="DML64" s="210"/>
      <c r="DMM64" s="210"/>
      <c r="DMN64" s="210"/>
      <c r="DMO64" s="210"/>
      <c r="DMP64" s="210"/>
      <c r="DMQ64" s="210"/>
      <c r="DMR64" s="210"/>
      <c r="DMS64" s="210"/>
      <c r="DMT64" s="210"/>
      <c r="DMU64" s="210"/>
      <c r="DMV64" s="210"/>
      <c r="DMW64" s="210"/>
      <c r="DMX64" s="210"/>
      <c r="DMY64" s="210"/>
      <c r="DMZ64" s="210"/>
      <c r="DNA64" s="210"/>
      <c r="DNB64" s="210"/>
      <c r="DNC64" s="210"/>
      <c r="DND64" s="210"/>
      <c r="DNE64" s="210"/>
      <c r="DNF64" s="210"/>
      <c r="DNG64" s="210"/>
      <c r="DNH64" s="210"/>
      <c r="DNI64" s="210"/>
      <c r="DNJ64" s="210"/>
      <c r="DNK64" s="210"/>
      <c r="DNL64" s="210"/>
      <c r="DNM64" s="210"/>
      <c r="DNN64" s="210"/>
      <c r="DNO64" s="210"/>
      <c r="DNP64" s="210"/>
      <c r="DNQ64" s="210"/>
      <c r="DNR64" s="210"/>
      <c r="DNS64" s="210"/>
      <c r="DNT64" s="210"/>
      <c r="DNU64" s="210"/>
      <c r="DNV64" s="210"/>
      <c r="DNW64" s="210"/>
      <c r="DNX64" s="210"/>
      <c r="DNY64" s="210"/>
      <c r="DNZ64" s="210"/>
      <c r="DOA64" s="210"/>
      <c r="DOB64" s="210"/>
      <c r="DOC64" s="210"/>
      <c r="DOD64" s="210"/>
      <c r="DOE64" s="210"/>
      <c r="DOF64" s="210"/>
      <c r="DOG64" s="210"/>
      <c r="DOH64" s="210"/>
      <c r="DOI64" s="210"/>
      <c r="DOJ64" s="210"/>
      <c r="DOK64" s="210"/>
      <c r="DOL64" s="210"/>
      <c r="DOM64" s="210"/>
      <c r="DON64" s="210"/>
      <c r="DOO64" s="210"/>
      <c r="DOP64" s="210"/>
      <c r="DOQ64" s="210"/>
      <c r="DOR64" s="210"/>
      <c r="DOS64" s="210"/>
      <c r="DOT64" s="210"/>
      <c r="DOU64" s="210"/>
      <c r="DOV64" s="210"/>
      <c r="DOW64" s="210"/>
      <c r="DOX64" s="210"/>
      <c r="DOY64" s="210"/>
      <c r="DOZ64" s="210"/>
      <c r="DPA64" s="210"/>
      <c r="DPB64" s="210"/>
      <c r="DPC64" s="210"/>
      <c r="DPD64" s="210"/>
      <c r="DPE64" s="210"/>
      <c r="DPF64" s="210"/>
      <c r="DPG64" s="210"/>
      <c r="DPH64" s="210"/>
      <c r="DPI64" s="210"/>
      <c r="DPJ64" s="210"/>
      <c r="DPK64" s="210"/>
      <c r="DPL64" s="210"/>
      <c r="DPM64" s="210"/>
      <c r="DPN64" s="210"/>
      <c r="DPO64" s="210"/>
      <c r="DPP64" s="210"/>
      <c r="DPQ64" s="210"/>
      <c r="DPR64" s="210"/>
      <c r="DPS64" s="210"/>
      <c r="DPT64" s="210"/>
      <c r="DPU64" s="210"/>
      <c r="DPV64" s="210"/>
      <c r="DPW64" s="210"/>
      <c r="DPX64" s="210"/>
      <c r="DPY64" s="210"/>
      <c r="DPZ64" s="210"/>
      <c r="DQA64" s="210"/>
      <c r="DQB64" s="210"/>
      <c r="DQC64" s="210"/>
      <c r="DQD64" s="210"/>
      <c r="DQE64" s="210"/>
      <c r="DQF64" s="210"/>
      <c r="DQG64" s="210"/>
      <c r="DQH64" s="210"/>
      <c r="DQI64" s="210"/>
      <c r="DQJ64" s="210"/>
      <c r="DQK64" s="210"/>
      <c r="DQL64" s="210"/>
      <c r="DQM64" s="210"/>
      <c r="DQN64" s="210"/>
      <c r="DQO64" s="210"/>
      <c r="DQP64" s="210"/>
      <c r="DQQ64" s="210"/>
      <c r="DQR64" s="210"/>
      <c r="DQS64" s="210"/>
      <c r="DQT64" s="210"/>
      <c r="DQU64" s="210"/>
      <c r="DQV64" s="210"/>
      <c r="DQW64" s="210"/>
      <c r="DQX64" s="210"/>
      <c r="DQY64" s="210"/>
      <c r="DQZ64" s="210"/>
      <c r="DRA64" s="210"/>
      <c r="DRB64" s="210"/>
      <c r="DRC64" s="210"/>
      <c r="DRD64" s="210"/>
      <c r="DRE64" s="210"/>
      <c r="DRF64" s="210"/>
      <c r="DRG64" s="210"/>
      <c r="DRH64" s="210"/>
      <c r="DRI64" s="210"/>
      <c r="DRJ64" s="210"/>
      <c r="DRK64" s="210"/>
      <c r="DRL64" s="210"/>
      <c r="DRM64" s="210"/>
      <c r="DRN64" s="210"/>
      <c r="DRO64" s="210"/>
      <c r="DRP64" s="210"/>
      <c r="DRQ64" s="210"/>
      <c r="DRR64" s="210"/>
      <c r="DRS64" s="210"/>
      <c r="DRT64" s="210"/>
      <c r="DRU64" s="210"/>
      <c r="DRV64" s="210"/>
      <c r="DRW64" s="210"/>
      <c r="DRX64" s="210"/>
      <c r="DRY64" s="210"/>
      <c r="DRZ64" s="210"/>
      <c r="DSA64" s="210"/>
      <c r="DSB64" s="210"/>
      <c r="DSC64" s="210"/>
      <c r="DSD64" s="210"/>
      <c r="DSE64" s="210"/>
      <c r="DSF64" s="210"/>
      <c r="DSG64" s="210"/>
      <c r="DSH64" s="210"/>
      <c r="DSI64" s="210"/>
      <c r="DSJ64" s="210"/>
      <c r="DSK64" s="210"/>
      <c r="DSL64" s="210"/>
      <c r="DSM64" s="210"/>
      <c r="DSN64" s="210"/>
      <c r="DSO64" s="210"/>
      <c r="DSP64" s="210"/>
      <c r="DSQ64" s="210"/>
      <c r="DSR64" s="210"/>
      <c r="DSS64" s="210"/>
      <c r="DST64" s="210"/>
      <c r="DSU64" s="210"/>
      <c r="DSV64" s="210"/>
      <c r="DSW64" s="210"/>
      <c r="DSX64" s="210"/>
      <c r="DSY64" s="210"/>
      <c r="DSZ64" s="210"/>
      <c r="DTA64" s="210"/>
      <c r="DTB64" s="210"/>
      <c r="DTC64" s="210"/>
      <c r="DTD64" s="210"/>
      <c r="DTE64" s="210"/>
      <c r="DTF64" s="210"/>
      <c r="DTG64" s="210"/>
      <c r="DTH64" s="210"/>
      <c r="DTI64" s="210"/>
      <c r="DTJ64" s="210"/>
      <c r="DTK64" s="210"/>
      <c r="DTL64" s="210"/>
      <c r="DTM64" s="210"/>
      <c r="DTN64" s="210"/>
      <c r="DTO64" s="210"/>
      <c r="DTP64" s="210"/>
      <c r="DTQ64" s="210"/>
      <c r="DTR64" s="210"/>
      <c r="DTS64" s="210"/>
      <c r="DTT64" s="210"/>
      <c r="DTU64" s="210"/>
      <c r="DTV64" s="210"/>
      <c r="DTW64" s="210"/>
      <c r="DTX64" s="210"/>
      <c r="DTY64" s="210"/>
      <c r="DTZ64" s="210"/>
      <c r="DUA64" s="210"/>
      <c r="DUB64" s="210"/>
      <c r="DUC64" s="210"/>
      <c r="DUD64" s="210"/>
      <c r="DUE64" s="210"/>
      <c r="DUF64" s="210"/>
      <c r="DUG64" s="210"/>
      <c r="DUH64" s="210"/>
      <c r="DUI64" s="210"/>
      <c r="DUJ64" s="210"/>
      <c r="DUK64" s="210"/>
      <c r="DUL64" s="210"/>
      <c r="DUM64" s="210"/>
      <c r="DUN64" s="210"/>
      <c r="DUO64" s="210"/>
      <c r="DUP64" s="210"/>
      <c r="DUQ64" s="210"/>
      <c r="DUR64" s="210"/>
      <c r="DUS64" s="210"/>
      <c r="DUT64" s="210"/>
      <c r="DUU64" s="210"/>
      <c r="DUV64" s="210"/>
      <c r="DUW64" s="210"/>
      <c r="DUX64" s="210"/>
      <c r="DUY64" s="210"/>
      <c r="DUZ64" s="210"/>
      <c r="DVA64" s="210"/>
      <c r="DVB64" s="210"/>
      <c r="DVC64" s="210"/>
      <c r="DVD64" s="210"/>
      <c r="DVE64" s="210"/>
      <c r="DVF64" s="210"/>
      <c r="DVG64" s="210"/>
      <c r="DVH64" s="210"/>
      <c r="DVI64" s="210"/>
      <c r="DVJ64" s="210"/>
      <c r="DVK64" s="210"/>
      <c r="DVL64" s="210"/>
      <c r="DVM64" s="210"/>
      <c r="DVN64" s="210"/>
      <c r="DVO64" s="210"/>
      <c r="DVP64" s="210"/>
      <c r="DVQ64" s="210"/>
      <c r="DVR64" s="210"/>
      <c r="DVS64" s="210"/>
      <c r="DVT64" s="210"/>
      <c r="DVU64" s="210"/>
      <c r="DVV64" s="210"/>
      <c r="DVW64" s="210"/>
      <c r="DVX64" s="210"/>
      <c r="DVY64" s="210"/>
      <c r="DVZ64" s="210"/>
      <c r="DWA64" s="210"/>
      <c r="DWB64" s="210"/>
      <c r="DWC64" s="210"/>
      <c r="DWD64" s="210"/>
      <c r="DWE64" s="210"/>
      <c r="DWF64" s="210"/>
      <c r="DWG64" s="210"/>
      <c r="DWH64" s="210"/>
      <c r="DWI64" s="210"/>
      <c r="DWJ64" s="210"/>
      <c r="DWK64" s="210"/>
      <c r="DWL64" s="210"/>
      <c r="DWM64" s="210"/>
      <c r="DWN64" s="210"/>
      <c r="DWO64" s="210"/>
      <c r="DWP64" s="210"/>
      <c r="DWQ64" s="210"/>
      <c r="DWR64" s="210"/>
      <c r="DWS64" s="210"/>
      <c r="DWT64" s="210"/>
      <c r="DWU64" s="210"/>
      <c r="DWV64" s="210"/>
      <c r="DWW64" s="210"/>
      <c r="DWX64" s="210"/>
      <c r="DWY64" s="210"/>
      <c r="DWZ64" s="210"/>
      <c r="DXA64" s="210"/>
      <c r="DXB64" s="210"/>
      <c r="DXC64" s="210"/>
      <c r="DXD64" s="210"/>
      <c r="DXE64" s="210"/>
      <c r="DXF64" s="210"/>
      <c r="DXG64" s="210"/>
      <c r="DXH64" s="210"/>
      <c r="DXI64" s="210"/>
      <c r="DXJ64" s="210"/>
      <c r="DXK64" s="210"/>
      <c r="DXL64" s="210"/>
      <c r="DXM64" s="210"/>
      <c r="DXN64" s="210"/>
      <c r="DXO64" s="210"/>
      <c r="DXP64" s="210"/>
      <c r="DXQ64" s="210"/>
      <c r="DXR64" s="210"/>
      <c r="DXS64" s="210"/>
      <c r="DXT64" s="210"/>
      <c r="DXU64" s="210"/>
      <c r="DXV64" s="210"/>
      <c r="DXW64" s="210"/>
      <c r="DXX64" s="210"/>
      <c r="DXY64" s="210"/>
      <c r="DXZ64" s="210"/>
      <c r="DYA64" s="210"/>
      <c r="DYB64" s="210"/>
      <c r="DYC64" s="210"/>
      <c r="DYD64" s="210"/>
      <c r="DYE64" s="210"/>
      <c r="DYF64" s="210"/>
      <c r="DYG64" s="210"/>
      <c r="DYH64" s="210"/>
      <c r="DYI64" s="210"/>
      <c r="DYJ64" s="210"/>
      <c r="DYK64" s="210"/>
      <c r="DYL64" s="210"/>
      <c r="DYM64" s="210"/>
      <c r="DYN64" s="210"/>
      <c r="DYO64" s="210"/>
      <c r="DYP64" s="210"/>
      <c r="DYQ64" s="210"/>
      <c r="DYR64" s="210"/>
      <c r="DYS64" s="210"/>
      <c r="DYT64" s="210"/>
      <c r="DYU64" s="210"/>
      <c r="DYV64" s="210"/>
      <c r="DYW64" s="210"/>
      <c r="DYX64" s="210"/>
      <c r="DYY64" s="210"/>
      <c r="DYZ64" s="210"/>
      <c r="DZA64" s="210"/>
      <c r="DZB64" s="210"/>
      <c r="DZC64" s="210"/>
      <c r="DZD64" s="210"/>
      <c r="DZE64" s="210"/>
      <c r="DZF64" s="210"/>
      <c r="DZG64" s="210"/>
      <c r="DZH64" s="210"/>
      <c r="DZI64" s="210"/>
      <c r="DZJ64" s="210"/>
      <c r="DZK64" s="210"/>
      <c r="DZL64" s="210"/>
      <c r="DZM64" s="210"/>
      <c r="DZN64" s="210"/>
      <c r="DZO64" s="210"/>
      <c r="DZP64" s="210"/>
      <c r="DZQ64" s="210"/>
      <c r="DZR64" s="210"/>
      <c r="DZS64" s="210"/>
      <c r="DZT64" s="210"/>
      <c r="DZU64" s="210"/>
      <c r="DZV64" s="210"/>
      <c r="DZW64" s="210"/>
      <c r="DZX64" s="210"/>
      <c r="DZY64" s="210"/>
      <c r="DZZ64" s="210"/>
      <c r="EAA64" s="210"/>
      <c r="EAB64" s="210"/>
      <c r="EAC64" s="210"/>
      <c r="EAD64" s="210"/>
      <c r="EAE64" s="210"/>
      <c r="EAF64" s="210"/>
      <c r="EAG64" s="210"/>
      <c r="EAH64" s="210"/>
      <c r="EAI64" s="210"/>
      <c r="EAJ64" s="210"/>
      <c r="EAK64" s="210"/>
      <c r="EAL64" s="210"/>
      <c r="EAM64" s="210"/>
      <c r="EAN64" s="210"/>
      <c r="EAO64" s="210"/>
      <c r="EAP64" s="210"/>
      <c r="EAQ64" s="210"/>
      <c r="EAR64" s="210"/>
      <c r="EAS64" s="210"/>
      <c r="EAT64" s="210"/>
      <c r="EAU64" s="210"/>
      <c r="EAV64" s="210"/>
      <c r="EAW64" s="210"/>
      <c r="EAX64" s="210"/>
      <c r="EAY64" s="210"/>
      <c r="EAZ64" s="210"/>
      <c r="EBA64" s="210"/>
      <c r="EBB64" s="210"/>
      <c r="EBC64" s="210"/>
      <c r="EBD64" s="210"/>
      <c r="EBE64" s="210"/>
      <c r="EBF64" s="210"/>
      <c r="EBG64" s="210"/>
      <c r="EBH64" s="210"/>
      <c r="EBI64" s="210"/>
      <c r="EBJ64" s="210"/>
      <c r="EBK64" s="210"/>
      <c r="EBL64" s="210"/>
      <c r="EBM64" s="210"/>
      <c r="EBN64" s="210"/>
      <c r="EBO64" s="210"/>
      <c r="EBP64" s="210"/>
      <c r="EBQ64" s="210"/>
      <c r="EBR64" s="210"/>
      <c r="EBS64" s="210"/>
      <c r="EBT64" s="210"/>
      <c r="EBU64" s="210"/>
      <c r="EBV64" s="210"/>
      <c r="EBW64" s="210"/>
      <c r="EBX64" s="210"/>
      <c r="EBY64" s="210"/>
      <c r="EBZ64" s="210"/>
      <c r="ECA64" s="210"/>
      <c r="ECB64" s="210"/>
      <c r="ECC64" s="210"/>
      <c r="ECD64" s="210"/>
      <c r="ECE64" s="210"/>
      <c r="ECF64" s="210"/>
      <c r="ECG64" s="210"/>
      <c r="ECH64" s="210"/>
      <c r="ECI64" s="210"/>
      <c r="ECJ64" s="210"/>
      <c r="ECK64" s="210"/>
      <c r="ECL64" s="210"/>
      <c r="ECM64" s="210"/>
      <c r="ECN64" s="210"/>
      <c r="ECO64" s="210"/>
      <c r="ECP64" s="210"/>
      <c r="ECQ64" s="210"/>
      <c r="ECR64" s="210"/>
      <c r="ECS64" s="210"/>
      <c r="ECT64" s="210"/>
      <c r="ECU64" s="210"/>
      <c r="ECV64" s="210"/>
      <c r="ECW64" s="210"/>
      <c r="ECX64" s="210"/>
      <c r="ECY64" s="210"/>
      <c r="ECZ64" s="210"/>
      <c r="EDA64" s="210"/>
      <c r="EDB64" s="210"/>
      <c r="EDC64" s="210"/>
      <c r="EDD64" s="210"/>
      <c r="EDE64" s="210"/>
      <c r="EDF64" s="210"/>
      <c r="EDG64" s="210"/>
      <c r="EDH64" s="210"/>
      <c r="EDI64" s="210"/>
      <c r="EDJ64" s="210"/>
      <c r="EDK64" s="210"/>
      <c r="EDL64" s="210"/>
      <c r="EDM64" s="210"/>
      <c r="EDN64" s="210"/>
      <c r="EDO64" s="210"/>
      <c r="EDP64" s="210"/>
      <c r="EDQ64" s="210"/>
      <c r="EDR64" s="210"/>
      <c r="EDS64" s="210"/>
      <c r="EDT64" s="210"/>
      <c r="EDU64" s="210"/>
      <c r="EDV64" s="210"/>
      <c r="EDW64" s="210"/>
      <c r="EDX64" s="210"/>
      <c r="EDY64" s="210"/>
      <c r="EDZ64" s="210"/>
      <c r="EEA64" s="210"/>
      <c r="EEB64" s="210"/>
      <c r="EEC64" s="210"/>
      <c r="EED64" s="210"/>
      <c r="EEE64" s="210"/>
      <c r="EEF64" s="210"/>
      <c r="EEG64" s="210"/>
      <c r="EEH64" s="210"/>
      <c r="EEI64" s="210"/>
      <c r="EEJ64" s="210"/>
      <c r="EEK64" s="210"/>
      <c r="EEL64" s="210"/>
      <c r="EEM64" s="210"/>
      <c r="EEN64" s="210"/>
      <c r="EEO64" s="210"/>
      <c r="EEP64" s="210"/>
      <c r="EEQ64" s="210"/>
      <c r="EER64" s="210"/>
      <c r="EES64" s="210"/>
      <c r="EET64" s="210"/>
      <c r="EEU64" s="210"/>
      <c r="EEV64" s="210"/>
      <c r="EEW64" s="210"/>
      <c r="EEX64" s="210"/>
      <c r="EEY64" s="210"/>
      <c r="EEZ64" s="210"/>
      <c r="EFA64" s="210"/>
      <c r="EFB64" s="210"/>
      <c r="EFC64" s="210"/>
      <c r="EFD64" s="210"/>
      <c r="EFE64" s="210"/>
      <c r="EFF64" s="210"/>
      <c r="EFG64" s="210"/>
      <c r="EFH64" s="210"/>
      <c r="EFI64" s="210"/>
      <c r="EFJ64" s="210"/>
      <c r="EFK64" s="210"/>
      <c r="EFL64" s="210"/>
      <c r="EFM64" s="210"/>
      <c r="EFN64" s="210"/>
      <c r="EFO64" s="210"/>
      <c r="EFP64" s="210"/>
      <c r="EFQ64" s="210"/>
      <c r="EFR64" s="210"/>
      <c r="EFS64" s="210"/>
      <c r="EFT64" s="210"/>
      <c r="EFU64" s="210"/>
      <c r="EFV64" s="210"/>
      <c r="EFW64" s="210"/>
      <c r="EFX64" s="210"/>
      <c r="EFY64" s="210"/>
      <c r="EFZ64" s="210"/>
      <c r="EGA64" s="210"/>
      <c r="EGB64" s="210"/>
      <c r="EGC64" s="210"/>
      <c r="EGD64" s="210"/>
      <c r="EGE64" s="210"/>
      <c r="EGF64" s="210"/>
      <c r="EGG64" s="210"/>
      <c r="EGH64" s="210"/>
      <c r="EGI64" s="210"/>
      <c r="EGJ64" s="210"/>
      <c r="EGK64" s="210"/>
      <c r="EGL64" s="210"/>
      <c r="EGM64" s="210"/>
      <c r="EGN64" s="210"/>
      <c r="EGO64" s="210"/>
      <c r="EGP64" s="210"/>
      <c r="EGQ64" s="210"/>
      <c r="EGR64" s="210"/>
      <c r="EGS64" s="210"/>
      <c r="EGT64" s="210"/>
      <c r="EGU64" s="210"/>
      <c r="EGV64" s="210"/>
      <c r="EGW64" s="210"/>
      <c r="EGX64" s="210"/>
      <c r="EGY64" s="210"/>
      <c r="EGZ64" s="210"/>
      <c r="EHA64" s="210"/>
      <c r="EHB64" s="210"/>
      <c r="EHC64" s="210"/>
      <c r="EHD64" s="210"/>
      <c r="EHE64" s="210"/>
      <c r="EHF64" s="210"/>
      <c r="EHG64" s="210"/>
      <c r="EHH64" s="210"/>
      <c r="EHI64" s="210"/>
      <c r="EHJ64" s="210"/>
      <c r="EHK64" s="210"/>
      <c r="EHL64" s="210"/>
      <c r="EHM64" s="210"/>
      <c r="EHN64" s="210"/>
      <c r="EHO64" s="210"/>
      <c r="EHP64" s="210"/>
      <c r="EHQ64" s="210"/>
      <c r="EHR64" s="210"/>
      <c r="EHS64" s="210"/>
      <c r="EHT64" s="210"/>
      <c r="EHU64" s="210"/>
      <c r="EHV64" s="210"/>
      <c r="EHW64" s="210"/>
      <c r="EHX64" s="210"/>
      <c r="EHY64" s="210"/>
      <c r="EHZ64" s="210"/>
      <c r="EIA64" s="210"/>
      <c r="EIB64" s="210"/>
      <c r="EIC64" s="210"/>
      <c r="EID64" s="210"/>
      <c r="EIE64" s="210"/>
      <c r="EIF64" s="210"/>
      <c r="EIG64" s="210"/>
      <c r="EIH64" s="210"/>
      <c r="EII64" s="210"/>
      <c r="EIJ64" s="210"/>
      <c r="EIK64" s="210"/>
      <c r="EIL64" s="210"/>
      <c r="EIM64" s="210"/>
      <c r="EIN64" s="210"/>
      <c r="EIO64" s="210"/>
      <c r="EIP64" s="210"/>
      <c r="EIQ64" s="210"/>
      <c r="EIR64" s="210"/>
      <c r="EIS64" s="210"/>
      <c r="EIT64" s="210"/>
      <c r="EIU64" s="210"/>
      <c r="EIV64" s="210"/>
      <c r="EIW64" s="210"/>
      <c r="EIX64" s="210"/>
      <c r="EIY64" s="210"/>
      <c r="EIZ64" s="210"/>
      <c r="EJA64" s="210"/>
      <c r="EJB64" s="210"/>
      <c r="EJC64" s="210"/>
      <c r="EJD64" s="210"/>
      <c r="EJE64" s="210"/>
      <c r="EJF64" s="210"/>
      <c r="EJG64" s="210"/>
      <c r="EJH64" s="210"/>
      <c r="EJI64" s="210"/>
      <c r="EJJ64" s="210"/>
      <c r="EJK64" s="210"/>
      <c r="EJL64" s="210"/>
      <c r="EJM64" s="210"/>
      <c r="EJN64" s="210"/>
      <c r="EJO64" s="210"/>
      <c r="EJP64" s="210"/>
      <c r="EJQ64" s="210"/>
      <c r="EJR64" s="210"/>
      <c r="EJS64" s="210"/>
      <c r="EJT64" s="210"/>
      <c r="EJU64" s="210"/>
      <c r="EJV64" s="210"/>
      <c r="EJW64" s="210"/>
      <c r="EJX64" s="210"/>
      <c r="EJY64" s="210"/>
      <c r="EJZ64" s="210"/>
      <c r="EKA64" s="210"/>
      <c r="EKB64" s="210"/>
      <c r="EKC64" s="210"/>
      <c r="EKD64" s="210"/>
      <c r="EKE64" s="210"/>
      <c r="EKF64" s="210"/>
      <c r="EKG64" s="210"/>
      <c r="EKH64" s="210"/>
      <c r="EKI64" s="210"/>
      <c r="EKJ64" s="210"/>
      <c r="EKK64" s="210"/>
      <c r="EKL64" s="210"/>
      <c r="EKM64" s="210"/>
      <c r="EKN64" s="210"/>
      <c r="EKO64" s="210"/>
      <c r="EKP64" s="210"/>
      <c r="EKQ64" s="210"/>
      <c r="EKR64" s="210"/>
      <c r="EKS64" s="210"/>
      <c r="EKT64" s="210"/>
      <c r="EKU64" s="210"/>
      <c r="EKV64" s="210"/>
      <c r="EKW64" s="210"/>
      <c r="EKX64" s="210"/>
      <c r="EKY64" s="210"/>
      <c r="EKZ64" s="210"/>
      <c r="ELA64" s="210"/>
      <c r="ELB64" s="210"/>
      <c r="ELC64" s="210"/>
      <c r="ELD64" s="210"/>
      <c r="ELE64" s="210"/>
      <c r="ELF64" s="210"/>
      <c r="ELG64" s="210"/>
      <c r="ELH64" s="210"/>
      <c r="ELI64" s="210"/>
      <c r="ELJ64" s="210"/>
      <c r="ELK64" s="210"/>
      <c r="ELL64" s="210"/>
      <c r="ELM64" s="210"/>
      <c r="ELN64" s="210"/>
      <c r="ELO64" s="210"/>
      <c r="ELP64" s="210"/>
      <c r="ELQ64" s="210"/>
      <c r="ELR64" s="210"/>
      <c r="ELS64" s="210"/>
      <c r="ELT64" s="210"/>
      <c r="ELU64" s="210"/>
      <c r="ELV64" s="210"/>
      <c r="ELW64" s="210"/>
      <c r="ELX64" s="210"/>
      <c r="ELY64" s="210"/>
      <c r="ELZ64" s="210"/>
      <c r="EMA64" s="210"/>
      <c r="EMB64" s="210"/>
      <c r="EMC64" s="210"/>
      <c r="EMD64" s="210"/>
      <c r="EME64" s="210"/>
      <c r="EMF64" s="210"/>
      <c r="EMG64" s="210"/>
      <c r="EMH64" s="210"/>
      <c r="EMI64" s="210"/>
      <c r="EMJ64" s="210"/>
      <c r="EMK64" s="210"/>
      <c r="EML64" s="210"/>
      <c r="EMM64" s="210"/>
      <c r="EMN64" s="210"/>
      <c r="EMO64" s="210"/>
      <c r="EMP64" s="210"/>
      <c r="EMQ64" s="210"/>
      <c r="EMR64" s="210"/>
      <c r="EMS64" s="210"/>
      <c r="EMT64" s="210"/>
      <c r="EMU64" s="210"/>
      <c r="EMV64" s="210"/>
      <c r="EMW64" s="210"/>
      <c r="EMX64" s="210"/>
      <c r="EMY64" s="210"/>
      <c r="EMZ64" s="210"/>
      <c r="ENA64" s="210"/>
      <c r="ENB64" s="210"/>
      <c r="ENC64" s="210"/>
      <c r="END64" s="210"/>
      <c r="ENE64" s="210"/>
      <c r="ENF64" s="210"/>
      <c r="ENG64" s="210"/>
      <c r="ENH64" s="210"/>
      <c r="ENI64" s="210"/>
      <c r="ENJ64" s="210"/>
      <c r="ENK64" s="210"/>
      <c r="ENL64" s="210"/>
      <c r="ENM64" s="210"/>
      <c r="ENN64" s="210"/>
      <c r="ENO64" s="210"/>
      <c r="ENP64" s="210"/>
      <c r="ENQ64" s="210"/>
      <c r="ENR64" s="210"/>
      <c r="ENS64" s="210"/>
      <c r="ENT64" s="210"/>
      <c r="ENU64" s="210"/>
      <c r="ENV64" s="210"/>
      <c r="ENW64" s="210"/>
      <c r="ENX64" s="210"/>
      <c r="ENY64" s="210"/>
      <c r="ENZ64" s="210"/>
      <c r="EOA64" s="210"/>
      <c r="EOB64" s="210"/>
      <c r="EOC64" s="210"/>
      <c r="EOD64" s="210"/>
      <c r="EOE64" s="210"/>
      <c r="EOF64" s="210"/>
      <c r="EOG64" s="210"/>
      <c r="EOH64" s="210"/>
      <c r="EOI64" s="210"/>
      <c r="EOJ64" s="210"/>
      <c r="EOK64" s="210"/>
      <c r="EOL64" s="210"/>
      <c r="EOM64" s="210"/>
      <c r="EON64" s="210"/>
      <c r="EOO64" s="210"/>
      <c r="EOP64" s="210"/>
      <c r="EOQ64" s="210"/>
      <c r="EOR64" s="210"/>
      <c r="EOS64" s="210"/>
      <c r="EOT64" s="210"/>
      <c r="EOU64" s="210"/>
      <c r="EOV64" s="210"/>
      <c r="EOW64" s="210"/>
      <c r="EOX64" s="210"/>
      <c r="EOY64" s="210"/>
      <c r="EOZ64" s="210"/>
      <c r="EPA64" s="210"/>
      <c r="EPB64" s="210"/>
      <c r="EPC64" s="210"/>
      <c r="EPD64" s="210"/>
      <c r="EPE64" s="210"/>
      <c r="EPF64" s="210"/>
      <c r="EPG64" s="210"/>
      <c r="EPH64" s="210"/>
      <c r="EPI64" s="210"/>
      <c r="EPJ64" s="210"/>
      <c r="EPK64" s="210"/>
      <c r="EPL64" s="210"/>
      <c r="EPM64" s="210"/>
      <c r="EPN64" s="210"/>
      <c r="EPO64" s="210"/>
      <c r="EPP64" s="210"/>
      <c r="EPQ64" s="210"/>
      <c r="EPR64" s="210"/>
      <c r="EPS64" s="210"/>
      <c r="EPT64" s="210"/>
      <c r="EPU64" s="210"/>
      <c r="EPV64" s="210"/>
      <c r="EPW64" s="210"/>
      <c r="EPX64" s="210"/>
      <c r="EPY64" s="210"/>
      <c r="EPZ64" s="210"/>
      <c r="EQA64" s="210"/>
      <c r="EQB64" s="210"/>
      <c r="EQC64" s="210"/>
      <c r="EQD64" s="210"/>
      <c r="EQE64" s="210"/>
      <c r="EQF64" s="210"/>
      <c r="EQG64" s="210"/>
      <c r="EQH64" s="210"/>
      <c r="EQI64" s="210"/>
      <c r="EQJ64" s="210"/>
      <c r="EQK64" s="210"/>
      <c r="EQL64" s="210"/>
      <c r="EQM64" s="210"/>
      <c r="EQN64" s="210"/>
      <c r="EQO64" s="210"/>
      <c r="EQP64" s="210"/>
      <c r="EQQ64" s="210"/>
      <c r="EQR64" s="210"/>
      <c r="EQS64" s="210"/>
      <c r="EQT64" s="210"/>
      <c r="EQU64" s="210"/>
      <c r="EQV64" s="210"/>
      <c r="EQW64" s="210"/>
      <c r="EQX64" s="210"/>
      <c r="EQY64" s="210"/>
      <c r="EQZ64" s="210"/>
      <c r="ERA64" s="210"/>
      <c r="ERB64" s="210"/>
      <c r="ERC64" s="210"/>
      <c r="ERD64" s="210"/>
      <c r="ERE64" s="210"/>
      <c r="ERF64" s="210"/>
      <c r="ERG64" s="210"/>
      <c r="ERH64" s="210"/>
      <c r="ERI64" s="210"/>
      <c r="ERJ64" s="210"/>
      <c r="ERK64" s="210"/>
      <c r="ERL64" s="210"/>
      <c r="ERM64" s="210"/>
      <c r="ERN64" s="210"/>
      <c r="ERO64" s="210"/>
      <c r="ERP64" s="210"/>
      <c r="ERQ64" s="210"/>
      <c r="ERR64" s="210"/>
      <c r="ERS64" s="210"/>
      <c r="ERT64" s="210"/>
      <c r="ERU64" s="210"/>
      <c r="ERV64" s="210"/>
      <c r="ERW64" s="210"/>
      <c r="ERX64" s="210"/>
      <c r="ERY64" s="210"/>
      <c r="ERZ64" s="210"/>
      <c r="ESA64" s="210"/>
      <c r="ESB64" s="210"/>
      <c r="ESC64" s="210"/>
      <c r="ESD64" s="210"/>
      <c r="ESE64" s="210"/>
      <c r="ESF64" s="210"/>
      <c r="ESG64" s="210"/>
      <c r="ESH64" s="210"/>
      <c r="ESI64" s="210"/>
      <c r="ESJ64" s="210"/>
      <c r="ESK64" s="210"/>
      <c r="ESL64" s="210"/>
      <c r="ESM64" s="210"/>
      <c r="ESN64" s="210"/>
      <c r="ESO64" s="210"/>
      <c r="ESP64" s="210"/>
      <c r="ESQ64" s="210"/>
      <c r="ESR64" s="210"/>
      <c r="ESS64" s="210"/>
      <c r="EST64" s="210"/>
      <c r="ESU64" s="210"/>
      <c r="ESV64" s="210"/>
      <c r="ESW64" s="210"/>
      <c r="ESX64" s="210"/>
      <c r="ESY64" s="210"/>
      <c r="ESZ64" s="210"/>
      <c r="ETA64" s="210"/>
      <c r="ETB64" s="210"/>
      <c r="ETC64" s="210"/>
      <c r="ETD64" s="210"/>
      <c r="ETE64" s="210"/>
      <c r="ETF64" s="210"/>
      <c r="ETG64" s="210"/>
      <c r="ETH64" s="210"/>
      <c r="ETI64" s="210"/>
      <c r="ETJ64" s="210"/>
      <c r="ETK64" s="210"/>
      <c r="ETL64" s="210"/>
      <c r="ETM64" s="210"/>
      <c r="ETN64" s="210"/>
      <c r="ETO64" s="210"/>
      <c r="ETP64" s="210"/>
      <c r="ETQ64" s="210"/>
      <c r="ETR64" s="210"/>
      <c r="ETS64" s="210"/>
      <c r="ETT64" s="210"/>
      <c r="ETU64" s="210"/>
      <c r="ETV64" s="210"/>
      <c r="ETW64" s="210"/>
      <c r="ETX64" s="210"/>
      <c r="ETY64" s="210"/>
      <c r="ETZ64" s="210"/>
      <c r="EUA64" s="210"/>
      <c r="EUB64" s="210"/>
      <c r="EUC64" s="210"/>
      <c r="EUD64" s="210"/>
      <c r="EUE64" s="210"/>
      <c r="EUF64" s="210"/>
      <c r="EUG64" s="210"/>
      <c r="EUH64" s="210"/>
      <c r="EUI64" s="210"/>
      <c r="EUJ64" s="210"/>
      <c r="EUK64" s="210"/>
      <c r="EUL64" s="210"/>
      <c r="EUM64" s="210"/>
      <c r="EUN64" s="210"/>
      <c r="EUO64" s="210"/>
      <c r="EUP64" s="210"/>
      <c r="EUQ64" s="210"/>
      <c r="EUR64" s="210"/>
      <c r="EUS64" s="210"/>
      <c r="EUT64" s="210"/>
      <c r="EUU64" s="210"/>
      <c r="EUV64" s="210"/>
      <c r="EUW64" s="210"/>
      <c r="EUX64" s="210"/>
      <c r="EUY64" s="210"/>
      <c r="EUZ64" s="210"/>
      <c r="EVA64" s="210"/>
      <c r="EVB64" s="210"/>
      <c r="EVC64" s="210"/>
      <c r="EVD64" s="210"/>
      <c r="EVE64" s="210"/>
      <c r="EVF64" s="210"/>
      <c r="EVG64" s="210"/>
      <c r="EVH64" s="210"/>
      <c r="EVI64" s="210"/>
      <c r="EVJ64" s="210"/>
      <c r="EVK64" s="210"/>
      <c r="EVL64" s="210"/>
      <c r="EVM64" s="210"/>
      <c r="EVN64" s="210"/>
      <c r="EVO64" s="210"/>
      <c r="EVP64" s="210"/>
      <c r="EVQ64" s="210"/>
      <c r="EVR64" s="210"/>
      <c r="EVS64" s="210"/>
      <c r="EVT64" s="210"/>
      <c r="EVU64" s="210"/>
      <c r="EVV64" s="210"/>
      <c r="EVW64" s="210"/>
      <c r="EVX64" s="210"/>
      <c r="EVY64" s="210"/>
      <c r="EVZ64" s="210"/>
      <c r="EWA64" s="210"/>
      <c r="EWB64" s="210"/>
      <c r="EWC64" s="210"/>
      <c r="EWD64" s="210"/>
      <c r="EWE64" s="210"/>
      <c r="EWF64" s="210"/>
      <c r="EWG64" s="210"/>
      <c r="EWH64" s="210"/>
      <c r="EWI64" s="210"/>
      <c r="EWJ64" s="210"/>
      <c r="EWK64" s="210"/>
      <c r="EWL64" s="210"/>
      <c r="EWM64" s="210"/>
      <c r="EWN64" s="210"/>
      <c r="EWO64" s="210"/>
      <c r="EWP64" s="210"/>
      <c r="EWQ64" s="210"/>
      <c r="EWR64" s="210"/>
      <c r="EWS64" s="210"/>
      <c r="EWT64" s="210"/>
      <c r="EWU64" s="210"/>
      <c r="EWV64" s="210"/>
      <c r="EWW64" s="210"/>
      <c r="EWX64" s="210"/>
      <c r="EWY64" s="210"/>
      <c r="EWZ64" s="210"/>
      <c r="EXA64" s="210"/>
      <c r="EXB64" s="210"/>
      <c r="EXC64" s="210"/>
      <c r="EXD64" s="210"/>
      <c r="EXE64" s="210"/>
      <c r="EXF64" s="210"/>
      <c r="EXG64" s="210"/>
      <c r="EXH64" s="210"/>
      <c r="EXI64" s="210"/>
      <c r="EXJ64" s="210"/>
      <c r="EXK64" s="210"/>
      <c r="EXL64" s="210"/>
      <c r="EXM64" s="210"/>
      <c r="EXN64" s="210"/>
      <c r="EXO64" s="210"/>
      <c r="EXP64" s="210"/>
      <c r="EXQ64" s="210"/>
      <c r="EXR64" s="210"/>
      <c r="EXS64" s="210"/>
      <c r="EXT64" s="210"/>
      <c r="EXU64" s="210"/>
      <c r="EXV64" s="210"/>
      <c r="EXW64" s="210"/>
      <c r="EXX64" s="210"/>
      <c r="EXY64" s="210"/>
      <c r="EXZ64" s="210"/>
      <c r="EYA64" s="210"/>
      <c r="EYB64" s="210"/>
      <c r="EYC64" s="210"/>
      <c r="EYD64" s="210"/>
      <c r="EYE64" s="210"/>
      <c r="EYF64" s="210"/>
      <c r="EYG64" s="210"/>
      <c r="EYH64" s="210"/>
      <c r="EYI64" s="210"/>
      <c r="EYJ64" s="210"/>
      <c r="EYK64" s="210"/>
      <c r="EYL64" s="210"/>
      <c r="EYM64" s="210"/>
      <c r="EYN64" s="210"/>
      <c r="EYO64" s="210"/>
      <c r="EYP64" s="210"/>
      <c r="EYQ64" s="210"/>
      <c r="EYR64" s="210"/>
      <c r="EYS64" s="210"/>
      <c r="EYT64" s="210"/>
      <c r="EYU64" s="210"/>
      <c r="EYV64" s="210"/>
      <c r="EYW64" s="210"/>
      <c r="EYX64" s="210"/>
      <c r="EYY64" s="210"/>
      <c r="EYZ64" s="210"/>
      <c r="EZA64" s="210"/>
      <c r="EZB64" s="210"/>
      <c r="EZC64" s="210"/>
      <c r="EZD64" s="210"/>
      <c r="EZE64" s="210"/>
      <c r="EZF64" s="210"/>
      <c r="EZG64" s="210"/>
      <c r="EZH64" s="210"/>
      <c r="EZI64" s="210"/>
      <c r="EZJ64" s="210"/>
      <c r="EZK64" s="210"/>
      <c r="EZL64" s="210"/>
      <c r="EZM64" s="210"/>
      <c r="EZN64" s="210"/>
      <c r="EZO64" s="210"/>
      <c r="EZP64" s="210"/>
      <c r="EZQ64" s="210"/>
      <c r="EZR64" s="210"/>
      <c r="EZS64" s="210"/>
      <c r="EZT64" s="210"/>
      <c r="EZU64" s="210"/>
      <c r="EZV64" s="210"/>
      <c r="EZW64" s="210"/>
      <c r="EZX64" s="210"/>
      <c r="EZY64" s="210"/>
      <c r="EZZ64" s="210"/>
      <c r="FAA64" s="210"/>
      <c r="FAB64" s="210"/>
      <c r="FAC64" s="210"/>
      <c r="FAD64" s="210"/>
      <c r="FAE64" s="210"/>
      <c r="FAF64" s="210"/>
      <c r="FAG64" s="210"/>
      <c r="FAH64" s="210"/>
      <c r="FAI64" s="210"/>
      <c r="FAJ64" s="210"/>
      <c r="FAK64" s="210"/>
      <c r="FAL64" s="210"/>
      <c r="FAM64" s="210"/>
      <c r="FAN64" s="210"/>
      <c r="FAO64" s="210"/>
      <c r="FAP64" s="210"/>
      <c r="FAQ64" s="210"/>
      <c r="FAR64" s="210"/>
      <c r="FAS64" s="210"/>
      <c r="FAT64" s="210"/>
      <c r="FAU64" s="210"/>
      <c r="FAV64" s="210"/>
      <c r="FAW64" s="210"/>
      <c r="FAX64" s="210"/>
      <c r="FAY64" s="210"/>
      <c r="FAZ64" s="210"/>
      <c r="FBA64" s="210"/>
      <c r="FBB64" s="210"/>
      <c r="FBC64" s="210"/>
      <c r="FBD64" s="210"/>
      <c r="FBE64" s="210"/>
      <c r="FBF64" s="210"/>
      <c r="FBG64" s="210"/>
      <c r="FBH64" s="210"/>
      <c r="FBI64" s="210"/>
      <c r="FBJ64" s="210"/>
      <c r="FBK64" s="210"/>
      <c r="FBL64" s="210"/>
      <c r="FBM64" s="210"/>
      <c r="FBN64" s="210"/>
      <c r="FBO64" s="210"/>
      <c r="FBP64" s="210"/>
      <c r="FBQ64" s="210"/>
      <c r="FBR64" s="210"/>
      <c r="FBS64" s="210"/>
      <c r="FBT64" s="210"/>
      <c r="FBU64" s="210"/>
      <c r="FBV64" s="210"/>
      <c r="FBW64" s="210"/>
      <c r="FBX64" s="210"/>
      <c r="FBY64" s="210"/>
      <c r="FBZ64" s="210"/>
      <c r="FCA64" s="210"/>
      <c r="FCB64" s="210"/>
      <c r="FCC64" s="210"/>
      <c r="FCD64" s="210"/>
      <c r="FCE64" s="210"/>
      <c r="FCF64" s="210"/>
      <c r="FCG64" s="210"/>
      <c r="FCH64" s="210"/>
      <c r="FCI64" s="210"/>
      <c r="FCJ64" s="210"/>
      <c r="FCK64" s="210"/>
      <c r="FCL64" s="210"/>
      <c r="FCM64" s="210"/>
      <c r="FCN64" s="210"/>
      <c r="FCO64" s="210"/>
      <c r="FCP64" s="210"/>
      <c r="FCQ64" s="210"/>
      <c r="FCR64" s="210"/>
      <c r="FCS64" s="210"/>
      <c r="FCT64" s="210"/>
      <c r="FCU64" s="210"/>
      <c r="FCV64" s="210"/>
      <c r="FCW64" s="210"/>
      <c r="FCX64" s="210"/>
      <c r="FCY64" s="210"/>
      <c r="FCZ64" s="210"/>
      <c r="FDA64" s="210"/>
      <c r="FDB64" s="210"/>
      <c r="FDC64" s="210"/>
      <c r="FDD64" s="210"/>
      <c r="FDE64" s="210"/>
      <c r="FDF64" s="210"/>
      <c r="FDG64" s="210"/>
      <c r="FDH64" s="210"/>
      <c r="FDI64" s="210"/>
      <c r="FDJ64" s="210"/>
      <c r="FDK64" s="210"/>
      <c r="FDL64" s="210"/>
      <c r="FDM64" s="210"/>
      <c r="FDN64" s="210"/>
      <c r="FDO64" s="210"/>
      <c r="FDP64" s="210"/>
      <c r="FDQ64" s="210"/>
      <c r="FDR64" s="210"/>
      <c r="FDS64" s="210"/>
      <c r="FDT64" s="210"/>
      <c r="FDU64" s="210"/>
      <c r="FDV64" s="210"/>
      <c r="FDW64" s="210"/>
      <c r="FDX64" s="210"/>
      <c r="FDY64" s="210"/>
      <c r="FDZ64" s="210"/>
      <c r="FEA64" s="210"/>
      <c r="FEB64" s="210"/>
      <c r="FEC64" s="210"/>
      <c r="FED64" s="210"/>
      <c r="FEE64" s="210"/>
      <c r="FEF64" s="210"/>
      <c r="FEG64" s="210"/>
      <c r="FEH64" s="210"/>
      <c r="FEI64" s="210"/>
      <c r="FEJ64" s="210"/>
      <c r="FEK64" s="210"/>
      <c r="FEL64" s="210"/>
      <c r="FEM64" s="210"/>
      <c r="FEN64" s="210"/>
      <c r="FEO64" s="210"/>
      <c r="FEP64" s="210"/>
      <c r="FEQ64" s="210"/>
      <c r="FER64" s="210"/>
      <c r="FES64" s="210"/>
      <c r="FET64" s="210"/>
      <c r="FEU64" s="210"/>
      <c r="FEV64" s="210"/>
      <c r="FEW64" s="210"/>
      <c r="FEX64" s="210"/>
      <c r="FEY64" s="210"/>
      <c r="FEZ64" s="210"/>
      <c r="FFA64" s="210"/>
      <c r="FFB64" s="210"/>
      <c r="FFC64" s="210"/>
      <c r="FFD64" s="210"/>
      <c r="FFE64" s="210"/>
      <c r="FFF64" s="210"/>
      <c r="FFG64" s="210"/>
      <c r="FFH64" s="210"/>
      <c r="FFI64" s="210"/>
      <c r="FFJ64" s="210"/>
      <c r="FFK64" s="210"/>
      <c r="FFL64" s="210"/>
      <c r="FFM64" s="210"/>
      <c r="FFN64" s="210"/>
      <c r="FFO64" s="210"/>
      <c r="FFP64" s="210"/>
      <c r="FFQ64" s="210"/>
      <c r="FFR64" s="210"/>
      <c r="FFS64" s="210"/>
      <c r="FFT64" s="210"/>
      <c r="FFU64" s="210"/>
      <c r="FFV64" s="210"/>
      <c r="FFW64" s="210"/>
      <c r="FFX64" s="210"/>
      <c r="FFY64" s="210"/>
      <c r="FFZ64" s="210"/>
      <c r="FGA64" s="210"/>
      <c r="FGB64" s="210"/>
      <c r="FGC64" s="210"/>
      <c r="FGD64" s="210"/>
      <c r="FGE64" s="210"/>
      <c r="FGF64" s="210"/>
      <c r="FGG64" s="210"/>
      <c r="FGH64" s="210"/>
      <c r="FGI64" s="210"/>
      <c r="FGJ64" s="210"/>
      <c r="FGK64" s="210"/>
      <c r="FGL64" s="210"/>
      <c r="FGM64" s="210"/>
      <c r="FGN64" s="210"/>
      <c r="FGO64" s="210"/>
      <c r="FGP64" s="210"/>
      <c r="FGQ64" s="210"/>
      <c r="FGR64" s="210"/>
      <c r="FGS64" s="210"/>
      <c r="FGT64" s="210"/>
      <c r="FGU64" s="210"/>
      <c r="FGV64" s="210"/>
      <c r="FGW64" s="210"/>
      <c r="FGX64" s="210"/>
      <c r="FGY64" s="210"/>
      <c r="FGZ64" s="210"/>
      <c r="FHA64" s="210"/>
      <c r="FHB64" s="210"/>
      <c r="FHC64" s="210"/>
      <c r="FHD64" s="210"/>
      <c r="FHE64" s="210"/>
      <c r="FHF64" s="210"/>
      <c r="FHG64" s="210"/>
      <c r="FHH64" s="210"/>
      <c r="FHI64" s="210"/>
      <c r="FHJ64" s="210"/>
      <c r="FHK64" s="210"/>
      <c r="FHL64" s="210"/>
      <c r="FHM64" s="210"/>
      <c r="FHN64" s="210"/>
      <c r="FHO64" s="210"/>
      <c r="FHP64" s="210"/>
      <c r="FHQ64" s="210"/>
      <c r="FHR64" s="210"/>
      <c r="FHS64" s="210"/>
      <c r="FHT64" s="210"/>
      <c r="FHU64" s="210"/>
      <c r="FHV64" s="210"/>
      <c r="FHW64" s="210"/>
      <c r="FHX64" s="210"/>
      <c r="FHY64" s="210"/>
      <c r="FHZ64" s="210"/>
      <c r="FIA64" s="210"/>
      <c r="FIB64" s="210"/>
      <c r="FIC64" s="210"/>
      <c r="FID64" s="210"/>
      <c r="FIE64" s="210"/>
      <c r="FIF64" s="210"/>
      <c r="FIG64" s="210"/>
      <c r="FIH64" s="210"/>
      <c r="FII64" s="210"/>
      <c r="FIJ64" s="210"/>
      <c r="FIK64" s="210"/>
      <c r="FIL64" s="210"/>
      <c r="FIM64" s="210"/>
      <c r="FIN64" s="210"/>
      <c r="FIO64" s="210"/>
      <c r="FIP64" s="210"/>
      <c r="FIQ64" s="210"/>
      <c r="FIR64" s="210"/>
      <c r="FIS64" s="210"/>
      <c r="FIT64" s="210"/>
      <c r="FIU64" s="210"/>
      <c r="FIV64" s="210"/>
      <c r="FIW64" s="210"/>
      <c r="FIX64" s="210"/>
      <c r="FIY64" s="210"/>
      <c r="FIZ64" s="210"/>
      <c r="FJA64" s="210"/>
      <c r="FJB64" s="210"/>
      <c r="FJC64" s="210"/>
      <c r="FJD64" s="210"/>
      <c r="FJE64" s="210"/>
      <c r="FJF64" s="210"/>
      <c r="FJG64" s="210"/>
      <c r="FJH64" s="210"/>
      <c r="FJI64" s="210"/>
      <c r="FJJ64" s="210"/>
      <c r="FJK64" s="210"/>
      <c r="FJL64" s="210"/>
      <c r="FJM64" s="210"/>
      <c r="FJN64" s="210"/>
      <c r="FJO64" s="210"/>
      <c r="FJP64" s="210"/>
      <c r="FJQ64" s="210"/>
      <c r="FJR64" s="210"/>
      <c r="FJS64" s="210"/>
      <c r="FJT64" s="210"/>
      <c r="FJU64" s="210"/>
      <c r="FJV64" s="210"/>
      <c r="FJW64" s="210"/>
      <c r="FJX64" s="210"/>
      <c r="FJY64" s="210"/>
      <c r="FJZ64" s="210"/>
      <c r="FKA64" s="210"/>
      <c r="FKB64" s="210"/>
      <c r="FKC64" s="210"/>
      <c r="FKD64" s="210"/>
      <c r="FKE64" s="210"/>
      <c r="FKF64" s="210"/>
      <c r="FKG64" s="210"/>
      <c r="FKH64" s="210"/>
      <c r="FKI64" s="210"/>
      <c r="FKJ64" s="210"/>
      <c r="FKK64" s="210"/>
      <c r="FKL64" s="210"/>
      <c r="FKM64" s="210"/>
      <c r="FKN64" s="210"/>
      <c r="FKO64" s="210"/>
      <c r="FKP64" s="210"/>
      <c r="FKQ64" s="210"/>
      <c r="FKR64" s="210"/>
      <c r="FKS64" s="210"/>
      <c r="FKT64" s="210"/>
      <c r="FKU64" s="210"/>
      <c r="FKV64" s="210"/>
      <c r="FKW64" s="210"/>
      <c r="FKX64" s="210"/>
      <c r="FKY64" s="210"/>
      <c r="FKZ64" s="210"/>
      <c r="FLA64" s="210"/>
      <c r="FLB64" s="210"/>
      <c r="FLC64" s="210"/>
      <c r="FLD64" s="210"/>
      <c r="FLE64" s="210"/>
      <c r="FLF64" s="210"/>
      <c r="FLG64" s="210"/>
      <c r="FLH64" s="210"/>
      <c r="FLI64" s="210"/>
      <c r="FLJ64" s="210"/>
      <c r="FLK64" s="210"/>
      <c r="FLL64" s="210"/>
      <c r="FLM64" s="210"/>
      <c r="FLN64" s="210"/>
      <c r="FLO64" s="210"/>
      <c r="FLP64" s="210"/>
      <c r="FLQ64" s="210"/>
      <c r="FLR64" s="210"/>
      <c r="FLS64" s="210"/>
      <c r="FLT64" s="210"/>
      <c r="FLU64" s="210"/>
      <c r="FLV64" s="210"/>
      <c r="FLW64" s="210"/>
      <c r="FLX64" s="210"/>
      <c r="FLY64" s="210"/>
      <c r="FLZ64" s="210"/>
      <c r="FMA64" s="210"/>
      <c r="FMB64" s="210"/>
      <c r="FMC64" s="210"/>
      <c r="FMD64" s="210"/>
      <c r="FME64" s="210"/>
      <c r="FMF64" s="210"/>
      <c r="FMG64" s="210"/>
      <c r="FMH64" s="210"/>
      <c r="FMI64" s="210"/>
      <c r="FMJ64" s="210"/>
      <c r="FMK64" s="210"/>
      <c r="FML64" s="210"/>
      <c r="FMM64" s="210"/>
      <c r="FMN64" s="210"/>
      <c r="FMO64" s="210"/>
      <c r="FMP64" s="210"/>
      <c r="FMQ64" s="210"/>
      <c r="FMR64" s="210"/>
      <c r="FMS64" s="210"/>
      <c r="FMT64" s="210"/>
      <c r="FMU64" s="210"/>
      <c r="FMV64" s="210"/>
      <c r="FMW64" s="210"/>
      <c r="FMX64" s="210"/>
      <c r="FMY64" s="210"/>
      <c r="FMZ64" s="210"/>
      <c r="FNA64" s="210"/>
      <c r="FNB64" s="210"/>
      <c r="FNC64" s="210"/>
      <c r="FND64" s="210"/>
      <c r="FNE64" s="210"/>
      <c r="FNF64" s="210"/>
      <c r="FNG64" s="210"/>
      <c r="FNH64" s="210"/>
      <c r="FNI64" s="210"/>
      <c r="FNJ64" s="210"/>
      <c r="FNK64" s="210"/>
      <c r="FNL64" s="210"/>
      <c r="FNM64" s="210"/>
      <c r="FNN64" s="210"/>
      <c r="FNO64" s="210"/>
      <c r="FNP64" s="210"/>
      <c r="FNQ64" s="210"/>
      <c r="FNR64" s="210"/>
      <c r="FNS64" s="210"/>
      <c r="FNT64" s="210"/>
      <c r="FNU64" s="210"/>
      <c r="FNV64" s="210"/>
      <c r="FNW64" s="210"/>
      <c r="FNX64" s="210"/>
      <c r="FNY64" s="210"/>
      <c r="FNZ64" s="210"/>
      <c r="FOA64" s="210"/>
      <c r="FOB64" s="210"/>
      <c r="FOC64" s="210"/>
      <c r="FOD64" s="210"/>
      <c r="FOE64" s="210"/>
      <c r="FOF64" s="210"/>
      <c r="FOG64" s="210"/>
      <c r="FOH64" s="210"/>
      <c r="FOI64" s="210"/>
      <c r="FOJ64" s="210"/>
      <c r="FOK64" s="210"/>
      <c r="FOL64" s="210"/>
      <c r="FOM64" s="210"/>
      <c r="FON64" s="210"/>
      <c r="FOO64" s="210"/>
      <c r="FOP64" s="210"/>
      <c r="FOQ64" s="210"/>
      <c r="FOR64" s="210"/>
      <c r="FOS64" s="210"/>
      <c r="FOT64" s="210"/>
      <c r="FOU64" s="210"/>
      <c r="FOV64" s="210"/>
      <c r="FOW64" s="210"/>
      <c r="FOX64" s="210"/>
      <c r="FOY64" s="210"/>
      <c r="FOZ64" s="210"/>
      <c r="FPA64" s="210"/>
      <c r="FPB64" s="210"/>
      <c r="FPC64" s="210"/>
      <c r="FPD64" s="210"/>
      <c r="FPE64" s="210"/>
      <c r="FPF64" s="210"/>
      <c r="FPG64" s="210"/>
      <c r="FPH64" s="210"/>
      <c r="FPI64" s="210"/>
      <c r="FPJ64" s="210"/>
      <c r="FPK64" s="210"/>
      <c r="FPL64" s="210"/>
      <c r="FPM64" s="210"/>
      <c r="FPN64" s="210"/>
      <c r="FPO64" s="210"/>
      <c r="FPP64" s="210"/>
      <c r="FPQ64" s="210"/>
      <c r="FPR64" s="210"/>
      <c r="FPS64" s="210"/>
      <c r="FPT64" s="210"/>
      <c r="FPU64" s="210"/>
      <c r="FPV64" s="210"/>
      <c r="FPW64" s="210"/>
      <c r="FPX64" s="210"/>
      <c r="FPY64" s="210"/>
      <c r="FPZ64" s="210"/>
      <c r="FQA64" s="210"/>
      <c r="FQB64" s="210"/>
      <c r="FQC64" s="210"/>
      <c r="FQD64" s="210"/>
      <c r="FQE64" s="210"/>
      <c r="FQF64" s="210"/>
      <c r="FQG64" s="210"/>
      <c r="FQH64" s="210"/>
      <c r="FQI64" s="210"/>
      <c r="FQJ64" s="210"/>
      <c r="FQK64" s="210"/>
      <c r="FQL64" s="210"/>
      <c r="FQM64" s="210"/>
      <c r="FQN64" s="210"/>
      <c r="FQO64" s="210"/>
      <c r="FQP64" s="210"/>
      <c r="FQQ64" s="210"/>
      <c r="FQR64" s="210"/>
      <c r="FQS64" s="210"/>
      <c r="FQT64" s="210"/>
      <c r="FQU64" s="210"/>
      <c r="FQV64" s="210"/>
      <c r="FQW64" s="210"/>
      <c r="FQX64" s="210"/>
      <c r="FQY64" s="210"/>
      <c r="FQZ64" s="210"/>
      <c r="FRA64" s="210"/>
      <c r="FRB64" s="210"/>
      <c r="FRC64" s="210"/>
      <c r="FRD64" s="210"/>
      <c r="FRE64" s="210"/>
      <c r="FRF64" s="210"/>
      <c r="FRG64" s="210"/>
      <c r="FRH64" s="210"/>
      <c r="FRI64" s="210"/>
      <c r="FRJ64" s="210"/>
      <c r="FRK64" s="210"/>
      <c r="FRL64" s="210"/>
      <c r="FRM64" s="210"/>
      <c r="FRN64" s="210"/>
      <c r="FRO64" s="210"/>
      <c r="FRP64" s="210"/>
      <c r="FRQ64" s="210"/>
      <c r="FRR64" s="210"/>
      <c r="FRS64" s="210"/>
      <c r="FRT64" s="210"/>
      <c r="FRU64" s="210"/>
      <c r="FRV64" s="210"/>
      <c r="FRW64" s="210"/>
      <c r="FRX64" s="210"/>
      <c r="FRY64" s="210"/>
      <c r="FRZ64" s="210"/>
      <c r="FSA64" s="210"/>
      <c r="FSB64" s="210"/>
      <c r="FSC64" s="210"/>
      <c r="FSD64" s="210"/>
      <c r="FSE64" s="210"/>
      <c r="FSF64" s="210"/>
      <c r="FSG64" s="210"/>
      <c r="FSH64" s="210"/>
      <c r="FSI64" s="210"/>
      <c r="FSJ64" s="210"/>
      <c r="FSK64" s="210"/>
      <c r="FSL64" s="210"/>
      <c r="FSM64" s="210"/>
      <c r="FSN64" s="210"/>
      <c r="FSO64" s="210"/>
      <c r="FSP64" s="210"/>
      <c r="FSQ64" s="210"/>
      <c r="FSR64" s="210"/>
      <c r="FSS64" s="210"/>
      <c r="FST64" s="210"/>
      <c r="FSU64" s="210"/>
      <c r="FSV64" s="210"/>
      <c r="FSW64" s="210"/>
      <c r="FSX64" s="210"/>
      <c r="FSY64" s="210"/>
      <c r="FSZ64" s="210"/>
      <c r="FTA64" s="210"/>
      <c r="FTB64" s="210"/>
      <c r="FTC64" s="210"/>
      <c r="FTD64" s="210"/>
      <c r="FTE64" s="210"/>
      <c r="FTF64" s="210"/>
      <c r="FTG64" s="210"/>
      <c r="FTH64" s="210"/>
      <c r="FTI64" s="210"/>
      <c r="FTJ64" s="210"/>
      <c r="FTK64" s="210"/>
      <c r="FTL64" s="210"/>
      <c r="FTM64" s="210"/>
      <c r="FTN64" s="210"/>
      <c r="FTO64" s="210"/>
      <c r="FTP64" s="210"/>
      <c r="FTQ64" s="210"/>
      <c r="FTR64" s="210"/>
      <c r="FTS64" s="210"/>
      <c r="FTT64" s="210"/>
      <c r="FTU64" s="210"/>
      <c r="FTV64" s="210"/>
      <c r="FTW64" s="210"/>
      <c r="FTX64" s="210"/>
      <c r="FTY64" s="210"/>
      <c r="FTZ64" s="210"/>
      <c r="FUA64" s="210"/>
      <c r="FUB64" s="210"/>
      <c r="FUC64" s="210"/>
      <c r="FUD64" s="210"/>
      <c r="FUE64" s="210"/>
      <c r="FUF64" s="210"/>
      <c r="FUG64" s="210"/>
      <c r="FUH64" s="210"/>
      <c r="FUI64" s="210"/>
      <c r="FUJ64" s="210"/>
      <c r="FUK64" s="210"/>
      <c r="FUL64" s="210"/>
      <c r="FUM64" s="210"/>
      <c r="FUN64" s="210"/>
      <c r="FUO64" s="210"/>
      <c r="FUP64" s="210"/>
      <c r="FUQ64" s="210"/>
      <c r="FUR64" s="210"/>
      <c r="FUS64" s="210"/>
      <c r="FUT64" s="210"/>
      <c r="FUU64" s="210"/>
      <c r="FUV64" s="210"/>
      <c r="FUW64" s="210"/>
      <c r="FUX64" s="210"/>
      <c r="FUY64" s="210"/>
      <c r="FUZ64" s="210"/>
      <c r="FVA64" s="210"/>
      <c r="FVB64" s="210"/>
      <c r="FVC64" s="210"/>
      <c r="FVD64" s="210"/>
      <c r="FVE64" s="210"/>
      <c r="FVF64" s="210"/>
      <c r="FVG64" s="210"/>
      <c r="FVH64" s="210"/>
      <c r="FVI64" s="210"/>
      <c r="FVJ64" s="210"/>
      <c r="FVK64" s="210"/>
      <c r="FVL64" s="210"/>
      <c r="FVM64" s="210"/>
      <c r="FVN64" s="210"/>
      <c r="FVO64" s="210"/>
      <c r="FVP64" s="210"/>
      <c r="FVQ64" s="210"/>
      <c r="FVR64" s="210"/>
      <c r="FVS64" s="210"/>
      <c r="FVT64" s="210"/>
      <c r="FVU64" s="210"/>
      <c r="FVV64" s="210"/>
      <c r="FVW64" s="210"/>
      <c r="FVX64" s="210"/>
      <c r="FVY64" s="210"/>
      <c r="FVZ64" s="210"/>
      <c r="FWA64" s="210"/>
      <c r="FWB64" s="210"/>
      <c r="FWC64" s="210"/>
      <c r="FWD64" s="210"/>
      <c r="FWE64" s="210"/>
      <c r="FWF64" s="210"/>
      <c r="FWG64" s="210"/>
      <c r="FWH64" s="210"/>
      <c r="FWI64" s="210"/>
      <c r="FWJ64" s="210"/>
      <c r="FWK64" s="210"/>
      <c r="FWL64" s="210"/>
      <c r="FWM64" s="210"/>
      <c r="FWN64" s="210"/>
      <c r="FWO64" s="210"/>
      <c r="FWP64" s="210"/>
      <c r="FWQ64" s="210"/>
      <c r="FWR64" s="210"/>
      <c r="FWS64" s="210"/>
      <c r="FWT64" s="210"/>
      <c r="FWU64" s="210"/>
      <c r="FWV64" s="210"/>
      <c r="FWW64" s="210"/>
      <c r="FWX64" s="210"/>
      <c r="FWY64" s="210"/>
      <c r="FWZ64" s="210"/>
      <c r="FXA64" s="210"/>
      <c r="FXB64" s="210"/>
      <c r="FXC64" s="210"/>
      <c r="FXD64" s="210"/>
      <c r="FXE64" s="210"/>
      <c r="FXF64" s="210"/>
      <c r="FXG64" s="210"/>
      <c r="FXH64" s="210"/>
      <c r="FXI64" s="210"/>
      <c r="FXJ64" s="210"/>
      <c r="FXK64" s="210"/>
      <c r="FXL64" s="210"/>
      <c r="FXM64" s="210"/>
      <c r="FXN64" s="210"/>
      <c r="FXO64" s="210"/>
      <c r="FXP64" s="210"/>
      <c r="FXQ64" s="210"/>
      <c r="FXR64" s="210"/>
      <c r="FXS64" s="210"/>
      <c r="FXT64" s="210"/>
      <c r="FXU64" s="210"/>
      <c r="FXV64" s="210"/>
      <c r="FXW64" s="210"/>
      <c r="FXX64" s="210"/>
      <c r="FXY64" s="210"/>
      <c r="FXZ64" s="210"/>
      <c r="FYA64" s="210"/>
      <c r="FYB64" s="210"/>
      <c r="FYC64" s="210"/>
      <c r="FYD64" s="210"/>
      <c r="FYE64" s="210"/>
      <c r="FYF64" s="210"/>
      <c r="FYG64" s="210"/>
      <c r="FYH64" s="210"/>
      <c r="FYI64" s="210"/>
      <c r="FYJ64" s="210"/>
      <c r="FYK64" s="210"/>
      <c r="FYL64" s="210"/>
      <c r="FYM64" s="210"/>
      <c r="FYN64" s="210"/>
      <c r="FYO64" s="210"/>
      <c r="FYP64" s="210"/>
      <c r="FYQ64" s="210"/>
      <c r="FYR64" s="210"/>
      <c r="FYS64" s="210"/>
      <c r="FYT64" s="210"/>
      <c r="FYU64" s="210"/>
      <c r="FYV64" s="210"/>
      <c r="FYW64" s="210"/>
      <c r="FYX64" s="210"/>
      <c r="FYY64" s="210"/>
      <c r="FYZ64" s="210"/>
      <c r="FZA64" s="210"/>
      <c r="FZB64" s="210"/>
      <c r="FZC64" s="210"/>
      <c r="FZD64" s="210"/>
      <c r="FZE64" s="210"/>
      <c r="FZF64" s="210"/>
      <c r="FZG64" s="210"/>
      <c r="FZH64" s="210"/>
      <c r="FZI64" s="210"/>
      <c r="FZJ64" s="210"/>
      <c r="FZK64" s="210"/>
      <c r="FZL64" s="210"/>
      <c r="FZM64" s="210"/>
      <c r="FZN64" s="210"/>
      <c r="FZO64" s="210"/>
      <c r="FZP64" s="210"/>
      <c r="FZQ64" s="210"/>
      <c r="FZR64" s="210"/>
      <c r="FZS64" s="210"/>
      <c r="FZT64" s="210"/>
      <c r="FZU64" s="210"/>
      <c r="FZV64" s="210"/>
      <c r="FZW64" s="210"/>
      <c r="FZX64" s="210"/>
      <c r="FZY64" s="210"/>
      <c r="FZZ64" s="210"/>
      <c r="GAA64" s="210"/>
      <c r="GAB64" s="210"/>
      <c r="GAC64" s="210"/>
      <c r="GAD64" s="210"/>
      <c r="GAE64" s="210"/>
      <c r="GAF64" s="210"/>
      <c r="GAG64" s="210"/>
      <c r="GAH64" s="210"/>
      <c r="GAI64" s="210"/>
      <c r="GAJ64" s="210"/>
      <c r="GAK64" s="210"/>
      <c r="GAL64" s="210"/>
      <c r="GAM64" s="210"/>
      <c r="GAN64" s="210"/>
      <c r="GAO64" s="210"/>
      <c r="GAP64" s="210"/>
      <c r="GAQ64" s="210"/>
      <c r="GAR64" s="210"/>
      <c r="GAS64" s="210"/>
      <c r="GAT64" s="210"/>
      <c r="GAU64" s="210"/>
      <c r="GAV64" s="210"/>
      <c r="GAW64" s="210"/>
      <c r="GAX64" s="210"/>
      <c r="GAY64" s="210"/>
      <c r="GAZ64" s="210"/>
      <c r="GBA64" s="210"/>
      <c r="GBB64" s="210"/>
      <c r="GBC64" s="210"/>
      <c r="GBD64" s="210"/>
      <c r="GBE64" s="210"/>
      <c r="GBF64" s="210"/>
      <c r="GBG64" s="210"/>
      <c r="GBH64" s="210"/>
      <c r="GBI64" s="210"/>
      <c r="GBJ64" s="210"/>
      <c r="GBK64" s="210"/>
      <c r="GBL64" s="210"/>
      <c r="GBM64" s="210"/>
      <c r="GBN64" s="210"/>
      <c r="GBO64" s="210"/>
      <c r="GBP64" s="210"/>
      <c r="GBQ64" s="210"/>
      <c r="GBR64" s="210"/>
      <c r="GBS64" s="210"/>
      <c r="GBT64" s="210"/>
      <c r="GBU64" s="210"/>
      <c r="GBV64" s="210"/>
      <c r="GBW64" s="210"/>
      <c r="GBX64" s="210"/>
      <c r="GBY64" s="210"/>
      <c r="GBZ64" s="210"/>
      <c r="GCA64" s="210"/>
      <c r="GCB64" s="210"/>
      <c r="GCC64" s="210"/>
      <c r="GCD64" s="210"/>
      <c r="GCE64" s="210"/>
      <c r="GCF64" s="210"/>
      <c r="GCG64" s="210"/>
      <c r="GCH64" s="210"/>
      <c r="GCI64" s="210"/>
      <c r="GCJ64" s="210"/>
      <c r="GCK64" s="210"/>
      <c r="GCL64" s="210"/>
      <c r="GCM64" s="210"/>
      <c r="GCN64" s="210"/>
      <c r="GCO64" s="210"/>
      <c r="GCP64" s="210"/>
      <c r="GCQ64" s="210"/>
      <c r="GCR64" s="210"/>
      <c r="GCS64" s="210"/>
      <c r="GCT64" s="210"/>
      <c r="GCU64" s="210"/>
      <c r="GCV64" s="210"/>
      <c r="GCW64" s="210"/>
      <c r="GCX64" s="210"/>
      <c r="GCY64" s="210"/>
      <c r="GCZ64" s="210"/>
      <c r="GDA64" s="210"/>
      <c r="GDB64" s="210"/>
      <c r="GDC64" s="210"/>
      <c r="GDD64" s="210"/>
      <c r="GDE64" s="210"/>
      <c r="GDF64" s="210"/>
      <c r="GDG64" s="210"/>
      <c r="GDH64" s="210"/>
      <c r="GDI64" s="210"/>
      <c r="GDJ64" s="210"/>
      <c r="GDK64" s="210"/>
      <c r="GDL64" s="210"/>
      <c r="GDM64" s="210"/>
      <c r="GDN64" s="210"/>
      <c r="GDO64" s="210"/>
      <c r="GDP64" s="210"/>
      <c r="GDQ64" s="210"/>
      <c r="GDR64" s="210"/>
      <c r="GDS64" s="210"/>
      <c r="GDT64" s="210"/>
      <c r="GDU64" s="210"/>
      <c r="GDV64" s="210"/>
      <c r="GDW64" s="210"/>
      <c r="GDX64" s="210"/>
      <c r="GDY64" s="210"/>
      <c r="GDZ64" s="210"/>
      <c r="GEA64" s="210"/>
      <c r="GEB64" s="210"/>
      <c r="GEC64" s="210"/>
      <c r="GED64" s="210"/>
      <c r="GEE64" s="210"/>
      <c r="GEF64" s="210"/>
      <c r="GEG64" s="210"/>
      <c r="GEH64" s="210"/>
      <c r="GEI64" s="210"/>
      <c r="GEJ64" s="210"/>
      <c r="GEK64" s="210"/>
      <c r="GEL64" s="210"/>
      <c r="GEM64" s="210"/>
      <c r="GEN64" s="210"/>
      <c r="GEO64" s="210"/>
      <c r="GEP64" s="210"/>
      <c r="GEQ64" s="210"/>
      <c r="GER64" s="210"/>
      <c r="GES64" s="210"/>
      <c r="GET64" s="210"/>
      <c r="GEU64" s="210"/>
      <c r="GEV64" s="210"/>
      <c r="GEW64" s="210"/>
      <c r="GEX64" s="210"/>
      <c r="GEY64" s="210"/>
      <c r="GEZ64" s="210"/>
      <c r="GFA64" s="210"/>
      <c r="GFB64" s="210"/>
      <c r="GFC64" s="210"/>
      <c r="GFD64" s="210"/>
      <c r="GFE64" s="210"/>
      <c r="GFF64" s="210"/>
      <c r="GFG64" s="210"/>
      <c r="GFH64" s="210"/>
      <c r="GFI64" s="210"/>
      <c r="GFJ64" s="210"/>
      <c r="GFK64" s="210"/>
      <c r="GFL64" s="210"/>
      <c r="GFM64" s="210"/>
      <c r="GFN64" s="210"/>
      <c r="GFO64" s="210"/>
      <c r="GFP64" s="210"/>
      <c r="GFQ64" s="210"/>
      <c r="GFR64" s="210"/>
      <c r="GFS64" s="210"/>
      <c r="GFT64" s="210"/>
      <c r="GFU64" s="210"/>
      <c r="GFV64" s="210"/>
      <c r="GFW64" s="210"/>
      <c r="GFX64" s="210"/>
      <c r="GFY64" s="210"/>
      <c r="GFZ64" s="210"/>
      <c r="GGA64" s="210"/>
      <c r="GGB64" s="210"/>
      <c r="GGC64" s="210"/>
      <c r="GGD64" s="210"/>
      <c r="GGE64" s="210"/>
      <c r="GGF64" s="210"/>
      <c r="GGG64" s="210"/>
      <c r="GGH64" s="210"/>
      <c r="GGI64" s="210"/>
      <c r="GGJ64" s="210"/>
      <c r="GGK64" s="210"/>
      <c r="GGL64" s="210"/>
      <c r="GGM64" s="210"/>
      <c r="GGN64" s="210"/>
      <c r="GGO64" s="210"/>
      <c r="GGP64" s="210"/>
      <c r="GGQ64" s="210"/>
      <c r="GGR64" s="210"/>
      <c r="GGS64" s="210"/>
      <c r="GGT64" s="210"/>
      <c r="GGU64" s="210"/>
      <c r="GGV64" s="210"/>
      <c r="GGW64" s="210"/>
      <c r="GGX64" s="210"/>
      <c r="GGY64" s="210"/>
      <c r="GGZ64" s="210"/>
      <c r="GHA64" s="210"/>
      <c r="GHB64" s="210"/>
      <c r="GHC64" s="210"/>
      <c r="GHD64" s="210"/>
      <c r="GHE64" s="210"/>
      <c r="GHF64" s="210"/>
      <c r="GHG64" s="210"/>
      <c r="GHH64" s="210"/>
      <c r="GHI64" s="210"/>
      <c r="GHJ64" s="210"/>
      <c r="GHK64" s="210"/>
      <c r="GHL64" s="210"/>
      <c r="GHM64" s="210"/>
      <c r="GHN64" s="210"/>
      <c r="GHO64" s="210"/>
      <c r="GHP64" s="210"/>
      <c r="GHQ64" s="210"/>
      <c r="GHR64" s="210"/>
      <c r="GHS64" s="210"/>
      <c r="GHT64" s="210"/>
      <c r="GHU64" s="210"/>
      <c r="GHV64" s="210"/>
      <c r="GHW64" s="210"/>
      <c r="GHX64" s="210"/>
      <c r="GHY64" s="210"/>
      <c r="GHZ64" s="210"/>
      <c r="GIA64" s="210"/>
      <c r="GIB64" s="210"/>
      <c r="GIC64" s="210"/>
      <c r="GID64" s="210"/>
      <c r="GIE64" s="210"/>
      <c r="GIF64" s="210"/>
      <c r="GIG64" s="210"/>
      <c r="GIH64" s="210"/>
      <c r="GII64" s="210"/>
      <c r="GIJ64" s="210"/>
      <c r="GIK64" s="210"/>
      <c r="GIL64" s="210"/>
      <c r="GIM64" s="210"/>
      <c r="GIN64" s="210"/>
      <c r="GIO64" s="210"/>
      <c r="GIP64" s="210"/>
      <c r="GIQ64" s="210"/>
      <c r="GIR64" s="210"/>
      <c r="GIS64" s="210"/>
      <c r="GIT64" s="210"/>
      <c r="GIU64" s="210"/>
      <c r="GIV64" s="210"/>
      <c r="GIW64" s="210"/>
      <c r="GIX64" s="210"/>
      <c r="GIY64" s="210"/>
      <c r="GIZ64" s="210"/>
      <c r="GJA64" s="210"/>
      <c r="GJB64" s="210"/>
      <c r="GJC64" s="210"/>
      <c r="GJD64" s="210"/>
      <c r="GJE64" s="210"/>
      <c r="GJF64" s="210"/>
      <c r="GJG64" s="210"/>
      <c r="GJH64" s="210"/>
      <c r="GJI64" s="210"/>
      <c r="GJJ64" s="210"/>
      <c r="GJK64" s="210"/>
      <c r="GJL64" s="210"/>
      <c r="GJM64" s="210"/>
      <c r="GJN64" s="210"/>
      <c r="GJO64" s="210"/>
      <c r="GJP64" s="210"/>
      <c r="GJQ64" s="210"/>
      <c r="GJR64" s="210"/>
      <c r="GJS64" s="210"/>
      <c r="GJT64" s="210"/>
      <c r="GJU64" s="210"/>
      <c r="GJV64" s="210"/>
      <c r="GJW64" s="210"/>
      <c r="GJX64" s="210"/>
      <c r="GJY64" s="210"/>
      <c r="GJZ64" s="210"/>
      <c r="GKA64" s="210"/>
      <c r="GKB64" s="210"/>
      <c r="GKC64" s="210"/>
      <c r="GKD64" s="210"/>
      <c r="GKE64" s="210"/>
      <c r="GKF64" s="210"/>
      <c r="GKG64" s="210"/>
      <c r="GKH64" s="210"/>
      <c r="GKI64" s="210"/>
      <c r="GKJ64" s="210"/>
      <c r="GKK64" s="210"/>
      <c r="GKL64" s="210"/>
      <c r="GKM64" s="210"/>
      <c r="GKN64" s="210"/>
      <c r="GKO64" s="210"/>
      <c r="GKP64" s="210"/>
      <c r="GKQ64" s="210"/>
      <c r="GKR64" s="210"/>
      <c r="GKS64" s="210"/>
      <c r="GKT64" s="210"/>
      <c r="GKU64" s="210"/>
      <c r="GKV64" s="210"/>
      <c r="GKW64" s="210"/>
      <c r="GKX64" s="210"/>
      <c r="GKY64" s="210"/>
      <c r="GKZ64" s="210"/>
      <c r="GLA64" s="210"/>
      <c r="GLB64" s="210"/>
      <c r="GLC64" s="210"/>
      <c r="GLD64" s="210"/>
      <c r="GLE64" s="210"/>
      <c r="GLF64" s="210"/>
      <c r="GLG64" s="210"/>
      <c r="GLH64" s="210"/>
      <c r="GLI64" s="210"/>
      <c r="GLJ64" s="210"/>
      <c r="GLK64" s="210"/>
      <c r="GLL64" s="210"/>
      <c r="GLM64" s="210"/>
      <c r="GLN64" s="210"/>
      <c r="GLO64" s="210"/>
      <c r="GLP64" s="210"/>
      <c r="GLQ64" s="210"/>
      <c r="GLR64" s="210"/>
      <c r="GLS64" s="210"/>
      <c r="GLT64" s="210"/>
      <c r="GLU64" s="210"/>
      <c r="GLV64" s="210"/>
      <c r="GLW64" s="210"/>
      <c r="GLX64" s="210"/>
      <c r="GLY64" s="210"/>
      <c r="GLZ64" s="210"/>
      <c r="GMA64" s="210"/>
      <c r="GMB64" s="210"/>
      <c r="GMC64" s="210"/>
      <c r="GMD64" s="210"/>
      <c r="GME64" s="210"/>
      <c r="GMF64" s="210"/>
      <c r="GMG64" s="210"/>
      <c r="GMH64" s="210"/>
      <c r="GMI64" s="210"/>
      <c r="GMJ64" s="210"/>
      <c r="GMK64" s="210"/>
      <c r="GML64" s="210"/>
      <c r="GMM64" s="210"/>
      <c r="GMN64" s="210"/>
      <c r="GMO64" s="210"/>
      <c r="GMP64" s="210"/>
      <c r="GMQ64" s="210"/>
      <c r="GMR64" s="210"/>
      <c r="GMS64" s="210"/>
      <c r="GMT64" s="210"/>
      <c r="GMU64" s="210"/>
      <c r="GMV64" s="210"/>
      <c r="GMW64" s="210"/>
      <c r="GMX64" s="210"/>
      <c r="GMY64" s="210"/>
      <c r="GMZ64" s="210"/>
      <c r="GNA64" s="210"/>
      <c r="GNB64" s="210"/>
      <c r="GNC64" s="210"/>
      <c r="GND64" s="210"/>
      <c r="GNE64" s="210"/>
      <c r="GNF64" s="210"/>
      <c r="GNG64" s="210"/>
      <c r="GNH64" s="210"/>
      <c r="GNI64" s="210"/>
      <c r="GNJ64" s="210"/>
      <c r="GNK64" s="210"/>
      <c r="GNL64" s="210"/>
      <c r="GNM64" s="210"/>
      <c r="GNN64" s="210"/>
      <c r="GNO64" s="210"/>
      <c r="GNP64" s="210"/>
      <c r="GNQ64" s="210"/>
      <c r="GNR64" s="210"/>
      <c r="GNS64" s="210"/>
      <c r="GNT64" s="210"/>
      <c r="GNU64" s="210"/>
      <c r="GNV64" s="210"/>
      <c r="GNW64" s="210"/>
      <c r="GNX64" s="210"/>
      <c r="GNY64" s="210"/>
      <c r="GNZ64" s="210"/>
      <c r="GOA64" s="210"/>
      <c r="GOB64" s="210"/>
      <c r="GOC64" s="210"/>
      <c r="GOD64" s="210"/>
      <c r="GOE64" s="210"/>
      <c r="GOF64" s="210"/>
      <c r="GOG64" s="210"/>
      <c r="GOH64" s="210"/>
      <c r="GOI64" s="210"/>
      <c r="GOJ64" s="210"/>
      <c r="GOK64" s="210"/>
      <c r="GOL64" s="210"/>
      <c r="GOM64" s="210"/>
      <c r="GON64" s="210"/>
      <c r="GOO64" s="210"/>
      <c r="GOP64" s="210"/>
      <c r="GOQ64" s="210"/>
      <c r="GOR64" s="210"/>
      <c r="GOS64" s="210"/>
      <c r="GOT64" s="210"/>
      <c r="GOU64" s="210"/>
      <c r="GOV64" s="210"/>
      <c r="GOW64" s="210"/>
      <c r="GOX64" s="210"/>
      <c r="GOY64" s="210"/>
      <c r="GOZ64" s="210"/>
      <c r="GPA64" s="210"/>
      <c r="GPB64" s="210"/>
      <c r="GPC64" s="210"/>
      <c r="GPD64" s="210"/>
      <c r="GPE64" s="210"/>
      <c r="GPF64" s="210"/>
      <c r="GPG64" s="210"/>
      <c r="GPH64" s="210"/>
      <c r="GPI64" s="210"/>
      <c r="GPJ64" s="210"/>
      <c r="GPK64" s="210"/>
      <c r="GPL64" s="210"/>
      <c r="GPM64" s="210"/>
      <c r="GPN64" s="210"/>
      <c r="GPO64" s="210"/>
      <c r="GPP64" s="210"/>
      <c r="GPQ64" s="210"/>
      <c r="GPR64" s="210"/>
      <c r="GPS64" s="210"/>
      <c r="GPT64" s="210"/>
      <c r="GPU64" s="210"/>
      <c r="GPV64" s="210"/>
      <c r="GPW64" s="210"/>
      <c r="GPX64" s="210"/>
      <c r="GPY64" s="210"/>
      <c r="GPZ64" s="210"/>
      <c r="GQA64" s="210"/>
      <c r="GQB64" s="210"/>
      <c r="GQC64" s="210"/>
      <c r="GQD64" s="210"/>
      <c r="GQE64" s="210"/>
      <c r="GQF64" s="210"/>
      <c r="GQG64" s="210"/>
      <c r="GQH64" s="210"/>
      <c r="GQI64" s="210"/>
      <c r="GQJ64" s="210"/>
      <c r="GQK64" s="210"/>
      <c r="GQL64" s="210"/>
      <c r="GQM64" s="210"/>
      <c r="GQN64" s="210"/>
      <c r="GQO64" s="210"/>
      <c r="GQP64" s="210"/>
      <c r="GQQ64" s="210"/>
      <c r="GQR64" s="210"/>
      <c r="GQS64" s="210"/>
      <c r="GQT64" s="210"/>
      <c r="GQU64" s="210"/>
      <c r="GQV64" s="210"/>
      <c r="GQW64" s="210"/>
      <c r="GQX64" s="210"/>
      <c r="GQY64" s="210"/>
      <c r="GQZ64" s="210"/>
      <c r="GRA64" s="210"/>
      <c r="GRB64" s="210"/>
      <c r="GRC64" s="210"/>
      <c r="GRD64" s="210"/>
      <c r="GRE64" s="210"/>
      <c r="GRF64" s="210"/>
      <c r="GRG64" s="210"/>
      <c r="GRH64" s="210"/>
      <c r="GRI64" s="210"/>
      <c r="GRJ64" s="210"/>
      <c r="GRK64" s="210"/>
      <c r="GRL64" s="210"/>
      <c r="GRM64" s="210"/>
      <c r="GRN64" s="210"/>
      <c r="GRO64" s="210"/>
      <c r="GRP64" s="210"/>
      <c r="GRQ64" s="210"/>
      <c r="GRR64" s="210"/>
      <c r="GRS64" s="210"/>
      <c r="GRT64" s="210"/>
      <c r="GRU64" s="210"/>
      <c r="GRV64" s="210"/>
      <c r="GRW64" s="210"/>
      <c r="GRX64" s="210"/>
      <c r="GRY64" s="210"/>
      <c r="GRZ64" s="210"/>
      <c r="GSA64" s="210"/>
      <c r="GSB64" s="210"/>
      <c r="GSC64" s="210"/>
      <c r="GSD64" s="210"/>
      <c r="GSE64" s="210"/>
      <c r="GSF64" s="210"/>
      <c r="GSG64" s="210"/>
      <c r="GSH64" s="210"/>
      <c r="GSI64" s="210"/>
      <c r="GSJ64" s="210"/>
      <c r="GSK64" s="210"/>
      <c r="GSL64" s="210"/>
      <c r="GSM64" s="210"/>
      <c r="GSN64" s="210"/>
      <c r="GSO64" s="210"/>
      <c r="GSP64" s="210"/>
      <c r="GSQ64" s="210"/>
      <c r="GSR64" s="210"/>
      <c r="GSS64" s="210"/>
      <c r="GST64" s="210"/>
      <c r="GSU64" s="210"/>
      <c r="GSV64" s="210"/>
      <c r="GSW64" s="210"/>
      <c r="GSX64" s="210"/>
      <c r="GSY64" s="210"/>
      <c r="GSZ64" s="210"/>
      <c r="GTA64" s="210"/>
      <c r="GTB64" s="210"/>
      <c r="GTC64" s="210"/>
      <c r="GTD64" s="210"/>
      <c r="GTE64" s="210"/>
      <c r="GTF64" s="210"/>
      <c r="GTG64" s="210"/>
      <c r="GTH64" s="210"/>
      <c r="GTI64" s="210"/>
      <c r="GTJ64" s="210"/>
      <c r="GTK64" s="210"/>
      <c r="GTL64" s="210"/>
      <c r="GTM64" s="210"/>
      <c r="GTN64" s="210"/>
      <c r="GTO64" s="210"/>
      <c r="GTP64" s="210"/>
      <c r="GTQ64" s="210"/>
      <c r="GTR64" s="210"/>
      <c r="GTS64" s="210"/>
      <c r="GTT64" s="210"/>
      <c r="GTU64" s="210"/>
      <c r="GTV64" s="210"/>
      <c r="GTW64" s="210"/>
      <c r="GTX64" s="210"/>
      <c r="GTY64" s="210"/>
      <c r="GTZ64" s="210"/>
      <c r="GUA64" s="210"/>
      <c r="GUB64" s="210"/>
      <c r="GUC64" s="210"/>
      <c r="GUD64" s="210"/>
      <c r="GUE64" s="210"/>
      <c r="GUF64" s="210"/>
      <c r="GUG64" s="210"/>
      <c r="GUH64" s="210"/>
      <c r="GUI64" s="210"/>
      <c r="GUJ64" s="210"/>
      <c r="GUK64" s="210"/>
      <c r="GUL64" s="210"/>
      <c r="GUM64" s="210"/>
      <c r="GUN64" s="210"/>
      <c r="GUO64" s="210"/>
      <c r="GUP64" s="210"/>
      <c r="GUQ64" s="210"/>
      <c r="GUR64" s="210"/>
      <c r="GUS64" s="210"/>
      <c r="GUT64" s="210"/>
      <c r="GUU64" s="210"/>
      <c r="GUV64" s="210"/>
      <c r="GUW64" s="210"/>
      <c r="GUX64" s="210"/>
      <c r="GUY64" s="210"/>
      <c r="GUZ64" s="210"/>
      <c r="GVA64" s="210"/>
      <c r="GVB64" s="210"/>
      <c r="GVC64" s="210"/>
      <c r="GVD64" s="210"/>
      <c r="GVE64" s="210"/>
      <c r="GVF64" s="210"/>
      <c r="GVG64" s="210"/>
      <c r="GVH64" s="210"/>
      <c r="GVI64" s="210"/>
      <c r="GVJ64" s="210"/>
      <c r="GVK64" s="210"/>
      <c r="GVL64" s="210"/>
      <c r="GVM64" s="210"/>
      <c r="GVN64" s="210"/>
      <c r="GVO64" s="210"/>
      <c r="GVP64" s="210"/>
      <c r="GVQ64" s="210"/>
      <c r="GVR64" s="210"/>
      <c r="GVS64" s="210"/>
      <c r="GVT64" s="210"/>
      <c r="GVU64" s="210"/>
      <c r="GVV64" s="210"/>
      <c r="GVW64" s="210"/>
      <c r="GVX64" s="210"/>
      <c r="GVY64" s="210"/>
      <c r="GVZ64" s="210"/>
      <c r="GWA64" s="210"/>
      <c r="GWB64" s="210"/>
      <c r="GWC64" s="210"/>
      <c r="GWD64" s="210"/>
      <c r="GWE64" s="210"/>
      <c r="GWF64" s="210"/>
      <c r="GWG64" s="210"/>
      <c r="GWH64" s="210"/>
      <c r="GWI64" s="210"/>
      <c r="GWJ64" s="210"/>
      <c r="GWK64" s="210"/>
      <c r="GWL64" s="210"/>
      <c r="GWM64" s="210"/>
      <c r="GWN64" s="210"/>
      <c r="GWO64" s="210"/>
      <c r="GWP64" s="210"/>
      <c r="GWQ64" s="210"/>
      <c r="GWR64" s="210"/>
      <c r="GWS64" s="210"/>
      <c r="GWT64" s="210"/>
      <c r="GWU64" s="210"/>
      <c r="GWV64" s="210"/>
      <c r="GWW64" s="210"/>
      <c r="GWX64" s="210"/>
      <c r="GWY64" s="210"/>
      <c r="GWZ64" s="210"/>
      <c r="GXA64" s="210"/>
      <c r="GXB64" s="210"/>
      <c r="GXC64" s="210"/>
      <c r="GXD64" s="210"/>
      <c r="GXE64" s="210"/>
      <c r="GXF64" s="210"/>
      <c r="GXG64" s="210"/>
      <c r="GXH64" s="210"/>
      <c r="GXI64" s="210"/>
      <c r="GXJ64" s="210"/>
      <c r="GXK64" s="210"/>
      <c r="GXL64" s="210"/>
      <c r="GXM64" s="210"/>
      <c r="GXN64" s="210"/>
      <c r="GXO64" s="210"/>
      <c r="GXP64" s="210"/>
      <c r="GXQ64" s="210"/>
      <c r="GXR64" s="210"/>
      <c r="GXS64" s="210"/>
      <c r="GXT64" s="210"/>
      <c r="GXU64" s="210"/>
      <c r="GXV64" s="210"/>
      <c r="GXW64" s="210"/>
      <c r="GXX64" s="210"/>
      <c r="GXY64" s="210"/>
      <c r="GXZ64" s="210"/>
      <c r="GYA64" s="210"/>
      <c r="GYB64" s="210"/>
      <c r="GYC64" s="210"/>
      <c r="GYD64" s="210"/>
      <c r="GYE64" s="210"/>
      <c r="GYF64" s="210"/>
      <c r="GYG64" s="210"/>
      <c r="GYH64" s="210"/>
      <c r="GYI64" s="210"/>
      <c r="GYJ64" s="210"/>
      <c r="GYK64" s="210"/>
      <c r="GYL64" s="210"/>
      <c r="GYM64" s="210"/>
      <c r="GYN64" s="210"/>
      <c r="GYO64" s="210"/>
      <c r="GYP64" s="210"/>
      <c r="GYQ64" s="210"/>
      <c r="GYR64" s="210"/>
      <c r="GYS64" s="210"/>
      <c r="GYT64" s="210"/>
      <c r="GYU64" s="210"/>
      <c r="GYV64" s="210"/>
      <c r="GYW64" s="210"/>
      <c r="GYX64" s="210"/>
      <c r="GYY64" s="210"/>
      <c r="GYZ64" s="210"/>
      <c r="GZA64" s="210"/>
      <c r="GZB64" s="210"/>
      <c r="GZC64" s="210"/>
      <c r="GZD64" s="210"/>
      <c r="GZE64" s="210"/>
      <c r="GZF64" s="210"/>
      <c r="GZG64" s="210"/>
      <c r="GZH64" s="210"/>
      <c r="GZI64" s="210"/>
      <c r="GZJ64" s="210"/>
      <c r="GZK64" s="210"/>
      <c r="GZL64" s="210"/>
      <c r="GZM64" s="210"/>
      <c r="GZN64" s="210"/>
      <c r="GZO64" s="210"/>
      <c r="GZP64" s="210"/>
      <c r="GZQ64" s="210"/>
      <c r="GZR64" s="210"/>
      <c r="GZS64" s="210"/>
      <c r="GZT64" s="210"/>
      <c r="GZU64" s="210"/>
      <c r="GZV64" s="210"/>
      <c r="GZW64" s="210"/>
      <c r="GZX64" s="210"/>
      <c r="GZY64" s="210"/>
      <c r="GZZ64" s="210"/>
      <c r="HAA64" s="210"/>
      <c r="HAB64" s="210"/>
      <c r="HAC64" s="210"/>
      <c r="HAD64" s="210"/>
      <c r="HAE64" s="210"/>
      <c r="HAF64" s="210"/>
      <c r="HAG64" s="210"/>
      <c r="HAH64" s="210"/>
      <c r="HAI64" s="210"/>
      <c r="HAJ64" s="210"/>
      <c r="HAK64" s="210"/>
      <c r="HAL64" s="210"/>
      <c r="HAM64" s="210"/>
      <c r="HAN64" s="210"/>
      <c r="HAO64" s="210"/>
      <c r="HAP64" s="210"/>
      <c r="HAQ64" s="210"/>
      <c r="HAR64" s="210"/>
      <c r="HAS64" s="210"/>
      <c r="HAT64" s="210"/>
      <c r="HAU64" s="210"/>
      <c r="HAV64" s="210"/>
      <c r="HAW64" s="210"/>
      <c r="HAX64" s="210"/>
      <c r="HAY64" s="210"/>
      <c r="HAZ64" s="210"/>
      <c r="HBA64" s="210"/>
      <c r="HBB64" s="210"/>
      <c r="HBC64" s="210"/>
      <c r="HBD64" s="210"/>
      <c r="HBE64" s="210"/>
      <c r="HBF64" s="210"/>
      <c r="HBG64" s="210"/>
      <c r="HBH64" s="210"/>
      <c r="HBI64" s="210"/>
      <c r="HBJ64" s="210"/>
      <c r="HBK64" s="210"/>
      <c r="HBL64" s="210"/>
      <c r="HBM64" s="210"/>
      <c r="HBN64" s="210"/>
      <c r="HBO64" s="210"/>
      <c r="HBP64" s="210"/>
      <c r="HBQ64" s="210"/>
      <c r="HBR64" s="210"/>
      <c r="HBS64" s="210"/>
      <c r="HBT64" s="210"/>
      <c r="HBU64" s="210"/>
      <c r="HBV64" s="210"/>
      <c r="HBW64" s="210"/>
      <c r="HBX64" s="210"/>
      <c r="HBY64" s="210"/>
      <c r="HBZ64" s="210"/>
      <c r="HCA64" s="210"/>
      <c r="HCB64" s="210"/>
      <c r="HCC64" s="210"/>
      <c r="HCD64" s="210"/>
      <c r="HCE64" s="210"/>
      <c r="HCF64" s="210"/>
      <c r="HCG64" s="210"/>
      <c r="HCH64" s="210"/>
      <c r="HCI64" s="210"/>
      <c r="HCJ64" s="210"/>
      <c r="HCK64" s="210"/>
      <c r="HCL64" s="210"/>
      <c r="HCM64" s="210"/>
      <c r="HCN64" s="210"/>
      <c r="HCO64" s="210"/>
      <c r="HCP64" s="210"/>
      <c r="HCQ64" s="210"/>
      <c r="HCR64" s="210"/>
      <c r="HCS64" s="210"/>
      <c r="HCT64" s="210"/>
      <c r="HCU64" s="210"/>
      <c r="HCV64" s="210"/>
      <c r="HCW64" s="210"/>
      <c r="HCX64" s="210"/>
      <c r="HCY64" s="210"/>
      <c r="HCZ64" s="210"/>
      <c r="HDA64" s="210"/>
      <c r="HDB64" s="210"/>
      <c r="HDC64" s="210"/>
      <c r="HDD64" s="210"/>
      <c r="HDE64" s="210"/>
      <c r="HDF64" s="210"/>
      <c r="HDG64" s="210"/>
      <c r="HDH64" s="210"/>
      <c r="HDI64" s="210"/>
      <c r="HDJ64" s="210"/>
      <c r="HDK64" s="210"/>
      <c r="HDL64" s="210"/>
      <c r="HDM64" s="210"/>
      <c r="HDN64" s="210"/>
      <c r="HDO64" s="210"/>
      <c r="HDP64" s="210"/>
      <c r="HDQ64" s="210"/>
      <c r="HDR64" s="210"/>
      <c r="HDS64" s="210"/>
      <c r="HDT64" s="210"/>
      <c r="HDU64" s="210"/>
      <c r="HDV64" s="210"/>
      <c r="HDW64" s="210"/>
      <c r="HDX64" s="210"/>
      <c r="HDY64" s="210"/>
      <c r="HDZ64" s="210"/>
      <c r="HEA64" s="210"/>
      <c r="HEB64" s="210"/>
      <c r="HEC64" s="210"/>
      <c r="HED64" s="210"/>
      <c r="HEE64" s="210"/>
      <c r="HEF64" s="210"/>
      <c r="HEG64" s="210"/>
      <c r="HEH64" s="210"/>
      <c r="HEI64" s="210"/>
      <c r="HEJ64" s="210"/>
      <c r="HEK64" s="210"/>
      <c r="HEL64" s="210"/>
      <c r="HEM64" s="210"/>
      <c r="HEN64" s="210"/>
      <c r="HEO64" s="210"/>
      <c r="HEP64" s="210"/>
      <c r="HEQ64" s="210"/>
      <c r="HER64" s="210"/>
      <c r="HES64" s="210"/>
      <c r="HET64" s="210"/>
      <c r="HEU64" s="210"/>
      <c r="HEV64" s="210"/>
      <c r="HEW64" s="210"/>
      <c r="HEX64" s="210"/>
      <c r="HEY64" s="210"/>
      <c r="HEZ64" s="210"/>
      <c r="HFA64" s="210"/>
      <c r="HFB64" s="210"/>
      <c r="HFC64" s="210"/>
      <c r="HFD64" s="210"/>
      <c r="HFE64" s="210"/>
      <c r="HFF64" s="210"/>
      <c r="HFG64" s="210"/>
      <c r="HFH64" s="210"/>
      <c r="HFI64" s="210"/>
      <c r="HFJ64" s="210"/>
      <c r="HFK64" s="210"/>
      <c r="HFL64" s="210"/>
      <c r="HFM64" s="210"/>
      <c r="HFN64" s="210"/>
      <c r="HFO64" s="210"/>
      <c r="HFP64" s="210"/>
      <c r="HFQ64" s="210"/>
      <c r="HFR64" s="210"/>
      <c r="HFS64" s="210"/>
      <c r="HFT64" s="210"/>
      <c r="HFU64" s="210"/>
      <c r="HFV64" s="210"/>
      <c r="HFW64" s="210"/>
      <c r="HFX64" s="210"/>
      <c r="HFY64" s="210"/>
      <c r="HFZ64" s="210"/>
      <c r="HGA64" s="210"/>
      <c r="HGB64" s="210"/>
      <c r="HGC64" s="210"/>
      <c r="HGD64" s="210"/>
      <c r="HGE64" s="210"/>
      <c r="HGF64" s="210"/>
      <c r="HGG64" s="210"/>
      <c r="HGH64" s="210"/>
      <c r="HGI64" s="210"/>
      <c r="HGJ64" s="210"/>
      <c r="HGK64" s="210"/>
      <c r="HGL64" s="210"/>
      <c r="HGM64" s="210"/>
      <c r="HGN64" s="210"/>
      <c r="HGO64" s="210"/>
      <c r="HGP64" s="210"/>
      <c r="HGQ64" s="210"/>
      <c r="HGR64" s="210"/>
      <c r="HGS64" s="210"/>
      <c r="HGT64" s="210"/>
      <c r="HGU64" s="210"/>
      <c r="HGV64" s="210"/>
      <c r="HGW64" s="210"/>
      <c r="HGX64" s="210"/>
      <c r="HGY64" s="210"/>
      <c r="HGZ64" s="210"/>
      <c r="HHA64" s="210"/>
      <c r="HHB64" s="210"/>
      <c r="HHC64" s="210"/>
      <c r="HHD64" s="210"/>
      <c r="HHE64" s="210"/>
      <c r="HHF64" s="210"/>
      <c r="HHG64" s="210"/>
      <c r="HHH64" s="210"/>
      <c r="HHI64" s="210"/>
      <c r="HHJ64" s="210"/>
      <c r="HHK64" s="210"/>
      <c r="HHL64" s="210"/>
      <c r="HHM64" s="210"/>
      <c r="HHN64" s="210"/>
      <c r="HHO64" s="210"/>
      <c r="HHP64" s="210"/>
      <c r="HHQ64" s="210"/>
      <c r="HHR64" s="210"/>
      <c r="HHS64" s="210"/>
      <c r="HHT64" s="210"/>
      <c r="HHU64" s="210"/>
      <c r="HHV64" s="210"/>
      <c r="HHW64" s="210"/>
      <c r="HHX64" s="210"/>
      <c r="HHY64" s="210"/>
      <c r="HHZ64" s="210"/>
      <c r="HIA64" s="210"/>
      <c r="HIB64" s="210"/>
      <c r="HIC64" s="210"/>
      <c r="HID64" s="210"/>
      <c r="HIE64" s="210"/>
      <c r="HIF64" s="210"/>
      <c r="HIG64" s="210"/>
      <c r="HIH64" s="210"/>
      <c r="HII64" s="210"/>
      <c r="HIJ64" s="210"/>
      <c r="HIK64" s="210"/>
      <c r="HIL64" s="210"/>
      <c r="HIM64" s="210"/>
      <c r="HIN64" s="210"/>
      <c r="HIO64" s="210"/>
      <c r="HIP64" s="210"/>
      <c r="HIQ64" s="210"/>
      <c r="HIR64" s="210"/>
      <c r="HIS64" s="210"/>
      <c r="HIT64" s="210"/>
      <c r="HIU64" s="210"/>
      <c r="HIV64" s="210"/>
      <c r="HIW64" s="210"/>
      <c r="HIX64" s="210"/>
      <c r="HIY64" s="210"/>
      <c r="HIZ64" s="210"/>
      <c r="HJA64" s="210"/>
      <c r="HJB64" s="210"/>
      <c r="HJC64" s="210"/>
      <c r="HJD64" s="210"/>
      <c r="HJE64" s="210"/>
      <c r="HJF64" s="210"/>
      <c r="HJG64" s="210"/>
      <c r="HJH64" s="210"/>
      <c r="HJI64" s="210"/>
      <c r="HJJ64" s="210"/>
      <c r="HJK64" s="210"/>
      <c r="HJL64" s="210"/>
      <c r="HJM64" s="210"/>
      <c r="HJN64" s="210"/>
      <c r="HJO64" s="210"/>
      <c r="HJP64" s="210"/>
      <c r="HJQ64" s="210"/>
      <c r="HJR64" s="210"/>
      <c r="HJS64" s="210"/>
      <c r="HJT64" s="210"/>
      <c r="HJU64" s="210"/>
      <c r="HJV64" s="210"/>
      <c r="HJW64" s="210"/>
      <c r="HJX64" s="210"/>
      <c r="HJY64" s="210"/>
      <c r="HJZ64" s="210"/>
      <c r="HKA64" s="210"/>
      <c r="HKB64" s="210"/>
      <c r="HKC64" s="210"/>
      <c r="HKD64" s="210"/>
      <c r="HKE64" s="210"/>
      <c r="HKF64" s="210"/>
      <c r="HKG64" s="210"/>
      <c r="HKH64" s="210"/>
      <c r="HKI64" s="210"/>
      <c r="HKJ64" s="210"/>
      <c r="HKK64" s="210"/>
      <c r="HKL64" s="210"/>
      <c r="HKM64" s="210"/>
      <c r="HKN64" s="210"/>
      <c r="HKO64" s="210"/>
      <c r="HKP64" s="210"/>
      <c r="HKQ64" s="210"/>
      <c r="HKR64" s="210"/>
      <c r="HKS64" s="210"/>
      <c r="HKT64" s="210"/>
      <c r="HKU64" s="210"/>
      <c r="HKV64" s="210"/>
      <c r="HKW64" s="210"/>
      <c r="HKX64" s="210"/>
      <c r="HKY64" s="210"/>
      <c r="HKZ64" s="210"/>
      <c r="HLA64" s="210"/>
      <c r="HLB64" s="210"/>
      <c r="HLC64" s="210"/>
      <c r="HLD64" s="210"/>
      <c r="HLE64" s="210"/>
      <c r="HLF64" s="210"/>
      <c r="HLG64" s="210"/>
      <c r="HLH64" s="210"/>
      <c r="HLI64" s="210"/>
      <c r="HLJ64" s="210"/>
      <c r="HLK64" s="210"/>
      <c r="HLL64" s="210"/>
      <c r="HLM64" s="210"/>
      <c r="HLN64" s="210"/>
      <c r="HLO64" s="210"/>
      <c r="HLP64" s="210"/>
      <c r="HLQ64" s="210"/>
      <c r="HLR64" s="210"/>
      <c r="HLS64" s="210"/>
      <c r="HLT64" s="210"/>
      <c r="HLU64" s="210"/>
      <c r="HLV64" s="210"/>
      <c r="HLW64" s="210"/>
      <c r="HLX64" s="210"/>
      <c r="HLY64" s="210"/>
      <c r="HLZ64" s="210"/>
      <c r="HMA64" s="210"/>
      <c r="HMB64" s="210"/>
      <c r="HMC64" s="210"/>
      <c r="HMD64" s="210"/>
      <c r="HME64" s="210"/>
      <c r="HMF64" s="210"/>
      <c r="HMG64" s="210"/>
      <c r="HMH64" s="210"/>
      <c r="HMI64" s="210"/>
      <c r="HMJ64" s="210"/>
      <c r="HMK64" s="210"/>
      <c r="HML64" s="210"/>
      <c r="HMM64" s="210"/>
      <c r="HMN64" s="210"/>
      <c r="HMO64" s="210"/>
      <c r="HMP64" s="210"/>
      <c r="HMQ64" s="210"/>
      <c r="HMR64" s="210"/>
      <c r="HMS64" s="210"/>
      <c r="HMT64" s="210"/>
      <c r="HMU64" s="210"/>
      <c r="HMV64" s="210"/>
      <c r="HMW64" s="210"/>
      <c r="HMX64" s="210"/>
      <c r="HMY64" s="210"/>
      <c r="HMZ64" s="210"/>
      <c r="HNA64" s="210"/>
      <c r="HNB64" s="210"/>
      <c r="HNC64" s="210"/>
      <c r="HND64" s="210"/>
      <c r="HNE64" s="210"/>
      <c r="HNF64" s="210"/>
      <c r="HNG64" s="210"/>
      <c r="HNH64" s="210"/>
      <c r="HNI64" s="210"/>
      <c r="HNJ64" s="210"/>
      <c r="HNK64" s="210"/>
      <c r="HNL64" s="210"/>
      <c r="HNM64" s="210"/>
      <c r="HNN64" s="210"/>
      <c r="HNO64" s="210"/>
      <c r="HNP64" s="210"/>
      <c r="HNQ64" s="210"/>
      <c r="HNR64" s="210"/>
      <c r="HNS64" s="210"/>
      <c r="HNT64" s="210"/>
      <c r="HNU64" s="210"/>
      <c r="HNV64" s="210"/>
      <c r="HNW64" s="210"/>
      <c r="HNX64" s="210"/>
      <c r="HNY64" s="210"/>
      <c r="HNZ64" s="210"/>
      <c r="HOA64" s="210"/>
      <c r="HOB64" s="210"/>
      <c r="HOC64" s="210"/>
      <c r="HOD64" s="210"/>
      <c r="HOE64" s="210"/>
      <c r="HOF64" s="210"/>
      <c r="HOG64" s="210"/>
      <c r="HOH64" s="210"/>
      <c r="HOI64" s="210"/>
      <c r="HOJ64" s="210"/>
      <c r="HOK64" s="210"/>
      <c r="HOL64" s="210"/>
      <c r="HOM64" s="210"/>
      <c r="HON64" s="210"/>
      <c r="HOO64" s="210"/>
      <c r="HOP64" s="210"/>
      <c r="HOQ64" s="210"/>
      <c r="HOR64" s="210"/>
      <c r="HOS64" s="210"/>
      <c r="HOT64" s="210"/>
      <c r="HOU64" s="210"/>
      <c r="HOV64" s="210"/>
      <c r="HOW64" s="210"/>
      <c r="HOX64" s="210"/>
      <c r="HOY64" s="210"/>
      <c r="HOZ64" s="210"/>
      <c r="HPA64" s="210"/>
      <c r="HPB64" s="210"/>
      <c r="HPC64" s="210"/>
      <c r="HPD64" s="210"/>
      <c r="HPE64" s="210"/>
      <c r="HPF64" s="210"/>
      <c r="HPG64" s="210"/>
      <c r="HPH64" s="210"/>
      <c r="HPI64" s="210"/>
      <c r="HPJ64" s="210"/>
      <c r="HPK64" s="210"/>
      <c r="HPL64" s="210"/>
      <c r="HPM64" s="210"/>
      <c r="HPN64" s="210"/>
      <c r="HPO64" s="210"/>
      <c r="HPP64" s="210"/>
      <c r="HPQ64" s="210"/>
      <c r="HPR64" s="210"/>
      <c r="HPS64" s="210"/>
      <c r="HPT64" s="210"/>
      <c r="HPU64" s="210"/>
      <c r="HPV64" s="210"/>
      <c r="HPW64" s="210"/>
      <c r="HPX64" s="210"/>
      <c r="HPY64" s="210"/>
      <c r="HPZ64" s="210"/>
      <c r="HQA64" s="210"/>
      <c r="HQB64" s="210"/>
      <c r="HQC64" s="210"/>
      <c r="HQD64" s="210"/>
      <c r="HQE64" s="210"/>
      <c r="HQF64" s="210"/>
      <c r="HQG64" s="210"/>
      <c r="HQH64" s="210"/>
      <c r="HQI64" s="210"/>
      <c r="HQJ64" s="210"/>
      <c r="HQK64" s="210"/>
      <c r="HQL64" s="210"/>
      <c r="HQM64" s="210"/>
      <c r="HQN64" s="210"/>
      <c r="HQO64" s="210"/>
      <c r="HQP64" s="210"/>
      <c r="HQQ64" s="210"/>
      <c r="HQR64" s="210"/>
      <c r="HQS64" s="210"/>
      <c r="HQT64" s="210"/>
      <c r="HQU64" s="210"/>
      <c r="HQV64" s="210"/>
      <c r="HQW64" s="210"/>
      <c r="HQX64" s="210"/>
      <c r="HQY64" s="210"/>
      <c r="HQZ64" s="210"/>
      <c r="HRA64" s="210"/>
      <c r="HRB64" s="210"/>
      <c r="HRC64" s="210"/>
      <c r="HRD64" s="210"/>
      <c r="HRE64" s="210"/>
      <c r="HRF64" s="210"/>
      <c r="HRG64" s="210"/>
      <c r="HRH64" s="210"/>
      <c r="HRI64" s="210"/>
      <c r="HRJ64" s="210"/>
      <c r="HRK64" s="210"/>
      <c r="HRL64" s="210"/>
      <c r="HRM64" s="210"/>
      <c r="HRN64" s="210"/>
      <c r="HRO64" s="210"/>
      <c r="HRP64" s="210"/>
      <c r="HRQ64" s="210"/>
      <c r="HRR64" s="210"/>
      <c r="HRS64" s="210"/>
      <c r="HRT64" s="210"/>
      <c r="HRU64" s="210"/>
      <c r="HRV64" s="210"/>
      <c r="HRW64" s="210"/>
      <c r="HRX64" s="210"/>
      <c r="HRY64" s="210"/>
      <c r="HRZ64" s="210"/>
      <c r="HSA64" s="210"/>
      <c r="HSB64" s="210"/>
      <c r="HSC64" s="210"/>
      <c r="HSD64" s="210"/>
      <c r="HSE64" s="210"/>
      <c r="HSF64" s="210"/>
      <c r="HSG64" s="210"/>
      <c r="HSH64" s="210"/>
      <c r="HSI64" s="210"/>
      <c r="HSJ64" s="210"/>
      <c r="HSK64" s="210"/>
      <c r="HSL64" s="210"/>
      <c r="HSM64" s="210"/>
      <c r="HSN64" s="210"/>
      <c r="HSO64" s="210"/>
      <c r="HSP64" s="210"/>
      <c r="HSQ64" s="210"/>
      <c r="HSR64" s="210"/>
      <c r="HSS64" s="210"/>
      <c r="HST64" s="210"/>
      <c r="HSU64" s="210"/>
      <c r="HSV64" s="210"/>
      <c r="HSW64" s="210"/>
      <c r="HSX64" s="210"/>
      <c r="HSY64" s="210"/>
      <c r="HSZ64" s="210"/>
      <c r="HTA64" s="210"/>
      <c r="HTB64" s="210"/>
      <c r="HTC64" s="210"/>
      <c r="HTD64" s="210"/>
      <c r="HTE64" s="210"/>
      <c r="HTF64" s="210"/>
      <c r="HTG64" s="210"/>
      <c r="HTH64" s="210"/>
      <c r="HTI64" s="210"/>
      <c r="HTJ64" s="210"/>
      <c r="HTK64" s="210"/>
      <c r="HTL64" s="210"/>
      <c r="HTM64" s="210"/>
      <c r="HTN64" s="210"/>
      <c r="HTO64" s="210"/>
      <c r="HTP64" s="210"/>
      <c r="HTQ64" s="210"/>
      <c r="HTR64" s="210"/>
      <c r="HTS64" s="210"/>
      <c r="HTT64" s="210"/>
      <c r="HTU64" s="210"/>
      <c r="HTV64" s="210"/>
      <c r="HTW64" s="210"/>
      <c r="HTX64" s="210"/>
      <c r="HTY64" s="210"/>
      <c r="HTZ64" s="210"/>
      <c r="HUA64" s="210"/>
      <c r="HUB64" s="210"/>
      <c r="HUC64" s="210"/>
      <c r="HUD64" s="210"/>
      <c r="HUE64" s="210"/>
      <c r="HUF64" s="210"/>
      <c r="HUG64" s="210"/>
      <c r="HUH64" s="210"/>
      <c r="HUI64" s="210"/>
      <c r="HUJ64" s="210"/>
      <c r="HUK64" s="210"/>
      <c r="HUL64" s="210"/>
      <c r="HUM64" s="210"/>
      <c r="HUN64" s="210"/>
      <c r="HUO64" s="210"/>
      <c r="HUP64" s="210"/>
      <c r="HUQ64" s="210"/>
      <c r="HUR64" s="210"/>
      <c r="HUS64" s="210"/>
      <c r="HUT64" s="210"/>
      <c r="HUU64" s="210"/>
      <c r="HUV64" s="210"/>
      <c r="HUW64" s="210"/>
      <c r="HUX64" s="210"/>
      <c r="HUY64" s="210"/>
      <c r="HUZ64" s="210"/>
      <c r="HVA64" s="210"/>
      <c r="HVB64" s="210"/>
      <c r="HVC64" s="210"/>
      <c r="HVD64" s="210"/>
      <c r="HVE64" s="210"/>
      <c r="HVF64" s="210"/>
      <c r="HVG64" s="210"/>
      <c r="HVH64" s="210"/>
      <c r="HVI64" s="210"/>
      <c r="HVJ64" s="210"/>
      <c r="HVK64" s="210"/>
      <c r="HVL64" s="210"/>
      <c r="HVM64" s="210"/>
      <c r="HVN64" s="210"/>
      <c r="HVO64" s="210"/>
      <c r="HVP64" s="210"/>
      <c r="HVQ64" s="210"/>
      <c r="HVR64" s="210"/>
      <c r="HVS64" s="210"/>
      <c r="HVT64" s="210"/>
      <c r="HVU64" s="210"/>
      <c r="HVV64" s="210"/>
      <c r="HVW64" s="210"/>
      <c r="HVX64" s="210"/>
      <c r="HVY64" s="210"/>
      <c r="HVZ64" s="210"/>
      <c r="HWA64" s="210"/>
      <c r="HWB64" s="210"/>
      <c r="HWC64" s="210"/>
      <c r="HWD64" s="210"/>
      <c r="HWE64" s="210"/>
      <c r="HWF64" s="210"/>
      <c r="HWG64" s="210"/>
      <c r="HWH64" s="210"/>
      <c r="HWI64" s="210"/>
      <c r="HWJ64" s="210"/>
      <c r="HWK64" s="210"/>
      <c r="HWL64" s="210"/>
      <c r="HWM64" s="210"/>
      <c r="HWN64" s="210"/>
      <c r="HWO64" s="210"/>
      <c r="HWP64" s="210"/>
      <c r="HWQ64" s="210"/>
      <c r="HWR64" s="210"/>
      <c r="HWS64" s="210"/>
      <c r="HWT64" s="210"/>
      <c r="HWU64" s="210"/>
      <c r="HWV64" s="210"/>
      <c r="HWW64" s="210"/>
      <c r="HWX64" s="210"/>
      <c r="HWY64" s="210"/>
      <c r="HWZ64" s="210"/>
      <c r="HXA64" s="210"/>
      <c r="HXB64" s="210"/>
      <c r="HXC64" s="210"/>
      <c r="HXD64" s="210"/>
      <c r="HXE64" s="210"/>
      <c r="HXF64" s="210"/>
      <c r="HXG64" s="210"/>
      <c r="HXH64" s="210"/>
      <c r="HXI64" s="210"/>
      <c r="HXJ64" s="210"/>
      <c r="HXK64" s="210"/>
      <c r="HXL64" s="210"/>
      <c r="HXM64" s="210"/>
      <c r="HXN64" s="210"/>
      <c r="HXO64" s="210"/>
      <c r="HXP64" s="210"/>
      <c r="HXQ64" s="210"/>
      <c r="HXR64" s="210"/>
      <c r="HXS64" s="210"/>
      <c r="HXT64" s="210"/>
      <c r="HXU64" s="210"/>
      <c r="HXV64" s="210"/>
      <c r="HXW64" s="210"/>
      <c r="HXX64" s="210"/>
      <c r="HXY64" s="210"/>
      <c r="HXZ64" s="210"/>
      <c r="HYA64" s="210"/>
      <c r="HYB64" s="210"/>
      <c r="HYC64" s="210"/>
      <c r="HYD64" s="210"/>
      <c r="HYE64" s="210"/>
      <c r="HYF64" s="210"/>
      <c r="HYG64" s="210"/>
      <c r="HYH64" s="210"/>
      <c r="HYI64" s="210"/>
      <c r="HYJ64" s="210"/>
      <c r="HYK64" s="210"/>
      <c r="HYL64" s="210"/>
      <c r="HYM64" s="210"/>
      <c r="HYN64" s="210"/>
      <c r="HYO64" s="210"/>
      <c r="HYP64" s="210"/>
      <c r="HYQ64" s="210"/>
      <c r="HYR64" s="210"/>
      <c r="HYS64" s="210"/>
      <c r="HYT64" s="210"/>
      <c r="HYU64" s="210"/>
      <c r="HYV64" s="210"/>
      <c r="HYW64" s="210"/>
      <c r="HYX64" s="210"/>
      <c r="HYY64" s="210"/>
      <c r="HYZ64" s="210"/>
      <c r="HZA64" s="210"/>
      <c r="HZB64" s="210"/>
      <c r="HZC64" s="210"/>
      <c r="HZD64" s="210"/>
      <c r="HZE64" s="210"/>
      <c r="HZF64" s="210"/>
      <c r="HZG64" s="210"/>
      <c r="HZH64" s="210"/>
      <c r="HZI64" s="210"/>
      <c r="HZJ64" s="210"/>
      <c r="HZK64" s="210"/>
      <c r="HZL64" s="210"/>
      <c r="HZM64" s="210"/>
      <c r="HZN64" s="210"/>
      <c r="HZO64" s="210"/>
      <c r="HZP64" s="210"/>
      <c r="HZQ64" s="210"/>
      <c r="HZR64" s="210"/>
      <c r="HZS64" s="210"/>
      <c r="HZT64" s="210"/>
      <c r="HZU64" s="210"/>
      <c r="HZV64" s="210"/>
      <c r="HZW64" s="210"/>
      <c r="HZX64" s="210"/>
      <c r="HZY64" s="210"/>
      <c r="HZZ64" s="210"/>
      <c r="IAA64" s="210"/>
      <c r="IAB64" s="210"/>
      <c r="IAC64" s="210"/>
      <c r="IAD64" s="210"/>
      <c r="IAE64" s="210"/>
      <c r="IAF64" s="210"/>
      <c r="IAG64" s="210"/>
      <c r="IAH64" s="210"/>
      <c r="IAI64" s="210"/>
      <c r="IAJ64" s="210"/>
      <c r="IAK64" s="210"/>
      <c r="IAL64" s="210"/>
      <c r="IAM64" s="210"/>
      <c r="IAN64" s="210"/>
      <c r="IAO64" s="210"/>
      <c r="IAP64" s="210"/>
      <c r="IAQ64" s="210"/>
      <c r="IAR64" s="210"/>
      <c r="IAS64" s="210"/>
      <c r="IAT64" s="210"/>
      <c r="IAU64" s="210"/>
      <c r="IAV64" s="210"/>
      <c r="IAW64" s="210"/>
      <c r="IAX64" s="210"/>
      <c r="IAY64" s="210"/>
      <c r="IAZ64" s="210"/>
      <c r="IBA64" s="210"/>
      <c r="IBB64" s="210"/>
      <c r="IBC64" s="210"/>
      <c r="IBD64" s="210"/>
      <c r="IBE64" s="210"/>
      <c r="IBF64" s="210"/>
      <c r="IBG64" s="210"/>
      <c r="IBH64" s="210"/>
      <c r="IBI64" s="210"/>
      <c r="IBJ64" s="210"/>
      <c r="IBK64" s="210"/>
      <c r="IBL64" s="210"/>
      <c r="IBM64" s="210"/>
      <c r="IBN64" s="210"/>
      <c r="IBO64" s="210"/>
      <c r="IBP64" s="210"/>
      <c r="IBQ64" s="210"/>
      <c r="IBR64" s="210"/>
      <c r="IBS64" s="210"/>
      <c r="IBT64" s="210"/>
      <c r="IBU64" s="210"/>
      <c r="IBV64" s="210"/>
      <c r="IBW64" s="210"/>
      <c r="IBX64" s="210"/>
      <c r="IBY64" s="210"/>
      <c r="IBZ64" s="210"/>
      <c r="ICA64" s="210"/>
      <c r="ICB64" s="210"/>
      <c r="ICC64" s="210"/>
      <c r="ICD64" s="210"/>
      <c r="ICE64" s="210"/>
      <c r="ICF64" s="210"/>
      <c r="ICG64" s="210"/>
      <c r="ICH64" s="210"/>
      <c r="ICI64" s="210"/>
      <c r="ICJ64" s="210"/>
      <c r="ICK64" s="210"/>
      <c r="ICL64" s="210"/>
      <c r="ICM64" s="210"/>
      <c r="ICN64" s="210"/>
      <c r="ICO64" s="210"/>
      <c r="ICP64" s="210"/>
      <c r="ICQ64" s="210"/>
      <c r="ICR64" s="210"/>
      <c r="ICS64" s="210"/>
      <c r="ICT64" s="210"/>
      <c r="ICU64" s="210"/>
      <c r="ICV64" s="210"/>
      <c r="ICW64" s="210"/>
      <c r="ICX64" s="210"/>
      <c r="ICY64" s="210"/>
      <c r="ICZ64" s="210"/>
      <c r="IDA64" s="210"/>
      <c r="IDB64" s="210"/>
      <c r="IDC64" s="210"/>
      <c r="IDD64" s="210"/>
      <c r="IDE64" s="210"/>
      <c r="IDF64" s="210"/>
      <c r="IDG64" s="210"/>
      <c r="IDH64" s="210"/>
      <c r="IDI64" s="210"/>
      <c r="IDJ64" s="210"/>
      <c r="IDK64" s="210"/>
      <c r="IDL64" s="210"/>
      <c r="IDM64" s="210"/>
      <c r="IDN64" s="210"/>
      <c r="IDO64" s="210"/>
      <c r="IDP64" s="210"/>
      <c r="IDQ64" s="210"/>
      <c r="IDR64" s="210"/>
      <c r="IDS64" s="210"/>
      <c r="IDT64" s="210"/>
      <c r="IDU64" s="210"/>
      <c r="IDV64" s="210"/>
      <c r="IDW64" s="210"/>
      <c r="IDX64" s="210"/>
      <c r="IDY64" s="210"/>
      <c r="IDZ64" s="210"/>
      <c r="IEA64" s="210"/>
      <c r="IEB64" s="210"/>
      <c r="IEC64" s="210"/>
      <c r="IED64" s="210"/>
      <c r="IEE64" s="210"/>
      <c r="IEF64" s="210"/>
      <c r="IEG64" s="210"/>
      <c r="IEH64" s="210"/>
      <c r="IEI64" s="210"/>
      <c r="IEJ64" s="210"/>
      <c r="IEK64" s="210"/>
      <c r="IEL64" s="210"/>
      <c r="IEM64" s="210"/>
      <c r="IEN64" s="210"/>
      <c r="IEO64" s="210"/>
      <c r="IEP64" s="210"/>
      <c r="IEQ64" s="210"/>
      <c r="IER64" s="210"/>
      <c r="IES64" s="210"/>
      <c r="IET64" s="210"/>
      <c r="IEU64" s="210"/>
      <c r="IEV64" s="210"/>
      <c r="IEW64" s="210"/>
      <c r="IEX64" s="210"/>
      <c r="IEY64" s="210"/>
      <c r="IEZ64" s="210"/>
      <c r="IFA64" s="210"/>
      <c r="IFB64" s="210"/>
      <c r="IFC64" s="210"/>
      <c r="IFD64" s="210"/>
      <c r="IFE64" s="210"/>
      <c r="IFF64" s="210"/>
      <c r="IFG64" s="210"/>
      <c r="IFH64" s="210"/>
      <c r="IFI64" s="210"/>
      <c r="IFJ64" s="210"/>
      <c r="IFK64" s="210"/>
      <c r="IFL64" s="210"/>
      <c r="IFM64" s="210"/>
      <c r="IFN64" s="210"/>
      <c r="IFO64" s="210"/>
      <c r="IFP64" s="210"/>
      <c r="IFQ64" s="210"/>
      <c r="IFR64" s="210"/>
      <c r="IFS64" s="210"/>
      <c r="IFT64" s="210"/>
      <c r="IFU64" s="210"/>
      <c r="IFV64" s="210"/>
      <c r="IFW64" s="210"/>
      <c r="IFX64" s="210"/>
      <c r="IFY64" s="210"/>
      <c r="IFZ64" s="210"/>
      <c r="IGA64" s="210"/>
      <c r="IGB64" s="210"/>
      <c r="IGC64" s="210"/>
      <c r="IGD64" s="210"/>
      <c r="IGE64" s="210"/>
      <c r="IGF64" s="210"/>
      <c r="IGG64" s="210"/>
      <c r="IGH64" s="210"/>
      <c r="IGI64" s="210"/>
      <c r="IGJ64" s="210"/>
      <c r="IGK64" s="210"/>
      <c r="IGL64" s="210"/>
      <c r="IGM64" s="210"/>
      <c r="IGN64" s="210"/>
      <c r="IGO64" s="210"/>
      <c r="IGP64" s="210"/>
      <c r="IGQ64" s="210"/>
      <c r="IGR64" s="210"/>
      <c r="IGS64" s="210"/>
      <c r="IGT64" s="210"/>
      <c r="IGU64" s="210"/>
      <c r="IGV64" s="210"/>
      <c r="IGW64" s="210"/>
      <c r="IGX64" s="210"/>
      <c r="IGY64" s="210"/>
      <c r="IGZ64" s="210"/>
      <c r="IHA64" s="210"/>
      <c r="IHB64" s="210"/>
      <c r="IHC64" s="210"/>
      <c r="IHD64" s="210"/>
      <c r="IHE64" s="210"/>
      <c r="IHF64" s="210"/>
      <c r="IHG64" s="210"/>
      <c r="IHH64" s="210"/>
      <c r="IHI64" s="210"/>
      <c r="IHJ64" s="210"/>
      <c r="IHK64" s="210"/>
      <c r="IHL64" s="210"/>
      <c r="IHM64" s="210"/>
      <c r="IHN64" s="210"/>
      <c r="IHO64" s="210"/>
      <c r="IHP64" s="210"/>
      <c r="IHQ64" s="210"/>
      <c r="IHR64" s="210"/>
      <c r="IHS64" s="210"/>
      <c r="IHT64" s="210"/>
      <c r="IHU64" s="210"/>
      <c r="IHV64" s="210"/>
      <c r="IHW64" s="210"/>
      <c r="IHX64" s="210"/>
      <c r="IHY64" s="210"/>
      <c r="IHZ64" s="210"/>
      <c r="IIA64" s="210"/>
      <c r="IIB64" s="210"/>
      <c r="IIC64" s="210"/>
      <c r="IID64" s="210"/>
      <c r="IIE64" s="210"/>
      <c r="IIF64" s="210"/>
      <c r="IIG64" s="210"/>
      <c r="IIH64" s="210"/>
      <c r="III64" s="210"/>
      <c r="IIJ64" s="210"/>
      <c r="IIK64" s="210"/>
      <c r="IIL64" s="210"/>
      <c r="IIM64" s="210"/>
      <c r="IIN64" s="210"/>
      <c r="IIO64" s="210"/>
      <c r="IIP64" s="210"/>
      <c r="IIQ64" s="210"/>
      <c r="IIR64" s="210"/>
      <c r="IIS64" s="210"/>
      <c r="IIT64" s="210"/>
      <c r="IIU64" s="210"/>
      <c r="IIV64" s="210"/>
      <c r="IIW64" s="210"/>
      <c r="IIX64" s="210"/>
      <c r="IIY64" s="210"/>
      <c r="IIZ64" s="210"/>
      <c r="IJA64" s="210"/>
      <c r="IJB64" s="210"/>
      <c r="IJC64" s="210"/>
      <c r="IJD64" s="210"/>
      <c r="IJE64" s="210"/>
      <c r="IJF64" s="210"/>
      <c r="IJG64" s="210"/>
      <c r="IJH64" s="210"/>
      <c r="IJI64" s="210"/>
      <c r="IJJ64" s="210"/>
      <c r="IJK64" s="210"/>
      <c r="IJL64" s="210"/>
      <c r="IJM64" s="210"/>
      <c r="IJN64" s="210"/>
      <c r="IJO64" s="210"/>
      <c r="IJP64" s="210"/>
      <c r="IJQ64" s="210"/>
      <c r="IJR64" s="210"/>
      <c r="IJS64" s="210"/>
      <c r="IJT64" s="210"/>
      <c r="IJU64" s="210"/>
      <c r="IJV64" s="210"/>
      <c r="IJW64" s="210"/>
      <c r="IJX64" s="210"/>
      <c r="IJY64" s="210"/>
      <c r="IJZ64" s="210"/>
      <c r="IKA64" s="210"/>
      <c r="IKB64" s="210"/>
      <c r="IKC64" s="210"/>
      <c r="IKD64" s="210"/>
      <c r="IKE64" s="210"/>
      <c r="IKF64" s="210"/>
      <c r="IKG64" s="210"/>
      <c r="IKH64" s="210"/>
      <c r="IKI64" s="210"/>
      <c r="IKJ64" s="210"/>
      <c r="IKK64" s="210"/>
      <c r="IKL64" s="210"/>
      <c r="IKM64" s="210"/>
      <c r="IKN64" s="210"/>
      <c r="IKO64" s="210"/>
      <c r="IKP64" s="210"/>
      <c r="IKQ64" s="210"/>
      <c r="IKR64" s="210"/>
      <c r="IKS64" s="210"/>
      <c r="IKT64" s="210"/>
      <c r="IKU64" s="210"/>
      <c r="IKV64" s="210"/>
      <c r="IKW64" s="210"/>
      <c r="IKX64" s="210"/>
      <c r="IKY64" s="210"/>
      <c r="IKZ64" s="210"/>
      <c r="ILA64" s="210"/>
      <c r="ILB64" s="210"/>
      <c r="ILC64" s="210"/>
      <c r="ILD64" s="210"/>
      <c r="ILE64" s="210"/>
      <c r="ILF64" s="210"/>
      <c r="ILG64" s="210"/>
      <c r="ILH64" s="210"/>
      <c r="ILI64" s="210"/>
      <c r="ILJ64" s="210"/>
      <c r="ILK64" s="210"/>
      <c r="ILL64" s="210"/>
      <c r="ILM64" s="210"/>
      <c r="ILN64" s="210"/>
      <c r="ILO64" s="210"/>
      <c r="ILP64" s="210"/>
      <c r="ILQ64" s="210"/>
      <c r="ILR64" s="210"/>
      <c r="ILS64" s="210"/>
      <c r="ILT64" s="210"/>
      <c r="ILU64" s="210"/>
      <c r="ILV64" s="210"/>
      <c r="ILW64" s="210"/>
      <c r="ILX64" s="210"/>
      <c r="ILY64" s="210"/>
      <c r="ILZ64" s="210"/>
      <c r="IMA64" s="210"/>
      <c r="IMB64" s="210"/>
      <c r="IMC64" s="210"/>
      <c r="IMD64" s="210"/>
      <c r="IME64" s="210"/>
      <c r="IMF64" s="210"/>
      <c r="IMG64" s="210"/>
      <c r="IMH64" s="210"/>
      <c r="IMI64" s="210"/>
      <c r="IMJ64" s="210"/>
      <c r="IMK64" s="210"/>
      <c r="IML64" s="210"/>
      <c r="IMM64" s="210"/>
      <c r="IMN64" s="210"/>
      <c r="IMO64" s="210"/>
      <c r="IMP64" s="210"/>
      <c r="IMQ64" s="210"/>
      <c r="IMR64" s="210"/>
      <c r="IMS64" s="210"/>
      <c r="IMT64" s="210"/>
      <c r="IMU64" s="210"/>
      <c r="IMV64" s="210"/>
      <c r="IMW64" s="210"/>
      <c r="IMX64" s="210"/>
      <c r="IMY64" s="210"/>
      <c r="IMZ64" s="210"/>
      <c r="INA64" s="210"/>
      <c r="INB64" s="210"/>
      <c r="INC64" s="210"/>
      <c r="IND64" s="210"/>
      <c r="INE64" s="210"/>
      <c r="INF64" s="210"/>
      <c r="ING64" s="210"/>
      <c r="INH64" s="210"/>
      <c r="INI64" s="210"/>
      <c r="INJ64" s="210"/>
      <c r="INK64" s="210"/>
      <c r="INL64" s="210"/>
      <c r="INM64" s="210"/>
      <c r="INN64" s="210"/>
      <c r="INO64" s="210"/>
      <c r="INP64" s="210"/>
      <c r="INQ64" s="210"/>
      <c r="INR64" s="210"/>
      <c r="INS64" s="210"/>
      <c r="INT64" s="210"/>
      <c r="INU64" s="210"/>
      <c r="INV64" s="210"/>
      <c r="INW64" s="210"/>
      <c r="INX64" s="210"/>
      <c r="INY64" s="210"/>
      <c r="INZ64" s="210"/>
      <c r="IOA64" s="210"/>
      <c r="IOB64" s="210"/>
      <c r="IOC64" s="210"/>
      <c r="IOD64" s="210"/>
      <c r="IOE64" s="210"/>
      <c r="IOF64" s="210"/>
      <c r="IOG64" s="210"/>
      <c r="IOH64" s="210"/>
      <c r="IOI64" s="210"/>
      <c r="IOJ64" s="210"/>
      <c r="IOK64" s="210"/>
      <c r="IOL64" s="210"/>
      <c r="IOM64" s="210"/>
      <c r="ION64" s="210"/>
      <c r="IOO64" s="210"/>
      <c r="IOP64" s="210"/>
      <c r="IOQ64" s="210"/>
      <c r="IOR64" s="210"/>
      <c r="IOS64" s="210"/>
      <c r="IOT64" s="210"/>
      <c r="IOU64" s="210"/>
      <c r="IOV64" s="210"/>
      <c r="IOW64" s="210"/>
      <c r="IOX64" s="210"/>
      <c r="IOY64" s="210"/>
      <c r="IOZ64" s="210"/>
      <c r="IPA64" s="210"/>
      <c r="IPB64" s="210"/>
      <c r="IPC64" s="210"/>
      <c r="IPD64" s="210"/>
      <c r="IPE64" s="210"/>
      <c r="IPF64" s="210"/>
      <c r="IPG64" s="210"/>
      <c r="IPH64" s="210"/>
      <c r="IPI64" s="210"/>
      <c r="IPJ64" s="210"/>
      <c r="IPK64" s="210"/>
      <c r="IPL64" s="210"/>
      <c r="IPM64" s="210"/>
      <c r="IPN64" s="210"/>
      <c r="IPO64" s="210"/>
      <c r="IPP64" s="210"/>
      <c r="IPQ64" s="210"/>
      <c r="IPR64" s="210"/>
      <c r="IPS64" s="210"/>
      <c r="IPT64" s="210"/>
      <c r="IPU64" s="210"/>
      <c r="IPV64" s="210"/>
      <c r="IPW64" s="210"/>
      <c r="IPX64" s="210"/>
      <c r="IPY64" s="210"/>
      <c r="IPZ64" s="210"/>
      <c r="IQA64" s="210"/>
      <c r="IQB64" s="210"/>
      <c r="IQC64" s="210"/>
      <c r="IQD64" s="210"/>
      <c r="IQE64" s="210"/>
      <c r="IQF64" s="210"/>
      <c r="IQG64" s="210"/>
      <c r="IQH64" s="210"/>
      <c r="IQI64" s="210"/>
      <c r="IQJ64" s="210"/>
      <c r="IQK64" s="210"/>
      <c r="IQL64" s="210"/>
      <c r="IQM64" s="210"/>
      <c r="IQN64" s="210"/>
      <c r="IQO64" s="210"/>
      <c r="IQP64" s="210"/>
      <c r="IQQ64" s="210"/>
      <c r="IQR64" s="210"/>
      <c r="IQS64" s="210"/>
      <c r="IQT64" s="210"/>
      <c r="IQU64" s="210"/>
      <c r="IQV64" s="210"/>
      <c r="IQW64" s="210"/>
      <c r="IQX64" s="210"/>
      <c r="IQY64" s="210"/>
      <c r="IQZ64" s="210"/>
      <c r="IRA64" s="210"/>
      <c r="IRB64" s="210"/>
      <c r="IRC64" s="210"/>
      <c r="IRD64" s="210"/>
      <c r="IRE64" s="210"/>
      <c r="IRF64" s="210"/>
      <c r="IRG64" s="210"/>
      <c r="IRH64" s="210"/>
      <c r="IRI64" s="210"/>
      <c r="IRJ64" s="210"/>
      <c r="IRK64" s="210"/>
      <c r="IRL64" s="210"/>
      <c r="IRM64" s="210"/>
      <c r="IRN64" s="210"/>
      <c r="IRO64" s="210"/>
      <c r="IRP64" s="210"/>
      <c r="IRQ64" s="210"/>
      <c r="IRR64" s="210"/>
      <c r="IRS64" s="210"/>
      <c r="IRT64" s="210"/>
      <c r="IRU64" s="210"/>
      <c r="IRV64" s="210"/>
      <c r="IRW64" s="210"/>
      <c r="IRX64" s="210"/>
      <c r="IRY64" s="210"/>
      <c r="IRZ64" s="210"/>
      <c r="ISA64" s="210"/>
      <c r="ISB64" s="210"/>
      <c r="ISC64" s="210"/>
      <c r="ISD64" s="210"/>
      <c r="ISE64" s="210"/>
      <c r="ISF64" s="210"/>
      <c r="ISG64" s="210"/>
      <c r="ISH64" s="210"/>
      <c r="ISI64" s="210"/>
      <c r="ISJ64" s="210"/>
      <c r="ISK64" s="210"/>
      <c r="ISL64" s="210"/>
      <c r="ISM64" s="210"/>
      <c r="ISN64" s="210"/>
      <c r="ISO64" s="210"/>
      <c r="ISP64" s="210"/>
      <c r="ISQ64" s="210"/>
      <c r="ISR64" s="210"/>
      <c r="ISS64" s="210"/>
      <c r="IST64" s="210"/>
      <c r="ISU64" s="210"/>
      <c r="ISV64" s="210"/>
      <c r="ISW64" s="210"/>
      <c r="ISX64" s="210"/>
      <c r="ISY64" s="210"/>
      <c r="ISZ64" s="210"/>
      <c r="ITA64" s="210"/>
      <c r="ITB64" s="210"/>
      <c r="ITC64" s="210"/>
      <c r="ITD64" s="210"/>
      <c r="ITE64" s="210"/>
      <c r="ITF64" s="210"/>
      <c r="ITG64" s="210"/>
      <c r="ITH64" s="210"/>
      <c r="ITI64" s="210"/>
      <c r="ITJ64" s="210"/>
      <c r="ITK64" s="210"/>
      <c r="ITL64" s="210"/>
      <c r="ITM64" s="210"/>
      <c r="ITN64" s="210"/>
      <c r="ITO64" s="210"/>
      <c r="ITP64" s="210"/>
      <c r="ITQ64" s="210"/>
      <c r="ITR64" s="210"/>
      <c r="ITS64" s="210"/>
      <c r="ITT64" s="210"/>
      <c r="ITU64" s="210"/>
      <c r="ITV64" s="210"/>
      <c r="ITW64" s="210"/>
      <c r="ITX64" s="210"/>
      <c r="ITY64" s="210"/>
      <c r="ITZ64" s="210"/>
      <c r="IUA64" s="210"/>
      <c r="IUB64" s="210"/>
      <c r="IUC64" s="210"/>
      <c r="IUD64" s="210"/>
      <c r="IUE64" s="210"/>
      <c r="IUF64" s="210"/>
      <c r="IUG64" s="210"/>
      <c r="IUH64" s="210"/>
      <c r="IUI64" s="210"/>
      <c r="IUJ64" s="210"/>
      <c r="IUK64" s="210"/>
      <c r="IUL64" s="210"/>
      <c r="IUM64" s="210"/>
      <c r="IUN64" s="210"/>
      <c r="IUO64" s="210"/>
      <c r="IUP64" s="210"/>
      <c r="IUQ64" s="210"/>
      <c r="IUR64" s="210"/>
      <c r="IUS64" s="210"/>
      <c r="IUT64" s="210"/>
      <c r="IUU64" s="210"/>
      <c r="IUV64" s="210"/>
      <c r="IUW64" s="210"/>
      <c r="IUX64" s="210"/>
      <c r="IUY64" s="210"/>
      <c r="IUZ64" s="210"/>
      <c r="IVA64" s="210"/>
      <c r="IVB64" s="210"/>
      <c r="IVC64" s="210"/>
      <c r="IVD64" s="210"/>
      <c r="IVE64" s="210"/>
      <c r="IVF64" s="210"/>
      <c r="IVG64" s="210"/>
      <c r="IVH64" s="210"/>
      <c r="IVI64" s="210"/>
      <c r="IVJ64" s="210"/>
      <c r="IVK64" s="210"/>
      <c r="IVL64" s="210"/>
      <c r="IVM64" s="210"/>
      <c r="IVN64" s="210"/>
      <c r="IVO64" s="210"/>
      <c r="IVP64" s="210"/>
      <c r="IVQ64" s="210"/>
      <c r="IVR64" s="210"/>
      <c r="IVS64" s="210"/>
      <c r="IVT64" s="210"/>
      <c r="IVU64" s="210"/>
      <c r="IVV64" s="210"/>
      <c r="IVW64" s="210"/>
      <c r="IVX64" s="210"/>
      <c r="IVY64" s="210"/>
      <c r="IVZ64" s="210"/>
      <c r="IWA64" s="210"/>
      <c r="IWB64" s="210"/>
      <c r="IWC64" s="210"/>
      <c r="IWD64" s="210"/>
      <c r="IWE64" s="210"/>
      <c r="IWF64" s="210"/>
      <c r="IWG64" s="210"/>
      <c r="IWH64" s="210"/>
      <c r="IWI64" s="210"/>
      <c r="IWJ64" s="210"/>
      <c r="IWK64" s="210"/>
      <c r="IWL64" s="210"/>
      <c r="IWM64" s="210"/>
      <c r="IWN64" s="210"/>
      <c r="IWO64" s="210"/>
      <c r="IWP64" s="210"/>
      <c r="IWQ64" s="210"/>
      <c r="IWR64" s="210"/>
      <c r="IWS64" s="210"/>
      <c r="IWT64" s="210"/>
      <c r="IWU64" s="210"/>
      <c r="IWV64" s="210"/>
      <c r="IWW64" s="210"/>
      <c r="IWX64" s="210"/>
      <c r="IWY64" s="210"/>
      <c r="IWZ64" s="210"/>
      <c r="IXA64" s="210"/>
      <c r="IXB64" s="210"/>
      <c r="IXC64" s="210"/>
      <c r="IXD64" s="210"/>
      <c r="IXE64" s="210"/>
      <c r="IXF64" s="210"/>
      <c r="IXG64" s="210"/>
      <c r="IXH64" s="210"/>
      <c r="IXI64" s="210"/>
      <c r="IXJ64" s="210"/>
      <c r="IXK64" s="210"/>
      <c r="IXL64" s="210"/>
      <c r="IXM64" s="210"/>
      <c r="IXN64" s="210"/>
      <c r="IXO64" s="210"/>
      <c r="IXP64" s="210"/>
      <c r="IXQ64" s="210"/>
      <c r="IXR64" s="210"/>
      <c r="IXS64" s="210"/>
      <c r="IXT64" s="210"/>
      <c r="IXU64" s="210"/>
      <c r="IXV64" s="210"/>
      <c r="IXW64" s="210"/>
      <c r="IXX64" s="210"/>
      <c r="IXY64" s="210"/>
      <c r="IXZ64" s="210"/>
      <c r="IYA64" s="210"/>
      <c r="IYB64" s="210"/>
      <c r="IYC64" s="210"/>
      <c r="IYD64" s="210"/>
      <c r="IYE64" s="210"/>
      <c r="IYF64" s="210"/>
      <c r="IYG64" s="210"/>
      <c r="IYH64" s="210"/>
      <c r="IYI64" s="210"/>
      <c r="IYJ64" s="210"/>
      <c r="IYK64" s="210"/>
      <c r="IYL64" s="210"/>
      <c r="IYM64" s="210"/>
      <c r="IYN64" s="210"/>
      <c r="IYO64" s="210"/>
      <c r="IYP64" s="210"/>
      <c r="IYQ64" s="210"/>
      <c r="IYR64" s="210"/>
      <c r="IYS64" s="210"/>
      <c r="IYT64" s="210"/>
      <c r="IYU64" s="210"/>
      <c r="IYV64" s="210"/>
      <c r="IYW64" s="210"/>
      <c r="IYX64" s="210"/>
      <c r="IYY64" s="210"/>
      <c r="IYZ64" s="210"/>
      <c r="IZA64" s="210"/>
      <c r="IZB64" s="210"/>
      <c r="IZC64" s="210"/>
      <c r="IZD64" s="210"/>
      <c r="IZE64" s="210"/>
      <c r="IZF64" s="210"/>
      <c r="IZG64" s="210"/>
      <c r="IZH64" s="210"/>
      <c r="IZI64" s="210"/>
      <c r="IZJ64" s="210"/>
      <c r="IZK64" s="210"/>
      <c r="IZL64" s="210"/>
      <c r="IZM64" s="210"/>
      <c r="IZN64" s="210"/>
      <c r="IZO64" s="210"/>
      <c r="IZP64" s="210"/>
      <c r="IZQ64" s="210"/>
      <c r="IZR64" s="210"/>
      <c r="IZS64" s="210"/>
      <c r="IZT64" s="210"/>
      <c r="IZU64" s="210"/>
      <c r="IZV64" s="210"/>
      <c r="IZW64" s="210"/>
      <c r="IZX64" s="210"/>
      <c r="IZY64" s="210"/>
      <c r="IZZ64" s="210"/>
      <c r="JAA64" s="210"/>
      <c r="JAB64" s="210"/>
      <c r="JAC64" s="210"/>
      <c r="JAD64" s="210"/>
      <c r="JAE64" s="210"/>
      <c r="JAF64" s="210"/>
      <c r="JAG64" s="210"/>
      <c r="JAH64" s="210"/>
      <c r="JAI64" s="210"/>
      <c r="JAJ64" s="210"/>
      <c r="JAK64" s="210"/>
      <c r="JAL64" s="210"/>
      <c r="JAM64" s="210"/>
      <c r="JAN64" s="210"/>
      <c r="JAO64" s="210"/>
      <c r="JAP64" s="210"/>
      <c r="JAQ64" s="210"/>
      <c r="JAR64" s="210"/>
      <c r="JAS64" s="210"/>
      <c r="JAT64" s="210"/>
      <c r="JAU64" s="210"/>
      <c r="JAV64" s="210"/>
      <c r="JAW64" s="210"/>
      <c r="JAX64" s="210"/>
      <c r="JAY64" s="210"/>
      <c r="JAZ64" s="210"/>
      <c r="JBA64" s="210"/>
      <c r="JBB64" s="210"/>
      <c r="JBC64" s="210"/>
      <c r="JBD64" s="210"/>
      <c r="JBE64" s="210"/>
      <c r="JBF64" s="210"/>
      <c r="JBG64" s="210"/>
      <c r="JBH64" s="210"/>
      <c r="JBI64" s="210"/>
      <c r="JBJ64" s="210"/>
      <c r="JBK64" s="210"/>
      <c r="JBL64" s="210"/>
      <c r="JBM64" s="210"/>
      <c r="JBN64" s="210"/>
      <c r="JBO64" s="210"/>
      <c r="JBP64" s="210"/>
      <c r="JBQ64" s="210"/>
      <c r="JBR64" s="210"/>
      <c r="JBS64" s="210"/>
      <c r="JBT64" s="210"/>
      <c r="JBU64" s="210"/>
      <c r="JBV64" s="210"/>
      <c r="JBW64" s="210"/>
      <c r="JBX64" s="210"/>
      <c r="JBY64" s="210"/>
      <c r="JBZ64" s="210"/>
      <c r="JCA64" s="210"/>
      <c r="JCB64" s="210"/>
      <c r="JCC64" s="210"/>
      <c r="JCD64" s="210"/>
      <c r="JCE64" s="210"/>
      <c r="JCF64" s="210"/>
      <c r="JCG64" s="210"/>
      <c r="JCH64" s="210"/>
      <c r="JCI64" s="210"/>
      <c r="JCJ64" s="210"/>
      <c r="JCK64" s="210"/>
      <c r="JCL64" s="210"/>
      <c r="JCM64" s="210"/>
      <c r="JCN64" s="210"/>
      <c r="JCO64" s="210"/>
      <c r="JCP64" s="210"/>
      <c r="JCQ64" s="210"/>
      <c r="JCR64" s="210"/>
      <c r="JCS64" s="210"/>
      <c r="JCT64" s="210"/>
      <c r="JCU64" s="210"/>
      <c r="JCV64" s="210"/>
      <c r="JCW64" s="210"/>
      <c r="JCX64" s="210"/>
      <c r="JCY64" s="210"/>
      <c r="JCZ64" s="210"/>
      <c r="JDA64" s="210"/>
      <c r="JDB64" s="210"/>
      <c r="JDC64" s="210"/>
      <c r="JDD64" s="210"/>
      <c r="JDE64" s="210"/>
      <c r="JDF64" s="210"/>
      <c r="JDG64" s="210"/>
      <c r="JDH64" s="210"/>
      <c r="JDI64" s="210"/>
      <c r="JDJ64" s="210"/>
      <c r="JDK64" s="210"/>
      <c r="JDL64" s="210"/>
      <c r="JDM64" s="210"/>
      <c r="JDN64" s="210"/>
      <c r="JDO64" s="210"/>
      <c r="JDP64" s="210"/>
      <c r="JDQ64" s="210"/>
      <c r="JDR64" s="210"/>
      <c r="JDS64" s="210"/>
      <c r="JDT64" s="210"/>
      <c r="JDU64" s="210"/>
      <c r="JDV64" s="210"/>
      <c r="JDW64" s="210"/>
      <c r="JDX64" s="210"/>
      <c r="JDY64" s="210"/>
      <c r="JDZ64" s="210"/>
      <c r="JEA64" s="210"/>
      <c r="JEB64" s="210"/>
      <c r="JEC64" s="210"/>
      <c r="JED64" s="210"/>
      <c r="JEE64" s="210"/>
      <c r="JEF64" s="210"/>
      <c r="JEG64" s="210"/>
      <c r="JEH64" s="210"/>
      <c r="JEI64" s="210"/>
      <c r="JEJ64" s="210"/>
      <c r="JEK64" s="210"/>
      <c r="JEL64" s="210"/>
      <c r="JEM64" s="210"/>
      <c r="JEN64" s="210"/>
      <c r="JEO64" s="210"/>
      <c r="JEP64" s="210"/>
      <c r="JEQ64" s="210"/>
      <c r="JER64" s="210"/>
      <c r="JES64" s="210"/>
      <c r="JET64" s="210"/>
      <c r="JEU64" s="210"/>
      <c r="JEV64" s="210"/>
      <c r="JEW64" s="210"/>
      <c r="JEX64" s="210"/>
      <c r="JEY64" s="210"/>
      <c r="JEZ64" s="210"/>
      <c r="JFA64" s="210"/>
      <c r="JFB64" s="210"/>
      <c r="JFC64" s="210"/>
      <c r="JFD64" s="210"/>
      <c r="JFE64" s="210"/>
      <c r="JFF64" s="210"/>
      <c r="JFG64" s="210"/>
      <c r="JFH64" s="210"/>
      <c r="JFI64" s="210"/>
      <c r="JFJ64" s="210"/>
      <c r="JFK64" s="210"/>
      <c r="JFL64" s="210"/>
      <c r="JFM64" s="210"/>
      <c r="JFN64" s="210"/>
      <c r="JFO64" s="210"/>
      <c r="JFP64" s="210"/>
      <c r="JFQ64" s="210"/>
      <c r="JFR64" s="210"/>
      <c r="JFS64" s="210"/>
      <c r="JFT64" s="210"/>
      <c r="JFU64" s="210"/>
      <c r="JFV64" s="210"/>
      <c r="JFW64" s="210"/>
      <c r="JFX64" s="210"/>
      <c r="JFY64" s="210"/>
      <c r="JFZ64" s="210"/>
      <c r="JGA64" s="210"/>
      <c r="JGB64" s="210"/>
      <c r="JGC64" s="210"/>
      <c r="JGD64" s="210"/>
      <c r="JGE64" s="210"/>
      <c r="JGF64" s="210"/>
      <c r="JGG64" s="210"/>
      <c r="JGH64" s="210"/>
      <c r="JGI64" s="210"/>
      <c r="JGJ64" s="210"/>
      <c r="JGK64" s="210"/>
      <c r="JGL64" s="210"/>
      <c r="JGM64" s="210"/>
      <c r="JGN64" s="210"/>
      <c r="JGO64" s="210"/>
      <c r="JGP64" s="210"/>
      <c r="JGQ64" s="210"/>
      <c r="JGR64" s="210"/>
      <c r="JGS64" s="210"/>
      <c r="JGT64" s="210"/>
      <c r="JGU64" s="210"/>
      <c r="JGV64" s="210"/>
      <c r="JGW64" s="210"/>
      <c r="JGX64" s="210"/>
      <c r="JGY64" s="210"/>
      <c r="JGZ64" s="210"/>
      <c r="JHA64" s="210"/>
      <c r="JHB64" s="210"/>
      <c r="JHC64" s="210"/>
      <c r="JHD64" s="210"/>
      <c r="JHE64" s="210"/>
      <c r="JHF64" s="210"/>
      <c r="JHG64" s="210"/>
      <c r="JHH64" s="210"/>
      <c r="JHI64" s="210"/>
      <c r="JHJ64" s="210"/>
      <c r="JHK64" s="210"/>
      <c r="JHL64" s="210"/>
      <c r="JHM64" s="210"/>
      <c r="JHN64" s="210"/>
      <c r="JHO64" s="210"/>
      <c r="JHP64" s="210"/>
      <c r="JHQ64" s="210"/>
      <c r="JHR64" s="210"/>
      <c r="JHS64" s="210"/>
      <c r="JHT64" s="210"/>
      <c r="JHU64" s="210"/>
      <c r="JHV64" s="210"/>
      <c r="JHW64" s="210"/>
      <c r="JHX64" s="210"/>
      <c r="JHY64" s="210"/>
      <c r="JHZ64" s="210"/>
      <c r="JIA64" s="210"/>
      <c r="JIB64" s="210"/>
      <c r="JIC64" s="210"/>
      <c r="JID64" s="210"/>
      <c r="JIE64" s="210"/>
      <c r="JIF64" s="210"/>
      <c r="JIG64" s="210"/>
      <c r="JIH64" s="210"/>
      <c r="JII64" s="210"/>
      <c r="JIJ64" s="210"/>
      <c r="JIK64" s="210"/>
      <c r="JIL64" s="210"/>
      <c r="JIM64" s="210"/>
      <c r="JIN64" s="210"/>
      <c r="JIO64" s="210"/>
      <c r="JIP64" s="210"/>
      <c r="JIQ64" s="210"/>
      <c r="JIR64" s="210"/>
      <c r="JIS64" s="210"/>
      <c r="JIT64" s="210"/>
      <c r="JIU64" s="210"/>
      <c r="JIV64" s="210"/>
      <c r="JIW64" s="210"/>
      <c r="JIX64" s="210"/>
      <c r="JIY64" s="210"/>
      <c r="JIZ64" s="210"/>
      <c r="JJA64" s="210"/>
      <c r="JJB64" s="210"/>
      <c r="JJC64" s="210"/>
      <c r="JJD64" s="210"/>
      <c r="JJE64" s="210"/>
      <c r="JJF64" s="210"/>
      <c r="JJG64" s="210"/>
      <c r="JJH64" s="210"/>
      <c r="JJI64" s="210"/>
      <c r="JJJ64" s="210"/>
      <c r="JJK64" s="210"/>
      <c r="JJL64" s="210"/>
      <c r="JJM64" s="210"/>
      <c r="JJN64" s="210"/>
      <c r="JJO64" s="210"/>
      <c r="JJP64" s="210"/>
      <c r="JJQ64" s="210"/>
      <c r="JJR64" s="210"/>
      <c r="JJS64" s="210"/>
      <c r="JJT64" s="210"/>
      <c r="JJU64" s="210"/>
      <c r="JJV64" s="210"/>
      <c r="JJW64" s="210"/>
      <c r="JJX64" s="210"/>
      <c r="JJY64" s="210"/>
      <c r="JJZ64" s="210"/>
      <c r="JKA64" s="210"/>
      <c r="JKB64" s="210"/>
      <c r="JKC64" s="210"/>
      <c r="JKD64" s="210"/>
      <c r="JKE64" s="210"/>
      <c r="JKF64" s="210"/>
      <c r="JKG64" s="210"/>
      <c r="JKH64" s="210"/>
      <c r="JKI64" s="210"/>
      <c r="JKJ64" s="210"/>
      <c r="JKK64" s="210"/>
      <c r="JKL64" s="210"/>
      <c r="JKM64" s="210"/>
      <c r="JKN64" s="210"/>
      <c r="JKO64" s="210"/>
      <c r="JKP64" s="210"/>
      <c r="JKQ64" s="210"/>
      <c r="JKR64" s="210"/>
      <c r="JKS64" s="210"/>
      <c r="JKT64" s="210"/>
      <c r="JKU64" s="210"/>
      <c r="JKV64" s="210"/>
      <c r="JKW64" s="210"/>
      <c r="JKX64" s="210"/>
      <c r="JKY64" s="210"/>
      <c r="JKZ64" s="210"/>
      <c r="JLA64" s="210"/>
      <c r="JLB64" s="210"/>
      <c r="JLC64" s="210"/>
      <c r="JLD64" s="210"/>
      <c r="JLE64" s="210"/>
      <c r="JLF64" s="210"/>
      <c r="JLG64" s="210"/>
      <c r="JLH64" s="210"/>
      <c r="JLI64" s="210"/>
      <c r="JLJ64" s="210"/>
      <c r="JLK64" s="210"/>
      <c r="JLL64" s="210"/>
      <c r="JLM64" s="210"/>
      <c r="JLN64" s="210"/>
      <c r="JLO64" s="210"/>
      <c r="JLP64" s="210"/>
      <c r="JLQ64" s="210"/>
      <c r="JLR64" s="210"/>
      <c r="JLS64" s="210"/>
      <c r="JLT64" s="210"/>
      <c r="JLU64" s="210"/>
      <c r="JLV64" s="210"/>
      <c r="JLW64" s="210"/>
      <c r="JLX64" s="210"/>
      <c r="JLY64" s="210"/>
      <c r="JLZ64" s="210"/>
      <c r="JMA64" s="210"/>
      <c r="JMB64" s="210"/>
      <c r="JMC64" s="210"/>
      <c r="JMD64" s="210"/>
      <c r="JME64" s="210"/>
      <c r="JMF64" s="210"/>
      <c r="JMG64" s="210"/>
      <c r="JMH64" s="210"/>
      <c r="JMI64" s="210"/>
      <c r="JMJ64" s="210"/>
      <c r="JMK64" s="210"/>
      <c r="JML64" s="210"/>
      <c r="JMM64" s="210"/>
      <c r="JMN64" s="210"/>
      <c r="JMO64" s="210"/>
      <c r="JMP64" s="210"/>
      <c r="JMQ64" s="210"/>
      <c r="JMR64" s="210"/>
      <c r="JMS64" s="210"/>
      <c r="JMT64" s="210"/>
      <c r="JMU64" s="210"/>
      <c r="JMV64" s="210"/>
      <c r="JMW64" s="210"/>
      <c r="JMX64" s="210"/>
      <c r="JMY64" s="210"/>
      <c r="JMZ64" s="210"/>
      <c r="JNA64" s="210"/>
      <c r="JNB64" s="210"/>
      <c r="JNC64" s="210"/>
      <c r="JND64" s="210"/>
      <c r="JNE64" s="210"/>
      <c r="JNF64" s="210"/>
      <c r="JNG64" s="210"/>
      <c r="JNH64" s="210"/>
      <c r="JNI64" s="210"/>
      <c r="JNJ64" s="210"/>
      <c r="JNK64" s="210"/>
      <c r="JNL64" s="210"/>
      <c r="JNM64" s="210"/>
      <c r="JNN64" s="210"/>
      <c r="JNO64" s="210"/>
      <c r="JNP64" s="210"/>
      <c r="JNQ64" s="210"/>
      <c r="JNR64" s="210"/>
      <c r="JNS64" s="210"/>
      <c r="JNT64" s="210"/>
      <c r="JNU64" s="210"/>
      <c r="JNV64" s="210"/>
      <c r="JNW64" s="210"/>
      <c r="JNX64" s="210"/>
      <c r="JNY64" s="210"/>
      <c r="JNZ64" s="210"/>
      <c r="JOA64" s="210"/>
      <c r="JOB64" s="210"/>
      <c r="JOC64" s="210"/>
      <c r="JOD64" s="210"/>
      <c r="JOE64" s="210"/>
      <c r="JOF64" s="210"/>
      <c r="JOG64" s="210"/>
      <c r="JOH64" s="210"/>
      <c r="JOI64" s="210"/>
      <c r="JOJ64" s="210"/>
      <c r="JOK64" s="210"/>
      <c r="JOL64" s="210"/>
      <c r="JOM64" s="210"/>
      <c r="JON64" s="210"/>
      <c r="JOO64" s="210"/>
      <c r="JOP64" s="210"/>
      <c r="JOQ64" s="210"/>
      <c r="JOR64" s="210"/>
      <c r="JOS64" s="210"/>
      <c r="JOT64" s="210"/>
      <c r="JOU64" s="210"/>
      <c r="JOV64" s="210"/>
      <c r="JOW64" s="210"/>
      <c r="JOX64" s="210"/>
      <c r="JOY64" s="210"/>
      <c r="JOZ64" s="210"/>
      <c r="JPA64" s="210"/>
      <c r="JPB64" s="210"/>
      <c r="JPC64" s="210"/>
      <c r="JPD64" s="210"/>
      <c r="JPE64" s="210"/>
      <c r="JPF64" s="210"/>
      <c r="JPG64" s="210"/>
      <c r="JPH64" s="210"/>
      <c r="JPI64" s="210"/>
      <c r="JPJ64" s="210"/>
      <c r="JPK64" s="210"/>
      <c r="JPL64" s="210"/>
      <c r="JPM64" s="210"/>
      <c r="JPN64" s="210"/>
      <c r="JPO64" s="210"/>
      <c r="JPP64" s="210"/>
      <c r="JPQ64" s="210"/>
      <c r="JPR64" s="210"/>
      <c r="JPS64" s="210"/>
      <c r="JPT64" s="210"/>
      <c r="JPU64" s="210"/>
      <c r="JPV64" s="210"/>
      <c r="JPW64" s="210"/>
      <c r="JPX64" s="210"/>
      <c r="JPY64" s="210"/>
      <c r="JPZ64" s="210"/>
      <c r="JQA64" s="210"/>
      <c r="JQB64" s="210"/>
      <c r="JQC64" s="210"/>
      <c r="JQD64" s="210"/>
      <c r="JQE64" s="210"/>
      <c r="JQF64" s="210"/>
      <c r="JQG64" s="210"/>
      <c r="JQH64" s="210"/>
      <c r="JQI64" s="210"/>
      <c r="JQJ64" s="210"/>
      <c r="JQK64" s="210"/>
      <c r="JQL64" s="210"/>
      <c r="JQM64" s="210"/>
      <c r="JQN64" s="210"/>
      <c r="JQO64" s="210"/>
      <c r="JQP64" s="210"/>
      <c r="JQQ64" s="210"/>
      <c r="JQR64" s="210"/>
      <c r="JQS64" s="210"/>
      <c r="JQT64" s="210"/>
      <c r="JQU64" s="210"/>
      <c r="JQV64" s="210"/>
      <c r="JQW64" s="210"/>
      <c r="JQX64" s="210"/>
      <c r="JQY64" s="210"/>
      <c r="JQZ64" s="210"/>
      <c r="JRA64" s="210"/>
      <c r="JRB64" s="210"/>
      <c r="JRC64" s="210"/>
      <c r="JRD64" s="210"/>
      <c r="JRE64" s="210"/>
      <c r="JRF64" s="210"/>
      <c r="JRG64" s="210"/>
      <c r="JRH64" s="210"/>
      <c r="JRI64" s="210"/>
      <c r="JRJ64" s="210"/>
      <c r="JRK64" s="210"/>
      <c r="JRL64" s="210"/>
      <c r="JRM64" s="210"/>
      <c r="JRN64" s="210"/>
      <c r="JRO64" s="210"/>
      <c r="JRP64" s="210"/>
      <c r="JRQ64" s="210"/>
      <c r="JRR64" s="210"/>
      <c r="JRS64" s="210"/>
      <c r="JRT64" s="210"/>
      <c r="JRU64" s="210"/>
      <c r="JRV64" s="210"/>
      <c r="JRW64" s="210"/>
      <c r="JRX64" s="210"/>
      <c r="JRY64" s="210"/>
      <c r="JRZ64" s="210"/>
      <c r="JSA64" s="210"/>
      <c r="JSB64" s="210"/>
      <c r="JSC64" s="210"/>
      <c r="JSD64" s="210"/>
      <c r="JSE64" s="210"/>
      <c r="JSF64" s="210"/>
      <c r="JSG64" s="210"/>
      <c r="JSH64" s="210"/>
      <c r="JSI64" s="210"/>
      <c r="JSJ64" s="210"/>
      <c r="JSK64" s="210"/>
      <c r="JSL64" s="210"/>
      <c r="JSM64" s="210"/>
      <c r="JSN64" s="210"/>
      <c r="JSO64" s="210"/>
      <c r="JSP64" s="210"/>
      <c r="JSQ64" s="210"/>
      <c r="JSR64" s="210"/>
      <c r="JSS64" s="210"/>
      <c r="JST64" s="210"/>
      <c r="JSU64" s="210"/>
      <c r="JSV64" s="210"/>
      <c r="JSW64" s="210"/>
      <c r="JSX64" s="210"/>
      <c r="JSY64" s="210"/>
      <c r="JSZ64" s="210"/>
      <c r="JTA64" s="210"/>
      <c r="JTB64" s="210"/>
      <c r="JTC64" s="210"/>
      <c r="JTD64" s="210"/>
      <c r="JTE64" s="210"/>
      <c r="JTF64" s="210"/>
      <c r="JTG64" s="210"/>
      <c r="JTH64" s="210"/>
      <c r="JTI64" s="210"/>
      <c r="JTJ64" s="210"/>
      <c r="JTK64" s="210"/>
      <c r="JTL64" s="210"/>
      <c r="JTM64" s="210"/>
      <c r="JTN64" s="210"/>
      <c r="JTO64" s="210"/>
      <c r="JTP64" s="210"/>
      <c r="JTQ64" s="210"/>
      <c r="JTR64" s="210"/>
      <c r="JTS64" s="210"/>
      <c r="JTT64" s="210"/>
      <c r="JTU64" s="210"/>
      <c r="JTV64" s="210"/>
      <c r="JTW64" s="210"/>
      <c r="JTX64" s="210"/>
      <c r="JTY64" s="210"/>
      <c r="JTZ64" s="210"/>
      <c r="JUA64" s="210"/>
      <c r="JUB64" s="210"/>
      <c r="JUC64" s="210"/>
      <c r="JUD64" s="210"/>
      <c r="JUE64" s="210"/>
      <c r="JUF64" s="210"/>
      <c r="JUG64" s="210"/>
      <c r="JUH64" s="210"/>
      <c r="JUI64" s="210"/>
      <c r="JUJ64" s="210"/>
      <c r="JUK64" s="210"/>
      <c r="JUL64" s="210"/>
      <c r="JUM64" s="210"/>
      <c r="JUN64" s="210"/>
      <c r="JUO64" s="210"/>
      <c r="JUP64" s="210"/>
      <c r="JUQ64" s="210"/>
      <c r="JUR64" s="210"/>
      <c r="JUS64" s="210"/>
      <c r="JUT64" s="210"/>
      <c r="JUU64" s="210"/>
      <c r="JUV64" s="210"/>
      <c r="JUW64" s="210"/>
      <c r="JUX64" s="210"/>
      <c r="JUY64" s="210"/>
      <c r="JUZ64" s="210"/>
      <c r="JVA64" s="210"/>
      <c r="JVB64" s="210"/>
      <c r="JVC64" s="210"/>
      <c r="JVD64" s="210"/>
      <c r="JVE64" s="210"/>
      <c r="JVF64" s="210"/>
      <c r="JVG64" s="210"/>
      <c r="JVH64" s="210"/>
      <c r="JVI64" s="210"/>
      <c r="JVJ64" s="210"/>
      <c r="JVK64" s="210"/>
      <c r="JVL64" s="210"/>
      <c r="JVM64" s="210"/>
      <c r="JVN64" s="210"/>
      <c r="JVO64" s="210"/>
      <c r="JVP64" s="210"/>
      <c r="JVQ64" s="210"/>
      <c r="JVR64" s="210"/>
      <c r="JVS64" s="210"/>
      <c r="JVT64" s="210"/>
      <c r="JVU64" s="210"/>
      <c r="JVV64" s="210"/>
      <c r="JVW64" s="210"/>
      <c r="JVX64" s="210"/>
      <c r="JVY64" s="210"/>
      <c r="JVZ64" s="210"/>
      <c r="JWA64" s="210"/>
      <c r="JWB64" s="210"/>
      <c r="JWC64" s="210"/>
      <c r="JWD64" s="210"/>
      <c r="JWE64" s="210"/>
      <c r="JWF64" s="210"/>
      <c r="JWG64" s="210"/>
      <c r="JWH64" s="210"/>
      <c r="JWI64" s="210"/>
      <c r="JWJ64" s="210"/>
      <c r="JWK64" s="210"/>
      <c r="JWL64" s="210"/>
      <c r="JWM64" s="210"/>
      <c r="JWN64" s="210"/>
      <c r="JWO64" s="210"/>
      <c r="JWP64" s="210"/>
      <c r="JWQ64" s="210"/>
      <c r="JWR64" s="210"/>
      <c r="JWS64" s="210"/>
      <c r="JWT64" s="210"/>
      <c r="JWU64" s="210"/>
      <c r="JWV64" s="210"/>
      <c r="JWW64" s="210"/>
      <c r="JWX64" s="210"/>
      <c r="JWY64" s="210"/>
      <c r="JWZ64" s="210"/>
      <c r="JXA64" s="210"/>
      <c r="JXB64" s="210"/>
      <c r="JXC64" s="210"/>
      <c r="JXD64" s="210"/>
      <c r="JXE64" s="210"/>
      <c r="JXF64" s="210"/>
      <c r="JXG64" s="210"/>
      <c r="JXH64" s="210"/>
      <c r="JXI64" s="210"/>
      <c r="JXJ64" s="210"/>
      <c r="JXK64" s="210"/>
      <c r="JXL64" s="210"/>
      <c r="JXM64" s="210"/>
      <c r="JXN64" s="210"/>
      <c r="JXO64" s="210"/>
      <c r="JXP64" s="210"/>
      <c r="JXQ64" s="210"/>
      <c r="JXR64" s="210"/>
      <c r="JXS64" s="210"/>
      <c r="JXT64" s="210"/>
      <c r="JXU64" s="210"/>
      <c r="JXV64" s="210"/>
      <c r="JXW64" s="210"/>
      <c r="JXX64" s="210"/>
      <c r="JXY64" s="210"/>
      <c r="JXZ64" s="210"/>
      <c r="JYA64" s="210"/>
      <c r="JYB64" s="210"/>
      <c r="JYC64" s="210"/>
      <c r="JYD64" s="210"/>
      <c r="JYE64" s="210"/>
      <c r="JYF64" s="210"/>
      <c r="JYG64" s="210"/>
      <c r="JYH64" s="210"/>
      <c r="JYI64" s="210"/>
      <c r="JYJ64" s="210"/>
      <c r="JYK64" s="210"/>
      <c r="JYL64" s="210"/>
      <c r="JYM64" s="210"/>
      <c r="JYN64" s="210"/>
      <c r="JYO64" s="210"/>
      <c r="JYP64" s="210"/>
      <c r="JYQ64" s="210"/>
      <c r="JYR64" s="210"/>
      <c r="JYS64" s="210"/>
      <c r="JYT64" s="210"/>
      <c r="JYU64" s="210"/>
      <c r="JYV64" s="210"/>
      <c r="JYW64" s="210"/>
      <c r="JYX64" s="210"/>
      <c r="JYY64" s="210"/>
      <c r="JYZ64" s="210"/>
      <c r="JZA64" s="210"/>
      <c r="JZB64" s="210"/>
      <c r="JZC64" s="210"/>
      <c r="JZD64" s="210"/>
      <c r="JZE64" s="210"/>
      <c r="JZF64" s="210"/>
      <c r="JZG64" s="210"/>
      <c r="JZH64" s="210"/>
      <c r="JZI64" s="210"/>
      <c r="JZJ64" s="210"/>
      <c r="JZK64" s="210"/>
      <c r="JZL64" s="210"/>
      <c r="JZM64" s="210"/>
      <c r="JZN64" s="210"/>
      <c r="JZO64" s="210"/>
      <c r="JZP64" s="210"/>
      <c r="JZQ64" s="210"/>
      <c r="JZR64" s="210"/>
      <c r="JZS64" s="210"/>
      <c r="JZT64" s="210"/>
      <c r="JZU64" s="210"/>
      <c r="JZV64" s="210"/>
      <c r="JZW64" s="210"/>
      <c r="JZX64" s="210"/>
      <c r="JZY64" s="210"/>
      <c r="JZZ64" s="210"/>
      <c r="KAA64" s="210"/>
      <c r="KAB64" s="210"/>
      <c r="KAC64" s="210"/>
      <c r="KAD64" s="210"/>
      <c r="KAE64" s="210"/>
      <c r="KAF64" s="210"/>
      <c r="KAG64" s="210"/>
      <c r="KAH64" s="210"/>
      <c r="KAI64" s="210"/>
      <c r="KAJ64" s="210"/>
      <c r="KAK64" s="210"/>
      <c r="KAL64" s="210"/>
      <c r="KAM64" s="210"/>
      <c r="KAN64" s="210"/>
      <c r="KAO64" s="210"/>
      <c r="KAP64" s="210"/>
      <c r="KAQ64" s="210"/>
      <c r="KAR64" s="210"/>
      <c r="KAS64" s="210"/>
      <c r="KAT64" s="210"/>
      <c r="KAU64" s="210"/>
      <c r="KAV64" s="210"/>
      <c r="KAW64" s="210"/>
      <c r="KAX64" s="210"/>
      <c r="KAY64" s="210"/>
      <c r="KAZ64" s="210"/>
      <c r="KBA64" s="210"/>
      <c r="KBB64" s="210"/>
      <c r="KBC64" s="210"/>
      <c r="KBD64" s="210"/>
      <c r="KBE64" s="210"/>
      <c r="KBF64" s="210"/>
      <c r="KBG64" s="210"/>
      <c r="KBH64" s="210"/>
      <c r="KBI64" s="210"/>
      <c r="KBJ64" s="210"/>
      <c r="KBK64" s="210"/>
      <c r="KBL64" s="210"/>
      <c r="KBM64" s="210"/>
      <c r="KBN64" s="210"/>
      <c r="KBO64" s="210"/>
      <c r="KBP64" s="210"/>
      <c r="KBQ64" s="210"/>
      <c r="KBR64" s="210"/>
      <c r="KBS64" s="210"/>
      <c r="KBT64" s="210"/>
      <c r="KBU64" s="210"/>
      <c r="KBV64" s="210"/>
      <c r="KBW64" s="210"/>
      <c r="KBX64" s="210"/>
      <c r="KBY64" s="210"/>
      <c r="KBZ64" s="210"/>
      <c r="KCA64" s="210"/>
      <c r="KCB64" s="210"/>
      <c r="KCC64" s="210"/>
      <c r="KCD64" s="210"/>
      <c r="KCE64" s="210"/>
      <c r="KCF64" s="210"/>
      <c r="KCG64" s="210"/>
      <c r="KCH64" s="210"/>
      <c r="KCI64" s="210"/>
      <c r="KCJ64" s="210"/>
      <c r="KCK64" s="210"/>
      <c r="KCL64" s="210"/>
      <c r="KCM64" s="210"/>
      <c r="KCN64" s="210"/>
      <c r="KCO64" s="210"/>
      <c r="KCP64" s="210"/>
      <c r="KCQ64" s="210"/>
      <c r="KCR64" s="210"/>
      <c r="KCS64" s="210"/>
      <c r="KCT64" s="210"/>
      <c r="KCU64" s="210"/>
      <c r="KCV64" s="210"/>
      <c r="KCW64" s="210"/>
      <c r="KCX64" s="210"/>
      <c r="KCY64" s="210"/>
      <c r="KCZ64" s="210"/>
      <c r="KDA64" s="210"/>
      <c r="KDB64" s="210"/>
      <c r="KDC64" s="210"/>
      <c r="KDD64" s="210"/>
      <c r="KDE64" s="210"/>
      <c r="KDF64" s="210"/>
      <c r="KDG64" s="210"/>
      <c r="KDH64" s="210"/>
      <c r="KDI64" s="210"/>
      <c r="KDJ64" s="210"/>
      <c r="KDK64" s="210"/>
      <c r="KDL64" s="210"/>
      <c r="KDM64" s="210"/>
      <c r="KDN64" s="210"/>
      <c r="KDO64" s="210"/>
      <c r="KDP64" s="210"/>
      <c r="KDQ64" s="210"/>
      <c r="KDR64" s="210"/>
      <c r="KDS64" s="210"/>
      <c r="KDT64" s="210"/>
      <c r="KDU64" s="210"/>
      <c r="KDV64" s="210"/>
      <c r="KDW64" s="210"/>
      <c r="KDX64" s="210"/>
      <c r="KDY64" s="210"/>
      <c r="KDZ64" s="210"/>
      <c r="KEA64" s="210"/>
      <c r="KEB64" s="210"/>
      <c r="KEC64" s="210"/>
      <c r="KED64" s="210"/>
      <c r="KEE64" s="210"/>
      <c r="KEF64" s="210"/>
      <c r="KEG64" s="210"/>
      <c r="KEH64" s="210"/>
      <c r="KEI64" s="210"/>
      <c r="KEJ64" s="210"/>
      <c r="KEK64" s="210"/>
      <c r="KEL64" s="210"/>
      <c r="KEM64" s="210"/>
      <c r="KEN64" s="210"/>
      <c r="KEO64" s="210"/>
      <c r="KEP64" s="210"/>
      <c r="KEQ64" s="210"/>
      <c r="KER64" s="210"/>
      <c r="KES64" s="210"/>
      <c r="KET64" s="210"/>
      <c r="KEU64" s="210"/>
      <c r="KEV64" s="210"/>
      <c r="KEW64" s="210"/>
      <c r="KEX64" s="210"/>
      <c r="KEY64" s="210"/>
      <c r="KEZ64" s="210"/>
      <c r="KFA64" s="210"/>
      <c r="KFB64" s="210"/>
      <c r="KFC64" s="210"/>
      <c r="KFD64" s="210"/>
      <c r="KFE64" s="210"/>
      <c r="KFF64" s="210"/>
      <c r="KFG64" s="210"/>
      <c r="KFH64" s="210"/>
      <c r="KFI64" s="210"/>
      <c r="KFJ64" s="210"/>
      <c r="KFK64" s="210"/>
      <c r="KFL64" s="210"/>
      <c r="KFM64" s="210"/>
      <c r="KFN64" s="210"/>
      <c r="KFO64" s="210"/>
      <c r="KFP64" s="210"/>
      <c r="KFQ64" s="210"/>
      <c r="KFR64" s="210"/>
      <c r="KFS64" s="210"/>
      <c r="KFT64" s="210"/>
      <c r="KFU64" s="210"/>
      <c r="KFV64" s="210"/>
      <c r="KFW64" s="210"/>
      <c r="KFX64" s="210"/>
      <c r="KFY64" s="210"/>
      <c r="KFZ64" s="210"/>
      <c r="KGA64" s="210"/>
      <c r="KGB64" s="210"/>
      <c r="KGC64" s="210"/>
      <c r="KGD64" s="210"/>
      <c r="KGE64" s="210"/>
      <c r="KGF64" s="210"/>
      <c r="KGG64" s="210"/>
      <c r="KGH64" s="210"/>
      <c r="KGI64" s="210"/>
      <c r="KGJ64" s="210"/>
      <c r="KGK64" s="210"/>
      <c r="KGL64" s="210"/>
      <c r="KGM64" s="210"/>
      <c r="KGN64" s="210"/>
      <c r="KGO64" s="210"/>
      <c r="KGP64" s="210"/>
      <c r="KGQ64" s="210"/>
      <c r="KGR64" s="210"/>
      <c r="KGS64" s="210"/>
      <c r="KGT64" s="210"/>
      <c r="KGU64" s="210"/>
      <c r="KGV64" s="210"/>
      <c r="KGW64" s="210"/>
      <c r="KGX64" s="210"/>
      <c r="KGY64" s="210"/>
      <c r="KGZ64" s="210"/>
      <c r="KHA64" s="210"/>
      <c r="KHB64" s="210"/>
      <c r="KHC64" s="210"/>
      <c r="KHD64" s="210"/>
      <c r="KHE64" s="210"/>
      <c r="KHF64" s="210"/>
      <c r="KHG64" s="210"/>
      <c r="KHH64" s="210"/>
      <c r="KHI64" s="210"/>
      <c r="KHJ64" s="210"/>
      <c r="KHK64" s="210"/>
      <c r="KHL64" s="210"/>
      <c r="KHM64" s="210"/>
      <c r="KHN64" s="210"/>
      <c r="KHO64" s="210"/>
      <c r="KHP64" s="210"/>
      <c r="KHQ64" s="210"/>
      <c r="KHR64" s="210"/>
      <c r="KHS64" s="210"/>
      <c r="KHT64" s="210"/>
      <c r="KHU64" s="210"/>
      <c r="KHV64" s="210"/>
      <c r="KHW64" s="210"/>
      <c r="KHX64" s="210"/>
      <c r="KHY64" s="210"/>
      <c r="KHZ64" s="210"/>
      <c r="KIA64" s="210"/>
      <c r="KIB64" s="210"/>
      <c r="KIC64" s="210"/>
      <c r="KID64" s="210"/>
      <c r="KIE64" s="210"/>
      <c r="KIF64" s="210"/>
      <c r="KIG64" s="210"/>
      <c r="KIH64" s="210"/>
      <c r="KII64" s="210"/>
      <c r="KIJ64" s="210"/>
      <c r="KIK64" s="210"/>
      <c r="KIL64" s="210"/>
      <c r="KIM64" s="210"/>
      <c r="KIN64" s="210"/>
      <c r="KIO64" s="210"/>
      <c r="KIP64" s="210"/>
      <c r="KIQ64" s="210"/>
      <c r="KIR64" s="210"/>
      <c r="KIS64" s="210"/>
      <c r="KIT64" s="210"/>
      <c r="KIU64" s="210"/>
      <c r="KIV64" s="210"/>
      <c r="KIW64" s="210"/>
      <c r="KIX64" s="210"/>
      <c r="KIY64" s="210"/>
      <c r="KIZ64" s="210"/>
      <c r="KJA64" s="210"/>
      <c r="KJB64" s="210"/>
      <c r="KJC64" s="210"/>
      <c r="KJD64" s="210"/>
      <c r="KJE64" s="210"/>
      <c r="KJF64" s="210"/>
      <c r="KJG64" s="210"/>
      <c r="KJH64" s="210"/>
      <c r="KJI64" s="210"/>
      <c r="KJJ64" s="210"/>
      <c r="KJK64" s="210"/>
      <c r="KJL64" s="210"/>
      <c r="KJM64" s="210"/>
      <c r="KJN64" s="210"/>
      <c r="KJO64" s="210"/>
      <c r="KJP64" s="210"/>
      <c r="KJQ64" s="210"/>
      <c r="KJR64" s="210"/>
      <c r="KJS64" s="210"/>
      <c r="KJT64" s="210"/>
      <c r="KJU64" s="210"/>
      <c r="KJV64" s="210"/>
      <c r="KJW64" s="210"/>
      <c r="KJX64" s="210"/>
      <c r="KJY64" s="210"/>
      <c r="KJZ64" s="210"/>
      <c r="KKA64" s="210"/>
      <c r="KKB64" s="210"/>
      <c r="KKC64" s="210"/>
      <c r="KKD64" s="210"/>
      <c r="KKE64" s="210"/>
      <c r="KKF64" s="210"/>
      <c r="KKG64" s="210"/>
      <c r="KKH64" s="210"/>
      <c r="KKI64" s="210"/>
      <c r="KKJ64" s="210"/>
      <c r="KKK64" s="210"/>
      <c r="KKL64" s="210"/>
      <c r="KKM64" s="210"/>
      <c r="KKN64" s="210"/>
      <c r="KKO64" s="210"/>
      <c r="KKP64" s="210"/>
      <c r="KKQ64" s="210"/>
      <c r="KKR64" s="210"/>
      <c r="KKS64" s="210"/>
      <c r="KKT64" s="210"/>
      <c r="KKU64" s="210"/>
      <c r="KKV64" s="210"/>
      <c r="KKW64" s="210"/>
      <c r="KKX64" s="210"/>
      <c r="KKY64" s="210"/>
      <c r="KKZ64" s="210"/>
      <c r="KLA64" s="210"/>
      <c r="KLB64" s="210"/>
      <c r="KLC64" s="210"/>
      <c r="KLD64" s="210"/>
      <c r="KLE64" s="210"/>
      <c r="KLF64" s="210"/>
      <c r="KLG64" s="210"/>
      <c r="KLH64" s="210"/>
      <c r="KLI64" s="210"/>
      <c r="KLJ64" s="210"/>
      <c r="KLK64" s="210"/>
      <c r="KLL64" s="210"/>
      <c r="KLM64" s="210"/>
      <c r="KLN64" s="210"/>
      <c r="KLO64" s="210"/>
      <c r="KLP64" s="210"/>
      <c r="KLQ64" s="210"/>
      <c r="KLR64" s="210"/>
      <c r="KLS64" s="210"/>
      <c r="KLT64" s="210"/>
      <c r="KLU64" s="210"/>
      <c r="KLV64" s="210"/>
      <c r="KLW64" s="210"/>
      <c r="KLX64" s="210"/>
      <c r="KLY64" s="210"/>
      <c r="KLZ64" s="210"/>
      <c r="KMA64" s="210"/>
      <c r="KMB64" s="210"/>
      <c r="KMC64" s="210"/>
      <c r="KMD64" s="210"/>
      <c r="KME64" s="210"/>
      <c r="KMF64" s="210"/>
      <c r="KMG64" s="210"/>
      <c r="KMH64" s="210"/>
      <c r="KMI64" s="210"/>
      <c r="KMJ64" s="210"/>
      <c r="KMK64" s="210"/>
      <c r="KML64" s="210"/>
      <c r="KMM64" s="210"/>
      <c r="KMN64" s="210"/>
      <c r="KMO64" s="210"/>
      <c r="KMP64" s="210"/>
      <c r="KMQ64" s="210"/>
      <c r="KMR64" s="210"/>
      <c r="KMS64" s="210"/>
      <c r="KMT64" s="210"/>
      <c r="KMU64" s="210"/>
      <c r="KMV64" s="210"/>
      <c r="KMW64" s="210"/>
      <c r="KMX64" s="210"/>
      <c r="KMY64" s="210"/>
      <c r="KMZ64" s="210"/>
      <c r="KNA64" s="210"/>
      <c r="KNB64" s="210"/>
      <c r="KNC64" s="210"/>
      <c r="KND64" s="210"/>
      <c r="KNE64" s="210"/>
      <c r="KNF64" s="210"/>
      <c r="KNG64" s="210"/>
      <c r="KNH64" s="210"/>
      <c r="KNI64" s="210"/>
      <c r="KNJ64" s="210"/>
      <c r="KNK64" s="210"/>
      <c r="KNL64" s="210"/>
      <c r="KNM64" s="210"/>
      <c r="KNN64" s="210"/>
      <c r="KNO64" s="210"/>
      <c r="KNP64" s="210"/>
      <c r="KNQ64" s="210"/>
      <c r="KNR64" s="210"/>
      <c r="KNS64" s="210"/>
      <c r="KNT64" s="210"/>
      <c r="KNU64" s="210"/>
      <c r="KNV64" s="210"/>
      <c r="KNW64" s="210"/>
      <c r="KNX64" s="210"/>
      <c r="KNY64" s="210"/>
      <c r="KNZ64" s="210"/>
      <c r="KOA64" s="210"/>
      <c r="KOB64" s="210"/>
      <c r="KOC64" s="210"/>
      <c r="KOD64" s="210"/>
      <c r="KOE64" s="210"/>
      <c r="KOF64" s="210"/>
      <c r="KOG64" s="210"/>
      <c r="KOH64" s="210"/>
      <c r="KOI64" s="210"/>
      <c r="KOJ64" s="210"/>
      <c r="KOK64" s="210"/>
      <c r="KOL64" s="210"/>
      <c r="KOM64" s="210"/>
      <c r="KON64" s="210"/>
      <c r="KOO64" s="210"/>
      <c r="KOP64" s="210"/>
      <c r="KOQ64" s="210"/>
      <c r="KOR64" s="210"/>
      <c r="KOS64" s="210"/>
      <c r="KOT64" s="210"/>
      <c r="KOU64" s="210"/>
      <c r="KOV64" s="210"/>
      <c r="KOW64" s="210"/>
      <c r="KOX64" s="210"/>
      <c r="KOY64" s="210"/>
      <c r="KOZ64" s="210"/>
      <c r="KPA64" s="210"/>
      <c r="KPB64" s="210"/>
      <c r="KPC64" s="210"/>
      <c r="KPD64" s="210"/>
      <c r="KPE64" s="210"/>
      <c r="KPF64" s="210"/>
      <c r="KPG64" s="210"/>
      <c r="KPH64" s="210"/>
      <c r="KPI64" s="210"/>
      <c r="KPJ64" s="210"/>
      <c r="KPK64" s="210"/>
      <c r="KPL64" s="210"/>
      <c r="KPM64" s="210"/>
      <c r="KPN64" s="210"/>
      <c r="KPO64" s="210"/>
      <c r="KPP64" s="210"/>
      <c r="KPQ64" s="210"/>
      <c r="KPR64" s="210"/>
      <c r="KPS64" s="210"/>
      <c r="KPT64" s="210"/>
      <c r="KPU64" s="210"/>
      <c r="KPV64" s="210"/>
      <c r="KPW64" s="210"/>
      <c r="KPX64" s="210"/>
      <c r="KPY64" s="210"/>
      <c r="KPZ64" s="210"/>
      <c r="KQA64" s="210"/>
      <c r="KQB64" s="210"/>
      <c r="KQC64" s="210"/>
      <c r="KQD64" s="210"/>
      <c r="KQE64" s="210"/>
      <c r="KQF64" s="210"/>
      <c r="KQG64" s="210"/>
      <c r="KQH64" s="210"/>
      <c r="KQI64" s="210"/>
      <c r="KQJ64" s="210"/>
      <c r="KQK64" s="210"/>
      <c r="KQL64" s="210"/>
      <c r="KQM64" s="210"/>
      <c r="KQN64" s="210"/>
      <c r="KQO64" s="210"/>
      <c r="KQP64" s="210"/>
      <c r="KQQ64" s="210"/>
      <c r="KQR64" s="210"/>
      <c r="KQS64" s="210"/>
      <c r="KQT64" s="210"/>
      <c r="KQU64" s="210"/>
      <c r="KQV64" s="210"/>
      <c r="KQW64" s="210"/>
      <c r="KQX64" s="210"/>
      <c r="KQY64" s="210"/>
      <c r="KQZ64" s="210"/>
      <c r="KRA64" s="210"/>
      <c r="KRB64" s="210"/>
      <c r="KRC64" s="210"/>
      <c r="KRD64" s="210"/>
      <c r="KRE64" s="210"/>
      <c r="KRF64" s="210"/>
      <c r="KRG64" s="210"/>
      <c r="KRH64" s="210"/>
      <c r="KRI64" s="210"/>
      <c r="KRJ64" s="210"/>
      <c r="KRK64" s="210"/>
      <c r="KRL64" s="210"/>
      <c r="KRM64" s="210"/>
      <c r="KRN64" s="210"/>
      <c r="KRO64" s="210"/>
      <c r="KRP64" s="210"/>
      <c r="KRQ64" s="210"/>
      <c r="KRR64" s="210"/>
      <c r="KRS64" s="210"/>
      <c r="KRT64" s="210"/>
      <c r="KRU64" s="210"/>
      <c r="KRV64" s="210"/>
      <c r="KRW64" s="210"/>
      <c r="KRX64" s="210"/>
      <c r="KRY64" s="210"/>
      <c r="KRZ64" s="210"/>
      <c r="KSA64" s="210"/>
      <c r="KSB64" s="210"/>
      <c r="KSC64" s="210"/>
      <c r="KSD64" s="210"/>
      <c r="KSE64" s="210"/>
      <c r="KSF64" s="210"/>
      <c r="KSG64" s="210"/>
      <c r="KSH64" s="210"/>
      <c r="KSI64" s="210"/>
      <c r="KSJ64" s="210"/>
      <c r="KSK64" s="210"/>
      <c r="KSL64" s="210"/>
      <c r="KSM64" s="210"/>
      <c r="KSN64" s="210"/>
      <c r="KSO64" s="210"/>
      <c r="KSP64" s="210"/>
      <c r="KSQ64" s="210"/>
      <c r="KSR64" s="210"/>
      <c r="KSS64" s="210"/>
      <c r="KST64" s="210"/>
      <c r="KSU64" s="210"/>
      <c r="KSV64" s="210"/>
      <c r="KSW64" s="210"/>
      <c r="KSX64" s="210"/>
      <c r="KSY64" s="210"/>
      <c r="KSZ64" s="210"/>
      <c r="KTA64" s="210"/>
      <c r="KTB64" s="210"/>
      <c r="KTC64" s="210"/>
      <c r="KTD64" s="210"/>
      <c r="KTE64" s="210"/>
      <c r="KTF64" s="210"/>
      <c r="KTG64" s="210"/>
      <c r="KTH64" s="210"/>
      <c r="KTI64" s="210"/>
      <c r="KTJ64" s="210"/>
      <c r="KTK64" s="210"/>
      <c r="KTL64" s="210"/>
      <c r="KTM64" s="210"/>
      <c r="KTN64" s="210"/>
      <c r="KTO64" s="210"/>
      <c r="KTP64" s="210"/>
      <c r="KTQ64" s="210"/>
      <c r="KTR64" s="210"/>
      <c r="KTS64" s="210"/>
      <c r="KTT64" s="210"/>
      <c r="KTU64" s="210"/>
      <c r="KTV64" s="210"/>
      <c r="KTW64" s="210"/>
      <c r="KTX64" s="210"/>
      <c r="KTY64" s="210"/>
      <c r="KTZ64" s="210"/>
      <c r="KUA64" s="210"/>
      <c r="KUB64" s="210"/>
      <c r="KUC64" s="210"/>
      <c r="KUD64" s="210"/>
      <c r="KUE64" s="210"/>
      <c r="KUF64" s="210"/>
      <c r="KUG64" s="210"/>
      <c r="KUH64" s="210"/>
      <c r="KUI64" s="210"/>
      <c r="KUJ64" s="210"/>
      <c r="KUK64" s="210"/>
      <c r="KUL64" s="210"/>
      <c r="KUM64" s="210"/>
      <c r="KUN64" s="210"/>
      <c r="KUO64" s="210"/>
      <c r="KUP64" s="210"/>
      <c r="KUQ64" s="210"/>
      <c r="KUR64" s="210"/>
      <c r="KUS64" s="210"/>
      <c r="KUT64" s="210"/>
      <c r="KUU64" s="210"/>
      <c r="KUV64" s="210"/>
      <c r="KUW64" s="210"/>
      <c r="KUX64" s="210"/>
      <c r="KUY64" s="210"/>
      <c r="KUZ64" s="210"/>
      <c r="KVA64" s="210"/>
      <c r="KVB64" s="210"/>
      <c r="KVC64" s="210"/>
      <c r="KVD64" s="210"/>
      <c r="KVE64" s="210"/>
      <c r="KVF64" s="210"/>
      <c r="KVG64" s="210"/>
      <c r="KVH64" s="210"/>
      <c r="KVI64" s="210"/>
      <c r="KVJ64" s="210"/>
      <c r="KVK64" s="210"/>
      <c r="KVL64" s="210"/>
      <c r="KVM64" s="210"/>
      <c r="KVN64" s="210"/>
      <c r="KVO64" s="210"/>
      <c r="KVP64" s="210"/>
      <c r="KVQ64" s="210"/>
      <c r="KVR64" s="210"/>
      <c r="KVS64" s="210"/>
      <c r="KVT64" s="210"/>
      <c r="KVU64" s="210"/>
      <c r="KVV64" s="210"/>
      <c r="KVW64" s="210"/>
      <c r="KVX64" s="210"/>
      <c r="KVY64" s="210"/>
      <c r="KVZ64" s="210"/>
      <c r="KWA64" s="210"/>
      <c r="KWB64" s="210"/>
      <c r="KWC64" s="210"/>
      <c r="KWD64" s="210"/>
      <c r="KWE64" s="210"/>
      <c r="KWF64" s="210"/>
      <c r="KWG64" s="210"/>
      <c r="KWH64" s="210"/>
      <c r="KWI64" s="210"/>
      <c r="KWJ64" s="210"/>
      <c r="KWK64" s="210"/>
      <c r="KWL64" s="210"/>
      <c r="KWM64" s="210"/>
      <c r="KWN64" s="210"/>
      <c r="KWO64" s="210"/>
      <c r="KWP64" s="210"/>
      <c r="KWQ64" s="210"/>
      <c r="KWR64" s="210"/>
      <c r="KWS64" s="210"/>
      <c r="KWT64" s="210"/>
      <c r="KWU64" s="210"/>
      <c r="KWV64" s="210"/>
      <c r="KWW64" s="210"/>
      <c r="KWX64" s="210"/>
      <c r="KWY64" s="210"/>
      <c r="KWZ64" s="210"/>
      <c r="KXA64" s="210"/>
      <c r="KXB64" s="210"/>
      <c r="KXC64" s="210"/>
      <c r="KXD64" s="210"/>
      <c r="KXE64" s="210"/>
      <c r="KXF64" s="210"/>
      <c r="KXG64" s="210"/>
      <c r="KXH64" s="210"/>
      <c r="KXI64" s="210"/>
      <c r="KXJ64" s="210"/>
      <c r="KXK64" s="210"/>
      <c r="KXL64" s="210"/>
      <c r="KXM64" s="210"/>
      <c r="KXN64" s="210"/>
      <c r="KXO64" s="210"/>
      <c r="KXP64" s="210"/>
      <c r="KXQ64" s="210"/>
      <c r="KXR64" s="210"/>
      <c r="KXS64" s="210"/>
      <c r="KXT64" s="210"/>
      <c r="KXU64" s="210"/>
      <c r="KXV64" s="210"/>
      <c r="KXW64" s="210"/>
      <c r="KXX64" s="210"/>
      <c r="KXY64" s="210"/>
      <c r="KXZ64" s="210"/>
      <c r="KYA64" s="210"/>
      <c r="KYB64" s="210"/>
      <c r="KYC64" s="210"/>
      <c r="KYD64" s="210"/>
      <c r="KYE64" s="210"/>
      <c r="KYF64" s="210"/>
      <c r="KYG64" s="210"/>
      <c r="KYH64" s="210"/>
      <c r="KYI64" s="210"/>
      <c r="KYJ64" s="210"/>
      <c r="KYK64" s="210"/>
      <c r="KYL64" s="210"/>
      <c r="KYM64" s="210"/>
      <c r="KYN64" s="210"/>
      <c r="KYO64" s="210"/>
      <c r="KYP64" s="210"/>
      <c r="KYQ64" s="210"/>
      <c r="KYR64" s="210"/>
      <c r="KYS64" s="210"/>
      <c r="KYT64" s="210"/>
      <c r="KYU64" s="210"/>
      <c r="KYV64" s="210"/>
      <c r="KYW64" s="210"/>
      <c r="KYX64" s="210"/>
      <c r="KYY64" s="210"/>
      <c r="KYZ64" s="210"/>
      <c r="KZA64" s="210"/>
      <c r="KZB64" s="210"/>
      <c r="KZC64" s="210"/>
      <c r="KZD64" s="210"/>
      <c r="KZE64" s="210"/>
      <c r="KZF64" s="210"/>
      <c r="KZG64" s="210"/>
      <c r="KZH64" s="210"/>
      <c r="KZI64" s="210"/>
      <c r="KZJ64" s="210"/>
      <c r="KZK64" s="210"/>
      <c r="KZL64" s="210"/>
      <c r="KZM64" s="210"/>
      <c r="KZN64" s="210"/>
      <c r="KZO64" s="210"/>
      <c r="KZP64" s="210"/>
      <c r="KZQ64" s="210"/>
      <c r="KZR64" s="210"/>
      <c r="KZS64" s="210"/>
      <c r="KZT64" s="210"/>
      <c r="KZU64" s="210"/>
      <c r="KZV64" s="210"/>
      <c r="KZW64" s="210"/>
      <c r="KZX64" s="210"/>
      <c r="KZY64" s="210"/>
      <c r="KZZ64" s="210"/>
      <c r="LAA64" s="210"/>
      <c r="LAB64" s="210"/>
      <c r="LAC64" s="210"/>
      <c r="LAD64" s="210"/>
      <c r="LAE64" s="210"/>
      <c r="LAF64" s="210"/>
      <c r="LAG64" s="210"/>
      <c r="LAH64" s="210"/>
      <c r="LAI64" s="210"/>
      <c r="LAJ64" s="210"/>
      <c r="LAK64" s="210"/>
      <c r="LAL64" s="210"/>
      <c r="LAM64" s="210"/>
      <c r="LAN64" s="210"/>
      <c r="LAO64" s="210"/>
      <c r="LAP64" s="210"/>
      <c r="LAQ64" s="210"/>
      <c r="LAR64" s="210"/>
      <c r="LAS64" s="210"/>
      <c r="LAT64" s="210"/>
      <c r="LAU64" s="210"/>
      <c r="LAV64" s="210"/>
      <c r="LAW64" s="210"/>
      <c r="LAX64" s="210"/>
      <c r="LAY64" s="210"/>
      <c r="LAZ64" s="210"/>
      <c r="LBA64" s="210"/>
      <c r="LBB64" s="210"/>
      <c r="LBC64" s="210"/>
      <c r="LBD64" s="210"/>
      <c r="LBE64" s="210"/>
      <c r="LBF64" s="210"/>
      <c r="LBG64" s="210"/>
      <c r="LBH64" s="210"/>
      <c r="LBI64" s="210"/>
      <c r="LBJ64" s="210"/>
      <c r="LBK64" s="210"/>
      <c r="LBL64" s="210"/>
      <c r="LBM64" s="210"/>
      <c r="LBN64" s="210"/>
      <c r="LBO64" s="210"/>
      <c r="LBP64" s="210"/>
      <c r="LBQ64" s="210"/>
      <c r="LBR64" s="210"/>
      <c r="LBS64" s="210"/>
      <c r="LBT64" s="210"/>
      <c r="LBU64" s="210"/>
      <c r="LBV64" s="210"/>
      <c r="LBW64" s="210"/>
      <c r="LBX64" s="210"/>
      <c r="LBY64" s="210"/>
      <c r="LBZ64" s="210"/>
      <c r="LCA64" s="210"/>
      <c r="LCB64" s="210"/>
      <c r="LCC64" s="210"/>
      <c r="LCD64" s="210"/>
      <c r="LCE64" s="210"/>
      <c r="LCF64" s="210"/>
      <c r="LCG64" s="210"/>
      <c r="LCH64" s="210"/>
      <c r="LCI64" s="210"/>
      <c r="LCJ64" s="210"/>
      <c r="LCK64" s="210"/>
      <c r="LCL64" s="210"/>
      <c r="LCM64" s="210"/>
      <c r="LCN64" s="210"/>
      <c r="LCO64" s="210"/>
      <c r="LCP64" s="210"/>
      <c r="LCQ64" s="210"/>
      <c r="LCR64" s="210"/>
      <c r="LCS64" s="210"/>
      <c r="LCT64" s="210"/>
      <c r="LCU64" s="210"/>
      <c r="LCV64" s="210"/>
      <c r="LCW64" s="210"/>
      <c r="LCX64" s="210"/>
      <c r="LCY64" s="210"/>
      <c r="LCZ64" s="210"/>
      <c r="LDA64" s="210"/>
      <c r="LDB64" s="210"/>
      <c r="LDC64" s="210"/>
      <c r="LDD64" s="210"/>
      <c r="LDE64" s="210"/>
      <c r="LDF64" s="210"/>
      <c r="LDG64" s="210"/>
      <c r="LDH64" s="210"/>
      <c r="LDI64" s="210"/>
      <c r="LDJ64" s="210"/>
      <c r="LDK64" s="210"/>
      <c r="LDL64" s="210"/>
      <c r="LDM64" s="210"/>
      <c r="LDN64" s="210"/>
      <c r="LDO64" s="210"/>
      <c r="LDP64" s="210"/>
      <c r="LDQ64" s="210"/>
      <c r="LDR64" s="210"/>
      <c r="LDS64" s="210"/>
      <c r="LDT64" s="210"/>
      <c r="LDU64" s="210"/>
      <c r="LDV64" s="210"/>
      <c r="LDW64" s="210"/>
      <c r="LDX64" s="210"/>
      <c r="LDY64" s="210"/>
      <c r="LDZ64" s="210"/>
      <c r="LEA64" s="210"/>
      <c r="LEB64" s="210"/>
      <c r="LEC64" s="210"/>
      <c r="LED64" s="210"/>
      <c r="LEE64" s="210"/>
      <c r="LEF64" s="210"/>
      <c r="LEG64" s="210"/>
      <c r="LEH64" s="210"/>
      <c r="LEI64" s="210"/>
      <c r="LEJ64" s="210"/>
      <c r="LEK64" s="210"/>
      <c r="LEL64" s="210"/>
      <c r="LEM64" s="210"/>
      <c r="LEN64" s="210"/>
      <c r="LEO64" s="210"/>
      <c r="LEP64" s="210"/>
      <c r="LEQ64" s="210"/>
      <c r="LER64" s="210"/>
      <c r="LES64" s="210"/>
      <c r="LET64" s="210"/>
      <c r="LEU64" s="210"/>
      <c r="LEV64" s="210"/>
      <c r="LEW64" s="210"/>
      <c r="LEX64" s="210"/>
      <c r="LEY64" s="210"/>
      <c r="LEZ64" s="210"/>
      <c r="LFA64" s="210"/>
      <c r="LFB64" s="210"/>
      <c r="LFC64" s="210"/>
      <c r="LFD64" s="210"/>
      <c r="LFE64" s="210"/>
      <c r="LFF64" s="210"/>
      <c r="LFG64" s="210"/>
      <c r="LFH64" s="210"/>
      <c r="LFI64" s="210"/>
      <c r="LFJ64" s="210"/>
      <c r="LFK64" s="210"/>
      <c r="LFL64" s="210"/>
      <c r="LFM64" s="210"/>
      <c r="LFN64" s="210"/>
      <c r="LFO64" s="210"/>
      <c r="LFP64" s="210"/>
      <c r="LFQ64" s="210"/>
      <c r="LFR64" s="210"/>
      <c r="LFS64" s="210"/>
      <c r="LFT64" s="210"/>
      <c r="LFU64" s="210"/>
      <c r="LFV64" s="210"/>
      <c r="LFW64" s="210"/>
      <c r="LFX64" s="210"/>
      <c r="LFY64" s="210"/>
      <c r="LFZ64" s="210"/>
      <c r="LGA64" s="210"/>
      <c r="LGB64" s="210"/>
      <c r="LGC64" s="210"/>
      <c r="LGD64" s="210"/>
      <c r="LGE64" s="210"/>
      <c r="LGF64" s="210"/>
      <c r="LGG64" s="210"/>
      <c r="LGH64" s="210"/>
      <c r="LGI64" s="210"/>
      <c r="LGJ64" s="210"/>
      <c r="LGK64" s="210"/>
      <c r="LGL64" s="210"/>
      <c r="LGM64" s="210"/>
      <c r="LGN64" s="210"/>
      <c r="LGO64" s="210"/>
      <c r="LGP64" s="210"/>
      <c r="LGQ64" s="210"/>
      <c r="LGR64" s="210"/>
      <c r="LGS64" s="210"/>
      <c r="LGT64" s="210"/>
      <c r="LGU64" s="210"/>
      <c r="LGV64" s="210"/>
      <c r="LGW64" s="210"/>
      <c r="LGX64" s="210"/>
      <c r="LGY64" s="210"/>
      <c r="LGZ64" s="210"/>
      <c r="LHA64" s="210"/>
      <c r="LHB64" s="210"/>
      <c r="LHC64" s="210"/>
      <c r="LHD64" s="210"/>
      <c r="LHE64" s="210"/>
      <c r="LHF64" s="210"/>
      <c r="LHG64" s="210"/>
      <c r="LHH64" s="210"/>
      <c r="LHI64" s="210"/>
      <c r="LHJ64" s="210"/>
      <c r="LHK64" s="210"/>
      <c r="LHL64" s="210"/>
      <c r="LHM64" s="210"/>
      <c r="LHN64" s="210"/>
      <c r="LHO64" s="210"/>
      <c r="LHP64" s="210"/>
      <c r="LHQ64" s="210"/>
      <c r="LHR64" s="210"/>
      <c r="LHS64" s="210"/>
      <c r="LHT64" s="210"/>
      <c r="LHU64" s="210"/>
      <c r="LHV64" s="210"/>
      <c r="LHW64" s="210"/>
      <c r="LHX64" s="210"/>
      <c r="LHY64" s="210"/>
      <c r="LHZ64" s="210"/>
      <c r="LIA64" s="210"/>
      <c r="LIB64" s="210"/>
      <c r="LIC64" s="210"/>
      <c r="LID64" s="210"/>
      <c r="LIE64" s="210"/>
      <c r="LIF64" s="210"/>
      <c r="LIG64" s="210"/>
      <c r="LIH64" s="210"/>
      <c r="LII64" s="210"/>
      <c r="LIJ64" s="210"/>
      <c r="LIK64" s="210"/>
      <c r="LIL64" s="210"/>
      <c r="LIM64" s="210"/>
      <c r="LIN64" s="210"/>
      <c r="LIO64" s="210"/>
      <c r="LIP64" s="210"/>
      <c r="LIQ64" s="210"/>
      <c r="LIR64" s="210"/>
      <c r="LIS64" s="210"/>
      <c r="LIT64" s="210"/>
      <c r="LIU64" s="210"/>
      <c r="LIV64" s="210"/>
      <c r="LIW64" s="210"/>
      <c r="LIX64" s="210"/>
      <c r="LIY64" s="210"/>
      <c r="LIZ64" s="210"/>
      <c r="LJA64" s="210"/>
      <c r="LJB64" s="210"/>
      <c r="LJC64" s="210"/>
      <c r="LJD64" s="210"/>
      <c r="LJE64" s="210"/>
      <c r="LJF64" s="210"/>
      <c r="LJG64" s="210"/>
      <c r="LJH64" s="210"/>
      <c r="LJI64" s="210"/>
      <c r="LJJ64" s="210"/>
      <c r="LJK64" s="210"/>
      <c r="LJL64" s="210"/>
      <c r="LJM64" s="210"/>
      <c r="LJN64" s="210"/>
      <c r="LJO64" s="210"/>
      <c r="LJP64" s="210"/>
      <c r="LJQ64" s="210"/>
      <c r="LJR64" s="210"/>
      <c r="LJS64" s="210"/>
      <c r="LJT64" s="210"/>
      <c r="LJU64" s="210"/>
      <c r="LJV64" s="210"/>
      <c r="LJW64" s="210"/>
      <c r="LJX64" s="210"/>
      <c r="LJY64" s="210"/>
      <c r="LJZ64" s="210"/>
      <c r="LKA64" s="210"/>
      <c r="LKB64" s="210"/>
      <c r="LKC64" s="210"/>
      <c r="LKD64" s="210"/>
      <c r="LKE64" s="210"/>
      <c r="LKF64" s="210"/>
      <c r="LKG64" s="210"/>
      <c r="LKH64" s="210"/>
      <c r="LKI64" s="210"/>
      <c r="LKJ64" s="210"/>
      <c r="LKK64" s="210"/>
      <c r="LKL64" s="210"/>
      <c r="LKM64" s="210"/>
      <c r="LKN64" s="210"/>
      <c r="LKO64" s="210"/>
      <c r="LKP64" s="210"/>
      <c r="LKQ64" s="210"/>
      <c r="LKR64" s="210"/>
      <c r="LKS64" s="210"/>
      <c r="LKT64" s="210"/>
      <c r="LKU64" s="210"/>
      <c r="LKV64" s="210"/>
      <c r="LKW64" s="210"/>
      <c r="LKX64" s="210"/>
      <c r="LKY64" s="210"/>
      <c r="LKZ64" s="210"/>
      <c r="LLA64" s="210"/>
      <c r="LLB64" s="210"/>
      <c r="LLC64" s="210"/>
      <c r="LLD64" s="210"/>
      <c r="LLE64" s="210"/>
      <c r="LLF64" s="210"/>
      <c r="LLG64" s="210"/>
      <c r="LLH64" s="210"/>
      <c r="LLI64" s="210"/>
      <c r="LLJ64" s="210"/>
      <c r="LLK64" s="210"/>
      <c r="LLL64" s="210"/>
      <c r="LLM64" s="210"/>
      <c r="LLN64" s="210"/>
      <c r="LLO64" s="210"/>
      <c r="LLP64" s="210"/>
      <c r="LLQ64" s="210"/>
      <c r="LLR64" s="210"/>
      <c r="LLS64" s="210"/>
      <c r="LLT64" s="210"/>
      <c r="LLU64" s="210"/>
      <c r="LLV64" s="210"/>
      <c r="LLW64" s="210"/>
      <c r="LLX64" s="210"/>
      <c r="LLY64" s="210"/>
      <c r="LLZ64" s="210"/>
      <c r="LMA64" s="210"/>
      <c r="LMB64" s="210"/>
      <c r="LMC64" s="210"/>
      <c r="LMD64" s="210"/>
      <c r="LME64" s="210"/>
      <c r="LMF64" s="210"/>
      <c r="LMG64" s="210"/>
      <c r="LMH64" s="210"/>
      <c r="LMI64" s="210"/>
      <c r="LMJ64" s="210"/>
      <c r="LMK64" s="210"/>
      <c r="LML64" s="210"/>
      <c r="LMM64" s="210"/>
      <c r="LMN64" s="210"/>
      <c r="LMO64" s="210"/>
      <c r="LMP64" s="210"/>
      <c r="LMQ64" s="210"/>
      <c r="LMR64" s="210"/>
      <c r="LMS64" s="210"/>
      <c r="LMT64" s="210"/>
      <c r="LMU64" s="210"/>
      <c r="LMV64" s="210"/>
      <c r="LMW64" s="210"/>
      <c r="LMX64" s="210"/>
      <c r="LMY64" s="210"/>
      <c r="LMZ64" s="210"/>
      <c r="LNA64" s="210"/>
      <c r="LNB64" s="210"/>
      <c r="LNC64" s="210"/>
      <c r="LND64" s="210"/>
      <c r="LNE64" s="210"/>
      <c r="LNF64" s="210"/>
      <c r="LNG64" s="210"/>
      <c r="LNH64" s="210"/>
      <c r="LNI64" s="210"/>
      <c r="LNJ64" s="210"/>
      <c r="LNK64" s="210"/>
      <c r="LNL64" s="210"/>
      <c r="LNM64" s="210"/>
      <c r="LNN64" s="210"/>
      <c r="LNO64" s="210"/>
      <c r="LNP64" s="210"/>
      <c r="LNQ64" s="210"/>
      <c r="LNR64" s="210"/>
      <c r="LNS64" s="210"/>
      <c r="LNT64" s="210"/>
      <c r="LNU64" s="210"/>
      <c r="LNV64" s="210"/>
      <c r="LNW64" s="210"/>
      <c r="LNX64" s="210"/>
      <c r="LNY64" s="210"/>
      <c r="LNZ64" s="210"/>
      <c r="LOA64" s="210"/>
      <c r="LOB64" s="210"/>
      <c r="LOC64" s="210"/>
      <c r="LOD64" s="210"/>
      <c r="LOE64" s="210"/>
      <c r="LOF64" s="210"/>
      <c r="LOG64" s="210"/>
      <c r="LOH64" s="210"/>
      <c r="LOI64" s="210"/>
      <c r="LOJ64" s="210"/>
      <c r="LOK64" s="210"/>
      <c r="LOL64" s="210"/>
      <c r="LOM64" s="210"/>
      <c r="LON64" s="210"/>
      <c r="LOO64" s="210"/>
      <c r="LOP64" s="210"/>
      <c r="LOQ64" s="210"/>
      <c r="LOR64" s="210"/>
      <c r="LOS64" s="210"/>
      <c r="LOT64" s="210"/>
      <c r="LOU64" s="210"/>
      <c r="LOV64" s="210"/>
      <c r="LOW64" s="210"/>
      <c r="LOX64" s="210"/>
      <c r="LOY64" s="210"/>
      <c r="LOZ64" s="210"/>
      <c r="LPA64" s="210"/>
      <c r="LPB64" s="210"/>
      <c r="LPC64" s="210"/>
      <c r="LPD64" s="210"/>
      <c r="LPE64" s="210"/>
      <c r="LPF64" s="210"/>
      <c r="LPG64" s="210"/>
      <c r="LPH64" s="210"/>
      <c r="LPI64" s="210"/>
      <c r="LPJ64" s="210"/>
      <c r="LPK64" s="210"/>
      <c r="LPL64" s="210"/>
      <c r="LPM64" s="210"/>
      <c r="LPN64" s="210"/>
      <c r="LPO64" s="210"/>
      <c r="LPP64" s="210"/>
      <c r="LPQ64" s="210"/>
      <c r="LPR64" s="210"/>
      <c r="LPS64" s="210"/>
      <c r="LPT64" s="210"/>
      <c r="LPU64" s="210"/>
      <c r="LPV64" s="210"/>
      <c r="LPW64" s="210"/>
      <c r="LPX64" s="210"/>
      <c r="LPY64" s="210"/>
      <c r="LPZ64" s="210"/>
      <c r="LQA64" s="210"/>
      <c r="LQB64" s="210"/>
      <c r="LQC64" s="210"/>
      <c r="LQD64" s="210"/>
      <c r="LQE64" s="210"/>
      <c r="LQF64" s="210"/>
      <c r="LQG64" s="210"/>
      <c r="LQH64" s="210"/>
      <c r="LQI64" s="210"/>
      <c r="LQJ64" s="210"/>
      <c r="LQK64" s="210"/>
      <c r="LQL64" s="210"/>
      <c r="LQM64" s="210"/>
      <c r="LQN64" s="210"/>
      <c r="LQO64" s="210"/>
      <c r="LQP64" s="210"/>
      <c r="LQQ64" s="210"/>
      <c r="LQR64" s="210"/>
      <c r="LQS64" s="210"/>
      <c r="LQT64" s="210"/>
      <c r="LQU64" s="210"/>
      <c r="LQV64" s="210"/>
      <c r="LQW64" s="210"/>
      <c r="LQX64" s="210"/>
      <c r="LQY64" s="210"/>
      <c r="LQZ64" s="210"/>
      <c r="LRA64" s="210"/>
      <c r="LRB64" s="210"/>
      <c r="LRC64" s="210"/>
      <c r="LRD64" s="210"/>
      <c r="LRE64" s="210"/>
      <c r="LRF64" s="210"/>
      <c r="LRG64" s="210"/>
      <c r="LRH64" s="210"/>
      <c r="LRI64" s="210"/>
      <c r="LRJ64" s="210"/>
      <c r="LRK64" s="210"/>
      <c r="LRL64" s="210"/>
      <c r="LRM64" s="210"/>
      <c r="LRN64" s="210"/>
      <c r="LRO64" s="210"/>
      <c r="LRP64" s="210"/>
      <c r="LRQ64" s="210"/>
      <c r="LRR64" s="210"/>
      <c r="LRS64" s="210"/>
      <c r="LRT64" s="210"/>
      <c r="LRU64" s="210"/>
      <c r="LRV64" s="210"/>
      <c r="LRW64" s="210"/>
      <c r="LRX64" s="210"/>
      <c r="LRY64" s="210"/>
      <c r="LRZ64" s="210"/>
      <c r="LSA64" s="210"/>
      <c r="LSB64" s="210"/>
      <c r="LSC64" s="210"/>
      <c r="LSD64" s="210"/>
      <c r="LSE64" s="210"/>
      <c r="LSF64" s="210"/>
      <c r="LSG64" s="210"/>
      <c r="LSH64" s="210"/>
      <c r="LSI64" s="210"/>
      <c r="LSJ64" s="210"/>
      <c r="LSK64" s="210"/>
      <c r="LSL64" s="210"/>
      <c r="LSM64" s="210"/>
      <c r="LSN64" s="210"/>
      <c r="LSO64" s="210"/>
      <c r="LSP64" s="210"/>
      <c r="LSQ64" s="210"/>
      <c r="LSR64" s="210"/>
      <c r="LSS64" s="210"/>
      <c r="LST64" s="210"/>
      <c r="LSU64" s="210"/>
      <c r="LSV64" s="210"/>
      <c r="LSW64" s="210"/>
      <c r="LSX64" s="210"/>
      <c r="LSY64" s="210"/>
      <c r="LSZ64" s="210"/>
      <c r="LTA64" s="210"/>
      <c r="LTB64" s="210"/>
      <c r="LTC64" s="210"/>
      <c r="LTD64" s="210"/>
      <c r="LTE64" s="210"/>
      <c r="LTF64" s="210"/>
      <c r="LTG64" s="210"/>
      <c r="LTH64" s="210"/>
      <c r="LTI64" s="210"/>
      <c r="LTJ64" s="210"/>
      <c r="LTK64" s="210"/>
      <c r="LTL64" s="210"/>
      <c r="LTM64" s="210"/>
      <c r="LTN64" s="210"/>
      <c r="LTO64" s="210"/>
      <c r="LTP64" s="210"/>
      <c r="LTQ64" s="210"/>
      <c r="LTR64" s="210"/>
      <c r="LTS64" s="210"/>
      <c r="LTT64" s="210"/>
      <c r="LTU64" s="210"/>
      <c r="LTV64" s="210"/>
      <c r="LTW64" s="210"/>
      <c r="LTX64" s="210"/>
      <c r="LTY64" s="210"/>
      <c r="LTZ64" s="210"/>
      <c r="LUA64" s="210"/>
      <c r="LUB64" s="210"/>
      <c r="LUC64" s="210"/>
      <c r="LUD64" s="210"/>
      <c r="LUE64" s="210"/>
      <c r="LUF64" s="210"/>
      <c r="LUG64" s="210"/>
      <c r="LUH64" s="210"/>
      <c r="LUI64" s="210"/>
      <c r="LUJ64" s="210"/>
      <c r="LUK64" s="210"/>
      <c r="LUL64" s="210"/>
      <c r="LUM64" s="210"/>
      <c r="LUN64" s="210"/>
      <c r="LUO64" s="210"/>
      <c r="LUP64" s="210"/>
      <c r="LUQ64" s="210"/>
      <c r="LUR64" s="210"/>
      <c r="LUS64" s="210"/>
      <c r="LUT64" s="210"/>
      <c r="LUU64" s="210"/>
      <c r="LUV64" s="210"/>
      <c r="LUW64" s="210"/>
      <c r="LUX64" s="210"/>
      <c r="LUY64" s="210"/>
      <c r="LUZ64" s="210"/>
      <c r="LVA64" s="210"/>
      <c r="LVB64" s="210"/>
      <c r="LVC64" s="210"/>
      <c r="LVD64" s="210"/>
      <c r="LVE64" s="210"/>
      <c r="LVF64" s="210"/>
      <c r="LVG64" s="210"/>
      <c r="LVH64" s="210"/>
      <c r="LVI64" s="210"/>
      <c r="LVJ64" s="210"/>
      <c r="LVK64" s="210"/>
      <c r="LVL64" s="210"/>
      <c r="LVM64" s="210"/>
      <c r="LVN64" s="210"/>
      <c r="LVO64" s="210"/>
      <c r="LVP64" s="210"/>
      <c r="LVQ64" s="210"/>
      <c r="LVR64" s="210"/>
      <c r="LVS64" s="210"/>
      <c r="LVT64" s="210"/>
      <c r="LVU64" s="210"/>
      <c r="LVV64" s="210"/>
      <c r="LVW64" s="210"/>
      <c r="LVX64" s="210"/>
      <c r="LVY64" s="210"/>
      <c r="LVZ64" s="210"/>
      <c r="LWA64" s="210"/>
      <c r="LWB64" s="210"/>
      <c r="LWC64" s="210"/>
      <c r="LWD64" s="210"/>
      <c r="LWE64" s="210"/>
      <c r="LWF64" s="210"/>
      <c r="LWG64" s="210"/>
      <c r="LWH64" s="210"/>
      <c r="LWI64" s="210"/>
      <c r="LWJ64" s="210"/>
      <c r="LWK64" s="210"/>
      <c r="LWL64" s="210"/>
      <c r="LWM64" s="210"/>
      <c r="LWN64" s="210"/>
      <c r="LWO64" s="210"/>
      <c r="LWP64" s="210"/>
      <c r="LWQ64" s="210"/>
      <c r="LWR64" s="210"/>
      <c r="LWS64" s="210"/>
      <c r="LWT64" s="210"/>
      <c r="LWU64" s="210"/>
      <c r="LWV64" s="210"/>
      <c r="LWW64" s="210"/>
      <c r="LWX64" s="210"/>
      <c r="LWY64" s="210"/>
      <c r="LWZ64" s="210"/>
      <c r="LXA64" s="210"/>
      <c r="LXB64" s="210"/>
      <c r="LXC64" s="210"/>
      <c r="LXD64" s="210"/>
      <c r="LXE64" s="210"/>
      <c r="LXF64" s="210"/>
      <c r="LXG64" s="210"/>
      <c r="LXH64" s="210"/>
      <c r="LXI64" s="210"/>
      <c r="LXJ64" s="210"/>
      <c r="LXK64" s="210"/>
      <c r="LXL64" s="210"/>
      <c r="LXM64" s="210"/>
      <c r="LXN64" s="210"/>
      <c r="LXO64" s="210"/>
      <c r="LXP64" s="210"/>
      <c r="LXQ64" s="210"/>
      <c r="LXR64" s="210"/>
      <c r="LXS64" s="210"/>
      <c r="LXT64" s="210"/>
      <c r="LXU64" s="210"/>
      <c r="LXV64" s="210"/>
      <c r="LXW64" s="210"/>
      <c r="LXX64" s="210"/>
      <c r="LXY64" s="210"/>
      <c r="LXZ64" s="210"/>
      <c r="LYA64" s="210"/>
      <c r="LYB64" s="210"/>
      <c r="LYC64" s="210"/>
      <c r="LYD64" s="210"/>
      <c r="LYE64" s="210"/>
      <c r="LYF64" s="210"/>
      <c r="LYG64" s="210"/>
      <c r="LYH64" s="210"/>
      <c r="LYI64" s="210"/>
      <c r="LYJ64" s="210"/>
      <c r="LYK64" s="210"/>
      <c r="LYL64" s="210"/>
      <c r="LYM64" s="210"/>
      <c r="LYN64" s="210"/>
      <c r="LYO64" s="210"/>
      <c r="LYP64" s="210"/>
      <c r="LYQ64" s="210"/>
      <c r="LYR64" s="210"/>
      <c r="LYS64" s="210"/>
      <c r="LYT64" s="210"/>
      <c r="LYU64" s="210"/>
      <c r="LYV64" s="210"/>
      <c r="LYW64" s="210"/>
      <c r="LYX64" s="210"/>
      <c r="LYY64" s="210"/>
      <c r="LYZ64" s="210"/>
      <c r="LZA64" s="210"/>
      <c r="LZB64" s="210"/>
      <c r="LZC64" s="210"/>
      <c r="LZD64" s="210"/>
      <c r="LZE64" s="210"/>
      <c r="LZF64" s="210"/>
      <c r="LZG64" s="210"/>
      <c r="LZH64" s="210"/>
      <c r="LZI64" s="210"/>
      <c r="LZJ64" s="210"/>
      <c r="LZK64" s="210"/>
      <c r="LZL64" s="210"/>
      <c r="LZM64" s="210"/>
      <c r="LZN64" s="210"/>
      <c r="LZO64" s="210"/>
      <c r="LZP64" s="210"/>
      <c r="LZQ64" s="210"/>
      <c r="LZR64" s="210"/>
      <c r="LZS64" s="210"/>
      <c r="LZT64" s="210"/>
      <c r="LZU64" s="210"/>
      <c r="LZV64" s="210"/>
      <c r="LZW64" s="210"/>
      <c r="LZX64" s="210"/>
      <c r="LZY64" s="210"/>
      <c r="LZZ64" s="210"/>
      <c r="MAA64" s="210"/>
      <c r="MAB64" s="210"/>
      <c r="MAC64" s="210"/>
      <c r="MAD64" s="210"/>
      <c r="MAE64" s="210"/>
      <c r="MAF64" s="210"/>
      <c r="MAG64" s="210"/>
      <c r="MAH64" s="210"/>
      <c r="MAI64" s="210"/>
      <c r="MAJ64" s="210"/>
      <c r="MAK64" s="210"/>
      <c r="MAL64" s="210"/>
      <c r="MAM64" s="210"/>
      <c r="MAN64" s="210"/>
      <c r="MAO64" s="210"/>
      <c r="MAP64" s="210"/>
      <c r="MAQ64" s="210"/>
      <c r="MAR64" s="210"/>
      <c r="MAS64" s="210"/>
      <c r="MAT64" s="210"/>
      <c r="MAU64" s="210"/>
      <c r="MAV64" s="210"/>
      <c r="MAW64" s="210"/>
      <c r="MAX64" s="210"/>
      <c r="MAY64" s="210"/>
      <c r="MAZ64" s="210"/>
      <c r="MBA64" s="210"/>
      <c r="MBB64" s="210"/>
      <c r="MBC64" s="210"/>
      <c r="MBD64" s="210"/>
      <c r="MBE64" s="210"/>
      <c r="MBF64" s="210"/>
      <c r="MBG64" s="210"/>
      <c r="MBH64" s="210"/>
      <c r="MBI64" s="210"/>
      <c r="MBJ64" s="210"/>
      <c r="MBK64" s="210"/>
      <c r="MBL64" s="210"/>
      <c r="MBM64" s="210"/>
      <c r="MBN64" s="210"/>
      <c r="MBO64" s="210"/>
      <c r="MBP64" s="210"/>
      <c r="MBQ64" s="210"/>
      <c r="MBR64" s="210"/>
      <c r="MBS64" s="210"/>
      <c r="MBT64" s="210"/>
      <c r="MBU64" s="210"/>
      <c r="MBV64" s="210"/>
      <c r="MBW64" s="210"/>
      <c r="MBX64" s="210"/>
      <c r="MBY64" s="210"/>
      <c r="MBZ64" s="210"/>
      <c r="MCA64" s="210"/>
      <c r="MCB64" s="210"/>
      <c r="MCC64" s="210"/>
      <c r="MCD64" s="210"/>
      <c r="MCE64" s="210"/>
      <c r="MCF64" s="210"/>
      <c r="MCG64" s="210"/>
      <c r="MCH64" s="210"/>
      <c r="MCI64" s="210"/>
      <c r="MCJ64" s="210"/>
      <c r="MCK64" s="210"/>
      <c r="MCL64" s="210"/>
      <c r="MCM64" s="210"/>
      <c r="MCN64" s="210"/>
      <c r="MCO64" s="210"/>
      <c r="MCP64" s="210"/>
      <c r="MCQ64" s="210"/>
      <c r="MCR64" s="210"/>
      <c r="MCS64" s="210"/>
      <c r="MCT64" s="210"/>
      <c r="MCU64" s="210"/>
      <c r="MCV64" s="210"/>
      <c r="MCW64" s="210"/>
      <c r="MCX64" s="210"/>
      <c r="MCY64" s="210"/>
      <c r="MCZ64" s="210"/>
      <c r="MDA64" s="210"/>
      <c r="MDB64" s="210"/>
      <c r="MDC64" s="210"/>
      <c r="MDD64" s="210"/>
      <c r="MDE64" s="210"/>
      <c r="MDF64" s="210"/>
      <c r="MDG64" s="210"/>
      <c r="MDH64" s="210"/>
      <c r="MDI64" s="210"/>
      <c r="MDJ64" s="210"/>
      <c r="MDK64" s="210"/>
      <c r="MDL64" s="210"/>
      <c r="MDM64" s="210"/>
      <c r="MDN64" s="210"/>
      <c r="MDO64" s="210"/>
      <c r="MDP64" s="210"/>
      <c r="MDQ64" s="210"/>
      <c r="MDR64" s="210"/>
      <c r="MDS64" s="210"/>
      <c r="MDT64" s="210"/>
      <c r="MDU64" s="210"/>
      <c r="MDV64" s="210"/>
      <c r="MDW64" s="210"/>
      <c r="MDX64" s="210"/>
      <c r="MDY64" s="210"/>
      <c r="MDZ64" s="210"/>
      <c r="MEA64" s="210"/>
      <c r="MEB64" s="210"/>
      <c r="MEC64" s="210"/>
      <c r="MED64" s="210"/>
      <c r="MEE64" s="210"/>
      <c r="MEF64" s="210"/>
      <c r="MEG64" s="210"/>
      <c r="MEH64" s="210"/>
      <c r="MEI64" s="210"/>
      <c r="MEJ64" s="210"/>
      <c r="MEK64" s="210"/>
      <c r="MEL64" s="210"/>
      <c r="MEM64" s="210"/>
      <c r="MEN64" s="210"/>
      <c r="MEO64" s="210"/>
      <c r="MEP64" s="210"/>
      <c r="MEQ64" s="210"/>
      <c r="MER64" s="210"/>
      <c r="MES64" s="210"/>
      <c r="MET64" s="210"/>
      <c r="MEU64" s="210"/>
      <c r="MEV64" s="210"/>
      <c r="MEW64" s="210"/>
      <c r="MEX64" s="210"/>
      <c r="MEY64" s="210"/>
      <c r="MEZ64" s="210"/>
      <c r="MFA64" s="210"/>
      <c r="MFB64" s="210"/>
      <c r="MFC64" s="210"/>
      <c r="MFD64" s="210"/>
      <c r="MFE64" s="210"/>
      <c r="MFF64" s="210"/>
      <c r="MFG64" s="210"/>
      <c r="MFH64" s="210"/>
      <c r="MFI64" s="210"/>
      <c r="MFJ64" s="210"/>
      <c r="MFK64" s="210"/>
      <c r="MFL64" s="210"/>
      <c r="MFM64" s="210"/>
      <c r="MFN64" s="210"/>
      <c r="MFO64" s="210"/>
      <c r="MFP64" s="210"/>
      <c r="MFQ64" s="210"/>
      <c r="MFR64" s="210"/>
      <c r="MFS64" s="210"/>
      <c r="MFT64" s="210"/>
      <c r="MFU64" s="210"/>
      <c r="MFV64" s="210"/>
      <c r="MFW64" s="210"/>
      <c r="MFX64" s="210"/>
      <c r="MFY64" s="210"/>
      <c r="MFZ64" s="210"/>
      <c r="MGA64" s="210"/>
      <c r="MGB64" s="210"/>
      <c r="MGC64" s="210"/>
      <c r="MGD64" s="210"/>
      <c r="MGE64" s="210"/>
      <c r="MGF64" s="210"/>
      <c r="MGG64" s="210"/>
      <c r="MGH64" s="210"/>
      <c r="MGI64" s="210"/>
      <c r="MGJ64" s="210"/>
      <c r="MGK64" s="210"/>
      <c r="MGL64" s="210"/>
      <c r="MGM64" s="210"/>
      <c r="MGN64" s="210"/>
      <c r="MGO64" s="210"/>
      <c r="MGP64" s="210"/>
      <c r="MGQ64" s="210"/>
      <c r="MGR64" s="210"/>
      <c r="MGS64" s="210"/>
      <c r="MGT64" s="210"/>
      <c r="MGU64" s="210"/>
      <c r="MGV64" s="210"/>
      <c r="MGW64" s="210"/>
      <c r="MGX64" s="210"/>
      <c r="MGY64" s="210"/>
      <c r="MGZ64" s="210"/>
      <c r="MHA64" s="210"/>
      <c r="MHB64" s="210"/>
      <c r="MHC64" s="210"/>
      <c r="MHD64" s="210"/>
      <c r="MHE64" s="210"/>
      <c r="MHF64" s="210"/>
      <c r="MHG64" s="210"/>
      <c r="MHH64" s="210"/>
      <c r="MHI64" s="210"/>
      <c r="MHJ64" s="210"/>
      <c r="MHK64" s="210"/>
      <c r="MHL64" s="210"/>
      <c r="MHM64" s="210"/>
      <c r="MHN64" s="210"/>
      <c r="MHO64" s="210"/>
      <c r="MHP64" s="210"/>
      <c r="MHQ64" s="210"/>
      <c r="MHR64" s="210"/>
      <c r="MHS64" s="210"/>
      <c r="MHT64" s="210"/>
      <c r="MHU64" s="210"/>
      <c r="MHV64" s="210"/>
      <c r="MHW64" s="210"/>
      <c r="MHX64" s="210"/>
      <c r="MHY64" s="210"/>
      <c r="MHZ64" s="210"/>
      <c r="MIA64" s="210"/>
      <c r="MIB64" s="210"/>
      <c r="MIC64" s="210"/>
      <c r="MID64" s="210"/>
      <c r="MIE64" s="210"/>
      <c r="MIF64" s="210"/>
      <c r="MIG64" s="210"/>
      <c r="MIH64" s="210"/>
      <c r="MII64" s="210"/>
      <c r="MIJ64" s="210"/>
      <c r="MIK64" s="210"/>
      <c r="MIL64" s="210"/>
      <c r="MIM64" s="210"/>
      <c r="MIN64" s="210"/>
      <c r="MIO64" s="210"/>
      <c r="MIP64" s="210"/>
      <c r="MIQ64" s="210"/>
      <c r="MIR64" s="210"/>
      <c r="MIS64" s="210"/>
      <c r="MIT64" s="210"/>
      <c r="MIU64" s="210"/>
      <c r="MIV64" s="210"/>
      <c r="MIW64" s="210"/>
      <c r="MIX64" s="210"/>
      <c r="MIY64" s="210"/>
      <c r="MIZ64" s="210"/>
      <c r="MJA64" s="210"/>
      <c r="MJB64" s="210"/>
      <c r="MJC64" s="210"/>
      <c r="MJD64" s="210"/>
      <c r="MJE64" s="210"/>
      <c r="MJF64" s="210"/>
      <c r="MJG64" s="210"/>
      <c r="MJH64" s="210"/>
      <c r="MJI64" s="210"/>
      <c r="MJJ64" s="210"/>
      <c r="MJK64" s="210"/>
      <c r="MJL64" s="210"/>
      <c r="MJM64" s="210"/>
      <c r="MJN64" s="210"/>
      <c r="MJO64" s="210"/>
      <c r="MJP64" s="210"/>
      <c r="MJQ64" s="210"/>
      <c r="MJR64" s="210"/>
      <c r="MJS64" s="210"/>
      <c r="MJT64" s="210"/>
      <c r="MJU64" s="210"/>
      <c r="MJV64" s="210"/>
      <c r="MJW64" s="210"/>
      <c r="MJX64" s="210"/>
      <c r="MJY64" s="210"/>
      <c r="MJZ64" s="210"/>
      <c r="MKA64" s="210"/>
      <c r="MKB64" s="210"/>
      <c r="MKC64" s="210"/>
      <c r="MKD64" s="210"/>
      <c r="MKE64" s="210"/>
      <c r="MKF64" s="210"/>
      <c r="MKG64" s="210"/>
      <c r="MKH64" s="210"/>
      <c r="MKI64" s="210"/>
      <c r="MKJ64" s="210"/>
      <c r="MKK64" s="210"/>
      <c r="MKL64" s="210"/>
      <c r="MKM64" s="210"/>
      <c r="MKN64" s="210"/>
      <c r="MKO64" s="210"/>
      <c r="MKP64" s="210"/>
      <c r="MKQ64" s="210"/>
      <c r="MKR64" s="210"/>
      <c r="MKS64" s="210"/>
      <c r="MKT64" s="210"/>
      <c r="MKU64" s="210"/>
      <c r="MKV64" s="210"/>
      <c r="MKW64" s="210"/>
      <c r="MKX64" s="210"/>
      <c r="MKY64" s="210"/>
      <c r="MKZ64" s="210"/>
      <c r="MLA64" s="210"/>
      <c r="MLB64" s="210"/>
      <c r="MLC64" s="210"/>
      <c r="MLD64" s="210"/>
      <c r="MLE64" s="210"/>
      <c r="MLF64" s="210"/>
      <c r="MLG64" s="210"/>
      <c r="MLH64" s="210"/>
      <c r="MLI64" s="210"/>
      <c r="MLJ64" s="210"/>
      <c r="MLK64" s="210"/>
      <c r="MLL64" s="210"/>
      <c r="MLM64" s="210"/>
      <c r="MLN64" s="210"/>
      <c r="MLO64" s="210"/>
      <c r="MLP64" s="210"/>
      <c r="MLQ64" s="210"/>
      <c r="MLR64" s="210"/>
      <c r="MLS64" s="210"/>
      <c r="MLT64" s="210"/>
      <c r="MLU64" s="210"/>
      <c r="MLV64" s="210"/>
      <c r="MLW64" s="210"/>
      <c r="MLX64" s="210"/>
      <c r="MLY64" s="210"/>
      <c r="MLZ64" s="210"/>
      <c r="MMA64" s="210"/>
      <c r="MMB64" s="210"/>
      <c r="MMC64" s="210"/>
      <c r="MMD64" s="210"/>
      <c r="MME64" s="210"/>
      <c r="MMF64" s="210"/>
      <c r="MMG64" s="210"/>
      <c r="MMH64" s="210"/>
      <c r="MMI64" s="210"/>
      <c r="MMJ64" s="210"/>
      <c r="MMK64" s="210"/>
      <c r="MML64" s="210"/>
      <c r="MMM64" s="210"/>
      <c r="MMN64" s="210"/>
      <c r="MMO64" s="210"/>
      <c r="MMP64" s="210"/>
      <c r="MMQ64" s="210"/>
      <c r="MMR64" s="210"/>
      <c r="MMS64" s="210"/>
      <c r="MMT64" s="210"/>
      <c r="MMU64" s="210"/>
      <c r="MMV64" s="210"/>
      <c r="MMW64" s="210"/>
      <c r="MMX64" s="210"/>
      <c r="MMY64" s="210"/>
      <c r="MMZ64" s="210"/>
      <c r="MNA64" s="210"/>
      <c r="MNB64" s="210"/>
      <c r="MNC64" s="210"/>
      <c r="MND64" s="210"/>
      <c r="MNE64" s="210"/>
      <c r="MNF64" s="210"/>
      <c r="MNG64" s="210"/>
      <c r="MNH64" s="210"/>
      <c r="MNI64" s="210"/>
      <c r="MNJ64" s="210"/>
      <c r="MNK64" s="210"/>
      <c r="MNL64" s="210"/>
      <c r="MNM64" s="210"/>
      <c r="MNN64" s="210"/>
      <c r="MNO64" s="210"/>
      <c r="MNP64" s="210"/>
      <c r="MNQ64" s="210"/>
      <c r="MNR64" s="210"/>
      <c r="MNS64" s="210"/>
      <c r="MNT64" s="210"/>
      <c r="MNU64" s="210"/>
      <c r="MNV64" s="210"/>
      <c r="MNW64" s="210"/>
      <c r="MNX64" s="210"/>
      <c r="MNY64" s="210"/>
      <c r="MNZ64" s="210"/>
      <c r="MOA64" s="210"/>
      <c r="MOB64" s="210"/>
      <c r="MOC64" s="210"/>
      <c r="MOD64" s="210"/>
      <c r="MOE64" s="210"/>
      <c r="MOF64" s="210"/>
      <c r="MOG64" s="210"/>
      <c r="MOH64" s="210"/>
      <c r="MOI64" s="210"/>
      <c r="MOJ64" s="210"/>
      <c r="MOK64" s="210"/>
      <c r="MOL64" s="210"/>
      <c r="MOM64" s="210"/>
      <c r="MON64" s="210"/>
      <c r="MOO64" s="210"/>
      <c r="MOP64" s="210"/>
      <c r="MOQ64" s="210"/>
      <c r="MOR64" s="210"/>
      <c r="MOS64" s="210"/>
      <c r="MOT64" s="210"/>
      <c r="MOU64" s="210"/>
      <c r="MOV64" s="210"/>
      <c r="MOW64" s="210"/>
      <c r="MOX64" s="210"/>
      <c r="MOY64" s="210"/>
      <c r="MOZ64" s="210"/>
      <c r="MPA64" s="210"/>
      <c r="MPB64" s="210"/>
      <c r="MPC64" s="210"/>
      <c r="MPD64" s="210"/>
      <c r="MPE64" s="210"/>
      <c r="MPF64" s="210"/>
      <c r="MPG64" s="210"/>
      <c r="MPH64" s="210"/>
      <c r="MPI64" s="210"/>
      <c r="MPJ64" s="210"/>
      <c r="MPK64" s="210"/>
      <c r="MPL64" s="210"/>
      <c r="MPM64" s="210"/>
      <c r="MPN64" s="210"/>
      <c r="MPO64" s="210"/>
      <c r="MPP64" s="210"/>
      <c r="MPQ64" s="210"/>
      <c r="MPR64" s="210"/>
      <c r="MPS64" s="210"/>
      <c r="MPT64" s="210"/>
      <c r="MPU64" s="210"/>
      <c r="MPV64" s="210"/>
      <c r="MPW64" s="210"/>
      <c r="MPX64" s="210"/>
      <c r="MPY64" s="210"/>
      <c r="MPZ64" s="210"/>
      <c r="MQA64" s="210"/>
      <c r="MQB64" s="210"/>
      <c r="MQC64" s="210"/>
      <c r="MQD64" s="210"/>
      <c r="MQE64" s="210"/>
      <c r="MQF64" s="210"/>
      <c r="MQG64" s="210"/>
      <c r="MQH64" s="210"/>
      <c r="MQI64" s="210"/>
      <c r="MQJ64" s="210"/>
      <c r="MQK64" s="210"/>
      <c r="MQL64" s="210"/>
      <c r="MQM64" s="210"/>
      <c r="MQN64" s="210"/>
      <c r="MQO64" s="210"/>
      <c r="MQP64" s="210"/>
      <c r="MQQ64" s="210"/>
      <c r="MQR64" s="210"/>
      <c r="MQS64" s="210"/>
      <c r="MQT64" s="210"/>
      <c r="MQU64" s="210"/>
      <c r="MQV64" s="210"/>
      <c r="MQW64" s="210"/>
      <c r="MQX64" s="210"/>
      <c r="MQY64" s="210"/>
      <c r="MQZ64" s="210"/>
      <c r="MRA64" s="210"/>
      <c r="MRB64" s="210"/>
      <c r="MRC64" s="210"/>
      <c r="MRD64" s="210"/>
      <c r="MRE64" s="210"/>
      <c r="MRF64" s="210"/>
      <c r="MRG64" s="210"/>
      <c r="MRH64" s="210"/>
      <c r="MRI64" s="210"/>
      <c r="MRJ64" s="210"/>
      <c r="MRK64" s="210"/>
      <c r="MRL64" s="210"/>
      <c r="MRM64" s="210"/>
      <c r="MRN64" s="210"/>
      <c r="MRO64" s="210"/>
      <c r="MRP64" s="210"/>
      <c r="MRQ64" s="210"/>
      <c r="MRR64" s="210"/>
      <c r="MRS64" s="210"/>
      <c r="MRT64" s="210"/>
      <c r="MRU64" s="210"/>
      <c r="MRV64" s="210"/>
      <c r="MRW64" s="210"/>
      <c r="MRX64" s="210"/>
      <c r="MRY64" s="210"/>
      <c r="MRZ64" s="210"/>
      <c r="MSA64" s="210"/>
      <c r="MSB64" s="210"/>
      <c r="MSC64" s="210"/>
      <c r="MSD64" s="210"/>
      <c r="MSE64" s="210"/>
      <c r="MSF64" s="210"/>
      <c r="MSG64" s="210"/>
      <c r="MSH64" s="210"/>
      <c r="MSI64" s="210"/>
      <c r="MSJ64" s="210"/>
      <c r="MSK64" s="210"/>
      <c r="MSL64" s="210"/>
      <c r="MSM64" s="210"/>
      <c r="MSN64" s="210"/>
      <c r="MSO64" s="210"/>
      <c r="MSP64" s="210"/>
      <c r="MSQ64" s="210"/>
      <c r="MSR64" s="210"/>
      <c r="MSS64" s="210"/>
      <c r="MST64" s="210"/>
      <c r="MSU64" s="210"/>
      <c r="MSV64" s="210"/>
      <c r="MSW64" s="210"/>
      <c r="MSX64" s="210"/>
      <c r="MSY64" s="210"/>
      <c r="MSZ64" s="210"/>
      <c r="MTA64" s="210"/>
      <c r="MTB64" s="210"/>
      <c r="MTC64" s="210"/>
      <c r="MTD64" s="210"/>
      <c r="MTE64" s="210"/>
      <c r="MTF64" s="210"/>
      <c r="MTG64" s="210"/>
      <c r="MTH64" s="210"/>
      <c r="MTI64" s="210"/>
      <c r="MTJ64" s="210"/>
      <c r="MTK64" s="210"/>
      <c r="MTL64" s="210"/>
      <c r="MTM64" s="210"/>
      <c r="MTN64" s="210"/>
      <c r="MTO64" s="210"/>
      <c r="MTP64" s="210"/>
      <c r="MTQ64" s="210"/>
      <c r="MTR64" s="210"/>
      <c r="MTS64" s="210"/>
      <c r="MTT64" s="210"/>
      <c r="MTU64" s="210"/>
      <c r="MTV64" s="210"/>
      <c r="MTW64" s="210"/>
      <c r="MTX64" s="210"/>
      <c r="MTY64" s="210"/>
      <c r="MTZ64" s="210"/>
      <c r="MUA64" s="210"/>
      <c r="MUB64" s="210"/>
      <c r="MUC64" s="210"/>
      <c r="MUD64" s="210"/>
      <c r="MUE64" s="210"/>
      <c r="MUF64" s="210"/>
      <c r="MUG64" s="210"/>
      <c r="MUH64" s="210"/>
      <c r="MUI64" s="210"/>
      <c r="MUJ64" s="210"/>
      <c r="MUK64" s="210"/>
      <c r="MUL64" s="210"/>
      <c r="MUM64" s="210"/>
      <c r="MUN64" s="210"/>
      <c r="MUO64" s="210"/>
      <c r="MUP64" s="210"/>
      <c r="MUQ64" s="210"/>
      <c r="MUR64" s="210"/>
      <c r="MUS64" s="210"/>
      <c r="MUT64" s="210"/>
      <c r="MUU64" s="210"/>
      <c r="MUV64" s="210"/>
      <c r="MUW64" s="210"/>
      <c r="MUX64" s="210"/>
      <c r="MUY64" s="210"/>
      <c r="MUZ64" s="210"/>
      <c r="MVA64" s="210"/>
      <c r="MVB64" s="210"/>
      <c r="MVC64" s="210"/>
      <c r="MVD64" s="210"/>
      <c r="MVE64" s="210"/>
      <c r="MVF64" s="210"/>
      <c r="MVG64" s="210"/>
      <c r="MVH64" s="210"/>
      <c r="MVI64" s="210"/>
      <c r="MVJ64" s="210"/>
      <c r="MVK64" s="210"/>
      <c r="MVL64" s="210"/>
      <c r="MVM64" s="210"/>
      <c r="MVN64" s="210"/>
      <c r="MVO64" s="210"/>
      <c r="MVP64" s="210"/>
      <c r="MVQ64" s="210"/>
      <c r="MVR64" s="210"/>
      <c r="MVS64" s="210"/>
      <c r="MVT64" s="210"/>
      <c r="MVU64" s="210"/>
      <c r="MVV64" s="210"/>
      <c r="MVW64" s="210"/>
      <c r="MVX64" s="210"/>
      <c r="MVY64" s="210"/>
      <c r="MVZ64" s="210"/>
      <c r="MWA64" s="210"/>
      <c r="MWB64" s="210"/>
      <c r="MWC64" s="210"/>
      <c r="MWD64" s="210"/>
      <c r="MWE64" s="210"/>
      <c r="MWF64" s="210"/>
      <c r="MWG64" s="210"/>
      <c r="MWH64" s="210"/>
      <c r="MWI64" s="210"/>
      <c r="MWJ64" s="210"/>
      <c r="MWK64" s="210"/>
      <c r="MWL64" s="210"/>
      <c r="MWM64" s="210"/>
      <c r="MWN64" s="210"/>
      <c r="MWO64" s="210"/>
      <c r="MWP64" s="210"/>
      <c r="MWQ64" s="210"/>
      <c r="MWR64" s="210"/>
      <c r="MWS64" s="210"/>
      <c r="MWT64" s="210"/>
      <c r="MWU64" s="210"/>
      <c r="MWV64" s="210"/>
      <c r="MWW64" s="210"/>
      <c r="MWX64" s="210"/>
      <c r="MWY64" s="210"/>
      <c r="MWZ64" s="210"/>
      <c r="MXA64" s="210"/>
      <c r="MXB64" s="210"/>
      <c r="MXC64" s="210"/>
      <c r="MXD64" s="210"/>
      <c r="MXE64" s="210"/>
      <c r="MXF64" s="210"/>
      <c r="MXG64" s="210"/>
      <c r="MXH64" s="210"/>
      <c r="MXI64" s="210"/>
      <c r="MXJ64" s="210"/>
      <c r="MXK64" s="210"/>
      <c r="MXL64" s="210"/>
      <c r="MXM64" s="210"/>
      <c r="MXN64" s="210"/>
      <c r="MXO64" s="210"/>
      <c r="MXP64" s="210"/>
      <c r="MXQ64" s="210"/>
      <c r="MXR64" s="210"/>
      <c r="MXS64" s="210"/>
      <c r="MXT64" s="210"/>
      <c r="MXU64" s="210"/>
      <c r="MXV64" s="210"/>
      <c r="MXW64" s="210"/>
      <c r="MXX64" s="210"/>
      <c r="MXY64" s="210"/>
      <c r="MXZ64" s="210"/>
      <c r="MYA64" s="210"/>
      <c r="MYB64" s="210"/>
      <c r="MYC64" s="210"/>
      <c r="MYD64" s="210"/>
      <c r="MYE64" s="210"/>
      <c r="MYF64" s="210"/>
      <c r="MYG64" s="210"/>
      <c r="MYH64" s="210"/>
      <c r="MYI64" s="210"/>
      <c r="MYJ64" s="210"/>
      <c r="MYK64" s="210"/>
      <c r="MYL64" s="210"/>
      <c r="MYM64" s="210"/>
      <c r="MYN64" s="210"/>
      <c r="MYO64" s="210"/>
      <c r="MYP64" s="210"/>
      <c r="MYQ64" s="210"/>
      <c r="MYR64" s="210"/>
      <c r="MYS64" s="210"/>
      <c r="MYT64" s="210"/>
      <c r="MYU64" s="210"/>
      <c r="MYV64" s="210"/>
      <c r="MYW64" s="210"/>
      <c r="MYX64" s="210"/>
      <c r="MYY64" s="210"/>
      <c r="MYZ64" s="210"/>
      <c r="MZA64" s="210"/>
      <c r="MZB64" s="210"/>
      <c r="MZC64" s="210"/>
      <c r="MZD64" s="210"/>
      <c r="MZE64" s="210"/>
      <c r="MZF64" s="210"/>
      <c r="MZG64" s="210"/>
      <c r="MZH64" s="210"/>
      <c r="MZI64" s="210"/>
      <c r="MZJ64" s="210"/>
      <c r="MZK64" s="210"/>
      <c r="MZL64" s="210"/>
      <c r="MZM64" s="210"/>
      <c r="MZN64" s="210"/>
      <c r="MZO64" s="210"/>
      <c r="MZP64" s="210"/>
      <c r="MZQ64" s="210"/>
      <c r="MZR64" s="210"/>
      <c r="MZS64" s="210"/>
      <c r="MZT64" s="210"/>
      <c r="MZU64" s="210"/>
      <c r="MZV64" s="210"/>
      <c r="MZW64" s="210"/>
      <c r="MZX64" s="210"/>
      <c r="MZY64" s="210"/>
      <c r="MZZ64" s="210"/>
      <c r="NAA64" s="210"/>
      <c r="NAB64" s="210"/>
      <c r="NAC64" s="210"/>
      <c r="NAD64" s="210"/>
      <c r="NAE64" s="210"/>
      <c r="NAF64" s="210"/>
      <c r="NAG64" s="210"/>
      <c r="NAH64" s="210"/>
      <c r="NAI64" s="210"/>
      <c r="NAJ64" s="210"/>
      <c r="NAK64" s="210"/>
      <c r="NAL64" s="210"/>
      <c r="NAM64" s="210"/>
      <c r="NAN64" s="210"/>
      <c r="NAO64" s="210"/>
      <c r="NAP64" s="210"/>
      <c r="NAQ64" s="210"/>
      <c r="NAR64" s="210"/>
      <c r="NAS64" s="210"/>
      <c r="NAT64" s="210"/>
      <c r="NAU64" s="210"/>
      <c r="NAV64" s="210"/>
      <c r="NAW64" s="210"/>
      <c r="NAX64" s="210"/>
      <c r="NAY64" s="210"/>
      <c r="NAZ64" s="210"/>
      <c r="NBA64" s="210"/>
      <c r="NBB64" s="210"/>
      <c r="NBC64" s="210"/>
      <c r="NBD64" s="210"/>
      <c r="NBE64" s="210"/>
      <c r="NBF64" s="210"/>
      <c r="NBG64" s="210"/>
      <c r="NBH64" s="210"/>
      <c r="NBI64" s="210"/>
      <c r="NBJ64" s="210"/>
      <c r="NBK64" s="210"/>
      <c r="NBL64" s="210"/>
      <c r="NBM64" s="210"/>
      <c r="NBN64" s="210"/>
      <c r="NBO64" s="210"/>
      <c r="NBP64" s="210"/>
      <c r="NBQ64" s="210"/>
      <c r="NBR64" s="210"/>
      <c r="NBS64" s="210"/>
      <c r="NBT64" s="210"/>
      <c r="NBU64" s="210"/>
      <c r="NBV64" s="210"/>
      <c r="NBW64" s="210"/>
      <c r="NBX64" s="210"/>
      <c r="NBY64" s="210"/>
      <c r="NBZ64" s="210"/>
      <c r="NCA64" s="210"/>
      <c r="NCB64" s="210"/>
      <c r="NCC64" s="210"/>
      <c r="NCD64" s="210"/>
      <c r="NCE64" s="210"/>
      <c r="NCF64" s="210"/>
      <c r="NCG64" s="210"/>
      <c r="NCH64" s="210"/>
      <c r="NCI64" s="210"/>
      <c r="NCJ64" s="210"/>
      <c r="NCK64" s="210"/>
      <c r="NCL64" s="210"/>
      <c r="NCM64" s="210"/>
      <c r="NCN64" s="210"/>
      <c r="NCO64" s="210"/>
      <c r="NCP64" s="210"/>
      <c r="NCQ64" s="210"/>
      <c r="NCR64" s="210"/>
      <c r="NCS64" s="210"/>
      <c r="NCT64" s="210"/>
      <c r="NCU64" s="210"/>
      <c r="NCV64" s="210"/>
      <c r="NCW64" s="210"/>
      <c r="NCX64" s="210"/>
      <c r="NCY64" s="210"/>
      <c r="NCZ64" s="210"/>
      <c r="NDA64" s="210"/>
      <c r="NDB64" s="210"/>
      <c r="NDC64" s="210"/>
      <c r="NDD64" s="210"/>
      <c r="NDE64" s="210"/>
      <c r="NDF64" s="210"/>
      <c r="NDG64" s="210"/>
      <c r="NDH64" s="210"/>
      <c r="NDI64" s="210"/>
      <c r="NDJ64" s="210"/>
      <c r="NDK64" s="210"/>
      <c r="NDL64" s="210"/>
      <c r="NDM64" s="210"/>
      <c r="NDN64" s="210"/>
      <c r="NDO64" s="210"/>
      <c r="NDP64" s="210"/>
      <c r="NDQ64" s="210"/>
      <c r="NDR64" s="210"/>
      <c r="NDS64" s="210"/>
      <c r="NDT64" s="210"/>
      <c r="NDU64" s="210"/>
      <c r="NDV64" s="210"/>
      <c r="NDW64" s="210"/>
      <c r="NDX64" s="210"/>
      <c r="NDY64" s="210"/>
      <c r="NDZ64" s="210"/>
      <c r="NEA64" s="210"/>
      <c r="NEB64" s="210"/>
      <c r="NEC64" s="210"/>
      <c r="NED64" s="210"/>
      <c r="NEE64" s="210"/>
      <c r="NEF64" s="210"/>
      <c r="NEG64" s="210"/>
      <c r="NEH64" s="210"/>
      <c r="NEI64" s="210"/>
      <c r="NEJ64" s="210"/>
      <c r="NEK64" s="210"/>
      <c r="NEL64" s="210"/>
      <c r="NEM64" s="210"/>
      <c r="NEN64" s="210"/>
      <c r="NEO64" s="210"/>
      <c r="NEP64" s="210"/>
      <c r="NEQ64" s="210"/>
      <c r="NER64" s="210"/>
      <c r="NES64" s="210"/>
      <c r="NET64" s="210"/>
      <c r="NEU64" s="210"/>
      <c r="NEV64" s="210"/>
      <c r="NEW64" s="210"/>
      <c r="NEX64" s="210"/>
      <c r="NEY64" s="210"/>
      <c r="NEZ64" s="210"/>
      <c r="NFA64" s="210"/>
      <c r="NFB64" s="210"/>
      <c r="NFC64" s="210"/>
      <c r="NFD64" s="210"/>
      <c r="NFE64" s="210"/>
      <c r="NFF64" s="210"/>
      <c r="NFG64" s="210"/>
      <c r="NFH64" s="210"/>
      <c r="NFI64" s="210"/>
      <c r="NFJ64" s="210"/>
      <c r="NFK64" s="210"/>
      <c r="NFL64" s="210"/>
      <c r="NFM64" s="210"/>
      <c r="NFN64" s="210"/>
      <c r="NFO64" s="210"/>
      <c r="NFP64" s="210"/>
      <c r="NFQ64" s="210"/>
      <c r="NFR64" s="210"/>
      <c r="NFS64" s="210"/>
      <c r="NFT64" s="210"/>
      <c r="NFU64" s="210"/>
      <c r="NFV64" s="210"/>
      <c r="NFW64" s="210"/>
      <c r="NFX64" s="210"/>
      <c r="NFY64" s="210"/>
      <c r="NFZ64" s="210"/>
      <c r="NGA64" s="210"/>
      <c r="NGB64" s="210"/>
      <c r="NGC64" s="210"/>
      <c r="NGD64" s="210"/>
      <c r="NGE64" s="210"/>
      <c r="NGF64" s="210"/>
      <c r="NGG64" s="210"/>
      <c r="NGH64" s="210"/>
      <c r="NGI64" s="210"/>
      <c r="NGJ64" s="210"/>
      <c r="NGK64" s="210"/>
      <c r="NGL64" s="210"/>
      <c r="NGM64" s="210"/>
      <c r="NGN64" s="210"/>
      <c r="NGO64" s="210"/>
      <c r="NGP64" s="210"/>
      <c r="NGQ64" s="210"/>
      <c r="NGR64" s="210"/>
      <c r="NGS64" s="210"/>
      <c r="NGT64" s="210"/>
      <c r="NGU64" s="210"/>
      <c r="NGV64" s="210"/>
      <c r="NGW64" s="210"/>
      <c r="NGX64" s="210"/>
      <c r="NGY64" s="210"/>
      <c r="NGZ64" s="210"/>
      <c r="NHA64" s="210"/>
      <c r="NHB64" s="210"/>
      <c r="NHC64" s="210"/>
      <c r="NHD64" s="210"/>
      <c r="NHE64" s="210"/>
      <c r="NHF64" s="210"/>
      <c r="NHG64" s="210"/>
      <c r="NHH64" s="210"/>
      <c r="NHI64" s="210"/>
      <c r="NHJ64" s="210"/>
      <c r="NHK64" s="210"/>
      <c r="NHL64" s="210"/>
      <c r="NHM64" s="210"/>
      <c r="NHN64" s="210"/>
      <c r="NHO64" s="210"/>
      <c r="NHP64" s="210"/>
      <c r="NHQ64" s="210"/>
      <c r="NHR64" s="210"/>
      <c r="NHS64" s="210"/>
      <c r="NHT64" s="210"/>
      <c r="NHU64" s="210"/>
      <c r="NHV64" s="210"/>
      <c r="NHW64" s="210"/>
      <c r="NHX64" s="210"/>
      <c r="NHY64" s="210"/>
      <c r="NHZ64" s="210"/>
      <c r="NIA64" s="210"/>
      <c r="NIB64" s="210"/>
      <c r="NIC64" s="210"/>
      <c r="NID64" s="210"/>
      <c r="NIE64" s="210"/>
      <c r="NIF64" s="210"/>
      <c r="NIG64" s="210"/>
      <c r="NIH64" s="210"/>
      <c r="NII64" s="210"/>
      <c r="NIJ64" s="210"/>
      <c r="NIK64" s="210"/>
      <c r="NIL64" s="210"/>
      <c r="NIM64" s="210"/>
      <c r="NIN64" s="210"/>
      <c r="NIO64" s="210"/>
      <c r="NIP64" s="210"/>
      <c r="NIQ64" s="210"/>
      <c r="NIR64" s="210"/>
      <c r="NIS64" s="210"/>
      <c r="NIT64" s="210"/>
      <c r="NIU64" s="210"/>
      <c r="NIV64" s="210"/>
      <c r="NIW64" s="210"/>
      <c r="NIX64" s="210"/>
      <c r="NIY64" s="210"/>
      <c r="NIZ64" s="210"/>
      <c r="NJA64" s="210"/>
      <c r="NJB64" s="210"/>
      <c r="NJC64" s="210"/>
      <c r="NJD64" s="210"/>
      <c r="NJE64" s="210"/>
      <c r="NJF64" s="210"/>
      <c r="NJG64" s="210"/>
      <c r="NJH64" s="210"/>
      <c r="NJI64" s="210"/>
      <c r="NJJ64" s="210"/>
      <c r="NJK64" s="210"/>
      <c r="NJL64" s="210"/>
      <c r="NJM64" s="210"/>
      <c r="NJN64" s="210"/>
      <c r="NJO64" s="210"/>
      <c r="NJP64" s="210"/>
      <c r="NJQ64" s="210"/>
      <c r="NJR64" s="210"/>
      <c r="NJS64" s="210"/>
      <c r="NJT64" s="210"/>
      <c r="NJU64" s="210"/>
      <c r="NJV64" s="210"/>
      <c r="NJW64" s="210"/>
      <c r="NJX64" s="210"/>
      <c r="NJY64" s="210"/>
      <c r="NJZ64" s="210"/>
      <c r="NKA64" s="210"/>
      <c r="NKB64" s="210"/>
      <c r="NKC64" s="210"/>
      <c r="NKD64" s="210"/>
      <c r="NKE64" s="210"/>
      <c r="NKF64" s="210"/>
      <c r="NKG64" s="210"/>
      <c r="NKH64" s="210"/>
      <c r="NKI64" s="210"/>
      <c r="NKJ64" s="210"/>
      <c r="NKK64" s="210"/>
      <c r="NKL64" s="210"/>
      <c r="NKM64" s="210"/>
      <c r="NKN64" s="210"/>
      <c r="NKO64" s="210"/>
      <c r="NKP64" s="210"/>
      <c r="NKQ64" s="210"/>
      <c r="NKR64" s="210"/>
      <c r="NKS64" s="210"/>
      <c r="NKT64" s="210"/>
      <c r="NKU64" s="210"/>
      <c r="NKV64" s="210"/>
      <c r="NKW64" s="210"/>
      <c r="NKX64" s="210"/>
      <c r="NKY64" s="210"/>
      <c r="NKZ64" s="210"/>
      <c r="NLA64" s="210"/>
      <c r="NLB64" s="210"/>
      <c r="NLC64" s="210"/>
      <c r="NLD64" s="210"/>
      <c r="NLE64" s="210"/>
      <c r="NLF64" s="210"/>
      <c r="NLG64" s="210"/>
      <c r="NLH64" s="210"/>
      <c r="NLI64" s="210"/>
      <c r="NLJ64" s="210"/>
      <c r="NLK64" s="210"/>
      <c r="NLL64" s="210"/>
      <c r="NLM64" s="210"/>
      <c r="NLN64" s="210"/>
      <c r="NLO64" s="210"/>
      <c r="NLP64" s="210"/>
      <c r="NLQ64" s="210"/>
      <c r="NLR64" s="210"/>
      <c r="NLS64" s="210"/>
      <c r="NLT64" s="210"/>
      <c r="NLU64" s="210"/>
      <c r="NLV64" s="210"/>
      <c r="NLW64" s="210"/>
      <c r="NLX64" s="210"/>
      <c r="NLY64" s="210"/>
      <c r="NLZ64" s="210"/>
      <c r="NMA64" s="210"/>
      <c r="NMB64" s="210"/>
      <c r="NMC64" s="210"/>
      <c r="NMD64" s="210"/>
      <c r="NME64" s="210"/>
      <c r="NMF64" s="210"/>
      <c r="NMG64" s="210"/>
      <c r="NMH64" s="210"/>
      <c r="NMI64" s="210"/>
      <c r="NMJ64" s="210"/>
      <c r="NMK64" s="210"/>
      <c r="NML64" s="210"/>
      <c r="NMM64" s="210"/>
      <c r="NMN64" s="210"/>
      <c r="NMO64" s="210"/>
      <c r="NMP64" s="210"/>
      <c r="NMQ64" s="210"/>
      <c r="NMR64" s="210"/>
      <c r="NMS64" s="210"/>
      <c r="NMT64" s="210"/>
      <c r="NMU64" s="210"/>
      <c r="NMV64" s="210"/>
      <c r="NMW64" s="210"/>
      <c r="NMX64" s="210"/>
      <c r="NMY64" s="210"/>
      <c r="NMZ64" s="210"/>
      <c r="NNA64" s="210"/>
      <c r="NNB64" s="210"/>
      <c r="NNC64" s="210"/>
      <c r="NND64" s="210"/>
      <c r="NNE64" s="210"/>
      <c r="NNF64" s="210"/>
      <c r="NNG64" s="210"/>
      <c r="NNH64" s="210"/>
      <c r="NNI64" s="210"/>
      <c r="NNJ64" s="210"/>
      <c r="NNK64" s="210"/>
      <c r="NNL64" s="210"/>
      <c r="NNM64" s="210"/>
      <c r="NNN64" s="210"/>
      <c r="NNO64" s="210"/>
      <c r="NNP64" s="210"/>
      <c r="NNQ64" s="210"/>
      <c r="NNR64" s="210"/>
      <c r="NNS64" s="210"/>
      <c r="NNT64" s="210"/>
      <c r="NNU64" s="210"/>
      <c r="NNV64" s="210"/>
      <c r="NNW64" s="210"/>
      <c r="NNX64" s="210"/>
      <c r="NNY64" s="210"/>
      <c r="NNZ64" s="210"/>
      <c r="NOA64" s="210"/>
      <c r="NOB64" s="210"/>
      <c r="NOC64" s="210"/>
      <c r="NOD64" s="210"/>
      <c r="NOE64" s="210"/>
      <c r="NOF64" s="210"/>
      <c r="NOG64" s="210"/>
      <c r="NOH64" s="210"/>
      <c r="NOI64" s="210"/>
      <c r="NOJ64" s="210"/>
      <c r="NOK64" s="210"/>
      <c r="NOL64" s="210"/>
      <c r="NOM64" s="210"/>
      <c r="NON64" s="210"/>
      <c r="NOO64" s="210"/>
      <c r="NOP64" s="210"/>
      <c r="NOQ64" s="210"/>
      <c r="NOR64" s="210"/>
      <c r="NOS64" s="210"/>
      <c r="NOT64" s="210"/>
      <c r="NOU64" s="210"/>
      <c r="NOV64" s="210"/>
      <c r="NOW64" s="210"/>
      <c r="NOX64" s="210"/>
      <c r="NOY64" s="210"/>
      <c r="NOZ64" s="210"/>
      <c r="NPA64" s="210"/>
      <c r="NPB64" s="210"/>
      <c r="NPC64" s="210"/>
      <c r="NPD64" s="210"/>
      <c r="NPE64" s="210"/>
      <c r="NPF64" s="210"/>
      <c r="NPG64" s="210"/>
      <c r="NPH64" s="210"/>
      <c r="NPI64" s="210"/>
      <c r="NPJ64" s="210"/>
      <c r="NPK64" s="210"/>
      <c r="NPL64" s="210"/>
      <c r="NPM64" s="210"/>
      <c r="NPN64" s="210"/>
      <c r="NPO64" s="210"/>
      <c r="NPP64" s="210"/>
      <c r="NPQ64" s="210"/>
      <c r="NPR64" s="210"/>
      <c r="NPS64" s="210"/>
      <c r="NPT64" s="210"/>
      <c r="NPU64" s="210"/>
      <c r="NPV64" s="210"/>
      <c r="NPW64" s="210"/>
      <c r="NPX64" s="210"/>
      <c r="NPY64" s="210"/>
      <c r="NPZ64" s="210"/>
      <c r="NQA64" s="210"/>
      <c r="NQB64" s="210"/>
      <c r="NQC64" s="210"/>
      <c r="NQD64" s="210"/>
      <c r="NQE64" s="210"/>
      <c r="NQF64" s="210"/>
      <c r="NQG64" s="210"/>
      <c r="NQH64" s="210"/>
      <c r="NQI64" s="210"/>
      <c r="NQJ64" s="210"/>
      <c r="NQK64" s="210"/>
      <c r="NQL64" s="210"/>
      <c r="NQM64" s="210"/>
      <c r="NQN64" s="210"/>
      <c r="NQO64" s="210"/>
      <c r="NQP64" s="210"/>
      <c r="NQQ64" s="210"/>
      <c r="NQR64" s="210"/>
      <c r="NQS64" s="210"/>
      <c r="NQT64" s="210"/>
      <c r="NQU64" s="210"/>
      <c r="NQV64" s="210"/>
      <c r="NQW64" s="210"/>
      <c r="NQX64" s="210"/>
      <c r="NQY64" s="210"/>
      <c r="NQZ64" s="210"/>
      <c r="NRA64" s="210"/>
      <c r="NRB64" s="210"/>
      <c r="NRC64" s="210"/>
      <c r="NRD64" s="210"/>
      <c r="NRE64" s="210"/>
      <c r="NRF64" s="210"/>
      <c r="NRG64" s="210"/>
      <c r="NRH64" s="210"/>
      <c r="NRI64" s="210"/>
      <c r="NRJ64" s="210"/>
      <c r="NRK64" s="210"/>
      <c r="NRL64" s="210"/>
      <c r="NRM64" s="210"/>
      <c r="NRN64" s="210"/>
      <c r="NRO64" s="210"/>
      <c r="NRP64" s="210"/>
      <c r="NRQ64" s="210"/>
      <c r="NRR64" s="210"/>
      <c r="NRS64" s="210"/>
      <c r="NRT64" s="210"/>
      <c r="NRU64" s="210"/>
      <c r="NRV64" s="210"/>
      <c r="NRW64" s="210"/>
      <c r="NRX64" s="210"/>
      <c r="NRY64" s="210"/>
      <c r="NRZ64" s="210"/>
      <c r="NSA64" s="210"/>
      <c r="NSB64" s="210"/>
      <c r="NSC64" s="210"/>
      <c r="NSD64" s="210"/>
      <c r="NSE64" s="210"/>
      <c r="NSF64" s="210"/>
      <c r="NSG64" s="210"/>
      <c r="NSH64" s="210"/>
      <c r="NSI64" s="210"/>
      <c r="NSJ64" s="210"/>
      <c r="NSK64" s="210"/>
      <c r="NSL64" s="210"/>
      <c r="NSM64" s="210"/>
      <c r="NSN64" s="210"/>
      <c r="NSO64" s="210"/>
      <c r="NSP64" s="210"/>
      <c r="NSQ64" s="210"/>
      <c r="NSR64" s="210"/>
      <c r="NSS64" s="210"/>
      <c r="NST64" s="210"/>
      <c r="NSU64" s="210"/>
      <c r="NSV64" s="210"/>
      <c r="NSW64" s="210"/>
      <c r="NSX64" s="210"/>
      <c r="NSY64" s="210"/>
      <c r="NSZ64" s="210"/>
      <c r="NTA64" s="210"/>
      <c r="NTB64" s="210"/>
      <c r="NTC64" s="210"/>
      <c r="NTD64" s="210"/>
      <c r="NTE64" s="210"/>
      <c r="NTF64" s="210"/>
      <c r="NTG64" s="210"/>
      <c r="NTH64" s="210"/>
      <c r="NTI64" s="210"/>
      <c r="NTJ64" s="210"/>
      <c r="NTK64" s="210"/>
      <c r="NTL64" s="210"/>
      <c r="NTM64" s="210"/>
      <c r="NTN64" s="210"/>
      <c r="NTO64" s="210"/>
      <c r="NTP64" s="210"/>
      <c r="NTQ64" s="210"/>
      <c r="NTR64" s="210"/>
      <c r="NTS64" s="210"/>
      <c r="NTT64" s="210"/>
      <c r="NTU64" s="210"/>
      <c r="NTV64" s="210"/>
      <c r="NTW64" s="210"/>
      <c r="NTX64" s="210"/>
      <c r="NTY64" s="210"/>
      <c r="NTZ64" s="210"/>
      <c r="NUA64" s="210"/>
      <c r="NUB64" s="210"/>
      <c r="NUC64" s="210"/>
      <c r="NUD64" s="210"/>
      <c r="NUE64" s="210"/>
      <c r="NUF64" s="210"/>
      <c r="NUG64" s="210"/>
      <c r="NUH64" s="210"/>
      <c r="NUI64" s="210"/>
      <c r="NUJ64" s="210"/>
      <c r="NUK64" s="210"/>
      <c r="NUL64" s="210"/>
      <c r="NUM64" s="210"/>
      <c r="NUN64" s="210"/>
      <c r="NUO64" s="210"/>
      <c r="NUP64" s="210"/>
      <c r="NUQ64" s="210"/>
      <c r="NUR64" s="210"/>
      <c r="NUS64" s="210"/>
      <c r="NUT64" s="210"/>
      <c r="NUU64" s="210"/>
      <c r="NUV64" s="210"/>
      <c r="NUW64" s="210"/>
      <c r="NUX64" s="210"/>
      <c r="NUY64" s="210"/>
      <c r="NUZ64" s="210"/>
      <c r="NVA64" s="210"/>
      <c r="NVB64" s="210"/>
      <c r="NVC64" s="210"/>
      <c r="NVD64" s="210"/>
      <c r="NVE64" s="210"/>
      <c r="NVF64" s="210"/>
      <c r="NVG64" s="210"/>
      <c r="NVH64" s="210"/>
      <c r="NVI64" s="210"/>
      <c r="NVJ64" s="210"/>
      <c r="NVK64" s="210"/>
      <c r="NVL64" s="210"/>
      <c r="NVM64" s="210"/>
      <c r="NVN64" s="210"/>
      <c r="NVO64" s="210"/>
      <c r="NVP64" s="210"/>
      <c r="NVQ64" s="210"/>
      <c r="NVR64" s="210"/>
      <c r="NVS64" s="210"/>
      <c r="NVT64" s="210"/>
      <c r="NVU64" s="210"/>
      <c r="NVV64" s="210"/>
      <c r="NVW64" s="210"/>
      <c r="NVX64" s="210"/>
      <c r="NVY64" s="210"/>
      <c r="NVZ64" s="210"/>
      <c r="NWA64" s="210"/>
      <c r="NWB64" s="210"/>
      <c r="NWC64" s="210"/>
      <c r="NWD64" s="210"/>
      <c r="NWE64" s="210"/>
      <c r="NWF64" s="210"/>
      <c r="NWG64" s="210"/>
      <c r="NWH64" s="210"/>
      <c r="NWI64" s="210"/>
      <c r="NWJ64" s="210"/>
      <c r="NWK64" s="210"/>
      <c r="NWL64" s="210"/>
      <c r="NWM64" s="210"/>
      <c r="NWN64" s="210"/>
      <c r="NWO64" s="210"/>
      <c r="NWP64" s="210"/>
      <c r="NWQ64" s="210"/>
      <c r="NWR64" s="210"/>
      <c r="NWS64" s="210"/>
      <c r="NWT64" s="210"/>
      <c r="NWU64" s="210"/>
      <c r="NWV64" s="210"/>
      <c r="NWW64" s="210"/>
      <c r="NWX64" s="210"/>
      <c r="NWY64" s="210"/>
      <c r="NWZ64" s="210"/>
      <c r="NXA64" s="210"/>
      <c r="NXB64" s="210"/>
      <c r="NXC64" s="210"/>
      <c r="NXD64" s="210"/>
      <c r="NXE64" s="210"/>
      <c r="NXF64" s="210"/>
      <c r="NXG64" s="210"/>
      <c r="NXH64" s="210"/>
      <c r="NXI64" s="210"/>
      <c r="NXJ64" s="210"/>
      <c r="NXK64" s="210"/>
      <c r="NXL64" s="210"/>
      <c r="NXM64" s="210"/>
      <c r="NXN64" s="210"/>
      <c r="NXO64" s="210"/>
      <c r="NXP64" s="210"/>
      <c r="NXQ64" s="210"/>
      <c r="NXR64" s="210"/>
      <c r="NXS64" s="210"/>
      <c r="NXT64" s="210"/>
      <c r="NXU64" s="210"/>
      <c r="NXV64" s="210"/>
      <c r="NXW64" s="210"/>
      <c r="NXX64" s="210"/>
      <c r="NXY64" s="210"/>
      <c r="NXZ64" s="210"/>
      <c r="NYA64" s="210"/>
      <c r="NYB64" s="210"/>
      <c r="NYC64" s="210"/>
      <c r="NYD64" s="210"/>
      <c r="NYE64" s="210"/>
      <c r="NYF64" s="210"/>
      <c r="NYG64" s="210"/>
      <c r="NYH64" s="210"/>
      <c r="NYI64" s="210"/>
      <c r="NYJ64" s="210"/>
      <c r="NYK64" s="210"/>
      <c r="NYL64" s="210"/>
      <c r="NYM64" s="210"/>
      <c r="NYN64" s="210"/>
      <c r="NYO64" s="210"/>
      <c r="NYP64" s="210"/>
      <c r="NYQ64" s="210"/>
      <c r="NYR64" s="210"/>
      <c r="NYS64" s="210"/>
      <c r="NYT64" s="210"/>
      <c r="NYU64" s="210"/>
      <c r="NYV64" s="210"/>
      <c r="NYW64" s="210"/>
      <c r="NYX64" s="210"/>
      <c r="NYY64" s="210"/>
      <c r="NYZ64" s="210"/>
      <c r="NZA64" s="210"/>
      <c r="NZB64" s="210"/>
      <c r="NZC64" s="210"/>
      <c r="NZD64" s="210"/>
      <c r="NZE64" s="210"/>
      <c r="NZF64" s="210"/>
      <c r="NZG64" s="210"/>
      <c r="NZH64" s="210"/>
      <c r="NZI64" s="210"/>
      <c r="NZJ64" s="210"/>
      <c r="NZK64" s="210"/>
      <c r="NZL64" s="210"/>
      <c r="NZM64" s="210"/>
      <c r="NZN64" s="210"/>
      <c r="NZO64" s="210"/>
      <c r="NZP64" s="210"/>
      <c r="NZQ64" s="210"/>
      <c r="NZR64" s="210"/>
      <c r="NZS64" s="210"/>
      <c r="NZT64" s="210"/>
      <c r="NZU64" s="210"/>
      <c r="NZV64" s="210"/>
      <c r="NZW64" s="210"/>
      <c r="NZX64" s="210"/>
      <c r="NZY64" s="210"/>
      <c r="NZZ64" s="210"/>
      <c r="OAA64" s="210"/>
      <c r="OAB64" s="210"/>
      <c r="OAC64" s="210"/>
      <c r="OAD64" s="210"/>
      <c r="OAE64" s="210"/>
      <c r="OAF64" s="210"/>
      <c r="OAG64" s="210"/>
      <c r="OAH64" s="210"/>
      <c r="OAI64" s="210"/>
      <c r="OAJ64" s="210"/>
      <c r="OAK64" s="210"/>
      <c r="OAL64" s="210"/>
      <c r="OAM64" s="210"/>
      <c r="OAN64" s="210"/>
      <c r="OAO64" s="210"/>
      <c r="OAP64" s="210"/>
      <c r="OAQ64" s="210"/>
      <c r="OAR64" s="210"/>
      <c r="OAS64" s="210"/>
      <c r="OAT64" s="210"/>
      <c r="OAU64" s="210"/>
      <c r="OAV64" s="210"/>
      <c r="OAW64" s="210"/>
      <c r="OAX64" s="210"/>
      <c r="OAY64" s="210"/>
      <c r="OAZ64" s="210"/>
      <c r="OBA64" s="210"/>
      <c r="OBB64" s="210"/>
      <c r="OBC64" s="210"/>
      <c r="OBD64" s="210"/>
      <c r="OBE64" s="210"/>
      <c r="OBF64" s="210"/>
      <c r="OBG64" s="210"/>
      <c r="OBH64" s="210"/>
      <c r="OBI64" s="210"/>
      <c r="OBJ64" s="210"/>
      <c r="OBK64" s="210"/>
      <c r="OBL64" s="210"/>
      <c r="OBM64" s="210"/>
      <c r="OBN64" s="210"/>
      <c r="OBO64" s="210"/>
      <c r="OBP64" s="210"/>
      <c r="OBQ64" s="210"/>
      <c r="OBR64" s="210"/>
      <c r="OBS64" s="210"/>
      <c r="OBT64" s="210"/>
      <c r="OBU64" s="210"/>
      <c r="OBV64" s="210"/>
      <c r="OBW64" s="210"/>
      <c r="OBX64" s="210"/>
      <c r="OBY64" s="210"/>
      <c r="OBZ64" s="210"/>
      <c r="OCA64" s="210"/>
      <c r="OCB64" s="210"/>
      <c r="OCC64" s="210"/>
      <c r="OCD64" s="210"/>
      <c r="OCE64" s="210"/>
      <c r="OCF64" s="210"/>
      <c r="OCG64" s="210"/>
      <c r="OCH64" s="210"/>
      <c r="OCI64" s="210"/>
      <c r="OCJ64" s="210"/>
      <c r="OCK64" s="210"/>
      <c r="OCL64" s="210"/>
      <c r="OCM64" s="210"/>
      <c r="OCN64" s="210"/>
      <c r="OCO64" s="210"/>
      <c r="OCP64" s="210"/>
      <c r="OCQ64" s="210"/>
      <c r="OCR64" s="210"/>
      <c r="OCS64" s="210"/>
      <c r="OCT64" s="210"/>
      <c r="OCU64" s="210"/>
      <c r="OCV64" s="210"/>
      <c r="OCW64" s="210"/>
      <c r="OCX64" s="210"/>
      <c r="OCY64" s="210"/>
      <c r="OCZ64" s="210"/>
      <c r="ODA64" s="210"/>
      <c r="ODB64" s="210"/>
      <c r="ODC64" s="210"/>
      <c r="ODD64" s="210"/>
      <c r="ODE64" s="210"/>
      <c r="ODF64" s="210"/>
      <c r="ODG64" s="210"/>
      <c r="ODH64" s="210"/>
      <c r="ODI64" s="210"/>
      <c r="ODJ64" s="210"/>
      <c r="ODK64" s="210"/>
      <c r="ODL64" s="210"/>
      <c r="ODM64" s="210"/>
      <c r="ODN64" s="210"/>
      <c r="ODO64" s="210"/>
      <c r="ODP64" s="210"/>
      <c r="ODQ64" s="210"/>
      <c r="ODR64" s="210"/>
      <c r="ODS64" s="210"/>
      <c r="ODT64" s="210"/>
      <c r="ODU64" s="210"/>
      <c r="ODV64" s="210"/>
      <c r="ODW64" s="210"/>
      <c r="ODX64" s="210"/>
      <c r="ODY64" s="210"/>
      <c r="ODZ64" s="210"/>
      <c r="OEA64" s="210"/>
      <c r="OEB64" s="210"/>
      <c r="OEC64" s="210"/>
      <c r="OED64" s="210"/>
      <c r="OEE64" s="210"/>
      <c r="OEF64" s="210"/>
      <c r="OEG64" s="210"/>
      <c r="OEH64" s="210"/>
      <c r="OEI64" s="210"/>
      <c r="OEJ64" s="210"/>
      <c r="OEK64" s="210"/>
      <c r="OEL64" s="210"/>
      <c r="OEM64" s="210"/>
      <c r="OEN64" s="210"/>
      <c r="OEO64" s="210"/>
      <c r="OEP64" s="210"/>
      <c r="OEQ64" s="210"/>
      <c r="OER64" s="210"/>
      <c r="OES64" s="210"/>
      <c r="OET64" s="210"/>
      <c r="OEU64" s="210"/>
      <c r="OEV64" s="210"/>
      <c r="OEW64" s="210"/>
      <c r="OEX64" s="210"/>
      <c r="OEY64" s="210"/>
      <c r="OEZ64" s="210"/>
      <c r="OFA64" s="210"/>
      <c r="OFB64" s="210"/>
      <c r="OFC64" s="210"/>
      <c r="OFD64" s="210"/>
      <c r="OFE64" s="210"/>
      <c r="OFF64" s="210"/>
      <c r="OFG64" s="210"/>
      <c r="OFH64" s="210"/>
      <c r="OFI64" s="210"/>
      <c r="OFJ64" s="210"/>
      <c r="OFK64" s="210"/>
      <c r="OFL64" s="210"/>
      <c r="OFM64" s="210"/>
      <c r="OFN64" s="210"/>
      <c r="OFO64" s="210"/>
      <c r="OFP64" s="210"/>
      <c r="OFQ64" s="210"/>
      <c r="OFR64" s="210"/>
      <c r="OFS64" s="210"/>
      <c r="OFT64" s="210"/>
      <c r="OFU64" s="210"/>
      <c r="OFV64" s="210"/>
      <c r="OFW64" s="210"/>
      <c r="OFX64" s="210"/>
      <c r="OFY64" s="210"/>
      <c r="OFZ64" s="210"/>
      <c r="OGA64" s="210"/>
      <c r="OGB64" s="210"/>
      <c r="OGC64" s="210"/>
      <c r="OGD64" s="210"/>
      <c r="OGE64" s="210"/>
      <c r="OGF64" s="210"/>
      <c r="OGG64" s="210"/>
      <c r="OGH64" s="210"/>
      <c r="OGI64" s="210"/>
      <c r="OGJ64" s="210"/>
      <c r="OGK64" s="210"/>
      <c r="OGL64" s="210"/>
      <c r="OGM64" s="210"/>
      <c r="OGN64" s="210"/>
      <c r="OGO64" s="210"/>
      <c r="OGP64" s="210"/>
      <c r="OGQ64" s="210"/>
      <c r="OGR64" s="210"/>
      <c r="OGS64" s="210"/>
      <c r="OGT64" s="210"/>
      <c r="OGU64" s="210"/>
      <c r="OGV64" s="210"/>
      <c r="OGW64" s="210"/>
      <c r="OGX64" s="210"/>
      <c r="OGY64" s="210"/>
      <c r="OGZ64" s="210"/>
      <c r="OHA64" s="210"/>
      <c r="OHB64" s="210"/>
      <c r="OHC64" s="210"/>
      <c r="OHD64" s="210"/>
      <c r="OHE64" s="210"/>
      <c r="OHF64" s="210"/>
      <c r="OHG64" s="210"/>
      <c r="OHH64" s="210"/>
      <c r="OHI64" s="210"/>
      <c r="OHJ64" s="210"/>
      <c r="OHK64" s="210"/>
      <c r="OHL64" s="210"/>
      <c r="OHM64" s="210"/>
      <c r="OHN64" s="210"/>
      <c r="OHO64" s="210"/>
      <c r="OHP64" s="210"/>
      <c r="OHQ64" s="210"/>
      <c r="OHR64" s="210"/>
      <c r="OHS64" s="210"/>
      <c r="OHT64" s="210"/>
      <c r="OHU64" s="210"/>
      <c r="OHV64" s="210"/>
      <c r="OHW64" s="210"/>
      <c r="OHX64" s="210"/>
      <c r="OHY64" s="210"/>
      <c r="OHZ64" s="210"/>
      <c r="OIA64" s="210"/>
      <c r="OIB64" s="210"/>
      <c r="OIC64" s="210"/>
      <c r="OID64" s="210"/>
      <c r="OIE64" s="210"/>
      <c r="OIF64" s="210"/>
      <c r="OIG64" s="210"/>
      <c r="OIH64" s="210"/>
      <c r="OII64" s="210"/>
      <c r="OIJ64" s="210"/>
      <c r="OIK64" s="210"/>
      <c r="OIL64" s="210"/>
      <c r="OIM64" s="210"/>
      <c r="OIN64" s="210"/>
      <c r="OIO64" s="210"/>
      <c r="OIP64" s="210"/>
      <c r="OIQ64" s="210"/>
      <c r="OIR64" s="210"/>
      <c r="OIS64" s="210"/>
      <c r="OIT64" s="210"/>
      <c r="OIU64" s="210"/>
      <c r="OIV64" s="210"/>
      <c r="OIW64" s="210"/>
      <c r="OIX64" s="210"/>
      <c r="OIY64" s="210"/>
      <c r="OIZ64" s="210"/>
      <c r="OJA64" s="210"/>
      <c r="OJB64" s="210"/>
      <c r="OJC64" s="210"/>
      <c r="OJD64" s="210"/>
      <c r="OJE64" s="210"/>
      <c r="OJF64" s="210"/>
      <c r="OJG64" s="210"/>
      <c r="OJH64" s="210"/>
      <c r="OJI64" s="210"/>
      <c r="OJJ64" s="210"/>
      <c r="OJK64" s="210"/>
      <c r="OJL64" s="210"/>
      <c r="OJM64" s="210"/>
      <c r="OJN64" s="210"/>
      <c r="OJO64" s="210"/>
      <c r="OJP64" s="210"/>
      <c r="OJQ64" s="210"/>
      <c r="OJR64" s="210"/>
      <c r="OJS64" s="210"/>
      <c r="OJT64" s="210"/>
      <c r="OJU64" s="210"/>
      <c r="OJV64" s="210"/>
      <c r="OJW64" s="210"/>
      <c r="OJX64" s="210"/>
      <c r="OJY64" s="210"/>
      <c r="OJZ64" s="210"/>
      <c r="OKA64" s="210"/>
      <c r="OKB64" s="210"/>
      <c r="OKC64" s="210"/>
      <c r="OKD64" s="210"/>
      <c r="OKE64" s="210"/>
      <c r="OKF64" s="210"/>
      <c r="OKG64" s="210"/>
      <c r="OKH64" s="210"/>
      <c r="OKI64" s="210"/>
      <c r="OKJ64" s="210"/>
      <c r="OKK64" s="210"/>
      <c r="OKL64" s="210"/>
      <c r="OKM64" s="210"/>
      <c r="OKN64" s="210"/>
      <c r="OKO64" s="210"/>
      <c r="OKP64" s="210"/>
      <c r="OKQ64" s="210"/>
      <c r="OKR64" s="210"/>
      <c r="OKS64" s="210"/>
      <c r="OKT64" s="210"/>
      <c r="OKU64" s="210"/>
      <c r="OKV64" s="210"/>
      <c r="OKW64" s="210"/>
      <c r="OKX64" s="210"/>
      <c r="OKY64" s="210"/>
      <c r="OKZ64" s="210"/>
      <c r="OLA64" s="210"/>
      <c r="OLB64" s="210"/>
      <c r="OLC64" s="210"/>
      <c r="OLD64" s="210"/>
      <c r="OLE64" s="210"/>
      <c r="OLF64" s="210"/>
      <c r="OLG64" s="210"/>
      <c r="OLH64" s="210"/>
      <c r="OLI64" s="210"/>
      <c r="OLJ64" s="210"/>
      <c r="OLK64" s="210"/>
      <c r="OLL64" s="210"/>
      <c r="OLM64" s="210"/>
      <c r="OLN64" s="210"/>
      <c r="OLO64" s="210"/>
      <c r="OLP64" s="210"/>
      <c r="OLQ64" s="210"/>
      <c r="OLR64" s="210"/>
      <c r="OLS64" s="210"/>
      <c r="OLT64" s="210"/>
      <c r="OLU64" s="210"/>
      <c r="OLV64" s="210"/>
      <c r="OLW64" s="210"/>
      <c r="OLX64" s="210"/>
      <c r="OLY64" s="210"/>
      <c r="OLZ64" s="210"/>
      <c r="OMA64" s="210"/>
      <c r="OMB64" s="210"/>
      <c r="OMC64" s="210"/>
      <c r="OMD64" s="210"/>
      <c r="OME64" s="210"/>
      <c r="OMF64" s="210"/>
      <c r="OMG64" s="210"/>
      <c r="OMH64" s="210"/>
      <c r="OMI64" s="210"/>
      <c r="OMJ64" s="210"/>
      <c r="OMK64" s="210"/>
      <c r="OML64" s="210"/>
      <c r="OMM64" s="210"/>
      <c r="OMN64" s="210"/>
      <c r="OMO64" s="210"/>
      <c r="OMP64" s="210"/>
      <c r="OMQ64" s="210"/>
      <c r="OMR64" s="210"/>
      <c r="OMS64" s="210"/>
      <c r="OMT64" s="210"/>
      <c r="OMU64" s="210"/>
      <c r="OMV64" s="210"/>
      <c r="OMW64" s="210"/>
      <c r="OMX64" s="210"/>
      <c r="OMY64" s="210"/>
      <c r="OMZ64" s="210"/>
      <c r="ONA64" s="210"/>
      <c r="ONB64" s="210"/>
      <c r="ONC64" s="210"/>
      <c r="OND64" s="210"/>
      <c r="ONE64" s="210"/>
      <c r="ONF64" s="210"/>
      <c r="ONG64" s="210"/>
      <c r="ONH64" s="210"/>
      <c r="ONI64" s="210"/>
      <c r="ONJ64" s="210"/>
      <c r="ONK64" s="210"/>
      <c r="ONL64" s="210"/>
      <c r="ONM64" s="210"/>
      <c r="ONN64" s="210"/>
      <c r="ONO64" s="210"/>
      <c r="ONP64" s="210"/>
      <c r="ONQ64" s="210"/>
      <c r="ONR64" s="210"/>
      <c r="ONS64" s="210"/>
      <c r="ONT64" s="210"/>
      <c r="ONU64" s="210"/>
      <c r="ONV64" s="210"/>
      <c r="ONW64" s="210"/>
      <c r="ONX64" s="210"/>
      <c r="ONY64" s="210"/>
      <c r="ONZ64" s="210"/>
      <c r="OOA64" s="210"/>
      <c r="OOB64" s="210"/>
      <c r="OOC64" s="210"/>
      <c r="OOD64" s="210"/>
      <c r="OOE64" s="210"/>
      <c r="OOF64" s="210"/>
      <c r="OOG64" s="210"/>
      <c r="OOH64" s="210"/>
      <c r="OOI64" s="210"/>
      <c r="OOJ64" s="210"/>
      <c r="OOK64" s="210"/>
      <c r="OOL64" s="210"/>
      <c r="OOM64" s="210"/>
      <c r="OON64" s="210"/>
      <c r="OOO64" s="210"/>
      <c r="OOP64" s="210"/>
      <c r="OOQ64" s="210"/>
      <c r="OOR64" s="210"/>
      <c r="OOS64" s="210"/>
      <c r="OOT64" s="210"/>
      <c r="OOU64" s="210"/>
      <c r="OOV64" s="210"/>
      <c r="OOW64" s="210"/>
      <c r="OOX64" s="210"/>
      <c r="OOY64" s="210"/>
      <c r="OOZ64" s="210"/>
      <c r="OPA64" s="210"/>
      <c r="OPB64" s="210"/>
      <c r="OPC64" s="210"/>
      <c r="OPD64" s="210"/>
      <c r="OPE64" s="210"/>
      <c r="OPF64" s="210"/>
      <c r="OPG64" s="210"/>
      <c r="OPH64" s="210"/>
      <c r="OPI64" s="210"/>
      <c r="OPJ64" s="210"/>
      <c r="OPK64" s="210"/>
      <c r="OPL64" s="210"/>
      <c r="OPM64" s="210"/>
      <c r="OPN64" s="210"/>
      <c r="OPO64" s="210"/>
      <c r="OPP64" s="210"/>
      <c r="OPQ64" s="210"/>
      <c r="OPR64" s="210"/>
      <c r="OPS64" s="210"/>
      <c r="OPT64" s="210"/>
      <c r="OPU64" s="210"/>
      <c r="OPV64" s="210"/>
      <c r="OPW64" s="210"/>
      <c r="OPX64" s="210"/>
      <c r="OPY64" s="210"/>
      <c r="OPZ64" s="210"/>
      <c r="OQA64" s="210"/>
      <c r="OQB64" s="210"/>
      <c r="OQC64" s="210"/>
      <c r="OQD64" s="210"/>
      <c r="OQE64" s="210"/>
      <c r="OQF64" s="210"/>
      <c r="OQG64" s="210"/>
      <c r="OQH64" s="210"/>
      <c r="OQI64" s="210"/>
      <c r="OQJ64" s="210"/>
      <c r="OQK64" s="210"/>
      <c r="OQL64" s="210"/>
      <c r="OQM64" s="210"/>
      <c r="OQN64" s="210"/>
      <c r="OQO64" s="210"/>
      <c r="OQP64" s="210"/>
      <c r="OQQ64" s="210"/>
      <c r="OQR64" s="210"/>
      <c r="OQS64" s="210"/>
      <c r="OQT64" s="210"/>
      <c r="OQU64" s="210"/>
      <c r="OQV64" s="210"/>
      <c r="OQW64" s="210"/>
      <c r="OQX64" s="210"/>
      <c r="OQY64" s="210"/>
      <c r="OQZ64" s="210"/>
      <c r="ORA64" s="210"/>
      <c r="ORB64" s="210"/>
      <c r="ORC64" s="210"/>
      <c r="ORD64" s="210"/>
      <c r="ORE64" s="210"/>
      <c r="ORF64" s="210"/>
      <c r="ORG64" s="210"/>
      <c r="ORH64" s="210"/>
      <c r="ORI64" s="210"/>
      <c r="ORJ64" s="210"/>
      <c r="ORK64" s="210"/>
      <c r="ORL64" s="210"/>
      <c r="ORM64" s="210"/>
      <c r="ORN64" s="210"/>
      <c r="ORO64" s="210"/>
      <c r="ORP64" s="210"/>
      <c r="ORQ64" s="210"/>
      <c r="ORR64" s="210"/>
      <c r="ORS64" s="210"/>
      <c r="ORT64" s="210"/>
      <c r="ORU64" s="210"/>
      <c r="ORV64" s="210"/>
      <c r="ORW64" s="210"/>
      <c r="ORX64" s="210"/>
      <c r="ORY64" s="210"/>
      <c r="ORZ64" s="210"/>
      <c r="OSA64" s="210"/>
      <c r="OSB64" s="210"/>
      <c r="OSC64" s="210"/>
      <c r="OSD64" s="210"/>
      <c r="OSE64" s="210"/>
      <c r="OSF64" s="210"/>
      <c r="OSG64" s="210"/>
      <c r="OSH64" s="210"/>
      <c r="OSI64" s="210"/>
      <c r="OSJ64" s="210"/>
      <c r="OSK64" s="210"/>
      <c r="OSL64" s="210"/>
      <c r="OSM64" s="210"/>
      <c r="OSN64" s="210"/>
      <c r="OSO64" s="210"/>
      <c r="OSP64" s="210"/>
      <c r="OSQ64" s="210"/>
      <c r="OSR64" s="210"/>
      <c r="OSS64" s="210"/>
      <c r="OST64" s="210"/>
      <c r="OSU64" s="210"/>
      <c r="OSV64" s="210"/>
      <c r="OSW64" s="210"/>
      <c r="OSX64" s="210"/>
      <c r="OSY64" s="210"/>
      <c r="OSZ64" s="210"/>
      <c r="OTA64" s="210"/>
      <c r="OTB64" s="210"/>
      <c r="OTC64" s="210"/>
      <c r="OTD64" s="210"/>
      <c r="OTE64" s="210"/>
      <c r="OTF64" s="210"/>
      <c r="OTG64" s="210"/>
      <c r="OTH64" s="210"/>
      <c r="OTI64" s="210"/>
      <c r="OTJ64" s="210"/>
      <c r="OTK64" s="210"/>
      <c r="OTL64" s="210"/>
      <c r="OTM64" s="210"/>
      <c r="OTN64" s="210"/>
      <c r="OTO64" s="210"/>
      <c r="OTP64" s="210"/>
      <c r="OTQ64" s="210"/>
      <c r="OTR64" s="210"/>
      <c r="OTS64" s="210"/>
      <c r="OTT64" s="210"/>
      <c r="OTU64" s="210"/>
      <c r="OTV64" s="210"/>
      <c r="OTW64" s="210"/>
      <c r="OTX64" s="210"/>
      <c r="OTY64" s="210"/>
      <c r="OTZ64" s="210"/>
      <c r="OUA64" s="210"/>
      <c r="OUB64" s="210"/>
      <c r="OUC64" s="210"/>
      <c r="OUD64" s="210"/>
      <c r="OUE64" s="210"/>
      <c r="OUF64" s="210"/>
      <c r="OUG64" s="210"/>
      <c r="OUH64" s="210"/>
      <c r="OUI64" s="210"/>
      <c r="OUJ64" s="210"/>
      <c r="OUK64" s="210"/>
      <c r="OUL64" s="210"/>
      <c r="OUM64" s="210"/>
      <c r="OUN64" s="210"/>
      <c r="OUO64" s="210"/>
      <c r="OUP64" s="210"/>
      <c r="OUQ64" s="210"/>
      <c r="OUR64" s="210"/>
      <c r="OUS64" s="210"/>
      <c r="OUT64" s="210"/>
      <c r="OUU64" s="210"/>
      <c r="OUV64" s="210"/>
      <c r="OUW64" s="210"/>
      <c r="OUX64" s="210"/>
      <c r="OUY64" s="210"/>
      <c r="OUZ64" s="210"/>
      <c r="OVA64" s="210"/>
      <c r="OVB64" s="210"/>
      <c r="OVC64" s="210"/>
      <c r="OVD64" s="210"/>
      <c r="OVE64" s="210"/>
      <c r="OVF64" s="210"/>
      <c r="OVG64" s="210"/>
      <c r="OVH64" s="210"/>
      <c r="OVI64" s="210"/>
      <c r="OVJ64" s="210"/>
      <c r="OVK64" s="210"/>
      <c r="OVL64" s="210"/>
      <c r="OVM64" s="210"/>
      <c r="OVN64" s="210"/>
      <c r="OVO64" s="210"/>
      <c r="OVP64" s="210"/>
      <c r="OVQ64" s="210"/>
      <c r="OVR64" s="210"/>
      <c r="OVS64" s="210"/>
      <c r="OVT64" s="210"/>
      <c r="OVU64" s="210"/>
      <c r="OVV64" s="210"/>
      <c r="OVW64" s="210"/>
      <c r="OVX64" s="210"/>
      <c r="OVY64" s="210"/>
      <c r="OVZ64" s="210"/>
      <c r="OWA64" s="210"/>
      <c r="OWB64" s="210"/>
      <c r="OWC64" s="210"/>
      <c r="OWD64" s="210"/>
      <c r="OWE64" s="210"/>
      <c r="OWF64" s="210"/>
      <c r="OWG64" s="210"/>
      <c r="OWH64" s="210"/>
      <c r="OWI64" s="210"/>
      <c r="OWJ64" s="210"/>
      <c r="OWK64" s="210"/>
      <c r="OWL64" s="210"/>
      <c r="OWM64" s="210"/>
      <c r="OWN64" s="210"/>
      <c r="OWO64" s="210"/>
      <c r="OWP64" s="210"/>
      <c r="OWQ64" s="210"/>
      <c r="OWR64" s="210"/>
      <c r="OWS64" s="210"/>
      <c r="OWT64" s="210"/>
      <c r="OWU64" s="210"/>
      <c r="OWV64" s="210"/>
      <c r="OWW64" s="210"/>
      <c r="OWX64" s="210"/>
      <c r="OWY64" s="210"/>
      <c r="OWZ64" s="210"/>
      <c r="OXA64" s="210"/>
      <c r="OXB64" s="210"/>
      <c r="OXC64" s="210"/>
      <c r="OXD64" s="210"/>
      <c r="OXE64" s="210"/>
      <c r="OXF64" s="210"/>
      <c r="OXG64" s="210"/>
      <c r="OXH64" s="210"/>
      <c r="OXI64" s="210"/>
      <c r="OXJ64" s="210"/>
      <c r="OXK64" s="210"/>
      <c r="OXL64" s="210"/>
      <c r="OXM64" s="210"/>
      <c r="OXN64" s="210"/>
      <c r="OXO64" s="210"/>
      <c r="OXP64" s="210"/>
      <c r="OXQ64" s="210"/>
      <c r="OXR64" s="210"/>
      <c r="OXS64" s="210"/>
      <c r="OXT64" s="210"/>
      <c r="OXU64" s="210"/>
      <c r="OXV64" s="210"/>
      <c r="OXW64" s="210"/>
      <c r="OXX64" s="210"/>
      <c r="OXY64" s="210"/>
      <c r="OXZ64" s="210"/>
      <c r="OYA64" s="210"/>
      <c r="OYB64" s="210"/>
      <c r="OYC64" s="210"/>
      <c r="OYD64" s="210"/>
      <c r="OYE64" s="210"/>
      <c r="OYF64" s="210"/>
      <c r="OYG64" s="210"/>
      <c r="OYH64" s="210"/>
      <c r="OYI64" s="210"/>
      <c r="OYJ64" s="210"/>
      <c r="OYK64" s="210"/>
      <c r="OYL64" s="210"/>
      <c r="OYM64" s="210"/>
      <c r="OYN64" s="210"/>
      <c r="OYO64" s="210"/>
      <c r="OYP64" s="210"/>
      <c r="OYQ64" s="210"/>
      <c r="OYR64" s="210"/>
      <c r="OYS64" s="210"/>
      <c r="OYT64" s="210"/>
      <c r="OYU64" s="210"/>
      <c r="OYV64" s="210"/>
      <c r="OYW64" s="210"/>
      <c r="OYX64" s="210"/>
      <c r="OYY64" s="210"/>
      <c r="OYZ64" s="210"/>
      <c r="OZA64" s="210"/>
      <c r="OZB64" s="210"/>
      <c r="OZC64" s="210"/>
      <c r="OZD64" s="210"/>
      <c r="OZE64" s="210"/>
      <c r="OZF64" s="210"/>
      <c r="OZG64" s="210"/>
      <c r="OZH64" s="210"/>
      <c r="OZI64" s="210"/>
      <c r="OZJ64" s="210"/>
      <c r="OZK64" s="210"/>
      <c r="OZL64" s="210"/>
      <c r="OZM64" s="210"/>
      <c r="OZN64" s="210"/>
      <c r="OZO64" s="210"/>
      <c r="OZP64" s="210"/>
      <c r="OZQ64" s="210"/>
      <c r="OZR64" s="210"/>
      <c r="OZS64" s="210"/>
      <c r="OZT64" s="210"/>
      <c r="OZU64" s="210"/>
      <c r="OZV64" s="210"/>
      <c r="OZW64" s="210"/>
      <c r="OZX64" s="210"/>
      <c r="OZY64" s="210"/>
      <c r="OZZ64" s="210"/>
      <c r="PAA64" s="210"/>
      <c r="PAB64" s="210"/>
      <c r="PAC64" s="210"/>
      <c r="PAD64" s="210"/>
      <c r="PAE64" s="210"/>
      <c r="PAF64" s="210"/>
      <c r="PAG64" s="210"/>
      <c r="PAH64" s="210"/>
      <c r="PAI64" s="210"/>
      <c r="PAJ64" s="210"/>
      <c r="PAK64" s="210"/>
      <c r="PAL64" s="210"/>
      <c r="PAM64" s="210"/>
      <c r="PAN64" s="210"/>
      <c r="PAO64" s="210"/>
      <c r="PAP64" s="210"/>
      <c r="PAQ64" s="210"/>
      <c r="PAR64" s="210"/>
      <c r="PAS64" s="210"/>
      <c r="PAT64" s="210"/>
      <c r="PAU64" s="210"/>
      <c r="PAV64" s="210"/>
      <c r="PAW64" s="210"/>
      <c r="PAX64" s="210"/>
      <c r="PAY64" s="210"/>
      <c r="PAZ64" s="210"/>
      <c r="PBA64" s="210"/>
      <c r="PBB64" s="210"/>
      <c r="PBC64" s="210"/>
      <c r="PBD64" s="210"/>
      <c r="PBE64" s="210"/>
      <c r="PBF64" s="210"/>
      <c r="PBG64" s="210"/>
      <c r="PBH64" s="210"/>
      <c r="PBI64" s="210"/>
      <c r="PBJ64" s="210"/>
      <c r="PBK64" s="210"/>
      <c r="PBL64" s="210"/>
      <c r="PBM64" s="210"/>
      <c r="PBN64" s="210"/>
      <c r="PBO64" s="210"/>
      <c r="PBP64" s="210"/>
      <c r="PBQ64" s="210"/>
      <c r="PBR64" s="210"/>
      <c r="PBS64" s="210"/>
      <c r="PBT64" s="210"/>
      <c r="PBU64" s="210"/>
      <c r="PBV64" s="210"/>
      <c r="PBW64" s="210"/>
      <c r="PBX64" s="210"/>
      <c r="PBY64" s="210"/>
      <c r="PBZ64" s="210"/>
      <c r="PCA64" s="210"/>
      <c r="PCB64" s="210"/>
      <c r="PCC64" s="210"/>
      <c r="PCD64" s="210"/>
      <c r="PCE64" s="210"/>
      <c r="PCF64" s="210"/>
      <c r="PCG64" s="210"/>
      <c r="PCH64" s="210"/>
      <c r="PCI64" s="210"/>
      <c r="PCJ64" s="210"/>
      <c r="PCK64" s="210"/>
      <c r="PCL64" s="210"/>
      <c r="PCM64" s="210"/>
      <c r="PCN64" s="210"/>
      <c r="PCO64" s="210"/>
      <c r="PCP64" s="210"/>
      <c r="PCQ64" s="210"/>
      <c r="PCR64" s="210"/>
      <c r="PCS64" s="210"/>
      <c r="PCT64" s="210"/>
      <c r="PCU64" s="210"/>
      <c r="PCV64" s="210"/>
      <c r="PCW64" s="210"/>
      <c r="PCX64" s="210"/>
      <c r="PCY64" s="210"/>
      <c r="PCZ64" s="210"/>
      <c r="PDA64" s="210"/>
      <c r="PDB64" s="210"/>
      <c r="PDC64" s="210"/>
      <c r="PDD64" s="210"/>
      <c r="PDE64" s="210"/>
      <c r="PDF64" s="210"/>
      <c r="PDG64" s="210"/>
      <c r="PDH64" s="210"/>
      <c r="PDI64" s="210"/>
      <c r="PDJ64" s="210"/>
      <c r="PDK64" s="210"/>
      <c r="PDL64" s="210"/>
      <c r="PDM64" s="210"/>
      <c r="PDN64" s="210"/>
      <c r="PDO64" s="210"/>
      <c r="PDP64" s="210"/>
      <c r="PDQ64" s="210"/>
      <c r="PDR64" s="210"/>
      <c r="PDS64" s="210"/>
      <c r="PDT64" s="210"/>
      <c r="PDU64" s="210"/>
      <c r="PDV64" s="210"/>
      <c r="PDW64" s="210"/>
      <c r="PDX64" s="210"/>
      <c r="PDY64" s="210"/>
      <c r="PDZ64" s="210"/>
      <c r="PEA64" s="210"/>
      <c r="PEB64" s="210"/>
      <c r="PEC64" s="210"/>
      <c r="PED64" s="210"/>
      <c r="PEE64" s="210"/>
      <c r="PEF64" s="210"/>
      <c r="PEG64" s="210"/>
      <c r="PEH64" s="210"/>
      <c r="PEI64" s="210"/>
      <c r="PEJ64" s="210"/>
      <c r="PEK64" s="210"/>
      <c r="PEL64" s="210"/>
      <c r="PEM64" s="210"/>
      <c r="PEN64" s="210"/>
      <c r="PEO64" s="210"/>
      <c r="PEP64" s="210"/>
      <c r="PEQ64" s="210"/>
      <c r="PER64" s="210"/>
      <c r="PES64" s="210"/>
      <c r="PET64" s="210"/>
      <c r="PEU64" s="210"/>
      <c r="PEV64" s="210"/>
      <c r="PEW64" s="210"/>
      <c r="PEX64" s="210"/>
      <c r="PEY64" s="210"/>
      <c r="PEZ64" s="210"/>
      <c r="PFA64" s="210"/>
      <c r="PFB64" s="210"/>
      <c r="PFC64" s="210"/>
      <c r="PFD64" s="210"/>
      <c r="PFE64" s="210"/>
      <c r="PFF64" s="210"/>
      <c r="PFG64" s="210"/>
      <c r="PFH64" s="210"/>
      <c r="PFI64" s="210"/>
      <c r="PFJ64" s="210"/>
      <c r="PFK64" s="210"/>
      <c r="PFL64" s="210"/>
      <c r="PFM64" s="210"/>
      <c r="PFN64" s="210"/>
      <c r="PFO64" s="210"/>
      <c r="PFP64" s="210"/>
      <c r="PFQ64" s="210"/>
      <c r="PFR64" s="210"/>
      <c r="PFS64" s="210"/>
      <c r="PFT64" s="210"/>
      <c r="PFU64" s="210"/>
      <c r="PFV64" s="210"/>
      <c r="PFW64" s="210"/>
      <c r="PFX64" s="210"/>
      <c r="PFY64" s="210"/>
      <c r="PFZ64" s="210"/>
      <c r="PGA64" s="210"/>
      <c r="PGB64" s="210"/>
      <c r="PGC64" s="210"/>
      <c r="PGD64" s="210"/>
      <c r="PGE64" s="210"/>
      <c r="PGF64" s="210"/>
      <c r="PGG64" s="210"/>
      <c r="PGH64" s="210"/>
      <c r="PGI64" s="210"/>
      <c r="PGJ64" s="210"/>
      <c r="PGK64" s="210"/>
      <c r="PGL64" s="210"/>
      <c r="PGM64" s="210"/>
      <c r="PGN64" s="210"/>
      <c r="PGO64" s="210"/>
      <c r="PGP64" s="210"/>
      <c r="PGQ64" s="210"/>
      <c r="PGR64" s="210"/>
      <c r="PGS64" s="210"/>
      <c r="PGT64" s="210"/>
      <c r="PGU64" s="210"/>
      <c r="PGV64" s="210"/>
      <c r="PGW64" s="210"/>
      <c r="PGX64" s="210"/>
      <c r="PGY64" s="210"/>
      <c r="PGZ64" s="210"/>
      <c r="PHA64" s="210"/>
      <c r="PHB64" s="210"/>
      <c r="PHC64" s="210"/>
      <c r="PHD64" s="210"/>
      <c r="PHE64" s="210"/>
      <c r="PHF64" s="210"/>
      <c r="PHG64" s="210"/>
      <c r="PHH64" s="210"/>
      <c r="PHI64" s="210"/>
      <c r="PHJ64" s="210"/>
      <c r="PHK64" s="210"/>
      <c r="PHL64" s="210"/>
      <c r="PHM64" s="210"/>
      <c r="PHN64" s="210"/>
      <c r="PHO64" s="210"/>
      <c r="PHP64" s="210"/>
      <c r="PHQ64" s="210"/>
      <c r="PHR64" s="210"/>
      <c r="PHS64" s="210"/>
      <c r="PHT64" s="210"/>
      <c r="PHU64" s="210"/>
      <c r="PHV64" s="210"/>
      <c r="PHW64" s="210"/>
      <c r="PHX64" s="210"/>
      <c r="PHY64" s="210"/>
      <c r="PHZ64" s="210"/>
      <c r="PIA64" s="210"/>
      <c r="PIB64" s="210"/>
      <c r="PIC64" s="210"/>
      <c r="PID64" s="210"/>
      <c r="PIE64" s="210"/>
      <c r="PIF64" s="210"/>
      <c r="PIG64" s="210"/>
      <c r="PIH64" s="210"/>
      <c r="PII64" s="210"/>
      <c r="PIJ64" s="210"/>
      <c r="PIK64" s="210"/>
      <c r="PIL64" s="210"/>
      <c r="PIM64" s="210"/>
      <c r="PIN64" s="210"/>
      <c r="PIO64" s="210"/>
      <c r="PIP64" s="210"/>
      <c r="PIQ64" s="210"/>
      <c r="PIR64" s="210"/>
      <c r="PIS64" s="210"/>
      <c r="PIT64" s="210"/>
      <c r="PIU64" s="210"/>
      <c r="PIV64" s="210"/>
      <c r="PIW64" s="210"/>
      <c r="PIX64" s="210"/>
      <c r="PIY64" s="210"/>
      <c r="PIZ64" s="210"/>
      <c r="PJA64" s="210"/>
      <c r="PJB64" s="210"/>
      <c r="PJC64" s="210"/>
      <c r="PJD64" s="210"/>
      <c r="PJE64" s="210"/>
      <c r="PJF64" s="210"/>
      <c r="PJG64" s="210"/>
      <c r="PJH64" s="210"/>
      <c r="PJI64" s="210"/>
      <c r="PJJ64" s="210"/>
      <c r="PJK64" s="210"/>
      <c r="PJL64" s="210"/>
      <c r="PJM64" s="210"/>
      <c r="PJN64" s="210"/>
      <c r="PJO64" s="210"/>
      <c r="PJP64" s="210"/>
      <c r="PJQ64" s="210"/>
      <c r="PJR64" s="210"/>
      <c r="PJS64" s="210"/>
      <c r="PJT64" s="210"/>
      <c r="PJU64" s="210"/>
      <c r="PJV64" s="210"/>
      <c r="PJW64" s="210"/>
      <c r="PJX64" s="210"/>
      <c r="PJY64" s="210"/>
      <c r="PJZ64" s="210"/>
      <c r="PKA64" s="210"/>
      <c r="PKB64" s="210"/>
      <c r="PKC64" s="210"/>
      <c r="PKD64" s="210"/>
      <c r="PKE64" s="210"/>
      <c r="PKF64" s="210"/>
      <c r="PKG64" s="210"/>
      <c r="PKH64" s="210"/>
      <c r="PKI64" s="210"/>
      <c r="PKJ64" s="210"/>
      <c r="PKK64" s="210"/>
      <c r="PKL64" s="210"/>
      <c r="PKM64" s="210"/>
      <c r="PKN64" s="210"/>
      <c r="PKO64" s="210"/>
      <c r="PKP64" s="210"/>
      <c r="PKQ64" s="210"/>
      <c r="PKR64" s="210"/>
      <c r="PKS64" s="210"/>
      <c r="PKT64" s="210"/>
      <c r="PKU64" s="210"/>
      <c r="PKV64" s="210"/>
      <c r="PKW64" s="210"/>
      <c r="PKX64" s="210"/>
      <c r="PKY64" s="210"/>
      <c r="PKZ64" s="210"/>
      <c r="PLA64" s="210"/>
      <c r="PLB64" s="210"/>
      <c r="PLC64" s="210"/>
      <c r="PLD64" s="210"/>
      <c r="PLE64" s="210"/>
      <c r="PLF64" s="210"/>
      <c r="PLG64" s="210"/>
      <c r="PLH64" s="210"/>
      <c r="PLI64" s="210"/>
      <c r="PLJ64" s="210"/>
      <c r="PLK64" s="210"/>
      <c r="PLL64" s="210"/>
      <c r="PLM64" s="210"/>
      <c r="PLN64" s="210"/>
      <c r="PLO64" s="210"/>
      <c r="PLP64" s="210"/>
      <c r="PLQ64" s="210"/>
      <c r="PLR64" s="210"/>
      <c r="PLS64" s="210"/>
      <c r="PLT64" s="210"/>
      <c r="PLU64" s="210"/>
      <c r="PLV64" s="210"/>
      <c r="PLW64" s="210"/>
      <c r="PLX64" s="210"/>
      <c r="PLY64" s="210"/>
      <c r="PLZ64" s="210"/>
      <c r="PMA64" s="210"/>
      <c r="PMB64" s="210"/>
      <c r="PMC64" s="210"/>
      <c r="PMD64" s="210"/>
      <c r="PME64" s="210"/>
      <c r="PMF64" s="210"/>
      <c r="PMG64" s="210"/>
      <c r="PMH64" s="210"/>
      <c r="PMI64" s="210"/>
      <c r="PMJ64" s="210"/>
      <c r="PMK64" s="210"/>
      <c r="PML64" s="210"/>
      <c r="PMM64" s="210"/>
      <c r="PMN64" s="210"/>
      <c r="PMO64" s="210"/>
      <c r="PMP64" s="210"/>
      <c r="PMQ64" s="210"/>
      <c r="PMR64" s="210"/>
      <c r="PMS64" s="210"/>
      <c r="PMT64" s="210"/>
      <c r="PMU64" s="210"/>
      <c r="PMV64" s="210"/>
      <c r="PMW64" s="210"/>
      <c r="PMX64" s="210"/>
      <c r="PMY64" s="210"/>
      <c r="PMZ64" s="210"/>
      <c r="PNA64" s="210"/>
      <c r="PNB64" s="210"/>
      <c r="PNC64" s="210"/>
      <c r="PND64" s="210"/>
      <c r="PNE64" s="210"/>
      <c r="PNF64" s="210"/>
      <c r="PNG64" s="210"/>
      <c r="PNH64" s="210"/>
      <c r="PNI64" s="210"/>
      <c r="PNJ64" s="210"/>
      <c r="PNK64" s="210"/>
      <c r="PNL64" s="210"/>
      <c r="PNM64" s="210"/>
      <c r="PNN64" s="210"/>
      <c r="PNO64" s="210"/>
      <c r="PNP64" s="210"/>
      <c r="PNQ64" s="210"/>
      <c r="PNR64" s="210"/>
      <c r="PNS64" s="210"/>
      <c r="PNT64" s="210"/>
      <c r="PNU64" s="210"/>
      <c r="PNV64" s="210"/>
      <c r="PNW64" s="210"/>
      <c r="PNX64" s="210"/>
      <c r="PNY64" s="210"/>
      <c r="PNZ64" s="210"/>
      <c r="POA64" s="210"/>
      <c r="POB64" s="210"/>
      <c r="POC64" s="210"/>
      <c r="POD64" s="210"/>
      <c r="POE64" s="210"/>
      <c r="POF64" s="210"/>
      <c r="POG64" s="210"/>
      <c r="POH64" s="210"/>
      <c r="POI64" s="210"/>
      <c r="POJ64" s="210"/>
      <c r="POK64" s="210"/>
      <c r="POL64" s="210"/>
      <c r="POM64" s="210"/>
      <c r="PON64" s="210"/>
      <c r="POO64" s="210"/>
      <c r="POP64" s="210"/>
      <c r="POQ64" s="210"/>
      <c r="POR64" s="210"/>
      <c r="POS64" s="210"/>
      <c r="POT64" s="210"/>
      <c r="POU64" s="210"/>
      <c r="POV64" s="210"/>
      <c r="POW64" s="210"/>
      <c r="POX64" s="210"/>
      <c r="POY64" s="210"/>
      <c r="POZ64" s="210"/>
      <c r="PPA64" s="210"/>
      <c r="PPB64" s="210"/>
      <c r="PPC64" s="210"/>
      <c r="PPD64" s="210"/>
      <c r="PPE64" s="210"/>
      <c r="PPF64" s="210"/>
      <c r="PPG64" s="210"/>
      <c r="PPH64" s="210"/>
      <c r="PPI64" s="210"/>
      <c r="PPJ64" s="210"/>
      <c r="PPK64" s="210"/>
      <c r="PPL64" s="210"/>
      <c r="PPM64" s="210"/>
      <c r="PPN64" s="210"/>
      <c r="PPO64" s="210"/>
      <c r="PPP64" s="210"/>
      <c r="PPQ64" s="210"/>
      <c r="PPR64" s="210"/>
      <c r="PPS64" s="210"/>
      <c r="PPT64" s="210"/>
      <c r="PPU64" s="210"/>
      <c r="PPV64" s="210"/>
      <c r="PPW64" s="210"/>
      <c r="PPX64" s="210"/>
      <c r="PPY64" s="210"/>
      <c r="PPZ64" s="210"/>
      <c r="PQA64" s="210"/>
      <c r="PQB64" s="210"/>
      <c r="PQC64" s="210"/>
      <c r="PQD64" s="210"/>
      <c r="PQE64" s="210"/>
      <c r="PQF64" s="210"/>
      <c r="PQG64" s="210"/>
      <c r="PQH64" s="210"/>
      <c r="PQI64" s="210"/>
      <c r="PQJ64" s="210"/>
      <c r="PQK64" s="210"/>
      <c r="PQL64" s="210"/>
      <c r="PQM64" s="210"/>
      <c r="PQN64" s="210"/>
      <c r="PQO64" s="210"/>
      <c r="PQP64" s="210"/>
      <c r="PQQ64" s="210"/>
      <c r="PQR64" s="210"/>
      <c r="PQS64" s="210"/>
      <c r="PQT64" s="210"/>
      <c r="PQU64" s="210"/>
      <c r="PQV64" s="210"/>
      <c r="PQW64" s="210"/>
      <c r="PQX64" s="210"/>
      <c r="PQY64" s="210"/>
      <c r="PQZ64" s="210"/>
      <c r="PRA64" s="210"/>
      <c r="PRB64" s="210"/>
      <c r="PRC64" s="210"/>
      <c r="PRD64" s="210"/>
      <c r="PRE64" s="210"/>
      <c r="PRF64" s="210"/>
      <c r="PRG64" s="210"/>
      <c r="PRH64" s="210"/>
      <c r="PRI64" s="210"/>
      <c r="PRJ64" s="210"/>
      <c r="PRK64" s="210"/>
      <c r="PRL64" s="210"/>
      <c r="PRM64" s="210"/>
      <c r="PRN64" s="210"/>
      <c r="PRO64" s="210"/>
      <c r="PRP64" s="210"/>
      <c r="PRQ64" s="210"/>
      <c r="PRR64" s="210"/>
      <c r="PRS64" s="210"/>
      <c r="PRT64" s="210"/>
      <c r="PRU64" s="210"/>
      <c r="PRV64" s="210"/>
      <c r="PRW64" s="210"/>
      <c r="PRX64" s="210"/>
      <c r="PRY64" s="210"/>
      <c r="PRZ64" s="210"/>
      <c r="PSA64" s="210"/>
      <c r="PSB64" s="210"/>
      <c r="PSC64" s="210"/>
      <c r="PSD64" s="210"/>
      <c r="PSE64" s="210"/>
      <c r="PSF64" s="210"/>
      <c r="PSG64" s="210"/>
      <c r="PSH64" s="210"/>
      <c r="PSI64" s="210"/>
      <c r="PSJ64" s="210"/>
      <c r="PSK64" s="210"/>
      <c r="PSL64" s="210"/>
      <c r="PSM64" s="210"/>
      <c r="PSN64" s="210"/>
      <c r="PSO64" s="210"/>
      <c r="PSP64" s="210"/>
      <c r="PSQ64" s="210"/>
      <c r="PSR64" s="210"/>
      <c r="PSS64" s="210"/>
      <c r="PST64" s="210"/>
      <c r="PSU64" s="210"/>
      <c r="PSV64" s="210"/>
      <c r="PSW64" s="210"/>
      <c r="PSX64" s="210"/>
      <c r="PSY64" s="210"/>
      <c r="PSZ64" s="210"/>
      <c r="PTA64" s="210"/>
      <c r="PTB64" s="210"/>
      <c r="PTC64" s="210"/>
      <c r="PTD64" s="210"/>
      <c r="PTE64" s="210"/>
      <c r="PTF64" s="210"/>
      <c r="PTG64" s="210"/>
      <c r="PTH64" s="210"/>
      <c r="PTI64" s="210"/>
      <c r="PTJ64" s="210"/>
      <c r="PTK64" s="210"/>
      <c r="PTL64" s="210"/>
      <c r="PTM64" s="210"/>
      <c r="PTN64" s="210"/>
      <c r="PTO64" s="210"/>
      <c r="PTP64" s="210"/>
      <c r="PTQ64" s="210"/>
      <c r="PTR64" s="210"/>
      <c r="PTS64" s="210"/>
      <c r="PTT64" s="210"/>
      <c r="PTU64" s="210"/>
      <c r="PTV64" s="210"/>
      <c r="PTW64" s="210"/>
      <c r="PTX64" s="210"/>
      <c r="PTY64" s="210"/>
      <c r="PTZ64" s="210"/>
      <c r="PUA64" s="210"/>
      <c r="PUB64" s="210"/>
      <c r="PUC64" s="210"/>
      <c r="PUD64" s="210"/>
      <c r="PUE64" s="210"/>
      <c r="PUF64" s="210"/>
      <c r="PUG64" s="210"/>
      <c r="PUH64" s="210"/>
      <c r="PUI64" s="210"/>
      <c r="PUJ64" s="210"/>
      <c r="PUK64" s="210"/>
      <c r="PUL64" s="210"/>
      <c r="PUM64" s="210"/>
      <c r="PUN64" s="210"/>
      <c r="PUO64" s="210"/>
      <c r="PUP64" s="210"/>
      <c r="PUQ64" s="210"/>
      <c r="PUR64" s="210"/>
      <c r="PUS64" s="210"/>
      <c r="PUT64" s="210"/>
      <c r="PUU64" s="210"/>
      <c r="PUV64" s="210"/>
      <c r="PUW64" s="210"/>
      <c r="PUX64" s="210"/>
      <c r="PUY64" s="210"/>
      <c r="PUZ64" s="210"/>
      <c r="PVA64" s="210"/>
      <c r="PVB64" s="210"/>
      <c r="PVC64" s="210"/>
      <c r="PVD64" s="210"/>
      <c r="PVE64" s="210"/>
      <c r="PVF64" s="210"/>
      <c r="PVG64" s="210"/>
      <c r="PVH64" s="210"/>
      <c r="PVI64" s="210"/>
      <c r="PVJ64" s="210"/>
      <c r="PVK64" s="210"/>
      <c r="PVL64" s="210"/>
      <c r="PVM64" s="210"/>
      <c r="PVN64" s="210"/>
      <c r="PVO64" s="210"/>
      <c r="PVP64" s="210"/>
      <c r="PVQ64" s="210"/>
      <c r="PVR64" s="210"/>
      <c r="PVS64" s="210"/>
      <c r="PVT64" s="210"/>
      <c r="PVU64" s="210"/>
      <c r="PVV64" s="210"/>
      <c r="PVW64" s="210"/>
      <c r="PVX64" s="210"/>
      <c r="PVY64" s="210"/>
      <c r="PVZ64" s="210"/>
      <c r="PWA64" s="210"/>
      <c r="PWB64" s="210"/>
      <c r="PWC64" s="210"/>
      <c r="PWD64" s="210"/>
      <c r="PWE64" s="210"/>
      <c r="PWF64" s="210"/>
      <c r="PWG64" s="210"/>
      <c r="PWH64" s="210"/>
      <c r="PWI64" s="210"/>
      <c r="PWJ64" s="210"/>
      <c r="PWK64" s="210"/>
      <c r="PWL64" s="210"/>
      <c r="PWM64" s="210"/>
      <c r="PWN64" s="210"/>
      <c r="PWO64" s="210"/>
      <c r="PWP64" s="210"/>
      <c r="PWQ64" s="210"/>
      <c r="PWR64" s="210"/>
      <c r="PWS64" s="210"/>
      <c r="PWT64" s="210"/>
      <c r="PWU64" s="210"/>
      <c r="PWV64" s="210"/>
      <c r="PWW64" s="210"/>
      <c r="PWX64" s="210"/>
      <c r="PWY64" s="210"/>
      <c r="PWZ64" s="210"/>
      <c r="PXA64" s="210"/>
      <c r="PXB64" s="210"/>
      <c r="PXC64" s="210"/>
      <c r="PXD64" s="210"/>
      <c r="PXE64" s="210"/>
      <c r="PXF64" s="210"/>
      <c r="PXG64" s="210"/>
      <c r="PXH64" s="210"/>
      <c r="PXI64" s="210"/>
      <c r="PXJ64" s="210"/>
      <c r="PXK64" s="210"/>
      <c r="PXL64" s="210"/>
      <c r="PXM64" s="210"/>
      <c r="PXN64" s="210"/>
      <c r="PXO64" s="210"/>
      <c r="PXP64" s="210"/>
      <c r="PXQ64" s="210"/>
      <c r="PXR64" s="210"/>
      <c r="PXS64" s="210"/>
      <c r="PXT64" s="210"/>
      <c r="PXU64" s="210"/>
      <c r="PXV64" s="210"/>
      <c r="PXW64" s="210"/>
      <c r="PXX64" s="210"/>
      <c r="PXY64" s="210"/>
      <c r="PXZ64" s="210"/>
      <c r="PYA64" s="210"/>
      <c r="PYB64" s="210"/>
      <c r="PYC64" s="210"/>
      <c r="PYD64" s="210"/>
      <c r="PYE64" s="210"/>
      <c r="PYF64" s="210"/>
      <c r="PYG64" s="210"/>
      <c r="PYH64" s="210"/>
      <c r="PYI64" s="210"/>
      <c r="PYJ64" s="210"/>
      <c r="PYK64" s="210"/>
      <c r="PYL64" s="210"/>
      <c r="PYM64" s="210"/>
      <c r="PYN64" s="210"/>
      <c r="PYO64" s="210"/>
      <c r="PYP64" s="210"/>
      <c r="PYQ64" s="210"/>
      <c r="PYR64" s="210"/>
      <c r="PYS64" s="210"/>
      <c r="PYT64" s="210"/>
      <c r="PYU64" s="210"/>
      <c r="PYV64" s="210"/>
      <c r="PYW64" s="210"/>
      <c r="PYX64" s="210"/>
      <c r="PYY64" s="210"/>
      <c r="PYZ64" s="210"/>
      <c r="PZA64" s="210"/>
      <c r="PZB64" s="210"/>
      <c r="PZC64" s="210"/>
      <c r="PZD64" s="210"/>
      <c r="PZE64" s="210"/>
      <c r="PZF64" s="210"/>
      <c r="PZG64" s="210"/>
      <c r="PZH64" s="210"/>
      <c r="PZI64" s="210"/>
      <c r="PZJ64" s="210"/>
      <c r="PZK64" s="210"/>
      <c r="PZL64" s="210"/>
      <c r="PZM64" s="210"/>
      <c r="PZN64" s="210"/>
      <c r="PZO64" s="210"/>
      <c r="PZP64" s="210"/>
      <c r="PZQ64" s="210"/>
      <c r="PZR64" s="210"/>
      <c r="PZS64" s="210"/>
      <c r="PZT64" s="210"/>
      <c r="PZU64" s="210"/>
      <c r="PZV64" s="210"/>
      <c r="PZW64" s="210"/>
      <c r="PZX64" s="210"/>
      <c r="PZY64" s="210"/>
      <c r="PZZ64" s="210"/>
      <c r="QAA64" s="210"/>
      <c r="QAB64" s="210"/>
      <c r="QAC64" s="210"/>
      <c r="QAD64" s="210"/>
      <c r="QAE64" s="210"/>
      <c r="QAF64" s="210"/>
      <c r="QAG64" s="210"/>
      <c r="QAH64" s="210"/>
      <c r="QAI64" s="210"/>
      <c r="QAJ64" s="210"/>
      <c r="QAK64" s="210"/>
      <c r="QAL64" s="210"/>
      <c r="QAM64" s="210"/>
      <c r="QAN64" s="210"/>
      <c r="QAO64" s="210"/>
      <c r="QAP64" s="210"/>
      <c r="QAQ64" s="210"/>
      <c r="QAR64" s="210"/>
      <c r="QAS64" s="210"/>
      <c r="QAT64" s="210"/>
      <c r="QAU64" s="210"/>
      <c r="QAV64" s="210"/>
      <c r="QAW64" s="210"/>
      <c r="QAX64" s="210"/>
      <c r="QAY64" s="210"/>
      <c r="QAZ64" s="210"/>
      <c r="QBA64" s="210"/>
      <c r="QBB64" s="210"/>
      <c r="QBC64" s="210"/>
      <c r="QBD64" s="210"/>
      <c r="QBE64" s="210"/>
      <c r="QBF64" s="210"/>
      <c r="QBG64" s="210"/>
      <c r="QBH64" s="210"/>
      <c r="QBI64" s="210"/>
      <c r="QBJ64" s="210"/>
      <c r="QBK64" s="210"/>
      <c r="QBL64" s="210"/>
      <c r="QBM64" s="210"/>
      <c r="QBN64" s="210"/>
      <c r="QBO64" s="210"/>
      <c r="QBP64" s="210"/>
      <c r="QBQ64" s="210"/>
      <c r="QBR64" s="210"/>
      <c r="QBS64" s="210"/>
      <c r="QBT64" s="210"/>
      <c r="QBU64" s="210"/>
      <c r="QBV64" s="210"/>
      <c r="QBW64" s="210"/>
      <c r="QBX64" s="210"/>
      <c r="QBY64" s="210"/>
      <c r="QBZ64" s="210"/>
      <c r="QCA64" s="210"/>
      <c r="QCB64" s="210"/>
      <c r="QCC64" s="210"/>
      <c r="QCD64" s="210"/>
      <c r="QCE64" s="210"/>
      <c r="QCF64" s="210"/>
      <c r="QCG64" s="210"/>
      <c r="QCH64" s="210"/>
      <c r="QCI64" s="210"/>
      <c r="QCJ64" s="210"/>
      <c r="QCK64" s="210"/>
      <c r="QCL64" s="210"/>
      <c r="QCM64" s="210"/>
      <c r="QCN64" s="210"/>
      <c r="QCO64" s="210"/>
      <c r="QCP64" s="210"/>
      <c r="QCQ64" s="210"/>
      <c r="QCR64" s="210"/>
      <c r="QCS64" s="210"/>
      <c r="QCT64" s="210"/>
      <c r="QCU64" s="210"/>
      <c r="QCV64" s="210"/>
      <c r="QCW64" s="210"/>
      <c r="QCX64" s="210"/>
      <c r="QCY64" s="210"/>
      <c r="QCZ64" s="210"/>
      <c r="QDA64" s="210"/>
      <c r="QDB64" s="210"/>
      <c r="QDC64" s="210"/>
      <c r="QDD64" s="210"/>
      <c r="QDE64" s="210"/>
      <c r="QDF64" s="210"/>
      <c r="QDG64" s="210"/>
      <c r="QDH64" s="210"/>
      <c r="QDI64" s="210"/>
      <c r="QDJ64" s="210"/>
      <c r="QDK64" s="210"/>
      <c r="QDL64" s="210"/>
      <c r="QDM64" s="210"/>
      <c r="QDN64" s="210"/>
      <c r="QDO64" s="210"/>
      <c r="QDP64" s="210"/>
      <c r="QDQ64" s="210"/>
      <c r="QDR64" s="210"/>
      <c r="QDS64" s="210"/>
      <c r="QDT64" s="210"/>
      <c r="QDU64" s="210"/>
      <c r="QDV64" s="210"/>
      <c r="QDW64" s="210"/>
      <c r="QDX64" s="210"/>
      <c r="QDY64" s="210"/>
      <c r="QDZ64" s="210"/>
      <c r="QEA64" s="210"/>
      <c r="QEB64" s="210"/>
      <c r="QEC64" s="210"/>
      <c r="QED64" s="210"/>
      <c r="QEE64" s="210"/>
      <c r="QEF64" s="210"/>
      <c r="QEG64" s="210"/>
      <c r="QEH64" s="210"/>
      <c r="QEI64" s="210"/>
      <c r="QEJ64" s="210"/>
      <c r="QEK64" s="210"/>
      <c r="QEL64" s="210"/>
      <c r="QEM64" s="210"/>
      <c r="QEN64" s="210"/>
      <c r="QEO64" s="210"/>
      <c r="QEP64" s="210"/>
      <c r="QEQ64" s="210"/>
      <c r="QER64" s="210"/>
      <c r="QES64" s="210"/>
      <c r="QET64" s="210"/>
      <c r="QEU64" s="210"/>
      <c r="QEV64" s="210"/>
      <c r="QEW64" s="210"/>
      <c r="QEX64" s="210"/>
      <c r="QEY64" s="210"/>
      <c r="QEZ64" s="210"/>
      <c r="QFA64" s="210"/>
      <c r="QFB64" s="210"/>
      <c r="QFC64" s="210"/>
      <c r="QFD64" s="210"/>
      <c r="QFE64" s="210"/>
      <c r="QFF64" s="210"/>
      <c r="QFG64" s="210"/>
      <c r="QFH64" s="210"/>
      <c r="QFI64" s="210"/>
      <c r="QFJ64" s="210"/>
      <c r="QFK64" s="210"/>
      <c r="QFL64" s="210"/>
      <c r="QFM64" s="210"/>
      <c r="QFN64" s="210"/>
      <c r="QFO64" s="210"/>
      <c r="QFP64" s="210"/>
      <c r="QFQ64" s="210"/>
      <c r="QFR64" s="210"/>
      <c r="QFS64" s="210"/>
      <c r="QFT64" s="210"/>
      <c r="QFU64" s="210"/>
      <c r="QFV64" s="210"/>
      <c r="QFW64" s="210"/>
      <c r="QFX64" s="210"/>
      <c r="QFY64" s="210"/>
      <c r="QFZ64" s="210"/>
      <c r="QGA64" s="210"/>
      <c r="QGB64" s="210"/>
      <c r="QGC64" s="210"/>
      <c r="QGD64" s="210"/>
      <c r="QGE64" s="210"/>
      <c r="QGF64" s="210"/>
      <c r="QGG64" s="210"/>
      <c r="QGH64" s="210"/>
      <c r="QGI64" s="210"/>
      <c r="QGJ64" s="210"/>
      <c r="QGK64" s="210"/>
      <c r="QGL64" s="210"/>
      <c r="QGM64" s="210"/>
      <c r="QGN64" s="210"/>
      <c r="QGO64" s="210"/>
      <c r="QGP64" s="210"/>
      <c r="QGQ64" s="210"/>
      <c r="QGR64" s="210"/>
      <c r="QGS64" s="210"/>
      <c r="QGT64" s="210"/>
      <c r="QGU64" s="210"/>
      <c r="QGV64" s="210"/>
      <c r="QGW64" s="210"/>
      <c r="QGX64" s="210"/>
      <c r="QGY64" s="210"/>
      <c r="QGZ64" s="210"/>
      <c r="QHA64" s="210"/>
      <c r="QHB64" s="210"/>
      <c r="QHC64" s="210"/>
      <c r="QHD64" s="210"/>
      <c r="QHE64" s="210"/>
      <c r="QHF64" s="210"/>
      <c r="QHG64" s="210"/>
      <c r="QHH64" s="210"/>
      <c r="QHI64" s="210"/>
      <c r="QHJ64" s="210"/>
      <c r="QHK64" s="210"/>
      <c r="QHL64" s="210"/>
      <c r="QHM64" s="210"/>
      <c r="QHN64" s="210"/>
      <c r="QHO64" s="210"/>
      <c r="QHP64" s="210"/>
      <c r="QHQ64" s="210"/>
      <c r="QHR64" s="210"/>
      <c r="QHS64" s="210"/>
      <c r="QHT64" s="210"/>
      <c r="QHU64" s="210"/>
      <c r="QHV64" s="210"/>
      <c r="QHW64" s="210"/>
      <c r="QHX64" s="210"/>
      <c r="QHY64" s="210"/>
      <c r="QHZ64" s="210"/>
      <c r="QIA64" s="210"/>
      <c r="QIB64" s="210"/>
      <c r="QIC64" s="210"/>
      <c r="QID64" s="210"/>
      <c r="QIE64" s="210"/>
      <c r="QIF64" s="210"/>
      <c r="QIG64" s="210"/>
      <c r="QIH64" s="210"/>
      <c r="QII64" s="210"/>
      <c r="QIJ64" s="210"/>
      <c r="QIK64" s="210"/>
      <c r="QIL64" s="210"/>
      <c r="QIM64" s="210"/>
      <c r="QIN64" s="210"/>
      <c r="QIO64" s="210"/>
      <c r="QIP64" s="210"/>
      <c r="QIQ64" s="210"/>
      <c r="QIR64" s="210"/>
      <c r="QIS64" s="210"/>
      <c r="QIT64" s="210"/>
      <c r="QIU64" s="210"/>
      <c r="QIV64" s="210"/>
      <c r="QIW64" s="210"/>
      <c r="QIX64" s="210"/>
      <c r="QIY64" s="210"/>
      <c r="QIZ64" s="210"/>
      <c r="QJA64" s="210"/>
      <c r="QJB64" s="210"/>
      <c r="QJC64" s="210"/>
      <c r="QJD64" s="210"/>
      <c r="QJE64" s="210"/>
      <c r="QJF64" s="210"/>
      <c r="QJG64" s="210"/>
      <c r="QJH64" s="210"/>
      <c r="QJI64" s="210"/>
      <c r="QJJ64" s="210"/>
      <c r="QJK64" s="210"/>
      <c r="QJL64" s="210"/>
      <c r="QJM64" s="210"/>
      <c r="QJN64" s="210"/>
      <c r="QJO64" s="210"/>
      <c r="QJP64" s="210"/>
      <c r="QJQ64" s="210"/>
      <c r="QJR64" s="210"/>
      <c r="QJS64" s="210"/>
      <c r="QJT64" s="210"/>
      <c r="QJU64" s="210"/>
      <c r="QJV64" s="210"/>
      <c r="QJW64" s="210"/>
      <c r="QJX64" s="210"/>
      <c r="QJY64" s="210"/>
      <c r="QJZ64" s="210"/>
      <c r="QKA64" s="210"/>
      <c r="QKB64" s="210"/>
      <c r="QKC64" s="210"/>
      <c r="QKD64" s="210"/>
      <c r="QKE64" s="210"/>
      <c r="QKF64" s="210"/>
      <c r="QKG64" s="210"/>
      <c r="QKH64" s="210"/>
      <c r="QKI64" s="210"/>
      <c r="QKJ64" s="210"/>
      <c r="QKK64" s="210"/>
      <c r="QKL64" s="210"/>
      <c r="QKM64" s="210"/>
      <c r="QKN64" s="210"/>
      <c r="QKO64" s="210"/>
      <c r="QKP64" s="210"/>
      <c r="QKQ64" s="210"/>
      <c r="QKR64" s="210"/>
      <c r="QKS64" s="210"/>
      <c r="QKT64" s="210"/>
      <c r="QKU64" s="210"/>
      <c r="QKV64" s="210"/>
      <c r="QKW64" s="210"/>
      <c r="QKX64" s="210"/>
      <c r="QKY64" s="210"/>
      <c r="QKZ64" s="210"/>
      <c r="QLA64" s="210"/>
      <c r="QLB64" s="210"/>
      <c r="QLC64" s="210"/>
      <c r="QLD64" s="210"/>
      <c r="QLE64" s="210"/>
      <c r="QLF64" s="210"/>
      <c r="QLG64" s="210"/>
      <c r="QLH64" s="210"/>
      <c r="QLI64" s="210"/>
      <c r="QLJ64" s="210"/>
      <c r="QLK64" s="210"/>
      <c r="QLL64" s="210"/>
      <c r="QLM64" s="210"/>
      <c r="QLN64" s="210"/>
      <c r="QLO64" s="210"/>
      <c r="QLP64" s="210"/>
      <c r="QLQ64" s="210"/>
      <c r="QLR64" s="210"/>
      <c r="QLS64" s="210"/>
      <c r="QLT64" s="210"/>
      <c r="QLU64" s="210"/>
      <c r="QLV64" s="210"/>
      <c r="QLW64" s="210"/>
      <c r="QLX64" s="210"/>
      <c r="QLY64" s="210"/>
      <c r="QLZ64" s="210"/>
      <c r="QMA64" s="210"/>
      <c r="QMB64" s="210"/>
      <c r="QMC64" s="210"/>
      <c r="QMD64" s="210"/>
      <c r="QME64" s="210"/>
      <c r="QMF64" s="210"/>
      <c r="QMG64" s="210"/>
      <c r="QMH64" s="210"/>
      <c r="QMI64" s="210"/>
      <c r="QMJ64" s="210"/>
      <c r="QMK64" s="210"/>
      <c r="QML64" s="210"/>
      <c r="QMM64" s="210"/>
      <c r="QMN64" s="210"/>
      <c r="QMO64" s="210"/>
      <c r="QMP64" s="210"/>
      <c r="QMQ64" s="210"/>
      <c r="QMR64" s="210"/>
      <c r="QMS64" s="210"/>
      <c r="QMT64" s="210"/>
      <c r="QMU64" s="210"/>
      <c r="QMV64" s="210"/>
      <c r="QMW64" s="210"/>
      <c r="QMX64" s="210"/>
      <c r="QMY64" s="210"/>
      <c r="QMZ64" s="210"/>
      <c r="QNA64" s="210"/>
      <c r="QNB64" s="210"/>
      <c r="QNC64" s="210"/>
      <c r="QND64" s="210"/>
      <c r="QNE64" s="210"/>
      <c r="QNF64" s="210"/>
      <c r="QNG64" s="210"/>
      <c r="QNH64" s="210"/>
      <c r="QNI64" s="210"/>
      <c r="QNJ64" s="210"/>
      <c r="QNK64" s="210"/>
      <c r="QNL64" s="210"/>
      <c r="QNM64" s="210"/>
      <c r="QNN64" s="210"/>
      <c r="QNO64" s="210"/>
      <c r="QNP64" s="210"/>
      <c r="QNQ64" s="210"/>
      <c r="QNR64" s="210"/>
      <c r="QNS64" s="210"/>
      <c r="QNT64" s="210"/>
      <c r="QNU64" s="210"/>
      <c r="QNV64" s="210"/>
      <c r="QNW64" s="210"/>
      <c r="QNX64" s="210"/>
      <c r="QNY64" s="210"/>
      <c r="QNZ64" s="210"/>
      <c r="QOA64" s="210"/>
      <c r="QOB64" s="210"/>
      <c r="QOC64" s="210"/>
      <c r="QOD64" s="210"/>
      <c r="QOE64" s="210"/>
      <c r="QOF64" s="210"/>
      <c r="QOG64" s="210"/>
      <c r="QOH64" s="210"/>
      <c r="QOI64" s="210"/>
      <c r="QOJ64" s="210"/>
      <c r="QOK64" s="210"/>
      <c r="QOL64" s="210"/>
      <c r="QOM64" s="210"/>
      <c r="QON64" s="210"/>
      <c r="QOO64" s="210"/>
      <c r="QOP64" s="210"/>
      <c r="QOQ64" s="210"/>
      <c r="QOR64" s="210"/>
      <c r="QOS64" s="210"/>
      <c r="QOT64" s="210"/>
      <c r="QOU64" s="210"/>
      <c r="QOV64" s="210"/>
      <c r="QOW64" s="210"/>
      <c r="QOX64" s="210"/>
      <c r="QOY64" s="210"/>
      <c r="QOZ64" s="210"/>
      <c r="QPA64" s="210"/>
      <c r="QPB64" s="210"/>
      <c r="QPC64" s="210"/>
      <c r="QPD64" s="210"/>
      <c r="QPE64" s="210"/>
      <c r="QPF64" s="210"/>
      <c r="QPG64" s="210"/>
      <c r="QPH64" s="210"/>
      <c r="QPI64" s="210"/>
      <c r="QPJ64" s="210"/>
      <c r="QPK64" s="210"/>
      <c r="QPL64" s="210"/>
      <c r="QPM64" s="210"/>
      <c r="QPN64" s="210"/>
      <c r="QPO64" s="210"/>
      <c r="QPP64" s="210"/>
      <c r="QPQ64" s="210"/>
      <c r="QPR64" s="210"/>
      <c r="QPS64" s="210"/>
      <c r="QPT64" s="210"/>
      <c r="QPU64" s="210"/>
      <c r="QPV64" s="210"/>
      <c r="QPW64" s="210"/>
      <c r="QPX64" s="210"/>
      <c r="QPY64" s="210"/>
      <c r="QPZ64" s="210"/>
      <c r="QQA64" s="210"/>
      <c r="QQB64" s="210"/>
      <c r="QQC64" s="210"/>
      <c r="QQD64" s="210"/>
      <c r="QQE64" s="210"/>
      <c r="QQF64" s="210"/>
      <c r="QQG64" s="210"/>
      <c r="QQH64" s="210"/>
      <c r="QQI64" s="210"/>
      <c r="QQJ64" s="210"/>
      <c r="QQK64" s="210"/>
      <c r="QQL64" s="210"/>
      <c r="QQM64" s="210"/>
      <c r="QQN64" s="210"/>
      <c r="QQO64" s="210"/>
      <c r="QQP64" s="210"/>
      <c r="QQQ64" s="210"/>
      <c r="QQR64" s="210"/>
      <c r="QQS64" s="210"/>
      <c r="QQT64" s="210"/>
      <c r="QQU64" s="210"/>
      <c r="QQV64" s="210"/>
      <c r="QQW64" s="210"/>
      <c r="QQX64" s="210"/>
      <c r="QQY64" s="210"/>
      <c r="QQZ64" s="210"/>
      <c r="QRA64" s="210"/>
      <c r="QRB64" s="210"/>
      <c r="QRC64" s="210"/>
      <c r="QRD64" s="210"/>
      <c r="QRE64" s="210"/>
      <c r="QRF64" s="210"/>
      <c r="QRG64" s="210"/>
      <c r="QRH64" s="210"/>
      <c r="QRI64" s="210"/>
      <c r="QRJ64" s="210"/>
      <c r="QRK64" s="210"/>
      <c r="QRL64" s="210"/>
      <c r="QRM64" s="210"/>
      <c r="QRN64" s="210"/>
      <c r="QRO64" s="210"/>
      <c r="QRP64" s="210"/>
      <c r="QRQ64" s="210"/>
      <c r="QRR64" s="210"/>
      <c r="QRS64" s="210"/>
      <c r="QRT64" s="210"/>
      <c r="QRU64" s="210"/>
      <c r="QRV64" s="210"/>
      <c r="QRW64" s="210"/>
      <c r="QRX64" s="210"/>
      <c r="QRY64" s="210"/>
      <c r="QRZ64" s="210"/>
      <c r="QSA64" s="210"/>
      <c r="QSB64" s="210"/>
      <c r="QSC64" s="210"/>
      <c r="QSD64" s="210"/>
      <c r="QSE64" s="210"/>
      <c r="QSF64" s="210"/>
      <c r="QSG64" s="210"/>
      <c r="QSH64" s="210"/>
      <c r="QSI64" s="210"/>
      <c r="QSJ64" s="210"/>
      <c r="QSK64" s="210"/>
      <c r="QSL64" s="210"/>
      <c r="QSM64" s="210"/>
      <c r="QSN64" s="210"/>
      <c r="QSO64" s="210"/>
      <c r="QSP64" s="210"/>
      <c r="QSQ64" s="210"/>
      <c r="QSR64" s="210"/>
      <c r="QSS64" s="210"/>
      <c r="QST64" s="210"/>
      <c r="QSU64" s="210"/>
      <c r="QSV64" s="210"/>
      <c r="QSW64" s="210"/>
      <c r="QSX64" s="210"/>
      <c r="QSY64" s="210"/>
      <c r="QSZ64" s="210"/>
      <c r="QTA64" s="210"/>
      <c r="QTB64" s="210"/>
      <c r="QTC64" s="210"/>
      <c r="QTD64" s="210"/>
      <c r="QTE64" s="210"/>
      <c r="QTF64" s="210"/>
      <c r="QTG64" s="210"/>
      <c r="QTH64" s="210"/>
      <c r="QTI64" s="210"/>
      <c r="QTJ64" s="210"/>
      <c r="QTK64" s="210"/>
      <c r="QTL64" s="210"/>
      <c r="QTM64" s="210"/>
      <c r="QTN64" s="210"/>
      <c r="QTO64" s="210"/>
      <c r="QTP64" s="210"/>
      <c r="QTQ64" s="210"/>
      <c r="QTR64" s="210"/>
      <c r="QTS64" s="210"/>
      <c r="QTT64" s="210"/>
      <c r="QTU64" s="210"/>
      <c r="QTV64" s="210"/>
      <c r="QTW64" s="210"/>
      <c r="QTX64" s="210"/>
      <c r="QTY64" s="210"/>
      <c r="QTZ64" s="210"/>
      <c r="QUA64" s="210"/>
      <c r="QUB64" s="210"/>
      <c r="QUC64" s="210"/>
      <c r="QUD64" s="210"/>
      <c r="QUE64" s="210"/>
      <c r="QUF64" s="210"/>
      <c r="QUG64" s="210"/>
      <c r="QUH64" s="210"/>
      <c r="QUI64" s="210"/>
      <c r="QUJ64" s="210"/>
      <c r="QUK64" s="210"/>
      <c r="QUL64" s="210"/>
      <c r="QUM64" s="210"/>
      <c r="QUN64" s="210"/>
      <c r="QUO64" s="210"/>
      <c r="QUP64" s="210"/>
      <c r="QUQ64" s="210"/>
      <c r="QUR64" s="210"/>
      <c r="QUS64" s="210"/>
      <c r="QUT64" s="210"/>
      <c r="QUU64" s="210"/>
      <c r="QUV64" s="210"/>
      <c r="QUW64" s="210"/>
      <c r="QUX64" s="210"/>
      <c r="QUY64" s="210"/>
      <c r="QUZ64" s="210"/>
      <c r="QVA64" s="210"/>
      <c r="QVB64" s="210"/>
      <c r="QVC64" s="210"/>
      <c r="QVD64" s="210"/>
      <c r="QVE64" s="210"/>
      <c r="QVF64" s="210"/>
      <c r="QVG64" s="210"/>
      <c r="QVH64" s="210"/>
      <c r="QVI64" s="210"/>
      <c r="QVJ64" s="210"/>
      <c r="QVK64" s="210"/>
      <c r="QVL64" s="210"/>
      <c r="QVM64" s="210"/>
      <c r="QVN64" s="210"/>
      <c r="QVO64" s="210"/>
      <c r="QVP64" s="210"/>
      <c r="QVQ64" s="210"/>
      <c r="QVR64" s="210"/>
      <c r="QVS64" s="210"/>
      <c r="QVT64" s="210"/>
      <c r="QVU64" s="210"/>
      <c r="QVV64" s="210"/>
      <c r="QVW64" s="210"/>
      <c r="QVX64" s="210"/>
      <c r="QVY64" s="210"/>
      <c r="QVZ64" s="210"/>
      <c r="QWA64" s="210"/>
      <c r="QWB64" s="210"/>
      <c r="QWC64" s="210"/>
      <c r="QWD64" s="210"/>
      <c r="QWE64" s="210"/>
      <c r="QWF64" s="210"/>
      <c r="QWG64" s="210"/>
      <c r="QWH64" s="210"/>
      <c r="QWI64" s="210"/>
      <c r="QWJ64" s="210"/>
      <c r="QWK64" s="210"/>
      <c r="QWL64" s="210"/>
      <c r="QWM64" s="210"/>
      <c r="QWN64" s="210"/>
      <c r="QWO64" s="210"/>
      <c r="QWP64" s="210"/>
      <c r="QWQ64" s="210"/>
      <c r="QWR64" s="210"/>
      <c r="QWS64" s="210"/>
      <c r="QWT64" s="210"/>
      <c r="QWU64" s="210"/>
      <c r="QWV64" s="210"/>
      <c r="QWW64" s="210"/>
      <c r="QWX64" s="210"/>
      <c r="QWY64" s="210"/>
      <c r="QWZ64" s="210"/>
      <c r="QXA64" s="210"/>
      <c r="QXB64" s="210"/>
      <c r="QXC64" s="210"/>
      <c r="QXD64" s="210"/>
      <c r="QXE64" s="210"/>
      <c r="QXF64" s="210"/>
      <c r="QXG64" s="210"/>
      <c r="QXH64" s="210"/>
      <c r="QXI64" s="210"/>
      <c r="QXJ64" s="210"/>
      <c r="QXK64" s="210"/>
      <c r="QXL64" s="210"/>
      <c r="QXM64" s="210"/>
      <c r="QXN64" s="210"/>
      <c r="QXO64" s="210"/>
      <c r="QXP64" s="210"/>
      <c r="QXQ64" s="210"/>
      <c r="QXR64" s="210"/>
      <c r="QXS64" s="210"/>
      <c r="QXT64" s="210"/>
      <c r="QXU64" s="210"/>
      <c r="QXV64" s="210"/>
      <c r="QXW64" s="210"/>
      <c r="QXX64" s="210"/>
      <c r="QXY64" s="210"/>
      <c r="QXZ64" s="210"/>
      <c r="QYA64" s="210"/>
      <c r="QYB64" s="210"/>
      <c r="QYC64" s="210"/>
      <c r="QYD64" s="210"/>
      <c r="QYE64" s="210"/>
      <c r="QYF64" s="210"/>
      <c r="QYG64" s="210"/>
      <c r="QYH64" s="210"/>
      <c r="QYI64" s="210"/>
      <c r="QYJ64" s="210"/>
      <c r="QYK64" s="210"/>
      <c r="QYL64" s="210"/>
      <c r="QYM64" s="210"/>
      <c r="QYN64" s="210"/>
      <c r="QYO64" s="210"/>
      <c r="QYP64" s="210"/>
      <c r="QYQ64" s="210"/>
      <c r="QYR64" s="210"/>
      <c r="QYS64" s="210"/>
      <c r="QYT64" s="210"/>
      <c r="QYU64" s="210"/>
      <c r="QYV64" s="210"/>
      <c r="QYW64" s="210"/>
      <c r="QYX64" s="210"/>
      <c r="QYY64" s="210"/>
      <c r="QYZ64" s="210"/>
      <c r="QZA64" s="210"/>
      <c r="QZB64" s="210"/>
      <c r="QZC64" s="210"/>
      <c r="QZD64" s="210"/>
      <c r="QZE64" s="210"/>
      <c r="QZF64" s="210"/>
      <c r="QZG64" s="210"/>
      <c r="QZH64" s="210"/>
      <c r="QZI64" s="210"/>
      <c r="QZJ64" s="210"/>
      <c r="QZK64" s="210"/>
      <c r="QZL64" s="210"/>
      <c r="QZM64" s="210"/>
      <c r="QZN64" s="210"/>
      <c r="QZO64" s="210"/>
      <c r="QZP64" s="210"/>
      <c r="QZQ64" s="210"/>
      <c r="QZR64" s="210"/>
      <c r="QZS64" s="210"/>
      <c r="QZT64" s="210"/>
      <c r="QZU64" s="210"/>
      <c r="QZV64" s="210"/>
      <c r="QZW64" s="210"/>
      <c r="QZX64" s="210"/>
      <c r="QZY64" s="210"/>
      <c r="QZZ64" s="210"/>
      <c r="RAA64" s="210"/>
      <c r="RAB64" s="210"/>
      <c r="RAC64" s="210"/>
      <c r="RAD64" s="210"/>
      <c r="RAE64" s="210"/>
      <c r="RAF64" s="210"/>
      <c r="RAG64" s="210"/>
      <c r="RAH64" s="210"/>
      <c r="RAI64" s="210"/>
      <c r="RAJ64" s="210"/>
      <c r="RAK64" s="210"/>
      <c r="RAL64" s="210"/>
      <c r="RAM64" s="210"/>
      <c r="RAN64" s="210"/>
      <c r="RAO64" s="210"/>
      <c r="RAP64" s="210"/>
      <c r="RAQ64" s="210"/>
      <c r="RAR64" s="210"/>
      <c r="RAS64" s="210"/>
      <c r="RAT64" s="210"/>
      <c r="RAU64" s="210"/>
      <c r="RAV64" s="210"/>
      <c r="RAW64" s="210"/>
      <c r="RAX64" s="210"/>
      <c r="RAY64" s="210"/>
      <c r="RAZ64" s="210"/>
      <c r="RBA64" s="210"/>
      <c r="RBB64" s="210"/>
      <c r="RBC64" s="210"/>
      <c r="RBD64" s="210"/>
      <c r="RBE64" s="210"/>
      <c r="RBF64" s="210"/>
      <c r="RBG64" s="210"/>
      <c r="RBH64" s="210"/>
      <c r="RBI64" s="210"/>
      <c r="RBJ64" s="210"/>
      <c r="RBK64" s="210"/>
      <c r="RBL64" s="210"/>
      <c r="RBM64" s="210"/>
      <c r="RBN64" s="210"/>
      <c r="RBO64" s="210"/>
      <c r="RBP64" s="210"/>
      <c r="RBQ64" s="210"/>
      <c r="RBR64" s="210"/>
      <c r="RBS64" s="210"/>
      <c r="RBT64" s="210"/>
      <c r="RBU64" s="210"/>
      <c r="RBV64" s="210"/>
      <c r="RBW64" s="210"/>
      <c r="RBX64" s="210"/>
      <c r="RBY64" s="210"/>
      <c r="RBZ64" s="210"/>
      <c r="RCA64" s="210"/>
      <c r="RCB64" s="210"/>
      <c r="RCC64" s="210"/>
      <c r="RCD64" s="210"/>
      <c r="RCE64" s="210"/>
      <c r="RCF64" s="210"/>
      <c r="RCG64" s="210"/>
      <c r="RCH64" s="210"/>
      <c r="RCI64" s="210"/>
      <c r="RCJ64" s="210"/>
      <c r="RCK64" s="210"/>
      <c r="RCL64" s="210"/>
      <c r="RCM64" s="210"/>
      <c r="RCN64" s="210"/>
      <c r="RCO64" s="210"/>
      <c r="RCP64" s="210"/>
      <c r="RCQ64" s="210"/>
      <c r="RCR64" s="210"/>
      <c r="RCS64" s="210"/>
      <c r="RCT64" s="210"/>
      <c r="RCU64" s="210"/>
      <c r="RCV64" s="210"/>
      <c r="RCW64" s="210"/>
      <c r="RCX64" s="210"/>
      <c r="RCY64" s="210"/>
      <c r="RCZ64" s="210"/>
      <c r="RDA64" s="210"/>
      <c r="RDB64" s="210"/>
      <c r="RDC64" s="210"/>
      <c r="RDD64" s="210"/>
      <c r="RDE64" s="210"/>
      <c r="RDF64" s="210"/>
      <c r="RDG64" s="210"/>
      <c r="RDH64" s="210"/>
      <c r="RDI64" s="210"/>
      <c r="RDJ64" s="210"/>
      <c r="RDK64" s="210"/>
      <c r="RDL64" s="210"/>
      <c r="RDM64" s="210"/>
      <c r="RDN64" s="210"/>
      <c r="RDO64" s="210"/>
      <c r="RDP64" s="210"/>
      <c r="RDQ64" s="210"/>
      <c r="RDR64" s="210"/>
      <c r="RDS64" s="210"/>
      <c r="RDT64" s="210"/>
      <c r="RDU64" s="210"/>
      <c r="RDV64" s="210"/>
      <c r="RDW64" s="210"/>
      <c r="RDX64" s="210"/>
      <c r="RDY64" s="210"/>
      <c r="RDZ64" s="210"/>
      <c r="REA64" s="210"/>
      <c r="REB64" s="210"/>
      <c r="REC64" s="210"/>
      <c r="RED64" s="210"/>
      <c r="REE64" s="210"/>
      <c r="REF64" s="210"/>
      <c r="REG64" s="210"/>
      <c r="REH64" s="210"/>
      <c r="REI64" s="210"/>
      <c r="REJ64" s="210"/>
      <c r="REK64" s="210"/>
      <c r="REL64" s="210"/>
      <c r="REM64" s="210"/>
      <c r="REN64" s="210"/>
      <c r="REO64" s="210"/>
      <c r="REP64" s="210"/>
      <c r="REQ64" s="210"/>
      <c r="RER64" s="210"/>
      <c r="RES64" s="210"/>
      <c r="RET64" s="210"/>
      <c r="REU64" s="210"/>
      <c r="REV64" s="210"/>
      <c r="REW64" s="210"/>
      <c r="REX64" s="210"/>
      <c r="REY64" s="210"/>
      <c r="REZ64" s="210"/>
      <c r="RFA64" s="210"/>
      <c r="RFB64" s="210"/>
      <c r="RFC64" s="210"/>
      <c r="RFD64" s="210"/>
      <c r="RFE64" s="210"/>
      <c r="RFF64" s="210"/>
      <c r="RFG64" s="210"/>
      <c r="RFH64" s="210"/>
      <c r="RFI64" s="210"/>
      <c r="RFJ64" s="210"/>
      <c r="RFK64" s="210"/>
      <c r="RFL64" s="210"/>
      <c r="RFM64" s="210"/>
      <c r="RFN64" s="210"/>
      <c r="RFO64" s="210"/>
      <c r="RFP64" s="210"/>
      <c r="RFQ64" s="210"/>
      <c r="RFR64" s="210"/>
      <c r="RFS64" s="210"/>
      <c r="RFT64" s="210"/>
      <c r="RFU64" s="210"/>
      <c r="RFV64" s="210"/>
      <c r="RFW64" s="210"/>
      <c r="RFX64" s="210"/>
      <c r="RFY64" s="210"/>
      <c r="RFZ64" s="210"/>
      <c r="RGA64" s="210"/>
      <c r="RGB64" s="210"/>
      <c r="RGC64" s="210"/>
      <c r="RGD64" s="210"/>
      <c r="RGE64" s="210"/>
      <c r="RGF64" s="210"/>
      <c r="RGG64" s="210"/>
      <c r="RGH64" s="210"/>
      <c r="RGI64" s="210"/>
      <c r="RGJ64" s="210"/>
      <c r="RGK64" s="210"/>
      <c r="RGL64" s="210"/>
      <c r="RGM64" s="210"/>
      <c r="RGN64" s="210"/>
      <c r="RGO64" s="210"/>
      <c r="RGP64" s="210"/>
      <c r="RGQ64" s="210"/>
      <c r="RGR64" s="210"/>
      <c r="RGS64" s="210"/>
      <c r="RGT64" s="210"/>
      <c r="RGU64" s="210"/>
      <c r="RGV64" s="210"/>
      <c r="RGW64" s="210"/>
      <c r="RGX64" s="210"/>
      <c r="RGY64" s="210"/>
      <c r="RGZ64" s="210"/>
      <c r="RHA64" s="210"/>
      <c r="RHB64" s="210"/>
      <c r="RHC64" s="210"/>
      <c r="RHD64" s="210"/>
      <c r="RHE64" s="210"/>
      <c r="RHF64" s="210"/>
      <c r="RHG64" s="210"/>
      <c r="RHH64" s="210"/>
      <c r="RHI64" s="210"/>
      <c r="RHJ64" s="210"/>
      <c r="RHK64" s="210"/>
      <c r="RHL64" s="210"/>
      <c r="RHM64" s="210"/>
      <c r="RHN64" s="210"/>
      <c r="RHO64" s="210"/>
      <c r="RHP64" s="210"/>
      <c r="RHQ64" s="210"/>
      <c r="RHR64" s="210"/>
      <c r="RHS64" s="210"/>
      <c r="RHT64" s="210"/>
      <c r="RHU64" s="210"/>
      <c r="RHV64" s="210"/>
      <c r="RHW64" s="210"/>
      <c r="RHX64" s="210"/>
      <c r="RHY64" s="210"/>
      <c r="RHZ64" s="210"/>
      <c r="RIA64" s="210"/>
      <c r="RIB64" s="210"/>
      <c r="RIC64" s="210"/>
      <c r="RID64" s="210"/>
      <c r="RIE64" s="210"/>
      <c r="RIF64" s="210"/>
      <c r="RIG64" s="210"/>
      <c r="RIH64" s="210"/>
      <c r="RII64" s="210"/>
      <c r="RIJ64" s="210"/>
      <c r="RIK64" s="210"/>
      <c r="RIL64" s="210"/>
      <c r="RIM64" s="210"/>
      <c r="RIN64" s="210"/>
      <c r="RIO64" s="210"/>
      <c r="RIP64" s="210"/>
      <c r="RIQ64" s="210"/>
      <c r="RIR64" s="210"/>
      <c r="RIS64" s="210"/>
      <c r="RIT64" s="210"/>
      <c r="RIU64" s="210"/>
      <c r="RIV64" s="210"/>
      <c r="RIW64" s="210"/>
      <c r="RIX64" s="210"/>
      <c r="RIY64" s="210"/>
      <c r="RIZ64" s="210"/>
      <c r="RJA64" s="210"/>
      <c r="RJB64" s="210"/>
      <c r="RJC64" s="210"/>
      <c r="RJD64" s="210"/>
      <c r="RJE64" s="210"/>
      <c r="RJF64" s="210"/>
      <c r="RJG64" s="210"/>
      <c r="RJH64" s="210"/>
      <c r="RJI64" s="210"/>
      <c r="RJJ64" s="210"/>
      <c r="RJK64" s="210"/>
      <c r="RJL64" s="210"/>
      <c r="RJM64" s="210"/>
      <c r="RJN64" s="210"/>
      <c r="RJO64" s="210"/>
      <c r="RJP64" s="210"/>
      <c r="RJQ64" s="210"/>
      <c r="RJR64" s="210"/>
      <c r="RJS64" s="210"/>
      <c r="RJT64" s="210"/>
      <c r="RJU64" s="210"/>
      <c r="RJV64" s="210"/>
      <c r="RJW64" s="210"/>
      <c r="RJX64" s="210"/>
      <c r="RJY64" s="210"/>
      <c r="RJZ64" s="210"/>
      <c r="RKA64" s="210"/>
      <c r="RKB64" s="210"/>
      <c r="RKC64" s="210"/>
      <c r="RKD64" s="210"/>
      <c r="RKE64" s="210"/>
      <c r="RKF64" s="210"/>
      <c r="RKG64" s="210"/>
      <c r="RKH64" s="210"/>
      <c r="RKI64" s="210"/>
      <c r="RKJ64" s="210"/>
      <c r="RKK64" s="210"/>
      <c r="RKL64" s="210"/>
      <c r="RKM64" s="210"/>
      <c r="RKN64" s="210"/>
      <c r="RKO64" s="210"/>
      <c r="RKP64" s="210"/>
      <c r="RKQ64" s="210"/>
      <c r="RKR64" s="210"/>
      <c r="RKS64" s="210"/>
      <c r="RKT64" s="210"/>
      <c r="RKU64" s="210"/>
      <c r="RKV64" s="210"/>
      <c r="RKW64" s="210"/>
      <c r="RKX64" s="210"/>
      <c r="RKY64" s="210"/>
      <c r="RKZ64" s="210"/>
      <c r="RLA64" s="210"/>
      <c r="RLB64" s="210"/>
      <c r="RLC64" s="210"/>
      <c r="RLD64" s="210"/>
      <c r="RLE64" s="210"/>
      <c r="RLF64" s="210"/>
      <c r="RLG64" s="210"/>
      <c r="RLH64" s="210"/>
      <c r="RLI64" s="210"/>
      <c r="RLJ64" s="210"/>
      <c r="RLK64" s="210"/>
      <c r="RLL64" s="210"/>
      <c r="RLM64" s="210"/>
      <c r="RLN64" s="210"/>
      <c r="RLO64" s="210"/>
      <c r="RLP64" s="210"/>
      <c r="RLQ64" s="210"/>
      <c r="RLR64" s="210"/>
      <c r="RLS64" s="210"/>
      <c r="RLT64" s="210"/>
      <c r="RLU64" s="210"/>
      <c r="RLV64" s="210"/>
      <c r="RLW64" s="210"/>
      <c r="RLX64" s="210"/>
      <c r="RLY64" s="210"/>
      <c r="RLZ64" s="210"/>
      <c r="RMA64" s="210"/>
      <c r="RMB64" s="210"/>
      <c r="RMC64" s="210"/>
      <c r="RMD64" s="210"/>
      <c r="RME64" s="210"/>
      <c r="RMF64" s="210"/>
      <c r="RMG64" s="210"/>
      <c r="RMH64" s="210"/>
      <c r="RMI64" s="210"/>
      <c r="RMJ64" s="210"/>
      <c r="RMK64" s="210"/>
      <c r="RML64" s="210"/>
      <c r="RMM64" s="210"/>
      <c r="RMN64" s="210"/>
      <c r="RMO64" s="210"/>
      <c r="RMP64" s="210"/>
      <c r="RMQ64" s="210"/>
      <c r="RMR64" s="210"/>
      <c r="RMS64" s="210"/>
      <c r="RMT64" s="210"/>
      <c r="RMU64" s="210"/>
      <c r="RMV64" s="210"/>
      <c r="RMW64" s="210"/>
      <c r="RMX64" s="210"/>
      <c r="RMY64" s="210"/>
      <c r="RMZ64" s="210"/>
      <c r="RNA64" s="210"/>
      <c r="RNB64" s="210"/>
      <c r="RNC64" s="210"/>
      <c r="RND64" s="210"/>
      <c r="RNE64" s="210"/>
      <c r="RNF64" s="210"/>
      <c r="RNG64" s="210"/>
      <c r="RNH64" s="210"/>
      <c r="RNI64" s="210"/>
      <c r="RNJ64" s="210"/>
      <c r="RNK64" s="210"/>
      <c r="RNL64" s="210"/>
      <c r="RNM64" s="210"/>
      <c r="RNN64" s="210"/>
      <c r="RNO64" s="210"/>
      <c r="RNP64" s="210"/>
      <c r="RNQ64" s="210"/>
      <c r="RNR64" s="210"/>
      <c r="RNS64" s="210"/>
      <c r="RNT64" s="210"/>
      <c r="RNU64" s="210"/>
      <c r="RNV64" s="210"/>
      <c r="RNW64" s="210"/>
      <c r="RNX64" s="210"/>
      <c r="RNY64" s="210"/>
      <c r="RNZ64" s="210"/>
      <c r="ROA64" s="210"/>
      <c r="ROB64" s="210"/>
      <c r="ROC64" s="210"/>
      <c r="ROD64" s="210"/>
      <c r="ROE64" s="210"/>
      <c r="ROF64" s="210"/>
      <c r="ROG64" s="210"/>
      <c r="ROH64" s="210"/>
      <c r="ROI64" s="210"/>
      <c r="ROJ64" s="210"/>
      <c r="ROK64" s="210"/>
      <c r="ROL64" s="210"/>
      <c r="ROM64" s="210"/>
      <c r="RON64" s="210"/>
      <c r="ROO64" s="210"/>
      <c r="ROP64" s="210"/>
      <c r="ROQ64" s="210"/>
      <c r="ROR64" s="210"/>
      <c r="ROS64" s="210"/>
      <c r="ROT64" s="210"/>
      <c r="ROU64" s="210"/>
      <c r="ROV64" s="210"/>
      <c r="ROW64" s="210"/>
      <c r="ROX64" s="210"/>
      <c r="ROY64" s="210"/>
      <c r="ROZ64" s="210"/>
      <c r="RPA64" s="210"/>
      <c r="RPB64" s="210"/>
      <c r="RPC64" s="210"/>
      <c r="RPD64" s="210"/>
      <c r="RPE64" s="210"/>
      <c r="RPF64" s="210"/>
      <c r="RPG64" s="210"/>
      <c r="RPH64" s="210"/>
      <c r="RPI64" s="210"/>
      <c r="RPJ64" s="210"/>
      <c r="RPK64" s="210"/>
      <c r="RPL64" s="210"/>
      <c r="RPM64" s="210"/>
      <c r="RPN64" s="210"/>
      <c r="RPO64" s="210"/>
      <c r="RPP64" s="210"/>
      <c r="RPQ64" s="210"/>
      <c r="RPR64" s="210"/>
      <c r="RPS64" s="210"/>
      <c r="RPT64" s="210"/>
      <c r="RPU64" s="210"/>
      <c r="RPV64" s="210"/>
      <c r="RPW64" s="210"/>
      <c r="RPX64" s="210"/>
      <c r="RPY64" s="210"/>
      <c r="RPZ64" s="210"/>
      <c r="RQA64" s="210"/>
      <c r="RQB64" s="210"/>
      <c r="RQC64" s="210"/>
      <c r="RQD64" s="210"/>
      <c r="RQE64" s="210"/>
      <c r="RQF64" s="210"/>
      <c r="RQG64" s="210"/>
      <c r="RQH64" s="210"/>
      <c r="RQI64" s="210"/>
      <c r="RQJ64" s="210"/>
      <c r="RQK64" s="210"/>
      <c r="RQL64" s="210"/>
      <c r="RQM64" s="210"/>
      <c r="RQN64" s="210"/>
      <c r="RQO64" s="210"/>
      <c r="RQP64" s="210"/>
      <c r="RQQ64" s="210"/>
      <c r="RQR64" s="210"/>
      <c r="RQS64" s="210"/>
      <c r="RQT64" s="210"/>
      <c r="RQU64" s="210"/>
      <c r="RQV64" s="210"/>
      <c r="RQW64" s="210"/>
      <c r="RQX64" s="210"/>
      <c r="RQY64" s="210"/>
      <c r="RQZ64" s="210"/>
      <c r="RRA64" s="210"/>
      <c r="RRB64" s="210"/>
      <c r="RRC64" s="210"/>
      <c r="RRD64" s="210"/>
      <c r="RRE64" s="210"/>
      <c r="RRF64" s="210"/>
      <c r="RRG64" s="210"/>
      <c r="RRH64" s="210"/>
      <c r="RRI64" s="210"/>
      <c r="RRJ64" s="210"/>
      <c r="RRK64" s="210"/>
      <c r="RRL64" s="210"/>
      <c r="RRM64" s="210"/>
      <c r="RRN64" s="210"/>
      <c r="RRO64" s="210"/>
      <c r="RRP64" s="210"/>
      <c r="RRQ64" s="210"/>
      <c r="RRR64" s="210"/>
      <c r="RRS64" s="210"/>
      <c r="RRT64" s="210"/>
      <c r="RRU64" s="210"/>
      <c r="RRV64" s="210"/>
      <c r="RRW64" s="210"/>
      <c r="RRX64" s="210"/>
      <c r="RRY64" s="210"/>
      <c r="RRZ64" s="210"/>
      <c r="RSA64" s="210"/>
      <c r="RSB64" s="210"/>
      <c r="RSC64" s="210"/>
      <c r="RSD64" s="210"/>
      <c r="RSE64" s="210"/>
      <c r="RSF64" s="210"/>
      <c r="RSG64" s="210"/>
      <c r="RSH64" s="210"/>
      <c r="RSI64" s="210"/>
      <c r="RSJ64" s="210"/>
      <c r="RSK64" s="210"/>
      <c r="RSL64" s="210"/>
      <c r="RSM64" s="210"/>
      <c r="RSN64" s="210"/>
      <c r="RSO64" s="210"/>
      <c r="RSP64" s="210"/>
      <c r="RSQ64" s="210"/>
      <c r="RSR64" s="210"/>
      <c r="RSS64" s="210"/>
      <c r="RST64" s="210"/>
      <c r="RSU64" s="210"/>
      <c r="RSV64" s="210"/>
      <c r="RSW64" s="210"/>
      <c r="RSX64" s="210"/>
      <c r="RSY64" s="210"/>
      <c r="RSZ64" s="210"/>
      <c r="RTA64" s="210"/>
      <c r="RTB64" s="210"/>
      <c r="RTC64" s="210"/>
      <c r="RTD64" s="210"/>
      <c r="RTE64" s="210"/>
      <c r="RTF64" s="210"/>
      <c r="RTG64" s="210"/>
      <c r="RTH64" s="210"/>
      <c r="RTI64" s="210"/>
      <c r="RTJ64" s="210"/>
      <c r="RTK64" s="210"/>
      <c r="RTL64" s="210"/>
      <c r="RTM64" s="210"/>
      <c r="RTN64" s="210"/>
      <c r="RTO64" s="210"/>
      <c r="RTP64" s="210"/>
      <c r="RTQ64" s="210"/>
      <c r="RTR64" s="210"/>
      <c r="RTS64" s="210"/>
      <c r="RTT64" s="210"/>
      <c r="RTU64" s="210"/>
      <c r="RTV64" s="210"/>
      <c r="RTW64" s="210"/>
      <c r="RTX64" s="210"/>
      <c r="RTY64" s="210"/>
      <c r="RTZ64" s="210"/>
      <c r="RUA64" s="210"/>
      <c r="RUB64" s="210"/>
      <c r="RUC64" s="210"/>
      <c r="RUD64" s="210"/>
      <c r="RUE64" s="210"/>
      <c r="RUF64" s="210"/>
      <c r="RUG64" s="210"/>
      <c r="RUH64" s="210"/>
      <c r="RUI64" s="210"/>
      <c r="RUJ64" s="210"/>
      <c r="RUK64" s="210"/>
      <c r="RUL64" s="210"/>
      <c r="RUM64" s="210"/>
      <c r="RUN64" s="210"/>
      <c r="RUO64" s="210"/>
      <c r="RUP64" s="210"/>
      <c r="RUQ64" s="210"/>
      <c r="RUR64" s="210"/>
      <c r="RUS64" s="210"/>
      <c r="RUT64" s="210"/>
      <c r="RUU64" s="210"/>
      <c r="RUV64" s="210"/>
      <c r="RUW64" s="210"/>
      <c r="RUX64" s="210"/>
      <c r="RUY64" s="210"/>
      <c r="RUZ64" s="210"/>
      <c r="RVA64" s="210"/>
      <c r="RVB64" s="210"/>
      <c r="RVC64" s="210"/>
      <c r="RVD64" s="210"/>
      <c r="RVE64" s="210"/>
      <c r="RVF64" s="210"/>
      <c r="RVG64" s="210"/>
      <c r="RVH64" s="210"/>
      <c r="RVI64" s="210"/>
      <c r="RVJ64" s="210"/>
      <c r="RVK64" s="210"/>
      <c r="RVL64" s="210"/>
      <c r="RVM64" s="210"/>
      <c r="RVN64" s="210"/>
      <c r="RVO64" s="210"/>
      <c r="RVP64" s="210"/>
      <c r="RVQ64" s="210"/>
      <c r="RVR64" s="210"/>
      <c r="RVS64" s="210"/>
      <c r="RVT64" s="210"/>
      <c r="RVU64" s="210"/>
      <c r="RVV64" s="210"/>
      <c r="RVW64" s="210"/>
      <c r="RVX64" s="210"/>
      <c r="RVY64" s="210"/>
      <c r="RVZ64" s="210"/>
      <c r="RWA64" s="210"/>
      <c r="RWB64" s="210"/>
      <c r="RWC64" s="210"/>
      <c r="RWD64" s="210"/>
      <c r="RWE64" s="210"/>
      <c r="RWF64" s="210"/>
      <c r="RWG64" s="210"/>
      <c r="RWH64" s="210"/>
      <c r="RWI64" s="210"/>
      <c r="RWJ64" s="210"/>
      <c r="RWK64" s="210"/>
      <c r="RWL64" s="210"/>
      <c r="RWM64" s="210"/>
      <c r="RWN64" s="210"/>
      <c r="RWO64" s="210"/>
      <c r="RWP64" s="210"/>
      <c r="RWQ64" s="210"/>
      <c r="RWR64" s="210"/>
      <c r="RWS64" s="210"/>
      <c r="RWT64" s="210"/>
      <c r="RWU64" s="210"/>
      <c r="RWV64" s="210"/>
      <c r="RWW64" s="210"/>
      <c r="RWX64" s="210"/>
      <c r="RWY64" s="210"/>
      <c r="RWZ64" s="210"/>
      <c r="RXA64" s="210"/>
      <c r="RXB64" s="210"/>
      <c r="RXC64" s="210"/>
      <c r="RXD64" s="210"/>
      <c r="RXE64" s="210"/>
      <c r="RXF64" s="210"/>
      <c r="RXG64" s="210"/>
      <c r="RXH64" s="210"/>
      <c r="RXI64" s="210"/>
      <c r="RXJ64" s="210"/>
      <c r="RXK64" s="210"/>
      <c r="RXL64" s="210"/>
      <c r="RXM64" s="210"/>
      <c r="RXN64" s="210"/>
      <c r="RXO64" s="210"/>
      <c r="RXP64" s="210"/>
      <c r="RXQ64" s="210"/>
      <c r="RXR64" s="210"/>
      <c r="RXS64" s="210"/>
      <c r="RXT64" s="210"/>
      <c r="RXU64" s="210"/>
      <c r="RXV64" s="210"/>
      <c r="RXW64" s="210"/>
      <c r="RXX64" s="210"/>
      <c r="RXY64" s="210"/>
      <c r="RXZ64" s="210"/>
      <c r="RYA64" s="210"/>
      <c r="RYB64" s="210"/>
      <c r="RYC64" s="210"/>
      <c r="RYD64" s="210"/>
      <c r="RYE64" s="210"/>
      <c r="RYF64" s="210"/>
      <c r="RYG64" s="210"/>
      <c r="RYH64" s="210"/>
      <c r="RYI64" s="210"/>
      <c r="RYJ64" s="210"/>
      <c r="RYK64" s="210"/>
      <c r="RYL64" s="210"/>
      <c r="RYM64" s="210"/>
      <c r="RYN64" s="210"/>
      <c r="RYO64" s="210"/>
      <c r="RYP64" s="210"/>
      <c r="RYQ64" s="210"/>
      <c r="RYR64" s="210"/>
      <c r="RYS64" s="210"/>
      <c r="RYT64" s="210"/>
      <c r="RYU64" s="210"/>
      <c r="RYV64" s="210"/>
      <c r="RYW64" s="210"/>
      <c r="RYX64" s="210"/>
      <c r="RYY64" s="210"/>
      <c r="RYZ64" s="210"/>
      <c r="RZA64" s="210"/>
      <c r="RZB64" s="210"/>
      <c r="RZC64" s="210"/>
      <c r="RZD64" s="210"/>
      <c r="RZE64" s="210"/>
      <c r="RZF64" s="210"/>
      <c r="RZG64" s="210"/>
      <c r="RZH64" s="210"/>
      <c r="RZI64" s="210"/>
      <c r="RZJ64" s="210"/>
      <c r="RZK64" s="210"/>
      <c r="RZL64" s="210"/>
      <c r="RZM64" s="210"/>
      <c r="RZN64" s="210"/>
      <c r="RZO64" s="210"/>
      <c r="RZP64" s="210"/>
      <c r="RZQ64" s="210"/>
      <c r="RZR64" s="210"/>
      <c r="RZS64" s="210"/>
      <c r="RZT64" s="210"/>
      <c r="RZU64" s="210"/>
      <c r="RZV64" s="210"/>
      <c r="RZW64" s="210"/>
      <c r="RZX64" s="210"/>
      <c r="RZY64" s="210"/>
      <c r="RZZ64" s="210"/>
      <c r="SAA64" s="210"/>
      <c r="SAB64" s="210"/>
      <c r="SAC64" s="210"/>
      <c r="SAD64" s="210"/>
      <c r="SAE64" s="210"/>
      <c r="SAF64" s="210"/>
      <c r="SAG64" s="210"/>
      <c r="SAH64" s="210"/>
      <c r="SAI64" s="210"/>
      <c r="SAJ64" s="210"/>
      <c r="SAK64" s="210"/>
      <c r="SAL64" s="210"/>
      <c r="SAM64" s="210"/>
      <c r="SAN64" s="210"/>
      <c r="SAO64" s="210"/>
      <c r="SAP64" s="210"/>
      <c r="SAQ64" s="210"/>
      <c r="SAR64" s="210"/>
      <c r="SAS64" s="210"/>
      <c r="SAT64" s="210"/>
      <c r="SAU64" s="210"/>
      <c r="SAV64" s="210"/>
      <c r="SAW64" s="210"/>
      <c r="SAX64" s="210"/>
      <c r="SAY64" s="210"/>
      <c r="SAZ64" s="210"/>
      <c r="SBA64" s="210"/>
      <c r="SBB64" s="210"/>
      <c r="SBC64" s="210"/>
      <c r="SBD64" s="210"/>
      <c r="SBE64" s="210"/>
      <c r="SBF64" s="210"/>
      <c r="SBG64" s="210"/>
      <c r="SBH64" s="210"/>
      <c r="SBI64" s="210"/>
      <c r="SBJ64" s="210"/>
      <c r="SBK64" s="210"/>
      <c r="SBL64" s="210"/>
      <c r="SBM64" s="210"/>
      <c r="SBN64" s="210"/>
      <c r="SBO64" s="210"/>
      <c r="SBP64" s="210"/>
      <c r="SBQ64" s="210"/>
      <c r="SBR64" s="210"/>
      <c r="SBS64" s="210"/>
      <c r="SBT64" s="210"/>
      <c r="SBU64" s="210"/>
      <c r="SBV64" s="210"/>
      <c r="SBW64" s="210"/>
      <c r="SBX64" s="210"/>
      <c r="SBY64" s="210"/>
      <c r="SBZ64" s="210"/>
      <c r="SCA64" s="210"/>
      <c r="SCB64" s="210"/>
      <c r="SCC64" s="210"/>
      <c r="SCD64" s="210"/>
      <c r="SCE64" s="210"/>
      <c r="SCF64" s="210"/>
      <c r="SCG64" s="210"/>
      <c r="SCH64" s="210"/>
      <c r="SCI64" s="210"/>
      <c r="SCJ64" s="210"/>
      <c r="SCK64" s="210"/>
      <c r="SCL64" s="210"/>
      <c r="SCM64" s="210"/>
      <c r="SCN64" s="210"/>
      <c r="SCO64" s="210"/>
      <c r="SCP64" s="210"/>
      <c r="SCQ64" s="210"/>
      <c r="SCR64" s="210"/>
      <c r="SCS64" s="210"/>
      <c r="SCT64" s="210"/>
      <c r="SCU64" s="210"/>
      <c r="SCV64" s="210"/>
      <c r="SCW64" s="210"/>
      <c r="SCX64" s="210"/>
      <c r="SCY64" s="210"/>
      <c r="SCZ64" s="210"/>
      <c r="SDA64" s="210"/>
      <c r="SDB64" s="210"/>
      <c r="SDC64" s="210"/>
      <c r="SDD64" s="210"/>
      <c r="SDE64" s="210"/>
      <c r="SDF64" s="210"/>
      <c r="SDG64" s="210"/>
      <c r="SDH64" s="210"/>
      <c r="SDI64" s="210"/>
      <c r="SDJ64" s="210"/>
      <c r="SDK64" s="210"/>
      <c r="SDL64" s="210"/>
      <c r="SDM64" s="210"/>
      <c r="SDN64" s="210"/>
      <c r="SDO64" s="210"/>
      <c r="SDP64" s="210"/>
      <c r="SDQ64" s="210"/>
      <c r="SDR64" s="210"/>
      <c r="SDS64" s="210"/>
      <c r="SDT64" s="210"/>
      <c r="SDU64" s="210"/>
      <c r="SDV64" s="210"/>
      <c r="SDW64" s="210"/>
      <c r="SDX64" s="210"/>
      <c r="SDY64" s="210"/>
      <c r="SDZ64" s="210"/>
      <c r="SEA64" s="210"/>
      <c r="SEB64" s="210"/>
      <c r="SEC64" s="210"/>
      <c r="SED64" s="210"/>
      <c r="SEE64" s="210"/>
      <c r="SEF64" s="210"/>
      <c r="SEG64" s="210"/>
      <c r="SEH64" s="210"/>
      <c r="SEI64" s="210"/>
      <c r="SEJ64" s="210"/>
      <c r="SEK64" s="210"/>
      <c r="SEL64" s="210"/>
      <c r="SEM64" s="210"/>
      <c r="SEN64" s="210"/>
      <c r="SEO64" s="210"/>
      <c r="SEP64" s="210"/>
      <c r="SEQ64" s="210"/>
      <c r="SER64" s="210"/>
      <c r="SES64" s="210"/>
      <c r="SET64" s="210"/>
      <c r="SEU64" s="210"/>
      <c r="SEV64" s="210"/>
      <c r="SEW64" s="210"/>
      <c r="SEX64" s="210"/>
      <c r="SEY64" s="210"/>
      <c r="SEZ64" s="210"/>
      <c r="SFA64" s="210"/>
      <c r="SFB64" s="210"/>
      <c r="SFC64" s="210"/>
      <c r="SFD64" s="210"/>
      <c r="SFE64" s="210"/>
      <c r="SFF64" s="210"/>
      <c r="SFG64" s="210"/>
      <c r="SFH64" s="210"/>
      <c r="SFI64" s="210"/>
      <c r="SFJ64" s="210"/>
      <c r="SFK64" s="210"/>
      <c r="SFL64" s="210"/>
      <c r="SFM64" s="210"/>
      <c r="SFN64" s="210"/>
      <c r="SFO64" s="210"/>
      <c r="SFP64" s="210"/>
      <c r="SFQ64" s="210"/>
      <c r="SFR64" s="210"/>
      <c r="SFS64" s="210"/>
      <c r="SFT64" s="210"/>
      <c r="SFU64" s="210"/>
      <c r="SFV64" s="210"/>
      <c r="SFW64" s="210"/>
      <c r="SFX64" s="210"/>
      <c r="SFY64" s="210"/>
      <c r="SFZ64" s="210"/>
      <c r="SGA64" s="210"/>
      <c r="SGB64" s="210"/>
      <c r="SGC64" s="210"/>
      <c r="SGD64" s="210"/>
      <c r="SGE64" s="210"/>
      <c r="SGF64" s="210"/>
      <c r="SGG64" s="210"/>
      <c r="SGH64" s="210"/>
      <c r="SGI64" s="210"/>
      <c r="SGJ64" s="210"/>
      <c r="SGK64" s="210"/>
      <c r="SGL64" s="210"/>
      <c r="SGM64" s="210"/>
      <c r="SGN64" s="210"/>
      <c r="SGO64" s="210"/>
      <c r="SGP64" s="210"/>
      <c r="SGQ64" s="210"/>
      <c r="SGR64" s="210"/>
      <c r="SGS64" s="210"/>
      <c r="SGT64" s="210"/>
      <c r="SGU64" s="210"/>
      <c r="SGV64" s="210"/>
      <c r="SGW64" s="210"/>
      <c r="SGX64" s="210"/>
      <c r="SGY64" s="210"/>
      <c r="SGZ64" s="210"/>
      <c r="SHA64" s="210"/>
      <c r="SHB64" s="210"/>
      <c r="SHC64" s="210"/>
      <c r="SHD64" s="210"/>
      <c r="SHE64" s="210"/>
      <c r="SHF64" s="210"/>
      <c r="SHG64" s="210"/>
      <c r="SHH64" s="210"/>
      <c r="SHI64" s="210"/>
      <c r="SHJ64" s="210"/>
      <c r="SHK64" s="210"/>
      <c r="SHL64" s="210"/>
      <c r="SHM64" s="210"/>
      <c r="SHN64" s="210"/>
      <c r="SHO64" s="210"/>
      <c r="SHP64" s="210"/>
      <c r="SHQ64" s="210"/>
      <c r="SHR64" s="210"/>
      <c r="SHS64" s="210"/>
      <c r="SHT64" s="210"/>
      <c r="SHU64" s="210"/>
      <c r="SHV64" s="210"/>
      <c r="SHW64" s="210"/>
      <c r="SHX64" s="210"/>
      <c r="SHY64" s="210"/>
      <c r="SHZ64" s="210"/>
      <c r="SIA64" s="210"/>
      <c r="SIB64" s="210"/>
      <c r="SIC64" s="210"/>
      <c r="SID64" s="210"/>
      <c r="SIE64" s="210"/>
      <c r="SIF64" s="210"/>
      <c r="SIG64" s="210"/>
      <c r="SIH64" s="210"/>
      <c r="SII64" s="210"/>
      <c r="SIJ64" s="210"/>
      <c r="SIK64" s="210"/>
      <c r="SIL64" s="210"/>
      <c r="SIM64" s="210"/>
      <c r="SIN64" s="210"/>
      <c r="SIO64" s="210"/>
      <c r="SIP64" s="210"/>
      <c r="SIQ64" s="210"/>
      <c r="SIR64" s="210"/>
      <c r="SIS64" s="210"/>
      <c r="SIT64" s="210"/>
      <c r="SIU64" s="210"/>
      <c r="SIV64" s="210"/>
      <c r="SIW64" s="210"/>
      <c r="SIX64" s="210"/>
      <c r="SIY64" s="210"/>
      <c r="SIZ64" s="210"/>
      <c r="SJA64" s="210"/>
      <c r="SJB64" s="210"/>
      <c r="SJC64" s="210"/>
      <c r="SJD64" s="210"/>
      <c r="SJE64" s="210"/>
      <c r="SJF64" s="210"/>
      <c r="SJG64" s="210"/>
      <c r="SJH64" s="210"/>
      <c r="SJI64" s="210"/>
      <c r="SJJ64" s="210"/>
      <c r="SJK64" s="210"/>
      <c r="SJL64" s="210"/>
      <c r="SJM64" s="210"/>
      <c r="SJN64" s="210"/>
      <c r="SJO64" s="210"/>
      <c r="SJP64" s="210"/>
      <c r="SJQ64" s="210"/>
      <c r="SJR64" s="210"/>
      <c r="SJS64" s="210"/>
      <c r="SJT64" s="210"/>
      <c r="SJU64" s="210"/>
      <c r="SJV64" s="210"/>
      <c r="SJW64" s="210"/>
      <c r="SJX64" s="210"/>
      <c r="SJY64" s="210"/>
      <c r="SJZ64" s="210"/>
      <c r="SKA64" s="210"/>
      <c r="SKB64" s="210"/>
      <c r="SKC64" s="210"/>
      <c r="SKD64" s="210"/>
      <c r="SKE64" s="210"/>
      <c r="SKF64" s="210"/>
      <c r="SKG64" s="210"/>
      <c r="SKH64" s="210"/>
      <c r="SKI64" s="210"/>
      <c r="SKJ64" s="210"/>
      <c r="SKK64" s="210"/>
      <c r="SKL64" s="210"/>
      <c r="SKM64" s="210"/>
      <c r="SKN64" s="210"/>
      <c r="SKO64" s="210"/>
      <c r="SKP64" s="210"/>
      <c r="SKQ64" s="210"/>
      <c r="SKR64" s="210"/>
      <c r="SKS64" s="210"/>
      <c r="SKT64" s="210"/>
      <c r="SKU64" s="210"/>
      <c r="SKV64" s="210"/>
      <c r="SKW64" s="210"/>
      <c r="SKX64" s="210"/>
      <c r="SKY64" s="210"/>
      <c r="SKZ64" s="210"/>
      <c r="SLA64" s="210"/>
      <c r="SLB64" s="210"/>
      <c r="SLC64" s="210"/>
      <c r="SLD64" s="210"/>
      <c r="SLE64" s="210"/>
      <c r="SLF64" s="210"/>
      <c r="SLG64" s="210"/>
      <c r="SLH64" s="210"/>
      <c r="SLI64" s="210"/>
      <c r="SLJ64" s="210"/>
      <c r="SLK64" s="210"/>
      <c r="SLL64" s="210"/>
      <c r="SLM64" s="210"/>
      <c r="SLN64" s="210"/>
      <c r="SLO64" s="210"/>
      <c r="SLP64" s="210"/>
      <c r="SLQ64" s="210"/>
      <c r="SLR64" s="210"/>
      <c r="SLS64" s="210"/>
      <c r="SLT64" s="210"/>
      <c r="SLU64" s="210"/>
      <c r="SLV64" s="210"/>
      <c r="SLW64" s="210"/>
      <c r="SLX64" s="210"/>
      <c r="SLY64" s="210"/>
      <c r="SLZ64" s="210"/>
      <c r="SMA64" s="210"/>
      <c r="SMB64" s="210"/>
      <c r="SMC64" s="210"/>
      <c r="SMD64" s="210"/>
      <c r="SME64" s="210"/>
      <c r="SMF64" s="210"/>
      <c r="SMG64" s="210"/>
      <c r="SMH64" s="210"/>
      <c r="SMI64" s="210"/>
      <c r="SMJ64" s="210"/>
      <c r="SMK64" s="210"/>
      <c r="SML64" s="210"/>
      <c r="SMM64" s="210"/>
      <c r="SMN64" s="210"/>
      <c r="SMO64" s="210"/>
      <c r="SMP64" s="210"/>
      <c r="SMQ64" s="210"/>
      <c r="SMR64" s="210"/>
      <c r="SMS64" s="210"/>
      <c r="SMT64" s="210"/>
      <c r="SMU64" s="210"/>
      <c r="SMV64" s="210"/>
      <c r="SMW64" s="210"/>
      <c r="SMX64" s="210"/>
      <c r="SMY64" s="210"/>
      <c r="SMZ64" s="210"/>
      <c r="SNA64" s="210"/>
      <c r="SNB64" s="210"/>
      <c r="SNC64" s="210"/>
      <c r="SND64" s="210"/>
      <c r="SNE64" s="210"/>
      <c r="SNF64" s="210"/>
      <c r="SNG64" s="210"/>
      <c r="SNH64" s="210"/>
      <c r="SNI64" s="210"/>
      <c r="SNJ64" s="210"/>
      <c r="SNK64" s="210"/>
      <c r="SNL64" s="210"/>
      <c r="SNM64" s="210"/>
      <c r="SNN64" s="210"/>
      <c r="SNO64" s="210"/>
      <c r="SNP64" s="210"/>
      <c r="SNQ64" s="210"/>
      <c r="SNR64" s="210"/>
      <c r="SNS64" s="210"/>
      <c r="SNT64" s="210"/>
      <c r="SNU64" s="210"/>
      <c r="SNV64" s="210"/>
      <c r="SNW64" s="210"/>
      <c r="SNX64" s="210"/>
      <c r="SNY64" s="210"/>
      <c r="SNZ64" s="210"/>
      <c r="SOA64" s="210"/>
      <c r="SOB64" s="210"/>
      <c r="SOC64" s="210"/>
      <c r="SOD64" s="210"/>
      <c r="SOE64" s="210"/>
      <c r="SOF64" s="210"/>
      <c r="SOG64" s="210"/>
      <c r="SOH64" s="210"/>
      <c r="SOI64" s="210"/>
      <c r="SOJ64" s="210"/>
      <c r="SOK64" s="210"/>
      <c r="SOL64" s="210"/>
      <c r="SOM64" s="210"/>
      <c r="SON64" s="210"/>
      <c r="SOO64" s="210"/>
      <c r="SOP64" s="210"/>
      <c r="SOQ64" s="210"/>
      <c r="SOR64" s="210"/>
      <c r="SOS64" s="210"/>
      <c r="SOT64" s="210"/>
      <c r="SOU64" s="210"/>
      <c r="SOV64" s="210"/>
      <c r="SOW64" s="210"/>
      <c r="SOX64" s="210"/>
      <c r="SOY64" s="210"/>
      <c r="SOZ64" s="210"/>
      <c r="SPA64" s="210"/>
      <c r="SPB64" s="210"/>
      <c r="SPC64" s="210"/>
      <c r="SPD64" s="210"/>
      <c r="SPE64" s="210"/>
      <c r="SPF64" s="210"/>
      <c r="SPG64" s="210"/>
      <c r="SPH64" s="210"/>
      <c r="SPI64" s="210"/>
      <c r="SPJ64" s="210"/>
      <c r="SPK64" s="210"/>
      <c r="SPL64" s="210"/>
      <c r="SPM64" s="210"/>
      <c r="SPN64" s="210"/>
      <c r="SPO64" s="210"/>
      <c r="SPP64" s="210"/>
      <c r="SPQ64" s="210"/>
      <c r="SPR64" s="210"/>
      <c r="SPS64" s="210"/>
      <c r="SPT64" s="210"/>
      <c r="SPU64" s="210"/>
      <c r="SPV64" s="210"/>
      <c r="SPW64" s="210"/>
      <c r="SPX64" s="210"/>
      <c r="SPY64" s="210"/>
      <c r="SPZ64" s="210"/>
      <c r="SQA64" s="210"/>
      <c r="SQB64" s="210"/>
      <c r="SQC64" s="210"/>
      <c r="SQD64" s="210"/>
      <c r="SQE64" s="210"/>
      <c r="SQF64" s="210"/>
      <c r="SQG64" s="210"/>
      <c r="SQH64" s="210"/>
      <c r="SQI64" s="210"/>
      <c r="SQJ64" s="210"/>
      <c r="SQK64" s="210"/>
      <c r="SQL64" s="210"/>
      <c r="SQM64" s="210"/>
      <c r="SQN64" s="210"/>
      <c r="SQO64" s="210"/>
      <c r="SQP64" s="210"/>
      <c r="SQQ64" s="210"/>
      <c r="SQR64" s="210"/>
      <c r="SQS64" s="210"/>
      <c r="SQT64" s="210"/>
      <c r="SQU64" s="210"/>
      <c r="SQV64" s="210"/>
      <c r="SQW64" s="210"/>
      <c r="SQX64" s="210"/>
      <c r="SQY64" s="210"/>
      <c r="SQZ64" s="210"/>
      <c r="SRA64" s="210"/>
      <c r="SRB64" s="210"/>
      <c r="SRC64" s="210"/>
      <c r="SRD64" s="210"/>
      <c r="SRE64" s="210"/>
      <c r="SRF64" s="210"/>
      <c r="SRG64" s="210"/>
      <c r="SRH64" s="210"/>
      <c r="SRI64" s="210"/>
      <c r="SRJ64" s="210"/>
      <c r="SRK64" s="210"/>
      <c r="SRL64" s="210"/>
      <c r="SRM64" s="210"/>
      <c r="SRN64" s="210"/>
      <c r="SRO64" s="210"/>
      <c r="SRP64" s="210"/>
      <c r="SRQ64" s="210"/>
      <c r="SRR64" s="210"/>
      <c r="SRS64" s="210"/>
      <c r="SRT64" s="210"/>
      <c r="SRU64" s="210"/>
      <c r="SRV64" s="210"/>
      <c r="SRW64" s="210"/>
      <c r="SRX64" s="210"/>
      <c r="SRY64" s="210"/>
      <c r="SRZ64" s="210"/>
      <c r="SSA64" s="210"/>
      <c r="SSB64" s="210"/>
      <c r="SSC64" s="210"/>
      <c r="SSD64" s="210"/>
      <c r="SSE64" s="210"/>
      <c r="SSF64" s="210"/>
      <c r="SSG64" s="210"/>
      <c r="SSH64" s="210"/>
      <c r="SSI64" s="210"/>
      <c r="SSJ64" s="210"/>
      <c r="SSK64" s="210"/>
      <c r="SSL64" s="210"/>
      <c r="SSM64" s="210"/>
      <c r="SSN64" s="210"/>
      <c r="SSO64" s="210"/>
      <c r="SSP64" s="210"/>
      <c r="SSQ64" s="210"/>
      <c r="SSR64" s="210"/>
      <c r="SSS64" s="210"/>
      <c r="SST64" s="210"/>
      <c r="SSU64" s="210"/>
      <c r="SSV64" s="210"/>
      <c r="SSW64" s="210"/>
      <c r="SSX64" s="210"/>
      <c r="SSY64" s="210"/>
      <c r="SSZ64" s="210"/>
      <c r="STA64" s="210"/>
      <c r="STB64" s="210"/>
      <c r="STC64" s="210"/>
      <c r="STD64" s="210"/>
      <c r="STE64" s="210"/>
      <c r="STF64" s="210"/>
      <c r="STG64" s="210"/>
      <c r="STH64" s="210"/>
      <c r="STI64" s="210"/>
      <c r="STJ64" s="210"/>
      <c r="STK64" s="210"/>
      <c r="STL64" s="210"/>
      <c r="STM64" s="210"/>
      <c r="STN64" s="210"/>
      <c r="STO64" s="210"/>
      <c r="STP64" s="210"/>
      <c r="STQ64" s="210"/>
      <c r="STR64" s="210"/>
      <c r="STS64" s="210"/>
      <c r="STT64" s="210"/>
      <c r="STU64" s="210"/>
      <c r="STV64" s="210"/>
      <c r="STW64" s="210"/>
      <c r="STX64" s="210"/>
      <c r="STY64" s="210"/>
      <c r="STZ64" s="210"/>
      <c r="SUA64" s="210"/>
      <c r="SUB64" s="210"/>
      <c r="SUC64" s="210"/>
      <c r="SUD64" s="210"/>
      <c r="SUE64" s="210"/>
      <c r="SUF64" s="210"/>
      <c r="SUG64" s="210"/>
      <c r="SUH64" s="210"/>
      <c r="SUI64" s="210"/>
      <c r="SUJ64" s="210"/>
      <c r="SUK64" s="210"/>
      <c r="SUL64" s="210"/>
      <c r="SUM64" s="210"/>
      <c r="SUN64" s="210"/>
      <c r="SUO64" s="210"/>
      <c r="SUP64" s="210"/>
      <c r="SUQ64" s="210"/>
      <c r="SUR64" s="210"/>
      <c r="SUS64" s="210"/>
      <c r="SUT64" s="210"/>
      <c r="SUU64" s="210"/>
      <c r="SUV64" s="210"/>
      <c r="SUW64" s="210"/>
      <c r="SUX64" s="210"/>
      <c r="SUY64" s="210"/>
      <c r="SUZ64" s="210"/>
      <c r="SVA64" s="210"/>
      <c r="SVB64" s="210"/>
      <c r="SVC64" s="210"/>
      <c r="SVD64" s="210"/>
      <c r="SVE64" s="210"/>
      <c r="SVF64" s="210"/>
      <c r="SVG64" s="210"/>
      <c r="SVH64" s="210"/>
      <c r="SVI64" s="210"/>
      <c r="SVJ64" s="210"/>
      <c r="SVK64" s="210"/>
      <c r="SVL64" s="210"/>
      <c r="SVM64" s="210"/>
      <c r="SVN64" s="210"/>
      <c r="SVO64" s="210"/>
      <c r="SVP64" s="210"/>
      <c r="SVQ64" s="210"/>
      <c r="SVR64" s="210"/>
      <c r="SVS64" s="210"/>
      <c r="SVT64" s="210"/>
      <c r="SVU64" s="210"/>
      <c r="SVV64" s="210"/>
      <c r="SVW64" s="210"/>
      <c r="SVX64" s="210"/>
      <c r="SVY64" s="210"/>
      <c r="SVZ64" s="210"/>
      <c r="SWA64" s="210"/>
      <c r="SWB64" s="210"/>
      <c r="SWC64" s="210"/>
      <c r="SWD64" s="210"/>
      <c r="SWE64" s="210"/>
      <c r="SWF64" s="210"/>
      <c r="SWG64" s="210"/>
      <c r="SWH64" s="210"/>
      <c r="SWI64" s="210"/>
      <c r="SWJ64" s="210"/>
      <c r="SWK64" s="210"/>
      <c r="SWL64" s="210"/>
      <c r="SWM64" s="210"/>
      <c r="SWN64" s="210"/>
      <c r="SWO64" s="210"/>
      <c r="SWP64" s="210"/>
      <c r="SWQ64" s="210"/>
      <c r="SWR64" s="210"/>
      <c r="SWS64" s="210"/>
      <c r="SWT64" s="210"/>
      <c r="SWU64" s="210"/>
      <c r="SWV64" s="210"/>
      <c r="SWW64" s="210"/>
      <c r="SWX64" s="210"/>
      <c r="SWY64" s="210"/>
      <c r="SWZ64" s="210"/>
      <c r="SXA64" s="210"/>
      <c r="SXB64" s="210"/>
      <c r="SXC64" s="210"/>
      <c r="SXD64" s="210"/>
      <c r="SXE64" s="210"/>
      <c r="SXF64" s="210"/>
      <c r="SXG64" s="210"/>
      <c r="SXH64" s="210"/>
      <c r="SXI64" s="210"/>
      <c r="SXJ64" s="210"/>
      <c r="SXK64" s="210"/>
      <c r="SXL64" s="210"/>
      <c r="SXM64" s="210"/>
      <c r="SXN64" s="210"/>
      <c r="SXO64" s="210"/>
      <c r="SXP64" s="210"/>
      <c r="SXQ64" s="210"/>
      <c r="SXR64" s="210"/>
      <c r="SXS64" s="210"/>
      <c r="SXT64" s="210"/>
      <c r="SXU64" s="210"/>
      <c r="SXV64" s="210"/>
      <c r="SXW64" s="210"/>
      <c r="SXX64" s="210"/>
      <c r="SXY64" s="210"/>
      <c r="SXZ64" s="210"/>
      <c r="SYA64" s="210"/>
      <c r="SYB64" s="210"/>
      <c r="SYC64" s="210"/>
      <c r="SYD64" s="210"/>
      <c r="SYE64" s="210"/>
      <c r="SYF64" s="210"/>
      <c r="SYG64" s="210"/>
      <c r="SYH64" s="210"/>
      <c r="SYI64" s="210"/>
      <c r="SYJ64" s="210"/>
      <c r="SYK64" s="210"/>
      <c r="SYL64" s="210"/>
      <c r="SYM64" s="210"/>
      <c r="SYN64" s="210"/>
      <c r="SYO64" s="210"/>
      <c r="SYP64" s="210"/>
      <c r="SYQ64" s="210"/>
      <c r="SYR64" s="210"/>
      <c r="SYS64" s="210"/>
      <c r="SYT64" s="210"/>
      <c r="SYU64" s="210"/>
      <c r="SYV64" s="210"/>
      <c r="SYW64" s="210"/>
      <c r="SYX64" s="210"/>
      <c r="SYY64" s="210"/>
      <c r="SYZ64" s="210"/>
      <c r="SZA64" s="210"/>
      <c r="SZB64" s="210"/>
      <c r="SZC64" s="210"/>
      <c r="SZD64" s="210"/>
      <c r="SZE64" s="210"/>
      <c r="SZF64" s="210"/>
      <c r="SZG64" s="210"/>
      <c r="SZH64" s="210"/>
      <c r="SZI64" s="210"/>
      <c r="SZJ64" s="210"/>
      <c r="SZK64" s="210"/>
      <c r="SZL64" s="210"/>
      <c r="SZM64" s="210"/>
      <c r="SZN64" s="210"/>
      <c r="SZO64" s="210"/>
      <c r="SZP64" s="210"/>
      <c r="SZQ64" s="210"/>
      <c r="SZR64" s="210"/>
      <c r="SZS64" s="210"/>
      <c r="SZT64" s="210"/>
      <c r="SZU64" s="210"/>
      <c r="SZV64" s="210"/>
      <c r="SZW64" s="210"/>
      <c r="SZX64" s="210"/>
      <c r="SZY64" s="210"/>
      <c r="SZZ64" s="210"/>
      <c r="TAA64" s="210"/>
      <c r="TAB64" s="210"/>
      <c r="TAC64" s="210"/>
      <c r="TAD64" s="210"/>
      <c r="TAE64" s="210"/>
      <c r="TAF64" s="210"/>
      <c r="TAG64" s="210"/>
      <c r="TAH64" s="210"/>
      <c r="TAI64" s="210"/>
      <c r="TAJ64" s="210"/>
      <c r="TAK64" s="210"/>
      <c r="TAL64" s="210"/>
      <c r="TAM64" s="210"/>
      <c r="TAN64" s="210"/>
      <c r="TAO64" s="210"/>
      <c r="TAP64" s="210"/>
      <c r="TAQ64" s="210"/>
      <c r="TAR64" s="210"/>
      <c r="TAS64" s="210"/>
      <c r="TAT64" s="210"/>
      <c r="TAU64" s="210"/>
      <c r="TAV64" s="210"/>
      <c r="TAW64" s="210"/>
      <c r="TAX64" s="210"/>
      <c r="TAY64" s="210"/>
      <c r="TAZ64" s="210"/>
      <c r="TBA64" s="210"/>
      <c r="TBB64" s="210"/>
      <c r="TBC64" s="210"/>
      <c r="TBD64" s="210"/>
      <c r="TBE64" s="210"/>
      <c r="TBF64" s="210"/>
      <c r="TBG64" s="210"/>
      <c r="TBH64" s="210"/>
      <c r="TBI64" s="210"/>
      <c r="TBJ64" s="210"/>
      <c r="TBK64" s="210"/>
      <c r="TBL64" s="210"/>
      <c r="TBM64" s="210"/>
      <c r="TBN64" s="210"/>
      <c r="TBO64" s="210"/>
      <c r="TBP64" s="210"/>
      <c r="TBQ64" s="210"/>
      <c r="TBR64" s="210"/>
      <c r="TBS64" s="210"/>
      <c r="TBT64" s="210"/>
      <c r="TBU64" s="210"/>
      <c r="TBV64" s="210"/>
      <c r="TBW64" s="210"/>
      <c r="TBX64" s="210"/>
      <c r="TBY64" s="210"/>
      <c r="TBZ64" s="210"/>
      <c r="TCA64" s="210"/>
      <c r="TCB64" s="210"/>
      <c r="TCC64" s="210"/>
      <c r="TCD64" s="210"/>
      <c r="TCE64" s="210"/>
      <c r="TCF64" s="210"/>
      <c r="TCG64" s="210"/>
      <c r="TCH64" s="210"/>
      <c r="TCI64" s="210"/>
      <c r="TCJ64" s="210"/>
      <c r="TCK64" s="210"/>
      <c r="TCL64" s="210"/>
      <c r="TCM64" s="210"/>
      <c r="TCN64" s="210"/>
      <c r="TCO64" s="210"/>
      <c r="TCP64" s="210"/>
      <c r="TCQ64" s="210"/>
      <c r="TCR64" s="210"/>
      <c r="TCS64" s="210"/>
      <c r="TCT64" s="210"/>
      <c r="TCU64" s="210"/>
      <c r="TCV64" s="210"/>
      <c r="TCW64" s="210"/>
      <c r="TCX64" s="210"/>
      <c r="TCY64" s="210"/>
      <c r="TCZ64" s="210"/>
      <c r="TDA64" s="210"/>
      <c r="TDB64" s="210"/>
      <c r="TDC64" s="210"/>
      <c r="TDD64" s="210"/>
      <c r="TDE64" s="210"/>
      <c r="TDF64" s="210"/>
      <c r="TDG64" s="210"/>
      <c r="TDH64" s="210"/>
      <c r="TDI64" s="210"/>
      <c r="TDJ64" s="210"/>
      <c r="TDK64" s="210"/>
      <c r="TDL64" s="210"/>
      <c r="TDM64" s="210"/>
      <c r="TDN64" s="210"/>
      <c r="TDO64" s="210"/>
      <c r="TDP64" s="210"/>
      <c r="TDQ64" s="210"/>
      <c r="TDR64" s="210"/>
      <c r="TDS64" s="210"/>
      <c r="TDT64" s="210"/>
      <c r="TDU64" s="210"/>
      <c r="TDV64" s="210"/>
      <c r="TDW64" s="210"/>
      <c r="TDX64" s="210"/>
      <c r="TDY64" s="210"/>
      <c r="TDZ64" s="210"/>
      <c r="TEA64" s="210"/>
      <c r="TEB64" s="210"/>
      <c r="TEC64" s="210"/>
      <c r="TED64" s="210"/>
      <c r="TEE64" s="210"/>
      <c r="TEF64" s="210"/>
      <c r="TEG64" s="210"/>
      <c r="TEH64" s="210"/>
      <c r="TEI64" s="210"/>
      <c r="TEJ64" s="210"/>
      <c r="TEK64" s="210"/>
      <c r="TEL64" s="210"/>
      <c r="TEM64" s="210"/>
      <c r="TEN64" s="210"/>
      <c r="TEO64" s="210"/>
      <c r="TEP64" s="210"/>
      <c r="TEQ64" s="210"/>
      <c r="TER64" s="210"/>
      <c r="TES64" s="210"/>
      <c r="TET64" s="210"/>
      <c r="TEU64" s="210"/>
      <c r="TEV64" s="210"/>
      <c r="TEW64" s="210"/>
      <c r="TEX64" s="210"/>
      <c r="TEY64" s="210"/>
      <c r="TEZ64" s="210"/>
      <c r="TFA64" s="210"/>
      <c r="TFB64" s="210"/>
      <c r="TFC64" s="210"/>
      <c r="TFD64" s="210"/>
      <c r="TFE64" s="210"/>
      <c r="TFF64" s="210"/>
      <c r="TFG64" s="210"/>
      <c r="TFH64" s="210"/>
      <c r="TFI64" s="210"/>
      <c r="TFJ64" s="210"/>
      <c r="TFK64" s="210"/>
      <c r="TFL64" s="210"/>
      <c r="TFM64" s="210"/>
      <c r="TFN64" s="210"/>
      <c r="TFO64" s="210"/>
      <c r="TFP64" s="210"/>
      <c r="TFQ64" s="210"/>
      <c r="TFR64" s="210"/>
      <c r="TFS64" s="210"/>
      <c r="TFT64" s="210"/>
      <c r="TFU64" s="210"/>
      <c r="TFV64" s="210"/>
      <c r="TFW64" s="210"/>
      <c r="TFX64" s="210"/>
      <c r="TFY64" s="210"/>
      <c r="TFZ64" s="210"/>
      <c r="TGA64" s="210"/>
      <c r="TGB64" s="210"/>
      <c r="TGC64" s="210"/>
      <c r="TGD64" s="210"/>
      <c r="TGE64" s="210"/>
      <c r="TGF64" s="210"/>
      <c r="TGG64" s="210"/>
      <c r="TGH64" s="210"/>
      <c r="TGI64" s="210"/>
      <c r="TGJ64" s="210"/>
      <c r="TGK64" s="210"/>
      <c r="TGL64" s="210"/>
      <c r="TGM64" s="210"/>
      <c r="TGN64" s="210"/>
      <c r="TGO64" s="210"/>
      <c r="TGP64" s="210"/>
      <c r="TGQ64" s="210"/>
      <c r="TGR64" s="210"/>
      <c r="TGS64" s="210"/>
      <c r="TGT64" s="210"/>
      <c r="TGU64" s="210"/>
      <c r="TGV64" s="210"/>
      <c r="TGW64" s="210"/>
      <c r="TGX64" s="210"/>
      <c r="TGY64" s="210"/>
      <c r="TGZ64" s="210"/>
      <c r="THA64" s="210"/>
      <c r="THB64" s="210"/>
      <c r="THC64" s="210"/>
      <c r="THD64" s="210"/>
      <c r="THE64" s="210"/>
      <c r="THF64" s="210"/>
      <c r="THG64" s="210"/>
      <c r="THH64" s="210"/>
      <c r="THI64" s="210"/>
      <c r="THJ64" s="210"/>
      <c r="THK64" s="210"/>
      <c r="THL64" s="210"/>
      <c r="THM64" s="210"/>
      <c r="THN64" s="210"/>
      <c r="THO64" s="210"/>
      <c r="THP64" s="210"/>
      <c r="THQ64" s="210"/>
      <c r="THR64" s="210"/>
      <c r="THS64" s="210"/>
      <c r="THT64" s="210"/>
      <c r="THU64" s="210"/>
      <c r="THV64" s="210"/>
      <c r="THW64" s="210"/>
      <c r="THX64" s="210"/>
      <c r="THY64" s="210"/>
      <c r="THZ64" s="210"/>
      <c r="TIA64" s="210"/>
      <c r="TIB64" s="210"/>
      <c r="TIC64" s="210"/>
      <c r="TID64" s="210"/>
      <c r="TIE64" s="210"/>
      <c r="TIF64" s="210"/>
      <c r="TIG64" s="210"/>
      <c r="TIH64" s="210"/>
      <c r="TII64" s="210"/>
      <c r="TIJ64" s="210"/>
      <c r="TIK64" s="210"/>
      <c r="TIL64" s="210"/>
      <c r="TIM64" s="210"/>
      <c r="TIN64" s="210"/>
      <c r="TIO64" s="210"/>
      <c r="TIP64" s="210"/>
      <c r="TIQ64" s="210"/>
      <c r="TIR64" s="210"/>
      <c r="TIS64" s="210"/>
      <c r="TIT64" s="210"/>
      <c r="TIU64" s="210"/>
      <c r="TIV64" s="210"/>
      <c r="TIW64" s="210"/>
      <c r="TIX64" s="210"/>
      <c r="TIY64" s="210"/>
      <c r="TIZ64" s="210"/>
      <c r="TJA64" s="210"/>
      <c r="TJB64" s="210"/>
      <c r="TJC64" s="210"/>
      <c r="TJD64" s="210"/>
      <c r="TJE64" s="210"/>
      <c r="TJF64" s="210"/>
      <c r="TJG64" s="210"/>
      <c r="TJH64" s="210"/>
      <c r="TJI64" s="210"/>
      <c r="TJJ64" s="210"/>
      <c r="TJK64" s="210"/>
      <c r="TJL64" s="210"/>
      <c r="TJM64" s="210"/>
      <c r="TJN64" s="210"/>
      <c r="TJO64" s="210"/>
      <c r="TJP64" s="210"/>
      <c r="TJQ64" s="210"/>
      <c r="TJR64" s="210"/>
      <c r="TJS64" s="210"/>
      <c r="TJT64" s="210"/>
      <c r="TJU64" s="210"/>
      <c r="TJV64" s="210"/>
      <c r="TJW64" s="210"/>
      <c r="TJX64" s="210"/>
      <c r="TJY64" s="210"/>
      <c r="TJZ64" s="210"/>
      <c r="TKA64" s="210"/>
      <c r="TKB64" s="210"/>
      <c r="TKC64" s="210"/>
      <c r="TKD64" s="210"/>
      <c r="TKE64" s="210"/>
      <c r="TKF64" s="210"/>
      <c r="TKG64" s="210"/>
      <c r="TKH64" s="210"/>
      <c r="TKI64" s="210"/>
      <c r="TKJ64" s="210"/>
      <c r="TKK64" s="210"/>
      <c r="TKL64" s="210"/>
      <c r="TKM64" s="210"/>
      <c r="TKN64" s="210"/>
      <c r="TKO64" s="210"/>
      <c r="TKP64" s="210"/>
      <c r="TKQ64" s="210"/>
      <c r="TKR64" s="210"/>
      <c r="TKS64" s="210"/>
      <c r="TKT64" s="210"/>
      <c r="TKU64" s="210"/>
      <c r="TKV64" s="210"/>
      <c r="TKW64" s="210"/>
      <c r="TKX64" s="210"/>
      <c r="TKY64" s="210"/>
      <c r="TKZ64" s="210"/>
      <c r="TLA64" s="210"/>
      <c r="TLB64" s="210"/>
      <c r="TLC64" s="210"/>
      <c r="TLD64" s="210"/>
      <c r="TLE64" s="210"/>
      <c r="TLF64" s="210"/>
      <c r="TLG64" s="210"/>
      <c r="TLH64" s="210"/>
      <c r="TLI64" s="210"/>
      <c r="TLJ64" s="210"/>
      <c r="TLK64" s="210"/>
      <c r="TLL64" s="210"/>
      <c r="TLM64" s="210"/>
      <c r="TLN64" s="210"/>
      <c r="TLO64" s="210"/>
      <c r="TLP64" s="210"/>
      <c r="TLQ64" s="210"/>
      <c r="TLR64" s="210"/>
      <c r="TLS64" s="210"/>
      <c r="TLT64" s="210"/>
      <c r="TLU64" s="210"/>
      <c r="TLV64" s="210"/>
      <c r="TLW64" s="210"/>
      <c r="TLX64" s="210"/>
      <c r="TLY64" s="210"/>
      <c r="TLZ64" s="210"/>
      <c r="TMA64" s="210"/>
      <c r="TMB64" s="210"/>
      <c r="TMC64" s="210"/>
      <c r="TMD64" s="210"/>
      <c r="TME64" s="210"/>
      <c r="TMF64" s="210"/>
      <c r="TMG64" s="210"/>
      <c r="TMH64" s="210"/>
      <c r="TMI64" s="210"/>
      <c r="TMJ64" s="210"/>
      <c r="TMK64" s="210"/>
      <c r="TML64" s="210"/>
      <c r="TMM64" s="210"/>
      <c r="TMN64" s="210"/>
      <c r="TMO64" s="210"/>
      <c r="TMP64" s="210"/>
      <c r="TMQ64" s="210"/>
      <c r="TMR64" s="210"/>
      <c r="TMS64" s="210"/>
      <c r="TMT64" s="210"/>
      <c r="TMU64" s="210"/>
      <c r="TMV64" s="210"/>
      <c r="TMW64" s="210"/>
      <c r="TMX64" s="210"/>
      <c r="TMY64" s="210"/>
      <c r="TMZ64" s="210"/>
      <c r="TNA64" s="210"/>
      <c r="TNB64" s="210"/>
      <c r="TNC64" s="210"/>
      <c r="TND64" s="210"/>
      <c r="TNE64" s="210"/>
      <c r="TNF64" s="210"/>
      <c r="TNG64" s="210"/>
      <c r="TNH64" s="210"/>
      <c r="TNI64" s="210"/>
      <c r="TNJ64" s="210"/>
      <c r="TNK64" s="210"/>
      <c r="TNL64" s="210"/>
      <c r="TNM64" s="210"/>
      <c r="TNN64" s="210"/>
      <c r="TNO64" s="210"/>
      <c r="TNP64" s="210"/>
      <c r="TNQ64" s="210"/>
      <c r="TNR64" s="210"/>
      <c r="TNS64" s="210"/>
      <c r="TNT64" s="210"/>
      <c r="TNU64" s="210"/>
      <c r="TNV64" s="210"/>
      <c r="TNW64" s="210"/>
      <c r="TNX64" s="210"/>
      <c r="TNY64" s="210"/>
      <c r="TNZ64" s="210"/>
      <c r="TOA64" s="210"/>
      <c r="TOB64" s="210"/>
      <c r="TOC64" s="210"/>
      <c r="TOD64" s="210"/>
      <c r="TOE64" s="210"/>
      <c r="TOF64" s="210"/>
      <c r="TOG64" s="210"/>
      <c r="TOH64" s="210"/>
      <c r="TOI64" s="210"/>
      <c r="TOJ64" s="210"/>
      <c r="TOK64" s="210"/>
      <c r="TOL64" s="210"/>
      <c r="TOM64" s="210"/>
      <c r="TON64" s="210"/>
      <c r="TOO64" s="210"/>
      <c r="TOP64" s="210"/>
      <c r="TOQ64" s="210"/>
      <c r="TOR64" s="210"/>
      <c r="TOS64" s="210"/>
      <c r="TOT64" s="210"/>
      <c r="TOU64" s="210"/>
      <c r="TOV64" s="210"/>
      <c r="TOW64" s="210"/>
      <c r="TOX64" s="210"/>
      <c r="TOY64" s="210"/>
      <c r="TOZ64" s="210"/>
      <c r="TPA64" s="210"/>
      <c r="TPB64" s="210"/>
      <c r="TPC64" s="210"/>
      <c r="TPD64" s="210"/>
      <c r="TPE64" s="210"/>
      <c r="TPF64" s="210"/>
      <c r="TPG64" s="210"/>
      <c r="TPH64" s="210"/>
      <c r="TPI64" s="210"/>
      <c r="TPJ64" s="210"/>
      <c r="TPK64" s="210"/>
      <c r="TPL64" s="210"/>
      <c r="TPM64" s="210"/>
      <c r="TPN64" s="210"/>
      <c r="TPO64" s="210"/>
      <c r="TPP64" s="210"/>
      <c r="TPQ64" s="210"/>
      <c r="TPR64" s="210"/>
      <c r="TPS64" s="210"/>
      <c r="TPT64" s="210"/>
      <c r="TPU64" s="210"/>
      <c r="TPV64" s="210"/>
      <c r="TPW64" s="210"/>
      <c r="TPX64" s="210"/>
      <c r="TPY64" s="210"/>
      <c r="TPZ64" s="210"/>
      <c r="TQA64" s="210"/>
      <c r="TQB64" s="210"/>
      <c r="TQC64" s="210"/>
      <c r="TQD64" s="210"/>
      <c r="TQE64" s="210"/>
      <c r="TQF64" s="210"/>
      <c r="TQG64" s="210"/>
      <c r="TQH64" s="210"/>
      <c r="TQI64" s="210"/>
      <c r="TQJ64" s="210"/>
      <c r="TQK64" s="210"/>
      <c r="TQL64" s="210"/>
      <c r="TQM64" s="210"/>
      <c r="TQN64" s="210"/>
      <c r="TQO64" s="210"/>
      <c r="TQP64" s="210"/>
      <c r="TQQ64" s="210"/>
      <c r="TQR64" s="210"/>
      <c r="TQS64" s="210"/>
      <c r="TQT64" s="210"/>
      <c r="TQU64" s="210"/>
      <c r="TQV64" s="210"/>
      <c r="TQW64" s="210"/>
      <c r="TQX64" s="210"/>
      <c r="TQY64" s="210"/>
      <c r="TQZ64" s="210"/>
      <c r="TRA64" s="210"/>
      <c r="TRB64" s="210"/>
      <c r="TRC64" s="210"/>
      <c r="TRD64" s="210"/>
      <c r="TRE64" s="210"/>
      <c r="TRF64" s="210"/>
      <c r="TRG64" s="210"/>
      <c r="TRH64" s="210"/>
      <c r="TRI64" s="210"/>
      <c r="TRJ64" s="210"/>
      <c r="TRK64" s="210"/>
      <c r="TRL64" s="210"/>
      <c r="TRM64" s="210"/>
      <c r="TRN64" s="210"/>
      <c r="TRO64" s="210"/>
      <c r="TRP64" s="210"/>
      <c r="TRQ64" s="210"/>
      <c r="TRR64" s="210"/>
      <c r="TRS64" s="210"/>
      <c r="TRT64" s="210"/>
      <c r="TRU64" s="210"/>
      <c r="TRV64" s="210"/>
      <c r="TRW64" s="210"/>
      <c r="TRX64" s="210"/>
      <c r="TRY64" s="210"/>
      <c r="TRZ64" s="210"/>
      <c r="TSA64" s="210"/>
      <c r="TSB64" s="210"/>
      <c r="TSC64" s="210"/>
      <c r="TSD64" s="210"/>
      <c r="TSE64" s="210"/>
      <c r="TSF64" s="210"/>
      <c r="TSG64" s="210"/>
      <c r="TSH64" s="210"/>
      <c r="TSI64" s="210"/>
      <c r="TSJ64" s="210"/>
      <c r="TSK64" s="210"/>
      <c r="TSL64" s="210"/>
      <c r="TSM64" s="210"/>
      <c r="TSN64" s="210"/>
      <c r="TSO64" s="210"/>
      <c r="TSP64" s="210"/>
      <c r="TSQ64" s="210"/>
      <c r="TSR64" s="210"/>
      <c r="TSS64" s="210"/>
      <c r="TST64" s="210"/>
      <c r="TSU64" s="210"/>
      <c r="TSV64" s="210"/>
      <c r="TSW64" s="210"/>
      <c r="TSX64" s="210"/>
      <c r="TSY64" s="210"/>
      <c r="TSZ64" s="210"/>
      <c r="TTA64" s="210"/>
      <c r="TTB64" s="210"/>
      <c r="TTC64" s="210"/>
      <c r="TTD64" s="210"/>
      <c r="TTE64" s="210"/>
      <c r="TTF64" s="210"/>
      <c r="TTG64" s="210"/>
      <c r="TTH64" s="210"/>
      <c r="TTI64" s="210"/>
      <c r="TTJ64" s="210"/>
      <c r="TTK64" s="210"/>
      <c r="TTL64" s="210"/>
      <c r="TTM64" s="210"/>
      <c r="TTN64" s="210"/>
      <c r="TTO64" s="210"/>
      <c r="TTP64" s="210"/>
      <c r="TTQ64" s="210"/>
      <c r="TTR64" s="210"/>
      <c r="TTS64" s="210"/>
      <c r="TTT64" s="210"/>
      <c r="TTU64" s="210"/>
      <c r="TTV64" s="210"/>
      <c r="TTW64" s="210"/>
      <c r="TTX64" s="210"/>
      <c r="TTY64" s="210"/>
      <c r="TTZ64" s="210"/>
      <c r="TUA64" s="210"/>
      <c r="TUB64" s="210"/>
      <c r="TUC64" s="210"/>
      <c r="TUD64" s="210"/>
      <c r="TUE64" s="210"/>
      <c r="TUF64" s="210"/>
      <c r="TUG64" s="210"/>
      <c r="TUH64" s="210"/>
      <c r="TUI64" s="210"/>
      <c r="TUJ64" s="210"/>
      <c r="TUK64" s="210"/>
      <c r="TUL64" s="210"/>
      <c r="TUM64" s="210"/>
      <c r="TUN64" s="210"/>
      <c r="TUO64" s="210"/>
      <c r="TUP64" s="210"/>
      <c r="TUQ64" s="210"/>
      <c r="TUR64" s="210"/>
      <c r="TUS64" s="210"/>
      <c r="TUT64" s="210"/>
      <c r="TUU64" s="210"/>
      <c r="TUV64" s="210"/>
      <c r="TUW64" s="210"/>
      <c r="TUX64" s="210"/>
      <c r="TUY64" s="210"/>
      <c r="TUZ64" s="210"/>
      <c r="TVA64" s="210"/>
      <c r="TVB64" s="210"/>
      <c r="TVC64" s="210"/>
      <c r="TVD64" s="210"/>
      <c r="TVE64" s="210"/>
      <c r="TVF64" s="210"/>
      <c r="TVG64" s="210"/>
      <c r="TVH64" s="210"/>
      <c r="TVI64" s="210"/>
      <c r="TVJ64" s="210"/>
      <c r="TVK64" s="210"/>
      <c r="TVL64" s="210"/>
      <c r="TVM64" s="210"/>
      <c r="TVN64" s="210"/>
      <c r="TVO64" s="210"/>
      <c r="TVP64" s="210"/>
      <c r="TVQ64" s="210"/>
      <c r="TVR64" s="210"/>
      <c r="TVS64" s="210"/>
      <c r="TVT64" s="210"/>
      <c r="TVU64" s="210"/>
      <c r="TVV64" s="210"/>
      <c r="TVW64" s="210"/>
      <c r="TVX64" s="210"/>
      <c r="TVY64" s="210"/>
      <c r="TVZ64" s="210"/>
      <c r="TWA64" s="210"/>
      <c r="TWB64" s="210"/>
      <c r="TWC64" s="210"/>
      <c r="TWD64" s="210"/>
      <c r="TWE64" s="210"/>
      <c r="TWF64" s="210"/>
      <c r="TWG64" s="210"/>
      <c r="TWH64" s="210"/>
      <c r="TWI64" s="210"/>
      <c r="TWJ64" s="210"/>
      <c r="TWK64" s="210"/>
      <c r="TWL64" s="210"/>
      <c r="TWM64" s="210"/>
      <c r="TWN64" s="210"/>
      <c r="TWO64" s="210"/>
      <c r="TWP64" s="210"/>
      <c r="TWQ64" s="210"/>
      <c r="TWR64" s="210"/>
      <c r="TWS64" s="210"/>
      <c r="TWT64" s="210"/>
      <c r="TWU64" s="210"/>
      <c r="TWV64" s="210"/>
      <c r="TWW64" s="210"/>
      <c r="TWX64" s="210"/>
      <c r="TWY64" s="210"/>
      <c r="TWZ64" s="210"/>
      <c r="TXA64" s="210"/>
      <c r="TXB64" s="210"/>
      <c r="TXC64" s="210"/>
      <c r="TXD64" s="210"/>
      <c r="TXE64" s="210"/>
      <c r="TXF64" s="210"/>
      <c r="TXG64" s="210"/>
      <c r="TXH64" s="210"/>
      <c r="TXI64" s="210"/>
      <c r="TXJ64" s="210"/>
      <c r="TXK64" s="210"/>
      <c r="TXL64" s="210"/>
      <c r="TXM64" s="210"/>
      <c r="TXN64" s="210"/>
      <c r="TXO64" s="210"/>
      <c r="TXP64" s="210"/>
      <c r="TXQ64" s="210"/>
      <c r="TXR64" s="210"/>
      <c r="TXS64" s="210"/>
      <c r="TXT64" s="210"/>
      <c r="TXU64" s="210"/>
      <c r="TXV64" s="210"/>
      <c r="TXW64" s="210"/>
      <c r="TXX64" s="210"/>
      <c r="TXY64" s="210"/>
      <c r="TXZ64" s="210"/>
      <c r="TYA64" s="210"/>
      <c r="TYB64" s="210"/>
      <c r="TYC64" s="210"/>
      <c r="TYD64" s="210"/>
      <c r="TYE64" s="210"/>
      <c r="TYF64" s="210"/>
      <c r="TYG64" s="210"/>
      <c r="TYH64" s="210"/>
      <c r="TYI64" s="210"/>
      <c r="TYJ64" s="210"/>
      <c r="TYK64" s="210"/>
      <c r="TYL64" s="210"/>
      <c r="TYM64" s="210"/>
      <c r="TYN64" s="210"/>
      <c r="TYO64" s="210"/>
      <c r="TYP64" s="210"/>
      <c r="TYQ64" s="210"/>
      <c r="TYR64" s="210"/>
      <c r="TYS64" s="210"/>
      <c r="TYT64" s="210"/>
      <c r="TYU64" s="210"/>
      <c r="TYV64" s="210"/>
      <c r="TYW64" s="210"/>
      <c r="TYX64" s="210"/>
      <c r="TYY64" s="210"/>
      <c r="TYZ64" s="210"/>
      <c r="TZA64" s="210"/>
      <c r="TZB64" s="210"/>
      <c r="TZC64" s="210"/>
      <c r="TZD64" s="210"/>
      <c r="TZE64" s="210"/>
      <c r="TZF64" s="210"/>
      <c r="TZG64" s="210"/>
      <c r="TZH64" s="210"/>
      <c r="TZI64" s="210"/>
      <c r="TZJ64" s="210"/>
      <c r="TZK64" s="210"/>
      <c r="TZL64" s="210"/>
      <c r="TZM64" s="210"/>
      <c r="TZN64" s="210"/>
      <c r="TZO64" s="210"/>
      <c r="TZP64" s="210"/>
      <c r="TZQ64" s="210"/>
      <c r="TZR64" s="210"/>
      <c r="TZS64" s="210"/>
      <c r="TZT64" s="210"/>
      <c r="TZU64" s="210"/>
      <c r="TZV64" s="210"/>
      <c r="TZW64" s="210"/>
      <c r="TZX64" s="210"/>
      <c r="TZY64" s="210"/>
      <c r="TZZ64" s="210"/>
      <c r="UAA64" s="210"/>
      <c r="UAB64" s="210"/>
      <c r="UAC64" s="210"/>
      <c r="UAD64" s="210"/>
      <c r="UAE64" s="210"/>
      <c r="UAF64" s="210"/>
      <c r="UAG64" s="210"/>
      <c r="UAH64" s="210"/>
      <c r="UAI64" s="210"/>
      <c r="UAJ64" s="210"/>
      <c r="UAK64" s="210"/>
      <c r="UAL64" s="210"/>
      <c r="UAM64" s="210"/>
      <c r="UAN64" s="210"/>
      <c r="UAO64" s="210"/>
      <c r="UAP64" s="210"/>
      <c r="UAQ64" s="210"/>
      <c r="UAR64" s="210"/>
      <c r="UAS64" s="210"/>
      <c r="UAT64" s="210"/>
      <c r="UAU64" s="210"/>
      <c r="UAV64" s="210"/>
      <c r="UAW64" s="210"/>
      <c r="UAX64" s="210"/>
      <c r="UAY64" s="210"/>
      <c r="UAZ64" s="210"/>
      <c r="UBA64" s="210"/>
      <c r="UBB64" s="210"/>
      <c r="UBC64" s="210"/>
      <c r="UBD64" s="210"/>
      <c r="UBE64" s="210"/>
      <c r="UBF64" s="210"/>
      <c r="UBG64" s="210"/>
      <c r="UBH64" s="210"/>
      <c r="UBI64" s="210"/>
      <c r="UBJ64" s="210"/>
      <c r="UBK64" s="210"/>
      <c r="UBL64" s="210"/>
      <c r="UBM64" s="210"/>
      <c r="UBN64" s="210"/>
      <c r="UBO64" s="210"/>
      <c r="UBP64" s="210"/>
      <c r="UBQ64" s="210"/>
      <c r="UBR64" s="210"/>
      <c r="UBS64" s="210"/>
      <c r="UBT64" s="210"/>
      <c r="UBU64" s="210"/>
      <c r="UBV64" s="210"/>
      <c r="UBW64" s="210"/>
      <c r="UBX64" s="210"/>
      <c r="UBY64" s="210"/>
      <c r="UBZ64" s="210"/>
      <c r="UCA64" s="210"/>
      <c r="UCB64" s="210"/>
      <c r="UCC64" s="210"/>
      <c r="UCD64" s="210"/>
      <c r="UCE64" s="210"/>
      <c r="UCF64" s="210"/>
      <c r="UCG64" s="210"/>
      <c r="UCH64" s="210"/>
      <c r="UCI64" s="210"/>
      <c r="UCJ64" s="210"/>
      <c r="UCK64" s="210"/>
      <c r="UCL64" s="210"/>
      <c r="UCM64" s="210"/>
      <c r="UCN64" s="210"/>
      <c r="UCO64" s="210"/>
      <c r="UCP64" s="210"/>
      <c r="UCQ64" s="210"/>
      <c r="UCR64" s="210"/>
      <c r="UCS64" s="210"/>
      <c r="UCT64" s="210"/>
      <c r="UCU64" s="210"/>
      <c r="UCV64" s="210"/>
      <c r="UCW64" s="210"/>
      <c r="UCX64" s="210"/>
      <c r="UCY64" s="210"/>
      <c r="UCZ64" s="210"/>
      <c r="UDA64" s="210"/>
      <c r="UDB64" s="210"/>
      <c r="UDC64" s="210"/>
      <c r="UDD64" s="210"/>
      <c r="UDE64" s="210"/>
      <c r="UDF64" s="210"/>
      <c r="UDG64" s="210"/>
      <c r="UDH64" s="210"/>
      <c r="UDI64" s="210"/>
      <c r="UDJ64" s="210"/>
      <c r="UDK64" s="210"/>
      <c r="UDL64" s="210"/>
      <c r="UDM64" s="210"/>
      <c r="UDN64" s="210"/>
      <c r="UDO64" s="210"/>
      <c r="UDP64" s="210"/>
      <c r="UDQ64" s="210"/>
      <c r="UDR64" s="210"/>
      <c r="UDS64" s="210"/>
      <c r="UDT64" s="210"/>
      <c r="UDU64" s="210"/>
      <c r="UDV64" s="210"/>
      <c r="UDW64" s="210"/>
      <c r="UDX64" s="210"/>
      <c r="UDY64" s="210"/>
      <c r="UDZ64" s="210"/>
      <c r="UEA64" s="210"/>
      <c r="UEB64" s="210"/>
      <c r="UEC64" s="210"/>
      <c r="UED64" s="210"/>
      <c r="UEE64" s="210"/>
      <c r="UEF64" s="210"/>
      <c r="UEG64" s="210"/>
      <c r="UEH64" s="210"/>
      <c r="UEI64" s="210"/>
      <c r="UEJ64" s="210"/>
      <c r="UEK64" s="210"/>
      <c r="UEL64" s="210"/>
      <c r="UEM64" s="210"/>
      <c r="UEN64" s="210"/>
      <c r="UEO64" s="210"/>
      <c r="UEP64" s="210"/>
      <c r="UEQ64" s="210"/>
      <c r="UER64" s="210"/>
      <c r="UES64" s="210"/>
      <c r="UET64" s="210"/>
      <c r="UEU64" s="210"/>
      <c r="UEV64" s="210"/>
      <c r="UEW64" s="210"/>
      <c r="UEX64" s="210"/>
      <c r="UEY64" s="210"/>
      <c r="UEZ64" s="210"/>
      <c r="UFA64" s="210"/>
      <c r="UFB64" s="210"/>
      <c r="UFC64" s="210"/>
      <c r="UFD64" s="210"/>
      <c r="UFE64" s="210"/>
      <c r="UFF64" s="210"/>
      <c r="UFG64" s="210"/>
      <c r="UFH64" s="210"/>
      <c r="UFI64" s="210"/>
      <c r="UFJ64" s="210"/>
      <c r="UFK64" s="210"/>
      <c r="UFL64" s="210"/>
      <c r="UFM64" s="210"/>
      <c r="UFN64" s="210"/>
      <c r="UFO64" s="210"/>
      <c r="UFP64" s="210"/>
      <c r="UFQ64" s="210"/>
      <c r="UFR64" s="210"/>
      <c r="UFS64" s="210"/>
      <c r="UFT64" s="210"/>
      <c r="UFU64" s="210"/>
      <c r="UFV64" s="210"/>
      <c r="UFW64" s="210"/>
      <c r="UFX64" s="210"/>
      <c r="UFY64" s="210"/>
      <c r="UFZ64" s="210"/>
      <c r="UGA64" s="210"/>
      <c r="UGB64" s="210"/>
      <c r="UGC64" s="210"/>
      <c r="UGD64" s="210"/>
      <c r="UGE64" s="210"/>
      <c r="UGF64" s="210"/>
      <c r="UGG64" s="210"/>
      <c r="UGH64" s="210"/>
      <c r="UGI64" s="210"/>
      <c r="UGJ64" s="210"/>
      <c r="UGK64" s="210"/>
      <c r="UGL64" s="210"/>
      <c r="UGM64" s="210"/>
      <c r="UGN64" s="210"/>
      <c r="UGO64" s="210"/>
      <c r="UGP64" s="210"/>
      <c r="UGQ64" s="210"/>
      <c r="UGR64" s="210"/>
      <c r="UGS64" s="210"/>
      <c r="UGT64" s="210"/>
      <c r="UGU64" s="210"/>
      <c r="UGV64" s="210"/>
      <c r="UGW64" s="210"/>
      <c r="UGX64" s="210"/>
      <c r="UGY64" s="210"/>
      <c r="UGZ64" s="210"/>
      <c r="UHA64" s="210"/>
      <c r="UHB64" s="210"/>
      <c r="UHC64" s="210"/>
      <c r="UHD64" s="210"/>
      <c r="UHE64" s="210"/>
      <c r="UHF64" s="210"/>
      <c r="UHG64" s="210"/>
      <c r="UHH64" s="210"/>
      <c r="UHI64" s="210"/>
      <c r="UHJ64" s="210"/>
      <c r="UHK64" s="210"/>
      <c r="UHL64" s="210"/>
      <c r="UHM64" s="210"/>
      <c r="UHN64" s="210"/>
      <c r="UHO64" s="210"/>
      <c r="UHP64" s="210"/>
      <c r="UHQ64" s="210"/>
      <c r="UHR64" s="210"/>
      <c r="UHS64" s="210"/>
      <c r="UHT64" s="210"/>
      <c r="UHU64" s="210"/>
      <c r="UHV64" s="210"/>
      <c r="UHW64" s="210"/>
      <c r="UHX64" s="210"/>
      <c r="UHY64" s="210"/>
      <c r="UHZ64" s="210"/>
      <c r="UIA64" s="210"/>
      <c r="UIB64" s="210"/>
      <c r="UIC64" s="210"/>
      <c r="UID64" s="210"/>
      <c r="UIE64" s="210"/>
      <c r="UIF64" s="210"/>
      <c r="UIG64" s="210"/>
      <c r="UIH64" s="210"/>
      <c r="UII64" s="210"/>
      <c r="UIJ64" s="210"/>
      <c r="UIK64" s="210"/>
      <c r="UIL64" s="210"/>
      <c r="UIM64" s="210"/>
      <c r="UIN64" s="210"/>
      <c r="UIO64" s="210"/>
      <c r="UIP64" s="210"/>
      <c r="UIQ64" s="210"/>
      <c r="UIR64" s="210"/>
      <c r="UIS64" s="210"/>
      <c r="UIT64" s="210"/>
      <c r="UIU64" s="210"/>
      <c r="UIV64" s="210"/>
      <c r="UIW64" s="210"/>
      <c r="UIX64" s="210"/>
      <c r="UIY64" s="210"/>
      <c r="UIZ64" s="210"/>
      <c r="UJA64" s="210"/>
      <c r="UJB64" s="210"/>
      <c r="UJC64" s="210"/>
      <c r="UJD64" s="210"/>
      <c r="UJE64" s="210"/>
      <c r="UJF64" s="210"/>
      <c r="UJG64" s="210"/>
      <c r="UJH64" s="210"/>
      <c r="UJI64" s="210"/>
      <c r="UJJ64" s="210"/>
      <c r="UJK64" s="210"/>
      <c r="UJL64" s="210"/>
      <c r="UJM64" s="210"/>
      <c r="UJN64" s="210"/>
      <c r="UJO64" s="210"/>
      <c r="UJP64" s="210"/>
      <c r="UJQ64" s="210"/>
      <c r="UJR64" s="210"/>
      <c r="UJS64" s="210"/>
      <c r="UJT64" s="210"/>
      <c r="UJU64" s="210"/>
      <c r="UJV64" s="210"/>
      <c r="UJW64" s="210"/>
      <c r="UJX64" s="210"/>
      <c r="UJY64" s="210"/>
      <c r="UJZ64" s="210"/>
      <c r="UKA64" s="210"/>
      <c r="UKB64" s="210"/>
      <c r="UKC64" s="210"/>
      <c r="UKD64" s="210"/>
      <c r="UKE64" s="210"/>
      <c r="UKF64" s="210"/>
      <c r="UKG64" s="210"/>
      <c r="UKH64" s="210"/>
      <c r="UKI64" s="210"/>
      <c r="UKJ64" s="210"/>
      <c r="UKK64" s="210"/>
      <c r="UKL64" s="210"/>
      <c r="UKM64" s="210"/>
      <c r="UKN64" s="210"/>
      <c r="UKO64" s="210"/>
      <c r="UKP64" s="210"/>
      <c r="UKQ64" s="210"/>
      <c r="UKR64" s="210"/>
      <c r="UKS64" s="210"/>
      <c r="UKT64" s="210"/>
      <c r="UKU64" s="210"/>
      <c r="UKV64" s="210"/>
      <c r="UKW64" s="210"/>
      <c r="UKX64" s="210"/>
      <c r="UKY64" s="210"/>
      <c r="UKZ64" s="210"/>
      <c r="ULA64" s="210"/>
      <c r="ULB64" s="210"/>
      <c r="ULC64" s="210"/>
      <c r="ULD64" s="210"/>
      <c r="ULE64" s="210"/>
      <c r="ULF64" s="210"/>
      <c r="ULG64" s="210"/>
      <c r="ULH64" s="210"/>
      <c r="ULI64" s="210"/>
      <c r="ULJ64" s="210"/>
      <c r="ULK64" s="210"/>
      <c r="ULL64" s="210"/>
      <c r="ULM64" s="210"/>
      <c r="ULN64" s="210"/>
      <c r="ULO64" s="210"/>
      <c r="ULP64" s="210"/>
      <c r="ULQ64" s="210"/>
      <c r="ULR64" s="210"/>
      <c r="ULS64" s="210"/>
      <c r="ULT64" s="210"/>
      <c r="ULU64" s="210"/>
      <c r="ULV64" s="210"/>
      <c r="ULW64" s="210"/>
      <c r="ULX64" s="210"/>
      <c r="ULY64" s="210"/>
      <c r="ULZ64" s="210"/>
      <c r="UMA64" s="210"/>
      <c r="UMB64" s="210"/>
      <c r="UMC64" s="210"/>
      <c r="UMD64" s="210"/>
      <c r="UME64" s="210"/>
      <c r="UMF64" s="210"/>
      <c r="UMG64" s="210"/>
      <c r="UMH64" s="210"/>
      <c r="UMI64" s="210"/>
      <c r="UMJ64" s="210"/>
      <c r="UMK64" s="210"/>
      <c r="UML64" s="210"/>
      <c r="UMM64" s="210"/>
      <c r="UMN64" s="210"/>
      <c r="UMO64" s="210"/>
      <c r="UMP64" s="210"/>
      <c r="UMQ64" s="210"/>
      <c r="UMR64" s="210"/>
      <c r="UMS64" s="210"/>
      <c r="UMT64" s="210"/>
      <c r="UMU64" s="210"/>
      <c r="UMV64" s="210"/>
      <c r="UMW64" s="210"/>
      <c r="UMX64" s="210"/>
      <c r="UMY64" s="210"/>
      <c r="UMZ64" s="210"/>
      <c r="UNA64" s="210"/>
      <c r="UNB64" s="210"/>
      <c r="UNC64" s="210"/>
      <c r="UND64" s="210"/>
      <c r="UNE64" s="210"/>
      <c r="UNF64" s="210"/>
      <c r="UNG64" s="210"/>
      <c r="UNH64" s="210"/>
      <c r="UNI64" s="210"/>
      <c r="UNJ64" s="210"/>
      <c r="UNK64" s="210"/>
      <c r="UNL64" s="210"/>
      <c r="UNM64" s="210"/>
      <c r="UNN64" s="210"/>
      <c r="UNO64" s="210"/>
      <c r="UNP64" s="210"/>
      <c r="UNQ64" s="210"/>
      <c r="UNR64" s="210"/>
      <c r="UNS64" s="210"/>
      <c r="UNT64" s="210"/>
      <c r="UNU64" s="210"/>
      <c r="UNV64" s="210"/>
      <c r="UNW64" s="210"/>
      <c r="UNX64" s="210"/>
      <c r="UNY64" s="210"/>
      <c r="UNZ64" s="210"/>
      <c r="UOA64" s="210"/>
      <c r="UOB64" s="210"/>
      <c r="UOC64" s="210"/>
      <c r="UOD64" s="210"/>
      <c r="UOE64" s="210"/>
      <c r="UOF64" s="210"/>
      <c r="UOG64" s="210"/>
      <c r="UOH64" s="210"/>
      <c r="UOI64" s="210"/>
      <c r="UOJ64" s="210"/>
      <c r="UOK64" s="210"/>
      <c r="UOL64" s="210"/>
      <c r="UOM64" s="210"/>
      <c r="UON64" s="210"/>
      <c r="UOO64" s="210"/>
      <c r="UOP64" s="210"/>
      <c r="UOQ64" s="210"/>
      <c r="UOR64" s="210"/>
      <c r="UOS64" s="210"/>
      <c r="UOT64" s="210"/>
      <c r="UOU64" s="210"/>
      <c r="UOV64" s="210"/>
      <c r="UOW64" s="210"/>
      <c r="UOX64" s="210"/>
      <c r="UOY64" s="210"/>
      <c r="UOZ64" s="210"/>
      <c r="UPA64" s="210"/>
      <c r="UPB64" s="210"/>
      <c r="UPC64" s="210"/>
      <c r="UPD64" s="210"/>
      <c r="UPE64" s="210"/>
      <c r="UPF64" s="210"/>
      <c r="UPG64" s="210"/>
      <c r="UPH64" s="210"/>
      <c r="UPI64" s="210"/>
      <c r="UPJ64" s="210"/>
      <c r="UPK64" s="210"/>
      <c r="UPL64" s="210"/>
      <c r="UPM64" s="210"/>
      <c r="UPN64" s="210"/>
      <c r="UPO64" s="210"/>
      <c r="UPP64" s="210"/>
      <c r="UPQ64" s="210"/>
      <c r="UPR64" s="210"/>
      <c r="UPS64" s="210"/>
      <c r="UPT64" s="210"/>
      <c r="UPU64" s="210"/>
      <c r="UPV64" s="210"/>
      <c r="UPW64" s="210"/>
      <c r="UPX64" s="210"/>
      <c r="UPY64" s="210"/>
      <c r="UPZ64" s="210"/>
      <c r="UQA64" s="210"/>
      <c r="UQB64" s="210"/>
      <c r="UQC64" s="210"/>
      <c r="UQD64" s="210"/>
      <c r="UQE64" s="210"/>
      <c r="UQF64" s="210"/>
      <c r="UQG64" s="210"/>
      <c r="UQH64" s="210"/>
      <c r="UQI64" s="210"/>
      <c r="UQJ64" s="210"/>
      <c r="UQK64" s="210"/>
      <c r="UQL64" s="210"/>
      <c r="UQM64" s="210"/>
      <c r="UQN64" s="210"/>
      <c r="UQO64" s="210"/>
      <c r="UQP64" s="210"/>
      <c r="UQQ64" s="210"/>
      <c r="UQR64" s="210"/>
      <c r="UQS64" s="210"/>
      <c r="UQT64" s="210"/>
      <c r="UQU64" s="210"/>
      <c r="UQV64" s="210"/>
      <c r="UQW64" s="210"/>
      <c r="UQX64" s="210"/>
      <c r="UQY64" s="210"/>
      <c r="UQZ64" s="210"/>
      <c r="URA64" s="210"/>
      <c r="URB64" s="210"/>
      <c r="URC64" s="210"/>
      <c r="URD64" s="210"/>
      <c r="URE64" s="210"/>
      <c r="URF64" s="210"/>
      <c r="URG64" s="210"/>
      <c r="URH64" s="210"/>
      <c r="URI64" s="210"/>
      <c r="URJ64" s="210"/>
      <c r="URK64" s="210"/>
      <c r="URL64" s="210"/>
      <c r="URM64" s="210"/>
      <c r="URN64" s="210"/>
      <c r="URO64" s="210"/>
      <c r="URP64" s="210"/>
      <c r="URQ64" s="210"/>
      <c r="URR64" s="210"/>
      <c r="URS64" s="210"/>
      <c r="URT64" s="210"/>
      <c r="URU64" s="210"/>
      <c r="URV64" s="210"/>
      <c r="URW64" s="210"/>
      <c r="URX64" s="210"/>
      <c r="URY64" s="210"/>
      <c r="URZ64" s="210"/>
      <c r="USA64" s="210"/>
      <c r="USB64" s="210"/>
      <c r="USC64" s="210"/>
      <c r="USD64" s="210"/>
      <c r="USE64" s="210"/>
      <c r="USF64" s="210"/>
      <c r="USG64" s="210"/>
      <c r="USH64" s="210"/>
      <c r="USI64" s="210"/>
      <c r="USJ64" s="210"/>
      <c r="USK64" s="210"/>
      <c r="USL64" s="210"/>
      <c r="USM64" s="210"/>
      <c r="USN64" s="210"/>
      <c r="USO64" s="210"/>
      <c r="USP64" s="210"/>
      <c r="USQ64" s="210"/>
      <c r="USR64" s="210"/>
      <c r="USS64" s="210"/>
      <c r="UST64" s="210"/>
      <c r="USU64" s="210"/>
      <c r="USV64" s="210"/>
      <c r="USW64" s="210"/>
      <c r="USX64" s="210"/>
      <c r="USY64" s="210"/>
      <c r="USZ64" s="210"/>
      <c r="UTA64" s="210"/>
      <c r="UTB64" s="210"/>
      <c r="UTC64" s="210"/>
      <c r="UTD64" s="210"/>
      <c r="UTE64" s="210"/>
      <c r="UTF64" s="210"/>
      <c r="UTG64" s="210"/>
      <c r="UTH64" s="210"/>
      <c r="UTI64" s="210"/>
      <c r="UTJ64" s="210"/>
      <c r="UTK64" s="210"/>
      <c r="UTL64" s="210"/>
      <c r="UTM64" s="210"/>
      <c r="UTN64" s="210"/>
      <c r="UTO64" s="210"/>
      <c r="UTP64" s="210"/>
      <c r="UTQ64" s="210"/>
      <c r="UTR64" s="210"/>
      <c r="UTS64" s="210"/>
      <c r="UTT64" s="210"/>
      <c r="UTU64" s="210"/>
      <c r="UTV64" s="210"/>
      <c r="UTW64" s="210"/>
      <c r="UTX64" s="210"/>
      <c r="UTY64" s="210"/>
      <c r="UTZ64" s="210"/>
      <c r="UUA64" s="210"/>
      <c r="UUB64" s="210"/>
      <c r="UUC64" s="210"/>
      <c r="UUD64" s="210"/>
      <c r="UUE64" s="210"/>
      <c r="UUF64" s="210"/>
      <c r="UUG64" s="210"/>
      <c r="UUH64" s="210"/>
      <c r="UUI64" s="210"/>
      <c r="UUJ64" s="210"/>
      <c r="UUK64" s="210"/>
      <c r="UUL64" s="210"/>
      <c r="UUM64" s="210"/>
      <c r="UUN64" s="210"/>
      <c r="UUO64" s="210"/>
      <c r="UUP64" s="210"/>
      <c r="UUQ64" s="210"/>
      <c r="UUR64" s="210"/>
      <c r="UUS64" s="210"/>
      <c r="UUT64" s="210"/>
      <c r="UUU64" s="210"/>
      <c r="UUV64" s="210"/>
      <c r="UUW64" s="210"/>
      <c r="UUX64" s="210"/>
      <c r="UUY64" s="210"/>
      <c r="UUZ64" s="210"/>
      <c r="UVA64" s="210"/>
      <c r="UVB64" s="210"/>
      <c r="UVC64" s="210"/>
      <c r="UVD64" s="210"/>
      <c r="UVE64" s="210"/>
      <c r="UVF64" s="210"/>
      <c r="UVG64" s="210"/>
      <c r="UVH64" s="210"/>
      <c r="UVI64" s="210"/>
      <c r="UVJ64" s="210"/>
      <c r="UVK64" s="210"/>
      <c r="UVL64" s="210"/>
      <c r="UVM64" s="210"/>
      <c r="UVN64" s="210"/>
      <c r="UVO64" s="210"/>
      <c r="UVP64" s="210"/>
      <c r="UVQ64" s="210"/>
      <c r="UVR64" s="210"/>
      <c r="UVS64" s="210"/>
      <c r="UVT64" s="210"/>
      <c r="UVU64" s="210"/>
      <c r="UVV64" s="210"/>
      <c r="UVW64" s="210"/>
      <c r="UVX64" s="210"/>
      <c r="UVY64" s="210"/>
      <c r="UVZ64" s="210"/>
      <c r="UWA64" s="210"/>
      <c r="UWB64" s="210"/>
      <c r="UWC64" s="210"/>
      <c r="UWD64" s="210"/>
      <c r="UWE64" s="210"/>
      <c r="UWF64" s="210"/>
      <c r="UWG64" s="210"/>
      <c r="UWH64" s="210"/>
      <c r="UWI64" s="210"/>
      <c r="UWJ64" s="210"/>
      <c r="UWK64" s="210"/>
      <c r="UWL64" s="210"/>
      <c r="UWM64" s="210"/>
      <c r="UWN64" s="210"/>
      <c r="UWO64" s="210"/>
      <c r="UWP64" s="210"/>
      <c r="UWQ64" s="210"/>
      <c r="UWR64" s="210"/>
      <c r="UWS64" s="210"/>
      <c r="UWT64" s="210"/>
      <c r="UWU64" s="210"/>
      <c r="UWV64" s="210"/>
      <c r="UWW64" s="210"/>
      <c r="UWX64" s="210"/>
      <c r="UWY64" s="210"/>
      <c r="UWZ64" s="210"/>
      <c r="UXA64" s="210"/>
      <c r="UXB64" s="210"/>
      <c r="UXC64" s="210"/>
      <c r="UXD64" s="210"/>
      <c r="UXE64" s="210"/>
      <c r="UXF64" s="210"/>
      <c r="UXG64" s="210"/>
      <c r="UXH64" s="210"/>
      <c r="UXI64" s="210"/>
      <c r="UXJ64" s="210"/>
      <c r="UXK64" s="210"/>
      <c r="UXL64" s="210"/>
      <c r="UXM64" s="210"/>
      <c r="UXN64" s="210"/>
      <c r="UXO64" s="210"/>
      <c r="UXP64" s="210"/>
      <c r="UXQ64" s="210"/>
      <c r="UXR64" s="210"/>
      <c r="UXS64" s="210"/>
      <c r="UXT64" s="210"/>
      <c r="UXU64" s="210"/>
      <c r="UXV64" s="210"/>
      <c r="UXW64" s="210"/>
      <c r="UXX64" s="210"/>
      <c r="UXY64" s="210"/>
      <c r="UXZ64" s="210"/>
      <c r="UYA64" s="210"/>
      <c r="UYB64" s="210"/>
      <c r="UYC64" s="210"/>
      <c r="UYD64" s="210"/>
      <c r="UYE64" s="210"/>
      <c r="UYF64" s="210"/>
      <c r="UYG64" s="210"/>
      <c r="UYH64" s="210"/>
      <c r="UYI64" s="210"/>
      <c r="UYJ64" s="210"/>
      <c r="UYK64" s="210"/>
      <c r="UYL64" s="210"/>
      <c r="UYM64" s="210"/>
      <c r="UYN64" s="210"/>
      <c r="UYO64" s="210"/>
      <c r="UYP64" s="210"/>
      <c r="UYQ64" s="210"/>
      <c r="UYR64" s="210"/>
      <c r="UYS64" s="210"/>
      <c r="UYT64" s="210"/>
      <c r="UYU64" s="210"/>
      <c r="UYV64" s="210"/>
      <c r="UYW64" s="210"/>
      <c r="UYX64" s="210"/>
      <c r="UYY64" s="210"/>
      <c r="UYZ64" s="210"/>
      <c r="UZA64" s="210"/>
      <c r="UZB64" s="210"/>
      <c r="UZC64" s="210"/>
      <c r="UZD64" s="210"/>
      <c r="UZE64" s="210"/>
      <c r="UZF64" s="210"/>
      <c r="UZG64" s="210"/>
      <c r="UZH64" s="210"/>
      <c r="UZI64" s="210"/>
      <c r="UZJ64" s="210"/>
      <c r="UZK64" s="210"/>
      <c r="UZL64" s="210"/>
      <c r="UZM64" s="210"/>
      <c r="UZN64" s="210"/>
      <c r="UZO64" s="210"/>
      <c r="UZP64" s="210"/>
      <c r="UZQ64" s="210"/>
      <c r="UZR64" s="210"/>
      <c r="UZS64" s="210"/>
      <c r="UZT64" s="210"/>
      <c r="UZU64" s="210"/>
      <c r="UZV64" s="210"/>
      <c r="UZW64" s="210"/>
      <c r="UZX64" s="210"/>
      <c r="UZY64" s="210"/>
      <c r="UZZ64" s="210"/>
      <c r="VAA64" s="210"/>
      <c r="VAB64" s="210"/>
      <c r="VAC64" s="210"/>
      <c r="VAD64" s="210"/>
      <c r="VAE64" s="210"/>
      <c r="VAF64" s="210"/>
      <c r="VAG64" s="210"/>
      <c r="VAH64" s="210"/>
      <c r="VAI64" s="210"/>
      <c r="VAJ64" s="210"/>
      <c r="VAK64" s="210"/>
      <c r="VAL64" s="210"/>
      <c r="VAM64" s="210"/>
      <c r="VAN64" s="210"/>
      <c r="VAO64" s="210"/>
      <c r="VAP64" s="210"/>
      <c r="VAQ64" s="210"/>
      <c r="VAR64" s="210"/>
      <c r="VAS64" s="210"/>
      <c r="VAT64" s="210"/>
      <c r="VAU64" s="210"/>
      <c r="VAV64" s="210"/>
      <c r="VAW64" s="210"/>
      <c r="VAX64" s="210"/>
      <c r="VAY64" s="210"/>
      <c r="VAZ64" s="210"/>
      <c r="VBA64" s="210"/>
      <c r="VBB64" s="210"/>
      <c r="VBC64" s="210"/>
      <c r="VBD64" s="210"/>
      <c r="VBE64" s="210"/>
      <c r="VBF64" s="210"/>
      <c r="VBG64" s="210"/>
      <c r="VBH64" s="210"/>
      <c r="VBI64" s="210"/>
      <c r="VBJ64" s="210"/>
      <c r="VBK64" s="210"/>
      <c r="VBL64" s="210"/>
      <c r="VBM64" s="210"/>
      <c r="VBN64" s="210"/>
      <c r="VBO64" s="210"/>
      <c r="VBP64" s="210"/>
      <c r="VBQ64" s="210"/>
      <c r="VBR64" s="210"/>
      <c r="VBS64" s="210"/>
      <c r="VBT64" s="210"/>
      <c r="VBU64" s="210"/>
      <c r="VBV64" s="210"/>
      <c r="VBW64" s="210"/>
      <c r="VBX64" s="210"/>
      <c r="VBY64" s="210"/>
      <c r="VBZ64" s="210"/>
      <c r="VCA64" s="210"/>
      <c r="VCB64" s="210"/>
      <c r="VCC64" s="210"/>
      <c r="VCD64" s="210"/>
      <c r="VCE64" s="210"/>
      <c r="VCF64" s="210"/>
      <c r="VCG64" s="210"/>
      <c r="VCH64" s="210"/>
      <c r="VCI64" s="210"/>
      <c r="VCJ64" s="210"/>
      <c r="VCK64" s="210"/>
      <c r="VCL64" s="210"/>
      <c r="VCM64" s="210"/>
      <c r="VCN64" s="210"/>
      <c r="VCO64" s="210"/>
      <c r="VCP64" s="210"/>
      <c r="VCQ64" s="210"/>
      <c r="VCR64" s="210"/>
      <c r="VCS64" s="210"/>
      <c r="VCT64" s="210"/>
      <c r="VCU64" s="210"/>
      <c r="VCV64" s="210"/>
      <c r="VCW64" s="210"/>
      <c r="VCX64" s="210"/>
      <c r="VCY64" s="210"/>
      <c r="VCZ64" s="210"/>
      <c r="VDA64" s="210"/>
      <c r="VDB64" s="210"/>
      <c r="VDC64" s="210"/>
      <c r="VDD64" s="210"/>
      <c r="VDE64" s="210"/>
      <c r="VDF64" s="210"/>
      <c r="VDG64" s="210"/>
      <c r="VDH64" s="210"/>
      <c r="VDI64" s="210"/>
      <c r="VDJ64" s="210"/>
      <c r="VDK64" s="210"/>
      <c r="VDL64" s="210"/>
      <c r="VDM64" s="210"/>
      <c r="VDN64" s="210"/>
      <c r="VDO64" s="210"/>
      <c r="VDP64" s="210"/>
      <c r="VDQ64" s="210"/>
      <c r="VDR64" s="210"/>
      <c r="VDS64" s="210"/>
      <c r="VDT64" s="210"/>
      <c r="VDU64" s="210"/>
      <c r="VDV64" s="210"/>
      <c r="VDW64" s="210"/>
      <c r="VDX64" s="210"/>
      <c r="VDY64" s="210"/>
      <c r="VDZ64" s="210"/>
      <c r="VEA64" s="210"/>
      <c r="VEB64" s="210"/>
      <c r="VEC64" s="210"/>
      <c r="VED64" s="210"/>
      <c r="VEE64" s="210"/>
      <c r="VEF64" s="210"/>
      <c r="VEG64" s="210"/>
      <c r="VEH64" s="210"/>
      <c r="VEI64" s="210"/>
      <c r="VEJ64" s="210"/>
      <c r="VEK64" s="210"/>
      <c r="VEL64" s="210"/>
      <c r="VEM64" s="210"/>
      <c r="VEN64" s="210"/>
      <c r="VEO64" s="210"/>
      <c r="VEP64" s="210"/>
      <c r="VEQ64" s="210"/>
      <c r="VER64" s="210"/>
      <c r="VES64" s="210"/>
      <c r="VET64" s="210"/>
      <c r="VEU64" s="210"/>
      <c r="VEV64" s="210"/>
      <c r="VEW64" s="210"/>
      <c r="VEX64" s="210"/>
      <c r="VEY64" s="210"/>
      <c r="VEZ64" s="210"/>
      <c r="VFA64" s="210"/>
      <c r="VFB64" s="210"/>
      <c r="VFC64" s="210"/>
      <c r="VFD64" s="210"/>
      <c r="VFE64" s="210"/>
      <c r="VFF64" s="210"/>
      <c r="VFG64" s="210"/>
      <c r="VFH64" s="210"/>
      <c r="VFI64" s="210"/>
      <c r="VFJ64" s="210"/>
      <c r="VFK64" s="210"/>
      <c r="VFL64" s="210"/>
      <c r="VFM64" s="210"/>
      <c r="VFN64" s="210"/>
      <c r="VFO64" s="210"/>
      <c r="VFP64" s="210"/>
      <c r="VFQ64" s="210"/>
      <c r="VFR64" s="210"/>
      <c r="VFS64" s="210"/>
      <c r="VFT64" s="210"/>
      <c r="VFU64" s="210"/>
      <c r="VFV64" s="210"/>
      <c r="VFW64" s="210"/>
      <c r="VFX64" s="210"/>
      <c r="VFY64" s="210"/>
      <c r="VFZ64" s="210"/>
      <c r="VGA64" s="210"/>
      <c r="VGB64" s="210"/>
      <c r="VGC64" s="210"/>
      <c r="VGD64" s="210"/>
      <c r="VGE64" s="210"/>
      <c r="VGF64" s="210"/>
      <c r="VGG64" s="210"/>
      <c r="VGH64" s="210"/>
      <c r="VGI64" s="210"/>
      <c r="VGJ64" s="210"/>
      <c r="VGK64" s="210"/>
      <c r="VGL64" s="210"/>
      <c r="VGM64" s="210"/>
      <c r="VGN64" s="210"/>
      <c r="VGO64" s="210"/>
      <c r="VGP64" s="210"/>
      <c r="VGQ64" s="210"/>
      <c r="VGR64" s="210"/>
      <c r="VGS64" s="210"/>
      <c r="VGT64" s="210"/>
      <c r="VGU64" s="210"/>
      <c r="VGV64" s="210"/>
      <c r="VGW64" s="210"/>
      <c r="VGX64" s="210"/>
      <c r="VGY64" s="210"/>
      <c r="VGZ64" s="210"/>
      <c r="VHA64" s="210"/>
      <c r="VHB64" s="210"/>
      <c r="VHC64" s="210"/>
      <c r="VHD64" s="210"/>
      <c r="VHE64" s="210"/>
      <c r="VHF64" s="210"/>
      <c r="VHG64" s="210"/>
      <c r="VHH64" s="210"/>
      <c r="VHI64" s="210"/>
      <c r="VHJ64" s="210"/>
      <c r="VHK64" s="210"/>
      <c r="VHL64" s="210"/>
      <c r="VHM64" s="210"/>
      <c r="VHN64" s="210"/>
      <c r="VHO64" s="210"/>
      <c r="VHP64" s="210"/>
      <c r="VHQ64" s="210"/>
      <c r="VHR64" s="210"/>
      <c r="VHS64" s="210"/>
      <c r="VHT64" s="210"/>
      <c r="VHU64" s="210"/>
      <c r="VHV64" s="210"/>
      <c r="VHW64" s="210"/>
      <c r="VHX64" s="210"/>
      <c r="VHY64" s="210"/>
      <c r="VHZ64" s="210"/>
      <c r="VIA64" s="210"/>
      <c r="VIB64" s="210"/>
      <c r="VIC64" s="210"/>
      <c r="VID64" s="210"/>
      <c r="VIE64" s="210"/>
      <c r="VIF64" s="210"/>
      <c r="VIG64" s="210"/>
      <c r="VIH64" s="210"/>
      <c r="VII64" s="210"/>
      <c r="VIJ64" s="210"/>
      <c r="VIK64" s="210"/>
      <c r="VIL64" s="210"/>
      <c r="VIM64" s="210"/>
      <c r="VIN64" s="210"/>
      <c r="VIO64" s="210"/>
      <c r="VIP64" s="210"/>
      <c r="VIQ64" s="210"/>
      <c r="VIR64" s="210"/>
      <c r="VIS64" s="210"/>
      <c r="VIT64" s="210"/>
      <c r="VIU64" s="210"/>
      <c r="VIV64" s="210"/>
      <c r="VIW64" s="210"/>
      <c r="VIX64" s="210"/>
      <c r="VIY64" s="210"/>
      <c r="VIZ64" s="210"/>
      <c r="VJA64" s="210"/>
      <c r="VJB64" s="210"/>
      <c r="VJC64" s="210"/>
      <c r="VJD64" s="210"/>
      <c r="VJE64" s="210"/>
      <c r="VJF64" s="210"/>
      <c r="VJG64" s="210"/>
      <c r="VJH64" s="210"/>
      <c r="VJI64" s="210"/>
      <c r="VJJ64" s="210"/>
      <c r="VJK64" s="210"/>
      <c r="VJL64" s="210"/>
      <c r="VJM64" s="210"/>
      <c r="VJN64" s="210"/>
      <c r="VJO64" s="210"/>
      <c r="VJP64" s="210"/>
      <c r="VJQ64" s="210"/>
      <c r="VJR64" s="210"/>
      <c r="VJS64" s="210"/>
      <c r="VJT64" s="210"/>
      <c r="VJU64" s="210"/>
      <c r="VJV64" s="210"/>
      <c r="VJW64" s="210"/>
      <c r="VJX64" s="210"/>
      <c r="VJY64" s="210"/>
      <c r="VJZ64" s="210"/>
      <c r="VKA64" s="210"/>
      <c r="VKB64" s="210"/>
      <c r="VKC64" s="210"/>
      <c r="VKD64" s="210"/>
      <c r="VKE64" s="210"/>
      <c r="VKF64" s="210"/>
      <c r="VKG64" s="210"/>
      <c r="VKH64" s="210"/>
      <c r="VKI64" s="210"/>
      <c r="VKJ64" s="210"/>
      <c r="VKK64" s="210"/>
      <c r="VKL64" s="210"/>
      <c r="VKM64" s="210"/>
      <c r="VKN64" s="210"/>
      <c r="VKO64" s="210"/>
      <c r="VKP64" s="210"/>
      <c r="VKQ64" s="210"/>
      <c r="VKR64" s="210"/>
      <c r="VKS64" s="210"/>
      <c r="VKT64" s="210"/>
      <c r="VKU64" s="210"/>
      <c r="VKV64" s="210"/>
      <c r="VKW64" s="210"/>
      <c r="VKX64" s="210"/>
      <c r="VKY64" s="210"/>
      <c r="VKZ64" s="210"/>
      <c r="VLA64" s="210"/>
      <c r="VLB64" s="210"/>
      <c r="VLC64" s="210"/>
      <c r="VLD64" s="210"/>
      <c r="VLE64" s="210"/>
      <c r="VLF64" s="210"/>
      <c r="VLG64" s="210"/>
      <c r="VLH64" s="210"/>
      <c r="VLI64" s="210"/>
      <c r="VLJ64" s="210"/>
      <c r="VLK64" s="210"/>
      <c r="VLL64" s="210"/>
      <c r="VLM64" s="210"/>
      <c r="VLN64" s="210"/>
      <c r="VLO64" s="210"/>
      <c r="VLP64" s="210"/>
      <c r="VLQ64" s="210"/>
      <c r="VLR64" s="210"/>
      <c r="VLS64" s="210"/>
      <c r="VLT64" s="210"/>
      <c r="VLU64" s="210"/>
      <c r="VLV64" s="210"/>
      <c r="VLW64" s="210"/>
      <c r="VLX64" s="210"/>
      <c r="VLY64" s="210"/>
      <c r="VLZ64" s="210"/>
      <c r="VMA64" s="210"/>
      <c r="VMB64" s="210"/>
      <c r="VMC64" s="210"/>
      <c r="VMD64" s="210"/>
      <c r="VME64" s="210"/>
      <c r="VMF64" s="210"/>
      <c r="VMG64" s="210"/>
      <c r="VMH64" s="210"/>
      <c r="VMI64" s="210"/>
      <c r="VMJ64" s="210"/>
      <c r="VMK64" s="210"/>
      <c r="VML64" s="210"/>
      <c r="VMM64" s="210"/>
      <c r="VMN64" s="210"/>
      <c r="VMO64" s="210"/>
      <c r="VMP64" s="210"/>
      <c r="VMQ64" s="210"/>
      <c r="VMR64" s="210"/>
      <c r="VMS64" s="210"/>
      <c r="VMT64" s="210"/>
      <c r="VMU64" s="210"/>
      <c r="VMV64" s="210"/>
      <c r="VMW64" s="210"/>
      <c r="VMX64" s="210"/>
      <c r="VMY64" s="210"/>
      <c r="VMZ64" s="210"/>
      <c r="VNA64" s="210"/>
      <c r="VNB64" s="210"/>
      <c r="VNC64" s="210"/>
      <c r="VND64" s="210"/>
      <c r="VNE64" s="210"/>
      <c r="VNF64" s="210"/>
      <c r="VNG64" s="210"/>
      <c r="VNH64" s="210"/>
      <c r="VNI64" s="210"/>
      <c r="VNJ64" s="210"/>
      <c r="VNK64" s="210"/>
      <c r="VNL64" s="210"/>
      <c r="VNM64" s="210"/>
      <c r="VNN64" s="210"/>
      <c r="VNO64" s="210"/>
      <c r="VNP64" s="210"/>
      <c r="VNQ64" s="210"/>
      <c r="VNR64" s="210"/>
      <c r="VNS64" s="210"/>
      <c r="VNT64" s="210"/>
      <c r="VNU64" s="210"/>
      <c r="VNV64" s="210"/>
      <c r="VNW64" s="210"/>
      <c r="VNX64" s="210"/>
      <c r="VNY64" s="210"/>
      <c r="VNZ64" s="210"/>
      <c r="VOA64" s="210"/>
      <c r="VOB64" s="210"/>
      <c r="VOC64" s="210"/>
      <c r="VOD64" s="210"/>
      <c r="VOE64" s="210"/>
      <c r="VOF64" s="210"/>
      <c r="VOG64" s="210"/>
      <c r="VOH64" s="210"/>
      <c r="VOI64" s="210"/>
      <c r="VOJ64" s="210"/>
      <c r="VOK64" s="210"/>
      <c r="VOL64" s="210"/>
      <c r="VOM64" s="210"/>
      <c r="VON64" s="210"/>
      <c r="VOO64" s="210"/>
      <c r="VOP64" s="210"/>
      <c r="VOQ64" s="210"/>
      <c r="VOR64" s="210"/>
      <c r="VOS64" s="210"/>
      <c r="VOT64" s="210"/>
      <c r="VOU64" s="210"/>
      <c r="VOV64" s="210"/>
      <c r="VOW64" s="210"/>
      <c r="VOX64" s="210"/>
      <c r="VOY64" s="210"/>
      <c r="VOZ64" s="210"/>
      <c r="VPA64" s="210"/>
      <c r="VPB64" s="210"/>
      <c r="VPC64" s="210"/>
      <c r="VPD64" s="210"/>
      <c r="VPE64" s="210"/>
      <c r="VPF64" s="210"/>
      <c r="VPG64" s="210"/>
      <c r="VPH64" s="210"/>
      <c r="VPI64" s="210"/>
      <c r="VPJ64" s="210"/>
      <c r="VPK64" s="210"/>
      <c r="VPL64" s="210"/>
      <c r="VPM64" s="210"/>
      <c r="VPN64" s="210"/>
      <c r="VPO64" s="210"/>
      <c r="VPP64" s="210"/>
      <c r="VPQ64" s="210"/>
      <c r="VPR64" s="210"/>
      <c r="VPS64" s="210"/>
      <c r="VPT64" s="210"/>
      <c r="VPU64" s="210"/>
      <c r="VPV64" s="210"/>
      <c r="VPW64" s="210"/>
      <c r="VPX64" s="210"/>
      <c r="VPY64" s="210"/>
      <c r="VPZ64" s="210"/>
      <c r="VQA64" s="210"/>
      <c r="VQB64" s="210"/>
      <c r="VQC64" s="210"/>
      <c r="VQD64" s="210"/>
      <c r="VQE64" s="210"/>
      <c r="VQF64" s="210"/>
      <c r="VQG64" s="210"/>
      <c r="VQH64" s="210"/>
      <c r="VQI64" s="210"/>
      <c r="VQJ64" s="210"/>
      <c r="VQK64" s="210"/>
      <c r="VQL64" s="210"/>
      <c r="VQM64" s="210"/>
      <c r="VQN64" s="210"/>
      <c r="VQO64" s="210"/>
      <c r="VQP64" s="210"/>
      <c r="VQQ64" s="210"/>
      <c r="VQR64" s="210"/>
      <c r="VQS64" s="210"/>
      <c r="VQT64" s="210"/>
      <c r="VQU64" s="210"/>
      <c r="VQV64" s="210"/>
      <c r="VQW64" s="210"/>
      <c r="VQX64" s="210"/>
      <c r="VQY64" s="210"/>
      <c r="VQZ64" s="210"/>
      <c r="VRA64" s="210"/>
      <c r="VRB64" s="210"/>
      <c r="VRC64" s="210"/>
      <c r="VRD64" s="210"/>
      <c r="VRE64" s="210"/>
      <c r="VRF64" s="210"/>
      <c r="VRG64" s="210"/>
      <c r="VRH64" s="210"/>
      <c r="VRI64" s="210"/>
      <c r="VRJ64" s="210"/>
      <c r="VRK64" s="210"/>
      <c r="VRL64" s="210"/>
      <c r="VRM64" s="210"/>
      <c r="VRN64" s="210"/>
      <c r="VRO64" s="210"/>
      <c r="VRP64" s="210"/>
      <c r="VRQ64" s="210"/>
      <c r="VRR64" s="210"/>
      <c r="VRS64" s="210"/>
      <c r="VRT64" s="210"/>
      <c r="VRU64" s="210"/>
      <c r="VRV64" s="210"/>
      <c r="VRW64" s="210"/>
      <c r="VRX64" s="210"/>
      <c r="VRY64" s="210"/>
      <c r="VRZ64" s="210"/>
      <c r="VSA64" s="210"/>
      <c r="VSB64" s="210"/>
      <c r="VSC64" s="210"/>
      <c r="VSD64" s="210"/>
      <c r="VSE64" s="210"/>
      <c r="VSF64" s="210"/>
      <c r="VSG64" s="210"/>
      <c r="VSH64" s="210"/>
      <c r="VSI64" s="210"/>
      <c r="VSJ64" s="210"/>
      <c r="VSK64" s="210"/>
      <c r="VSL64" s="210"/>
      <c r="VSM64" s="210"/>
      <c r="VSN64" s="210"/>
      <c r="VSO64" s="210"/>
      <c r="VSP64" s="210"/>
      <c r="VSQ64" s="210"/>
      <c r="VSR64" s="210"/>
      <c r="VSS64" s="210"/>
      <c r="VST64" s="210"/>
      <c r="VSU64" s="210"/>
      <c r="VSV64" s="210"/>
      <c r="VSW64" s="210"/>
      <c r="VSX64" s="210"/>
      <c r="VSY64" s="210"/>
      <c r="VSZ64" s="210"/>
      <c r="VTA64" s="210"/>
      <c r="VTB64" s="210"/>
      <c r="VTC64" s="210"/>
      <c r="VTD64" s="210"/>
      <c r="VTE64" s="210"/>
      <c r="VTF64" s="210"/>
      <c r="VTG64" s="210"/>
      <c r="VTH64" s="210"/>
      <c r="VTI64" s="210"/>
      <c r="VTJ64" s="210"/>
      <c r="VTK64" s="210"/>
      <c r="VTL64" s="210"/>
      <c r="VTM64" s="210"/>
      <c r="VTN64" s="210"/>
      <c r="VTO64" s="210"/>
      <c r="VTP64" s="210"/>
      <c r="VTQ64" s="210"/>
      <c r="VTR64" s="210"/>
      <c r="VTS64" s="210"/>
      <c r="VTT64" s="210"/>
      <c r="VTU64" s="210"/>
      <c r="VTV64" s="210"/>
      <c r="VTW64" s="210"/>
      <c r="VTX64" s="210"/>
      <c r="VTY64" s="210"/>
      <c r="VTZ64" s="210"/>
      <c r="VUA64" s="210"/>
      <c r="VUB64" s="210"/>
      <c r="VUC64" s="210"/>
      <c r="VUD64" s="210"/>
      <c r="VUE64" s="210"/>
      <c r="VUF64" s="210"/>
      <c r="VUG64" s="210"/>
      <c r="VUH64" s="210"/>
      <c r="VUI64" s="210"/>
      <c r="VUJ64" s="210"/>
      <c r="VUK64" s="210"/>
      <c r="VUL64" s="210"/>
      <c r="VUM64" s="210"/>
      <c r="VUN64" s="210"/>
      <c r="VUO64" s="210"/>
      <c r="VUP64" s="210"/>
      <c r="VUQ64" s="210"/>
      <c r="VUR64" s="210"/>
      <c r="VUS64" s="210"/>
      <c r="VUT64" s="210"/>
      <c r="VUU64" s="210"/>
      <c r="VUV64" s="210"/>
      <c r="VUW64" s="210"/>
      <c r="VUX64" s="210"/>
      <c r="VUY64" s="210"/>
      <c r="VUZ64" s="210"/>
      <c r="VVA64" s="210"/>
      <c r="VVB64" s="210"/>
      <c r="VVC64" s="210"/>
      <c r="VVD64" s="210"/>
      <c r="VVE64" s="210"/>
      <c r="VVF64" s="210"/>
      <c r="VVG64" s="210"/>
      <c r="VVH64" s="210"/>
      <c r="VVI64" s="210"/>
      <c r="VVJ64" s="210"/>
      <c r="VVK64" s="210"/>
      <c r="VVL64" s="210"/>
      <c r="VVM64" s="210"/>
      <c r="VVN64" s="210"/>
      <c r="VVO64" s="210"/>
      <c r="VVP64" s="210"/>
      <c r="VVQ64" s="210"/>
      <c r="VVR64" s="210"/>
      <c r="VVS64" s="210"/>
      <c r="VVT64" s="210"/>
      <c r="VVU64" s="210"/>
      <c r="VVV64" s="210"/>
      <c r="VVW64" s="210"/>
      <c r="VVX64" s="210"/>
      <c r="VVY64" s="210"/>
      <c r="VVZ64" s="210"/>
      <c r="VWA64" s="210"/>
      <c r="VWB64" s="210"/>
      <c r="VWC64" s="210"/>
      <c r="VWD64" s="210"/>
      <c r="VWE64" s="210"/>
      <c r="VWF64" s="210"/>
      <c r="VWG64" s="210"/>
      <c r="VWH64" s="210"/>
      <c r="VWI64" s="210"/>
      <c r="VWJ64" s="210"/>
      <c r="VWK64" s="210"/>
      <c r="VWL64" s="210"/>
      <c r="VWM64" s="210"/>
      <c r="VWN64" s="210"/>
      <c r="VWO64" s="210"/>
      <c r="VWP64" s="210"/>
      <c r="VWQ64" s="210"/>
      <c r="VWR64" s="210"/>
      <c r="VWS64" s="210"/>
      <c r="VWT64" s="210"/>
      <c r="VWU64" s="210"/>
      <c r="VWV64" s="210"/>
      <c r="VWW64" s="210"/>
      <c r="VWX64" s="210"/>
      <c r="VWY64" s="210"/>
      <c r="VWZ64" s="210"/>
      <c r="VXA64" s="210"/>
      <c r="VXB64" s="210"/>
      <c r="VXC64" s="210"/>
      <c r="VXD64" s="210"/>
      <c r="VXE64" s="210"/>
      <c r="VXF64" s="210"/>
      <c r="VXG64" s="210"/>
      <c r="VXH64" s="210"/>
      <c r="VXI64" s="210"/>
      <c r="VXJ64" s="210"/>
      <c r="VXK64" s="210"/>
      <c r="VXL64" s="210"/>
      <c r="VXM64" s="210"/>
      <c r="VXN64" s="210"/>
      <c r="VXO64" s="210"/>
      <c r="VXP64" s="210"/>
      <c r="VXQ64" s="210"/>
      <c r="VXR64" s="210"/>
      <c r="VXS64" s="210"/>
      <c r="VXT64" s="210"/>
      <c r="VXU64" s="210"/>
      <c r="VXV64" s="210"/>
      <c r="VXW64" s="210"/>
      <c r="VXX64" s="210"/>
      <c r="VXY64" s="210"/>
      <c r="VXZ64" s="210"/>
      <c r="VYA64" s="210"/>
      <c r="VYB64" s="210"/>
      <c r="VYC64" s="210"/>
      <c r="VYD64" s="210"/>
      <c r="VYE64" s="210"/>
      <c r="VYF64" s="210"/>
      <c r="VYG64" s="210"/>
      <c r="VYH64" s="210"/>
      <c r="VYI64" s="210"/>
      <c r="VYJ64" s="210"/>
      <c r="VYK64" s="210"/>
      <c r="VYL64" s="210"/>
      <c r="VYM64" s="210"/>
      <c r="VYN64" s="210"/>
      <c r="VYO64" s="210"/>
      <c r="VYP64" s="210"/>
      <c r="VYQ64" s="210"/>
      <c r="VYR64" s="210"/>
      <c r="VYS64" s="210"/>
      <c r="VYT64" s="210"/>
      <c r="VYU64" s="210"/>
      <c r="VYV64" s="210"/>
      <c r="VYW64" s="210"/>
      <c r="VYX64" s="210"/>
      <c r="VYY64" s="210"/>
      <c r="VYZ64" s="210"/>
      <c r="VZA64" s="210"/>
      <c r="VZB64" s="210"/>
      <c r="VZC64" s="210"/>
      <c r="VZD64" s="210"/>
      <c r="VZE64" s="210"/>
      <c r="VZF64" s="210"/>
      <c r="VZG64" s="210"/>
      <c r="VZH64" s="210"/>
      <c r="VZI64" s="210"/>
      <c r="VZJ64" s="210"/>
      <c r="VZK64" s="210"/>
      <c r="VZL64" s="210"/>
      <c r="VZM64" s="210"/>
      <c r="VZN64" s="210"/>
      <c r="VZO64" s="210"/>
      <c r="VZP64" s="210"/>
      <c r="VZQ64" s="210"/>
      <c r="VZR64" s="210"/>
      <c r="VZS64" s="210"/>
      <c r="VZT64" s="210"/>
      <c r="VZU64" s="210"/>
      <c r="VZV64" s="210"/>
      <c r="VZW64" s="210"/>
      <c r="VZX64" s="210"/>
      <c r="VZY64" s="210"/>
      <c r="VZZ64" s="210"/>
      <c r="WAA64" s="210"/>
      <c r="WAB64" s="210"/>
      <c r="WAC64" s="210"/>
      <c r="WAD64" s="210"/>
      <c r="WAE64" s="210"/>
      <c r="WAF64" s="210"/>
      <c r="WAG64" s="210"/>
      <c r="WAH64" s="210"/>
      <c r="WAI64" s="210"/>
      <c r="WAJ64" s="210"/>
      <c r="WAK64" s="210"/>
      <c r="WAL64" s="210"/>
      <c r="WAM64" s="210"/>
      <c r="WAN64" s="210"/>
      <c r="WAO64" s="210"/>
      <c r="WAP64" s="210"/>
      <c r="WAQ64" s="210"/>
      <c r="WAR64" s="210"/>
      <c r="WAS64" s="210"/>
      <c r="WAT64" s="210"/>
      <c r="WAU64" s="210"/>
      <c r="WAV64" s="210"/>
      <c r="WAW64" s="210"/>
      <c r="WAX64" s="210"/>
      <c r="WAY64" s="210"/>
      <c r="WAZ64" s="210"/>
      <c r="WBA64" s="210"/>
      <c r="WBB64" s="210"/>
      <c r="WBC64" s="210"/>
      <c r="WBD64" s="210"/>
      <c r="WBE64" s="210"/>
      <c r="WBF64" s="210"/>
      <c r="WBG64" s="210"/>
      <c r="WBH64" s="210"/>
      <c r="WBI64" s="210"/>
      <c r="WBJ64" s="210"/>
      <c r="WBK64" s="210"/>
      <c r="WBL64" s="210"/>
      <c r="WBM64" s="210"/>
      <c r="WBN64" s="210"/>
      <c r="WBO64" s="210"/>
      <c r="WBP64" s="210"/>
      <c r="WBQ64" s="210"/>
      <c r="WBR64" s="210"/>
      <c r="WBS64" s="210"/>
      <c r="WBT64" s="210"/>
      <c r="WBU64" s="210"/>
      <c r="WBV64" s="210"/>
      <c r="WBW64" s="210"/>
      <c r="WBX64" s="210"/>
      <c r="WBY64" s="210"/>
      <c r="WBZ64" s="210"/>
      <c r="WCA64" s="210"/>
      <c r="WCB64" s="210"/>
      <c r="WCC64" s="210"/>
      <c r="WCD64" s="210"/>
      <c r="WCE64" s="210"/>
      <c r="WCF64" s="210"/>
      <c r="WCG64" s="210"/>
      <c r="WCH64" s="210"/>
      <c r="WCI64" s="210"/>
      <c r="WCJ64" s="210"/>
      <c r="WCK64" s="210"/>
      <c r="WCL64" s="210"/>
      <c r="WCM64" s="210"/>
      <c r="WCN64" s="210"/>
      <c r="WCO64" s="210"/>
      <c r="WCP64" s="210"/>
      <c r="WCQ64" s="210"/>
      <c r="WCR64" s="210"/>
      <c r="WCS64" s="210"/>
      <c r="WCT64" s="210"/>
      <c r="WCU64" s="210"/>
      <c r="WCV64" s="210"/>
      <c r="WCW64" s="210"/>
      <c r="WCX64" s="210"/>
      <c r="WCY64" s="210"/>
      <c r="WCZ64" s="210"/>
      <c r="WDA64" s="210"/>
      <c r="WDB64" s="210"/>
      <c r="WDC64" s="210"/>
      <c r="WDD64" s="210"/>
      <c r="WDE64" s="210"/>
      <c r="WDF64" s="210"/>
      <c r="WDG64" s="210"/>
      <c r="WDH64" s="210"/>
      <c r="WDI64" s="210"/>
      <c r="WDJ64" s="210"/>
      <c r="WDK64" s="210"/>
      <c r="WDL64" s="210"/>
      <c r="WDM64" s="210"/>
      <c r="WDN64" s="210"/>
      <c r="WDO64" s="210"/>
      <c r="WDP64" s="210"/>
      <c r="WDQ64" s="210"/>
      <c r="WDR64" s="210"/>
      <c r="WDS64" s="210"/>
      <c r="WDT64" s="210"/>
      <c r="WDU64" s="210"/>
      <c r="WDV64" s="210"/>
      <c r="WDW64" s="210"/>
      <c r="WDX64" s="210"/>
      <c r="WDY64" s="210"/>
      <c r="WDZ64" s="210"/>
      <c r="WEA64" s="210"/>
      <c r="WEB64" s="210"/>
      <c r="WEC64" s="210"/>
      <c r="WED64" s="210"/>
      <c r="WEE64" s="210"/>
      <c r="WEF64" s="210"/>
      <c r="WEG64" s="210"/>
      <c r="WEH64" s="210"/>
      <c r="WEI64" s="210"/>
      <c r="WEJ64" s="210"/>
      <c r="WEK64" s="210"/>
      <c r="WEL64" s="210"/>
      <c r="WEM64" s="210"/>
      <c r="WEN64" s="210"/>
      <c r="WEO64" s="210"/>
      <c r="WEP64" s="210"/>
      <c r="WEQ64" s="210"/>
      <c r="WER64" s="210"/>
      <c r="WES64" s="210"/>
      <c r="WET64" s="210"/>
      <c r="WEU64" s="210"/>
      <c r="WEV64" s="210"/>
      <c r="WEW64" s="210"/>
      <c r="WEX64" s="210"/>
      <c r="WEY64" s="210"/>
      <c r="WEZ64" s="210"/>
      <c r="WFA64" s="210"/>
      <c r="WFB64" s="210"/>
      <c r="WFC64" s="210"/>
      <c r="WFD64" s="210"/>
      <c r="WFE64" s="210"/>
      <c r="WFF64" s="210"/>
      <c r="WFG64" s="210"/>
      <c r="WFH64" s="210"/>
      <c r="WFI64" s="210"/>
      <c r="WFJ64" s="210"/>
      <c r="WFK64" s="210"/>
      <c r="WFL64" s="210"/>
      <c r="WFM64" s="210"/>
      <c r="WFN64" s="210"/>
      <c r="WFO64" s="210"/>
      <c r="WFP64" s="210"/>
      <c r="WFQ64" s="210"/>
      <c r="WFR64" s="210"/>
      <c r="WFS64" s="210"/>
      <c r="WFT64" s="210"/>
      <c r="WFU64" s="210"/>
      <c r="WFV64" s="210"/>
      <c r="WFW64" s="210"/>
      <c r="WFX64" s="210"/>
      <c r="WFY64" s="210"/>
      <c r="WFZ64" s="210"/>
      <c r="WGA64" s="210"/>
      <c r="WGB64" s="210"/>
      <c r="WGC64" s="210"/>
      <c r="WGD64" s="210"/>
      <c r="WGE64" s="210"/>
      <c r="WGF64" s="210"/>
      <c r="WGG64" s="210"/>
      <c r="WGH64" s="210"/>
      <c r="WGI64" s="210"/>
      <c r="WGJ64" s="210"/>
      <c r="WGK64" s="210"/>
      <c r="WGL64" s="210"/>
      <c r="WGM64" s="210"/>
      <c r="WGN64" s="210"/>
      <c r="WGO64" s="210"/>
      <c r="WGP64" s="210"/>
      <c r="WGQ64" s="210"/>
      <c r="WGR64" s="210"/>
      <c r="WGS64" s="210"/>
      <c r="WGT64" s="210"/>
      <c r="WGU64" s="210"/>
      <c r="WGV64" s="210"/>
      <c r="WGW64" s="210"/>
      <c r="WGX64" s="210"/>
      <c r="WGY64" s="210"/>
      <c r="WGZ64" s="210"/>
      <c r="WHA64" s="210"/>
      <c r="WHB64" s="210"/>
      <c r="WHC64" s="210"/>
      <c r="WHD64" s="210"/>
      <c r="WHE64" s="210"/>
      <c r="WHF64" s="210"/>
      <c r="WHG64" s="210"/>
      <c r="WHH64" s="210"/>
      <c r="WHI64" s="210"/>
      <c r="WHJ64" s="210"/>
      <c r="WHK64" s="210"/>
      <c r="WHL64" s="210"/>
      <c r="WHM64" s="210"/>
      <c r="WHN64" s="210"/>
      <c r="WHO64" s="210"/>
      <c r="WHP64" s="210"/>
      <c r="WHQ64" s="210"/>
      <c r="WHR64" s="210"/>
      <c r="WHS64" s="210"/>
      <c r="WHT64" s="210"/>
      <c r="WHU64" s="210"/>
      <c r="WHV64" s="210"/>
      <c r="WHW64" s="210"/>
      <c r="WHX64" s="210"/>
      <c r="WHY64" s="210"/>
      <c r="WHZ64" s="210"/>
      <c r="WIA64" s="210"/>
      <c r="WIB64" s="210"/>
      <c r="WIC64" s="210"/>
      <c r="WID64" s="210"/>
      <c r="WIE64" s="210"/>
      <c r="WIF64" s="210"/>
      <c r="WIG64" s="210"/>
      <c r="WIH64" s="210"/>
      <c r="WII64" s="210"/>
      <c r="WIJ64" s="210"/>
      <c r="WIK64" s="210"/>
      <c r="WIL64" s="210"/>
      <c r="WIM64" s="210"/>
      <c r="WIN64" s="210"/>
      <c r="WIO64" s="210"/>
      <c r="WIP64" s="210"/>
      <c r="WIQ64" s="210"/>
      <c r="WIR64" s="210"/>
      <c r="WIS64" s="210"/>
      <c r="WIT64" s="210"/>
      <c r="WIU64" s="210"/>
      <c r="WIV64" s="210"/>
      <c r="WIW64" s="210"/>
      <c r="WIX64" s="210"/>
      <c r="WIY64" s="210"/>
      <c r="WIZ64" s="210"/>
      <c r="WJA64" s="210"/>
      <c r="WJB64" s="210"/>
      <c r="WJC64" s="210"/>
      <c r="WJD64" s="210"/>
      <c r="WJE64" s="210"/>
      <c r="WJF64" s="210"/>
      <c r="WJG64" s="210"/>
      <c r="WJH64" s="210"/>
      <c r="WJI64" s="210"/>
      <c r="WJJ64" s="210"/>
      <c r="WJK64" s="210"/>
      <c r="WJL64" s="210"/>
      <c r="WJM64" s="210"/>
      <c r="WJN64" s="210"/>
      <c r="WJO64" s="210"/>
      <c r="WJP64" s="210"/>
      <c r="WJQ64" s="210"/>
      <c r="WJR64" s="210"/>
      <c r="WJS64" s="210"/>
      <c r="WJT64" s="210"/>
      <c r="WJU64" s="210"/>
      <c r="WJV64" s="210"/>
      <c r="WJW64" s="210"/>
      <c r="WJX64" s="210"/>
      <c r="WJY64" s="210"/>
      <c r="WJZ64" s="210"/>
      <c r="WKA64" s="210"/>
      <c r="WKB64" s="210"/>
      <c r="WKC64" s="210"/>
      <c r="WKD64" s="210"/>
      <c r="WKE64" s="210"/>
      <c r="WKF64" s="210"/>
      <c r="WKG64" s="210"/>
      <c r="WKH64" s="210"/>
      <c r="WKI64" s="210"/>
      <c r="WKJ64" s="210"/>
      <c r="WKK64" s="210"/>
      <c r="WKL64" s="210"/>
      <c r="WKM64" s="210"/>
      <c r="WKN64" s="210"/>
      <c r="WKO64" s="210"/>
      <c r="WKP64" s="210"/>
      <c r="WKQ64" s="210"/>
      <c r="WKR64" s="210"/>
      <c r="WKS64" s="210"/>
      <c r="WKT64" s="210"/>
      <c r="WKU64" s="210"/>
      <c r="WKV64" s="210"/>
      <c r="WKW64" s="210"/>
      <c r="WKX64" s="210"/>
      <c r="WKY64" s="210"/>
      <c r="WKZ64" s="210"/>
      <c r="WLA64" s="210"/>
      <c r="WLB64" s="210"/>
      <c r="WLC64" s="210"/>
      <c r="WLD64" s="210"/>
      <c r="WLE64" s="210"/>
      <c r="WLF64" s="210"/>
      <c r="WLG64" s="210"/>
      <c r="WLH64" s="210"/>
      <c r="WLI64" s="210"/>
      <c r="WLJ64" s="210"/>
      <c r="WLK64" s="210"/>
      <c r="WLL64" s="210"/>
      <c r="WLM64" s="210"/>
      <c r="WLN64" s="210"/>
      <c r="WLO64" s="210"/>
      <c r="WLP64" s="210"/>
      <c r="WLQ64" s="210"/>
      <c r="WLR64" s="210"/>
      <c r="WLS64" s="210"/>
      <c r="WLT64" s="210"/>
      <c r="WLU64" s="210"/>
      <c r="WLV64" s="210"/>
      <c r="WLW64" s="210"/>
      <c r="WLX64" s="210"/>
      <c r="WLY64" s="210"/>
      <c r="WLZ64" s="210"/>
      <c r="WMA64" s="210"/>
      <c r="WMB64" s="210"/>
      <c r="WMC64" s="210"/>
      <c r="WMD64" s="210"/>
      <c r="WME64" s="210"/>
      <c r="WMF64" s="210"/>
      <c r="WMG64" s="210"/>
      <c r="WMH64" s="210"/>
      <c r="WMI64" s="210"/>
      <c r="WMJ64" s="210"/>
      <c r="WMK64" s="210"/>
      <c r="WML64" s="210"/>
      <c r="WMM64" s="210"/>
      <c r="WMN64" s="210"/>
      <c r="WMO64" s="210"/>
      <c r="WMP64" s="210"/>
      <c r="WMQ64" s="210"/>
      <c r="WMR64" s="210"/>
      <c r="WMS64" s="210"/>
      <c r="WMT64" s="210"/>
      <c r="WMU64" s="210"/>
      <c r="WMV64" s="210"/>
      <c r="WMW64" s="210"/>
      <c r="WMX64" s="210"/>
      <c r="WMY64" s="210"/>
      <c r="WMZ64" s="210"/>
      <c r="WNA64" s="210"/>
      <c r="WNB64" s="210"/>
      <c r="WNC64" s="210"/>
      <c r="WND64" s="210"/>
      <c r="WNE64" s="210"/>
      <c r="WNF64" s="210"/>
      <c r="WNG64" s="210"/>
      <c r="WNH64" s="210"/>
      <c r="WNI64" s="210"/>
      <c r="WNJ64" s="210"/>
      <c r="WNK64" s="210"/>
      <c r="WNL64" s="210"/>
      <c r="WNM64" s="210"/>
      <c r="WNN64" s="210"/>
      <c r="WNO64" s="210"/>
      <c r="WNP64" s="210"/>
      <c r="WNQ64" s="210"/>
      <c r="WNR64" s="210"/>
      <c r="WNS64" s="210"/>
      <c r="WNT64" s="210"/>
      <c r="WNU64" s="210"/>
      <c r="WNV64" s="210"/>
      <c r="WNW64" s="210"/>
      <c r="WNX64" s="210"/>
      <c r="WNY64" s="210"/>
      <c r="WNZ64" s="210"/>
      <c r="WOA64" s="210"/>
      <c r="WOB64" s="210"/>
      <c r="WOC64" s="210"/>
      <c r="WOD64" s="210"/>
      <c r="WOE64" s="210"/>
      <c r="WOF64" s="210"/>
      <c r="WOG64" s="210"/>
      <c r="WOH64" s="210"/>
      <c r="WOI64" s="210"/>
      <c r="WOJ64" s="210"/>
      <c r="WOK64" s="210"/>
      <c r="WOL64" s="210"/>
      <c r="WOM64" s="210"/>
      <c r="WON64" s="210"/>
      <c r="WOO64" s="210"/>
      <c r="WOP64" s="210"/>
      <c r="WOQ64" s="210"/>
      <c r="WOR64" s="210"/>
      <c r="WOS64" s="210"/>
      <c r="WOT64" s="210"/>
      <c r="WOU64" s="210"/>
      <c r="WOV64" s="210"/>
      <c r="WOW64" s="210"/>
      <c r="WOX64" s="210"/>
      <c r="WOY64" s="210"/>
      <c r="WOZ64" s="210"/>
      <c r="WPA64" s="210"/>
      <c r="WPB64" s="210"/>
      <c r="WPC64" s="210"/>
      <c r="WPD64" s="210"/>
      <c r="WPE64" s="210"/>
      <c r="WPF64" s="210"/>
      <c r="WPG64" s="210"/>
      <c r="WPH64" s="210"/>
      <c r="WPI64" s="210"/>
      <c r="WPJ64" s="210"/>
      <c r="WPK64" s="210"/>
      <c r="WPL64" s="210"/>
      <c r="WPM64" s="210"/>
      <c r="WPN64" s="210"/>
      <c r="WPO64" s="210"/>
      <c r="WPP64" s="210"/>
      <c r="WPQ64" s="210"/>
      <c r="WPR64" s="210"/>
      <c r="WPS64" s="210"/>
      <c r="WPT64" s="210"/>
      <c r="WPU64" s="210"/>
      <c r="WPV64" s="210"/>
      <c r="WPW64" s="210"/>
      <c r="WPX64" s="210"/>
      <c r="WPY64" s="210"/>
      <c r="WPZ64" s="210"/>
      <c r="WQA64" s="210"/>
      <c r="WQB64" s="210"/>
      <c r="WQC64" s="210"/>
      <c r="WQD64" s="210"/>
      <c r="WQE64" s="210"/>
      <c r="WQF64" s="210"/>
      <c r="WQG64" s="210"/>
      <c r="WQH64" s="210"/>
      <c r="WQI64" s="210"/>
      <c r="WQJ64" s="210"/>
      <c r="WQK64" s="210"/>
      <c r="WQL64" s="210"/>
      <c r="WQM64" s="210"/>
      <c r="WQN64" s="210"/>
      <c r="WQO64" s="210"/>
      <c r="WQP64" s="210"/>
      <c r="WQQ64" s="210"/>
      <c r="WQR64" s="210"/>
      <c r="WQS64" s="210"/>
      <c r="WQT64" s="210"/>
      <c r="WQU64" s="210"/>
      <c r="WQV64" s="210"/>
      <c r="WQW64" s="210"/>
      <c r="WQX64" s="210"/>
      <c r="WQY64" s="210"/>
      <c r="WQZ64" s="210"/>
      <c r="WRA64" s="210"/>
      <c r="WRB64" s="210"/>
      <c r="WRC64" s="210"/>
      <c r="WRD64" s="210"/>
      <c r="WRE64" s="210"/>
      <c r="WRF64" s="210"/>
      <c r="WRG64" s="210"/>
      <c r="WRH64" s="210"/>
      <c r="WRI64" s="210"/>
      <c r="WRJ64" s="210"/>
      <c r="WRK64" s="210"/>
      <c r="WRL64" s="210"/>
      <c r="WRM64" s="210"/>
      <c r="WRN64" s="210"/>
      <c r="WRO64" s="210"/>
      <c r="WRP64" s="210"/>
      <c r="WRQ64" s="210"/>
      <c r="WRR64" s="210"/>
      <c r="WRS64" s="210"/>
      <c r="WRT64" s="210"/>
      <c r="WRU64" s="210"/>
      <c r="WRV64" s="210"/>
      <c r="WRW64" s="210"/>
      <c r="WRX64" s="210"/>
      <c r="WRY64" s="210"/>
      <c r="WRZ64" s="210"/>
      <c r="WSA64" s="210"/>
      <c r="WSB64" s="210"/>
      <c r="WSC64" s="210"/>
      <c r="WSD64" s="210"/>
      <c r="WSE64" s="210"/>
      <c r="WSF64" s="210"/>
      <c r="WSG64" s="210"/>
      <c r="WSH64" s="210"/>
      <c r="WSI64" s="210"/>
      <c r="WSJ64" s="210"/>
      <c r="WSK64" s="210"/>
      <c r="WSL64" s="210"/>
      <c r="WSM64" s="210"/>
      <c r="WSN64" s="210"/>
      <c r="WSO64" s="210"/>
      <c r="WSP64" s="210"/>
      <c r="WSQ64" s="210"/>
      <c r="WSR64" s="210"/>
      <c r="WSS64" s="210"/>
      <c r="WST64" s="210"/>
      <c r="WSU64" s="210"/>
      <c r="WSV64" s="210"/>
      <c r="WSW64" s="210"/>
      <c r="WSX64" s="210"/>
      <c r="WSY64" s="210"/>
      <c r="WSZ64" s="210"/>
      <c r="WTA64" s="210"/>
      <c r="WTB64" s="210"/>
      <c r="WTC64" s="210"/>
      <c r="WTD64" s="210"/>
      <c r="WTE64" s="210"/>
      <c r="WTF64" s="210"/>
      <c r="WTG64" s="210"/>
      <c r="WTH64" s="210"/>
      <c r="WTI64" s="210"/>
      <c r="WTJ64" s="210"/>
      <c r="WTK64" s="210"/>
      <c r="WTL64" s="210"/>
      <c r="WTM64" s="210"/>
      <c r="WTN64" s="210"/>
      <c r="WTO64" s="210"/>
      <c r="WTP64" s="210"/>
      <c r="WTQ64" s="210"/>
      <c r="WTR64" s="210"/>
      <c r="WTS64" s="210"/>
      <c r="WTT64" s="210"/>
      <c r="WTU64" s="210"/>
      <c r="WTV64" s="210"/>
      <c r="WTW64" s="210"/>
      <c r="WTX64" s="210"/>
      <c r="WTY64" s="210"/>
      <c r="WTZ64" s="210"/>
      <c r="WUA64" s="210"/>
      <c r="WUB64" s="210"/>
      <c r="WUC64" s="210"/>
      <c r="WUD64" s="210"/>
      <c r="WUE64" s="210"/>
      <c r="WUF64" s="210"/>
      <c r="WUG64" s="210"/>
      <c r="WUH64" s="210"/>
      <c r="WUI64" s="210"/>
      <c r="WUJ64" s="210"/>
      <c r="WUK64" s="210"/>
      <c r="WUL64" s="210"/>
      <c r="WUM64" s="210"/>
      <c r="WUN64" s="210"/>
      <c r="WUO64" s="210"/>
      <c r="WUP64" s="210"/>
      <c r="WUQ64" s="210"/>
      <c r="WUR64" s="210"/>
      <c r="WUS64" s="210"/>
      <c r="WUT64" s="210"/>
      <c r="WUU64" s="210"/>
      <c r="WUV64" s="210"/>
      <c r="WUW64" s="210"/>
      <c r="WUX64" s="210"/>
      <c r="WUY64" s="210"/>
      <c r="WUZ64" s="210"/>
      <c r="WVA64" s="210"/>
      <c r="WVB64" s="210"/>
      <c r="WVC64" s="210"/>
      <c r="WVD64" s="210"/>
      <c r="WVE64" s="210"/>
      <c r="WVF64" s="210"/>
      <c r="WVG64" s="210"/>
      <c r="WVH64" s="210"/>
      <c r="WVI64" s="210"/>
      <c r="WVJ64" s="210"/>
      <c r="WVK64" s="210"/>
      <c r="WVL64" s="210"/>
      <c r="WVM64" s="210"/>
      <c r="WVN64" s="210"/>
      <c r="WVO64" s="210"/>
      <c r="WVP64" s="210"/>
      <c r="WVQ64" s="210"/>
      <c r="WVR64" s="210"/>
      <c r="WVS64" s="210"/>
      <c r="WVT64" s="210"/>
      <c r="WVU64" s="210"/>
      <c r="WVV64" s="210"/>
      <c r="WVW64" s="210"/>
      <c r="WVX64" s="210"/>
      <c r="WVY64" s="210"/>
      <c r="WVZ64" s="210"/>
      <c r="WWA64" s="210"/>
      <c r="WWB64" s="210"/>
      <c r="WWC64" s="210"/>
      <c r="WWD64" s="210"/>
      <c r="WWE64" s="210"/>
      <c r="WWF64" s="210"/>
      <c r="WWG64" s="210"/>
      <c r="WWH64" s="210"/>
      <c r="WWI64" s="210"/>
      <c r="WWJ64" s="210"/>
      <c r="WWK64" s="210"/>
      <c r="WWL64" s="210"/>
      <c r="WWM64" s="210"/>
      <c r="WWN64" s="210"/>
      <c r="WWO64" s="210"/>
      <c r="WWP64" s="210"/>
      <c r="WWQ64" s="210"/>
      <c r="WWR64" s="210"/>
      <c r="WWS64" s="210"/>
      <c r="WWT64" s="210"/>
      <c r="WWU64" s="210"/>
      <c r="WWV64" s="210"/>
      <c r="WWW64" s="210"/>
      <c r="WWX64" s="210"/>
      <c r="WWY64" s="210"/>
      <c r="WWZ64" s="210"/>
      <c r="WXA64" s="210"/>
      <c r="WXB64" s="210"/>
      <c r="WXC64" s="210"/>
      <c r="WXD64" s="210"/>
      <c r="WXE64" s="210"/>
      <c r="WXF64" s="210"/>
      <c r="WXG64" s="210"/>
      <c r="WXH64" s="210"/>
      <c r="WXI64" s="210"/>
      <c r="WXJ64" s="210"/>
      <c r="WXK64" s="210"/>
      <c r="WXL64" s="210"/>
      <c r="WXM64" s="210"/>
      <c r="WXN64" s="210"/>
      <c r="WXO64" s="210"/>
      <c r="WXP64" s="210"/>
      <c r="WXQ64" s="210"/>
      <c r="WXR64" s="210"/>
      <c r="WXS64" s="210"/>
      <c r="WXT64" s="210"/>
      <c r="WXU64" s="210"/>
      <c r="WXV64" s="210"/>
      <c r="WXW64" s="210"/>
      <c r="WXX64" s="210"/>
      <c r="WXY64" s="210"/>
      <c r="WXZ64" s="210"/>
      <c r="WYA64" s="210"/>
      <c r="WYB64" s="210"/>
      <c r="WYC64" s="210"/>
      <c r="WYD64" s="210"/>
      <c r="WYE64" s="210"/>
      <c r="WYF64" s="210"/>
      <c r="WYG64" s="210"/>
      <c r="WYH64" s="210"/>
      <c r="WYI64" s="210"/>
      <c r="WYJ64" s="210"/>
      <c r="WYK64" s="210"/>
      <c r="WYL64" s="210"/>
      <c r="WYM64" s="210"/>
      <c r="WYN64" s="210"/>
      <c r="WYO64" s="210"/>
      <c r="WYP64" s="210"/>
      <c r="WYQ64" s="210"/>
      <c r="WYR64" s="210"/>
      <c r="WYS64" s="210"/>
      <c r="WYT64" s="210"/>
      <c r="WYU64" s="210"/>
      <c r="WYV64" s="210"/>
      <c r="WYW64" s="210"/>
      <c r="WYX64" s="210"/>
      <c r="WYY64" s="210"/>
      <c r="WYZ64" s="210"/>
      <c r="WZA64" s="210"/>
      <c r="WZB64" s="210"/>
      <c r="WZC64" s="210"/>
      <c r="WZD64" s="210"/>
      <c r="WZE64" s="210"/>
      <c r="WZF64" s="210"/>
      <c r="WZG64" s="210"/>
      <c r="WZH64" s="210"/>
      <c r="WZI64" s="210"/>
      <c r="WZJ64" s="210"/>
      <c r="WZK64" s="210"/>
      <c r="WZL64" s="210"/>
      <c r="WZM64" s="210"/>
      <c r="WZN64" s="210"/>
      <c r="WZO64" s="210"/>
      <c r="WZP64" s="210"/>
      <c r="WZQ64" s="210"/>
      <c r="WZR64" s="210"/>
      <c r="WZS64" s="210"/>
      <c r="WZT64" s="210"/>
      <c r="WZU64" s="210"/>
      <c r="WZV64" s="210"/>
      <c r="WZW64" s="210"/>
      <c r="WZX64" s="210"/>
      <c r="WZY64" s="210"/>
      <c r="WZZ64" s="210"/>
      <c r="XAA64" s="210"/>
      <c r="XAB64" s="210"/>
      <c r="XAC64" s="210"/>
      <c r="XAD64" s="210"/>
      <c r="XAE64" s="210"/>
      <c r="XAF64" s="210"/>
      <c r="XAG64" s="210"/>
      <c r="XAH64" s="210"/>
      <c r="XAI64" s="210"/>
      <c r="XAJ64" s="210"/>
      <c r="XAK64" s="210"/>
      <c r="XAL64" s="210"/>
      <c r="XAM64" s="210"/>
      <c r="XAN64" s="210"/>
      <c r="XAO64" s="210"/>
      <c r="XAP64" s="210"/>
      <c r="XAQ64" s="210"/>
      <c r="XAR64" s="210"/>
      <c r="XAS64" s="210"/>
      <c r="XAT64" s="210"/>
      <c r="XAU64" s="210"/>
      <c r="XAV64" s="210"/>
      <c r="XAW64" s="210"/>
      <c r="XAX64" s="210"/>
      <c r="XAY64" s="210"/>
      <c r="XAZ64" s="210"/>
      <c r="XBA64" s="210"/>
      <c r="XBB64" s="210"/>
      <c r="XBC64" s="210"/>
      <c r="XBD64" s="210"/>
      <c r="XBE64" s="210"/>
      <c r="XBF64" s="210"/>
      <c r="XBG64" s="210"/>
      <c r="XBH64" s="210"/>
      <c r="XBI64" s="210"/>
      <c r="XBJ64" s="210"/>
      <c r="XBK64" s="210"/>
      <c r="XBL64" s="210"/>
      <c r="XBM64" s="210"/>
      <c r="XBN64" s="210"/>
      <c r="XBO64" s="210"/>
      <c r="XBP64" s="210"/>
      <c r="XBQ64" s="210"/>
      <c r="XBR64" s="210"/>
      <c r="XBS64" s="210"/>
      <c r="XBT64" s="210"/>
      <c r="XBU64" s="210"/>
      <c r="XBV64" s="210"/>
      <c r="XBW64" s="210"/>
      <c r="XBX64" s="210"/>
      <c r="XBY64" s="210"/>
      <c r="XBZ64" s="210"/>
      <c r="XCA64" s="210"/>
      <c r="XCB64" s="210"/>
      <c r="XCC64" s="210"/>
      <c r="XCD64" s="210"/>
      <c r="XCE64" s="210"/>
      <c r="XCF64" s="210"/>
      <c r="XCG64" s="210"/>
      <c r="XCH64" s="210"/>
      <c r="XCI64" s="210"/>
      <c r="XCJ64" s="210"/>
      <c r="XCK64" s="210"/>
      <c r="XCL64" s="210"/>
      <c r="XCM64" s="210"/>
      <c r="XCN64" s="210"/>
      <c r="XCO64" s="210"/>
      <c r="XCP64" s="210"/>
      <c r="XCQ64" s="210"/>
      <c r="XCR64" s="210"/>
      <c r="XCS64" s="210"/>
      <c r="XCT64" s="210"/>
      <c r="XCU64" s="210"/>
      <c r="XCV64" s="210"/>
      <c r="XCW64" s="210"/>
      <c r="XCX64" s="210"/>
      <c r="XCY64" s="210"/>
      <c r="XCZ64" s="210"/>
      <c r="XDA64" s="210"/>
      <c r="XDB64" s="210"/>
      <c r="XDC64" s="210"/>
      <c r="XDD64" s="210"/>
      <c r="XDE64" s="210"/>
      <c r="XDF64" s="210"/>
      <c r="XDG64" s="210"/>
      <c r="XDH64" s="210"/>
      <c r="XDI64" s="210"/>
      <c r="XDJ64" s="210"/>
      <c r="XDK64" s="210"/>
      <c r="XDL64" s="210"/>
      <c r="XDM64" s="210"/>
      <c r="XDN64" s="210"/>
      <c r="XDO64" s="210"/>
      <c r="XDP64" s="210"/>
      <c r="XDQ64" s="210"/>
      <c r="XDR64" s="210"/>
      <c r="XDS64" s="210"/>
    </row>
    <row r="65" spans="1:16347" customFormat="1" ht="17.45" customHeight="1">
      <c r="A65" s="1312" t="s">
        <v>15190</v>
      </c>
      <c r="B65" s="1312" t="s">
        <v>15191</v>
      </c>
      <c r="C65" s="1313">
        <v>13850.9</v>
      </c>
      <c r="D65" s="1313">
        <f t="shared" si="0"/>
        <v>13850.9</v>
      </c>
      <c r="E65" s="1487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0"/>
      <c r="BN65" s="210"/>
      <c r="BO65" s="210"/>
      <c r="BP65" s="210"/>
      <c r="BQ65" s="210"/>
      <c r="BR65" s="210"/>
      <c r="BS65" s="210"/>
      <c r="BT65" s="210"/>
      <c r="BU65" s="210"/>
      <c r="BV65" s="210"/>
      <c r="BW65" s="210"/>
      <c r="BX65" s="210"/>
      <c r="BY65" s="210"/>
      <c r="BZ65" s="210"/>
      <c r="CA65" s="210"/>
      <c r="CB65" s="210"/>
      <c r="CC65" s="210"/>
      <c r="CD65" s="210"/>
      <c r="CE65" s="210"/>
      <c r="CF65" s="210"/>
      <c r="CG65" s="210"/>
      <c r="CH65" s="210"/>
      <c r="CI65" s="210"/>
      <c r="CJ65" s="210"/>
      <c r="CK65" s="210"/>
      <c r="CL65" s="210"/>
      <c r="CM65" s="210"/>
      <c r="CN65" s="210"/>
      <c r="CO65" s="210"/>
      <c r="CP65" s="210"/>
      <c r="CQ65" s="210"/>
      <c r="CR65" s="210"/>
      <c r="CS65" s="210"/>
      <c r="CT65" s="210"/>
      <c r="CU65" s="210"/>
      <c r="CV65" s="210"/>
      <c r="CW65" s="210"/>
      <c r="CX65" s="210"/>
      <c r="CY65" s="210"/>
      <c r="CZ65" s="210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DK65" s="210"/>
      <c r="DL65" s="210"/>
      <c r="DM65" s="210"/>
      <c r="DN65" s="210"/>
      <c r="DO65" s="210"/>
      <c r="DP65" s="210"/>
      <c r="DQ65" s="210"/>
      <c r="DR65" s="210"/>
      <c r="DS65" s="210"/>
      <c r="DT65" s="210"/>
      <c r="DU65" s="210"/>
      <c r="DV65" s="210"/>
      <c r="DW65" s="210"/>
      <c r="DX65" s="210"/>
      <c r="DY65" s="210"/>
      <c r="DZ65" s="210"/>
      <c r="EA65" s="210"/>
      <c r="EB65" s="210"/>
      <c r="EC65" s="210"/>
      <c r="ED65" s="210"/>
      <c r="EE65" s="210"/>
      <c r="EF65" s="210"/>
      <c r="EG65" s="210"/>
      <c r="EH65" s="210"/>
      <c r="EI65" s="210"/>
      <c r="EJ65" s="210"/>
      <c r="EK65" s="210"/>
      <c r="EL65" s="210"/>
      <c r="EM65" s="210"/>
      <c r="EN65" s="210"/>
      <c r="EO65" s="210"/>
      <c r="EP65" s="210"/>
      <c r="EQ65" s="210"/>
      <c r="ER65" s="210"/>
      <c r="ES65" s="210"/>
      <c r="ET65" s="210"/>
      <c r="EU65" s="210"/>
      <c r="EV65" s="210"/>
      <c r="EW65" s="210"/>
      <c r="EX65" s="210"/>
      <c r="EY65" s="210"/>
      <c r="EZ65" s="210"/>
      <c r="FA65" s="210"/>
      <c r="FB65" s="210"/>
      <c r="FC65" s="210"/>
      <c r="FD65" s="210"/>
      <c r="FE65" s="210"/>
      <c r="FF65" s="210"/>
      <c r="FG65" s="210"/>
      <c r="FH65" s="210"/>
      <c r="FI65" s="210"/>
      <c r="FJ65" s="210"/>
      <c r="FK65" s="210"/>
      <c r="FL65" s="210"/>
      <c r="FM65" s="210"/>
      <c r="FN65" s="210"/>
      <c r="FO65" s="210"/>
      <c r="FP65" s="210"/>
      <c r="FQ65" s="210"/>
      <c r="FR65" s="210"/>
      <c r="FS65" s="210"/>
      <c r="FT65" s="210"/>
      <c r="FU65" s="210"/>
      <c r="FV65" s="210"/>
      <c r="FW65" s="210"/>
      <c r="FX65" s="210"/>
      <c r="FY65" s="210"/>
      <c r="FZ65" s="210"/>
      <c r="GA65" s="210"/>
      <c r="GB65" s="210"/>
      <c r="GC65" s="210"/>
      <c r="GD65" s="210"/>
      <c r="GE65" s="210"/>
      <c r="GF65" s="210"/>
      <c r="GG65" s="210"/>
      <c r="GH65" s="210"/>
      <c r="GI65" s="210"/>
      <c r="GJ65" s="210"/>
      <c r="GK65" s="210"/>
      <c r="GL65" s="210"/>
      <c r="GM65" s="210"/>
      <c r="GN65" s="210"/>
      <c r="GO65" s="210"/>
      <c r="GP65" s="210"/>
      <c r="GQ65" s="210"/>
      <c r="GR65" s="210"/>
      <c r="GS65" s="210"/>
      <c r="GT65" s="210"/>
      <c r="GU65" s="210"/>
      <c r="GV65" s="210"/>
      <c r="GW65" s="210"/>
      <c r="GX65" s="210"/>
      <c r="GY65" s="210"/>
      <c r="GZ65" s="210"/>
      <c r="HA65" s="210"/>
      <c r="HB65" s="210"/>
      <c r="HC65" s="210"/>
      <c r="HD65" s="210"/>
      <c r="HE65" s="210"/>
      <c r="HF65" s="210"/>
      <c r="HG65" s="210"/>
      <c r="HH65" s="210"/>
      <c r="HI65" s="210"/>
      <c r="HJ65" s="210"/>
      <c r="HK65" s="210"/>
      <c r="HL65" s="210"/>
      <c r="HM65" s="210"/>
      <c r="HN65" s="210"/>
      <c r="HO65" s="210"/>
      <c r="HP65" s="210"/>
      <c r="HQ65" s="210"/>
      <c r="HR65" s="210"/>
      <c r="HS65" s="210"/>
      <c r="HT65" s="210"/>
      <c r="HU65" s="210"/>
      <c r="HV65" s="210"/>
      <c r="HW65" s="210"/>
      <c r="HX65" s="210"/>
      <c r="HY65" s="210"/>
      <c r="HZ65" s="210"/>
      <c r="IA65" s="210"/>
      <c r="IB65" s="210"/>
      <c r="IC65" s="210"/>
      <c r="ID65" s="210"/>
      <c r="IE65" s="210"/>
      <c r="IF65" s="210"/>
      <c r="IG65" s="210"/>
      <c r="IH65" s="210"/>
      <c r="II65" s="210"/>
      <c r="IJ65" s="210"/>
      <c r="IK65" s="210"/>
      <c r="IL65" s="210"/>
      <c r="IM65" s="210"/>
      <c r="IN65" s="210"/>
      <c r="IO65" s="210"/>
      <c r="IP65" s="210"/>
      <c r="IQ65" s="210"/>
      <c r="IR65" s="210"/>
      <c r="IS65" s="210"/>
      <c r="IT65" s="210"/>
      <c r="IU65" s="210"/>
      <c r="IV65" s="210"/>
      <c r="IW65" s="210"/>
      <c r="IX65" s="210"/>
      <c r="IY65" s="210"/>
      <c r="IZ65" s="210"/>
      <c r="JA65" s="210"/>
      <c r="JB65" s="210"/>
      <c r="JC65" s="210"/>
      <c r="JD65" s="210"/>
      <c r="JE65" s="210"/>
      <c r="JF65" s="210"/>
      <c r="JG65" s="210"/>
      <c r="JH65" s="210"/>
      <c r="JI65" s="210"/>
      <c r="JJ65" s="210"/>
      <c r="JK65" s="210"/>
      <c r="JL65" s="210"/>
      <c r="JM65" s="210"/>
      <c r="JN65" s="210"/>
      <c r="JO65" s="210"/>
      <c r="JP65" s="210"/>
      <c r="JQ65" s="210"/>
      <c r="JR65" s="210"/>
      <c r="JS65" s="210"/>
      <c r="JT65" s="210"/>
      <c r="JU65" s="210"/>
      <c r="JV65" s="210"/>
      <c r="JW65" s="210"/>
      <c r="JX65" s="210"/>
      <c r="JY65" s="210"/>
      <c r="JZ65" s="210"/>
      <c r="KA65" s="210"/>
      <c r="KB65" s="210"/>
      <c r="KC65" s="210"/>
      <c r="KD65" s="210"/>
      <c r="KE65" s="210"/>
      <c r="KF65" s="210"/>
      <c r="KG65" s="210"/>
      <c r="KH65" s="210"/>
      <c r="KI65" s="210"/>
      <c r="KJ65" s="210"/>
      <c r="KK65" s="210"/>
      <c r="KL65" s="210"/>
      <c r="KM65" s="210"/>
      <c r="KN65" s="210"/>
      <c r="KO65" s="210"/>
      <c r="KP65" s="210"/>
      <c r="KQ65" s="210"/>
      <c r="KR65" s="210"/>
      <c r="KS65" s="210"/>
      <c r="KT65" s="210"/>
      <c r="KU65" s="210"/>
      <c r="KV65" s="210"/>
      <c r="KW65" s="210"/>
      <c r="KX65" s="210"/>
      <c r="KY65" s="210"/>
      <c r="KZ65" s="210"/>
      <c r="LA65" s="210"/>
      <c r="LB65" s="210"/>
      <c r="LC65" s="210"/>
      <c r="LD65" s="210"/>
      <c r="LE65" s="210"/>
      <c r="LF65" s="210"/>
      <c r="LG65" s="210"/>
      <c r="LH65" s="210"/>
      <c r="LI65" s="210"/>
      <c r="LJ65" s="210"/>
      <c r="LK65" s="210"/>
      <c r="LL65" s="210"/>
      <c r="LM65" s="210"/>
      <c r="LN65" s="210"/>
      <c r="LO65" s="210"/>
      <c r="LP65" s="210"/>
      <c r="LQ65" s="210"/>
      <c r="LR65" s="210"/>
      <c r="LS65" s="210"/>
      <c r="LT65" s="210"/>
      <c r="LU65" s="210"/>
      <c r="LV65" s="210"/>
      <c r="LW65" s="210"/>
      <c r="LX65" s="210"/>
      <c r="LY65" s="210"/>
      <c r="LZ65" s="210"/>
      <c r="MA65" s="210"/>
      <c r="MB65" s="210"/>
      <c r="MC65" s="210"/>
      <c r="MD65" s="210"/>
      <c r="ME65" s="210"/>
      <c r="MF65" s="210"/>
      <c r="MG65" s="210"/>
      <c r="MH65" s="210"/>
      <c r="MI65" s="210"/>
      <c r="MJ65" s="210"/>
      <c r="MK65" s="210"/>
      <c r="ML65" s="210"/>
      <c r="MM65" s="210"/>
      <c r="MN65" s="210"/>
      <c r="MO65" s="210"/>
      <c r="MP65" s="210"/>
      <c r="MQ65" s="210"/>
      <c r="MR65" s="210"/>
      <c r="MS65" s="210"/>
      <c r="MT65" s="210"/>
      <c r="MU65" s="210"/>
      <c r="MV65" s="210"/>
      <c r="MW65" s="210"/>
      <c r="MX65" s="210"/>
      <c r="MY65" s="210"/>
      <c r="MZ65" s="210"/>
      <c r="NA65" s="210"/>
      <c r="NB65" s="210"/>
      <c r="NC65" s="210"/>
      <c r="ND65" s="210"/>
      <c r="NE65" s="210"/>
      <c r="NF65" s="210"/>
      <c r="NG65" s="210"/>
      <c r="NH65" s="210"/>
      <c r="NI65" s="210"/>
      <c r="NJ65" s="210"/>
      <c r="NK65" s="210"/>
      <c r="NL65" s="210"/>
      <c r="NM65" s="210"/>
      <c r="NN65" s="210"/>
      <c r="NO65" s="210"/>
      <c r="NP65" s="210"/>
      <c r="NQ65" s="210"/>
      <c r="NR65" s="210"/>
      <c r="NS65" s="210"/>
      <c r="NT65" s="210"/>
      <c r="NU65" s="210"/>
      <c r="NV65" s="210"/>
      <c r="NW65" s="210"/>
      <c r="NX65" s="210"/>
      <c r="NY65" s="210"/>
      <c r="NZ65" s="210"/>
      <c r="OA65" s="210"/>
      <c r="OB65" s="210"/>
      <c r="OC65" s="210"/>
      <c r="OD65" s="210"/>
      <c r="OE65" s="210"/>
      <c r="OF65" s="210"/>
      <c r="OG65" s="210"/>
      <c r="OH65" s="210"/>
      <c r="OI65" s="210"/>
      <c r="OJ65" s="210"/>
      <c r="OK65" s="210"/>
      <c r="OL65" s="210"/>
      <c r="OM65" s="210"/>
      <c r="ON65" s="210"/>
      <c r="OO65" s="210"/>
      <c r="OP65" s="210"/>
      <c r="OQ65" s="210"/>
      <c r="OR65" s="210"/>
      <c r="OS65" s="210"/>
      <c r="OT65" s="210"/>
      <c r="OU65" s="210"/>
      <c r="OV65" s="210"/>
      <c r="OW65" s="210"/>
      <c r="OX65" s="210"/>
      <c r="OY65" s="210"/>
      <c r="OZ65" s="210"/>
      <c r="PA65" s="210"/>
      <c r="PB65" s="210"/>
      <c r="PC65" s="210"/>
      <c r="PD65" s="210"/>
      <c r="PE65" s="210"/>
      <c r="PF65" s="210"/>
      <c r="PG65" s="210"/>
      <c r="PH65" s="210"/>
      <c r="PI65" s="210"/>
      <c r="PJ65" s="210"/>
      <c r="PK65" s="210"/>
      <c r="PL65" s="210"/>
      <c r="PM65" s="210"/>
      <c r="PN65" s="210"/>
      <c r="PO65" s="210"/>
      <c r="PP65" s="210"/>
      <c r="PQ65" s="210"/>
      <c r="PR65" s="210"/>
      <c r="PS65" s="210"/>
      <c r="PT65" s="210"/>
      <c r="PU65" s="210"/>
      <c r="PV65" s="210"/>
      <c r="PW65" s="210"/>
      <c r="PX65" s="210"/>
      <c r="PY65" s="210"/>
      <c r="PZ65" s="210"/>
      <c r="QA65" s="210"/>
      <c r="QB65" s="210"/>
      <c r="QC65" s="210"/>
      <c r="QD65" s="210"/>
      <c r="QE65" s="210"/>
      <c r="QF65" s="210"/>
      <c r="QG65" s="210"/>
      <c r="QH65" s="210"/>
      <c r="QI65" s="210"/>
      <c r="QJ65" s="210"/>
      <c r="QK65" s="210"/>
      <c r="QL65" s="210"/>
      <c r="QM65" s="210"/>
      <c r="QN65" s="210"/>
      <c r="QO65" s="210"/>
      <c r="QP65" s="210"/>
      <c r="QQ65" s="210"/>
      <c r="QR65" s="210"/>
      <c r="QS65" s="210"/>
      <c r="QT65" s="210"/>
      <c r="QU65" s="210"/>
      <c r="QV65" s="210"/>
      <c r="QW65" s="210"/>
      <c r="QX65" s="210"/>
      <c r="QY65" s="210"/>
      <c r="QZ65" s="210"/>
      <c r="RA65" s="210"/>
      <c r="RB65" s="210"/>
      <c r="RC65" s="210"/>
      <c r="RD65" s="210"/>
      <c r="RE65" s="210"/>
      <c r="RF65" s="210"/>
      <c r="RG65" s="210"/>
      <c r="RH65" s="210"/>
      <c r="RI65" s="210"/>
      <c r="RJ65" s="210"/>
      <c r="RK65" s="210"/>
      <c r="RL65" s="210"/>
      <c r="RM65" s="210"/>
      <c r="RN65" s="210"/>
      <c r="RO65" s="210"/>
      <c r="RP65" s="210"/>
      <c r="RQ65" s="210"/>
      <c r="RR65" s="210"/>
      <c r="RS65" s="210"/>
      <c r="RT65" s="210"/>
      <c r="RU65" s="210"/>
      <c r="RV65" s="210"/>
      <c r="RW65" s="210"/>
      <c r="RX65" s="210"/>
      <c r="RY65" s="210"/>
      <c r="RZ65" s="210"/>
      <c r="SA65" s="210"/>
      <c r="SB65" s="210"/>
      <c r="SC65" s="210"/>
      <c r="SD65" s="210"/>
      <c r="SE65" s="210"/>
      <c r="SF65" s="210"/>
      <c r="SG65" s="210"/>
      <c r="SH65" s="210"/>
      <c r="SI65" s="210"/>
      <c r="SJ65" s="210"/>
      <c r="SK65" s="210"/>
      <c r="SL65" s="210"/>
      <c r="SM65" s="210"/>
      <c r="SN65" s="210"/>
      <c r="SO65" s="210"/>
      <c r="SP65" s="210"/>
      <c r="SQ65" s="210"/>
      <c r="SR65" s="210"/>
      <c r="SS65" s="210"/>
      <c r="ST65" s="210"/>
      <c r="SU65" s="210"/>
      <c r="SV65" s="210"/>
      <c r="SW65" s="210"/>
      <c r="SX65" s="210"/>
      <c r="SY65" s="210"/>
      <c r="SZ65" s="210"/>
      <c r="TA65" s="210"/>
      <c r="TB65" s="210"/>
      <c r="TC65" s="210"/>
      <c r="TD65" s="210"/>
      <c r="TE65" s="210"/>
      <c r="TF65" s="210"/>
      <c r="TG65" s="210"/>
      <c r="TH65" s="210"/>
      <c r="TI65" s="210"/>
      <c r="TJ65" s="210"/>
      <c r="TK65" s="210"/>
      <c r="TL65" s="210"/>
      <c r="TM65" s="210"/>
      <c r="TN65" s="210"/>
      <c r="TO65" s="210"/>
      <c r="TP65" s="210"/>
      <c r="TQ65" s="210"/>
      <c r="TR65" s="210"/>
      <c r="TS65" s="210"/>
      <c r="TT65" s="210"/>
      <c r="TU65" s="210"/>
      <c r="TV65" s="210"/>
      <c r="TW65" s="210"/>
      <c r="TX65" s="210"/>
      <c r="TY65" s="210"/>
      <c r="TZ65" s="210"/>
      <c r="UA65" s="210"/>
      <c r="UB65" s="210"/>
      <c r="UC65" s="210"/>
      <c r="UD65" s="210"/>
      <c r="UE65" s="210"/>
      <c r="UF65" s="210"/>
      <c r="UG65" s="210"/>
      <c r="UH65" s="210"/>
      <c r="UI65" s="210"/>
      <c r="UJ65" s="210"/>
      <c r="UK65" s="210"/>
      <c r="UL65" s="210"/>
      <c r="UM65" s="210"/>
      <c r="UN65" s="210"/>
      <c r="UO65" s="210"/>
      <c r="UP65" s="210"/>
      <c r="UQ65" s="210"/>
      <c r="UR65" s="210"/>
      <c r="US65" s="210"/>
      <c r="UT65" s="210"/>
      <c r="UU65" s="210"/>
      <c r="UV65" s="210"/>
      <c r="UW65" s="210"/>
      <c r="UX65" s="210"/>
      <c r="UY65" s="210"/>
      <c r="UZ65" s="210"/>
      <c r="VA65" s="210"/>
      <c r="VB65" s="210"/>
      <c r="VC65" s="210"/>
      <c r="VD65" s="210"/>
      <c r="VE65" s="210"/>
      <c r="VF65" s="210"/>
      <c r="VG65" s="210"/>
      <c r="VH65" s="210"/>
      <c r="VI65" s="210"/>
      <c r="VJ65" s="210"/>
      <c r="VK65" s="210"/>
      <c r="VL65" s="210"/>
      <c r="VM65" s="210"/>
      <c r="VN65" s="210"/>
      <c r="VO65" s="210"/>
      <c r="VP65" s="210"/>
      <c r="VQ65" s="210"/>
      <c r="VR65" s="210"/>
      <c r="VS65" s="210"/>
      <c r="VT65" s="210"/>
      <c r="VU65" s="210"/>
      <c r="VV65" s="210"/>
      <c r="VW65" s="210"/>
      <c r="VX65" s="210"/>
      <c r="VY65" s="210"/>
      <c r="VZ65" s="210"/>
      <c r="WA65" s="210"/>
      <c r="WB65" s="210"/>
      <c r="WC65" s="210"/>
      <c r="WD65" s="210"/>
      <c r="WE65" s="210"/>
      <c r="WF65" s="210"/>
      <c r="WG65" s="210"/>
      <c r="WH65" s="210"/>
      <c r="WI65" s="210"/>
      <c r="WJ65" s="210"/>
      <c r="WK65" s="210"/>
      <c r="WL65" s="210"/>
      <c r="WM65" s="210"/>
      <c r="WN65" s="210"/>
      <c r="WO65" s="210"/>
      <c r="WP65" s="210"/>
      <c r="WQ65" s="210"/>
      <c r="WR65" s="210"/>
      <c r="WS65" s="210"/>
      <c r="WT65" s="210"/>
      <c r="WU65" s="210"/>
      <c r="WV65" s="210"/>
      <c r="WW65" s="210"/>
      <c r="WX65" s="210"/>
      <c r="WY65" s="210"/>
      <c r="WZ65" s="210"/>
      <c r="XA65" s="210"/>
      <c r="XB65" s="210"/>
      <c r="XC65" s="210"/>
      <c r="XD65" s="210"/>
      <c r="XE65" s="210"/>
      <c r="XF65" s="210"/>
      <c r="XG65" s="210"/>
      <c r="XH65" s="210"/>
      <c r="XI65" s="210"/>
      <c r="XJ65" s="210"/>
      <c r="XK65" s="210"/>
      <c r="XL65" s="210"/>
      <c r="XM65" s="210"/>
      <c r="XN65" s="210"/>
      <c r="XO65" s="210"/>
      <c r="XP65" s="210"/>
      <c r="XQ65" s="210"/>
      <c r="XR65" s="210"/>
      <c r="XS65" s="210"/>
      <c r="XT65" s="210"/>
      <c r="XU65" s="210"/>
      <c r="XV65" s="210"/>
      <c r="XW65" s="210"/>
      <c r="XX65" s="210"/>
      <c r="XY65" s="210"/>
      <c r="XZ65" s="210"/>
      <c r="YA65" s="210"/>
      <c r="YB65" s="210"/>
      <c r="YC65" s="210"/>
      <c r="YD65" s="210"/>
      <c r="YE65" s="210"/>
      <c r="YF65" s="210"/>
      <c r="YG65" s="210"/>
      <c r="YH65" s="210"/>
      <c r="YI65" s="210"/>
      <c r="YJ65" s="210"/>
      <c r="YK65" s="210"/>
      <c r="YL65" s="210"/>
      <c r="YM65" s="210"/>
      <c r="YN65" s="210"/>
      <c r="YO65" s="210"/>
      <c r="YP65" s="210"/>
      <c r="YQ65" s="210"/>
      <c r="YR65" s="210"/>
      <c r="YS65" s="210"/>
      <c r="YT65" s="210"/>
      <c r="YU65" s="210"/>
      <c r="YV65" s="210"/>
      <c r="YW65" s="210"/>
      <c r="YX65" s="210"/>
      <c r="YY65" s="210"/>
      <c r="YZ65" s="210"/>
      <c r="ZA65" s="210"/>
      <c r="ZB65" s="210"/>
      <c r="ZC65" s="210"/>
      <c r="ZD65" s="210"/>
      <c r="ZE65" s="210"/>
      <c r="ZF65" s="210"/>
      <c r="ZG65" s="210"/>
      <c r="ZH65" s="210"/>
      <c r="ZI65" s="210"/>
      <c r="ZJ65" s="210"/>
      <c r="ZK65" s="210"/>
      <c r="ZL65" s="210"/>
      <c r="ZM65" s="210"/>
      <c r="ZN65" s="210"/>
      <c r="ZO65" s="210"/>
      <c r="ZP65" s="210"/>
      <c r="ZQ65" s="210"/>
      <c r="ZR65" s="210"/>
      <c r="ZS65" s="210"/>
      <c r="ZT65" s="210"/>
      <c r="ZU65" s="210"/>
      <c r="ZV65" s="210"/>
      <c r="ZW65" s="210"/>
      <c r="ZX65" s="210"/>
      <c r="ZY65" s="210"/>
      <c r="ZZ65" s="210"/>
      <c r="AAA65" s="210"/>
      <c r="AAB65" s="210"/>
      <c r="AAC65" s="210"/>
      <c r="AAD65" s="210"/>
      <c r="AAE65" s="210"/>
      <c r="AAF65" s="210"/>
      <c r="AAG65" s="210"/>
      <c r="AAH65" s="210"/>
      <c r="AAI65" s="210"/>
      <c r="AAJ65" s="210"/>
      <c r="AAK65" s="210"/>
      <c r="AAL65" s="210"/>
      <c r="AAM65" s="210"/>
      <c r="AAN65" s="210"/>
      <c r="AAO65" s="210"/>
      <c r="AAP65" s="210"/>
      <c r="AAQ65" s="210"/>
      <c r="AAR65" s="210"/>
      <c r="AAS65" s="210"/>
      <c r="AAT65" s="210"/>
      <c r="AAU65" s="210"/>
      <c r="AAV65" s="210"/>
      <c r="AAW65" s="210"/>
      <c r="AAX65" s="210"/>
      <c r="AAY65" s="210"/>
      <c r="AAZ65" s="210"/>
      <c r="ABA65" s="210"/>
      <c r="ABB65" s="210"/>
      <c r="ABC65" s="210"/>
      <c r="ABD65" s="210"/>
      <c r="ABE65" s="210"/>
      <c r="ABF65" s="210"/>
      <c r="ABG65" s="210"/>
      <c r="ABH65" s="210"/>
      <c r="ABI65" s="210"/>
      <c r="ABJ65" s="210"/>
      <c r="ABK65" s="210"/>
      <c r="ABL65" s="210"/>
      <c r="ABM65" s="210"/>
      <c r="ABN65" s="210"/>
      <c r="ABO65" s="210"/>
      <c r="ABP65" s="210"/>
      <c r="ABQ65" s="210"/>
      <c r="ABR65" s="210"/>
      <c r="ABS65" s="210"/>
      <c r="ABT65" s="210"/>
      <c r="ABU65" s="210"/>
      <c r="ABV65" s="210"/>
      <c r="ABW65" s="210"/>
      <c r="ABX65" s="210"/>
      <c r="ABY65" s="210"/>
      <c r="ABZ65" s="210"/>
      <c r="ACA65" s="210"/>
      <c r="ACB65" s="210"/>
      <c r="ACC65" s="210"/>
      <c r="ACD65" s="210"/>
      <c r="ACE65" s="210"/>
      <c r="ACF65" s="210"/>
      <c r="ACG65" s="210"/>
      <c r="ACH65" s="210"/>
      <c r="ACI65" s="210"/>
      <c r="ACJ65" s="210"/>
      <c r="ACK65" s="210"/>
      <c r="ACL65" s="210"/>
      <c r="ACM65" s="210"/>
      <c r="ACN65" s="210"/>
      <c r="ACO65" s="210"/>
      <c r="ACP65" s="210"/>
      <c r="ACQ65" s="210"/>
      <c r="ACR65" s="210"/>
      <c r="ACS65" s="210"/>
      <c r="ACT65" s="210"/>
      <c r="ACU65" s="210"/>
      <c r="ACV65" s="210"/>
      <c r="ACW65" s="210"/>
      <c r="ACX65" s="210"/>
      <c r="ACY65" s="210"/>
      <c r="ACZ65" s="210"/>
      <c r="ADA65" s="210"/>
      <c r="ADB65" s="210"/>
      <c r="ADC65" s="210"/>
      <c r="ADD65" s="210"/>
      <c r="ADE65" s="210"/>
      <c r="ADF65" s="210"/>
      <c r="ADG65" s="210"/>
      <c r="ADH65" s="210"/>
      <c r="ADI65" s="210"/>
      <c r="ADJ65" s="210"/>
      <c r="ADK65" s="210"/>
      <c r="ADL65" s="210"/>
      <c r="ADM65" s="210"/>
      <c r="ADN65" s="210"/>
      <c r="ADO65" s="210"/>
      <c r="ADP65" s="210"/>
      <c r="ADQ65" s="210"/>
      <c r="ADR65" s="210"/>
      <c r="ADS65" s="210"/>
      <c r="ADT65" s="210"/>
      <c r="ADU65" s="210"/>
      <c r="ADV65" s="210"/>
      <c r="ADW65" s="210"/>
      <c r="ADX65" s="210"/>
      <c r="ADY65" s="210"/>
      <c r="ADZ65" s="210"/>
      <c r="AEA65" s="210"/>
      <c r="AEB65" s="210"/>
      <c r="AEC65" s="210"/>
      <c r="AED65" s="210"/>
      <c r="AEE65" s="210"/>
      <c r="AEF65" s="210"/>
      <c r="AEG65" s="210"/>
      <c r="AEH65" s="210"/>
      <c r="AEI65" s="210"/>
      <c r="AEJ65" s="210"/>
      <c r="AEK65" s="210"/>
      <c r="AEL65" s="210"/>
      <c r="AEM65" s="210"/>
      <c r="AEN65" s="210"/>
      <c r="AEO65" s="210"/>
      <c r="AEP65" s="210"/>
      <c r="AEQ65" s="210"/>
      <c r="AER65" s="210"/>
      <c r="AES65" s="210"/>
      <c r="AET65" s="210"/>
      <c r="AEU65" s="210"/>
      <c r="AEV65" s="210"/>
      <c r="AEW65" s="210"/>
      <c r="AEX65" s="210"/>
      <c r="AEY65" s="210"/>
      <c r="AEZ65" s="210"/>
      <c r="AFA65" s="210"/>
      <c r="AFB65" s="210"/>
      <c r="AFC65" s="210"/>
      <c r="AFD65" s="210"/>
      <c r="AFE65" s="210"/>
      <c r="AFF65" s="210"/>
      <c r="AFG65" s="210"/>
      <c r="AFH65" s="210"/>
      <c r="AFI65" s="210"/>
      <c r="AFJ65" s="210"/>
      <c r="AFK65" s="210"/>
      <c r="AFL65" s="210"/>
      <c r="AFM65" s="210"/>
      <c r="AFN65" s="210"/>
      <c r="AFO65" s="210"/>
      <c r="AFP65" s="210"/>
      <c r="AFQ65" s="210"/>
      <c r="AFR65" s="210"/>
      <c r="AFS65" s="210"/>
      <c r="AFT65" s="210"/>
      <c r="AFU65" s="210"/>
      <c r="AFV65" s="210"/>
      <c r="AFW65" s="210"/>
      <c r="AFX65" s="210"/>
      <c r="AFY65" s="210"/>
      <c r="AFZ65" s="210"/>
      <c r="AGA65" s="210"/>
      <c r="AGB65" s="210"/>
      <c r="AGC65" s="210"/>
      <c r="AGD65" s="210"/>
      <c r="AGE65" s="210"/>
      <c r="AGF65" s="210"/>
      <c r="AGG65" s="210"/>
      <c r="AGH65" s="210"/>
      <c r="AGI65" s="210"/>
      <c r="AGJ65" s="210"/>
      <c r="AGK65" s="210"/>
      <c r="AGL65" s="210"/>
      <c r="AGM65" s="210"/>
      <c r="AGN65" s="210"/>
      <c r="AGO65" s="210"/>
      <c r="AGP65" s="210"/>
      <c r="AGQ65" s="210"/>
      <c r="AGR65" s="210"/>
      <c r="AGS65" s="210"/>
      <c r="AGT65" s="210"/>
      <c r="AGU65" s="210"/>
      <c r="AGV65" s="210"/>
      <c r="AGW65" s="210"/>
      <c r="AGX65" s="210"/>
      <c r="AGY65" s="210"/>
      <c r="AGZ65" s="210"/>
      <c r="AHA65" s="210"/>
      <c r="AHB65" s="210"/>
      <c r="AHC65" s="210"/>
      <c r="AHD65" s="210"/>
      <c r="AHE65" s="210"/>
      <c r="AHF65" s="210"/>
      <c r="AHG65" s="210"/>
      <c r="AHH65" s="210"/>
      <c r="AHI65" s="210"/>
      <c r="AHJ65" s="210"/>
      <c r="AHK65" s="210"/>
      <c r="AHL65" s="210"/>
      <c r="AHM65" s="210"/>
      <c r="AHN65" s="210"/>
      <c r="AHO65" s="210"/>
      <c r="AHP65" s="210"/>
      <c r="AHQ65" s="210"/>
      <c r="AHR65" s="210"/>
      <c r="AHS65" s="210"/>
      <c r="AHT65" s="210"/>
      <c r="AHU65" s="210"/>
      <c r="AHV65" s="210"/>
      <c r="AHW65" s="210"/>
      <c r="AHX65" s="210"/>
      <c r="AHY65" s="210"/>
      <c r="AHZ65" s="210"/>
      <c r="AIA65" s="210"/>
      <c r="AIB65" s="210"/>
      <c r="AIC65" s="210"/>
      <c r="AID65" s="210"/>
      <c r="AIE65" s="210"/>
      <c r="AIF65" s="210"/>
      <c r="AIG65" s="210"/>
      <c r="AIH65" s="210"/>
      <c r="AII65" s="210"/>
      <c r="AIJ65" s="210"/>
      <c r="AIK65" s="210"/>
      <c r="AIL65" s="210"/>
      <c r="AIM65" s="210"/>
      <c r="AIN65" s="210"/>
      <c r="AIO65" s="210"/>
      <c r="AIP65" s="210"/>
      <c r="AIQ65" s="210"/>
      <c r="AIR65" s="210"/>
      <c r="AIS65" s="210"/>
      <c r="AIT65" s="210"/>
      <c r="AIU65" s="210"/>
      <c r="AIV65" s="210"/>
      <c r="AIW65" s="210"/>
      <c r="AIX65" s="210"/>
      <c r="AIY65" s="210"/>
      <c r="AIZ65" s="210"/>
      <c r="AJA65" s="210"/>
      <c r="AJB65" s="210"/>
      <c r="AJC65" s="210"/>
      <c r="AJD65" s="210"/>
      <c r="AJE65" s="210"/>
      <c r="AJF65" s="210"/>
      <c r="AJG65" s="210"/>
      <c r="AJH65" s="210"/>
      <c r="AJI65" s="210"/>
      <c r="AJJ65" s="210"/>
      <c r="AJK65" s="210"/>
      <c r="AJL65" s="210"/>
      <c r="AJM65" s="210"/>
      <c r="AJN65" s="210"/>
      <c r="AJO65" s="210"/>
      <c r="AJP65" s="210"/>
      <c r="AJQ65" s="210"/>
      <c r="AJR65" s="210"/>
      <c r="AJS65" s="210"/>
      <c r="AJT65" s="210"/>
      <c r="AJU65" s="210"/>
      <c r="AJV65" s="210"/>
      <c r="AJW65" s="210"/>
      <c r="AJX65" s="210"/>
      <c r="AJY65" s="210"/>
      <c r="AJZ65" s="210"/>
      <c r="AKA65" s="210"/>
      <c r="AKB65" s="210"/>
      <c r="AKC65" s="210"/>
      <c r="AKD65" s="210"/>
      <c r="AKE65" s="210"/>
      <c r="AKF65" s="210"/>
      <c r="AKG65" s="210"/>
      <c r="AKH65" s="210"/>
      <c r="AKI65" s="210"/>
      <c r="AKJ65" s="210"/>
      <c r="AKK65" s="210"/>
      <c r="AKL65" s="210"/>
      <c r="AKM65" s="210"/>
      <c r="AKN65" s="210"/>
      <c r="AKO65" s="210"/>
      <c r="AKP65" s="210"/>
      <c r="AKQ65" s="210"/>
      <c r="AKR65" s="210"/>
      <c r="AKS65" s="210"/>
      <c r="AKT65" s="210"/>
      <c r="AKU65" s="210"/>
      <c r="AKV65" s="210"/>
      <c r="AKW65" s="210"/>
      <c r="AKX65" s="210"/>
      <c r="AKY65" s="210"/>
      <c r="AKZ65" s="210"/>
      <c r="ALA65" s="210"/>
      <c r="ALB65" s="210"/>
      <c r="ALC65" s="210"/>
      <c r="ALD65" s="210"/>
      <c r="ALE65" s="210"/>
      <c r="ALF65" s="210"/>
      <c r="ALG65" s="210"/>
      <c r="ALH65" s="210"/>
      <c r="ALI65" s="210"/>
      <c r="ALJ65" s="210"/>
      <c r="ALK65" s="210"/>
      <c r="ALL65" s="210"/>
      <c r="ALM65" s="210"/>
      <c r="ALN65" s="210"/>
      <c r="ALO65" s="210"/>
      <c r="ALP65" s="210"/>
      <c r="ALQ65" s="210"/>
      <c r="ALR65" s="210"/>
      <c r="ALS65" s="210"/>
      <c r="ALT65" s="210"/>
      <c r="ALU65" s="210"/>
      <c r="ALV65" s="210"/>
      <c r="ALW65" s="210"/>
      <c r="ALX65" s="210"/>
      <c r="ALY65" s="210"/>
      <c r="ALZ65" s="210"/>
      <c r="AMA65" s="210"/>
      <c r="AMB65" s="210"/>
      <c r="AMC65" s="210"/>
      <c r="AMD65" s="210"/>
      <c r="AME65" s="210"/>
      <c r="AMF65" s="210"/>
      <c r="AMG65" s="210"/>
      <c r="AMH65" s="210"/>
      <c r="AMI65" s="210"/>
      <c r="AMJ65" s="210"/>
      <c r="AMK65" s="210"/>
      <c r="AML65" s="210"/>
      <c r="AMM65" s="210"/>
      <c r="AMN65" s="210"/>
      <c r="AMO65" s="210"/>
      <c r="AMP65" s="210"/>
      <c r="AMQ65" s="210"/>
      <c r="AMR65" s="210"/>
      <c r="AMS65" s="210"/>
      <c r="AMT65" s="210"/>
      <c r="AMU65" s="210"/>
      <c r="AMV65" s="210"/>
      <c r="AMW65" s="210"/>
      <c r="AMX65" s="210"/>
      <c r="AMY65" s="210"/>
      <c r="AMZ65" s="210"/>
      <c r="ANA65" s="210"/>
      <c r="ANB65" s="210"/>
      <c r="ANC65" s="210"/>
      <c r="AND65" s="210"/>
      <c r="ANE65" s="210"/>
      <c r="ANF65" s="210"/>
      <c r="ANG65" s="210"/>
      <c r="ANH65" s="210"/>
      <c r="ANI65" s="210"/>
      <c r="ANJ65" s="210"/>
      <c r="ANK65" s="210"/>
      <c r="ANL65" s="210"/>
      <c r="ANM65" s="210"/>
      <c r="ANN65" s="210"/>
      <c r="ANO65" s="210"/>
      <c r="ANP65" s="210"/>
      <c r="ANQ65" s="210"/>
      <c r="ANR65" s="210"/>
      <c r="ANS65" s="210"/>
      <c r="ANT65" s="210"/>
      <c r="ANU65" s="210"/>
      <c r="ANV65" s="210"/>
      <c r="ANW65" s="210"/>
      <c r="ANX65" s="210"/>
      <c r="ANY65" s="210"/>
      <c r="ANZ65" s="210"/>
      <c r="AOA65" s="210"/>
      <c r="AOB65" s="210"/>
      <c r="AOC65" s="210"/>
      <c r="AOD65" s="210"/>
      <c r="AOE65" s="210"/>
      <c r="AOF65" s="210"/>
      <c r="AOG65" s="210"/>
      <c r="AOH65" s="210"/>
      <c r="AOI65" s="210"/>
      <c r="AOJ65" s="210"/>
      <c r="AOK65" s="210"/>
      <c r="AOL65" s="210"/>
      <c r="AOM65" s="210"/>
      <c r="AON65" s="210"/>
      <c r="AOO65" s="210"/>
      <c r="AOP65" s="210"/>
      <c r="AOQ65" s="210"/>
      <c r="AOR65" s="210"/>
      <c r="AOS65" s="210"/>
      <c r="AOT65" s="210"/>
      <c r="AOU65" s="210"/>
      <c r="AOV65" s="210"/>
      <c r="AOW65" s="210"/>
      <c r="AOX65" s="210"/>
      <c r="AOY65" s="210"/>
      <c r="AOZ65" s="210"/>
      <c r="APA65" s="210"/>
      <c r="APB65" s="210"/>
      <c r="APC65" s="210"/>
      <c r="APD65" s="210"/>
      <c r="APE65" s="210"/>
      <c r="APF65" s="210"/>
      <c r="APG65" s="210"/>
      <c r="APH65" s="210"/>
      <c r="API65" s="210"/>
      <c r="APJ65" s="210"/>
      <c r="APK65" s="210"/>
      <c r="APL65" s="210"/>
      <c r="APM65" s="210"/>
      <c r="APN65" s="210"/>
      <c r="APO65" s="210"/>
      <c r="APP65" s="210"/>
      <c r="APQ65" s="210"/>
      <c r="APR65" s="210"/>
      <c r="APS65" s="210"/>
      <c r="APT65" s="210"/>
      <c r="APU65" s="210"/>
      <c r="APV65" s="210"/>
      <c r="APW65" s="210"/>
      <c r="APX65" s="210"/>
      <c r="APY65" s="210"/>
      <c r="APZ65" s="210"/>
      <c r="AQA65" s="210"/>
      <c r="AQB65" s="210"/>
      <c r="AQC65" s="210"/>
      <c r="AQD65" s="210"/>
      <c r="AQE65" s="210"/>
      <c r="AQF65" s="210"/>
      <c r="AQG65" s="210"/>
      <c r="AQH65" s="210"/>
      <c r="AQI65" s="210"/>
      <c r="AQJ65" s="210"/>
      <c r="AQK65" s="210"/>
      <c r="AQL65" s="210"/>
      <c r="AQM65" s="210"/>
      <c r="AQN65" s="210"/>
      <c r="AQO65" s="210"/>
      <c r="AQP65" s="210"/>
      <c r="AQQ65" s="210"/>
      <c r="AQR65" s="210"/>
      <c r="AQS65" s="210"/>
      <c r="AQT65" s="210"/>
      <c r="AQU65" s="210"/>
      <c r="AQV65" s="210"/>
      <c r="AQW65" s="210"/>
      <c r="AQX65" s="210"/>
      <c r="AQY65" s="210"/>
      <c r="AQZ65" s="210"/>
      <c r="ARA65" s="210"/>
      <c r="ARB65" s="210"/>
      <c r="ARC65" s="210"/>
      <c r="ARD65" s="210"/>
      <c r="ARE65" s="210"/>
      <c r="ARF65" s="210"/>
      <c r="ARG65" s="210"/>
      <c r="ARH65" s="210"/>
      <c r="ARI65" s="210"/>
      <c r="ARJ65" s="210"/>
      <c r="ARK65" s="210"/>
      <c r="ARL65" s="210"/>
      <c r="ARM65" s="210"/>
      <c r="ARN65" s="210"/>
      <c r="ARO65" s="210"/>
      <c r="ARP65" s="210"/>
      <c r="ARQ65" s="210"/>
      <c r="ARR65" s="210"/>
      <c r="ARS65" s="210"/>
      <c r="ART65" s="210"/>
      <c r="ARU65" s="210"/>
      <c r="ARV65" s="210"/>
      <c r="ARW65" s="210"/>
      <c r="ARX65" s="210"/>
      <c r="ARY65" s="210"/>
      <c r="ARZ65" s="210"/>
      <c r="ASA65" s="210"/>
      <c r="ASB65" s="210"/>
      <c r="ASC65" s="210"/>
      <c r="ASD65" s="210"/>
      <c r="ASE65" s="210"/>
      <c r="ASF65" s="210"/>
      <c r="ASG65" s="210"/>
      <c r="ASH65" s="210"/>
      <c r="ASI65" s="210"/>
      <c r="ASJ65" s="210"/>
      <c r="ASK65" s="210"/>
      <c r="ASL65" s="210"/>
      <c r="ASM65" s="210"/>
      <c r="ASN65" s="210"/>
      <c r="ASO65" s="210"/>
      <c r="ASP65" s="210"/>
      <c r="ASQ65" s="210"/>
      <c r="ASR65" s="210"/>
      <c r="ASS65" s="210"/>
      <c r="AST65" s="210"/>
      <c r="ASU65" s="210"/>
      <c r="ASV65" s="210"/>
      <c r="ASW65" s="210"/>
      <c r="ASX65" s="210"/>
      <c r="ASY65" s="210"/>
      <c r="ASZ65" s="210"/>
      <c r="ATA65" s="210"/>
      <c r="ATB65" s="210"/>
      <c r="ATC65" s="210"/>
      <c r="ATD65" s="210"/>
      <c r="ATE65" s="210"/>
      <c r="ATF65" s="210"/>
      <c r="ATG65" s="210"/>
      <c r="ATH65" s="210"/>
      <c r="ATI65" s="210"/>
      <c r="ATJ65" s="210"/>
      <c r="ATK65" s="210"/>
      <c r="ATL65" s="210"/>
      <c r="ATM65" s="210"/>
      <c r="ATN65" s="210"/>
      <c r="ATO65" s="210"/>
      <c r="ATP65" s="210"/>
      <c r="ATQ65" s="210"/>
      <c r="ATR65" s="210"/>
      <c r="ATS65" s="210"/>
      <c r="ATT65" s="210"/>
      <c r="ATU65" s="210"/>
      <c r="ATV65" s="210"/>
      <c r="ATW65" s="210"/>
      <c r="ATX65" s="210"/>
      <c r="ATY65" s="210"/>
      <c r="ATZ65" s="210"/>
      <c r="AUA65" s="210"/>
      <c r="AUB65" s="210"/>
      <c r="AUC65" s="210"/>
      <c r="AUD65" s="210"/>
      <c r="AUE65" s="210"/>
      <c r="AUF65" s="210"/>
      <c r="AUG65" s="210"/>
      <c r="AUH65" s="210"/>
      <c r="AUI65" s="210"/>
      <c r="AUJ65" s="210"/>
      <c r="AUK65" s="210"/>
      <c r="AUL65" s="210"/>
      <c r="AUM65" s="210"/>
      <c r="AUN65" s="210"/>
      <c r="AUO65" s="210"/>
      <c r="AUP65" s="210"/>
      <c r="AUQ65" s="210"/>
      <c r="AUR65" s="210"/>
      <c r="AUS65" s="210"/>
      <c r="AUT65" s="210"/>
      <c r="AUU65" s="210"/>
      <c r="AUV65" s="210"/>
      <c r="AUW65" s="210"/>
      <c r="AUX65" s="210"/>
      <c r="AUY65" s="210"/>
      <c r="AUZ65" s="210"/>
      <c r="AVA65" s="210"/>
      <c r="AVB65" s="210"/>
      <c r="AVC65" s="210"/>
      <c r="AVD65" s="210"/>
      <c r="AVE65" s="210"/>
      <c r="AVF65" s="210"/>
      <c r="AVG65" s="210"/>
      <c r="AVH65" s="210"/>
      <c r="AVI65" s="210"/>
      <c r="AVJ65" s="210"/>
      <c r="AVK65" s="210"/>
      <c r="AVL65" s="210"/>
      <c r="AVM65" s="210"/>
      <c r="AVN65" s="210"/>
      <c r="AVO65" s="210"/>
      <c r="AVP65" s="210"/>
      <c r="AVQ65" s="210"/>
      <c r="AVR65" s="210"/>
      <c r="AVS65" s="210"/>
      <c r="AVT65" s="210"/>
      <c r="AVU65" s="210"/>
      <c r="AVV65" s="210"/>
      <c r="AVW65" s="210"/>
      <c r="AVX65" s="210"/>
      <c r="AVY65" s="210"/>
      <c r="AVZ65" s="210"/>
      <c r="AWA65" s="210"/>
      <c r="AWB65" s="210"/>
      <c r="AWC65" s="210"/>
      <c r="AWD65" s="210"/>
      <c r="AWE65" s="210"/>
      <c r="AWF65" s="210"/>
      <c r="AWG65" s="210"/>
      <c r="AWH65" s="210"/>
      <c r="AWI65" s="210"/>
      <c r="AWJ65" s="210"/>
      <c r="AWK65" s="210"/>
      <c r="AWL65" s="210"/>
      <c r="AWM65" s="210"/>
      <c r="AWN65" s="210"/>
      <c r="AWO65" s="210"/>
      <c r="AWP65" s="210"/>
      <c r="AWQ65" s="210"/>
      <c r="AWR65" s="210"/>
      <c r="AWS65" s="210"/>
      <c r="AWT65" s="210"/>
      <c r="AWU65" s="210"/>
      <c r="AWV65" s="210"/>
      <c r="AWW65" s="210"/>
      <c r="AWX65" s="210"/>
      <c r="AWY65" s="210"/>
      <c r="AWZ65" s="210"/>
      <c r="AXA65" s="210"/>
      <c r="AXB65" s="210"/>
      <c r="AXC65" s="210"/>
      <c r="AXD65" s="210"/>
      <c r="AXE65" s="210"/>
      <c r="AXF65" s="210"/>
      <c r="AXG65" s="210"/>
      <c r="AXH65" s="210"/>
      <c r="AXI65" s="210"/>
      <c r="AXJ65" s="210"/>
      <c r="AXK65" s="210"/>
      <c r="AXL65" s="210"/>
      <c r="AXM65" s="210"/>
      <c r="AXN65" s="210"/>
      <c r="AXO65" s="210"/>
      <c r="AXP65" s="210"/>
      <c r="AXQ65" s="210"/>
      <c r="AXR65" s="210"/>
      <c r="AXS65" s="210"/>
      <c r="AXT65" s="210"/>
      <c r="AXU65" s="210"/>
      <c r="AXV65" s="210"/>
      <c r="AXW65" s="210"/>
      <c r="AXX65" s="210"/>
      <c r="AXY65" s="210"/>
      <c r="AXZ65" s="210"/>
      <c r="AYA65" s="210"/>
      <c r="AYB65" s="210"/>
      <c r="AYC65" s="210"/>
      <c r="AYD65" s="210"/>
      <c r="AYE65" s="210"/>
      <c r="AYF65" s="210"/>
      <c r="AYG65" s="210"/>
      <c r="AYH65" s="210"/>
      <c r="AYI65" s="210"/>
      <c r="AYJ65" s="210"/>
      <c r="AYK65" s="210"/>
      <c r="AYL65" s="210"/>
      <c r="AYM65" s="210"/>
      <c r="AYN65" s="210"/>
      <c r="AYO65" s="210"/>
      <c r="AYP65" s="210"/>
      <c r="AYQ65" s="210"/>
      <c r="AYR65" s="210"/>
      <c r="AYS65" s="210"/>
      <c r="AYT65" s="210"/>
      <c r="AYU65" s="210"/>
      <c r="AYV65" s="210"/>
      <c r="AYW65" s="210"/>
      <c r="AYX65" s="210"/>
      <c r="AYY65" s="210"/>
      <c r="AYZ65" s="210"/>
      <c r="AZA65" s="210"/>
      <c r="AZB65" s="210"/>
      <c r="AZC65" s="210"/>
      <c r="AZD65" s="210"/>
      <c r="AZE65" s="210"/>
      <c r="AZF65" s="210"/>
      <c r="AZG65" s="210"/>
      <c r="AZH65" s="210"/>
      <c r="AZI65" s="210"/>
      <c r="AZJ65" s="210"/>
      <c r="AZK65" s="210"/>
      <c r="AZL65" s="210"/>
      <c r="AZM65" s="210"/>
      <c r="AZN65" s="210"/>
      <c r="AZO65" s="210"/>
      <c r="AZP65" s="210"/>
      <c r="AZQ65" s="210"/>
      <c r="AZR65" s="210"/>
      <c r="AZS65" s="210"/>
      <c r="AZT65" s="210"/>
      <c r="AZU65" s="210"/>
      <c r="AZV65" s="210"/>
      <c r="AZW65" s="210"/>
      <c r="AZX65" s="210"/>
      <c r="AZY65" s="210"/>
      <c r="AZZ65" s="210"/>
      <c r="BAA65" s="210"/>
      <c r="BAB65" s="210"/>
      <c r="BAC65" s="210"/>
      <c r="BAD65" s="210"/>
      <c r="BAE65" s="210"/>
      <c r="BAF65" s="210"/>
      <c r="BAG65" s="210"/>
      <c r="BAH65" s="210"/>
      <c r="BAI65" s="210"/>
      <c r="BAJ65" s="210"/>
      <c r="BAK65" s="210"/>
      <c r="BAL65" s="210"/>
      <c r="BAM65" s="210"/>
      <c r="BAN65" s="210"/>
      <c r="BAO65" s="210"/>
      <c r="BAP65" s="210"/>
      <c r="BAQ65" s="210"/>
      <c r="BAR65" s="210"/>
      <c r="BAS65" s="210"/>
      <c r="BAT65" s="210"/>
      <c r="BAU65" s="210"/>
      <c r="BAV65" s="210"/>
      <c r="BAW65" s="210"/>
      <c r="BAX65" s="210"/>
      <c r="BAY65" s="210"/>
      <c r="BAZ65" s="210"/>
      <c r="BBA65" s="210"/>
      <c r="BBB65" s="210"/>
      <c r="BBC65" s="210"/>
      <c r="BBD65" s="210"/>
      <c r="BBE65" s="210"/>
      <c r="BBF65" s="210"/>
      <c r="BBG65" s="210"/>
      <c r="BBH65" s="210"/>
      <c r="BBI65" s="210"/>
      <c r="BBJ65" s="210"/>
      <c r="BBK65" s="210"/>
      <c r="BBL65" s="210"/>
      <c r="BBM65" s="210"/>
      <c r="BBN65" s="210"/>
      <c r="BBO65" s="210"/>
      <c r="BBP65" s="210"/>
      <c r="BBQ65" s="210"/>
      <c r="BBR65" s="210"/>
      <c r="BBS65" s="210"/>
      <c r="BBT65" s="210"/>
      <c r="BBU65" s="210"/>
      <c r="BBV65" s="210"/>
      <c r="BBW65" s="210"/>
      <c r="BBX65" s="210"/>
      <c r="BBY65" s="210"/>
      <c r="BBZ65" s="210"/>
      <c r="BCA65" s="210"/>
      <c r="BCB65" s="210"/>
      <c r="BCC65" s="210"/>
      <c r="BCD65" s="210"/>
      <c r="BCE65" s="210"/>
      <c r="BCF65" s="210"/>
      <c r="BCG65" s="210"/>
      <c r="BCH65" s="210"/>
      <c r="BCI65" s="210"/>
      <c r="BCJ65" s="210"/>
      <c r="BCK65" s="210"/>
      <c r="BCL65" s="210"/>
      <c r="BCM65" s="210"/>
      <c r="BCN65" s="210"/>
      <c r="BCO65" s="210"/>
      <c r="BCP65" s="210"/>
      <c r="BCQ65" s="210"/>
      <c r="BCR65" s="210"/>
      <c r="BCS65" s="210"/>
      <c r="BCT65" s="210"/>
      <c r="BCU65" s="210"/>
      <c r="BCV65" s="210"/>
      <c r="BCW65" s="210"/>
      <c r="BCX65" s="210"/>
      <c r="BCY65" s="210"/>
      <c r="BCZ65" s="210"/>
      <c r="BDA65" s="210"/>
      <c r="BDB65" s="210"/>
      <c r="BDC65" s="210"/>
      <c r="BDD65" s="210"/>
      <c r="BDE65" s="210"/>
      <c r="BDF65" s="210"/>
      <c r="BDG65" s="210"/>
      <c r="BDH65" s="210"/>
      <c r="BDI65" s="210"/>
      <c r="BDJ65" s="210"/>
      <c r="BDK65" s="210"/>
      <c r="BDL65" s="210"/>
      <c r="BDM65" s="210"/>
      <c r="BDN65" s="210"/>
      <c r="BDO65" s="210"/>
      <c r="BDP65" s="210"/>
      <c r="BDQ65" s="210"/>
      <c r="BDR65" s="210"/>
      <c r="BDS65" s="210"/>
      <c r="BDT65" s="210"/>
      <c r="BDU65" s="210"/>
      <c r="BDV65" s="210"/>
      <c r="BDW65" s="210"/>
      <c r="BDX65" s="210"/>
      <c r="BDY65" s="210"/>
      <c r="BDZ65" s="210"/>
      <c r="BEA65" s="210"/>
      <c r="BEB65" s="210"/>
      <c r="BEC65" s="210"/>
      <c r="BED65" s="210"/>
      <c r="BEE65" s="210"/>
      <c r="BEF65" s="210"/>
      <c r="BEG65" s="210"/>
      <c r="BEH65" s="210"/>
      <c r="BEI65" s="210"/>
      <c r="BEJ65" s="210"/>
      <c r="BEK65" s="210"/>
      <c r="BEL65" s="210"/>
      <c r="BEM65" s="210"/>
      <c r="BEN65" s="210"/>
      <c r="BEO65" s="210"/>
      <c r="BEP65" s="210"/>
      <c r="BEQ65" s="210"/>
      <c r="BER65" s="210"/>
      <c r="BES65" s="210"/>
      <c r="BET65" s="210"/>
      <c r="BEU65" s="210"/>
      <c r="BEV65" s="210"/>
      <c r="BEW65" s="210"/>
      <c r="BEX65" s="210"/>
      <c r="BEY65" s="210"/>
      <c r="BEZ65" s="210"/>
      <c r="BFA65" s="210"/>
      <c r="BFB65" s="210"/>
      <c r="BFC65" s="210"/>
      <c r="BFD65" s="210"/>
      <c r="BFE65" s="210"/>
      <c r="BFF65" s="210"/>
      <c r="BFG65" s="210"/>
      <c r="BFH65" s="210"/>
      <c r="BFI65" s="210"/>
      <c r="BFJ65" s="210"/>
      <c r="BFK65" s="210"/>
      <c r="BFL65" s="210"/>
      <c r="BFM65" s="210"/>
      <c r="BFN65" s="210"/>
      <c r="BFO65" s="210"/>
      <c r="BFP65" s="210"/>
      <c r="BFQ65" s="210"/>
      <c r="BFR65" s="210"/>
      <c r="BFS65" s="210"/>
      <c r="BFT65" s="210"/>
      <c r="BFU65" s="210"/>
      <c r="BFV65" s="210"/>
      <c r="BFW65" s="210"/>
      <c r="BFX65" s="210"/>
      <c r="BFY65" s="210"/>
      <c r="BFZ65" s="210"/>
      <c r="BGA65" s="210"/>
      <c r="BGB65" s="210"/>
      <c r="BGC65" s="210"/>
      <c r="BGD65" s="210"/>
      <c r="BGE65" s="210"/>
      <c r="BGF65" s="210"/>
      <c r="BGG65" s="210"/>
      <c r="BGH65" s="210"/>
      <c r="BGI65" s="210"/>
      <c r="BGJ65" s="210"/>
      <c r="BGK65" s="210"/>
      <c r="BGL65" s="210"/>
      <c r="BGM65" s="210"/>
      <c r="BGN65" s="210"/>
      <c r="BGO65" s="210"/>
      <c r="BGP65" s="210"/>
      <c r="BGQ65" s="210"/>
      <c r="BGR65" s="210"/>
      <c r="BGS65" s="210"/>
      <c r="BGT65" s="210"/>
      <c r="BGU65" s="210"/>
      <c r="BGV65" s="210"/>
      <c r="BGW65" s="210"/>
      <c r="BGX65" s="210"/>
      <c r="BGY65" s="210"/>
      <c r="BGZ65" s="210"/>
      <c r="BHA65" s="210"/>
      <c r="BHB65" s="210"/>
      <c r="BHC65" s="210"/>
      <c r="BHD65" s="210"/>
      <c r="BHE65" s="210"/>
      <c r="BHF65" s="210"/>
      <c r="BHG65" s="210"/>
      <c r="BHH65" s="210"/>
      <c r="BHI65" s="210"/>
      <c r="BHJ65" s="210"/>
      <c r="BHK65" s="210"/>
      <c r="BHL65" s="210"/>
      <c r="BHM65" s="210"/>
      <c r="BHN65" s="210"/>
      <c r="BHO65" s="210"/>
      <c r="BHP65" s="210"/>
      <c r="BHQ65" s="210"/>
      <c r="BHR65" s="210"/>
      <c r="BHS65" s="210"/>
      <c r="BHT65" s="210"/>
      <c r="BHU65" s="210"/>
      <c r="BHV65" s="210"/>
      <c r="BHW65" s="210"/>
      <c r="BHX65" s="210"/>
      <c r="BHY65" s="210"/>
      <c r="BHZ65" s="210"/>
      <c r="BIA65" s="210"/>
      <c r="BIB65" s="210"/>
      <c r="BIC65" s="210"/>
      <c r="BID65" s="210"/>
      <c r="BIE65" s="210"/>
      <c r="BIF65" s="210"/>
      <c r="BIG65" s="210"/>
      <c r="BIH65" s="210"/>
      <c r="BII65" s="210"/>
      <c r="BIJ65" s="210"/>
      <c r="BIK65" s="210"/>
      <c r="BIL65" s="210"/>
      <c r="BIM65" s="210"/>
      <c r="BIN65" s="210"/>
      <c r="BIO65" s="210"/>
      <c r="BIP65" s="210"/>
      <c r="BIQ65" s="210"/>
      <c r="BIR65" s="210"/>
      <c r="BIS65" s="210"/>
      <c r="BIT65" s="210"/>
      <c r="BIU65" s="210"/>
      <c r="BIV65" s="210"/>
      <c r="BIW65" s="210"/>
      <c r="BIX65" s="210"/>
      <c r="BIY65" s="210"/>
      <c r="BIZ65" s="210"/>
      <c r="BJA65" s="210"/>
      <c r="BJB65" s="210"/>
      <c r="BJC65" s="210"/>
      <c r="BJD65" s="210"/>
      <c r="BJE65" s="210"/>
      <c r="BJF65" s="210"/>
      <c r="BJG65" s="210"/>
      <c r="BJH65" s="210"/>
      <c r="BJI65" s="210"/>
      <c r="BJJ65" s="210"/>
      <c r="BJK65" s="210"/>
      <c r="BJL65" s="210"/>
      <c r="BJM65" s="210"/>
      <c r="BJN65" s="210"/>
      <c r="BJO65" s="210"/>
      <c r="BJP65" s="210"/>
      <c r="BJQ65" s="210"/>
      <c r="BJR65" s="210"/>
      <c r="BJS65" s="210"/>
      <c r="BJT65" s="210"/>
      <c r="BJU65" s="210"/>
      <c r="BJV65" s="210"/>
      <c r="BJW65" s="210"/>
      <c r="BJX65" s="210"/>
      <c r="BJY65" s="210"/>
      <c r="BJZ65" s="210"/>
      <c r="BKA65" s="210"/>
      <c r="BKB65" s="210"/>
      <c r="BKC65" s="210"/>
      <c r="BKD65" s="210"/>
      <c r="BKE65" s="210"/>
      <c r="BKF65" s="210"/>
      <c r="BKG65" s="210"/>
      <c r="BKH65" s="210"/>
      <c r="BKI65" s="210"/>
      <c r="BKJ65" s="210"/>
      <c r="BKK65" s="210"/>
      <c r="BKL65" s="210"/>
      <c r="BKM65" s="210"/>
      <c r="BKN65" s="210"/>
      <c r="BKO65" s="210"/>
      <c r="BKP65" s="210"/>
      <c r="BKQ65" s="210"/>
      <c r="BKR65" s="210"/>
      <c r="BKS65" s="210"/>
      <c r="BKT65" s="210"/>
      <c r="BKU65" s="210"/>
      <c r="BKV65" s="210"/>
      <c r="BKW65" s="210"/>
      <c r="BKX65" s="210"/>
      <c r="BKY65" s="210"/>
      <c r="BKZ65" s="210"/>
      <c r="BLA65" s="210"/>
      <c r="BLB65" s="210"/>
      <c r="BLC65" s="210"/>
      <c r="BLD65" s="210"/>
      <c r="BLE65" s="210"/>
      <c r="BLF65" s="210"/>
      <c r="BLG65" s="210"/>
      <c r="BLH65" s="210"/>
      <c r="BLI65" s="210"/>
      <c r="BLJ65" s="210"/>
      <c r="BLK65" s="210"/>
      <c r="BLL65" s="210"/>
      <c r="BLM65" s="210"/>
      <c r="BLN65" s="210"/>
      <c r="BLO65" s="210"/>
      <c r="BLP65" s="210"/>
      <c r="BLQ65" s="210"/>
      <c r="BLR65" s="210"/>
      <c r="BLS65" s="210"/>
      <c r="BLT65" s="210"/>
      <c r="BLU65" s="210"/>
      <c r="BLV65" s="210"/>
      <c r="BLW65" s="210"/>
      <c r="BLX65" s="210"/>
      <c r="BLY65" s="210"/>
      <c r="BLZ65" s="210"/>
      <c r="BMA65" s="210"/>
      <c r="BMB65" s="210"/>
      <c r="BMC65" s="210"/>
      <c r="BMD65" s="210"/>
      <c r="BME65" s="210"/>
      <c r="BMF65" s="210"/>
      <c r="BMG65" s="210"/>
      <c r="BMH65" s="210"/>
      <c r="BMI65" s="210"/>
      <c r="BMJ65" s="210"/>
      <c r="BMK65" s="210"/>
      <c r="BML65" s="210"/>
      <c r="BMM65" s="210"/>
      <c r="BMN65" s="210"/>
      <c r="BMO65" s="210"/>
      <c r="BMP65" s="210"/>
      <c r="BMQ65" s="210"/>
      <c r="BMR65" s="210"/>
      <c r="BMS65" s="210"/>
      <c r="BMT65" s="210"/>
      <c r="BMU65" s="210"/>
      <c r="BMV65" s="210"/>
      <c r="BMW65" s="210"/>
      <c r="BMX65" s="210"/>
      <c r="BMY65" s="210"/>
      <c r="BMZ65" s="210"/>
      <c r="BNA65" s="210"/>
      <c r="BNB65" s="210"/>
      <c r="BNC65" s="210"/>
      <c r="BND65" s="210"/>
      <c r="BNE65" s="210"/>
      <c r="BNF65" s="210"/>
      <c r="BNG65" s="210"/>
      <c r="BNH65" s="210"/>
      <c r="BNI65" s="210"/>
      <c r="BNJ65" s="210"/>
      <c r="BNK65" s="210"/>
      <c r="BNL65" s="210"/>
      <c r="BNM65" s="210"/>
      <c r="BNN65" s="210"/>
      <c r="BNO65" s="210"/>
      <c r="BNP65" s="210"/>
      <c r="BNQ65" s="210"/>
      <c r="BNR65" s="210"/>
      <c r="BNS65" s="210"/>
      <c r="BNT65" s="210"/>
      <c r="BNU65" s="210"/>
      <c r="BNV65" s="210"/>
      <c r="BNW65" s="210"/>
      <c r="BNX65" s="210"/>
      <c r="BNY65" s="210"/>
      <c r="BNZ65" s="210"/>
      <c r="BOA65" s="210"/>
      <c r="BOB65" s="210"/>
      <c r="BOC65" s="210"/>
      <c r="BOD65" s="210"/>
      <c r="BOE65" s="210"/>
      <c r="BOF65" s="210"/>
      <c r="BOG65" s="210"/>
      <c r="BOH65" s="210"/>
      <c r="BOI65" s="210"/>
      <c r="BOJ65" s="210"/>
      <c r="BOK65" s="210"/>
      <c r="BOL65" s="210"/>
      <c r="BOM65" s="210"/>
      <c r="BON65" s="210"/>
      <c r="BOO65" s="210"/>
      <c r="BOP65" s="210"/>
      <c r="BOQ65" s="210"/>
      <c r="BOR65" s="210"/>
      <c r="BOS65" s="210"/>
      <c r="BOT65" s="210"/>
      <c r="BOU65" s="210"/>
      <c r="BOV65" s="210"/>
      <c r="BOW65" s="210"/>
      <c r="BOX65" s="210"/>
      <c r="BOY65" s="210"/>
      <c r="BOZ65" s="210"/>
      <c r="BPA65" s="210"/>
      <c r="BPB65" s="210"/>
      <c r="BPC65" s="210"/>
      <c r="BPD65" s="210"/>
      <c r="BPE65" s="210"/>
      <c r="BPF65" s="210"/>
      <c r="BPG65" s="210"/>
      <c r="BPH65" s="210"/>
      <c r="BPI65" s="210"/>
      <c r="BPJ65" s="210"/>
      <c r="BPK65" s="210"/>
      <c r="BPL65" s="210"/>
      <c r="BPM65" s="210"/>
      <c r="BPN65" s="210"/>
      <c r="BPO65" s="210"/>
      <c r="BPP65" s="210"/>
      <c r="BPQ65" s="210"/>
      <c r="BPR65" s="210"/>
      <c r="BPS65" s="210"/>
      <c r="BPT65" s="210"/>
      <c r="BPU65" s="210"/>
      <c r="BPV65" s="210"/>
      <c r="BPW65" s="210"/>
      <c r="BPX65" s="210"/>
      <c r="BPY65" s="210"/>
      <c r="BPZ65" s="210"/>
      <c r="BQA65" s="210"/>
      <c r="BQB65" s="210"/>
      <c r="BQC65" s="210"/>
      <c r="BQD65" s="210"/>
      <c r="BQE65" s="210"/>
      <c r="BQF65" s="210"/>
      <c r="BQG65" s="210"/>
      <c r="BQH65" s="210"/>
      <c r="BQI65" s="210"/>
      <c r="BQJ65" s="210"/>
      <c r="BQK65" s="210"/>
      <c r="BQL65" s="210"/>
      <c r="BQM65" s="210"/>
      <c r="BQN65" s="210"/>
      <c r="BQO65" s="210"/>
      <c r="BQP65" s="210"/>
      <c r="BQQ65" s="210"/>
      <c r="BQR65" s="210"/>
      <c r="BQS65" s="210"/>
      <c r="BQT65" s="210"/>
      <c r="BQU65" s="210"/>
      <c r="BQV65" s="210"/>
      <c r="BQW65" s="210"/>
      <c r="BQX65" s="210"/>
      <c r="BQY65" s="210"/>
      <c r="BQZ65" s="210"/>
      <c r="BRA65" s="210"/>
      <c r="BRB65" s="210"/>
      <c r="BRC65" s="210"/>
      <c r="BRD65" s="210"/>
      <c r="BRE65" s="210"/>
      <c r="BRF65" s="210"/>
      <c r="BRG65" s="210"/>
      <c r="BRH65" s="210"/>
      <c r="BRI65" s="210"/>
      <c r="BRJ65" s="210"/>
      <c r="BRK65" s="210"/>
      <c r="BRL65" s="210"/>
      <c r="BRM65" s="210"/>
      <c r="BRN65" s="210"/>
      <c r="BRO65" s="210"/>
      <c r="BRP65" s="210"/>
      <c r="BRQ65" s="210"/>
      <c r="BRR65" s="210"/>
      <c r="BRS65" s="210"/>
      <c r="BRT65" s="210"/>
      <c r="BRU65" s="210"/>
      <c r="BRV65" s="210"/>
      <c r="BRW65" s="210"/>
      <c r="BRX65" s="210"/>
      <c r="BRY65" s="210"/>
      <c r="BRZ65" s="210"/>
      <c r="BSA65" s="210"/>
      <c r="BSB65" s="210"/>
      <c r="BSC65" s="210"/>
      <c r="BSD65" s="210"/>
      <c r="BSE65" s="210"/>
      <c r="BSF65" s="210"/>
      <c r="BSG65" s="210"/>
      <c r="BSH65" s="210"/>
      <c r="BSI65" s="210"/>
      <c r="BSJ65" s="210"/>
      <c r="BSK65" s="210"/>
      <c r="BSL65" s="210"/>
      <c r="BSM65" s="210"/>
      <c r="BSN65" s="210"/>
      <c r="BSO65" s="210"/>
      <c r="BSP65" s="210"/>
      <c r="BSQ65" s="210"/>
      <c r="BSR65" s="210"/>
      <c r="BSS65" s="210"/>
      <c r="BST65" s="210"/>
      <c r="BSU65" s="210"/>
      <c r="BSV65" s="210"/>
      <c r="BSW65" s="210"/>
      <c r="BSX65" s="210"/>
      <c r="BSY65" s="210"/>
      <c r="BSZ65" s="210"/>
      <c r="BTA65" s="210"/>
      <c r="BTB65" s="210"/>
      <c r="BTC65" s="210"/>
      <c r="BTD65" s="210"/>
      <c r="BTE65" s="210"/>
      <c r="BTF65" s="210"/>
      <c r="BTG65" s="210"/>
      <c r="BTH65" s="210"/>
      <c r="BTI65" s="210"/>
      <c r="BTJ65" s="210"/>
      <c r="BTK65" s="210"/>
      <c r="BTL65" s="210"/>
      <c r="BTM65" s="210"/>
      <c r="BTN65" s="210"/>
      <c r="BTO65" s="210"/>
      <c r="BTP65" s="210"/>
      <c r="BTQ65" s="210"/>
      <c r="BTR65" s="210"/>
      <c r="BTS65" s="210"/>
      <c r="BTT65" s="210"/>
      <c r="BTU65" s="210"/>
      <c r="BTV65" s="210"/>
      <c r="BTW65" s="210"/>
      <c r="BTX65" s="210"/>
      <c r="BTY65" s="210"/>
      <c r="BTZ65" s="210"/>
      <c r="BUA65" s="210"/>
      <c r="BUB65" s="210"/>
      <c r="BUC65" s="210"/>
      <c r="BUD65" s="210"/>
      <c r="BUE65" s="210"/>
      <c r="BUF65" s="210"/>
      <c r="BUG65" s="210"/>
      <c r="BUH65" s="210"/>
      <c r="BUI65" s="210"/>
      <c r="BUJ65" s="210"/>
      <c r="BUK65" s="210"/>
      <c r="BUL65" s="210"/>
      <c r="BUM65" s="210"/>
      <c r="BUN65" s="210"/>
      <c r="BUO65" s="210"/>
      <c r="BUP65" s="210"/>
      <c r="BUQ65" s="210"/>
      <c r="BUR65" s="210"/>
      <c r="BUS65" s="210"/>
      <c r="BUT65" s="210"/>
      <c r="BUU65" s="210"/>
      <c r="BUV65" s="210"/>
      <c r="BUW65" s="210"/>
      <c r="BUX65" s="210"/>
      <c r="BUY65" s="210"/>
      <c r="BUZ65" s="210"/>
      <c r="BVA65" s="210"/>
      <c r="BVB65" s="210"/>
      <c r="BVC65" s="210"/>
      <c r="BVD65" s="210"/>
      <c r="BVE65" s="210"/>
      <c r="BVF65" s="210"/>
      <c r="BVG65" s="210"/>
      <c r="BVH65" s="210"/>
      <c r="BVI65" s="210"/>
      <c r="BVJ65" s="210"/>
      <c r="BVK65" s="210"/>
      <c r="BVL65" s="210"/>
      <c r="BVM65" s="210"/>
      <c r="BVN65" s="210"/>
      <c r="BVO65" s="210"/>
      <c r="BVP65" s="210"/>
      <c r="BVQ65" s="210"/>
      <c r="BVR65" s="210"/>
      <c r="BVS65" s="210"/>
      <c r="BVT65" s="210"/>
      <c r="BVU65" s="210"/>
      <c r="BVV65" s="210"/>
      <c r="BVW65" s="210"/>
      <c r="BVX65" s="210"/>
      <c r="BVY65" s="210"/>
      <c r="BVZ65" s="210"/>
      <c r="BWA65" s="210"/>
      <c r="BWB65" s="210"/>
      <c r="BWC65" s="210"/>
      <c r="BWD65" s="210"/>
      <c r="BWE65" s="210"/>
      <c r="BWF65" s="210"/>
      <c r="BWG65" s="210"/>
      <c r="BWH65" s="210"/>
      <c r="BWI65" s="210"/>
      <c r="BWJ65" s="210"/>
      <c r="BWK65" s="210"/>
      <c r="BWL65" s="210"/>
      <c r="BWM65" s="210"/>
      <c r="BWN65" s="210"/>
      <c r="BWO65" s="210"/>
      <c r="BWP65" s="210"/>
      <c r="BWQ65" s="210"/>
      <c r="BWR65" s="210"/>
      <c r="BWS65" s="210"/>
      <c r="BWT65" s="210"/>
      <c r="BWU65" s="210"/>
      <c r="BWV65" s="210"/>
      <c r="BWW65" s="210"/>
      <c r="BWX65" s="210"/>
      <c r="BWY65" s="210"/>
      <c r="BWZ65" s="210"/>
      <c r="BXA65" s="210"/>
      <c r="BXB65" s="210"/>
      <c r="BXC65" s="210"/>
      <c r="BXD65" s="210"/>
      <c r="BXE65" s="210"/>
      <c r="BXF65" s="210"/>
      <c r="BXG65" s="210"/>
      <c r="BXH65" s="210"/>
      <c r="BXI65" s="210"/>
      <c r="BXJ65" s="210"/>
      <c r="BXK65" s="210"/>
      <c r="BXL65" s="210"/>
      <c r="BXM65" s="210"/>
      <c r="BXN65" s="210"/>
      <c r="BXO65" s="210"/>
      <c r="BXP65" s="210"/>
      <c r="BXQ65" s="210"/>
      <c r="BXR65" s="210"/>
      <c r="BXS65" s="210"/>
      <c r="BXT65" s="210"/>
      <c r="BXU65" s="210"/>
      <c r="BXV65" s="210"/>
      <c r="BXW65" s="210"/>
      <c r="BXX65" s="210"/>
      <c r="BXY65" s="210"/>
      <c r="BXZ65" s="210"/>
      <c r="BYA65" s="210"/>
      <c r="BYB65" s="210"/>
      <c r="BYC65" s="210"/>
      <c r="BYD65" s="210"/>
      <c r="BYE65" s="210"/>
      <c r="BYF65" s="210"/>
      <c r="BYG65" s="210"/>
      <c r="BYH65" s="210"/>
      <c r="BYI65" s="210"/>
      <c r="BYJ65" s="210"/>
      <c r="BYK65" s="210"/>
      <c r="BYL65" s="210"/>
      <c r="BYM65" s="210"/>
      <c r="BYN65" s="210"/>
      <c r="BYO65" s="210"/>
      <c r="BYP65" s="210"/>
      <c r="BYQ65" s="210"/>
      <c r="BYR65" s="210"/>
      <c r="BYS65" s="210"/>
      <c r="BYT65" s="210"/>
      <c r="BYU65" s="210"/>
      <c r="BYV65" s="210"/>
      <c r="BYW65" s="210"/>
      <c r="BYX65" s="210"/>
      <c r="BYY65" s="210"/>
      <c r="BYZ65" s="210"/>
      <c r="BZA65" s="210"/>
      <c r="BZB65" s="210"/>
      <c r="BZC65" s="210"/>
      <c r="BZD65" s="210"/>
      <c r="BZE65" s="210"/>
      <c r="BZF65" s="210"/>
      <c r="BZG65" s="210"/>
      <c r="BZH65" s="210"/>
      <c r="BZI65" s="210"/>
      <c r="BZJ65" s="210"/>
      <c r="BZK65" s="210"/>
      <c r="BZL65" s="210"/>
      <c r="BZM65" s="210"/>
      <c r="BZN65" s="210"/>
      <c r="BZO65" s="210"/>
      <c r="BZP65" s="210"/>
      <c r="BZQ65" s="210"/>
      <c r="BZR65" s="210"/>
      <c r="BZS65" s="210"/>
      <c r="BZT65" s="210"/>
      <c r="BZU65" s="210"/>
      <c r="BZV65" s="210"/>
      <c r="BZW65" s="210"/>
      <c r="BZX65" s="210"/>
      <c r="BZY65" s="210"/>
      <c r="BZZ65" s="210"/>
      <c r="CAA65" s="210"/>
      <c r="CAB65" s="210"/>
      <c r="CAC65" s="210"/>
      <c r="CAD65" s="210"/>
      <c r="CAE65" s="210"/>
      <c r="CAF65" s="210"/>
      <c r="CAG65" s="210"/>
      <c r="CAH65" s="210"/>
      <c r="CAI65" s="210"/>
      <c r="CAJ65" s="210"/>
      <c r="CAK65" s="210"/>
      <c r="CAL65" s="210"/>
      <c r="CAM65" s="210"/>
      <c r="CAN65" s="210"/>
      <c r="CAO65" s="210"/>
      <c r="CAP65" s="210"/>
      <c r="CAQ65" s="210"/>
      <c r="CAR65" s="210"/>
      <c r="CAS65" s="210"/>
      <c r="CAT65" s="210"/>
      <c r="CAU65" s="210"/>
      <c r="CAV65" s="210"/>
      <c r="CAW65" s="210"/>
      <c r="CAX65" s="210"/>
      <c r="CAY65" s="210"/>
      <c r="CAZ65" s="210"/>
      <c r="CBA65" s="210"/>
      <c r="CBB65" s="210"/>
      <c r="CBC65" s="210"/>
      <c r="CBD65" s="210"/>
      <c r="CBE65" s="210"/>
      <c r="CBF65" s="210"/>
      <c r="CBG65" s="210"/>
      <c r="CBH65" s="210"/>
      <c r="CBI65" s="210"/>
      <c r="CBJ65" s="210"/>
      <c r="CBK65" s="210"/>
      <c r="CBL65" s="210"/>
      <c r="CBM65" s="210"/>
      <c r="CBN65" s="210"/>
      <c r="CBO65" s="210"/>
      <c r="CBP65" s="210"/>
      <c r="CBQ65" s="210"/>
      <c r="CBR65" s="210"/>
      <c r="CBS65" s="210"/>
      <c r="CBT65" s="210"/>
      <c r="CBU65" s="210"/>
      <c r="CBV65" s="210"/>
      <c r="CBW65" s="210"/>
      <c r="CBX65" s="210"/>
      <c r="CBY65" s="210"/>
      <c r="CBZ65" s="210"/>
      <c r="CCA65" s="210"/>
      <c r="CCB65" s="210"/>
      <c r="CCC65" s="210"/>
      <c r="CCD65" s="210"/>
      <c r="CCE65" s="210"/>
      <c r="CCF65" s="210"/>
      <c r="CCG65" s="210"/>
      <c r="CCH65" s="210"/>
      <c r="CCI65" s="210"/>
      <c r="CCJ65" s="210"/>
      <c r="CCK65" s="210"/>
      <c r="CCL65" s="210"/>
      <c r="CCM65" s="210"/>
      <c r="CCN65" s="210"/>
      <c r="CCO65" s="210"/>
      <c r="CCP65" s="210"/>
      <c r="CCQ65" s="210"/>
      <c r="CCR65" s="210"/>
      <c r="CCS65" s="210"/>
      <c r="CCT65" s="210"/>
      <c r="CCU65" s="210"/>
      <c r="CCV65" s="210"/>
      <c r="CCW65" s="210"/>
      <c r="CCX65" s="210"/>
      <c r="CCY65" s="210"/>
      <c r="CCZ65" s="210"/>
      <c r="CDA65" s="210"/>
      <c r="CDB65" s="210"/>
      <c r="CDC65" s="210"/>
      <c r="CDD65" s="210"/>
      <c r="CDE65" s="210"/>
      <c r="CDF65" s="210"/>
      <c r="CDG65" s="210"/>
      <c r="CDH65" s="210"/>
      <c r="CDI65" s="210"/>
      <c r="CDJ65" s="210"/>
      <c r="CDK65" s="210"/>
      <c r="CDL65" s="210"/>
      <c r="CDM65" s="210"/>
      <c r="CDN65" s="210"/>
      <c r="CDO65" s="210"/>
      <c r="CDP65" s="210"/>
      <c r="CDQ65" s="210"/>
      <c r="CDR65" s="210"/>
      <c r="CDS65" s="210"/>
      <c r="CDT65" s="210"/>
      <c r="CDU65" s="210"/>
      <c r="CDV65" s="210"/>
      <c r="CDW65" s="210"/>
      <c r="CDX65" s="210"/>
      <c r="CDY65" s="210"/>
      <c r="CDZ65" s="210"/>
      <c r="CEA65" s="210"/>
      <c r="CEB65" s="210"/>
      <c r="CEC65" s="210"/>
      <c r="CED65" s="210"/>
      <c r="CEE65" s="210"/>
      <c r="CEF65" s="210"/>
      <c r="CEG65" s="210"/>
      <c r="CEH65" s="210"/>
      <c r="CEI65" s="210"/>
      <c r="CEJ65" s="210"/>
      <c r="CEK65" s="210"/>
      <c r="CEL65" s="210"/>
      <c r="CEM65" s="210"/>
      <c r="CEN65" s="210"/>
      <c r="CEO65" s="210"/>
      <c r="CEP65" s="210"/>
      <c r="CEQ65" s="210"/>
      <c r="CER65" s="210"/>
      <c r="CES65" s="210"/>
      <c r="CET65" s="210"/>
      <c r="CEU65" s="210"/>
      <c r="CEV65" s="210"/>
      <c r="CEW65" s="210"/>
      <c r="CEX65" s="210"/>
      <c r="CEY65" s="210"/>
      <c r="CEZ65" s="210"/>
      <c r="CFA65" s="210"/>
      <c r="CFB65" s="210"/>
      <c r="CFC65" s="210"/>
      <c r="CFD65" s="210"/>
      <c r="CFE65" s="210"/>
      <c r="CFF65" s="210"/>
      <c r="CFG65" s="210"/>
      <c r="CFH65" s="210"/>
      <c r="CFI65" s="210"/>
      <c r="CFJ65" s="210"/>
      <c r="CFK65" s="210"/>
      <c r="CFL65" s="210"/>
      <c r="CFM65" s="210"/>
      <c r="CFN65" s="210"/>
      <c r="CFO65" s="210"/>
      <c r="CFP65" s="210"/>
      <c r="CFQ65" s="210"/>
      <c r="CFR65" s="210"/>
      <c r="CFS65" s="210"/>
      <c r="CFT65" s="210"/>
      <c r="CFU65" s="210"/>
      <c r="CFV65" s="210"/>
      <c r="CFW65" s="210"/>
      <c r="CFX65" s="210"/>
      <c r="CFY65" s="210"/>
      <c r="CFZ65" s="210"/>
      <c r="CGA65" s="210"/>
      <c r="CGB65" s="210"/>
      <c r="CGC65" s="210"/>
      <c r="CGD65" s="210"/>
      <c r="CGE65" s="210"/>
      <c r="CGF65" s="210"/>
      <c r="CGG65" s="210"/>
      <c r="CGH65" s="210"/>
      <c r="CGI65" s="210"/>
      <c r="CGJ65" s="210"/>
      <c r="CGK65" s="210"/>
      <c r="CGL65" s="210"/>
      <c r="CGM65" s="210"/>
      <c r="CGN65" s="210"/>
      <c r="CGO65" s="210"/>
      <c r="CGP65" s="210"/>
      <c r="CGQ65" s="210"/>
      <c r="CGR65" s="210"/>
      <c r="CGS65" s="210"/>
      <c r="CGT65" s="210"/>
      <c r="CGU65" s="210"/>
      <c r="CGV65" s="210"/>
      <c r="CGW65" s="210"/>
      <c r="CGX65" s="210"/>
      <c r="CGY65" s="210"/>
      <c r="CGZ65" s="210"/>
      <c r="CHA65" s="210"/>
      <c r="CHB65" s="210"/>
      <c r="CHC65" s="210"/>
      <c r="CHD65" s="210"/>
      <c r="CHE65" s="210"/>
      <c r="CHF65" s="210"/>
      <c r="CHG65" s="210"/>
      <c r="CHH65" s="210"/>
      <c r="CHI65" s="210"/>
      <c r="CHJ65" s="210"/>
      <c r="CHK65" s="210"/>
      <c r="CHL65" s="210"/>
      <c r="CHM65" s="210"/>
      <c r="CHN65" s="210"/>
      <c r="CHO65" s="210"/>
      <c r="CHP65" s="210"/>
      <c r="CHQ65" s="210"/>
      <c r="CHR65" s="210"/>
      <c r="CHS65" s="210"/>
      <c r="CHT65" s="210"/>
      <c r="CHU65" s="210"/>
      <c r="CHV65" s="210"/>
      <c r="CHW65" s="210"/>
      <c r="CHX65" s="210"/>
      <c r="CHY65" s="210"/>
      <c r="CHZ65" s="210"/>
      <c r="CIA65" s="210"/>
      <c r="CIB65" s="210"/>
      <c r="CIC65" s="210"/>
      <c r="CID65" s="210"/>
      <c r="CIE65" s="210"/>
      <c r="CIF65" s="210"/>
      <c r="CIG65" s="210"/>
      <c r="CIH65" s="210"/>
      <c r="CII65" s="210"/>
      <c r="CIJ65" s="210"/>
      <c r="CIK65" s="210"/>
      <c r="CIL65" s="210"/>
      <c r="CIM65" s="210"/>
      <c r="CIN65" s="210"/>
      <c r="CIO65" s="210"/>
      <c r="CIP65" s="210"/>
      <c r="CIQ65" s="210"/>
      <c r="CIR65" s="210"/>
      <c r="CIS65" s="210"/>
      <c r="CIT65" s="210"/>
      <c r="CIU65" s="210"/>
      <c r="CIV65" s="210"/>
      <c r="CIW65" s="210"/>
      <c r="CIX65" s="210"/>
      <c r="CIY65" s="210"/>
      <c r="CIZ65" s="210"/>
      <c r="CJA65" s="210"/>
      <c r="CJB65" s="210"/>
      <c r="CJC65" s="210"/>
      <c r="CJD65" s="210"/>
      <c r="CJE65" s="210"/>
      <c r="CJF65" s="210"/>
      <c r="CJG65" s="210"/>
      <c r="CJH65" s="210"/>
      <c r="CJI65" s="210"/>
      <c r="CJJ65" s="210"/>
      <c r="CJK65" s="210"/>
      <c r="CJL65" s="210"/>
      <c r="CJM65" s="210"/>
      <c r="CJN65" s="210"/>
      <c r="CJO65" s="210"/>
      <c r="CJP65" s="210"/>
      <c r="CJQ65" s="210"/>
      <c r="CJR65" s="210"/>
      <c r="CJS65" s="210"/>
      <c r="CJT65" s="210"/>
      <c r="CJU65" s="210"/>
      <c r="CJV65" s="210"/>
      <c r="CJW65" s="210"/>
      <c r="CJX65" s="210"/>
      <c r="CJY65" s="210"/>
      <c r="CJZ65" s="210"/>
      <c r="CKA65" s="210"/>
      <c r="CKB65" s="210"/>
      <c r="CKC65" s="210"/>
      <c r="CKD65" s="210"/>
      <c r="CKE65" s="210"/>
      <c r="CKF65" s="210"/>
      <c r="CKG65" s="210"/>
      <c r="CKH65" s="210"/>
      <c r="CKI65" s="210"/>
      <c r="CKJ65" s="210"/>
      <c r="CKK65" s="210"/>
      <c r="CKL65" s="210"/>
      <c r="CKM65" s="210"/>
      <c r="CKN65" s="210"/>
      <c r="CKO65" s="210"/>
      <c r="CKP65" s="210"/>
      <c r="CKQ65" s="210"/>
      <c r="CKR65" s="210"/>
      <c r="CKS65" s="210"/>
      <c r="CKT65" s="210"/>
      <c r="CKU65" s="210"/>
      <c r="CKV65" s="210"/>
      <c r="CKW65" s="210"/>
      <c r="CKX65" s="210"/>
      <c r="CKY65" s="210"/>
      <c r="CKZ65" s="210"/>
      <c r="CLA65" s="210"/>
      <c r="CLB65" s="210"/>
      <c r="CLC65" s="210"/>
      <c r="CLD65" s="210"/>
      <c r="CLE65" s="210"/>
      <c r="CLF65" s="210"/>
      <c r="CLG65" s="210"/>
      <c r="CLH65" s="210"/>
      <c r="CLI65" s="210"/>
      <c r="CLJ65" s="210"/>
      <c r="CLK65" s="210"/>
      <c r="CLL65" s="210"/>
      <c r="CLM65" s="210"/>
      <c r="CLN65" s="210"/>
      <c r="CLO65" s="210"/>
      <c r="CLP65" s="210"/>
      <c r="CLQ65" s="210"/>
      <c r="CLR65" s="210"/>
      <c r="CLS65" s="210"/>
      <c r="CLT65" s="210"/>
      <c r="CLU65" s="210"/>
      <c r="CLV65" s="210"/>
      <c r="CLW65" s="210"/>
      <c r="CLX65" s="210"/>
      <c r="CLY65" s="210"/>
      <c r="CLZ65" s="210"/>
      <c r="CMA65" s="210"/>
      <c r="CMB65" s="210"/>
      <c r="CMC65" s="210"/>
      <c r="CMD65" s="210"/>
      <c r="CME65" s="210"/>
      <c r="CMF65" s="210"/>
      <c r="CMG65" s="210"/>
      <c r="CMH65" s="210"/>
      <c r="CMI65" s="210"/>
      <c r="CMJ65" s="210"/>
      <c r="CMK65" s="210"/>
      <c r="CML65" s="210"/>
      <c r="CMM65" s="210"/>
      <c r="CMN65" s="210"/>
      <c r="CMO65" s="210"/>
      <c r="CMP65" s="210"/>
      <c r="CMQ65" s="210"/>
      <c r="CMR65" s="210"/>
      <c r="CMS65" s="210"/>
      <c r="CMT65" s="210"/>
      <c r="CMU65" s="210"/>
      <c r="CMV65" s="210"/>
      <c r="CMW65" s="210"/>
      <c r="CMX65" s="210"/>
      <c r="CMY65" s="210"/>
      <c r="CMZ65" s="210"/>
      <c r="CNA65" s="210"/>
      <c r="CNB65" s="210"/>
      <c r="CNC65" s="210"/>
      <c r="CND65" s="210"/>
      <c r="CNE65" s="210"/>
      <c r="CNF65" s="210"/>
      <c r="CNG65" s="210"/>
      <c r="CNH65" s="210"/>
      <c r="CNI65" s="210"/>
      <c r="CNJ65" s="210"/>
      <c r="CNK65" s="210"/>
      <c r="CNL65" s="210"/>
      <c r="CNM65" s="210"/>
      <c r="CNN65" s="210"/>
      <c r="CNO65" s="210"/>
      <c r="CNP65" s="210"/>
      <c r="CNQ65" s="210"/>
      <c r="CNR65" s="210"/>
      <c r="CNS65" s="210"/>
      <c r="CNT65" s="210"/>
      <c r="CNU65" s="210"/>
      <c r="CNV65" s="210"/>
      <c r="CNW65" s="210"/>
      <c r="CNX65" s="210"/>
      <c r="CNY65" s="210"/>
      <c r="CNZ65" s="210"/>
      <c r="COA65" s="210"/>
      <c r="COB65" s="210"/>
      <c r="COC65" s="210"/>
      <c r="COD65" s="210"/>
      <c r="COE65" s="210"/>
      <c r="COF65" s="210"/>
      <c r="COG65" s="210"/>
      <c r="COH65" s="210"/>
      <c r="COI65" s="210"/>
      <c r="COJ65" s="210"/>
      <c r="COK65" s="210"/>
      <c r="COL65" s="210"/>
      <c r="COM65" s="210"/>
      <c r="CON65" s="210"/>
      <c r="COO65" s="210"/>
      <c r="COP65" s="210"/>
      <c r="COQ65" s="210"/>
      <c r="COR65" s="210"/>
      <c r="COS65" s="210"/>
      <c r="COT65" s="210"/>
      <c r="COU65" s="210"/>
      <c r="COV65" s="210"/>
      <c r="COW65" s="210"/>
      <c r="COX65" s="210"/>
      <c r="COY65" s="210"/>
      <c r="COZ65" s="210"/>
      <c r="CPA65" s="210"/>
      <c r="CPB65" s="210"/>
      <c r="CPC65" s="210"/>
      <c r="CPD65" s="210"/>
      <c r="CPE65" s="210"/>
      <c r="CPF65" s="210"/>
      <c r="CPG65" s="210"/>
      <c r="CPH65" s="210"/>
      <c r="CPI65" s="210"/>
      <c r="CPJ65" s="210"/>
      <c r="CPK65" s="210"/>
      <c r="CPL65" s="210"/>
      <c r="CPM65" s="210"/>
      <c r="CPN65" s="210"/>
      <c r="CPO65" s="210"/>
      <c r="CPP65" s="210"/>
      <c r="CPQ65" s="210"/>
      <c r="CPR65" s="210"/>
      <c r="CPS65" s="210"/>
      <c r="CPT65" s="210"/>
      <c r="CPU65" s="210"/>
      <c r="CPV65" s="210"/>
      <c r="CPW65" s="210"/>
      <c r="CPX65" s="210"/>
      <c r="CPY65" s="210"/>
      <c r="CPZ65" s="210"/>
      <c r="CQA65" s="210"/>
      <c r="CQB65" s="210"/>
      <c r="CQC65" s="210"/>
      <c r="CQD65" s="210"/>
      <c r="CQE65" s="210"/>
      <c r="CQF65" s="210"/>
      <c r="CQG65" s="210"/>
      <c r="CQH65" s="210"/>
      <c r="CQI65" s="210"/>
      <c r="CQJ65" s="210"/>
      <c r="CQK65" s="210"/>
      <c r="CQL65" s="210"/>
      <c r="CQM65" s="210"/>
      <c r="CQN65" s="210"/>
      <c r="CQO65" s="210"/>
      <c r="CQP65" s="210"/>
      <c r="CQQ65" s="210"/>
      <c r="CQR65" s="210"/>
      <c r="CQS65" s="210"/>
      <c r="CQT65" s="210"/>
      <c r="CQU65" s="210"/>
      <c r="CQV65" s="210"/>
      <c r="CQW65" s="210"/>
      <c r="CQX65" s="210"/>
      <c r="CQY65" s="210"/>
      <c r="CQZ65" s="210"/>
      <c r="CRA65" s="210"/>
      <c r="CRB65" s="210"/>
      <c r="CRC65" s="210"/>
      <c r="CRD65" s="210"/>
      <c r="CRE65" s="210"/>
      <c r="CRF65" s="210"/>
      <c r="CRG65" s="210"/>
      <c r="CRH65" s="210"/>
      <c r="CRI65" s="210"/>
      <c r="CRJ65" s="210"/>
      <c r="CRK65" s="210"/>
      <c r="CRL65" s="210"/>
      <c r="CRM65" s="210"/>
      <c r="CRN65" s="210"/>
      <c r="CRO65" s="210"/>
      <c r="CRP65" s="210"/>
      <c r="CRQ65" s="210"/>
      <c r="CRR65" s="210"/>
      <c r="CRS65" s="210"/>
      <c r="CRT65" s="210"/>
      <c r="CRU65" s="210"/>
      <c r="CRV65" s="210"/>
      <c r="CRW65" s="210"/>
      <c r="CRX65" s="210"/>
      <c r="CRY65" s="210"/>
      <c r="CRZ65" s="210"/>
      <c r="CSA65" s="210"/>
      <c r="CSB65" s="210"/>
      <c r="CSC65" s="210"/>
      <c r="CSD65" s="210"/>
      <c r="CSE65" s="210"/>
      <c r="CSF65" s="210"/>
      <c r="CSG65" s="210"/>
      <c r="CSH65" s="210"/>
      <c r="CSI65" s="210"/>
      <c r="CSJ65" s="210"/>
      <c r="CSK65" s="210"/>
      <c r="CSL65" s="210"/>
      <c r="CSM65" s="210"/>
      <c r="CSN65" s="210"/>
      <c r="CSO65" s="210"/>
      <c r="CSP65" s="210"/>
      <c r="CSQ65" s="210"/>
      <c r="CSR65" s="210"/>
      <c r="CSS65" s="210"/>
      <c r="CST65" s="210"/>
      <c r="CSU65" s="210"/>
      <c r="CSV65" s="210"/>
      <c r="CSW65" s="210"/>
      <c r="CSX65" s="210"/>
      <c r="CSY65" s="210"/>
      <c r="CSZ65" s="210"/>
      <c r="CTA65" s="210"/>
      <c r="CTB65" s="210"/>
      <c r="CTC65" s="210"/>
      <c r="CTD65" s="210"/>
      <c r="CTE65" s="210"/>
      <c r="CTF65" s="210"/>
      <c r="CTG65" s="210"/>
      <c r="CTH65" s="210"/>
      <c r="CTI65" s="210"/>
      <c r="CTJ65" s="210"/>
      <c r="CTK65" s="210"/>
      <c r="CTL65" s="210"/>
      <c r="CTM65" s="210"/>
      <c r="CTN65" s="210"/>
      <c r="CTO65" s="210"/>
      <c r="CTP65" s="210"/>
      <c r="CTQ65" s="210"/>
      <c r="CTR65" s="210"/>
      <c r="CTS65" s="210"/>
      <c r="CTT65" s="210"/>
      <c r="CTU65" s="210"/>
      <c r="CTV65" s="210"/>
      <c r="CTW65" s="210"/>
      <c r="CTX65" s="210"/>
      <c r="CTY65" s="210"/>
      <c r="CTZ65" s="210"/>
      <c r="CUA65" s="210"/>
      <c r="CUB65" s="210"/>
      <c r="CUC65" s="210"/>
      <c r="CUD65" s="210"/>
      <c r="CUE65" s="210"/>
      <c r="CUF65" s="210"/>
      <c r="CUG65" s="210"/>
      <c r="CUH65" s="210"/>
      <c r="CUI65" s="210"/>
      <c r="CUJ65" s="210"/>
      <c r="CUK65" s="210"/>
      <c r="CUL65" s="210"/>
      <c r="CUM65" s="210"/>
      <c r="CUN65" s="210"/>
      <c r="CUO65" s="210"/>
      <c r="CUP65" s="210"/>
      <c r="CUQ65" s="210"/>
      <c r="CUR65" s="210"/>
      <c r="CUS65" s="210"/>
      <c r="CUT65" s="210"/>
      <c r="CUU65" s="210"/>
      <c r="CUV65" s="210"/>
      <c r="CUW65" s="210"/>
      <c r="CUX65" s="210"/>
      <c r="CUY65" s="210"/>
      <c r="CUZ65" s="210"/>
      <c r="CVA65" s="210"/>
      <c r="CVB65" s="210"/>
      <c r="CVC65" s="210"/>
      <c r="CVD65" s="210"/>
      <c r="CVE65" s="210"/>
      <c r="CVF65" s="210"/>
      <c r="CVG65" s="210"/>
      <c r="CVH65" s="210"/>
      <c r="CVI65" s="210"/>
      <c r="CVJ65" s="210"/>
      <c r="CVK65" s="210"/>
      <c r="CVL65" s="210"/>
      <c r="CVM65" s="210"/>
      <c r="CVN65" s="210"/>
      <c r="CVO65" s="210"/>
      <c r="CVP65" s="210"/>
      <c r="CVQ65" s="210"/>
      <c r="CVR65" s="210"/>
      <c r="CVS65" s="210"/>
      <c r="CVT65" s="210"/>
      <c r="CVU65" s="210"/>
      <c r="CVV65" s="210"/>
      <c r="CVW65" s="210"/>
      <c r="CVX65" s="210"/>
      <c r="CVY65" s="210"/>
      <c r="CVZ65" s="210"/>
      <c r="CWA65" s="210"/>
      <c r="CWB65" s="210"/>
      <c r="CWC65" s="210"/>
      <c r="CWD65" s="210"/>
      <c r="CWE65" s="210"/>
      <c r="CWF65" s="210"/>
      <c r="CWG65" s="210"/>
      <c r="CWH65" s="210"/>
      <c r="CWI65" s="210"/>
      <c r="CWJ65" s="210"/>
      <c r="CWK65" s="210"/>
      <c r="CWL65" s="210"/>
      <c r="CWM65" s="210"/>
      <c r="CWN65" s="210"/>
      <c r="CWO65" s="210"/>
      <c r="CWP65" s="210"/>
      <c r="CWQ65" s="210"/>
      <c r="CWR65" s="210"/>
      <c r="CWS65" s="210"/>
      <c r="CWT65" s="210"/>
      <c r="CWU65" s="210"/>
      <c r="CWV65" s="210"/>
      <c r="CWW65" s="210"/>
      <c r="CWX65" s="210"/>
      <c r="CWY65" s="210"/>
      <c r="CWZ65" s="210"/>
      <c r="CXA65" s="210"/>
      <c r="CXB65" s="210"/>
      <c r="CXC65" s="210"/>
      <c r="CXD65" s="210"/>
      <c r="CXE65" s="210"/>
      <c r="CXF65" s="210"/>
      <c r="CXG65" s="210"/>
      <c r="CXH65" s="210"/>
      <c r="CXI65" s="210"/>
      <c r="CXJ65" s="210"/>
      <c r="CXK65" s="210"/>
      <c r="CXL65" s="210"/>
      <c r="CXM65" s="210"/>
      <c r="CXN65" s="210"/>
      <c r="CXO65" s="210"/>
      <c r="CXP65" s="210"/>
      <c r="CXQ65" s="210"/>
      <c r="CXR65" s="210"/>
      <c r="CXS65" s="210"/>
      <c r="CXT65" s="210"/>
      <c r="CXU65" s="210"/>
      <c r="CXV65" s="210"/>
      <c r="CXW65" s="210"/>
      <c r="CXX65" s="210"/>
      <c r="CXY65" s="210"/>
      <c r="CXZ65" s="210"/>
      <c r="CYA65" s="210"/>
      <c r="CYB65" s="210"/>
      <c r="CYC65" s="210"/>
      <c r="CYD65" s="210"/>
      <c r="CYE65" s="210"/>
      <c r="CYF65" s="210"/>
      <c r="CYG65" s="210"/>
      <c r="CYH65" s="210"/>
      <c r="CYI65" s="210"/>
      <c r="CYJ65" s="210"/>
      <c r="CYK65" s="210"/>
      <c r="CYL65" s="210"/>
      <c r="CYM65" s="210"/>
      <c r="CYN65" s="210"/>
      <c r="CYO65" s="210"/>
      <c r="CYP65" s="210"/>
      <c r="CYQ65" s="210"/>
      <c r="CYR65" s="210"/>
      <c r="CYS65" s="210"/>
      <c r="CYT65" s="210"/>
      <c r="CYU65" s="210"/>
      <c r="CYV65" s="210"/>
      <c r="CYW65" s="210"/>
      <c r="CYX65" s="210"/>
      <c r="CYY65" s="210"/>
      <c r="CYZ65" s="210"/>
      <c r="CZA65" s="210"/>
      <c r="CZB65" s="210"/>
      <c r="CZC65" s="210"/>
      <c r="CZD65" s="210"/>
      <c r="CZE65" s="210"/>
      <c r="CZF65" s="210"/>
      <c r="CZG65" s="210"/>
      <c r="CZH65" s="210"/>
      <c r="CZI65" s="210"/>
      <c r="CZJ65" s="210"/>
      <c r="CZK65" s="210"/>
      <c r="CZL65" s="210"/>
      <c r="CZM65" s="210"/>
      <c r="CZN65" s="210"/>
      <c r="CZO65" s="210"/>
      <c r="CZP65" s="210"/>
      <c r="CZQ65" s="210"/>
      <c r="CZR65" s="210"/>
      <c r="CZS65" s="210"/>
      <c r="CZT65" s="210"/>
      <c r="CZU65" s="210"/>
      <c r="CZV65" s="210"/>
      <c r="CZW65" s="210"/>
      <c r="CZX65" s="210"/>
      <c r="CZY65" s="210"/>
      <c r="CZZ65" s="210"/>
      <c r="DAA65" s="210"/>
      <c r="DAB65" s="210"/>
      <c r="DAC65" s="210"/>
      <c r="DAD65" s="210"/>
      <c r="DAE65" s="210"/>
      <c r="DAF65" s="210"/>
      <c r="DAG65" s="210"/>
      <c r="DAH65" s="210"/>
      <c r="DAI65" s="210"/>
      <c r="DAJ65" s="210"/>
      <c r="DAK65" s="210"/>
      <c r="DAL65" s="210"/>
      <c r="DAM65" s="210"/>
      <c r="DAN65" s="210"/>
      <c r="DAO65" s="210"/>
      <c r="DAP65" s="210"/>
      <c r="DAQ65" s="210"/>
      <c r="DAR65" s="210"/>
      <c r="DAS65" s="210"/>
      <c r="DAT65" s="210"/>
      <c r="DAU65" s="210"/>
      <c r="DAV65" s="210"/>
      <c r="DAW65" s="210"/>
      <c r="DAX65" s="210"/>
      <c r="DAY65" s="210"/>
      <c r="DAZ65" s="210"/>
      <c r="DBA65" s="210"/>
      <c r="DBB65" s="210"/>
      <c r="DBC65" s="210"/>
      <c r="DBD65" s="210"/>
      <c r="DBE65" s="210"/>
      <c r="DBF65" s="210"/>
      <c r="DBG65" s="210"/>
      <c r="DBH65" s="210"/>
      <c r="DBI65" s="210"/>
      <c r="DBJ65" s="210"/>
      <c r="DBK65" s="210"/>
      <c r="DBL65" s="210"/>
      <c r="DBM65" s="210"/>
      <c r="DBN65" s="210"/>
      <c r="DBO65" s="210"/>
      <c r="DBP65" s="210"/>
      <c r="DBQ65" s="210"/>
      <c r="DBR65" s="210"/>
      <c r="DBS65" s="210"/>
      <c r="DBT65" s="210"/>
      <c r="DBU65" s="210"/>
      <c r="DBV65" s="210"/>
      <c r="DBW65" s="210"/>
      <c r="DBX65" s="210"/>
      <c r="DBY65" s="210"/>
      <c r="DBZ65" s="210"/>
      <c r="DCA65" s="210"/>
      <c r="DCB65" s="210"/>
      <c r="DCC65" s="210"/>
      <c r="DCD65" s="210"/>
      <c r="DCE65" s="210"/>
      <c r="DCF65" s="210"/>
      <c r="DCG65" s="210"/>
      <c r="DCH65" s="210"/>
      <c r="DCI65" s="210"/>
      <c r="DCJ65" s="210"/>
      <c r="DCK65" s="210"/>
      <c r="DCL65" s="210"/>
      <c r="DCM65" s="210"/>
      <c r="DCN65" s="210"/>
      <c r="DCO65" s="210"/>
      <c r="DCP65" s="210"/>
      <c r="DCQ65" s="210"/>
      <c r="DCR65" s="210"/>
      <c r="DCS65" s="210"/>
      <c r="DCT65" s="210"/>
      <c r="DCU65" s="210"/>
      <c r="DCV65" s="210"/>
      <c r="DCW65" s="210"/>
      <c r="DCX65" s="210"/>
      <c r="DCY65" s="210"/>
      <c r="DCZ65" s="210"/>
      <c r="DDA65" s="210"/>
      <c r="DDB65" s="210"/>
      <c r="DDC65" s="210"/>
      <c r="DDD65" s="210"/>
      <c r="DDE65" s="210"/>
      <c r="DDF65" s="210"/>
      <c r="DDG65" s="210"/>
      <c r="DDH65" s="210"/>
      <c r="DDI65" s="210"/>
      <c r="DDJ65" s="210"/>
      <c r="DDK65" s="210"/>
      <c r="DDL65" s="210"/>
      <c r="DDM65" s="210"/>
      <c r="DDN65" s="210"/>
      <c r="DDO65" s="210"/>
      <c r="DDP65" s="210"/>
      <c r="DDQ65" s="210"/>
      <c r="DDR65" s="210"/>
      <c r="DDS65" s="210"/>
      <c r="DDT65" s="210"/>
      <c r="DDU65" s="210"/>
      <c r="DDV65" s="210"/>
      <c r="DDW65" s="210"/>
      <c r="DDX65" s="210"/>
      <c r="DDY65" s="210"/>
      <c r="DDZ65" s="210"/>
      <c r="DEA65" s="210"/>
      <c r="DEB65" s="210"/>
      <c r="DEC65" s="210"/>
      <c r="DED65" s="210"/>
      <c r="DEE65" s="210"/>
      <c r="DEF65" s="210"/>
      <c r="DEG65" s="210"/>
      <c r="DEH65" s="210"/>
      <c r="DEI65" s="210"/>
      <c r="DEJ65" s="210"/>
      <c r="DEK65" s="210"/>
      <c r="DEL65" s="210"/>
      <c r="DEM65" s="210"/>
      <c r="DEN65" s="210"/>
      <c r="DEO65" s="210"/>
      <c r="DEP65" s="210"/>
      <c r="DEQ65" s="210"/>
      <c r="DER65" s="210"/>
      <c r="DES65" s="210"/>
      <c r="DET65" s="210"/>
      <c r="DEU65" s="210"/>
      <c r="DEV65" s="210"/>
      <c r="DEW65" s="210"/>
      <c r="DEX65" s="210"/>
      <c r="DEY65" s="210"/>
      <c r="DEZ65" s="210"/>
      <c r="DFA65" s="210"/>
      <c r="DFB65" s="210"/>
      <c r="DFC65" s="210"/>
      <c r="DFD65" s="210"/>
      <c r="DFE65" s="210"/>
      <c r="DFF65" s="210"/>
      <c r="DFG65" s="210"/>
      <c r="DFH65" s="210"/>
      <c r="DFI65" s="210"/>
      <c r="DFJ65" s="210"/>
      <c r="DFK65" s="210"/>
      <c r="DFL65" s="210"/>
      <c r="DFM65" s="210"/>
      <c r="DFN65" s="210"/>
      <c r="DFO65" s="210"/>
      <c r="DFP65" s="210"/>
      <c r="DFQ65" s="210"/>
      <c r="DFR65" s="210"/>
      <c r="DFS65" s="210"/>
      <c r="DFT65" s="210"/>
      <c r="DFU65" s="210"/>
      <c r="DFV65" s="210"/>
      <c r="DFW65" s="210"/>
      <c r="DFX65" s="210"/>
      <c r="DFY65" s="210"/>
      <c r="DFZ65" s="210"/>
      <c r="DGA65" s="210"/>
      <c r="DGB65" s="210"/>
      <c r="DGC65" s="210"/>
      <c r="DGD65" s="210"/>
      <c r="DGE65" s="210"/>
      <c r="DGF65" s="210"/>
      <c r="DGG65" s="210"/>
      <c r="DGH65" s="210"/>
      <c r="DGI65" s="210"/>
      <c r="DGJ65" s="210"/>
      <c r="DGK65" s="210"/>
      <c r="DGL65" s="210"/>
      <c r="DGM65" s="210"/>
      <c r="DGN65" s="210"/>
      <c r="DGO65" s="210"/>
      <c r="DGP65" s="210"/>
      <c r="DGQ65" s="210"/>
      <c r="DGR65" s="210"/>
      <c r="DGS65" s="210"/>
      <c r="DGT65" s="210"/>
      <c r="DGU65" s="210"/>
      <c r="DGV65" s="210"/>
      <c r="DGW65" s="210"/>
      <c r="DGX65" s="210"/>
      <c r="DGY65" s="210"/>
      <c r="DGZ65" s="210"/>
      <c r="DHA65" s="210"/>
      <c r="DHB65" s="210"/>
      <c r="DHC65" s="210"/>
      <c r="DHD65" s="210"/>
      <c r="DHE65" s="210"/>
      <c r="DHF65" s="210"/>
      <c r="DHG65" s="210"/>
      <c r="DHH65" s="210"/>
      <c r="DHI65" s="210"/>
      <c r="DHJ65" s="210"/>
      <c r="DHK65" s="210"/>
      <c r="DHL65" s="210"/>
      <c r="DHM65" s="210"/>
      <c r="DHN65" s="210"/>
      <c r="DHO65" s="210"/>
      <c r="DHP65" s="210"/>
      <c r="DHQ65" s="210"/>
      <c r="DHR65" s="210"/>
      <c r="DHS65" s="210"/>
      <c r="DHT65" s="210"/>
      <c r="DHU65" s="210"/>
      <c r="DHV65" s="210"/>
      <c r="DHW65" s="210"/>
      <c r="DHX65" s="210"/>
      <c r="DHY65" s="210"/>
      <c r="DHZ65" s="210"/>
      <c r="DIA65" s="210"/>
      <c r="DIB65" s="210"/>
      <c r="DIC65" s="210"/>
      <c r="DID65" s="210"/>
      <c r="DIE65" s="210"/>
      <c r="DIF65" s="210"/>
      <c r="DIG65" s="210"/>
      <c r="DIH65" s="210"/>
      <c r="DII65" s="210"/>
      <c r="DIJ65" s="210"/>
      <c r="DIK65" s="210"/>
      <c r="DIL65" s="210"/>
      <c r="DIM65" s="210"/>
      <c r="DIN65" s="210"/>
      <c r="DIO65" s="210"/>
      <c r="DIP65" s="210"/>
      <c r="DIQ65" s="210"/>
      <c r="DIR65" s="210"/>
      <c r="DIS65" s="210"/>
      <c r="DIT65" s="210"/>
      <c r="DIU65" s="210"/>
      <c r="DIV65" s="210"/>
      <c r="DIW65" s="210"/>
      <c r="DIX65" s="210"/>
      <c r="DIY65" s="210"/>
      <c r="DIZ65" s="210"/>
      <c r="DJA65" s="210"/>
      <c r="DJB65" s="210"/>
      <c r="DJC65" s="210"/>
      <c r="DJD65" s="210"/>
      <c r="DJE65" s="210"/>
      <c r="DJF65" s="210"/>
      <c r="DJG65" s="210"/>
      <c r="DJH65" s="210"/>
      <c r="DJI65" s="210"/>
      <c r="DJJ65" s="210"/>
      <c r="DJK65" s="210"/>
      <c r="DJL65" s="210"/>
      <c r="DJM65" s="210"/>
      <c r="DJN65" s="210"/>
      <c r="DJO65" s="210"/>
      <c r="DJP65" s="210"/>
      <c r="DJQ65" s="210"/>
      <c r="DJR65" s="210"/>
      <c r="DJS65" s="210"/>
      <c r="DJT65" s="210"/>
      <c r="DJU65" s="210"/>
      <c r="DJV65" s="210"/>
      <c r="DJW65" s="210"/>
      <c r="DJX65" s="210"/>
      <c r="DJY65" s="210"/>
      <c r="DJZ65" s="210"/>
      <c r="DKA65" s="210"/>
      <c r="DKB65" s="210"/>
      <c r="DKC65" s="210"/>
      <c r="DKD65" s="210"/>
      <c r="DKE65" s="210"/>
      <c r="DKF65" s="210"/>
      <c r="DKG65" s="210"/>
      <c r="DKH65" s="210"/>
      <c r="DKI65" s="210"/>
      <c r="DKJ65" s="210"/>
      <c r="DKK65" s="210"/>
      <c r="DKL65" s="210"/>
      <c r="DKM65" s="210"/>
      <c r="DKN65" s="210"/>
      <c r="DKO65" s="210"/>
      <c r="DKP65" s="210"/>
      <c r="DKQ65" s="210"/>
      <c r="DKR65" s="210"/>
      <c r="DKS65" s="210"/>
      <c r="DKT65" s="210"/>
      <c r="DKU65" s="210"/>
      <c r="DKV65" s="210"/>
      <c r="DKW65" s="210"/>
      <c r="DKX65" s="210"/>
      <c r="DKY65" s="210"/>
      <c r="DKZ65" s="210"/>
      <c r="DLA65" s="210"/>
      <c r="DLB65" s="210"/>
      <c r="DLC65" s="210"/>
      <c r="DLD65" s="210"/>
      <c r="DLE65" s="210"/>
      <c r="DLF65" s="210"/>
      <c r="DLG65" s="210"/>
      <c r="DLH65" s="210"/>
      <c r="DLI65" s="210"/>
      <c r="DLJ65" s="210"/>
      <c r="DLK65" s="210"/>
      <c r="DLL65" s="210"/>
      <c r="DLM65" s="210"/>
      <c r="DLN65" s="210"/>
      <c r="DLO65" s="210"/>
      <c r="DLP65" s="210"/>
      <c r="DLQ65" s="210"/>
      <c r="DLR65" s="210"/>
      <c r="DLS65" s="210"/>
      <c r="DLT65" s="210"/>
      <c r="DLU65" s="210"/>
      <c r="DLV65" s="210"/>
      <c r="DLW65" s="210"/>
      <c r="DLX65" s="210"/>
      <c r="DLY65" s="210"/>
      <c r="DLZ65" s="210"/>
      <c r="DMA65" s="210"/>
      <c r="DMB65" s="210"/>
      <c r="DMC65" s="210"/>
      <c r="DMD65" s="210"/>
      <c r="DME65" s="210"/>
      <c r="DMF65" s="210"/>
      <c r="DMG65" s="210"/>
      <c r="DMH65" s="210"/>
      <c r="DMI65" s="210"/>
      <c r="DMJ65" s="210"/>
      <c r="DMK65" s="210"/>
      <c r="DML65" s="210"/>
      <c r="DMM65" s="210"/>
      <c r="DMN65" s="210"/>
      <c r="DMO65" s="210"/>
      <c r="DMP65" s="210"/>
      <c r="DMQ65" s="210"/>
      <c r="DMR65" s="210"/>
      <c r="DMS65" s="210"/>
      <c r="DMT65" s="210"/>
      <c r="DMU65" s="210"/>
      <c r="DMV65" s="210"/>
      <c r="DMW65" s="210"/>
      <c r="DMX65" s="210"/>
      <c r="DMY65" s="210"/>
      <c r="DMZ65" s="210"/>
      <c r="DNA65" s="210"/>
      <c r="DNB65" s="210"/>
      <c r="DNC65" s="210"/>
      <c r="DND65" s="210"/>
      <c r="DNE65" s="210"/>
      <c r="DNF65" s="210"/>
      <c r="DNG65" s="210"/>
      <c r="DNH65" s="210"/>
      <c r="DNI65" s="210"/>
      <c r="DNJ65" s="210"/>
      <c r="DNK65" s="210"/>
      <c r="DNL65" s="210"/>
      <c r="DNM65" s="210"/>
      <c r="DNN65" s="210"/>
      <c r="DNO65" s="210"/>
      <c r="DNP65" s="210"/>
      <c r="DNQ65" s="210"/>
      <c r="DNR65" s="210"/>
      <c r="DNS65" s="210"/>
      <c r="DNT65" s="210"/>
      <c r="DNU65" s="210"/>
      <c r="DNV65" s="210"/>
      <c r="DNW65" s="210"/>
      <c r="DNX65" s="210"/>
      <c r="DNY65" s="210"/>
      <c r="DNZ65" s="210"/>
      <c r="DOA65" s="210"/>
      <c r="DOB65" s="210"/>
      <c r="DOC65" s="210"/>
      <c r="DOD65" s="210"/>
      <c r="DOE65" s="210"/>
      <c r="DOF65" s="210"/>
      <c r="DOG65" s="210"/>
      <c r="DOH65" s="210"/>
      <c r="DOI65" s="210"/>
      <c r="DOJ65" s="210"/>
      <c r="DOK65" s="210"/>
      <c r="DOL65" s="210"/>
      <c r="DOM65" s="210"/>
      <c r="DON65" s="210"/>
      <c r="DOO65" s="210"/>
      <c r="DOP65" s="210"/>
      <c r="DOQ65" s="210"/>
      <c r="DOR65" s="210"/>
      <c r="DOS65" s="210"/>
      <c r="DOT65" s="210"/>
      <c r="DOU65" s="210"/>
      <c r="DOV65" s="210"/>
      <c r="DOW65" s="210"/>
      <c r="DOX65" s="210"/>
      <c r="DOY65" s="210"/>
      <c r="DOZ65" s="210"/>
      <c r="DPA65" s="210"/>
      <c r="DPB65" s="210"/>
      <c r="DPC65" s="210"/>
      <c r="DPD65" s="210"/>
      <c r="DPE65" s="210"/>
      <c r="DPF65" s="210"/>
      <c r="DPG65" s="210"/>
      <c r="DPH65" s="210"/>
      <c r="DPI65" s="210"/>
      <c r="DPJ65" s="210"/>
      <c r="DPK65" s="210"/>
      <c r="DPL65" s="210"/>
      <c r="DPM65" s="210"/>
      <c r="DPN65" s="210"/>
      <c r="DPO65" s="210"/>
      <c r="DPP65" s="210"/>
      <c r="DPQ65" s="210"/>
      <c r="DPR65" s="210"/>
      <c r="DPS65" s="210"/>
      <c r="DPT65" s="210"/>
      <c r="DPU65" s="210"/>
      <c r="DPV65" s="210"/>
      <c r="DPW65" s="210"/>
      <c r="DPX65" s="210"/>
      <c r="DPY65" s="210"/>
      <c r="DPZ65" s="210"/>
      <c r="DQA65" s="210"/>
      <c r="DQB65" s="210"/>
      <c r="DQC65" s="210"/>
      <c r="DQD65" s="210"/>
      <c r="DQE65" s="210"/>
      <c r="DQF65" s="210"/>
      <c r="DQG65" s="210"/>
      <c r="DQH65" s="210"/>
      <c r="DQI65" s="210"/>
      <c r="DQJ65" s="210"/>
      <c r="DQK65" s="210"/>
      <c r="DQL65" s="210"/>
      <c r="DQM65" s="210"/>
      <c r="DQN65" s="210"/>
      <c r="DQO65" s="210"/>
      <c r="DQP65" s="210"/>
      <c r="DQQ65" s="210"/>
      <c r="DQR65" s="210"/>
      <c r="DQS65" s="210"/>
      <c r="DQT65" s="210"/>
      <c r="DQU65" s="210"/>
      <c r="DQV65" s="210"/>
      <c r="DQW65" s="210"/>
      <c r="DQX65" s="210"/>
      <c r="DQY65" s="210"/>
      <c r="DQZ65" s="210"/>
      <c r="DRA65" s="210"/>
      <c r="DRB65" s="210"/>
      <c r="DRC65" s="210"/>
      <c r="DRD65" s="210"/>
      <c r="DRE65" s="210"/>
      <c r="DRF65" s="210"/>
      <c r="DRG65" s="210"/>
      <c r="DRH65" s="210"/>
      <c r="DRI65" s="210"/>
      <c r="DRJ65" s="210"/>
      <c r="DRK65" s="210"/>
      <c r="DRL65" s="210"/>
      <c r="DRM65" s="210"/>
      <c r="DRN65" s="210"/>
      <c r="DRO65" s="210"/>
      <c r="DRP65" s="210"/>
      <c r="DRQ65" s="210"/>
      <c r="DRR65" s="210"/>
      <c r="DRS65" s="210"/>
      <c r="DRT65" s="210"/>
      <c r="DRU65" s="210"/>
      <c r="DRV65" s="210"/>
      <c r="DRW65" s="210"/>
      <c r="DRX65" s="210"/>
      <c r="DRY65" s="210"/>
      <c r="DRZ65" s="210"/>
      <c r="DSA65" s="210"/>
      <c r="DSB65" s="210"/>
      <c r="DSC65" s="210"/>
      <c r="DSD65" s="210"/>
      <c r="DSE65" s="210"/>
      <c r="DSF65" s="210"/>
      <c r="DSG65" s="210"/>
      <c r="DSH65" s="210"/>
      <c r="DSI65" s="210"/>
      <c r="DSJ65" s="210"/>
      <c r="DSK65" s="210"/>
      <c r="DSL65" s="210"/>
      <c r="DSM65" s="210"/>
      <c r="DSN65" s="210"/>
      <c r="DSO65" s="210"/>
      <c r="DSP65" s="210"/>
      <c r="DSQ65" s="210"/>
      <c r="DSR65" s="210"/>
      <c r="DSS65" s="210"/>
      <c r="DST65" s="210"/>
      <c r="DSU65" s="210"/>
      <c r="DSV65" s="210"/>
      <c r="DSW65" s="210"/>
      <c r="DSX65" s="210"/>
      <c r="DSY65" s="210"/>
      <c r="DSZ65" s="210"/>
      <c r="DTA65" s="210"/>
      <c r="DTB65" s="210"/>
      <c r="DTC65" s="210"/>
      <c r="DTD65" s="210"/>
      <c r="DTE65" s="210"/>
      <c r="DTF65" s="210"/>
      <c r="DTG65" s="210"/>
      <c r="DTH65" s="210"/>
      <c r="DTI65" s="210"/>
      <c r="DTJ65" s="210"/>
      <c r="DTK65" s="210"/>
      <c r="DTL65" s="210"/>
      <c r="DTM65" s="210"/>
      <c r="DTN65" s="210"/>
      <c r="DTO65" s="210"/>
      <c r="DTP65" s="210"/>
      <c r="DTQ65" s="210"/>
      <c r="DTR65" s="210"/>
      <c r="DTS65" s="210"/>
      <c r="DTT65" s="210"/>
      <c r="DTU65" s="210"/>
      <c r="DTV65" s="210"/>
      <c r="DTW65" s="210"/>
      <c r="DTX65" s="210"/>
      <c r="DTY65" s="210"/>
      <c r="DTZ65" s="210"/>
      <c r="DUA65" s="210"/>
      <c r="DUB65" s="210"/>
      <c r="DUC65" s="210"/>
      <c r="DUD65" s="210"/>
      <c r="DUE65" s="210"/>
      <c r="DUF65" s="210"/>
      <c r="DUG65" s="210"/>
      <c r="DUH65" s="210"/>
      <c r="DUI65" s="210"/>
      <c r="DUJ65" s="210"/>
      <c r="DUK65" s="210"/>
      <c r="DUL65" s="210"/>
      <c r="DUM65" s="210"/>
      <c r="DUN65" s="210"/>
      <c r="DUO65" s="210"/>
      <c r="DUP65" s="210"/>
      <c r="DUQ65" s="210"/>
      <c r="DUR65" s="210"/>
      <c r="DUS65" s="210"/>
      <c r="DUT65" s="210"/>
      <c r="DUU65" s="210"/>
      <c r="DUV65" s="210"/>
      <c r="DUW65" s="210"/>
      <c r="DUX65" s="210"/>
      <c r="DUY65" s="210"/>
      <c r="DUZ65" s="210"/>
      <c r="DVA65" s="210"/>
      <c r="DVB65" s="210"/>
      <c r="DVC65" s="210"/>
      <c r="DVD65" s="210"/>
      <c r="DVE65" s="210"/>
      <c r="DVF65" s="210"/>
      <c r="DVG65" s="210"/>
      <c r="DVH65" s="210"/>
      <c r="DVI65" s="210"/>
      <c r="DVJ65" s="210"/>
      <c r="DVK65" s="210"/>
      <c r="DVL65" s="210"/>
      <c r="DVM65" s="210"/>
      <c r="DVN65" s="210"/>
      <c r="DVO65" s="210"/>
      <c r="DVP65" s="210"/>
      <c r="DVQ65" s="210"/>
      <c r="DVR65" s="210"/>
      <c r="DVS65" s="210"/>
      <c r="DVT65" s="210"/>
      <c r="DVU65" s="210"/>
      <c r="DVV65" s="210"/>
      <c r="DVW65" s="210"/>
      <c r="DVX65" s="210"/>
      <c r="DVY65" s="210"/>
      <c r="DVZ65" s="210"/>
      <c r="DWA65" s="210"/>
      <c r="DWB65" s="210"/>
      <c r="DWC65" s="210"/>
      <c r="DWD65" s="210"/>
      <c r="DWE65" s="210"/>
      <c r="DWF65" s="210"/>
      <c r="DWG65" s="210"/>
      <c r="DWH65" s="210"/>
      <c r="DWI65" s="210"/>
      <c r="DWJ65" s="210"/>
      <c r="DWK65" s="210"/>
      <c r="DWL65" s="210"/>
      <c r="DWM65" s="210"/>
      <c r="DWN65" s="210"/>
      <c r="DWO65" s="210"/>
      <c r="DWP65" s="210"/>
      <c r="DWQ65" s="210"/>
      <c r="DWR65" s="210"/>
      <c r="DWS65" s="210"/>
      <c r="DWT65" s="210"/>
      <c r="DWU65" s="210"/>
      <c r="DWV65" s="210"/>
      <c r="DWW65" s="210"/>
      <c r="DWX65" s="210"/>
      <c r="DWY65" s="210"/>
      <c r="DWZ65" s="210"/>
      <c r="DXA65" s="210"/>
      <c r="DXB65" s="210"/>
      <c r="DXC65" s="210"/>
      <c r="DXD65" s="210"/>
      <c r="DXE65" s="210"/>
      <c r="DXF65" s="210"/>
      <c r="DXG65" s="210"/>
      <c r="DXH65" s="210"/>
      <c r="DXI65" s="210"/>
      <c r="DXJ65" s="210"/>
      <c r="DXK65" s="210"/>
      <c r="DXL65" s="210"/>
      <c r="DXM65" s="210"/>
      <c r="DXN65" s="210"/>
      <c r="DXO65" s="210"/>
      <c r="DXP65" s="210"/>
      <c r="DXQ65" s="210"/>
      <c r="DXR65" s="210"/>
      <c r="DXS65" s="210"/>
      <c r="DXT65" s="210"/>
      <c r="DXU65" s="210"/>
      <c r="DXV65" s="210"/>
      <c r="DXW65" s="210"/>
      <c r="DXX65" s="210"/>
      <c r="DXY65" s="210"/>
      <c r="DXZ65" s="210"/>
      <c r="DYA65" s="210"/>
      <c r="DYB65" s="210"/>
      <c r="DYC65" s="210"/>
      <c r="DYD65" s="210"/>
      <c r="DYE65" s="210"/>
      <c r="DYF65" s="210"/>
      <c r="DYG65" s="210"/>
      <c r="DYH65" s="210"/>
      <c r="DYI65" s="210"/>
      <c r="DYJ65" s="210"/>
      <c r="DYK65" s="210"/>
      <c r="DYL65" s="210"/>
      <c r="DYM65" s="210"/>
      <c r="DYN65" s="210"/>
      <c r="DYO65" s="210"/>
      <c r="DYP65" s="210"/>
      <c r="DYQ65" s="210"/>
      <c r="DYR65" s="210"/>
      <c r="DYS65" s="210"/>
      <c r="DYT65" s="210"/>
      <c r="DYU65" s="210"/>
      <c r="DYV65" s="210"/>
      <c r="DYW65" s="210"/>
      <c r="DYX65" s="210"/>
      <c r="DYY65" s="210"/>
      <c r="DYZ65" s="210"/>
      <c r="DZA65" s="210"/>
      <c r="DZB65" s="210"/>
      <c r="DZC65" s="210"/>
      <c r="DZD65" s="210"/>
      <c r="DZE65" s="210"/>
      <c r="DZF65" s="210"/>
      <c r="DZG65" s="210"/>
      <c r="DZH65" s="210"/>
      <c r="DZI65" s="210"/>
      <c r="DZJ65" s="210"/>
      <c r="DZK65" s="210"/>
      <c r="DZL65" s="210"/>
      <c r="DZM65" s="210"/>
      <c r="DZN65" s="210"/>
      <c r="DZO65" s="210"/>
      <c r="DZP65" s="210"/>
      <c r="DZQ65" s="210"/>
      <c r="DZR65" s="210"/>
      <c r="DZS65" s="210"/>
      <c r="DZT65" s="210"/>
      <c r="DZU65" s="210"/>
      <c r="DZV65" s="210"/>
      <c r="DZW65" s="210"/>
      <c r="DZX65" s="210"/>
      <c r="DZY65" s="210"/>
      <c r="DZZ65" s="210"/>
      <c r="EAA65" s="210"/>
      <c r="EAB65" s="210"/>
      <c r="EAC65" s="210"/>
      <c r="EAD65" s="210"/>
      <c r="EAE65" s="210"/>
      <c r="EAF65" s="210"/>
      <c r="EAG65" s="210"/>
      <c r="EAH65" s="210"/>
      <c r="EAI65" s="210"/>
      <c r="EAJ65" s="210"/>
      <c r="EAK65" s="210"/>
      <c r="EAL65" s="210"/>
      <c r="EAM65" s="210"/>
      <c r="EAN65" s="210"/>
      <c r="EAO65" s="210"/>
      <c r="EAP65" s="210"/>
      <c r="EAQ65" s="210"/>
      <c r="EAR65" s="210"/>
      <c r="EAS65" s="210"/>
      <c r="EAT65" s="210"/>
      <c r="EAU65" s="210"/>
      <c r="EAV65" s="210"/>
      <c r="EAW65" s="210"/>
      <c r="EAX65" s="210"/>
      <c r="EAY65" s="210"/>
      <c r="EAZ65" s="210"/>
      <c r="EBA65" s="210"/>
      <c r="EBB65" s="210"/>
      <c r="EBC65" s="210"/>
      <c r="EBD65" s="210"/>
      <c r="EBE65" s="210"/>
      <c r="EBF65" s="210"/>
      <c r="EBG65" s="210"/>
      <c r="EBH65" s="210"/>
      <c r="EBI65" s="210"/>
      <c r="EBJ65" s="210"/>
      <c r="EBK65" s="210"/>
      <c r="EBL65" s="210"/>
      <c r="EBM65" s="210"/>
      <c r="EBN65" s="210"/>
      <c r="EBO65" s="210"/>
      <c r="EBP65" s="210"/>
      <c r="EBQ65" s="210"/>
      <c r="EBR65" s="210"/>
      <c r="EBS65" s="210"/>
      <c r="EBT65" s="210"/>
      <c r="EBU65" s="210"/>
      <c r="EBV65" s="210"/>
      <c r="EBW65" s="210"/>
      <c r="EBX65" s="210"/>
      <c r="EBY65" s="210"/>
      <c r="EBZ65" s="210"/>
      <c r="ECA65" s="210"/>
      <c r="ECB65" s="210"/>
      <c r="ECC65" s="210"/>
      <c r="ECD65" s="210"/>
      <c r="ECE65" s="210"/>
      <c r="ECF65" s="210"/>
      <c r="ECG65" s="210"/>
      <c r="ECH65" s="210"/>
      <c r="ECI65" s="210"/>
      <c r="ECJ65" s="210"/>
      <c r="ECK65" s="210"/>
      <c r="ECL65" s="210"/>
      <c r="ECM65" s="210"/>
      <c r="ECN65" s="210"/>
      <c r="ECO65" s="210"/>
      <c r="ECP65" s="210"/>
      <c r="ECQ65" s="210"/>
      <c r="ECR65" s="210"/>
      <c r="ECS65" s="210"/>
      <c r="ECT65" s="210"/>
      <c r="ECU65" s="210"/>
      <c r="ECV65" s="210"/>
      <c r="ECW65" s="210"/>
      <c r="ECX65" s="210"/>
      <c r="ECY65" s="210"/>
      <c r="ECZ65" s="210"/>
      <c r="EDA65" s="210"/>
      <c r="EDB65" s="210"/>
      <c r="EDC65" s="210"/>
      <c r="EDD65" s="210"/>
      <c r="EDE65" s="210"/>
      <c r="EDF65" s="210"/>
      <c r="EDG65" s="210"/>
      <c r="EDH65" s="210"/>
      <c r="EDI65" s="210"/>
      <c r="EDJ65" s="210"/>
      <c r="EDK65" s="210"/>
      <c r="EDL65" s="210"/>
      <c r="EDM65" s="210"/>
      <c r="EDN65" s="210"/>
      <c r="EDO65" s="210"/>
      <c r="EDP65" s="210"/>
      <c r="EDQ65" s="210"/>
      <c r="EDR65" s="210"/>
      <c r="EDS65" s="210"/>
      <c r="EDT65" s="210"/>
      <c r="EDU65" s="210"/>
      <c r="EDV65" s="210"/>
      <c r="EDW65" s="210"/>
      <c r="EDX65" s="210"/>
      <c r="EDY65" s="210"/>
      <c r="EDZ65" s="210"/>
      <c r="EEA65" s="210"/>
      <c r="EEB65" s="210"/>
      <c r="EEC65" s="210"/>
      <c r="EED65" s="210"/>
      <c r="EEE65" s="210"/>
      <c r="EEF65" s="210"/>
      <c r="EEG65" s="210"/>
      <c r="EEH65" s="210"/>
      <c r="EEI65" s="210"/>
      <c r="EEJ65" s="210"/>
      <c r="EEK65" s="210"/>
      <c r="EEL65" s="210"/>
      <c r="EEM65" s="210"/>
      <c r="EEN65" s="210"/>
      <c r="EEO65" s="210"/>
      <c r="EEP65" s="210"/>
      <c r="EEQ65" s="210"/>
      <c r="EER65" s="210"/>
      <c r="EES65" s="210"/>
      <c r="EET65" s="210"/>
      <c r="EEU65" s="210"/>
      <c r="EEV65" s="210"/>
      <c r="EEW65" s="210"/>
      <c r="EEX65" s="210"/>
      <c r="EEY65" s="210"/>
      <c r="EEZ65" s="210"/>
      <c r="EFA65" s="210"/>
      <c r="EFB65" s="210"/>
      <c r="EFC65" s="210"/>
      <c r="EFD65" s="210"/>
      <c r="EFE65" s="210"/>
      <c r="EFF65" s="210"/>
      <c r="EFG65" s="210"/>
      <c r="EFH65" s="210"/>
      <c r="EFI65" s="210"/>
      <c r="EFJ65" s="210"/>
      <c r="EFK65" s="210"/>
      <c r="EFL65" s="210"/>
      <c r="EFM65" s="210"/>
      <c r="EFN65" s="210"/>
      <c r="EFO65" s="210"/>
      <c r="EFP65" s="210"/>
      <c r="EFQ65" s="210"/>
      <c r="EFR65" s="210"/>
      <c r="EFS65" s="210"/>
      <c r="EFT65" s="210"/>
      <c r="EFU65" s="210"/>
      <c r="EFV65" s="210"/>
      <c r="EFW65" s="210"/>
      <c r="EFX65" s="210"/>
      <c r="EFY65" s="210"/>
      <c r="EFZ65" s="210"/>
      <c r="EGA65" s="210"/>
      <c r="EGB65" s="210"/>
      <c r="EGC65" s="210"/>
      <c r="EGD65" s="210"/>
      <c r="EGE65" s="210"/>
      <c r="EGF65" s="210"/>
      <c r="EGG65" s="210"/>
      <c r="EGH65" s="210"/>
      <c r="EGI65" s="210"/>
      <c r="EGJ65" s="210"/>
      <c r="EGK65" s="210"/>
      <c r="EGL65" s="210"/>
      <c r="EGM65" s="210"/>
      <c r="EGN65" s="210"/>
      <c r="EGO65" s="210"/>
      <c r="EGP65" s="210"/>
      <c r="EGQ65" s="210"/>
      <c r="EGR65" s="210"/>
      <c r="EGS65" s="210"/>
      <c r="EGT65" s="210"/>
      <c r="EGU65" s="210"/>
      <c r="EGV65" s="210"/>
      <c r="EGW65" s="210"/>
      <c r="EGX65" s="210"/>
      <c r="EGY65" s="210"/>
      <c r="EGZ65" s="210"/>
      <c r="EHA65" s="210"/>
      <c r="EHB65" s="210"/>
      <c r="EHC65" s="210"/>
      <c r="EHD65" s="210"/>
      <c r="EHE65" s="210"/>
      <c r="EHF65" s="210"/>
      <c r="EHG65" s="210"/>
      <c r="EHH65" s="210"/>
      <c r="EHI65" s="210"/>
      <c r="EHJ65" s="210"/>
      <c r="EHK65" s="210"/>
      <c r="EHL65" s="210"/>
      <c r="EHM65" s="210"/>
      <c r="EHN65" s="210"/>
      <c r="EHO65" s="210"/>
      <c r="EHP65" s="210"/>
      <c r="EHQ65" s="210"/>
      <c r="EHR65" s="210"/>
      <c r="EHS65" s="210"/>
      <c r="EHT65" s="210"/>
      <c r="EHU65" s="210"/>
      <c r="EHV65" s="210"/>
      <c r="EHW65" s="210"/>
      <c r="EHX65" s="210"/>
      <c r="EHY65" s="210"/>
      <c r="EHZ65" s="210"/>
      <c r="EIA65" s="210"/>
      <c r="EIB65" s="210"/>
      <c r="EIC65" s="210"/>
      <c r="EID65" s="210"/>
      <c r="EIE65" s="210"/>
      <c r="EIF65" s="210"/>
      <c r="EIG65" s="210"/>
      <c r="EIH65" s="210"/>
      <c r="EII65" s="210"/>
      <c r="EIJ65" s="210"/>
      <c r="EIK65" s="210"/>
      <c r="EIL65" s="210"/>
      <c r="EIM65" s="210"/>
      <c r="EIN65" s="210"/>
      <c r="EIO65" s="210"/>
      <c r="EIP65" s="210"/>
      <c r="EIQ65" s="210"/>
      <c r="EIR65" s="210"/>
      <c r="EIS65" s="210"/>
      <c r="EIT65" s="210"/>
      <c r="EIU65" s="210"/>
      <c r="EIV65" s="210"/>
      <c r="EIW65" s="210"/>
      <c r="EIX65" s="210"/>
      <c r="EIY65" s="210"/>
      <c r="EIZ65" s="210"/>
      <c r="EJA65" s="210"/>
      <c r="EJB65" s="210"/>
      <c r="EJC65" s="210"/>
      <c r="EJD65" s="210"/>
      <c r="EJE65" s="210"/>
      <c r="EJF65" s="210"/>
      <c r="EJG65" s="210"/>
      <c r="EJH65" s="210"/>
      <c r="EJI65" s="210"/>
      <c r="EJJ65" s="210"/>
      <c r="EJK65" s="210"/>
      <c r="EJL65" s="210"/>
      <c r="EJM65" s="210"/>
      <c r="EJN65" s="210"/>
      <c r="EJO65" s="210"/>
      <c r="EJP65" s="210"/>
      <c r="EJQ65" s="210"/>
      <c r="EJR65" s="210"/>
      <c r="EJS65" s="210"/>
      <c r="EJT65" s="210"/>
      <c r="EJU65" s="210"/>
      <c r="EJV65" s="210"/>
      <c r="EJW65" s="210"/>
      <c r="EJX65" s="210"/>
      <c r="EJY65" s="210"/>
      <c r="EJZ65" s="210"/>
      <c r="EKA65" s="210"/>
      <c r="EKB65" s="210"/>
      <c r="EKC65" s="210"/>
      <c r="EKD65" s="210"/>
      <c r="EKE65" s="210"/>
      <c r="EKF65" s="210"/>
      <c r="EKG65" s="210"/>
      <c r="EKH65" s="210"/>
      <c r="EKI65" s="210"/>
      <c r="EKJ65" s="210"/>
      <c r="EKK65" s="210"/>
      <c r="EKL65" s="210"/>
      <c r="EKM65" s="210"/>
      <c r="EKN65" s="210"/>
      <c r="EKO65" s="210"/>
      <c r="EKP65" s="210"/>
      <c r="EKQ65" s="210"/>
      <c r="EKR65" s="210"/>
      <c r="EKS65" s="210"/>
      <c r="EKT65" s="210"/>
      <c r="EKU65" s="210"/>
      <c r="EKV65" s="210"/>
      <c r="EKW65" s="210"/>
      <c r="EKX65" s="210"/>
      <c r="EKY65" s="210"/>
      <c r="EKZ65" s="210"/>
      <c r="ELA65" s="210"/>
      <c r="ELB65" s="210"/>
      <c r="ELC65" s="210"/>
      <c r="ELD65" s="210"/>
      <c r="ELE65" s="210"/>
      <c r="ELF65" s="210"/>
      <c r="ELG65" s="210"/>
      <c r="ELH65" s="210"/>
      <c r="ELI65" s="210"/>
      <c r="ELJ65" s="210"/>
      <c r="ELK65" s="210"/>
      <c r="ELL65" s="210"/>
      <c r="ELM65" s="210"/>
      <c r="ELN65" s="210"/>
      <c r="ELO65" s="210"/>
      <c r="ELP65" s="210"/>
      <c r="ELQ65" s="210"/>
      <c r="ELR65" s="210"/>
      <c r="ELS65" s="210"/>
      <c r="ELT65" s="210"/>
      <c r="ELU65" s="210"/>
      <c r="ELV65" s="210"/>
      <c r="ELW65" s="210"/>
      <c r="ELX65" s="210"/>
      <c r="ELY65" s="210"/>
      <c r="ELZ65" s="210"/>
      <c r="EMA65" s="210"/>
      <c r="EMB65" s="210"/>
      <c r="EMC65" s="210"/>
      <c r="EMD65" s="210"/>
      <c r="EME65" s="210"/>
      <c r="EMF65" s="210"/>
      <c r="EMG65" s="210"/>
      <c r="EMH65" s="210"/>
      <c r="EMI65" s="210"/>
      <c r="EMJ65" s="210"/>
      <c r="EMK65" s="210"/>
      <c r="EML65" s="210"/>
      <c r="EMM65" s="210"/>
      <c r="EMN65" s="210"/>
      <c r="EMO65" s="210"/>
      <c r="EMP65" s="210"/>
      <c r="EMQ65" s="210"/>
      <c r="EMR65" s="210"/>
      <c r="EMS65" s="210"/>
      <c r="EMT65" s="210"/>
      <c r="EMU65" s="210"/>
      <c r="EMV65" s="210"/>
      <c r="EMW65" s="210"/>
      <c r="EMX65" s="210"/>
      <c r="EMY65" s="210"/>
      <c r="EMZ65" s="210"/>
      <c r="ENA65" s="210"/>
      <c r="ENB65" s="210"/>
      <c r="ENC65" s="210"/>
      <c r="END65" s="210"/>
      <c r="ENE65" s="210"/>
      <c r="ENF65" s="210"/>
      <c r="ENG65" s="210"/>
      <c r="ENH65" s="210"/>
      <c r="ENI65" s="210"/>
      <c r="ENJ65" s="210"/>
      <c r="ENK65" s="210"/>
      <c r="ENL65" s="210"/>
      <c r="ENM65" s="210"/>
      <c r="ENN65" s="210"/>
      <c r="ENO65" s="210"/>
      <c r="ENP65" s="210"/>
      <c r="ENQ65" s="210"/>
      <c r="ENR65" s="210"/>
      <c r="ENS65" s="210"/>
      <c r="ENT65" s="210"/>
      <c r="ENU65" s="210"/>
      <c r="ENV65" s="210"/>
      <c r="ENW65" s="210"/>
      <c r="ENX65" s="210"/>
      <c r="ENY65" s="210"/>
      <c r="ENZ65" s="210"/>
      <c r="EOA65" s="210"/>
      <c r="EOB65" s="210"/>
      <c r="EOC65" s="210"/>
      <c r="EOD65" s="210"/>
      <c r="EOE65" s="210"/>
      <c r="EOF65" s="210"/>
      <c r="EOG65" s="210"/>
      <c r="EOH65" s="210"/>
      <c r="EOI65" s="210"/>
      <c r="EOJ65" s="210"/>
      <c r="EOK65" s="210"/>
      <c r="EOL65" s="210"/>
      <c r="EOM65" s="210"/>
      <c r="EON65" s="210"/>
      <c r="EOO65" s="210"/>
      <c r="EOP65" s="210"/>
      <c r="EOQ65" s="210"/>
      <c r="EOR65" s="210"/>
      <c r="EOS65" s="210"/>
      <c r="EOT65" s="210"/>
      <c r="EOU65" s="210"/>
      <c r="EOV65" s="210"/>
      <c r="EOW65" s="210"/>
      <c r="EOX65" s="210"/>
      <c r="EOY65" s="210"/>
      <c r="EOZ65" s="210"/>
      <c r="EPA65" s="210"/>
      <c r="EPB65" s="210"/>
      <c r="EPC65" s="210"/>
      <c r="EPD65" s="210"/>
      <c r="EPE65" s="210"/>
      <c r="EPF65" s="210"/>
      <c r="EPG65" s="210"/>
      <c r="EPH65" s="210"/>
      <c r="EPI65" s="210"/>
      <c r="EPJ65" s="210"/>
      <c r="EPK65" s="210"/>
      <c r="EPL65" s="210"/>
      <c r="EPM65" s="210"/>
      <c r="EPN65" s="210"/>
      <c r="EPO65" s="210"/>
      <c r="EPP65" s="210"/>
      <c r="EPQ65" s="210"/>
      <c r="EPR65" s="210"/>
      <c r="EPS65" s="210"/>
      <c r="EPT65" s="210"/>
      <c r="EPU65" s="210"/>
      <c r="EPV65" s="210"/>
      <c r="EPW65" s="210"/>
      <c r="EPX65" s="210"/>
      <c r="EPY65" s="210"/>
      <c r="EPZ65" s="210"/>
      <c r="EQA65" s="210"/>
      <c r="EQB65" s="210"/>
      <c r="EQC65" s="210"/>
      <c r="EQD65" s="210"/>
      <c r="EQE65" s="210"/>
      <c r="EQF65" s="210"/>
      <c r="EQG65" s="210"/>
      <c r="EQH65" s="210"/>
      <c r="EQI65" s="210"/>
      <c r="EQJ65" s="210"/>
      <c r="EQK65" s="210"/>
      <c r="EQL65" s="210"/>
      <c r="EQM65" s="210"/>
      <c r="EQN65" s="210"/>
      <c r="EQO65" s="210"/>
      <c r="EQP65" s="210"/>
      <c r="EQQ65" s="210"/>
      <c r="EQR65" s="210"/>
      <c r="EQS65" s="210"/>
      <c r="EQT65" s="210"/>
      <c r="EQU65" s="210"/>
      <c r="EQV65" s="210"/>
      <c r="EQW65" s="210"/>
      <c r="EQX65" s="210"/>
      <c r="EQY65" s="210"/>
      <c r="EQZ65" s="210"/>
      <c r="ERA65" s="210"/>
      <c r="ERB65" s="210"/>
      <c r="ERC65" s="210"/>
      <c r="ERD65" s="210"/>
      <c r="ERE65" s="210"/>
      <c r="ERF65" s="210"/>
      <c r="ERG65" s="210"/>
      <c r="ERH65" s="210"/>
      <c r="ERI65" s="210"/>
      <c r="ERJ65" s="210"/>
      <c r="ERK65" s="210"/>
      <c r="ERL65" s="210"/>
      <c r="ERM65" s="210"/>
      <c r="ERN65" s="210"/>
      <c r="ERO65" s="210"/>
      <c r="ERP65" s="210"/>
      <c r="ERQ65" s="210"/>
      <c r="ERR65" s="210"/>
      <c r="ERS65" s="210"/>
      <c r="ERT65" s="210"/>
      <c r="ERU65" s="210"/>
      <c r="ERV65" s="210"/>
      <c r="ERW65" s="210"/>
      <c r="ERX65" s="210"/>
      <c r="ERY65" s="210"/>
      <c r="ERZ65" s="210"/>
      <c r="ESA65" s="210"/>
      <c r="ESB65" s="210"/>
      <c r="ESC65" s="210"/>
      <c r="ESD65" s="210"/>
      <c r="ESE65" s="210"/>
      <c r="ESF65" s="210"/>
      <c r="ESG65" s="210"/>
      <c r="ESH65" s="210"/>
      <c r="ESI65" s="210"/>
      <c r="ESJ65" s="210"/>
      <c r="ESK65" s="210"/>
      <c r="ESL65" s="210"/>
      <c r="ESM65" s="210"/>
      <c r="ESN65" s="210"/>
      <c r="ESO65" s="210"/>
      <c r="ESP65" s="210"/>
      <c r="ESQ65" s="210"/>
      <c r="ESR65" s="210"/>
      <c r="ESS65" s="210"/>
      <c r="EST65" s="210"/>
      <c r="ESU65" s="210"/>
      <c r="ESV65" s="210"/>
      <c r="ESW65" s="210"/>
      <c r="ESX65" s="210"/>
      <c r="ESY65" s="210"/>
      <c r="ESZ65" s="210"/>
      <c r="ETA65" s="210"/>
      <c r="ETB65" s="210"/>
      <c r="ETC65" s="210"/>
      <c r="ETD65" s="210"/>
      <c r="ETE65" s="210"/>
      <c r="ETF65" s="210"/>
      <c r="ETG65" s="210"/>
      <c r="ETH65" s="210"/>
      <c r="ETI65" s="210"/>
      <c r="ETJ65" s="210"/>
      <c r="ETK65" s="210"/>
      <c r="ETL65" s="210"/>
      <c r="ETM65" s="210"/>
      <c r="ETN65" s="210"/>
      <c r="ETO65" s="210"/>
      <c r="ETP65" s="210"/>
      <c r="ETQ65" s="210"/>
      <c r="ETR65" s="210"/>
      <c r="ETS65" s="210"/>
      <c r="ETT65" s="210"/>
      <c r="ETU65" s="210"/>
      <c r="ETV65" s="210"/>
      <c r="ETW65" s="210"/>
      <c r="ETX65" s="210"/>
      <c r="ETY65" s="210"/>
      <c r="ETZ65" s="210"/>
      <c r="EUA65" s="210"/>
      <c r="EUB65" s="210"/>
      <c r="EUC65" s="210"/>
      <c r="EUD65" s="210"/>
      <c r="EUE65" s="210"/>
      <c r="EUF65" s="210"/>
      <c r="EUG65" s="210"/>
      <c r="EUH65" s="210"/>
      <c r="EUI65" s="210"/>
      <c r="EUJ65" s="210"/>
      <c r="EUK65" s="210"/>
      <c r="EUL65" s="210"/>
      <c r="EUM65" s="210"/>
      <c r="EUN65" s="210"/>
      <c r="EUO65" s="210"/>
      <c r="EUP65" s="210"/>
      <c r="EUQ65" s="210"/>
      <c r="EUR65" s="210"/>
      <c r="EUS65" s="210"/>
      <c r="EUT65" s="210"/>
      <c r="EUU65" s="210"/>
      <c r="EUV65" s="210"/>
      <c r="EUW65" s="210"/>
      <c r="EUX65" s="210"/>
      <c r="EUY65" s="210"/>
      <c r="EUZ65" s="210"/>
      <c r="EVA65" s="210"/>
      <c r="EVB65" s="210"/>
      <c r="EVC65" s="210"/>
      <c r="EVD65" s="210"/>
      <c r="EVE65" s="210"/>
      <c r="EVF65" s="210"/>
      <c r="EVG65" s="210"/>
      <c r="EVH65" s="210"/>
      <c r="EVI65" s="210"/>
      <c r="EVJ65" s="210"/>
      <c r="EVK65" s="210"/>
      <c r="EVL65" s="210"/>
      <c r="EVM65" s="210"/>
      <c r="EVN65" s="210"/>
      <c r="EVO65" s="210"/>
      <c r="EVP65" s="210"/>
      <c r="EVQ65" s="210"/>
      <c r="EVR65" s="210"/>
      <c r="EVS65" s="210"/>
      <c r="EVT65" s="210"/>
      <c r="EVU65" s="210"/>
      <c r="EVV65" s="210"/>
      <c r="EVW65" s="210"/>
      <c r="EVX65" s="210"/>
      <c r="EVY65" s="210"/>
      <c r="EVZ65" s="210"/>
      <c r="EWA65" s="210"/>
      <c r="EWB65" s="210"/>
      <c r="EWC65" s="210"/>
      <c r="EWD65" s="210"/>
      <c r="EWE65" s="210"/>
      <c r="EWF65" s="210"/>
      <c r="EWG65" s="210"/>
      <c r="EWH65" s="210"/>
      <c r="EWI65" s="210"/>
      <c r="EWJ65" s="210"/>
      <c r="EWK65" s="210"/>
      <c r="EWL65" s="210"/>
      <c r="EWM65" s="210"/>
      <c r="EWN65" s="210"/>
      <c r="EWO65" s="210"/>
      <c r="EWP65" s="210"/>
      <c r="EWQ65" s="210"/>
      <c r="EWR65" s="210"/>
      <c r="EWS65" s="210"/>
      <c r="EWT65" s="210"/>
      <c r="EWU65" s="210"/>
      <c r="EWV65" s="210"/>
      <c r="EWW65" s="210"/>
      <c r="EWX65" s="210"/>
      <c r="EWY65" s="210"/>
      <c r="EWZ65" s="210"/>
      <c r="EXA65" s="210"/>
      <c r="EXB65" s="210"/>
      <c r="EXC65" s="210"/>
      <c r="EXD65" s="210"/>
      <c r="EXE65" s="210"/>
      <c r="EXF65" s="210"/>
      <c r="EXG65" s="210"/>
      <c r="EXH65" s="210"/>
      <c r="EXI65" s="210"/>
      <c r="EXJ65" s="210"/>
      <c r="EXK65" s="210"/>
      <c r="EXL65" s="210"/>
      <c r="EXM65" s="210"/>
      <c r="EXN65" s="210"/>
      <c r="EXO65" s="210"/>
      <c r="EXP65" s="210"/>
      <c r="EXQ65" s="210"/>
      <c r="EXR65" s="210"/>
      <c r="EXS65" s="210"/>
      <c r="EXT65" s="210"/>
      <c r="EXU65" s="210"/>
      <c r="EXV65" s="210"/>
      <c r="EXW65" s="210"/>
      <c r="EXX65" s="210"/>
      <c r="EXY65" s="210"/>
      <c r="EXZ65" s="210"/>
      <c r="EYA65" s="210"/>
      <c r="EYB65" s="210"/>
      <c r="EYC65" s="210"/>
      <c r="EYD65" s="210"/>
      <c r="EYE65" s="210"/>
      <c r="EYF65" s="210"/>
      <c r="EYG65" s="210"/>
      <c r="EYH65" s="210"/>
      <c r="EYI65" s="210"/>
      <c r="EYJ65" s="210"/>
      <c r="EYK65" s="210"/>
      <c r="EYL65" s="210"/>
      <c r="EYM65" s="210"/>
      <c r="EYN65" s="210"/>
      <c r="EYO65" s="210"/>
      <c r="EYP65" s="210"/>
      <c r="EYQ65" s="210"/>
      <c r="EYR65" s="210"/>
      <c r="EYS65" s="210"/>
      <c r="EYT65" s="210"/>
      <c r="EYU65" s="210"/>
      <c r="EYV65" s="210"/>
      <c r="EYW65" s="210"/>
      <c r="EYX65" s="210"/>
      <c r="EYY65" s="210"/>
      <c r="EYZ65" s="210"/>
      <c r="EZA65" s="210"/>
      <c r="EZB65" s="210"/>
      <c r="EZC65" s="210"/>
      <c r="EZD65" s="210"/>
      <c r="EZE65" s="210"/>
      <c r="EZF65" s="210"/>
      <c r="EZG65" s="210"/>
      <c r="EZH65" s="210"/>
      <c r="EZI65" s="210"/>
      <c r="EZJ65" s="210"/>
      <c r="EZK65" s="210"/>
      <c r="EZL65" s="210"/>
      <c r="EZM65" s="210"/>
      <c r="EZN65" s="210"/>
      <c r="EZO65" s="210"/>
      <c r="EZP65" s="210"/>
      <c r="EZQ65" s="210"/>
      <c r="EZR65" s="210"/>
      <c r="EZS65" s="210"/>
      <c r="EZT65" s="210"/>
      <c r="EZU65" s="210"/>
      <c r="EZV65" s="210"/>
      <c r="EZW65" s="210"/>
      <c r="EZX65" s="210"/>
      <c r="EZY65" s="210"/>
      <c r="EZZ65" s="210"/>
      <c r="FAA65" s="210"/>
      <c r="FAB65" s="210"/>
      <c r="FAC65" s="210"/>
      <c r="FAD65" s="210"/>
      <c r="FAE65" s="210"/>
      <c r="FAF65" s="210"/>
      <c r="FAG65" s="210"/>
      <c r="FAH65" s="210"/>
      <c r="FAI65" s="210"/>
      <c r="FAJ65" s="210"/>
      <c r="FAK65" s="210"/>
      <c r="FAL65" s="210"/>
      <c r="FAM65" s="210"/>
      <c r="FAN65" s="210"/>
      <c r="FAO65" s="210"/>
      <c r="FAP65" s="210"/>
      <c r="FAQ65" s="210"/>
      <c r="FAR65" s="210"/>
      <c r="FAS65" s="210"/>
      <c r="FAT65" s="210"/>
      <c r="FAU65" s="210"/>
      <c r="FAV65" s="210"/>
      <c r="FAW65" s="210"/>
      <c r="FAX65" s="210"/>
      <c r="FAY65" s="210"/>
      <c r="FAZ65" s="210"/>
      <c r="FBA65" s="210"/>
      <c r="FBB65" s="210"/>
      <c r="FBC65" s="210"/>
      <c r="FBD65" s="210"/>
      <c r="FBE65" s="210"/>
      <c r="FBF65" s="210"/>
      <c r="FBG65" s="210"/>
      <c r="FBH65" s="210"/>
      <c r="FBI65" s="210"/>
      <c r="FBJ65" s="210"/>
      <c r="FBK65" s="210"/>
      <c r="FBL65" s="210"/>
      <c r="FBM65" s="210"/>
      <c r="FBN65" s="210"/>
      <c r="FBO65" s="210"/>
      <c r="FBP65" s="210"/>
      <c r="FBQ65" s="210"/>
      <c r="FBR65" s="210"/>
      <c r="FBS65" s="210"/>
      <c r="FBT65" s="210"/>
      <c r="FBU65" s="210"/>
      <c r="FBV65" s="210"/>
      <c r="FBW65" s="210"/>
      <c r="FBX65" s="210"/>
      <c r="FBY65" s="210"/>
      <c r="FBZ65" s="210"/>
      <c r="FCA65" s="210"/>
      <c r="FCB65" s="210"/>
      <c r="FCC65" s="210"/>
      <c r="FCD65" s="210"/>
      <c r="FCE65" s="210"/>
      <c r="FCF65" s="210"/>
      <c r="FCG65" s="210"/>
      <c r="FCH65" s="210"/>
      <c r="FCI65" s="210"/>
      <c r="FCJ65" s="210"/>
      <c r="FCK65" s="210"/>
      <c r="FCL65" s="210"/>
      <c r="FCM65" s="210"/>
      <c r="FCN65" s="210"/>
      <c r="FCO65" s="210"/>
      <c r="FCP65" s="210"/>
      <c r="FCQ65" s="210"/>
      <c r="FCR65" s="210"/>
      <c r="FCS65" s="210"/>
      <c r="FCT65" s="210"/>
      <c r="FCU65" s="210"/>
      <c r="FCV65" s="210"/>
      <c r="FCW65" s="210"/>
      <c r="FCX65" s="210"/>
      <c r="FCY65" s="210"/>
      <c r="FCZ65" s="210"/>
      <c r="FDA65" s="210"/>
      <c r="FDB65" s="210"/>
      <c r="FDC65" s="210"/>
      <c r="FDD65" s="210"/>
      <c r="FDE65" s="210"/>
      <c r="FDF65" s="210"/>
      <c r="FDG65" s="210"/>
      <c r="FDH65" s="210"/>
      <c r="FDI65" s="210"/>
      <c r="FDJ65" s="210"/>
      <c r="FDK65" s="210"/>
      <c r="FDL65" s="210"/>
      <c r="FDM65" s="210"/>
      <c r="FDN65" s="210"/>
      <c r="FDO65" s="210"/>
      <c r="FDP65" s="210"/>
      <c r="FDQ65" s="210"/>
      <c r="FDR65" s="210"/>
      <c r="FDS65" s="210"/>
      <c r="FDT65" s="210"/>
      <c r="FDU65" s="210"/>
      <c r="FDV65" s="210"/>
      <c r="FDW65" s="210"/>
      <c r="FDX65" s="210"/>
      <c r="FDY65" s="210"/>
      <c r="FDZ65" s="210"/>
      <c r="FEA65" s="210"/>
      <c r="FEB65" s="210"/>
      <c r="FEC65" s="210"/>
      <c r="FED65" s="210"/>
      <c r="FEE65" s="210"/>
      <c r="FEF65" s="210"/>
      <c r="FEG65" s="210"/>
      <c r="FEH65" s="210"/>
      <c r="FEI65" s="210"/>
      <c r="FEJ65" s="210"/>
      <c r="FEK65" s="210"/>
      <c r="FEL65" s="210"/>
      <c r="FEM65" s="210"/>
      <c r="FEN65" s="210"/>
      <c r="FEO65" s="210"/>
      <c r="FEP65" s="210"/>
      <c r="FEQ65" s="210"/>
      <c r="FER65" s="210"/>
      <c r="FES65" s="210"/>
      <c r="FET65" s="210"/>
      <c r="FEU65" s="210"/>
      <c r="FEV65" s="210"/>
      <c r="FEW65" s="210"/>
      <c r="FEX65" s="210"/>
      <c r="FEY65" s="210"/>
      <c r="FEZ65" s="210"/>
      <c r="FFA65" s="210"/>
      <c r="FFB65" s="210"/>
      <c r="FFC65" s="210"/>
      <c r="FFD65" s="210"/>
      <c r="FFE65" s="210"/>
      <c r="FFF65" s="210"/>
      <c r="FFG65" s="210"/>
      <c r="FFH65" s="210"/>
      <c r="FFI65" s="210"/>
      <c r="FFJ65" s="210"/>
      <c r="FFK65" s="210"/>
      <c r="FFL65" s="210"/>
      <c r="FFM65" s="210"/>
      <c r="FFN65" s="210"/>
      <c r="FFO65" s="210"/>
      <c r="FFP65" s="210"/>
      <c r="FFQ65" s="210"/>
      <c r="FFR65" s="210"/>
      <c r="FFS65" s="210"/>
      <c r="FFT65" s="210"/>
      <c r="FFU65" s="210"/>
      <c r="FFV65" s="210"/>
      <c r="FFW65" s="210"/>
      <c r="FFX65" s="210"/>
      <c r="FFY65" s="210"/>
      <c r="FFZ65" s="210"/>
      <c r="FGA65" s="210"/>
      <c r="FGB65" s="210"/>
      <c r="FGC65" s="210"/>
      <c r="FGD65" s="210"/>
      <c r="FGE65" s="210"/>
      <c r="FGF65" s="210"/>
      <c r="FGG65" s="210"/>
      <c r="FGH65" s="210"/>
      <c r="FGI65" s="210"/>
      <c r="FGJ65" s="210"/>
      <c r="FGK65" s="210"/>
      <c r="FGL65" s="210"/>
      <c r="FGM65" s="210"/>
      <c r="FGN65" s="210"/>
      <c r="FGO65" s="210"/>
      <c r="FGP65" s="210"/>
      <c r="FGQ65" s="210"/>
      <c r="FGR65" s="210"/>
      <c r="FGS65" s="210"/>
      <c r="FGT65" s="210"/>
      <c r="FGU65" s="210"/>
      <c r="FGV65" s="210"/>
      <c r="FGW65" s="210"/>
      <c r="FGX65" s="210"/>
      <c r="FGY65" s="210"/>
      <c r="FGZ65" s="210"/>
      <c r="FHA65" s="210"/>
      <c r="FHB65" s="210"/>
      <c r="FHC65" s="210"/>
      <c r="FHD65" s="210"/>
      <c r="FHE65" s="210"/>
      <c r="FHF65" s="210"/>
      <c r="FHG65" s="210"/>
      <c r="FHH65" s="210"/>
      <c r="FHI65" s="210"/>
      <c r="FHJ65" s="210"/>
      <c r="FHK65" s="210"/>
      <c r="FHL65" s="210"/>
      <c r="FHM65" s="210"/>
      <c r="FHN65" s="210"/>
      <c r="FHO65" s="210"/>
      <c r="FHP65" s="210"/>
      <c r="FHQ65" s="210"/>
      <c r="FHR65" s="210"/>
      <c r="FHS65" s="210"/>
      <c r="FHT65" s="210"/>
      <c r="FHU65" s="210"/>
      <c r="FHV65" s="210"/>
      <c r="FHW65" s="210"/>
      <c r="FHX65" s="210"/>
      <c r="FHY65" s="210"/>
      <c r="FHZ65" s="210"/>
      <c r="FIA65" s="210"/>
      <c r="FIB65" s="210"/>
      <c r="FIC65" s="210"/>
      <c r="FID65" s="210"/>
      <c r="FIE65" s="210"/>
      <c r="FIF65" s="210"/>
      <c r="FIG65" s="210"/>
      <c r="FIH65" s="210"/>
      <c r="FII65" s="210"/>
      <c r="FIJ65" s="210"/>
      <c r="FIK65" s="210"/>
      <c r="FIL65" s="210"/>
      <c r="FIM65" s="210"/>
      <c r="FIN65" s="210"/>
      <c r="FIO65" s="210"/>
      <c r="FIP65" s="210"/>
      <c r="FIQ65" s="210"/>
      <c r="FIR65" s="210"/>
      <c r="FIS65" s="210"/>
      <c r="FIT65" s="210"/>
      <c r="FIU65" s="210"/>
      <c r="FIV65" s="210"/>
      <c r="FIW65" s="210"/>
      <c r="FIX65" s="210"/>
      <c r="FIY65" s="210"/>
      <c r="FIZ65" s="210"/>
      <c r="FJA65" s="210"/>
      <c r="FJB65" s="210"/>
      <c r="FJC65" s="210"/>
      <c r="FJD65" s="210"/>
      <c r="FJE65" s="210"/>
      <c r="FJF65" s="210"/>
      <c r="FJG65" s="210"/>
      <c r="FJH65" s="210"/>
      <c r="FJI65" s="210"/>
      <c r="FJJ65" s="210"/>
      <c r="FJK65" s="210"/>
      <c r="FJL65" s="210"/>
      <c r="FJM65" s="210"/>
      <c r="FJN65" s="210"/>
      <c r="FJO65" s="210"/>
      <c r="FJP65" s="210"/>
      <c r="FJQ65" s="210"/>
      <c r="FJR65" s="210"/>
      <c r="FJS65" s="210"/>
      <c r="FJT65" s="210"/>
      <c r="FJU65" s="210"/>
      <c r="FJV65" s="210"/>
      <c r="FJW65" s="210"/>
      <c r="FJX65" s="210"/>
      <c r="FJY65" s="210"/>
      <c r="FJZ65" s="210"/>
      <c r="FKA65" s="210"/>
      <c r="FKB65" s="210"/>
      <c r="FKC65" s="210"/>
      <c r="FKD65" s="210"/>
      <c r="FKE65" s="210"/>
      <c r="FKF65" s="210"/>
      <c r="FKG65" s="210"/>
      <c r="FKH65" s="210"/>
      <c r="FKI65" s="210"/>
      <c r="FKJ65" s="210"/>
      <c r="FKK65" s="210"/>
      <c r="FKL65" s="210"/>
      <c r="FKM65" s="210"/>
      <c r="FKN65" s="210"/>
      <c r="FKO65" s="210"/>
      <c r="FKP65" s="210"/>
      <c r="FKQ65" s="210"/>
      <c r="FKR65" s="210"/>
      <c r="FKS65" s="210"/>
      <c r="FKT65" s="210"/>
      <c r="FKU65" s="210"/>
      <c r="FKV65" s="210"/>
      <c r="FKW65" s="210"/>
      <c r="FKX65" s="210"/>
      <c r="FKY65" s="210"/>
      <c r="FKZ65" s="210"/>
      <c r="FLA65" s="210"/>
      <c r="FLB65" s="210"/>
      <c r="FLC65" s="210"/>
      <c r="FLD65" s="210"/>
      <c r="FLE65" s="210"/>
      <c r="FLF65" s="210"/>
      <c r="FLG65" s="210"/>
      <c r="FLH65" s="210"/>
      <c r="FLI65" s="210"/>
      <c r="FLJ65" s="210"/>
      <c r="FLK65" s="210"/>
      <c r="FLL65" s="210"/>
      <c r="FLM65" s="210"/>
      <c r="FLN65" s="210"/>
      <c r="FLO65" s="210"/>
      <c r="FLP65" s="210"/>
      <c r="FLQ65" s="210"/>
      <c r="FLR65" s="210"/>
      <c r="FLS65" s="210"/>
      <c r="FLT65" s="210"/>
      <c r="FLU65" s="210"/>
      <c r="FLV65" s="210"/>
      <c r="FLW65" s="210"/>
      <c r="FLX65" s="210"/>
      <c r="FLY65" s="210"/>
      <c r="FLZ65" s="210"/>
      <c r="FMA65" s="210"/>
      <c r="FMB65" s="210"/>
      <c r="FMC65" s="210"/>
      <c r="FMD65" s="210"/>
      <c r="FME65" s="210"/>
      <c r="FMF65" s="210"/>
      <c r="FMG65" s="210"/>
      <c r="FMH65" s="210"/>
      <c r="FMI65" s="210"/>
      <c r="FMJ65" s="210"/>
      <c r="FMK65" s="210"/>
      <c r="FML65" s="210"/>
      <c r="FMM65" s="210"/>
      <c r="FMN65" s="210"/>
      <c r="FMO65" s="210"/>
      <c r="FMP65" s="210"/>
      <c r="FMQ65" s="210"/>
      <c r="FMR65" s="210"/>
      <c r="FMS65" s="210"/>
      <c r="FMT65" s="210"/>
      <c r="FMU65" s="210"/>
      <c r="FMV65" s="210"/>
      <c r="FMW65" s="210"/>
      <c r="FMX65" s="210"/>
      <c r="FMY65" s="210"/>
      <c r="FMZ65" s="210"/>
      <c r="FNA65" s="210"/>
      <c r="FNB65" s="210"/>
      <c r="FNC65" s="210"/>
      <c r="FND65" s="210"/>
      <c r="FNE65" s="210"/>
      <c r="FNF65" s="210"/>
      <c r="FNG65" s="210"/>
      <c r="FNH65" s="210"/>
      <c r="FNI65" s="210"/>
      <c r="FNJ65" s="210"/>
      <c r="FNK65" s="210"/>
      <c r="FNL65" s="210"/>
      <c r="FNM65" s="210"/>
      <c r="FNN65" s="210"/>
      <c r="FNO65" s="210"/>
      <c r="FNP65" s="210"/>
      <c r="FNQ65" s="210"/>
      <c r="FNR65" s="210"/>
      <c r="FNS65" s="210"/>
      <c r="FNT65" s="210"/>
      <c r="FNU65" s="210"/>
      <c r="FNV65" s="210"/>
      <c r="FNW65" s="210"/>
      <c r="FNX65" s="210"/>
      <c r="FNY65" s="210"/>
      <c r="FNZ65" s="210"/>
      <c r="FOA65" s="210"/>
      <c r="FOB65" s="210"/>
      <c r="FOC65" s="210"/>
      <c r="FOD65" s="210"/>
      <c r="FOE65" s="210"/>
      <c r="FOF65" s="210"/>
      <c r="FOG65" s="210"/>
      <c r="FOH65" s="210"/>
      <c r="FOI65" s="210"/>
      <c r="FOJ65" s="210"/>
      <c r="FOK65" s="210"/>
      <c r="FOL65" s="210"/>
      <c r="FOM65" s="210"/>
      <c r="FON65" s="210"/>
      <c r="FOO65" s="210"/>
      <c r="FOP65" s="210"/>
      <c r="FOQ65" s="210"/>
      <c r="FOR65" s="210"/>
      <c r="FOS65" s="210"/>
      <c r="FOT65" s="210"/>
      <c r="FOU65" s="210"/>
      <c r="FOV65" s="210"/>
      <c r="FOW65" s="210"/>
      <c r="FOX65" s="210"/>
      <c r="FOY65" s="210"/>
      <c r="FOZ65" s="210"/>
      <c r="FPA65" s="210"/>
      <c r="FPB65" s="210"/>
      <c r="FPC65" s="210"/>
      <c r="FPD65" s="210"/>
      <c r="FPE65" s="210"/>
      <c r="FPF65" s="210"/>
      <c r="FPG65" s="210"/>
      <c r="FPH65" s="210"/>
      <c r="FPI65" s="210"/>
      <c r="FPJ65" s="210"/>
      <c r="FPK65" s="210"/>
      <c r="FPL65" s="210"/>
      <c r="FPM65" s="210"/>
      <c r="FPN65" s="210"/>
      <c r="FPO65" s="210"/>
      <c r="FPP65" s="210"/>
      <c r="FPQ65" s="210"/>
      <c r="FPR65" s="210"/>
      <c r="FPS65" s="210"/>
      <c r="FPT65" s="210"/>
      <c r="FPU65" s="210"/>
      <c r="FPV65" s="210"/>
      <c r="FPW65" s="210"/>
      <c r="FPX65" s="210"/>
      <c r="FPY65" s="210"/>
      <c r="FPZ65" s="210"/>
      <c r="FQA65" s="210"/>
      <c r="FQB65" s="210"/>
      <c r="FQC65" s="210"/>
      <c r="FQD65" s="210"/>
      <c r="FQE65" s="210"/>
      <c r="FQF65" s="210"/>
      <c r="FQG65" s="210"/>
      <c r="FQH65" s="210"/>
      <c r="FQI65" s="210"/>
      <c r="FQJ65" s="210"/>
      <c r="FQK65" s="210"/>
      <c r="FQL65" s="210"/>
      <c r="FQM65" s="210"/>
      <c r="FQN65" s="210"/>
      <c r="FQO65" s="210"/>
      <c r="FQP65" s="210"/>
      <c r="FQQ65" s="210"/>
      <c r="FQR65" s="210"/>
      <c r="FQS65" s="210"/>
      <c r="FQT65" s="210"/>
      <c r="FQU65" s="210"/>
      <c r="FQV65" s="210"/>
      <c r="FQW65" s="210"/>
      <c r="FQX65" s="210"/>
      <c r="FQY65" s="210"/>
      <c r="FQZ65" s="210"/>
      <c r="FRA65" s="210"/>
      <c r="FRB65" s="210"/>
      <c r="FRC65" s="210"/>
      <c r="FRD65" s="210"/>
      <c r="FRE65" s="210"/>
      <c r="FRF65" s="210"/>
      <c r="FRG65" s="210"/>
      <c r="FRH65" s="210"/>
      <c r="FRI65" s="210"/>
      <c r="FRJ65" s="210"/>
      <c r="FRK65" s="210"/>
      <c r="FRL65" s="210"/>
      <c r="FRM65" s="210"/>
      <c r="FRN65" s="210"/>
      <c r="FRO65" s="210"/>
      <c r="FRP65" s="210"/>
      <c r="FRQ65" s="210"/>
      <c r="FRR65" s="210"/>
      <c r="FRS65" s="210"/>
      <c r="FRT65" s="210"/>
      <c r="FRU65" s="210"/>
      <c r="FRV65" s="210"/>
      <c r="FRW65" s="210"/>
      <c r="FRX65" s="210"/>
      <c r="FRY65" s="210"/>
      <c r="FRZ65" s="210"/>
      <c r="FSA65" s="210"/>
      <c r="FSB65" s="210"/>
      <c r="FSC65" s="210"/>
      <c r="FSD65" s="210"/>
      <c r="FSE65" s="210"/>
      <c r="FSF65" s="210"/>
      <c r="FSG65" s="210"/>
      <c r="FSH65" s="210"/>
      <c r="FSI65" s="210"/>
      <c r="FSJ65" s="210"/>
      <c r="FSK65" s="210"/>
      <c r="FSL65" s="210"/>
      <c r="FSM65" s="210"/>
      <c r="FSN65" s="210"/>
      <c r="FSO65" s="210"/>
      <c r="FSP65" s="210"/>
      <c r="FSQ65" s="210"/>
      <c r="FSR65" s="210"/>
      <c r="FSS65" s="210"/>
      <c r="FST65" s="210"/>
      <c r="FSU65" s="210"/>
      <c r="FSV65" s="210"/>
      <c r="FSW65" s="210"/>
      <c r="FSX65" s="210"/>
      <c r="FSY65" s="210"/>
      <c r="FSZ65" s="210"/>
      <c r="FTA65" s="210"/>
      <c r="FTB65" s="210"/>
      <c r="FTC65" s="210"/>
      <c r="FTD65" s="210"/>
      <c r="FTE65" s="210"/>
      <c r="FTF65" s="210"/>
      <c r="FTG65" s="210"/>
      <c r="FTH65" s="210"/>
      <c r="FTI65" s="210"/>
      <c r="FTJ65" s="210"/>
      <c r="FTK65" s="210"/>
      <c r="FTL65" s="210"/>
      <c r="FTM65" s="210"/>
      <c r="FTN65" s="210"/>
      <c r="FTO65" s="210"/>
      <c r="FTP65" s="210"/>
      <c r="FTQ65" s="210"/>
      <c r="FTR65" s="210"/>
      <c r="FTS65" s="210"/>
      <c r="FTT65" s="210"/>
      <c r="FTU65" s="210"/>
      <c r="FTV65" s="210"/>
      <c r="FTW65" s="210"/>
      <c r="FTX65" s="210"/>
      <c r="FTY65" s="210"/>
      <c r="FTZ65" s="210"/>
      <c r="FUA65" s="210"/>
      <c r="FUB65" s="210"/>
      <c r="FUC65" s="210"/>
      <c r="FUD65" s="210"/>
      <c r="FUE65" s="210"/>
      <c r="FUF65" s="210"/>
      <c r="FUG65" s="210"/>
      <c r="FUH65" s="210"/>
      <c r="FUI65" s="210"/>
      <c r="FUJ65" s="210"/>
      <c r="FUK65" s="210"/>
      <c r="FUL65" s="210"/>
      <c r="FUM65" s="210"/>
      <c r="FUN65" s="210"/>
      <c r="FUO65" s="210"/>
      <c r="FUP65" s="210"/>
      <c r="FUQ65" s="210"/>
      <c r="FUR65" s="210"/>
      <c r="FUS65" s="210"/>
      <c r="FUT65" s="210"/>
      <c r="FUU65" s="210"/>
      <c r="FUV65" s="210"/>
      <c r="FUW65" s="210"/>
      <c r="FUX65" s="210"/>
      <c r="FUY65" s="210"/>
      <c r="FUZ65" s="210"/>
      <c r="FVA65" s="210"/>
      <c r="FVB65" s="210"/>
      <c r="FVC65" s="210"/>
      <c r="FVD65" s="210"/>
      <c r="FVE65" s="210"/>
      <c r="FVF65" s="210"/>
      <c r="FVG65" s="210"/>
      <c r="FVH65" s="210"/>
      <c r="FVI65" s="210"/>
      <c r="FVJ65" s="210"/>
      <c r="FVK65" s="210"/>
      <c r="FVL65" s="210"/>
      <c r="FVM65" s="210"/>
      <c r="FVN65" s="210"/>
      <c r="FVO65" s="210"/>
      <c r="FVP65" s="210"/>
      <c r="FVQ65" s="210"/>
      <c r="FVR65" s="210"/>
      <c r="FVS65" s="210"/>
      <c r="FVT65" s="210"/>
      <c r="FVU65" s="210"/>
      <c r="FVV65" s="210"/>
      <c r="FVW65" s="210"/>
      <c r="FVX65" s="210"/>
      <c r="FVY65" s="210"/>
      <c r="FVZ65" s="210"/>
      <c r="FWA65" s="210"/>
      <c r="FWB65" s="210"/>
      <c r="FWC65" s="210"/>
      <c r="FWD65" s="210"/>
      <c r="FWE65" s="210"/>
      <c r="FWF65" s="210"/>
      <c r="FWG65" s="210"/>
      <c r="FWH65" s="210"/>
      <c r="FWI65" s="210"/>
      <c r="FWJ65" s="210"/>
      <c r="FWK65" s="210"/>
      <c r="FWL65" s="210"/>
      <c r="FWM65" s="210"/>
      <c r="FWN65" s="210"/>
      <c r="FWO65" s="210"/>
      <c r="FWP65" s="210"/>
      <c r="FWQ65" s="210"/>
      <c r="FWR65" s="210"/>
      <c r="FWS65" s="210"/>
      <c r="FWT65" s="210"/>
      <c r="FWU65" s="210"/>
      <c r="FWV65" s="210"/>
      <c r="FWW65" s="210"/>
      <c r="FWX65" s="210"/>
      <c r="FWY65" s="210"/>
      <c r="FWZ65" s="210"/>
      <c r="FXA65" s="210"/>
      <c r="FXB65" s="210"/>
      <c r="FXC65" s="210"/>
      <c r="FXD65" s="210"/>
      <c r="FXE65" s="210"/>
      <c r="FXF65" s="210"/>
      <c r="FXG65" s="210"/>
      <c r="FXH65" s="210"/>
      <c r="FXI65" s="210"/>
      <c r="FXJ65" s="210"/>
      <c r="FXK65" s="210"/>
      <c r="FXL65" s="210"/>
      <c r="FXM65" s="210"/>
      <c r="FXN65" s="210"/>
      <c r="FXO65" s="210"/>
      <c r="FXP65" s="210"/>
      <c r="FXQ65" s="210"/>
      <c r="FXR65" s="210"/>
      <c r="FXS65" s="210"/>
      <c r="FXT65" s="210"/>
      <c r="FXU65" s="210"/>
      <c r="FXV65" s="210"/>
      <c r="FXW65" s="210"/>
      <c r="FXX65" s="210"/>
      <c r="FXY65" s="210"/>
      <c r="FXZ65" s="210"/>
      <c r="FYA65" s="210"/>
      <c r="FYB65" s="210"/>
      <c r="FYC65" s="210"/>
      <c r="FYD65" s="210"/>
      <c r="FYE65" s="210"/>
      <c r="FYF65" s="210"/>
      <c r="FYG65" s="210"/>
      <c r="FYH65" s="210"/>
      <c r="FYI65" s="210"/>
      <c r="FYJ65" s="210"/>
      <c r="FYK65" s="210"/>
      <c r="FYL65" s="210"/>
      <c r="FYM65" s="210"/>
      <c r="FYN65" s="210"/>
      <c r="FYO65" s="210"/>
      <c r="FYP65" s="210"/>
      <c r="FYQ65" s="210"/>
      <c r="FYR65" s="210"/>
      <c r="FYS65" s="210"/>
      <c r="FYT65" s="210"/>
      <c r="FYU65" s="210"/>
      <c r="FYV65" s="210"/>
      <c r="FYW65" s="210"/>
      <c r="FYX65" s="210"/>
      <c r="FYY65" s="210"/>
      <c r="FYZ65" s="210"/>
      <c r="FZA65" s="210"/>
      <c r="FZB65" s="210"/>
      <c r="FZC65" s="210"/>
      <c r="FZD65" s="210"/>
      <c r="FZE65" s="210"/>
      <c r="FZF65" s="210"/>
      <c r="FZG65" s="210"/>
      <c r="FZH65" s="210"/>
      <c r="FZI65" s="210"/>
      <c r="FZJ65" s="210"/>
      <c r="FZK65" s="210"/>
      <c r="FZL65" s="210"/>
      <c r="FZM65" s="210"/>
      <c r="FZN65" s="210"/>
      <c r="FZO65" s="210"/>
      <c r="FZP65" s="210"/>
      <c r="FZQ65" s="210"/>
      <c r="FZR65" s="210"/>
      <c r="FZS65" s="210"/>
      <c r="FZT65" s="210"/>
      <c r="FZU65" s="210"/>
      <c r="FZV65" s="210"/>
      <c r="FZW65" s="210"/>
      <c r="FZX65" s="210"/>
      <c r="FZY65" s="210"/>
      <c r="FZZ65" s="210"/>
      <c r="GAA65" s="210"/>
      <c r="GAB65" s="210"/>
      <c r="GAC65" s="210"/>
      <c r="GAD65" s="210"/>
      <c r="GAE65" s="210"/>
      <c r="GAF65" s="210"/>
      <c r="GAG65" s="210"/>
      <c r="GAH65" s="210"/>
      <c r="GAI65" s="210"/>
      <c r="GAJ65" s="210"/>
      <c r="GAK65" s="210"/>
      <c r="GAL65" s="210"/>
      <c r="GAM65" s="210"/>
      <c r="GAN65" s="210"/>
      <c r="GAO65" s="210"/>
      <c r="GAP65" s="210"/>
      <c r="GAQ65" s="210"/>
      <c r="GAR65" s="210"/>
      <c r="GAS65" s="210"/>
      <c r="GAT65" s="210"/>
      <c r="GAU65" s="210"/>
      <c r="GAV65" s="210"/>
      <c r="GAW65" s="210"/>
      <c r="GAX65" s="210"/>
      <c r="GAY65" s="210"/>
      <c r="GAZ65" s="210"/>
      <c r="GBA65" s="210"/>
      <c r="GBB65" s="210"/>
      <c r="GBC65" s="210"/>
      <c r="GBD65" s="210"/>
      <c r="GBE65" s="210"/>
      <c r="GBF65" s="210"/>
      <c r="GBG65" s="210"/>
      <c r="GBH65" s="210"/>
      <c r="GBI65" s="210"/>
      <c r="GBJ65" s="210"/>
      <c r="GBK65" s="210"/>
      <c r="GBL65" s="210"/>
      <c r="GBM65" s="210"/>
      <c r="GBN65" s="210"/>
      <c r="GBO65" s="210"/>
      <c r="GBP65" s="210"/>
      <c r="GBQ65" s="210"/>
      <c r="GBR65" s="210"/>
      <c r="GBS65" s="210"/>
      <c r="GBT65" s="210"/>
      <c r="GBU65" s="210"/>
      <c r="GBV65" s="210"/>
      <c r="GBW65" s="210"/>
      <c r="GBX65" s="210"/>
      <c r="GBY65" s="210"/>
      <c r="GBZ65" s="210"/>
      <c r="GCA65" s="210"/>
      <c r="GCB65" s="210"/>
      <c r="GCC65" s="210"/>
      <c r="GCD65" s="210"/>
      <c r="GCE65" s="210"/>
      <c r="GCF65" s="210"/>
      <c r="GCG65" s="210"/>
      <c r="GCH65" s="210"/>
      <c r="GCI65" s="210"/>
      <c r="GCJ65" s="210"/>
      <c r="GCK65" s="210"/>
      <c r="GCL65" s="210"/>
      <c r="GCM65" s="210"/>
      <c r="GCN65" s="210"/>
      <c r="GCO65" s="210"/>
      <c r="GCP65" s="210"/>
      <c r="GCQ65" s="210"/>
      <c r="GCR65" s="210"/>
      <c r="GCS65" s="210"/>
      <c r="GCT65" s="210"/>
      <c r="GCU65" s="210"/>
      <c r="GCV65" s="210"/>
      <c r="GCW65" s="210"/>
      <c r="GCX65" s="210"/>
      <c r="GCY65" s="210"/>
      <c r="GCZ65" s="210"/>
      <c r="GDA65" s="210"/>
      <c r="GDB65" s="210"/>
      <c r="GDC65" s="210"/>
      <c r="GDD65" s="210"/>
      <c r="GDE65" s="210"/>
      <c r="GDF65" s="210"/>
      <c r="GDG65" s="210"/>
      <c r="GDH65" s="210"/>
      <c r="GDI65" s="210"/>
      <c r="GDJ65" s="210"/>
      <c r="GDK65" s="210"/>
      <c r="GDL65" s="210"/>
      <c r="GDM65" s="210"/>
      <c r="GDN65" s="210"/>
      <c r="GDO65" s="210"/>
      <c r="GDP65" s="210"/>
      <c r="GDQ65" s="210"/>
      <c r="GDR65" s="210"/>
      <c r="GDS65" s="210"/>
      <c r="GDT65" s="210"/>
      <c r="GDU65" s="210"/>
      <c r="GDV65" s="210"/>
      <c r="GDW65" s="210"/>
      <c r="GDX65" s="210"/>
      <c r="GDY65" s="210"/>
      <c r="GDZ65" s="210"/>
      <c r="GEA65" s="210"/>
      <c r="GEB65" s="210"/>
      <c r="GEC65" s="210"/>
      <c r="GED65" s="210"/>
      <c r="GEE65" s="210"/>
      <c r="GEF65" s="210"/>
      <c r="GEG65" s="210"/>
      <c r="GEH65" s="210"/>
      <c r="GEI65" s="210"/>
      <c r="GEJ65" s="210"/>
      <c r="GEK65" s="210"/>
      <c r="GEL65" s="210"/>
      <c r="GEM65" s="210"/>
      <c r="GEN65" s="210"/>
      <c r="GEO65" s="210"/>
      <c r="GEP65" s="210"/>
      <c r="GEQ65" s="210"/>
      <c r="GER65" s="210"/>
      <c r="GES65" s="210"/>
      <c r="GET65" s="210"/>
      <c r="GEU65" s="210"/>
      <c r="GEV65" s="210"/>
      <c r="GEW65" s="210"/>
      <c r="GEX65" s="210"/>
      <c r="GEY65" s="210"/>
      <c r="GEZ65" s="210"/>
      <c r="GFA65" s="210"/>
      <c r="GFB65" s="210"/>
      <c r="GFC65" s="210"/>
      <c r="GFD65" s="210"/>
      <c r="GFE65" s="210"/>
      <c r="GFF65" s="210"/>
      <c r="GFG65" s="210"/>
      <c r="GFH65" s="210"/>
      <c r="GFI65" s="210"/>
      <c r="GFJ65" s="210"/>
      <c r="GFK65" s="210"/>
      <c r="GFL65" s="210"/>
      <c r="GFM65" s="210"/>
      <c r="GFN65" s="210"/>
      <c r="GFO65" s="210"/>
      <c r="GFP65" s="210"/>
      <c r="GFQ65" s="210"/>
      <c r="GFR65" s="210"/>
      <c r="GFS65" s="210"/>
      <c r="GFT65" s="210"/>
      <c r="GFU65" s="210"/>
      <c r="GFV65" s="210"/>
      <c r="GFW65" s="210"/>
      <c r="GFX65" s="210"/>
      <c r="GFY65" s="210"/>
      <c r="GFZ65" s="210"/>
      <c r="GGA65" s="210"/>
      <c r="GGB65" s="210"/>
      <c r="GGC65" s="210"/>
      <c r="GGD65" s="210"/>
      <c r="GGE65" s="210"/>
      <c r="GGF65" s="210"/>
      <c r="GGG65" s="210"/>
      <c r="GGH65" s="210"/>
      <c r="GGI65" s="210"/>
      <c r="GGJ65" s="210"/>
      <c r="GGK65" s="210"/>
      <c r="GGL65" s="210"/>
      <c r="GGM65" s="210"/>
      <c r="GGN65" s="210"/>
      <c r="GGO65" s="210"/>
      <c r="GGP65" s="210"/>
      <c r="GGQ65" s="210"/>
      <c r="GGR65" s="210"/>
      <c r="GGS65" s="210"/>
      <c r="GGT65" s="210"/>
      <c r="GGU65" s="210"/>
      <c r="GGV65" s="210"/>
      <c r="GGW65" s="210"/>
      <c r="GGX65" s="210"/>
      <c r="GGY65" s="210"/>
      <c r="GGZ65" s="210"/>
      <c r="GHA65" s="210"/>
      <c r="GHB65" s="210"/>
      <c r="GHC65" s="210"/>
      <c r="GHD65" s="210"/>
      <c r="GHE65" s="210"/>
      <c r="GHF65" s="210"/>
      <c r="GHG65" s="210"/>
      <c r="GHH65" s="210"/>
      <c r="GHI65" s="210"/>
      <c r="GHJ65" s="210"/>
      <c r="GHK65" s="210"/>
      <c r="GHL65" s="210"/>
      <c r="GHM65" s="210"/>
      <c r="GHN65" s="210"/>
      <c r="GHO65" s="210"/>
      <c r="GHP65" s="210"/>
      <c r="GHQ65" s="210"/>
      <c r="GHR65" s="210"/>
      <c r="GHS65" s="210"/>
      <c r="GHT65" s="210"/>
      <c r="GHU65" s="210"/>
      <c r="GHV65" s="210"/>
      <c r="GHW65" s="210"/>
      <c r="GHX65" s="210"/>
      <c r="GHY65" s="210"/>
      <c r="GHZ65" s="210"/>
      <c r="GIA65" s="210"/>
      <c r="GIB65" s="210"/>
      <c r="GIC65" s="210"/>
      <c r="GID65" s="210"/>
      <c r="GIE65" s="210"/>
      <c r="GIF65" s="210"/>
      <c r="GIG65" s="210"/>
      <c r="GIH65" s="210"/>
      <c r="GII65" s="210"/>
      <c r="GIJ65" s="210"/>
      <c r="GIK65" s="210"/>
      <c r="GIL65" s="210"/>
      <c r="GIM65" s="210"/>
      <c r="GIN65" s="210"/>
      <c r="GIO65" s="210"/>
      <c r="GIP65" s="210"/>
      <c r="GIQ65" s="210"/>
      <c r="GIR65" s="210"/>
      <c r="GIS65" s="210"/>
      <c r="GIT65" s="210"/>
      <c r="GIU65" s="210"/>
      <c r="GIV65" s="210"/>
      <c r="GIW65" s="210"/>
      <c r="GIX65" s="210"/>
      <c r="GIY65" s="210"/>
      <c r="GIZ65" s="210"/>
      <c r="GJA65" s="210"/>
      <c r="GJB65" s="210"/>
      <c r="GJC65" s="210"/>
      <c r="GJD65" s="210"/>
      <c r="GJE65" s="210"/>
      <c r="GJF65" s="210"/>
      <c r="GJG65" s="210"/>
      <c r="GJH65" s="210"/>
      <c r="GJI65" s="210"/>
      <c r="GJJ65" s="210"/>
      <c r="GJK65" s="210"/>
      <c r="GJL65" s="210"/>
      <c r="GJM65" s="210"/>
      <c r="GJN65" s="210"/>
      <c r="GJO65" s="210"/>
      <c r="GJP65" s="210"/>
      <c r="GJQ65" s="210"/>
      <c r="GJR65" s="210"/>
      <c r="GJS65" s="210"/>
      <c r="GJT65" s="210"/>
      <c r="GJU65" s="210"/>
      <c r="GJV65" s="210"/>
      <c r="GJW65" s="210"/>
      <c r="GJX65" s="210"/>
      <c r="GJY65" s="210"/>
      <c r="GJZ65" s="210"/>
      <c r="GKA65" s="210"/>
      <c r="GKB65" s="210"/>
      <c r="GKC65" s="210"/>
      <c r="GKD65" s="210"/>
      <c r="GKE65" s="210"/>
      <c r="GKF65" s="210"/>
      <c r="GKG65" s="210"/>
      <c r="GKH65" s="210"/>
      <c r="GKI65" s="210"/>
      <c r="GKJ65" s="210"/>
      <c r="GKK65" s="210"/>
      <c r="GKL65" s="210"/>
      <c r="GKM65" s="210"/>
      <c r="GKN65" s="210"/>
      <c r="GKO65" s="210"/>
      <c r="GKP65" s="210"/>
      <c r="GKQ65" s="210"/>
      <c r="GKR65" s="210"/>
      <c r="GKS65" s="210"/>
      <c r="GKT65" s="210"/>
      <c r="GKU65" s="210"/>
      <c r="GKV65" s="210"/>
      <c r="GKW65" s="210"/>
      <c r="GKX65" s="210"/>
      <c r="GKY65" s="210"/>
      <c r="GKZ65" s="210"/>
      <c r="GLA65" s="210"/>
      <c r="GLB65" s="210"/>
      <c r="GLC65" s="210"/>
      <c r="GLD65" s="210"/>
      <c r="GLE65" s="210"/>
      <c r="GLF65" s="210"/>
      <c r="GLG65" s="210"/>
      <c r="GLH65" s="210"/>
      <c r="GLI65" s="210"/>
      <c r="GLJ65" s="210"/>
      <c r="GLK65" s="210"/>
      <c r="GLL65" s="210"/>
      <c r="GLM65" s="210"/>
      <c r="GLN65" s="210"/>
      <c r="GLO65" s="210"/>
      <c r="GLP65" s="210"/>
      <c r="GLQ65" s="210"/>
      <c r="GLR65" s="210"/>
      <c r="GLS65" s="210"/>
      <c r="GLT65" s="210"/>
      <c r="GLU65" s="210"/>
      <c r="GLV65" s="210"/>
      <c r="GLW65" s="210"/>
      <c r="GLX65" s="210"/>
      <c r="GLY65" s="210"/>
      <c r="GLZ65" s="210"/>
      <c r="GMA65" s="210"/>
      <c r="GMB65" s="210"/>
      <c r="GMC65" s="210"/>
      <c r="GMD65" s="210"/>
      <c r="GME65" s="210"/>
      <c r="GMF65" s="210"/>
      <c r="GMG65" s="210"/>
      <c r="GMH65" s="210"/>
      <c r="GMI65" s="210"/>
      <c r="GMJ65" s="210"/>
      <c r="GMK65" s="210"/>
      <c r="GML65" s="210"/>
      <c r="GMM65" s="210"/>
      <c r="GMN65" s="210"/>
      <c r="GMO65" s="210"/>
      <c r="GMP65" s="210"/>
      <c r="GMQ65" s="210"/>
      <c r="GMR65" s="210"/>
      <c r="GMS65" s="210"/>
      <c r="GMT65" s="210"/>
      <c r="GMU65" s="210"/>
      <c r="GMV65" s="210"/>
      <c r="GMW65" s="210"/>
      <c r="GMX65" s="210"/>
      <c r="GMY65" s="210"/>
      <c r="GMZ65" s="210"/>
      <c r="GNA65" s="210"/>
      <c r="GNB65" s="210"/>
      <c r="GNC65" s="210"/>
      <c r="GND65" s="210"/>
      <c r="GNE65" s="210"/>
      <c r="GNF65" s="210"/>
      <c r="GNG65" s="210"/>
      <c r="GNH65" s="210"/>
      <c r="GNI65" s="210"/>
      <c r="GNJ65" s="210"/>
      <c r="GNK65" s="210"/>
      <c r="GNL65" s="210"/>
      <c r="GNM65" s="210"/>
      <c r="GNN65" s="210"/>
      <c r="GNO65" s="210"/>
      <c r="GNP65" s="210"/>
      <c r="GNQ65" s="210"/>
      <c r="GNR65" s="210"/>
      <c r="GNS65" s="210"/>
      <c r="GNT65" s="210"/>
      <c r="GNU65" s="210"/>
      <c r="GNV65" s="210"/>
      <c r="GNW65" s="210"/>
      <c r="GNX65" s="210"/>
      <c r="GNY65" s="210"/>
      <c r="GNZ65" s="210"/>
      <c r="GOA65" s="210"/>
      <c r="GOB65" s="210"/>
      <c r="GOC65" s="210"/>
      <c r="GOD65" s="210"/>
      <c r="GOE65" s="210"/>
      <c r="GOF65" s="210"/>
      <c r="GOG65" s="210"/>
      <c r="GOH65" s="210"/>
      <c r="GOI65" s="210"/>
      <c r="GOJ65" s="210"/>
      <c r="GOK65" s="210"/>
      <c r="GOL65" s="210"/>
      <c r="GOM65" s="210"/>
      <c r="GON65" s="210"/>
      <c r="GOO65" s="210"/>
      <c r="GOP65" s="210"/>
      <c r="GOQ65" s="210"/>
      <c r="GOR65" s="210"/>
      <c r="GOS65" s="210"/>
      <c r="GOT65" s="210"/>
      <c r="GOU65" s="210"/>
      <c r="GOV65" s="210"/>
      <c r="GOW65" s="210"/>
      <c r="GOX65" s="210"/>
      <c r="GOY65" s="210"/>
      <c r="GOZ65" s="210"/>
      <c r="GPA65" s="210"/>
      <c r="GPB65" s="210"/>
      <c r="GPC65" s="210"/>
      <c r="GPD65" s="210"/>
      <c r="GPE65" s="210"/>
      <c r="GPF65" s="210"/>
      <c r="GPG65" s="210"/>
      <c r="GPH65" s="210"/>
      <c r="GPI65" s="210"/>
      <c r="GPJ65" s="210"/>
      <c r="GPK65" s="210"/>
      <c r="GPL65" s="210"/>
      <c r="GPM65" s="210"/>
      <c r="GPN65" s="210"/>
      <c r="GPO65" s="210"/>
      <c r="GPP65" s="210"/>
      <c r="GPQ65" s="210"/>
      <c r="GPR65" s="210"/>
      <c r="GPS65" s="210"/>
      <c r="GPT65" s="210"/>
      <c r="GPU65" s="210"/>
      <c r="GPV65" s="210"/>
      <c r="GPW65" s="210"/>
      <c r="GPX65" s="210"/>
      <c r="GPY65" s="210"/>
      <c r="GPZ65" s="210"/>
      <c r="GQA65" s="210"/>
      <c r="GQB65" s="210"/>
      <c r="GQC65" s="210"/>
      <c r="GQD65" s="210"/>
      <c r="GQE65" s="210"/>
      <c r="GQF65" s="210"/>
      <c r="GQG65" s="210"/>
      <c r="GQH65" s="210"/>
      <c r="GQI65" s="210"/>
      <c r="GQJ65" s="210"/>
      <c r="GQK65" s="210"/>
      <c r="GQL65" s="210"/>
      <c r="GQM65" s="210"/>
      <c r="GQN65" s="210"/>
      <c r="GQO65" s="210"/>
      <c r="GQP65" s="210"/>
      <c r="GQQ65" s="210"/>
      <c r="GQR65" s="210"/>
      <c r="GQS65" s="210"/>
      <c r="GQT65" s="210"/>
      <c r="GQU65" s="210"/>
      <c r="GQV65" s="210"/>
      <c r="GQW65" s="210"/>
      <c r="GQX65" s="210"/>
      <c r="GQY65" s="210"/>
      <c r="GQZ65" s="210"/>
      <c r="GRA65" s="210"/>
      <c r="GRB65" s="210"/>
      <c r="GRC65" s="210"/>
      <c r="GRD65" s="210"/>
      <c r="GRE65" s="210"/>
      <c r="GRF65" s="210"/>
      <c r="GRG65" s="210"/>
      <c r="GRH65" s="210"/>
      <c r="GRI65" s="210"/>
      <c r="GRJ65" s="210"/>
      <c r="GRK65" s="210"/>
      <c r="GRL65" s="210"/>
      <c r="GRM65" s="210"/>
      <c r="GRN65" s="210"/>
      <c r="GRO65" s="210"/>
      <c r="GRP65" s="210"/>
      <c r="GRQ65" s="210"/>
      <c r="GRR65" s="210"/>
      <c r="GRS65" s="210"/>
      <c r="GRT65" s="210"/>
      <c r="GRU65" s="210"/>
      <c r="GRV65" s="210"/>
      <c r="GRW65" s="210"/>
      <c r="GRX65" s="210"/>
      <c r="GRY65" s="210"/>
      <c r="GRZ65" s="210"/>
      <c r="GSA65" s="210"/>
      <c r="GSB65" s="210"/>
      <c r="GSC65" s="210"/>
      <c r="GSD65" s="210"/>
      <c r="GSE65" s="210"/>
      <c r="GSF65" s="210"/>
      <c r="GSG65" s="210"/>
      <c r="GSH65" s="210"/>
      <c r="GSI65" s="210"/>
      <c r="GSJ65" s="210"/>
      <c r="GSK65" s="210"/>
      <c r="GSL65" s="210"/>
      <c r="GSM65" s="210"/>
      <c r="GSN65" s="210"/>
      <c r="GSO65" s="210"/>
      <c r="GSP65" s="210"/>
      <c r="GSQ65" s="210"/>
      <c r="GSR65" s="210"/>
      <c r="GSS65" s="210"/>
      <c r="GST65" s="210"/>
      <c r="GSU65" s="210"/>
      <c r="GSV65" s="210"/>
      <c r="GSW65" s="210"/>
      <c r="GSX65" s="210"/>
      <c r="GSY65" s="210"/>
      <c r="GSZ65" s="210"/>
      <c r="GTA65" s="210"/>
      <c r="GTB65" s="210"/>
      <c r="GTC65" s="210"/>
      <c r="GTD65" s="210"/>
      <c r="GTE65" s="210"/>
      <c r="GTF65" s="210"/>
      <c r="GTG65" s="210"/>
      <c r="GTH65" s="210"/>
      <c r="GTI65" s="210"/>
      <c r="GTJ65" s="210"/>
      <c r="GTK65" s="210"/>
      <c r="GTL65" s="210"/>
      <c r="GTM65" s="210"/>
      <c r="GTN65" s="210"/>
      <c r="GTO65" s="210"/>
      <c r="GTP65" s="210"/>
      <c r="GTQ65" s="210"/>
      <c r="GTR65" s="210"/>
      <c r="GTS65" s="210"/>
      <c r="GTT65" s="210"/>
      <c r="GTU65" s="210"/>
      <c r="GTV65" s="210"/>
      <c r="GTW65" s="210"/>
      <c r="GTX65" s="210"/>
      <c r="GTY65" s="210"/>
      <c r="GTZ65" s="210"/>
      <c r="GUA65" s="210"/>
      <c r="GUB65" s="210"/>
      <c r="GUC65" s="210"/>
      <c r="GUD65" s="210"/>
      <c r="GUE65" s="210"/>
      <c r="GUF65" s="210"/>
      <c r="GUG65" s="210"/>
      <c r="GUH65" s="210"/>
      <c r="GUI65" s="210"/>
      <c r="GUJ65" s="210"/>
      <c r="GUK65" s="210"/>
      <c r="GUL65" s="210"/>
      <c r="GUM65" s="210"/>
      <c r="GUN65" s="210"/>
      <c r="GUO65" s="210"/>
      <c r="GUP65" s="210"/>
      <c r="GUQ65" s="210"/>
      <c r="GUR65" s="210"/>
      <c r="GUS65" s="210"/>
      <c r="GUT65" s="210"/>
      <c r="GUU65" s="210"/>
      <c r="GUV65" s="210"/>
      <c r="GUW65" s="210"/>
      <c r="GUX65" s="210"/>
      <c r="GUY65" s="210"/>
      <c r="GUZ65" s="210"/>
      <c r="GVA65" s="210"/>
      <c r="GVB65" s="210"/>
      <c r="GVC65" s="210"/>
      <c r="GVD65" s="210"/>
      <c r="GVE65" s="210"/>
      <c r="GVF65" s="210"/>
      <c r="GVG65" s="210"/>
      <c r="GVH65" s="210"/>
      <c r="GVI65" s="210"/>
      <c r="GVJ65" s="210"/>
      <c r="GVK65" s="210"/>
      <c r="GVL65" s="210"/>
      <c r="GVM65" s="210"/>
      <c r="GVN65" s="210"/>
      <c r="GVO65" s="210"/>
      <c r="GVP65" s="210"/>
      <c r="GVQ65" s="210"/>
      <c r="GVR65" s="210"/>
      <c r="GVS65" s="210"/>
      <c r="GVT65" s="210"/>
      <c r="GVU65" s="210"/>
      <c r="GVV65" s="210"/>
      <c r="GVW65" s="210"/>
      <c r="GVX65" s="210"/>
      <c r="GVY65" s="210"/>
      <c r="GVZ65" s="210"/>
      <c r="GWA65" s="210"/>
      <c r="GWB65" s="210"/>
      <c r="GWC65" s="210"/>
      <c r="GWD65" s="210"/>
      <c r="GWE65" s="210"/>
      <c r="GWF65" s="210"/>
      <c r="GWG65" s="210"/>
      <c r="GWH65" s="210"/>
      <c r="GWI65" s="210"/>
      <c r="GWJ65" s="210"/>
      <c r="GWK65" s="210"/>
      <c r="GWL65" s="210"/>
      <c r="GWM65" s="210"/>
      <c r="GWN65" s="210"/>
      <c r="GWO65" s="210"/>
      <c r="GWP65" s="210"/>
      <c r="GWQ65" s="210"/>
      <c r="GWR65" s="210"/>
      <c r="GWS65" s="210"/>
      <c r="GWT65" s="210"/>
      <c r="GWU65" s="210"/>
      <c r="GWV65" s="210"/>
      <c r="GWW65" s="210"/>
      <c r="GWX65" s="210"/>
      <c r="GWY65" s="210"/>
      <c r="GWZ65" s="210"/>
      <c r="GXA65" s="210"/>
      <c r="GXB65" s="210"/>
      <c r="GXC65" s="210"/>
      <c r="GXD65" s="210"/>
      <c r="GXE65" s="210"/>
      <c r="GXF65" s="210"/>
      <c r="GXG65" s="210"/>
      <c r="GXH65" s="210"/>
      <c r="GXI65" s="210"/>
      <c r="GXJ65" s="210"/>
      <c r="GXK65" s="210"/>
      <c r="GXL65" s="210"/>
      <c r="GXM65" s="210"/>
      <c r="GXN65" s="210"/>
      <c r="GXO65" s="210"/>
      <c r="GXP65" s="210"/>
      <c r="GXQ65" s="210"/>
      <c r="GXR65" s="210"/>
      <c r="GXS65" s="210"/>
      <c r="GXT65" s="210"/>
      <c r="GXU65" s="210"/>
      <c r="GXV65" s="210"/>
      <c r="GXW65" s="210"/>
      <c r="GXX65" s="210"/>
      <c r="GXY65" s="210"/>
      <c r="GXZ65" s="210"/>
      <c r="GYA65" s="210"/>
      <c r="GYB65" s="210"/>
      <c r="GYC65" s="210"/>
      <c r="GYD65" s="210"/>
      <c r="GYE65" s="210"/>
      <c r="GYF65" s="210"/>
      <c r="GYG65" s="210"/>
      <c r="GYH65" s="210"/>
      <c r="GYI65" s="210"/>
      <c r="GYJ65" s="210"/>
      <c r="GYK65" s="210"/>
      <c r="GYL65" s="210"/>
      <c r="GYM65" s="210"/>
      <c r="GYN65" s="210"/>
      <c r="GYO65" s="210"/>
      <c r="GYP65" s="210"/>
      <c r="GYQ65" s="210"/>
      <c r="GYR65" s="210"/>
      <c r="GYS65" s="210"/>
      <c r="GYT65" s="210"/>
      <c r="GYU65" s="210"/>
      <c r="GYV65" s="210"/>
      <c r="GYW65" s="210"/>
      <c r="GYX65" s="210"/>
      <c r="GYY65" s="210"/>
      <c r="GYZ65" s="210"/>
      <c r="GZA65" s="210"/>
      <c r="GZB65" s="210"/>
      <c r="GZC65" s="210"/>
      <c r="GZD65" s="210"/>
      <c r="GZE65" s="210"/>
      <c r="GZF65" s="210"/>
      <c r="GZG65" s="210"/>
      <c r="GZH65" s="210"/>
      <c r="GZI65" s="210"/>
      <c r="GZJ65" s="210"/>
      <c r="GZK65" s="210"/>
      <c r="GZL65" s="210"/>
      <c r="GZM65" s="210"/>
      <c r="GZN65" s="210"/>
      <c r="GZO65" s="210"/>
      <c r="GZP65" s="210"/>
      <c r="GZQ65" s="210"/>
      <c r="GZR65" s="210"/>
      <c r="GZS65" s="210"/>
      <c r="GZT65" s="210"/>
      <c r="GZU65" s="210"/>
      <c r="GZV65" s="210"/>
      <c r="GZW65" s="210"/>
      <c r="GZX65" s="210"/>
      <c r="GZY65" s="210"/>
      <c r="GZZ65" s="210"/>
      <c r="HAA65" s="210"/>
      <c r="HAB65" s="210"/>
      <c r="HAC65" s="210"/>
      <c r="HAD65" s="210"/>
      <c r="HAE65" s="210"/>
      <c r="HAF65" s="210"/>
      <c r="HAG65" s="210"/>
      <c r="HAH65" s="210"/>
      <c r="HAI65" s="210"/>
      <c r="HAJ65" s="210"/>
      <c r="HAK65" s="210"/>
      <c r="HAL65" s="210"/>
      <c r="HAM65" s="210"/>
      <c r="HAN65" s="210"/>
      <c r="HAO65" s="210"/>
      <c r="HAP65" s="210"/>
      <c r="HAQ65" s="210"/>
      <c r="HAR65" s="210"/>
      <c r="HAS65" s="210"/>
      <c r="HAT65" s="210"/>
      <c r="HAU65" s="210"/>
      <c r="HAV65" s="210"/>
      <c r="HAW65" s="210"/>
      <c r="HAX65" s="210"/>
      <c r="HAY65" s="210"/>
      <c r="HAZ65" s="210"/>
      <c r="HBA65" s="210"/>
      <c r="HBB65" s="210"/>
      <c r="HBC65" s="210"/>
      <c r="HBD65" s="210"/>
      <c r="HBE65" s="210"/>
      <c r="HBF65" s="210"/>
      <c r="HBG65" s="210"/>
      <c r="HBH65" s="210"/>
      <c r="HBI65" s="210"/>
      <c r="HBJ65" s="210"/>
      <c r="HBK65" s="210"/>
      <c r="HBL65" s="210"/>
      <c r="HBM65" s="210"/>
      <c r="HBN65" s="210"/>
      <c r="HBO65" s="210"/>
      <c r="HBP65" s="210"/>
      <c r="HBQ65" s="210"/>
      <c r="HBR65" s="210"/>
      <c r="HBS65" s="210"/>
      <c r="HBT65" s="210"/>
      <c r="HBU65" s="210"/>
      <c r="HBV65" s="210"/>
      <c r="HBW65" s="210"/>
      <c r="HBX65" s="210"/>
      <c r="HBY65" s="210"/>
      <c r="HBZ65" s="210"/>
      <c r="HCA65" s="210"/>
      <c r="HCB65" s="210"/>
      <c r="HCC65" s="210"/>
      <c r="HCD65" s="210"/>
      <c r="HCE65" s="210"/>
      <c r="HCF65" s="210"/>
      <c r="HCG65" s="210"/>
      <c r="HCH65" s="210"/>
      <c r="HCI65" s="210"/>
      <c r="HCJ65" s="210"/>
      <c r="HCK65" s="210"/>
      <c r="HCL65" s="210"/>
      <c r="HCM65" s="210"/>
      <c r="HCN65" s="210"/>
      <c r="HCO65" s="210"/>
      <c r="HCP65" s="210"/>
      <c r="HCQ65" s="210"/>
      <c r="HCR65" s="210"/>
      <c r="HCS65" s="210"/>
      <c r="HCT65" s="210"/>
      <c r="HCU65" s="210"/>
      <c r="HCV65" s="210"/>
      <c r="HCW65" s="210"/>
      <c r="HCX65" s="210"/>
      <c r="HCY65" s="210"/>
      <c r="HCZ65" s="210"/>
      <c r="HDA65" s="210"/>
      <c r="HDB65" s="210"/>
      <c r="HDC65" s="210"/>
      <c r="HDD65" s="210"/>
      <c r="HDE65" s="210"/>
      <c r="HDF65" s="210"/>
      <c r="HDG65" s="210"/>
      <c r="HDH65" s="210"/>
      <c r="HDI65" s="210"/>
      <c r="HDJ65" s="210"/>
      <c r="HDK65" s="210"/>
      <c r="HDL65" s="210"/>
      <c r="HDM65" s="210"/>
      <c r="HDN65" s="210"/>
      <c r="HDO65" s="210"/>
      <c r="HDP65" s="210"/>
      <c r="HDQ65" s="210"/>
      <c r="HDR65" s="210"/>
      <c r="HDS65" s="210"/>
      <c r="HDT65" s="210"/>
      <c r="HDU65" s="210"/>
      <c r="HDV65" s="210"/>
      <c r="HDW65" s="210"/>
      <c r="HDX65" s="210"/>
      <c r="HDY65" s="210"/>
      <c r="HDZ65" s="210"/>
      <c r="HEA65" s="210"/>
      <c r="HEB65" s="210"/>
      <c r="HEC65" s="210"/>
      <c r="HED65" s="210"/>
      <c r="HEE65" s="210"/>
      <c r="HEF65" s="210"/>
      <c r="HEG65" s="210"/>
      <c r="HEH65" s="210"/>
      <c r="HEI65" s="210"/>
      <c r="HEJ65" s="210"/>
      <c r="HEK65" s="210"/>
      <c r="HEL65" s="210"/>
      <c r="HEM65" s="210"/>
      <c r="HEN65" s="210"/>
      <c r="HEO65" s="210"/>
      <c r="HEP65" s="210"/>
      <c r="HEQ65" s="210"/>
      <c r="HER65" s="210"/>
      <c r="HES65" s="210"/>
      <c r="HET65" s="210"/>
      <c r="HEU65" s="210"/>
      <c r="HEV65" s="210"/>
      <c r="HEW65" s="210"/>
      <c r="HEX65" s="210"/>
      <c r="HEY65" s="210"/>
      <c r="HEZ65" s="210"/>
      <c r="HFA65" s="210"/>
      <c r="HFB65" s="210"/>
      <c r="HFC65" s="210"/>
      <c r="HFD65" s="210"/>
      <c r="HFE65" s="210"/>
      <c r="HFF65" s="210"/>
      <c r="HFG65" s="210"/>
      <c r="HFH65" s="210"/>
      <c r="HFI65" s="210"/>
      <c r="HFJ65" s="210"/>
      <c r="HFK65" s="210"/>
      <c r="HFL65" s="210"/>
      <c r="HFM65" s="210"/>
      <c r="HFN65" s="210"/>
      <c r="HFO65" s="210"/>
      <c r="HFP65" s="210"/>
      <c r="HFQ65" s="210"/>
      <c r="HFR65" s="210"/>
      <c r="HFS65" s="210"/>
      <c r="HFT65" s="210"/>
      <c r="HFU65" s="210"/>
      <c r="HFV65" s="210"/>
      <c r="HFW65" s="210"/>
      <c r="HFX65" s="210"/>
      <c r="HFY65" s="210"/>
      <c r="HFZ65" s="210"/>
      <c r="HGA65" s="210"/>
      <c r="HGB65" s="210"/>
      <c r="HGC65" s="210"/>
      <c r="HGD65" s="210"/>
      <c r="HGE65" s="210"/>
      <c r="HGF65" s="210"/>
      <c r="HGG65" s="210"/>
      <c r="HGH65" s="210"/>
      <c r="HGI65" s="210"/>
      <c r="HGJ65" s="210"/>
      <c r="HGK65" s="210"/>
      <c r="HGL65" s="210"/>
      <c r="HGM65" s="210"/>
      <c r="HGN65" s="210"/>
      <c r="HGO65" s="210"/>
      <c r="HGP65" s="210"/>
      <c r="HGQ65" s="210"/>
      <c r="HGR65" s="210"/>
      <c r="HGS65" s="210"/>
      <c r="HGT65" s="210"/>
      <c r="HGU65" s="210"/>
      <c r="HGV65" s="210"/>
      <c r="HGW65" s="210"/>
      <c r="HGX65" s="210"/>
      <c r="HGY65" s="210"/>
      <c r="HGZ65" s="210"/>
      <c r="HHA65" s="210"/>
      <c r="HHB65" s="210"/>
      <c r="HHC65" s="210"/>
      <c r="HHD65" s="210"/>
      <c r="HHE65" s="210"/>
      <c r="HHF65" s="210"/>
      <c r="HHG65" s="210"/>
      <c r="HHH65" s="210"/>
      <c r="HHI65" s="210"/>
      <c r="HHJ65" s="210"/>
      <c r="HHK65" s="210"/>
      <c r="HHL65" s="210"/>
      <c r="HHM65" s="210"/>
      <c r="HHN65" s="210"/>
      <c r="HHO65" s="210"/>
      <c r="HHP65" s="210"/>
      <c r="HHQ65" s="210"/>
      <c r="HHR65" s="210"/>
      <c r="HHS65" s="210"/>
      <c r="HHT65" s="210"/>
      <c r="HHU65" s="210"/>
      <c r="HHV65" s="210"/>
      <c r="HHW65" s="210"/>
      <c r="HHX65" s="210"/>
      <c r="HHY65" s="210"/>
      <c r="HHZ65" s="210"/>
      <c r="HIA65" s="210"/>
      <c r="HIB65" s="210"/>
      <c r="HIC65" s="210"/>
      <c r="HID65" s="210"/>
      <c r="HIE65" s="210"/>
      <c r="HIF65" s="210"/>
      <c r="HIG65" s="210"/>
      <c r="HIH65" s="210"/>
      <c r="HII65" s="210"/>
      <c r="HIJ65" s="210"/>
      <c r="HIK65" s="210"/>
      <c r="HIL65" s="210"/>
      <c r="HIM65" s="210"/>
      <c r="HIN65" s="210"/>
      <c r="HIO65" s="210"/>
      <c r="HIP65" s="210"/>
      <c r="HIQ65" s="210"/>
      <c r="HIR65" s="210"/>
      <c r="HIS65" s="210"/>
      <c r="HIT65" s="210"/>
      <c r="HIU65" s="210"/>
      <c r="HIV65" s="210"/>
      <c r="HIW65" s="210"/>
      <c r="HIX65" s="210"/>
      <c r="HIY65" s="210"/>
      <c r="HIZ65" s="210"/>
      <c r="HJA65" s="210"/>
      <c r="HJB65" s="210"/>
      <c r="HJC65" s="210"/>
      <c r="HJD65" s="210"/>
      <c r="HJE65" s="210"/>
      <c r="HJF65" s="210"/>
      <c r="HJG65" s="210"/>
      <c r="HJH65" s="210"/>
      <c r="HJI65" s="210"/>
      <c r="HJJ65" s="210"/>
      <c r="HJK65" s="210"/>
      <c r="HJL65" s="210"/>
      <c r="HJM65" s="210"/>
      <c r="HJN65" s="210"/>
      <c r="HJO65" s="210"/>
      <c r="HJP65" s="210"/>
      <c r="HJQ65" s="210"/>
      <c r="HJR65" s="210"/>
      <c r="HJS65" s="210"/>
      <c r="HJT65" s="210"/>
      <c r="HJU65" s="210"/>
      <c r="HJV65" s="210"/>
      <c r="HJW65" s="210"/>
      <c r="HJX65" s="210"/>
      <c r="HJY65" s="210"/>
      <c r="HJZ65" s="210"/>
      <c r="HKA65" s="210"/>
      <c r="HKB65" s="210"/>
      <c r="HKC65" s="210"/>
      <c r="HKD65" s="210"/>
      <c r="HKE65" s="210"/>
      <c r="HKF65" s="210"/>
      <c r="HKG65" s="210"/>
      <c r="HKH65" s="210"/>
      <c r="HKI65" s="210"/>
      <c r="HKJ65" s="210"/>
      <c r="HKK65" s="210"/>
      <c r="HKL65" s="210"/>
      <c r="HKM65" s="210"/>
      <c r="HKN65" s="210"/>
      <c r="HKO65" s="210"/>
      <c r="HKP65" s="210"/>
      <c r="HKQ65" s="210"/>
      <c r="HKR65" s="210"/>
      <c r="HKS65" s="210"/>
      <c r="HKT65" s="210"/>
      <c r="HKU65" s="210"/>
      <c r="HKV65" s="210"/>
      <c r="HKW65" s="210"/>
      <c r="HKX65" s="210"/>
      <c r="HKY65" s="210"/>
      <c r="HKZ65" s="210"/>
      <c r="HLA65" s="210"/>
      <c r="HLB65" s="210"/>
      <c r="HLC65" s="210"/>
      <c r="HLD65" s="210"/>
      <c r="HLE65" s="210"/>
      <c r="HLF65" s="210"/>
      <c r="HLG65" s="210"/>
      <c r="HLH65" s="210"/>
      <c r="HLI65" s="210"/>
      <c r="HLJ65" s="210"/>
      <c r="HLK65" s="210"/>
      <c r="HLL65" s="210"/>
      <c r="HLM65" s="210"/>
      <c r="HLN65" s="210"/>
      <c r="HLO65" s="210"/>
      <c r="HLP65" s="210"/>
      <c r="HLQ65" s="210"/>
      <c r="HLR65" s="210"/>
      <c r="HLS65" s="210"/>
      <c r="HLT65" s="210"/>
      <c r="HLU65" s="210"/>
      <c r="HLV65" s="210"/>
      <c r="HLW65" s="210"/>
      <c r="HLX65" s="210"/>
      <c r="HLY65" s="210"/>
      <c r="HLZ65" s="210"/>
      <c r="HMA65" s="210"/>
      <c r="HMB65" s="210"/>
      <c r="HMC65" s="210"/>
      <c r="HMD65" s="210"/>
      <c r="HME65" s="210"/>
      <c r="HMF65" s="210"/>
      <c r="HMG65" s="210"/>
      <c r="HMH65" s="210"/>
      <c r="HMI65" s="210"/>
      <c r="HMJ65" s="210"/>
      <c r="HMK65" s="210"/>
      <c r="HML65" s="210"/>
      <c r="HMM65" s="210"/>
      <c r="HMN65" s="210"/>
      <c r="HMO65" s="210"/>
      <c r="HMP65" s="210"/>
      <c r="HMQ65" s="210"/>
      <c r="HMR65" s="210"/>
      <c r="HMS65" s="210"/>
      <c r="HMT65" s="210"/>
      <c r="HMU65" s="210"/>
      <c r="HMV65" s="210"/>
      <c r="HMW65" s="210"/>
      <c r="HMX65" s="210"/>
      <c r="HMY65" s="210"/>
      <c r="HMZ65" s="210"/>
      <c r="HNA65" s="210"/>
      <c r="HNB65" s="210"/>
      <c r="HNC65" s="210"/>
      <c r="HND65" s="210"/>
      <c r="HNE65" s="210"/>
      <c r="HNF65" s="210"/>
      <c r="HNG65" s="210"/>
      <c r="HNH65" s="210"/>
      <c r="HNI65" s="210"/>
      <c r="HNJ65" s="210"/>
      <c r="HNK65" s="210"/>
      <c r="HNL65" s="210"/>
      <c r="HNM65" s="210"/>
      <c r="HNN65" s="210"/>
      <c r="HNO65" s="210"/>
      <c r="HNP65" s="210"/>
      <c r="HNQ65" s="210"/>
      <c r="HNR65" s="210"/>
      <c r="HNS65" s="210"/>
      <c r="HNT65" s="210"/>
      <c r="HNU65" s="210"/>
      <c r="HNV65" s="210"/>
      <c r="HNW65" s="210"/>
      <c r="HNX65" s="210"/>
      <c r="HNY65" s="210"/>
      <c r="HNZ65" s="210"/>
      <c r="HOA65" s="210"/>
      <c r="HOB65" s="210"/>
      <c r="HOC65" s="210"/>
      <c r="HOD65" s="210"/>
      <c r="HOE65" s="210"/>
      <c r="HOF65" s="210"/>
      <c r="HOG65" s="210"/>
      <c r="HOH65" s="210"/>
      <c r="HOI65" s="210"/>
      <c r="HOJ65" s="210"/>
      <c r="HOK65" s="210"/>
      <c r="HOL65" s="210"/>
      <c r="HOM65" s="210"/>
      <c r="HON65" s="210"/>
      <c r="HOO65" s="210"/>
      <c r="HOP65" s="210"/>
      <c r="HOQ65" s="210"/>
      <c r="HOR65" s="210"/>
      <c r="HOS65" s="210"/>
      <c r="HOT65" s="210"/>
      <c r="HOU65" s="210"/>
      <c r="HOV65" s="210"/>
      <c r="HOW65" s="210"/>
      <c r="HOX65" s="210"/>
      <c r="HOY65" s="210"/>
      <c r="HOZ65" s="210"/>
      <c r="HPA65" s="210"/>
      <c r="HPB65" s="210"/>
      <c r="HPC65" s="210"/>
      <c r="HPD65" s="210"/>
      <c r="HPE65" s="210"/>
      <c r="HPF65" s="210"/>
      <c r="HPG65" s="210"/>
      <c r="HPH65" s="210"/>
      <c r="HPI65" s="210"/>
      <c r="HPJ65" s="210"/>
      <c r="HPK65" s="210"/>
      <c r="HPL65" s="210"/>
      <c r="HPM65" s="210"/>
      <c r="HPN65" s="210"/>
      <c r="HPO65" s="210"/>
      <c r="HPP65" s="210"/>
      <c r="HPQ65" s="210"/>
      <c r="HPR65" s="210"/>
      <c r="HPS65" s="210"/>
      <c r="HPT65" s="210"/>
      <c r="HPU65" s="210"/>
      <c r="HPV65" s="210"/>
      <c r="HPW65" s="210"/>
      <c r="HPX65" s="210"/>
      <c r="HPY65" s="210"/>
      <c r="HPZ65" s="210"/>
      <c r="HQA65" s="210"/>
      <c r="HQB65" s="210"/>
      <c r="HQC65" s="210"/>
      <c r="HQD65" s="210"/>
      <c r="HQE65" s="210"/>
      <c r="HQF65" s="210"/>
      <c r="HQG65" s="210"/>
      <c r="HQH65" s="210"/>
      <c r="HQI65" s="210"/>
      <c r="HQJ65" s="210"/>
      <c r="HQK65" s="210"/>
      <c r="HQL65" s="210"/>
      <c r="HQM65" s="210"/>
      <c r="HQN65" s="210"/>
      <c r="HQO65" s="210"/>
      <c r="HQP65" s="210"/>
      <c r="HQQ65" s="210"/>
      <c r="HQR65" s="210"/>
      <c r="HQS65" s="210"/>
      <c r="HQT65" s="210"/>
      <c r="HQU65" s="210"/>
      <c r="HQV65" s="210"/>
      <c r="HQW65" s="210"/>
      <c r="HQX65" s="210"/>
      <c r="HQY65" s="210"/>
      <c r="HQZ65" s="210"/>
      <c r="HRA65" s="210"/>
      <c r="HRB65" s="210"/>
      <c r="HRC65" s="210"/>
      <c r="HRD65" s="210"/>
      <c r="HRE65" s="210"/>
      <c r="HRF65" s="210"/>
      <c r="HRG65" s="210"/>
      <c r="HRH65" s="210"/>
      <c r="HRI65" s="210"/>
      <c r="HRJ65" s="210"/>
      <c r="HRK65" s="210"/>
      <c r="HRL65" s="210"/>
      <c r="HRM65" s="210"/>
      <c r="HRN65" s="210"/>
      <c r="HRO65" s="210"/>
      <c r="HRP65" s="210"/>
      <c r="HRQ65" s="210"/>
      <c r="HRR65" s="210"/>
      <c r="HRS65" s="210"/>
      <c r="HRT65" s="210"/>
      <c r="HRU65" s="210"/>
      <c r="HRV65" s="210"/>
      <c r="HRW65" s="210"/>
      <c r="HRX65" s="210"/>
      <c r="HRY65" s="210"/>
      <c r="HRZ65" s="210"/>
      <c r="HSA65" s="210"/>
      <c r="HSB65" s="210"/>
      <c r="HSC65" s="210"/>
      <c r="HSD65" s="210"/>
      <c r="HSE65" s="210"/>
      <c r="HSF65" s="210"/>
      <c r="HSG65" s="210"/>
      <c r="HSH65" s="210"/>
      <c r="HSI65" s="210"/>
      <c r="HSJ65" s="210"/>
      <c r="HSK65" s="210"/>
      <c r="HSL65" s="210"/>
      <c r="HSM65" s="210"/>
      <c r="HSN65" s="210"/>
      <c r="HSO65" s="210"/>
      <c r="HSP65" s="210"/>
      <c r="HSQ65" s="210"/>
      <c r="HSR65" s="210"/>
      <c r="HSS65" s="210"/>
      <c r="HST65" s="210"/>
      <c r="HSU65" s="210"/>
      <c r="HSV65" s="210"/>
      <c r="HSW65" s="210"/>
      <c r="HSX65" s="210"/>
      <c r="HSY65" s="210"/>
      <c r="HSZ65" s="210"/>
      <c r="HTA65" s="210"/>
      <c r="HTB65" s="210"/>
      <c r="HTC65" s="210"/>
      <c r="HTD65" s="210"/>
      <c r="HTE65" s="210"/>
      <c r="HTF65" s="210"/>
      <c r="HTG65" s="210"/>
      <c r="HTH65" s="210"/>
      <c r="HTI65" s="210"/>
      <c r="HTJ65" s="210"/>
      <c r="HTK65" s="210"/>
      <c r="HTL65" s="210"/>
      <c r="HTM65" s="210"/>
      <c r="HTN65" s="210"/>
      <c r="HTO65" s="210"/>
      <c r="HTP65" s="210"/>
      <c r="HTQ65" s="210"/>
      <c r="HTR65" s="210"/>
      <c r="HTS65" s="210"/>
      <c r="HTT65" s="210"/>
      <c r="HTU65" s="210"/>
      <c r="HTV65" s="210"/>
      <c r="HTW65" s="210"/>
      <c r="HTX65" s="210"/>
      <c r="HTY65" s="210"/>
      <c r="HTZ65" s="210"/>
      <c r="HUA65" s="210"/>
      <c r="HUB65" s="210"/>
      <c r="HUC65" s="210"/>
      <c r="HUD65" s="210"/>
      <c r="HUE65" s="210"/>
      <c r="HUF65" s="210"/>
      <c r="HUG65" s="210"/>
      <c r="HUH65" s="210"/>
      <c r="HUI65" s="210"/>
      <c r="HUJ65" s="210"/>
      <c r="HUK65" s="210"/>
      <c r="HUL65" s="210"/>
      <c r="HUM65" s="210"/>
      <c r="HUN65" s="210"/>
      <c r="HUO65" s="210"/>
      <c r="HUP65" s="210"/>
      <c r="HUQ65" s="210"/>
      <c r="HUR65" s="210"/>
      <c r="HUS65" s="210"/>
      <c r="HUT65" s="210"/>
      <c r="HUU65" s="210"/>
      <c r="HUV65" s="210"/>
      <c r="HUW65" s="210"/>
      <c r="HUX65" s="210"/>
      <c r="HUY65" s="210"/>
      <c r="HUZ65" s="210"/>
      <c r="HVA65" s="210"/>
      <c r="HVB65" s="210"/>
      <c r="HVC65" s="210"/>
      <c r="HVD65" s="210"/>
      <c r="HVE65" s="210"/>
      <c r="HVF65" s="210"/>
      <c r="HVG65" s="210"/>
      <c r="HVH65" s="210"/>
      <c r="HVI65" s="210"/>
      <c r="HVJ65" s="210"/>
      <c r="HVK65" s="210"/>
      <c r="HVL65" s="210"/>
      <c r="HVM65" s="210"/>
      <c r="HVN65" s="210"/>
      <c r="HVO65" s="210"/>
      <c r="HVP65" s="210"/>
      <c r="HVQ65" s="210"/>
      <c r="HVR65" s="210"/>
      <c r="HVS65" s="210"/>
      <c r="HVT65" s="210"/>
      <c r="HVU65" s="210"/>
      <c r="HVV65" s="210"/>
      <c r="HVW65" s="210"/>
      <c r="HVX65" s="210"/>
      <c r="HVY65" s="210"/>
      <c r="HVZ65" s="210"/>
      <c r="HWA65" s="210"/>
      <c r="HWB65" s="210"/>
      <c r="HWC65" s="210"/>
      <c r="HWD65" s="210"/>
      <c r="HWE65" s="210"/>
      <c r="HWF65" s="210"/>
      <c r="HWG65" s="210"/>
      <c r="HWH65" s="210"/>
      <c r="HWI65" s="210"/>
      <c r="HWJ65" s="210"/>
      <c r="HWK65" s="210"/>
      <c r="HWL65" s="210"/>
      <c r="HWM65" s="210"/>
      <c r="HWN65" s="210"/>
      <c r="HWO65" s="210"/>
      <c r="HWP65" s="210"/>
      <c r="HWQ65" s="210"/>
      <c r="HWR65" s="210"/>
      <c r="HWS65" s="210"/>
      <c r="HWT65" s="210"/>
      <c r="HWU65" s="210"/>
      <c r="HWV65" s="210"/>
      <c r="HWW65" s="210"/>
      <c r="HWX65" s="210"/>
      <c r="HWY65" s="210"/>
      <c r="HWZ65" s="210"/>
      <c r="HXA65" s="210"/>
      <c r="HXB65" s="210"/>
      <c r="HXC65" s="210"/>
      <c r="HXD65" s="210"/>
      <c r="HXE65" s="210"/>
      <c r="HXF65" s="210"/>
      <c r="HXG65" s="210"/>
      <c r="HXH65" s="210"/>
      <c r="HXI65" s="210"/>
      <c r="HXJ65" s="210"/>
      <c r="HXK65" s="210"/>
      <c r="HXL65" s="210"/>
      <c r="HXM65" s="210"/>
      <c r="HXN65" s="210"/>
      <c r="HXO65" s="210"/>
      <c r="HXP65" s="210"/>
      <c r="HXQ65" s="210"/>
      <c r="HXR65" s="210"/>
      <c r="HXS65" s="210"/>
      <c r="HXT65" s="210"/>
      <c r="HXU65" s="210"/>
      <c r="HXV65" s="210"/>
      <c r="HXW65" s="210"/>
      <c r="HXX65" s="210"/>
      <c r="HXY65" s="210"/>
      <c r="HXZ65" s="210"/>
      <c r="HYA65" s="210"/>
      <c r="HYB65" s="210"/>
      <c r="HYC65" s="210"/>
      <c r="HYD65" s="210"/>
      <c r="HYE65" s="210"/>
      <c r="HYF65" s="210"/>
      <c r="HYG65" s="210"/>
      <c r="HYH65" s="210"/>
      <c r="HYI65" s="210"/>
      <c r="HYJ65" s="210"/>
      <c r="HYK65" s="210"/>
      <c r="HYL65" s="210"/>
      <c r="HYM65" s="210"/>
      <c r="HYN65" s="210"/>
      <c r="HYO65" s="210"/>
      <c r="HYP65" s="210"/>
      <c r="HYQ65" s="210"/>
      <c r="HYR65" s="210"/>
      <c r="HYS65" s="210"/>
      <c r="HYT65" s="210"/>
      <c r="HYU65" s="210"/>
      <c r="HYV65" s="210"/>
      <c r="HYW65" s="210"/>
      <c r="HYX65" s="210"/>
      <c r="HYY65" s="210"/>
      <c r="HYZ65" s="210"/>
      <c r="HZA65" s="210"/>
      <c r="HZB65" s="210"/>
      <c r="HZC65" s="210"/>
      <c r="HZD65" s="210"/>
      <c r="HZE65" s="210"/>
      <c r="HZF65" s="210"/>
      <c r="HZG65" s="210"/>
      <c r="HZH65" s="210"/>
      <c r="HZI65" s="210"/>
      <c r="HZJ65" s="210"/>
      <c r="HZK65" s="210"/>
      <c r="HZL65" s="210"/>
      <c r="HZM65" s="210"/>
      <c r="HZN65" s="210"/>
      <c r="HZO65" s="210"/>
      <c r="HZP65" s="210"/>
      <c r="HZQ65" s="210"/>
      <c r="HZR65" s="210"/>
      <c r="HZS65" s="210"/>
      <c r="HZT65" s="210"/>
      <c r="HZU65" s="210"/>
      <c r="HZV65" s="210"/>
      <c r="HZW65" s="210"/>
      <c r="HZX65" s="210"/>
      <c r="HZY65" s="210"/>
      <c r="HZZ65" s="210"/>
      <c r="IAA65" s="210"/>
      <c r="IAB65" s="210"/>
      <c r="IAC65" s="210"/>
      <c r="IAD65" s="210"/>
      <c r="IAE65" s="210"/>
      <c r="IAF65" s="210"/>
      <c r="IAG65" s="210"/>
      <c r="IAH65" s="210"/>
      <c r="IAI65" s="210"/>
      <c r="IAJ65" s="210"/>
      <c r="IAK65" s="210"/>
      <c r="IAL65" s="210"/>
      <c r="IAM65" s="210"/>
      <c r="IAN65" s="210"/>
      <c r="IAO65" s="210"/>
      <c r="IAP65" s="210"/>
      <c r="IAQ65" s="210"/>
      <c r="IAR65" s="210"/>
      <c r="IAS65" s="210"/>
      <c r="IAT65" s="210"/>
      <c r="IAU65" s="210"/>
      <c r="IAV65" s="210"/>
      <c r="IAW65" s="210"/>
      <c r="IAX65" s="210"/>
      <c r="IAY65" s="210"/>
      <c r="IAZ65" s="210"/>
      <c r="IBA65" s="210"/>
      <c r="IBB65" s="210"/>
      <c r="IBC65" s="210"/>
      <c r="IBD65" s="210"/>
      <c r="IBE65" s="210"/>
      <c r="IBF65" s="210"/>
      <c r="IBG65" s="210"/>
      <c r="IBH65" s="210"/>
      <c r="IBI65" s="210"/>
      <c r="IBJ65" s="210"/>
      <c r="IBK65" s="210"/>
      <c r="IBL65" s="210"/>
      <c r="IBM65" s="210"/>
      <c r="IBN65" s="210"/>
      <c r="IBO65" s="210"/>
      <c r="IBP65" s="210"/>
      <c r="IBQ65" s="210"/>
      <c r="IBR65" s="210"/>
      <c r="IBS65" s="210"/>
      <c r="IBT65" s="210"/>
      <c r="IBU65" s="210"/>
      <c r="IBV65" s="210"/>
      <c r="IBW65" s="210"/>
      <c r="IBX65" s="210"/>
      <c r="IBY65" s="210"/>
      <c r="IBZ65" s="210"/>
      <c r="ICA65" s="210"/>
      <c r="ICB65" s="210"/>
      <c r="ICC65" s="210"/>
      <c r="ICD65" s="210"/>
      <c r="ICE65" s="210"/>
      <c r="ICF65" s="210"/>
      <c r="ICG65" s="210"/>
      <c r="ICH65" s="210"/>
      <c r="ICI65" s="210"/>
      <c r="ICJ65" s="210"/>
      <c r="ICK65" s="210"/>
      <c r="ICL65" s="210"/>
      <c r="ICM65" s="210"/>
      <c r="ICN65" s="210"/>
      <c r="ICO65" s="210"/>
      <c r="ICP65" s="210"/>
      <c r="ICQ65" s="210"/>
      <c r="ICR65" s="210"/>
      <c r="ICS65" s="210"/>
      <c r="ICT65" s="210"/>
      <c r="ICU65" s="210"/>
      <c r="ICV65" s="210"/>
      <c r="ICW65" s="210"/>
      <c r="ICX65" s="210"/>
      <c r="ICY65" s="210"/>
      <c r="ICZ65" s="210"/>
      <c r="IDA65" s="210"/>
      <c r="IDB65" s="210"/>
      <c r="IDC65" s="210"/>
      <c r="IDD65" s="210"/>
      <c r="IDE65" s="210"/>
      <c r="IDF65" s="210"/>
      <c r="IDG65" s="210"/>
      <c r="IDH65" s="210"/>
      <c r="IDI65" s="210"/>
      <c r="IDJ65" s="210"/>
      <c r="IDK65" s="210"/>
      <c r="IDL65" s="210"/>
      <c r="IDM65" s="210"/>
      <c r="IDN65" s="210"/>
      <c r="IDO65" s="210"/>
      <c r="IDP65" s="210"/>
      <c r="IDQ65" s="210"/>
      <c r="IDR65" s="210"/>
      <c r="IDS65" s="210"/>
      <c r="IDT65" s="210"/>
      <c r="IDU65" s="210"/>
      <c r="IDV65" s="210"/>
      <c r="IDW65" s="210"/>
      <c r="IDX65" s="210"/>
      <c r="IDY65" s="210"/>
      <c r="IDZ65" s="210"/>
      <c r="IEA65" s="210"/>
      <c r="IEB65" s="210"/>
      <c r="IEC65" s="210"/>
      <c r="IED65" s="210"/>
      <c r="IEE65" s="210"/>
      <c r="IEF65" s="210"/>
      <c r="IEG65" s="210"/>
      <c r="IEH65" s="210"/>
      <c r="IEI65" s="210"/>
      <c r="IEJ65" s="210"/>
      <c r="IEK65" s="210"/>
      <c r="IEL65" s="210"/>
      <c r="IEM65" s="210"/>
      <c r="IEN65" s="210"/>
      <c r="IEO65" s="210"/>
      <c r="IEP65" s="210"/>
      <c r="IEQ65" s="210"/>
      <c r="IER65" s="210"/>
      <c r="IES65" s="210"/>
      <c r="IET65" s="210"/>
      <c r="IEU65" s="210"/>
      <c r="IEV65" s="210"/>
      <c r="IEW65" s="210"/>
      <c r="IEX65" s="210"/>
      <c r="IEY65" s="210"/>
      <c r="IEZ65" s="210"/>
      <c r="IFA65" s="210"/>
      <c r="IFB65" s="210"/>
      <c r="IFC65" s="210"/>
      <c r="IFD65" s="210"/>
      <c r="IFE65" s="210"/>
      <c r="IFF65" s="210"/>
      <c r="IFG65" s="210"/>
      <c r="IFH65" s="210"/>
      <c r="IFI65" s="210"/>
      <c r="IFJ65" s="210"/>
      <c r="IFK65" s="210"/>
      <c r="IFL65" s="210"/>
      <c r="IFM65" s="210"/>
      <c r="IFN65" s="210"/>
      <c r="IFO65" s="210"/>
      <c r="IFP65" s="210"/>
      <c r="IFQ65" s="210"/>
      <c r="IFR65" s="210"/>
      <c r="IFS65" s="210"/>
      <c r="IFT65" s="210"/>
      <c r="IFU65" s="210"/>
      <c r="IFV65" s="210"/>
      <c r="IFW65" s="210"/>
      <c r="IFX65" s="210"/>
      <c r="IFY65" s="210"/>
      <c r="IFZ65" s="210"/>
      <c r="IGA65" s="210"/>
      <c r="IGB65" s="210"/>
      <c r="IGC65" s="210"/>
      <c r="IGD65" s="210"/>
      <c r="IGE65" s="210"/>
      <c r="IGF65" s="210"/>
      <c r="IGG65" s="210"/>
      <c r="IGH65" s="210"/>
      <c r="IGI65" s="210"/>
      <c r="IGJ65" s="210"/>
      <c r="IGK65" s="210"/>
      <c r="IGL65" s="210"/>
      <c r="IGM65" s="210"/>
      <c r="IGN65" s="210"/>
      <c r="IGO65" s="210"/>
      <c r="IGP65" s="210"/>
      <c r="IGQ65" s="210"/>
      <c r="IGR65" s="210"/>
      <c r="IGS65" s="210"/>
      <c r="IGT65" s="210"/>
      <c r="IGU65" s="210"/>
      <c r="IGV65" s="210"/>
      <c r="IGW65" s="210"/>
      <c r="IGX65" s="210"/>
      <c r="IGY65" s="210"/>
      <c r="IGZ65" s="210"/>
      <c r="IHA65" s="210"/>
      <c r="IHB65" s="210"/>
      <c r="IHC65" s="210"/>
      <c r="IHD65" s="210"/>
      <c r="IHE65" s="210"/>
      <c r="IHF65" s="210"/>
      <c r="IHG65" s="210"/>
      <c r="IHH65" s="210"/>
      <c r="IHI65" s="210"/>
      <c r="IHJ65" s="210"/>
      <c r="IHK65" s="210"/>
      <c r="IHL65" s="210"/>
      <c r="IHM65" s="210"/>
      <c r="IHN65" s="210"/>
      <c r="IHO65" s="210"/>
      <c r="IHP65" s="210"/>
      <c r="IHQ65" s="210"/>
      <c r="IHR65" s="210"/>
      <c r="IHS65" s="210"/>
      <c r="IHT65" s="210"/>
      <c r="IHU65" s="210"/>
      <c r="IHV65" s="210"/>
      <c r="IHW65" s="210"/>
      <c r="IHX65" s="210"/>
      <c r="IHY65" s="210"/>
      <c r="IHZ65" s="210"/>
      <c r="IIA65" s="210"/>
      <c r="IIB65" s="210"/>
      <c r="IIC65" s="210"/>
      <c r="IID65" s="210"/>
      <c r="IIE65" s="210"/>
      <c r="IIF65" s="210"/>
      <c r="IIG65" s="210"/>
      <c r="IIH65" s="210"/>
      <c r="III65" s="210"/>
      <c r="IIJ65" s="210"/>
      <c r="IIK65" s="210"/>
      <c r="IIL65" s="210"/>
      <c r="IIM65" s="210"/>
      <c r="IIN65" s="210"/>
      <c r="IIO65" s="210"/>
      <c r="IIP65" s="210"/>
      <c r="IIQ65" s="210"/>
      <c r="IIR65" s="210"/>
      <c r="IIS65" s="210"/>
      <c r="IIT65" s="210"/>
      <c r="IIU65" s="210"/>
      <c r="IIV65" s="210"/>
      <c r="IIW65" s="210"/>
      <c r="IIX65" s="210"/>
      <c r="IIY65" s="210"/>
      <c r="IIZ65" s="210"/>
      <c r="IJA65" s="210"/>
      <c r="IJB65" s="210"/>
      <c r="IJC65" s="210"/>
      <c r="IJD65" s="210"/>
      <c r="IJE65" s="210"/>
      <c r="IJF65" s="210"/>
      <c r="IJG65" s="210"/>
      <c r="IJH65" s="210"/>
      <c r="IJI65" s="210"/>
      <c r="IJJ65" s="210"/>
      <c r="IJK65" s="210"/>
      <c r="IJL65" s="210"/>
      <c r="IJM65" s="210"/>
      <c r="IJN65" s="210"/>
      <c r="IJO65" s="210"/>
      <c r="IJP65" s="210"/>
      <c r="IJQ65" s="210"/>
      <c r="IJR65" s="210"/>
      <c r="IJS65" s="210"/>
      <c r="IJT65" s="210"/>
      <c r="IJU65" s="210"/>
      <c r="IJV65" s="210"/>
      <c r="IJW65" s="210"/>
      <c r="IJX65" s="210"/>
      <c r="IJY65" s="210"/>
      <c r="IJZ65" s="210"/>
      <c r="IKA65" s="210"/>
      <c r="IKB65" s="210"/>
      <c r="IKC65" s="210"/>
      <c r="IKD65" s="210"/>
      <c r="IKE65" s="210"/>
      <c r="IKF65" s="210"/>
      <c r="IKG65" s="210"/>
      <c r="IKH65" s="210"/>
      <c r="IKI65" s="210"/>
      <c r="IKJ65" s="210"/>
      <c r="IKK65" s="210"/>
      <c r="IKL65" s="210"/>
      <c r="IKM65" s="210"/>
      <c r="IKN65" s="210"/>
      <c r="IKO65" s="210"/>
      <c r="IKP65" s="210"/>
      <c r="IKQ65" s="210"/>
      <c r="IKR65" s="210"/>
      <c r="IKS65" s="210"/>
      <c r="IKT65" s="210"/>
      <c r="IKU65" s="210"/>
      <c r="IKV65" s="210"/>
      <c r="IKW65" s="210"/>
      <c r="IKX65" s="210"/>
      <c r="IKY65" s="210"/>
      <c r="IKZ65" s="210"/>
      <c r="ILA65" s="210"/>
      <c r="ILB65" s="210"/>
      <c r="ILC65" s="210"/>
      <c r="ILD65" s="210"/>
      <c r="ILE65" s="210"/>
      <c r="ILF65" s="210"/>
      <c r="ILG65" s="210"/>
      <c r="ILH65" s="210"/>
      <c r="ILI65" s="210"/>
      <c r="ILJ65" s="210"/>
      <c r="ILK65" s="210"/>
      <c r="ILL65" s="210"/>
      <c r="ILM65" s="210"/>
      <c r="ILN65" s="210"/>
      <c r="ILO65" s="210"/>
      <c r="ILP65" s="210"/>
      <c r="ILQ65" s="210"/>
      <c r="ILR65" s="210"/>
      <c r="ILS65" s="210"/>
      <c r="ILT65" s="210"/>
      <c r="ILU65" s="210"/>
      <c r="ILV65" s="210"/>
      <c r="ILW65" s="210"/>
      <c r="ILX65" s="210"/>
      <c r="ILY65" s="210"/>
      <c r="ILZ65" s="210"/>
      <c r="IMA65" s="210"/>
      <c r="IMB65" s="210"/>
      <c r="IMC65" s="210"/>
      <c r="IMD65" s="210"/>
      <c r="IME65" s="210"/>
      <c r="IMF65" s="210"/>
      <c r="IMG65" s="210"/>
      <c r="IMH65" s="210"/>
      <c r="IMI65" s="210"/>
      <c r="IMJ65" s="210"/>
      <c r="IMK65" s="210"/>
      <c r="IML65" s="210"/>
      <c r="IMM65" s="210"/>
      <c r="IMN65" s="210"/>
      <c r="IMO65" s="210"/>
      <c r="IMP65" s="210"/>
      <c r="IMQ65" s="210"/>
      <c r="IMR65" s="210"/>
      <c r="IMS65" s="210"/>
      <c r="IMT65" s="210"/>
      <c r="IMU65" s="210"/>
      <c r="IMV65" s="210"/>
      <c r="IMW65" s="210"/>
      <c r="IMX65" s="210"/>
      <c r="IMY65" s="210"/>
      <c r="IMZ65" s="210"/>
      <c r="INA65" s="210"/>
      <c r="INB65" s="210"/>
      <c r="INC65" s="210"/>
      <c r="IND65" s="210"/>
      <c r="INE65" s="210"/>
      <c r="INF65" s="210"/>
      <c r="ING65" s="210"/>
      <c r="INH65" s="210"/>
      <c r="INI65" s="210"/>
      <c r="INJ65" s="210"/>
      <c r="INK65" s="210"/>
      <c r="INL65" s="210"/>
      <c r="INM65" s="210"/>
      <c r="INN65" s="210"/>
      <c r="INO65" s="210"/>
      <c r="INP65" s="210"/>
      <c r="INQ65" s="210"/>
      <c r="INR65" s="210"/>
      <c r="INS65" s="210"/>
      <c r="INT65" s="210"/>
      <c r="INU65" s="210"/>
      <c r="INV65" s="210"/>
      <c r="INW65" s="210"/>
      <c r="INX65" s="210"/>
      <c r="INY65" s="210"/>
      <c r="INZ65" s="210"/>
      <c r="IOA65" s="210"/>
      <c r="IOB65" s="210"/>
      <c r="IOC65" s="210"/>
      <c r="IOD65" s="210"/>
      <c r="IOE65" s="210"/>
      <c r="IOF65" s="210"/>
      <c r="IOG65" s="210"/>
      <c r="IOH65" s="210"/>
      <c r="IOI65" s="210"/>
      <c r="IOJ65" s="210"/>
      <c r="IOK65" s="210"/>
      <c r="IOL65" s="210"/>
      <c r="IOM65" s="210"/>
      <c r="ION65" s="210"/>
      <c r="IOO65" s="210"/>
      <c r="IOP65" s="210"/>
      <c r="IOQ65" s="210"/>
      <c r="IOR65" s="210"/>
      <c r="IOS65" s="210"/>
      <c r="IOT65" s="210"/>
      <c r="IOU65" s="210"/>
      <c r="IOV65" s="210"/>
      <c r="IOW65" s="210"/>
      <c r="IOX65" s="210"/>
      <c r="IOY65" s="210"/>
      <c r="IOZ65" s="210"/>
      <c r="IPA65" s="210"/>
      <c r="IPB65" s="210"/>
      <c r="IPC65" s="210"/>
      <c r="IPD65" s="210"/>
      <c r="IPE65" s="210"/>
      <c r="IPF65" s="210"/>
      <c r="IPG65" s="210"/>
      <c r="IPH65" s="210"/>
      <c r="IPI65" s="210"/>
      <c r="IPJ65" s="210"/>
      <c r="IPK65" s="210"/>
      <c r="IPL65" s="210"/>
      <c r="IPM65" s="210"/>
      <c r="IPN65" s="210"/>
      <c r="IPO65" s="210"/>
      <c r="IPP65" s="210"/>
      <c r="IPQ65" s="210"/>
      <c r="IPR65" s="210"/>
      <c r="IPS65" s="210"/>
      <c r="IPT65" s="210"/>
      <c r="IPU65" s="210"/>
      <c r="IPV65" s="210"/>
      <c r="IPW65" s="210"/>
      <c r="IPX65" s="210"/>
      <c r="IPY65" s="210"/>
      <c r="IPZ65" s="210"/>
      <c r="IQA65" s="210"/>
      <c r="IQB65" s="210"/>
      <c r="IQC65" s="210"/>
      <c r="IQD65" s="210"/>
      <c r="IQE65" s="210"/>
      <c r="IQF65" s="210"/>
      <c r="IQG65" s="210"/>
      <c r="IQH65" s="210"/>
      <c r="IQI65" s="210"/>
      <c r="IQJ65" s="210"/>
      <c r="IQK65" s="210"/>
      <c r="IQL65" s="210"/>
      <c r="IQM65" s="210"/>
      <c r="IQN65" s="210"/>
      <c r="IQO65" s="210"/>
      <c r="IQP65" s="210"/>
      <c r="IQQ65" s="210"/>
      <c r="IQR65" s="210"/>
      <c r="IQS65" s="210"/>
      <c r="IQT65" s="210"/>
      <c r="IQU65" s="210"/>
      <c r="IQV65" s="210"/>
      <c r="IQW65" s="210"/>
      <c r="IQX65" s="210"/>
      <c r="IQY65" s="210"/>
      <c r="IQZ65" s="210"/>
      <c r="IRA65" s="210"/>
      <c r="IRB65" s="210"/>
      <c r="IRC65" s="210"/>
      <c r="IRD65" s="210"/>
      <c r="IRE65" s="210"/>
      <c r="IRF65" s="210"/>
      <c r="IRG65" s="210"/>
      <c r="IRH65" s="210"/>
      <c r="IRI65" s="210"/>
      <c r="IRJ65" s="210"/>
      <c r="IRK65" s="210"/>
      <c r="IRL65" s="210"/>
      <c r="IRM65" s="210"/>
      <c r="IRN65" s="210"/>
      <c r="IRO65" s="210"/>
      <c r="IRP65" s="210"/>
      <c r="IRQ65" s="210"/>
      <c r="IRR65" s="210"/>
      <c r="IRS65" s="210"/>
      <c r="IRT65" s="210"/>
      <c r="IRU65" s="210"/>
      <c r="IRV65" s="210"/>
      <c r="IRW65" s="210"/>
      <c r="IRX65" s="210"/>
      <c r="IRY65" s="210"/>
      <c r="IRZ65" s="210"/>
      <c r="ISA65" s="210"/>
      <c r="ISB65" s="210"/>
      <c r="ISC65" s="210"/>
      <c r="ISD65" s="210"/>
      <c r="ISE65" s="210"/>
      <c r="ISF65" s="210"/>
      <c r="ISG65" s="210"/>
      <c r="ISH65" s="210"/>
      <c r="ISI65" s="210"/>
      <c r="ISJ65" s="210"/>
      <c r="ISK65" s="210"/>
      <c r="ISL65" s="210"/>
      <c r="ISM65" s="210"/>
      <c r="ISN65" s="210"/>
      <c r="ISO65" s="210"/>
      <c r="ISP65" s="210"/>
      <c r="ISQ65" s="210"/>
      <c r="ISR65" s="210"/>
      <c r="ISS65" s="210"/>
      <c r="IST65" s="210"/>
      <c r="ISU65" s="210"/>
      <c r="ISV65" s="210"/>
      <c r="ISW65" s="210"/>
      <c r="ISX65" s="210"/>
      <c r="ISY65" s="210"/>
      <c r="ISZ65" s="210"/>
      <c r="ITA65" s="210"/>
      <c r="ITB65" s="210"/>
      <c r="ITC65" s="210"/>
      <c r="ITD65" s="210"/>
      <c r="ITE65" s="210"/>
      <c r="ITF65" s="210"/>
      <c r="ITG65" s="210"/>
      <c r="ITH65" s="210"/>
      <c r="ITI65" s="210"/>
      <c r="ITJ65" s="210"/>
      <c r="ITK65" s="210"/>
      <c r="ITL65" s="210"/>
      <c r="ITM65" s="210"/>
      <c r="ITN65" s="210"/>
      <c r="ITO65" s="210"/>
      <c r="ITP65" s="210"/>
      <c r="ITQ65" s="210"/>
      <c r="ITR65" s="210"/>
      <c r="ITS65" s="210"/>
      <c r="ITT65" s="210"/>
      <c r="ITU65" s="210"/>
      <c r="ITV65" s="210"/>
      <c r="ITW65" s="210"/>
      <c r="ITX65" s="210"/>
      <c r="ITY65" s="210"/>
      <c r="ITZ65" s="210"/>
      <c r="IUA65" s="210"/>
      <c r="IUB65" s="210"/>
      <c r="IUC65" s="210"/>
      <c r="IUD65" s="210"/>
      <c r="IUE65" s="210"/>
      <c r="IUF65" s="210"/>
      <c r="IUG65" s="210"/>
      <c r="IUH65" s="210"/>
      <c r="IUI65" s="210"/>
      <c r="IUJ65" s="210"/>
      <c r="IUK65" s="210"/>
      <c r="IUL65" s="210"/>
      <c r="IUM65" s="210"/>
      <c r="IUN65" s="210"/>
      <c r="IUO65" s="210"/>
      <c r="IUP65" s="210"/>
      <c r="IUQ65" s="210"/>
      <c r="IUR65" s="210"/>
      <c r="IUS65" s="210"/>
      <c r="IUT65" s="210"/>
      <c r="IUU65" s="210"/>
      <c r="IUV65" s="210"/>
      <c r="IUW65" s="210"/>
      <c r="IUX65" s="210"/>
      <c r="IUY65" s="210"/>
      <c r="IUZ65" s="210"/>
      <c r="IVA65" s="210"/>
      <c r="IVB65" s="210"/>
      <c r="IVC65" s="210"/>
      <c r="IVD65" s="210"/>
      <c r="IVE65" s="210"/>
      <c r="IVF65" s="210"/>
      <c r="IVG65" s="210"/>
      <c r="IVH65" s="210"/>
      <c r="IVI65" s="210"/>
      <c r="IVJ65" s="210"/>
      <c r="IVK65" s="210"/>
      <c r="IVL65" s="210"/>
      <c r="IVM65" s="210"/>
      <c r="IVN65" s="210"/>
      <c r="IVO65" s="210"/>
      <c r="IVP65" s="210"/>
      <c r="IVQ65" s="210"/>
      <c r="IVR65" s="210"/>
      <c r="IVS65" s="210"/>
      <c r="IVT65" s="210"/>
      <c r="IVU65" s="210"/>
      <c r="IVV65" s="210"/>
      <c r="IVW65" s="210"/>
      <c r="IVX65" s="210"/>
      <c r="IVY65" s="210"/>
      <c r="IVZ65" s="210"/>
      <c r="IWA65" s="210"/>
      <c r="IWB65" s="210"/>
      <c r="IWC65" s="210"/>
      <c r="IWD65" s="210"/>
      <c r="IWE65" s="210"/>
      <c r="IWF65" s="210"/>
      <c r="IWG65" s="210"/>
      <c r="IWH65" s="210"/>
      <c r="IWI65" s="210"/>
      <c r="IWJ65" s="210"/>
      <c r="IWK65" s="210"/>
      <c r="IWL65" s="210"/>
      <c r="IWM65" s="210"/>
      <c r="IWN65" s="210"/>
      <c r="IWO65" s="210"/>
      <c r="IWP65" s="210"/>
      <c r="IWQ65" s="210"/>
      <c r="IWR65" s="210"/>
      <c r="IWS65" s="210"/>
      <c r="IWT65" s="210"/>
      <c r="IWU65" s="210"/>
      <c r="IWV65" s="210"/>
      <c r="IWW65" s="210"/>
      <c r="IWX65" s="210"/>
      <c r="IWY65" s="210"/>
      <c r="IWZ65" s="210"/>
      <c r="IXA65" s="210"/>
      <c r="IXB65" s="210"/>
      <c r="IXC65" s="210"/>
      <c r="IXD65" s="210"/>
      <c r="IXE65" s="210"/>
      <c r="IXF65" s="210"/>
      <c r="IXG65" s="210"/>
      <c r="IXH65" s="210"/>
      <c r="IXI65" s="210"/>
      <c r="IXJ65" s="210"/>
      <c r="IXK65" s="210"/>
      <c r="IXL65" s="210"/>
      <c r="IXM65" s="210"/>
      <c r="IXN65" s="210"/>
      <c r="IXO65" s="210"/>
      <c r="IXP65" s="210"/>
      <c r="IXQ65" s="210"/>
      <c r="IXR65" s="210"/>
      <c r="IXS65" s="210"/>
      <c r="IXT65" s="210"/>
      <c r="IXU65" s="210"/>
      <c r="IXV65" s="210"/>
      <c r="IXW65" s="210"/>
      <c r="IXX65" s="210"/>
      <c r="IXY65" s="210"/>
      <c r="IXZ65" s="210"/>
      <c r="IYA65" s="210"/>
      <c r="IYB65" s="210"/>
      <c r="IYC65" s="210"/>
      <c r="IYD65" s="210"/>
      <c r="IYE65" s="210"/>
      <c r="IYF65" s="210"/>
      <c r="IYG65" s="210"/>
      <c r="IYH65" s="210"/>
      <c r="IYI65" s="210"/>
      <c r="IYJ65" s="210"/>
      <c r="IYK65" s="210"/>
      <c r="IYL65" s="210"/>
      <c r="IYM65" s="210"/>
      <c r="IYN65" s="210"/>
      <c r="IYO65" s="210"/>
      <c r="IYP65" s="210"/>
      <c r="IYQ65" s="210"/>
      <c r="IYR65" s="210"/>
      <c r="IYS65" s="210"/>
      <c r="IYT65" s="210"/>
      <c r="IYU65" s="210"/>
      <c r="IYV65" s="210"/>
      <c r="IYW65" s="210"/>
      <c r="IYX65" s="210"/>
      <c r="IYY65" s="210"/>
      <c r="IYZ65" s="210"/>
      <c r="IZA65" s="210"/>
      <c r="IZB65" s="210"/>
      <c r="IZC65" s="210"/>
      <c r="IZD65" s="210"/>
      <c r="IZE65" s="210"/>
      <c r="IZF65" s="210"/>
      <c r="IZG65" s="210"/>
      <c r="IZH65" s="210"/>
      <c r="IZI65" s="210"/>
      <c r="IZJ65" s="210"/>
      <c r="IZK65" s="210"/>
      <c r="IZL65" s="210"/>
      <c r="IZM65" s="210"/>
      <c r="IZN65" s="210"/>
      <c r="IZO65" s="210"/>
      <c r="IZP65" s="210"/>
      <c r="IZQ65" s="210"/>
      <c r="IZR65" s="210"/>
      <c r="IZS65" s="210"/>
      <c r="IZT65" s="210"/>
      <c r="IZU65" s="210"/>
      <c r="IZV65" s="210"/>
      <c r="IZW65" s="210"/>
      <c r="IZX65" s="210"/>
      <c r="IZY65" s="210"/>
      <c r="IZZ65" s="210"/>
      <c r="JAA65" s="210"/>
      <c r="JAB65" s="210"/>
      <c r="JAC65" s="210"/>
      <c r="JAD65" s="210"/>
      <c r="JAE65" s="210"/>
      <c r="JAF65" s="210"/>
      <c r="JAG65" s="210"/>
      <c r="JAH65" s="210"/>
      <c r="JAI65" s="210"/>
      <c r="JAJ65" s="210"/>
      <c r="JAK65" s="210"/>
      <c r="JAL65" s="210"/>
      <c r="JAM65" s="210"/>
      <c r="JAN65" s="210"/>
      <c r="JAO65" s="210"/>
      <c r="JAP65" s="210"/>
      <c r="JAQ65" s="210"/>
      <c r="JAR65" s="210"/>
      <c r="JAS65" s="210"/>
      <c r="JAT65" s="210"/>
      <c r="JAU65" s="210"/>
      <c r="JAV65" s="210"/>
      <c r="JAW65" s="210"/>
      <c r="JAX65" s="210"/>
      <c r="JAY65" s="210"/>
      <c r="JAZ65" s="210"/>
      <c r="JBA65" s="210"/>
      <c r="JBB65" s="210"/>
      <c r="JBC65" s="210"/>
      <c r="JBD65" s="210"/>
      <c r="JBE65" s="210"/>
      <c r="JBF65" s="210"/>
      <c r="JBG65" s="210"/>
      <c r="JBH65" s="210"/>
      <c r="JBI65" s="210"/>
      <c r="JBJ65" s="210"/>
      <c r="JBK65" s="210"/>
      <c r="JBL65" s="210"/>
      <c r="JBM65" s="210"/>
      <c r="JBN65" s="210"/>
      <c r="JBO65" s="210"/>
      <c r="JBP65" s="210"/>
      <c r="JBQ65" s="210"/>
      <c r="JBR65" s="210"/>
      <c r="JBS65" s="210"/>
      <c r="JBT65" s="210"/>
      <c r="JBU65" s="210"/>
      <c r="JBV65" s="210"/>
      <c r="JBW65" s="210"/>
      <c r="JBX65" s="210"/>
      <c r="JBY65" s="210"/>
      <c r="JBZ65" s="210"/>
      <c r="JCA65" s="210"/>
      <c r="JCB65" s="210"/>
      <c r="JCC65" s="210"/>
      <c r="JCD65" s="210"/>
      <c r="JCE65" s="210"/>
      <c r="JCF65" s="210"/>
      <c r="JCG65" s="210"/>
      <c r="JCH65" s="210"/>
      <c r="JCI65" s="210"/>
      <c r="JCJ65" s="210"/>
      <c r="JCK65" s="210"/>
      <c r="JCL65" s="210"/>
      <c r="JCM65" s="210"/>
      <c r="JCN65" s="210"/>
      <c r="JCO65" s="210"/>
      <c r="JCP65" s="210"/>
      <c r="JCQ65" s="210"/>
      <c r="JCR65" s="210"/>
      <c r="JCS65" s="210"/>
      <c r="JCT65" s="210"/>
      <c r="JCU65" s="210"/>
      <c r="JCV65" s="210"/>
      <c r="JCW65" s="210"/>
      <c r="JCX65" s="210"/>
      <c r="JCY65" s="210"/>
      <c r="JCZ65" s="210"/>
      <c r="JDA65" s="210"/>
      <c r="JDB65" s="210"/>
      <c r="JDC65" s="210"/>
      <c r="JDD65" s="210"/>
      <c r="JDE65" s="210"/>
      <c r="JDF65" s="210"/>
      <c r="JDG65" s="210"/>
      <c r="JDH65" s="210"/>
      <c r="JDI65" s="210"/>
      <c r="JDJ65" s="210"/>
      <c r="JDK65" s="210"/>
      <c r="JDL65" s="210"/>
      <c r="JDM65" s="210"/>
      <c r="JDN65" s="210"/>
      <c r="JDO65" s="210"/>
      <c r="JDP65" s="210"/>
      <c r="JDQ65" s="210"/>
      <c r="JDR65" s="210"/>
      <c r="JDS65" s="210"/>
      <c r="JDT65" s="210"/>
      <c r="JDU65" s="210"/>
      <c r="JDV65" s="210"/>
      <c r="JDW65" s="210"/>
      <c r="JDX65" s="210"/>
      <c r="JDY65" s="210"/>
      <c r="JDZ65" s="210"/>
      <c r="JEA65" s="210"/>
      <c r="JEB65" s="210"/>
      <c r="JEC65" s="210"/>
      <c r="JED65" s="210"/>
      <c r="JEE65" s="210"/>
      <c r="JEF65" s="210"/>
      <c r="JEG65" s="210"/>
      <c r="JEH65" s="210"/>
      <c r="JEI65" s="210"/>
      <c r="JEJ65" s="210"/>
      <c r="JEK65" s="210"/>
      <c r="JEL65" s="210"/>
      <c r="JEM65" s="210"/>
      <c r="JEN65" s="210"/>
      <c r="JEO65" s="210"/>
      <c r="JEP65" s="210"/>
      <c r="JEQ65" s="210"/>
      <c r="JER65" s="210"/>
      <c r="JES65" s="210"/>
      <c r="JET65" s="210"/>
      <c r="JEU65" s="210"/>
      <c r="JEV65" s="210"/>
      <c r="JEW65" s="210"/>
      <c r="JEX65" s="210"/>
      <c r="JEY65" s="210"/>
      <c r="JEZ65" s="210"/>
      <c r="JFA65" s="210"/>
      <c r="JFB65" s="210"/>
      <c r="JFC65" s="210"/>
      <c r="JFD65" s="210"/>
      <c r="JFE65" s="210"/>
      <c r="JFF65" s="210"/>
      <c r="JFG65" s="210"/>
      <c r="JFH65" s="210"/>
      <c r="JFI65" s="210"/>
      <c r="JFJ65" s="210"/>
      <c r="JFK65" s="210"/>
      <c r="JFL65" s="210"/>
      <c r="JFM65" s="210"/>
      <c r="JFN65" s="210"/>
      <c r="JFO65" s="210"/>
      <c r="JFP65" s="210"/>
      <c r="JFQ65" s="210"/>
      <c r="JFR65" s="210"/>
      <c r="JFS65" s="210"/>
      <c r="JFT65" s="210"/>
      <c r="JFU65" s="210"/>
      <c r="JFV65" s="210"/>
      <c r="JFW65" s="210"/>
      <c r="JFX65" s="210"/>
      <c r="JFY65" s="210"/>
      <c r="JFZ65" s="210"/>
      <c r="JGA65" s="210"/>
      <c r="JGB65" s="210"/>
      <c r="JGC65" s="210"/>
      <c r="JGD65" s="210"/>
      <c r="JGE65" s="210"/>
      <c r="JGF65" s="210"/>
      <c r="JGG65" s="210"/>
      <c r="JGH65" s="210"/>
      <c r="JGI65" s="210"/>
      <c r="JGJ65" s="210"/>
      <c r="JGK65" s="210"/>
      <c r="JGL65" s="210"/>
      <c r="JGM65" s="210"/>
      <c r="JGN65" s="210"/>
      <c r="JGO65" s="210"/>
      <c r="JGP65" s="210"/>
      <c r="JGQ65" s="210"/>
      <c r="JGR65" s="210"/>
      <c r="JGS65" s="210"/>
      <c r="JGT65" s="210"/>
      <c r="JGU65" s="210"/>
      <c r="JGV65" s="210"/>
      <c r="JGW65" s="210"/>
      <c r="JGX65" s="210"/>
      <c r="JGY65" s="210"/>
      <c r="JGZ65" s="210"/>
      <c r="JHA65" s="210"/>
      <c r="JHB65" s="210"/>
      <c r="JHC65" s="210"/>
      <c r="JHD65" s="210"/>
      <c r="JHE65" s="210"/>
      <c r="JHF65" s="210"/>
      <c r="JHG65" s="210"/>
      <c r="JHH65" s="210"/>
      <c r="JHI65" s="210"/>
      <c r="JHJ65" s="210"/>
      <c r="JHK65" s="210"/>
      <c r="JHL65" s="210"/>
      <c r="JHM65" s="210"/>
      <c r="JHN65" s="210"/>
      <c r="JHO65" s="210"/>
      <c r="JHP65" s="210"/>
      <c r="JHQ65" s="210"/>
      <c r="JHR65" s="210"/>
      <c r="JHS65" s="210"/>
      <c r="JHT65" s="210"/>
      <c r="JHU65" s="210"/>
      <c r="JHV65" s="210"/>
      <c r="JHW65" s="210"/>
      <c r="JHX65" s="210"/>
      <c r="JHY65" s="210"/>
      <c r="JHZ65" s="210"/>
      <c r="JIA65" s="210"/>
      <c r="JIB65" s="210"/>
      <c r="JIC65" s="210"/>
      <c r="JID65" s="210"/>
      <c r="JIE65" s="210"/>
      <c r="JIF65" s="210"/>
      <c r="JIG65" s="210"/>
      <c r="JIH65" s="210"/>
      <c r="JII65" s="210"/>
      <c r="JIJ65" s="210"/>
      <c r="JIK65" s="210"/>
      <c r="JIL65" s="210"/>
      <c r="JIM65" s="210"/>
      <c r="JIN65" s="210"/>
      <c r="JIO65" s="210"/>
      <c r="JIP65" s="210"/>
      <c r="JIQ65" s="210"/>
      <c r="JIR65" s="210"/>
      <c r="JIS65" s="210"/>
      <c r="JIT65" s="210"/>
      <c r="JIU65" s="210"/>
      <c r="JIV65" s="210"/>
      <c r="JIW65" s="210"/>
      <c r="JIX65" s="210"/>
      <c r="JIY65" s="210"/>
      <c r="JIZ65" s="210"/>
      <c r="JJA65" s="210"/>
      <c r="JJB65" s="210"/>
      <c r="JJC65" s="210"/>
      <c r="JJD65" s="210"/>
      <c r="JJE65" s="210"/>
      <c r="JJF65" s="210"/>
      <c r="JJG65" s="210"/>
      <c r="JJH65" s="210"/>
      <c r="JJI65" s="210"/>
      <c r="JJJ65" s="210"/>
      <c r="JJK65" s="210"/>
      <c r="JJL65" s="210"/>
      <c r="JJM65" s="210"/>
      <c r="JJN65" s="210"/>
      <c r="JJO65" s="210"/>
      <c r="JJP65" s="210"/>
      <c r="JJQ65" s="210"/>
      <c r="JJR65" s="210"/>
      <c r="JJS65" s="210"/>
      <c r="JJT65" s="210"/>
      <c r="JJU65" s="210"/>
      <c r="JJV65" s="210"/>
      <c r="JJW65" s="210"/>
      <c r="JJX65" s="210"/>
      <c r="JJY65" s="210"/>
      <c r="JJZ65" s="210"/>
      <c r="JKA65" s="210"/>
      <c r="JKB65" s="210"/>
      <c r="JKC65" s="210"/>
      <c r="JKD65" s="210"/>
      <c r="JKE65" s="210"/>
      <c r="JKF65" s="210"/>
      <c r="JKG65" s="210"/>
      <c r="JKH65" s="210"/>
      <c r="JKI65" s="210"/>
      <c r="JKJ65" s="210"/>
      <c r="JKK65" s="210"/>
      <c r="JKL65" s="210"/>
      <c r="JKM65" s="210"/>
      <c r="JKN65" s="210"/>
      <c r="JKO65" s="210"/>
      <c r="JKP65" s="210"/>
      <c r="JKQ65" s="210"/>
      <c r="JKR65" s="210"/>
      <c r="JKS65" s="210"/>
      <c r="JKT65" s="210"/>
      <c r="JKU65" s="210"/>
      <c r="JKV65" s="210"/>
      <c r="JKW65" s="210"/>
      <c r="JKX65" s="210"/>
      <c r="JKY65" s="210"/>
      <c r="JKZ65" s="210"/>
      <c r="JLA65" s="210"/>
      <c r="JLB65" s="210"/>
      <c r="JLC65" s="210"/>
      <c r="JLD65" s="210"/>
      <c r="JLE65" s="210"/>
      <c r="JLF65" s="210"/>
      <c r="JLG65" s="210"/>
      <c r="JLH65" s="210"/>
      <c r="JLI65" s="210"/>
      <c r="JLJ65" s="210"/>
      <c r="JLK65" s="210"/>
      <c r="JLL65" s="210"/>
      <c r="JLM65" s="210"/>
      <c r="JLN65" s="210"/>
      <c r="JLO65" s="210"/>
      <c r="JLP65" s="210"/>
      <c r="JLQ65" s="210"/>
      <c r="JLR65" s="210"/>
      <c r="JLS65" s="210"/>
      <c r="JLT65" s="210"/>
      <c r="JLU65" s="210"/>
      <c r="JLV65" s="210"/>
      <c r="JLW65" s="210"/>
      <c r="JLX65" s="210"/>
      <c r="JLY65" s="210"/>
      <c r="JLZ65" s="210"/>
      <c r="JMA65" s="210"/>
      <c r="JMB65" s="210"/>
      <c r="JMC65" s="210"/>
      <c r="JMD65" s="210"/>
      <c r="JME65" s="210"/>
      <c r="JMF65" s="210"/>
      <c r="JMG65" s="210"/>
      <c r="JMH65" s="210"/>
      <c r="JMI65" s="210"/>
      <c r="JMJ65" s="210"/>
      <c r="JMK65" s="210"/>
      <c r="JML65" s="210"/>
      <c r="JMM65" s="210"/>
      <c r="JMN65" s="210"/>
      <c r="JMO65" s="210"/>
      <c r="JMP65" s="210"/>
      <c r="JMQ65" s="210"/>
      <c r="JMR65" s="210"/>
      <c r="JMS65" s="210"/>
      <c r="JMT65" s="210"/>
      <c r="JMU65" s="210"/>
      <c r="JMV65" s="210"/>
      <c r="JMW65" s="210"/>
      <c r="JMX65" s="210"/>
      <c r="JMY65" s="210"/>
      <c r="JMZ65" s="210"/>
      <c r="JNA65" s="210"/>
      <c r="JNB65" s="210"/>
      <c r="JNC65" s="210"/>
      <c r="JND65" s="210"/>
      <c r="JNE65" s="210"/>
      <c r="JNF65" s="210"/>
      <c r="JNG65" s="210"/>
      <c r="JNH65" s="210"/>
      <c r="JNI65" s="210"/>
      <c r="JNJ65" s="210"/>
      <c r="JNK65" s="210"/>
      <c r="JNL65" s="210"/>
      <c r="JNM65" s="210"/>
      <c r="JNN65" s="210"/>
      <c r="JNO65" s="210"/>
      <c r="JNP65" s="210"/>
      <c r="JNQ65" s="210"/>
      <c r="JNR65" s="210"/>
      <c r="JNS65" s="210"/>
      <c r="JNT65" s="210"/>
      <c r="JNU65" s="210"/>
      <c r="JNV65" s="210"/>
      <c r="JNW65" s="210"/>
      <c r="JNX65" s="210"/>
      <c r="JNY65" s="210"/>
      <c r="JNZ65" s="210"/>
      <c r="JOA65" s="210"/>
      <c r="JOB65" s="210"/>
      <c r="JOC65" s="210"/>
      <c r="JOD65" s="210"/>
      <c r="JOE65" s="210"/>
      <c r="JOF65" s="210"/>
      <c r="JOG65" s="210"/>
      <c r="JOH65" s="210"/>
      <c r="JOI65" s="210"/>
      <c r="JOJ65" s="210"/>
      <c r="JOK65" s="210"/>
      <c r="JOL65" s="210"/>
      <c r="JOM65" s="210"/>
      <c r="JON65" s="210"/>
      <c r="JOO65" s="210"/>
      <c r="JOP65" s="210"/>
      <c r="JOQ65" s="210"/>
      <c r="JOR65" s="210"/>
      <c r="JOS65" s="210"/>
      <c r="JOT65" s="210"/>
      <c r="JOU65" s="210"/>
      <c r="JOV65" s="210"/>
      <c r="JOW65" s="210"/>
      <c r="JOX65" s="210"/>
      <c r="JOY65" s="210"/>
      <c r="JOZ65" s="210"/>
      <c r="JPA65" s="210"/>
      <c r="JPB65" s="210"/>
      <c r="JPC65" s="210"/>
      <c r="JPD65" s="210"/>
      <c r="JPE65" s="210"/>
      <c r="JPF65" s="210"/>
      <c r="JPG65" s="210"/>
      <c r="JPH65" s="210"/>
      <c r="JPI65" s="210"/>
      <c r="JPJ65" s="210"/>
      <c r="JPK65" s="210"/>
      <c r="JPL65" s="210"/>
      <c r="JPM65" s="210"/>
      <c r="JPN65" s="210"/>
      <c r="JPO65" s="210"/>
      <c r="JPP65" s="210"/>
      <c r="JPQ65" s="210"/>
      <c r="JPR65" s="210"/>
      <c r="JPS65" s="210"/>
      <c r="JPT65" s="210"/>
      <c r="JPU65" s="210"/>
      <c r="JPV65" s="210"/>
      <c r="JPW65" s="210"/>
      <c r="JPX65" s="210"/>
      <c r="JPY65" s="210"/>
      <c r="JPZ65" s="210"/>
      <c r="JQA65" s="210"/>
      <c r="JQB65" s="210"/>
      <c r="JQC65" s="210"/>
      <c r="JQD65" s="210"/>
      <c r="JQE65" s="210"/>
      <c r="JQF65" s="210"/>
      <c r="JQG65" s="210"/>
      <c r="JQH65" s="210"/>
      <c r="JQI65" s="210"/>
      <c r="JQJ65" s="210"/>
      <c r="JQK65" s="210"/>
      <c r="JQL65" s="210"/>
      <c r="JQM65" s="210"/>
      <c r="JQN65" s="210"/>
      <c r="JQO65" s="210"/>
      <c r="JQP65" s="210"/>
      <c r="JQQ65" s="210"/>
      <c r="JQR65" s="210"/>
      <c r="JQS65" s="210"/>
      <c r="JQT65" s="210"/>
      <c r="JQU65" s="210"/>
      <c r="JQV65" s="210"/>
      <c r="JQW65" s="210"/>
      <c r="JQX65" s="210"/>
      <c r="JQY65" s="210"/>
      <c r="JQZ65" s="210"/>
      <c r="JRA65" s="210"/>
      <c r="JRB65" s="210"/>
      <c r="JRC65" s="210"/>
      <c r="JRD65" s="210"/>
      <c r="JRE65" s="210"/>
      <c r="JRF65" s="210"/>
      <c r="JRG65" s="210"/>
      <c r="JRH65" s="210"/>
      <c r="JRI65" s="210"/>
      <c r="JRJ65" s="210"/>
      <c r="JRK65" s="210"/>
      <c r="JRL65" s="210"/>
      <c r="JRM65" s="210"/>
      <c r="JRN65" s="210"/>
      <c r="JRO65" s="210"/>
      <c r="JRP65" s="210"/>
      <c r="JRQ65" s="210"/>
      <c r="JRR65" s="210"/>
      <c r="JRS65" s="210"/>
      <c r="JRT65" s="210"/>
      <c r="JRU65" s="210"/>
      <c r="JRV65" s="210"/>
      <c r="JRW65" s="210"/>
      <c r="JRX65" s="210"/>
      <c r="JRY65" s="210"/>
      <c r="JRZ65" s="210"/>
      <c r="JSA65" s="210"/>
      <c r="JSB65" s="210"/>
      <c r="JSC65" s="210"/>
      <c r="JSD65" s="210"/>
      <c r="JSE65" s="210"/>
      <c r="JSF65" s="210"/>
      <c r="JSG65" s="210"/>
      <c r="JSH65" s="210"/>
      <c r="JSI65" s="210"/>
      <c r="JSJ65" s="210"/>
      <c r="JSK65" s="210"/>
      <c r="JSL65" s="210"/>
      <c r="JSM65" s="210"/>
      <c r="JSN65" s="210"/>
      <c r="JSO65" s="210"/>
      <c r="JSP65" s="210"/>
      <c r="JSQ65" s="210"/>
      <c r="JSR65" s="210"/>
      <c r="JSS65" s="210"/>
      <c r="JST65" s="210"/>
      <c r="JSU65" s="210"/>
      <c r="JSV65" s="210"/>
      <c r="JSW65" s="210"/>
      <c r="JSX65" s="210"/>
      <c r="JSY65" s="210"/>
      <c r="JSZ65" s="210"/>
      <c r="JTA65" s="210"/>
      <c r="JTB65" s="210"/>
      <c r="JTC65" s="210"/>
      <c r="JTD65" s="210"/>
      <c r="JTE65" s="210"/>
      <c r="JTF65" s="210"/>
      <c r="JTG65" s="210"/>
      <c r="JTH65" s="210"/>
      <c r="JTI65" s="210"/>
      <c r="JTJ65" s="210"/>
      <c r="JTK65" s="210"/>
      <c r="JTL65" s="210"/>
      <c r="JTM65" s="210"/>
      <c r="JTN65" s="210"/>
      <c r="JTO65" s="210"/>
      <c r="JTP65" s="210"/>
      <c r="JTQ65" s="210"/>
      <c r="JTR65" s="210"/>
      <c r="JTS65" s="210"/>
      <c r="JTT65" s="210"/>
      <c r="JTU65" s="210"/>
      <c r="JTV65" s="210"/>
      <c r="JTW65" s="210"/>
      <c r="JTX65" s="210"/>
      <c r="JTY65" s="210"/>
      <c r="JTZ65" s="210"/>
      <c r="JUA65" s="210"/>
      <c r="JUB65" s="210"/>
      <c r="JUC65" s="210"/>
      <c r="JUD65" s="210"/>
      <c r="JUE65" s="210"/>
      <c r="JUF65" s="210"/>
      <c r="JUG65" s="210"/>
      <c r="JUH65" s="210"/>
      <c r="JUI65" s="210"/>
      <c r="JUJ65" s="210"/>
      <c r="JUK65" s="210"/>
      <c r="JUL65" s="210"/>
      <c r="JUM65" s="210"/>
      <c r="JUN65" s="210"/>
      <c r="JUO65" s="210"/>
      <c r="JUP65" s="210"/>
      <c r="JUQ65" s="210"/>
      <c r="JUR65" s="210"/>
      <c r="JUS65" s="210"/>
      <c r="JUT65" s="210"/>
      <c r="JUU65" s="210"/>
      <c r="JUV65" s="210"/>
      <c r="JUW65" s="210"/>
      <c r="JUX65" s="210"/>
      <c r="JUY65" s="210"/>
      <c r="JUZ65" s="210"/>
      <c r="JVA65" s="210"/>
      <c r="JVB65" s="210"/>
      <c r="JVC65" s="210"/>
      <c r="JVD65" s="210"/>
      <c r="JVE65" s="210"/>
      <c r="JVF65" s="210"/>
      <c r="JVG65" s="210"/>
      <c r="JVH65" s="210"/>
      <c r="JVI65" s="210"/>
      <c r="JVJ65" s="210"/>
      <c r="JVK65" s="210"/>
      <c r="JVL65" s="210"/>
      <c r="JVM65" s="210"/>
      <c r="JVN65" s="210"/>
      <c r="JVO65" s="210"/>
      <c r="JVP65" s="210"/>
      <c r="JVQ65" s="210"/>
      <c r="JVR65" s="210"/>
      <c r="JVS65" s="210"/>
      <c r="JVT65" s="210"/>
      <c r="JVU65" s="210"/>
      <c r="JVV65" s="210"/>
      <c r="JVW65" s="210"/>
      <c r="JVX65" s="210"/>
      <c r="JVY65" s="210"/>
      <c r="JVZ65" s="210"/>
      <c r="JWA65" s="210"/>
      <c r="JWB65" s="210"/>
      <c r="JWC65" s="210"/>
      <c r="JWD65" s="210"/>
      <c r="JWE65" s="210"/>
      <c r="JWF65" s="210"/>
      <c r="JWG65" s="210"/>
      <c r="JWH65" s="210"/>
      <c r="JWI65" s="210"/>
      <c r="JWJ65" s="210"/>
      <c r="JWK65" s="210"/>
      <c r="JWL65" s="210"/>
      <c r="JWM65" s="210"/>
      <c r="JWN65" s="210"/>
      <c r="JWO65" s="210"/>
      <c r="JWP65" s="210"/>
      <c r="JWQ65" s="210"/>
      <c r="JWR65" s="210"/>
      <c r="JWS65" s="210"/>
      <c r="JWT65" s="210"/>
      <c r="JWU65" s="210"/>
      <c r="JWV65" s="210"/>
      <c r="JWW65" s="210"/>
      <c r="JWX65" s="210"/>
      <c r="JWY65" s="210"/>
      <c r="JWZ65" s="210"/>
      <c r="JXA65" s="210"/>
      <c r="JXB65" s="210"/>
      <c r="JXC65" s="210"/>
      <c r="JXD65" s="210"/>
      <c r="JXE65" s="210"/>
      <c r="JXF65" s="210"/>
      <c r="JXG65" s="210"/>
      <c r="JXH65" s="210"/>
      <c r="JXI65" s="210"/>
      <c r="JXJ65" s="210"/>
      <c r="JXK65" s="210"/>
      <c r="JXL65" s="210"/>
      <c r="JXM65" s="210"/>
      <c r="JXN65" s="210"/>
      <c r="JXO65" s="210"/>
      <c r="JXP65" s="210"/>
      <c r="JXQ65" s="210"/>
      <c r="JXR65" s="210"/>
      <c r="JXS65" s="210"/>
      <c r="JXT65" s="210"/>
      <c r="JXU65" s="210"/>
      <c r="JXV65" s="210"/>
      <c r="JXW65" s="210"/>
      <c r="JXX65" s="210"/>
      <c r="JXY65" s="210"/>
      <c r="JXZ65" s="210"/>
      <c r="JYA65" s="210"/>
      <c r="JYB65" s="210"/>
      <c r="JYC65" s="210"/>
      <c r="JYD65" s="210"/>
      <c r="JYE65" s="210"/>
      <c r="JYF65" s="210"/>
      <c r="JYG65" s="210"/>
      <c r="JYH65" s="210"/>
      <c r="JYI65" s="210"/>
      <c r="JYJ65" s="210"/>
      <c r="JYK65" s="210"/>
      <c r="JYL65" s="210"/>
      <c r="JYM65" s="210"/>
      <c r="JYN65" s="210"/>
      <c r="JYO65" s="210"/>
      <c r="JYP65" s="210"/>
      <c r="JYQ65" s="210"/>
      <c r="JYR65" s="210"/>
      <c r="JYS65" s="210"/>
      <c r="JYT65" s="210"/>
      <c r="JYU65" s="210"/>
      <c r="JYV65" s="210"/>
      <c r="JYW65" s="210"/>
      <c r="JYX65" s="210"/>
      <c r="JYY65" s="210"/>
      <c r="JYZ65" s="210"/>
      <c r="JZA65" s="210"/>
      <c r="JZB65" s="210"/>
      <c r="JZC65" s="210"/>
      <c r="JZD65" s="210"/>
      <c r="JZE65" s="210"/>
      <c r="JZF65" s="210"/>
      <c r="JZG65" s="210"/>
      <c r="JZH65" s="210"/>
      <c r="JZI65" s="210"/>
      <c r="JZJ65" s="210"/>
      <c r="JZK65" s="210"/>
      <c r="JZL65" s="210"/>
      <c r="JZM65" s="210"/>
      <c r="JZN65" s="210"/>
      <c r="JZO65" s="210"/>
      <c r="JZP65" s="210"/>
      <c r="JZQ65" s="210"/>
      <c r="JZR65" s="210"/>
      <c r="JZS65" s="210"/>
      <c r="JZT65" s="210"/>
      <c r="JZU65" s="210"/>
      <c r="JZV65" s="210"/>
      <c r="JZW65" s="210"/>
      <c r="JZX65" s="210"/>
      <c r="JZY65" s="210"/>
      <c r="JZZ65" s="210"/>
      <c r="KAA65" s="210"/>
      <c r="KAB65" s="210"/>
      <c r="KAC65" s="210"/>
      <c r="KAD65" s="210"/>
      <c r="KAE65" s="210"/>
      <c r="KAF65" s="210"/>
      <c r="KAG65" s="210"/>
      <c r="KAH65" s="210"/>
      <c r="KAI65" s="210"/>
      <c r="KAJ65" s="210"/>
      <c r="KAK65" s="210"/>
      <c r="KAL65" s="210"/>
      <c r="KAM65" s="210"/>
      <c r="KAN65" s="210"/>
      <c r="KAO65" s="210"/>
      <c r="KAP65" s="210"/>
      <c r="KAQ65" s="210"/>
      <c r="KAR65" s="210"/>
      <c r="KAS65" s="210"/>
      <c r="KAT65" s="210"/>
      <c r="KAU65" s="210"/>
      <c r="KAV65" s="210"/>
      <c r="KAW65" s="210"/>
      <c r="KAX65" s="210"/>
      <c r="KAY65" s="210"/>
      <c r="KAZ65" s="210"/>
      <c r="KBA65" s="210"/>
      <c r="KBB65" s="210"/>
      <c r="KBC65" s="210"/>
      <c r="KBD65" s="210"/>
      <c r="KBE65" s="210"/>
      <c r="KBF65" s="210"/>
      <c r="KBG65" s="210"/>
      <c r="KBH65" s="210"/>
      <c r="KBI65" s="210"/>
      <c r="KBJ65" s="210"/>
      <c r="KBK65" s="210"/>
      <c r="KBL65" s="210"/>
      <c r="KBM65" s="210"/>
      <c r="KBN65" s="210"/>
      <c r="KBO65" s="210"/>
      <c r="KBP65" s="210"/>
      <c r="KBQ65" s="210"/>
      <c r="KBR65" s="210"/>
      <c r="KBS65" s="210"/>
      <c r="KBT65" s="210"/>
      <c r="KBU65" s="210"/>
      <c r="KBV65" s="210"/>
      <c r="KBW65" s="210"/>
      <c r="KBX65" s="210"/>
      <c r="KBY65" s="210"/>
      <c r="KBZ65" s="210"/>
      <c r="KCA65" s="210"/>
      <c r="KCB65" s="210"/>
      <c r="KCC65" s="210"/>
      <c r="KCD65" s="210"/>
      <c r="KCE65" s="210"/>
      <c r="KCF65" s="210"/>
      <c r="KCG65" s="210"/>
      <c r="KCH65" s="210"/>
      <c r="KCI65" s="210"/>
      <c r="KCJ65" s="210"/>
      <c r="KCK65" s="210"/>
      <c r="KCL65" s="210"/>
      <c r="KCM65" s="210"/>
      <c r="KCN65" s="210"/>
      <c r="KCO65" s="210"/>
      <c r="KCP65" s="210"/>
      <c r="KCQ65" s="210"/>
      <c r="KCR65" s="210"/>
      <c r="KCS65" s="210"/>
      <c r="KCT65" s="210"/>
      <c r="KCU65" s="210"/>
      <c r="KCV65" s="210"/>
      <c r="KCW65" s="210"/>
      <c r="KCX65" s="210"/>
      <c r="KCY65" s="210"/>
      <c r="KCZ65" s="210"/>
      <c r="KDA65" s="210"/>
      <c r="KDB65" s="210"/>
      <c r="KDC65" s="210"/>
      <c r="KDD65" s="210"/>
      <c r="KDE65" s="210"/>
      <c r="KDF65" s="210"/>
      <c r="KDG65" s="210"/>
      <c r="KDH65" s="210"/>
      <c r="KDI65" s="210"/>
      <c r="KDJ65" s="210"/>
      <c r="KDK65" s="210"/>
      <c r="KDL65" s="210"/>
      <c r="KDM65" s="210"/>
      <c r="KDN65" s="210"/>
      <c r="KDO65" s="210"/>
      <c r="KDP65" s="210"/>
      <c r="KDQ65" s="210"/>
      <c r="KDR65" s="210"/>
      <c r="KDS65" s="210"/>
      <c r="KDT65" s="210"/>
      <c r="KDU65" s="210"/>
      <c r="KDV65" s="210"/>
      <c r="KDW65" s="210"/>
      <c r="KDX65" s="210"/>
      <c r="KDY65" s="210"/>
      <c r="KDZ65" s="210"/>
      <c r="KEA65" s="210"/>
      <c r="KEB65" s="210"/>
      <c r="KEC65" s="210"/>
      <c r="KED65" s="210"/>
      <c r="KEE65" s="210"/>
      <c r="KEF65" s="210"/>
      <c r="KEG65" s="210"/>
      <c r="KEH65" s="210"/>
      <c r="KEI65" s="210"/>
      <c r="KEJ65" s="210"/>
      <c r="KEK65" s="210"/>
      <c r="KEL65" s="210"/>
      <c r="KEM65" s="210"/>
      <c r="KEN65" s="210"/>
      <c r="KEO65" s="210"/>
      <c r="KEP65" s="210"/>
      <c r="KEQ65" s="210"/>
      <c r="KER65" s="210"/>
      <c r="KES65" s="210"/>
      <c r="KET65" s="210"/>
      <c r="KEU65" s="210"/>
      <c r="KEV65" s="210"/>
      <c r="KEW65" s="210"/>
      <c r="KEX65" s="210"/>
      <c r="KEY65" s="210"/>
      <c r="KEZ65" s="210"/>
      <c r="KFA65" s="210"/>
      <c r="KFB65" s="210"/>
      <c r="KFC65" s="210"/>
      <c r="KFD65" s="210"/>
      <c r="KFE65" s="210"/>
      <c r="KFF65" s="210"/>
      <c r="KFG65" s="210"/>
      <c r="KFH65" s="210"/>
      <c r="KFI65" s="210"/>
      <c r="KFJ65" s="210"/>
      <c r="KFK65" s="210"/>
      <c r="KFL65" s="210"/>
      <c r="KFM65" s="210"/>
      <c r="KFN65" s="210"/>
      <c r="KFO65" s="210"/>
      <c r="KFP65" s="210"/>
      <c r="KFQ65" s="210"/>
      <c r="KFR65" s="210"/>
      <c r="KFS65" s="210"/>
      <c r="KFT65" s="210"/>
      <c r="KFU65" s="210"/>
      <c r="KFV65" s="210"/>
      <c r="KFW65" s="210"/>
      <c r="KFX65" s="210"/>
      <c r="KFY65" s="210"/>
      <c r="KFZ65" s="210"/>
      <c r="KGA65" s="210"/>
      <c r="KGB65" s="210"/>
      <c r="KGC65" s="210"/>
      <c r="KGD65" s="210"/>
      <c r="KGE65" s="210"/>
      <c r="KGF65" s="210"/>
      <c r="KGG65" s="210"/>
      <c r="KGH65" s="210"/>
      <c r="KGI65" s="210"/>
      <c r="KGJ65" s="210"/>
      <c r="KGK65" s="210"/>
      <c r="KGL65" s="210"/>
      <c r="KGM65" s="210"/>
      <c r="KGN65" s="210"/>
      <c r="KGO65" s="210"/>
      <c r="KGP65" s="210"/>
      <c r="KGQ65" s="210"/>
      <c r="KGR65" s="210"/>
      <c r="KGS65" s="210"/>
      <c r="KGT65" s="210"/>
      <c r="KGU65" s="210"/>
      <c r="KGV65" s="210"/>
      <c r="KGW65" s="210"/>
      <c r="KGX65" s="210"/>
      <c r="KGY65" s="210"/>
      <c r="KGZ65" s="210"/>
      <c r="KHA65" s="210"/>
      <c r="KHB65" s="210"/>
      <c r="KHC65" s="210"/>
      <c r="KHD65" s="210"/>
      <c r="KHE65" s="210"/>
      <c r="KHF65" s="210"/>
      <c r="KHG65" s="210"/>
      <c r="KHH65" s="210"/>
      <c r="KHI65" s="210"/>
      <c r="KHJ65" s="210"/>
      <c r="KHK65" s="210"/>
      <c r="KHL65" s="210"/>
      <c r="KHM65" s="210"/>
      <c r="KHN65" s="210"/>
      <c r="KHO65" s="210"/>
      <c r="KHP65" s="210"/>
      <c r="KHQ65" s="210"/>
      <c r="KHR65" s="210"/>
      <c r="KHS65" s="210"/>
      <c r="KHT65" s="210"/>
      <c r="KHU65" s="210"/>
      <c r="KHV65" s="210"/>
      <c r="KHW65" s="210"/>
      <c r="KHX65" s="210"/>
      <c r="KHY65" s="210"/>
      <c r="KHZ65" s="210"/>
      <c r="KIA65" s="210"/>
      <c r="KIB65" s="210"/>
      <c r="KIC65" s="210"/>
      <c r="KID65" s="210"/>
      <c r="KIE65" s="210"/>
      <c r="KIF65" s="210"/>
      <c r="KIG65" s="210"/>
      <c r="KIH65" s="210"/>
      <c r="KII65" s="210"/>
      <c r="KIJ65" s="210"/>
      <c r="KIK65" s="210"/>
      <c r="KIL65" s="210"/>
      <c r="KIM65" s="210"/>
      <c r="KIN65" s="210"/>
      <c r="KIO65" s="210"/>
      <c r="KIP65" s="210"/>
      <c r="KIQ65" s="210"/>
      <c r="KIR65" s="210"/>
      <c r="KIS65" s="210"/>
      <c r="KIT65" s="210"/>
      <c r="KIU65" s="210"/>
      <c r="KIV65" s="210"/>
      <c r="KIW65" s="210"/>
      <c r="KIX65" s="210"/>
      <c r="KIY65" s="210"/>
      <c r="KIZ65" s="210"/>
      <c r="KJA65" s="210"/>
      <c r="KJB65" s="210"/>
      <c r="KJC65" s="210"/>
      <c r="KJD65" s="210"/>
      <c r="KJE65" s="210"/>
      <c r="KJF65" s="210"/>
      <c r="KJG65" s="210"/>
      <c r="KJH65" s="210"/>
      <c r="KJI65" s="210"/>
      <c r="KJJ65" s="210"/>
      <c r="KJK65" s="210"/>
      <c r="KJL65" s="210"/>
      <c r="KJM65" s="210"/>
      <c r="KJN65" s="210"/>
      <c r="KJO65" s="210"/>
      <c r="KJP65" s="210"/>
      <c r="KJQ65" s="210"/>
      <c r="KJR65" s="210"/>
      <c r="KJS65" s="210"/>
      <c r="KJT65" s="210"/>
      <c r="KJU65" s="210"/>
      <c r="KJV65" s="210"/>
      <c r="KJW65" s="210"/>
      <c r="KJX65" s="210"/>
      <c r="KJY65" s="210"/>
      <c r="KJZ65" s="210"/>
      <c r="KKA65" s="210"/>
      <c r="KKB65" s="210"/>
      <c r="KKC65" s="210"/>
      <c r="KKD65" s="210"/>
      <c r="KKE65" s="210"/>
      <c r="KKF65" s="210"/>
      <c r="KKG65" s="210"/>
      <c r="KKH65" s="210"/>
      <c r="KKI65" s="210"/>
      <c r="KKJ65" s="210"/>
      <c r="KKK65" s="210"/>
      <c r="KKL65" s="210"/>
      <c r="KKM65" s="210"/>
      <c r="KKN65" s="210"/>
      <c r="KKO65" s="210"/>
      <c r="KKP65" s="210"/>
      <c r="KKQ65" s="210"/>
      <c r="KKR65" s="210"/>
      <c r="KKS65" s="210"/>
      <c r="KKT65" s="210"/>
      <c r="KKU65" s="210"/>
      <c r="KKV65" s="210"/>
      <c r="KKW65" s="210"/>
      <c r="KKX65" s="210"/>
      <c r="KKY65" s="210"/>
      <c r="KKZ65" s="210"/>
      <c r="KLA65" s="210"/>
      <c r="KLB65" s="210"/>
      <c r="KLC65" s="210"/>
      <c r="KLD65" s="210"/>
      <c r="KLE65" s="210"/>
      <c r="KLF65" s="210"/>
      <c r="KLG65" s="210"/>
      <c r="KLH65" s="210"/>
      <c r="KLI65" s="210"/>
      <c r="KLJ65" s="210"/>
      <c r="KLK65" s="210"/>
      <c r="KLL65" s="210"/>
      <c r="KLM65" s="210"/>
      <c r="KLN65" s="210"/>
      <c r="KLO65" s="210"/>
      <c r="KLP65" s="210"/>
      <c r="KLQ65" s="210"/>
      <c r="KLR65" s="210"/>
      <c r="KLS65" s="210"/>
      <c r="KLT65" s="210"/>
      <c r="KLU65" s="210"/>
      <c r="KLV65" s="210"/>
      <c r="KLW65" s="210"/>
      <c r="KLX65" s="210"/>
      <c r="KLY65" s="210"/>
      <c r="KLZ65" s="210"/>
      <c r="KMA65" s="210"/>
      <c r="KMB65" s="210"/>
      <c r="KMC65" s="210"/>
      <c r="KMD65" s="210"/>
      <c r="KME65" s="210"/>
      <c r="KMF65" s="210"/>
      <c r="KMG65" s="210"/>
      <c r="KMH65" s="210"/>
      <c r="KMI65" s="210"/>
      <c r="KMJ65" s="210"/>
      <c r="KMK65" s="210"/>
      <c r="KML65" s="210"/>
      <c r="KMM65" s="210"/>
      <c r="KMN65" s="210"/>
      <c r="KMO65" s="210"/>
      <c r="KMP65" s="210"/>
      <c r="KMQ65" s="210"/>
      <c r="KMR65" s="210"/>
      <c r="KMS65" s="210"/>
      <c r="KMT65" s="210"/>
      <c r="KMU65" s="210"/>
      <c r="KMV65" s="210"/>
      <c r="KMW65" s="210"/>
      <c r="KMX65" s="210"/>
      <c r="KMY65" s="210"/>
      <c r="KMZ65" s="210"/>
      <c r="KNA65" s="210"/>
      <c r="KNB65" s="210"/>
      <c r="KNC65" s="210"/>
      <c r="KND65" s="210"/>
      <c r="KNE65" s="210"/>
      <c r="KNF65" s="210"/>
      <c r="KNG65" s="210"/>
      <c r="KNH65" s="210"/>
      <c r="KNI65" s="210"/>
      <c r="KNJ65" s="210"/>
      <c r="KNK65" s="210"/>
      <c r="KNL65" s="210"/>
      <c r="KNM65" s="210"/>
      <c r="KNN65" s="210"/>
      <c r="KNO65" s="210"/>
      <c r="KNP65" s="210"/>
      <c r="KNQ65" s="210"/>
      <c r="KNR65" s="210"/>
      <c r="KNS65" s="210"/>
      <c r="KNT65" s="210"/>
      <c r="KNU65" s="210"/>
      <c r="KNV65" s="210"/>
      <c r="KNW65" s="210"/>
      <c r="KNX65" s="210"/>
      <c r="KNY65" s="210"/>
      <c r="KNZ65" s="210"/>
      <c r="KOA65" s="210"/>
      <c r="KOB65" s="210"/>
      <c r="KOC65" s="210"/>
      <c r="KOD65" s="210"/>
      <c r="KOE65" s="210"/>
      <c r="KOF65" s="210"/>
      <c r="KOG65" s="210"/>
      <c r="KOH65" s="210"/>
      <c r="KOI65" s="210"/>
      <c r="KOJ65" s="210"/>
      <c r="KOK65" s="210"/>
      <c r="KOL65" s="210"/>
      <c r="KOM65" s="210"/>
      <c r="KON65" s="210"/>
      <c r="KOO65" s="210"/>
      <c r="KOP65" s="210"/>
      <c r="KOQ65" s="210"/>
      <c r="KOR65" s="210"/>
      <c r="KOS65" s="210"/>
      <c r="KOT65" s="210"/>
      <c r="KOU65" s="210"/>
      <c r="KOV65" s="210"/>
      <c r="KOW65" s="210"/>
      <c r="KOX65" s="210"/>
      <c r="KOY65" s="210"/>
      <c r="KOZ65" s="210"/>
      <c r="KPA65" s="210"/>
      <c r="KPB65" s="210"/>
      <c r="KPC65" s="210"/>
      <c r="KPD65" s="210"/>
      <c r="KPE65" s="210"/>
      <c r="KPF65" s="210"/>
      <c r="KPG65" s="210"/>
      <c r="KPH65" s="210"/>
      <c r="KPI65" s="210"/>
      <c r="KPJ65" s="210"/>
      <c r="KPK65" s="210"/>
      <c r="KPL65" s="210"/>
      <c r="KPM65" s="210"/>
      <c r="KPN65" s="210"/>
      <c r="KPO65" s="210"/>
      <c r="KPP65" s="210"/>
      <c r="KPQ65" s="210"/>
      <c r="KPR65" s="210"/>
      <c r="KPS65" s="210"/>
      <c r="KPT65" s="210"/>
      <c r="KPU65" s="210"/>
      <c r="KPV65" s="210"/>
      <c r="KPW65" s="210"/>
      <c r="KPX65" s="210"/>
      <c r="KPY65" s="210"/>
      <c r="KPZ65" s="210"/>
      <c r="KQA65" s="210"/>
      <c r="KQB65" s="210"/>
      <c r="KQC65" s="210"/>
      <c r="KQD65" s="210"/>
      <c r="KQE65" s="210"/>
      <c r="KQF65" s="210"/>
      <c r="KQG65" s="210"/>
      <c r="KQH65" s="210"/>
      <c r="KQI65" s="210"/>
      <c r="KQJ65" s="210"/>
      <c r="KQK65" s="210"/>
      <c r="KQL65" s="210"/>
      <c r="KQM65" s="210"/>
      <c r="KQN65" s="210"/>
      <c r="KQO65" s="210"/>
      <c r="KQP65" s="210"/>
      <c r="KQQ65" s="210"/>
      <c r="KQR65" s="210"/>
      <c r="KQS65" s="210"/>
      <c r="KQT65" s="210"/>
      <c r="KQU65" s="210"/>
      <c r="KQV65" s="210"/>
      <c r="KQW65" s="210"/>
      <c r="KQX65" s="210"/>
      <c r="KQY65" s="210"/>
      <c r="KQZ65" s="210"/>
      <c r="KRA65" s="210"/>
      <c r="KRB65" s="210"/>
      <c r="KRC65" s="210"/>
      <c r="KRD65" s="210"/>
      <c r="KRE65" s="210"/>
      <c r="KRF65" s="210"/>
      <c r="KRG65" s="210"/>
      <c r="KRH65" s="210"/>
      <c r="KRI65" s="210"/>
      <c r="KRJ65" s="210"/>
      <c r="KRK65" s="210"/>
      <c r="KRL65" s="210"/>
      <c r="KRM65" s="210"/>
      <c r="KRN65" s="210"/>
      <c r="KRO65" s="210"/>
      <c r="KRP65" s="210"/>
      <c r="KRQ65" s="210"/>
      <c r="KRR65" s="210"/>
      <c r="KRS65" s="210"/>
      <c r="KRT65" s="210"/>
      <c r="KRU65" s="210"/>
      <c r="KRV65" s="210"/>
      <c r="KRW65" s="210"/>
      <c r="KRX65" s="210"/>
      <c r="KRY65" s="210"/>
      <c r="KRZ65" s="210"/>
      <c r="KSA65" s="210"/>
      <c r="KSB65" s="210"/>
      <c r="KSC65" s="210"/>
      <c r="KSD65" s="210"/>
      <c r="KSE65" s="210"/>
      <c r="KSF65" s="210"/>
      <c r="KSG65" s="210"/>
      <c r="KSH65" s="210"/>
      <c r="KSI65" s="210"/>
      <c r="KSJ65" s="210"/>
      <c r="KSK65" s="210"/>
      <c r="KSL65" s="210"/>
      <c r="KSM65" s="210"/>
      <c r="KSN65" s="210"/>
      <c r="KSO65" s="210"/>
      <c r="KSP65" s="210"/>
      <c r="KSQ65" s="210"/>
      <c r="KSR65" s="210"/>
      <c r="KSS65" s="210"/>
      <c r="KST65" s="210"/>
      <c r="KSU65" s="210"/>
      <c r="KSV65" s="210"/>
      <c r="KSW65" s="210"/>
      <c r="KSX65" s="210"/>
      <c r="KSY65" s="210"/>
      <c r="KSZ65" s="210"/>
      <c r="KTA65" s="210"/>
      <c r="KTB65" s="210"/>
      <c r="KTC65" s="210"/>
      <c r="KTD65" s="210"/>
      <c r="KTE65" s="210"/>
      <c r="KTF65" s="210"/>
      <c r="KTG65" s="210"/>
      <c r="KTH65" s="210"/>
      <c r="KTI65" s="210"/>
      <c r="KTJ65" s="210"/>
      <c r="KTK65" s="210"/>
      <c r="KTL65" s="210"/>
      <c r="KTM65" s="210"/>
      <c r="KTN65" s="210"/>
      <c r="KTO65" s="210"/>
      <c r="KTP65" s="210"/>
      <c r="KTQ65" s="210"/>
      <c r="KTR65" s="210"/>
      <c r="KTS65" s="210"/>
      <c r="KTT65" s="210"/>
      <c r="KTU65" s="210"/>
      <c r="KTV65" s="210"/>
      <c r="KTW65" s="210"/>
      <c r="KTX65" s="210"/>
      <c r="KTY65" s="210"/>
      <c r="KTZ65" s="210"/>
      <c r="KUA65" s="210"/>
      <c r="KUB65" s="210"/>
      <c r="KUC65" s="210"/>
      <c r="KUD65" s="210"/>
      <c r="KUE65" s="210"/>
      <c r="KUF65" s="210"/>
      <c r="KUG65" s="210"/>
      <c r="KUH65" s="210"/>
      <c r="KUI65" s="210"/>
      <c r="KUJ65" s="210"/>
      <c r="KUK65" s="210"/>
      <c r="KUL65" s="210"/>
      <c r="KUM65" s="210"/>
      <c r="KUN65" s="210"/>
      <c r="KUO65" s="210"/>
      <c r="KUP65" s="210"/>
      <c r="KUQ65" s="210"/>
      <c r="KUR65" s="210"/>
      <c r="KUS65" s="210"/>
      <c r="KUT65" s="210"/>
      <c r="KUU65" s="210"/>
      <c r="KUV65" s="210"/>
      <c r="KUW65" s="210"/>
      <c r="KUX65" s="210"/>
      <c r="KUY65" s="210"/>
      <c r="KUZ65" s="210"/>
      <c r="KVA65" s="210"/>
      <c r="KVB65" s="210"/>
      <c r="KVC65" s="210"/>
      <c r="KVD65" s="210"/>
      <c r="KVE65" s="210"/>
      <c r="KVF65" s="210"/>
      <c r="KVG65" s="210"/>
      <c r="KVH65" s="210"/>
      <c r="KVI65" s="210"/>
      <c r="KVJ65" s="210"/>
      <c r="KVK65" s="210"/>
      <c r="KVL65" s="210"/>
      <c r="KVM65" s="210"/>
      <c r="KVN65" s="210"/>
      <c r="KVO65" s="210"/>
      <c r="KVP65" s="210"/>
      <c r="KVQ65" s="210"/>
      <c r="KVR65" s="210"/>
      <c r="KVS65" s="210"/>
      <c r="KVT65" s="210"/>
      <c r="KVU65" s="210"/>
      <c r="KVV65" s="210"/>
      <c r="KVW65" s="210"/>
      <c r="KVX65" s="210"/>
      <c r="KVY65" s="210"/>
      <c r="KVZ65" s="210"/>
      <c r="KWA65" s="210"/>
      <c r="KWB65" s="210"/>
      <c r="KWC65" s="210"/>
      <c r="KWD65" s="210"/>
      <c r="KWE65" s="210"/>
      <c r="KWF65" s="210"/>
      <c r="KWG65" s="210"/>
      <c r="KWH65" s="210"/>
      <c r="KWI65" s="210"/>
      <c r="KWJ65" s="210"/>
      <c r="KWK65" s="210"/>
      <c r="KWL65" s="210"/>
      <c r="KWM65" s="210"/>
      <c r="KWN65" s="210"/>
      <c r="KWO65" s="210"/>
      <c r="KWP65" s="210"/>
      <c r="KWQ65" s="210"/>
      <c r="KWR65" s="210"/>
      <c r="KWS65" s="210"/>
      <c r="KWT65" s="210"/>
      <c r="KWU65" s="210"/>
      <c r="KWV65" s="210"/>
      <c r="KWW65" s="210"/>
      <c r="KWX65" s="210"/>
      <c r="KWY65" s="210"/>
      <c r="KWZ65" s="210"/>
      <c r="KXA65" s="210"/>
      <c r="KXB65" s="210"/>
      <c r="KXC65" s="210"/>
      <c r="KXD65" s="210"/>
      <c r="KXE65" s="210"/>
      <c r="KXF65" s="210"/>
      <c r="KXG65" s="210"/>
      <c r="KXH65" s="210"/>
      <c r="KXI65" s="210"/>
      <c r="KXJ65" s="210"/>
      <c r="KXK65" s="210"/>
      <c r="KXL65" s="210"/>
      <c r="KXM65" s="210"/>
      <c r="KXN65" s="210"/>
      <c r="KXO65" s="210"/>
      <c r="KXP65" s="210"/>
      <c r="KXQ65" s="210"/>
      <c r="KXR65" s="210"/>
      <c r="KXS65" s="210"/>
      <c r="KXT65" s="210"/>
      <c r="KXU65" s="210"/>
      <c r="KXV65" s="210"/>
      <c r="KXW65" s="210"/>
      <c r="KXX65" s="210"/>
      <c r="KXY65" s="210"/>
      <c r="KXZ65" s="210"/>
      <c r="KYA65" s="210"/>
      <c r="KYB65" s="210"/>
      <c r="KYC65" s="210"/>
      <c r="KYD65" s="210"/>
      <c r="KYE65" s="210"/>
      <c r="KYF65" s="210"/>
      <c r="KYG65" s="210"/>
      <c r="KYH65" s="210"/>
      <c r="KYI65" s="210"/>
      <c r="KYJ65" s="210"/>
      <c r="KYK65" s="210"/>
      <c r="KYL65" s="210"/>
      <c r="KYM65" s="210"/>
      <c r="KYN65" s="210"/>
      <c r="KYO65" s="210"/>
      <c r="KYP65" s="210"/>
      <c r="KYQ65" s="210"/>
      <c r="KYR65" s="210"/>
      <c r="KYS65" s="210"/>
      <c r="KYT65" s="210"/>
      <c r="KYU65" s="210"/>
      <c r="KYV65" s="210"/>
      <c r="KYW65" s="210"/>
      <c r="KYX65" s="210"/>
      <c r="KYY65" s="210"/>
      <c r="KYZ65" s="210"/>
      <c r="KZA65" s="210"/>
      <c r="KZB65" s="210"/>
      <c r="KZC65" s="210"/>
      <c r="KZD65" s="210"/>
      <c r="KZE65" s="210"/>
      <c r="KZF65" s="210"/>
      <c r="KZG65" s="210"/>
      <c r="KZH65" s="210"/>
      <c r="KZI65" s="210"/>
      <c r="KZJ65" s="210"/>
      <c r="KZK65" s="210"/>
      <c r="KZL65" s="210"/>
      <c r="KZM65" s="210"/>
      <c r="KZN65" s="210"/>
      <c r="KZO65" s="210"/>
      <c r="KZP65" s="210"/>
      <c r="KZQ65" s="210"/>
      <c r="KZR65" s="210"/>
      <c r="KZS65" s="210"/>
      <c r="KZT65" s="210"/>
      <c r="KZU65" s="210"/>
      <c r="KZV65" s="210"/>
      <c r="KZW65" s="210"/>
      <c r="KZX65" s="210"/>
      <c r="KZY65" s="210"/>
      <c r="KZZ65" s="210"/>
      <c r="LAA65" s="210"/>
      <c r="LAB65" s="210"/>
      <c r="LAC65" s="210"/>
      <c r="LAD65" s="210"/>
      <c r="LAE65" s="210"/>
      <c r="LAF65" s="210"/>
      <c r="LAG65" s="210"/>
      <c r="LAH65" s="210"/>
      <c r="LAI65" s="210"/>
      <c r="LAJ65" s="210"/>
      <c r="LAK65" s="210"/>
      <c r="LAL65" s="210"/>
      <c r="LAM65" s="210"/>
      <c r="LAN65" s="210"/>
      <c r="LAO65" s="210"/>
      <c r="LAP65" s="210"/>
      <c r="LAQ65" s="210"/>
      <c r="LAR65" s="210"/>
      <c r="LAS65" s="210"/>
      <c r="LAT65" s="210"/>
      <c r="LAU65" s="210"/>
      <c r="LAV65" s="210"/>
      <c r="LAW65" s="210"/>
      <c r="LAX65" s="210"/>
      <c r="LAY65" s="210"/>
      <c r="LAZ65" s="210"/>
      <c r="LBA65" s="210"/>
      <c r="LBB65" s="210"/>
      <c r="LBC65" s="210"/>
      <c r="LBD65" s="210"/>
      <c r="LBE65" s="210"/>
      <c r="LBF65" s="210"/>
      <c r="LBG65" s="210"/>
      <c r="LBH65" s="210"/>
      <c r="LBI65" s="210"/>
      <c r="LBJ65" s="210"/>
      <c r="LBK65" s="210"/>
      <c r="LBL65" s="210"/>
      <c r="LBM65" s="210"/>
      <c r="LBN65" s="210"/>
      <c r="LBO65" s="210"/>
      <c r="LBP65" s="210"/>
      <c r="LBQ65" s="210"/>
      <c r="LBR65" s="210"/>
      <c r="LBS65" s="210"/>
      <c r="LBT65" s="210"/>
      <c r="LBU65" s="210"/>
      <c r="LBV65" s="210"/>
      <c r="LBW65" s="210"/>
      <c r="LBX65" s="210"/>
      <c r="LBY65" s="210"/>
      <c r="LBZ65" s="210"/>
      <c r="LCA65" s="210"/>
      <c r="LCB65" s="210"/>
      <c r="LCC65" s="210"/>
      <c r="LCD65" s="210"/>
      <c r="LCE65" s="210"/>
      <c r="LCF65" s="210"/>
      <c r="LCG65" s="210"/>
      <c r="LCH65" s="210"/>
      <c r="LCI65" s="210"/>
      <c r="LCJ65" s="210"/>
      <c r="LCK65" s="210"/>
      <c r="LCL65" s="210"/>
      <c r="LCM65" s="210"/>
      <c r="LCN65" s="210"/>
      <c r="LCO65" s="210"/>
      <c r="LCP65" s="210"/>
      <c r="LCQ65" s="210"/>
      <c r="LCR65" s="210"/>
      <c r="LCS65" s="210"/>
      <c r="LCT65" s="210"/>
      <c r="LCU65" s="210"/>
      <c r="LCV65" s="210"/>
      <c r="LCW65" s="210"/>
      <c r="LCX65" s="210"/>
      <c r="LCY65" s="210"/>
      <c r="LCZ65" s="210"/>
      <c r="LDA65" s="210"/>
      <c r="LDB65" s="210"/>
      <c r="LDC65" s="210"/>
      <c r="LDD65" s="210"/>
      <c r="LDE65" s="210"/>
      <c r="LDF65" s="210"/>
      <c r="LDG65" s="210"/>
      <c r="LDH65" s="210"/>
      <c r="LDI65" s="210"/>
      <c r="LDJ65" s="210"/>
      <c r="LDK65" s="210"/>
      <c r="LDL65" s="210"/>
      <c r="LDM65" s="210"/>
      <c r="LDN65" s="210"/>
      <c r="LDO65" s="210"/>
      <c r="LDP65" s="210"/>
      <c r="LDQ65" s="210"/>
      <c r="LDR65" s="210"/>
      <c r="LDS65" s="210"/>
      <c r="LDT65" s="210"/>
      <c r="LDU65" s="210"/>
      <c r="LDV65" s="210"/>
      <c r="LDW65" s="210"/>
      <c r="LDX65" s="210"/>
      <c r="LDY65" s="210"/>
      <c r="LDZ65" s="210"/>
      <c r="LEA65" s="210"/>
      <c r="LEB65" s="210"/>
      <c r="LEC65" s="210"/>
      <c r="LED65" s="210"/>
      <c r="LEE65" s="210"/>
      <c r="LEF65" s="210"/>
      <c r="LEG65" s="210"/>
      <c r="LEH65" s="210"/>
      <c r="LEI65" s="210"/>
      <c r="LEJ65" s="210"/>
      <c r="LEK65" s="210"/>
      <c r="LEL65" s="210"/>
      <c r="LEM65" s="210"/>
      <c r="LEN65" s="210"/>
      <c r="LEO65" s="210"/>
      <c r="LEP65" s="210"/>
      <c r="LEQ65" s="210"/>
      <c r="LER65" s="210"/>
      <c r="LES65" s="210"/>
      <c r="LET65" s="210"/>
      <c r="LEU65" s="210"/>
      <c r="LEV65" s="210"/>
      <c r="LEW65" s="210"/>
      <c r="LEX65" s="210"/>
      <c r="LEY65" s="210"/>
      <c r="LEZ65" s="210"/>
      <c r="LFA65" s="210"/>
      <c r="LFB65" s="210"/>
      <c r="LFC65" s="210"/>
      <c r="LFD65" s="210"/>
      <c r="LFE65" s="210"/>
      <c r="LFF65" s="210"/>
      <c r="LFG65" s="210"/>
      <c r="LFH65" s="210"/>
      <c r="LFI65" s="210"/>
      <c r="LFJ65" s="210"/>
      <c r="LFK65" s="210"/>
      <c r="LFL65" s="210"/>
      <c r="LFM65" s="210"/>
      <c r="LFN65" s="210"/>
      <c r="LFO65" s="210"/>
      <c r="LFP65" s="210"/>
      <c r="LFQ65" s="210"/>
      <c r="LFR65" s="210"/>
      <c r="LFS65" s="210"/>
      <c r="LFT65" s="210"/>
      <c r="LFU65" s="210"/>
      <c r="LFV65" s="210"/>
      <c r="LFW65" s="210"/>
      <c r="LFX65" s="210"/>
      <c r="LFY65" s="210"/>
      <c r="LFZ65" s="210"/>
      <c r="LGA65" s="210"/>
      <c r="LGB65" s="210"/>
      <c r="LGC65" s="210"/>
      <c r="LGD65" s="210"/>
      <c r="LGE65" s="210"/>
      <c r="LGF65" s="210"/>
      <c r="LGG65" s="210"/>
      <c r="LGH65" s="210"/>
      <c r="LGI65" s="210"/>
      <c r="LGJ65" s="210"/>
      <c r="LGK65" s="210"/>
      <c r="LGL65" s="210"/>
      <c r="LGM65" s="210"/>
      <c r="LGN65" s="210"/>
      <c r="LGO65" s="210"/>
      <c r="LGP65" s="210"/>
      <c r="LGQ65" s="210"/>
      <c r="LGR65" s="210"/>
      <c r="LGS65" s="210"/>
      <c r="LGT65" s="210"/>
      <c r="LGU65" s="210"/>
      <c r="LGV65" s="210"/>
      <c r="LGW65" s="210"/>
      <c r="LGX65" s="210"/>
      <c r="LGY65" s="210"/>
      <c r="LGZ65" s="210"/>
      <c r="LHA65" s="210"/>
      <c r="LHB65" s="210"/>
      <c r="LHC65" s="210"/>
      <c r="LHD65" s="210"/>
      <c r="LHE65" s="210"/>
      <c r="LHF65" s="210"/>
      <c r="LHG65" s="210"/>
      <c r="LHH65" s="210"/>
      <c r="LHI65" s="210"/>
      <c r="LHJ65" s="210"/>
      <c r="LHK65" s="210"/>
      <c r="LHL65" s="210"/>
      <c r="LHM65" s="210"/>
      <c r="LHN65" s="210"/>
      <c r="LHO65" s="210"/>
      <c r="LHP65" s="210"/>
      <c r="LHQ65" s="210"/>
      <c r="LHR65" s="210"/>
      <c r="LHS65" s="210"/>
      <c r="LHT65" s="210"/>
      <c r="LHU65" s="210"/>
      <c r="LHV65" s="210"/>
      <c r="LHW65" s="210"/>
      <c r="LHX65" s="210"/>
      <c r="LHY65" s="210"/>
      <c r="LHZ65" s="210"/>
      <c r="LIA65" s="210"/>
      <c r="LIB65" s="210"/>
      <c r="LIC65" s="210"/>
      <c r="LID65" s="210"/>
      <c r="LIE65" s="210"/>
      <c r="LIF65" s="210"/>
      <c r="LIG65" s="210"/>
      <c r="LIH65" s="210"/>
      <c r="LII65" s="210"/>
      <c r="LIJ65" s="210"/>
      <c r="LIK65" s="210"/>
      <c r="LIL65" s="210"/>
      <c r="LIM65" s="210"/>
      <c r="LIN65" s="210"/>
      <c r="LIO65" s="210"/>
      <c r="LIP65" s="210"/>
      <c r="LIQ65" s="210"/>
      <c r="LIR65" s="210"/>
      <c r="LIS65" s="210"/>
      <c r="LIT65" s="210"/>
      <c r="LIU65" s="210"/>
      <c r="LIV65" s="210"/>
      <c r="LIW65" s="210"/>
      <c r="LIX65" s="210"/>
      <c r="LIY65" s="210"/>
      <c r="LIZ65" s="210"/>
      <c r="LJA65" s="210"/>
      <c r="LJB65" s="210"/>
      <c r="LJC65" s="210"/>
      <c r="LJD65" s="210"/>
      <c r="LJE65" s="210"/>
      <c r="LJF65" s="210"/>
      <c r="LJG65" s="210"/>
      <c r="LJH65" s="210"/>
      <c r="LJI65" s="210"/>
      <c r="LJJ65" s="210"/>
      <c r="LJK65" s="210"/>
      <c r="LJL65" s="210"/>
      <c r="LJM65" s="210"/>
      <c r="LJN65" s="210"/>
      <c r="LJO65" s="210"/>
      <c r="LJP65" s="210"/>
      <c r="LJQ65" s="210"/>
      <c r="LJR65" s="210"/>
      <c r="LJS65" s="210"/>
      <c r="LJT65" s="210"/>
      <c r="LJU65" s="210"/>
      <c r="LJV65" s="210"/>
      <c r="LJW65" s="210"/>
      <c r="LJX65" s="210"/>
      <c r="LJY65" s="210"/>
      <c r="LJZ65" s="210"/>
      <c r="LKA65" s="210"/>
      <c r="LKB65" s="210"/>
      <c r="LKC65" s="210"/>
      <c r="LKD65" s="210"/>
      <c r="LKE65" s="210"/>
      <c r="LKF65" s="210"/>
      <c r="LKG65" s="210"/>
      <c r="LKH65" s="210"/>
      <c r="LKI65" s="210"/>
      <c r="LKJ65" s="210"/>
      <c r="LKK65" s="210"/>
      <c r="LKL65" s="210"/>
      <c r="LKM65" s="210"/>
      <c r="LKN65" s="210"/>
      <c r="LKO65" s="210"/>
      <c r="LKP65" s="210"/>
      <c r="LKQ65" s="210"/>
      <c r="LKR65" s="210"/>
      <c r="LKS65" s="210"/>
      <c r="LKT65" s="210"/>
      <c r="LKU65" s="210"/>
      <c r="LKV65" s="210"/>
      <c r="LKW65" s="210"/>
      <c r="LKX65" s="210"/>
      <c r="LKY65" s="210"/>
      <c r="LKZ65" s="210"/>
      <c r="LLA65" s="210"/>
      <c r="LLB65" s="210"/>
      <c r="LLC65" s="210"/>
      <c r="LLD65" s="210"/>
      <c r="LLE65" s="210"/>
      <c r="LLF65" s="210"/>
      <c r="LLG65" s="210"/>
      <c r="LLH65" s="210"/>
      <c r="LLI65" s="210"/>
      <c r="LLJ65" s="210"/>
      <c r="LLK65" s="210"/>
      <c r="LLL65" s="210"/>
      <c r="LLM65" s="210"/>
      <c r="LLN65" s="210"/>
      <c r="LLO65" s="210"/>
      <c r="LLP65" s="210"/>
      <c r="LLQ65" s="210"/>
      <c r="LLR65" s="210"/>
      <c r="LLS65" s="210"/>
      <c r="LLT65" s="210"/>
      <c r="LLU65" s="210"/>
      <c r="LLV65" s="210"/>
      <c r="LLW65" s="210"/>
      <c r="LLX65" s="210"/>
      <c r="LLY65" s="210"/>
      <c r="LLZ65" s="210"/>
      <c r="LMA65" s="210"/>
      <c r="LMB65" s="210"/>
      <c r="LMC65" s="210"/>
      <c r="LMD65" s="210"/>
      <c r="LME65" s="210"/>
      <c r="LMF65" s="210"/>
      <c r="LMG65" s="210"/>
      <c r="LMH65" s="210"/>
      <c r="LMI65" s="210"/>
      <c r="LMJ65" s="210"/>
      <c r="LMK65" s="210"/>
      <c r="LML65" s="210"/>
      <c r="LMM65" s="210"/>
      <c r="LMN65" s="210"/>
      <c r="LMO65" s="210"/>
      <c r="LMP65" s="210"/>
      <c r="LMQ65" s="210"/>
      <c r="LMR65" s="210"/>
      <c r="LMS65" s="210"/>
      <c r="LMT65" s="210"/>
      <c r="LMU65" s="210"/>
      <c r="LMV65" s="210"/>
      <c r="LMW65" s="210"/>
      <c r="LMX65" s="210"/>
      <c r="LMY65" s="210"/>
      <c r="LMZ65" s="210"/>
      <c r="LNA65" s="210"/>
      <c r="LNB65" s="210"/>
      <c r="LNC65" s="210"/>
      <c r="LND65" s="210"/>
      <c r="LNE65" s="210"/>
      <c r="LNF65" s="210"/>
      <c r="LNG65" s="210"/>
      <c r="LNH65" s="210"/>
      <c r="LNI65" s="210"/>
      <c r="LNJ65" s="210"/>
      <c r="LNK65" s="210"/>
      <c r="LNL65" s="210"/>
      <c r="LNM65" s="210"/>
      <c r="LNN65" s="210"/>
      <c r="LNO65" s="210"/>
      <c r="LNP65" s="210"/>
      <c r="LNQ65" s="210"/>
      <c r="LNR65" s="210"/>
      <c r="LNS65" s="210"/>
      <c r="LNT65" s="210"/>
      <c r="LNU65" s="210"/>
      <c r="LNV65" s="210"/>
      <c r="LNW65" s="210"/>
      <c r="LNX65" s="210"/>
      <c r="LNY65" s="210"/>
      <c r="LNZ65" s="210"/>
      <c r="LOA65" s="210"/>
      <c r="LOB65" s="210"/>
      <c r="LOC65" s="210"/>
      <c r="LOD65" s="210"/>
      <c r="LOE65" s="210"/>
      <c r="LOF65" s="210"/>
      <c r="LOG65" s="210"/>
      <c r="LOH65" s="210"/>
      <c r="LOI65" s="210"/>
      <c r="LOJ65" s="210"/>
      <c r="LOK65" s="210"/>
      <c r="LOL65" s="210"/>
      <c r="LOM65" s="210"/>
      <c r="LON65" s="210"/>
      <c r="LOO65" s="210"/>
      <c r="LOP65" s="210"/>
      <c r="LOQ65" s="210"/>
      <c r="LOR65" s="210"/>
      <c r="LOS65" s="210"/>
      <c r="LOT65" s="210"/>
      <c r="LOU65" s="210"/>
      <c r="LOV65" s="210"/>
      <c r="LOW65" s="210"/>
      <c r="LOX65" s="210"/>
      <c r="LOY65" s="210"/>
      <c r="LOZ65" s="210"/>
      <c r="LPA65" s="210"/>
      <c r="LPB65" s="210"/>
      <c r="LPC65" s="210"/>
      <c r="LPD65" s="210"/>
      <c r="LPE65" s="210"/>
      <c r="LPF65" s="210"/>
      <c r="LPG65" s="210"/>
      <c r="LPH65" s="210"/>
      <c r="LPI65" s="210"/>
      <c r="LPJ65" s="210"/>
      <c r="LPK65" s="210"/>
      <c r="LPL65" s="210"/>
      <c r="LPM65" s="210"/>
      <c r="LPN65" s="210"/>
      <c r="LPO65" s="210"/>
      <c r="LPP65" s="210"/>
      <c r="LPQ65" s="210"/>
      <c r="LPR65" s="210"/>
      <c r="LPS65" s="210"/>
      <c r="LPT65" s="210"/>
      <c r="LPU65" s="210"/>
      <c r="LPV65" s="210"/>
      <c r="LPW65" s="210"/>
      <c r="LPX65" s="210"/>
      <c r="LPY65" s="210"/>
      <c r="LPZ65" s="210"/>
      <c r="LQA65" s="210"/>
      <c r="LQB65" s="210"/>
      <c r="LQC65" s="210"/>
      <c r="LQD65" s="210"/>
      <c r="LQE65" s="210"/>
      <c r="LQF65" s="210"/>
      <c r="LQG65" s="210"/>
      <c r="LQH65" s="210"/>
      <c r="LQI65" s="210"/>
      <c r="LQJ65" s="210"/>
      <c r="LQK65" s="210"/>
      <c r="LQL65" s="210"/>
      <c r="LQM65" s="210"/>
      <c r="LQN65" s="210"/>
      <c r="LQO65" s="210"/>
      <c r="LQP65" s="210"/>
      <c r="LQQ65" s="210"/>
      <c r="LQR65" s="210"/>
      <c r="LQS65" s="210"/>
      <c r="LQT65" s="210"/>
      <c r="LQU65" s="210"/>
      <c r="LQV65" s="210"/>
      <c r="LQW65" s="210"/>
      <c r="LQX65" s="210"/>
      <c r="LQY65" s="210"/>
      <c r="LQZ65" s="210"/>
      <c r="LRA65" s="210"/>
      <c r="LRB65" s="210"/>
      <c r="LRC65" s="210"/>
      <c r="LRD65" s="210"/>
      <c r="LRE65" s="210"/>
      <c r="LRF65" s="210"/>
      <c r="LRG65" s="210"/>
      <c r="LRH65" s="210"/>
      <c r="LRI65" s="210"/>
      <c r="LRJ65" s="210"/>
      <c r="LRK65" s="210"/>
      <c r="LRL65" s="210"/>
      <c r="LRM65" s="210"/>
      <c r="LRN65" s="210"/>
      <c r="LRO65" s="210"/>
      <c r="LRP65" s="210"/>
      <c r="LRQ65" s="210"/>
      <c r="LRR65" s="210"/>
      <c r="LRS65" s="210"/>
      <c r="LRT65" s="210"/>
      <c r="LRU65" s="210"/>
      <c r="LRV65" s="210"/>
      <c r="LRW65" s="210"/>
      <c r="LRX65" s="210"/>
      <c r="LRY65" s="210"/>
      <c r="LRZ65" s="210"/>
      <c r="LSA65" s="210"/>
      <c r="LSB65" s="210"/>
      <c r="LSC65" s="210"/>
      <c r="LSD65" s="210"/>
      <c r="LSE65" s="210"/>
      <c r="LSF65" s="210"/>
      <c r="LSG65" s="210"/>
      <c r="LSH65" s="210"/>
      <c r="LSI65" s="210"/>
      <c r="LSJ65" s="210"/>
      <c r="LSK65" s="210"/>
      <c r="LSL65" s="210"/>
      <c r="LSM65" s="210"/>
      <c r="LSN65" s="210"/>
      <c r="LSO65" s="210"/>
      <c r="LSP65" s="210"/>
      <c r="LSQ65" s="210"/>
      <c r="LSR65" s="210"/>
      <c r="LSS65" s="210"/>
      <c r="LST65" s="210"/>
      <c r="LSU65" s="210"/>
      <c r="LSV65" s="210"/>
      <c r="LSW65" s="210"/>
      <c r="LSX65" s="210"/>
      <c r="LSY65" s="210"/>
      <c r="LSZ65" s="210"/>
      <c r="LTA65" s="210"/>
      <c r="LTB65" s="210"/>
      <c r="LTC65" s="210"/>
      <c r="LTD65" s="210"/>
      <c r="LTE65" s="210"/>
      <c r="LTF65" s="210"/>
      <c r="LTG65" s="210"/>
      <c r="LTH65" s="210"/>
      <c r="LTI65" s="210"/>
      <c r="LTJ65" s="210"/>
      <c r="LTK65" s="210"/>
      <c r="LTL65" s="210"/>
      <c r="LTM65" s="210"/>
      <c r="LTN65" s="210"/>
      <c r="LTO65" s="210"/>
      <c r="LTP65" s="210"/>
      <c r="LTQ65" s="210"/>
      <c r="LTR65" s="210"/>
      <c r="LTS65" s="210"/>
      <c r="LTT65" s="210"/>
      <c r="LTU65" s="210"/>
      <c r="LTV65" s="210"/>
      <c r="LTW65" s="210"/>
      <c r="LTX65" s="210"/>
      <c r="LTY65" s="210"/>
      <c r="LTZ65" s="210"/>
      <c r="LUA65" s="210"/>
      <c r="LUB65" s="210"/>
      <c r="LUC65" s="210"/>
      <c r="LUD65" s="210"/>
      <c r="LUE65" s="210"/>
      <c r="LUF65" s="210"/>
      <c r="LUG65" s="210"/>
      <c r="LUH65" s="210"/>
      <c r="LUI65" s="210"/>
      <c r="LUJ65" s="210"/>
      <c r="LUK65" s="210"/>
      <c r="LUL65" s="210"/>
      <c r="LUM65" s="210"/>
      <c r="LUN65" s="210"/>
      <c r="LUO65" s="210"/>
      <c r="LUP65" s="210"/>
      <c r="LUQ65" s="210"/>
      <c r="LUR65" s="210"/>
      <c r="LUS65" s="210"/>
      <c r="LUT65" s="210"/>
      <c r="LUU65" s="210"/>
      <c r="LUV65" s="210"/>
      <c r="LUW65" s="210"/>
      <c r="LUX65" s="210"/>
      <c r="LUY65" s="210"/>
      <c r="LUZ65" s="210"/>
      <c r="LVA65" s="210"/>
      <c r="LVB65" s="210"/>
      <c r="LVC65" s="210"/>
      <c r="LVD65" s="210"/>
      <c r="LVE65" s="210"/>
      <c r="LVF65" s="210"/>
      <c r="LVG65" s="210"/>
      <c r="LVH65" s="210"/>
      <c r="LVI65" s="210"/>
      <c r="LVJ65" s="210"/>
      <c r="LVK65" s="210"/>
      <c r="LVL65" s="210"/>
      <c r="LVM65" s="210"/>
      <c r="LVN65" s="210"/>
      <c r="LVO65" s="210"/>
      <c r="LVP65" s="210"/>
      <c r="LVQ65" s="210"/>
      <c r="LVR65" s="210"/>
      <c r="LVS65" s="210"/>
      <c r="LVT65" s="210"/>
      <c r="LVU65" s="210"/>
      <c r="LVV65" s="210"/>
      <c r="LVW65" s="210"/>
      <c r="LVX65" s="210"/>
      <c r="LVY65" s="210"/>
      <c r="LVZ65" s="210"/>
      <c r="LWA65" s="210"/>
      <c r="LWB65" s="210"/>
      <c r="LWC65" s="210"/>
      <c r="LWD65" s="210"/>
      <c r="LWE65" s="210"/>
      <c r="LWF65" s="210"/>
      <c r="LWG65" s="210"/>
      <c r="LWH65" s="210"/>
      <c r="LWI65" s="210"/>
      <c r="LWJ65" s="210"/>
      <c r="LWK65" s="210"/>
      <c r="LWL65" s="210"/>
      <c r="LWM65" s="210"/>
      <c r="LWN65" s="210"/>
      <c r="LWO65" s="210"/>
      <c r="LWP65" s="210"/>
      <c r="LWQ65" s="210"/>
      <c r="LWR65" s="210"/>
      <c r="LWS65" s="210"/>
      <c r="LWT65" s="210"/>
      <c r="LWU65" s="210"/>
      <c r="LWV65" s="210"/>
      <c r="LWW65" s="210"/>
      <c r="LWX65" s="210"/>
      <c r="LWY65" s="210"/>
      <c r="LWZ65" s="210"/>
      <c r="LXA65" s="210"/>
      <c r="LXB65" s="210"/>
      <c r="LXC65" s="210"/>
      <c r="LXD65" s="210"/>
      <c r="LXE65" s="210"/>
      <c r="LXF65" s="210"/>
      <c r="LXG65" s="210"/>
      <c r="LXH65" s="210"/>
      <c r="LXI65" s="210"/>
      <c r="LXJ65" s="210"/>
      <c r="LXK65" s="210"/>
      <c r="LXL65" s="210"/>
      <c r="LXM65" s="210"/>
      <c r="LXN65" s="210"/>
      <c r="LXO65" s="210"/>
      <c r="LXP65" s="210"/>
      <c r="LXQ65" s="210"/>
      <c r="LXR65" s="210"/>
      <c r="LXS65" s="210"/>
      <c r="LXT65" s="210"/>
      <c r="LXU65" s="210"/>
      <c r="LXV65" s="210"/>
      <c r="LXW65" s="210"/>
      <c r="LXX65" s="210"/>
      <c r="LXY65" s="210"/>
      <c r="LXZ65" s="210"/>
      <c r="LYA65" s="210"/>
      <c r="LYB65" s="210"/>
      <c r="LYC65" s="210"/>
      <c r="LYD65" s="210"/>
      <c r="LYE65" s="210"/>
      <c r="LYF65" s="210"/>
      <c r="LYG65" s="210"/>
      <c r="LYH65" s="210"/>
      <c r="LYI65" s="210"/>
      <c r="LYJ65" s="210"/>
      <c r="LYK65" s="210"/>
      <c r="LYL65" s="210"/>
      <c r="LYM65" s="210"/>
      <c r="LYN65" s="210"/>
      <c r="LYO65" s="210"/>
      <c r="LYP65" s="210"/>
      <c r="LYQ65" s="210"/>
      <c r="LYR65" s="210"/>
      <c r="LYS65" s="210"/>
      <c r="LYT65" s="210"/>
      <c r="LYU65" s="210"/>
      <c r="LYV65" s="210"/>
      <c r="LYW65" s="210"/>
      <c r="LYX65" s="210"/>
      <c r="LYY65" s="210"/>
      <c r="LYZ65" s="210"/>
      <c r="LZA65" s="210"/>
      <c r="LZB65" s="210"/>
      <c r="LZC65" s="210"/>
      <c r="LZD65" s="210"/>
      <c r="LZE65" s="210"/>
      <c r="LZF65" s="210"/>
      <c r="LZG65" s="210"/>
      <c r="LZH65" s="210"/>
      <c r="LZI65" s="210"/>
      <c r="LZJ65" s="210"/>
      <c r="LZK65" s="210"/>
      <c r="LZL65" s="210"/>
      <c r="LZM65" s="210"/>
      <c r="LZN65" s="210"/>
      <c r="LZO65" s="210"/>
      <c r="LZP65" s="210"/>
      <c r="LZQ65" s="210"/>
      <c r="LZR65" s="210"/>
      <c r="LZS65" s="210"/>
      <c r="LZT65" s="210"/>
      <c r="LZU65" s="210"/>
      <c r="LZV65" s="210"/>
      <c r="LZW65" s="210"/>
      <c r="LZX65" s="210"/>
      <c r="LZY65" s="210"/>
      <c r="LZZ65" s="210"/>
      <c r="MAA65" s="210"/>
      <c r="MAB65" s="210"/>
      <c r="MAC65" s="210"/>
      <c r="MAD65" s="210"/>
      <c r="MAE65" s="210"/>
      <c r="MAF65" s="210"/>
      <c r="MAG65" s="210"/>
      <c r="MAH65" s="210"/>
      <c r="MAI65" s="210"/>
      <c r="MAJ65" s="210"/>
      <c r="MAK65" s="210"/>
      <c r="MAL65" s="210"/>
      <c r="MAM65" s="210"/>
      <c r="MAN65" s="210"/>
      <c r="MAO65" s="210"/>
      <c r="MAP65" s="210"/>
      <c r="MAQ65" s="210"/>
      <c r="MAR65" s="210"/>
      <c r="MAS65" s="210"/>
      <c r="MAT65" s="210"/>
      <c r="MAU65" s="210"/>
      <c r="MAV65" s="210"/>
      <c r="MAW65" s="210"/>
      <c r="MAX65" s="210"/>
      <c r="MAY65" s="210"/>
      <c r="MAZ65" s="210"/>
      <c r="MBA65" s="210"/>
      <c r="MBB65" s="210"/>
      <c r="MBC65" s="210"/>
      <c r="MBD65" s="210"/>
      <c r="MBE65" s="210"/>
      <c r="MBF65" s="210"/>
      <c r="MBG65" s="210"/>
      <c r="MBH65" s="210"/>
      <c r="MBI65" s="210"/>
      <c r="MBJ65" s="210"/>
      <c r="MBK65" s="210"/>
      <c r="MBL65" s="210"/>
      <c r="MBM65" s="210"/>
      <c r="MBN65" s="210"/>
      <c r="MBO65" s="210"/>
      <c r="MBP65" s="210"/>
      <c r="MBQ65" s="210"/>
      <c r="MBR65" s="210"/>
      <c r="MBS65" s="210"/>
      <c r="MBT65" s="210"/>
      <c r="MBU65" s="210"/>
      <c r="MBV65" s="210"/>
      <c r="MBW65" s="210"/>
      <c r="MBX65" s="210"/>
      <c r="MBY65" s="210"/>
      <c r="MBZ65" s="210"/>
      <c r="MCA65" s="210"/>
      <c r="MCB65" s="210"/>
      <c r="MCC65" s="210"/>
      <c r="MCD65" s="210"/>
      <c r="MCE65" s="210"/>
      <c r="MCF65" s="210"/>
      <c r="MCG65" s="210"/>
      <c r="MCH65" s="210"/>
      <c r="MCI65" s="210"/>
      <c r="MCJ65" s="210"/>
      <c r="MCK65" s="210"/>
      <c r="MCL65" s="210"/>
      <c r="MCM65" s="210"/>
      <c r="MCN65" s="210"/>
      <c r="MCO65" s="210"/>
      <c r="MCP65" s="210"/>
      <c r="MCQ65" s="210"/>
      <c r="MCR65" s="210"/>
      <c r="MCS65" s="210"/>
      <c r="MCT65" s="210"/>
      <c r="MCU65" s="210"/>
      <c r="MCV65" s="210"/>
      <c r="MCW65" s="210"/>
      <c r="MCX65" s="210"/>
      <c r="MCY65" s="210"/>
      <c r="MCZ65" s="210"/>
      <c r="MDA65" s="210"/>
      <c r="MDB65" s="210"/>
      <c r="MDC65" s="210"/>
      <c r="MDD65" s="210"/>
      <c r="MDE65" s="210"/>
      <c r="MDF65" s="210"/>
      <c r="MDG65" s="210"/>
      <c r="MDH65" s="210"/>
      <c r="MDI65" s="210"/>
      <c r="MDJ65" s="210"/>
      <c r="MDK65" s="210"/>
      <c r="MDL65" s="210"/>
      <c r="MDM65" s="210"/>
      <c r="MDN65" s="210"/>
      <c r="MDO65" s="210"/>
      <c r="MDP65" s="210"/>
      <c r="MDQ65" s="210"/>
      <c r="MDR65" s="210"/>
      <c r="MDS65" s="210"/>
      <c r="MDT65" s="210"/>
      <c r="MDU65" s="210"/>
      <c r="MDV65" s="210"/>
      <c r="MDW65" s="210"/>
      <c r="MDX65" s="210"/>
      <c r="MDY65" s="210"/>
      <c r="MDZ65" s="210"/>
      <c r="MEA65" s="210"/>
      <c r="MEB65" s="210"/>
      <c r="MEC65" s="210"/>
      <c r="MED65" s="210"/>
      <c r="MEE65" s="210"/>
      <c r="MEF65" s="210"/>
      <c r="MEG65" s="210"/>
      <c r="MEH65" s="210"/>
      <c r="MEI65" s="210"/>
      <c r="MEJ65" s="210"/>
      <c r="MEK65" s="210"/>
      <c r="MEL65" s="210"/>
      <c r="MEM65" s="210"/>
      <c r="MEN65" s="210"/>
      <c r="MEO65" s="210"/>
      <c r="MEP65" s="210"/>
      <c r="MEQ65" s="210"/>
      <c r="MER65" s="210"/>
      <c r="MES65" s="210"/>
      <c r="MET65" s="210"/>
      <c r="MEU65" s="210"/>
      <c r="MEV65" s="210"/>
      <c r="MEW65" s="210"/>
      <c r="MEX65" s="210"/>
      <c r="MEY65" s="210"/>
      <c r="MEZ65" s="210"/>
      <c r="MFA65" s="210"/>
      <c r="MFB65" s="210"/>
      <c r="MFC65" s="210"/>
      <c r="MFD65" s="210"/>
      <c r="MFE65" s="210"/>
      <c r="MFF65" s="210"/>
      <c r="MFG65" s="210"/>
      <c r="MFH65" s="210"/>
      <c r="MFI65" s="210"/>
      <c r="MFJ65" s="210"/>
      <c r="MFK65" s="210"/>
      <c r="MFL65" s="210"/>
      <c r="MFM65" s="210"/>
      <c r="MFN65" s="210"/>
      <c r="MFO65" s="210"/>
      <c r="MFP65" s="210"/>
      <c r="MFQ65" s="210"/>
      <c r="MFR65" s="210"/>
      <c r="MFS65" s="210"/>
      <c r="MFT65" s="210"/>
      <c r="MFU65" s="210"/>
      <c r="MFV65" s="210"/>
      <c r="MFW65" s="210"/>
      <c r="MFX65" s="210"/>
      <c r="MFY65" s="210"/>
      <c r="MFZ65" s="210"/>
      <c r="MGA65" s="210"/>
      <c r="MGB65" s="210"/>
      <c r="MGC65" s="210"/>
      <c r="MGD65" s="210"/>
      <c r="MGE65" s="210"/>
      <c r="MGF65" s="210"/>
      <c r="MGG65" s="210"/>
      <c r="MGH65" s="210"/>
      <c r="MGI65" s="210"/>
      <c r="MGJ65" s="210"/>
      <c r="MGK65" s="210"/>
      <c r="MGL65" s="210"/>
      <c r="MGM65" s="210"/>
      <c r="MGN65" s="210"/>
      <c r="MGO65" s="210"/>
      <c r="MGP65" s="210"/>
      <c r="MGQ65" s="210"/>
      <c r="MGR65" s="210"/>
      <c r="MGS65" s="210"/>
      <c r="MGT65" s="210"/>
      <c r="MGU65" s="210"/>
      <c r="MGV65" s="210"/>
      <c r="MGW65" s="210"/>
      <c r="MGX65" s="210"/>
      <c r="MGY65" s="210"/>
      <c r="MGZ65" s="210"/>
      <c r="MHA65" s="210"/>
      <c r="MHB65" s="210"/>
      <c r="MHC65" s="210"/>
      <c r="MHD65" s="210"/>
      <c r="MHE65" s="210"/>
      <c r="MHF65" s="210"/>
      <c r="MHG65" s="210"/>
      <c r="MHH65" s="210"/>
      <c r="MHI65" s="210"/>
      <c r="MHJ65" s="210"/>
      <c r="MHK65" s="210"/>
      <c r="MHL65" s="210"/>
      <c r="MHM65" s="210"/>
      <c r="MHN65" s="210"/>
      <c r="MHO65" s="210"/>
      <c r="MHP65" s="210"/>
      <c r="MHQ65" s="210"/>
      <c r="MHR65" s="210"/>
      <c r="MHS65" s="210"/>
      <c r="MHT65" s="210"/>
      <c r="MHU65" s="210"/>
      <c r="MHV65" s="210"/>
      <c r="MHW65" s="210"/>
      <c r="MHX65" s="210"/>
      <c r="MHY65" s="210"/>
      <c r="MHZ65" s="210"/>
      <c r="MIA65" s="210"/>
      <c r="MIB65" s="210"/>
      <c r="MIC65" s="210"/>
      <c r="MID65" s="210"/>
      <c r="MIE65" s="210"/>
      <c r="MIF65" s="210"/>
      <c r="MIG65" s="210"/>
      <c r="MIH65" s="210"/>
      <c r="MII65" s="210"/>
      <c r="MIJ65" s="210"/>
      <c r="MIK65" s="210"/>
      <c r="MIL65" s="210"/>
      <c r="MIM65" s="210"/>
      <c r="MIN65" s="210"/>
      <c r="MIO65" s="210"/>
      <c r="MIP65" s="210"/>
      <c r="MIQ65" s="210"/>
      <c r="MIR65" s="210"/>
      <c r="MIS65" s="210"/>
      <c r="MIT65" s="210"/>
      <c r="MIU65" s="210"/>
      <c r="MIV65" s="210"/>
      <c r="MIW65" s="210"/>
      <c r="MIX65" s="210"/>
      <c r="MIY65" s="210"/>
      <c r="MIZ65" s="210"/>
      <c r="MJA65" s="210"/>
      <c r="MJB65" s="210"/>
      <c r="MJC65" s="210"/>
      <c r="MJD65" s="210"/>
      <c r="MJE65" s="210"/>
      <c r="MJF65" s="210"/>
      <c r="MJG65" s="210"/>
      <c r="MJH65" s="210"/>
      <c r="MJI65" s="210"/>
      <c r="MJJ65" s="210"/>
      <c r="MJK65" s="210"/>
      <c r="MJL65" s="210"/>
      <c r="MJM65" s="210"/>
      <c r="MJN65" s="210"/>
      <c r="MJO65" s="210"/>
      <c r="MJP65" s="210"/>
      <c r="MJQ65" s="210"/>
      <c r="MJR65" s="210"/>
      <c r="MJS65" s="210"/>
      <c r="MJT65" s="210"/>
      <c r="MJU65" s="210"/>
      <c r="MJV65" s="210"/>
      <c r="MJW65" s="210"/>
      <c r="MJX65" s="210"/>
      <c r="MJY65" s="210"/>
      <c r="MJZ65" s="210"/>
      <c r="MKA65" s="210"/>
      <c r="MKB65" s="210"/>
      <c r="MKC65" s="210"/>
      <c r="MKD65" s="210"/>
      <c r="MKE65" s="210"/>
      <c r="MKF65" s="210"/>
      <c r="MKG65" s="210"/>
      <c r="MKH65" s="210"/>
      <c r="MKI65" s="210"/>
      <c r="MKJ65" s="210"/>
      <c r="MKK65" s="210"/>
      <c r="MKL65" s="210"/>
      <c r="MKM65" s="210"/>
      <c r="MKN65" s="210"/>
      <c r="MKO65" s="210"/>
      <c r="MKP65" s="210"/>
      <c r="MKQ65" s="210"/>
      <c r="MKR65" s="210"/>
      <c r="MKS65" s="210"/>
      <c r="MKT65" s="210"/>
      <c r="MKU65" s="210"/>
      <c r="MKV65" s="210"/>
      <c r="MKW65" s="210"/>
      <c r="MKX65" s="210"/>
      <c r="MKY65" s="210"/>
      <c r="MKZ65" s="210"/>
      <c r="MLA65" s="210"/>
      <c r="MLB65" s="210"/>
      <c r="MLC65" s="210"/>
      <c r="MLD65" s="210"/>
      <c r="MLE65" s="210"/>
      <c r="MLF65" s="210"/>
      <c r="MLG65" s="210"/>
      <c r="MLH65" s="210"/>
      <c r="MLI65" s="210"/>
      <c r="MLJ65" s="210"/>
      <c r="MLK65" s="210"/>
      <c r="MLL65" s="210"/>
      <c r="MLM65" s="210"/>
      <c r="MLN65" s="210"/>
      <c r="MLO65" s="210"/>
      <c r="MLP65" s="210"/>
      <c r="MLQ65" s="210"/>
      <c r="MLR65" s="210"/>
      <c r="MLS65" s="210"/>
      <c r="MLT65" s="210"/>
      <c r="MLU65" s="210"/>
      <c r="MLV65" s="210"/>
      <c r="MLW65" s="210"/>
      <c r="MLX65" s="210"/>
      <c r="MLY65" s="210"/>
      <c r="MLZ65" s="210"/>
      <c r="MMA65" s="210"/>
      <c r="MMB65" s="210"/>
      <c r="MMC65" s="210"/>
      <c r="MMD65" s="210"/>
      <c r="MME65" s="210"/>
      <c r="MMF65" s="210"/>
      <c r="MMG65" s="210"/>
      <c r="MMH65" s="210"/>
      <c r="MMI65" s="210"/>
      <c r="MMJ65" s="210"/>
      <c r="MMK65" s="210"/>
      <c r="MML65" s="210"/>
      <c r="MMM65" s="210"/>
      <c r="MMN65" s="210"/>
      <c r="MMO65" s="210"/>
      <c r="MMP65" s="210"/>
      <c r="MMQ65" s="210"/>
      <c r="MMR65" s="210"/>
      <c r="MMS65" s="210"/>
      <c r="MMT65" s="210"/>
      <c r="MMU65" s="210"/>
      <c r="MMV65" s="210"/>
      <c r="MMW65" s="210"/>
      <c r="MMX65" s="210"/>
      <c r="MMY65" s="210"/>
      <c r="MMZ65" s="210"/>
      <c r="MNA65" s="210"/>
      <c r="MNB65" s="210"/>
      <c r="MNC65" s="210"/>
      <c r="MND65" s="210"/>
      <c r="MNE65" s="210"/>
      <c r="MNF65" s="210"/>
      <c r="MNG65" s="210"/>
      <c r="MNH65" s="210"/>
      <c r="MNI65" s="210"/>
      <c r="MNJ65" s="210"/>
      <c r="MNK65" s="210"/>
      <c r="MNL65" s="210"/>
      <c r="MNM65" s="210"/>
      <c r="MNN65" s="210"/>
      <c r="MNO65" s="210"/>
      <c r="MNP65" s="210"/>
      <c r="MNQ65" s="210"/>
      <c r="MNR65" s="210"/>
      <c r="MNS65" s="210"/>
      <c r="MNT65" s="210"/>
      <c r="MNU65" s="210"/>
      <c r="MNV65" s="210"/>
      <c r="MNW65" s="210"/>
      <c r="MNX65" s="210"/>
      <c r="MNY65" s="210"/>
      <c r="MNZ65" s="210"/>
      <c r="MOA65" s="210"/>
      <c r="MOB65" s="210"/>
      <c r="MOC65" s="210"/>
      <c r="MOD65" s="210"/>
      <c r="MOE65" s="210"/>
      <c r="MOF65" s="210"/>
      <c r="MOG65" s="210"/>
      <c r="MOH65" s="210"/>
      <c r="MOI65" s="210"/>
      <c r="MOJ65" s="210"/>
      <c r="MOK65" s="210"/>
      <c r="MOL65" s="210"/>
      <c r="MOM65" s="210"/>
      <c r="MON65" s="210"/>
      <c r="MOO65" s="210"/>
      <c r="MOP65" s="210"/>
      <c r="MOQ65" s="210"/>
      <c r="MOR65" s="210"/>
      <c r="MOS65" s="210"/>
      <c r="MOT65" s="210"/>
      <c r="MOU65" s="210"/>
      <c r="MOV65" s="210"/>
      <c r="MOW65" s="210"/>
      <c r="MOX65" s="210"/>
      <c r="MOY65" s="210"/>
      <c r="MOZ65" s="210"/>
      <c r="MPA65" s="210"/>
      <c r="MPB65" s="210"/>
      <c r="MPC65" s="210"/>
      <c r="MPD65" s="210"/>
      <c r="MPE65" s="210"/>
      <c r="MPF65" s="210"/>
      <c r="MPG65" s="210"/>
      <c r="MPH65" s="210"/>
      <c r="MPI65" s="210"/>
      <c r="MPJ65" s="210"/>
      <c r="MPK65" s="210"/>
      <c r="MPL65" s="210"/>
      <c r="MPM65" s="210"/>
      <c r="MPN65" s="210"/>
      <c r="MPO65" s="210"/>
      <c r="MPP65" s="210"/>
      <c r="MPQ65" s="210"/>
      <c r="MPR65" s="210"/>
      <c r="MPS65" s="210"/>
      <c r="MPT65" s="210"/>
      <c r="MPU65" s="210"/>
      <c r="MPV65" s="210"/>
      <c r="MPW65" s="210"/>
      <c r="MPX65" s="210"/>
      <c r="MPY65" s="210"/>
      <c r="MPZ65" s="210"/>
      <c r="MQA65" s="210"/>
      <c r="MQB65" s="210"/>
      <c r="MQC65" s="210"/>
      <c r="MQD65" s="210"/>
      <c r="MQE65" s="210"/>
      <c r="MQF65" s="210"/>
      <c r="MQG65" s="210"/>
      <c r="MQH65" s="210"/>
      <c r="MQI65" s="210"/>
      <c r="MQJ65" s="210"/>
      <c r="MQK65" s="210"/>
      <c r="MQL65" s="210"/>
      <c r="MQM65" s="210"/>
      <c r="MQN65" s="210"/>
      <c r="MQO65" s="210"/>
      <c r="MQP65" s="210"/>
      <c r="MQQ65" s="210"/>
      <c r="MQR65" s="210"/>
      <c r="MQS65" s="210"/>
      <c r="MQT65" s="210"/>
      <c r="MQU65" s="210"/>
      <c r="MQV65" s="210"/>
      <c r="MQW65" s="210"/>
      <c r="MQX65" s="210"/>
      <c r="MQY65" s="210"/>
      <c r="MQZ65" s="210"/>
      <c r="MRA65" s="210"/>
      <c r="MRB65" s="210"/>
      <c r="MRC65" s="210"/>
      <c r="MRD65" s="210"/>
      <c r="MRE65" s="210"/>
      <c r="MRF65" s="210"/>
      <c r="MRG65" s="210"/>
      <c r="MRH65" s="210"/>
      <c r="MRI65" s="210"/>
      <c r="MRJ65" s="210"/>
      <c r="MRK65" s="210"/>
      <c r="MRL65" s="210"/>
      <c r="MRM65" s="210"/>
      <c r="MRN65" s="210"/>
      <c r="MRO65" s="210"/>
      <c r="MRP65" s="210"/>
      <c r="MRQ65" s="210"/>
      <c r="MRR65" s="210"/>
      <c r="MRS65" s="210"/>
      <c r="MRT65" s="210"/>
      <c r="MRU65" s="210"/>
      <c r="MRV65" s="210"/>
      <c r="MRW65" s="210"/>
      <c r="MRX65" s="210"/>
      <c r="MRY65" s="210"/>
      <c r="MRZ65" s="210"/>
      <c r="MSA65" s="210"/>
      <c r="MSB65" s="210"/>
      <c r="MSC65" s="210"/>
      <c r="MSD65" s="210"/>
      <c r="MSE65" s="210"/>
      <c r="MSF65" s="210"/>
      <c r="MSG65" s="210"/>
      <c r="MSH65" s="210"/>
      <c r="MSI65" s="210"/>
      <c r="MSJ65" s="210"/>
      <c r="MSK65" s="210"/>
      <c r="MSL65" s="210"/>
      <c r="MSM65" s="210"/>
      <c r="MSN65" s="210"/>
      <c r="MSO65" s="210"/>
      <c r="MSP65" s="210"/>
      <c r="MSQ65" s="210"/>
      <c r="MSR65" s="210"/>
      <c r="MSS65" s="210"/>
      <c r="MST65" s="210"/>
      <c r="MSU65" s="210"/>
      <c r="MSV65" s="210"/>
      <c r="MSW65" s="210"/>
      <c r="MSX65" s="210"/>
      <c r="MSY65" s="210"/>
      <c r="MSZ65" s="210"/>
      <c r="MTA65" s="210"/>
      <c r="MTB65" s="210"/>
      <c r="MTC65" s="210"/>
      <c r="MTD65" s="210"/>
      <c r="MTE65" s="210"/>
      <c r="MTF65" s="210"/>
      <c r="MTG65" s="210"/>
      <c r="MTH65" s="210"/>
      <c r="MTI65" s="210"/>
      <c r="MTJ65" s="210"/>
      <c r="MTK65" s="210"/>
      <c r="MTL65" s="210"/>
      <c r="MTM65" s="210"/>
      <c r="MTN65" s="210"/>
      <c r="MTO65" s="210"/>
      <c r="MTP65" s="210"/>
      <c r="MTQ65" s="210"/>
      <c r="MTR65" s="210"/>
      <c r="MTS65" s="210"/>
      <c r="MTT65" s="210"/>
      <c r="MTU65" s="210"/>
      <c r="MTV65" s="210"/>
      <c r="MTW65" s="210"/>
      <c r="MTX65" s="210"/>
      <c r="MTY65" s="210"/>
      <c r="MTZ65" s="210"/>
      <c r="MUA65" s="210"/>
      <c r="MUB65" s="210"/>
      <c r="MUC65" s="210"/>
      <c r="MUD65" s="210"/>
      <c r="MUE65" s="210"/>
      <c r="MUF65" s="210"/>
      <c r="MUG65" s="210"/>
      <c r="MUH65" s="210"/>
      <c r="MUI65" s="210"/>
      <c r="MUJ65" s="210"/>
      <c r="MUK65" s="210"/>
      <c r="MUL65" s="210"/>
      <c r="MUM65" s="210"/>
      <c r="MUN65" s="210"/>
      <c r="MUO65" s="210"/>
      <c r="MUP65" s="210"/>
      <c r="MUQ65" s="210"/>
      <c r="MUR65" s="210"/>
      <c r="MUS65" s="210"/>
      <c r="MUT65" s="210"/>
      <c r="MUU65" s="210"/>
      <c r="MUV65" s="210"/>
      <c r="MUW65" s="210"/>
      <c r="MUX65" s="210"/>
      <c r="MUY65" s="210"/>
      <c r="MUZ65" s="210"/>
      <c r="MVA65" s="210"/>
      <c r="MVB65" s="210"/>
      <c r="MVC65" s="210"/>
      <c r="MVD65" s="210"/>
      <c r="MVE65" s="210"/>
      <c r="MVF65" s="210"/>
      <c r="MVG65" s="210"/>
      <c r="MVH65" s="210"/>
      <c r="MVI65" s="210"/>
      <c r="MVJ65" s="210"/>
      <c r="MVK65" s="210"/>
      <c r="MVL65" s="210"/>
      <c r="MVM65" s="210"/>
      <c r="MVN65" s="210"/>
      <c r="MVO65" s="210"/>
      <c r="MVP65" s="210"/>
      <c r="MVQ65" s="210"/>
      <c r="MVR65" s="210"/>
      <c r="MVS65" s="210"/>
      <c r="MVT65" s="210"/>
      <c r="MVU65" s="210"/>
      <c r="MVV65" s="210"/>
      <c r="MVW65" s="210"/>
      <c r="MVX65" s="210"/>
      <c r="MVY65" s="210"/>
      <c r="MVZ65" s="210"/>
      <c r="MWA65" s="210"/>
      <c r="MWB65" s="210"/>
      <c r="MWC65" s="210"/>
      <c r="MWD65" s="210"/>
      <c r="MWE65" s="210"/>
      <c r="MWF65" s="210"/>
      <c r="MWG65" s="210"/>
      <c r="MWH65" s="210"/>
      <c r="MWI65" s="210"/>
      <c r="MWJ65" s="210"/>
      <c r="MWK65" s="210"/>
      <c r="MWL65" s="210"/>
      <c r="MWM65" s="210"/>
      <c r="MWN65" s="210"/>
      <c r="MWO65" s="210"/>
      <c r="MWP65" s="210"/>
      <c r="MWQ65" s="210"/>
      <c r="MWR65" s="210"/>
      <c r="MWS65" s="210"/>
      <c r="MWT65" s="210"/>
      <c r="MWU65" s="210"/>
      <c r="MWV65" s="210"/>
      <c r="MWW65" s="210"/>
      <c r="MWX65" s="210"/>
      <c r="MWY65" s="210"/>
      <c r="MWZ65" s="210"/>
      <c r="MXA65" s="210"/>
      <c r="MXB65" s="210"/>
      <c r="MXC65" s="210"/>
      <c r="MXD65" s="210"/>
      <c r="MXE65" s="210"/>
      <c r="MXF65" s="210"/>
      <c r="MXG65" s="210"/>
      <c r="MXH65" s="210"/>
      <c r="MXI65" s="210"/>
      <c r="MXJ65" s="210"/>
      <c r="MXK65" s="210"/>
      <c r="MXL65" s="210"/>
      <c r="MXM65" s="210"/>
      <c r="MXN65" s="210"/>
      <c r="MXO65" s="210"/>
      <c r="MXP65" s="210"/>
      <c r="MXQ65" s="210"/>
      <c r="MXR65" s="210"/>
      <c r="MXS65" s="210"/>
      <c r="MXT65" s="210"/>
      <c r="MXU65" s="210"/>
      <c r="MXV65" s="210"/>
      <c r="MXW65" s="210"/>
      <c r="MXX65" s="210"/>
      <c r="MXY65" s="210"/>
      <c r="MXZ65" s="210"/>
      <c r="MYA65" s="210"/>
      <c r="MYB65" s="210"/>
      <c r="MYC65" s="210"/>
      <c r="MYD65" s="210"/>
      <c r="MYE65" s="210"/>
      <c r="MYF65" s="210"/>
      <c r="MYG65" s="210"/>
      <c r="MYH65" s="210"/>
      <c r="MYI65" s="210"/>
      <c r="MYJ65" s="210"/>
      <c r="MYK65" s="210"/>
      <c r="MYL65" s="210"/>
      <c r="MYM65" s="210"/>
      <c r="MYN65" s="210"/>
      <c r="MYO65" s="210"/>
      <c r="MYP65" s="210"/>
      <c r="MYQ65" s="210"/>
      <c r="MYR65" s="210"/>
      <c r="MYS65" s="210"/>
      <c r="MYT65" s="210"/>
      <c r="MYU65" s="210"/>
      <c r="MYV65" s="210"/>
      <c r="MYW65" s="210"/>
      <c r="MYX65" s="210"/>
      <c r="MYY65" s="210"/>
      <c r="MYZ65" s="210"/>
      <c r="MZA65" s="210"/>
      <c r="MZB65" s="210"/>
      <c r="MZC65" s="210"/>
      <c r="MZD65" s="210"/>
      <c r="MZE65" s="210"/>
      <c r="MZF65" s="210"/>
      <c r="MZG65" s="210"/>
      <c r="MZH65" s="210"/>
      <c r="MZI65" s="210"/>
      <c r="MZJ65" s="210"/>
      <c r="MZK65" s="210"/>
      <c r="MZL65" s="210"/>
      <c r="MZM65" s="210"/>
      <c r="MZN65" s="210"/>
      <c r="MZO65" s="210"/>
      <c r="MZP65" s="210"/>
      <c r="MZQ65" s="210"/>
      <c r="MZR65" s="210"/>
      <c r="MZS65" s="210"/>
      <c r="MZT65" s="210"/>
      <c r="MZU65" s="210"/>
      <c r="MZV65" s="210"/>
      <c r="MZW65" s="210"/>
      <c r="MZX65" s="210"/>
      <c r="MZY65" s="210"/>
      <c r="MZZ65" s="210"/>
      <c r="NAA65" s="210"/>
      <c r="NAB65" s="210"/>
      <c r="NAC65" s="210"/>
      <c r="NAD65" s="210"/>
      <c r="NAE65" s="210"/>
      <c r="NAF65" s="210"/>
      <c r="NAG65" s="210"/>
      <c r="NAH65" s="210"/>
      <c r="NAI65" s="210"/>
      <c r="NAJ65" s="210"/>
      <c r="NAK65" s="210"/>
      <c r="NAL65" s="210"/>
      <c r="NAM65" s="210"/>
      <c r="NAN65" s="210"/>
      <c r="NAO65" s="210"/>
      <c r="NAP65" s="210"/>
      <c r="NAQ65" s="210"/>
      <c r="NAR65" s="210"/>
      <c r="NAS65" s="210"/>
      <c r="NAT65" s="210"/>
      <c r="NAU65" s="210"/>
      <c r="NAV65" s="210"/>
      <c r="NAW65" s="210"/>
      <c r="NAX65" s="210"/>
      <c r="NAY65" s="210"/>
      <c r="NAZ65" s="210"/>
      <c r="NBA65" s="210"/>
      <c r="NBB65" s="210"/>
      <c r="NBC65" s="210"/>
      <c r="NBD65" s="210"/>
      <c r="NBE65" s="210"/>
      <c r="NBF65" s="210"/>
      <c r="NBG65" s="210"/>
      <c r="NBH65" s="210"/>
      <c r="NBI65" s="210"/>
      <c r="NBJ65" s="210"/>
      <c r="NBK65" s="210"/>
      <c r="NBL65" s="210"/>
      <c r="NBM65" s="210"/>
      <c r="NBN65" s="210"/>
      <c r="NBO65" s="210"/>
      <c r="NBP65" s="210"/>
      <c r="NBQ65" s="210"/>
      <c r="NBR65" s="210"/>
      <c r="NBS65" s="210"/>
      <c r="NBT65" s="210"/>
      <c r="NBU65" s="210"/>
      <c r="NBV65" s="210"/>
      <c r="NBW65" s="210"/>
      <c r="NBX65" s="210"/>
      <c r="NBY65" s="210"/>
      <c r="NBZ65" s="210"/>
      <c r="NCA65" s="210"/>
      <c r="NCB65" s="210"/>
      <c r="NCC65" s="210"/>
      <c r="NCD65" s="210"/>
      <c r="NCE65" s="210"/>
      <c r="NCF65" s="210"/>
      <c r="NCG65" s="210"/>
      <c r="NCH65" s="210"/>
      <c r="NCI65" s="210"/>
      <c r="NCJ65" s="210"/>
      <c r="NCK65" s="210"/>
      <c r="NCL65" s="210"/>
      <c r="NCM65" s="210"/>
      <c r="NCN65" s="210"/>
      <c r="NCO65" s="210"/>
      <c r="NCP65" s="210"/>
      <c r="NCQ65" s="210"/>
      <c r="NCR65" s="210"/>
      <c r="NCS65" s="210"/>
      <c r="NCT65" s="210"/>
      <c r="NCU65" s="210"/>
      <c r="NCV65" s="210"/>
      <c r="NCW65" s="210"/>
      <c r="NCX65" s="210"/>
      <c r="NCY65" s="210"/>
      <c r="NCZ65" s="210"/>
      <c r="NDA65" s="210"/>
      <c r="NDB65" s="210"/>
      <c r="NDC65" s="210"/>
      <c r="NDD65" s="210"/>
      <c r="NDE65" s="210"/>
      <c r="NDF65" s="210"/>
      <c r="NDG65" s="210"/>
      <c r="NDH65" s="210"/>
      <c r="NDI65" s="210"/>
      <c r="NDJ65" s="210"/>
      <c r="NDK65" s="210"/>
      <c r="NDL65" s="210"/>
      <c r="NDM65" s="210"/>
      <c r="NDN65" s="210"/>
      <c r="NDO65" s="210"/>
      <c r="NDP65" s="210"/>
      <c r="NDQ65" s="210"/>
      <c r="NDR65" s="210"/>
      <c r="NDS65" s="210"/>
      <c r="NDT65" s="210"/>
      <c r="NDU65" s="210"/>
      <c r="NDV65" s="210"/>
      <c r="NDW65" s="210"/>
      <c r="NDX65" s="210"/>
      <c r="NDY65" s="210"/>
      <c r="NDZ65" s="210"/>
      <c r="NEA65" s="210"/>
      <c r="NEB65" s="210"/>
      <c r="NEC65" s="210"/>
      <c r="NED65" s="210"/>
      <c r="NEE65" s="210"/>
      <c r="NEF65" s="210"/>
      <c r="NEG65" s="210"/>
      <c r="NEH65" s="210"/>
      <c r="NEI65" s="210"/>
      <c r="NEJ65" s="210"/>
      <c r="NEK65" s="210"/>
      <c r="NEL65" s="210"/>
      <c r="NEM65" s="210"/>
      <c r="NEN65" s="210"/>
      <c r="NEO65" s="210"/>
      <c r="NEP65" s="210"/>
      <c r="NEQ65" s="210"/>
      <c r="NER65" s="210"/>
      <c r="NES65" s="210"/>
      <c r="NET65" s="210"/>
      <c r="NEU65" s="210"/>
      <c r="NEV65" s="210"/>
      <c r="NEW65" s="210"/>
      <c r="NEX65" s="210"/>
      <c r="NEY65" s="210"/>
      <c r="NEZ65" s="210"/>
      <c r="NFA65" s="210"/>
      <c r="NFB65" s="210"/>
      <c r="NFC65" s="210"/>
      <c r="NFD65" s="210"/>
      <c r="NFE65" s="210"/>
      <c r="NFF65" s="210"/>
      <c r="NFG65" s="210"/>
      <c r="NFH65" s="210"/>
      <c r="NFI65" s="210"/>
      <c r="NFJ65" s="210"/>
      <c r="NFK65" s="210"/>
      <c r="NFL65" s="210"/>
      <c r="NFM65" s="210"/>
      <c r="NFN65" s="210"/>
      <c r="NFO65" s="210"/>
      <c r="NFP65" s="210"/>
      <c r="NFQ65" s="210"/>
      <c r="NFR65" s="210"/>
      <c r="NFS65" s="210"/>
      <c r="NFT65" s="210"/>
      <c r="NFU65" s="210"/>
      <c r="NFV65" s="210"/>
      <c r="NFW65" s="210"/>
      <c r="NFX65" s="210"/>
      <c r="NFY65" s="210"/>
      <c r="NFZ65" s="210"/>
      <c r="NGA65" s="210"/>
      <c r="NGB65" s="210"/>
      <c r="NGC65" s="210"/>
      <c r="NGD65" s="210"/>
      <c r="NGE65" s="210"/>
      <c r="NGF65" s="210"/>
      <c r="NGG65" s="210"/>
      <c r="NGH65" s="210"/>
      <c r="NGI65" s="210"/>
      <c r="NGJ65" s="210"/>
      <c r="NGK65" s="210"/>
      <c r="NGL65" s="210"/>
      <c r="NGM65" s="210"/>
      <c r="NGN65" s="210"/>
      <c r="NGO65" s="210"/>
      <c r="NGP65" s="210"/>
      <c r="NGQ65" s="210"/>
      <c r="NGR65" s="210"/>
      <c r="NGS65" s="210"/>
      <c r="NGT65" s="210"/>
      <c r="NGU65" s="210"/>
      <c r="NGV65" s="210"/>
      <c r="NGW65" s="210"/>
      <c r="NGX65" s="210"/>
      <c r="NGY65" s="210"/>
      <c r="NGZ65" s="210"/>
      <c r="NHA65" s="210"/>
      <c r="NHB65" s="210"/>
      <c r="NHC65" s="210"/>
      <c r="NHD65" s="210"/>
      <c r="NHE65" s="210"/>
      <c r="NHF65" s="210"/>
      <c r="NHG65" s="210"/>
      <c r="NHH65" s="210"/>
      <c r="NHI65" s="210"/>
      <c r="NHJ65" s="210"/>
      <c r="NHK65" s="210"/>
      <c r="NHL65" s="210"/>
      <c r="NHM65" s="210"/>
      <c r="NHN65" s="210"/>
      <c r="NHO65" s="210"/>
      <c r="NHP65" s="210"/>
      <c r="NHQ65" s="210"/>
      <c r="NHR65" s="210"/>
      <c r="NHS65" s="210"/>
      <c r="NHT65" s="210"/>
      <c r="NHU65" s="210"/>
      <c r="NHV65" s="210"/>
      <c r="NHW65" s="210"/>
      <c r="NHX65" s="210"/>
      <c r="NHY65" s="210"/>
      <c r="NHZ65" s="210"/>
      <c r="NIA65" s="210"/>
      <c r="NIB65" s="210"/>
      <c r="NIC65" s="210"/>
      <c r="NID65" s="210"/>
      <c r="NIE65" s="210"/>
      <c r="NIF65" s="210"/>
      <c r="NIG65" s="210"/>
      <c r="NIH65" s="210"/>
      <c r="NII65" s="210"/>
      <c r="NIJ65" s="210"/>
      <c r="NIK65" s="210"/>
      <c r="NIL65" s="210"/>
      <c r="NIM65" s="210"/>
      <c r="NIN65" s="210"/>
      <c r="NIO65" s="210"/>
      <c r="NIP65" s="210"/>
      <c r="NIQ65" s="210"/>
      <c r="NIR65" s="210"/>
      <c r="NIS65" s="210"/>
      <c r="NIT65" s="210"/>
      <c r="NIU65" s="210"/>
      <c r="NIV65" s="210"/>
      <c r="NIW65" s="210"/>
      <c r="NIX65" s="210"/>
      <c r="NIY65" s="210"/>
      <c r="NIZ65" s="210"/>
      <c r="NJA65" s="210"/>
      <c r="NJB65" s="210"/>
      <c r="NJC65" s="210"/>
      <c r="NJD65" s="210"/>
      <c r="NJE65" s="210"/>
      <c r="NJF65" s="210"/>
      <c r="NJG65" s="210"/>
      <c r="NJH65" s="210"/>
      <c r="NJI65" s="210"/>
      <c r="NJJ65" s="210"/>
      <c r="NJK65" s="210"/>
      <c r="NJL65" s="210"/>
      <c r="NJM65" s="210"/>
      <c r="NJN65" s="210"/>
      <c r="NJO65" s="210"/>
      <c r="NJP65" s="210"/>
      <c r="NJQ65" s="210"/>
      <c r="NJR65" s="210"/>
      <c r="NJS65" s="210"/>
      <c r="NJT65" s="210"/>
      <c r="NJU65" s="210"/>
      <c r="NJV65" s="210"/>
      <c r="NJW65" s="210"/>
      <c r="NJX65" s="210"/>
      <c r="NJY65" s="210"/>
      <c r="NJZ65" s="210"/>
      <c r="NKA65" s="210"/>
      <c r="NKB65" s="210"/>
      <c r="NKC65" s="210"/>
      <c r="NKD65" s="210"/>
      <c r="NKE65" s="210"/>
      <c r="NKF65" s="210"/>
      <c r="NKG65" s="210"/>
      <c r="NKH65" s="210"/>
      <c r="NKI65" s="210"/>
      <c r="NKJ65" s="210"/>
      <c r="NKK65" s="210"/>
      <c r="NKL65" s="210"/>
      <c r="NKM65" s="210"/>
      <c r="NKN65" s="210"/>
      <c r="NKO65" s="210"/>
      <c r="NKP65" s="210"/>
      <c r="NKQ65" s="210"/>
      <c r="NKR65" s="210"/>
      <c r="NKS65" s="210"/>
      <c r="NKT65" s="210"/>
      <c r="NKU65" s="210"/>
      <c r="NKV65" s="210"/>
      <c r="NKW65" s="210"/>
      <c r="NKX65" s="210"/>
      <c r="NKY65" s="210"/>
      <c r="NKZ65" s="210"/>
      <c r="NLA65" s="210"/>
      <c r="NLB65" s="210"/>
      <c r="NLC65" s="210"/>
      <c r="NLD65" s="210"/>
      <c r="NLE65" s="210"/>
      <c r="NLF65" s="210"/>
      <c r="NLG65" s="210"/>
      <c r="NLH65" s="210"/>
      <c r="NLI65" s="210"/>
      <c r="NLJ65" s="210"/>
      <c r="NLK65" s="210"/>
      <c r="NLL65" s="210"/>
      <c r="NLM65" s="210"/>
      <c r="NLN65" s="210"/>
      <c r="NLO65" s="210"/>
      <c r="NLP65" s="210"/>
      <c r="NLQ65" s="210"/>
      <c r="NLR65" s="210"/>
      <c r="NLS65" s="210"/>
      <c r="NLT65" s="210"/>
      <c r="NLU65" s="210"/>
      <c r="NLV65" s="210"/>
      <c r="NLW65" s="210"/>
      <c r="NLX65" s="210"/>
      <c r="NLY65" s="210"/>
      <c r="NLZ65" s="210"/>
      <c r="NMA65" s="210"/>
      <c r="NMB65" s="210"/>
      <c r="NMC65" s="210"/>
      <c r="NMD65" s="210"/>
      <c r="NME65" s="210"/>
      <c r="NMF65" s="210"/>
      <c r="NMG65" s="210"/>
      <c r="NMH65" s="210"/>
      <c r="NMI65" s="210"/>
      <c r="NMJ65" s="210"/>
      <c r="NMK65" s="210"/>
      <c r="NML65" s="210"/>
      <c r="NMM65" s="210"/>
      <c r="NMN65" s="210"/>
      <c r="NMO65" s="210"/>
      <c r="NMP65" s="210"/>
      <c r="NMQ65" s="210"/>
      <c r="NMR65" s="210"/>
      <c r="NMS65" s="210"/>
      <c r="NMT65" s="210"/>
      <c r="NMU65" s="210"/>
      <c r="NMV65" s="210"/>
      <c r="NMW65" s="210"/>
      <c r="NMX65" s="210"/>
      <c r="NMY65" s="210"/>
      <c r="NMZ65" s="210"/>
      <c r="NNA65" s="210"/>
      <c r="NNB65" s="210"/>
      <c r="NNC65" s="210"/>
      <c r="NND65" s="210"/>
      <c r="NNE65" s="210"/>
      <c r="NNF65" s="210"/>
      <c r="NNG65" s="210"/>
      <c r="NNH65" s="210"/>
      <c r="NNI65" s="210"/>
      <c r="NNJ65" s="210"/>
      <c r="NNK65" s="210"/>
      <c r="NNL65" s="210"/>
      <c r="NNM65" s="210"/>
      <c r="NNN65" s="210"/>
      <c r="NNO65" s="210"/>
      <c r="NNP65" s="210"/>
      <c r="NNQ65" s="210"/>
      <c r="NNR65" s="210"/>
      <c r="NNS65" s="210"/>
      <c r="NNT65" s="210"/>
      <c r="NNU65" s="210"/>
      <c r="NNV65" s="210"/>
      <c r="NNW65" s="210"/>
      <c r="NNX65" s="210"/>
      <c r="NNY65" s="210"/>
      <c r="NNZ65" s="210"/>
      <c r="NOA65" s="210"/>
      <c r="NOB65" s="210"/>
      <c r="NOC65" s="210"/>
      <c r="NOD65" s="210"/>
      <c r="NOE65" s="210"/>
      <c r="NOF65" s="210"/>
      <c r="NOG65" s="210"/>
      <c r="NOH65" s="210"/>
      <c r="NOI65" s="210"/>
      <c r="NOJ65" s="210"/>
      <c r="NOK65" s="210"/>
      <c r="NOL65" s="210"/>
      <c r="NOM65" s="210"/>
      <c r="NON65" s="210"/>
      <c r="NOO65" s="210"/>
      <c r="NOP65" s="210"/>
      <c r="NOQ65" s="210"/>
      <c r="NOR65" s="210"/>
      <c r="NOS65" s="210"/>
      <c r="NOT65" s="210"/>
      <c r="NOU65" s="210"/>
      <c r="NOV65" s="210"/>
      <c r="NOW65" s="210"/>
      <c r="NOX65" s="210"/>
      <c r="NOY65" s="210"/>
      <c r="NOZ65" s="210"/>
      <c r="NPA65" s="210"/>
      <c r="NPB65" s="210"/>
      <c r="NPC65" s="210"/>
      <c r="NPD65" s="210"/>
      <c r="NPE65" s="210"/>
      <c r="NPF65" s="210"/>
      <c r="NPG65" s="210"/>
      <c r="NPH65" s="210"/>
      <c r="NPI65" s="210"/>
      <c r="NPJ65" s="210"/>
      <c r="NPK65" s="210"/>
      <c r="NPL65" s="210"/>
      <c r="NPM65" s="210"/>
      <c r="NPN65" s="210"/>
      <c r="NPO65" s="210"/>
      <c r="NPP65" s="210"/>
      <c r="NPQ65" s="210"/>
      <c r="NPR65" s="210"/>
      <c r="NPS65" s="210"/>
      <c r="NPT65" s="210"/>
      <c r="NPU65" s="210"/>
      <c r="NPV65" s="210"/>
      <c r="NPW65" s="210"/>
      <c r="NPX65" s="210"/>
      <c r="NPY65" s="210"/>
      <c r="NPZ65" s="210"/>
      <c r="NQA65" s="210"/>
      <c r="NQB65" s="210"/>
      <c r="NQC65" s="210"/>
      <c r="NQD65" s="210"/>
      <c r="NQE65" s="210"/>
      <c r="NQF65" s="210"/>
      <c r="NQG65" s="210"/>
      <c r="NQH65" s="210"/>
      <c r="NQI65" s="210"/>
      <c r="NQJ65" s="210"/>
      <c r="NQK65" s="210"/>
      <c r="NQL65" s="210"/>
      <c r="NQM65" s="210"/>
      <c r="NQN65" s="210"/>
      <c r="NQO65" s="210"/>
      <c r="NQP65" s="210"/>
      <c r="NQQ65" s="210"/>
      <c r="NQR65" s="210"/>
      <c r="NQS65" s="210"/>
      <c r="NQT65" s="210"/>
      <c r="NQU65" s="210"/>
      <c r="NQV65" s="210"/>
      <c r="NQW65" s="210"/>
      <c r="NQX65" s="210"/>
      <c r="NQY65" s="210"/>
      <c r="NQZ65" s="210"/>
      <c r="NRA65" s="210"/>
      <c r="NRB65" s="210"/>
      <c r="NRC65" s="210"/>
      <c r="NRD65" s="210"/>
      <c r="NRE65" s="210"/>
      <c r="NRF65" s="210"/>
      <c r="NRG65" s="210"/>
      <c r="NRH65" s="210"/>
      <c r="NRI65" s="210"/>
      <c r="NRJ65" s="210"/>
      <c r="NRK65" s="210"/>
      <c r="NRL65" s="210"/>
      <c r="NRM65" s="210"/>
      <c r="NRN65" s="210"/>
      <c r="NRO65" s="210"/>
      <c r="NRP65" s="210"/>
      <c r="NRQ65" s="210"/>
      <c r="NRR65" s="210"/>
      <c r="NRS65" s="210"/>
      <c r="NRT65" s="210"/>
      <c r="NRU65" s="210"/>
      <c r="NRV65" s="210"/>
      <c r="NRW65" s="210"/>
      <c r="NRX65" s="210"/>
      <c r="NRY65" s="210"/>
      <c r="NRZ65" s="210"/>
      <c r="NSA65" s="210"/>
      <c r="NSB65" s="210"/>
      <c r="NSC65" s="210"/>
      <c r="NSD65" s="210"/>
      <c r="NSE65" s="210"/>
      <c r="NSF65" s="210"/>
      <c r="NSG65" s="210"/>
      <c r="NSH65" s="210"/>
      <c r="NSI65" s="210"/>
      <c r="NSJ65" s="210"/>
      <c r="NSK65" s="210"/>
      <c r="NSL65" s="210"/>
      <c r="NSM65" s="210"/>
      <c r="NSN65" s="210"/>
      <c r="NSO65" s="210"/>
      <c r="NSP65" s="210"/>
      <c r="NSQ65" s="210"/>
      <c r="NSR65" s="210"/>
      <c r="NSS65" s="210"/>
      <c r="NST65" s="210"/>
      <c r="NSU65" s="210"/>
      <c r="NSV65" s="210"/>
      <c r="NSW65" s="210"/>
      <c r="NSX65" s="210"/>
      <c r="NSY65" s="210"/>
      <c r="NSZ65" s="210"/>
      <c r="NTA65" s="210"/>
      <c r="NTB65" s="210"/>
      <c r="NTC65" s="210"/>
      <c r="NTD65" s="210"/>
      <c r="NTE65" s="210"/>
      <c r="NTF65" s="210"/>
      <c r="NTG65" s="210"/>
      <c r="NTH65" s="210"/>
      <c r="NTI65" s="210"/>
      <c r="NTJ65" s="210"/>
      <c r="NTK65" s="210"/>
      <c r="NTL65" s="210"/>
      <c r="NTM65" s="210"/>
      <c r="NTN65" s="210"/>
      <c r="NTO65" s="210"/>
      <c r="NTP65" s="210"/>
      <c r="NTQ65" s="210"/>
      <c r="NTR65" s="210"/>
      <c r="NTS65" s="210"/>
      <c r="NTT65" s="210"/>
      <c r="NTU65" s="210"/>
      <c r="NTV65" s="210"/>
      <c r="NTW65" s="210"/>
      <c r="NTX65" s="210"/>
      <c r="NTY65" s="210"/>
      <c r="NTZ65" s="210"/>
      <c r="NUA65" s="210"/>
      <c r="NUB65" s="210"/>
      <c r="NUC65" s="210"/>
      <c r="NUD65" s="210"/>
      <c r="NUE65" s="210"/>
      <c r="NUF65" s="210"/>
      <c r="NUG65" s="210"/>
      <c r="NUH65" s="210"/>
      <c r="NUI65" s="210"/>
      <c r="NUJ65" s="210"/>
      <c r="NUK65" s="210"/>
      <c r="NUL65" s="210"/>
      <c r="NUM65" s="210"/>
      <c r="NUN65" s="210"/>
      <c r="NUO65" s="210"/>
      <c r="NUP65" s="210"/>
      <c r="NUQ65" s="210"/>
      <c r="NUR65" s="210"/>
      <c r="NUS65" s="210"/>
      <c r="NUT65" s="210"/>
      <c r="NUU65" s="210"/>
      <c r="NUV65" s="210"/>
      <c r="NUW65" s="210"/>
      <c r="NUX65" s="210"/>
      <c r="NUY65" s="210"/>
      <c r="NUZ65" s="210"/>
      <c r="NVA65" s="210"/>
      <c r="NVB65" s="210"/>
      <c r="NVC65" s="210"/>
      <c r="NVD65" s="210"/>
      <c r="NVE65" s="210"/>
      <c r="NVF65" s="210"/>
      <c r="NVG65" s="210"/>
      <c r="NVH65" s="210"/>
      <c r="NVI65" s="210"/>
      <c r="NVJ65" s="210"/>
      <c r="NVK65" s="210"/>
      <c r="NVL65" s="210"/>
      <c r="NVM65" s="210"/>
      <c r="NVN65" s="210"/>
      <c r="NVO65" s="210"/>
      <c r="NVP65" s="210"/>
      <c r="NVQ65" s="210"/>
      <c r="NVR65" s="210"/>
      <c r="NVS65" s="210"/>
      <c r="NVT65" s="210"/>
      <c r="NVU65" s="210"/>
      <c r="NVV65" s="210"/>
      <c r="NVW65" s="210"/>
      <c r="NVX65" s="210"/>
      <c r="NVY65" s="210"/>
      <c r="NVZ65" s="210"/>
      <c r="NWA65" s="210"/>
      <c r="NWB65" s="210"/>
      <c r="NWC65" s="210"/>
      <c r="NWD65" s="210"/>
      <c r="NWE65" s="210"/>
      <c r="NWF65" s="210"/>
      <c r="NWG65" s="210"/>
      <c r="NWH65" s="210"/>
      <c r="NWI65" s="210"/>
      <c r="NWJ65" s="210"/>
      <c r="NWK65" s="210"/>
      <c r="NWL65" s="210"/>
      <c r="NWM65" s="210"/>
      <c r="NWN65" s="210"/>
      <c r="NWO65" s="210"/>
      <c r="NWP65" s="210"/>
      <c r="NWQ65" s="210"/>
      <c r="NWR65" s="210"/>
      <c r="NWS65" s="210"/>
      <c r="NWT65" s="210"/>
      <c r="NWU65" s="210"/>
      <c r="NWV65" s="210"/>
      <c r="NWW65" s="210"/>
      <c r="NWX65" s="210"/>
      <c r="NWY65" s="210"/>
      <c r="NWZ65" s="210"/>
      <c r="NXA65" s="210"/>
      <c r="NXB65" s="210"/>
      <c r="NXC65" s="210"/>
      <c r="NXD65" s="210"/>
      <c r="NXE65" s="210"/>
      <c r="NXF65" s="210"/>
      <c r="NXG65" s="210"/>
      <c r="NXH65" s="210"/>
      <c r="NXI65" s="210"/>
      <c r="NXJ65" s="210"/>
      <c r="NXK65" s="210"/>
      <c r="NXL65" s="210"/>
      <c r="NXM65" s="210"/>
      <c r="NXN65" s="210"/>
      <c r="NXO65" s="210"/>
      <c r="NXP65" s="210"/>
      <c r="NXQ65" s="210"/>
      <c r="NXR65" s="210"/>
      <c r="NXS65" s="210"/>
      <c r="NXT65" s="210"/>
      <c r="NXU65" s="210"/>
      <c r="NXV65" s="210"/>
      <c r="NXW65" s="210"/>
      <c r="NXX65" s="210"/>
      <c r="NXY65" s="210"/>
      <c r="NXZ65" s="210"/>
      <c r="NYA65" s="210"/>
      <c r="NYB65" s="210"/>
      <c r="NYC65" s="210"/>
      <c r="NYD65" s="210"/>
      <c r="NYE65" s="210"/>
      <c r="NYF65" s="210"/>
      <c r="NYG65" s="210"/>
      <c r="NYH65" s="210"/>
      <c r="NYI65" s="210"/>
      <c r="NYJ65" s="210"/>
      <c r="NYK65" s="210"/>
      <c r="NYL65" s="210"/>
      <c r="NYM65" s="210"/>
      <c r="NYN65" s="210"/>
      <c r="NYO65" s="210"/>
      <c r="NYP65" s="210"/>
      <c r="NYQ65" s="210"/>
      <c r="NYR65" s="210"/>
      <c r="NYS65" s="210"/>
      <c r="NYT65" s="210"/>
      <c r="NYU65" s="210"/>
      <c r="NYV65" s="210"/>
      <c r="NYW65" s="210"/>
      <c r="NYX65" s="210"/>
      <c r="NYY65" s="210"/>
      <c r="NYZ65" s="210"/>
      <c r="NZA65" s="210"/>
      <c r="NZB65" s="210"/>
      <c r="NZC65" s="210"/>
      <c r="NZD65" s="210"/>
      <c r="NZE65" s="210"/>
      <c r="NZF65" s="210"/>
      <c r="NZG65" s="210"/>
      <c r="NZH65" s="210"/>
      <c r="NZI65" s="210"/>
      <c r="NZJ65" s="210"/>
      <c r="NZK65" s="210"/>
      <c r="NZL65" s="210"/>
      <c r="NZM65" s="210"/>
      <c r="NZN65" s="210"/>
      <c r="NZO65" s="210"/>
      <c r="NZP65" s="210"/>
      <c r="NZQ65" s="210"/>
      <c r="NZR65" s="210"/>
      <c r="NZS65" s="210"/>
      <c r="NZT65" s="210"/>
      <c r="NZU65" s="210"/>
      <c r="NZV65" s="210"/>
      <c r="NZW65" s="210"/>
      <c r="NZX65" s="210"/>
      <c r="NZY65" s="210"/>
      <c r="NZZ65" s="210"/>
      <c r="OAA65" s="210"/>
      <c r="OAB65" s="210"/>
      <c r="OAC65" s="210"/>
      <c r="OAD65" s="210"/>
      <c r="OAE65" s="210"/>
      <c r="OAF65" s="210"/>
      <c r="OAG65" s="210"/>
      <c r="OAH65" s="210"/>
      <c r="OAI65" s="210"/>
      <c r="OAJ65" s="210"/>
      <c r="OAK65" s="210"/>
      <c r="OAL65" s="210"/>
      <c r="OAM65" s="210"/>
      <c r="OAN65" s="210"/>
      <c r="OAO65" s="210"/>
      <c r="OAP65" s="210"/>
      <c r="OAQ65" s="210"/>
      <c r="OAR65" s="210"/>
      <c r="OAS65" s="210"/>
      <c r="OAT65" s="210"/>
      <c r="OAU65" s="210"/>
      <c r="OAV65" s="210"/>
      <c r="OAW65" s="210"/>
      <c r="OAX65" s="210"/>
      <c r="OAY65" s="210"/>
      <c r="OAZ65" s="210"/>
      <c r="OBA65" s="210"/>
      <c r="OBB65" s="210"/>
      <c r="OBC65" s="210"/>
      <c r="OBD65" s="210"/>
      <c r="OBE65" s="210"/>
      <c r="OBF65" s="210"/>
      <c r="OBG65" s="210"/>
      <c r="OBH65" s="210"/>
      <c r="OBI65" s="210"/>
      <c r="OBJ65" s="210"/>
      <c r="OBK65" s="210"/>
      <c r="OBL65" s="210"/>
      <c r="OBM65" s="210"/>
      <c r="OBN65" s="210"/>
      <c r="OBO65" s="210"/>
      <c r="OBP65" s="210"/>
      <c r="OBQ65" s="210"/>
      <c r="OBR65" s="210"/>
      <c r="OBS65" s="210"/>
      <c r="OBT65" s="210"/>
      <c r="OBU65" s="210"/>
      <c r="OBV65" s="210"/>
      <c r="OBW65" s="210"/>
      <c r="OBX65" s="210"/>
      <c r="OBY65" s="210"/>
      <c r="OBZ65" s="210"/>
      <c r="OCA65" s="210"/>
      <c r="OCB65" s="210"/>
      <c r="OCC65" s="210"/>
      <c r="OCD65" s="210"/>
      <c r="OCE65" s="210"/>
      <c r="OCF65" s="210"/>
      <c r="OCG65" s="210"/>
      <c r="OCH65" s="210"/>
      <c r="OCI65" s="210"/>
      <c r="OCJ65" s="210"/>
      <c r="OCK65" s="210"/>
      <c r="OCL65" s="210"/>
      <c r="OCM65" s="210"/>
      <c r="OCN65" s="210"/>
      <c r="OCO65" s="210"/>
      <c r="OCP65" s="210"/>
      <c r="OCQ65" s="210"/>
      <c r="OCR65" s="210"/>
      <c r="OCS65" s="210"/>
      <c r="OCT65" s="210"/>
      <c r="OCU65" s="210"/>
      <c r="OCV65" s="210"/>
      <c r="OCW65" s="210"/>
      <c r="OCX65" s="210"/>
      <c r="OCY65" s="210"/>
      <c r="OCZ65" s="210"/>
      <c r="ODA65" s="210"/>
      <c r="ODB65" s="210"/>
      <c r="ODC65" s="210"/>
      <c r="ODD65" s="210"/>
      <c r="ODE65" s="210"/>
      <c r="ODF65" s="210"/>
      <c r="ODG65" s="210"/>
      <c r="ODH65" s="210"/>
      <c r="ODI65" s="210"/>
      <c r="ODJ65" s="210"/>
      <c r="ODK65" s="210"/>
      <c r="ODL65" s="210"/>
      <c r="ODM65" s="210"/>
      <c r="ODN65" s="210"/>
      <c r="ODO65" s="210"/>
      <c r="ODP65" s="210"/>
      <c r="ODQ65" s="210"/>
      <c r="ODR65" s="210"/>
      <c r="ODS65" s="210"/>
      <c r="ODT65" s="210"/>
      <c r="ODU65" s="210"/>
      <c r="ODV65" s="210"/>
      <c r="ODW65" s="210"/>
      <c r="ODX65" s="210"/>
      <c r="ODY65" s="210"/>
      <c r="ODZ65" s="210"/>
      <c r="OEA65" s="210"/>
      <c r="OEB65" s="210"/>
      <c r="OEC65" s="210"/>
      <c r="OED65" s="210"/>
      <c r="OEE65" s="210"/>
      <c r="OEF65" s="210"/>
      <c r="OEG65" s="210"/>
      <c r="OEH65" s="210"/>
      <c r="OEI65" s="210"/>
      <c r="OEJ65" s="210"/>
      <c r="OEK65" s="210"/>
      <c r="OEL65" s="210"/>
      <c r="OEM65" s="210"/>
      <c r="OEN65" s="210"/>
      <c r="OEO65" s="210"/>
      <c r="OEP65" s="210"/>
      <c r="OEQ65" s="210"/>
      <c r="OER65" s="210"/>
      <c r="OES65" s="210"/>
      <c r="OET65" s="210"/>
      <c r="OEU65" s="210"/>
      <c r="OEV65" s="210"/>
      <c r="OEW65" s="210"/>
      <c r="OEX65" s="210"/>
      <c r="OEY65" s="210"/>
      <c r="OEZ65" s="210"/>
      <c r="OFA65" s="210"/>
      <c r="OFB65" s="210"/>
      <c r="OFC65" s="210"/>
      <c r="OFD65" s="210"/>
      <c r="OFE65" s="210"/>
      <c r="OFF65" s="210"/>
      <c r="OFG65" s="210"/>
      <c r="OFH65" s="210"/>
      <c r="OFI65" s="210"/>
      <c r="OFJ65" s="210"/>
      <c r="OFK65" s="210"/>
      <c r="OFL65" s="210"/>
      <c r="OFM65" s="210"/>
      <c r="OFN65" s="210"/>
      <c r="OFO65" s="210"/>
      <c r="OFP65" s="210"/>
      <c r="OFQ65" s="210"/>
      <c r="OFR65" s="210"/>
      <c r="OFS65" s="210"/>
      <c r="OFT65" s="210"/>
      <c r="OFU65" s="210"/>
      <c r="OFV65" s="210"/>
      <c r="OFW65" s="210"/>
      <c r="OFX65" s="210"/>
      <c r="OFY65" s="210"/>
      <c r="OFZ65" s="210"/>
      <c r="OGA65" s="210"/>
      <c r="OGB65" s="210"/>
      <c r="OGC65" s="210"/>
      <c r="OGD65" s="210"/>
      <c r="OGE65" s="210"/>
      <c r="OGF65" s="210"/>
      <c r="OGG65" s="210"/>
      <c r="OGH65" s="210"/>
      <c r="OGI65" s="210"/>
      <c r="OGJ65" s="210"/>
      <c r="OGK65" s="210"/>
      <c r="OGL65" s="210"/>
      <c r="OGM65" s="210"/>
      <c r="OGN65" s="210"/>
      <c r="OGO65" s="210"/>
      <c r="OGP65" s="210"/>
      <c r="OGQ65" s="210"/>
      <c r="OGR65" s="210"/>
      <c r="OGS65" s="210"/>
      <c r="OGT65" s="210"/>
      <c r="OGU65" s="210"/>
      <c r="OGV65" s="210"/>
      <c r="OGW65" s="210"/>
      <c r="OGX65" s="210"/>
      <c r="OGY65" s="210"/>
      <c r="OGZ65" s="210"/>
      <c r="OHA65" s="210"/>
      <c r="OHB65" s="210"/>
      <c r="OHC65" s="210"/>
      <c r="OHD65" s="210"/>
      <c r="OHE65" s="210"/>
      <c r="OHF65" s="210"/>
      <c r="OHG65" s="210"/>
      <c r="OHH65" s="210"/>
      <c r="OHI65" s="210"/>
      <c r="OHJ65" s="210"/>
      <c r="OHK65" s="210"/>
      <c r="OHL65" s="210"/>
      <c r="OHM65" s="210"/>
      <c r="OHN65" s="210"/>
      <c r="OHO65" s="210"/>
      <c r="OHP65" s="210"/>
      <c r="OHQ65" s="210"/>
      <c r="OHR65" s="210"/>
      <c r="OHS65" s="210"/>
      <c r="OHT65" s="210"/>
      <c r="OHU65" s="210"/>
      <c r="OHV65" s="210"/>
      <c r="OHW65" s="210"/>
      <c r="OHX65" s="210"/>
      <c r="OHY65" s="210"/>
      <c r="OHZ65" s="210"/>
      <c r="OIA65" s="210"/>
      <c r="OIB65" s="210"/>
      <c r="OIC65" s="210"/>
      <c r="OID65" s="210"/>
      <c r="OIE65" s="210"/>
      <c r="OIF65" s="210"/>
      <c r="OIG65" s="210"/>
      <c r="OIH65" s="210"/>
      <c r="OII65" s="210"/>
      <c r="OIJ65" s="210"/>
      <c r="OIK65" s="210"/>
      <c r="OIL65" s="210"/>
      <c r="OIM65" s="210"/>
      <c r="OIN65" s="210"/>
      <c r="OIO65" s="210"/>
      <c r="OIP65" s="210"/>
      <c r="OIQ65" s="210"/>
      <c r="OIR65" s="210"/>
      <c r="OIS65" s="210"/>
      <c r="OIT65" s="210"/>
      <c r="OIU65" s="210"/>
      <c r="OIV65" s="210"/>
      <c r="OIW65" s="210"/>
      <c r="OIX65" s="210"/>
      <c r="OIY65" s="210"/>
      <c r="OIZ65" s="210"/>
      <c r="OJA65" s="210"/>
      <c r="OJB65" s="210"/>
      <c r="OJC65" s="210"/>
      <c r="OJD65" s="210"/>
      <c r="OJE65" s="210"/>
      <c r="OJF65" s="210"/>
      <c r="OJG65" s="210"/>
      <c r="OJH65" s="210"/>
      <c r="OJI65" s="210"/>
      <c r="OJJ65" s="210"/>
      <c r="OJK65" s="210"/>
      <c r="OJL65" s="210"/>
      <c r="OJM65" s="210"/>
      <c r="OJN65" s="210"/>
      <c r="OJO65" s="210"/>
      <c r="OJP65" s="210"/>
      <c r="OJQ65" s="210"/>
      <c r="OJR65" s="210"/>
      <c r="OJS65" s="210"/>
      <c r="OJT65" s="210"/>
      <c r="OJU65" s="210"/>
      <c r="OJV65" s="210"/>
      <c r="OJW65" s="210"/>
      <c r="OJX65" s="210"/>
      <c r="OJY65" s="210"/>
      <c r="OJZ65" s="210"/>
      <c r="OKA65" s="210"/>
      <c r="OKB65" s="210"/>
      <c r="OKC65" s="210"/>
      <c r="OKD65" s="210"/>
      <c r="OKE65" s="210"/>
      <c r="OKF65" s="210"/>
      <c r="OKG65" s="210"/>
      <c r="OKH65" s="210"/>
      <c r="OKI65" s="210"/>
      <c r="OKJ65" s="210"/>
      <c r="OKK65" s="210"/>
      <c r="OKL65" s="210"/>
      <c r="OKM65" s="210"/>
      <c r="OKN65" s="210"/>
      <c r="OKO65" s="210"/>
      <c r="OKP65" s="210"/>
      <c r="OKQ65" s="210"/>
      <c r="OKR65" s="210"/>
      <c r="OKS65" s="210"/>
      <c r="OKT65" s="210"/>
      <c r="OKU65" s="210"/>
      <c r="OKV65" s="210"/>
      <c r="OKW65" s="210"/>
      <c r="OKX65" s="210"/>
      <c r="OKY65" s="210"/>
      <c r="OKZ65" s="210"/>
      <c r="OLA65" s="210"/>
      <c r="OLB65" s="210"/>
      <c r="OLC65" s="210"/>
      <c r="OLD65" s="210"/>
      <c r="OLE65" s="210"/>
      <c r="OLF65" s="210"/>
      <c r="OLG65" s="210"/>
      <c r="OLH65" s="210"/>
      <c r="OLI65" s="210"/>
      <c r="OLJ65" s="210"/>
      <c r="OLK65" s="210"/>
      <c r="OLL65" s="210"/>
      <c r="OLM65" s="210"/>
      <c r="OLN65" s="210"/>
      <c r="OLO65" s="210"/>
      <c r="OLP65" s="210"/>
      <c r="OLQ65" s="210"/>
      <c r="OLR65" s="210"/>
      <c r="OLS65" s="210"/>
      <c r="OLT65" s="210"/>
      <c r="OLU65" s="210"/>
      <c r="OLV65" s="210"/>
      <c r="OLW65" s="210"/>
      <c r="OLX65" s="210"/>
      <c r="OLY65" s="210"/>
      <c r="OLZ65" s="210"/>
      <c r="OMA65" s="210"/>
      <c r="OMB65" s="210"/>
      <c r="OMC65" s="210"/>
      <c r="OMD65" s="210"/>
      <c r="OME65" s="210"/>
      <c r="OMF65" s="210"/>
      <c r="OMG65" s="210"/>
      <c r="OMH65" s="210"/>
      <c r="OMI65" s="210"/>
      <c r="OMJ65" s="210"/>
      <c r="OMK65" s="210"/>
      <c r="OML65" s="210"/>
      <c r="OMM65" s="210"/>
      <c r="OMN65" s="210"/>
      <c r="OMO65" s="210"/>
      <c r="OMP65" s="210"/>
      <c r="OMQ65" s="210"/>
      <c r="OMR65" s="210"/>
      <c r="OMS65" s="210"/>
      <c r="OMT65" s="210"/>
      <c r="OMU65" s="210"/>
      <c r="OMV65" s="210"/>
      <c r="OMW65" s="210"/>
      <c r="OMX65" s="210"/>
      <c r="OMY65" s="210"/>
      <c r="OMZ65" s="210"/>
      <c r="ONA65" s="210"/>
      <c r="ONB65" s="210"/>
      <c r="ONC65" s="210"/>
      <c r="OND65" s="210"/>
      <c r="ONE65" s="210"/>
      <c r="ONF65" s="210"/>
      <c r="ONG65" s="210"/>
      <c r="ONH65" s="210"/>
      <c r="ONI65" s="210"/>
      <c r="ONJ65" s="210"/>
      <c r="ONK65" s="210"/>
      <c r="ONL65" s="210"/>
      <c r="ONM65" s="210"/>
      <c r="ONN65" s="210"/>
      <c r="ONO65" s="210"/>
      <c r="ONP65" s="210"/>
      <c r="ONQ65" s="210"/>
      <c r="ONR65" s="210"/>
      <c r="ONS65" s="210"/>
      <c r="ONT65" s="210"/>
      <c r="ONU65" s="210"/>
      <c r="ONV65" s="210"/>
      <c r="ONW65" s="210"/>
      <c r="ONX65" s="210"/>
      <c r="ONY65" s="210"/>
      <c r="ONZ65" s="210"/>
      <c r="OOA65" s="210"/>
      <c r="OOB65" s="210"/>
      <c r="OOC65" s="210"/>
      <c r="OOD65" s="210"/>
      <c r="OOE65" s="210"/>
      <c r="OOF65" s="210"/>
      <c r="OOG65" s="210"/>
      <c r="OOH65" s="210"/>
      <c r="OOI65" s="210"/>
      <c r="OOJ65" s="210"/>
      <c r="OOK65" s="210"/>
      <c r="OOL65" s="210"/>
      <c r="OOM65" s="210"/>
      <c r="OON65" s="210"/>
      <c r="OOO65" s="210"/>
      <c r="OOP65" s="210"/>
      <c r="OOQ65" s="210"/>
      <c r="OOR65" s="210"/>
      <c r="OOS65" s="210"/>
      <c r="OOT65" s="210"/>
      <c r="OOU65" s="210"/>
      <c r="OOV65" s="210"/>
      <c r="OOW65" s="210"/>
      <c r="OOX65" s="210"/>
      <c r="OOY65" s="210"/>
      <c r="OOZ65" s="210"/>
      <c r="OPA65" s="210"/>
      <c r="OPB65" s="210"/>
      <c r="OPC65" s="210"/>
      <c r="OPD65" s="210"/>
      <c r="OPE65" s="210"/>
      <c r="OPF65" s="210"/>
      <c r="OPG65" s="210"/>
      <c r="OPH65" s="210"/>
      <c r="OPI65" s="210"/>
      <c r="OPJ65" s="210"/>
      <c r="OPK65" s="210"/>
      <c r="OPL65" s="210"/>
      <c r="OPM65" s="210"/>
      <c r="OPN65" s="210"/>
      <c r="OPO65" s="210"/>
      <c r="OPP65" s="210"/>
      <c r="OPQ65" s="210"/>
      <c r="OPR65" s="210"/>
      <c r="OPS65" s="210"/>
      <c r="OPT65" s="210"/>
      <c r="OPU65" s="210"/>
      <c r="OPV65" s="210"/>
      <c r="OPW65" s="210"/>
      <c r="OPX65" s="210"/>
      <c r="OPY65" s="210"/>
      <c r="OPZ65" s="210"/>
      <c r="OQA65" s="210"/>
      <c r="OQB65" s="210"/>
      <c r="OQC65" s="210"/>
      <c r="OQD65" s="210"/>
      <c r="OQE65" s="210"/>
      <c r="OQF65" s="210"/>
      <c r="OQG65" s="210"/>
      <c r="OQH65" s="210"/>
      <c r="OQI65" s="210"/>
      <c r="OQJ65" s="210"/>
      <c r="OQK65" s="210"/>
      <c r="OQL65" s="210"/>
      <c r="OQM65" s="210"/>
      <c r="OQN65" s="210"/>
      <c r="OQO65" s="210"/>
      <c r="OQP65" s="210"/>
      <c r="OQQ65" s="210"/>
      <c r="OQR65" s="210"/>
      <c r="OQS65" s="210"/>
      <c r="OQT65" s="210"/>
      <c r="OQU65" s="210"/>
      <c r="OQV65" s="210"/>
      <c r="OQW65" s="210"/>
      <c r="OQX65" s="210"/>
      <c r="OQY65" s="210"/>
      <c r="OQZ65" s="210"/>
      <c r="ORA65" s="210"/>
      <c r="ORB65" s="210"/>
      <c r="ORC65" s="210"/>
      <c r="ORD65" s="210"/>
      <c r="ORE65" s="210"/>
      <c r="ORF65" s="210"/>
      <c r="ORG65" s="210"/>
      <c r="ORH65" s="210"/>
      <c r="ORI65" s="210"/>
      <c r="ORJ65" s="210"/>
      <c r="ORK65" s="210"/>
      <c r="ORL65" s="210"/>
      <c r="ORM65" s="210"/>
      <c r="ORN65" s="210"/>
      <c r="ORO65" s="210"/>
      <c r="ORP65" s="210"/>
      <c r="ORQ65" s="210"/>
      <c r="ORR65" s="210"/>
      <c r="ORS65" s="210"/>
      <c r="ORT65" s="210"/>
      <c r="ORU65" s="210"/>
      <c r="ORV65" s="210"/>
      <c r="ORW65" s="210"/>
      <c r="ORX65" s="210"/>
      <c r="ORY65" s="210"/>
      <c r="ORZ65" s="210"/>
      <c r="OSA65" s="210"/>
      <c r="OSB65" s="210"/>
      <c r="OSC65" s="210"/>
      <c r="OSD65" s="210"/>
      <c r="OSE65" s="210"/>
      <c r="OSF65" s="210"/>
      <c r="OSG65" s="210"/>
      <c r="OSH65" s="210"/>
      <c r="OSI65" s="210"/>
      <c r="OSJ65" s="210"/>
      <c r="OSK65" s="210"/>
      <c r="OSL65" s="210"/>
      <c r="OSM65" s="210"/>
      <c r="OSN65" s="210"/>
      <c r="OSO65" s="210"/>
      <c r="OSP65" s="210"/>
      <c r="OSQ65" s="210"/>
      <c r="OSR65" s="210"/>
      <c r="OSS65" s="210"/>
      <c r="OST65" s="210"/>
      <c r="OSU65" s="210"/>
      <c r="OSV65" s="210"/>
      <c r="OSW65" s="210"/>
      <c r="OSX65" s="210"/>
      <c r="OSY65" s="210"/>
      <c r="OSZ65" s="210"/>
      <c r="OTA65" s="210"/>
      <c r="OTB65" s="210"/>
      <c r="OTC65" s="210"/>
      <c r="OTD65" s="210"/>
      <c r="OTE65" s="210"/>
      <c r="OTF65" s="210"/>
      <c r="OTG65" s="210"/>
      <c r="OTH65" s="210"/>
      <c r="OTI65" s="210"/>
      <c r="OTJ65" s="210"/>
      <c r="OTK65" s="210"/>
      <c r="OTL65" s="210"/>
      <c r="OTM65" s="210"/>
      <c r="OTN65" s="210"/>
      <c r="OTO65" s="210"/>
      <c r="OTP65" s="210"/>
      <c r="OTQ65" s="210"/>
      <c r="OTR65" s="210"/>
      <c r="OTS65" s="210"/>
      <c r="OTT65" s="210"/>
      <c r="OTU65" s="210"/>
      <c r="OTV65" s="210"/>
      <c r="OTW65" s="210"/>
      <c r="OTX65" s="210"/>
      <c r="OTY65" s="210"/>
      <c r="OTZ65" s="210"/>
      <c r="OUA65" s="210"/>
      <c r="OUB65" s="210"/>
      <c r="OUC65" s="210"/>
      <c r="OUD65" s="210"/>
      <c r="OUE65" s="210"/>
      <c r="OUF65" s="210"/>
      <c r="OUG65" s="210"/>
      <c r="OUH65" s="210"/>
      <c r="OUI65" s="210"/>
      <c r="OUJ65" s="210"/>
      <c r="OUK65" s="210"/>
      <c r="OUL65" s="210"/>
      <c r="OUM65" s="210"/>
      <c r="OUN65" s="210"/>
      <c r="OUO65" s="210"/>
      <c r="OUP65" s="210"/>
      <c r="OUQ65" s="210"/>
      <c r="OUR65" s="210"/>
      <c r="OUS65" s="210"/>
      <c r="OUT65" s="210"/>
      <c r="OUU65" s="210"/>
      <c r="OUV65" s="210"/>
      <c r="OUW65" s="210"/>
      <c r="OUX65" s="210"/>
      <c r="OUY65" s="210"/>
      <c r="OUZ65" s="210"/>
      <c r="OVA65" s="210"/>
      <c r="OVB65" s="210"/>
      <c r="OVC65" s="210"/>
      <c r="OVD65" s="210"/>
      <c r="OVE65" s="210"/>
      <c r="OVF65" s="210"/>
      <c r="OVG65" s="210"/>
      <c r="OVH65" s="210"/>
      <c r="OVI65" s="210"/>
      <c r="OVJ65" s="210"/>
      <c r="OVK65" s="210"/>
      <c r="OVL65" s="210"/>
      <c r="OVM65" s="210"/>
      <c r="OVN65" s="210"/>
      <c r="OVO65" s="210"/>
      <c r="OVP65" s="210"/>
      <c r="OVQ65" s="210"/>
      <c r="OVR65" s="210"/>
      <c r="OVS65" s="210"/>
      <c r="OVT65" s="210"/>
      <c r="OVU65" s="210"/>
      <c r="OVV65" s="210"/>
      <c r="OVW65" s="210"/>
      <c r="OVX65" s="210"/>
      <c r="OVY65" s="210"/>
      <c r="OVZ65" s="210"/>
      <c r="OWA65" s="210"/>
      <c r="OWB65" s="210"/>
      <c r="OWC65" s="210"/>
      <c r="OWD65" s="210"/>
      <c r="OWE65" s="210"/>
      <c r="OWF65" s="210"/>
      <c r="OWG65" s="210"/>
      <c r="OWH65" s="210"/>
      <c r="OWI65" s="210"/>
      <c r="OWJ65" s="210"/>
      <c r="OWK65" s="210"/>
      <c r="OWL65" s="210"/>
      <c r="OWM65" s="210"/>
      <c r="OWN65" s="210"/>
      <c r="OWO65" s="210"/>
      <c r="OWP65" s="210"/>
      <c r="OWQ65" s="210"/>
      <c r="OWR65" s="210"/>
      <c r="OWS65" s="210"/>
      <c r="OWT65" s="210"/>
      <c r="OWU65" s="210"/>
      <c r="OWV65" s="210"/>
      <c r="OWW65" s="210"/>
      <c r="OWX65" s="210"/>
      <c r="OWY65" s="210"/>
      <c r="OWZ65" s="210"/>
      <c r="OXA65" s="210"/>
      <c r="OXB65" s="210"/>
      <c r="OXC65" s="210"/>
      <c r="OXD65" s="210"/>
      <c r="OXE65" s="210"/>
      <c r="OXF65" s="210"/>
      <c r="OXG65" s="210"/>
      <c r="OXH65" s="210"/>
      <c r="OXI65" s="210"/>
      <c r="OXJ65" s="210"/>
      <c r="OXK65" s="210"/>
      <c r="OXL65" s="210"/>
      <c r="OXM65" s="210"/>
      <c r="OXN65" s="210"/>
      <c r="OXO65" s="210"/>
      <c r="OXP65" s="210"/>
      <c r="OXQ65" s="210"/>
      <c r="OXR65" s="210"/>
      <c r="OXS65" s="210"/>
      <c r="OXT65" s="210"/>
      <c r="OXU65" s="210"/>
      <c r="OXV65" s="210"/>
      <c r="OXW65" s="210"/>
      <c r="OXX65" s="210"/>
      <c r="OXY65" s="210"/>
      <c r="OXZ65" s="210"/>
      <c r="OYA65" s="210"/>
      <c r="OYB65" s="210"/>
      <c r="OYC65" s="210"/>
      <c r="OYD65" s="210"/>
      <c r="OYE65" s="210"/>
      <c r="OYF65" s="210"/>
      <c r="OYG65" s="210"/>
      <c r="OYH65" s="210"/>
      <c r="OYI65" s="210"/>
      <c r="OYJ65" s="210"/>
      <c r="OYK65" s="210"/>
      <c r="OYL65" s="210"/>
      <c r="OYM65" s="210"/>
      <c r="OYN65" s="210"/>
      <c r="OYO65" s="210"/>
      <c r="OYP65" s="210"/>
      <c r="OYQ65" s="210"/>
      <c r="OYR65" s="210"/>
      <c r="OYS65" s="210"/>
      <c r="OYT65" s="210"/>
      <c r="OYU65" s="210"/>
      <c r="OYV65" s="210"/>
      <c r="OYW65" s="210"/>
      <c r="OYX65" s="210"/>
      <c r="OYY65" s="210"/>
      <c r="OYZ65" s="210"/>
      <c r="OZA65" s="210"/>
      <c r="OZB65" s="210"/>
      <c r="OZC65" s="210"/>
      <c r="OZD65" s="210"/>
      <c r="OZE65" s="210"/>
      <c r="OZF65" s="210"/>
      <c r="OZG65" s="210"/>
      <c r="OZH65" s="210"/>
      <c r="OZI65" s="210"/>
      <c r="OZJ65" s="210"/>
      <c r="OZK65" s="210"/>
      <c r="OZL65" s="210"/>
      <c r="OZM65" s="210"/>
      <c r="OZN65" s="210"/>
      <c r="OZO65" s="210"/>
      <c r="OZP65" s="210"/>
      <c r="OZQ65" s="210"/>
      <c r="OZR65" s="210"/>
      <c r="OZS65" s="210"/>
      <c r="OZT65" s="210"/>
      <c r="OZU65" s="210"/>
      <c r="OZV65" s="210"/>
      <c r="OZW65" s="210"/>
      <c r="OZX65" s="210"/>
      <c r="OZY65" s="210"/>
      <c r="OZZ65" s="210"/>
      <c r="PAA65" s="210"/>
      <c r="PAB65" s="210"/>
      <c r="PAC65" s="210"/>
      <c r="PAD65" s="210"/>
      <c r="PAE65" s="210"/>
      <c r="PAF65" s="210"/>
      <c r="PAG65" s="210"/>
      <c r="PAH65" s="210"/>
      <c r="PAI65" s="210"/>
      <c r="PAJ65" s="210"/>
      <c r="PAK65" s="210"/>
      <c r="PAL65" s="210"/>
      <c r="PAM65" s="210"/>
      <c r="PAN65" s="210"/>
      <c r="PAO65" s="210"/>
      <c r="PAP65" s="210"/>
      <c r="PAQ65" s="210"/>
      <c r="PAR65" s="210"/>
      <c r="PAS65" s="210"/>
      <c r="PAT65" s="210"/>
      <c r="PAU65" s="210"/>
      <c r="PAV65" s="210"/>
      <c r="PAW65" s="210"/>
      <c r="PAX65" s="210"/>
      <c r="PAY65" s="210"/>
      <c r="PAZ65" s="210"/>
      <c r="PBA65" s="210"/>
      <c r="PBB65" s="210"/>
      <c r="PBC65" s="210"/>
      <c r="PBD65" s="210"/>
      <c r="PBE65" s="210"/>
      <c r="PBF65" s="210"/>
      <c r="PBG65" s="210"/>
      <c r="PBH65" s="210"/>
      <c r="PBI65" s="210"/>
      <c r="PBJ65" s="210"/>
      <c r="PBK65" s="210"/>
      <c r="PBL65" s="210"/>
      <c r="PBM65" s="210"/>
      <c r="PBN65" s="210"/>
      <c r="PBO65" s="210"/>
      <c r="PBP65" s="210"/>
      <c r="PBQ65" s="210"/>
      <c r="PBR65" s="210"/>
      <c r="PBS65" s="210"/>
      <c r="PBT65" s="210"/>
      <c r="PBU65" s="210"/>
      <c r="PBV65" s="210"/>
      <c r="PBW65" s="210"/>
      <c r="PBX65" s="210"/>
      <c r="PBY65" s="210"/>
      <c r="PBZ65" s="210"/>
      <c r="PCA65" s="210"/>
      <c r="PCB65" s="210"/>
      <c r="PCC65" s="210"/>
      <c r="PCD65" s="210"/>
      <c r="PCE65" s="210"/>
      <c r="PCF65" s="210"/>
      <c r="PCG65" s="210"/>
      <c r="PCH65" s="210"/>
      <c r="PCI65" s="210"/>
      <c r="PCJ65" s="210"/>
      <c r="PCK65" s="210"/>
      <c r="PCL65" s="210"/>
      <c r="PCM65" s="210"/>
      <c r="PCN65" s="210"/>
      <c r="PCO65" s="210"/>
      <c r="PCP65" s="210"/>
      <c r="PCQ65" s="210"/>
      <c r="PCR65" s="210"/>
      <c r="PCS65" s="210"/>
      <c r="PCT65" s="210"/>
      <c r="PCU65" s="210"/>
      <c r="PCV65" s="210"/>
      <c r="PCW65" s="210"/>
      <c r="PCX65" s="210"/>
      <c r="PCY65" s="210"/>
      <c r="PCZ65" s="210"/>
      <c r="PDA65" s="210"/>
      <c r="PDB65" s="210"/>
      <c r="PDC65" s="210"/>
      <c r="PDD65" s="210"/>
      <c r="PDE65" s="210"/>
      <c r="PDF65" s="210"/>
      <c r="PDG65" s="210"/>
      <c r="PDH65" s="210"/>
      <c r="PDI65" s="210"/>
      <c r="PDJ65" s="210"/>
      <c r="PDK65" s="210"/>
      <c r="PDL65" s="210"/>
      <c r="PDM65" s="210"/>
      <c r="PDN65" s="210"/>
      <c r="PDO65" s="210"/>
      <c r="PDP65" s="210"/>
      <c r="PDQ65" s="210"/>
      <c r="PDR65" s="210"/>
      <c r="PDS65" s="210"/>
      <c r="PDT65" s="210"/>
      <c r="PDU65" s="210"/>
      <c r="PDV65" s="210"/>
      <c r="PDW65" s="210"/>
      <c r="PDX65" s="210"/>
      <c r="PDY65" s="210"/>
      <c r="PDZ65" s="210"/>
      <c r="PEA65" s="210"/>
      <c r="PEB65" s="210"/>
      <c r="PEC65" s="210"/>
      <c r="PED65" s="210"/>
      <c r="PEE65" s="210"/>
      <c r="PEF65" s="210"/>
      <c r="PEG65" s="210"/>
      <c r="PEH65" s="210"/>
      <c r="PEI65" s="210"/>
      <c r="PEJ65" s="210"/>
      <c r="PEK65" s="210"/>
      <c r="PEL65" s="210"/>
      <c r="PEM65" s="210"/>
      <c r="PEN65" s="210"/>
      <c r="PEO65" s="210"/>
      <c r="PEP65" s="210"/>
      <c r="PEQ65" s="210"/>
      <c r="PER65" s="210"/>
      <c r="PES65" s="210"/>
      <c r="PET65" s="210"/>
      <c r="PEU65" s="210"/>
      <c r="PEV65" s="210"/>
      <c r="PEW65" s="210"/>
      <c r="PEX65" s="210"/>
      <c r="PEY65" s="210"/>
      <c r="PEZ65" s="210"/>
      <c r="PFA65" s="210"/>
      <c r="PFB65" s="210"/>
      <c r="PFC65" s="210"/>
      <c r="PFD65" s="210"/>
      <c r="PFE65" s="210"/>
      <c r="PFF65" s="210"/>
      <c r="PFG65" s="210"/>
      <c r="PFH65" s="210"/>
      <c r="PFI65" s="210"/>
      <c r="PFJ65" s="210"/>
      <c r="PFK65" s="210"/>
      <c r="PFL65" s="210"/>
      <c r="PFM65" s="210"/>
      <c r="PFN65" s="210"/>
      <c r="PFO65" s="210"/>
      <c r="PFP65" s="210"/>
      <c r="PFQ65" s="210"/>
      <c r="PFR65" s="210"/>
      <c r="PFS65" s="210"/>
      <c r="PFT65" s="210"/>
      <c r="PFU65" s="210"/>
      <c r="PFV65" s="210"/>
      <c r="PFW65" s="210"/>
      <c r="PFX65" s="210"/>
      <c r="PFY65" s="210"/>
      <c r="PFZ65" s="210"/>
      <c r="PGA65" s="210"/>
      <c r="PGB65" s="210"/>
      <c r="PGC65" s="210"/>
      <c r="PGD65" s="210"/>
      <c r="PGE65" s="210"/>
      <c r="PGF65" s="210"/>
      <c r="PGG65" s="210"/>
      <c r="PGH65" s="210"/>
      <c r="PGI65" s="210"/>
      <c r="PGJ65" s="210"/>
      <c r="PGK65" s="210"/>
      <c r="PGL65" s="210"/>
      <c r="PGM65" s="210"/>
      <c r="PGN65" s="210"/>
      <c r="PGO65" s="210"/>
      <c r="PGP65" s="210"/>
      <c r="PGQ65" s="210"/>
      <c r="PGR65" s="210"/>
      <c r="PGS65" s="210"/>
      <c r="PGT65" s="210"/>
      <c r="PGU65" s="210"/>
      <c r="PGV65" s="210"/>
      <c r="PGW65" s="210"/>
      <c r="PGX65" s="210"/>
      <c r="PGY65" s="210"/>
      <c r="PGZ65" s="210"/>
      <c r="PHA65" s="210"/>
      <c r="PHB65" s="210"/>
      <c r="PHC65" s="210"/>
      <c r="PHD65" s="210"/>
      <c r="PHE65" s="210"/>
      <c r="PHF65" s="210"/>
      <c r="PHG65" s="210"/>
      <c r="PHH65" s="210"/>
      <c r="PHI65" s="210"/>
      <c r="PHJ65" s="210"/>
      <c r="PHK65" s="210"/>
      <c r="PHL65" s="210"/>
      <c r="PHM65" s="210"/>
      <c r="PHN65" s="210"/>
      <c r="PHO65" s="210"/>
      <c r="PHP65" s="210"/>
      <c r="PHQ65" s="210"/>
      <c r="PHR65" s="210"/>
      <c r="PHS65" s="210"/>
      <c r="PHT65" s="210"/>
      <c r="PHU65" s="210"/>
      <c r="PHV65" s="210"/>
      <c r="PHW65" s="210"/>
      <c r="PHX65" s="210"/>
      <c r="PHY65" s="210"/>
      <c r="PHZ65" s="210"/>
      <c r="PIA65" s="210"/>
      <c r="PIB65" s="210"/>
      <c r="PIC65" s="210"/>
      <c r="PID65" s="210"/>
      <c r="PIE65" s="210"/>
      <c r="PIF65" s="210"/>
      <c r="PIG65" s="210"/>
      <c r="PIH65" s="210"/>
      <c r="PII65" s="210"/>
      <c r="PIJ65" s="210"/>
      <c r="PIK65" s="210"/>
      <c r="PIL65" s="210"/>
      <c r="PIM65" s="210"/>
      <c r="PIN65" s="210"/>
      <c r="PIO65" s="210"/>
      <c r="PIP65" s="210"/>
      <c r="PIQ65" s="210"/>
      <c r="PIR65" s="210"/>
      <c r="PIS65" s="210"/>
      <c r="PIT65" s="210"/>
      <c r="PIU65" s="210"/>
      <c r="PIV65" s="210"/>
      <c r="PIW65" s="210"/>
      <c r="PIX65" s="210"/>
      <c r="PIY65" s="210"/>
      <c r="PIZ65" s="210"/>
      <c r="PJA65" s="210"/>
      <c r="PJB65" s="210"/>
      <c r="PJC65" s="210"/>
      <c r="PJD65" s="210"/>
      <c r="PJE65" s="210"/>
      <c r="PJF65" s="210"/>
      <c r="PJG65" s="210"/>
      <c r="PJH65" s="210"/>
      <c r="PJI65" s="210"/>
      <c r="PJJ65" s="210"/>
      <c r="PJK65" s="210"/>
      <c r="PJL65" s="210"/>
      <c r="PJM65" s="210"/>
      <c r="PJN65" s="210"/>
      <c r="PJO65" s="210"/>
      <c r="PJP65" s="210"/>
      <c r="PJQ65" s="210"/>
      <c r="PJR65" s="210"/>
      <c r="PJS65" s="210"/>
      <c r="PJT65" s="210"/>
      <c r="PJU65" s="210"/>
      <c r="PJV65" s="210"/>
      <c r="PJW65" s="210"/>
      <c r="PJX65" s="210"/>
      <c r="PJY65" s="210"/>
      <c r="PJZ65" s="210"/>
      <c r="PKA65" s="210"/>
      <c r="PKB65" s="210"/>
      <c r="PKC65" s="210"/>
      <c r="PKD65" s="210"/>
      <c r="PKE65" s="210"/>
      <c r="PKF65" s="210"/>
      <c r="PKG65" s="210"/>
      <c r="PKH65" s="210"/>
      <c r="PKI65" s="210"/>
      <c r="PKJ65" s="210"/>
      <c r="PKK65" s="210"/>
      <c r="PKL65" s="210"/>
      <c r="PKM65" s="210"/>
      <c r="PKN65" s="210"/>
      <c r="PKO65" s="210"/>
      <c r="PKP65" s="210"/>
      <c r="PKQ65" s="210"/>
      <c r="PKR65" s="210"/>
      <c r="PKS65" s="210"/>
      <c r="PKT65" s="210"/>
      <c r="PKU65" s="210"/>
      <c r="PKV65" s="210"/>
      <c r="PKW65" s="210"/>
      <c r="PKX65" s="210"/>
      <c r="PKY65" s="210"/>
      <c r="PKZ65" s="210"/>
      <c r="PLA65" s="210"/>
      <c r="PLB65" s="210"/>
      <c r="PLC65" s="210"/>
      <c r="PLD65" s="210"/>
      <c r="PLE65" s="210"/>
      <c r="PLF65" s="210"/>
      <c r="PLG65" s="210"/>
      <c r="PLH65" s="210"/>
      <c r="PLI65" s="210"/>
      <c r="PLJ65" s="210"/>
      <c r="PLK65" s="210"/>
      <c r="PLL65" s="210"/>
      <c r="PLM65" s="210"/>
      <c r="PLN65" s="210"/>
      <c r="PLO65" s="210"/>
      <c r="PLP65" s="210"/>
      <c r="PLQ65" s="210"/>
      <c r="PLR65" s="210"/>
      <c r="PLS65" s="210"/>
      <c r="PLT65" s="210"/>
      <c r="PLU65" s="210"/>
      <c r="PLV65" s="210"/>
      <c r="PLW65" s="210"/>
      <c r="PLX65" s="210"/>
      <c r="PLY65" s="210"/>
      <c r="PLZ65" s="210"/>
      <c r="PMA65" s="210"/>
      <c r="PMB65" s="210"/>
      <c r="PMC65" s="210"/>
      <c r="PMD65" s="210"/>
      <c r="PME65" s="210"/>
      <c r="PMF65" s="210"/>
      <c r="PMG65" s="210"/>
      <c r="PMH65" s="210"/>
      <c r="PMI65" s="210"/>
      <c r="PMJ65" s="210"/>
      <c r="PMK65" s="210"/>
      <c r="PML65" s="210"/>
      <c r="PMM65" s="210"/>
      <c r="PMN65" s="210"/>
      <c r="PMO65" s="210"/>
      <c r="PMP65" s="210"/>
      <c r="PMQ65" s="210"/>
      <c r="PMR65" s="210"/>
      <c r="PMS65" s="210"/>
      <c r="PMT65" s="210"/>
      <c r="PMU65" s="210"/>
      <c r="PMV65" s="210"/>
      <c r="PMW65" s="210"/>
      <c r="PMX65" s="210"/>
      <c r="PMY65" s="210"/>
      <c r="PMZ65" s="210"/>
      <c r="PNA65" s="210"/>
      <c r="PNB65" s="210"/>
      <c r="PNC65" s="210"/>
      <c r="PND65" s="210"/>
      <c r="PNE65" s="210"/>
      <c r="PNF65" s="210"/>
      <c r="PNG65" s="210"/>
      <c r="PNH65" s="210"/>
      <c r="PNI65" s="210"/>
      <c r="PNJ65" s="210"/>
      <c r="PNK65" s="210"/>
      <c r="PNL65" s="210"/>
      <c r="PNM65" s="210"/>
      <c r="PNN65" s="210"/>
      <c r="PNO65" s="210"/>
      <c r="PNP65" s="210"/>
      <c r="PNQ65" s="210"/>
      <c r="PNR65" s="210"/>
      <c r="PNS65" s="210"/>
      <c r="PNT65" s="210"/>
      <c r="PNU65" s="210"/>
      <c r="PNV65" s="210"/>
      <c r="PNW65" s="210"/>
      <c r="PNX65" s="210"/>
      <c r="PNY65" s="210"/>
      <c r="PNZ65" s="210"/>
      <c r="POA65" s="210"/>
      <c r="POB65" s="210"/>
      <c r="POC65" s="210"/>
      <c r="POD65" s="210"/>
      <c r="POE65" s="210"/>
      <c r="POF65" s="210"/>
      <c r="POG65" s="210"/>
      <c r="POH65" s="210"/>
      <c r="POI65" s="210"/>
      <c r="POJ65" s="210"/>
      <c r="POK65" s="210"/>
      <c r="POL65" s="210"/>
      <c r="POM65" s="210"/>
      <c r="PON65" s="210"/>
      <c r="POO65" s="210"/>
      <c r="POP65" s="210"/>
      <c r="POQ65" s="210"/>
      <c r="POR65" s="210"/>
      <c r="POS65" s="210"/>
      <c r="POT65" s="210"/>
      <c r="POU65" s="210"/>
      <c r="POV65" s="210"/>
      <c r="POW65" s="210"/>
      <c r="POX65" s="210"/>
      <c r="POY65" s="210"/>
      <c r="POZ65" s="210"/>
      <c r="PPA65" s="210"/>
      <c r="PPB65" s="210"/>
      <c r="PPC65" s="210"/>
      <c r="PPD65" s="210"/>
      <c r="PPE65" s="210"/>
      <c r="PPF65" s="210"/>
      <c r="PPG65" s="210"/>
      <c r="PPH65" s="210"/>
      <c r="PPI65" s="210"/>
      <c r="PPJ65" s="210"/>
      <c r="PPK65" s="210"/>
      <c r="PPL65" s="210"/>
      <c r="PPM65" s="210"/>
      <c r="PPN65" s="210"/>
      <c r="PPO65" s="210"/>
      <c r="PPP65" s="210"/>
      <c r="PPQ65" s="210"/>
      <c r="PPR65" s="210"/>
      <c r="PPS65" s="210"/>
      <c r="PPT65" s="210"/>
      <c r="PPU65" s="210"/>
      <c r="PPV65" s="210"/>
      <c r="PPW65" s="210"/>
      <c r="PPX65" s="210"/>
      <c r="PPY65" s="210"/>
      <c r="PPZ65" s="210"/>
      <c r="PQA65" s="210"/>
      <c r="PQB65" s="210"/>
      <c r="PQC65" s="210"/>
      <c r="PQD65" s="210"/>
      <c r="PQE65" s="210"/>
      <c r="PQF65" s="210"/>
      <c r="PQG65" s="210"/>
      <c r="PQH65" s="210"/>
      <c r="PQI65" s="210"/>
      <c r="PQJ65" s="210"/>
      <c r="PQK65" s="210"/>
      <c r="PQL65" s="210"/>
      <c r="PQM65" s="210"/>
      <c r="PQN65" s="210"/>
      <c r="PQO65" s="210"/>
      <c r="PQP65" s="210"/>
      <c r="PQQ65" s="210"/>
      <c r="PQR65" s="210"/>
      <c r="PQS65" s="210"/>
      <c r="PQT65" s="210"/>
      <c r="PQU65" s="210"/>
      <c r="PQV65" s="210"/>
      <c r="PQW65" s="210"/>
      <c r="PQX65" s="210"/>
      <c r="PQY65" s="210"/>
      <c r="PQZ65" s="210"/>
      <c r="PRA65" s="210"/>
      <c r="PRB65" s="210"/>
      <c r="PRC65" s="210"/>
      <c r="PRD65" s="210"/>
      <c r="PRE65" s="210"/>
      <c r="PRF65" s="210"/>
      <c r="PRG65" s="210"/>
      <c r="PRH65" s="210"/>
      <c r="PRI65" s="210"/>
      <c r="PRJ65" s="210"/>
      <c r="PRK65" s="210"/>
      <c r="PRL65" s="210"/>
      <c r="PRM65" s="210"/>
      <c r="PRN65" s="210"/>
      <c r="PRO65" s="210"/>
      <c r="PRP65" s="210"/>
      <c r="PRQ65" s="210"/>
      <c r="PRR65" s="210"/>
      <c r="PRS65" s="210"/>
      <c r="PRT65" s="210"/>
      <c r="PRU65" s="210"/>
      <c r="PRV65" s="210"/>
      <c r="PRW65" s="210"/>
      <c r="PRX65" s="210"/>
      <c r="PRY65" s="210"/>
      <c r="PRZ65" s="210"/>
      <c r="PSA65" s="210"/>
      <c r="PSB65" s="210"/>
      <c r="PSC65" s="210"/>
      <c r="PSD65" s="210"/>
      <c r="PSE65" s="210"/>
      <c r="PSF65" s="210"/>
      <c r="PSG65" s="210"/>
      <c r="PSH65" s="210"/>
      <c r="PSI65" s="210"/>
      <c r="PSJ65" s="210"/>
      <c r="PSK65" s="210"/>
      <c r="PSL65" s="210"/>
      <c r="PSM65" s="210"/>
      <c r="PSN65" s="210"/>
      <c r="PSO65" s="210"/>
      <c r="PSP65" s="210"/>
      <c r="PSQ65" s="210"/>
      <c r="PSR65" s="210"/>
      <c r="PSS65" s="210"/>
      <c r="PST65" s="210"/>
      <c r="PSU65" s="210"/>
      <c r="PSV65" s="210"/>
      <c r="PSW65" s="210"/>
      <c r="PSX65" s="210"/>
      <c r="PSY65" s="210"/>
      <c r="PSZ65" s="210"/>
      <c r="PTA65" s="210"/>
      <c r="PTB65" s="210"/>
      <c r="PTC65" s="210"/>
      <c r="PTD65" s="210"/>
      <c r="PTE65" s="210"/>
      <c r="PTF65" s="210"/>
      <c r="PTG65" s="210"/>
      <c r="PTH65" s="210"/>
      <c r="PTI65" s="210"/>
      <c r="PTJ65" s="210"/>
      <c r="PTK65" s="210"/>
      <c r="PTL65" s="210"/>
      <c r="PTM65" s="210"/>
      <c r="PTN65" s="210"/>
      <c r="PTO65" s="210"/>
      <c r="PTP65" s="210"/>
      <c r="PTQ65" s="210"/>
      <c r="PTR65" s="210"/>
      <c r="PTS65" s="210"/>
      <c r="PTT65" s="210"/>
      <c r="PTU65" s="210"/>
      <c r="PTV65" s="210"/>
      <c r="PTW65" s="210"/>
      <c r="PTX65" s="210"/>
      <c r="PTY65" s="210"/>
      <c r="PTZ65" s="210"/>
      <c r="PUA65" s="210"/>
      <c r="PUB65" s="210"/>
      <c r="PUC65" s="210"/>
      <c r="PUD65" s="210"/>
      <c r="PUE65" s="210"/>
      <c r="PUF65" s="210"/>
      <c r="PUG65" s="210"/>
      <c r="PUH65" s="210"/>
      <c r="PUI65" s="210"/>
      <c r="PUJ65" s="210"/>
      <c r="PUK65" s="210"/>
      <c r="PUL65" s="210"/>
      <c r="PUM65" s="210"/>
      <c r="PUN65" s="210"/>
      <c r="PUO65" s="210"/>
      <c r="PUP65" s="210"/>
      <c r="PUQ65" s="210"/>
      <c r="PUR65" s="210"/>
      <c r="PUS65" s="210"/>
      <c r="PUT65" s="210"/>
      <c r="PUU65" s="210"/>
      <c r="PUV65" s="210"/>
      <c r="PUW65" s="210"/>
      <c r="PUX65" s="210"/>
      <c r="PUY65" s="210"/>
      <c r="PUZ65" s="210"/>
      <c r="PVA65" s="210"/>
      <c r="PVB65" s="210"/>
      <c r="PVC65" s="210"/>
      <c r="PVD65" s="210"/>
      <c r="PVE65" s="210"/>
      <c r="PVF65" s="210"/>
      <c r="PVG65" s="210"/>
      <c r="PVH65" s="210"/>
      <c r="PVI65" s="210"/>
      <c r="PVJ65" s="210"/>
      <c r="PVK65" s="210"/>
      <c r="PVL65" s="210"/>
      <c r="PVM65" s="210"/>
      <c r="PVN65" s="210"/>
      <c r="PVO65" s="210"/>
      <c r="PVP65" s="210"/>
      <c r="PVQ65" s="210"/>
      <c r="PVR65" s="210"/>
      <c r="PVS65" s="210"/>
      <c r="PVT65" s="210"/>
      <c r="PVU65" s="210"/>
      <c r="PVV65" s="210"/>
      <c r="PVW65" s="210"/>
      <c r="PVX65" s="210"/>
      <c r="PVY65" s="210"/>
      <c r="PVZ65" s="210"/>
      <c r="PWA65" s="210"/>
      <c r="PWB65" s="210"/>
      <c r="PWC65" s="210"/>
      <c r="PWD65" s="210"/>
      <c r="PWE65" s="210"/>
      <c r="PWF65" s="210"/>
      <c r="PWG65" s="210"/>
      <c r="PWH65" s="210"/>
      <c r="PWI65" s="210"/>
      <c r="PWJ65" s="210"/>
      <c r="PWK65" s="210"/>
      <c r="PWL65" s="210"/>
      <c r="PWM65" s="210"/>
      <c r="PWN65" s="210"/>
      <c r="PWO65" s="210"/>
      <c r="PWP65" s="210"/>
      <c r="PWQ65" s="210"/>
      <c r="PWR65" s="210"/>
      <c r="PWS65" s="210"/>
      <c r="PWT65" s="210"/>
      <c r="PWU65" s="210"/>
      <c r="PWV65" s="210"/>
      <c r="PWW65" s="210"/>
      <c r="PWX65" s="210"/>
      <c r="PWY65" s="210"/>
      <c r="PWZ65" s="210"/>
      <c r="PXA65" s="210"/>
      <c r="PXB65" s="210"/>
      <c r="PXC65" s="210"/>
      <c r="PXD65" s="210"/>
      <c r="PXE65" s="210"/>
      <c r="PXF65" s="210"/>
      <c r="PXG65" s="210"/>
      <c r="PXH65" s="210"/>
      <c r="PXI65" s="210"/>
      <c r="PXJ65" s="210"/>
      <c r="PXK65" s="210"/>
      <c r="PXL65" s="210"/>
      <c r="PXM65" s="210"/>
      <c r="PXN65" s="210"/>
      <c r="PXO65" s="210"/>
      <c r="PXP65" s="210"/>
      <c r="PXQ65" s="210"/>
      <c r="PXR65" s="210"/>
      <c r="PXS65" s="210"/>
      <c r="PXT65" s="210"/>
      <c r="PXU65" s="210"/>
      <c r="PXV65" s="210"/>
      <c r="PXW65" s="210"/>
      <c r="PXX65" s="210"/>
      <c r="PXY65" s="210"/>
      <c r="PXZ65" s="210"/>
      <c r="PYA65" s="210"/>
      <c r="PYB65" s="210"/>
      <c r="PYC65" s="210"/>
      <c r="PYD65" s="210"/>
      <c r="PYE65" s="210"/>
      <c r="PYF65" s="210"/>
      <c r="PYG65" s="210"/>
      <c r="PYH65" s="210"/>
      <c r="PYI65" s="210"/>
      <c r="PYJ65" s="210"/>
      <c r="PYK65" s="210"/>
      <c r="PYL65" s="210"/>
      <c r="PYM65" s="210"/>
      <c r="PYN65" s="210"/>
      <c r="PYO65" s="210"/>
      <c r="PYP65" s="210"/>
      <c r="PYQ65" s="210"/>
      <c r="PYR65" s="210"/>
      <c r="PYS65" s="210"/>
      <c r="PYT65" s="210"/>
      <c r="PYU65" s="210"/>
      <c r="PYV65" s="210"/>
      <c r="PYW65" s="210"/>
      <c r="PYX65" s="210"/>
      <c r="PYY65" s="210"/>
      <c r="PYZ65" s="210"/>
      <c r="PZA65" s="210"/>
      <c r="PZB65" s="210"/>
      <c r="PZC65" s="210"/>
      <c r="PZD65" s="210"/>
      <c r="PZE65" s="210"/>
      <c r="PZF65" s="210"/>
      <c r="PZG65" s="210"/>
      <c r="PZH65" s="210"/>
      <c r="PZI65" s="210"/>
      <c r="PZJ65" s="210"/>
      <c r="PZK65" s="210"/>
      <c r="PZL65" s="210"/>
      <c r="PZM65" s="210"/>
      <c r="PZN65" s="210"/>
      <c r="PZO65" s="210"/>
      <c r="PZP65" s="210"/>
      <c r="PZQ65" s="210"/>
      <c r="PZR65" s="210"/>
      <c r="PZS65" s="210"/>
      <c r="PZT65" s="210"/>
      <c r="PZU65" s="210"/>
      <c r="PZV65" s="210"/>
      <c r="PZW65" s="210"/>
      <c r="PZX65" s="210"/>
      <c r="PZY65" s="210"/>
      <c r="PZZ65" s="210"/>
      <c r="QAA65" s="210"/>
      <c r="QAB65" s="210"/>
      <c r="QAC65" s="210"/>
      <c r="QAD65" s="210"/>
      <c r="QAE65" s="210"/>
      <c r="QAF65" s="210"/>
      <c r="QAG65" s="210"/>
      <c r="QAH65" s="210"/>
      <c r="QAI65" s="210"/>
      <c r="QAJ65" s="210"/>
      <c r="QAK65" s="210"/>
      <c r="QAL65" s="210"/>
      <c r="QAM65" s="210"/>
      <c r="QAN65" s="210"/>
      <c r="QAO65" s="210"/>
      <c r="QAP65" s="210"/>
      <c r="QAQ65" s="210"/>
      <c r="QAR65" s="210"/>
      <c r="QAS65" s="210"/>
      <c r="QAT65" s="210"/>
      <c r="QAU65" s="210"/>
      <c r="QAV65" s="210"/>
      <c r="QAW65" s="210"/>
      <c r="QAX65" s="210"/>
      <c r="QAY65" s="210"/>
      <c r="QAZ65" s="210"/>
      <c r="QBA65" s="210"/>
      <c r="QBB65" s="210"/>
      <c r="QBC65" s="210"/>
      <c r="QBD65" s="210"/>
      <c r="QBE65" s="210"/>
      <c r="QBF65" s="210"/>
      <c r="QBG65" s="210"/>
      <c r="QBH65" s="210"/>
      <c r="QBI65" s="210"/>
      <c r="QBJ65" s="210"/>
      <c r="QBK65" s="210"/>
      <c r="QBL65" s="210"/>
      <c r="QBM65" s="210"/>
      <c r="QBN65" s="210"/>
      <c r="QBO65" s="210"/>
      <c r="QBP65" s="210"/>
      <c r="QBQ65" s="210"/>
      <c r="QBR65" s="210"/>
      <c r="QBS65" s="210"/>
      <c r="QBT65" s="210"/>
      <c r="QBU65" s="210"/>
      <c r="QBV65" s="210"/>
      <c r="QBW65" s="210"/>
      <c r="QBX65" s="210"/>
      <c r="QBY65" s="210"/>
      <c r="QBZ65" s="210"/>
      <c r="QCA65" s="210"/>
      <c r="QCB65" s="210"/>
      <c r="QCC65" s="210"/>
      <c r="QCD65" s="210"/>
      <c r="QCE65" s="210"/>
      <c r="QCF65" s="210"/>
      <c r="QCG65" s="210"/>
      <c r="QCH65" s="210"/>
      <c r="QCI65" s="210"/>
      <c r="QCJ65" s="210"/>
      <c r="QCK65" s="210"/>
      <c r="QCL65" s="210"/>
      <c r="QCM65" s="210"/>
      <c r="QCN65" s="210"/>
      <c r="QCO65" s="210"/>
      <c r="QCP65" s="210"/>
      <c r="QCQ65" s="210"/>
      <c r="QCR65" s="210"/>
      <c r="QCS65" s="210"/>
      <c r="QCT65" s="210"/>
      <c r="QCU65" s="210"/>
      <c r="QCV65" s="210"/>
      <c r="QCW65" s="210"/>
      <c r="QCX65" s="210"/>
      <c r="QCY65" s="210"/>
      <c r="QCZ65" s="210"/>
      <c r="QDA65" s="210"/>
      <c r="QDB65" s="210"/>
      <c r="QDC65" s="210"/>
      <c r="QDD65" s="210"/>
      <c r="QDE65" s="210"/>
      <c r="QDF65" s="210"/>
      <c r="QDG65" s="210"/>
      <c r="QDH65" s="210"/>
      <c r="QDI65" s="210"/>
      <c r="QDJ65" s="210"/>
      <c r="QDK65" s="210"/>
      <c r="QDL65" s="210"/>
      <c r="QDM65" s="210"/>
      <c r="QDN65" s="210"/>
      <c r="QDO65" s="210"/>
      <c r="QDP65" s="210"/>
      <c r="QDQ65" s="210"/>
      <c r="QDR65" s="210"/>
      <c r="QDS65" s="210"/>
      <c r="QDT65" s="210"/>
      <c r="QDU65" s="210"/>
      <c r="QDV65" s="210"/>
      <c r="QDW65" s="210"/>
      <c r="QDX65" s="210"/>
      <c r="QDY65" s="210"/>
      <c r="QDZ65" s="210"/>
      <c r="QEA65" s="210"/>
      <c r="QEB65" s="210"/>
      <c r="QEC65" s="210"/>
      <c r="QED65" s="210"/>
      <c r="QEE65" s="210"/>
      <c r="QEF65" s="210"/>
      <c r="QEG65" s="210"/>
      <c r="QEH65" s="210"/>
      <c r="QEI65" s="210"/>
      <c r="QEJ65" s="210"/>
      <c r="QEK65" s="210"/>
      <c r="QEL65" s="210"/>
      <c r="QEM65" s="210"/>
      <c r="QEN65" s="210"/>
      <c r="QEO65" s="210"/>
      <c r="QEP65" s="210"/>
      <c r="QEQ65" s="210"/>
      <c r="QER65" s="210"/>
      <c r="QES65" s="210"/>
      <c r="QET65" s="210"/>
      <c r="QEU65" s="210"/>
      <c r="QEV65" s="210"/>
      <c r="QEW65" s="210"/>
      <c r="QEX65" s="210"/>
      <c r="QEY65" s="210"/>
      <c r="QEZ65" s="210"/>
      <c r="QFA65" s="210"/>
      <c r="QFB65" s="210"/>
      <c r="QFC65" s="210"/>
      <c r="QFD65" s="210"/>
      <c r="QFE65" s="210"/>
      <c r="QFF65" s="210"/>
      <c r="QFG65" s="210"/>
      <c r="QFH65" s="210"/>
      <c r="QFI65" s="210"/>
      <c r="QFJ65" s="210"/>
      <c r="QFK65" s="210"/>
      <c r="QFL65" s="210"/>
      <c r="QFM65" s="210"/>
      <c r="QFN65" s="210"/>
      <c r="QFO65" s="210"/>
      <c r="QFP65" s="210"/>
      <c r="QFQ65" s="210"/>
      <c r="QFR65" s="210"/>
      <c r="QFS65" s="210"/>
      <c r="QFT65" s="210"/>
      <c r="QFU65" s="210"/>
      <c r="QFV65" s="210"/>
      <c r="QFW65" s="210"/>
      <c r="QFX65" s="210"/>
      <c r="QFY65" s="210"/>
      <c r="QFZ65" s="210"/>
      <c r="QGA65" s="210"/>
      <c r="QGB65" s="210"/>
      <c r="QGC65" s="210"/>
      <c r="QGD65" s="210"/>
      <c r="QGE65" s="210"/>
      <c r="QGF65" s="210"/>
      <c r="QGG65" s="210"/>
      <c r="QGH65" s="210"/>
      <c r="QGI65" s="210"/>
      <c r="QGJ65" s="210"/>
      <c r="QGK65" s="210"/>
      <c r="QGL65" s="210"/>
      <c r="QGM65" s="210"/>
      <c r="QGN65" s="210"/>
      <c r="QGO65" s="210"/>
      <c r="QGP65" s="210"/>
      <c r="QGQ65" s="210"/>
      <c r="QGR65" s="210"/>
      <c r="QGS65" s="210"/>
      <c r="QGT65" s="210"/>
      <c r="QGU65" s="210"/>
      <c r="QGV65" s="210"/>
      <c r="QGW65" s="210"/>
      <c r="QGX65" s="210"/>
      <c r="QGY65" s="210"/>
      <c r="QGZ65" s="210"/>
      <c r="QHA65" s="210"/>
      <c r="QHB65" s="210"/>
      <c r="QHC65" s="210"/>
      <c r="QHD65" s="210"/>
      <c r="QHE65" s="210"/>
      <c r="QHF65" s="210"/>
      <c r="QHG65" s="210"/>
      <c r="QHH65" s="210"/>
      <c r="QHI65" s="210"/>
      <c r="QHJ65" s="210"/>
      <c r="QHK65" s="210"/>
      <c r="QHL65" s="210"/>
      <c r="QHM65" s="210"/>
      <c r="QHN65" s="210"/>
      <c r="QHO65" s="210"/>
      <c r="QHP65" s="210"/>
      <c r="QHQ65" s="210"/>
      <c r="QHR65" s="210"/>
      <c r="QHS65" s="210"/>
      <c r="QHT65" s="210"/>
      <c r="QHU65" s="210"/>
      <c r="QHV65" s="210"/>
      <c r="QHW65" s="210"/>
      <c r="QHX65" s="210"/>
      <c r="QHY65" s="210"/>
      <c r="QHZ65" s="210"/>
      <c r="QIA65" s="210"/>
      <c r="QIB65" s="210"/>
      <c r="QIC65" s="210"/>
      <c r="QID65" s="210"/>
      <c r="QIE65" s="210"/>
      <c r="QIF65" s="210"/>
      <c r="QIG65" s="210"/>
      <c r="QIH65" s="210"/>
      <c r="QII65" s="210"/>
      <c r="QIJ65" s="210"/>
      <c r="QIK65" s="210"/>
      <c r="QIL65" s="210"/>
      <c r="QIM65" s="210"/>
      <c r="QIN65" s="210"/>
      <c r="QIO65" s="210"/>
      <c r="QIP65" s="210"/>
      <c r="QIQ65" s="210"/>
      <c r="QIR65" s="210"/>
      <c r="QIS65" s="210"/>
      <c r="QIT65" s="210"/>
      <c r="QIU65" s="210"/>
      <c r="QIV65" s="210"/>
      <c r="QIW65" s="210"/>
      <c r="QIX65" s="210"/>
      <c r="QIY65" s="210"/>
      <c r="QIZ65" s="210"/>
      <c r="QJA65" s="210"/>
      <c r="QJB65" s="210"/>
      <c r="QJC65" s="210"/>
      <c r="QJD65" s="210"/>
      <c r="QJE65" s="210"/>
      <c r="QJF65" s="210"/>
      <c r="QJG65" s="210"/>
      <c r="QJH65" s="210"/>
      <c r="QJI65" s="210"/>
      <c r="QJJ65" s="210"/>
      <c r="QJK65" s="210"/>
      <c r="QJL65" s="210"/>
      <c r="QJM65" s="210"/>
      <c r="QJN65" s="210"/>
      <c r="QJO65" s="210"/>
      <c r="QJP65" s="210"/>
      <c r="QJQ65" s="210"/>
      <c r="QJR65" s="210"/>
      <c r="QJS65" s="210"/>
      <c r="QJT65" s="210"/>
      <c r="QJU65" s="210"/>
      <c r="QJV65" s="210"/>
      <c r="QJW65" s="210"/>
      <c r="QJX65" s="210"/>
      <c r="QJY65" s="210"/>
      <c r="QJZ65" s="210"/>
      <c r="QKA65" s="210"/>
      <c r="QKB65" s="210"/>
      <c r="QKC65" s="210"/>
      <c r="QKD65" s="210"/>
      <c r="QKE65" s="210"/>
      <c r="QKF65" s="210"/>
      <c r="QKG65" s="210"/>
      <c r="QKH65" s="210"/>
      <c r="QKI65" s="210"/>
      <c r="QKJ65" s="210"/>
      <c r="QKK65" s="210"/>
      <c r="QKL65" s="210"/>
      <c r="QKM65" s="210"/>
      <c r="QKN65" s="210"/>
      <c r="QKO65" s="210"/>
      <c r="QKP65" s="210"/>
      <c r="QKQ65" s="210"/>
      <c r="QKR65" s="210"/>
      <c r="QKS65" s="210"/>
      <c r="QKT65" s="210"/>
      <c r="QKU65" s="210"/>
      <c r="QKV65" s="210"/>
      <c r="QKW65" s="210"/>
      <c r="QKX65" s="210"/>
      <c r="QKY65" s="210"/>
      <c r="QKZ65" s="210"/>
      <c r="QLA65" s="210"/>
      <c r="QLB65" s="210"/>
      <c r="QLC65" s="210"/>
      <c r="QLD65" s="210"/>
      <c r="QLE65" s="210"/>
      <c r="QLF65" s="210"/>
      <c r="QLG65" s="210"/>
      <c r="QLH65" s="210"/>
      <c r="QLI65" s="210"/>
      <c r="QLJ65" s="210"/>
      <c r="QLK65" s="210"/>
      <c r="QLL65" s="210"/>
      <c r="QLM65" s="210"/>
      <c r="QLN65" s="210"/>
      <c r="QLO65" s="210"/>
      <c r="QLP65" s="210"/>
      <c r="QLQ65" s="210"/>
      <c r="QLR65" s="210"/>
      <c r="QLS65" s="210"/>
      <c r="QLT65" s="210"/>
      <c r="QLU65" s="210"/>
      <c r="QLV65" s="210"/>
      <c r="QLW65" s="210"/>
      <c r="QLX65" s="210"/>
      <c r="QLY65" s="210"/>
      <c r="QLZ65" s="210"/>
      <c r="QMA65" s="210"/>
      <c r="QMB65" s="210"/>
      <c r="QMC65" s="210"/>
      <c r="QMD65" s="210"/>
      <c r="QME65" s="210"/>
      <c r="QMF65" s="210"/>
      <c r="QMG65" s="210"/>
      <c r="QMH65" s="210"/>
      <c r="QMI65" s="210"/>
      <c r="QMJ65" s="210"/>
      <c r="QMK65" s="210"/>
      <c r="QML65" s="210"/>
      <c r="QMM65" s="210"/>
      <c r="QMN65" s="210"/>
      <c r="QMO65" s="210"/>
      <c r="QMP65" s="210"/>
      <c r="QMQ65" s="210"/>
      <c r="QMR65" s="210"/>
      <c r="QMS65" s="210"/>
      <c r="QMT65" s="210"/>
      <c r="QMU65" s="210"/>
      <c r="QMV65" s="210"/>
      <c r="QMW65" s="210"/>
      <c r="QMX65" s="210"/>
      <c r="QMY65" s="210"/>
      <c r="QMZ65" s="210"/>
      <c r="QNA65" s="210"/>
      <c r="QNB65" s="210"/>
      <c r="QNC65" s="210"/>
      <c r="QND65" s="210"/>
      <c r="QNE65" s="210"/>
      <c r="QNF65" s="210"/>
      <c r="QNG65" s="210"/>
      <c r="QNH65" s="210"/>
      <c r="QNI65" s="210"/>
      <c r="QNJ65" s="210"/>
      <c r="QNK65" s="210"/>
      <c r="QNL65" s="210"/>
      <c r="QNM65" s="210"/>
      <c r="QNN65" s="210"/>
      <c r="QNO65" s="210"/>
      <c r="QNP65" s="210"/>
      <c r="QNQ65" s="210"/>
      <c r="QNR65" s="210"/>
      <c r="QNS65" s="210"/>
      <c r="QNT65" s="210"/>
      <c r="QNU65" s="210"/>
      <c r="QNV65" s="210"/>
      <c r="QNW65" s="210"/>
      <c r="QNX65" s="210"/>
      <c r="QNY65" s="210"/>
      <c r="QNZ65" s="210"/>
      <c r="QOA65" s="210"/>
      <c r="QOB65" s="210"/>
      <c r="QOC65" s="210"/>
      <c r="QOD65" s="210"/>
      <c r="QOE65" s="210"/>
      <c r="QOF65" s="210"/>
      <c r="QOG65" s="210"/>
      <c r="QOH65" s="210"/>
      <c r="QOI65" s="210"/>
      <c r="QOJ65" s="210"/>
      <c r="QOK65" s="210"/>
      <c r="QOL65" s="210"/>
      <c r="QOM65" s="210"/>
      <c r="QON65" s="210"/>
      <c r="QOO65" s="210"/>
      <c r="QOP65" s="210"/>
      <c r="QOQ65" s="210"/>
      <c r="QOR65" s="210"/>
      <c r="QOS65" s="210"/>
      <c r="QOT65" s="210"/>
      <c r="QOU65" s="210"/>
      <c r="QOV65" s="210"/>
      <c r="QOW65" s="210"/>
      <c r="QOX65" s="210"/>
      <c r="QOY65" s="210"/>
      <c r="QOZ65" s="210"/>
      <c r="QPA65" s="210"/>
      <c r="QPB65" s="210"/>
      <c r="QPC65" s="210"/>
      <c r="QPD65" s="210"/>
      <c r="QPE65" s="210"/>
      <c r="QPF65" s="210"/>
      <c r="QPG65" s="210"/>
      <c r="QPH65" s="210"/>
      <c r="QPI65" s="210"/>
      <c r="QPJ65" s="210"/>
      <c r="QPK65" s="210"/>
      <c r="QPL65" s="210"/>
      <c r="QPM65" s="210"/>
      <c r="QPN65" s="210"/>
      <c r="QPO65" s="210"/>
      <c r="QPP65" s="210"/>
      <c r="QPQ65" s="210"/>
      <c r="QPR65" s="210"/>
      <c r="QPS65" s="210"/>
      <c r="QPT65" s="210"/>
      <c r="QPU65" s="210"/>
      <c r="QPV65" s="210"/>
      <c r="QPW65" s="210"/>
      <c r="QPX65" s="210"/>
      <c r="QPY65" s="210"/>
      <c r="QPZ65" s="210"/>
      <c r="QQA65" s="210"/>
      <c r="QQB65" s="210"/>
      <c r="QQC65" s="210"/>
      <c r="QQD65" s="210"/>
      <c r="QQE65" s="210"/>
      <c r="QQF65" s="210"/>
      <c r="QQG65" s="210"/>
      <c r="QQH65" s="210"/>
      <c r="QQI65" s="210"/>
      <c r="QQJ65" s="210"/>
      <c r="QQK65" s="210"/>
      <c r="QQL65" s="210"/>
      <c r="QQM65" s="210"/>
      <c r="QQN65" s="210"/>
      <c r="QQO65" s="210"/>
      <c r="QQP65" s="210"/>
      <c r="QQQ65" s="210"/>
      <c r="QQR65" s="210"/>
      <c r="QQS65" s="210"/>
      <c r="QQT65" s="210"/>
      <c r="QQU65" s="210"/>
      <c r="QQV65" s="210"/>
      <c r="QQW65" s="210"/>
      <c r="QQX65" s="210"/>
      <c r="QQY65" s="210"/>
      <c r="QQZ65" s="210"/>
      <c r="QRA65" s="210"/>
      <c r="QRB65" s="210"/>
      <c r="QRC65" s="210"/>
      <c r="QRD65" s="210"/>
      <c r="QRE65" s="210"/>
      <c r="QRF65" s="210"/>
      <c r="QRG65" s="210"/>
      <c r="QRH65" s="210"/>
      <c r="QRI65" s="210"/>
      <c r="QRJ65" s="210"/>
      <c r="QRK65" s="210"/>
      <c r="QRL65" s="210"/>
      <c r="QRM65" s="210"/>
      <c r="QRN65" s="210"/>
      <c r="QRO65" s="210"/>
      <c r="QRP65" s="210"/>
      <c r="QRQ65" s="210"/>
      <c r="QRR65" s="210"/>
      <c r="QRS65" s="210"/>
      <c r="QRT65" s="210"/>
      <c r="QRU65" s="210"/>
      <c r="QRV65" s="210"/>
      <c r="QRW65" s="210"/>
      <c r="QRX65" s="210"/>
      <c r="QRY65" s="210"/>
      <c r="QRZ65" s="210"/>
      <c r="QSA65" s="210"/>
      <c r="QSB65" s="210"/>
      <c r="QSC65" s="210"/>
      <c r="QSD65" s="210"/>
      <c r="QSE65" s="210"/>
      <c r="QSF65" s="210"/>
      <c r="QSG65" s="210"/>
      <c r="QSH65" s="210"/>
      <c r="QSI65" s="210"/>
      <c r="QSJ65" s="210"/>
      <c r="QSK65" s="210"/>
      <c r="QSL65" s="210"/>
      <c r="QSM65" s="210"/>
      <c r="QSN65" s="210"/>
      <c r="QSO65" s="210"/>
      <c r="QSP65" s="210"/>
      <c r="QSQ65" s="210"/>
      <c r="QSR65" s="210"/>
      <c r="QSS65" s="210"/>
      <c r="QST65" s="210"/>
      <c r="QSU65" s="210"/>
      <c r="QSV65" s="210"/>
      <c r="QSW65" s="210"/>
      <c r="QSX65" s="210"/>
      <c r="QSY65" s="210"/>
      <c r="QSZ65" s="210"/>
      <c r="QTA65" s="210"/>
      <c r="QTB65" s="210"/>
      <c r="QTC65" s="210"/>
      <c r="QTD65" s="210"/>
      <c r="QTE65" s="210"/>
      <c r="QTF65" s="210"/>
      <c r="QTG65" s="210"/>
      <c r="QTH65" s="210"/>
      <c r="QTI65" s="210"/>
      <c r="QTJ65" s="210"/>
      <c r="QTK65" s="210"/>
      <c r="QTL65" s="210"/>
      <c r="QTM65" s="210"/>
      <c r="QTN65" s="210"/>
      <c r="QTO65" s="210"/>
      <c r="QTP65" s="210"/>
      <c r="QTQ65" s="210"/>
      <c r="QTR65" s="210"/>
      <c r="QTS65" s="210"/>
      <c r="QTT65" s="210"/>
      <c r="QTU65" s="210"/>
      <c r="QTV65" s="210"/>
      <c r="QTW65" s="210"/>
      <c r="QTX65" s="210"/>
      <c r="QTY65" s="210"/>
      <c r="QTZ65" s="210"/>
      <c r="QUA65" s="210"/>
      <c r="QUB65" s="210"/>
      <c r="QUC65" s="210"/>
      <c r="QUD65" s="210"/>
      <c r="QUE65" s="210"/>
      <c r="QUF65" s="210"/>
      <c r="QUG65" s="210"/>
      <c r="QUH65" s="210"/>
      <c r="QUI65" s="210"/>
      <c r="QUJ65" s="210"/>
      <c r="QUK65" s="210"/>
      <c r="QUL65" s="210"/>
      <c r="QUM65" s="210"/>
      <c r="QUN65" s="210"/>
      <c r="QUO65" s="210"/>
      <c r="QUP65" s="210"/>
      <c r="QUQ65" s="210"/>
      <c r="QUR65" s="210"/>
      <c r="QUS65" s="210"/>
      <c r="QUT65" s="210"/>
      <c r="QUU65" s="210"/>
      <c r="QUV65" s="210"/>
      <c r="QUW65" s="210"/>
      <c r="QUX65" s="210"/>
      <c r="QUY65" s="210"/>
      <c r="QUZ65" s="210"/>
      <c r="QVA65" s="210"/>
      <c r="QVB65" s="210"/>
      <c r="QVC65" s="210"/>
      <c r="QVD65" s="210"/>
      <c r="QVE65" s="210"/>
      <c r="QVF65" s="210"/>
      <c r="QVG65" s="210"/>
      <c r="QVH65" s="210"/>
      <c r="QVI65" s="210"/>
      <c r="QVJ65" s="210"/>
      <c r="QVK65" s="210"/>
      <c r="QVL65" s="210"/>
      <c r="QVM65" s="210"/>
      <c r="QVN65" s="210"/>
      <c r="QVO65" s="210"/>
      <c r="QVP65" s="210"/>
      <c r="QVQ65" s="210"/>
      <c r="QVR65" s="210"/>
      <c r="QVS65" s="210"/>
      <c r="QVT65" s="210"/>
      <c r="QVU65" s="210"/>
      <c r="QVV65" s="210"/>
      <c r="QVW65" s="210"/>
      <c r="QVX65" s="210"/>
      <c r="QVY65" s="210"/>
      <c r="QVZ65" s="210"/>
      <c r="QWA65" s="210"/>
      <c r="QWB65" s="210"/>
      <c r="QWC65" s="210"/>
      <c r="QWD65" s="210"/>
      <c r="QWE65" s="210"/>
      <c r="QWF65" s="210"/>
      <c r="QWG65" s="210"/>
      <c r="QWH65" s="210"/>
      <c r="QWI65" s="210"/>
      <c r="QWJ65" s="210"/>
      <c r="QWK65" s="210"/>
      <c r="QWL65" s="210"/>
      <c r="QWM65" s="210"/>
      <c r="QWN65" s="210"/>
      <c r="QWO65" s="210"/>
      <c r="QWP65" s="210"/>
      <c r="QWQ65" s="210"/>
      <c r="QWR65" s="210"/>
      <c r="QWS65" s="210"/>
      <c r="QWT65" s="210"/>
      <c r="QWU65" s="210"/>
      <c r="QWV65" s="210"/>
      <c r="QWW65" s="210"/>
      <c r="QWX65" s="210"/>
      <c r="QWY65" s="210"/>
      <c r="QWZ65" s="210"/>
      <c r="QXA65" s="210"/>
      <c r="QXB65" s="210"/>
      <c r="QXC65" s="210"/>
      <c r="QXD65" s="210"/>
      <c r="QXE65" s="210"/>
      <c r="QXF65" s="210"/>
      <c r="QXG65" s="210"/>
      <c r="QXH65" s="210"/>
      <c r="QXI65" s="210"/>
      <c r="QXJ65" s="210"/>
      <c r="QXK65" s="210"/>
      <c r="QXL65" s="210"/>
      <c r="QXM65" s="210"/>
      <c r="QXN65" s="210"/>
      <c r="QXO65" s="210"/>
      <c r="QXP65" s="210"/>
      <c r="QXQ65" s="210"/>
      <c r="QXR65" s="210"/>
      <c r="QXS65" s="210"/>
      <c r="QXT65" s="210"/>
      <c r="QXU65" s="210"/>
      <c r="QXV65" s="210"/>
      <c r="QXW65" s="210"/>
      <c r="QXX65" s="210"/>
      <c r="QXY65" s="210"/>
      <c r="QXZ65" s="210"/>
      <c r="QYA65" s="210"/>
      <c r="QYB65" s="210"/>
      <c r="QYC65" s="210"/>
      <c r="QYD65" s="210"/>
      <c r="QYE65" s="210"/>
      <c r="QYF65" s="210"/>
      <c r="QYG65" s="210"/>
      <c r="QYH65" s="210"/>
      <c r="QYI65" s="210"/>
      <c r="QYJ65" s="210"/>
      <c r="QYK65" s="210"/>
      <c r="QYL65" s="210"/>
      <c r="QYM65" s="210"/>
      <c r="QYN65" s="210"/>
      <c r="QYO65" s="210"/>
      <c r="QYP65" s="210"/>
      <c r="QYQ65" s="210"/>
      <c r="QYR65" s="210"/>
      <c r="QYS65" s="210"/>
      <c r="QYT65" s="210"/>
      <c r="QYU65" s="210"/>
      <c r="QYV65" s="210"/>
      <c r="QYW65" s="210"/>
      <c r="QYX65" s="210"/>
      <c r="QYY65" s="210"/>
      <c r="QYZ65" s="210"/>
      <c r="QZA65" s="210"/>
      <c r="QZB65" s="210"/>
      <c r="QZC65" s="210"/>
      <c r="QZD65" s="210"/>
      <c r="QZE65" s="210"/>
      <c r="QZF65" s="210"/>
      <c r="QZG65" s="210"/>
      <c r="QZH65" s="210"/>
      <c r="QZI65" s="210"/>
      <c r="QZJ65" s="210"/>
      <c r="QZK65" s="210"/>
      <c r="QZL65" s="210"/>
      <c r="QZM65" s="210"/>
      <c r="QZN65" s="210"/>
      <c r="QZO65" s="210"/>
      <c r="QZP65" s="210"/>
      <c r="QZQ65" s="210"/>
      <c r="QZR65" s="210"/>
      <c r="QZS65" s="210"/>
      <c r="QZT65" s="210"/>
      <c r="QZU65" s="210"/>
      <c r="QZV65" s="210"/>
      <c r="QZW65" s="210"/>
      <c r="QZX65" s="210"/>
      <c r="QZY65" s="210"/>
      <c r="QZZ65" s="210"/>
      <c r="RAA65" s="210"/>
      <c r="RAB65" s="210"/>
      <c r="RAC65" s="210"/>
      <c r="RAD65" s="210"/>
      <c r="RAE65" s="210"/>
      <c r="RAF65" s="210"/>
      <c r="RAG65" s="210"/>
      <c r="RAH65" s="210"/>
      <c r="RAI65" s="210"/>
      <c r="RAJ65" s="210"/>
      <c r="RAK65" s="210"/>
      <c r="RAL65" s="210"/>
      <c r="RAM65" s="210"/>
      <c r="RAN65" s="210"/>
      <c r="RAO65" s="210"/>
      <c r="RAP65" s="210"/>
      <c r="RAQ65" s="210"/>
      <c r="RAR65" s="210"/>
      <c r="RAS65" s="210"/>
      <c r="RAT65" s="210"/>
      <c r="RAU65" s="210"/>
      <c r="RAV65" s="210"/>
      <c r="RAW65" s="210"/>
      <c r="RAX65" s="210"/>
      <c r="RAY65" s="210"/>
      <c r="RAZ65" s="210"/>
      <c r="RBA65" s="210"/>
      <c r="RBB65" s="210"/>
      <c r="RBC65" s="210"/>
      <c r="RBD65" s="210"/>
      <c r="RBE65" s="210"/>
      <c r="RBF65" s="210"/>
      <c r="RBG65" s="210"/>
      <c r="RBH65" s="210"/>
      <c r="RBI65" s="210"/>
      <c r="RBJ65" s="210"/>
      <c r="RBK65" s="210"/>
      <c r="RBL65" s="210"/>
      <c r="RBM65" s="210"/>
      <c r="RBN65" s="210"/>
      <c r="RBO65" s="210"/>
      <c r="RBP65" s="210"/>
      <c r="RBQ65" s="210"/>
      <c r="RBR65" s="210"/>
      <c r="RBS65" s="210"/>
      <c r="RBT65" s="210"/>
      <c r="RBU65" s="210"/>
      <c r="RBV65" s="210"/>
      <c r="RBW65" s="210"/>
      <c r="RBX65" s="210"/>
      <c r="RBY65" s="210"/>
      <c r="RBZ65" s="210"/>
      <c r="RCA65" s="210"/>
      <c r="RCB65" s="210"/>
      <c r="RCC65" s="210"/>
      <c r="RCD65" s="210"/>
      <c r="RCE65" s="210"/>
      <c r="RCF65" s="210"/>
      <c r="RCG65" s="210"/>
      <c r="RCH65" s="210"/>
      <c r="RCI65" s="210"/>
      <c r="RCJ65" s="210"/>
      <c r="RCK65" s="210"/>
      <c r="RCL65" s="210"/>
      <c r="RCM65" s="210"/>
      <c r="RCN65" s="210"/>
      <c r="RCO65" s="210"/>
      <c r="RCP65" s="210"/>
      <c r="RCQ65" s="210"/>
      <c r="RCR65" s="210"/>
      <c r="RCS65" s="210"/>
      <c r="RCT65" s="210"/>
      <c r="RCU65" s="210"/>
      <c r="RCV65" s="210"/>
      <c r="RCW65" s="210"/>
      <c r="RCX65" s="210"/>
      <c r="RCY65" s="210"/>
      <c r="RCZ65" s="210"/>
      <c r="RDA65" s="210"/>
      <c r="RDB65" s="210"/>
      <c r="RDC65" s="210"/>
      <c r="RDD65" s="210"/>
      <c r="RDE65" s="210"/>
      <c r="RDF65" s="210"/>
      <c r="RDG65" s="210"/>
      <c r="RDH65" s="210"/>
      <c r="RDI65" s="210"/>
      <c r="RDJ65" s="210"/>
      <c r="RDK65" s="210"/>
      <c r="RDL65" s="210"/>
      <c r="RDM65" s="210"/>
      <c r="RDN65" s="210"/>
      <c r="RDO65" s="210"/>
      <c r="RDP65" s="210"/>
      <c r="RDQ65" s="210"/>
      <c r="RDR65" s="210"/>
      <c r="RDS65" s="210"/>
      <c r="RDT65" s="210"/>
      <c r="RDU65" s="210"/>
      <c r="RDV65" s="210"/>
      <c r="RDW65" s="210"/>
      <c r="RDX65" s="210"/>
      <c r="RDY65" s="210"/>
      <c r="RDZ65" s="210"/>
      <c r="REA65" s="210"/>
      <c r="REB65" s="210"/>
      <c r="REC65" s="210"/>
      <c r="RED65" s="210"/>
      <c r="REE65" s="210"/>
      <c r="REF65" s="210"/>
      <c r="REG65" s="210"/>
      <c r="REH65" s="210"/>
      <c r="REI65" s="210"/>
      <c r="REJ65" s="210"/>
      <c r="REK65" s="210"/>
      <c r="REL65" s="210"/>
      <c r="REM65" s="210"/>
      <c r="REN65" s="210"/>
      <c r="REO65" s="210"/>
      <c r="REP65" s="210"/>
      <c r="REQ65" s="210"/>
      <c r="RER65" s="210"/>
      <c r="RES65" s="210"/>
      <c r="RET65" s="210"/>
      <c r="REU65" s="210"/>
      <c r="REV65" s="210"/>
      <c r="REW65" s="210"/>
      <c r="REX65" s="210"/>
      <c r="REY65" s="210"/>
      <c r="REZ65" s="210"/>
      <c r="RFA65" s="210"/>
      <c r="RFB65" s="210"/>
      <c r="RFC65" s="210"/>
      <c r="RFD65" s="210"/>
      <c r="RFE65" s="210"/>
      <c r="RFF65" s="210"/>
      <c r="RFG65" s="210"/>
      <c r="RFH65" s="210"/>
      <c r="RFI65" s="210"/>
      <c r="RFJ65" s="210"/>
      <c r="RFK65" s="210"/>
      <c r="RFL65" s="210"/>
      <c r="RFM65" s="210"/>
      <c r="RFN65" s="210"/>
      <c r="RFO65" s="210"/>
      <c r="RFP65" s="210"/>
      <c r="RFQ65" s="210"/>
      <c r="RFR65" s="210"/>
      <c r="RFS65" s="210"/>
      <c r="RFT65" s="210"/>
      <c r="RFU65" s="210"/>
      <c r="RFV65" s="210"/>
      <c r="RFW65" s="210"/>
      <c r="RFX65" s="210"/>
      <c r="RFY65" s="210"/>
      <c r="RFZ65" s="210"/>
      <c r="RGA65" s="210"/>
      <c r="RGB65" s="210"/>
      <c r="RGC65" s="210"/>
      <c r="RGD65" s="210"/>
      <c r="RGE65" s="210"/>
      <c r="RGF65" s="210"/>
      <c r="RGG65" s="210"/>
      <c r="RGH65" s="210"/>
      <c r="RGI65" s="210"/>
      <c r="RGJ65" s="210"/>
      <c r="RGK65" s="210"/>
      <c r="RGL65" s="210"/>
      <c r="RGM65" s="210"/>
      <c r="RGN65" s="210"/>
      <c r="RGO65" s="210"/>
      <c r="RGP65" s="210"/>
      <c r="RGQ65" s="210"/>
      <c r="RGR65" s="210"/>
      <c r="RGS65" s="210"/>
      <c r="RGT65" s="210"/>
      <c r="RGU65" s="210"/>
      <c r="RGV65" s="210"/>
      <c r="RGW65" s="210"/>
      <c r="RGX65" s="210"/>
      <c r="RGY65" s="210"/>
      <c r="RGZ65" s="210"/>
      <c r="RHA65" s="210"/>
      <c r="RHB65" s="210"/>
      <c r="RHC65" s="210"/>
      <c r="RHD65" s="210"/>
      <c r="RHE65" s="210"/>
      <c r="RHF65" s="210"/>
      <c r="RHG65" s="210"/>
      <c r="RHH65" s="210"/>
      <c r="RHI65" s="210"/>
      <c r="RHJ65" s="210"/>
      <c r="RHK65" s="210"/>
      <c r="RHL65" s="210"/>
      <c r="RHM65" s="210"/>
      <c r="RHN65" s="210"/>
      <c r="RHO65" s="210"/>
      <c r="RHP65" s="210"/>
      <c r="RHQ65" s="210"/>
      <c r="RHR65" s="210"/>
      <c r="RHS65" s="210"/>
      <c r="RHT65" s="210"/>
      <c r="RHU65" s="210"/>
      <c r="RHV65" s="210"/>
      <c r="RHW65" s="210"/>
      <c r="RHX65" s="210"/>
      <c r="RHY65" s="210"/>
      <c r="RHZ65" s="210"/>
      <c r="RIA65" s="210"/>
      <c r="RIB65" s="210"/>
      <c r="RIC65" s="210"/>
      <c r="RID65" s="210"/>
      <c r="RIE65" s="210"/>
      <c r="RIF65" s="210"/>
      <c r="RIG65" s="210"/>
      <c r="RIH65" s="210"/>
      <c r="RII65" s="210"/>
      <c r="RIJ65" s="210"/>
      <c r="RIK65" s="210"/>
      <c r="RIL65" s="210"/>
      <c r="RIM65" s="210"/>
      <c r="RIN65" s="210"/>
      <c r="RIO65" s="210"/>
      <c r="RIP65" s="210"/>
      <c r="RIQ65" s="210"/>
      <c r="RIR65" s="210"/>
      <c r="RIS65" s="210"/>
      <c r="RIT65" s="210"/>
      <c r="RIU65" s="210"/>
      <c r="RIV65" s="210"/>
      <c r="RIW65" s="210"/>
      <c r="RIX65" s="210"/>
      <c r="RIY65" s="210"/>
      <c r="RIZ65" s="210"/>
      <c r="RJA65" s="210"/>
      <c r="RJB65" s="210"/>
      <c r="RJC65" s="210"/>
      <c r="RJD65" s="210"/>
      <c r="RJE65" s="210"/>
      <c r="RJF65" s="210"/>
      <c r="RJG65" s="210"/>
      <c r="RJH65" s="210"/>
      <c r="RJI65" s="210"/>
      <c r="RJJ65" s="210"/>
      <c r="RJK65" s="210"/>
      <c r="RJL65" s="210"/>
      <c r="RJM65" s="210"/>
      <c r="RJN65" s="210"/>
      <c r="RJO65" s="210"/>
      <c r="RJP65" s="210"/>
      <c r="RJQ65" s="210"/>
      <c r="RJR65" s="210"/>
      <c r="RJS65" s="210"/>
      <c r="RJT65" s="210"/>
      <c r="RJU65" s="210"/>
      <c r="RJV65" s="210"/>
      <c r="RJW65" s="210"/>
      <c r="RJX65" s="210"/>
      <c r="RJY65" s="210"/>
      <c r="RJZ65" s="210"/>
      <c r="RKA65" s="210"/>
      <c r="RKB65" s="210"/>
      <c r="RKC65" s="210"/>
      <c r="RKD65" s="210"/>
      <c r="RKE65" s="210"/>
      <c r="RKF65" s="210"/>
      <c r="RKG65" s="210"/>
      <c r="RKH65" s="210"/>
      <c r="RKI65" s="210"/>
      <c r="RKJ65" s="210"/>
      <c r="RKK65" s="210"/>
      <c r="RKL65" s="210"/>
      <c r="RKM65" s="210"/>
      <c r="RKN65" s="210"/>
      <c r="RKO65" s="210"/>
      <c r="RKP65" s="210"/>
      <c r="RKQ65" s="210"/>
      <c r="RKR65" s="210"/>
      <c r="RKS65" s="210"/>
      <c r="RKT65" s="210"/>
      <c r="RKU65" s="210"/>
      <c r="RKV65" s="210"/>
      <c r="RKW65" s="210"/>
      <c r="RKX65" s="210"/>
      <c r="RKY65" s="210"/>
      <c r="RKZ65" s="210"/>
      <c r="RLA65" s="210"/>
      <c r="RLB65" s="210"/>
      <c r="RLC65" s="210"/>
      <c r="RLD65" s="210"/>
      <c r="RLE65" s="210"/>
      <c r="RLF65" s="210"/>
      <c r="RLG65" s="210"/>
      <c r="RLH65" s="210"/>
      <c r="RLI65" s="210"/>
      <c r="RLJ65" s="210"/>
      <c r="RLK65" s="210"/>
      <c r="RLL65" s="210"/>
      <c r="RLM65" s="210"/>
      <c r="RLN65" s="210"/>
      <c r="RLO65" s="210"/>
      <c r="RLP65" s="210"/>
      <c r="RLQ65" s="210"/>
      <c r="RLR65" s="210"/>
      <c r="RLS65" s="210"/>
      <c r="RLT65" s="210"/>
      <c r="RLU65" s="210"/>
      <c r="RLV65" s="210"/>
      <c r="RLW65" s="210"/>
      <c r="RLX65" s="210"/>
      <c r="RLY65" s="210"/>
      <c r="RLZ65" s="210"/>
      <c r="RMA65" s="210"/>
      <c r="RMB65" s="210"/>
      <c r="RMC65" s="210"/>
      <c r="RMD65" s="210"/>
      <c r="RME65" s="210"/>
      <c r="RMF65" s="210"/>
      <c r="RMG65" s="210"/>
      <c r="RMH65" s="210"/>
      <c r="RMI65" s="210"/>
      <c r="RMJ65" s="210"/>
      <c r="RMK65" s="210"/>
      <c r="RML65" s="210"/>
      <c r="RMM65" s="210"/>
      <c r="RMN65" s="210"/>
      <c r="RMO65" s="210"/>
      <c r="RMP65" s="210"/>
      <c r="RMQ65" s="210"/>
      <c r="RMR65" s="210"/>
      <c r="RMS65" s="210"/>
      <c r="RMT65" s="210"/>
      <c r="RMU65" s="210"/>
      <c r="RMV65" s="210"/>
      <c r="RMW65" s="210"/>
      <c r="RMX65" s="210"/>
      <c r="RMY65" s="210"/>
      <c r="RMZ65" s="210"/>
      <c r="RNA65" s="210"/>
      <c r="RNB65" s="210"/>
      <c r="RNC65" s="210"/>
      <c r="RND65" s="210"/>
      <c r="RNE65" s="210"/>
      <c r="RNF65" s="210"/>
      <c r="RNG65" s="210"/>
      <c r="RNH65" s="210"/>
      <c r="RNI65" s="210"/>
      <c r="RNJ65" s="210"/>
      <c r="RNK65" s="210"/>
      <c r="RNL65" s="210"/>
      <c r="RNM65" s="210"/>
      <c r="RNN65" s="210"/>
      <c r="RNO65" s="210"/>
      <c r="RNP65" s="210"/>
      <c r="RNQ65" s="210"/>
      <c r="RNR65" s="210"/>
      <c r="RNS65" s="210"/>
      <c r="RNT65" s="210"/>
      <c r="RNU65" s="210"/>
      <c r="RNV65" s="210"/>
      <c r="RNW65" s="210"/>
      <c r="RNX65" s="210"/>
      <c r="RNY65" s="210"/>
      <c r="RNZ65" s="210"/>
      <c r="ROA65" s="210"/>
      <c r="ROB65" s="210"/>
      <c r="ROC65" s="210"/>
      <c r="ROD65" s="210"/>
      <c r="ROE65" s="210"/>
      <c r="ROF65" s="210"/>
      <c r="ROG65" s="210"/>
      <c r="ROH65" s="210"/>
      <c r="ROI65" s="210"/>
      <c r="ROJ65" s="210"/>
      <c r="ROK65" s="210"/>
      <c r="ROL65" s="210"/>
      <c r="ROM65" s="210"/>
      <c r="RON65" s="210"/>
      <c r="ROO65" s="210"/>
      <c r="ROP65" s="210"/>
      <c r="ROQ65" s="210"/>
      <c r="ROR65" s="210"/>
      <c r="ROS65" s="210"/>
      <c r="ROT65" s="210"/>
      <c r="ROU65" s="210"/>
      <c r="ROV65" s="210"/>
      <c r="ROW65" s="210"/>
      <c r="ROX65" s="210"/>
      <c r="ROY65" s="210"/>
      <c r="ROZ65" s="210"/>
      <c r="RPA65" s="210"/>
      <c r="RPB65" s="210"/>
      <c r="RPC65" s="210"/>
      <c r="RPD65" s="210"/>
      <c r="RPE65" s="210"/>
      <c r="RPF65" s="210"/>
      <c r="RPG65" s="210"/>
      <c r="RPH65" s="210"/>
      <c r="RPI65" s="210"/>
      <c r="RPJ65" s="210"/>
      <c r="RPK65" s="210"/>
      <c r="RPL65" s="210"/>
      <c r="RPM65" s="210"/>
      <c r="RPN65" s="210"/>
      <c r="RPO65" s="210"/>
      <c r="RPP65" s="210"/>
      <c r="RPQ65" s="210"/>
      <c r="RPR65" s="210"/>
      <c r="RPS65" s="210"/>
      <c r="RPT65" s="210"/>
      <c r="RPU65" s="210"/>
      <c r="RPV65" s="210"/>
      <c r="RPW65" s="210"/>
      <c r="RPX65" s="210"/>
      <c r="RPY65" s="210"/>
      <c r="RPZ65" s="210"/>
      <c r="RQA65" s="210"/>
      <c r="RQB65" s="210"/>
      <c r="RQC65" s="210"/>
      <c r="RQD65" s="210"/>
      <c r="RQE65" s="210"/>
      <c r="RQF65" s="210"/>
      <c r="RQG65" s="210"/>
      <c r="RQH65" s="210"/>
      <c r="RQI65" s="210"/>
      <c r="RQJ65" s="210"/>
      <c r="RQK65" s="210"/>
      <c r="RQL65" s="210"/>
      <c r="RQM65" s="210"/>
      <c r="RQN65" s="210"/>
      <c r="RQO65" s="210"/>
      <c r="RQP65" s="210"/>
      <c r="RQQ65" s="210"/>
      <c r="RQR65" s="210"/>
      <c r="RQS65" s="210"/>
      <c r="RQT65" s="210"/>
      <c r="RQU65" s="210"/>
      <c r="RQV65" s="210"/>
      <c r="RQW65" s="210"/>
      <c r="RQX65" s="210"/>
      <c r="RQY65" s="210"/>
      <c r="RQZ65" s="210"/>
      <c r="RRA65" s="210"/>
      <c r="RRB65" s="210"/>
      <c r="RRC65" s="210"/>
      <c r="RRD65" s="210"/>
      <c r="RRE65" s="210"/>
      <c r="RRF65" s="210"/>
      <c r="RRG65" s="210"/>
      <c r="RRH65" s="210"/>
      <c r="RRI65" s="210"/>
      <c r="RRJ65" s="210"/>
      <c r="RRK65" s="210"/>
      <c r="RRL65" s="210"/>
      <c r="RRM65" s="210"/>
      <c r="RRN65" s="210"/>
      <c r="RRO65" s="210"/>
      <c r="RRP65" s="210"/>
      <c r="RRQ65" s="210"/>
      <c r="RRR65" s="210"/>
      <c r="RRS65" s="210"/>
      <c r="RRT65" s="210"/>
      <c r="RRU65" s="210"/>
      <c r="RRV65" s="210"/>
      <c r="RRW65" s="210"/>
      <c r="RRX65" s="210"/>
      <c r="RRY65" s="210"/>
      <c r="RRZ65" s="210"/>
      <c r="RSA65" s="210"/>
      <c r="RSB65" s="210"/>
      <c r="RSC65" s="210"/>
      <c r="RSD65" s="210"/>
      <c r="RSE65" s="210"/>
      <c r="RSF65" s="210"/>
      <c r="RSG65" s="210"/>
      <c r="RSH65" s="210"/>
      <c r="RSI65" s="210"/>
      <c r="RSJ65" s="210"/>
      <c r="RSK65" s="210"/>
      <c r="RSL65" s="210"/>
      <c r="RSM65" s="210"/>
      <c r="RSN65" s="210"/>
      <c r="RSO65" s="210"/>
      <c r="RSP65" s="210"/>
      <c r="RSQ65" s="210"/>
      <c r="RSR65" s="210"/>
      <c r="RSS65" s="210"/>
      <c r="RST65" s="210"/>
      <c r="RSU65" s="210"/>
      <c r="RSV65" s="210"/>
      <c r="RSW65" s="210"/>
      <c r="RSX65" s="210"/>
      <c r="RSY65" s="210"/>
      <c r="RSZ65" s="210"/>
      <c r="RTA65" s="210"/>
      <c r="RTB65" s="210"/>
      <c r="RTC65" s="210"/>
      <c r="RTD65" s="210"/>
      <c r="RTE65" s="210"/>
      <c r="RTF65" s="210"/>
      <c r="RTG65" s="210"/>
      <c r="RTH65" s="210"/>
      <c r="RTI65" s="210"/>
      <c r="RTJ65" s="210"/>
      <c r="RTK65" s="210"/>
      <c r="RTL65" s="210"/>
      <c r="RTM65" s="210"/>
      <c r="RTN65" s="210"/>
      <c r="RTO65" s="210"/>
      <c r="RTP65" s="210"/>
      <c r="RTQ65" s="210"/>
      <c r="RTR65" s="210"/>
      <c r="RTS65" s="210"/>
      <c r="RTT65" s="210"/>
      <c r="RTU65" s="210"/>
      <c r="RTV65" s="210"/>
      <c r="RTW65" s="210"/>
      <c r="RTX65" s="210"/>
      <c r="RTY65" s="210"/>
      <c r="RTZ65" s="210"/>
      <c r="RUA65" s="210"/>
      <c r="RUB65" s="210"/>
      <c r="RUC65" s="210"/>
      <c r="RUD65" s="210"/>
      <c r="RUE65" s="210"/>
      <c r="RUF65" s="210"/>
      <c r="RUG65" s="210"/>
      <c r="RUH65" s="210"/>
      <c r="RUI65" s="210"/>
      <c r="RUJ65" s="210"/>
      <c r="RUK65" s="210"/>
      <c r="RUL65" s="210"/>
      <c r="RUM65" s="210"/>
      <c r="RUN65" s="210"/>
      <c r="RUO65" s="210"/>
      <c r="RUP65" s="210"/>
      <c r="RUQ65" s="210"/>
      <c r="RUR65" s="210"/>
      <c r="RUS65" s="210"/>
      <c r="RUT65" s="210"/>
      <c r="RUU65" s="210"/>
      <c r="RUV65" s="210"/>
      <c r="RUW65" s="210"/>
      <c r="RUX65" s="210"/>
      <c r="RUY65" s="210"/>
      <c r="RUZ65" s="210"/>
      <c r="RVA65" s="210"/>
      <c r="RVB65" s="210"/>
      <c r="RVC65" s="210"/>
      <c r="RVD65" s="210"/>
      <c r="RVE65" s="210"/>
      <c r="RVF65" s="210"/>
      <c r="RVG65" s="210"/>
      <c r="RVH65" s="210"/>
      <c r="RVI65" s="210"/>
      <c r="RVJ65" s="210"/>
      <c r="RVK65" s="210"/>
      <c r="RVL65" s="210"/>
      <c r="RVM65" s="210"/>
      <c r="RVN65" s="210"/>
      <c r="RVO65" s="210"/>
      <c r="RVP65" s="210"/>
      <c r="RVQ65" s="210"/>
      <c r="RVR65" s="210"/>
      <c r="RVS65" s="210"/>
      <c r="RVT65" s="210"/>
      <c r="RVU65" s="210"/>
      <c r="RVV65" s="210"/>
      <c r="RVW65" s="210"/>
      <c r="RVX65" s="210"/>
      <c r="RVY65" s="210"/>
      <c r="RVZ65" s="210"/>
      <c r="RWA65" s="210"/>
      <c r="RWB65" s="210"/>
      <c r="RWC65" s="210"/>
      <c r="RWD65" s="210"/>
      <c r="RWE65" s="210"/>
      <c r="RWF65" s="210"/>
      <c r="RWG65" s="210"/>
      <c r="RWH65" s="210"/>
      <c r="RWI65" s="210"/>
      <c r="RWJ65" s="210"/>
      <c r="RWK65" s="210"/>
      <c r="RWL65" s="210"/>
      <c r="RWM65" s="210"/>
      <c r="RWN65" s="210"/>
      <c r="RWO65" s="210"/>
      <c r="RWP65" s="210"/>
      <c r="RWQ65" s="210"/>
      <c r="RWR65" s="210"/>
      <c r="RWS65" s="210"/>
      <c r="RWT65" s="210"/>
      <c r="RWU65" s="210"/>
      <c r="RWV65" s="210"/>
      <c r="RWW65" s="210"/>
      <c r="RWX65" s="210"/>
      <c r="RWY65" s="210"/>
      <c r="RWZ65" s="210"/>
      <c r="RXA65" s="210"/>
      <c r="RXB65" s="210"/>
      <c r="RXC65" s="210"/>
      <c r="RXD65" s="210"/>
      <c r="RXE65" s="210"/>
      <c r="RXF65" s="210"/>
      <c r="RXG65" s="210"/>
      <c r="RXH65" s="210"/>
      <c r="RXI65" s="210"/>
      <c r="RXJ65" s="210"/>
      <c r="RXK65" s="210"/>
      <c r="RXL65" s="210"/>
      <c r="RXM65" s="210"/>
      <c r="RXN65" s="210"/>
      <c r="RXO65" s="210"/>
      <c r="RXP65" s="210"/>
      <c r="RXQ65" s="210"/>
      <c r="RXR65" s="210"/>
      <c r="RXS65" s="210"/>
      <c r="RXT65" s="210"/>
      <c r="RXU65" s="210"/>
      <c r="RXV65" s="210"/>
      <c r="RXW65" s="210"/>
      <c r="RXX65" s="210"/>
      <c r="RXY65" s="210"/>
      <c r="RXZ65" s="210"/>
      <c r="RYA65" s="210"/>
      <c r="RYB65" s="210"/>
      <c r="RYC65" s="210"/>
      <c r="RYD65" s="210"/>
      <c r="RYE65" s="210"/>
      <c r="RYF65" s="210"/>
      <c r="RYG65" s="210"/>
      <c r="RYH65" s="210"/>
      <c r="RYI65" s="210"/>
      <c r="RYJ65" s="210"/>
      <c r="RYK65" s="210"/>
      <c r="RYL65" s="210"/>
      <c r="RYM65" s="210"/>
      <c r="RYN65" s="210"/>
      <c r="RYO65" s="210"/>
      <c r="RYP65" s="210"/>
      <c r="RYQ65" s="210"/>
      <c r="RYR65" s="210"/>
      <c r="RYS65" s="210"/>
      <c r="RYT65" s="210"/>
      <c r="RYU65" s="210"/>
      <c r="RYV65" s="210"/>
      <c r="RYW65" s="210"/>
      <c r="RYX65" s="210"/>
      <c r="RYY65" s="210"/>
      <c r="RYZ65" s="210"/>
      <c r="RZA65" s="210"/>
      <c r="RZB65" s="210"/>
      <c r="RZC65" s="210"/>
      <c r="RZD65" s="210"/>
      <c r="RZE65" s="210"/>
      <c r="RZF65" s="210"/>
      <c r="RZG65" s="210"/>
      <c r="RZH65" s="210"/>
      <c r="RZI65" s="210"/>
      <c r="RZJ65" s="210"/>
      <c r="RZK65" s="210"/>
      <c r="RZL65" s="210"/>
      <c r="RZM65" s="210"/>
      <c r="RZN65" s="210"/>
      <c r="RZO65" s="210"/>
      <c r="RZP65" s="210"/>
      <c r="RZQ65" s="210"/>
      <c r="RZR65" s="210"/>
      <c r="RZS65" s="210"/>
      <c r="RZT65" s="210"/>
      <c r="RZU65" s="210"/>
      <c r="RZV65" s="210"/>
      <c r="RZW65" s="210"/>
      <c r="RZX65" s="210"/>
      <c r="RZY65" s="210"/>
      <c r="RZZ65" s="210"/>
      <c r="SAA65" s="210"/>
      <c r="SAB65" s="210"/>
      <c r="SAC65" s="210"/>
      <c r="SAD65" s="210"/>
      <c r="SAE65" s="210"/>
      <c r="SAF65" s="210"/>
      <c r="SAG65" s="210"/>
      <c r="SAH65" s="210"/>
      <c r="SAI65" s="210"/>
      <c r="SAJ65" s="210"/>
      <c r="SAK65" s="210"/>
      <c r="SAL65" s="210"/>
      <c r="SAM65" s="210"/>
      <c r="SAN65" s="210"/>
      <c r="SAO65" s="210"/>
      <c r="SAP65" s="210"/>
      <c r="SAQ65" s="210"/>
      <c r="SAR65" s="210"/>
      <c r="SAS65" s="210"/>
      <c r="SAT65" s="210"/>
      <c r="SAU65" s="210"/>
      <c r="SAV65" s="210"/>
      <c r="SAW65" s="210"/>
      <c r="SAX65" s="210"/>
      <c r="SAY65" s="210"/>
      <c r="SAZ65" s="210"/>
      <c r="SBA65" s="210"/>
      <c r="SBB65" s="210"/>
      <c r="SBC65" s="210"/>
      <c r="SBD65" s="210"/>
      <c r="SBE65" s="210"/>
      <c r="SBF65" s="210"/>
      <c r="SBG65" s="210"/>
      <c r="SBH65" s="210"/>
      <c r="SBI65" s="210"/>
      <c r="SBJ65" s="210"/>
      <c r="SBK65" s="210"/>
      <c r="SBL65" s="210"/>
      <c r="SBM65" s="210"/>
      <c r="SBN65" s="210"/>
      <c r="SBO65" s="210"/>
      <c r="SBP65" s="210"/>
      <c r="SBQ65" s="210"/>
      <c r="SBR65" s="210"/>
      <c r="SBS65" s="210"/>
      <c r="SBT65" s="210"/>
      <c r="SBU65" s="210"/>
      <c r="SBV65" s="210"/>
      <c r="SBW65" s="210"/>
      <c r="SBX65" s="210"/>
      <c r="SBY65" s="210"/>
      <c r="SBZ65" s="210"/>
      <c r="SCA65" s="210"/>
      <c r="SCB65" s="210"/>
      <c r="SCC65" s="210"/>
      <c r="SCD65" s="210"/>
      <c r="SCE65" s="210"/>
      <c r="SCF65" s="210"/>
      <c r="SCG65" s="210"/>
      <c r="SCH65" s="210"/>
      <c r="SCI65" s="210"/>
      <c r="SCJ65" s="210"/>
      <c r="SCK65" s="210"/>
      <c r="SCL65" s="210"/>
      <c r="SCM65" s="210"/>
      <c r="SCN65" s="210"/>
      <c r="SCO65" s="210"/>
      <c r="SCP65" s="210"/>
      <c r="SCQ65" s="210"/>
      <c r="SCR65" s="210"/>
      <c r="SCS65" s="210"/>
      <c r="SCT65" s="210"/>
      <c r="SCU65" s="210"/>
      <c r="SCV65" s="210"/>
      <c r="SCW65" s="210"/>
      <c r="SCX65" s="210"/>
      <c r="SCY65" s="210"/>
      <c r="SCZ65" s="210"/>
      <c r="SDA65" s="210"/>
      <c r="SDB65" s="210"/>
      <c r="SDC65" s="210"/>
      <c r="SDD65" s="210"/>
      <c r="SDE65" s="210"/>
      <c r="SDF65" s="210"/>
      <c r="SDG65" s="210"/>
      <c r="SDH65" s="210"/>
      <c r="SDI65" s="210"/>
      <c r="SDJ65" s="210"/>
      <c r="SDK65" s="210"/>
      <c r="SDL65" s="210"/>
      <c r="SDM65" s="210"/>
      <c r="SDN65" s="210"/>
      <c r="SDO65" s="210"/>
      <c r="SDP65" s="210"/>
      <c r="SDQ65" s="210"/>
      <c r="SDR65" s="210"/>
      <c r="SDS65" s="210"/>
      <c r="SDT65" s="210"/>
      <c r="SDU65" s="210"/>
      <c r="SDV65" s="210"/>
      <c r="SDW65" s="210"/>
      <c r="SDX65" s="210"/>
      <c r="SDY65" s="210"/>
      <c r="SDZ65" s="210"/>
      <c r="SEA65" s="210"/>
      <c r="SEB65" s="210"/>
      <c r="SEC65" s="210"/>
      <c r="SED65" s="210"/>
      <c r="SEE65" s="210"/>
      <c r="SEF65" s="210"/>
      <c r="SEG65" s="210"/>
      <c r="SEH65" s="210"/>
      <c r="SEI65" s="210"/>
      <c r="SEJ65" s="210"/>
      <c r="SEK65" s="210"/>
      <c r="SEL65" s="210"/>
      <c r="SEM65" s="210"/>
      <c r="SEN65" s="210"/>
      <c r="SEO65" s="210"/>
      <c r="SEP65" s="210"/>
      <c r="SEQ65" s="210"/>
      <c r="SER65" s="210"/>
      <c r="SES65" s="210"/>
      <c r="SET65" s="210"/>
      <c r="SEU65" s="210"/>
      <c r="SEV65" s="210"/>
      <c r="SEW65" s="210"/>
      <c r="SEX65" s="210"/>
      <c r="SEY65" s="210"/>
      <c r="SEZ65" s="210"/>
      <c r="SFA65" s="210"/>
      <c r="SFB65" s="210"/>
      <c r="SFC65" s="210"/>
      <c r="SFD65" s="210"/>
      <c r="SFE65" s="210"/>
      <c r="SFF65" s="210"/>
      <c r="SFG65" s="210"/>
      <c r="SFH65" s="210"/>
      <c r="SFI65" s="210"/>
      <c r="SFJ65" s="210"/>
      <c r="SFK65" s="210"/>
      <c r="SFL65" s="210"/>
      <c r="SFM65" s="210"/>
      <c r="SFN65" s="210"/>
      <c r="SFO65" s="210"/>
      <c r="SFP65" s="210"/>
      <c r="SFQ65" s="210"/>
      <c r="SFR65" s="210"/>
      <c r="SFS65" s="210"/>
      <c r="SFT65" s="210"/>
      <c r="SFU65" s="210"/>
      <c r="SFV65" s="210"/>
      <c r="SFW65" s="210"/>
      <c r="SFX65" s="210"/>
      <c r="SFY65" s="210"/>
      <c r="SFZ65" s="210"/>
      <c r="SGA65" s="210"/>
      <c r="SGB65" s="210"/>
      <c r="SGC65" s="210"/>
      <c r="SGD65" s="210"/>
      <c r="SGE65" s="210"/>
      <c r="SGF65" s="210"/>
      <c r="SGG65" s="210"/>
      <c r="SGH65" s="210"/>
      <c r="SGI65" s="210"/>
      <c r="SGJ65" s="210"/>
      <c r="SGK65" s="210"/>
      <c r="SGL65" s="210"/>
      <c r="SGM65" s="210"/>
      <c r="SGN65" s="210"/>
      <c r="SGO65" s="210"/>
      <c r="SGP65" s="210"/>
      <c r="SGQ65" s="210"/>
      <c r="SGR65" s="210"/>
      <c r="SGS65" s="210"/>
      <c r="SGT65" s="210"/>
      <c r="SGU65" s="210"/>
      <c r="SGV65" s="210"/>
      <c r="SGW65" s="210"/>
      <c r="SGX65" s="210"/>
      <c r="SGY65" s="210"/>
      <c r="SGZ65" s="210"/>
      <c r="SHA65" s="210"/>
      <c r="SHB65" s="210"/>
      <c r="SHC65" s="210"/>
      <c r="SHD65" s="210"/>
      <c r="SHE65" s="210"/>
      <c r="SHF65" s="210"/>
      <c r="SHG65" s="210"/>
      <c r="SHH65" s="210"/>
      <c r="SHI65" s="210"/>
      <c r="SHJ65" s="210"/>
      <c r="SHK65" s="210"/>
      <c r="SHL65" s="210"/>
      <c r="SHM65" s="210"/>
      <c r="SHN65" s="210"/>
      <c r="SHO65" s="210"/>
      <c r="SHP65" s="210"/>
      <c r="SHQ65" s="210"/>
      <c r="SHR65" s="210"/>
      <c r="SHS65" s="210"/>
      <c r="SHT65" s="210"/>
      <c r="SHU65" s="210"/>
      <c r="SHV65" s="210"/>
      <c r="SHW65" s="210"/>
      <c r="SHX65" s="210"/>
      <c r="SHY65" s="210"/>
      <c r="SHZ65" s="210"/>
      <c r="SIA65" s="210"/>
      <c r="SIB65" s="210"/>
      <c r="SIC65" s="210"/>
      <c r="SID65" s="210"/>
      <c r="SIE65" s="210"/>
      <c r="SIF65" s="210"/>
      <c r="SIG65" s="210"/>
      <c r="SIH65" s="210"/>
      <c r="SII65" s="210"/>
      <c r="SIJ65" s="210"/>
      <c r="SIK65" s="210"/>
      <c r="SIL65" s="210"/>
      <c r="SIM65" s="210"/>
      <c r="SIN65" s="210"/>
      <c r="SIO65" s="210"/>
      <c r="SIP65" s="210"/>
      <c r="SIQ65" s="210"/>
      <c r="SIR65" s="210"/>
      <c r="SIS65" s="210"/>
      <c r="SIT65" s="210"/>
      <c r="SIU65" s="210"/>
      <c r="SIV65" s="210"/>
      <c r="SIW65" s="210"/>
      <c r="SIX65" s="210"/>
      <c r="SIY65" s="210"/>
      <c r="SIZ65" s="210"/>
      <c r="SJA65" s="210"/>
      <c r="SJB65" s="210"/>
      <c r="SJC65" s="210"/>
      <c r="SJD65" s="210"/>
      <c r="SJE65" s="210"/>
      <c r="SJF65" s="210"/>
      <c r="SJG65" s="210"/>
      <c r="SJH65" s="210"/>
      <c r="SJI65" s="210"/>
      <c r="SJJ65" s="210"/>
      <c r="SJK65" s="210"/>
      <c r="SJL65" s="210"/>
      <c r="SJM65" s="210"/>
      <c r="SJN65" s="210"/>
      <c r="SJO65" s="210"/>
      <c r="SJP65" s="210"/>
      <c r="SJQ65" s="210"/>
      <c r="SJR65" s="210"/>
      <c r="SJS65" s="210"/>
      <c r="SJT65" s="210"/>
      <c r="SJU65" s="210"/>
      <c r="SJV65" s="210"/>
      <c r="SJW65" s="210"/>
      <c r="SJX65" s="210"/>
      <c r="SJY65" s="210"/>
      <c r="SJZ65" s="210"/>
      <c r="SKA65" s="210"/>
      <c r="SKB65" s="210"/>
      <c r="SKC65" s="210"/>
      <c r="SKD65" s="210"/>
      <c r="SKE65" s="210"/>
      <c r="SKF65" s="210"/>
      <c r="SKG65" s="210"/>
      <c r="SKH65" s="210"/>
      <c r="SKI65" s="210"/>
      <c r="SKJ65" s="210"/>
      <c r="SKK65" s="210"/>
      <c r="SKL65" s="210"/>
      <c r="SKM65" s="210"/>
      <c r="SKN65" s="210"/>
      <c r="SKO65" s="210"/>
      <c r="SKP65" s="210"/>
      <c r="SKQ65" s="210"/>
      <c r="SKR65" s="210"/>
      <c r="SKS65" s="210"/>
      <c r="SKT65" s="210"/>
      <c r="SKU65" s="210"/>
      <c r="SKV65" s="210"/>
      <c r="SKW65" s="210"/>
      <c r="SKX65" s="210"/>
      <c r="SKY65" s="210"/>
      <c r="SKZ65" s="210"/>
      <c r="SLA65" s="210"/>
      <c r="SLB65" s="210"/>
      <c r="SLC65" s="210"/>
      <c r="SLD65" s="210"/>
      <c r="SLE65" s="210"/>
      <c r="SLF65" s="210"/>
      <c r="SLG65" s="210"/>
      <c r="SLH65" s="210"/>
      <c r="SLI65" s="210"/>
      <c r="SLJ65" s="210"/>
      <c r="SLK65" s="210"/>
      <c r="SLL65" s="210"/>
      <c r="SLM65" s="210"/>
      <c r="SLN65" s="210"/>
      <c r="SLO65" s="210"/>
      <c r="SLP65" s="210"/>
      <c r="SLQ65" s="210"/>
      <c r="SLR65" s="210"/>
      <c r="SLS65" s="210"/>
      <c r="SLT65" s="210"/>
      <c r="SLU65" s="210"/>
      <c r="SLV65" s="210"/>
      <c r="SLW65" s="210"/>
      <c r="SLX65" s="210"/>
      <c r="SLY65" s="210"/>
      <c r="SLZ65" s="210"/>
      <c r="SMA65" s="210"/>
      <c r="SMB65" s="210"/>
      <c r="SMC65" s="210"/>
      <c r="SMD65" s="210"/>
      <c r="SME65" s="210"/>
      <c r="SMF65" s="210"/>
      <c r="SMG65" s="210"/>
      <c r="SMH65" s="210"/>
      <c r="SMI65" s="210"/>
      <c r="SMJ65" s="210"/>
      <c r="SMK65" s="210"/>
      <c r="SML65" s="210"/>
      <c r="SMM65" s="210"/>
      <c r="SMN65" s="210"/>
      <c r="SMO65" s="210"/>
      <c r="SMP65" s="210"/>
      <c r="SMQ65" s="210"/>
      <c r="SMR65" s="210"/>
      <c r="SMS65" s="210"/>
      <c r="SMT65" s="210"/>
      <c r="SMU65" s="210"/>
      <c r="SMV65" s="210"/>
      <c r="SMW65" s="210"/>
      <c r="SMX65" s="210"/>
      <c r="SMY65" s="210"/>
      <c r="SMZ65" s="210"/>
      <c r="SNA65" s="210"/>
      <c r="SNB65" s="210"/>
      <c r="SNC65" s="210"/>
      <c r="SND65" s="210"/>
      <c r="SNE65" s="210"/>
      <c r="SNF65" s="210"/>
      <c r="SNG65" s="210"/>
      <c r="SNH65" s="210"/>
      <c r="SNI65" s="210"/>
      <c r="SNJ65" s="210"/>
      <c r="SNK65" s="210"/>
      <c r="SNL65" s="210"/>
      <c r="SNM65" s="210"/>
      <c r="SNN65" s="210"/>
      <c r="SNO65" s="210"/>
      <c r="SNP65" s="210"/>
      <c r="SNQ65" s="210"/>
      <c r="SNR65" s="210"/>
      <c r="SNS65" s="210"/>
      <c r="SNT65" s="210"/>
      <c r="SNU65" s="210"/>
      <c r="SNV65" s="210"/>
      <c r="SNW65" s="210"/>
      <c r="SNX65" s="210"/>
      <c r="SNY65" s="210"/>
      <c r="SNZ65" s="210"/>
      <c r="SOA65" s="210"/>
      <c r="SOB65" s="210"/>
      <c r="SOC65" s="210"/>
      <c r="SOD65" s="210"/>
      <c r="SOE65" s="210"/>
      <c r="SOF65" s="210"/>
      <c r="SOG65" s="210"/>
      <c r="SOH65" s="210"/>
      <c r="SOI65" s="210"/>
      <c r="SOJ65" s="210"/>
      <c r="SOK65" s="210"/>
      <c r="SOL65" s="210"/>
      <c r="SOM65" s="210"/>
      <c r="SON65" s="210"/>
      <c r="SOO65" s="210"/>
      <c r="SOP65" s="210"/>
      <c r="SOQ65" s="210"/>
      <c r="SOR65" s="210"/>
      <c r="SOS65" s="210"/>
      <c r="SOT65" s="210"/>
      <c r="SOU65" s="210"/>
      <c r="SOV65" s="210"/>
      <c r="SOW65" s="210"/>
      <c r="SOX65" s="210"/>
      <c r="SOY65" s="210"/>
      <c r="SOZ65" s="210"/>
      <c r="SPA65" s="210"/>
      <c r="SPB65" s="210"/>
      <c r="SPC65" s="210"/>
      <c r="SPD65" s="210"/>
      <c r="SPE65" s="210"/>
      <c r="SPF65" s="210"/>
      <c r="SPG65" s="210"/>
      <c r="SPH65" s="210"/>
      <c r="SPI65" s="210"/>
      <c r="SPJ65" s="210"/>
      <c r="SPK65" s="210"/>
      <c r="SPL65" s="210"/>
      <c r="SPM65" s="210"/>
      <c r="SPN65" s="210"/>
      <c r="SPO65" s="210"/>
      <c r="SPP65" s="210"/>
      <c r="SPQ65" s="210"/>
      <c r="SPR65" s="210"/>
      <c r="SPS65" s="210"/>
      <c r="SPT65" s="210"/>
      <c r="SPU65" s="210"/>
      <c r="SPV65" s="210"/>
      <c r="SPW65" s="210"/>
      <c r="SPX65" s="210"/>
      <c r="SPY65" s="210"/>
      <c r="SPZ65" s="210"/>
      <c r="SQA65" s="210"/>
      <c r="SQB65" s="210"/>
      <c r="SQC65" s="210"/>
      <c r="SQD65" s="210"/>
      <c r="SQE65" s="210"/>
      <c r="SQF65" s="210"/>
      <c r="SQG65" s="210"/>
      <c r="SQH65" s="210"/>
      <c r="SQI65" s="210"/>
      <c r="SQJ65" s="210"/>
      <c r="SQK65" s="210"/>
      <c r="SQL65" s="210"/>
      <c r="SQM65" s="210"/>
      <c r="SQN65" s="210"/>
      <c r="SQO65" s="210"/>
      <c r="SQP65" s="210"/>
      <c r="SQQ65" s="210"/>
      <c r="SQR65" s="210"/>
      <c r="SQS65" s="210"/>
      <c r="SQT65" s="210"/>
      <c r="SQU65" s="210"/>
      <c r="SQV65" s="210"/>
      <c r="SQW65" s="210"/>
      <c r="SQX65" s="210"/>
      <c r="SQY65" s="210"/>
      <c r="SQZ65" s="210"/>
      <c r="SRA65" s="210"/>
      <c r="SRB65" s="210"/>
      <c r="SRC65" s="210"/>
      <c r="SRD65" s="210"/>
      <c r="SRE65" s="210"/>
      <c r="SRF65" s="210"/>
      <c r="SRG65" s="210"/>
      <c r="SRH65" s="210"/>
      <c r="SRI65" s="210"/>
      <c r="SRJ65" s="210"/>
      <c r="SRK65" s="210"/>
      <c r="SRL65" s="210"/>
      <c r="SRM65" s="210"/>
      <c r="SRN65" s="210"/>
      <c r="SRO65" s="210"/>
      <c r="SRP65" s="210"/>
      <c r="SRQ65" s="210"/>
      <c r="SRR65" s="210"/>
      <c r="SRS65" s="210"/>
      <c r="SRT65" s="210"/>
      <c r="SRU65" s="210"/>
      <c r="SRV65" s="210"/>
      <c r="SRW65" s="210"/>
      <c r="SRX65" s="210"/>
      <c r="SRY65" s="210"/>
      <c r="SRZ65" s="210"/>
      <c r="SSA65" s="210"/>
      <c r="SSB65" s="210"/>
      <c r="SSC65" s="210"/>
      <c r="SSD65" s="210"/>
      <c r="SSE65" s="210"/>
      <c r="SSF65" s="210"/>
      <c r="SSG65" s="210"/>
      <c r="SSH65" s="210"/>
      <c r="SSI65" s="210"/>
      <c r="SSJ65" s="210"/>
      <c r="SSK65" s="210"/>
      <c r="SSL65" s="210"/>
      <c r="SSM65" s="210"/>
      <c r="SSN65" s="210"/>
      <c r="SSO65" s="210"/>
      <c r="SSP65" s="210"/>
      <c r="SSQ65" s="210"/>
      <c r="SSR65" s="210"/>
      <c r="SSS65" s="210"/>
      <c r="SST65" s="210"/>
      <c r="SSU65" s="210"/>
      <c r="SSV65" s="210"/>
      <c r="SSW65" s="210"/>
      <c r="SSX65" s="210"/>
      <c r="SSY65" s="210"/>
      <c r="SSZ65" s="210"/>
      <c r="STA65" s="210"/>
      <c r="STB65" s="210"/>
      <c r="STC65" s="210"/>
      <c r="STD65" s="210"/>
      <c r="STE65" s="210"/>
      <c r="STF65" s="210"/>
      <c r="STG65" s="210"/>
      <c r="STH65" s="210"/>
      <c r="STI65" s="210"/>
      <c r="STJ65" s="210"/>
      <c r="STK65" s="210"/>
      <c r="STL65" s="210"/>
      <c r="STM65" s="210"/>
      <c r="STN65" s="210"/>
      <c r="STO65" s="210"/>
      <c r="STP65" s="210"/>
      <c r="STQ65" s="210"/>
      <c r="STR65" s="210"/>
      <c r="STS65" s="210"/>
      <c r="STT65" s="210"/>
      <c r="STU65" s="210"/>
      <c r="STV65" s="210"/>
      <c r="STW65" s="210"/>
      <c r="STX65" s="210"/>
      <c r="STY65" s="210"/>
      <c r="STZ65" s="210"/>
      <c r="SUA65" s="210"/>
      <c r="SUB65" s="210"/>
      <c r="SUC65" s="210"/>
      <c r="SUD65" s="210"/>
      <c r="SUE65" s="210"/>
      <c r="SUF65" s="210"/>
      <c r="SUG65" s="210"/>
      <c r="SUH65" s="210"/>
      <c r="SUI65" s="210"/>
      <c r="SUJ65" s="210"/>
      <c r="SUK65" s="210"/>
      <c r="SUL65" s="210"/>
      <c r="SUM65" s="210"/>
      <c r="SUN65" s="210"/>
      <c r="SUO65" s="210"/>
      <c r="SUP65" s="210"/>
      <c r="SUQ65" s="210"/>
      <c r="SUR65" s="210"/>
      <c r="SUS65" s="210"/>
      <c r="SUT65" s="210"/>
      <c r="SUU65" s="210"/>
      <c r="SUV65" s="210"/>
      <c r="SUW65" s="210"/>
      <c r="SUX65" s="210"/>
      <c r="SUY65" s="210"/>
      <c r="SUZ65" s="210"/>
      <c r="SVA65" s="210"/>
      <c r="SVB65" s="210"/>
      <c r="SVC65" s="210"/>
      <c r="SVD65" s="210"/>
      <c r="SVE65" s="210"/>
      <c r="SVF65" s="210"/>
      <c r="SVG65" s="210"/>
      <c r="SVH65" s="210"/>
      <c r="SVI65" s="210"/>
      <c r="SVJ65" s="210"/>
      <c r="SVK65" s="210"/>
      <c r="SVL65" s="210"/>
      <c r="SVM65" s="210"/>
      <c r="SVN65" s="210"/>
      <c r="SVO65" s="210"/>
      <c r="SVP65" s="210"/>
      <c r="SVQ65" s="210"/>
      <c r="SVR65" s="210"/>
      <c r="SVS65" s="210"/>
      <c r="SVT65" s="210"/>
      <c r="SVU65" s="210"/>
      <c r="SVV65" s="210"/>
      <c r="SVW65" s="210"/>
      <c r="SVX65" s="210"/>
      <c r="SVY65" s="210"/>
      <c r="SVZ65" s="210"/>
      <c r="SWA65" s="210"/>
      <c r="SWB65" s="210"/>
      <c r="SWC65" s="210"/>
      <c r="SWD65" s="210"/>
      <c r="SWE65" s="210"/>
      <c r="SWF65" s="210"/>
      <c r="SWG65" s="210"/>
      <c r="SWH65" s="210"/>
      <c r="SWI65" s="210"/>
      <c r="SWJ65" s="210"/>
      <c r="SWK65" s="210"/>
      <c r="SWL65" s="210"/>
      <c r="SWM65" s="210"/>
      <c r="SWN65" s="210"/>
      <c r="SWO65" s="210"/>
      <c r="SWP65" s="210"/>
      <c r="SWQ65" s="210"/>
      <c r="SWR65" s="210"/>
      <c r="SWS65" s="210"/>
      <c r="SWT65" s="210"/>
      <c r="SWU65" s="210"/>
      <c r="SWV65" s="210"/>
      <c r="SWW65" s="210"/>
      <c r="SWX65" s="210"/>
      <c r="SWY65" s="210"/>
      <c r="SWZ65" s="210"/>
      <c r="SXA65" s="210"/>
      <c r="SXB65" s="210"/>
      <c r="SXC65" s="210"/>
      <c r="SXD65" s="210"/>
      <c r="SXE65" s="210"/>
      <c r="SXF65" s="210"/>
      <c r="SXG65" s="210"/>
      <c r="SXH65" s="210"/>
      <c r="SXI65" s="210"/>
      <c r="SXJ65" s="210"/>
      <c r="SXK65" s="210"/>
      <c r="SXL65" s="210"/>
      <c r="SXM65" s="210"/>
      <c r="SXN65" s="210"/>
      <c r="SXO65" s="210"/>
      <c r="SXP65" s="210"/>
      <c r="SXQ65" s="210"/>
      <c r="SXR65" s="210"/>
      <c r="SXS65" s="210"/>
      <c r="SXT65" s="210"/>
      <c r="SXU65" s="210"/>
      <c r="SXV65" s="210"/>
      <c r="SXW65" s="210"/>
      <c r="SXX65" s="210"/>
      <c r="SXY65" s="210"/>
      <c r="SXZ65" s="210"/>
      <c r="SYA65" s="210"/>
      <c r="SYB65" s="210"/>
      <c r="SYC65" s="210"/>
      <c r="SYD65" s="210"/>
      <c r="SYE65" s="210"/>
      <c r="SYF65" s="210"/>
      <c r="SYG65" s="210"/>
      <c r="SYH65" s="210"/>
      <c r="SYI65" s="210"/>
      <c r="SYJ65" s="210"/>
      <c r="SYK65" s="210"/>
      <c r="SYL65" s="210"/>
      <c r="SYM65" s="210"/>
      <c r="SYN65" s="210"/>
      <c r="SYO65" s="210"/>
      <c r="SYP65" s="210"/>
      <c r="SYQ65" s="210"/>
      <c r="SYR65" s="210"/>
      <c r="SYS65" s="210"/>
      <c r="SYT65" s="210"/>
      <c r="SYU65" s="210"/>
      <c r="SYV65" s="210"/>
      <c r="SYW65" s="210"/>
      <c r="SYX65" s="210"/>
      <c r="SYY65" s="210"/>
      <c r="SYZ65" s="210"/>
      <c r="SZA65" s="210"/>
      <c r="SZB65" s="210"/>
      <c r="SZC65" s="210"/>
      <c r="SZD65" s="210"/>
      <c r="SZE65" s="210"/>
      <c r="SZF65" s="210"/>
      <c r="SZG65" s="210"/>
      <c r="SZH65" s="210"/>
      <c r="SZI65" s="210"/>
      <c r="SZJ65" s="210"/>
      <c r="SZK65" s="210"/>
      <c r="SZL65" s="210"/>
      <c r="SZM65" s="210"/>
      <c r="SZN65" s="210"/>
      <c r="SZO65" s="210"/>
      <c r="SZP65" s="210"/>
      <c r="SZQ65" s="210"/>
      <c r="SZR65" s="210"/>
      <c r="SZS65" s="210"/>
      <c r="SZT65" s="210"/>
      <c r="SZU65" s="210"/>
      <c r="SZV65" s="210"/>
      <c r="SZW65" s="210"/>
      <c r="SZX65" s="210"/>
      <c r="SZY65" s="210"/>
      <c r="SZZ65" s="210"/>
      <c r="TAA65" s="210"/>
      <c r="TAB65" s="210"/>
      <c r="TAC65" s="210"/>
      <c r="TAD65" s="210"/>
      <c r="TAE65" s="210"/>
      <c r="TAF65" s="210"/>
      <c r="TAG65" s="210"/>
      <c r="TAH65" s="210"/>
      <c r="TAI65" s="210"/>
      <c r="TAJ65" s="210"/>
      <c r="TAK65" s="210"/>
      <c r="TAL65" s="210"/>
      <c r="TAM65" s="210"/>
      <c r="TAN65" s="210"/>
      <c r="TAO65" s="210"/>
      <c r="TAP65" s="210"/>
      <c r="TAQ65" s="210"/>
      <c r="TAR65" s="210"/>
      <c r="TAS65" s="210"/>
      <c r="TAT65" s="210"/>
      <c r="TAU65" s="210"/>
      <c r="TAV65" s="210"/>
      <c r="TAW65" s="210"/>
      <c r="TAX65" s="210"/>
      <c r="TAY65" s="210"/>
      <c r="TAZ65" s="210"/>
      <c r="TBA65" s="210"/>
      <c r="TBB65" s="210"/>
      <c r="TBC65" s="210"/>
      <c r="TBD65" s="210"/>
      <c r="TBE65" s="210"/>
      <c r="TBF65" s="210"/>
      <c r="TBG65" s="210"/>
      <c r="TBH65" s="210"/>
      <c r="TBI65" s="210"/>
      <c r="TBJ65" s="210"/>
      <c r="TBK65" s="210"/>
      <c r="TBL65" s="210"/>
      <c r="TBM65" s="210"/>
      <c r="TBN65" s="210"/>
      <c r="TBO65" s="210"/>
      <c r="TBP65" s="210"/>
      <c r="TBQ65" s="210"/>
      <c r="TBR65" s="210"/>
      <c r="TBS65" s="210"/>
      <c r="TBT65" s="210"/>
      <c r="TBU65" s="210"/>
      <c r="TBV65" s="210"/>
      <c r="TBW65" s="210"/>
      <c r="TBX65" s="210"/>
      <c r="TBY65" s="210"/>
      <c r="TBZ65" s="210"/>
      <c r="TCA65" s="210"/>
      <c r="TCB65" s="210"/>
      <c r="TCC65" s="210"/>
      <c r="TCD65" s="210"/>
      <c r="TCE65" s="210"/>
      <c r="TCF65" s="210"/>
      <c r="TCG65" s="210"/>
      <c r="TCH65" s="210"/>
      <c r="TCI65" s="210"/>
      <c r="TCJ65" s="210"/>
      <c r="TCK65" s="210"/>
      <c r="TCL65" s="210"/>
      <c r="TCM65" s="210"/>
      <c r="TCN65" s="210"/>
      <c r="TCO65" s="210"/>
      <c r="TCP65" s="210"/>
      <c r="TCQ65" s="210"/>
      <c r="TCR65" s="210"/>
      <c r="TCS65" s="210"/>
      <c r="TCT65" s="210"/>
      <c r="TCU65" s="210"/>
      <c r="TCV65" s="210"/>
      <c r="TCW65" s="210"/>
      <c r="TCX65" s="210"/>
      <c r="TCY65" s="210"/>
      <c r="TCZ65" s="210"/>
      <c r="TDA65" s="210"/>
      <c r="TDB65" s="210"/>
      <c r="TDC65" s="210"/>
      <c r="TDD65" s="210"/>
      <c r="TDE65" s="210"/>
      <c r="TDF65" s="210"/>
      <c r="TDG65" s="210"/>
      <c r="TDH65" s="210"/>
      <c r="TDI65" s="210"/>
      <c r="TDJ65" s="210"/>
      <c r="TDK65" s="210"/>
      <c r="TDL65" s="210"/>
      <c r="TDM65" s="210"/>
      <c r="TDN65" s="210"/>
      <c r="TDO65" s="210"/>
      <c r="TDP65" s="210"/>
      <c r="TDQ65" s="210"/>
      <c r="TDR65" s="210"/>
      <c r="TDS65" s="210"/>
      <c r="TDT65" s="210"/>
      <c r="TDU65" s="210"/>
      <c r="TDV65" s="210"/>
      <c r="TDW65" s="210"/>
      <c r="TDX65" s="210"/>
      <c r="TDY65" s="210"/>
      <c r="TDZ65" s="210"/>
      <c r="TEA65" s="210"/>
      <c r="TEB65" s="210"/>
      <c r="TEC65" s="210"/>
      <c r="TED65" s="210"/>
      <c r="TEE65" s="210"/>
      <c r="TEF65" s="210"/>
      <c r="TEG65" s="210"/>
      <c r="TEH65" s="210"/>
      <c r="TEI65" s="210"/>
      <c r="TEJ65" s="210"/>
      <c r="TEK65" s="210"/>
      <c r="TEL65" s="210"/>
      <c r="TEM65" s="210"/>
      <c r="TEN65" s="210"/>
      <c r="TEO65" s="210"/>
      <c r="TEP65" s="210"/>
      <c r="TEQ65" s="210"/>
      <c r="TER65" s="210"/>
      <c r="TES65" s="210"/>
      <c r="TET65" s="210"/>
      <c r="TEU65" s="210"/>
      <c r="TEV65" s="210"/>
      <c r="TEW65" s="210"/>
      <c r="TEX65" s="210"/>
      <c r="TEY65" s="210"/>
      <c r="TEZ65" s="210"/>
      <c r="TFA65" s="210"/>
      <c r="TFB65" s="210"/>
      <c r="TFC65" s="210"/>
      <c r="TFD65" s="210"/>
      <c r="TFE65" s="210"/>
      <c r="TFF65" s="210"/>
      <c r="TFG65" s="210"/>
      <c r="TFH65" s="210"/>
      <c r="TFI65" s="210"/>
      <c r="TFJ65" s="210"/>
      <c r="TFK65" s="210"/>
      <c r="TFL65" s="210"/>
      <c r="TFM65" s="210"/>
      <c r="TFN65" s="210"/>
      <c r="TFO65" s="210"/>
      <c r="TFP65" s="210"/>
      <c r="TFQ65" s="210"/>
      <c r="TFR65" s="210"/>
      <c r="TFS65" s="210"/>
      <c r="TFT65" s="210"/>
      <c r="TFU65" s="210"/>
      <c r="TFV65" s="210"/>
      <c r="TFW65" s="210"/>
      <c r="TFX65" s="210"/>
      <c r="TFY65" s="210"/>
      <c r="TFZ65" s="210"/>
      <c r="TGA65" s="210"/>
      <c r="TGB65" s="210"/>
      <c r="TGC65" s="210"/>
      <c r="TGD65" s="210"/>
      <c r="TGE65" s="210"/>
      <c r="TGF65" s="210"/>
      <c r="TGG65" s="210"/>
      <c r="TGH65" s="210"/>
      <c r="TGI65" s="210"/>
      <c r="TGJ65" s="210"/>
      <c r="TGK65" s="210"/>
      <c r="TGL65" s="210"/>
      <c r="TGM65" s="210"/>
      <c r="TGN65" s="210"/>
      <c r="TGO65" s="210"/>
      <c r="TGP65" s="210"/>
      <c r="TGQ65" s="210"/>
      <c r="TGR65" s="210"/>
      <c r="TGS65" s="210"/>
      <c r="TGT65" s="210"/>
      <c r="TGU65" s="210"/>
      <c r="TGV65" s="210"/>
      <c r="TGW65" s="210"/>
      <c r="TGX65" s="210"/>
      <c r="TGY65" s="210"/>
      <c r="TGZ65" s="210"/>
      <c r="THA65" s="210"/>
      <c r="THB65" s="210"/>
      <c r="THC65" s="210"/>
      <c r="THD65" s="210"/>
      <c r="THE65" s="210"/>
      <c r="THF65" s="210"/>
      <c r="THG65" s="210"/>
      <c r="THH65" s="210"/>
      <c r="THI65" s="210"/>
      <c r="THJ65" s="210"/>
      <c r="THK65" s="210"/>
      <c r="THL65" s="210"/>
      <c r="THM65" s="210"/>
      <c r="THN65" s="210"/>
      <c r="THO65" s="210"/>
      <c r="THP65" s="210"/>
      <c r="THQ65" s="210"/>
      <c r="THR65" s="210"/>
      <c r="THS65" s="210"/>
      <c r="THT65" s="210"/>
      <c r="THU65" s="210"/>
      <c r="THV65" s="210"/>
      <c r="THW65" s="210"/>
      <c r="THX65" s="210"/>
      <c r="THY65" s="210"/>
      <c r="THZ65" s="210"/>
      <c r="TIA65" s="210"/>
      <c r="TIB65" s="210"/>
      <c r="TIC65" s="210"/>
      <c r="TID65" s="210"/>
      <c r="TIE65" s="210"/>
      <c r="TIF65" s="210"/>
      <c r="TIG65" s="210"/>
      <c r="TIH65" s="210"/>
      <c r="TII65" s="210"/>
      <c r="TIJ65" s="210"/>
      <c r="TIK65" s="210"/>
      <c r="TIL65" s="210"/>
      <c r="TIM65" s="210"/>
      <c r="TIN65" s="210"/>
      <c r="TIO65" s="210"/>
      <c r="TIP65" s="210"/>
      <c r="TIQ65" s="210"/>
      <c r="TIR65" s="210"/>
      <c r="TIS65" s="210"/>
      <c r="TIT65" s="210"/>
      <c r="TIU65" s="210"/>
      <c r="TIV65" s="210"/>
      <c r="TIW65" s="210"/>
      <c r="TIX65" s="210"/>
      <c r="TIY65" s="210"/>
      <c r="TIZ65" s="210"/>
      <c r="TJA65" s="210"/>
      <c r="TJB65" s="210"/>
      <c r="TJC65" s="210"/>
      <c r="TJD65" s="210"/>
      <c r="TJE65" s="210"/>
      <c r="TJF65" s="210"/>
      <c r="TJG65" s="210"/>
      <c r="TJH65" s="210"/>
      <c r="TJI65" s="210"/>
      <c r="TJJ65" s="210"/>
      <c r="TJK65" s="210"/>
      <c r="TJL65" s="210"/>
      <c r="TJM65" s="210"/>
      <c r="TJN65" s="210"/>
      <c r="TJO65" s="210"/>
      <c r="TJP65" s="210"/>
      <c r="TJQ65" s="210"/>
      <c r="TJR65" s="210"/>
      <c r="TJS65" s="210"/>
      <c r="TJT65" s="210"/>
      <c r="TJU65" s="210"/>
      <c r="TJV65" s="210"/>
      <c r="TJW65" s="210"/>
      <c r="TJX65" s="210"/>
      <c r="TJY65" s="210"/>
      <c r="TJZ65" s="210"/>
      <c r="TKA65" s="210"/>
      <c r="TKB65" s="210"/>
      <c r="TKC65" s="210"/>
      <c r="TKD65" s="210"/>
      <c r="TKE65" s="210"/>
      <c r="TKF65" s="210"/>
      <c r="TKG65" s="210"/>
      <c r="TKH65" s="210"/>
      <c r="TKI65" s="210"/>
      <c r="TKJ65" s="210"/>
      <c r="TKK65" s="210"/>
      <c r="TKL65" s="210"/>
      <c r="TKM65" s="210"/>
      <c r="TKN65" s="210"/>
      <c r="TKO65" s="210"/>
      <c r="TKP65" s="210"/>
      <c r="TKQ65" s="210"/>
      <c r="TKR65" s="210"/>
      <c r="TKS65" s="210"/>
      <c r="TKT65" s="210"/>
      <c r="TKU65" s="210"/>
      <c r="TKV65" s="210"/>
      <c r="TKW65" s="210"/>
      <c r="TKX65" s="210"/>
      <c r="TKY65" s="210"/>
      <c r="TKZ65" s="210"/>
      <c r="TLA65" s="210"/>
      <c r="TLB65" s="210"/>
      <c r="TLC65" s="210"/>
      <c r="TLD65" s="210"/>
      <c r="TLE65" s="210"/>
      <c r="TLF65" s="210"/>
      <c r="TLG65" s="210"/>
      <c r="TLH65" s="210"/>
      <c r="TLI65" s="210"/>
      <c r="TLJ65" s="210"/>
      <c r="TLK65" s="210"/>
      <c r="TLL65" s="210"/>
      <c r="TLM65" s="210"/>
      <c r="TLN65" s="210"/>
      <c r="TLO65" s="210"/>
      <c r="TLP65" s="210"/>
      <c r="TLQ65" s="210"/>
      <c r="TLR65" s="210"/>
      <c r="TLS65" s="210"/>
      <c r="TLT65" s="210"/>
      <c r="TLU65" s="210"/>
      <c r="TLV65" s="210"/>
      <c r="TLW65" s="210"/>
      <c r="TLX65" s="210"/>
      <c r="TLY65" s="210"/>
      <c r="TLZ65" s="210"/>
      <c r="TMA65" s="210"/>
      <c r="TMB65" s="210"/>
      <c r="TMC65" s="210"/>
      <c r="TMD65" s="210"/>
      <c r="TME65" s="210"/>
      <c r="TMF65" s="210"/>
      <c r="TMG65" s="210"/>
      <c r="TMH65" s="210"/>
      <c r="TMI65" s="210"/>
      <c r="TMJ65" s="210"/>
      <c r="TMK65" s="210"/>
      <c r="TML65" s="210"/>
      <c r="TMM65" s="210"/>
      <c r="TMN65" s="210"/>
      <c r="TMO65" s="210"/>
      <c r="TMP65" s="210"/>
      <c r="TMQ65" s="210"/>
      <c r="TMR65" s="210"/>
      <c r="TMS65" s="210"/>
      <c r="TMT65" s="210"/>
      <c r="TMU65" s="210"/>
      <c r="TMV65" s="210"/>
      <c r="TMW65" s="210"/>
      <c r="TMX65" s="210"/>
      <c r="TMY65" s="210"/>
      <c r="TMZ65" s="210"/>
      <c r="TNA65" s="210"/>
      <c r="TNB65" s="210"/>
      <c r="TNC65" s="210"/>
      <c r="TND65" s="210"/>
      <c r="TNE65" s="210"/>
      <c r="TNF65" s="210"/>
      <c r="TNG65" s="210"/>
      <c r="TNH65" s="210"/>
      <c r="TNI65" s="210"/>
      <c r="TNJ65" s="210"/>
      <c r="TNK65" s="210"/>
      <c r="TNL65" s="210"/>
      <c r="TNM65" s="210"/>
      <c r="TNN65" s="210"/>
      <c r="TNO65" s="210"/>
      <c r="TNP65" s="210"/>
      <c r="TNQ65" s="210"/>
      <c r="TNR65" s="210"/>
      <c r="TNS65" s="210"/>
      <c r="TNT65" s="210"/>
      <c r="TNU65" s="210"/>
      <c r="TNV65" s="210"/>
      <c r="TNW65" s="210"/>
      <c r="TNX65" s="210"/>
      <c r="TNY65" s="210"/>
      <c r="TNZ65" s="210"/>
      <c r="TOA65" s="210"/>
      <c r="TOB65" s="210"/>
      <c r="TOC65" s="210"/>
      <c r="TOD65" s="210"/>
      <c r="TOE65" s="210"/>
      <c r="TOF65" s="210"/>
      <c r="TOG65" s="210"/>
      <c r="TOH65" s="210"/>
      <c r="TOI65" s="210"/>
      <c r="TOJ65" s="210"/>
      <c r="TOK65" s="210"/>
      <c r="TOL65" s="210"/>
      <c r="TOM65" s="210"/>
      <c r="TON65" s="210"/>
      <c r="TOO65" s="210"/>
      <c r="TOP65" s="210"/>
      <c r="TOQ65" s="210"/>
      <c r="TOR65" s="210"/>
      <c r="TOS65" s="210"/>
      <c r="TOT65" s="210"/>
      <c r="TOU65" s="210"/>
      <c r="TOV65" s="210"/>
      <c r="TOW65" s="210"/>
      <c r="TOX65" s="210"/>
      <c r="TOY65" s="210"/>
      <c r="TOZ65" s="210"/>
      <c r="TPA65" s="210"/>
      <c r="TPB65" s="210"/>
      <c r="TPC65" s="210"/>
      <c r="TPD65" s="210"/>
      <c r="TPE65" s="210"/>
      <c r="TPF65" s="210"/>
      <c r="TPG65" s="210"/>
      <c r="TPH65" s="210"/>
      <c r="TPI65" s="210"/>
      <c r="TPJ65" s="210"/>
      <c r="TPK65" s="210"/>
      <c r="TPL65" s="210"/>
      <c r="TPM65" s="210"/>
      <c r="TPN65" s="210"/>
      <c r="TPO65" s="210"/>
      <c r="TPP65" s="210"/>
      <c r="TPQ65" s="210"/>
      <c r="TPR65" s="210"/>
      <c r="TPS65" s="210"/>
      <c r="TPT65" s="210"/>
      <c r="TPU65" s="210"/>
      <c r="TPV65" s="210"/>
      <c r="TPW65" s="210"/>
      <c r="TPX65" s="210"/>
      <c r="TPY65" s="210"/>
      <c r="TPZ65" s="210"/>
      <c r="TQA65" s="210"/>
      <c r="TQB65" s="210"/>
      <c r="TQC65" s="210"/>
      <c r="TQD65" s="210"/>
      <c r="TQE65" s="210"/>
      <c r="TQF65" s="210"/>
      <c r="TQG65" s="210"/>
      <c r="TQH65" s="210"/>
      <c r="TQI65" s="210"/>
      <c r="TQJ65" s="210"/>
      <c r="TQK65" s="210"/>
      <c r="TQL65" s="210"/>
      <c r="TQM65" s="210"/>
      <c r="TQN65" s="210"/>
      <c r="TQO65" s="210"/>
      <c r="TQP65" s="210"/>
      <c r="TQQ65" s="210"/>
      <c r="TQR65" s="210"/>
      <c r="TQS65" s="210"/>
      <c r="TQT65" s="210"/>
      <c r="TQU65" s="210"/>
      <c r="TQV65" s="210"/>
      <c r="TQW65" s="210"/>
      <c r="TQX65" s="210"/>
      <c r="TQY65" s="210"/>
      <c r="TQZ65" s="210"/>
      <c r="TRA65" s="210"/>
      <c r="TRB65" s="210"/>
      <c r="TRC65" s="210"/>
      <c r="TRD65" s="210"/>
      <c r="TRE65" s="210"/>
      <c r="TRF65" s="210"/>
      <c r="TRG65" s="210"/>
      <c r="TRH65" s="210"/>
      <c r="TRI65" s="210"/>
      <c r="TRJ65" s="210"/>
      <c r="TRK65" s="210"/>
      <c r="TRL65" s="210"/>
      <c r="TRM65" s="210"/>
      <c r="TRN65" s="210"/>
      <c r="TRO65" s="210"/>
      <c r="TRP65" s="210"/>
      <c r="TRQ65" s="210"/>
      <c r="TRR65" s="210"/>
      <c r="TRS65" s="210"/>
      <c r="TRT65" s="210"/>
      <c r="TRU65" s="210"/>
      <c r="TRV65" s="210"/>
      <c r="TRW65" s="210"/>
      <c r="TRX65" s="210"/>
      <c r="TRY65" s="210"/>
      <c r="TRZ65" s="210"/>
      <c r="TSA65" s="210"/>
      <c r="TSB65" s="210"/>
      <c r="TSC65" s="210"/>
      <c r="TSD65" s="210"/>
      <c r="TSE65" s="210"/>
      <c r="TSF65" s="210"/>
      <c r="TSG65" s="210"/>
      <c r="TSH65" s="210"/>
      <c r="TSI65" s="210"/>
      <c r="TSJ65" s="210"/>
      <c r="TSK65" s="210"/>
      <c r="TSL65" s="210"/>
      <c r="TSM65" s="210"/>
      <c r="TSN65" s="210"/>
      <c r="TSO65" s="210"/>
      <c r="TSP65" s="210"/>
      <c r="TSQ65" s="210"/>
      <c r="TSR65" s="210"/>
      <c r="TSS65" s="210"/>
      <c r="TST65" s="210"/>
      <c r="TSU65" s="210"/>
      <c r="TSV65" s="210"/>
      <c r="TSW65" s="210"/>
      <c r="TSX65" s="210"/>
      <c r="TSY65" s="210"/>
      <c r="TSZ65" s="210"/>
      <c r="TTA65" s="210"/>
      <c r="TTB65" s="210"/>
      <c r="TTC65" s="210"/>
      <c r="TTD65" s="210"/>
      <c r="TTE65" s="210"/>
      <c r="TTF65" s="210"/>
      <c r="TTG65" s="210"/>
      <c r="TTH65" s="210"/>
      <c r="TTI65" s="210"/>
      <c r="TTJ65" s="210"/>
      <c r="TTK65" s="210"/>
      <c r="TTL65" s="210"/>
      <c r="TTM65" s="210"/>
      <c r="TTN65" s="210"/>
      <c r="TTO65" s="210"/>
      <c r="TTP65" s="210"/>
      <c r="TTQ65" s="210"/>
      <c r="TTR65" s="210"/>
      <c r="TTS65" s="210"/>
      <c r="TTT65" s="210"/>
      <c r="TTU65" s="210"/>
      <c r="TTV65" s="210"/>
      <c r="TTW65" s="210"/>
      <c r="TTX65" s="210"/>
      <c r="TTY65" s="210"/>
      <c r="TTZ65" s="210"/>
      <c r="TUA65" s="210"/>
      <c r="TUB65" s="210"/>
      <c r="TUC65" s="210"/>
      <c r="TUD65" s="210"/>
      <c r="TUE65" s="210"/>
      <c r="TUF65" s="210"/>
      <c r="TUG65" s="210"/>
      <c r="TUH65" s="210"/>
      <c r="TUI65" s="210"/>
      <c r="TUJ65" s="210"/>
      <c r="TUK65" s="210"/>
      <c r="TUL65" s="210"/>
      <c r="TUM65" s="210"/>
      <c r="TUN65" s="210"/>
      <c r="TUO65" s="210"/>
      <c r="TUP65" s="210"/>
      <c r="TUQ65" s="210"/>
      <c r="TUR65" s="210"/>
      <c r="TUS65" s="210"/>
      <c r="TUT65" s="210"/>
      <c r="TUU65" s="210"/>
      <c r="TUV65" s="210"/>
      <c r="TUW65" s="210"/>
      <c r="TUX65" s="210"/>
      <c r="TUY65" s="210"/>
      <c r="TUZ65" s="210"/>
      <c r="TVA65" s="210"/>
      <c r="TVB65" s="210"/>
      <c r="TVC65" s="210"/>
      <c r="TVD65" s="210"/>
      <c r="TVE65" s="210"/>
      <c r="TVF65" s="210"/>
      <c r="TVG65" s="210"/>
      <c r="TVH65" s="210"/>
      <c r="TVI65" s="210"/>
      <c r="TVJ65" s="210"/>
      <c r="TVK65" s="210"/>
      <c r="TVL65" s="210"/>
      <c r="TVM65" s="210"/>
      <c r="TVN65" s="210"/>
      <c r="TVO65" s="210"/>
      <c r="TVP65" s="210"/>
      <c r="TVQ65" s="210"/>
      <c r="TVR65" s="210"/>
      <c r="TVS65" s="210"/>
      <c r="TVT65" s="210"/>
      <c r="TVU65" s="210"/>
      <c r="TVV65" s="210"/>
      <c r="TVW65" s="210"/>
      <c r="TVX65" s="210"/>
      <c r="TVY65" s="210"/>
      <c r="TVZ65" s="210"/>
      <c r="TWA65" s="210"/>
      <c r="TWB65" s="210"/>
      <c r="TWC65" s="210"/>
      <c r="TWD65" s="210"/>
      <c r="TWE65" s="210"/>
      <c r="TWF65" s="210"/>
      <c r="TWG65" s="210"/>
      <c r="TWH65" s="210"/>
      <c r="TWI65" s="210"/>
      <c r="TWJ65" s="210"/>
      <c r="TWK65" s="210"/>
      <c r="TWL65" s="210"/>
      <c r="TWM65" s="210"/>
      <c r="TWN65" s="210"/>
      <c r="TWO65" s="210"/>
      <c r="TWP65" s="210"/>
      <c r="TWQ65" s="210"/>
      <c r="TWR65" s="210"/>
      <c r="TWS65" s="210"/>
      <c r="TWT65" s="210"/>
      <c r="TWU65" s="210"/>
      <c r="TWV65" s="210"/>
      <c r="TWW65" s="210"/>
      <c r="TWX65" s="210"/>
      <c r="TWY65" s="210"/>
      <c r="TWZ65" s="210"/>
      <c r="TXA65" s="210"/>
      <c r="TXB65" s="210"/>
      <c r="TXC65" s="210"/>
      <c r="TXD65" s="210"/>
      <c r="TXE65" s="210"/>
      <c r="TXF65" s="210"/>
      <c r="TXG65" s="210"/>
      <c r="TXH65" s="210"/>
      <c r="TXI65" s="210"/>
      <c r="TXJ65" s="210"/>
      <c r="TXK65" s="210"/>
      <c r="TXL65" s="210"/>
      <c r="TXM65" s="210"/>
      <c r="TXN65" s="210"/>
      <c r="TXO65" s="210"/>
      <c r="TXP65" s="210"/>
      <c r="TXQ65" s="210"/>
      <c r="TXR65" s="210"/>
      <c r="TXS65" s="210"/>
      <c r="TXT65" s="210"/>
      <c r="TXU65" s="210"/>
      <c r="TXV65" s="210"/>
      <c r="TXW65" s="210"/>
      <c r="TXX65" s="210"/>
      <c r="TXY65" s="210"/>
      <c r="TXZ65" s="210"/>
      <c r="TYA65" s="210"/>
      <c r="TYB65" s="210"/>
      <c r="TYC65" s="210"/>
      <c r="TYD65" s="210"/>
      <c r="TYE65" s="210"/>
      <c r="TYF65" s="210"/>
      <c r="TYG65" s="210"/>
      <c r="TYH65" s="210"/>
      <c r="TYI65" s="210"/>
      <c r="TYJ65" s="210"/>
      <c r="TYK65" s="210"/>
      <c r="TYL65" s="210"/>
      <c r="TYM65" s="210"/>
      <c r="TYN65" s="210"/>
      <c r="TYO65" s="210"/>
      <c r="TYP65" s="210"/>
      <c r="TYQ65" s="210"/>
      <c r="TYR65" s="210"/>
      <c r="TYS65" s="210"/>
      <c r="TYT65" s="210"/>
      <c r="TYU65" s="210"/>
      <c r="TYV65" s="210"/>
      <c r="TYW65" s="210"/>
      <c r="TYX65" s="210"/>
      <c r="TYY65" s="210"/>
      <c r="TYZ65" s="210"/>
      <c r="TZA65" s="210"/>
      <c r="TZB65" s="210"/>
      <c r="TZC65" s="210"/>
      <c r="TZD65" s="210"/>
      <c r="TZE65" s="210"/>
      <c r="TZF65" s="210"/>
      <c r="TZG65" s="210"/>
      <c r="TZH65" s="210"/>
      <c r="TZI65" s="210"/>
      <c r="TZJ65" s="210"/>
      <c r="TZK65" s="210"/>
      <c r="TZL65" s="210"/>
      <c r="TZM65" s="210"/>
      <c r="TZN65" s="210"/>
      <c r="TZO65" s="210"/>
      <c r="TZP65" s="210"/>
      <c r="TZQ65" s="210"/>
      <c r="TZR65" s="210"/>
      <c r="TZS65" s="210"/>
      <c r="TZT65" s="210"/>
      <c r="TZU65" s="210"/>
      <c r="TZV65" s="210"/>
      <c r="TZW65" s="210"/>
      <c r="TZX65" s="210"/>
      <c r="TZY65" s="210"/>
      <c r="TZZ65" s="210"/>
      <c r="UAA65" s="210"/>
      <c r="UAB65" s="210"/>
      <c r="UAC65" s="210"/>
      <c r="UAD65" s="210"/>
      <c r="UAE65" s="210"/>
      <c r="UAF65" s="210"/>
      <c r="UAG65" s="210"/>
      <c r="UAH65" s="210"/>
      <c r="UAI65" s="210"/>
      <c r="UAJ65" s="210"/>
      <c r="UAK65" s="210"/>
      <c r="UAL65" s="210"/>
      <c r="UAM65" s="210"/>
      <c r="UAN65" s="210"/>
      <c r="UAO65" s="210"/>
      <c r="UAP65" s="210"/>
      <c r="UAQ65" s="210"/>
      <c r="UAR65" s="210"/>
      <c r="UAS65" s="210"/>
      <c r="UAT65" s="210"/>
      <c r="UAU65" s="210"/>
      <c r="UAV65" s="210"/>
      <c r="UAW65" s="210"/>
      <c r="UAX65" s="210"/>
      <c r="UAY65" s="210"/>
      <c r="UAZ65" s="210"/>
      <c r="UBA65" s="210"/>
      <c r="UBB65" s="210"/>
      <c r="UBC65" s="210"/>
      <c r="UBD65" s="210"/>
      <c r="UBE65" s="210"/>
      <c r="UBF65" s="210"/>
      <c r="UBG65" s="210"/>
      <c r="UBH65" s="210"/>
      <c r="UBI65" s="210"/>
      <c r="UBJ65" s="210"/>
      <c r="UBK65" s="210"/>
      <c r="UBL65" s="210"/>
      <c r="UBM65" s="210"/>
      <c r="UBN65" s="210"/>
      <c r="UBO65" s="210"/>
      <c r="UBP65" s="210"/>
      <c r="UBQ65" s="210"/>
      <c r="UBR65" s="210"/>
      <c r="UBS65" s="210"/>
      <c r="UBT65" s="210"/>
      <c r="UBU65" s="210"/>
      <c r="UBV65" s="210"/>
      <c r="UBW65" s="210"/>
      <c r="UBX65" s="210"/>
      <c r="UBY65" s="210"/>
      <c r="UBZ65" s="210"/>
      <c r="UCA65" s="210"/>
      <c r="UCB65" s="210"/>
      <c r="UCC65" s="210"/>
      <c r="UCD65" s="210"/>
      <c r="UCE65" s="210"/>
      <c r="UCF65" s="210"/>
      <c r="UCG65" s="210"/>
      <c r="UCH65" s="210"/>
      <c r="UCI65" s="210"/>
      <c r="UCJ65" s="210"/>
      <c r="UCK65" s="210"/>
      <c r="UCL65" s="210"/>
      <c r="UCM65" s="210"/>
      <c r="UCN65" s="210"/>
      <c r="UCO65" s="210"/>
      <c r="UCP65" s="210"/>
      <c r="UCQ65" s="210"/>
      <c r="UCR65" s="210"/>
      <c r="UCS65" s="210"/>
      <c r="UCT65" s="210"/>
      <c r="UCU65" s="210"/>
      <c r="UCV65" s="210"/>
      <c r="UCW65" s="210"/>
      <c r="UCX65" s="210"/>
      <c r="UCY65" s="210"/>
      <c r="UCZ65" s="210"/>
      <c r="UDA65" s="210"/>
      <c r="UDB65" s="210"/>
      <c r="UDC65" s="210"/>
      <c r="UDD65" s="210"/>
      <c r="UDE65" s="210"/>
      <c r="UDF65" s="210"/>
      <c r="UDG65" s="210"/>
      <c r="UDH65" s="210"/>
      <c r="UDI65" s="210"/>
      <c r="UDJ65" s="210"/>
      <c r="UDK65" s="210"/>
      <c r="UDL65" s="210"/>
      <c r="UDM65" s="210"/>
      <c r="UDN65" s="210"/>
      <c r="UDO65" s="210"/>
      <c r="UDP65" s="210"/>
      <c r="UDQ65" s="210"/>
      <c r="UDR65" s="210"/>
      <c r="UDS65" s="210"/>
      <c r="UDT65" s="210"/>
      <c r="UDU65" s="210"/>
      <c r="UDV65" s="210"/>
      <c r="UDW65" s="210"/>
      <c r="UDX65" s="210"/>
      <c r="UDY65" s="210"/>
      <c r="UDZ65" s="210"/>
      <c r="UEA65" s="210"/>
      <c r="UEB65" s="210"/>
      <c r="UEC65" s="210"/>
      <c r="UED65" s="210"/>
      <c r="UEE65" s="210"/>
      <c r="UEF65" s="210"/>
      <c r="UEG65" s="210"/>
      <c r="UEH65" s="210"/>
      <c r="UEI65" s="210"/>
      <c r="UEJ65" s="210"/>
      <c r="UEK65" s="210"/>
      <c r="UEL65" s="210"/>
      <c r="UEM65" s="210"/>
      <c r="UEN65" s="210"/>
      <c r="UEO65" s="210"/>
      <c r="UEP65" s="210"/>
      <c r="UEQ65" s="210"/>
      <c r="UER65" s="210"/>
      <c r="UES65" s="210"/>
      <c r="UET65" s="210"/>
      <c r="UEU65" s="210"/>
      <c r="UEV65" s="210"/>
      <c r="UEW65" s="210"/>
      <c r="UEX65" s="210"/>
      <c r="UEY65" s="210"/>
      <c r="UEZ65" s="210"/>
      <c r="UFA65" s="210"/>
      <c r="UFB65" s="210"/>
      <c r="UFC65" s="210"/>
      <c r="UFD65" s="210"/>
      <c r="UFE65" s="210"/>
      <c r="UFF65" s="210"/>
      <c r="UFG65" s="210"/>
      <c r="UFH65" s="210"/>
      <c r="UFI65" s="210"/>
      <c r="UFJ65" s="210"/>
      <c r="UFK65" s="210"/>
      <c r="UFL65" s="210"/>
      <c r="UFM65" s="210"/>
      <c r="UFN65" s="210"/>
      <c r="UFO65" s="210"/>
      <c r="UFP65" s="210"/>
      <c r="UFQ65" s="210"/>
      <c r="UFR65" s="210"/>
      <c r="UFS65" s="210"/>
      <c r="UFT65" s="210"/>
      <c r="UFU65" s="210"/>
      <c r="UFV65" s="210"/>
      <c r="UFW65" s="210"/>
      <c r="UFX65" s="210"/>
      <c r="UFY65" s="210"/>
      <c r="UFZ65" s="210"/>
      <c r="UGA65" s="210"/>
      <c r="UGB65" s="210"/>
      <c r="UGC65" s="210"/>
      <c r="UGD65" s="210"/>
      <c r="UGE65" s="210"/>
      <c r="UGF65" s="210"/>
      <c r="UGG65" s="210"/>
      <c r="UGH65" s="210"/>
      <c r="UGI65" s="210"/>
      <c r="UGJ65" s="210"/>
      <c r="UGK65" s="210"/>
      <c r="UGL65" s="210"/>
      <c r="UGM65" s="210"/>
      <c r="UGN65" s="210"/>
      <c r="UGO65" s="210"/>
      <c r="UGP65" s="210"/>
      <c r="UGQ65" s="210"/>
      <c r="UGR65" s="210"/>
      <c r="UGS65" s="210"/>
      <c r="UGT65" s="210"/>
      <c r="UGU65" s="210"/>
      <c r="UGV65" s="210"/>
      <c r="UGW65" s="210"/>
      <c r="UGX65" s="210"/>
      <c r="UGY65" s="210"/>
      <c r="UGZ65" s="210"/>
      <c r="UHA65" s="210"/>
      <c r="UHB65" s="210"/>
      <c r="UHC65" s="210"/>
      <c r="UHD65" s="210"/>
      <c r="UHE65" s="210"/>
      <c r="UHF65" s="210"/>
      <c r="UHG65" s="210"/>
      <c r="UHH65" s="210"/>
      <c r="UHI65" s="210"/>
      <c r="UHJ65" s="210"/>
      <c r="UHK65" s="210"/>
      <c r="UHL65" s="210"/>
      <c r="UHM65" s="210"/>
      <c r="UHN65" s="210"/>
      <c r="UHO65" s="210"/>
      <c r="UHP65" s="210"/>
      <c r="UHQ65" s="210"/>
      <c r="UHR65" s="210"/>
      <c r="UHS65" s="210"/>
      <c r="UHT65" s="210"/>
      <c r="UHU65" s="210"/>
      <c r="UHV65" s="210"/>
      <c r="UHW65" s="210"/>
      <c r="UHX65" s="210"/>
      <c r="UHY65" s="210"/>
      <c r="UHZ65" s="210"/>
      <c r="UIA65" s="210"/>
      <c r="UIB65" s="210"/>
      <c r="UIC65" s="210"/>
      <c r="UID65" s="210"/>
      <c r="UIE65" s="210"/>
      <c r="UIF65" s="210"/>
      <c r="UIG65" s="210"/>
      <c r="UIH65" s="210"/>
      <c r="UII65" s="210"/>
      <c r="UIJ65" s="210"/>
      <c r="UIK65" s="210"/>
      <c r="UIL65" s="210"/>
      <c r="UIM65" s="210"/>
      <c r="UIN65" s="210"/>
      <c r="UIO65" s="210"/>
      <c r="UIP65" s="210"/>
      <c r="UIQ65" s="210"/>
      <c r="UIR65" s="210"/>
      <c r="UIS65" s="210"/>
      <c r="UIT65" s="210"/>
      <c r="UIU65" s="210"/>
      <c r="UIV65" s="210"/>
      <c r="UIW65" s="210"/>
      <c r="UIX65" s="210"/>
      <c r="UIY65" s="210"/>
      <c r="UIZ65" s="210"/>
      <c r="UJA65" s="210"/>
      <c r="UJB65" s="210"/>
      <c r="UJC65" s="210"/>
      <c r="UJD65" s="210"/>
      <c r="UJE65" s="210"/>
      <c r="UJF65" s="210"/>
      <c r="UJG65" s="210"/>
      <c r="UJH65" s="210"/>
      <c r="UJI65" s="210"/>
      <c r="UJJ65" s="210"/>
      <c r="UJK65" s="210"/>
      <c r="UJL65" s="210"/>
      <c r="UJM65" s="210"/>
      <c r="UJN65" s="210"/>
      <c r="UJO65" s="210"/>
      <c r="UJP65" s="210"/>
      <c r="UJQ65" s="210"/>
      <c r="UJR65" s="210"/>
      <c r="UJS65" s="210"/>
      <c r="UJT65" s="210"/>
      <c r="UJU65" s="210"/>
      <c r="UJV65" s="210"/>
      <c r="UJW65" s="210"/>
      <c r="UJX65" s="210"/>
      <c r="UJY65" s="210"/>
      <c r="UJZ65" s="210"/>
      <c r="UKA65" s="210"/>
      <c r="UKB65" s="210"/>
      <c r="UKC65" s="210"/>
      <c r="UKD65" s="210"/>
      <c r="UKE65" s="210"/>
      <c r="UKF65" s="210"/>
      <c r="UKG65" s="210"/>
      <c r="UKH65" s="210"/>
      <c r="UKI65" s="210"/>
      <c r="UKJ65" s="210"/>
      <c r="UKK65" s="210"/>
      <c r="UKL65" s="210"/>
      <c r="UKM65" s="210"/>
      <c r="UKN65" s="210"/>
      <c r="UKO65" s="210"/>
      <c r="UKP65" s="210"/>
      <c r="UKQ65" s="210"/>
      <c r="UKR65" s="210"/>
      <c r="UKS65" s="210"/>
      <c r="UKT65" s="210"/>
      <c r="UKU65" s="210"/>
      <c r="UKV65" s="210"/>
      <c r="UKW65" s="210"/>
      <c r="UKX65" s="210"/>
      <c r="UKY65" s="210"/>
      <c r="UKZ65" s="210"/>
      <c r="ULA65" s="210"/>
      <c r="ULB65" s="210"/>
      <c r="ULC65" s="210"/>
      <c r="ULD65" s="210"/>
      <c r="ULE65" s="210"/>
      <c r="ULF65" s="210"/>
      <c r="ULG65" s="210"/>
      <c r="ULH65" s="210"/>
      <c r="ULI65" s="210"/>
      <c r="ULJ65" s="210"/>
      <c r="ULK65" s="210"/>
      <c r="ULL65" s="210"/>
      <c r="ULM65" s="210"/>
      <c r="ULN65" s="210"/>
      <c r="ULO65" s="210"/>
      <c r="ULP65" s="210"/>
      <c r="ULQ65" s="210"/>
      <c r="ULR65" s="210"/>
      <c r="ULS65" s="210"/>
      <c r="ULT65" s="210"/>
      <c r="ULU65" s="210"/>
      <c r="ULV65" s="210"/>
      <c r="ULW65" s="210"/>
      <c r="ULX65" s="210"/>
      <c r="ULY65" s="210"/>
      <c r="ULZ65" s="210"/>
      <c r="UMA65" s="210"/>
      <c r="UMB65" s="210"/>
      <c r="UMC65" s="210"/>
      <c r="UMD65" s="210"/>
      <c r="UME65" s="210"/>
      <c r="UMF65" s="210"/>
      <c r="UMG65" s="210"/>
      <c r="UMH65" s="210"/>
      <c r="UMI65" s="210"/>
      <c r="UMJ65" s="210"/>
      <c r="UMK65" s="210"/>
      <c r="UML65" s="210"/>
      <c r="UMM65" s="210"/>
      <c r="UMN65" s="210"/>
      <c r="UMO65" s="210"/>
      <c r="UMP65" s="210"/>
      <c r="UMQ65" s="210"/>
      <c r="UMR65" s="210"/>
      <c r="UMS65" s="210"/>
      <c r="UMT65" s="210"/>
      <c r="UMU65" s="210"/>
      <c r="UMV65" s="210"/>
      <c r="UMW65" s="210"/>
      <c r="UMX65" s="210"/>
      <c r="UMY65" s="210"/>
      <c r="UMZ65" s="210"/>
      <c r="UNA65" s="210"/>
      <c r="UNB65" s="210"/>
      <c r="UNC65" s="210"/>
      <c r="UND65" s="210"/>
      <c r="UNE65" s="210"/>
      <c r="UNF65" s="210"/>
      <c r="UNG65" s="210"/>
      <c r="UNH65" s="210"/>
      <c r="UNI65" s="210"/>
      <c r="UNJ65" s="210"/>
      <c r="UNK65" s="210"/>
      <c r="UNL65" s="210"/>
      <c r="UNM65" s="210"/>
      <c r="UNN65" s="210"/>
      <c r="UNO65" s="210"/>
      <c r="UNP65" s="210"/>
      <c r="UNQ65" s="210"/>
      <c r="UNR65" s="210"/>
      <c r="UNS65" s="210"/>
      <c r="UNT65" s="210"/>
      <c r="UNU65" s="210"/>
      <c r="UNV65" s="210"/>
      <c r="UNW65" s="210"/>
      <c r="UNX65" s="210"/>
      <c r="UNY65" s="210"/>
      <c r="UNZ65" s="210"/>
      <c r="UOA65" s="210"/>
      <c r="UOB65" s="210"/>
      <c r="UOC65" s="210"/>
      <c r="UOD65" s="210"/>
      <c r="UOE65" s="210"/>
      <c r="UOF65" s="210"/>
      <c r="UOG65" s="210"/>
      <c r="UOH65" s="210"/>
      <c r="UOI65" s="210"/>
      <c r="UOJ65" s="210"/>
      <c r="UOK65" s="210"/>
      <c r="UOL65" s="210"/>
      <c r="UOM65" s="210"/>
      <c r="UON65" s="210"/>
      <c r="UOO65" s="210"/>
      <c r="UOP65" s="210"/>
      <c r="UOQ65" s="210"/>
      <c r="UOR65" s="210"/>
      <c r="UOS65" s="210"/>
      <c r="UOT65" s="210"/>
      <c r="UOU65" s="210"/>
      <c r="UOV65" s="210"/>
      <c r="UOW65" s="210"/>
      <c r="UOX65" s="210"/>
      <c r="UOY65" s="210"/>
      <c r="UOZ65" s="210"/>
      <c r="UPA65" s="210"/>
      <c r="UPB65" s="210"/>
      <c r="UPC65" s="210"/>
      <c r="UPD65" s="210"/>
      <c r="UPE65" s="210"/>
      <c r="UPF65" s="210"/>
      <c r="UPG65" s="210"/>
      <c r="UPH65" s="210"/>
      <c r="UPI65" s="210"/>
      <c r="UPJ65" s="210"/>
      <c r="UPK65" s="210"/>
      <c r="UPL65" s="210"/>
      <c r="UPM65" s="210"/>
      <c r="UPN65" s="210"/>
      <c r="UPO65" s="210"/>
      <c r="UPP65" s="210"/>
      <c r="UPQ65" s="210"/>
      <c r="UPR65" s="210"/>
      <c r="UPS65" s="210"/>
      <c r="UPT65" s="210"/>
      <c r="UPU65" s="210"/>
      <c r="UPV65" s="210"/>
      <c r="UPW65" s="210"/>
      <c r="UPX65" s="210"/>
      <c r="UPY65" s="210"/>
      <c r="UPZ65" s="210"/>
      <c r="UQA65" s="210"/>
      <c r="UQB65" s="210"/>
      <c r="UQC65" s="210"/>
      <c r="UQD65" s="210"/>
      <c r="UQE65" s="210"/>
      <c r="UQF65" s="210"/>
      <c r="UQG65" s="210"/>
      <c r="UQH65" s="210"/>
      <c r="UQI65" s="210"/>
      <c r="UQJ65" s="210"/>
      <c r="UQK65" s="210"/>
      <c r="UQL65" s="210"/>
      <c r="UQM65" s="210"/>
      <c r="UQN65" s="210"/>
      <c r="UQO65" s="210"/>
      <c r="UQP65" s="210"/>
      <c r="UQQ65" s="210"/>
      <c r="UQR65" s="210"/>
      <c r="UQS65" s="210"/>
      <c r="UQT65" s="210"/>
      <c r="UQU65" s="210"/>
      <c r="UQV65" s="210"/>
      <c r="UQW65" s="210"/>
      <c r="UQX65" s="210"/>
      <c r="UQY65" s="210"/>
      <c r="UQZ65" s="210"/>
      <c r="URA65" s="210"/>
      <c r="URB65" s="210"/>
      <c r="URC65" s="210"/>
      <c r="URD65" s="210"/>
      <c r="URE65" s="210"/>
      <c r="URF65" s="210"/>
      <c r="URG65" s="210"/>
      <c r="URH65" s="210"/>
      <c r="URI65" s="210"/>
      <c r="URJ65" s="210"/>
      <c r="URK65" s="210"/>
      <c r="URL65" s="210"/>
      <c r="URM65" s="210"/>
      <c r="URN65" s="210"/>
      <c r="URO65" s="210"/>
      <c r="URP65" s="210"/>
      <c r="URQ65" s="210"/>
      <c r="URR65" s="210"/>
      <c r="URS65" s="210"/>
      <c r="URT65" s="210"/>
      <c r="URU65" s="210"/>
      <c r="URV65" s="210"/>
      <c r="URW65" s="210"/>
      <c r="URX65" s="210"/>
      <c r="URY65" s="210"/>
      <c r="URZ65" s="210"/>
      <c r="USA65" s="210"/>
      <c r="USB65" s="210"/>
      <c r="USC65" s="210"/>
      <c r="USD65" s="210"/>
      <c r="USE65" s="210"/>
      <c r="USF65" s="210"/>
      <c r="USG65" s="210"/>
      <c r="USH65" s="210"/>
      <c r="USI65" s="210"/>
      <c r="USJ65" s="210"/>
      <c r="USK65" s="210"/>
      <c r="USL65" s="210"/>
      <c r="USM65" s="210"/>
      <c r="USN65" s="210"/>
      <c r="USO65" s="210"/>
      <c r="USP65" s="210"/>
      <c r="USQ65" s="210"/>
      <c r="USR65" s="210"/>
      <c r="USS65" s="210"/>
      <c r="UST65" s="210"/>
      <c r="USU65" s="210"/>
      <c r="USV65" s="210"/>
      <c r="USW65" s="210"/>
      <c r="USX65" s="210"/>
      <c r="USY65" s="210"/>
      <c r="USZ65" s="210"/>
      <c r="UTA65" s="210"/>
      <c r="UTB65" s="210"/>
      <c r="UTC65" s="210"/>
      <c r="UTD65" s="210"/>
      <c r="UTE65" s="210"/>
      <c r="UTF65" s="210"/>
      <c r="UTG65" s="210"/>
      <c r="UTH65" s="210"/>
      <c r="UTI65" s="210"/>
      <c r="UTJ65" s="210"/>
      <c r="UTK65" s="210"/>
      <c r="UTL65" s="210"/>
      <c r="UTM65" s="210"/>
      <c r="UTN65" s="210"/>
      <c r="UTO65" s="210"/>
      <c r="UTP65" s="210"/>
      <c r="UTQ65" s="210"/>
      <c r="UTR65" s="210"/>
      <c r="UTS65" s="210"/>
      <c r="UTT65" s="210"/>
      <c r="UTU65" s="210"/>
      <c r="UTV65" s="210"/>
      <c r="UTW65" s="210"/>
      <c r="UTX65" s="210"/>
      <c r="UTY65" s="210"/>
      <c r="UTZ65" s="210"/>
      <c r="UUA65" s="210"/>
      <c r="UUB65" s="210"/>
      <c r="UUC65" s="210"/>
      <c r="UUD65" s="210"/>
      <c r="UUE65" s="210"/>
      <c r="UUF65" s="210"/>
      <c r="UUG65" s="210"/>
      <c r="UUH65" s="210"/>
      <c r="UUI65" s="210"/>
      <c r="UUJ65" s="210"/>
      <c r="UUK65" s="210"/>
      <c r="UUL65" s="210"/>
      <c r="UUM65" s="210"/>
      <c r="UUN65" s="210"/>
      <c r="UUO65" s="210"/>
      <c r="UUP65" s="210"/>
      <c r="UUQ65" s="210"/>
      <c r="UUR65" s="210"/>
      <c r="UUS65" s="210"/>
      <c r="UUT65" s="210"/>
      <c r="UUU65" s="210"/>
      <c r="UUV65" s="210"/>
      <c r="UUW65" s="210"/>
      <c r="UUX65" s="210"/>
      <c r="UUY65" s="210"/>
      <c r="UUZ65" s="210"/>
      <c r="UVA65" s="210"/>
      <c r="UVB65" s="210"/>
      <c r="UVC65" s="210"/>
      <c r="UVD65" s="210"/>
      <c r="UVE65" s="210"/>
      <c r="UVF65" s="210"/>
      <c r="UVG65" s="210"/>
      <c r="UVH65" s="210"/>
      <c r="UVI65" s="210"/>
      <c r="UVJ65" s="210"/>
      <c r="UVK65" s="210"/>
      <c r="UVL65" s="210"/>
      <c r="UVM65" s="210"/>
      <c r="UVN65" s="210"/>
      <c r="UVO65" s="210"/>
      <c r="UVP65" s="210"/>
      <c r="UVQ65" s="210"/>
      <c r="UVR65" s="210"/>
      <c r="UVS65" s="210"/>
      <c r="UVT65" s="210"/>
      <c r="UVU65" s="210"/>
      <c r="UVV65" s="210"/>
      <c r="UVW65" s="210"/>
      <c r="UVX65" s="210"/>
      <c r="UVY65" s="210"/>
      <c r="UVZ65" s="210"/>
      <c r="UWA65" s="210"/>
      <c r="UWB65" s="210"/>
      <c r="UWC65" s="210"/>
      <c r="UWD65" s="210"/>
      <c r="UWE65" s="210"/>
      <c r="UWF65" s="210"/>
      <c r="UWG65" s="210"/>
      <c r="UWH65" s="210"/>
      <c r="UWI65" s="210"/>
      <c r="UWJ65" s="210"/>
      <c r="UWK65" s="210"/>
      <c r="UWL65" s="210"/>
      <c r="UWM65" s="210"/>
      <c r="UWN65" s="210"/>
      <c r="UWO65" s="210"/>
      <c r="UWP65" s="210"/>
      <c r="UWQ65" s="210"/>
      <c r="UWR65" s="210"/>
      <c r="UWS65" s="210"/>
      <c r="UWT65" s="210"/>
      <c r="UWU65" s="210"/>
      <c r="UWV65" s="210"/>
      <c r="UWW65" s="210"/>
      <c r="UWX65" s="210"/>
      <c r="UWY65" s="210"/>
      <c r="UWZ65" s="210"/>
      <c r="UXA65" s="210"/>
      <c r="UXB65" s="210"/>
      <c r="UXC65" s="210"/>
      <c r="UXD65" s="210"/>
      <c r="UXE65" s="210"/>
      <c r="UXF65" s="210"/>
      <c r="UXG65" s="210"/>
      <c r="UXH65" s="210"/>
      <c r="UXI65" s="210"/>
      <c r="UXJ65" s="210"/>
      <c r="UXK65" s="210"/>
      <c r="UXL65" s="210"/>
      <c r="UXM65" s="210"/>
      <c r="UXN65" s="210"/>
      <c r="UXO65" s="210"/>
      <c r="UXP65" s="210"/>
      <c r="UXQ65" s="210"/>
      <c r="UXR65" s="210"/>
      <c r="UXS65" s="210"/>
      <c r="UXT65" s="210"/>
      <c r="UXU65" s="210"/>
      <c r="UXV65" s="210"/>
      <c r="UXW65" s="210"/>
      <c r="UXX65" s="210"/>
      <c r="UXY65" s="210"/>
      <c r="UXZ65" s="210"/>
      <c r="UYA65" s="210"/>
      <c r="UYB65" s="210"/>
      <c r="UYC65" s="210"/>
      <c r="UYD65" s="210"/>
      <c r="UYE65" s="210"/>
      <c r="UYF65" s="210"/>
      <c r="UYG65" s="210"/>
      <c r="UYH65" s="210"/>
      <c r="UYI65" s="210"/>
      <c r="UYJ65" s="210"/>
      <c r="UYK65" s="210"/>
      <c r="UYL65" s="210"/>
      <c r="UYM65" s="210"/>
      <c r="UYN65" s="210"/>
      <c r="UYO65" s="210"/>
      <c r="UYP65" s="210"/>
      <c r="UYQ65" s="210"/>
      <c r="UYR65" s="210"/>
      <c r="UYS65" s="210"/>
      <c r="UYT65" s="210"/>
      <c r="UYU65" s="210"/>
      <c r="UYV65" s="210"/>
      <c r="UYW65" s="210"/>
      <c r="UYX65" s="210"/>
      <c r="UYY65" s="210"/>
      <c r="UYZ65" s="210"/>
      <c r="UZA65" s="210"/>
      <c r="UZB65" s="210"/>
      <c r="UZC65" s="210"/>
      <c r="UZD65" s="210"/>
      <c r="UZE65" s="210"/>
      <c r="UZF65" s="210"/>
      <c r="UZG65" s="210"/>
      <c r="UZH65" s="210"/>
      <c r="UZI65" s="210"/>
      <c r="UZJ65" s="210"/>
      <c r="UZK65" s="210"/>
      <c r="UZL65" s="210"/>
      <c r="UZM65" s="210"/>
      <c r="UZN65" s="210"/>
      <c r="UZO65" s="210"/>
      <c r="UZP65" s="210"/>
      <c r="UZQ65" s="210"/>
      <c r="UZR65" s="210"/>
      <c r="UZS65" s="210"/>
      <c r="UZT65" s="210"/>
      <c r="UZU65" s="210"/>
      <c r="UZV65" s="210"/>
      <c r="UZW65" s="210"/>
      <c r="UZX65" s="210"/>
      <c r="UZY65" s="210"/>
      <c r="UZZ65" s="210"/>
      <c r="VAA65" s="210"/>
      <c r="VAB65" s="210"/>
      <c r="VAC65" s="210"/>
      <c r="VAD65" s="210"/>
      <c r="VAE65" s="210"/>
      <c r="VAF65" s="210"/>
      <c r="VAG65" s="210"/>
      <c r="VAH65" s="210"/>
      <c r="VAI65" s="210"/>
      <c r="VAJ65" s="210"/>
      <c r="VAK65" s="210"/>
      <c r="VAL65" s="210"/>
      <c r="VAM65" s="210"/>
      <c r="VAN65" s="210"/>
      <c r="VAO65" s="210"/>
      <c r="VAP65" s="210"/>
      <c r="VAQ65" s="210"/>
      <c r="VAR65" s="210"/>
      <c r="VAS65" s="210"/>
      <c r="VAT65" s="210"/>
      <c r="VAU65" s="210"/>
      <c r="VAV65" s="210"/>
      <c r="VAW65" s="210"/>
      <c r="VAX65" s="210"/>
      <c r="VAY65" s="210"/>
      <c r="VAZ65" s="210"/>
      <c r="VBA65" s="210"/>
      <c r="VBB65" s="210"/>
      <c r="VBC65" s="210"/>
      <c r="VBD65" s="210"/>
      <c r="VBE65" s="210"/>
      <c r="VBF65" s="210"/>
      <c r="VBG65" s="210"/>
      <c r="VBH65" s="210"/>
      <c r="VBI65" s="210"/>
      <c r="VBJ65" s="210"/>
      <c r="VBK65" s="210"/>
      <c r="VBL65" s="210"/>
      <c r="VBM65" s="210"/>
      <c r="VBN65" s="210"/>
      <c r="VBO65" s="210"/>
      <c r="VBP65" s="210"/>
      <c r="VBQ65" s="210"/>
      <c r="VBR65" s="210"/>
      <c r="VBS65" s="210"/>
      <c r="VBT65" s="210"/>
      <c r="VBU65" s="210"/>
      <c r="VBV65" s="210"/>
      <c r="VBW65" s="210"/>
      <c r="VBX65" s="210"/>
      <c r="VBY65" s="210"/>
      <c r="VBZ65" s="210"/>
      <c r="VCA65" s="210"/>
      <c r="VCB65" s="210"/>
      <c r="VCC65" s="210"/>
      <c r="VCD65" s="210"/>
      <c r="VCE65" s="210"/>
      <c r="VCF65" s="210"/>
      <c r="VCG65" s="210"/>
      <c r="VCH65" s="210"/>
      <c r="VCI65" s="210"/>
      <c r="VCJ65" s="210"/>
      <c r="VCK65" s="210"/>
      <c r="VCL65" s="210"/>
      <c r="VCM65" s="210"/>
      <c r="VCN65" s="210"/>
      <c r="VCO65" s="210"/>
      <c r="VCP65" s="210"/>
      <c r="VCQ65" s="210"/>
      <c r="VCR65" s="210"/>
      <c r="VCS65" s="210"/>
      <c r="VCT65" s="210"/>
      <c r="VCU65" s="210"/>
      <c r="VCV65" s="210"/>
      <c r="VCW65" s="210"/>
      <c r="VCX65" s="210"/>
      <c r="VCY65" s="210"/>
      <c r="VCZ65" s="210"/>
      <c r="VDA65" s="210"/>
      <c r="VDB65" s="210"/>
      <c r="VDC65" s="210"/>
      <c r="VDD65" s="210"/>
      <c r="VDE65" s="210"/>
      <c r="VDF65" s="210"/>
      <c r="VDG65" s="210"/>
      <c r="VDH65" s="210"/>
      <c r="VDI65" s="210"/>
      <c r="VDJ65" s="210"/>
      <c r="VDK65" s="210"/>
      <c r="VDL65" s="210"/>
      <c r="VDM65" s="210"/>
      <c r="VDN65" s="210"/>
      <c r="VDO65" s="210"/>
      <c r="VDP65" s="210"/>
      <c r="VDQ65" s="210"/>
      <c r="VDR65" s="210"/>
      <c r="VDS65" s="210"/>
      <c r="VDT65" s="210"/>
      <c r="VDU65" s="210"/>
      <c r="VDV65" s="210"/>
      <c r="VDW65" s="210"/>
      <c r="VDX65" s="210"/>
      <c r="VDY65" s="210"/>
      <c r="VDZ65" s="210"/>
      <c r="VEA65" s="210"/>
      <c r="VEB65" s="210"/>
      <c r="VEC65" s="210"/>
      <c r="VED65" s="210"/>
      <c r="VEE65" s="210"/>
      <c r="VEF65" s="210"/>
      <c r="VEG65" s="210"/>
      <c r="VEH65" s="210"/>
      <c r="VEI65" s="210"/>
      <c r="VEJ65" s="210"/>
      <c r="VEK65" s="210"/>
      <c r="VEL65" s="210"/>
      <c r="VEM65" s="210"/>
      <c r="VEN65" s="210"/>
      <c r="VEO65" s="210"/>
      <c r="VEP65" s="210"/>
      <c r="VEQ65" s="210"/>
      <c r="VER65" s="210"/>
      <c r="VES65" s="210"/>
      <c r="VET65" s="210"/>
      <c r="VEU65" s="210"/>
      <c r="VEV65" s="210"/>
      <c r="VEW65" s="210"/>
      <c r="VEX65" s="210"/>
      <c r="VEY65" s="210"/>
      <c r="VEZ65" s="210"/>
      <c r="VFA65" s="210"/>
      <c r="VFB65" s="210"/>
      <c r="VFC65" s="210"/>
      <c r="VFD65" s="210"/>
      <c r="VFE65" s="210"/>
      <c r="VFF65" s="210"/>
      <c r="VFG65" s="210"/>
      <c r="VFH65" s="210"/>
      <c r="VFI65" s="210"/>
      <c r="VFJ65" s="210"/>
      <c r="VFK65" s="210"/>
      <c r="VFL65" s="210"/>
      <c r="VFM65" s="210"/>
      <c r="VFN65" s="210"/>
      <c r="VFO65" s="210"/>
      <c r="VFP65" s="210"/>
      <c r="VFQ65" s="210"/>
      <c r="VFR65" s="210"/>
      <c r="VFS65" s="210"/>
      <c r="VFT65" s="210"/>
      <c r="VFU65" s="210"/>
      <c r="VFV65" s="210"/>
      <c r="VFW65" s="210"/>
      <c r="VFX65" s="210"/>
      <c r="VFY65" s="210"/>
      <c r="VFZ65" s="210"/>
      <c r="VGA65" s="210"/>
      <c r="VGB65" s="210"/>
      <c r="VGC65" s="210"/>
      <c r="VGD65" s="210"/>
      <c r="VGE65" s="210"/>
      <c r="VGF65" s="210"/>
      <c r="VGG65" s="210"/>
      <c r="VGH65" s="210"/>
      <c r="VGI65" s="210"/>
      <c r="VGJ65" s="210"/>
      <c r="VGK65" s="210"/>
      <c r="VGL65" s="210"/>
      <c r="VGM65" s="210"/>
      <c r="VGN65" s="210"/>
      <c r="VGO65" s="210"/>
      <c r="VGP65" s="210"/>
      <c r="VGQ65" s="210"/>
      <c r="VGR65" s="210"/>
      <c r="VGS65" s="210"/>
      <c r="VGT65" s="210"/>
      <c r="VGU65" s="210"/>
      <c r="VGV65" s="210"/>
      <c r="VGW65" s="210"/>
      <c r="VGX65" s="210"/>
      <c r="VGY65" s="210"/>
      <c r="VGZ65" s="210"/>
      <c r="VHA65" s="210"/>
      <c r="VHB65" s="210"/>
      <c r="VHC65" s="210"/>
      <c r="VHD65" s="210"/>
      <c r="VHE65" s="210"/>
      <c r="VHF65" s="210"/>
      <c r="VHG65" s="210"/>
      <c r="VHH65" s="210"/>
      <c r="VHI65" s="210"/>
      <c r="VHJ65" s="210"/>
      <c r="VHK65" s="210"/>
      <c r="VHL65" s="210"/>
      <c r="VHM65" s="210"/>
      <c r="VHN65" s="210"/>
      <c r="VHO65" s="210"/>
      <c r="VHP65" s="210"/>
      <c r="VHQ65" s="210"/>
      <c r="VHR65" s="210"/>
      <c r="VHS65" s="210"/>
      <c r="VHT65" s="210"/>
      <c r="VHU65" s="210"/>
      <c r="VHV65" s="210"/>
      <c r="VHW65" s="210"/>
      <c r="VHX65" s="210"/>
      <c r="VHY65" s="210"/>
      <c r="VHZ65" s="210"/>
      <c r="VIA65" s="210"/>
      <c r="VIB65" s="210"/>
      <c r="VIC65" s="210"/>
      <c r="VID65" s="210"/>
      <c r="VIE65" s="210"/>
      <c r="VIF65" s="210"/>
      <c r="VIG65" s="210"/>
      <c r="VIH65" s="210"/>
      <c r="VII65" s="210"/>
      <c r="VIJ65" s="210"/>
      <c r="VIK65" s="210"/>
      <c r="VIL65" s="210"/>
      <c r="VIM65" s="210"/>
      <c r="VIN65" s="210"/>
      <c r="VIO65" s="210"/>
      <c r="VIP65" s="210"/>
      <c r="VIQ65" s="210"/>
      <c r="VIR65" s="210"/>
      <c r="VIS65" s="210"/>
      <c r="VIT65" s="210"/>
      <c r="VIU65" s="210"/>
      <c r="VIV65" s="210"/>
      <c r="VIW65" s="210"/>
      <c r="VIX65" s="210"/>
      <c r="VIY65" s="210"/>
      <c r="VIZ65" s="210"/>
      <c r="VJA65" s="210"/>
      <c r="VJB65" s="210"/>
      <c r="VJC65" s="210"/>
      <c r="VJD65" s="210"/>
      <c r="VJE65" s="210"/>
      <c r="VJF65" s="210"/>
      <c r="VJG65" s="210"/>
      <c r="VJH65" s="210"/>
      <c r="VJI65" s="210"/>
      <c r="VJJ65" s="210"/>
      <c r="VJK65" s="210"/>
      <c r="VJL65" s="210"/>
      <c r="VJM65" s="210"/>
      <c r="VJN65" s="210"/>
      <c r="VJO65" s="210"/>
      <c r="VJP65" s="210"/>
      <c r="VJQ65" s="210"/>
      <c r="VJR65" s="210"/>
      <c r="VJS65" s="210"/>
      <c r="VJT65" s="210"/>
      <c r="VJU65" s="210"/>
      <c r="VJV65" s="210"/>
      <c r="VJW65" s="210"/>
      <c r="VJX65" s="210"/>
      <c r="VJY65" s="210"/>
      <c r="VJZ65" s="210"/>
      <c r="VKA65" s="210"/>
      <c r="VKB65" s="210"/>
      <c r="VKC65" s="210"/>
      <c r="VKD65" s="210"/>
      <c r="VKE65" s="210"/>
      <c r="VKF65" s="210"/>
      <c r="VKG65" s="210"/>
      <c r="VKH65" s="210"/>
      <c r="VKI65" s="210"/>
      <c r="VKJ65" s="210"/>
      <c r="VKK65" s="210"/>
      <c r="VKL65" s="210"/>
      <c r="VKM65" s="210"/>
      <c r="VKN65" s="210"/>
      <c r="VKO65" s="210"/>
      <c r="VKP65" s="210"/>
      <c r="VKQ65" s="210"/>
      <c r="VKR65" s="210"/>
      <c r="VKS65" s="210"/>
      <c r="VKT65" s="210"/>
      <c r="VKU65" s="210"/>
      <c r="VKV65" s="210"/>
      <c r="VKW65" s="210"/>
      <c r="VKX65" s="210"/>
      <c r="VKY65" s="210"/>
      <c r="VKZ65" s="210"/>
      <c r="VLA65" s="210"/>
      <c r="VLB65" s="210"/>
      <c r="VLC65" s="210"/>
      <c r="VLD65" s="210"/>
      <c r="VLE65" s="210"/>
      <c r="VLF65" s="210"/>
      <c r="VLG65" s="210"/>
      <c r="VLH65" s="210"/>
      <c r="VLI65" s="210"/>
      <c r="VLJ65" s="210"/>
      <c r="VLK65" s="210"/>
      <c r="VLL65" s="210"/>
      <c r="VLM65" s="210"/>
      <c r="VLN65" s="210"/>
      <c r="VLO65" s="210"/>
      <c r="VLP65" s="210"/>
      <c r="VLQ65" s="210"/>
      <c r="VLR65" s="210"/>
      <c r="VLS65" s="210"/>
      <c r="VLT65" s="210"/>
      <c r="VLU65" s="210"/>
      <c r="VLV65" s="210"/>
      <c r="VLW65" s="210"/>
      <c r="VLX65" s="210"/>
      <c r="VLY65" s="210"/>
      <c r="VLZ65" s="210"/>
      <c r="VMA65" s="210"/>
      <c r="VMB65" s="210"/>
      <c r="VMC65" s="210"/>
      <c r="VMD65" s="210"/>
      <c r="VME65" s="210"/>
      <c r="VMF65" s="210"/>
      <c r="VMG65" s="210"/>
      <c r="VMH65" s="210"/>
      <c r="VMI65" s="210"/>
      <c r="VMJ65" s="210"/>
      <c r="VMK65" s="210"/>
      <c r="VML65" s="210"/>
      <c r="VMM65" s="210"/>
      <c r="VMN65" s="210"/>
      <c r="VMO65" s="210"/>
      <c r="VMP65" s="210"/>
      <c r="VMQ65" s="210"/>
      <c r="VMR65" s="210"/>
      <c r="VMS65" s="210"/>
      <c r="VMT65" s="210"/>
      <c r="VMU65" s="210"/>
      <c r="VMV65" s="210"/>
      <c r="VMW65" s="210"/>
      <c r="VMX65" s="210"/>
      <c r="VMY65" s="210"/>
      <c r="VMZ65" s="210"/>
      <c r="VNA65" s="210"/>
      <c r="VNB65" s="210"/>
      <c r="VNC65" s="210"/>
      <c r="VND65" s="210"/>
      <c r="VNE65" s="210"/>
      <c r="VNF65" s="210"/>
      <c r="VNG65" s="210"/>
      <c r="VNH65" s="210"/>
      <c r="VNI65" s="210"/>
      <c r="VNJ65" s="210"/>
      <c r="VNK65" s="210"/>
      <c r="VNL65" s="210"/>
      <c r="VNM65" s="210"/>
      <c r="VNN65" s="210"/>
      <c r="VNO65" s="210"/>
      <c r="VNP65" s="210"/>
      <c r="VNQ65" s="210"/>
      <c r="VNR65" s="210"/>
      <c r="VNS65" s="210"/>
      <c r="VNT65" s="210"/>
      <c r="VNU65" s="210"/>
      <c r="VNV65" s="210"/>
      <c r="VNW65" s="210"/>
      <c r="VNX65" s="210"/>
      <c r="VNY65" s="210"/>
      <c r="VNZ65" s="210"/>
      <c r="VOA65" s="210"/>
      <c r="VOB65" s="210"/>
      <c r="VOC65" s="210"/>
      <c r="VOD65" s="210"/>
      <c r="VOE65" s="210"/>
      <c r="VOF65" s="210"/>
      <c r="VOG65" s="210"/>
      <c r="VOH65" s="210"/>
      <c r="VOI65" s="210"/>
      <c r="VOJ65" s="210"/>
      <c r="VOK65" s="210"/>
      <c r="VOL65" s="210"/>
      <c r="VOM65" s="210"/>
      <c r="VON65" s="210"/>
      <c r="VOO65" s="210"/>
      <c r="VOP65" s="210"/>
      <c r="VOQ65" s="210"/>
      <c r="VOR65" s="210"/>
      <c r="VOS65" s="210"/>
      <c r="VOT65" s="210"/>
      <c r="VOU65" s="210"/>
      <c r="VOV65" s="210"/>
      <c r="VOW65" s="210"/>
      <c r="VOX65" s="210"/>
      <c r="VOY65" s="210"/>
      <c r="VOZ65" s="210"/>
      <c r="VPA65" s="210"/>
      <c r="VPB65" s="210"/>
      <c r="VPC65" s="210"/>
      <c r="VPD65" s="210"/>
      <c r="VPE65" s="210"/>
      <c r="VPF65" s="210"/>
      <c r="VPG65" s="210"/>
      <c r="VPH65" s="210"/>
      <c r="VPI65" s="210"/>
      <c r="VPJ65" s="210"/>
      <c r="VPK65" s="210"/>
      <c r="VPL65" s="210"/>
      <c r="VPM65" s="210"/>
      <c r="VPN65" s="210"/>
      <c r="VPO65" s="210"/>
      <c r="VPP65" s="210"/>
      <c r="VPQ65" s="210"/>
      <c r="VPR65" s="210"/>
      <c r="VPS65" s="210"/>
      <c r="VPT65" s="210"/>
      <c r="VPU65" s="210"/>
      <c r="VPV65" s="210"/>
      <c r="VPW65" s="210"/>
      <c r="VPX65" s="210"/>
      <c r="VPY65" s="210"/>
      <c r="VPZ65" s="210"/>
      <c r="VQA65" s="210"/>
      <c r="VQB65" s="210"/>
      <c r="VQC65" s="210"/>
      <c r="VQD65" s="210"/>
      <c r="VQE65" s="210"/>
      <c r="VQF65" s="210"/>
      <c r="VQG65" s="210"/>
      <c r="VQH65" s="210"/>
      <c r="VQI65" s="210"/>
      <c r="VQJ65" s="210"/>
      <c r="VQK65" s="210"/>
      <c r="VQL65" s="210"/>
      <c r="VQM65" s="210"/>
      <c r="VQN65" s="210"/>
      <c r="VQO65" s="210"/>
      <c r="VQP65" s="210"/>
      <c r="VQQ65" s="210"/>
      <c r="VQR65" s="210"/>
      <c r="VQS65" s="210"/>
      <c r="VQT65" s="210"/>
      <c r="VQU65" s="210"/>
      <c r="VQV65" s="210"/>
      <c r="VQW65" s="210"/>
      <c r="VQX65" s="210"/>
      <c r="VQY65" s="210"/>
      <c r="VQZ65" s="210"/>
      <c r="VRA65" s="210"/>
      <c r="VRB65" s="210"/>
      <c r="VRC65" s="210"/>
      <c r="VRD65" s="210"/>
      <c r="VRE65" s="210"/>
      <c r="VRF65" s="210"/>
      <c r="VRG65" s="210"/>
      <c r="VRH65" s="210"/>
      <c r="VRI65" s="210"/>
      <c r="VRJ65" s="210"/>
      <c r="VRK65" s="210"/>
      <c r="VRL65" s="210"/>
      <c r="VRM65" s="210"/>
      <c r="VRN65" s="210"/>
      <c r="VRO65" s="210"/>
      <c r="VRP65" s="210"/>
      <c r="VRQ65" s="210"/>
      <c r="VRR65" s="210"/>
      <c r="VRS65" s="210"/>
      <c r="VRT65" s="210"/>
      <c r="VRU65" s="210"/>
      <c r="VRV65" s="210"/>
      <c r="VRW65" s="210"/>
      <c r="VRX65" s="210"/>
      <c r="VRY65" s="210"/>
      <c r="VRZ65" s="210"/>
      <c r="VSA65" s="210"/>
      <c r="VSB65" s="210"/>
      <c r="VSC65" s="210"/>
      <c r="VSD65" s="210"/>
      <c r="VSE65" s="210"/>
      <c r="VSF65" s="210"/>
      <c r="VSG65" s="210"/>
      <c r="VSH65" s="210"/>
      <c r="VSI65" s="210"/>
      <c r="VSJ65" s="210"/>
      <c r="VSK65" s="210"/>
      <c r="VSL65" s="210"/>
      <c r="VSM65" s="210"/>
      <c r="VSN65" s="210"/>
      <c r="VSO65" s="210"/>
      <c r="VSP65" s="210"/>
      <c r="VSQ65" s="210"/>
      <c r="VSR65" s="210"/>
      <c r="VSS65" s="210"/>
      <c r="VST65" s="210"/>
      <c r="VSU65" s="210"/>
      <c r="VSV65" s="210"/>
      <c r="VSW65" s="210"/>
      <c r="VSX65" s="210"/>
      <c r="VSY65" s="210"/>
      <c r="VSZ65" s="210"/>
      <c r="VTA65" s="210"/>
      <c r="VTB65" s="210"/>
      <c r="VTC65" s="210"/>
      <c r="VTD65" s="210"/>
      <c r="VTE65" s="210"/>
      <c r="VTF65" s="210"/>
      <c r="VTG65" s="210"/>
      <c r="VTH65" s="210"/>
      <c r="VTI65" s="210"/>
      <c r="VTJ65" s="210"/>
      <c r="VTK65" s="210"/>
      <c r="VTL65" s="210"/>
      <c r="VTM65" s="210"/>
      <c r="VTN65" s="210"/>
      <c r="VTO65" s="210"/>
      <c r="VTP65" s="210"/>
      <c r="VTQ65" s="210"/>
      <c r="VTR65" s="210"/>
      <c r="VTS65" s="210"/>
      <c r="VTT65" s="210"/>
      <c r="VTU65" s="210"/>
      <c r="VTV65" s="210"/>
      <c r="VTW65" s="210"/>
      <c r="VTX65" s="210"/>
      <c r="VTY65" s="210"/>
      <c r="VTZ65" s="210"/>
      <c r="VUA65" s="210"/>
      <c r="VUB65" s="210"/>
      <c r="VUC65" s="210"/>
      <c r="VUD65" s="210"/>
      <c r="VUE65" s="210"/>
      <c r="VUF65" s="210"/>
      <c r="VUG65" s="210"/>
      <c r="VUH65" s="210"/>
      <c r="VUI65" s="210"/>
      <c r="VUJ65" s="210"/>
      <c r="VUK65" s="210"/>
      <c r="VUL65" s="210"/>
      <c r="VUM65" s="210"/>
      <c r="VUN65" s="210"/>
      <c r="VUO65" s="210"/>
      <c r="VUP65" s="210"/>
      <c r="VUQ65" s="210"/>
      <c r="VUR65" s="210"/>
      <c r="VUS65" s="210"/>
      <c r="VUT65" s="210"/>
      <c r="VUU65" s="210"/>
      <c r="VUV65" s="210"/>
      <c r="VUW65" s="210"/>
      <c r="VUX65" s="210"/>
      <c r="VUY65" s="210"/>
      <c r="VUZ65" s="210"/>
      <c r="VVA65" s="210"/>
      <c r="VVB65" s="210"/>
      <c r="VVC65" s="210"/>
      <c r="VVD65" s="210"/>
      <c r="VVE65" s="210"/>
      <c r="VVF65" s="210"/>
      <c r="VVG65" s="210"/>
      <c r="VVH65" s="210"/>
      <c r="VVI65" s="210"/>
      <c r="VVJ65" s="210"/>
      <c r="VVK65" s="210"/>
      <c r="VVL65" s="210"/>
      <c r="VVM65" s="210"/>
      <c r="VVN65" s="210"/>
      <c r="VVO65" s="210"/>
      <c r="VVP65" s="210"/>
      <c r="VVQ65" s="210"/>
      <c r="VVR65" s="210"/>
      <c r="VVS65" s="210"/>
      <c r="VVT65" s="210"/>
      <c r="VVU65" s="210"/>
      <c r="VVV65" s="210"/>
      <c r="VVW65" s="210"/>
      <c r="VVX65" s="210"/>
      <c r="VVY65" s="210"/>
      <c r="VVZ65" s="210"/>
      <c r="VWA65" s="210"/>
      <c r="VWB65" s="210"/>
      <c r="VWC65" s="210"/>
      <c r="VWD65" s="210"/>
      <c r="VWE65" s="210"/>
      <c r="VWF65" s="210"/>
      <c r="VWG65" s="210"/>
      <c r="VWH65" s="210"/>
      <c r="VWI65" s="210"/>
      <c r="VWJ65" s="210"/>
      <c r="VWK65" s="210"/>
      <c r="VWL65" s="210"/>
      <c r="VWM65" s="210"/>
      <c r="VWN65" s="210"/>
      <c r="VWO65" s="210"/>
      <c r="VWP65" s="210"/>
      <c r="VWQ65" s="210"/>
      <c r="VWR65" s="210"/>
      <c r="VWS65" s="210"/>
      <c r="VWT65" s="210"/>
      <c r="VWU65" s="210"/>
      <c r="VWV65" s="210"/>
      <c r="VWW65" s="210"/>
      <c r="VWX65" s="210"/>
      <c r="VWY65" s="210"/>
      <c r="VWZ65" s="210"/>
      <c r="VXA65" s="210"/>
      <c r="VXB65" s="210"/>
      <c r="VXC65" s="210"/>
      <c r="VXD65" s="210"/>
      <c r="VXE65" s="210"/>
      <c r="VXF65" s="210"/>
      <c r="VXG65" s="210"/>
      <c r="VXH65" s="210"/>
      <c r="VXI65" s="210"/>
      <c r="VXJ65" s="210"/>
      <c r="VXK65" s="210"/>
      <c r="VXL65" s="210"/>
      <c r="VXM65" s="210"/>
      <c r="VXN65" s="210"/>
      <c r="VXO65" s="210"/>
      <c r="VXP65" s="210"/>
      <c r="VXQ65" s="210"/>
      <c r="VXR65" s="210"/>
      <c r="VXS65" s="210"/>
      <c r="VXT65" s="210"/>
      <c r="VXU65" s="210"/>
      <c r="VXV65" s="210"/>
      <c r="VXW65" s="210"/>
      <c r="VXX65" s="210"/>
      <c r="VXY65" s="210"/>
      <c r="VXZ65" s="210"/>
      <c r="VYA65" s="210"/>
      <c r="VYB65" s="210"/>
      <c r="VYC65" s="210"/>
      <c r="VYD65" s="210"/>
      <c r="VYE65" s="210"/>
      <c r="VYF65" s="210"/>
      <c r="VYG65" s="210"/>
      <c r="VYH65" s="210"/>
      <c r="VYI65" s="210"/>
      <c r="VYJ65" s="210"/>
      <c r="VYK65" s="210"/>
      <c r="VYL65" s="210"/>
      <c r="VYM65" s="210"/>
      <c r="VYN65" s="210"/>
      <c r="VYO65" s="210"/>
      <c r="VYP65" s="210"/>
      <c r="VYQ65" s="210"/>
      <c r="VYR65" s="210"/>
      <c r="VYS65" s="210"/>
      <c r="VYT65" s="210"/>
      <c r="VYU65" s="210"/>
      <c r="VYV65" s="210"/>
      <c r="VYW65" s="210"/>
      <c r="VYX65" s="210"/>
      <c r="VYY65" s="210"/>
      <c r="VYZ65" s="210"/>
      <c r="VZA65" s="210"/>
      <c r="VZB65" s="210"/>
      <c r="VZC65" s="210"/>
      <c r="VZD65" s="210"/>
      <c r="VZE65" s="210"/>
      <c r="VZF65" s="210"/>
      <c r="VZG65" s="210"/>
      <c r="VZH65" s="210"/>
      <c r="VZI65" s="210"/>
      <c r="VZJ65" s="210"/>
      <c r="VZK65" s="210"/>
      <c r="VZL65" s="210"/>
      <c r="VZM65" s="210"/>
      <c r="VZN65" s="210"/>
      <c r="VZO65" s="210"/>
      <c r="VZP65" s="210"/>
      <c r="VZQ65" s="210"/>
      <c r="VZR65" s="210"/>
      <c r="VZS65" s="210"/>
      <c r="VZT65" s="210"/>
      <c r="VZU65" s="210"/>
      <c r="VZV65" s="210"/>
      <c r="VZW65" s="210"/>
      <c r="VZX65" s="210"/>
      <c r="VZY65" s="210"/>
      <c r="VZZ65" s="210"/>
      <c r="WAA65" s="210"/>
      <c r="WAB65" s="210"/>
      <c r="WAC65" s="210"/>
      <c r="WAD65" s="210"/>
      <c r="WAE65" s="210"/>
      <c r="WAF65" s="210"/>
      <c r="WAG65" s="210"/>
      <c r="WAH65" s="210"/>
      <c r="WAI65" s="210"/>
      <c r="WAJ65" s="210"/>
      <c r="WAK65" s="210"/>
      <c r="WAL65" s="210"/>
      <c r="WAM65" s="210"/>
      <c r="WAN65" s="210"/>
      <c r="WAO65" s="210"/>
      <c r="WAP65" s="210"/>
      <c r="WAQ65" s="210"/>
      <c r="WAR65" s="210"/>
      <c r="WAS65" s="210"/>
      <c r="WAT65" s="210"/>
      <c r="WAU65" s="210"/>
      <c r="WAV65" s="210"/>
      <c r="WAW65" s="210"/>
      <c r="WAX65" s="210"/>
      <c r="WAY65" s="210"/>
      <c r="WAZ65" s="210"/>
      <c r="WBA65" s="210"/>
      <c r="WBB65" s="210"/>
      <c r="WBC65" s="210"/>
      <c r="WBD65" s="210"/>
      <c r="WBE65" s="210"/>
      <c r="WBF65" s="210"/>
      <c r="WBG65" s="210"/>
      <c r="WBH65" s="210"/>
      <c r="WBI65" s="210"/>
      <c r="WBJ65" s="210"/>
      <c r="WBK65" s="210"/>
      <c r="WBL65" s="210"/>
      <c r="WBM65" s="210"/>
      <c r="WBN65" s="210"/>
      <c r="WBO65" s="210"/>
      <c r="WBP65" s="210"/>
      <c r="WBQ65" s="210"/>
      <c r="WBR65" s="210"/>
      <c r="WBS65" s="210"/>
      <c r="WBT65" s="210"/>
      <c r="WBU65" s="210"/>
      <c r="WBV65" s="210"/>
      <c r="WBW65" s="210"/>
      <c r="WBX65" s="210"/>
      <c r="WBY65" s="210"/>
      <c r="WBZ65" s="210"/>
      <c r="WCA65" s="210"/>
      <c r="WCB65" s="210"/>
      <c r="WCC65" s="210"/>
      <c r="WCD65" s="210"/>
      <c r="WCE65" s="210"/>
      <c r="WCF65" s="210"/>
      <c r="WCG65" s="210"/>
      <c r="WCH65" s="210"/>
      <c r="WCI65" s="210"/>
      <c r="WCJ65" s="210"/>
      <c r="WCK65" s="210"/>
      <c r="WCL65" s="210"/>
      <c r="WCM65" s="210"/>
      <c r="WCN65" s="210"/>
      <c r="WCO65" s="210"/>
      <c r="WCP65" s="210"/>
      <c r="WCQ65" s="210"/>
      <c r="WCR65" s="210"/>
      <c r="WCS65" s="210"/>
      <c r="WCT65" s="210"/>
      <c r="WCU65" s="210"/>
      <c r="WCV65" s="210"/>
      <c r="WCW65" s="210"/>
      <c r="WCX65" s="210"/>
      <c r="WCY65" s="210"/>
      <c r="WCZ65" s="210"/>
      <c r="WDA65" s="210"/>
      <c r="WDB65" s="210"/>
      <c r="WDC65" s="210"/>
      <c r="WDD65" s="210"/>
      <c r="WDE65" s="210"/>
      <c r="WDF65" s="210"/>
      <c r="WDG65" s="210"/>
      <c r="WDH65" s="210"/>
      <c r="WDI65" s="210"/>
      <c r="WDJ65" s="210"/>
      <c r="WDK65" s="210"/>
      <c r="WDL65" s="210"/>
      <c r="WDM65" s="210"/>
      <c r="WDN65" s="210"/>
      <c r="WDO65" s="210"/>
      <c r="WDP65" s="210"/>
      <c r="WDQ65" s="210"/>
      <c r="WDR65" s="210"/>
      <c r="WDS65" s="210"/>
      <c r="WDT65" s="210"/>
      <c r="WDU65" s="210"/>
      <c r="WDV65" s="210"/>
      <c r="WDW65" s="210"/>
      <c r="WDX65" s="210"/>
      <c r="WDY65" s="210"/>
      <c r="WDZ65" s="210"/>
      <c r="WEA65" s="210"/>
      <c r="WEB65" s="210"/>
      <c r="WEC65" s="210"/>
      <c r="WED65" s="210"/>
      <c r="WEE65" s="210"/>
      <c r="WEF65" s="210"/>
      <c r="WEG65" s="210"/>
      <c r="WEH65" s="210"/>
      <c r="WEI65" s="210"/>
      <c r="WEJ65" s="210"/>
      <c r="WEK65" s="210"/>
      <c r="WEL65" s="210"/>
      <c r="WEM65" s="210"/>
      <c r="WEN65" s="210"/>
      <c r="WEO65" s="210"/>
      <c r="WEP65" s="210"/>
      <c r="WEQ65" s="210"/>
      <c r="WER65" s="210"/>
      <c r="WES65" s="210"/>
      <c r="WET65" s="210"/>
      <c r="WEU65" s="210"/>
      <c r="WEV65" s="210"/>
      <c r="WEW65" s="210"/>
      <c r="WEX65" s="210"/>
      <c r="WEY65" s="210"/>
      <c r="WEZ65" s="210"/>
      <c r="WFA65" s="210"/>
      <c r="WFB65" s="210"/>
      <c r="WFC65" s="210"/>
      <c r="WFD65" s="210"/>
      <c r="WFE65" s="210"/>
      <c r="WFF65" s="210"/>
      <c r="WFG65" s="210"/>
      <c r="WFH65" s="210"/>
      <c r="WFI65" s="210"/>
      <c r="WFJ65" s="210"/>
      <c r="WFK65" s="210"/>
      <c r="WFL65" s="210"/>
      <c r="WFM65" s="210"/>
      <c r="WFN65" s="210"/>
      <c r="WFO65" s="210"/>
      <c r="WFP65" s="210"/>
      <c r="WFQ65" s="210"/>
      <c r="WFR65" s="210"/>
      <c r="WFS65" s="210"/>
      <c r="WFT65" s="210"/>
      <c r="WFU65" s="210"/>
      <c r="WFV65" s="210"/>
      <c r="WFW65" s="210"/>
      <c r="WFX65" s="210"/>
      <c r="WFY65" s="210"/>
      <c r="WFZ65" s="210"/>
      <c r="WGA65" s="210"/>
      <c r="WGB65" s="210"/>
      <c r="WGC65" s="210"/>
      <c r="WGD65" s="210"/>
      <c r="WGE65" s="210"/>
      <c r="WGF65" s="210"/>
      <c r="WGG65" s="210"/>
      <c r="WGH65" s="210"/>
      <c r="WGI65" s="210"/>
      <c r="WGJ65" s="210"/>
      <c r="WGK65" s="210"/>
      <c r="WGL65" s="210"/>
      <c r="WGM65" s="210"/>
      <c r="WGN65" s="210"/>
      <c r="WGO65" s="210"/>
      <c r="WGP65" s="210"/>
      <c r="WGQ65" s="210"/>
      <c r="WGR65" s="210"/>
      <c r="WGS65" s="210"/>
      <c r="WGT65" s="210"/>
      <c r="WGU65" s="210"/>
      <c r="WGV65" s="210"/>
      <c r="WGW65" s="210"/>
      <c r="WGX65" s="210"/>
      <c r="WGY65" s="210"/>
      <c r="WGZ65" s="210"/>
      <c r="WHA65" s="210"/>
      <c r="WHB65" s="210"/>
      <c r="WHC65" s="210"/>
      <c r="WHD65" s="210"/>
      <c r="WHE65" s="210"/>
      <c r="WHF65" s="210"/>
      <c r="WHG65" s="210"/>
      <c r="WHH65" s="210"/>
      <c r="WHI65" s="210"/>
      <c r="WHJ65" s="210"/>
      <c r="WHK65" s="210"/>
      <c r="WHL65" s="210"/>
      <c r="WHM65" s="210"/>
      <c r="WHN65" s="210"/>
      <c r="WHO65" s="210"/>
      <c r="WHP65" s="210"/>
      <c r="WHQ65" s="210"/>
      <c r="WHR65" s="210"/>
      <c r="WHS65" s="210"/>
      <c r="WHT65" s="210"/>
      <c r="WHU65" s="210"/>
      <c r="WHV65" s="210"/>
      <c r="WHW65" s="210"/>
      <c r="WHX65" s="210"/>
      <c r="WHY65" s="210"/>
      <c r="WHZ65" s="210"/>
      <c r="WIA65" s="210"/>
      <c r="WIB65" s="210"/>
      <c r="WIC65" s="210"/>
      <c r="WID65" s="210"/>
      <c r="WIE65" s="210"/>
      <c r="WIF65" s="210"/>
      <c r="WIG65" s="210"/>
      <c r="WIH65" s="210"/>
      <c r="WII65" s="210"/>
      <c r="WIJ65" s="210"/>
      <c r="WIK65" s="210"/>
      <c r="WIL65" s="210"/>
      <c r="WIM65" s="210"/>
      <c r="WIN65" s="210"/>
      <c r="WIO65" s="210"/>
      <c r="WIP65" s="210"/>
      <c r="WIQ65" s="210"/>
      <c r="WIR65" s="210"/>
      <c r="WIS65" s="210"/>
      <c r="WIT65" s="210"/>
      <c r="WIU65" s="210"/>
      <c r="WIV65" s="210"/>
      <c r="WIW65" s="210"/>
      <c r="WIX65" s="210"/>
      <c r="WIY65" s="210"/>
      <c r="WIZ65" s="210"/>
      <c r="WJA65" s="210"/>
      <c r="WJB65" s="210"/>
      <c r="WJC65" s="210"/>
      <c r="WJD65" s="210"/>
      <c r="WJE65" s="210"/>
      <c r="WJF65" s="210"/>
      <c r="WJG65" s="210"/>
      <c r="WJH65" s="210"/>
      <c r="WJI65" s="210"/>
      <c r="WJJ65" s="210"/>
      <c r="WJK65" s="210"/>
      <c r="WJL65" s="210"/>
      <c r="WJM65" s="210"/>
      <c r="WJN65" s="210"/>
      <c r="WJO65" s="210"/>
      <c r="WJP65" s="210"/>
      <c r="WJQ65" s="210"/>
      <c r="WJR65" s="210"/>
      <c r="WJS65" s="210"/>
      <c r="WJT65" s="210"/>
      <c r="WJU65" s="210"/>
      <c r="WJV65" s="210"/>
      <c r="WJW65" s="210"/>
      <c r="WJX65" s="210"/>
      <c r="WJY65" s="210"/>
      <c r="WJZ65" s="210"/>
      <c r="WKA65" s="210"/>
      <c r="WKB65" s="210"/>
      <c r="WKC65" s="210"/>
      <c r="WKD65" s="210"/>
      <c r="WKE65" s="210"/>
      <c r="WKF65" s="210"/>
      <c r="WKG65" s="210"/>
      <c r="WKH65" s="210"/>
      <c r="WKI65" s="210"/>
      <c r="WKJ65" s="210"/>
      <c r="WKK65" s="210"/>
      <c r="WKL65" s="210"/>
      <c r="WKM65" s="210"/>
      <c r="WKN65" s="210"/>
      <c r="WKO65" s="210"/>
      <c r="WKP65" s="210"/>
      <c r="WKQ65" s="210"/>
      <c r="WKR65" s="210"/>
      <c r="WKS65" s="210"/>
      <c r="WKT65" s="210"/>
      <c r="WKU65" s="210"/>
      <c r="WKV65" s="210"/>
      <c r="WKW65" s="210"/>
      <c r="WKX65" s="210"/>
      <c r="WKY65" s="210"/>
      <c r="WKZ65" s="210"/>
      <c r="WLA65" s="210"/>
      <c r="WLB65" s="210"/>
      <c r="WLC65" s="210"/>
      <c r="WLD65" s="210"/>
      <c r="WLE65" s="210"/>
      <c r="WLF65" s="210"/>
      <c r="WLG65" s="210"/>
      <c r="WLH65" s="210"/>
      <c r="WLI65" s="210"/>
      <c r="WLJ65" s="210"/>
      <c r="WLK65" s="210"/>
      <c r="WLL65" s="210"/>
      <c r="WLM65" s="210"/>
      <c r="WLN65" s="210"/>
      <c r="WLO65" s="210"/>
      <c r="WLP65" s="210"/>
      <c r="WLQ65" s="210"/>
      <c r="WLR65" s="210"/>
      <c r="WLS65" s="210"/>
      <c r="WLT65" s="210"/>
      <c r="WLU65" s="210"/>
      <c r="WLV65" s="210"/>
      <c r="WLW65" s="210"/>
      <c r="WLX65" s="210"/>
      <c r="WLY65" s="210"/>
      <c r="WLZ65" s="210"/>
      <c r="WMA65" s="210"/>
      <c r="WMB65" s="210"/>
      <c r="WMC65" s="210"/>
      <c r="WMD65" s="210"/>
      <c r="WME65" s="210"/>
      <c r="WMF65" s="210"/>
      <c r="WMG65" s="210"/>
      <c r="WMH65" s="210"/>
      <c r="WMI65" s="210"/>
      <c r="WMJ65" s="210"/>
      <c r="WMK65" s="210"/>
      <c r="WML65" s="210"/>
      <c r="WMM65" s="210"/>
      <c r="WMN65" s="210"/>
      <c r="WMO65" s="210"/>
      <c r="WMP65" s="210"/>
      <c r="WMQ65" s="210"/>
      <c r="WMR65" s="210"/>
      <c r="WMS65" s="210"/>
      <c r="WMT65" s="210"/>
      <c r="WMU65" s="210"/>
      <c r="WMV65" s="210"/>
      <c r="WMW65" s="210"/>
      <c r="WMX65" s="210"/>
      <c r="WMY65" s="210"/>
      <c r="WMZ65" s="210"/>
      <c r="WNA65" s="210"/>
      <c r="WNB65" s="210"/>
      <c r="WNC65" s="210"/>
      <c r="WND65" s="210"/>
      <c r="WNE65" s="210"/>
      <c r="WNF65" s="210"/>
      <c r="WNG65" s="210"/>
      <c r="WNH65" s="210"/>
      <c r="WNI65" s="210"/>
      <c r="WNJ65" s="210"/>
      <c r="WNK65" s="210"/>
      <c r="WNL65" s="210"/>
      <c r="WNM65" s="210"/>
      <c r="WNN65" s="210"/>
      <c r="WNO65" s="210"/>
      <c r="WNP65" s="210"/>
      <c r="WNQ65" s="210"/>
      <c r="WNR65" s="210"/>
      <c r="WNS65" s="210"/>
      <c r="WNT65" s="210"/>
      <c r="WNU65" s="210"/>
      <c r="WNV65" s="210"/>
      <c r="WNW65" s="210"/>
      <c r="WNX65" s="210"/>
      <c r="WNY65" s="210"/>
      <c r="WNZ65" s="210"/>
      <c r="WOA65" s="210"/>
      <c r="WOB65" s="210"/>
      <c r="WOC65" s="210"/>
      <c r="WOD65" s="210"/>
      <c r="WOE65" s="210"/>
      <c r="WOF65" s="210"/>
      <c r="WOG65" s="210"/>
      <c r="WOH65" s="210"/>
      <c r="WOI65" s="210"/>
      <c r="WOJ65" s="210"/>
      <c r="WOK65" s="210"/>
      <c r="WOL65" s="210"/>
      <c r="WOM65" s="210"/>
      <c r="WON65" s="210"/>
      <c r="WOO65" s="210"/>
      <c r="WOP65" s="210"/>
      <c r="WOQ65" s="210"/>
      <c r="WOR65" s="210"/>
      <c r="WOS65" s="210"/>
      <c r="WOT65" s="210"/>
      <c r="WOU65" s="210"/>
      <c r="WOV65" s="210"/>
      <c r="WOW65" s="210"/>
      <c r="WOX65" s="210"/>
      <c r="WOY65" s="210"/>
      <c r="WOZ65" s="210"/>
      <c r="WPA65" s="210"/>
      <c r="WPB65" s="210"/>
      <c r="WPC65" s="210"/>
      <c r="WPD65" s="210"/>
      <c r="WPE65" s="210"/>
      <c r="WPF65" s="210"/>
      <c r="WPG65" s="210"/>
      <c r="WPH65" s="210"/>
      <c r="WPI65" s="210"/>
      <c r="WPJ65" s="210"/>
      <c r="WPK65" s="210"/>
      <c r="WPL65" s="210"/>
      <c r="WPM65" s="210"/>
      <c r="WPN65" s="210"/>
      <c r="WPO65" s="210"/>
      <c r="WPP65" s="210"/>
      <c r="WPQ65" s="210"/>
      <c r="WPR65" s="210"/>
      <c r="WPS65" s="210"/>
      <c r="WPT65" s="210"/>
      <c r="WPU65" s="210"/>
      <c r="WPV65" s="210"/>
      <c r="WPW65" s="210"/>
      <c r="WPX65" s="210"/>
      <c r="WPY65" s="210"/>
      <c r="WPZ65" s="210"/>
      <c r="WQA65" s="210"/>
      <c r="WQB65" s="210"/>
      <c r="WQC65" s="210"/>
      <c r="WQD65" s="210"/>
      <c r="WQE65" s="210"/>
      <c r="WQF65" s="210"/>
      <c r="WQG65" s="210"/>
      <c r="WQH65" s="210"/>
      <c r="WQI65" s="210"/>
      <c r="WQJ65" s="210"/>
      <c r="WQK65" s="210"/>
      <c r="WQL65" s="210"/>
      <c r="WQM65" s="210"/>
      <c r="WQN65" s="210"/>
      <c r="WQO65" s="210"/>
      <c r="WQP65" s="210"/>
      <c r="WQQ65" s="210"/>
      <c r="WQR65" s="210"/>
      <c r="WQS65" s="210"/>
      <c r="WQT65" s="210"/>
      <c r="WQU65" s="210"/>
      <c r="WQV65" s="210"/>
      <c r="WQW65" s="210"/>
      <c r="WQX65" s="210"/>
      <c r="WQY65" s="210"/>
      <c r="WQZ65" s="210"/>
      <c r="WRA65" s="210"/>
      <c r="WRB65" s="210"/>
      <c r="WRC65" s="210"/>
      <c r="WRD65" s="210"/>
      <c r="WRE65" s="210"/>
      <c r="WRF65" s="210"/>
      <c r="WRG65" s="210"/>
      <c r="WRH65" s="210"/>
      <c r="WRI65" s="210"/>
      <c r="WRJ65" s="210"/>
      <c r="WRK65" s="210"/>
      <c r="WRL65" s="210"/>
      <c r="WRM65" s="210"/>
      <c r="WRN65" s="210"/>
      <c r="WRO65" s="210"/>
      <c r="WRP65" s="210"/>
      <c r="WRQ65" s="210"/>
      <c r="WRR65" s="210"/>
      <c r="WRS65" s="210"/>
      <c r="WRT65" s="210"/>
      <c r="WRU65" s="210"/>
      <c r="WRV65" s="210"/>
      <c r="WRW65" s="210"/>
      <c r="WRX65" s="210"/>
      <c r="WRY65" s="210"/>
      <c r="WRZ65" s="210"/>
      <c r="WSA65" s="210"/>
      <c r="WSB65" s="210"/>
      <c r="WSC65" s="210"/>
      <c r="WSD65" s="210"/>
      <c r="WSE65" s="210"/>
      <c r="WSF65" s="210"/>
      <c r="WSG65" s="210"/>
      <c r="WSH65" s="210"/>
      <c r="WSI65" s="210"/>
      <c r="WSJ65" s="210"/>
      <c r="WSK65" s="210"/>
      <c r="WSL65" s="210"/>
      <c r="WSM65" s="210"/>
      <c r="WSN65" s="210"/>
      <c r="WSO65" s="210"/>
      <c r="WSP65" s="210"/>
      <c r="WSQ65" s="210"/>
      <c r="WSR65" s="210"/>
      <c r="WSS65" s="210"/>
      <c r="WST65" s="210"/>
      <c r="WSU65" s="210"/>
      <c r="WSV65" s="210"/>
      <c r="WSW65" s="210"/>
      <c r="WSX65" s="210"/>
      <c r="WSY65" s="210"/>
      <c r="WSZ65" s="210"/>
      <c r="WTA65" s="210"/>
      <c r="WTB65" s="210"/>
      <c r="WTC65" s="210"/>
      <c r="WTD65" s="210"/>
      <c r="WTE65" s="210"/>
      <c r="WTF65" s="210"/>
      <c r="WTG65" s="210"/>
      <c r="WTH65" s="210"/>
      <c r="WTI65" s="210"/>
      <c r="WTJ65" s="210"/>
      <c r="WTK65" s="210"/>
      <c r="WTL65" s="210"/>
      <c r="WTM65" s="210"/>
      <c r="WTN65" s="210"/>
      <c r="WTO65" s="210"/>
      <c r="WTP65" s="210"/>
      <c r="WTQ65" s="210"/>
      <c r="WTR65" s="210"/>
      <c r="WTS65" s="210"/>
      <c r="WTT65" s="210"/>
      <c r="WTU65" s="210"/>
      <c r="WTV65" s="210"/>
      <c r="WTW65" s="210"/>
      <c r="WTX65" s="210"/>
      <c r="WTY65" s="210"/>
      <c r="WTZ65" s="210"/>
      <c r="WUA65" s="210"/>
      <c r="WUB65" s="210"/>
      <c r="WUC65" s="210"/>
      <c r="WUD65" s="210"/>
      <c r="WUE65" s="210"/>
      <c r="WUF65" s="210"/>
      <c r="WUG65" s="210"/>
      <c r="WUH65" s="210"/>
      <c r="WUI65" s="210"/>
      <c r="WUJ65" s="210"/>
      <c r="WUK65" s="210"/>
      <c r="WUL65" s="210"/>
      <c r="WUM65" s="210"/>
      <c r="WUN65" s="210"/>
      <c r="WUO65" s="210"/>
      <c r="WUP65" s="210"/>
      <c r="WUQ65" s="210"/>
      <c r="WUR65" s="210"/>
      <c r="WUS65" s="210"/>
      <c r="WUT65" s="210"/>
      <c r="WUU65" s="210"/>
      <c r="WUV65" s="210"/>
      <c r="WUW65" s="210"/>
      <c r="WUX65" s="210"/>
      <c r="WUY65" s="210"/>
      <c r="WUZ65" s="210"/>
      <c r="WVA65" s="210"/>
      <c r="WVB65" s="210"/>
      <c r="WVC65" s="210"/>
      <c r="WVD65" s="210"/>
      <c r="WVE65" s="210"/>
      <c r="WVF65" s="210"/>
      <c r="WVG65" s="210"/>
      <c r="WVH65" s="210"/>
      <c r="WVI65" s="210"/>
      <c r="WVJ65" s="210"/>
      <c r="WVK65" s="210"/>
      <c r="WVL65" s="210"/>
      <c r="WVM65" s="210"/>
      <c r="WVN65" s="210"/>
      <c r="WVO65" s="210"/>
      <c r="WVP65" s="210"/>
      <c r="WVQ65" s="210"/>
      <c r="WVR65" s="210"/>
      <c r="WVS65" s="210"/>
      <c r="WVT65" s="210"/>
      <c r="WVU65" s="210"/>
      <c r="WVV65" s="210"/>
      <c r="WVW65" s="210"/>
      <c r="WVX65" s="210"/>
      <c r="WVY65" s="210"/>
      <c r="WVZ65" s="210"/>
      <c r="WWA65" s="210"/>
      <c r="WWB65" s="210"/>
      <c r="WWC65" s="210"/>
      <c r="WWD65" s="210"/>
      <c r="WWE65" s="210"/>
      <c r="WWF65" s="210"/>
      <c r="WWG65" s="210"/>
      <c r="WWH65" s="210"/>
      <c r="WWI65" s="210"/>
      <c r="WWJ65" s="210"/>
      <c r="WWK65" s="210"/>
      <c r="WWL65" s="210"/>
      <c r="WWM65" s="210"/>
      <c r="WWN65" s="210"/>
      <c r="WWO65" s="210"/>
      <c r="WWP65" s="210"/>
      <c r="WWQ65" s="210"/>
      <c r="WWR65" s="210"/>
      <c r="WWS65" s="210"/>
      <c r="WWT65" s="210"/>
      <c r="WWU65" s="210"/>
      <c r="WWV65" s="210"/>
      <c r="WWW65" s="210"/>
      <c r="WWX65" s="210"/>
      <c r="WWY65" s="210"/>
      <c r="WWZ65" s="210"/>
      <c r="WXA65" s="210"/>
      <c r="WXB65" s="210"/>
      <c r="WXC65" s="210"/>
      <c r="WXD65" s="210"/>
      <c r="WXE65" s="210"/>
      <c r="WXF65" s="210"/>
      <c r="WXG65" s="210"/>
      <c r="WXH65" s="210"/>
      <c r="WXI65" s="210"/>
      <c r="WXJ65" s="210"/>
      <c r="WXK65" s="210"/>
      <c r="WXL65" s="210"/>
      <c r="WXM65" s="210"/>
      <c r="WXN65" s="210"/>
      <c r="WXO65" s="210"/>
      <c r="WXP65" s="210"/>
      <c r="WXQ65" s="210"/>
      <c r="WXR65" s="210"/>
      <c r="WXS65" s="210"/>
      <c r="WXT65" s="210"/>
      <c r="WXU65" s="210"/>
      <c r="WXV65" s="210"/>
      <c r="WXW65" s="210"/>
      <c r="WXX65" s="210"/>
      <c r="WXY65" s="210"/>
      <c r="WXZ65" s="210"/>
      <c r="WYA65" s="210"/>
      <c r="WYB65" s="210"/>
      <c r="WYC65" s="210"/>
      <c r="WYD65" s="210"/>
      <c r="WYE65" s="210"/>
      <c r="WYF65" s="210"/>
      <c r="WYG65" s="210"/>
      <c r="WYH65" s="210"/>
      <c r="WYI65" s="210"/>
      <c r="WYJ65" s="210"/>
      <c r="WYK65" s="210"/>
      <c r="WYL65" s="210"/>
      <c r="WYM65" s="210"/>
      <c r="WYN65" s="210"/>
      <c r="WYO65" s="210"/>
      <c r="WYP65" s="210"/>
      <c r="WYQ65" s="210"/>
      <c r="WYR65" s="210"/>
      <c r="WYS65" s="210"/>
      <c r="WYT65" s="210"/>
      <c r="WYU65" s="210"/>
      <c r="WYV65" s="210"/>
      <c r="WYW65" s="210"/>
      <c r="WYX65" s="210"/>
      <c r="WYY65" s="210"/>
      <c r="WYZ65" s="210"/>
      <c r="WZA65" s="210"/>
      <c r="WZB65" s="210"/>
      <c r="WZC65" s="210"/>
      <c r="WZD65" s="210"/>
      <c r="WZE65" s="210"/>
      <c r="WZF65" s="210"/>
      <c r="WZG65" s="210"/>
      <c r="WZH65" s="210"/>
      <c r="WZI65" s="210"/>
      <c r="WZJ65" s="210"/>
      <c r="WZK65" s="210"/>
      <c r="WZL65" s="210"/>
      <c r="WZM65" s="210"/>
      <c r="WZN65" s="210"/>
      <c r="WZO65" s="210"/>
      <c r="WZP65" s="210"/>
      <c r="WZQ65" s="210"/>
      <c r="WZR65" s="210"/>
      <c r="WZS65" s="210"/>
      <c r="WZT65" s="210"/>
      <c r="WZU65" s="210"/>
      <c r="WZV65" s="210"/>
      <c r="WZW65" s="210"/>
      <c r="WZX65" s="210"/>
      <c r="WZY65" s="210"/>
      <c r="WZZ65" s="210"/>
      <c r="XAA65" s="210"/>
      <c r="XAB65" s="210"/>
      <c r="XAC65" s="210"/>
      <c r="XAD65" s="210"/>
      <c r="XAE65" s="210"/>
      <c r="XAF65" s="210"/>
      <c r="XAG65" s="210"/>
      <c r="XAH65" s="210"/>
      <c r="XAI65" s="210"/>
      <c r="XAJ65" s="210"/>
      <c r="XAK65" s="210"/>
      <c r="XAL65" s="210"/>
      <c r="XAM65" s="210"/>
      <c r="XAN65" s="210"/>
      <c r="XAO65" s="210"/>
      <c r="XAP65" s="210"/>
      <c r="XAQ65" s="210"/>
      <c r="XAR65" s="210"/>
      <c r="XAS65" s="210"/>
      <c r="XAT65" s="210"/>
      <c r="XAU65" s="210"/>
      <c r="XAV65" s="210"/>
      <c r="XAW65" s="210"/>
      <c r="XAX65" s="210"/>
      <c r="XAY65" s="210"/>
      <c r="XAZ65" s="210"/>
      <c r="XBA65" s="210"/>
      <c r="XBB65" s="210"/>
      <c r="XBC65" s="210"/>
      <c r="XBD65" s="210"/>
      <c r="XBE65" s="210"/>
      <c r="XBF65" s="210"/>
      <c r="XBG65" s="210"/>
      <c r="XBH65" s="210"/>
      <c r="XBI65" s="210"/>
      <c r="XBJ65" s="210"/>
      <c r="XBK65" s="210"/>
      <c r="XBL65" s="210"/>
      <c r="XBM65" s="210"/>
      <c r="XBN65" s="210"/>
      <c r="XBO65" s="210"/>
      <c r="XBP65" s="210"/>
      <c r="XBQ65" s="210"/>
      <c r="XBR65" s="210"/>
      <c r="XBS65" s="210"/>
      <c r="XBT65" s="210"/>
      <c r="XBU65" s="210"/>
      <c r="XBV65" s="210"/>
      <c r="XBW65" s="210"/>
      <c r="XBX65" s="210"/>
      <c r="XBY65" s="210"/>
      <c r="XBZ65" s="210"/>
      <c r="XCA65" s="210"/>
      <c r="XCB65" s="210"/>
      <c r="XCC65" s="210"/>
      <c r="XCD65" s="210"/>
      <c r="XCE65" s="210"/>
      <c r="XCF65" s="210"/>
      <c r="XCG65" s="210"/>
      <c r="XCH65" s="210"/>
      <c r="XCI65" s="210"/>
      <c r="XCJ65" s="210"/>
      <c r="XCK65" s="210"/>
      <c r="XCL65" s="210"/>
      <c r="XCM65" s="210"/>
      <c r="XCN65" s="210"/>
      <c r="XCO65" s="210"/>
      <c r="XCP65" s="210"/>
      <c r="XCQ65" s="210"/>
      <c r="XCR65" s="210"/>
      <c r="XCS65" s="210"/>
      <c r="XCT65" s="210"/>
      <c r="XCU65" s="210"/>
      <c r="XCV65" s="210"/>
      <c r="XCW65" s="210"/>
      <c r="XCX65" s="210"/>
      <c r="XCY65" s="210"/>
      <c r="XCZ65" s="210"/>
      <c r="XDA65" s="210"/>
      <c r="XDB65" s="210"/>
      <c r="XDC65" s="210"/>
      <c r="XDD65" s="210"/>
      <c r="XDE65" s="210"/>
      <c r="XDF65" s="210"/>
      <c r="XDG65" s="210"/>
      <c r="XDH65" s="210"/>
      <c r="XDI65" s="210"/>
      <c r="XDJ65" s="210"/>
      <c r="XDK65" s="210"/>
      <c r="XDL65" s="210"/>
      <c r="XDM65" s="210"/>
      <c r="XDN65" s="210"/>
      <c r="XDO65" s="210"/>
      <c r="XDP65" s="210"/>
      <c r="XDQ65" s="210"/>
      <c r="XDR65" s="210"/>
      <c r="XDS65" s="210"/>
    </row>
    <row r="66" spans="1:16347" customFormat="1" ht="17.45" customHeight="1">
      <c r="A66" s="1312" t="s">
        <v>15192</v>
      </c>
      <c r="B66" s="1312" t="s">
        <v>15193</v>
      </c>
      <c r="C66" s="1313">
        <v>24280.2</v>
      </c>
      <c r="D66" s="1313">
        <f t="shared" si="0"/>
        <v>24280.2</v>
      </c>
      <c r="E66" s="1487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210"/>
      <c r="HO66" s="210"/>
      <c r="HP66" s="210"/>
      <c r="HQ66" s="210"/>
      <c r="HR66" s="210"/>
      <c r="HS66" s="210"/>
      <c r="HT66" s="210"/>
      <c r="HU66" s="210"/>
      <c r="HV66" s="210"/>
      <c r="HW66" s="210"/>
      <c r="HX66" s="210"/>
      <c r="HY66" s="210"/>
      <c r="HZ66" s="210"/>
      <c r="IA66" s="210"/>
      <c r="IB66" s="210"/>
      <c r="IC66" s="210"/>
      <c r="ID66" s="210"/>
      <c r="IE66" s="210"/>
      <c r="IF66" s="210"/>
      <c r="IG66" s="210"/>
      <c r="IH66" s="210"/>
      <c r="II66" s="210"/>
      <c r="IJ66" s="210"/>
      <c r="IK66" s="210"/>
      <c r="IL66" s="210"/>
      <c r="IM66" s="210"/>
      <c r="IN66" s="210"/>
      <c r="IO66" s="210"/>
      <c r="IP66" s="210"/>
      <c r="IQ66" s="210"/>
      <c r="IR66" s="210"/>
      <c r="IS66" s="210"/>
      <c r="IT66" s="210"/>
      <c r="IU66" s="210"/>
      <c r="IV66" s="210"/>
      <c r="IW66" s="210"/>
      <c r="IX66" s="210"/>
      <c r="IY66" s="210"/>
      <c r="IZ66" s="210"/>
      <c r="JA66" s="210"/>
      <c r="JB66" s="210"/>
      <c r="JC66" s="210"/>
      <c r="JD66" s="210"/>
      <c r="JE66" s="210"/>
      <c r="JF66" s="210"/>
      <c r="JG66" s="210"/>
      <c r="JH66" s="210"/>
      <c r="JI66" s="210"/>
      <c r="JJ66" s="210"/>
      <c r="JK66" s="210"/>
      <c r="JL66" s="210"/>
      <c r="JM66" s="210"/>
      <c r="JN66" s="210"/>
      <c r="JO66" s="210"/>
      <c r="JP66" s="210"/>
      <c r="JQ66" s="210"/>
      <c r="JR66" s="210"/>
      <c r="JS66" s="210"/>
      <c r="JT66" s="210"/>
      <c r="JU66" s="210"/>
      <c r="JV66" s="210"/>
      <c r="JW66" s="210"/>
      <c r="JX66" s="210"/>
      <c r="JY66" s="210"/>
      <c r="JZ66" s="210"/>
      <c r="KA66" s="210"/>
      <c r="KB66" s="210"/>
      <c r="KC66" s="210"/>
      <c r="KD66" s="210"/>
      <c r="KE66" s="210"/>
      <c r="KF66" s="210"/>
      <c r="KG66" s="210"/>
      <c r="KH66" s="210"/>
      <c r="KI66" s="210"/>
      <c r="KJ66" s="210"/>
      <c r="KK66" s="210"/>
      <c r="KL66" s="210"/>
      <c r="KM66" s="210"/>
      <c r="KN66" s="210"/>
      <c r="KO66" s="210"/>
      <c r="KP66" s="210"/>
      <c r="KQ66" s="210"/>
      <c r="KR66" s="210"/>
      <c r="KS66" s="210"/>
      <c r="KT66" s="210"/>
      <c r="KU66" s="210"/>
      <c r="KV66" s="210"/>
      <c r="KW66" s="210"/>
      <c r="KX66" s="210"/>
      <c r="KY66" s="210"/>
      <c r="KZ66" s="210"/>
      <c r="LA66" s="210"/>
      <c r="LB66" s="210"/>
      <c r="LC66" s="210"/>
      <c r="LD66" s="210"/>
      <c r="LE66" s="210"/>
      <c r="LF66" s="210"/>
      <c r="LG66" s="210"/>
      <c r="LH66" s="210"/>
      <c r="LI66" s="210"/>
      <c r="LJ66" s="210"/>
      <c r="LK66" s="210"/>
      <c r="LL66" s="210"/>
      <c r="LM66" s="210"/>
      <c r="LN66" s="210"/>
      <c r="LO66" s="210"/>
      <c r="LP66" s="210"/>
      <c r="LQ66" s="210"/>
      <c r="LR66" s="210"/>
      <c r="LS66" s="210"/>
      <c r="LT66" s="210"/>
      <c r="LU66" s="210"/>
      <c r="LV66" s="210"/>
      <c r="LW66" s="210"/>
      <c r="LX66" s="210"/>
      <c r="LY66" s="210"/>
      <c r="LZ66" s="210"/>
      <c r="MA66" s="210"/>
      <c r="MB66" s="210"/>
      <c r="MC66" s="210"/>
      <c r="MD66" s="210"/>
      <c r="ME66" s="210"/>
      <c r="MF66" s="210"/>
      <c r="MG66" s="210"/>
      <c r="MH66" s="210"/>
      <c r="MI66" s="210"/>
      <c r="MJ66" s="210"/>
      <c r="MK66" s="210"/>
      <c r="ML66" s="210"/>
      <c r="MM66" s="210"/>
      <c r="MN66" s="210"/>
      <c r="MO66" s="210"/>
      <c r="MP66" s="210"/>
      <c r="MQ66" s="210"/>
      <c r="MR66" s="210"/>
      <c r="MS66" s="210"/>
      <c r="MT66" s="210"/>
      <c r="MU66" s="210"/>
      <c r="MV66" s="210"/>
      <c r="MW66" s="210"/>
      <c r="MX66" s="210"/>
      <c r="MY66" s="210"/>
      <c r="MZ66" s="210"/>
      <c r="NA66" s="210"/>
      <c r="NB66" s="210"/>
      <c r="NC66" s="210"/>
      <c r="ND66" s="210"/>
      <c r="NE66" s="210"/>
      <c r="NF66" s="210"/>
      <c r="NG66" s="210"/>
      <c r="NH66" s="210"/>
      <c r="NI66" s="210"/>
      <c r="NJ66" s="210"/>
      <c r="NK66" s="210"/>
      <c r="NL66" s="210"/>
      <c r="NM66" s="210"/>
      <c r="NN66" s="210"/>
      <c r="NO66" s="210"/>
      <c r="NP66" s="210"/>
      <c r="NQ66" s="210"/>
      <c r="NR66" s="210"/>
      <c r="NS66" s="210"/>
      <c r="NT66" s="210"/>
      <c r="NU66" s="210"/>
      <c r="NV66" s="210"/>
      <c r="NW66" s="210"/>
      <c r="NX66" s="210"/>
      <c r="NY66" s="210"/>
      <c r="NZ66" s="210"/>
      <c r="OA66" s="210"/>
      <c r="OB66" s="210"/>
      <c r="OC66" s="210"/>
      <c r="OD66" s="210"/>
      <c r="OE66" s="210"/>
      <c r="OF66" s="210"/>
      <c r="OG66" s="210"/>
      <c r="OH66" s="210"/>
      <c r="OI66" s="210"/>
      <c r="OJ66" s="210"/>
      <c r="OK66" s="210"/>
      <c r="OL66" s="210"/>
      <c r="OM66" s="210"/>
      <c r="ON66" s="210"/>
      <c r="OO66" s="210"/>
      <c r="OP66" s="210"/>
      <c r="OQ66" s="210"/>
      <c r="OR66" s="210"/>
      <c r="OS66" s="210"/>
      <c r="OT66" s="210"/>
      <c r="OU66" s="210"/>
      <c r="OV66" s="210"/>
      <c r="OW66" s="210"/>
      <c r="OX66" s="210"/>
      <c r="OY66" s="210"/>
      <c r="OZ66" s="210"/>
      <c r="PA66" s="210"/>
      <c r="PB66" s="210"/>
      <c r="PC66" s="210"/>
      <c r="PD66" s="210"/>
      <c r="PE66" s="210"/>
      <c r="PF66" s="210"/>
      <c r="PG66" s="210"/>
      <c r="PH66" s="210"/>
      <c r="PI66" s="210"/>
      <c r="PJ66" s="210"/>
      <c r="PK66" s="210"/>
      <c r="PL66" s="210"/>
      <c r="PM66" s="210"/>
      <c r="PN66" s="210"/>
      <c r="PO66" s="210"/>
      <c r="PP66" s="210"/>
      <c r="PQ66" s="210"/>
      <c r="PR66" s="210"/>
      <c r="PS66" s="210"/>
      <c r="PT66" s="210"/>
      <c r="PU66" s="210"/>
      <c r="PV66" s="210"/>
      <c r="PW66" s="210"/>
      <c r="PX66" s="210"/>
      <c r="PY66" s="210"/>
      <c r="PZ66" s="210"/>
      <c r="QA66" s="210"/>
      <c r="QB66" s="210"/>
      <c r="QC66" s="210"/>
      <c r="QD66" s="210"/>
      <c r="QE66" s="210"/>
      <c r="QF66" s="210"/>
      <c r="QG66" s="210"/>
      <c r="QH66" s="210"/>
      <c r="QI66" s="210"/>
      <c r="QJ66" s="210"/>
      <c r="QK66" s="210"/>
      <c r="QL66" s="210"/>
      <c r="QM66" s="210"/>
      <c r="QN66" s="210"/>
      <c r="QO66" s="210"/>
      <c r="QP66" s="210"/>
      <c r="QQ66" s="210"/>
      <c r="QR66" s="210"/>
      <c r="QS66" s="210"/>
      <c r="QT66" s="210"/>
      <c r="QU66" s="210"/>
      <c r="QV66" s="210"/>
      <c r="QW66" s="210"/>
      <c r="QX66" s="210"/>
      <c r="QY66" s="210"/>
      <c r="QZ66" s="210"/>
      <c r="RA66" s="210"/>
      <c r="RB66" s="210"/>
      <c r="RC66" s="210"/>
      <c r="RD66" s="210"/>
      <c r="RE66" s="210"/>
      <c r="RF66" s="210"/>
      <c r="RG66" s="210"/>
      <c r="RH66" s="210"/>
      <c r="RI66" s="210"/>
      <c r="RJ66" s="210"/>
      <c r="RK66" s="210"/>
      <c r="RL66" s="210"/>
      <c r="RM66" s="210"/>
      <c r="RN66" s="210"/>
      <c r="RO66" s="210"/>
      <c r="RP66" s="210"/>
      <c r="RQ66" s="210"/>
      <c r="RR66" s="210"/>
      <c r="RS66" s="210"/>
      <c r="RT66" s="210"/>
      <c r="RU66" s="210"/>
      <c r="RV66" s="210"/>
      <c r="RW66" s="210"/>
      <c r="RX66" s="210"/>
      <c r="RY66" s="210"/>
      <c r="RZ66" s="210"/>
      <c r="SA66" s="210"/>
      <c r="SB66" s="210"/>
      <c r="SC66" s="210"/>
      <c r="SD66" s="210"/>
      <c r="SE66" s="210"/>
      <c r="SF66" s="210"/>
      <c r="SG66" s="210"/>
      <c r="SH66" s="210"/>
      <c r="SI66" s="210"/>
      <c r="SJ66" s="210"/>
      <c r="SK66" s="210"/>
      <c r="SL66" s="210"/>
      <c r="SM66" s="210"/>
      <c r="SN66" s="210"/>
      <c r="SO66" s="210"/>
      <c r="SP66" s="210"/>
      <c r="SQ66" s="210"/>
      <c r="SR66" s="210"/>
      <c r="SS66" s="210"/>
      <c r="ST66" s="210"/>
      <c r="SU66" s="210"/>
      <c r="SV66" s="210"/>
      <c r="SW66" s="210"/>
      <c r="SX66" s="210"/>
      <c r="SY66" s="210"/>
      <c r="SZ66" s="210"/>
      <c r="TA66" s="210"/>
      <c r="TB66" s="210"/>
      <c r="TC66" s="210"/>
      <c r="TD66" s="210"/>
      <c r="TE66" s="210"/>
      <c r="TF66" s="210"/>
      <c r="TG66" s="210"/>
      <c r="TH66" s="210"/>
      <c r="TI66" s="210"/>
      <c r="TJ66" s="210"/>
      <c r="TK66" s="210"/>
      <c r="TL66" s="210"/>
      <c r="TM66" s="210"/>
      <c r="TN66" s="210"/>
      <c r="TO66" s="210"/>
      <c r="TP66" s="210"/>
      <c r="TQ66" s="210"/>
      <c r="TR66" s="210"/>
      <c r="TS66" s="210"/>
      <c r="TT66" s="210"/>
      <c r="TU66" s="210"/>
      <c r="TV66" s="210"/>
      <c r="TW66" s="210"/>
      <c r="TX66" s="210"/>
      <c r="TY66" s="210"/>
      <c r="TZ66" s="210"/>
      <c r="UA66" s="210"/>
      <c r="UB66" s="210"/>
      <c r="UC66" s="210"/>
      <c r="UD66" s="210"/>
      <c r="UE66" s="210"/>
      <c r="UF66" s="210"/>
      <c r="UG66" s="210"/>
      <c r="UH66" s="210"/>
      <c r="UI66" s="210"/>
      <c r="UJ66" s="210"/>
      <c r="UK66" s="210"/>
      <c r="UL66" s="210"/>
      <c r="UM66" s="210"/>
      <c r="UN66" s="210"/>
      <c r="UO66" s="210"/>
      <c r="UP66" s="210"/>
      <c r="UQ66" s="210"/>
      <c r="UR66" s="210"/>
      <c r="US66" s="210"/>
      <c r="UT66" s="210"/>
      <c r="UU66" s="210"/>
      <c r="UV66" s="210"/>
      <c r="UW66" s="210"/>
      <c r="UX66" s="210"/>
      <c r="UY66" s="210"/>
      <c r="UZ66" s="210"/>
      <c r="VA66" s="210"/>
      <c r="VB66" s="210"/>
      <c r="VC66" s="210"/>
      <c r="VD66" s="210"/>
      <c r="VE66" s="210"/>
      <c r="VF66" s="210"/>
      <c r="VG66" s="210"/>
      <c r="VH66" s="210"/>
      <c r="VI66" s="210"/>
      <c r="VJ66" s="210"/>
      <c r="VK66" s="210"/>
      <c r="VL66" s="210"/>
      <c r="VM66" s="210"/>
      <c r="VN66" s="210"/>
      <c r="VO66" s="210"/>
      <c r="VP66" s="210"/>
      <c r="VQ66" s="210"/>
      <c r="VR66" s="210"/>
      <c r="VS66" s="210"/>
      <c r="VT66" s="210"/>
      <c r="VU66" s="210"/>
      <c r="VV66" s="210"/>
      <c r="VW66" s="210"/>
      <c r="VX66" s="210"/>
      <c r="VY66" s="210"/>
      <c r="VZ66" s="210"/>
      <c r="WA66" s="210"/>
      <c r="WB66" s="210"/>
      <c r="WC66" s="210"/>
      <c r="WD66" s="210"/>
      <c r="WE66" s="210"/>
      <c r="WF66" s="210"/>
      <c r="WG66" s="210"/>
      <c r="WH66" s="210"/>
      <c r="WI66" s="210"/>
      <c r="WJ66" s="210"/>
      <c r="WK66" s="210"/>
      <c r="WL66" s="210"/>
      <c r="WM66" s="210"/>
      <c r="WN66" s="210"/>
      <c r="WO66" s="210"/>
      <c r="WP66" s="210"/>
      <c r="WQ66" s="210"/>
      <c r="WR66" s="210"/>
      <c r="WS66" s="210"/>
      <c r="WT66" s="210"/>
      <c r="WU66" s="210"/>
      <c r="WV66" s="210"/>
      <c r="WW66" s="210"/>
      <c r="WX66" s="210"/>
      <c r="WY66" s="210"/>
      <c r="WZ66" s="210"/>
      <c r="XA66" s="210"/>
      <c r="XB66" s="210"/>
      <c r="XC66" s="210"/>
      <c r="XD66" s="210"/>
      <c r="XE66" s="210"/>
      <c r="XF66" s="210"/>
      <c r="XG66" s="210"/>
      <c r="XH66" s="210"/>
      <c r="XI66" s="210"/>
      <c r="XJ66" s="210"/>
      <c r="XK66" s="210"/>
      <c r="XL66" s="210"/>
      <c r="XM66" s="210"/>
      <c r="XN66" s="210"/>
      <c r="XO66" s="210"/>
      <c r="XP66" s="210"/>
      <c r="XQ66" s="210"/>
      <c r="XR66" s="210"/>
      <c r="XS66" s="210"/>
      <c r="XT66" s="210"/>
      <c r="XU66" s="210"/>
      <c r="XV66" s="210"/>
      <c r="XW66" s="210"/>
      <c r="XX66" s="210"/>
      <c r="XY66" s="210"/>
      <c r="XZ66" s="210"/>
      <c r="YA66" s="210"/>
      <c r="YB66" s="210"/>
      <c r="YC66" s="210"/>
      <c r="YD66" s="210"/>
      <c r="YE66" s="210"/>
      <c r="YF66" s="210"/>
      <c r="YG66" s="210"/>
      <c r="YH66" s="210"/>
      <c r="YI66" s="210"/>
      <c r="YJ66" s="210"/>
      <c r="YK66" s="210"/>
      <c r="YL66" s="210"/>
      <c r="YM66" s="210"/>
      <c r="YN66" s="210"/>
      <c r="YO66" s="210"/>
      <c r="YP66" s="210"/>
      <c r="YQ66" s="210"/>
      <c r="YR66" s="210"/>
      <c r="YS66" s="210"/>
      <c r="YT66" s="210"/>
      <c r="YU66" s="210"/>
      <c r="YV66" s="210"/>
      <c r="YW66" s="210"/>
      <c r="YX66" s="210"/>
      <c r="YY66" s="210"/>
      <c r="YZ66" s="210"/>
      <c r="ZA66" s="210"/>
      <c r="ZB66" s="210"/>
      <c r="ZC66" s="210"/>
      <c r="ZD66" s="210"/>
      <c r="ZE66" s="210"/>
      <c r="ZF66" s="210"/>
      <c r="ZG66" s="210"/>
      <c r="ZH66" s="210"/>
      <c r="ZI66" s="210"/>
      <c r="ZJ66" s="210"/>
      <c r="ZK66" s="210"/>
      <c r="ZL66" s="210"/>
      <c r="ZM66" s="210"/>
      <c r="ZN66" s="210"/>
      <c r="ZO66" s="210"/>
      <c r="ZP66" s="210"/>
      <c r="ZQ66" s="210"/>
      <c r="ZR66" s="210"/>
      <c r="ZS66" s="210"/>
      <c r="ZT66" s="210"/>
      <c r="ZU66" s="210"/>
      <c r="ZV66" s="210"/>
      <c r="ZW66" s="210"/>
      <c r="ZX66" s="210"/>
      <c r="ZY66" s="210"/>
      <c r="ZZ66" s="210"/>
      <c r="AAA66" s="210"/>
      <c r="AAB66" s="210"/>
      <c r="AAC66" s="210"/>
      <c r="AAD66" s="210"/>
      <c r="AAE66" s="210"/>
      <c r="AAF66" s="210"/>
      <c r="AAG66" s="210"/>
      <c r="AAH66" s="210"/>
      <c r="AAI66" s="210"/>
      <c r="AAJ66" s="210"/>
      <c r="AAK66" s="210"/>
      <c r="AAL66" s="210"/>
      <c r="AAM66" s="210"/>
      <c r="AAN66" s="210"/>
      <c r="AAO66" s="210"/>
      <c r="AAP66" s="210"/>
      <c r="AAQ66" s="210"/>
      <c r="AAR66" s="210"/>
      <c r="AAS66" s="210"/>
      <c r="AAT66" s="210"/>
      <c r="AAU66" s="210"/>
      <c r="AAV66" s="210"/>
      <c r="AAW66" s="210"/>
      <c r="AAX66" s="210"/>
      <c r="AAY66" s="210"/>
      <c r="AAZ66" s="210"/>
      <c r="ABA66" s="210"/>
      <c r="ABB66" s="210"/>
      <c r="ABC66" s="210"/>
      <c r="ABD66" s="210"/>
      <c r="ABE66" s="210"/>
      <c r="ABF66" s="210"/>
      <c r="ABG66" s="210"/>
      <c r="ABH66" s="210"/>
      <c r="ABI66" s="210"/>
      <c r="ABJ66" s="210"/>
      <c r="ABK66" s="210"/>
      <c r="ABL66" s="210"/>
      <c r="ABM66" s="210"/>
      <c r="ABN66" s="210"/>
      <c r="ABO66" s="210"/>
      <c r="ABP66" s="210"/>
      <c r="ABQ66" s="210"/>
      <c r="ABR66" s="210"/>
      <c r="ABS66" s="210"/>
      <c r="ABT66" s="210"/>
      <c r="ABU66" s="210"/>
      <c r="ABV66" s="210"/>
      <c r="ABW66" s="210"/>
      <c r="ABX66" s="210"/>
      <c r="ABY66" s="210"/>
      <c r="ABZ66" s="210"/>
      <c r="ACA66" s="210"/>
      <c r="ACB66" s="210"/>
      <c r="ACC66" s="210"/>
      <c r="ACD66" s="210"/>
      <c r="ACE66" s="210"/>
      <c r="ACF66" s="210"/>
      <c r="ACG66" s="210"/>
      <c r="ACH66" s="210"/>
      <c r="ACI66" s="210"/>
      <c r="ACJ66" s="210"/>
      <c r="ACK66" s="210"/>
      <c r="ACL66" s="210"/>
      <c r="ACM66" s="210"/>
      <c r="ACN66" s="210"/>
      <c r="ACO66" s="210"/>
      <c r="ACP66" s="210"/>
      <c r="ACQ66" s="210"/>
      <c r="ACR66" s="210"/>
      <c r="ACS66" s="210"/>
      <c r="ACT66" s="210"/>
      <c r="ACU66" s="210"/>
      <c r="ACV66" s="210"/>
      <c r="ACW66" s="210"/>
      <c r="ACX66" s="210"/>
      <c r="ACY66" s="210"/>
      <c r="ACZ66" s="210"/>
      <c r="ADA66" s="210"/>
      <c r="ADB66" s="210"/>
      <c r="ADC66" s="210"/>
      <c r="ADD66" s="210"/>
      <c r="ADE66" s="210"/>
      <c r="ADF66" s="210"/>
      <c r="ADG66" s="210"/>
      <c r="ADH66" s="210"/>
      <c r="ADI66" s="210"/>
      <c r="ADJ66" s="210"/>
      <c r="ADK66" s="210"/>
      <c r="ADL66" s="210"/>
      <c r="ADM66" s="210"/>
      <c r="ADN66" s="210"/>
      <c r="ADO66" s="210"/>
      <c r="ADP66" s="210"/>
      <c r="ADQ66" s="210"/>
      <c r="ADR66" s="210"/>
      <c r="ADS66" s="210"/>
      <c r="ADT66" s="210"/>
      <c r="ADU66" s="210"/>
      <c r="ADV66" s="210"/>
      <c r="ADW66" s="210"/>
      <c r="ADX66" s="210"/>
      <c r="ADY66" s="210"/>
      <c r="ADZ66" s="210"/>
      <c r="AEA66" s="210"/>
      <c r="AEB66" s="210"/>
      <c r="AEC66" s="210"/>
      <c r="AED66" s="210"/>
      <c r="AEE66" s="210"/>
      <c r="AEF66" s="210"/>
      <c r="AEG66" s="210"/>
      <c r="AEH66" s="210"/>
      <c r="AEI66" s="210"/>
      <c r="AEJ66" s="210"/>
      <c r="AEK66" s="210"/>
      <c r="AEL66" s="210"/>
      <c r="AEM66" s="210"/>
      <c r="AEN66" s="210"/>
      <c r="AEO66" s="210"/>
      <c r="AEP66" s="210"/>
      <c r="AEQ66" s="210"/>
      <c r="AER66" s="210"/>
      <c r="AES66" s="210"/>
      <c r="AET66" s="210"/>
      <c r="AEU66" s="210"/>
      <c r="AEV66" s="210"/>
      <c r="AEW66" s="210"/>
      <c r="AEX66" s="210"/>
      <c r="AEY66" s="210"/>
      <c r="AEZ66" s="210"/>
      <c r="AFA66" s="210"/>
      <c r="AFB66" s="210"/>
      <c r="AFC66" s="210"/>
      <c r="AFD66" s="210"/>
      <c r="AFE66" s="210"/>
      <c r="AFF66" s="210"/>
      <c r="AFG66" s="210"/>
      <c r="AFH66" s="210"/>
      <c r="AFI66" s="210"/>
      <c r="AFJ66" s="210"/>
      <c r="AFK66" s="210"/>
      <c r="AFL66" s="210"/>
      <c r="AFM66" s="210"/>
      <c r="AFN66" s="210"/>
      <c r="AFO66" s="210"/>
      <c r="AFP66" s="210"/>
      <c r="AFQ66" s="210"/>
      <c r="AFR66" s="210"/>
      <c r="AFS66" s="210"/>
      <c r="AFT66" s="210"/>
      <c r="AFU66" s="210"/>
      <c r="AFV66" s="210"/>
      <c r="AFW66" s="210"/>
      <c r="AFX66" s="210"/>
      <c r="AFY66" s="210"/>
      <c r="AFZ66" s="210"/>
      <c r="AGA66" s="210"/>
      <c r="AGB66" s="210"/>
      <c r="AGC66" s="210"/>
      <c r="AGD66" s="210"/>
      <c r="AGE66" s="210"/>
      <c r="AGF66" s="210"/>
      <c r="AGG66" s="210"/>
      <c r="AGH66" s="210"/>
      <c r="AGI66" s="210"/>
      <c r="AGJ66" s="210"/>
      <c r="AGK66" s="210"/>
      <c r="AGL66" s="210"/>
      <c r="AGM66" s="210"/>
      <c r="AGN66" s="210"/>
      <c r="AGO66" s="210"/>
      <c r="AGP66" s="210"/>
      <c r="AGQ66" s="210"/>
      <c r="AGR66" s="210"/>
      <c r="AGS66" s="210"/>
      <c r="AGT66" s="210"/>
      <c r="AGU66" s="210"/>
      <c r="AGV66" s="210"/>
      <c r="AGW66" s="210"/>
      <c r="AGX66" s="210"/>
      <c r="AGY66" s="210"/>
      <c r="AGZ66" s="210"/>
      <c r="AHA66" s="210"/>
      <c r="AHB66" s="210"/>
      <c r="AHC66" s="210"/>
      <c r="AHD66" s="210"/>
      <c r="AHE66" s="210"/>
      <c r="AHF66" s="210"/>
      <c r="AHG66" s="210"/>
      <c r="AHH66" s="210"/>
      <c r="AHI66" s="210"/>
      <c r="AHJ66" s="210"/>
      <c r="AHK66" s="210"/>
      <c r="AHL66" s="210"/>
      <c r="AHM66" s="210"/>
      <c r="AHN66" s="210"/>
      <c r="AHO66" s="210"/>
      <c r="AHP66" s="210"/>
      <c r="AHQ66" s="210"/>
      <c r="AHR66" s="210"/>
      <c r="AHS66" s="210"/>
      <c r="AHT66" s="210"/>
      <c r="AHU66" s="210"/>
      <c r="AHV66" s="210"/>
      <c r="AHW66" s="210"/>
      <c r="AHX66" s="210"/>
      <c r="AHY66" s="210"/>
      <c r="AHZ66" s="210"/>
      <c r="AIA66" s="210"/>
      <c r="AIB66" s="210"/>
      <c r="AIC66" s="210"/>
      <c r="AID66" s="210"/>
      <c r="AIE66" s="210"/>
      <c r="AIF66" s="210"/>
      <c r="AIG66" s="210"/>
      <c r="AIH66" s="210"/>
      <c r="AII66" s="210"/>
      <c r="AIJ66" s="210"/>
      <c r="AIK66" s="210"/>
      <c r="AIL66" s="210"/>
      <c r="AIM66" s="210"/>
      <c r="AIN66" s="210"/>
      <c r="AIO66" s="210"/>
      <c r="AIP66" s="210"/>
      <c r="AIQ66" s="210"/>
      <c r="AIR66" s="210"/>
      <c r="AIS66" s="210"/>
      <c r="AIT66" s="210"/>
      <c r="AIU66" s="210"/>
      <c r="AIV66" s="210"/>
      <c r="AIW66" s="210"/>
      <c r="AIX66" s="210"/>
      <c r="AIY66" s="210"/>
      <c r="AIZ66" s="210"/>
      <c r="AJA66" s="210"/>
      <c r="AJB66" s="210"/>
      <c r="AJC66" s="210"/>
      <c r="AJD66" s="210"/>
      <c r="AJE66" s="210"/>
      <c r="AJF66" s="210"/>
      <c r="AJG66" s="210"/>
      <c r="AJH66" s="210"/>
      <c r="AJI66" s="210"/>
      <c r="AJJ66" s="210"/>
      <c r="AJK66" s="210"/>
      <c r="AJL66" s="210"/>
      <c r="AJM66" s="210"/>
      <c r="AJN66" s="210"/>
      <c r="AJO66" s="210"/>
      <c r="AJP66" s="210"/>
      <c r="AJQ66" s="210"/>
      <c r="AJR66" s="210"/>
      <c r="AJS66" s="210"/>
      <c r="AJT66" s="210"/>
      <c r="AJU66" s="210"/>
      <c r="AJV66" s="210"/>
      <c r="AJW66" s="210"/>
      <c r="AJX66" s="210"/>
      <c r="AJY66" s="210"/>
      <c r="AJZ66" s="210"/>
      <c r="AKA66" s="210"/>
      <c r="AKB66" s="210"/>
      <c r="AKC66" s="210"/>
      <c r="AKD66" s="210"/>
      <c r="AKE66" s="210"/>
      <c r="AKF66" s="210"/>
      <c r="AKG66" s="210"/>
      <c r="AKH66" s="210"/>
      <c r="AKI66" s="210"/>
      <c r="AKJ66" s="210"/>
      <c r="AKK66" s="210"/>
      <c r="AKL66" s="210"/>
      <c r="AKM66" s="210"/>
      <c r="AKN66" s="210"/>
      <c r="AKO66" s="210"/>
      <c r="AKP66" s="210"/>
      <c r="AKQ66" s="210"/>
      <c r="AKR66" s="210"/>
      <c r="AKS66" s="210"/>
      <c r="AKT66" s="210"/>
      <c r="AKU66" s="210"/>
      <c r="AKV66" s="210"/>
      <c r="AKW66" s="210"/>
      <c r="AKX66" s="210"/>
      <c r="AKY66" s="210"/>
      <c r="AKZ66" s="210"/>
      <c r="ALA66" s="210"/>
      <c r="ALB66" s="210"/>
      <c r="ALC66" s="210"/>
      <c r="ALD66" s="210"/>
      <c r="ALE66" s="210"/>
      <c r="ALF66" s="210"/>
      <c r="ALG66" s="210"/>
      <c r="ALH66" s="210"/>
      <c r="ALI66" s="210"/>
      <c r="ALJ66" s="210"/>
      <c r="ALK66" s="210"/>
      <c r="ALL66" s="210"/>
      <c r="ALM66" s="210"/>
      <c r="ALN66" s="210"/>
      <c r="ALO66" s="210"/>
      <c r="ALP66" s="210"/>
      <c r="ALQ66" s="210"/>
      <c r="ALR66" s="210"/>
      <c r="ALS66" s="210"/>
      <c r="ALT66" s="210"/>
      <c r="ALU66" s="210"/>
      <c r="ALV66" s="210"/>
      <c r="ALW66" s="210"/>
      <c r="ALX66" s="210"/>
      <c r="ALY66" s="210"/>
      <c r="ALZ66" s="210"/>
      <c r="AMA66" s="210"/>
      <c r="AMB66" s="210"/>
      <c r="AMC66" s="210"/>
      <c r="AMD66" s="210"/>
      <c r="AME66" s="210"/>
      <c r="AMF66" s="210"/>
      <c r="AMG66" s="210"/>
      <c r="AMH66" s="210"/>
      <c r="AMI66" s="210"/>
      <c r="AMJ66" s="210"/>
      <c r="AMK66" s="210"/>
      <c r="AML66" s="210"/>
      <c r="AMM66" s="210"/>
      <c r="AMN66" s="210"/>
      <c r="AMO66" s="210"/>
      <c r="AMP66" s="210"/>
      <c r="AMQ66" s="210"/>
      <c r="AMR66" s="210"/>
      <c r="AMS66" s="210"/>
      <c r="AMT66" s="210"/>
      <c r="AMU66" s="210"/>
      <c r="AMV66" s="210"/>
      <c r="AMW66" s="210"/>
      <c r="AMX66" s="210"/>
      <c r="AMY66" s="210"/>
      <c r="AMZ66" s="210"/>
      <c r="ANA66" s="210"/>
      <c r="ANB66" s="210"/>
      <c r="ANC66" s="210"/>
      <c r="AND66" s="210"/>
      <c r="ANE66" s="210"/>
      <c r="ANF66" s="210"/>
      <c r="ANG66" s="210"/>
      <c r="ANH66" s="210"/>
      <c r="ANI66" s="210"/>
      <c r="ANJ66" s="210"/>
      <c r="ANK66" s="210"/>
      <c r="ANL66" s="210"/>
      <c r="ANM66" s="210"/>
      <c r="ANN66" s="210"/>
      <c r="ANO66" s="210"/>
      <c r="ANP66" s="210"/>
      <c r="ANQ66" s="210"/>
      <c r="ANR66" s="210"/>
      <c r="ANS66" s="210"/>
      <c r="ANT66" s="210"/>
      <c r="ANU66" s="210"/>
      <c r="ANV66" s="210"/>
      <c r="ANW66" s="210"/>
      <c r="ANX66" s="210"/>
      <c r="ANY66" s="210"/>
      <c r="ANZ66" s="210"/>
      <c r="AOA66" s="210"/>
      <c r="AOB66" s="210"/>
      <c r="AOC66" s="210"/>
      <c r="AOD66" s="210"/>
      <c r="AOE66" s="210"/>
      <c r="AOF66" s="210"/>
      <c r="AOG66" s="210"/>
      <c r="AOH66" s="210"/>
      <c r="AOI66" s="210"/>
      <c r="AOJ66" s="210"/>
      <c r="AOK66" s="210"/>
      <c r="AOL66" s="210"/>
      <c r="AOM66" s="210"/>
      <c r="AON66" s="210"/>
      <c r="AOO66" s="210"/>
      <c r="AOP66" s="210"/>
      <c r="AOQ66" s="210"/>
      <c r="AOR66" s="210"/>
      <c r="AOS66" s="210"/>
      <c r="AOT66" s="210"/>
      <c r="AOU66" s="210"/>
      <c r="AOV66" s="210"/>
      <c r="AOW66" s="210"/>
      <c r="AOX66" s="210"/>
      <c r="AOY66" s="210"/>
      <c r="AOZ66" s="210"/>
      <c r="APA66" s="210"/>
      <c r="APB66" s="210"/>
      <c r="APC66" s="210"/>
      <c r="APD66" s="210"/>
      <c r="APE66" s="210"/>
      <c r="APF66" s="210"/>
      <c r="APG66" s="210"/>
      <c r="APH66" s="210"/>
      <c r="API66" s="210"/>
      <c r="APJ66" s="210"/>
      <c r="APK66" s="210"/>
      <c r="APL66" s="210"/>
      <c r="APM66" s="210"/>
      <c r="APN66" s="210"/>
      <c r="APO66" s="210"/>
      <c r="APP66" s="210"/>
      <c r="APQ66" s="210"/>
      <c r="APR66" s="210"/>
      <c r="APS66" s="210"/>
      <c r="APT66" s="210"/>
      <c r="APU66" s="210"/>
      <c r="APV66" s="210"/>
      <c r="APW66" s="210"/>
      <c r="APX66" s="210"/>
      <c r="APY66" s="210"/>
      <c r="APZ66" s="210"/>
      <c r="AQA66" s="210"/>
      <c r="AQB66" s="210"/>
      <c r="AQC66" s="210"/>
      <c r="AQD66" s="210"/>
      <c r="AQE66" s="210"/>
      <c r="AQF66" s="210"/>
      <c r="AQG66" s="210"/>
      <c r="AQH66" s="210"/>
      <c r="AQI66" s="210"/>
      <c r="AQJ66" s="210"/>
      <c r="AQK66" s="210"/>
      <c r="AQL66" s="210"/>
      <c r="AQM66" s="210"/>
      <c r="AQN66" s="210"/>
      <c r="AQO66" s="210"/>
      <c r="AQP66" s="210"/>
      <c r="AQQ66" s="210"/>
      <c r="AQR66" s="210"/>
      <c r="AQS66" s="210"/>
      <c r="AQT66" s="210"/>
      <c r="AQU66" s="210"/>
      <c r="AQV66" s="210"/>
      <c r="AQW66" s="210"/>
      <c r="AQX66" s="210"/>
      <c r="AQY66" s="210"/>
      <c r="AQZ66" s="210"/>
      <c r="ARA66" s="210"/>
      <c r="ARB66" s="210"/>
      <c r="ARC66" s="210"/>
      <c r="ARD66" s="210"/>
      <c r="ARE66" s="210"/>
      <c r="ARF66" s="210"/>
      <c r="ARG66" s="210"/>
      <c r="ARH66" s="210"/>
      <c r="ARI66" s="210"/>
      <c r="ARJ66" s="210"/>
      <c r="ARK66" s="210"/>
      <c r="ARL66" s="210"/>
      <c r="ARM66" s="210"/>
      <c r="ARN66" s="210"/>
      <c r="ARO66" s="210"/>
      <c r="ARP66" s="210"/>
      <c r="ARQ66" s="210"/>
      <c r="ARR66" s="210"/>
      <c r="ARS66" s="210"/>
      <c r="ART66" s="210"/>
      <c r="ARU66" s="210"/>
      <c r="ARV66" s="210"/>
      <c r="ARW66" s="210"/>
      <c r="ARX66" s="210"/>
      <c r="ARY66" s="210"/>
      <c r="ARZ66" s="210"/>
      <c r="ASA66" s="210"/>
      <c r="ASB66" s="210"/>
      <c r="ASC66" s="210"/>
      <c r="ASD66" s="210"/>
      <c r="ASE66" s="210"/>
      <c r="ASF66" s="210"/>
      <c r="ASG66" s="210"/>
      <c r="ASH66" s="210"/>
      <c r="ASI66" s="210"/>
      <c r="ASJ66" s="210"/>
      <c r="ASK66" s="210"/>
      <c r="ASL66" s="210"/>
      <c r="ASM66" s="210"/>
      <c r="ASN66" s="210"/>
      <c r="ASO66" s="210"/>
      <c r="ASP66" s="210"/>
      <c r="ASQ66" s="210"/>
      <c r="ASR66" s="210"/>
      <c r="ASS66" s="210"/>
      <c r="AST66" s="210"/>
      <c r="ASU66" s="210"/>
      <c r="ASV66" s="210"/>
      <c r="ASW66" s="210"/>
      <c r="ASX66" s="210"/>
      <c r="ASY66" s="210"/>
      <c r="ASZ66" s="210"/>
      <c r="ATA66" s="210"/>
      <c r="ATB66" s="210"/>
      <c r="ATC66" s="210"/>
      <c r="ATD66" s="210"/>
      <c r="ATE66" s="210"/>
      <c r="ATF66" s="210"/>
      <c r="ATG66" s="210"/>
      <c r="ATH66" s="210"/>
      <c r="ATI66" s="210"/>
      <c r="ATJ66" s="210"/>
      <c r="ATK66" s="210"/>
      <c r="ATL66" s="210"/>
      <c r="ATM66" s="210"/>
      <c r="ATN66" s="210"/>
      <c r="ATO66" s="210"/>
      <c r="ATP66" s="210"/>
      <c r="ATQ66" s="210"/>
      <c r="ATR66" s="210"/>
      <c r="ATS66" s="210"/>
      <c r="ATT66" s="210"/>
      <c r="ATU66" s="210"/>
      <c r="ATV66" s="210"/>
      <c r="ATW66" s="210"/>
      <c r="ATX66" s="210"/>
      <c r="ATY66" s="210"/>
      <c r="ATZ66" s="210"/>
      <c r="AUA66" s="210"/>
      <c r="AUB66" s="210"/>
      <c r="AUC66" s="210"/>
      <c r="AUD66" s="210"/>
      <c r="AUE66" s="210"/>
      <c r="AUF66" s="210"/>
      <c r="AUG66" s="210"/>
      <c r="AUH66" s="210"/>
      <c r="AUI66" s="210"/>
      <c r="AUJ66" s="210"/>
      <c r="AUK66" s="210"/>
      <c r="AUL66" s="210"/>
      <c r="AUM66" s="210"/>
      <c r="AUN66" s="210"/>
      <c r="AUO66" s="210"/>
      <c r="AUP66" s="210"/>
      <c r="AUQ66" s="210"/>
      <c r="AUR66" s="210"/>
      <c r="AUS66" s="210"/>
      <c r="AUT66" s="210"/>
      <c r="AUU66" s="210"/>
      <c r="AUV66" s="210"/>
      <c r="AUW66" s="210"/>
      <c r="AUX66" s="210"/>
      <c r="AUY66" s="210"/>
      <c r="AUZ66" s="210"/>
      <c r="AVA66" s="210"/>
      <c r="AVB66" s="210"/>
      <c r="AVC66" s="210"/>
      <c r="AVD66" s="210"/>
      <c r="AVE66" s="210"/>
      <c r="AVF66" s="210"/>
      <c r="AVG66" s="210"/>
      <c r="AVH66" s="210"/>
      <c r="AVI66" s="210"/>
      <c r="AVJ66" s="210"/>
      <c r="AVK66" s="210"/>
      <c r="AVL66" s="210"/>
      <c r="AVM66" s="210"/>
      <c r="AVN66" s="210"/>
      <c r="AVO66" s="210"/>
      <c r="AVP66" s="210"/>
      <c r="AVQ66" s="210"/>
      <c r="AVR66" s="210"/>
      <c r="AVS66" s="210"/>
      <c r="AVT66" s="210"/>
      <c r="AVU66" s="210"/>
      <c r="AVV66" s="210"/>
      <c r="AVW66" s="210"/>
      <c r="AVX66" s="210"/>
      <c r="AVY66" s="210"/>
      <c r="AVZ66" s="210"/>
      <c r="AWA66" s="210"/>
      <c r="AWB66" s="210"/>
      <c r="AWC66" s="210"/>
      <c r="AWD66" s="210"/>
      <c r="AWE66" s="210"/>
      <c r="AWF66" s="210"/>
      <c r="AWG66" s="210"/>
      <c r="AWH66" s="210"/>
      <c r="AWI66" s="210"/>
      <c r="AWJ66" s="210"/>
      <c r="AWK66" s="210"/>
      <c r="AWL66" s="210"/>
      <c r="AWM66" s="210"/>
      <c r="AWN66" s="210"/>
      <c r="AWO66" s="210"/>
      <c r="AWP66" s="210"/>
      <c r="AWQ66" s="210"/>
      <c r="AWR66" s="210"/>
      <c r="AWS66" s="210"/>
      <c r="AWT66" s="210"/>
      <c r="AWU66" s="210"/>
      <c r="AWV66" s="210"/>
      <c r="AWW66" s="210"/>
      <c r="AWX66" s="210"/>
      <c r="AWY66" s="210"/>
      <c r="AWZ66" s="210"/>
      <c r="AXA66" s="210"/>
      <c r="AXB66" s="210"/>
      <c r="AXC66" s="210"/>
      <c r="AXD66" s="210"/>
      <c r="AXE66" s="210"/>
      <c r="AXF66" s="210"/>
      <c r="AXG66" s="210"/>
      <c r="AXH66" s="210"/>
      <c r="AXI66" s="210"/>
      <c r="AXJ66" s="210"/>
      <c r="AXK66" s="210"/>
      <c r="AXL66" s="210"/>
      <c r="AXM66" s="210"/>
      <c r="AXN66" s="210"/>
      <c r="AXO66" s="210"/>
      <c r="AXP66" s="210"/>
      <c r="AXQ66" s="210"/>
      <c r="AXR66" s="210"/>
      <c r="AXS66" s="210"/>
      <c r="AXT66" s="210"/>
      <c r="AXU66" s="210"/>
      <c r="AXV66" s="210"/>
      <c r="AXW66" s="210"/>
      <c r="AXX66" s="210"/>
      <c r="AXY66" s="210"/>
      <c r="AXZ66" s="210"/>
      <c r="AYA66" s="210"/>
      <c r="AYB66" s="210"/>
      <c r="AYC66" s="210"/>
      <c r="AYD66" s="210"/>
      <c r="AYE66" s="210"/>
      <c r="AYF66" s="210"/>
      <c r="AYG66" s="210"/>
      <c r="AYH66" s="210"/>
      <c r="AYI66" s="210"/>
      <c r="AYJ66" s="210"/>
      <c r="AYK66" s="210"/>
      <c r="AYL66" s="210"/>
      <c r="AYM66" s="210"/>
      <c r="AYN66" s="210"/>
      <c r="AYO66" s="210"/>
      <c r="AYP66" s="210"/>
      <c r="AYQ66" s="210"/>
      <c r="AYR66" s="210"/>
      <c r="AYS66" s="210"/>
      <c r="AYT66" s="210"/>
      <c r="AYU66" s="210"/>
      <c r="AYV66" s="210"/>
      <c r="AYW66" s="210"/>
      <c r="AYX66" s="210"/>
      <c r="AYY66" s="210"/>
      <c r="AYZ66" s="210"/>
      <c r="AZA66" s="210"/>
      <c r="AZB66" s="210"/>
      <c r="AZC66" s="210"/>
      <c r="AZD66" s="210"/>
      <c r="AZE66" s="210"/>
      <c r="AZF66" s="210"/>
      <c r="AZG66" s="210"/>
      <c r="AZH66" s="210"/>
      <c r="AZI66" s="210"/>
      <c r="AZJ66" s="210"/>
      <c r="AZK66" s="210"/>
      <c r="AZL66" s="210"/>
      <c r="AZM66" s="210"/>
      <c r="AZN66" s="210"/>
      <c r="AZO66" s="210"/>
      <c r="AZP66" s="210"/>
      <c r="AZQ66" s="210"/>
      <c r="AZR66" s="210"/>
      <c r="AZS66" s="210"/>
      <c r="AZT66" s="210"/>
      <c r="AZU66" s="210"/>
      <c r="AZV66" s="210"/>
      <c r="AZW66" s="210"/>
      <c r="AZX66" s="210"/>
      <c r="AZY66" s="210"/>
      <c r="AZZ66" s="210"/>
      <c r="BAA66" s="210"/>
      <c r="BAB66" s="210"/>
      <c r="BAC66" s="210"/>
      <c r="BAD66" s="210"/>
      <c r="BAE66" s="210"/>
      <c r="BAF66" s="210"/>
      <c r="BAG66" s="210"/>
      <c r="BAH66" s="210"/>
      <c r="BAI66" s="210"/>
      <c r="BAJ66" s="210"/>
      <c r="BAK66" s="210"/>
      <c r="BAL66" s="210"/>
      <c r="BAM66" s="210"/>
      <c r="BAN66" s="210"/>
      <c r="BAO66" s="210"/>
      <c r="BAP66" s="210"/>
      <c r="BAQ66" s="210"/>
      <c r="BAR66" s="210"/>
      <c r="BAS66" s="210"/>
      <c r="BAT66" s="210"/>
      <c r="BAU66" s="210"/>
      <c r="BAV66" s="210"/>
      <c r="BAW66" s="210"/>
      <c r="BAX66" s="210"/>
      <c r="BAY66" s="210"/>
      <c r="BAZ66" s="210"/>
      <c r="BBA66" s="210"/>
      <c r="BBB66" s="210"/>
      <c r="BBC66" s="210"/>
      <c r="BBD66" s="210"/>
      <c r="BBE66" s="210"/>
      <c r="BBF66" s="210"/>
      <c r="BBG66" s="210"/>
      <c r="BBH66" s="210"/>
      <c r="BBI66" s="210"/>
      <c r="BBJ66" s="210"/>
      <c r="BBK66" s="210"/>
      <c r="BBL66" s="210"/>
      <c r="BBM66" s="210"/>
      <c r="BBN66" s="210"/>
      <c r="BBO66" s="210"/>
      <c r="BBP66" s="210"/>
      <c r="BBQ66" s="210"/>
      <c r="BBR66" s="210"/>
      <c r="BBS66" s="210"/>
      <c r="BBT66" s="210"/>
      <c r="BBU66" s="210"/>
      <c r="BBV66" s="210"/>
      <c r="BBW66" s="210"/>
      <c r="BBX66" s="210"/>
      <c r="BBY66" s="210"/>
      <c r="BBZ66" s="210"/>
      <c r="BCA66" s="210"/>
      <c r="BCB66" s="210"/>
      <c r="BCC66" s="210"/>
      <c r="BCD66" s="210"/>
      <c r="BCE66" s="210"/>
      <c r="BCF66" s="210"/>
      <c r="BCG66" s="210"/>
      <c r="BCH66" s="210"/>
      <c r="BCI66" s="210"/>
      <c r="BCJ66" s="210"/>
      <c r="BCK66" s="210"/>
      <c r="BCL66" s="210"/>
      <c r="BCM66" s="210"/>
      <c r="BCN66" s="210"/>
      <c r="BCO66" s="210"/>
      <c r="BCP66" s="210"/>
      <c r="BCQ66" s="210"/>
      <c r="BCR66" s="210"/>
      <c r="BCS66" s="210"/>
      <c r="BCT66" s="210"/>
      <c r="BCU66" s="210"/>
      <c r="BCV66" s="210"/>
      <c r="BCW66" s="210"/>
      <c r="BCX66" s="210"/>
      <c r="BCY66" s="210"/>
      <c r="BCZ66" s="210"/>
      <c r="BDA66" s="210"/>
      <c r="BDB66" s="210"/>
      <c r="BDC66" s="210"/>
      <c r="BDD66" s="210"/>
      <c r="BDE66" s="210"/>
      <c r="BDF66" s="210"/>
      <c r="BDG66" s="210"/>
      <c r="BDH66" s="210"/>
      <c r="BDI66" s="210"/>
      <c r="BDJ66" s="210"/>
      <c r="BDK66" s="210"/>
      <c r="BDL66" s="210"/>
      <c r="BDM66" s="210"/>
      <c r="BDN66" s="210"/>
      <c r="BDO66" s="210"/>
      <c r="BDP66" s="210"/>
      <c r="BDQ66" s="210"/>
      <c r="BDR66" s="210"/>
      <c r="BDS66" s="210"/>
      <c r="BDT66" s="210"/>
      <c r="BDU66" s="210"/>
      <c r="BDV66" s="210"/>
      <c r="BDW66" s="210"/>
      <c r="BDX66" s="210"/>
      <c r="BDY66" s="210"/>
      <c r="BDZ66" s="210"/>
      <c r="BEA66" s="210"/>
      <c r="BEB66" s="210"/>
      <c r="BEC66" s="210"/>
      <c r="BED66" s="210"/>
      <c r="BEE66" s="210"/>
      <c r="BEF66" s="210"/>
      <c r="BEG66" s="210"/>
      <c r="BEH66" s="210"/>
      <c r="BEI66" s="210"/>
      <c r="BEJ66" s="210"/>
      <c r="BEK66" s="210"/>
      <c r="BEL66" s="210"/>
      <c r="BEM66" s="210"/>
      <c r="BEN66" s="210"/>
      <c r="BEO66" s="210"/>
      <c r="BEP66" s="210"/>
      <c r="BEQ66" s="210"/>
      <c r="BER66" s="210"/>
      <c r="BES66" s="210"/>
      <c r="BET66" s="210"/>
      <c r="BEU66" s="210"/>
      <c r="BEV66" s="210"/>
      <c r="BEW66" s="210"/>
      <c r="BEX66" s="210"/>
      <c r="BEY66" s="210"/>
      <c r="BEZ66" s="210"/>
      <c r="BFA66" s="210"/>
      <c r="BFB66" s="210"/>
      <c r="BFC66" s="210"/>
      <c r="BFD66" s="210"/>
      <c r="BFE66" s="210"/>
      <c r="BFF66" s="210"/>
      <c r="BFG66" s="210"/>
      <c r="BFH66" s="210"/>
      <c r="BFI66" s="210"/>
      <c r="BFJ66" s="210"/>
      <c r="BFK66" s="210"/>
      <c r="BFL66" s="210"/>
      <c r="BFM66" s="210"/>
      <c r="BFN66" s="210"/>
      <c r="BFO66" s="210"/>
      <c r="BFP66" s="210"/>
      <c r="BFQ66" s="210"/>
      <c r="BFR66" s="210"/>
      <c r="BFS66" s="210"/>
      <c r="BFT66" s="210"/>
      <c r="BFU66" s="210"/>
      <c r="BFV66" s="210"/>
      <c r="BFW66" s="210"/>
      <c r="BFX66" s="210"/>
      <c r="BFY66" s="210"/>
      <c r="BFZ66" s="210"/>
      <c r="BGA66" s="210"/>
      <c r="BGB66" s="210"/>
      <c r="BGC66" s="210"/>
      <c r="BGD66" s="210"/>
      <c r="BGE66" s="210"/>
      <c r="BGF66" s="210"/>
      <c r="BGG66" s="210"/>
      <c r="BGH66" s="210"/>
      <c r="BGI66" s="210"/>
      <c r="BGJ66" s="210"/>
      <c r="BGK66" s="210"/>
      <c r="BGL66" s="210"/>
      <c r="BGM66" s="210"/>
      <c r="BGN66" s="210"/>
      <c r="BGO66" s="210"/>
      <c r="BGP66" s="210"/>
      <c r="BGQ66" s="210"/>
      <c r="BGR66" s="210"/>
      <c r="BGS66" s="210"/>
      <c r="BGT66" s="210"/>
      <c r="BGU66" s="210"/>
      <c r="BGV66" s="210"/>
      <c r="BGW66" s="210"/>
      <c r="BGX66" s="210"/>
      <c r="BGY66" s="210"/>
      <c r="BGZ66" s="210"/>
      <c r="BHA66" s="210"/>
      <c r="BHB66" s="210"/>
      <c r="BHC66" s="210"/>
      <c r="BHD66" s="210"/>
      <c r="BHE66" s="210"/>
      <c r="BHF66" s="210"/>
      <c r="BHG66" s="210"/>
      <c r="BHH66" s="210"/>
      <c r="BHI66" s="210"/>
      <c r="BHJ66" s="210"/>
      <c r="BHK66" s="210"/>
      <c r="BHL66" s="210"/>
      <c r="BHM66" s="210"/>
      <c r="BHN66" s="210"/>
      <c r="BHO66" s="210"/>
      <c r="BHP66" s="210"/>
      <c r="BHQ66" s="210"/>
      <c r="BHR66" s="210"/>
      <c r="BHS66" s="210"/>
      <c r="BHT66" s="210"/>
      <c r="BHU66" s="210"/>
      <c r="BHV66" s="210"/>
      <c r="BHW66" s="210"/>
      <c r="BHX66" s="210"/>
      <c r="BHY66" s="210"/>
      <c r="BHZ66" s="210"/>
      <c r="BIA66" s="210"/>
      <c r="BIB66" s="210"/>
      <c r="BIC66" s="210"/>
      <c r="BID66" s="210"/>
      <c r="BIE66" s="210"/>
      <c r="BIF66" s="210"/>
      <c r="BIG66" s="210"/>
      <c r="BIH66" s="210"/>
      <c r="BII66" s="210"/>
      <c r="BIJ66" s="210"/>
      <c r="BIK66" s="210"/>
      <c r="BIL66" s="210"/>
      <c r="BIM66" s="210"/>
      <c r="BIN66" s="210"/>
      <c r="BIO66" s="210"/>
      <c r="BIP66" s="210"/>
      <c r="BIQ66" s="210"/>
      <c r="BIR66" s="210"/>
      <c r="BIS66" s="210"/>
      <c r="BIT66" s="210"/>
      <c r="BIU66" s="210"/>
      <c r="BIV66" s="210"/>
      <c r="BIW66" s="210"/>
      <c r="BIX66" s="210"/>
      <c r="BIY66" s="210"/>
      <c r="BIZ66" s="210"/>
      <c r="BJA66" s="210"/>
      <c r="BJB66" s="210"/>
      <c r="BJC66" s="210"/>
      <c r="BJD66" s="210"/>
      <c r="BJE66" s="210"/>
      <c r="BJF66" s="210"/>
      <c r="BJG66" s="210"/>
      <c r="BJH66" s="210"/>
      <c r="BJI66" s="210"/>
      <c r="BJJ66" s="210"/>
      <c r="BJK66" s="210"/>
      <c r="BJL66" s="210"/>
      <c r="BJM66" s="210"/>
      <c r="BJN66" s="210"/>
      <c r="BJO66" s="210"/>
      <c r="BJP66" s="210"/>
      <c r="BJQ66" s="210"/>
      <c r="BJR66" s="210"/>
      <c r="BJS66" s="210"/>
      <c r="BJT66" s="210"/>
      <c r="BJU66" s="210"/>
      <c r="BJV66" s="210"/>
      <c r="BJW66" s="210"/>
      <c r="BJX66" s="210"/>
      <c r="BJY66" s="210"/>
      <c r="BJZ66" s="210"/>
      <c r="BKA66" s="210"/>
      <c r="BKB66" s="210"/>
      <c r="BKC66" s="210"/>
      <c r="BKD66" s="210"/>
      <c r="BKE66" s="210"/>
      <c r="BKF66" s="210"/>
      <c r="BKG66" s="210"/>
      <c r="BKH66" s="210"/>
      <c r="BKI66" s="210"/>
      <c r="BKJ66" s="210"/>
      <c r="BKK66" s="210"/>
      <c r="BKL66" s="210"/>
      <c r="BKM66" s="210"/>
      <c r="BKN66" s="210"/>
      <c r="BKO66" s="210"/>
      <c r="BKP66" s="210"/>
      <c r="BKQ66" s="210"/>
      <c r="BKR66" s="210"/>
      <c r="BKS66" s="210"/>
      <c r="BKT66" s="210"/>
      <c r="BKU66" s="210"/>
      <c r="BKV66" s="210"/>
      <c r="BKW66" s="210"/>
      <c r="BKX66" s="210"/>
      <c r="BKY66" s="210"/>
      <c r="BKZ66" s="210"/>
      <c r="BLA66" s="210"/>
      <c r="BLB66" s="210"/>
      <c r="BLC66" s="210"/>
      <c r="BLD66" s="210"/>
      <c r="BLE66" s="210"/>
      <c r="BLF66" s="210"/>
      <c r="BLG66" s="210"/>
      <c r="BLH66" s="210"/>
      <c r="BLI66" s="210"/>
      <c r="BLJ66" s="210"/>
      <c r="BLK66" s="210"/>
      <c r="BLL66" s="210"/>
      <c r="BLM66" s="210"/>
      <c r="BLN66" s="210"/>
      <c r="BLO66" s="210"/>
      <c r="BLP66" s="210"/>
      <c r="BLQ66" s="210"/>
      <c r="BLR66" s="210"/>
      <c r="BLS66" s="210"/>
      <c r="BLT66" s="210"/>
      <c r="BLU66" s="210"/>
      <c r="BLV66" s="210"/>
      <c r="BLW66" s="210"/>
      <c r="BLX66" s="210"/>
      <c r="BLY66" s="210"/>
      <c r="BLZ66" s="210"/>
      <c r="BMA66" s="210"/>
      <c r="BMB66" s="210"/>
      <c r="BMC66" s="210"/>
      <c r="BMD66" s="210"/>
      <c r="BME66" s="210"/>
      <c r="BMF66" s="210"/>
      <c r="BMG66" s="210"/>
      <c r="BMH66" s="210"/>
      <c r="BMI66" s="210"/>
      <c r="BMJ66" s="210"/>
      <c r="BMK66" s="210"/>
      <c r="BML66" s="210"/>
      <c r="BMM66" s="210"/>
      <c r="BMN66" s="210"/>
      <c r="BMO66" s="210"/>
      <c r="BMP66" s="210"/>
      <c r="BMQ66" s="210"/>
      <c r="BMR66" s="210"/>
      <c r="BMS66" s="210"/>
      <c r="BMT66" s="210"/>
      <c r="BMU66" s="210"/>
      <c r="BMV66" s="210"/>
      <c r="BMW66" s="210"/>
      <c r="BMX66" s="210"/>
      <c r="BMY66" s="210"/>
      <c r="BMZ66" s="210"/>
      <c r="BNA66" s="210"/>
      <c r="BNB66" s="210"/>
      <c r="BNC66" s="210"/>
      <c r="BND66" s="210"/>
      <c r="BNE66" s="210"/>
      <c r="BNF66" s="210"/>
      <c r="BNG66" s="210"/>
      <c r="BNH66" s="210"/>
      <c r="BNI66" s="210"/>
      <c r="BNJ66" s="210"/>
      <c r="BNK66" s="210"/>
      <c r="BNL66" s="210"/>
      <c r="BNM66" s="210"/>
      <c r="BNN66" s="210"/>
      <c r="BNO66" s="210"/>
      <c r="BNP66" s="210"/>
      <c r="BNQ66" s="210"/>
      <c r="BNR66" s="210"/>
      <c r="BNS66" s="210"/>
      <c r="BNT66" s="210"/>
      <c r="BNU66" s="210"/>
      <c r="BNV66" s="210"/>
      <c r="BNW66" s="210"/>
      <c r="BNX66" s="210"/>
      <c r="BNY66" s="210"/>
      <c r="BNZ66" s="210"/>
      <c r="BOA66" s="210"/>
      <c r="BOB66" s="210"/>
      <c r="BOC66" s="210"/>
      <c r="BOD66" s="210"/>
      <c r="BOE66" s="210"/>
      <c r="BOF66" s="210"/>
      <c r="BOG66" s="210"/>
      <c r="BOH66" s="210"/>
      <c r="BOI66" s="210"/>
      <c r="BOJ66" s="210"/>
      <c r="BOK66" s="210"/>
      <c r="BOL66" s="210"/>
      <c r="BOM66" s="210"/>
      <c r="BON66" s="210"/>
      <c r="BOO66" s="210"/>
      <c r="BOP66" s="210"/>
      <c r="BOQ66" s="210"/>
      <c r="BOR66" s="210"/>
      <c r="BOS66" s="210"/>
      <c r="BOT66" s="210"/>
      <c r="BOU66" s="210"/>
      <c r="BOV66" s="210"/>
      <c r="BOW66" s="210"/>
      <c r="BOX66" s="210"/>
      <c r="BOY66" s="210"/>
      <c r="BOZ66" s="210"/>
      <c r="BPA66" s="210"/>
      <c r="BPB66" s="210"/>
      <c r="BPC66" s="210"/>
      <c r="BPD66" s="210"/>
      <c r="BPE66" s="210"/>
      <c r="BPF66" s="210"/>
      <c r="BPG66" s="210"/>
      <c r="BPH66" s="210"/>
      <c r="BPI66" s="210"/>
      <c r="BPJ66" s="210"/>
      <c r="BPK66" s="210"/>
      <c r="BPL66" s="210"/>
      <c r="BPM66" s="210"/>
      <c r="BPN66" s="210"/>
      <c r="BPO66" s="210"/>
      <c r="BPP66" s="210"/>
      <c r="BPQ66" s="210"/>
      <c r="BPR66" s="210"/>
      <c r="BPS66" s="210"/>
      <c r="BPT66" s="210"/>
      <c r="BPU66" s="210"/>
      <c r="BPV66" s="210"/>
      <c r="BPW66" s="210"/>
      <c r="BPX66" s="210"/>
      <c r="BPY66" s="210"/>
      <c r="BPZ66" s="210"/>
      <c r="BQA66" s="210"/>
      <c r="BQB66" s="210"/>
      <c r="BQC66" s="210"/>
      <c r="BQD66" s="210"/>
      <c r="BQE66" s="210"/>
      <c r="BQF66" s="210"/>
      <c r="BQG66" s="210"/>
      <c r="BQH66" s="210"/>
      <c r="BQI66" s="210"/>
      <c r="BQJ66" s="210"/>
      <c r="BQK66" s="210"/>
      <c r="BQL66" s="210"/>
      <c r="BQM66" s="210"/>
      <c r="BQN66" s="210"/>
      <c r="BQO66" s="210"/>
      <c r="BQP66" s="210"/>
      <c r="BQQ66" s="210"/>
      <c r="BQR66" s="210"/>
      <c r="BQS66" s="210"/>
      <c r="BQT66" s="210"/>
      <c r="BQU66" s="210"/>
      <c r="BQV66" s="210"/>
      <c r="BQW66" s="210"/>
      <c r="BQX66" s="210"/>
      <c r="BQY66" s="210"/>
      <c r="BQZ66" s="210"/>
      <c r="BRA66" s="210"/>
      <c r="BRB66" s="210"/>
      <c r="BRC66" s="210"/>
      <c r="BRD66" s="210"/>
      <c r="BRE66" s="210"/>
      <c r="BRF66" s="210"/>
      <c r="BRG66" s="210"/>
      <c r="BRH66" s="210"/>
      <c r="BRI66" s="210"/>
      <c r="BRJ66" s="210"/>
      <c r="BRK66" s="210"/>
      <c r="BRL66" s="210"/>
      <c r="BRM66" s="210"/>
      <c r="BRN66" s="210"/>
      <c r="BRO66" s="210"/>
      <c r="BRP66" s="210"/>
      <c r="BRQ66" s="210"/>
      <c r="BRR66" s="210"/>
      <c r="BRS66" s="210"/>
      <c r="BRT66" s="210"/>
      <c r="BRU66" s="210"/>
      <c r="BRV66" s="210"/>
      <c r="BRW66" s="210"/>
      <c r="BRX66" s="210"/>
      <c r="BRY66" s="210"/>
      <c r="BRZ66" s="210"/>
      <c r="BSA66" s="210"/>
      <c r="BSB66" s="210"/>
      <c r="BSC66" s="210"/>
      <c r="BSD66" s="210"/>
      <c r="BSE66" s="210"/>
      <c r="BSF66" s="210"/>
      <c r="BSG66" s="210"/>
      <c r="BSH66" s="210"/>
      <c r="BSI66" s="210"/>
      <c r="BSJ66" s="210"/>
      <c r="BSK66" s="210"/>
      <c r="BSL66" s="210"/>
      <c r="BSM66" s="210"/>
      <c r="BSN66" s="210"/>
      <c r="BSO66" s="210"/>
      <c r="BSP66" s="210"/>
      <c r="BSQ66" s="210"/>
      <c r="BSR66" s="210"/>
      <c r="BSS66" s="210"/>
      <c r="BST66" s="210"/>
      <c r="BSU66" s="210"/>
      <c r="BSV66" s="210"/>
      <c r="BSW66" s="210"/>
      <c r="BSX66" s="210"/>
      <c r="BSY66" s="210"/>
      <c r="BSZ66" s="210"/>
      <c r="BTA66" s="210"/>
      <c r="BTB66" s="210"/>
      <c r="BTC66" s="210"/>
      <c r="BTD66" s="210"/>
      <c r="BTE66" s="210"/>
      <c r="BTF66" s="210"/>
      <c r="BTG66" s="210"/>
      <c r="BTH66" s="210"/>
      <c r="BTI66" s="210"/>
      <c r="BTJ66" s="210"/>
      <c r="BTK66" s="210"/>
      <c r="BTL66" s="210"/>
      <c r="BTM66" s="210"/>
      <c r="BTN66" s="210"/>
      <c r="BTO66" s="210"/>
      <c r="BTP66" s="210"/>
      <c r="BTQ66" s="210"/>
      <c r="BTR66" s="210"/>
      <c r="BTS66" s="210"/>
      <c r="BTT66" s="210"/>
      <c r="BTU66" s="210"/>
      <c r="BTV66" s="210"/>
      <c r="BTW66" s="210"/>
      <c r="BTX66" s="210"/>
      <c r="BTY66" s="210"/>
      <c r="BTZ66" s="210"/>
      <c r="BUA66" s="210"/>
      <c r="BUB66" s="210"/>
      <c r="BUC66" s="210"/>
      <c r="BUD66" s="210"/>
      <c r="BUE66" s="210"/>
      <c r="BUF66" s="210"/>
      <c r="BUG66" s="210"/>
      <c r="BUH66" s="210"/>
      <c r="BUI66" s="210"/>
      <c r="BUJ66" s="210"/>
      <c r="BUK66" s="210"/>
      <c r="BUL66" s="210"/>
      <c r="BUM66" s="210"/>
      <c r="BUN66" s="210"/>
      <c r="BUO66" s="210"/>
      <c r="BUP66" s="210"/>
      <c r="BUQ66" s="210"/>
      <c r="BUR66" s="210"/>
      <c r="BUS66" s="210"/>
      <c r="BUT66" s="210"/>
      <c r="BUU66" s="210"/>
      <c r="BUV66" s="210"/>
      <c r="BUW66" s="210"/>
      <c r="BUX66" s="210"/>
      <c r="BUY66" s="210"/>
      <c r="BUZ66" s="210"/>
      <c r="BVA66" s="210"/>
      <c r="BVB66" s="210"/>
      <c r="BVC66" s="210"/>
      <c r="BVD66" s="210"/>
      <c r="BVE66" s="210"/>
      <c r="BVF66" s="210"/>
      <c r="BVG66" s="210"/>
      <c r="BVH66" s="210"/>
      <c r="BVI66" s="210"/>
      <c r="BVJ66" s="210"/>
      <c r="BVK66" s="210"/>
      <c r="BVL66" s="210"/>
      <c r="BVM66" s="210"/>
      <c r="BVN66" s="210"/>
      <c r="BVO66" s="210"/>
      <c r="BVP66" s="210"/>
      <c r="BVQ66" s="210"/>
      <c r="BVR66" s="210"/>
      <c r="BVS66" s="210"/>
      <c r="BVT66" s="210"/>
      <c r="BVU66" s="210"/>
      <c r="BVV66" s="210"/>
      <c r="BVW66" s="210"/>
      <c r="BVX66" s="210"/>
      <c r="BVY66" s="210"/>
      <c r="BVZ66" s="210"/>
      <c r="BWA66" s="210"/>
      <c r="BWB66" s="210"/>
      <c r="BWC66" s="210"/>
      <c r="BWD66" s="210"/>
      <c r="BWE66" s="210"/>
      <c r="BWF66" s="210"/>
      <c r="BWG66" s="210"/>
      <c r="BWH66" s="210"/>
      <c r="BWI66" s="210"/>
      <c r="BWJ66" s="210"/>
      <c r="BWK66" s="210"/>
      <c r="BWL66" s="210"/>
      <c r="BWM66" s="210"/>
      <c r="BWN66" s="210"/>
      <c r="BWO66" s="210"/>
      <c r="BWP66" s="210"/>
      <c r="BWQ66" s="210"/>
      <c r="BWR66" s="210"/>
      <c r="BWS66" s="210"/>
      <c r="BWT66" s="210"/>
      <c r="BWU66" s="210"/>
      <c r="BWV66" s="210"/>
      <c r="BWW66" s="210"/>
      <c r="BWX66" s="210"/>
      <c r="BWY66" s="210"/>
      <c r="BWZ66" s="210"/>
      <c r="BXA66" s="210"/>
      <c r="BXB66" s="210"/>
      <c r="BXC66" s="210"/>
      <c r="BXD66" s="210"/>
      <c r="BXE66" s="210"/>
      <c r="BXF66" s="210"/>
      <c r="BXG66" s="210"/>
      <c r="BXH66" s="210"/>
      <c r="BXI66" s="210"/>
      <c r="BXJ66" s="210"/>
      <c r="BXK66" s="210"/>
      <c r="BXL66" s="210"/>
      <c r="BXM66" s="210"/>
      <c r="BXN66" s="210"/>
      <c r="BXO66" s="210"/>
      <c r="BXP66" s="210"/>
      <c r="BXQ66" s="210"/>
      <c r="BXR66" s="210"/>
      <c r="BXS66" s="210"/>
      <c r="BXT66" s="210"/>
      <c r="BXU66" s="210"/>
      <c r="BXV66" s="210"/>
      <c r="BXW66" s="210"/>
      <c r="BXX66" s="210"/>
      <c r="BXY66" s="210"/>
      <c r="BXZ66" s="210"/>
      <c r="BYA66" s="210"/>
      <c r="BYB66" s="210"/>
      <c r="BYC66" s="210"/>
      <c r="BYD66" s="210"/>
      <c r="BYE66" s="210"/>
      <c r="BYF66" s="210"/>
      <c r="BYG66" s="210"/>
      <c r="BYH66" s="210"/>
      <c r="BYI66" s="210"/>
      <c r="BYJ66" s="210"/>
      <c r="BYK66" s="210"/>
      <c r="BYL66" s="210"/>
      <c r="BYM66" s="210"/>
      <c r="BYN66" s="210"/>
      <c r="BYO66" s="210"/>
      <c r="BYP66" s="210"/>
      <c r="BYQ66" s="210"/>
      <c r="BYR66" s="210"/>
      <c r="BYS66" s="210"/>
      <c r="BYT66" s="210"/>
      <c r="BYU66" s="210"/>
      <c r="BYV66" s="210"/>
      <c r="BYW66" s="210"/>
      <c r="BYX66" s="210"/>
      <c r="BYY66" s="210"/>
      <c r="BYZ66" s="210"/>
      <c r="BZA66" s="210"/>
      <c r="BZB66" s="210"/>
      <c r="BZC66" s="210"/>
      <c r="BZD66" s="210"/>
      <c r="BZE66" s="210"/>
      <c r="BZF66" s="210"/>
      <c r="BZG66" s="210"/>
      <c r="BZH66" s="210"/>
      <c r="BZI66" s="210"/>
      <c r="BZJ66" s="210"/>
      <c r="BZK66" s="210"/>
      <c r="BZL66" s="210"/>
      <c r="BZM66" s="210"/>
      <c r="BZN66" s="210"/>
      <c r="BZO66" s="210"/>
      <c r="BZP66" s="210"/>
      <c r="BZQ66" s="210"/>
      <c r="BZR66" s="210"/>
      <c r="BZS66" s="210"/>
      <c r="BZT66" s="210"/>
      <c r="BZU66" s="210"/>
      <c r="BZV66" s="210"/>
      <c r="BZW66" s="210"/>
      <c r="BZX66" s="210"/>
      <c r="BZY66" s="210"/>
      <c r="BZZ66" s="210"/>
      <c r="CAA66" s="210"/>
      <c r="CAB66" s="210"/>
      <c r="CAC66" s="210"/>
      <c r="CAD66" s="210"/>
      <c r="CAE66" s="210"/>
      <c r="CAF66" s="210"/>
      <c r="CAG66" s="210"/>
      <c r="CAH66" s="210"/>
      <c r="CAI66" s="210"/>
      <c r="CAJ66" s="210"/>
      <c r="CAK66" s="210"/>
      <c r="CAL66" s="210"/>
      <c r="CAM66" s="210"/>
      <c r="CAN66" s="210"/>
      <c r="CAO66" s="210"/>
      <c r="CAP66" s="210"/>
      <c r="CAQ66" s="210"/>
      <c r="CAR66" s="210"/>
      <c r="CAS66" s="210"/>
      <c r="CAT66" s="210"/>
      <c r="CAU66" s="210"/>
      <c r="CAV66" s="210"/>
      <c r="CAW66" s="210"/>
      <c r="CAX66" s="210"/>
      <c r="CAY66" s="210"/>
      <c r="CAZ66" s="210"/>
      <c r="CBA66" s="210"/>
      <c r="CBB66" s="210"/>
      <c r="CBC66" s="210"/>
      <c r="CBD66" s="210"/>
      <c r="CBE66" s="210"/>
      <c r="CBF66" s="210"/>
      <c r="CBG66" s="210"/>
      <c r="CBH66" s="210"/>
      <c r="CBI66" s="210"/>
      <c r="CBJ66" s="210"/>
      <c r="CBK66" s="210"/>
      <c r="CBL66" s="210"/>
      <c r="CBM66" s="210"/>
      <c r="CBN66" s="210"/>
      <c r="CBO66" s="210"/>
      <c r="CBP66" s="210"/>
      <c r="CBQ66" s="210"/>
      <c r="CBR66" s="210"/>
      <c r="CBS66" s="210"/>
      <c r="CBT66" s="210"/>
      <c r="CBU66" s="210"/>
      <c r="CBV66" s="210"/>
      <c r="CBW66" s="210"/>
      <c r="CBX66" s="210"/>
      <c r="CBY66" s="210"/>
      <c r="CBZ66" s="210"/>
      <c r="CCA66" s="210"/>
      <c r="CCB66" s="210"/>
      <c r="CCC66" s="210"/>
      <c r="CCD66" s="210"/>
      <c r="CCE66" s="210"/>
      <c r="CCF66" s="210"/>
      <c r="CCG66" s="210"/>
      <c r="CCH66" s="210"/>
      <c r="CCI66" s="210"/>
      <c r="CCJ66" s="210"/>
      <c r="CCK66" s="210"/>
      <c r="CCL66" s="210"/>
      <c r="CCM66" s="210"/>
      <c r="CCN66" s="210"/>
      <c r="CCO66" s="210"/>
      <c r="CCP66" s="210"/>
      <c r="CCQ66" s="210"/>
      <c r="CCR66" s="210"/>
      <c r="CCS66" s="210"/>
      <c r="CCT66" s="210"/>
      <c r="CCU66" s="210"/>
      <c r="CCV66" s="210"/>
      <c r="CCW66" s="210"/>
      <c r="CCX66" s="210"/>
      <c r="CCY66" s="210"/>
      <c r="CCZ66" s="210"/>
      <c r="CDA66" s="210"/>
      <c r="CDB66" s="210"/>
      <c r="CDC66" s="210"/>
      <c r="CDD66" s="210"/>
      <c r="CDE66" s="210"/>
      <c r="CDF66" s="210"/>
      <c r="CDG66" s="210"/>
      <c r="CDH66" s="210"/>
      <c r="CDI66" s="210"/>
      <c r="CDJ66" s="210"/>
      <c r="CDK66" s="210"/>
      <c r="CDL66" s="210"/>
      <c r="CDM66" s="210"/>
      <c r="CDN66" s="210"/>
      <c r="CDO66" s="210"/>
      <c r="CDP66" s="210"/>
      <c r="CDQ66" s="210"/>
      <c r="CDR66" s="210"/>
      <c r="CDS66" s="210"/>
      <c r="CDT66" s="210"/>
      <c r="CDU66" s="210"/>
      <c r="CDV66" s="210"/>
      <c r="CDW66" s="210"/>
      <c r="CDX66" s="210"/>
      <c r="CDY66" s="210"/>
      <c r="CDZ66" s="210"/>
      <c r="CEA66" s="210"/>
      <c r="CEB66" s="210"/>
      <c r="CEC66" s="210"/>
      <c r="CED66" s="210"/>
      <c r="CEE66" s="210"/>
      <c r="CEF66" s="210"/>
      <c r="CEG66" s="210"/>
      <c r="CEH66" s="210"/>
      <c r="CEI66" s="210"/>
      <c r="CEJ66" s="210"/>
      <c r="CEK66" s="210"/>
      <c r="CEL66" s="210"/>
      <c r="CEM66" s="210"/>
      <c r="CEN66" s="210"/>
      <c r="CEO66" s="210"/>
      <c r="CEP66" s="210"/>
      <c r="CEQ66" s="210"/>
      <c r="CER66" s="210"/>
      <c r="CES66" s="210"/>
      <c r="CET66" s="210"/>
      <c r="CEU66" s="210"/>
      <c r="CEV66" s="210"/>
      <c r="CEW66" s="210"/>
      <c r="CEX66" s="210"/>
      <c r="CEY66" s="210"/>
      <c r="CEZ66" s="210"/>
      <c r="CFA66" s="210"/>
      <c r="CFB66" s="210"/>
      <c r="CFC66" s="210"/>
      <c r="CFD66" s="210"/>
      <c r="CFE66" s="210"/>
      <c r="CFF66" s="210"/>
      <c r="CFG66" s="210"/>
      <c r="CFH66" s="210"/>
      <c r="CFI66" s="210"/>
      <c r="CFJ66" s="210"/>
      <c r="CFK66" s="210"/>
      <c r="CFL66" s="210"/>
      <c r="CFM66" s="210"/>
      <c r="CFN66" s="210"/>
      <c r="CFO66" s="210"/>
      <c r="CFP66" s="210"/>
      <c r="CFQ66" s="210"/>
      <c r="CFR66" s="210"/>
      <c r="CFS66" s="210"/>
      <c r="CFT66" s="210"/>
      <c r="CFU66" s="210"/>
      <c r="CFV66" s="210"/>
      <c r="CFW66" s="210"/>
      <c r="CFX66" s="210"/>
      <c r="CFY66" s="210"/>
      <c r="CFZ66" s="210"/>
      <c r="CGA66" s="210"/>
      <c r="CGB66" s="210"/>
      <c r="CGC66" s="210"/>
      <c r="CGD66" s="210"/>
      <c r="CGE66" s="210"/>
      <c r="CGF66" s="210"/>
      <c r="CGG66" s="210"/>
      <c r="CGH66" s="210"/>
      <c r="CGI66" s="210"/>
      <c r="CGJ66" s="210"/>
      <c r="CGK66" s="210"/>
      <c r="CGL66" s="210"/>
      <c r="CGM66" s="210"/>
      <c r="CGN66" s="210"/>
      <c r="CGO66" s="210"/>
      <c r="CGP66" s="210"/>
      <c r="CGQ66" s="210"/>
      <c r="CGR66" s="210"/>
      <c r="CGS66" s="210"/>
      <c r="CGT66" s="210"/>
      <c r="CGU66" s="210"/>
      <c r="CGV66" s="210"/>
      <c r="CGW66" s="210"/>
      <c r="CGX66" s="210"/>
      <c r="CGY66" s="210"/>
      <c r="CGZ66" s="210"/>
      <c r="CHA66" s="210"/>
      <c r="CHB66" s="210"/>
      <c r="CHC66" s="210"/>
      <c r="CHD66" s="210"/>
      <c r="CHE66" s="210"/>
      <c r="CHF66" s="210"/>
      <c r="CHG66" s="210"/>
      <c r="CHH66" s="210"/>
      <c r="CHI66" s="210"/>
      <c r="CHJ66" s="210"/>
      <c r="CHK66" s="210"/>
      <c r="CHL66" s="210"/>
      <c r="CHM66" s="210"/>
      <c r="CHN66" s="210"/>
      <c r="CHO66" s="210"/>
      <c r="CHP66" s="210"/>
      <c r="CHQ66" s="210"/>
      <c r="CHR66" s="210"/>
      <c r="CHS66" s="210"/>
      <c r="CHT66" s="210"/>
      <c r="CHU66" s="210"/>
      <c r="CHV66" s="210"/>
      <c r="CHW66" s="210"/>
      <c r="CHX66" s="210"/>
      <c r="CHY66" s="210"/>
      <c r="CHZ66" s="210"/>
      <c r="CIA66" s="210"/>
      <c r="CIB66" s="210"/>
      <c r="CIC66" s="210"/>
      <c r="CID66" s="210"/>
      <c r="CIE66" s="210"/>
      <c r="CIF66" s="210"/>
      <c r="CIG66" s="210"/>
      <c r="CIH66" s="210"/>
      <c r="CII66" s="210"/>
      <c r="CIJ66" s="210"/>
      <c r="CIK66" s="210"/>
      <c r="CIL66" s="210"/>
      <c r="CIM66" s="210"/>
      <c r="CIN66" s="210"/>
      <c r="CIO66" s="210"/>
      <c r="CIP66" s="210"/>
      <c r="CIQ66" s="210"/>
      <c r="CIR66" s="210"/>
      <c r="CIS66" s="210"/>
      <c r="CIT66" s="210"/>
      <c r="CIU66" s="210"/>
      <c r="CIV66" s="210"/>
      <c r="CIW66" s="210"/>
      <c r="CIX66" s="210"/>
      <c r="CIY66" s="210"/>
      <c r="CIZ66" s="210"/>
      <c r="CJA66" s="210"/>
      <c r="CJB66" s="210"/>
      <c r="CJC66" s="210"/>
      <c r="CJD66" s="210"/>
      <c r="CJE66" s="210"/>
      <c r="CJF66" s="210"/>
      <c r="CJG66" s="210"/>
      <c r="CJH66" s="210"/>
      <c r="CJI66" s="210"/>
      <c r="CJJ66" s="210"/>
      <c r="CJK66" s="210"/>
      <c r="CJL66" s="210"/>
      <c r="CJM66" s="210"/>
      <c r="CJN66" s="210"/>
      <c r="CJO66" s="210"/>
      <c r="CJP66" s="210"/>
      <c r="CJQ66" s="210"/>
      <c r="CJR66" s="210"/>
      <c r="CJS66" s="210"/>
      <c r="CJT66" s="210"/>
      <c r="CJU66" s="210"/>
      <c r="CJV66" s="210"/>
      <c r="CJW66" s="210"/>
      <c r="CJX66" s="210"/>
      <c r="CJY66" s="210"/>
      <c r="CJZ66" s="210"/>
      <c r="CKA66" s="210"/>
      <c r="CKB66" s="210"/>
      <c r="CKC66" s="210"/>
      <c r="CKD66" s="210"/>
      <c r="CKE66" s="210"/>
      <c r="CKF66" s="210"/>
      <c r="CKG66" s="210"/>
      <c r="CKH66" s="210"/>
      <c r="CKI66" s="210"/>
      <c r="CKJ66" s="210"/>
      <c r="CKK66" s="210"/>
      <c r="CKL66" s="210"/>
      <c r="CKM66" s="210"/>
      <c r="CKN66" s="210"/>
      <c r="CKO66" s="210"/>
      <c r="CKP66" s="210"/>
      <c r="CKQ66" s="210"/>
      <c r="CKR66" s="210"/>
      <c r="CKS66" s="210"/>
      <c r="CKT66" s="210"/>
      <c r="CKU66" s="210"/>
      <c r="CKV66" s="210"/>
      <c r="CKW66" s="210"/>
      <c r="CKX66" s="210"/>
      <c r="CKY66" s="210"/>
      <c r="CKZ66" s="210"/>
      <c r="CLA66" s="210"/>
      <c r="CLB66" s="210"/>
      <c r="CLC66" s="210"/>
      <c r="CLD66" s="210"/>
      <c r="CLE66" s="210"/>
      <c r="CLF66" s="210"/>
      <c r="CLG66" s="210"/>
      <c r="CLH66" s="210"/>
      <c r="CLI66" s="210"/>
      <c r="CLJ66" s="210"/>
      <c r="CLK66" s="210"/>
      <c r="CLL66" s="210"/>
      <c r="CLM66" s="210"/>
      <c r="CLN66" s="210"/>
      <c r="CLO66" s="210"/>
      <c r="CLP66" s="210"/>
      <c r="CLQ66" s="210"/>
      <c r="CLR66" s="210"/>
      <c r="CLS66" s="210"/>
      <c r="CLT66" s="210"/>
      <c r="CLU66" s="210"/>
      <c r="CLV66" s="210"/>
      <c r="CLW66" s="210"/>
      <c r="CLX66" s="210"/>
      <c r="CLY66" s="210"/>
      <c r="CLZ66" s="210"/>
      <c r="CMA66" s="210"/>
      <c r="CMB66" s="210"/>
      <c r="CMC66" s="210"/>
      <c r="CMD66" s="210"/>
      <c r="CME66" s="210"/>
      <c r="CMF66" s="210"/>
      <c r="CMG66" s="210"/>
      <c r="CMH66" s="210"/>
      <c r="CMI66" s="210"/>
      <c r="CMJ66" s="210"/>
      <c r="CMK66" s="210"/>
      <c r="CML66" s="210"/>
      <c r="CMM66" s="210"/>
      <c r="CMN66" s="210"/>
      <c r="CMO66" s="210"/>
      <c r="CMP66" s="210"/>
      <c r="CMQ66" s="210"/>
      <c r="CMR66" s="210"/>
      <c r="CMS66" s="210"/>
      <c r="CMT66" s="210"/>
      <c r="CMU66" s="210"/>
      <c r="CMV66" s="210"/>
      <c r="CMW66" s="210"/>
      <c r="CMX66" s="210"/>
      <c r="CMY66" s="210"/>
      <c r="CMZ66" s="210"/>
      <c r="CNA66" s="210"/>
      <c r="CNB66" s="210"/>
      <c r="CNC66" s="210"/>
      <c r="CND66" s="210"/>
      <c r="CNE66" s="210"/>
      <c r="CNF66" s="210"/>
      <c r="CNG66" s="210"/>
      <c r="CNH66" s="210"/>
      <c r="CNI66" s="210"/>
      <c r="CNJ66" s="210"/>
      <c r="CNK66" s="210"/>
      <c r="CNL66" s="210"/>
      <c r="CNM66" s="210"/>
      <c r="CNN66" s="210"/>
      <c r="CNO66" s="210"/>
      <c r="CNP66" s="210"/>
      <c r="CNQ66" s="210"/>
      <c r="CNR66" s="210"/>
      <c r="CNS66" s="210"/>
      <c r="CNT66" s="210"/>
      <c r="CNU66" s="210"/>
      <c r="CNV66" s="210"/>
      <c r="CNW66" s="210"/>
      <c r="CNX66" s="210"/>
      <c r="CNY66" s="210"/>
      <c r="CNZ66" s="210"/>
      <c r="COA66" s="210"/>
      <c r="COB66" s="210"/>
      <c r="COC66" s="210"/>
      <c r="COD66" s="210"/>
      <c r="COE66" s="210"/>
      <c r="COF66" s="210"/>
      <c r="COG66" s="210"/>
      <c r="COH66" s="210"/>
      <c r="COI66" s="210"/>
      <c r="COJ66" s="210"/>
      <c r="COK66" s="210"/>
      <c r="COL66" s="210"/>
      <c r="COM66" s="210"/>
      <c r="CON66" s="210"/>
      <c r="COO66" s="210"/>
      <c r="COP66" s="210"/>
      <c r="COQ66" s="210"/>
      <c r="COR66" s="210"/>
      <c r="COS66" s="210"/>
      <c r="COT66" s="210"/>
      <c r="COU66" s="210"/>
      <c r="COV66" s="210"/>
      <c r="COW66" s="210"/>
      <c r="COX66" s="210"/>
      <c r="COY66" s="210"/>
      <c r="COZ66" s="210"/>
      <c r="CPA66" s="210"/>
      <c r="CPB66" s="210"/>
      <c r="CPC66" s="210"/>
      <c r="CPD66" s="210"/>
      <c r="CPE66" s="210"/>
      <c r="CPF66" s="210"/>
      <c r="CPG66" s="210"/>
      <c r="CPH66" s="210"/>
      <c r="CPI66" s="210"/>
      <c r="CPJ66" s="210"/>
      <c r="CPK66" s="210"/>
      <c r="CPL66" s="210"/>
      <c r="CPM66" s="210"/>
      <c r="CPN66" s="210"/>
      <c r="CPO66" s="210"/>
      <c r="CPP66" s="210"/>
      <c r="CPQ66" s="210"/>
      <c r="CPR66" s="210"/>
      <c r="CPS66" s="210"/>
      <c r="CPT66" s="210"/>
      <c r="CPU66" s="210"/>
      <c r="CPV66" s="210"/>
      <c r="CPW66" s="210"/>
      <c r="CPX66" s="210"/>
      <c r="CPY66" s="210"/>
      <c r="CPZ66" s="210"/>
      <c r="CQA66" s="210"/>
      <c r="CQB66" s="210"/>
      <c r="CQC66" s="210"/>
      <c r="CQD66" s="210"/>
      <c r="CQE66" s="210"/>
      <c r="CQF66" s="210"/>
      <c r="CQG66" s="210"/>
      <c r="CQH66" s="210"/>
      <c r="CQI66" s="210"/>
      <c r="CQJ66" s="210"/>
      <c r="CQK66" s="210"/>
      <c r="CQL66" s="210"/>
      <c r="CQM66" s="210"/>
      <c r="CQN66" s="210"/>
      <c r="CQO66" s="210"/>
      <c r="CQP66" s="210"/>
      <c r="CQQ66" s="210"/>
      <c r="CQR66" s="210"/>
      <c r="CQS66" s="210"/>
      <c r="CQT66" s="210"/>
      <c r="CQU66" s="210"/>
      <c r="CQV66" s="210"/>
      <c r="CQW66" s="210"/>
      <c r="CQX66" s="210"/>
      <c r="CQY66" s="210"/>
      <c r="CQZ66" s="210"/>
      <c r="CRA66" s="210"/>
      <c r="CRB66" s="210"/>
      <c r="CRC66" s="210"/>
      <c r="CRD66" s="210"/>
      <c r="CRE66" s="210"/>
      <c r="CRF66" s="210"/>
      <c r="CRG66" s="210"/>
      <c r="CRH66" s="210"/>
      <c r="CRI66" s="210"/>
      <c r="CRJ66" s="210"/>
      <c r="CRK66" s="210"/>
      <c r="CRL66" s="210"/>
      <c r="CRM66" s="210"/>
      <c r="CRN66" s="210"/>
      <c r="CRO66" s="210"/>
      <c r="CRP66" s="210"/>
      <c r="CRQ66" s="210"/>
      <c r="CRR66" s="210"/>
      <c r="CRS66" s="210"/>
      <c r="CRT66" s="210"/>
      <c r="CRU66" s="210"/>
      <c r="CRV66" s="210"/>
      <c r="CRW66" s="210"/>
      <c r="CRX66" s="210"/>
      <c r="CRY66" s="210"/>
      <c r="CRZ66" s="210"/>
      <c r="CSA66" s="210"/>
      <c r="CSB66" s="210"/>
      <c r="CSC66" s="210"/>
      <c r="CSD66" s="210"/>
      <c r="CSE66" s="210"/>
      <c r="CSF66" s="210"/>
      <c r="CSG66" s="210"/>
      <c r="CSH66" s="210"/>
      <c r="CSI66" s="210"/>
      <c r="CSJ66" s="210"/>
      <c r="CSK66" s="210"/>
      <c r="CSL66" s="210"/>
      <c r="CSM66" s="210"/>
      <c r="CSN66" s="210"/>
      <c r="CSO66" s="210"/>
      <c r="CSP66" s="210"/>
      <c r="CSQ66" s="210"/>
      <c r="CSR66" s="210"/>
      <c r="CSS66" s="210"/>
      <c r="CST66" s="210"/>
      <c r="CSU66" s="210"/>
      <c r="CSV66" s="210"/>
      <c r="CSW66" s="210"/>
      <c r="CSX66" s="210"/>
      <c r="CSY66" s="210"/>
      <c r="CSZ66" s="210"/>
      <c r="CTA66" s="210"/>
      <c r="CTB66" s="210"/>
      <c r="CTC66" s="210"/>
      <c r="CTD66" s="210"/>
      <c r="CTE66" s="210"/>
      <c r="CTF66" s="210"/>
      <c r="CTG66" s="210"/>
      <c r="CTH66" s="210"/>
      <c r="CTI66" s="210"/>
      <c r="CTJ66" s="210"/>
      <c r="CTK66" s="210"/>
      <c r="CTL66" s="210"/>
      <c r="CTM66" s="210"/>
      <c r="CTN66" s="210"/>
      <c r="CTO66" s="210"/>
      <c r="CTP66" s="210"/>
      <c r="CTQ66" s="210"/>
      <c r="CTR66" s="210"/>
      <c r="CTS66" s="210"/>
      <c r="CTT66" s="210"/>
      <c r="CTU66" s="210"/>
      <c r="CTV66" s="210"/>
      <c r="CTW66" s="210"/>
      <c r="CTX66" s="210"/>
      <c r="CTY66" s="210"/>
      <c r="CTZ66" s="210"/>
      <c r="CUA66" s="210"/>
      <c r="CUB66" s="210"/>
      <c r="CUC66" s="210"/>
      <c r="CUD66" s="210"/>
      <c r="CUE66" s="210"/>
      <c r="CUF66" s="210"/>
      <c r="CUG66" s="210"/>
      <c r="CUH66" s="210"/>
      <c r="CUI66" s="210"/>
      <c r="CUJ66" s="210"/>
      <c r="CUK66" s="210"/>
      <c r="CUL66" s="210"/>
      <c r="CUM66" s="210"/>
      <c r="CUN66" s="210"/>
      <c r="CUO66" s="210"/>
      <c r="CUP66" s="210"/>
      <c r="CUQ66" s="210"/>
      <c r="CUR66" s="210"/>
      <c r="CUS66" s="210"/>
      <c r="CUT66" s="210"/>
      <c r="CUU66" s="210"/>
      <c r="CUV66" s="210"/>
      <c r="CUW66" s="210"/>
      <c r="CUX66" s="210"/>
      <c r="CUY66" s="210"/>
      <c r="CUZ66" s="210"/>
      <c r="CVA66" s="210"/>
      <c r="CVB66" s="210"/>
      <c r="CVC66" s="210"/>
      <c r="CVD66" s="210"/>
      <c r="CVE66" s="210"/>
      <c r="CVF66" s="210"/>
      <c r="CVG66" s="210"/>
      <c r="CVH66" s="210"/>
      <c r="CVI66" s="210"/>
      <c r="CVJ66" s="210"/>
      <c r="CVK66" s="210"/>
      <c r="CVL66" s="210"/>
      <c r="CVM66" s="210"/>
      <c r="CVN66" s="210"/>
      <c r="CVO66" s="210"/>
      <c r="CVP66" s="210"/>
      <c r="CVQ66" s="210"/>
      <c r="CVR66" s="210"/>
      <c r="CVS66" s="210"/>
      <c r="CVT66" s="210"/>
      <c r="CVU66" s="210"/>
      <c r="CVV66" s="210"/>
      <c r="CVW66" s="210"/>
      <c r="CVX66" s="210"/>
      <c r="CVY66" s="210"/>
      <c r="CVZ66" s="210"/>
      <c r="CWA66" s="210"/>
      <c r="CWB66" s="210"/>
      <c r="CWC66" s="210"/>
      <c r="CWD66" s="210"/>
      <c r="CWE66" s="210"/>
      <c r="CWF66" s="210"/>
      <c r="CWG66" s="210"/>
      <c r="CWH66" s="210"/>
      <c r="CWI66" s="210"/>
      <c r="CWJ66" s="210"/>
      <c r="CWK66" s="210"/>
      <c r="CWL66" s="210"/>
      <c r="CWM66" s="210"/>
      <c r="CWN66" s="210"/>
      <c r="CWO66" s="210"/>
      <c r="CWP66" s="210"/>
      <c r="CWQ66" s="210"/>
      <c r="CWR66" s="210"/>
      <c r="CWS66" s="210"/>
      <c r="CWT66" s="210"/>
      <c r="CWU66" s="210"/>
      <c r="CWV66" s="210"/>
      <c r="CWW66" s="210"/>
      <c r="CWX66" s="210"/>
      <c r="CWY66" s="210"/>
      <c r="CWZ66" s="210"/>
      <c r="CXA66" s="210"/>
      <c r="CXB66" s="210"/>
      <c r="CXC66" s="210"/>
      <c r="CXD66" s="210"/>
      <c r="CXE66" s="210"/>
      <c r="CXF66" s="210"/>
      <c r="CXG66" s="210"/>
      <c r="CXH66" s="210"/>
      <c r="CXI66" s="210"/>
      <c r="CXJ66" s="210"/>
      <c r="CXK66" s="210"/>
      <c r="CXL66" s="210"/>
      <c r="CXM66" s="210"/>
      <c r="CXN66" s="210"/>
      <c r="CXO66" s="210"/>
      <c r="CXP66" s="210"/>
      <c r="CXQ66" s="210"/>
      <c r="CXR66" s="210"/>
      <c r="CXS66" s="210"/>
      <c r="CXT66" s="210"/>
      <c r="CXU66" s="210"/>
      <c r="CXV66" s="210"/>
      <c r="CXW66" s="210"/>
      <c r="CXX66" s="210"/>
      <c r="CXY66" s="210"/>
      <c r="CXZ66" s="210"/>
      <c r="CYA66" s="210"/>
      <c r="CYB66" s="210"/>
      <c r="CYC66" s="210"/>
      <c r="CYD66" s="210"/>
      <c r="CYE66" s="210"/>
      <c r="CYF66" s="210"/>
      <c r="CYG66" s="210"/>
      <c r="CYH66" s="210"/>
      <c r="CYI66" s="210"/>
      <c r="CYJ66" s="210"/>
      <c r="CYK66" s="210"/>
      <c r="CYL66" s="210"/>
      <c r="CYM66" s="210"/>
      <c r="CYN66" s="210"/>
      <c r="CYO66" s="210"/>
      <c r="CYP66" s="210"/>
      <c r="CYQ66" s="210"/>
      <c r="CYR66" s="210"/>
      <c r="CYS66" s="210"/>
      <c r="CYT66" s="210"/>
      <c r="CYU66" s="210"/>
      <c r="CYV66" s="210"/>
      <c r="CYW66" s="210"/>
      <c r="CYX66" s="210"/>
      <c r="CYY66" s="210"/>
      <c r="CYZ66" s="210"/>
      <c r="CZA66" s="210"/>
      <c r="CZB66" s="210"/>
      <c r="CZC66" s="210"/>
      <c r="CZD66" s="210"/>
      <c r="CZE66" s="210"/>
      <c r="CZF66" s="210"/>
      <c r="CZG66" s="210"/>
      <c r="CZH66" s="210"/>
      <c r="CZI66" s="210"/>
      <c r="CZJ66" s="210"/>
      <c r="CZK66" s="210"/>
      <c r="CZL66" s="210"/>
      <c r="CZM66" s="210"/>
      <c r="CZN66" s="210"/>
      <c r="CZO66" s="210"/>
      <c r="CZP66" s="210"/>
      <c r="CZQ66" s="210"/>
      <c r="CZR66" s="210"/>
      <c r="CZS66" s="210"/>
      <c r="CZT66" s="210"/>
      <c r="CZU66" s="210"/>
      <c r="CZV66" s="210"/>
      <c r="CZW66" s="210"/>
      <c r="CZX66" s="210"/>
      <c r="CZY66" s="210"/>
      <c r="CZZ66" s="210"/>
      <c r="DAA66" s="210"/>
      <c r="DAB66" s="210"/>
      <c r="DAC66" s="210"/>
      <c r="DAD66" s="210"/>
      <c r="DAE66" s="210"/>
      <c r="DAF66" s="210"/>
      <c r="DAG66" s="210"/>
      <c r="DAH66" s="210"/>
      <c r="DAI66" s="210"/>
      <c r="DAJ66" s="210"/>
      <c r="DAK66" s="210"/>
      <c r="DAL66" s="210"/>
      <c r="DAM66" s="210"/>
      <c r="DAN66" s="210"/>
      <c r="DAO66" s="210"/>
      <c r="DAP66" s="210"/>
      <c r="DAQ66" s="210"/>
      <c r="DAR66" s="210"/>
      <c r="DAS66" s="210"/>
      <c r="DAT66" s="210"/>
      <c r="DAU66" s="210"/>
      <c r="DAV66" s="210"/>
      <c r="DAW66" s="210"/>
      <c r="DAX66" s="210"/>
      <c r="DAY66" s="210"/>
      <c r="DAZ66" s="210"/>
      <c r="DBA66" s="210"/>
      <c r="DBB66" s="210"/>
      <c r="DBC66" s="210"/>
      <c r="DBD66" s="210"/>
      <c r="DBE66" s="210"/>
      <c r="DBF66" s="210"/>
      <c r="DBG66" s="210"/>
      <c r="DBH66" s="210"/>
      <c r="DBI66" s="210"/>
      <c r="DBJ66" s="210"/>
      <c r="DBK66" s="210"/>
      <c r="DBL66" s="210"/>
      <c r="DBM66" s="210"/>
      <c r="DBN66" s="210"/>
      <c r="DBO66" s="210"/>
      <c r="DBP66" s="210"/>
      <c r="DBQ66" s="210"/>
      <c r="DBR66" s="210"/>
      <c r="DBS66" s="210"/>
      <c r="DBT66" s="210"/>
      <c r="DBU66" s="210"/>
      <c r="DBV66" s="210"/>
      <c r="DBW66" s="210"/>
      <c r="DBX66" s="210"/>
      <c r="DBY66" s="210"/>
      <c r="DBZ66" s="210"/>
      <c r="DCA66" s="210"/>
      <c r="DCB66" s="210"/>
      <c r="DCC66" s="210"/>
      <c r="DCD66" s="210"/>
      <c r="DCE66" s="210"/>
      <c r="DCF66" s="210"/>
      <c r="DCG66" s="210"/>
      <c r="DCH66" s="210"/>
      <c r="DCI66" s="210"/>
      <c r="DCJ66" s="210"/>
      <c r="DCK66" s="210"/>
      <c r="DCL66" s="210"/>
      <c r="DCM66" s="210"/>
      <c r="DCN66" s="210"/>
      <c r="DCO66" s="210"/>
      <c r="DCP66" s="210"/>
      <c r="DCQ66" s="210"/>
      <c r="DCR66" s="210"/>
      <c r="DCS66" s="210"/>
      <c r="DCT66" s="210"/>
      <c r="DCU66" s="210"/>
      <c r="DCV66" s="210"/>
      <c r="DCW66" s="210"/>
      <c r="DCX66" s="210"/>
      <c r="DCY66" s="210"/>
      <c r="DCZ66" s="210"/>
      <c r="DDA66" s="210"/>
      <c r="DDB66" s="210"/>
      <c r="DDC66" s="210"/>
      <c r="DDD66" s="210"/>
      <c r="DDE66" s="210"/>
      <c r="DDF66" s="210"/>
      <c r="DDG66" s="210"/>
      <c r="DDH66" s="210"/>
      <c r="DDI66" s="210"/>
      <c r="DDJ66" s="210"/>
      <c r="DDK66" s="210"/>
      <c r="DDL66" s="210"/>
      <c r="DDM66" s="210"/>
      <c r="DDN66" s="210"/>
      <c r="DDO66" s="210"/>
      <c r="DDP66" s="210"/>
      <c r="DDQ66" s="210"/>
      <c r="DDR66" s="210"/>
      <c r="DDS66" s="210"/>
      <c r="DDT66" s="210"/>
      <c r="DDU66" s="210"/>
      <c r="DDV66" s="210"/>
      <c r="DDW66" s="210"/>
      <c r="DDX66" s="210"/>
      <c r="DDY66" s="210"/>
      <c r="DDZ66" s="210"/>
      <c r="DEA66" s="210"/>
      <c r="DEB66" s="210"/>
      <c r="DEC66" s="210"/>
      <c r="DED66" s="210"/>
      <c r="DEE66" s="210"/>
      <c r="DEF66" s="210"/>
      <c r="DEG66" s="210"/>
      <c r="DEH66" s="210"/>
      <c r="DEI66" s="210"/>
      <c r="DEJ66" s="210"/>
      <c r="DEK66" s="210"/>
      <c r="DEL66" s="210"/>
      <c r="DEM66" s="210"/>
      <c r="DEN66" s="210"/>
      <c r="DEO66" s="210"/>
      <c r="DEP66" s="210"/>
      <c r="DEQ66" s="210"/>
      <c r="DER66" s="210"/>
      <c r="DES66" s="210"/>
      <c r="DET66" s="210"/>
      <c r="DEU66" s="210"/>
      <c r="DEV66" s="210"/>
      <c r="DEW66" s="210"/>
      <c r="DEX66" s="210"/>
      <c r="DEY66" s="210"/>
      <c r="DEZ66" s="210"/>
      <c r="DFA66" s="210"/>
      <c r="DFB66" s="210"/>
      <c r="DFC66" s="210"/>
      <c r="DFD66" s="210"/>
      <c r="DFE66" s="210"/>
      <c r="DFF66" s="210"/>
      <c r="DFG66" s="210"/>
      <c r="DFH66" s="210"/>
      <c r="DFI66" s="210"/>
      <c r="DFJ66" s="210"/>
      <c r="DFK66" s="210"/>
      <c r="DFL66" s="210"/>
      <c r="DFM66" s="210"/>
      <c r="DFN66" s="210"/>
      <c r="DFO66" s="210"/>
      <c r="DFP66" s="210"/>
      <c r="DFQ66" s="210"/>
      <c r="DFR66" s="210"/>
      <c r="DFS66" s="210"/>
      <c r="DFT66" s="210"/>
      <c r="DFU66" s="210"/>
      <c r="DFV66" s="210"/>
      <c r="DFW66" s="210"/>
      <c r="DFX66" s="210"/>
      <c r="DFY66" s="210"/>
      <c r="DFZ66" s="210"/>
      <c r="DGA66" s="210"/>
      <c r="DGB66" s="210"/>
      <c r="DGC66" s="210"/>
      <c r="DGD66" s="210"/>
      <c r="DGE66" s="210"/>
      <c r="DGF66" s="210"/>
      <c r="DGG66" s="210"/>
      <c r="DGH66" s="210"/>
      <c r="DGI66" s="210"/>
      <c r="DGJ66" s="210"/>
      <c r="DGK66" s="210"/>
      <c r="DGL66" s="210"/>
      <c r="DGM66" s="210"/>
      <c r="DGN66" s="210"/>
      <c r="DGO66" s="210"/>
      <c r="DGP66" s="210"/>
      <c r="DGQ66" s="210"/>
      <c r="DGR66" s="210"/>
      <c r="DGS66" s="210"/>
      <c r="DGT66" s="210"/>
      <c r="DGU66" s="210"/>
      <c r="DGV66" s="210"/>
      <c r="DGW66" s="210"/>
      <c r="DGX66" s="210"/>
      <c r="DGY66" s="210"/>
      <c r="DGZ66" s="210"/>
      <c r="DHA66" s="210"/>
      <c r="DHB66" s="210"/>
      <c r="DHC66" s="210"/>
      <c r="DHD66" s="210"/>
      <c r="DHE66" s="210"/>
      <c r="DHF66" s="210"/>
      <c r="DHG66" s="210"/>
      <c r="DHH66" s="210"/>
      <c r="DHI66" s="210"/>
      <c r="DHJ66" s="210"/>
      <c r="DHK66" s="210"/>
      <c r="DHL66" s="210"/>
      <c r="DHM66" s="210"/>
      <c r="DHN66" s="210"/>
      <c r="DHO66" s="210"/>
      <c r="DHP66" s="210"/>
      <c r="DHQ66" s="210"/>
      <c r="DHR66" s="210"/>
      <c r="DHS66" s="210"/>
      <c r="DHT66" s="210"/>
      <c r="DHU66" s="210"/>
      <c r="DHV66" s="210"/>
      <c r="DHW66" s="210"/>
      <c r="DHX66" s="210"/>
      <c r="DHY66" s="210"/>
      <c r="DHZ66" s="210"/>
      <c r="DIA66" s="210"/>
      <c r="DIB66" s="210"/>
      <c r="DIC66" s="210"/>
      <c r="DID66" s="210"/>
      <c r="DIE66" s="210"/>
      <c r="DIF66" s="210"/>
      <c r="DIG66" s="210"/>
      <c r="DIH66" s="210"/>
      <c r="DII66" s="210"/>
      <c r="DIJ66" s="210"/>
      <c r="DIK66" s="210"/>
      <c r="DIL66" s="210"/>
      <c r="DIM66" s="210"/>
      <c r="DIN66" s="210"/>
      <c r="DIO66" s="210"/>
      <c r="DIP66" s="210"/>
      <c r="DIQ66" s="210"/>
      <c r="DIR66" s="210"/>
      <c r="DIS66" s="210"/>
      <c r="DIT66" s="210"/>
      <c r="DIU66" s="210"/>
      <c r="DIV66" s="210"/>
      <c r="DIW66" s="210"/>
      <c r="DIX66" s="210"/>
      <c r="DIY66" s="210"/>
      <c r="DIZ66" s="210"/>
      <c r="DJA66" s="210"/>
      <c r="DJB66" s="210"/>
      <c r="DJC66" s="210"/>
      <c r="DJD66" s="210"/>
      <c r="DJE66" s="210"/>
      <c r="DJF66" s="210"/>
      <c r="DJG66" s="210"/>
      <c r="DJH66" s="210"/>
      <c r="DJI66" s="210"/>
      <c r="DJJ66" s="210"/>
      <c r="DJK66" s="210"/>
      <c r="DJL66" s="210"/>
      <c r="DJM66" s="210"/>
      <c r="DJN66" s="210"/>
      <c r="DJO66" s="210"/>
      <c r="DJP66" s="210"/>
      <c r="DJQ66" s="210"/>
      <c r="DJR66" s="210"/>
      <c r="DJS66" s="210"/>
      <c r="DJT66" s="210"/>
      <c r="DJU66" s="210"/>
      <c r="DJV66" s="210"/>
      <c r="DJW66" s="210"/>
      <c r="DJX66" s="210"/>
      <c r="DJY66" s="210"/>
      <c r="DJZ66" s="210"/>
      <c r="DKA66" s="210"/>
      <c r="DKB66" s="210"/>
      <c r="DKC66" s="210"/>
      <c r="DKD66" s="210"/>
      <c r="DKE66" s="210"/>
      <c r="DKF66" s="210"/>
      <c r="DKG66" s="210"/>
      <c r="DKH66" s="210"/>
      <c r="DKI66" s="210"/>
      <c r="DKJ66" s="210"/>
      <c r="DKK66" s="210"/>
      <c r="DKL66" s="210"/>
      <c r="DKM66" s="210"/>
      <c r="DKN66" s="210"/>
      <c r="DKO66" s="210"/>
      <c r="DKP66" s="210"/>
      <c r="DKQ66" s="210"/>
      <c r="DKR66" s="210"/>
      <c r="DKS66" s="210"/>
      <c r="DKT66" s="210"/>
      <c r="DKU66" s="210"/>
      <c r="DKV66" s="210"/>
      <c r="DKW66" s="210"/>
      <c r="DKX66" s="210"/>
      <c r="DKY66" s="210"/>
      <c r="DKZ66" s="210"/>
      <c r="DLA66" s="210"/>
      <c r="DLB66" s="210"/>
      <c r="DLC66" s="210"/>
      <c r="DLD66" s="210"/>
      <c r="DLE66" s="210"/>
      <c r="DLF66" s="210"/>
      <c r="DLG66" s="210"/>
      <c r="DLH66" s="210"/>
      <c r="DLI66" s="210"/>
      <c r="DLJ66" s="210"/>
      <c r="DLK66" s="210"/>
      <c r="DLL66" s="210"/>
      <c r="DLM66" s="210"/>
      <c r="DLN66" s="210"/>
      <c r="DLO66" s="210"/>
      <c r="DLP66" s="210"/>
      <c r="DLQ66" s="210"/>
      <c r="DLR66" s="210"/>
      <c r="DLS66" s="210"/>
      <c r="DLT66" s="210"/>
      <c r="DLU66" s="210"/>
      <c r="DLV66" s="210"/>
      <c r="DLW66" s="210"/>
      <c r="DLX66" s="210"/>
      <c r="DLY66" s="210"/>
      <c r="DLZ66" s="210"/>
      <c r="DMA66" s="210"/>
      <c r="DMB66" s="210"/>
      <c r="DMC66" s="210"/>
      <c r="DMD66" s="210"/>
      <c r="DME66" s="210"/>
      <c r="DMF66" s="210"/>
      <c r="DMG66" s="210"/>
      <c r="DMH66" s="210"/>
      <c r="DMI66" s="210"/>
      <c r="DMJ66" s="210"/>
      <c r="DMK66" s="210"/>
      <c r="DML66" s="210"/>
      <c r="DMM66" s="210"/>
      <c r="DMN66" s="210"/>
      <c r="DMO66" s="210"/>
      <c r="DMP66" s="210"/>
      <c r="DMQ66" s="210"/>
      <c r="DMR66" s="210"/>
      <c r="DMS66" s="210"/>
      <c r="DMT66" s="210"/>
      <c r="DMU66" s="210"/>
      <c r="DMV66" s="210"/>
      <c r="DMW66" s="210"/>
      <c r="DMX66" s="210"/>
      <c r="DMY66" s="210"/>
      <c r="DMZ66" s="210"/>
      <c r="DNA66" s="210"/>
      <c r="DNB66" s="210"/>
      <c r="DNC66" s="210"/>
      <c r="DND66" s="210"/>
      <c r="DNE66" s="210"/>
      <c r="DNF66" s="210"/>
      <c r="DNG66" s="210"/>
      <c r="DNH66" s="210"/>
      <c r="DNI66" s="210"/>
      <c r="DNJ66" s="210"/>
      <c r="DNK66" s="210"/>
      <c r="DNL66" s="210"/>
      <c r="DNM66" s="210"/>
      <c r="DNN66" s="210"/>
      <c r="DNO66" s="210"/>
      <c r="DNP66" s="210"/>
      <c r="DNQ66" s="210"/>
      <c r="DNR66" s="210"/>
      <c r="DNS66" s="210"/>
      <c r="DNT66" s="210"/>
      <c r="DNU66" s="210"/>
      <c r="DNV66" s="210"/>
      <c r="DNW66" s="210"/>
      <c r="DNX66" s="210"/>
      <c r="DNY66" s="210"/>
      <c r="DNZ66" s="210"/>
      <c r="DOA66" s="210"/>
      <c r="DOB66" s="210"/>
      <c r="DOC66" s="210"/>
      <c r="DOD66" s="210"/>
      <c r="DOE66" s="210"/>
      <c r="DOF66" s="210"/>
      <c r="DOG66" s="210"/>
      <c r="DOH66" s="210"/>
      <c r="DOI66" s="210"/>
      <c r="DOJ66" s="210"/>
      <c r="DOK66" s="210"/>
      <c r="DOL66" s="210"/>
      <c r="DOM66" s="210"/>
      <c r="DON66" s="210"/>
      <c r="DOO66" s="210"/>
      <c r="DOP66" s="210"/>
      <c r="DOQ66" s="210"/>
      <c r="DOR66" s="210"/>
      <c r="DOS66" s="210"/>
      <c r="DOT66" s="210"/>
      <c r="DOU66" s="210"/>
      <c r="DOV66" s="210"/>
      <c r="DOW66" s="210"/>
      <c r="DOX66" s="210"/>
      <c r="DOY66" s="210"/>
      <c r="DOZ66" s="210"/>
      <c r="DPA66" s="210"/>
      <c r="DPB66" s="210"/>
      <c r="DPC66" s="210"/>
      <c r="DPD66" s="210"/>
      <c r="DPE66" s="210"/>
      <c r="DPF66" s="210"/>
      <c r="DPG66" s="210"/>
      <c r="DPH66" s="210"/>
      <c r="DPI66" s="210"/>
      <c r="DPJ66" s="210"/>
      <c r="DPK66" s="210"/>
      <c r="DPL66" s="210"/>
      <c r="DPM66" s="210"/>
      <c r="DPN66" s="210"/>
      <c r="DPO66" s="210"/>
      <c r="DPP66" s="210"/>
      <c r="DPQ66" s="210"/>
      <c r="DPR66" s="210"/>
      <c r="DPS66" s="210"/>
      <c r="DPT66" s="210"/>
      <c r="DPU66" s="210"/>
      <c r="DPV66" s="210"/>
      <c r="DPW66" s="210"/>
      <c r="DPX66" s="210"/>
      <c r="DPY66" s="210"/>
      <c r="DPZ66" s="210"/>
      <c r="DQA66" s="210"/>
      <c r="DQB66" s="210"/>
      <c r="DQC66" s="210"/>
      <c r="DQD66" s="210"/>
      <c r="DQE66" s="210"/>
      <c r="DQF66" s="210"/>
      <c r="DQG66" s="210"/>
      <c r="DQH66" s="210"/>
      <c r="DQI66" s="210"/>
      <c r="DQJ66" s="210"/>
      <c r="DQK66" s="210"/>
      <c r="DQL66" s="210"/>
      <c r="DQM66" s="210"/>
      <c r="DQN66" s="210"/>
      <c r="DQO66" s="210"/>
      <c r="DQP66" s="210"/>
      <c r="DQQ66" s="210"/>
      <c r="DQR66" s="210"/>
      <c r="DQS66" s="210"/>
      <c r="DQT66" s="210"/>
      <c r="DQU66" s="210"/>
      <c r="DQV66" s="210"/>
      <c r="DQW66" s="210"/>
      <c r="DQX66" s="210"/>
      <c r="DQY66" s="210"/>
      <c r="DQZ66" s="210"/>
      <c r="DRA66" s="210"/>
      <c r="DRB66" s="210"/>
      <c r="DRC66" s="210"/>
      <c r="DRD66" s="210"/>
      <c r="DRE66" s="210"/>
      <c r="DRF66" s="210"/>
      <c r="DRG66" s="210"/>
      <c r="DRH66" s="210"/>
      <c r="DRI66" s="210"/>
      <c r="DRJ66" s="210"/>
      <c r="DRK66" s="210"/>
      <c r="DRL66" s="210"/>
      <c r="DRM66" s="210"/>
      <c r="DRN66" s="210"/>
      <c r="DRO66" s="210"/>
      <c r="DRP66" s="210"/>
      <c r="DRQ66" s="210"/>
      <c r="DRR66" s="210"/>
      <c r="DRS66" s="210"/>
      <c r="DRT66" s="210"/>
      <c r="DRU66" s="210"/>
      <c r="DRV66" s="210"/>
      <c r="DRW66" s="210"/>
      <c r="DRX66" s="210"/>
      <c r="DRY66" s="210"/>
      <c r="DRZ66" s="210"/>
      <c r="DSA66" s="210"/>
      <c r="DSB66" s="210"/>
      <c r="DSC66" s="210"/>
      <c r="DSD66" s="210"/>
      <c r="DSE66" s="210"/>
      <c r="DSF66" s="210"/>
      <c r="DSG66" s="210"/>
      <c r="DSH66" s="210"/>
      <c r="DSI66" s="210"/>
      <c r="DSJ66" s="210"/>
      <c r="DSK66" s="210"/>
      <c r="DSL66" s="210"/>
      <c r="DSM66" s="210"/>
      <c r="DSN66" s="210"/>
      <c r="DSO66" s="210"/>
      <c r="DSP66" s="210"/>
      <c r="DSQ66" s="210"/>
      <c r="DSR66" s="210"/>
      <c r="DSS66" s="210"/>
      <c r="DST66" s="210"/>
      <c r="DSU66" s="210"/>
      <c r="DSV66" s="210"/>
      <c r="DSW66" s="210"/>
      <c r="DSX66" s="210"/>
      <c r="DSY66" s="210"/>
      <c r="DSZ66" s="210"/>
      <c r="DTA66" s="210"/>
      <c r="DTB66" s="210"/>
      <c r="DTC66" s="210"/>
      <c r="DTD66" s="210"/>
      <c r="DTE66" s="210"/>
      <c r="DTF66" s="210"/>
      <c r="DTG66" s="210"/>
      <c r="DTH66" s="210"/>
      <c r="DTI66" s="210"/>
      <c r="DTJ66" s="210"/>
      <c r="DTK66" s="210"/>
      <c r="DTL66" s="210"/>
      <c r="DTM66" s="210"/>
      <c r="DTN66" s="210"/>
      <c r="DTO66" s="210"/>
      <c r="DTP66" s="210"/>
      <c r="DTQ66" s="210"/>
      <c r="DTR66" s="210"/>
      <c r="DTS66" s="210"/>
      <c r="DTT66" s="210"/>
      <c r="DTU66" s="210"/>
      <c r="DTV66" s="210"/>
      <c r="DTW66" s="210"/>
      <c r="DTX66" s="210"/>
      <c r="DTY66" s="210"/>
      <c r="DTZ66" s="210"/>
      <c r="DUA66" s="210"/>
      <c r="DUB66" s="210"/>
      <c r="DUC66" s="210"/>
      <c r="DUD66" s="210"/>
      <c r="DUE66" s="210"/>
      <c r="DUF66" s="210"/>
      <c r="DUG66" s="210"/>
      <c r="DUH66" s="210"/>
      <c r="DUI66" s="210"/>
      <c r="DUJ66" s="210"/>
      <c r="DUK66" s="210"/>
      <c r="DUL66" s="210"/>
      <c r="DUM66" s="210"/>
      <c r="DUN66" s="210"/>
      <c r="DUO66" s="210"/>
      <c r="DUP66" s="210"/>
      <c r="DUQ66" s="210"/>
      <c r="DUR66" s="210"/>
      <c r="DUS66" s="210"/>
      <c r="DUT66" s="210"/>
      <c r="DUU66" s="210"/>
      <c r="DUV66" s="210"/>
      <c r="DUW66" s="210"/>
      <c r="DUX66" s="210"/>
      <c r="DUY66" s="210"/>
      <c r="DUZ66" s="210"/>
      <c r="DVA66" s="210"/>
      <c r="DVB66" s="210"/>
      <c r="DVC66" s="210"/>
      <c r="DVD66" s="210"/>
      <c r="DVE66" s="210"/>
      <c r="DVF66" s="210"/>
      <c r="DVG66" s="210"/>
      <c r="DVH66" s="210"/>
      <c r="DVI66" s="210"/>
      <c r="DVJ66" s="210"/>
      <c r="DVK66" s="210"/>
      <c r="DVL66" s="210"/>
      <c r="DVM66" s="210"/>
      <c r="DVN66" s="210"/>
      <c r="DVO66" s="210"/>
      <c r="DVP66" s="210"/>
      <c r="DVQ66" s="210"/>
      <c r="DVR66" s="210"/>
      <c r="DVS66" s="210"/>
      <c r="DVT66" s="210"/>
      <c r="DVU66" s="210"/>
      <c r="DVV66" s="210"/>
      <c r="DVW66" s="210"/>
      <c r="DVX66" s="210"/>
      <c r="DVY66" s="210"/>
      <c r="DVZ66" s="210"/>
      <c r="DWA66" s="210"/>
      <c r="DWB66" s="210"/>
      <c r="DWC66" s="210"/>
      <c r="DWD66" s="210"/>
      <c r="DWE66" s="210"/>
      <c r="DWF66" s="210"/>
      <c r="DWG66" s="210"/>
      <c r="DWH66" s="210"/>
      <c r="DWI66" s="210"/>
      <c r="DWJ66" s="210"/>
      <c r="DWK66" s="210"/>
      <c r="DWL66" s="210"/>
      <c r="DWM66" s="210"/>
      <c r="DWN66" s="210"/>
      <c r="DWO66" s="210"/>
      <c r="DWP66" s="210"/>
      <c r="DWQ66" s="210"/>
      <c r="DWR66" s="210"/>
      <c r="DWS66" s="210"/>
      <c r="DWT66" s="210"/>
      <c r="DWU66" s="210"/>
      <c r="DWV66" s="210"/>
      <c r="DWW66" s="210"/>
      <c r="DWX66" s="210"/>
      <c r="DWY66" s="210"/>
      <c r="DWZ66" s="210"/>
      <c r="DXA66" s="210"/>
      <c r="DXB66" s="210"/>
      <c r="DXC66" s="210"/>
      <c r="DXD66" s="210"/>
      <c r="DXE66" s="210"/>
      <c r="DXF66" s="210"/>
      <c r="DXG66" s="210"/>
      <c r="DXH66" s="210"/>
      <c r="DXI66" s="210"/>
      <c r="DXJ66" s="210"/>
      <c r="DXK66" s="210"/>
      <c r="DXL66" s="210"/>
      <c r="DXM66" s="210"/>
      <c r="DXN66" s="210"/>
      <c r="DXO66" s="210"/>
      <c r="DXP66" s="210"/>
      <c r="DXQ66" s="210"/>
      <c r="DXR66" s="210"/>
      <c r="DXS66" s="210"/>
      <c r="DXT66" s="210"/>
      <c r="DXU66" s="210"/>
      <c r="DXV66" s="210"/>
      <c r="DXW66" s="210"/>
      <c r="DXX66" s="210"/>
      <c r="DXY66" s="210"/>
      <c r="DXZ66" s="210"/>
      <c r="DYA66" s="210"/>
      <c r="DYB66" s="210"/>
      <c r="DYC66" s="210"/>
      <c r="DYD66" s="210"/>
      <c r="DYE66" s="210"/>
      <c r="DYF66" s="210"/>
      <c r="DYG66" s="210"/>
      <c r="DYH66" s="210"/>
      <c r="DYI66" s="210"/>
      <c r="DYJ66" s="210"/>
      <c r="DYK66" s="210"/>
      <c r="DYL66" s="210"/>
      <c r="DYM66" s="210"/>
      <c r="DYN66" s="210"/>
      <c r="DYO66" s="210"/>
      <c r="DYP66" s="210"/>
      <c r="DYQ66" s="210"/>
      <c r="DYR66" s="210"/>
      <c r="DYS66" s="210"/>
      <c r="DYT66" s="210"/>
      <c r="DYU66" s="210"/>
      <c r="DYV66" s="210"/>
      <c r="DYW66" s="210"/>
      <c r="DYX66" s="210"/>
      <c r="DYY66" s="210"/>
      <c r="DYZ66" s="210"/>
      <c r="DZA66" s="210"/>
      <c r="DZB66" s="210"/>
      <c r="DZC66" s="210"/>
      <c r="DZD66" s="210"/>
      <c r="DZE66" s="210"/>
      <c r="DZF66" s="210"/>
      <c r="DZG66" s="210"/>
      <c r="DZH66" s="210"/>
      <c r="DZI66" s="210"/>
      <c r="DZJ66" s="210"/>
      <c r="DZK66" s="210"/>
      <c r="DZL66" s="210"/>
      <c r="DZM66" s="210"/>
      <c r="DZN66" s="210"/>
      <c r="DZO66" s="210"/>
      <c r="DZP66" s="210"/>
      <c r="DZQ66" s="210"/>
      <c r="DZR66" s="210"/>
      <c r="DZS66" s="210"/>
      <c r="DZT66" s="210"/>
      <c r="DZU66" s="210"/>
      <c r="DZV66" s="210"/>
      <c r="DZW66" s="210"/>
      <c r="DZX66" s="210"/>
      <c r="DZY66" s="210"/>
      <c r="DZZ66" s="210"/>
      <c r="EAA66" s="210"/>
      <c r="EAB66" s="210"/>
      <c r="EAC66" s="210"/>
      <c r="EAD66" s="210"/>
      <c r="EAE66" s="210"/>
      <c r="EAF66" s="210"/>
      <c r="EAG66" s="210"/>
      <c r="EAH66" s="210"/>
      <c r="EAI66" s="210"/>
      <c r="EAJ66" s="210"/>
      <c r="EAK66" s="210"/>
      <c r="EAL66" s="210"/>
      <c r="EAM66" s="210"/>
      <c r="EAN66" s="210"/>
      <c r="EAO66" s="210"/>
      <c r="EAP66" s="210"/>
      <c r="EAQ66" s="210"/>
      <c r="EAR66" s="210"/>
      <c r="EAS66" s="210"/>
      <c r="EAT66" s="210"/>
      <c r="EAU66" s="210"/>
      <c r="EAV66" s="210"/>
      <c r="EAW66" s="210"/>
      <c r="EAX66" s="210"/>
      <c r="EAY66" s="210"/>
      <c r="EAZ66" s="210"/>
      <c r="EBA66" s="210"/>
      <c r="EBB66" s="210"/>
      <c r="EBC66" s="210"/>
      <c r="EBD66" s="210"/>
      <c r="EBE66" s="210"/>
      <c r="EBF66" s="210"/>
      <c r="EBG66" s="210"/>
      <c r="EBH66" s="210"/>
      <c r="EBI66" s="210"/>
      <c r="EBJ66" s="210"/>
      <c r="EBK66" s="210"/>
      <c r="EBL66" s="210"/>
      <c r="EBM66" s="210"/>
      <c r="EBN66" s="210"/>
      <c r="EBO66" s="210"/>
      <c r="EBP66" s="210"/>
      <c r="EBQ66" s="210"/>
      <c r="EBR66" s="210"/>
      <c r="EBS66" s="210"/>
      <c r="EBT66" s="210"/>
      <c r="EBU66" s="210"/>
      <c r="EBV66" s="210"/>
      <c r="EBW66" s="210"/>
      <c r="EBX66" s="210"/>
      <c r="EBY66" s="210"/>
      <c r="EBZ66" s="210"/>
      <c r="ECA66" s="210"/>
      <c r="ECB66" s="210"/>
      <c r="ECC66" s="210"/>
      <c r="ECD66" s="210"/>
      <c r="ECE66" s="210"/>
      <c r="ECF66" s="210"/>
      <c r="ECG66" s="210"/>
      <c r="ECH66" s="210"/>
      <c r="ECI66" s="210"/>
      <c r="ECJ66" s="210"/>
      <c r="ECK66" s="210"/>
      <c r="ECL66" s="210"/>
      <c r="ECM66" s="210"/>
      <c r="ECN66" s="210"/>
      <c r="ECO66" s="210"/>
      <c r="ECP66" s="210"/>
      <c r="ECQ66" s="210"/>
      <c r="ECR66" s="210"/>
      <c r="ECS66" s="210"/>
      <c r="ECT66" s="210"/>
      <c r="ECU66" s="210"/>
      <c r="ECV66" s="210"/>
      <c r="ECW66" s="210"/>
      <c r="ECX66" s="210"/>
      <c r="ECY66" s="210"/>
      <c r="ECZ66" s="210"/>
      <c r="EDA66" s="210"/>
      <c r="EDB66" s="210"/>
      <c r="EDC66" s="210"/>
      <c r="EDD66" s="210"/>
      <c r="EDE66" s="210"/>
      <c r="EDF66" s="210"/>
      <c r="EDG66" s="210"/>
      <c r="EDH66" s="210"/>
      <c r="EDI66" s="210"/>
      <c r="EDJ66" s="210"/>
      <c r="EDK66" s="210"/>
      <c r="EDL66" s="210"/>
      <c r="EDM66" s="210"/>
      <c r="EDN66" s="210"/>
      <c r="EDO66" s="210"/>
      <c r="EDP66" s="210"/>
      <c r="EDQ66" s="210"/>
      <c r="EDR66" s="210"/>
      <c r="EDS66" s="210"/>
      <c r="EDT66" s="210"/>
      <c r="EDU66" s="210"/>
      <c r="EDV66" s="210"/>
      <c r="EDW66" s="210"/>
      <c r="EDX66" s="210"/>
      <c r="EDY66" s="210"/>
      <c r="EDZ66" s="210"/>
      <c r="EEA66" s="210"/>
      <c r="EEB66" s="210"/>
      <c r="EEC66" s="210"/>
      <c r="EED66" s="210"/>
      <c r="EEE66" s="210"/>
      <c r="EEF66" s="210"/>
      <c r="EEG66" s="210"/>
      <c r="EEH66" s="210"/>
      <c r="EEI66" s="210"/>
      <c r="EEJ66" s="210"/>
      <c r="EEK66" s="210"/>
      <c r="EEL66" s="210"/>
      <c r="EEM66" s="210"/>
      <c r="EEN66" s="210"/>
      <c r="EEO66" s="210"/>
      <c r="EEP66" s="210"/>
      <c r="EEQ66" s="210"/>
      <c r="EER66" s="210"/>
      <c r="EES66" s="210"/>
      <c r="EET66" s="210"/>
      <c r="EEU66" s="210"/>
      <c r="EEV66" s="210"/>
      <c r="EEW66" s="210"/>
      <c r="EEX66" s="210"/>
      <c r="EEY66" s="210"/>
      <c r="EEZ66" s="210"/>
      <c r="EFA66" s="210"/>
      <c r="EFB66" s="210"/>
      <c r="EFC66" s="210"/>
      <c r="EFD66" s="210"/>
      <c r="EFE66" s="210"/>
      <c r="EFF66" s="210"/>
      <c r="EFG66" s="210"/>
      <c r="EFH66" s="210"/>
      <c r="EFI66" s="210"/>
      <c r="EFJ66" s="210"/>
      <c r="EFK66" s="210"/>
      <c r="EFL66" s="210"/>
      <c r="EFM66" s="210"/>
      <c r="EFN66" s="210"/>
      <c r="EFO66" s="210"/>
      <c r="EFP66" s="210"/>
      <c r="EFQ66" s="210"/>
      <c r="EFR66" s="210"/>
      <c r="EFS66" s="210"/>
      <c r="EFT66" s="210"/>
      <c r="EFU66" s="210"/>
      <c r="EFV66" s="210"/>
      <c r="EFW66" s="210"/>
      <c r="EFX66" s="210"/>
      <c r="EFY66" s="210"/>
      <c r="EFZ66" s="210"/>
      <c r="EGA66" s="210"/>
      <c r="EGB66" s="210"/>
      <c r="EGC66" s="210"/>
      <c r="EGD66" s="210"/>
      <c r="EGE66" s="210"/>
      <c r="EGF66" s="210"/>
      <c r="EGG66" s="210"/>
      <c r="EGH66" s="210"/>
      <c r="EGI66" s="210"/>
      <c r="EGJ66" s="210"/>
      <c r="EGK66" s="210"/>
      <c r="EGL66" s="210"/>
      <c r="EGM66" s="210"/>
      <c r="EGN66" s="210"/>
      <c r="EGO66" s="210"/>
      <c r="EGP66" s="210"/>
      <c r="EGQ66" s="210"/>
      <c r="EGR66" s="210"/>
      <c r="EGS66" s="210"/>
      <c r="EGT66" s="210"/>
      <c r="EGU66" s="210"/>
      <c r="EGV66" s="210"/>
      <c r="EGW66" s="210"/>
      <c r="EGX66" s="210"/>
      <c r="EGY66" s="210"/>
      <c r="EGZ66" s="210"/>
      <c r="EHA66" s="210"/>
      <c r="EHB66" s="210"/>
      <c r="EHC66" s="210"/>
      <c r="EHD66" s="210"/>
      <c r="EHE66" s="210"/>
      <c r="EHF66" s="210"/>
      <c r="EHG66" s="210"/>
      <c r="EHH66" s="210"/>
      <c r="EHI66" s="210"/>
      <c r="EHJ66" s="210"/>
      <c r="EHK66" s="210"/>
      <c r="EHL66" s="210"/>
      <c r="EHM66" s="210"/>
      <c r="EHN66" s="210"/>
      <c r="EHO66" s="210"/>
      <c r="EHP66" s="210"/>
      <c r="EHQ66" s="210"/>
      <c r="EHR66" s="210"/>
      <c r="EHS66" s="210"/>
      <c r="EHT66" s="210"/>
      <c r="EHU66" s="210"/>
      <c r="EHV66" s="210"/>
      <c r="EHW66" s="210"/>
      <c r="EHX66" s="210"/>
      <c r="EHY66" s="210"/>
      <c r="EHZ66" s="210"/>
      <c r="EIA66" s="210"/>
      <c r="EIB66" s="210"/>
      <c r="EIC66" s="210"/>
      <c r="EID66" s="210"/>
      <c r="EIE66" s="210"/>
      <c r="EIF66" s="210"/>
      <c r="EIG66" s="210"/>
      <c r="EIH66" s="210"/>
      <c r="EII66" s="210"/>
      <c r="EIJ66" s="210"/>
      <c r="EIK66" s="210"/>
      <c r="EIL66" s="210"/>
      <c r="EIM66" s="210"/>
      <c r="EIN66" s="210"/>
      <c r="EIO66" s="210"/>
      <c r="EIP66" s="210"/>
      <c r="EIQ66" s="210"/>
      <c r="EIR66" s="210"/>
      <c r="EIS66" s="210"/>
      <c r="EIT66" s="210"/>
      <c r="EIU66" s="210"/>
      <c r="EIV66" s="210"/>
      <c r="EIW66" s="210"/>
      <c r="EIX66" s="210"/>
      <c r="EIY66" s="210"/>
      <c r="EIZ66" s="210"/>
      <c r="EJA66" s="210"/>
      <c r="EJB66" s="210"/>
      <c r="EJC66" s="210"/>
      <c r="EJD66" s="210"/>
      <c r="EJE66" s="210"/>
      <c r="EJF66" s="210"/>
      <c r="EJG66" s="210"/>
      <c r="EJH66" s="210"/>
      <c r="EJI66" s="210"/>
      <c r="EJJ66" s="210"/>
      <c r="EJK66" s="210"/>
      <c r="EJL66" s="210"/>
      <c r="EJM66" s="210"/>
      <c r="EJN66" s="210"/>
      <c r="EJO66" s="210"/>
      <c r="EJP66" s="210"/>
      <c r="EJQ66" s="210"/>
      <c r="EJR66" s="210"/>
      <c r="EJS66" s="210"/>
      <c r="EJT66" s="210"/>
      <c r="EJU66" s="210"/>
      <c r="EJV66" s="210"/>
      <c r="EJW66" s="210"/>
      <c r="EJX66" s="210"/>
      <c r="EJY66" s="210"/>
      <c r="EJZ66" s="210"/>
      <c r="EKA66" s="210"/>
      <c r="EKB66" s="210"/>
      <c r="EKC66" s="210"/>
      <c r="EKD66" s="210"/>
      <c r="EKE66" s="210"/>
      <c r="EKF66" s="210"/>
      <c r="EKG66" s="210"/>
      <c r="EKH66" s="210"/>
      <c r="EKI66" s="210"/>
      <c r="EKJ66" s="210"/>
      <c r="EKK66" s="210"/>
      <c r="EKL66" s="210"/>
      <c r="EKM66" s="210"/>
      <c r="EKN66" s="210"/>
      <c r="EKO66" s="210"/>
      <c r="EKP66" s="210"/>
      <c r="EKQ66" s="210"/>
      <c r="EKR66" s="210"/>
      <c r="EKS66" s="210"/>
      <c r="EKT66" s="210"/>
      <c r="EKU66" s="210"/>
      <c r="EKV66" s="210"/>
      <c r="EKW66" s="210"/>
      <c r="EKX66" s="210"/>
      <c r="EKY66" s="210"/>
      <c r="EKZ66" s="210"/>
      <c r="ELA66" s="210"/>
      <c r="ELB66" s="210"/>
      <c r="ELC66" s="210"/>
      <c r="ELD66" s="210"/>
      <c r="ELE66" s="210"/>
      <c r="ELF66" s="210"/>
      <c r="ELG66" s="210"/>
      <c r="ELH66" s="210"/>
      <c r="ELI66" s="210"/>
      <c r="ELJ66" s="210"/>
      <c r="ELK66" s="210"/>
      <c r="ELL66" s="210"/>
      <c r="ELM66" s="210"/>
      <c r="ELN66" s="210"/>
      <c r="ELO66" s="210"/>
      <c r="ELP66" s="210"/>
      <c r="ELQ66" s="210"/>
      <c r="ELR66" s="210"/>
      <c r="ELS66" s="210"/>
      <c r="ELT66" s="210"/>
      <c r="ELU66" s="210"/>
      <c r="ELV66" s="210"/>
      <c r="ELW66" s="210"/>
      <c r="ELX66" s="210"/>
      <c r="ELY66" s="210"/>
      <c r="ELZ66" s="210"/>
      <c r="EMA66" s="210"/>
      <c r="EMB66" s="210"/>
      <c r="EMC66" s="210"/>
      <c r="EMD66" s="210"/>
      <c r="EME66" s="210"/>
      <c r="EMF66" s="210"/>
      <c r="EMG66" s="210"/>
      <c r="EMH66" s="210"/>
      <c r="EMI66" s="210"/>
      <c r="EMJ66" s="210"/>
      <c r="EMK66" s="210"/>
      <c r="EML66" s="210"/>
      <c r="EMM66" s="210"/>
      <c r="EMN66" s="210"/>
      <c r="EMO66" s="210"/>
      <c r="EMP66" s="210"/>
      <c r="EMQ66" s="210"/>
      <c r="EMR66" s="210"/>
      <c r="EMS66" s="210"/>
      <c r="EMT66" s="210"/>
      <c r="EMU66" s="210"/>
      <c r="EMV66" s="210"/>
      <c r="EMW66" s="210"/>
      <c r="EMX66" s="210"/>
      <c r="EMY66" s="210"/>
      <c r="EMZ66" s="210"/>
      <c r="ENA66" s="210"/>
      <c r="ENB66" s="210"/>
      <c r="ENC66" s="210"/>
      <c r="END66" s="210"/>
      <c r="ENE66" s="210"/>
      <c r="ENF66" s="210"/>
      <c r="ENG66" s="210"/>
      <c r="ENH66" s="210"/>
      <c r="ENI66" s="210"/>
      <c r="ENJ66" s="210"/>
      <c r="ENK66" s="210"/>
      <c r="ENL66" s="210"/>
      <c r="ENM66" s="210"/>
      <c r="ENN66" s="210"/>
      <c r="ENO66" s="210"/>
      <c r="ENP66" s="210"/>
      <c r="ENQ66" s="210"/>
      <c r="ENR66" s="210"/>
      <c r="ENS66" s="210"/>
      <c r="ENT66" s="210"/>
      <c r="ENU66" s="210"/>
      <c r="ENV66" s="210"/>
      <c r="ENW66" s="210"/>
      <c r="ENX66" s="210"/>
      <c r="ENY66" s="210"/>
      <c r="ENZ66" s="210"/>
      <c r="EOA66" s="210"/>
      <c r="EOB66" s="210"/>
      <c r="EOC66" s="210"/>
      <c r="EOD66" s="210"/>
      <c r="EOE66" s="210"/>
      <c r="EOF66" s="210"/>
      <c r="EOG66" s="210"/>
      <c r="EOH66" s="210"/>
      <c r="EOI66" s="210"/>
      <c r="EOJ66" s="210"/>
      <c r="EOK66" s="210"/>
      <c r="EOL66" s="210"/>
      <c r="EOM66" s="210"/>
      <c r="EON66" s="210"/>
      <c r="EOO66" s="210"/>
      <c r="EOP66" s="210"/>
      <c r="EOQ66" s="210"/>
      <c r="EOR66" s="210"/>
      <c r="EOS66" s="210"/>
      <c r="EOT66" s="210"/>
      <c r="EOU66" s="210"/>
      <c r="EOV66" s="210"/>
      <c r="EOW66" s="210"/>
      <c r="EOX66" s="210"/>
      <c r="EOY66" s="210"/>
      <c r="EOZ66" s="210"/>
      <c r="EPA66" s="210"/>
      <c r="EPB66" s="210"/>
      <c r="EPC66" s="210"/>
      <c r="EPD66" s="210"/>
      <c r="EPE66" s="210"/>
      <c r="EPF66" s="210"/>
      <c r="EPG66" s="210"/>
      <c r="EPH66" s="210"/>
      <c r="EPI66" s="210"/>
      <c r="EPJ66" s="210"/>
      <c r="EPK66" s="210"/>
      <c r="EPL66" s="210"/>
      <c r="EPM66" s="210"/>
      <c r="EPN66" s="210"/>
      <c r="EPO66" s="210"/>
      <c r="EPP66" s="210"/>
      <c r="EPQ66" s="210"/>
      <c r="EPR66" s="210"/>
      <c r="EPS66" s="210"/>
      <c r="EPT66" s="210"/>
      <c r="EPU66" s="210"/>
      <c r="EPV66" s="210"/>
      <c r="EPW66" s="210"/>
      <c r="EPX66" s="210"/>
      <c r="EPY66" s="210"/>
      <c r="EPZ66" s="210"/>
      <c r="EQA66" s="210"/>
      <c r="EQB66" s="210"/>
      <c r="EQC66" s="210"/>
      <c r="EQD66" s="210"/>
      <c r="EQE66" s="210"/>
      <c r="EQF66" s="210"/>
      <c r="EQG66" s="210"/>
      <c r="EQH66" s="210"/>
      <c r="EQI66" s="210"/>
      <c r="EQJ66" s="210"/>
      <c r="EQK66" s="210"/>
      <c r="EQL66" s="210"/>
      <c r="EQM66" s="210"/>
      <c r="EQN66" s="210"/>
      <c r="EQO66" s="210"/>
      <c r="EQP66" s="210"/>
      <c r="EQQ66" s="210"/>
      <c r="EQR66" s="210"/>
      <c r="EQS66" s="210"/>
      <c r="EQT66" s="210"/>
      <c r="EQU66" s="210"/>
      <c r="EQV66" s="210"/>
      <c r="EQW66" s="210"/>
      <c r="EQX66" s="210"/>
      <c r="EQY66" s="210"/>
      <c r="EQZ66" s="210"/>
      <c r="ERA66" s="210"/>
      <c r="ERB66" s="210"/>
      <c r="ERC66" s="210"/>
      <c r="ERD66" s="210"/>
      <c r="ERE66" s="210"/>
      <c r="ERF66" s="210"/>
      <c r="ERG66" s="210"/>
      <c r="ERH66" s="210"/>
      <c r="ERI66" s="210"/>
      <c r="ERJ66" s="210"/>
      <c r="ERK66" s="210"/>
      <c r="ERL66" s="210"/>
      <c r="ERM66" s="210"/>
      <c r="ERN66" s="210"/>
      <c r="ERO66" s="210"/>
      <c r="ERP66" s="210"/>
      <c r="ERQ66" s="210"/>
      <c r="ERR66" s="210"/>
      <c r="ERS66" s="210"/>
      <c r="ERT66" s="210"/>
      <c r="ERU66" s="210"/>
      <c r="ERV66" s="210"/>
      <c r="ERW66" s="210"/>
      <c r="ERX66" s="210"/>
      <c r="ERY66" s="210"/>
      <c r="ERZ66" s="210"/>
      <c r="ESA66" s="210"/>
      <c r="ESB66" s="210"/>
      <c r="ESC66" s="210"/>
      <c r="ESD66" s="210"/>
      <c r="ESE66" s="210"/>
      <c r="ESF66" s="210"/>
      <c r="ESG66" s="210"/>
      <c r="ESH66" s="210"/>
      <c r="ESI66" s="210"/>
      <c r="ESJ66" s="210"/>
      <c r="ESK66" s="210"/>
      <c r="ESL66" s="210"/>
      <c r="ESM66" s="210"/>
      <c r="ESN66" s="210"/>
      <c r="ESO66" s="210"/>
      <c r="ESP66" s="210"/>
      <c r="ESQ66" s="210"/>
      <c r="ESR66" s="210"/>
      <c r="ESS66" s="210"/>
      <c r="EST66" s="210"/>
      <c r="ESU66" s="210"/>
      <c r="ESV66" s="210"/>
      <c r="ESW66" s="210"/>
      <c r="ESX66" s="210"/>
      <c r="ESY66" s="210"/>
      <c r="ESZ66" s="210"/>
      <c r="ETA66" s="210"/>
      <c r="ETB66" s="210"/>
      <c r="ETC66" s="210"/>
      <c r="ETD66" s="210"/>
      <c r="ETE66" s="210"/>
      <c r="ETF66" s="210"/>
      <c r="ETG66" s="210"/>
      <c r="ETH66" s="210"/>
      <c r="ETI66" s="210"/>
      <c r="ETJ66" s="210"/>
      <c r="ETK66" s="210"/>
      <c r="ETL66" s="210"/>
      <c r="ETM66" s="210"/>
      <c r="ETN66" s="210"/>
      <c r="ETO66" s="210"/>
      <c r="ETP66" s="210"/>
      <c r="ETQ66" s="210"/>
      <c r="ETR66" s="210"/>
      <c r="ETS66" s="210"/>
      <c r="ETT66" s="210"/>
      <c r="ETU66" s="210"/>
      <c r="ETV66" s="210"/>
      <c r="ETW66" s="210"/>
      <c r="ETX66" s="210"/>
      <c r="ETY66" s="210"/>
      <c r="ETZ66" s="210"/>
      <c r="EUA66" s="210"/>
      <c r="EUB66" s="210"/>
      <c r="EUC66" s="210"/>
      <c r="EUD66" s="210"/>
      <c r="EUE66" s="210"/>
      <c r="EUF66" s="210"/>
      <c r="EUG66" s="210"/>
      <c r="EUH66" s="210"/>
      <c r="EUI66" s="210"/>
      <c r="EUJ66" s="210"/>
      <c r="EUK66" s="210"/>
      <c r="EUL66" s="210"/>
      <c r="EUM66" s="210"/>
      <c r="EUN66" s="210"/>
      <c r="EUO66" s="210"/>
      <c r="EUP66" s="210"/>
      <c r="EUQ66" s="210"/>
      <c r="EUR66" s="210"/>
      <c r="EUS66" s="210"/>
      <c r="EUT66" s="210"/>
      <c r="EUU66" s="210"/>
      <c r="EUV66" s="210"/>
      <c r="EUW66" s="210"/>
      <c r="EUX66" s="210"/>
      <c r="EUY66" s="210"/>
      <c r="EUZ66" s="210"/>
      <c r="EVA66" s="210"/>
      <c r="EVB66" s="210"/>
      <c r="EVC66" s="210"/>
      <c r="EVD66" s="210"/>
      <c r="EVE66" s="210"/>
      <c r="EVF66" s="210"/>
      <c r="EVG66" s="210"/>
      <c r="EVH66" s="210"/>
      <c r="EVI66" s="210"/>
      <c r="EVJ66" s="210"/>
      <c r="EVK66" s="210"/>
      <c r="EVL66" s="210"/>
      <c r="EVM66" s="210"/>
      <c r="EVN66" s="210"/>
      <c r="EVO66" s="210"/>
      <c r="EVP66" s="210"/>
      <c r="EVQ66" s="210"/>
      <c r="EVR66" s="210"/>
      <c r="EVS66" s="210"/>
      <c r="EVT66" s="210"/>
      <c r="EVU66" s="210"/>
      <c r="EVV66" s="210"/>
      <c r="EVW66" s="210"/>
      <c r="EVX66" s="210"/>
      <c r="EVY66" s="210"/>
      <c r="EVZ66" s="210"/>
      <c r="EWA66" s="210"/>
      <c r="EWB66" s="210"/>
      <c r="EWC66" s="210"/>
      <c r="EWD66" s="210"/>
      <c r="EWE66" s="210"/>
      <c r="EWF66" s="210"/>
      <c r="EWG66" s="210"/>
      <c r="EWH66" s="210"/>
      <c r="EWI66" s="210"/>
      <c r="EWJ66" s="210"/>
      <c r="EWK66" s="210"/>
      <c r="EWL66" s="210"/>
      <c r="EWM66" s="210"/>
      <c r="EWN66" s="210"/>
      <c r="EWO66" s="210"/>
      <c r="EWP66" s="210"/>
      <c r="EWQ66" s="210"/>
      <c r="EWR66" s="210"/>
      <c r="EWS66" s="210"/>
      <c r="EWT66" s="210"/>
      <c r="EWU66" s="210"/>
      <c r="EWV66" s="210"/>
      <c r="EWW66" s="210"/>
      <c r="EWX66" s="210"/>
      <c r="EWY66" s="210"/>
      <c r="EWZ66" s="210"/>
      <c r="EXA66" s="210"/>
      <c r="EXB66" s="210"/>
      <c r="EXC66" s="210"/>
      <c r="EXD66" s="210"/>
      <c r="EXE66" s="210"/>
      <c r="EXF66" s="210"/>
      <c r="EXG66" s="210"/>
      <c r="EXH66" s="210"/>
      <c r="EXI66" s="210"/>
      <c r="EXJ66" s="210"/>
      <c r="EXK66" s="210"/>
      <c r="EXL66" s="210"/>
      <c r="EXM66" s="210"/>
      <c r="EXN66" s="210"/>
      <c r="EXO66" s="210"/>
      <c r="EXP66" s="210"/>
      <c r="EXQ66" s="210"/>
      <c r="EXR66" s="210"/>
      <c r="EXS66" s="210"/>
      <c r="EXT66" s="210"/>
      <c r="EXU66" s="210"/>
      <c r="EXV66" s="210"/>
      <c r="EXW66" s="210"/>
      <c r="EXX66" s="210"/>
      <c r="EXY66" s="210"/>
      <c r="EXZ66" s="210"/>
      <c r="EYA66" s="210"/>
      <c r="EYB66" s="210"/>
      <c r="EYC66" s="210"/>
      <c r="EYD66" s="210"/>
      <c r="EYE66" s="210"/>
      <c r="EYF66" s="210"/>
      <c r="EYG66" s="210"/>
      <c r="EYH66" s="210"/>
      <c r="EYI66" s="210"/>
      <c r="EYJ66" s="210"/>
      <c r="EYK66" s="210"/>
      <c r="EYL66" s="210"/>
      <c r="EYM66" s="210"/>
      <c r="EYN66" s="210"/>
      <c r="EYO66" s="210"/>
      <c r="EYP66" s="210"/>
      <c r="EYQ66" s="210"/>
      <c r="EYR66" s="210"/>
      <c r="EYS66" s="210"/>
      <c r="EYT66" s="210"/>
      <c r="EYU66" s="210"/>
      <c r="EYV66" s="210"/>
      <c r="EYW66" s="210"/>
      <c r="EYX66" s="210"/>
      <c r="EYY66" s="210"/>
      <c r="EYZ66" s="210"/>
      <c r="EZA66" s="210"/>
      <c r="EZB66" s="210"/>
      <c r="EZC66" s="210"/>
      <c r="EZD66" s="210"/>
      <c r="EZE66" s="210"/>
      <c r="EZF66" s="210"/>
      <c r="EZG66" s="210"/>
      <c r="EZH66" s="210"/>
      <c r="EZI66" s="210"/>
      <c r="EZJ66" s="210"/>
      <c r="EZK66" s="210"/>
      <c r="EZL66" s="210"/>
      <c r="EZM66" s="210"/>
      <c r="EZN66" s="210"/>
      <c r="EZO66" s="210"/>
      <c r="EZP66" s="210"/>
      <c r="EZQ66" s="210"/>
      <c r="EZR66" s="210"/>
      <c r="EZS66" s="210"/>
      <c r="EZT66" s="210"/>
      <c r="EZU66" s="210"/>
      <c r="EZV66" s="210"/>
      <c r="EZW66" s="210"/>
      <c r="EZX66" s="210"/>
      <c r="EZY66" s="210"/>
      <c r="EZZ66" s="210"/>
      <c r="FAA66" s="210"/>
      <c r="FAB66" s="210"/>
      <c r="FAC66" s="210"/>
      <c r="FAD66" s="210"/>
      <c r="FAE66" s="210"/>
      <c r="FAF66" s="210"/>
      <c r="FAG66" s="210"/>
      <c r="FAH66" s="210"/>
      <c r="FAI66" s="210"/>
      <c r="FAJ66" s="210"/>
      <c r="FAK66" s="210"/>
      <c r="FAL66" s="210"/>
      <c r="FAM66" s="210"/>
      <c r="FAN66" s="210"/>
      <c r="FAO66" s="210"/>
      <c r="FAP66" s="210"/>
      <c r="FAQ66" s="210"/>
      <c r="FAR66" s="210"/>
      <c r="FAS66" s="210"/>
      <c r="FAT66" s="210"/>
      <c r="FAU66" s="210"/>
      <c r="FAV66" s="210"/>
      <c r="FAW66" s="210"/>
      <c r="FAX66" s="210"/>
      <c r="FAY66" s="210"/>
      <c r="FAZ66" s="210"/>
      <c r="FBA66" s="210"/>
      <c r="FBB66" s="210"/>
      <c r="FBC66" s="210"/>
      <c r="FBD66" s="210"/>
      <c r="FBE66" s="210"/>
      <c r="FBF66" s="210"/>
      <c r="FBG66" s="210"/>
      <c r="FBH66" s="210"/>
      <c r="FBI66" s="210"/>
      <c r="FBJ66" s="210"/>
      <c r="FBK66" s="210"/>
      <c r="FBL66" s="210"/>
      <c r="FBM66" s="210"/>
      <c r="FBN66" s="210"/>
      <c r="FBO66" s="210"/>
      <c r="FBP66" s="210"/>
      <c r="FBQ66" s="210"/>
      <c r="FBR66" s="210"/>
      <c r="FBS66" s="210"/>
      <c r="FBT66" s="210"/>
      <c r="FBU66" s="210"/>
      <c r="FBV66" s="210"/>
      <c r="FBW66" s="210"/>
      <c r="FBX66" s="210"/>
      <c r="FBY66" s="210"/>
      <c r="FBZ66" s="210"/>
      <c r="FCA66" s="210"/>
      <c r="FCB66" s="210"/>
      <c r="FCC66" s="210"/>
      <c r="FCD66" s="210"/>
      <c r="FCE66" s="210"/>
      <c r="FCF66" s="210"/>
      <c r="FCG66" s="210"/>
      <c r="FCH66" s="210"/>
      <c r="FCI66" s="210"/>
      <c r="FCJ66" s="210"/>
      <c r="FCK66" s="210"/>
      <c r="FCL66" s="210"/>
      <c r="FCM66" s="210"/>
      <c r="FCN66" s="210"/>
      <c r="FCO66" s="210"/>
      <c r="FCP66" s="210"/>
      <c r="FCQ66" s="210"/>
      <c r="FCR66" s="210"/>
      <c r="FCS66" s="210"/>
      <c r="FCT66" s="210"/>
      <c r="FCU66" s="210"/>
      <c r="FCV66" s="210"/>
      <c r="FCW66" s="210"/>
      <c r="FCX66" s="210"/>
      <c r="FCY66" s="210"/>
      <c r="FCZ66" s="210"/>
      <c r="FDA66" s="210"/>
      <c r="FDB66" s="210"/>
      <c r="FDC66" s="210"/>
      <c r="FDD66" s="210"/>
      <c r="FDE66" s="210"/>
      <c r="FDF66" s="210"/>
      <c r="FDG66" s="210"/>
      <c r="FDH66" s="210"/>
      <c r="FDI66" s="210"/>
      <c r="FDJ66" s="210"/>
      <c r="FDK66" s="210"/>
      <c r="FDL66" s="210"/>
      <c r="FDM66" s="210"/>
      <c r="FDN66" s="210"/>
      <c r="FDO66" s="210"/>
      <c r="FDP66" s="210"/>
      <c r="FDQ66" s="210"/>
      <c r="FDR66" s="210"/>
      <c r="FDS66" s="210"/>
      <c r="FDT66" s="210"/>
      <c r="FDU66" s="210"/>
      <c r="FDV66" s="210"/>
      <c r="FDW66" s="210"/>
      <c r="FDX66" s="210"/>
      <c r="FDY66" s="210"/>
      <c r="FDZ66" s="210"/>
      <c r="FEA66" s="210"/>
      <c r="FEB66" s="210"/>
      <c r="FEC66" s="210"/>
      <c r="FED66" s="210"/>
      <c r="FEE66" s="210"/>
      <c r="FEF66" s="210"/>
      <c r="FEG66" s="210"/>
      <c r="FEH66" s="210"/>
      <c r="FEI66" s="210"/>
      <c r="FEJ66" s="210"/>
      <c r="FEK66" s="210"/>
      <c r="FEL66" s="210"/>
      <c r="FEM66" s="210"/>
      <c r="FEN66" s="210"/>
      <c r="FEO66" s="210"/>
      <c r="FEP66" s="210"/>
      <c r="FEQ66" s="210"/>
      <c r="FER66" s="210"/>
      <c r="FES66" s="210"/>
      <c r="FET66" s="210"/>
      <c r="FEU66" s="210"/>
      <c r="FEV66" s="210"/>
      <c r="FEW66" s="210"/>
      <c r="FEX66" s="210"/>
      <c r="FEY66" s="210"/>
      <c r="FEZ66" s="210"/>
      <c r="FFA66" s="210"/>
      <c r="FFB66" s="210"/>
      <c r="FFC66" s="210"/>
      <c r="FFD66" s="210"/>
      <c r="FFE66" s="210"/>
      <c r="FFF66" s="210"/>
      <c r="FFG66" s="210"/>
      <c r="FFH66" s="210"/>
      <c r="FFI66" s="210"/>
      <c r="FFJ66" s="210"/>
      <c r="FFK66" s="210"/>
      <c r="FFL66" s="210"/>
      <c r="FFM66" s="210"/>
      <c r="FFN66" s="210"/>
      <c r="FFO66" s="210"/>
      <c r="FFP66" s="210"/>
      <c r="FFQ66" s="210"/>
      <c r="FFR66" s="210"/>
      <c r="FFS66" s="210"/>
      <c r="FFT66" s="210"/>
      <c r="FFU66" s="210"/>
      <c r="FFV66" s="210"/>
      <c r="FFW66" s="210"/>
      <c r="FFX66" s="210"/>
      <c r="FFY66" s="210"/>
      <c r="FFZ66" s="210"/>
      <c r="FGA66" s="210"/>
      <c r="FGB66" s="210"/>
      <c r="FGC66" s="210"/>
      <c r="FGD66" s="210"/>
      <c r="FGE66" s="210"/>
      <c r="FGF66" s="210"/>
      <c r="FGG66" s="210"/>
      <c r="FGH66" s="210"/>
      <c r="FGI66" s="210"/>
      <c r="FGJ66" s="210"/>
      <c r="FGK66" s="210"/>
      <c r="FGL66" s="210"/>
      <c r="FGM66" s="210"/>
      <c r="FGN66" s="210"/>
      <c r="FGO66" s="210"/>
      <c r="FGP66" s="210"/>
      <c r="FGQ66" s="210"/>
      <c r="FGR66" s="210"/>
      <c r="FGS66" s="210"/>
      <c r="FGT66" s="210"/>
      <c r="FGU66" s="210"/>
      <c r="FGV66" s="210"/>
      <c r="FGW66" s="210"/>
      <c r="FGX66" s="210"/>
      <c r="FGY66" s="210"/>
      <c r="FGZ66" s="210"/>
      <c r="FHA66" s="210"/>
      <c r="FHB66" s="210"/>
      <c r="FHC66" s="210"/>
      <c r="FHD66" s="210"/>
      <c r="FHE66" s="210"/>
      <c r="FHF66" s="210"/>
      <c r="FHG66" s="210"/>
      <c r="FHH66" s="210"/>
      <c r="FHI66" s="210"/>
      <c r="FHJ66" s="210"/>
      <c r="FHK66" s="210"/>
      <c r="FHL66" s="210"/>
      <c r="FHM66" s="210"/>
      <c r="FHN66" s="210"/>
      <c r="FHO66" s="210"/>
      <c r="FHP66" s="210"/>
      <c r="FHQ66" s="210"/>
      <c r="FHR66" s="210"/>
      <c r="FHS66" s="210"/>
      <c r="FHT66" s="210"/>
      <c r="FHU66" s="210"/>
      <c r="FHV66" s="210"/>
      <c r="FHW66" s="210"/>
      <c r="FHX66" s="210"/>
      <c r="FHY66" s="210"/>
      <c r="FHZ66" s="210"/>
      <c r="FIA66" s="210"/>
      <c r="FIB66" s="210"/>
      <c r="FIC66" s="210"/>
      <c r="FID66" s="210"/>
      <c r="FIE66" s="210"/>
      <c r="FIF66" s="210"/>
      <c r="FIG66" s="210"/>
      <c r="FIH66" s="210"/>
      <c r="FII66" s="210"/>
      <c r="FIJ66" s="210"/>
      <c r="FIK66" s="210"/>
      <c r="FIL66" s="210"/>
      <c r="FIM66" s="210"/>
      <c r="FIN66" s="210"/>
      <c r="FIO66" s="210"/>
      <c r="FIP66" s="210"/>
      <c r="FIQ66" s="210"/>
      <c r="FIR66" s="210"/>
      <c r="FIS66" s="210"/>
      <c r="FIT66" s="210"/>
      <c r="FIU66" s="210"/>
      <c r="FIV66" s="210"/>
      <c r="FIW66" s="210"/>
      <c r="FIX66" s="210"/>
      <c r="FIY66" s="210"/>
      <c r="FIZ66" s="210"/>
      <c r="FJA66" s="210"/>
      <c r="FJB66" s="210"/>
      <c r="FJC66" s="210"/>
      <c r="FJD66" s="210"/>
      <c r="FJE66" s="210"/>
      <c r="FJF66" s="210"/>
      <c r="FJG66" s="210"/>
      <c r="FJH66" s="210"/>
      <c r="FJI66" s="210"/>
      <c r="FJJ66" s="210"/>
      <c r="FJK66" s="210"/>
      <c r="FJL66" s="210"/>
      <c r="FJM66" s="210"/>
      <c r="FJN66" s="210"/>
      <c r="FJO66" s="210"/>
      <c r="FJP66" s="210"/>
      <c r="FJQ66" s="210"/>
      <c r="FJR66" s="210"/>
      <c r="FJS66" s="210"/>
      <c r="FJT66" s="210"/>
      <c r="FJU66" s="210"/>
      <c r="FJV66" s="210"/>
      <c r="FJW66" s="210"/>
      <c r="FJX66" s="210"/>
      <c r="FJY66" s="210"/>
      <c r="FJZ66" s="210"/>
      <c r="FKA66" s="210"/>
      <c r="FKB66" s="210"/>
      <c r="FKC66" s="210"/>
      <c r="FKD66" s="210"/>
      <c r="FKE66" s="210"/>
      <c r="FKF66" s="210"/>
      <c r="FKG66" s="210"/>
      <c r="FKH66" s="210"/>
      <c r="FKI66" s="210"/>
      <c r="FKJ66" s="210"/>
      <c r="FKK66" s="210"/>
      <c r="FKL66" s="210"/>
      <c r="FKM66" s="210"/>
      <c r="FKN66" s="210"/>
      <c r="FKO66" s="210"/>
      <c r="FKP66" s="210"/>
      <c r="FKQ66" s="210"/>
      <c r="FKR66" s="210"/>
      <c r="FKS66" s="210"/>
      <c r="FKT66" s="210"/>
      <c r="FKU66" s="210"/>
      <c r="FKV66" s="210"/>
      <c r="FKW66" s="210"/>
      <c r="FKX66" s="210"/>
      <c r="FKY66" s="210"/>
      <c r="FKZ66" s="210"/>
      <c r="FLA66" s="210"/>
      <c r="FLB66" s="210"/>
      <c r="FLC66" s="210"/>
      <c r="FLD66" s="210"/>
      <c r="FLE66" s="210"/>
      <c r="FLF66" s="210"/>
      <c r="FLG66" s="210"/>
      <c r="FLH66" s="210"/>
      <c r="FLI66" s="210"/>
      <c r="FLJ66" s="210"/>
      <c r="FLK66" s="210"/>
      <c r="FLL66" s="210"/>
      <c r="FLM66" s="210"/>
      <c r="FLN66" s="210"/>
      <c r="FLO66" s="210"/>
      <c r="FLP66" s="210"/>
      <c r="FLQ66" s="210"/>
      <c r="FLR66" s="210"/>
      <c r="FLS66" s="210"/>
      <c r="FLT66" s="210"/>
      <c r="FLU66" s="210"/>
      <c r="FLV66" s="210"/>
      <c r="FLW66" s="210"/>
      <c r="FLX66" s="210"/>
      <c r="FLY66" s="210"/>
      <c r="FLZ66" s="210"/>
      <c r="FMA66" s="210"/>
      <c r="FMB66" s="210"/>
      <c r="FMC66" s="210"/>
      <c r="FMD66" s="210"/>
      <c r="FME66" s="210"/>
      <c r="FMF66" s="210"/>
      <c r="FMG66" s="210"/>
      <c r="FMH66" s="210"/>
      <c r="FMI66" s="210"/>
      <c r="FMJ66" s="210"/>
      <c r="FMK66" s="210"/>
      <c r="FML66" s="210"/>
      <c r="FMM66" s="210"/>
      <c r="FMN66" s="210"/>
      <c r="FMO66" s="210"/>
      <c r="FMP66" s="210"/>
      <c r="FMQ66" s="210"/>
      <c r="FMR66" s="210"/>
      <c r="FMS66" s="210"/>
      <c r="FMT66" s="210"/>
      <c r="FMU66" s="210"/>
      <c r="FMV66" s="210"/>
      <c r="FMW66" s="210"/>
      <c r="FMX66" s="210"/>
      <c r="FMY66" s="210"/>
      <c r="FMZ66" s="210"/>
      <c r="FNA66" s="210"/>
      <c r="FNB66" s="210"/>
      <c r="FNC66" s="210"/>
      <c r="FND66" s="210"/>
      <c r="FNE66" s="210"/>
      <c r="FNF66" s="210"/>
      <c r="FNG66" s="210"/>
      <c r="FNH66" s="210"/>
      <c r="FNI66" s="210"/>
      <c r="FNJ66" s="210"/>
      <c r="FNK66" s="210"/>
      <c r="FNL66" s="210"/>
      <c r="FNM66" s="210"/>
      <c r="FNN66" s="210"/>
      <c r="FNO66" s="210"/>
      <c r="FNP66" s="210"/>
      <c r="FNQ66" s="210"/>
      <c r="FNR66" s="210"/>
      <c r="FNS66" s="210"/>
      <c r="FNT66" s="210"/>
      <c r="FNU66" s="210"/>
      <c r="FNV66" s="210"/>
      <c r="FNW66" s="210"/>
      <c r="FNX66" s="210"/>
      <c r="FNY66" s="210"/>
      <c r="FNZ66" s="210"/>
      <c r="FOA66" s="210"/>
      <c r="FOB66" s="210"/>
      <c r="FOC66" s="210"/>
      <c r="FOD66" s="210"/>
      <c r="FOE66" s="210"/>
      <c r="FOF66" s="210"/>
      <c r="FOG66" s="210"/>
      <c r="FOH66" s="210"/>
      <c r="FOI66" s="210"/>
      <c r="FOJ66" s="210"/>
      <c r="FOK66" s="210"/>
      <c r="FOL66" s="210"/>
      <c r="FOM66" s="210"/>
      <c r="FON66" s="210"/>
      <c r="FOO66" s="210"/>
      <c r="FOP66" s="210"/>
      <c r="FOQ66" s="210"/>
      <c r="FOR66" s="210"/>
      <c r="FOS66" s="210"/>
      <c r="FOT66" s="210"/>
      <c r="FOU66" s="210"/>
      <c r="FOV66" s="210"/>
      <c r="FOW66" s="210"/>
      <c r="FOX66" s="210"/>
      <c r="FOY66" s="210"/>
      <c r="FOZ66" s="210"/>
      <c r="FPA66" s="210"/>
      <c r="FPB66" s="210"/>
      <c r="FPC66" s="210"/>
      <c r="FPD66" s="210"/>
      <c r="FPE66" s="210"/>
      <c r="FPF66" s="210"/>
      <c r="FPG66" s="210"/>
      <c r="FPH66" s="210"/>
      <c r="FPI66" s="210"/>
      <c r="FPJ66" s="210"/>
      <c r="FPK66" s="210"/>
      <c r="FPL66" s="210"/>
      <c r="FPM66" s="210"/>
      <c r="FPN66" s="210"/>
      <c r="FPO66" s="210"/>
      <c r="FPP66" s="210"/>
      <c r="FPQ66" s="210"/>
      <c r="FPR66" s="210"/>
      <c r="FPS66" s="210"/>
      <c r="FPT66" s="210"/>
      <c r="FPU66" s="210"/>
      <c r="FPV66" s="210"/>
      <c r="FPW66" s="210"/>
      <c r="FPX66" s="210"/>
      <c r="FPY66" s="210"/>
      <c r="FPZ66" s="210"/>
      <c r="FQA66" s="210"/>
      <c r="FQB66" s="210"/>
      <c r="FQC66" s="210"/>
      <c r="FQD66" s="210"/>
      <c r="FQE66" s="210"/>
      <c r="FQF66" s="210"/>
      <c r="FQG66" s="210"/>
      <c r="FQH66" s="210"/>
      <c r="FQI66" s="210"/>
      <c r="FQJ66" s="210"/>
      <c r="FQK66" s="210"/>
      <c r="FQL66" s="210"/>
      <c r="FQM66" s="210"/>
      <c r="FQN66" s="210"/>
      <c r="FQO66" s="210"/>
      <c r="FQP66" s="210"/>
      <c r="FQQ66" s="210"/>
      <c r="FQR66" s="210"/>
      <c r="FQS66" s="210"/>
      <c r="FQT66" s="210"/>
      <c r="FQU66" s="210"/>
      <c r="FQV66" s="210"/>
      <c r="FQW66" s="210"/>
      <c r="FQX66" s="210"/>
      <c r="FQY66" s="210"/>
      <c r="FQZ66" s="210"/>
      <c r="FRA66" s="210"/>
      <c r="FRB66" s="210"/>
      <c r="FRC66" s="210"/>
      <c r="FRD66" s="210"/>
      <c r="FRE66" s="210"/>
      <c r="FRF66" s="210"/>
      <c r="FRG66" s="210"/>
      <c r="FRH66" s="210"/>
      <c r="FRI66" s="210"/>
      <c r="FRJ66" s="210"/>
      <c r="FRK66" s="210"/>
      <c r="FRL66" s="210"/>
      <c r="FRM66" s="210"/>
      <c r="FRN66" s="210"/>
      <c r="FRO66" s="210"/>
      <c r="FRP66" s="210"/>
      <c r="FRQ66" s="210"/>
      <c r="FRR66" s="210"/>
      <c r="FRS66" s="210"/>
      <c r="FRT66" s="210"/>
      <c r="FRU66" s="210"/>
      <c r="FRV66" s="210"/>
      <c r="FRW66" s="210"/>
      <c r="FRX66" s="210"/>
      <c r="FRY66" s="210"/>
      <c r="FRZ66" s="210"/>
      <c r="FSA66" s="210"/>
      <c r="FSB66" s="210"/>
      <c r="FSC66" s="210"/>
      <c r="FSD66" s="210"/>
      <c r="FSE66" s="210"/>
      <c r="FSF66" s="210"/>
      <c r="FSG66" s="210"/>
      <c r="FSH66" s="210"/>
      <c r="FSI66" s="210"/>
      <c r="FSJ66" s="210"/>
      <c r="FSK66" s="210"/>
      <c r="FSL66" s="210"/>
      <c r="FSM66" s="210"/>
      <c r="FSN66" s="210"/>
      <c r="FSO66" s="210"/>
      <c r="FSP66" s="210"/>
      <c r="FSQ66" s="210"/>
      <c r="FSR66" s="210"/>
      <c r="FSS66" s="210"/>
      <c r="FST66" s="210"/>
      <c r="FSU66" s="210"/>
      <c r="FSV66" s="210"/>
      <c r="FSW66" s="210"/>
      <c r="FSX66" s="210"/>
      <c r="FSY66" s="210"/>
      <c r="FSZ66" s="210"/>
      <c r="FTA66" s="210"/>
      <c r="FTB66" s="210"/>
      <c r="FTC66" s="210"/>
      <c r="FTD66" s="210"/>
      <c r="FTE66" s="210"/>
      <c r="FTF66" s="210"/>
      <c r="FTG66" s="210"/>
      <c r="FTH66" s="210"/>
      <c r="FTI66" s="210"/>
      <c r="FTJ66" s="210"/>
      <c r="FTK66" s="210"/>
      <c r="FTL66" s="210"/>
      <c r="FTM66" s="210"/>
      <c r="FTN66" s="210"/>
      <c r="FTO66" s="210"/>
      <c r="FTP66" s="210"/>
      <c r="FTQ66" s="210"/>
      <c r="FTR66" s="210"/>
      <c r="FTS66" s="210"/>
      <c r="FTT66" s="210"/>
      <c r="FTU66" s="210"/>
      <c r="FTV66" s="210"/>
      <c r="FTW66" s="210"/>
      <c r="FTX66" s="210"/>
      <c r="FTY66" s="210"/>
      <c r="FTZ66" s="210"/>
      <c r="FUA66" s="210"/>
      <c r="FUB66" s="210"/>
      <c r="FUC66" s="210"/>
      <c r="FUD66" s="210"/>
      <c r="FUE66" s="210"/>
      <c r="FUF66" s="210"/>
      <c r="FUG66" s="210"/>
      <c r="FUH66" s="210"/>
      <c r="FUI66" s="210"/>
      <c r="FUJ66" s="210"/>
      <c r="FUK66" s="210"/>
      <c r="FUL66" s="210"/>
      <c r="FUM66" s="210"/>
      <c r="FUN66" s="210"/>
      <c r="FUO66" s="210"/>
      <c r="FUP66" s="210"/>
      <c r="FUQ66" s="210"/>
      <c r="FUR66" s="210"/>
      <c r="FUS66" s="210"/>
      <c r="FUT66" s="210"/>
      <c r="FUU66" s="210"/>
      <c r="FUV66" s="210"/>
      <c r="FUW66" s="210"/>
      <c r="FUX66" s="210"/>
      <c r="FUY66" s="210"/>
      <c r="FUZ66" s="210"/>
      <c r="FVA66" s="210"/>
      <c r="FVB66" s="210"/>
      <c r="FVC66" s="210"/>
      <c r="FVD66" s="210"/>
      <c r="FVE66" s="210"/>
      <c r="FVF66" s="210"/>
      <c r="FVG66" s="210"/>
      <c r="FVH66" s="210"/>
      <c r="FVI66" s="210"/>
      <c r="FVJ66" s="210"/>
      <c r="FVK66" s="210"/>
      <c r="FVL66" s="210"/>
      <c r="FVM66" s="210"/>
      <c r="FVN66" s="210"/>
      <c r="FVO66" s="210"/>
      <c r="FVP66" s="210"/>
      <c r="FVQ66" s="210"/>
      <c r="FVR66" s="210"/>
      <c r="FVS66" s="210"/>
      <c r="FVT66" s="210"/>
      <c r="FVU66" s="210"/>
      <c r="FVV66" s="210"/>
      <c r="FVW66" s="210"/>
      <c r="FVX66" s="210"/>
      <c r="FVY66" s="210"/>
      <c r="FVZ66" s="210"/>
      <c r="FWA66" s="210"/>
      <c r="FWB66" s="210"/>
      <c r="FWC66" s="210"/>
      <c r="FWD66" s="210"/>
      <c r="FWE66" s="210"/>
      <c r="FWF66" s="210"/>
      <c r="FWG66" s="210"/>
      <c r="FWH66" s="210"/>
      <c r="FWI66" s="210"/>
      <c r="FWJ66" s="210"/>
      <c r="FWK66" s="210"/>
      <c r="FWL66" s="210"/>
      <c r="FWM66" s="210"/>
      <c r="FWN66" s="210"/>
      <c r="FWO66" s="210"/>
      <c r="FWP66" s="210"/>
      <c r="FWQ66" s="210"/>
      <c r="FWR66" s="210"/>
      <c r="FWS66" s="210"/>
      <c r="FWT66" s="210"/>
      <c r="FWU66" s="210"/>
      <c r="FWV66" s="210"/>
      <c r="FWW66" s="210"/>
      <c r="FWX66" s="210"/>
      <c r="FWY66" s="210"/>
      <c r="FWZ66" s="210"/>
      <c r="FXA66" s="210"/>
      <c r="FXB66" s="210"/>
      <c r="FXC66" s="210"/>
      <c r="FXD66" s="210"/>
      <c r="FXE66" s="210"/>
      <c r="FXF66" s="210"/>
      <c r="FXG66" s="210"/>
      <c r="FXH66" s="210"/>
      <c r="FXI66" s="210"/>
      <c r="FXJ66" s="210"/>
      <c r="FXK66" s="210"/>
      <c r="FXL66" s="210"/>
      <c r="FXM66" s="210"/>
      <c r="FXN66" s="210"/>
      <c r="FXO66" s="210"/>
      <c r="FXP66" s="210"/>
      <c r="FXQ66" s="210"/>
      <c r="FXR66" s="210"/>
      <c r="FXS66" s="210"/>
      <c r="FXT66" s="210"/>
      <c r="FXU66" s="210"/>
      <c r="FXV66" s="210"/>
      <c r="FXW66" s="210"/>
      <c r="FXX66" s="210"/>
      <c r="FXY66" s="210"/>
      <c r="FXZ66" s="210"/>
      <c r="FYA66" s="210"/>
      <c r="FYB66" s="210"/>
      <c r="FYC66" s="210"/>
      <c r="FYD66" s="210"/>
      <c r="FYE66" s="210"/>
      <c r="FYF66" s="210"/>
      <c r="FYG66" s="210"/>
      <c r="FYH66" s="210"/>
      <c r="FYI66" s="210"/>
      <c r="FYJ66" s="210"/>
      <c r="FYK66" s="210"/>
      <c r="FYL66" s="210"/>
      <c r="FYM66" s="210"/>
      <c r="FYN66" s="210"/>
      <c r="FYO66" s="210"/>
      <c r="FYP66" s="210"/>
      <c r="FYQ66" s="210"/>
      <c r="FYR66" s="210"/>
      <c r="FYS66" s="210"/>
      <c r="FYT66" s="210"/>
      <c r="FYU66" s="210"/>
      <c r="FYV66" s="210"/>
      <c r="FYW66" s="210"/>
      <c r="FYX66" s="210"/>
      <c r="FYY66" s="210"/>
      <c r="FYZ66" s="210"/>
      <c r="FZA66" s="210"/>
      <c r="FZB66" s="210"/>
      <c r="FZC66" s="210"/>
      <c r="FZD66" s="210"/>
      <c r="FZE66" s="210"/>
      <c r="FZF66" s="210"/>
      <c r="FZG66" s="210"/>
      <c r="FZH66" s="210"/>
      <c r="FZI66" s="210"/>
      <c r="FZJ66" s="210"/>
      <c r="FZK66" s="210"/>
      <c r="FZL66" s="210"/>
      <c r="FZM66" s="210"/>
      <c r="FZN66" s="210"/>
      <c r="FZO66" s="210"/>
      <c r="FZP66" s="210"/>
      <c r="FZQ66" s="210"/>
      <c r="FZR66" s="210"/>
      <c r="FZS66" s="210"/>
      <c r="FZT66" s="210"/>
      <c r="FZU66" s="210"/>
      <c r="FZV66" s="210"/>
      <c r="FZW66" s="210"/>
      <c r="FZX66" s="210"/>
      <c r="FZY66" s="210"/>
      <c r="FZZ66" s="210"/>
      <c r="GAA66" s="210"/>
      <c r="GAB66" s="210"/>
      <c r="GAC66" s="210"/>
      <c r="GAD66" s="210"/>
      <c r="GAE66" s="210"/>
      <c r="GAF66" s="210"/>
      <c r="GAG66" s="210"/>
      <c r="GAH66" s="210"/>
      <c r="GAI66" s="210"/>
      <c r="GAJ66" s="210"/>
      <c r="GAK66" s="210"/>
      <c r="GAL66" s="210"/>
      <c r="GAM66" s="210"/>
      <c r="GAN66" s="210"/>
      <c r="GAO66" s="210"/>
      <c r="GAP66" s="210"/>
      <c r="GAQ66" s="210"/>
      <c r="GAR66" s="210"/>
      <c r="GAS66" s="210"/>
      <c r="GAT66" s="210"/>
      <c r="GAU66" s="210"/>
      <c r="GAV66" s="210"/>
      <c r="GAW66" s="210"/>
      <c r="GAX66" s="210"/>
      <c r="GAY66" s="210"/>
      <c r="GAZ66" s="210"/>
      <c r="GBA66" s="210"/>
      <c r="GBB66" s="210"/>
      <c r="GBC66" s="210"/>
      <c r="GBD66" s="210"/>
      <c r="GBE66" s="210"/>
      <c r="GBF66" s="210"/>
      <c r="GBG66" s="210"/>
      <c r="GBH66" s="210"/>
      <c r="GBI66" s="210"/>
      <c r="GBJ66" s="210"/>
      <c r="GBK66" s="210"/>
      <c r="GBL66" s="210"/>
      <c r="GBM66" s="210"/>
      <c r="GBN66" s="210"/>
      <c r="GBO66" s="210"/>
      <c r="GBP66" s="210"/>
      <c r="GBQ66" s="210"/>
      <c r="GBR66" s="210"/>
      <c r="GBS66" s="210"/>
      <c r="GBT66" s="210"/>
      <c r="GBU66" s="210"/>
      <c r="GBV66" s="210"/>
      <c r="GBW66" s="210"/>
      <c r="GBX66" s="210"/>
      <c r="GBY66" s="210"/>
      <c r="GBZ66" s="210"/>
      <c r="GCA66" s="210"/>
      <c r="GCB66" s="210"/>
      <c r="GCC66" s="210"/>
      <c r="GCD66" s="210"/>
      <c r="GCE66" s="210"/>
      <c r="GCF66" s="210"/>
      <c r="GCG66" s="210"/>
      <c r="GCH66" s="210"/>
      <c r="GCI66" s="210"/>
      <c r="GCJ66" s="210"/>
      <c r="GCK66" s="210"/>
      <c r="GCL66" s="210"/>
      <c r="GCM66" s="210"/>
      <c r="GCN66" s="210"/>
      <c r="GCO66" s="210"/>
      <c r="GCP66" s="210"/>
      <c r="GCQ66" s="210"/>
      <c r="GCR66" s="210"/>
      <c r="GCS66" s="210"/>
      <c r="GCT66" s="210"/>
      <c r="GCU66" s="210"/>
      <c r="GCV66" s="210"/>
      <c r="GCW66" s="210"/>
      <c r="GCX66" s="210"/>
      <c r="GCY66" s="210"/>
      <c r="GCZ66" s="210"/>
      <c r="GDA66" s="210"/>
      <c r="GDB66" s="210"/>
      <c r="GDC66" s="210"/>
      <c r="GDD66" s="210"/>
      <c r="GDE66" s="210"/>
      <c r="GDF66" s="210"/>
      <c r="GDG66" s="210"/>
      <c r="GDH66" s="210"/>
      <c r="GDI66" s="210"/>
      <c r="GDJ66" s="210"/>
      <c r="GDK66" s="210"/>
      <c r="GDL66" s="210"/>
      <c r="GDM66" s="210"/>
      <c r="GDN66" s="210"/>
      <c r="GDO66" s="210"/>
      <c r="GDP66" s="210"/>
      <c r="GDQ66" s="210"/>
      <c r="GDR66" s="210"/>
      <c r="GDS66" s="210"/>
      <c r="GDT66" s="210"/>
      <c r="GDU66" s="210"/>
      <c r="GDV66" s="210"/>
      <c r="GDW66" s="210"/>
      <c r="GDX66" s="210"/>
      <c r="GDY66" s="210"/>
      <c r="GDZ66" s="210"/>
      <c r="GEA66" s="210"/>
      <c r="GEB66" s="210"/>
      <c r="GEC66" s="210"/>
      <c r="GED66" s="210"/>
      <c r="GEE66" s="210"/>
      <c r="GEF66" s="210"/>
      <c r="GEG66" s="210"/>
      <c r="GEH66" s="210"/>
      <c r="GEI66" s="210"/>
      <c r="GEJ66" s="210"/>
      <c r="GEK66" s="210"/>
      <c r="GEL66" s="210"/>
      <c r="GEM66" s="210"/>
      <c r="GEN66" s="210"/>
      <c r="GEO66" s="210"/>
      <c r="GEP66" s="210"/>
      <c r="GEQ66" s="210"/>
      <c r="GER66" s="210"/>
      <c r="GES66" s="210"/>
      <c r="GET66" s="210"/>
      <c r="GEU66" s="210"/>
      <c r="GEV66" s="210"/>
      <c r="GEW66" s="210"/>
      <c r="GEX66" s="210"/>
      <c r="GEY66" s="210"/>
      <c r="GEZ66" s="210"/>
      <c r="GFA66" s="210"/>
      <c r="GFB66" s="210"/>
      <c r="GFC66" s="210"/>
      <c r="GFD66" s="210"/>
      <c r="GFE66" s="210"/>
      <c r="GFF66" s="210"/>
      <c r="GFG66" s="210"/>
      <c r="GFH66" s="210"/>
      <c r="GFI66" s="210"/>
      <c r="GFJ66" s="210"/>
      <c r="GFK66" s="210"/>
      <c r="GFL66" s="210"/>
      <c r="GFM66" s="210"/>
      <c r="GFN66" s="210"/>
      <c r="GFO66" s="210"/>
      <c r="GFP66" s="210"/>
      <c r="GFQ66" s="210"/>
      <c r="GFR66" s="210"/>
      <c r="GFS66" s="210"/>
      <c r="GFT66" s="210"/>
      <c r="GFU66" s="210"/>
      <c r="GFV66" s="210"/>
      <c r="GFW66" s="210"/>
      <c r="GFX66" s="210"/>
      <c r="GFY66" s="210"/>
      <c r="GFZ66" s="210"/>
      <c r="GGA66" s="210"/>
      <c r="GGB66" s="210"/>
      <c r="GGC66" s="210"/>
      <c r="GGD66" s="210"/>
      <c r="GGE66" s="210"/>
      <c r="GGF66" s="210"/>
      <c r="GGG66" s="210"/>
      <c r="GGH66" s="210"/>
      <c r="GGI66" s="210"/>
      <c r="GGJ66" s="210"/>
      <c r="GGK66" s="210"/>
      <c r="GGL66" s="210"/>
      <c r="GGM66" s="210"/>
      <c r="GGN66" s="210"/>
      <c r="GGO66" s="210"/>
      <c r="GGP66" s="210"/>
      <c r="GGQ66" s="210"/>
      <c r="GGR66" s="210"/>
      <c r="GGS66" s="210"/>
      <c r="GGT66" s="210"/>
      <c r="GGU66" s="210"/>
      <c r="GGV66" s="210"/>
      <c r="GGW66" s="210"/>
      <c r="GGX66" s="210"/>
      <c r="GGY66" s="210"/>
      <c r="GGZ66" s="210"/>
      <c r="GHA66" s="210"/>
      <c r="GHB66" s="210"/>
      <c r="GHC66" s="210"/>
      <c r="GHD66" s="210"/>
      <c r="GHE66" s="210"/>
      <c r="GHF66" s="210"/>
      <c r="GHG66" s="210"/>
      <c r="GHH66" s="210"/>
      <c r="GHI66" s="210"/>
      <c r="GHJ66" s="210"/>
      <c r="GHK66" s="210"/>
      <c r="GHL66" s="210"/>
      <c r="GHM66" s="210"/>
      <c r="GHN66" s="210"/>
      <c r="GHO66" s="210"/>
      <c r="GHP66" s="210"/>
      <c r="GHQ66" s="210"/>
      <c r="GHR66" s="210"/>
      <c r="GHS66" s="210"/>
      <c r="GHT66" s="210"/>
      <c r="GHU66" s="210"/>
      <c r="GHV66" s="210"/>
      <c r="GHW66" s="210"/>
      <c r="GHX66" s="210"/>
      <c r="GHY66" s="210"/>
      <c r="GHZ66" s="210"/>
      <c r="GIA66" s="210"/>
      <c r="GIB66" s="210"/>
      <c r="GIC66" s="210"/>
      <c r="GID66" s="210"/>
      <c r="GIE66" s="210"/>
      <c r="GIF66" s="210"/>
      <c r="GIG66" s="210"/>
      <c r="GIH66" s="210"/>
      <c r="GII66" s="210"/>
      <c r="GIJ66" s="210"/>
      <c r="GIK66" s="210"/>
      <c r="GIL66" s="210"/>
      <c r="GIM66" s="210"/>
      <c r="GIN66" s="210"/>
      <c r="GIO66" s="210"/>
      <c r="GIP66" s="210"/>
      <c r="GIQ66" s="210"/>
      <c r="GIR66" s="210"/>
      <c r="GIS66" s="210"/>
      <c r="GIT66" s="210"/>
      <c r="GIU66" s="210"/>
      <c r="GIV66" s="210"/>
      <c r="GIW66" s="210"/>
      <c r="GIX66" s="210"/>
      <c r="GIY66" s="210"/>
      <c r="GIZ66" s="210"/>
      <c r="GJA66" s="210"/>
      <c r="GJB66" s="210"/>
      <c r="GJC66" s="210"/>
      <c r="GJD66" s="210"/>
      <c r="GJE66" s="210"/>
      <c r="GJF66" s="210"/>
      <c r="GJG66" s="210"/>
      <c r="GJH66" s="210"/>
      <c r="GJI66" s="210"/>
      <c r="GJJ66" s="210"/>
      <c r="GJK66" s="210"/>
      <c r="GJL66" s="210"/>
      <c r="GJM66" s="210"/>
      <c r="GJN66" s="210"/>
      <c r="GJO66" s="210"/>
      <c r="GJP66" s="210"/>
      <c r="GJQ66" s="210"/>
      <c r="GJR66" s="210"/>
      <c r="GJS66" s="210"/>
      <c r="GJT66" s="210"/>
      <c r="GJU66" s="210"/>
      <c r="GJV66" s="210"/>
      <c r="GJW66" s="210"/>
      <c r="GJX66" s="210"/>
      <c r="GJY66" s="210"/>
      <c r="GJZ66" s="210"/>
      <c r="GKA66" s="210"/>
      <c r="GKB66" s="210"/>
      <c r="GKC66" s="210"/>
      <c r="GKD66" s="210"/>
      <c r="GKE66" s="210"/>
      <c r="GKF66" s="210"/>
      <c r="GKG66" s="210"/>
      <c r="GKH66" s="210"/>
      <c r="GKI66" s="210"/>
      <c r="GKJ66" s="210"/>
      <c r="GKK66" s="210"/>
      <c r="GKL66" s="210"/>
      <c r="GKM66" s="210"/>
      <c r="GKN66" s="210"/>
      <c r="GKO66" s="210"/>
      <c r="GKP66" s="210"/>
      <c r="GKQ66" s="210"/>
      <c r="GKR66" s="210"/>
      <c r="GKS66" s="210"/>
      <c r="GKT66" s="210"/>
      <c r="GKU66" s="210"/>
      <c r="GKV66" s="210"/>
      <c r="GKW66" s="210"/>
      <c r="GKX66" s="210"/>
      <c r="GKY66" s="210"/>
      <c r="GKZ66" s="210"/>
      <c r="GLA66" s="210"/>
      <c r="GLB66" s="210"/>
      <c r="GLC66" s="210"/>
      <c r="GLD66" s="210"/>
      <c r="GLE66" s="210"/>
      <c r="GLF66" s="210"/>
      <c r="GLG66" s="210"/>
      <c r="GLH66" s="210"/>
      <c r="GLI66" s="210"/>
      <c r="GLJ66" s="210"/>
      <c r="GLK66" s="210"/>
      <c r="GLL66" s="210"/>
      <c r="GLM66" s="210"/>
      <c r="GLN66" s="210"/>
      <c r="GLO66" s="210"/>
      <c r="GLP66" s="210"/>
      <c r="GLQ66" s="210"/>
      <c r="GLR66" s="210"/>
      <c r="GLS66" s="210"/>
      <c r="GLT66" s="210"/>
      <c r="GLU66" s="210"/>
      <c r="GLV66" s="210"/>
      <c r="GLW66" s="210"/>
      <c r="GLX66" s="210"/>
      <c r="GLY66" s="210"/>
      <c r="GLZ66" s="210"/>
      <c r="GMA66" s="210"/>
      <c r="GMB66" s="210"/>
      <c r="GMC66" s="210"/>
      <c r="GMD66" s="210"/>
      <c r="GME66" s="210"/>
      <c r="GMF66" s="210"/>
      <c r="GMG66" s="210"/>
      <c r="GMH66" s="210"/>
      <c r="GMI66" s="210"/>
      <c r="GMJ66" s="210"/>
      <c r="GMK66" s="210"/>
      <c r="GML66" s="210"/>
      <c r="GMM66" s="210"/>
      <c r="GMN66" s="210"/>
      <c r="GMO66" s="210"/>
      <c r="GMP66" s="210"/>
      <c r="GMQ66" s="210"/>
      <c r="GMR66" s="210"/>
      <c r="GMS66" s="210"/>
      <c r="GMT66" s="210"/>
      <c r="GMU66" s="210"/>
      <c r="GMV66" s="210"/>
      <c r="GMW66" s="210"/>
      <c r="GMX66" s="210"/>
      <c r="GMY66" s="210"/>
      <c r="GMZ66" s="210"/>
      <c r="GNA66" s="210"/>
      <c r="GNB66" s="210"/>
      <c r="GNC66" s="210"/>
      <c r="GND66" s="210"/>
      <c r="GNE66" s="210"/>
      <c r="GNF66" s="210"/>
      <c r="GNG66" s="210"/>
      <c r="GNH66" s="210"/>
      <c r="GNI66" s="210"/>
      <c r="GNJ66" s="210"/>
      <c r="GNK66" s="210"/>
      <c r="GNL66" s="210"/>
      <c r="GNM66" s="210"/>
      <c r="GNN66" s="210"/>
      <c r="GNO66" s="210"/>
      <c r="GNP66" s="210"/>
      <c r="GNQ66" s="210"/>
      <c r="GNR66" s="210"/>
      <c r="GNS66" s="210"/>
      <c r="GNT66" s="210"/>
      <c r="GNU66" s="210"/>
      <c r="GNV66" s="210"/>
      <c r="GNW66" s="210"/>
      <c r="GNX66" s="210"/>
      <c r="GNY66" s="210"/>
      <c r="GNZ66" s="210"/>
      <c r="GOA66" s="210"/>
      <c r="GOB66" s="210"/>
      <c r="GOC66" s="210"/>
      <c r="GOD66" s="210"/>
      <c r="GOE66" s="210"/>
      <c r="GOF66" s="210"/>
      <c r="GOG66" s="210"/>
      <c r="GOH66" s="210"/>
      <c r="GOI66" s="210"/>
      <c r="GOJ66" s="210"/>
      <c r="GOK66" s="210"/>
      <c r="GOL66" s="210"/>
      <c r="GOM66" s="210"/>
      <c r="GON66" s="210"/>
      <c r="GOO66" s="210"/>
      <c r="GOP66" s="210"/>
      <c r="GOQ66" s="210"/>
      <c r="GOR66" s="210"/>
      <c r="GOS66" s="210"/>
      <c r="GOT66" s="210"/>
      <c r="GOU66" s="210"/>
      <c r="GOV66" s="210"/>
      <c r="GOW66" s="210"/>
      <c r="GOX66" s="210"/>
      <c r="GOY66" s="210"/>
      <c r="GOZ66" s="210"/>
      <c r="GPA66" s="210"/>
      <c r="GPB66" s="210"/>
      <c r="GPC66" s="210"/>
      <c r="GPD66" s="210"/>
      <c r="GPE66" s="210"/>
      <c r="GPF66" s="210"/>
      <c r="GPG66" s="210"/>
      <c r="GPH66" s="210"/>
      <c r="GPI66" s="210"/>
      <c r="GPJ66" s="210"/>
      <c r="GPK66" s="210"/>
      <c r="GPL66" s="210"/>
      <c r="GPM66" s="210"/>
      <c r="GPN66" s="210"/>
      <c r="GPO66" s="210"/>
      <c r="GPP66" s="210"/>
      <c r="GPQ66" s="210"/>
      <c r="GPR66" s="210"/>
      <c r="GPS66" s="210"/>
      <c r="GPT66" s="210"/>
      <c r="GPU66" s="210"/>
      <c r="GPV66" s="210"/>
      <c r="GPW66" s="210"/>
      <c r="GPX66" s="210"/>
      <c r="GPY66" s="210"/>
      <c r="GPZ66" s="210"/>
      <c r="GQA66" s="210"/>
      <c r="GQB66" s="210"/>
      <c r="GQC66" s="210"/>
      <c r="GQD66" s="210"/>
      <c r="GQE66" s="210"/>
      <c r="GQF66" s="210"/>
      <c r="GQG66" s="210"/>
      <c r="GQH66" s="210"/>
      <c r="GQI66" s="210"/>
      <c r="GQJ66" s="210"/>
      <c r="GQK66" s="210"/>
      <c r="GQL66" s="210"/>
      <c r="GQM66" s="210"/>
      <c r="GQN66" s="210"/>
      <c r="GQO66" s="210"/>
      <c r="GQP66" s="210"/>
      <c r="GQQ66" s="210"/>
      <c r="GQR66" s="210"/>
      <c r="GQS66" s="210"/>
      <c r="GQT66" s="210"/>
      <c r="GQU66" s="210"/>
      <c r="GQV66" s="210"/>
      <c r="GQW66" s="210"/>
      <c r="GQX66" s="210"/>
      <c r="GQY66" s="210"/>
      <c r="GQZ66" s="210"/>
      <c r="GRA66" s="210"/>
      <c r="GRB66" s="210"/>
      <c r="GRC66" s="210"/>
      <c r="GRD66" s="210"/>
      <c r="GRE66" s="210"/>
      <c r="GRF66" s="210"/>
      <c r="GRG66" s="210"/>
      <c r="GRH66" s="210"/>
      <c r="GRI66" s="210"/>
      <c r="GRJ66" s="210"/>
      <c r="GRK66" s="210"/>
      <c r="GRL66" s="210"/>
      <c r="GRM66" s="210"/>
      <c r="GRN66" s="210"/>
      <c r="GRO66" s="210"/>
      <c r="GRP66" s="210"/>
      <c r="GRQ66" s="210"/>
      <c r="GRR66" s="210"/>
      <c r="GRS66" s="210"/>
      <c r="GRT66" s="210"/>
      <c r="GRU66" s="210"/>
      <c r="GRV66" s="210"/>
      <c r="GRW66" s="210"/>
      <c r="GRX66" s="210"/>
      <c r="GRY66" s="210"/>
      <c r="GRZ66" s="210"/>
      <c r="GSA66" s="210"/>
      <c r="GSB66" s="210"/>
      <c r="GSC66" s="210"/>
      <c r="GSD66" s="210"/>
      <c r="GSE66" s="210"/>
      <c r="GSF66" s="210"/>
      <c r="GSG66" s="210"/>
      <c r="GSH66" s="210"/>
      <c r="GSI66" s="210"/>
      <c r="GSJ66" s="210"/>
      <c r="GSK66" s="210"/>
      <c r="GSL66" s="210"/>
      <c r="GSM66" s="210"/>
      <c r="GSN66" s="210"/>
      <c r="GSO66" s="210"/>
      <c r="GSP66" s="210"/>
      <c r="GSQ66" s="210"/>
      <c r="GSR66" s="210"/>
      <c r="GSS66" s="210"/>
      <c r="GST66" s="210"/>
      <c r="GSU66" s="210"/>
      <c r="GSV66" s="210"/>
      <c r="GSW66" s="210"/>
      <c r="GSX66" s="210"/>
      <c r="GSY66" s="210"/>
      <c r="GSZ66" s="210"/>
      <c r="GTA66" s="210"/>
      <c r="GTB66" s="210"/>
      <c r="GTC66" s="210"/>
      <c r="GTD66" s="210"/>
      <c r="GTE66" s="210"/>
      <c r="GTF66" s="210"/>
      <c r="GTG66" s="210"/>
      <c r="GTH66" s="210"/>
      <c r="GTI66" s="210"/>
      <c r="GTJ66" s="210"/>
      <c r="GTK66" s="210"/>
      <c r="GTL66" s="210"/>
      <c r="GTM66" s="210"/>
      <c r="GTN66" s="210"/>
      <c r="GTO66" s="210"/>
      <c r="GTP66" s="210"/>
      <c r="GTQ66" s="210"/>
      <c r="GTR66" s="210"/>
      <c r="GTS66" s="210"/>
      <c r="GTT66" s="210"/>
      <c r="GTU66" s="210"/>
      <c r="GTV66" s="210"/>
      <c r="GTW66" s="210"/>
      <c r="GTX66" s="210"/>
      <c r="GTY66" s="210"/>
      <c r="GTZ66" s="210"/>
      <c r="GUA66" s="210"/>
      <c r="GUB66" s="210"/>
      <c r="GUC66" s="210"/>
      <c r="GUD66" s="210"/>
      <c r="GUE66" s="210"/>
      <c r="GUF66" s="210"/>
      <c r="GUG66" s="210"/>
      <c r="GUH66" s="210"/>
      <c r="GUI66" s="210"/>
      <c r="GUJ66" s="210"/>
      <c r="GUK66" s="210"/>
      <c r="GUL66" s="210"/>
      <c r="GUM66" s="210"/>
      <c r="GUN66" s="210"/>
      <c r="GUO66" s="210"/>
      <c r="GUP66" s="210"/>
      <c r="GUQ66" s="210"/>
      <c r="GUR66" s="210"/>
      <c r="GUS66" s="210"/>
      <c r="GUT66" s="210"/>
      <c r="GUU66" s="210"/>
      <c r="GUV66" s="210"/>
      <c r="GUW66" s="210"/>
      <c r="GUX66" s="210"/>
      <c r="GUY66" s="210"/>
      <c r="GUZ66" s="210"/>
      <c r="GVA66" s="210"/>
      <c r="GVB66" s="210"/>
      <c r="GVC66" s="210"/>
      <c r="GVD66" s="210"/>
      <c r="GVE66" s="210"/>
      <c r="GVF66" s="210"/>
      <c r="GVG66" s="210"/>
      <c r="GVH66" s="210"/>
      <c r="GVI66" s="210"/>
      <c r="GVJ66" s="210"/>
      <c r="GVK66" s="210"/>
      <c r="GVL66" s="210"/>
      <c r="GVM66" s="210"/>
      <c r="GVN66" s="210"/>
      <c r="GVO66" s="210"/>
      <c r="GVP66" s="210"/>
      <c r="GVQ66" s="210"/>
      <c r="GVR66" s="210"/>
      <c r="GVS66" s="210"/>
      <c r="GVT66" s="210"/>
      <c r="GVU66" s="210"/>
      <c r="GVV66" s="210"/>
      <c r="GVW66" s="210"/>
      <c r="GVX66" s="210"/>
      <c r="GVY66" s="210"/>
      <c r="GVZ66" s="210"/>
      <c r="GWA66" s="210"/>
      <c r="GWB66" s="210"/>
      <c r="GWC66" s="210"/>
      <c r="GWD66" s="210"/>
      <c r="GWE66" s="210"/>
      <c r="GWF66" s="210"/>
      <c r="GWG66" s="210"/>
      <c r="GWH66" s="210"/>
      <c r="GWI66" s="210"/>
      <c r="GWJ66" s="210"/>
      <c r="GWK66" s="210"/>
      <c r="GWL66" s="210"/>
      <c r="GWM66" s="210"/>
      <c r="GWN66" s="210"/>
      <c r="GWO66" s="210"/>
      <c r="GWP66" s="210"/>
      <c r="GWQ66" s="210"/>
      <c r="GWR66" s="210"/>
      <c r="GWS66" s="210"/>
      <c r="GWT66" s="210"/>
      <c r="GWU66" s="210"/>
      <c r="GWV66" s="210"/>
      <c r="GWW66" s="210"/>
      <c r="GWX66" s="210"/>
      <c r="GWY66" s="210"/>
      <c r="GWZ66" s="210"/>
      <c r="GXA66" s="210"/>
      <c r="GXB66" s="210"/>
      <c r="GXC66" s="210"/>
      <c r="GXD66" s="210"/>
      <c r="GXE66" s="210"/>
      <c r="GXF66" s="210"/>
      <c r="GXG66" s="210"/>
      <c r="GXH66" s="210"/>
      <c r="GXI66" s="210"/>
      <c r="GXJ66" s="210"/>
      <c r="GXK66" s="210"/>
      <c r="GXL66" s="210"/>
      <c r="GXM66" s="210"/>
      <c r="GXN66" s="210"/>
      <c r="GXO66" s="210"/>
      <c r="GXP66" s="210"/>
      <c r="GXQ66" s="210"/>
      <c r="GXR66" s="210"/>
      <c r="GXS66" s="210"/>
      <c r="GXT66" s="210"/>
      <c r="GXU66" s="210"/>
      <c r="GXV66" s="210"/>
      <c r="GXW66" s="210"/>
      <c r="GXX66" s="210"/>
      <c r="GXY66" s="210"/>
      <c r="GXZ66" s="210"/>
      <c r="GYA66" s="210"/>
      <c r="GYB66" s="210"/>
      <c r="GYC66" s="210"/>
      <c r="GYD66" s="210"/>
      <c r="GYE66" s="210"/>
      <c r="GYF66" s="210"/>
      <c r="GYG66" s="210"/>
      <c r="GYH66" s="210"/>
      <c r="GYI66" s="210"/>
      <c r="GYJ66" s="210"/>
      <c r="GYK66" s="210"/>
      <c r="GYL66" s="210"/>
      <c r="GYM66" s="210"/>
      <c r="GYN66" s="210"/>
      <c r="GYO66" s="210"/>
      <c r="GYP66" s="210"/>
      <c r="GYQ66" s="210"/>
      <c r="GYR66" s="210"/>
      <c r="GYS66" s="210"/>
      <c r="GYT66" s="210"/>
      <c r="GYU66" s="210"/>
      <c r="GYV66" s="210"/>
      <c r="GYW66" s="210"/>
      <c r="GYX66" s="210"/>
      <c r="GYY66" s="210"/>
      <c r="GYZ66" s="210"/>
      <c r="GZA66" s="210"/>
      <c r="GZB66" s="210"/>
      <c r="GZC66" s="210"/>
      <c r="GZD66" s="210"/>
      <c r="GZE66" s="210"/>
      <c r="GZF66" s="210"/>
      <c r="GZG66" s="210"/>
      <c r="GZH66" s="210"/>
      <c r="GZI66" s="210"/>
      <c r="GZJ66" s="210"/>
      <c r="GZK66" s="210"/>
      <c r="GZL66" s="210"/>
      <c r="GZM66" s="210"/>
      <c r="GZN66" s="210"/>
      <c r="GZO66" s="210"/>
      <c r="GZP66" s="210"/>
      <c r="GZQ66" s="210"/>
      <c r="GZR66" s="210"/>
      <c r="GZS66" s="210"/>
      <c r="GZT66" s="210"/>
      <c r="GZU66" s="210"/>
      <c r="GZV66" s="210"/>
      <c r="GZW66" s="210"/>
      <c r="GZX66" s="210"/>
      <c r="GZY66" s="210"/>
      <c r="GZZ66" s="210"/>
      <c r="HAA66" s="210"/>
      <c r="HAB66" s="210"/>
      <c r="HAC66" s="210"/>
      <c r="HAD66" s="210"/>
      <c r="HAE66" s="210"/>
      <c r="HAF66" s="210"/>
      <c r="HAG66" s="210"/>
      <c r="HAH66" s="210"/>
      <c r="HAI66" s="210"/>
      <c r="HAJ66" s="210"/>
      <c r="HAK66" s="210"/>
      <c r="HAL66" s="210"/>
      <c r="HAM66" s="210"/>
      <c r="HAN66" s="210"/>
      <c r="HAO66" s="210"/>
      <c r="HAP66" s="210"/>
      <c r="HAQ66" s="210"/>
      <c r="HAR66" s="210"/>
      <c r="HAS66" s="210"/>
      <c r="HAT66" s="210"/>
      <c r="HAU66" s="210"/>
      <c r="HAV66" s="210"/>
      <c r="HAW66" s="210"/>
      <c r="HAX66" s="210"/>
      <c r="HAY66" s="210"/>
      <c r="HAZ66" s="210"/>
      <c r="HBA66" s="210"/>
      <c r="HBB66" s="210"/>
      <c r="HBC66" s="210"/>
      <c r="HBD66" s="210"/>
      <c r="HBE66" s="210"/>
      <c r="HBF66" s="210"/>
      <c r="HBG66" s="210"/>
      <c r="HBH66" s="210"/>
      <c r="HBI66" s="210"/>
      <c r="HBJ66" s="210"/>
      <c r="HBK66" s="210"/>
      <c r="HBL66" s="210"/>
      <c r="HBM66" s="210"/>
      <c r="HBN66" s="210"/>
      <c r="HBO66" s="210"/>
      <c r="HBP66" s="210"/>
      <c r="HBQ66" s="210"/>
      <c r="HBR66" s="210"/>
      <c r="HBS66" s="210"/>
      <c r="HBT66" s="210"/>
      <c r="HBU66" s="210"/>
      <c r="HBV66" s="210"/>
      <c r="HBW66" s="210"/>
      <c r="HBX66" s="210"/>
      <c r="HBY66" s="210"/>
      <c r="HBZ66" s="210"/>
      <c r="HCA66" s="210"/>
      <c r="HCB66" s="210"/>
      <c r="HCC66" s="210"/>
      <c r="HCD66" s="210"/>
      <c r="HCE66" s="210"/>
      <c r="HCF66" s="210"/>
      <c r="HCG66" s="210"/>
      <c r="HCH66" s="210"/>
      <c r="HCI66" s="210"/>
      <c r="HCJ66" s="210"/>
      <c r="HCK66" s="210"/>
      <c r="HCL66" s="210"/>
      <c r="HCM66" s="210"/>
      <c r="HCN66" s="210"/>
      <c r="HCO66" s="210"/>
      <c r="HCP66" s="210"/>
      <c r="HCQ66" s="210"/>
      <c r="HCR66" s="210"/>
      <c r="HCS66" s="210"/>
      <c r="HCT66" s="210"/>
      <c r="HCU66" s="210"/>
      <c r="HCV66" s="210"/>
      <c r="HCW66" s="210"/>
      <c r="HCX66" s="210"/>
      <c r="HCY66" s="210"/>
      <c r="HCZ66" s="210"/>
      <c r="HDA66" s="210"/>
      <c r="HDB66" s="210"/>
      <c r="HDC66" s="210"/>
      <c r="HDD66" s="210"/>
      <c r="HDE66" s="210"/>
      <c r="HDF66" s="210"/>
      <c r="HDG66" s="210"/>
      <c r="HDH66" s="210"/>
      <c r="HDI66" s="210"/>
      <c r="HDJ66" s="210"/>
      <c r="HDK66" s="210"/>
      <c r="HDL66" s="210"/>
      <c r="HDM66" s="210"/>
      <c r="HDN66" s="210"/>
      <c r="HDO66" s="210"/>
      <c r="HDP66" s="210"/>
      <c r="HDQ66" s="210"/>
      <c r="HDR66" s="210"/>
      <c r="HDS66" s="210"/>
      <c r="HDT66" s="210"/>
      <c r="HDU66" s="210"/>
      <c r="HDV66" s="210"/>
      <c r="HDW66" s="210"/>
      <c r="HDX66" s="210"/>
      <c r="HDY66" s="210"/>
      <c r="HDZ66" s="210"/>
      <c r="HEA66" s="210"/>
      <c r="HEB66" s="210"/>
      <c r="HEC66" s="210"/>
      <c r="HED66" s="210"/>
      <c r="HEE66" s="210"/>
      <c r="HEF66" s="210"/>
      <c r="HEG66" s="210"/>
      <c r="HEH66" s="210"/>
      <c r="HEI66" s="210"/>
      <c r="HEJ66" s="210"/>
      <c r="HEK66" s="210"/>
      <c r="HEL66" s="210"/>
      <c r="HEM66" s="210"/>
      <c r="HEN66" s="210"/>
      <c r="HEO66" s="210"/>
      <c r="HEP66" s="210"/>
      <c r="HEQ66" s="210"/>
      <c r="HER66" s="210"/>
      <c r="HES66" s="210"/>
      <c r="HET66" s="210"/>
      <c r="HEU66" s="210"/>
      <c r="HEV66" s="210"/>
      <c r="HEW66" s="210"/>
      <c r="HEX66" s="210"/>
      <c r="HEY66" s="210"/>
      <c r="HEZ66" s="210"/>
      <c r="HFA66" s="210"/>
      <c r="HFB66" s="210"/>
      <c r="HFC66" s="210"/>
      <c r="HFD66" s="210"/>
      <c r="HFE66" s="210"/>
      <c r="HFF66" s="210"/>
      <c r="HFG66" s="210"/>
      <c r="HFH66" s="210"/>
      <c r="HFI66" s="210"/>
      <c r="HFJ66" s="210"/>
      <c r="HFK66" s="210"/>
      <c r="HFL66" s="210"/>
      <c r="HFM66" s="210"/>
      <c r="HFN66" s="210"/>
      <c r="HFO66" s="210"/>
      <c r="HFP66" s="210"/>
      <c r="HFQ66" s="210"/>
      <c r="HFR66" s="210"/>
      <c r="HFS66" s="210"/>
      <c r="HFT66" s="210"/>
      <c r="HFU66" s="210"/>
      <c r="HFV66" s="210"/>
      <c r="HFW66" s="210"/>
      <c r="HFX66" s="210"/>
      <c r="HFY66" s="210"/>
      <c r="HFZ66" s="210"/>
      <c r="HGA66" s="210"/>
      <c r="HGB66" s="210"/>
      <c r="HGC66" s="210"/>
      <c r="HGD66" s="210"/>
      <c r="HGE66" s="210"/>
      <c r="HGF66" s="210"/>
      <c r="HGG66" s="210"/>
      <c r="HGH66" s="210"/>
      <c r="HGI66" s="210"/>
      <c r="HGJ66" s="210"/>
      <c r="HGK66" s="210"/>
      <c r="HGL66" s="210"/>
      <c r="HGM66" s="210"/>
      <c r="HGN66" s="210"/>
      <c r="HGO66" s="210"/>
      <c r="HGP66" s="210"/>
      <c r="HGQ66" s="210"/>
      <c r="HGR66" s="210"/>
      <c r="HGS66" s="210"/>
      <c r="HGT66" s="210"/>
      <c r="HGU66" s="210"/>
      <c r="HGV66" s="210"/>
      <c r="HGW66" s="210"/>
      <c r="HGX66" s="210"/>
      <c r="HGY66" s="210"/>
      <c r="HGZ66" s="210"/>
      <c r="HHA66" s="210"/>
      <c r="HHB66" s="210"/>
      <c r="HHC66" s="210"/>
      <c r="HHD66" s="210"/>
      <c r="HHE66" s="210"/>
      <c r="HHF66" s="210"/>
      <c r="HHG66" s="210"/>
      <c r="HHH66" s="210"/>
      <c r="HHI66" s="210"/>
      <c r="HHJ66" s="210"/>
      <c r="HHK66" s="210"/>
      <c r="HHL66" s="210"/>
      <c r="HHM66" s="210"/>
      <c r="HHN66" s="210"/>
      <c r="HHO66" s="210"/>
      <c r="HHP66" s="210"/>
      <c r="HHQ66" s="210"/>
      <c r="HHR66" s="210"/>
      <c r="HHS66" s="210"/>
      <c r="HHT66" s="210"/>
      <c r="HHU66" s="210"/>
      <c r="HHV66" s="210"/>
      <c r="HHW66" s="210"/>
      <c r="HHX66" s="210"/>
      <c r="HHY66" s="210"/>
      <c r="HHZ66" s="210"/>
      <c r="HIA66" s="210"/>
      <c r="HIB66" s="210"/>
      <c r="HIC66" s="210"/>
      <c r="HID66" s="210"/>
      <c r="HIE66" s="210"/>
      <c r="HIF66" s="210"/>
      <c r="HIG66" s="210"/>
      <c r="HIH66" s="210"/>
      <c r="HII66" s="210"/>
      <c r="HIJ66" s="210"/>
      <c r="HIK66" s="210"/>
      <c r="HIL66" s="210"/>
      <c r="HIM66" s="210"/>
      <c r="HIN66" s="210"/>
      <c r="HIO66" s="210"/>
      <c r="HIP66" s="210"/>
      <c r="HIQ66" s="210"/>
      <c r="HIR66" s="210"/>
      <c r="HIS66" s="210"/>
      <c r="HIT66" s="210"/>
      <c r="HIU66" s="210"/>
      <c r="HIV66" s="210"/>
      <c r="HIW66" s="210"/>
      <c r="HIX66" s="210"/>
      <c r="HIY66" s="210"/>
      <c r="HIZ66" s="210"/>
      <c r="HJA66" s="210"/>
      <c r="HJB66" s="210"/>
      <c r="HJC66" s="210"/>
      <c r="HJD66" s="210"/>
      <c r="HJE66" s="210"/>
      <c r="HJF66" s="210"/>
      <c r="HJG66" s="210"/>
      <c r="HJH66" s="210"/>
      <c r="HJI66" s="210"/>
      <c r="HJJ66" s="210"/>
      <c r="HJK66" s="210"/>
      <c r="HJL66" s="210"/>
      <c r="HJM66" s="210"/>
      <c r="HJN66" s="210"/>
      <c r="HJO66" s="210"/>
      <c r="HJP66" s="210"/>
      <c r="HJQ66" s="210"/>
      <c r="HJR66" s="210"/>
      <c r="HJS66" s="210"/>
      <c r="HJT66" s="210"/>
      <c r="HJU66" s="210"/>
      <c r="HJV66" s="210"/>
      <c r="HJW66" s="210"/>
      <c r="HJX66" s="210"/>
      <c r="HJY66" s="210"/>
      <c r="HJZ66" s="210"/>
      <c r="HKA66" s="210"/>
      <c r="HKB66" s="210"/>
      <c r="HKC66" s="210"/>
      <c r="HKD66" s="210"/>
      <c r="HKE66" s="210"/>
      <c r="HKF66" s="210"/>
      <c r="HKG66" s="210"/>
      <c r="HKH66" s="210"/>
      <c r="HKI66" s="210"/>
      <c r="HKJ66" s="210"/>
      <c r="HKK66" s="210"/>
      <c r="HKL66" s="210"/>
      <c r="HKM66" s="210"/>
      <c r="HKN66" s="210"/>
      <c r="HKO66" s="210"/>
      <c r="HKP66" s="210"/>
      <c r="HKQ66" s="210"/>
      <c r="HKR66" s="210"/>
      <c r="HKS66" s="210"/>
      <c r="HKT66" s="210"/>
      <c r="HKU66" s="210"/>
      <c r="HKV66" s="210"/>
      <c r="HKW66" s="210"/>
      <c r="HKX66" s="210"/>
      <c r="HKY66" s="210"/>
      <c r="HKZ66" s="210"/>
      <c r="HLA66" s="210"/>
      <c r="HLB66" s="210"/>
      <c r="HLC66" s="210"/>
      <c r="HLD66" s="210"/>
      <c r="HLE66" s="210"/>
      <c r="HLF66" s="210"/>
      <c r="HLG66" s="210"/>
      <c r="HLH66" s="210"/>
      <c r="HLI66" s="210"/>
      <c r="HLJ66" s="210"/>
      <c r="HLK66" s="210"/>
      <c r="HLL66" s="210"/>
      <c r="HLM66" s="210"/>
      <c r="HLN66" s="210"/>
      <c r="HLO66" s="210"/>
      <c r="HLP66" s="210"/>
      <c r="HLQ66" s="210"/>
      <c r="HLR66" s="210"/>
      <c r="HLS66" s="210"/>
      <c r="HLT66" s="210"/>
      <c r="HLU66" s="210"/>
      <c r="HLV66" s="210"/>
      <c r="HLW66" s="210"/>
      <c r="HLX66" s="210"/>
      <c r="HLY66" s="210"/>
      <c r="HLZ66" s="210"/>
      <c r="HMA66" s="210"/>
      <c r="HMB66" s="210"/>
      <c r="HMC66" s="210"/>
      <c r="HMD66" s="210"/>
      <c r="HME66" s="210"/>
      <c r="HMF66" s="210"/>
      <c r="HMG66" s="210"/>
      <c r="HMH66" s="210"/>
      <c r="HMI66" s="210"/>
      <c r="HMJ66" s="210"/>
      <c r="HMK66" s="210"/>
      <c r="HML66" s="210"/>
      <c r="HMM66" s="210"/>
      <c r="HMN66" s="210"/>
      <c r="HMO66" s="210"/>
      <c r="HMP66" s="210"/>
      <c r="HMQ66" s="210"/>
      <c r="HMR66" s="210"/>
      <c r="HMS66" s="210"/>
      <c r="HMT66" s="210"/>
      <c r="HMU66" s="210"/>
      <c r="HMV66" s="210"/>
      <c r="HMW66" s="210"/>
      <c r="HMX66" s="210"/>
      <c r="HMY66" s="210"/>
      <c r="HMZ66" s="210"/>
      <c r="HNA66" s="210"/>
      <c r="HNB66" s="210"/>
      <c r="HNC66" s="210"/>
      <c r="HND66" s="210"/>
      <c r="HNE66" s="210"/>
      <c r="HNF66" s="210"/>
      <c r="HNG66" s="210"/>
      <c r="HNH66" s="210"/>
      <c r="HNI66" s="210"/>
      <c r="HNJ66" s="210"/>
      <c r="HNK66" s="210"/>
      <c r="HNL66" s="210"/>
      <c r="HNM66" s="210"/>
      <c r="HNN66" s="210"/>
      <c r="HNO66" s="210"/>
      <c r="HNP66" s="210"/>
      <c r="HNQ66" s="210"/>
      <c r="HNR66" s="210"/>
      <c r="HNS66" s="210"/>
      <c r="HNT66" s="210"/>
      <c r="HNU66" s="210"/>
      <c r="HNV66" s="210"/>
      <c r="HNW66" s="210"/>
      <c r="HNX66" s="210"/>
      <c r="HNY66" s="210"/>
      <c r="HNZ66" s="210"/>
      <c r="HOA66" s="210"/>
      <c r="HOB66" s="210"/>
      <c r="HOC66" s="210"/>
      <c r="HOD66" s="210"/>
      <c r="HOE66" s="210"/>
      <c r="HOF66" s="210"/>
      <c r="HOG66" s="210"/>
      <c r="HOH66" s="210"/>
      <c r="HOI66" s="210"/>
      <c r="HOJ66" s="210"/>
      <c r="HOK66" s="210"/>
      <c r="HOL66" s="210"/>
      <c r="HOM66" s="210"/>
      <c r="HON66" s="210"/>
      <c r="HOO66" s="210"/>
      <c r="HOP66" s="210"/>
      <c r="HOQ66" s="210"/>
      <c r="HOR66" s="210"/>
      <c r="HOS66" s="210"/>
      <c r="HOT66" s="210"/>
      <c r="HOU66" s="210"/>
      <c r="HOV66" s="210"/>
      <c r="HOW66" s="210"/>
      <c r="HOX66" s="210"/>
      <c r="HOY66" s="210"/>
      <c r="HOZ66" s="210"/>
      <c r="HPA66" s="210"/>
      <c r="HPB66" s="210"/>
      <c r="HPC66" s="210"/>
      <c r="HPD66" s="210"/>
      <c r="HPE66" s="210"/>
      <c r="HPF66" s="210"/>
      <c r="HPG66" s="210"/>
      <c r="HPH66" s="210"/>
      <c r="HPI66" s="210"/>
      <c r="HPJ66" s="210"/>
      <c r="HPK66" s="210"/>
      <c r="HPL66" s="210"/>
      <c r="HPM66" s="210"/>
      <c r="HPN66" s="210"/>
      <c r="HPO66" s="210"/>
      <c r="HPP66" s="210"/>
      <c r="HPQ66" s="210"/>
      <c r="HPR66" s="210"/>
      <c r="HPS66" s="210"/>
      <c r="HPT66" s="210"/>
      <c r="HPU66" s="210"/>
      <c r="HPV66" s="210"/>
      <c r="HPW66" s="210"/>
      <c r="HPX66" s="210"/>
      <c r="HPY66" s="210"/>
      <c r="HPZ66" s="210"/>
      <c r="HQA66" s="210"/>
      <c r="HQB66" s="210"/>
      <c r="HQC66" s="210"/>
      <c r="HQD66" s="210"/>
      <c r="HQE66" s="210"/>
      <c r="HQF66" s="210"/>
      <c r="HQG66" s="210"/>
      <c r="HQH66" s="210"/>
      <c r="HQI66" s="210"/>
      <c r="HQJ66" s="210"/>
      <c r="HQK66" s="210"/>
      <c r="HQL66" s="210"/>
      <c r="HQM66" s="210"/>
      <c r="HQN66" s="210"/>
      <c r="HQO66" s="210"/>
      <c r="HQP66" s="210"/>
      <c r="HQQ66" s="210"/>
      <c r="HQR66" s="210"/>
      <c r="HQS66" s="210"/>
      <c r="HQT66" s="210"/>
      <c r="HQU66" s="210"/>
      <c r="HQV66" s="210"/>
      <c r="HQW66" s="210"/>
      <c r="HQX66" s="210"/>
      <c r="HQY66" s="210"/>
      <c r="HQZ66" s="210"/>
      <c r="HRA66" s="210"/>
      <c r="HRB66" s="210"/>
      <c r="HRC66" s="210"/>
      <c r="HRD66" s="210"/>
      <c r="HRE66" s="210"/>
      <c r="HRF66" s="210"/>
      <c r="HRG66" s="210"/>
      <c r="HRH66" s="210"/>
      <c r="HRI66" s="210"/>
      <c r="HRJ66" s="210"/>
      <c r="HRK66" s="210"/>
      <c r="HRL66" s="210"/>
      <c r="HRM66" s="210"/>
      <c r="HRN66" s="210"/>
      <c r="HRO66" s="210"/>
      <c r="HRP66" s="210"/>
      <c r="HRQ66" s="210"/>
      <c r="HRR66" s="210"/>
      <c r="HRS66" s="210"/>
      <c r="HRT66" s="210"/>
      <c r="HRU66" s="210"/>
      <c r="HRV66" s="210"/>
      <c r="HRW66" s="210"/>
      <c r="HRX66" s="210"/>
      <c r="HRY66" s="210"/>
      <c r="HRZ66" s="210"/>
      <c r="HSA66" s="210"/>
      <c r="HSB66" s="210"/>
      <c r="HSC66" s="210"/>
      <c r="HSD66" s="210"/>
      <c r="HSE66" s="210"/>
      <c r="HSF66" s="210"/>
      <c r="HSG66" s="210"/>
      <c r="HSH66" s="210"/>
      <c r="HSI66" s="210"/>
      <c r="HSJ66" s="210"/>
      <c r="HSK66" s="210"/>
      <c r="HSL66" s="210"/>
      <c r="HSM66" s="210"/>
      <c r="HSN66" s="210"/>
      <c r="HSO66" s="210"/>
      <c r="HSP66" s="210"/>
      <c r="HSQ66" s="210"/>
      <c r="HSR66" s="210"/>
      <c r="HSS66" s="210"/>
      <c r="HST66" s="210"/>
      <c r="HSU66" s="210"/>
      <c r="HSV66" s="210"/>
      <c r="HSW66" s="210"/>
      <c r="HSX66" s="210"/>
      <c r="HSY66" s="210"/>
      <c r="HSZ66" s="210"/>
      <c r="HTA66" s="210"/>
      <c r="HTB66" s="210"/>
      <c r="HTC66" s="210"/>
      <c r="HTD66" s="210"/>
      <c r="HTE66" s="210"/>
      <c r="HTF66" s="210"/>
      <c r="HTG66" s="210"/>
      <c r="HTH66" s="210"/>
      <c r="HTI66" s="210"/>
      <c r="HTJ66" s="210"/>
      <c r="HTK66" s="210"/>
      <c r="HTL66" s="210"/>
      <c r="HTM66" s="210"/>
      <c r="HTN66" s="210"/>
      <c r="HTO66" s="210"/>
      <c r="HTP66" s="210"/>
      <c r="HTQ66" s="210"/>
      <c r="HTR66" s="210"/>
      <c r="HTS66" s="210"/>
      <c r="HTT66" s="210"/>
      <c r="HTU66" s="210"/>
      <c r="HTV66" s="210"/>
      <c r="HTW66" s="210"/>
      <c r="HTX66" s="210"/>
      <c r="HTY66" s="210"/>
      <c r="HTZ66" s="210"/>
      <c r="HUA66" s="210"/>
      <c r="HUB66" s="210"/>
      <c r="HUC66" s="210"/>
      <c r="HUD66" s="210"/>
      <c r="HUE66" s="210"/>
      <c r="HUF66" s="210"/>
      <c r="HUG66" s="210"/>
      <c r="HUH66" s="210"/>
      <c r="HUI66" s="210"/>
      <c r="HUJ66" s="210"/>
      <c r="HUK66" s="210"/>
      <c r="HUL66" s="210"/>
      <c r="HUM66" s="210"/>
      <c r="HUN66" s="210"/>
      <c r="HUO66" s="210"/>
      <c r="HUP66" s="210"/>
      <c r="HUQ66" s="210"/>
      <c r="HUR66" s="210"/>
      <c r="HUS66" s="210"/>
      <c r="HUT66" s="210"/>
      <c r="HUU66" s="210"/>
      <c r="HUV66" s="210"/>
      <c r="HUW66" s="210"/>
      <c r="HUX66" s="210"/>
      <c r="HUY66" s="210"/>
      <c r="HUZ66" s="210"/>
      <c r="HVA66" s="210"/>
      <c r="HVB66" s="210"/>
      <c r="HVC66" s="210"/>
      <c r="HVD66" s="210"/>
      <c r="HVE66" s="210"/>
      <c r="HVF66" s="210"/>
      <c r="HVG66" s="210"/>
      <c r="HVH66" s="210"/>
      <c r="HVI66" s="210"/>
      <c r="HVJ66" s="210"/>
      <c r="HVK66" s="210"/>
      <c r="HVL66" s="210"/>
      <c r="HVM66" s="210"/>
      <c r="HVN66" s="210"/>
      <c r="HVO66" s="210"/>
      <c r="HVP66" s="210"/>
      <c r="HVQ66" s="210"/>
      <c r="HVR66" s="210"/>
      <c r="HVS66" s="210"/>
      <c r="HVT66" s="210"/>
      <c r="HVU66" s="210"/>
      <c r="HVV66" s="210"/>
      <c r="HVW66" s="210"/>
      <c r="HVX66" s="210"/>
      <c r="HVY66" s="210"/>
      <c r="HVZ66" s="210"/>
      <c r="HWA66" s="210"/>
      <c r="HWB66" s="210"/>
      <c r="HWC66" s="210"/>
      <c r="HWD66" s="210"/>
      <c r="HWE66" s="210"/>
      <c r="HWF66" s="210"/>
      <c r="HWG66" s="210"/>
      <c r="HWH66" s="210"/>
      <c r="HWI66" s="210"/>
      <c r="HWJ66" s="210"/>
      <c r="HWK66" s="210"/>
      <c r="HWL66" s="210"/>
      <c r="HWM66" s="210"/>
      <c r="HWN66" s="210"/>
      <c r="HWO66" s="210"/>
      <c r="HWP66" s="210"/>
      <c r="HWQ66" s="210"/>
      <c r="HWR66" s="210"/>
      <c r="HWS66" s="210"/>
      <c r="HWT66" s="210"/>
      <c r="HWU66" s="210"/>
      <c r="HWV66" s="210"/>
      <c r="HWW66" s="210"/>
      <c r="HWX66" s="210"/>
      <c r="HWY66" s="210"/>
      <c r="HWZ66" s="210"/>
      <c r="HXA66" s="210"/>
      <c r="HXB66" s="210"/>
      <c r="HXC66" s="210"/>
      <c r="HXD66" s="210"/>
      <c r="HXE66" s="210"/>
      <c r="HXF66" s="210"/>
      <c r="HXG66" s="210"/>
      <c r="HXH66" s="210"/>
      <c r="HXI66" s="210"/>
      <c r="HXJ66" s="210"/>
      <c r="HXK66" s="210"/>
      <c r="HXL66" s="210"/>
      <c r="HXM66" s="210"/>
      <c r="HXN66" s="210"/>
      <c r="HXO66" s="210"/>
      <c r="HXP66" s="210"/>
      <c r="HXQ66" s="210"/>
      <c r="HXR66" s="210"/>
      <c r="HXS66" s="210"/>
      <c r="HXT66" s="210"/>
      <c r="HXU66" s="210"/>
      <c r="HXV66" s="210"/>
      <c r="HXW66" s="210"/>
      <c r="HXX66" s="210"/>
      <c r="HXY66" s="210"/>
      <c r="HXZ66" s="210"/>
      <c r="HYA66" s="210"/>
      <c r="HYB66" s="210"/>
      <c r="HYC66" s="210"/>
      <c r="HYD66" s="210"/>
      <c r="HYE66" s="210"/>
      <c r="HYF66" s="210"/>
      <c r="HYG66" s="210"/>
      <c r="HYH66" s="210"/>
      <c r="HYI66" s="210"/>
      <c r="HYJ66" s="210"/>
      <c r="HYK66" s="210"/>
      <c r="HYL66" s="210"/>
      <c r="HYM66" s="210"/>
      <c r="HYN66" s="210"/>
      <c r="HYO66" s="210"/>
      <c r="HYP66" s="210"/>
      <c r="HYQ66" s="210"/>
      <c r="HYR66" s="210"/>
      <c r="HYS66" s="210"/>
      <c r="HYT66" s="210"/>
      <c r="HYU66" s="210"/>
      <c r="HYV66" s="210"/>
      <c r="HYW66" s="210"/>
      <c r="HYX66" s="210"/>
      <c r="HYY66" s="210"/>
      <c r="HYZ66" s="210"/>
      <c r="HZA66" s="210"/>
      <c r="HZB66" s="210"/>
      <c r="HZC66" s="210"/>
      <c r="HZD66" s="210"/>
      <c r="HZE66" s="210"/>
      <c r="HZF66" s="210"/>
      <c r="HZG66" s="210"/>
      <c r="HZH66" s="210"/>
      <c r="HZI66" s="210"/>
      <c r="HZJ66" s="210"/>
      <c r="HZK66" s="210"/>
      <c r="HZL66" s="210"/>
      <c r="HZM66" s="210"/>
      <c r="HZN66" s="210"/>
      <c r="HZO66" s="210"/>
      <c r="HZP66" s="210"/>
      <c r="HZQ66" s="210"/>
      <c r="HZR66" s="210"/>
      <c r="HZS66" s="210"/>
      <c r="HZT66" s="210"/>
      <c r="HZU66" s="210"/>
      <c r="HZV66" s="210"/>
      <c r="HZW66" s="210"/>
      <c r="HZX66" s="210"/>
      <c r="HZY66" s="210"/>
      <c r="HZZ66" s="210"/>
      <c r="IAA66" s="210"/>
      <c r="IAB66" s="210"/>
      <c r="IAC66" s="210"/>
      <c r="IAD66" s="210"/>
      <c r="IAE66" s="210"/>
      <c r="IAF66" s="210"/>
      <c r="IAG66" s="210"/>
      <c r="IAH66" s="210"/>
      <c r="IAI66" s="210"/>
      <c r="IAJ66" s="210"/>
      <c r="IAK66" s="210"/>
      <c r="IAL66" s="210"/>
      <c r="IAM66" s="210"/>
      <c r="IAN66" s="210"/>
      <c r="IAO66" s="210"/>
      <c r="IAP66" s="210"/>
      <c r="IAQ66" s="210"/>
      <c r="IAR66" s="210"/>
      <c r="IAS66" s="210"/>
      <c r="IAT66" s="210"/>
      <c r="IAU66" s="210"/>
      <c r="IAV66" s="210"/>
      <c r="IAW66" s="210"/>
      <c r="IAX66" s="210"/>
      <c r="IAY66" s="210"/>
      <c r="IAZ66" s="210"/>
      <c r="IBA66" s="210"/>
      <c r="IBB66" s="210"/>
      <c r="IBC66" s="210"/>
      <c r="IBD66" s="210"/>
      <c r="IBE66" s="210"/>
      <c r="IBF66" s="210"/>
      <c r="IBG66" s="210"/>
      <c r="IBH66" s="210"/>
      <c r="IBI66" s="210"/>
      <c r="IBJ66" s="210"/>
      <c r="IBK66" s="210"/>
      <c r="IBL66" s="210"/>
      <c r="IBM66" s="210"/>
      <c r="IBN66" s="210"/>
      <c r="IBO66" s="210"/>
      <c r="IBP66" s="210"/>
      <c r="IBQ66" s="210"/>
      <c r="IBR66" s="210"/>
      <c r="IBS66" s="210"/>
      <c r="IBT66" s="210"/>
      <c r="IBU66" s="210"/>
      <c r="IBV66" s="210"/>
      <c r="IBW66" s="210"/>
      <c r="IBX66" s="210"/>
      <c r="IBY66" s="210"/>
      <c r="IBZ66" s="210"/>
      <c r="ICA66" s="210"/>
      <c r="ICB66" s="210"/>
      <c r="ICC66" s="210"/>
      <c r="ICD66" s="210"/>
      <c r="ICE66" s="210"/>
      <c r="ICF66" s="210"/>
      <c r="ICG66" s="210"/>
      <c r="ICH66" s="210"/>
      <c r="ICI66" s="210"/>
      <c r="ICJ66" s="210"/>
      <c r="ICK66" s="210"/>
      <c r="ICL66" s="210"/>
      <c r="ICM66" s="210"/>
      <c r="ICN66" s="210"/>
      <c r="ICO66" s="210"/>
      <c r="ICP66" s="210"/>
      <c r="ICQ66" s="210"/>
      <c r="ICR66" s="210"/>
      <c r="ICS66" s="210"/>
      <c r="ICT66" s="210"/>
      <c r="ICU66" s="210"/>
      <c r="ICV66" s="210"/>
      <c r="ICW66" s="210"/>
      <c r="ICX66" s="210"/>
      <c r="ICY66" s="210"/>
      <c r="ICZ66" s="210"/>
      <c r="IDA66" s="210"/>
      <c r="IDB66" s="210"/>
      <c r="IDC66" s="210"/>
      <c r="IDD66" s="210"/>
      <c r="IDE66" s="210"/>
      <c r="IDF66" s="210"/>
      <c r="IDG66" s="210"/>
      <c r="IDH66" s="210"/>
      <c r="IDI66" s="210"/>
      <c r="IDJ66" s="210"/>
      <c r="IDK66" s="210"/>
      <c r="IDL66" s="210"/>
      <c r="IDM66" s="210"/>
      <c r="IDN66" s="210"/>
      <c r="IDO66" s="210"/>
      <c r="IDP66" s="210"/>
      <c r="IDQ66" s="210"/>
      <c r="IDR66" s="210"/>
      <c r="IDS66" s="210"/>
      <c r="IDT66" s="210"/>
      <c r="IDU66" s="210"/>
      <c r="IDV66" s="210"/>
      <c r="IDW66" s="210"/>
      <c r="IDX66" s="210"/>
      <c r="IDY66" s="210"/>
      <c r="IDZ66" s="210"/>
      <c r="IEA66" s="210"/>
      <c r="IEB66" s="210"/>
      <c r="IEC66" s="210"/>
      <c r="IED66" s="210"/>
      <c r="IEE66" s="210"/>
      <c r="IEF66" s="210"/>
      <c r="IEG66" s="210"/>
      <c r="IEH66" s="210"/>
      <c r="IEI66" s="210"/>
      <c r="IEJ66" s="210"/>
      <c r="IEK66" s="210"/>
      <c r="IEL66" s="210"/>
      <c r="IEM66" s="210"/>
      <c r="IEN66" s="210"/>
      <c r="IEO66" s="210"/>
      <c r="IEP66" s="210"/>
      <c r="IEQ66" s="210"/>
      <c r="IER66" s="210"/>
      <c r="IES66" s="210"/>
      <c r="IET66" s="210"/>
      <c r="IEU66" s="210"/>
      <c r="IEV66" s="210"/>
      <c r="IEW66" s="210"/>
      <c r="IEX66" s="210"/>
      <c r="IEY66" s="210"/>
      <c r="IEZ66" s="210"/>
      <c r="IFA66" s="210"/>
      <c r="IFB66" s="210"/>
      <c r="IFC66" s="210"/>
      <c r="IFD66" s="210"/>
      <c r="IFE66" s="210"/>
      <c r="IFF66" s="210"/>
      <c r="IFG66" s="210"/>
      <c r="IFH66" s="210"/>
      <c r="IFI66" s="210"/>
      <c r="IFJ66" s="210"/>
      <c r="IFK66" s="210"/>
      <c r="IFL66" s="210"/>
      <c r="IFM66" s="210"/>
      <c r="IFN66" s="210"/>
      <c r="IFO66" s="210"/>
      <c r="IFP66" s="210"/>
      <c r="IFQ66" s="210"/>
      <c r="IFR66" s="210"/>
      <c r="IFS66" s="210"/>
      <c r="IFT66" s="210"/>
      <c r="IFU66" s="210"/>
      <c r="IFV66" s="210"/>
      <c r="IFW66" s="210"/>
      <c r="IFX66" s="210"/>
      <c r="IFY66" s="210"/>
      <c r="IFZ66" s="210"/>
      <c r="IGA66" s="210"/>
      <c r="IGB66" s="210"/>
      <c r="IGC66" s="210"/>
      <c r="IGD66" s="210"/>
      <c r="IGE66" s="210"/>
      <c r="IGF66" s="210"/>
      <c r="IGG66" s="210"/>
      <c r="IGH66" s="210"/>
      <c r="IGI66" s="210"/>
      <c r="IGJ66" s="210"/>
      <c r="IGK66" s="210"/>
      <c r="IGL66" s="210"/>
      <c r="IGM66" s="210"/>
      <c r="IGN66" s="210"/>
      <c r="IGO66" s="210"/>
      <c r="IGP66" s="210"/>
      <c r="IGQ66" s="210"/>
      <c r="IGR66" s="210"/>
      <c r="IGS66" s="210"/>
      <c r="IGT66" s="210"/>
      <c r="IGU66" s="210"/>
      <c r="IGV66" s="210"/>
      <c r="IGW66" s="210"/>
      <c r="IGX66" s="210"/>
      <c r="IGY66" s="210"/>
      <c r="IGZ66" s="210"/>
      <c r="IHA66" s="210"/>
      <c r="IHB66" s="210"/>
      <c r="IHC66" s="210"/>
      <c r="IHD66" s="210"/>
      <c r="IHE66" s="210"/>
      <c r="IHF66" s="210"/>
      <c r="IHG66" s="210"/>
      <c r="IHH66" s="210"/>
      <c r="IHI66" s="210"/>
      <c r="IHJ66" s="210"/>
      <c r="IHK66" s="210"/>
      <c r="IHL66" s="210"/>
      <c r="IHM66" s="210"/>
      <c r="IHN66" s="210"/>
      <c r="IHO66" s="210"/>
      <c r="IHP66" s="210"/>
      <c r="IHQ66" s="210"/>
      <c r="IHR66" s="210"/>
      <c r="IHS66" s="210"/>
      <c r="IHT66" s="210"/>
      <c r="IHU66" s="210"/>
      <c r="IHV66" s="210"/>
      <c r="IHW66" s="210"/>
      <c r="IHX66" s="210"/>
      <c r="IHY66" s="210"/>
      <c r="IHZ66" s="210"/>
      <c r="IIA66" s="210"/>
      <c r="IIB66" s="210"/>
      <c r="IIC66" s="210"/>
      <c r="IID66" s="210"/>
      <c r="IIE66" s="210"/>
      <c r="IIF66" s="210"/>
      <c r="IIG66" s="210"/>
      <c r="IIH66" s="210"/>
      <c r="III66" s="210"/>
      <c r="IIJ66" s="210"/>
      <c r="IIK66" s="210"/>
      <c r="IIL66" s="210"/>
      <c r="IIM66" s="210"/>
      <c r="IIN66" s="210"/>
      <c r="IIO66" s="210"/>
      <c r="IIP66" s="210"/>
      <c r="IIQ66" s="210"/>
      <c r="IIR66" s="210"/>
      <c r="IIS66" s="210"/>
      <c r="IIT66" s="210"/>
      <c r="IIU66" s="210"/>
      <c r="IIV66" s="210"/>
      <c r="IIW66" s="210"/>
      <c r="IIX66" s="210"/>
      <c r="IIY66" s="210"/>
      <c r="IIZ66" s="210"/>
      <c r="IJA66" s="210"/>
      <c r="IJB66" s="210"/>
      <c r="IJC66" s="210"/>
      <c r="IJD66" s="210"/>
      <c r="IJE66" s="210"/>
      <c r="IJF66" s="210"/>
      <c r="IJG66" s="210"/>
      <c r="IJH66" s="210"/>
      <c r="IJI66" s="210"/>
      <c r="IJJ66" s="210"/>
      <c r="IJK66" s="210"/>
      <c r="IJL66" s="210"/>
      <c r="IJM66" s="210"/>
      <c r="IJN66" s="210"/>
      <c r="IJO66" s="210"/>
      <c r="IJP66" s="210"/>
      <c r="IJQ66" s="210"/>
      <c r="IJR66" s="210"/>
      <c r="IJS66" s="210"/>
      <c r="IJT66" s="210"/>
      <c r="IJU66" s="210"/>
      <c r="IJV66" s="210"/>
      <c r="IJW66" s="210"/>
      <c r="IJX66" s="210"/>
      <c r="IJY66" s="210"/>
      <c r="IJZ66" s="210"/>
      <c r="IKA66" s="210"/>
      <c r="IKB66" s="210"/>
      <c r="IKC66" s="210"/>
      <c r="IKD66" s="210"/>
      <c r="IKE66" s="210"/>
      <c r="IKF66" s="210"/>
      <c r="IKG66" s="210"/>
      <c r="IKH66" s="210"/>
      <c r="IKI66" s="210"/>
      <c r="IKJ66" s="210"/>
      <c r="IKK66" s="210"/>
      <c r="IKL66" s="210"/>
      <c r="IKM66" s="210"/>
      <c r="IKN66" s="210"/>
      <c r="IKO66" s="210"/>
      <c r="IKP66" s="210"/>
      <c r="IKQ66" s="210"/>
      <c r="IKR66" s="210"/>
      <c r="IKS66" s="210"/>
      <c r="IKT66" s="210"/>
      <c r="IKU66" s="210"/>
      <c r="IKV66" s="210"/>
      <c r="IKW66" s="210"/>
      <c r="IKX66" s="210"/>
      <c r="IKY66" s="210"/>
      <c r="IKZ66" s="210"/>
      <c r="ILA66" s="210"/>
      <c r="ILB66" s="210"/>
      <c r="ILC66" s="210"/>
      <c r="ILD66" s="210"/>
      <c r="ILE66" s="210"/>
      <c r="ILF66" s="210"/>
      <c r="ILG66" s="210"/>
      <c r="ILH66" s="210"/>
      <c r="ILI66" s="210"/>
      <c r="ILJ66" s="210"/>
      <c r="ILK66" s="210"/>
      <c r="ILL66" s="210"/>
      <c r="ILM66" s="210"/>
      <c r="ILN66" s="210"/>
      <c r="ILO66" s="210"/>
      <c r="ILP66" s="210"/>
      <c r="ILQ66" s="210"/>
      <c r="ILR66" s="210"/>
      <c r="ILS66" s="210"/>
      <c r="ILT66" s="210"/>
      <c r="ILU66" s="210"/>
      <c r="ILV66" s="210"/>
      <c r="ILW66" s="210"/>
      <c r="ILX66" s="210"/>
      <c r="ILY66" s="210"/>
      <c r="ILZ66" s="210"/>
      <c r="IMA66" s="210"/>
      <c r="IMB66" s="210"/>
      <c r="IMC66" s="210"/>
      <c r="IMD66" s="210"/>
      <c r="IME66" s="210"/>
      <c r="IMF66" s="210"/>
      <c r="IMG66" s="210"/>
      <c r="IMH66" s="210"/>
      <c r="IMI66" s="210"/>
      <c r="IMJ66" s="210"/>
      <c r="IMK66" s="210"/>
      <c r="IML66" s="210"/>
      <c r="IMM66" s="210"/>
      <c r="IMN66" s="210"/>
      <c r="IMO66" s="210"/>
      <c r="IMP66" s="210"/>
      <c r="IMQ66" s="210"/>
      <c r="IMR66" s="210"/>
      <c r="IMS66" s="210"/>
      <c r="IMT66" s="210"/>
      <c r="IMU66" s="210"/>
      <c r="IMV66" s="210"/>
      <c r="IMW66" s="210"/>
      <c r="IMX66" s="210"/>
      <c r="IMY66" s="210"/>
      <c r="IMZ66" s="210"/>
      <c r="INA66" s="210"/>
      <c r="INB66" s="210"/>
      <c r="INC66" s="210"/>
      <c r="IND66" s="210"/>
      <c r="INE66" s="210"/>
      <c r="INF66" s="210"/>
      <c r="ING66" s="210"/>
      <c r="INH66" s="210"/>
      <c r="INI66" s="210"/>
      <c r="INJ66" s="210"/>
      <c r="INK66" s="210"/>
      <c r="INL66" s="210"/>
      <c r="INM66" s="210"/>
      <c r="INN66" s="210"/>
      <c r="INO66" s="210"/>
      <c r="INP66" s="210"/>
      <c r="INQ66" s="210"/>
      <c r="INR66" s="210"/>
      <c r="INS66" s="210"/>
      <c r="INT66" s="210"/>
      <c r="INU66" s="210"/>
      <c r="INV66" s="210"/>
      <c r="INW66" s="210"/>
      <c r="INX66" s="210"/>
      <c r="INY66" s="210"/>
      <c r="INZ66" s="210"/>
      <c r="IOA66" s="210"/>
      <c r="IOB66" s="210"/>
      <c r="IOC66" s="210"/>
      <c r="IOD66" s="210"/>
      <c r="IOE66" s="210"/>
      <c r="IOF66" s="210"/>
      <c r="IOG66" s="210"/>
      <c r="IOH66" s="210"/>
      <c r="IOI66" s="210"/>
      <c r="IOJ66" s="210"/>
      <c r="IOK66" s="210"/>
      <c r="IOL66" s="210"/>
      <c r="IOM66" s="210"/>
      <c r="ION66" s="210"/>
      <c r="IOO66" s="210"/>
      <c r="IOP66" s="210"/>
      <c r="IOQ66" s="210"/>
      <c r="IOR66" s="210"/>
      <c r="IOS66" s="210"/>
      <c r="IOT66" s="210"/>
      <c r="IOU66" s="210"/>
      <c r="IOV66" s="210"/>
      <c r="IOW66" s="210"/>
      <c r="IOX66" s="210"/>
      <c r="IOY66" s="210"/>
      <c r="IOZ66" s="210"/>
      <c r="IPA66" s="210"/>
      <c r="IPB66" s="210"/>
      <c r="IPC66" s="210"/>
      <c r="IPD66" s="210"/>
      <c r="IPE66" s="210"/>
      <c r="IPF66" s="210"/>
      <c r="IPG66" s="210"/>
      <c r="IPH66" s="210"/>
      <c r="IPI66" s="210"/>
      <c r="IPJ66" s="210"/>
      <c r="IPK66" s="210"/>
      <c r="IPL66" s="210"/>
      <c r="IPM66" s="210"/>
      <c r="IPN66" s="210"/>
      <c r="IPO66" s="210"/>
      <c r="IPP66" s="210"/>
      <c r="IPQ66" s="210"/>
      <c r="IPR66" s="210"/>
      <c r="IPS66" s="210"/>
      <c r="IPT66" s="210"/>
      <c r="IPU66" s="210"/>
      <c r="IPV66" s="210"/>
      <c r="IPW66" s="210"/>
      <c r="IPX66" s="210"/>
      <c r="IPY66" s="210"/>
      <c r="IPZ66" s="210"/>
      <c r="IQA66" s="210"/>
      <c r="IQB66" s="210"/>
      <c r="IQC66" s="210"/>
      <c r="IQD66" s="210"/>
      <c r="IQE66" s="210"/>
      <c r="IQF66" s="210"/>
      <c r="IQG66" s="210"/>
      <c r="IQH66" s="210"/>
      <c r="IQI66" s="210"/>
      <c r="IQJ66" s="210"/>
      <c r="IQK66" s="210"/>
      <c r="IQL66" s="210"/>
      <c r="IQM66" s="210"/>
      <c r="IQN66" s="210"/>
      <c r="IQO66" s="210"/>
      <c r="IQP66" s="210"/>
      <c r="IQQ66" s="210"/>
      <c r="IQR66" s="210"/>
      <c r="IQS66" s="210"/>
      <c r="IQT66" s="210"/>
      <c r="IQU66" s="210"/>
      <c r="IQV66" s="210"/>
      <c r="IQW66" s="210"/>
      <c r="IQX66" s="210"/>
      <c r="IQY66" s="210"/>
      <c r="IQZ66" s="210"/>
      <c r="IRA66" s="210"/>
      <c r="IRB66" s="210"/>
      <c r="IRC66" s="210"/>
      <c r="IRD66" s="210"/>
      <c r="IRE66" s="210"/>
      <c r="IRF66" s="210"/>
      <c r="IRG66" s="210"/>
      <c r="IRH66" s="210"/>
      <c r="IRI66" s="210"/>
      <c r="IRJ66" s="210"/>
      <c r="IRK66" s="210"/>
      <c r="IRL66" s="210"/>
      <c r="IRM66" s="210"/>
      <c r="IRN66" s="210"/>
      <c r="IRO66" s="210"/>
      <c r="IRP66" s="210"/>
      <c r="IRQ66" s="210"/>
      <c r="IRR66" s="210"/>
      <c r="IRS66" s="210"/>
      <c r="IRT66" s="210"/>
      <c r="IRU66" s="210"/>
      <c r="IRV66" s="210"/>
      <c r="IRW66" s="210"/>
      <c r="IRX66" s="210"/>
      <c r="IRY66" s="210"/>
      <c r="IRZ66" s="210"/>
      <c r="ISA66" s="210"/>
      <c r="ISB66" s="210"/>
      <c r="ISC66" s="210"/>
      <c r="ISD66" s="210"/>
      <c r="ISE66" s="210"/>
      <c r="ISF66" s="210"/>
      <c r="ISG66" s="210"/>
      <c r="ISH66" s="210"/>
      <c r="ISI66" s="210"/>
      <c r="ISJ66" s="210"/>
      <c r="ISK66" s="210"/>
      <c r="ISL66" s="210"/>
      <c r="ISM66" s="210"/>
      <c r="ISN66" s="210"/>
      <c r="ISO66" s="210"/>
      <c r="ISP66" s="210"/>
      <c r="ISQ66" s="210"/>
      <c r="ISR66" s="210"/>
      <c r="ISS66" s="210"/>
      <c r="IST66" s="210"/>
      <c r="ISU66" s="210"/>
      <c r="ISV66" s="210"/>
      <c r="ISW66" s="210"/>
      <c r="ISX66" s="210"/>
      <c r="ISY66" s="210"/>
      <c r="ISZ66" s="210"/>
      <c r="ITA66" s="210"/>
      <c r="ITB66" s="210"/>
      <c r="ITC66" s="210"/>
      <c r="ITD66" s="210"/>
      <c r="ITE66" s="210"/>
      <c r="ITF66" s="210"/>
      <c r="ITG66" s="210"/>
      <c r="ITH66" s="210"/>
      <c r="ITI66" s="210"/>
      <c r="ITJ66" s="210"/>
      <c r="ITK66" s="210"/>
      <c r="ITL66" s="210"/>
      <c r="ITM66" s="210"/>
      <c r="ITN66" s="210"/>
      <c r="ITO66" s="210"/>
      <c r="ITP66" s="210"/>
      <c r="ITQ66" s="210"/>
      <c r="ITR66" s="210"/>
      <c r="ITS66" s="210"/>
      <c r="ITT66" s="210"/>
      <c r="ITU66" s="210"/>
      <c r="ITV66" s="210"/>
      <c r="ITW66" s="210"/>
      <c r="ITX66" s="210"/>
      <c r="ITY66" s="210"/>
      <c r="ITZ66" s="210"/>
      <c r="IUA66" s="210"/>
      <c r="IUB66" s="210"/>
      <c r="IUC66" s="210"/>
      <c r="IUD66" s="210"/>
      <c r="IUE66" s="210"/>
      <c r="IUF66" s="210"/>
      <c r="IUG66" s="210"/>
      <c r="IUH66" s="210"/>
      <c r="IUI66" s="210"/>
      <c r="IUJ66" s="210"/>
      <c r="IUK66" s="210"/>
      <c r="IUL66" s="210"/>
      <c r="IUM66" s="210"/>
      <c r="IUN66" s="210"/>
      <c r="IUO66" s="210"/>
      <c r="IUP66" s="210"/>
      <c r="IUQ66" s="210"/>
      <c r="IUR66" s="210"/>
      <c r="IUS66" s="210"/>
      <c r="IUT66" s="210"/>
      <c r="IUU66" s="210"/>
      <c r="IUV66" s="210"/>
      <c r="IUW66" s="210"/>
      <c r="IUX66" s="210"/>
      <c r="IUY66" s="210"/>
      <c r="IUZ66" s="210"/>
      <c r="IVA66" s="210"/>
      <c r="IVB66" s="210"/>
      <c r="IVC66" s="210"/>
      <c r="IVD66" s="210"/>
      <c r="IVE66" s="210"/>
      <c r="IVF66" s="210"/>
      <c r="IVG66" s="210"/>
      <c r="IVH66" s="210"/>
      <c r="IVI66" s="210"/>
      <c r="IVJ66" s="210"/>
      <c r="IVK66" s="210"/>
      <c r="IVL66" s="210"/>
      <c r="IVM66" s="210"/>
      <c r="IVN66" s="210"/>
      <c r="IVO66" s="210"/>
      <c r="IVP66" s="210"/>
      <c r="IVQ66" s="210"/>
      <c r="IVR66" s="210"/>
      <c r="IVS66" s="210"/>
      <c r="IVT66" s="210"/>
      <c r="IVU66" s="210"/>
      <c r="IVV66" s="210"/>
      <c r="IVW66" s="210"/>
      <c r="IVX66" s="210"/>
      <c r="IVY66" s="210"/>
      <c r="IVZ66" s="210"/>
      <c r="IWA66" s="210"/>
      <c r="IWB66" s="210"/>
      <c r="IWC66" s="210"/>
      <c r="IWD66" s="210"/>
      <c r="IWE66" s="210"/>
      <c r="IWF66" s="210"/>
      <c r="IWG66" s="210"/>
      <c r="IWH66" s="210"/>
      <c r="IWI66" s="210"/>
      <c r="IWJ66" s="210"/>
      <c r="IWK66" s="210"/>
      <c r="IWL66" s="210"/>
      <c r="IWM66" s="210"/>
      <c r="IWN66" s="210"/>
      <c r="IWO66" s="210"/>
      <c r="IWP66" s="210"/>
      <c r="IWQ66" s="210"/>
      <c r="IWR66" s="210"/>
      <c r="IWS66" s="210"/>
      <c r="IWT66" s="210"/>
      <c r="IWU66" s="210"/>
      <c r="IWV66" s="210"/>
      <c r="IWW66" s="210"/>
      <c r="IWX66" s="210"/>
      <c r="IWY66" s="210"/>
      <c r="IWZ66" s="210"/>
      <c r="IXA66" s="210"/>
      <c r="IXB66" s="210"/>
      <c r="IXC66" s="210"/>
      <c r="IXD66" s="210"/>
      <c r="IXE66" s="210"/>
      <c r="IXF66" s="210"/>
      <c r="IXG66" s="210"/>
      <c r="IXH66" s="210"/>
      <c r="IXI66" s="210"/>
      <c r="IXJ66" s="210"/>
      <c r="IXK66" s="210"/>
      <c r="IXL66" s="210"/>
      <c r="IXM66" s="210"/>
      <c r="IXN66" s="210"/>
      <c r="IXO66" s="210"/>
      <c r="IXP66" s="210"/>
      <c r="IXQ66" s="210"/>
      <c r="IXR66" s="210"/>
      <c r="IXS66" s="210"/>
      <c r="IXT66" s="210"/>
      <c r="IXU66" s="210"/>
      <c r="IXV66" s="210"/>
      <c r="IXW66" s="210"/>
      <c r="IXX66" s="210"/>
      <c r="IXY66" s="210"/>
      <c r="IXZ66" s="210"/>
      <c r="IYA66" s="210"/>
      <c r="IYB66" s="210"/>
      <c r="IYC66" s="210"/>
      <c r="IYD66" s="210"/>
      <c r="IYE66" s="210"/>
      <c r="IYF66" s="210"/>
      <c r="IYG66" s="210"/>
      <c r="IYH66" s="210"/>
      <c r="IYI66" s="210"/>
      <c r="IYJ66" s="210"/>
      <c r="IYK66" s="210"/>
      <c r="IYL66" s="210"/>
      <c r="IYM66" s="210"/>
      <c r="IYN66" s="210"/>
      <c r="IYO66" s="210"/>
      <c r="IYP66" s="210"/>
      <c r="IYQ66" s="210"/>
      <c r="IYR66" s="210"/>
      <c r="IYS66" s="210"/>
      <c r="IYT66" s="210"/>
      <c r="IYU66" s="210"/>
      <c r="IYV66" s="210"/>
      <c r="IYW66" s="210"/>
      <c r="IYX66" s="210"/>
      <c r="IYY66" s="210"/>
      <c r="IYZ66" s="210"/>
      <c r="IZA66" s="210"/>
      <c r="IZB66" s="210"/>
      <c r="IZC66" s="210"/>
      <c r="IZD66" s="210"/>
      <c r="IZE66" s="210"/>
      <c r="IZF66" s="210"/>
      <c r="IZG66" s="210"/>
      <c r="IZH66" s="210"/>
      <c r="IZI66" s="210"/>
      <c r="IZJ66" s="210"/>
      <c r="IZK66" s="210"/>
      <c r="IZL66" s="210"/>
      <c r="IZM66" s="210"/>
      <c r="IZN66" s="210"/>
      <c r="IZO66" s="210"/>
      <c r="IZP66" s="210"/>
      <c r="IZQ66" s="210"/>
      <c r="IZR66" s="210"/>
      <c r="IZS66" s="210"/>
      <c r="IZT66" s="210"/>
      <c r="IZU66" s="210"/>
      <c r="IZV66" s="210"/>
      <c r="IZW66" s="210"/>
      <c r="IZX66" s="210"/>
      <c r="IZY66" s="210"/>
      <c r="IZZ66" s="210"/>
      <c r="JAA66" s="210"/>
      <c r="JAB66" s="210"/>
      <c r="JAC66" s="210"/>
      <c r="JAD66" s="210"/>
      <c r="JAE66" s="210"/>
      <c r="JAF66" s="210"/>
      <c r="JAG66" s="210"/>
      <c r="JAH66" s="210"/>
      <c r="JAI66" s="210"/>
      <c r="JAJ66" s="210"/>
      <c r="JAK66" s="210"/>
      <c r="JAL66" s="210"/>
      <c r="JAM66" s="210"/>
      <c r="JAN66" s="210"/>
      <c r="JAO66" s="210"/>
      <c r="JAP66" s="210"/>
      <c r="JAQ66" s="210"/>
      <c r="JAR66" s="210"/>
      <c r="JAS66" s="210"/>
      <c r="JAT66" s="210"/>
      <c r="JAU66" s="210"/>
      <c r="JAV66" s="210"/>
      <c r="JAW66" s="210"/>
      <c r="JAX66" s="210"/>
      <c r="JAY66" s="210"/>
      <c r="JAZ66" s="210"/>
      <c r="JBA66" s="210"/>
      <c r="JBB66" s="210"/>
      <c r="JBC66" s="210"/>
      <c r="JBD66" s="210"/>
      <c r="JBE66" s="210"/>
      <c r="JBF66" s="210"/>
      <c r="JBG66" s="210"/>
      <c r="JBH66" s="210"/>
      <c r="JBI66" s="210"/>
      <c r="JBJ66" s="210"/>
      <c r="JBK66" s="210"/>
      <c r="JBL66" s="210"/>
      <c r="JBM66" s="210"/>
      <c r="JBN66" s="210"/>
      <c r="JBO66" s="210"/>
      <c r="JBP66" s="210"/>
      <c r="JBQ66" s="210"/>
      <c r="JBR66" s="210"/>
      <c r="JBS66" s="210"/>
      <c r="JBT66" s="210"/>
      <c r="JBU66" s="210"/>
      <c r="JBV66" s="210"/>
      <c r="JBW66" s="210"/>
      <c r="JBX66" s="210"/>
      <c r="JBY66" s="210"/>
      <c r="JBZ66" s="210"/>
      <c r="JCA66" s="210"/>
      <c r="JCB66" s="210"/>
      <c r="JCC66" s="210"/>
      <c r="JCD66" s="210"/>
      <c r="JCE66" s="210"/>
      <c r="JCF66" s="210"/>
      <c r="JCG66" s="210"/>
      <c r="JCH66" s="210"/>
      <c r="JCI66" s="210"/>
      <c r="JCJ66" s="210"/>
      <c r="JCK66" s="210"/>
      <c r="JCL66" s="210"/>
      <c r="JCM66" s="210"/>
      <c r="JCN66" s="210"/>
      <c r="JCO66" s="210"/>
      <c r="JCP66" s="210"/>
      <c r="JCQ66" s="210"/>
      <c r="JCR66" s="210"/>
      <c r="JCS66" s="210"/>
      <c r="JCT66" s="210"/>
      <c r="JCU66" s="210"/>
      <c r="JCV66" s="210"/>
      <c r="JCW66" s="210"/>
      <c r="JCX66" s="210"/>
      <c r="JCY66" s="210"/>
      <c r="JCZ66" s="210"/>
      <c r="JDA66" s="210"/>
      <c r="JDB66" s="210"/>
      <c r="JDC66" s="210"/>
      <c r="JDD66" s="210"/>
      <c r="JDE66" s="210"/>
      <c r="JDF66" s="210"/>
      <c r="JDG66" s="210"/>
      <c r="JDH66" s="210"/>
      <c r="JDI66" s="210"/>
      <c r="JDJ66" s="210"/>
      <c r="JDK66" s="210"/>
      <c r="JDL66" s="210"/>
      <c r="JDM66" s="210"/>
      <c r="JDN66" s="210"/>
      <c r="JDO66" s="210"/>
      <c r="JDP66" s="210"/>
      <c r="JDQ66" s="210"/>
      <c r="JDR66" s="210"/>
      <c r="JDS66" s="210"/>
      <c r="JDT66" s="210"/>
      <c r="JDU66" s="210"/>
      <c r="JDV66" s="210"/>
      <c r="JDW66" s="210"/>
      <c r="JDX66" s="210"/>
      <c r="JDY66" s="210"/>
      <c r="JDZ66" s="210"/>
      <c r="JEA66" s="210"/>
      <c r="JEB66" s="210"/>
      <c r="JEC66" s="210"/>
      <c r="JED66" s="210"/>
      <c r="JEE66" s="210"/>
      <c r="JEF66" s="210"/>
      <c r="JEG66" s="210"/>
      <c r="JEH66" s="210"/>
      <c r="JEI66" s="210"/>
      <c r="JEJ66" s="210"/>
      <c r="JEK66" s="210"/>
      <c r="JEL66" s="210"/>
      <c r="JEM66" s="210"/>
      <c r="JEN66" s="210"/>
      <c r="JEO66" s="210"/>
      <c r="JEP66" s="210"/>
      <c r="JEQ66" s="210"/>
      <c r="JER66" s="210"/>
      <c r="JES66" s="210"/>
      <c r="JET66" s="210"/>
      <c r="JEU66" s="210"/>
      <c r="JEV66" s="210"/>
      <c r="JEW66" s="210"/>
      <c r="JEX66" s="210"/>
      <c r="JEY66" s="210"/>
      <c r="JEZ66" s="210"/>
      <c r="JFA66" s="210"/>
      <c r="JFB66" s="210"/>
      <c r="JFC66" s="210"/>
      <c r="JFD66" s="210"/>
      <c r="JFE66" s="210"/>
      <c r="JFF66" s="210"/>
      <c r="JFG66" s="210"/>
      <c r="JFH66" s="210"/>
      <c r="JFI66" s="210"/>
      <c r="JFJ66" s="210"/>
      <c r="JFK66" s="210"/>
      <c r="JFL66" s="210"/>
      <c r="JFM66" s="210"/>
      <c r="JFN66" s="210"/>
      <c r="JFO66" s="210"/>
      <c r="JFP66" s="210"/>
      <c r="JFQ66" s="210"/>
      <c r="JFR66" s="210"/>
      <c r="JFS66" s="210"/>
      <c r="JFT66" s="210"/>
      <c r="JFU66" s="210"/>
      <c r="JFV66" s="210"/>
      <c r="JFW66" s="210"/>
      <c r="JFX66" s="210"/>
      <c r="JFY66" s="210"/>
      <c r="JFZ66" s="210"/>
      <c r="JGA66" s="210"/>
      <c r="JGB66" s="210"/>
      <c r="JGC66" s="210"/>
      <c r="JGD66" s="210"/>
      <c r="JGE66" s="210"/>
      <c r="JGF66" s="210"/>
      <c r="JGG66" s="210"/>
      <c r="JGH66" s="210"/>
      <c r="JGI66" s="210"/>
      <c r="JGJ66" s="210"/>
      <c r="JGK66" s="210"/>
      <c r="JGL66" s="210"/>
      <c r="JGM66" s="210"/>
      <c r="JGN66" s="210"/>
      <c r="JGO66" s="210"/>
      <c r="JGP66" s="210"/>
      <c r="JGQ66" s="210"/>
      <c r="JGR66" s="210"/>
      <c r="JGS66" s="210"/>
      <c r="JGT66" s="210"/>
      <c r="JGU66" s="210"/>
      <c r="JGV66" s="210"/>
      <c r="JGW66" s="210"/>
      <c r="JGX66" s="210"/>
      <c r="JGY66" s="210"/>
      <c r="JGZ66" s="210"/>
      <c r="JHA66" s="210"/>
      <c r="JHB66" s="210"/>
      <c r="JHC66" s="210"/>
      <c r="JHD66" s="210"/>
      <c r="JHE66" s="210"/>
      <c r="JHF66" s="210"/>
      <c r="JHG66" s="210"/>
      <c r="JHH66" s="210"/>
      <c r="JHI66" s="210"/>
      <c r="JHJ66" s="210"/>
      <c r="JHK66" s="210"/>
      <c r="JHL66" s="210"/>
      <c r="JHM66" s="210"/>
      <c r="JHN66" s="210"/>
      <c r="JHO66" s="210"/>
      <c r="JHP66" s="210"/>
      <c r="JHQ66" s="210"/>
      <c r="JHR66" s="210"/>
      <c r="JHS66" s="210"/>
      <c r="JHT66" s="210"/>
      <c r="JHU66" s="210"/>
      <c r="JHV66" s="210"/>
      <c r="JHW66" s="210"/>
      <c r="JHX66" s="210"/>
      <c r="JHY66" s="210"/>
      <c r="JHZ66" s="210"/>
      <c r="JIA66" s="210"/>
      <c r="JIB66" s="210"/>
      <c r="JIC66" s="210"/>
      <c r="JID66" s="210"/>
      <c r="JIE66" s="210"/>
      <c r="JIF66" s="210"/>
      <c r="JIG66" s="210"/>
      <c r="JIH66" s="210"/>
      <c r="JII66" s="210"/>
      <c r="JIJ66" s="210"/>
      <c r="JIK66" s="210"/>
      <c r="JIL66" s="210"/>
      <c r="JIM66" s="210"/>
      <c r="JIN66" s="210"/>
      <c r="JIO66" s="210"/>
      <c r="JIP66" s="210"/>
      <c r="JIQ66" s="210"/>
      <c r="JIR66" s="210"/>
      <c r="JIS66" s="210"/>
      <c r="JIT66" s="210"/>
      <c r="JIU66" s="210"/>
      <c r="JIV66" s="210"/>
      <c r="JIW66" s="210"/>
      <c r="JIX66" s="210"/>
      <c r="JIY66" s="210"/>
      <c r="JIZ66" s="210"/>
      <c r="JJA66" s="210"/>
      <c r="JJB66" s="210"/>
      <c r="JJC66" s="210"/>
      <c r="JJD66" s="210"/>
      <c r="JJE66" s="210"/>
      <c r="JJF66" s="210"/>
      <c r="JJG66" s="210"/>
      <c r="JJH66" s="210"/>
      <c r="JJI66" s="210"/>
      <c r="JJJ66" s="210"/>
      <c r="JJK66" s="210"/>
      <c r="JJL66" s="210"/>
      <c r="JJM66" s="210"/>
      <c r="JJN66" s="210"/>
      <c r="JJO66" s="210"/>
      <c r="JJP66" s="210"/>
      <c r="JJQ66" s="210"/>
      <c r="JJR66" s="210"/>
      <c r="JJS66" s="210"/>
      <c r="JJT66" s="210"/>
      <c r="JJU66" s="210"/>
      <c r="JJV66" s="210"/>
      <c r="JJW66" s="210"/>
      <c r="JJX66" s="210"/>
      <c r="JJY66" s="210"/>
      <c r="JJZ66" s="210"/>
      <c r="JKA66" s="210"/>
      <c r="JKB66" s="210"/>
      <c r="JKC66" s="210"/>
      <c r="JKD66" s="210"/>
      <c r="JKE66" s="210"/>
      <c r="JKF66" s="210"/>
      <c r="JKG66" s="210"/>
      <c r="JKH66" s="210"/>
      <c r="JKI66" s="210"/>
      <c r="JKJ66" s="210"/>
      <c r="JKK66" s="210"/>
      <c r="JKL66" s="210"/>
      <c r="JKM66" s="210"/>
      <c r="JKN66" s="210"/>
      <c r="JKO66" s="210"/>
      <c r="JKP66" s="210"/>
      <c r="JKQ66" s="210"/>
      <c r="JKR66" s="210"/>
      <c r="JKS66" s="210"/>
      <c r="JKT66" s="210"/>
      <c r="JKU66" s="210"/>
      <c r="JKV66" s="210"/>
      <c r="JKW66" s="210"/>
      <c r="JKX66" s="210"/>
      <c r="JKY66" s="210"/>
      <c r="JKZ66" s="210"/>
      <c r="JLA66" s="210"/>
      <c r="JLB66" s="210"/>
      <c r="JLC66" s="210"/>
      <c r="JLD66" s="210"/>
      <c r="JLE66" s="210"/>
      <c r="JLF66" s="210"/>
      <c r="JLG66" s="210"/>
      <c r="JLH66" s="210"/>
      <c r="JLI66" s="210"/>
      <c r="JLJ66" s="210"/>
      <c r="JLK66" s="210"/>
      <c r="JLL66" s="210"/>
      <c r="JLM66" s="210"/>
      <c r="JLN66" s="210"/>
      <c r="JLO66" s="210"/>
      <c r="JLP66" s="210"/>
      <c r="JLQ66" s="210"/>
      <c r="JLR66" s="210"/>
      <c r="JLS66" s="210"/>
      <c r="JLT66" s="210"/>
      <c r="JLU66" s="210"/>
      <c r="JLV66" s="210"/>
      <c r="JLW66" s="210"/>
      <c r="JLX66" s="210"/>
      <c r="JLY66" s="210"/>
      <c r="JLZ66" s="210"/>
      <c r="JMA66" s="210"/>
      <c r="JMB66" s="210"/>
      <c r="JMC66" s="210"/>
      <c r="JMD66" s="210"/>
      <c r="JME66" s="210"/>
      <c r="JMF66" s="210"/>
      <c r="JMG66" s="210"/>
      <c r="JMH66" s="210"/>
      <c r="JMI66" s="210"/>
      <c r="JMJ66" s="210"/>
      <c r="JMK66" s="210"/>
      <c r="JML66" s="210"/>
      <c r="JMM66" s="210"/>
      <c r="JMN66" s="210"/>
      <c r="JMO66" s="210"/>
      <c r="JMP66" s="210"/>
      <c r="JMQ66" s="210"/>
      <c r="JMR66" s="210"/>
      <c r="JMS66" s="210"/>
      <c r="JMT66" s="210"/>
      <c r="JMU66" s="210"/>
      <c r="JMV66" s="210"/>
      <c r="JMW66" s="210"/>
      <c r="JMX66" s="210"/>
      <c r="JMY66" s="210"/>
      <c r="JMZ66" s="210"/>
      <c r="JNA66" s="210"/>
      <c r="JNB66" s="210"/>
      <c r="JNC66" s="210"/>
      <c r="JND66" s="210"/>
      <c r="JNE66" s="210"/>
      <c r="JNF66" s="210"/>
      <c r="JNG66" s="210"/>
      <c r="JNH66" s="210"/>
      <c r="JNI66" s="210"/>
      <c r="JNJ66" s="210"/>
      <c r="JNK66" s="210"/>
      <c r="JNL66" s="210"/>
      <c r="JNM66" s="210"/>
      <c r="JNN66" s="210"/>
      <c r="JNO66" s="210"/>
      <c r="JNP66" s="210"/>
      <c r="JNQ66" s="210"/>
      <c r="JNR66" s="210"/>
      <c r="JNS66" s="210"/>
      <c r="JNT66" s="210"/>
      <c r="JNU66" s="210"/>
      <c r="JNV66" s="210"/>
      <c r="JNW66" s="210"/>
      <c r="JNX66" s="210"/>
      <c r="JNY66" s="210"/>
      <c r="JNZ66" s="210"/>
      <c r="JOA66" s="210"/>
      <c r="JOB66" s="210"/>
      <c r="JOC66" s="210"/>
      <c r="JOD66" s="210"/>
      <c r="JOE66" s="210"/>
      <c r="JOF66" s="210"/>
      <c r="JOG66" s="210"/>
      <c r="JOH66" s="210"/>
      <c r="JOI66" s="210"/>
      <c r="JOJ66" s="210"/>
      <c r="JOK66" s="210"/>
      <c r="JOL66" s="210"/>
      <c r="JOM66" s="210"/>
      <c r="JON66" s="210"/>
      <c r="JOO66" s="210"/>
      <c r="JOP66" s="210"/>
      <c r="JOQ66" s="210"/>
      <c r="JOR66" s="210"/>
      <c r="JOS66" s="210"/>
      <c r="JOT66" s="210"/>
      <c r="JOU66" s="210"/>
      <c r="JOV66" s="210"/>
      <c r="JOW66" s="210"/>
      <c r="JOX66" s="210"/>
      <c r="JOY66" s="210"/>
      <c r="JOZ66" s="210"/>
      <c r="JPA66" s="210"/>
      <c r="JPB66" s="210"/>
      <c r="JPC66" s="210"/>
      <c r="JPD66" s="210"/>
      <c r="JPE66" s="210"/>
      <c r="JPF66" s="210"/>
      <c r="JPG66" s="210"/>
      <c r="JPH66" s="210"/>
      <c r="JPI66" s="210"/>
      <c r="JPJ66" s="210"/>
      <c r="JPK66" s="210"/>
      <c r="JPL66" s="210"/>
      <c r="JPM66" s="210"/>
      <c r="JPN66" s="210"/>
      <c r="JPO66" s="210"/>
      <c r="JPP66" s="210"/>
      <c r="JPQ66" s="210"/>
      <c r="JPR66" s="210"/>
      <c r="JPS66" s="210"/>
      <c r="JPT66" s="210"/>
      <c r="JPU66" s="210"/>
      <c r="JPV66" s="210"/>
      <c r="JPW66" s="210"/>
      <c r="JPX66" s="210"/>
      <c r="JPY66" s="210"/>
      <c r="JPZ66" s="210"/>
      <c r="JQA66" s="210"/>
      <c r="JQB66" s="210"/>
      <c r="JQC66" s="210"/>
      <c r="JQD66" s="210"/>
      <c r="JQE66" s="210"/>
      <c r="JQF66" s="210"/>
      <c r="JQG66" s="210"/>
      <c r="JQH66" s="210"/>
      <c r="JQI66" s="210"/>
      <c r="JQJ66" s="210"/>
      <c r="JQK66" s="210"/>
      <c r="JQL66" s="210"/>
      <c r="JQM66" s="210"/>
      <c r="JQN66" s="210"/>
      <c r="JQO66" s="210"/>
      <c r="JQP66" s="210"/>
      <c r="JQQ66" s="210"/>
      <c r="JQR66" s="210"/>
      <c r="JQS66" s="210"/>
      <c r="JQT66" s="210"/>
      <c r="JQU66" s="210"/>
      <c r="JQV66" s="210"/>
      <c r="JQW66" s="210"/>
      <c r="JQX66" s="210"/>
      <c r="JQY66" s="210"/>
      <c r="JQZ66" s="210"/>
      <c r="JRA66" s="210"/>
      <c r="JRB66" s="210"/>
      <c r="JRC66" s="210"/>
      <c r="JRD66" s="210"/>
      <c r="JRE66" s="210"/>
      <c r="JRF66" s="210"/>
      <c r="JRG66" s="210"/>
      <c r="JRH66" s="210"/>
      <c r="JRI66" s="210"/>
      <c r="JRJ66" s="210"/>
      <c r="JRK66" s="210"/>
      <c r="JRL66" s="210"/>
      <c r="JRM66" s="210"/>
      <c r="JRN66" s="210"/>
      <c r="JRO66" s="210"/>
      <c r="JRP66" s="210"/>
      <c r="JRQ66" s="210"/>
      <c r="JRR66" s="210"/>
      <c r="JRS66" s="210"/>
      <c r="JRT66" s="210"/>
      <c r="JRU66" s="210"/>
      <c r="JRV66" s="210"/>
      <c r="JRW66" s="210"/>
      <c r="JRX66" s="210"/>
      <c r="JRY66" s="210"/>
      <c r="JRZ66" s="210"/>
      <c r="JSA66" s="210"/>
      <c r="JSB66" s="210"/>
      <c r="JSC66" s="210"/>
      <c r="JSD66" s="210"/>
      <c r="JSE66" s="210"/>
      <c r="JSF66" s="210"/>
      <c r="JSG66" s="210"/>
      <c r="JSH66" s="210"/>
      <c r="JSI66" s="210"/>
      <c r="JSJ66" s="210"/>
      <c r="JSK66" s="210"/>
      <c r="JSL66" s="210"/>
      <c r="JSM66" s="210"/>
      <c r="JSN66" s="210"/>
      <c r="JSO66" s="210"/>
      <c r="JSP66" s="210"/>
      <c r="JSQ66" s="210"/>
      <c r="JSR66" s="210"/>
      <c r="JSS66" s="210"/>
      <c r="JST66" s="210"/>
      <c r="JSU66" s="210"/>
      <c r="JSV66" s="210"/>
      <c r="JSW66" s="210"/>
      <c r="JSX66" s="210"/>
      <c r="JSY66" s="210"/>
      <c r="JSZ66" s="210"/>
      <c r="JTA66" s="210"/>
      <c r="JTB66" s="210"/>
      <c r="JTC66" s="210"/>
      <c r="JTD66" s="210"/>
      <c r="JTE66" s="210"/>
      <c r="JTF66" s="210"/>
      <c r="JTG66" s="210"/>
      <c r="JTH66" s="210"/>
      <c r="JTI66" s="210"/>
      <c r="JTJ66" s="210"/>
      <c r="JTK66" s="210"/>
      <c r="JTL66" s="210"/>
      <c r="JTM66" s="210"/>
      <c r="JTN66" s="210"/>
      <c r="JTO66" s="210"/>
      <c r="JTP66" s="210"/>
      <c r="JTQ66" s="210"/>
      <c r="JTR66" s="210"/>
      <c r="JTS66" s="210"/>
      <c r="JTT66" s="210"/>
      <c r="JTU66" s="210"/>
      <c r="JTV66" s="210"/>
      <c r="JTW66" s="210"/>
      <c r="JTX66" s="210"/>
      <c r="JTY66" s="210"/>
      <c r="JTZ66" s="210"/>
      <c r="JUA66" s="210"/>
      <c r="JUB66" s="210"/>
      <c r="JUC66" s="210"/>
      <c r="JUD66" s="210"/>
      <c r="JUE66" s="210"/>
      <c r="JUF66" s="210"/>
      <c r="JUG66" s="210"/>
      <c r="JUH66" s="210"/>
      <c r="JUI66" s="210"/>
      <c r="JUJ66" s="210"/>
      <c r="JUK66" s="210"/>
      <c r="JUL66" s="210"/>
      <c r="JUM66" s="210"/>
      <c r="JUN66" s="210"/>
      <c r="JUO66" s="210"/>
      <c r="JUP66" s="210"/>
      <c r="JUQ66" s="210"/>
      <c r="JUR66" s="210"/>
      <c r="JUS66" s="210"/>
      <c r="JUT66" s="210"/>
      <c r="JUU66" s="210"/>
      <c r="JUV66" s="210"/>
      <c r="JUW66" s="210"/>
      <c r="JUX66" s="210"/>
      <c r="JUY66" s="210"/>
      <c r="JUZ66" s="210"/>
      <c r="JVA66" s="210"/>
      <c r="JVB66" s="210"/>
      <c r="JVC66" s="210"/>
      <c r="JVD66" s="210"/>
      <c r="JVE66" s="210"/>
      <c r="JVF66" s="210"/>
      <c r="JVG66" s="210"/>
      <c r="JVH66" s="210"/>
      <c r="JVI66" s="210"/>
      <c r="JVJ66" s="210"/>
      <c r="JVK66" s="210"/>
      <c r="JVL66" s="210"/>
      <c r="JVM66" s="210"/>
      <c r="JVN66" s="210"/>
      <c r="JVO66" s="210"/>
      <c r="JVP66" s="210"/>
      <c r="JVQ66" s="210"/>
      <c r="JVR66" s="210"/>
      <c r="JVS66" s="210"/>
      <c r="JVT66" s="210"/>
      <c r="JVU66" s="210"/>
      <c r="JVV66" s="210"/>
      <c r="JVW66" s="210"/>
      <c r="JVX66" s="210"/>
      <c r="JVY66" s="210"/>
      <c r="JVZ66" s="210"/>
      <c r="JWA66" s="210"/>
      <c r="JWB66" s="210"/>
      <c r="JWC66" s="210"/>
      <c r="JWD66" s="210"/>
      <c r="JWE66" s="210"/>
      <c r="JWF66" s="210"/>
      <c r="JWG66" s="210"/>
      <c r="JWH66" s="210"/>
      <c r="JWI66" s="210"/>
      <c r="JWJ66" s="210"/>
      <c r="JWK66" s="210"/>
      <c r="JWL66" s="210"/>
      <c r="JWM66" s="210"/>
      <c r="JWN66" s="210"/>
      <c r="JWO66" s="210"/>
      <c r="JWP66" s="210"/>
      <c r="JWQ66" s="210"/>
      <c r="JWR66" s="210"/>
      <c r="JWS66" s="210"/>
      <c r="JWT66" s="210"/>
      <c r="JWU66" s="210"/>
      <c r="JWV66" s="210"/>
      <c r="JWW66" s="210"/>
      <c r="JWX66" s="210"/>
      <c r="JWY66" s="210"/>
      <c r="JWZ66" s="210"/>
      <c r="JXA66" s="210"/>
      <c r="JXB66" s="210"/>
      <c r="JXC66" s="210"/>
      <c r="JXD66" s="210"/>
      <c r="JXE66" s="210"/>
      <c r="JXF66" s="210"/>
      <c r="JXG66" s="210"/>
      <c r="JXH66" s="210"/>
      <c r="JXI66" s="210"/>
      <c r="JXJ66" s="210"/>
      <c r="JXK66" s="210"/>
      <c r="JXL66" s="210"/>
      <c r="JXM66" s="210"/>
      <c r="JXN66" s="210"/>
      <c r="JXO66" s="210"/>
      <c r="JXP66" s="210"/>
      <c r="JXQ66" s="210"/>
      <c r="JXR66" s="210"/>
      <c r="JXS66" s="210"/>
      <c r="JXT66" s="210"/>
      <c r="JXU66" s="210"/>
      <c r="JXV66" s="210"/>
      <c r="JXW66" s="210"/>
      <c r="JXX66" s="210"/>
      <c r="JXY66" s="210"/>
      <c r="JXZ66" s="210"/>
      <c r="JYA66" s="210"/>
      <c r="JYB66" s="210"/>
      <c r="JYC66" s="210"/>
      <c r="JYD66" s="210"/>
      <c r="JYE66" s="210"/>
      <c r="JYF66" s="210"/>
      <c r="JYG66" s="210"/>
      <c r="JYH66" s="210"/>
      <c r="JYI66" s="210"/>
      <c r="JYJ66" s="210"/>
      <c r="JYK66" s="210"/>
      <c r="JYL66" s="210"/>
      <c r="JYM66" s="210"/>
      <c r="JYN66" s="210"/>
      <c r="JYO66" s="210"/>
      <c r="JYP66" s="210"/>
      <c r="JYQ66" s="210"/>
      <c r="JYR66" s="210"/>
      <c r="JYS66" s="210"/>
      <c r="JYT66" s="210"/>
      <c r="JYU66" s="210"/>
      <c r="JYV66" s="210"/>
      <c r="JYW66" s="210"/>
      <c r="JYX66" s="210"/>
      <c r="JYY66" s="210"/>
      <c r="JYZ66" s="210"/>
      <c r="JZA66" s="210"/>
      <c r="JZB66" s="210"/>
      <c r="JZC66" s="210"/>
      <c r="JZD66" s="210"/>
      <c r="JZE66" s="210"/>
      <c r="JZF66" s="210"/>
      <c r="JZG66" s="210"/>
      <c r="JZH66" s="210"/>
      <c r="JZI66" s="210"/>
      <c r="JZJ66" s="210"/>
      <c r="JZK66" s="210"/>
      <c r="JZL66" s="210"/>
      <c r="JZM66" s="210"/>
      <c r="JZN66" s="210"/>
      <c r="JZO66" s="210"/>
      <c r="JZP66" s="210"/>
      <c r="JZQ66" s="210"/>
      <c r="JZR66" s="210"/>
      <c r="JZS66" s="210"/>
      <c r="JZT66" s="210"/>
      <c r="JZU66" s="210"/>
      <c r="JZV66" s="210"/>
      <c r="JZW66" s="210"/>
      <c r="JZX66" s="210"/>
      <c r="JZY66" s="210"/>
      <c r="JZZ66" s="210"/>
      <c r="KAA66" s="210"/>
      <c r="KAB66" s="210"/>
      <c r="KAC66" s="210"/>
      <c r="KAD66" s="210"/>
      <c r="KAE66" s="210"/>
      <c r="KAF66" s="210"/>
      <c r="KAG66" s="210"/>
      <c r="KAH66" s="210"/>
      <c r="KAI66" s="210"/>
      <c r="KAJ66" s="210"/>
      <c r="KAK66" s="210"/>
      <c r="KAL66" s="210"/>
      <c r="KAM66" s="210"/>
      <c r="KAN66" s="210"/>
      <c r="KAO66" s="210"/>
      <c r="KAP66" s="210"/>
      <c r="KAQ66" s="210"/>
      <c r="KAR66" s="210"/>
      <c r="KAS66" s="210"/>
      <c r="KAT66" s="210"/>
      <c r="KAU66" s="210"/>
      <c r="KAV66" s="210"/>
      <c r="KAW66" s="210"/>
      <c r="KAX66" s="210"/>
      <c r="KAY66" s="210"/>
      <c r="KAZ66" s="210"/>
      <c r="KBA66" s="210"/>
      <c r="KBB66" s="210"/>
      <c r="KBC66" s="210"/>
      <c r="KBD66" s="210"/>
      <c r="KBE66" s="210"/>
      <c r="KBF66" s="210"/>
      <c r="KBG66" s="210"/>
      <c r="KBH66" s="210"/>
      <c r="KBI66" s="210"/>
      <c r="KBJ66" s="210"/>
      <c r="KBK66" s="210"/>
      <c r="KBL66" s="210"/>
      <c r="KBM66" s="210"/>
      <c r="KBN66" s="210"/>
      <c r="KBO66" s="210"/>
      <c r="KBP66" s="210"/>
      <c r="KBQ66" s="210"/>
      <c r="KBR66" s="210"/>
      <c r="KBS66" s="210"/>
      <c r="KBT66" s="210"/>
      <c r="KBU66" s="210"/>
      <c r="KBV66" s="210"/>
      <c r="KBW66" s="210"/>
      <c r="KBX66" s="210"/>
      <c r="KBY66" s="210"/>
      <c r="KBZ66" s="210"/>
      <c r="KCA66" s="210"/>
      <c r="KCB66" s="210"/>
      <c r="KCC66" s="210"/>
      <c r="KCD66" s="210"/>
      <c r="KCE66" s="210"/>
      <c r="KCF66" s="210"/>
      <c r="KCG66" s="210"/>
      <c r="KCH66" s="210"/>
      <c r="KCI66" s="210"/>
      <c r="KCJ66" s="210"/>
      <c r="KCK66" s="210"/>
      <c r="KCL66" s="210"/>
      <c r="KCM66" s="210"/>
      <c r="KCN66" s="210"/>
      <c r="KCO66" s="210"/>
      <c r="KCP66" s="210"/>
      <c r="KCQ66" s="210"/>
      <c r="KCR66" s="210"/>
      <c r="KCS66" s="210"/>
      <c r="KCT66" s="210"/>
      <c r="KCU66" s="210"/>
      <c r="KCV66" s="210"/>
      <c r="KCW66" s="210"/>
      <c r="KCX66" s="210"/>
      <c r="KCY66" s="210"/>
      <c r="KCZ66" s="210"/>
      <c r="KDA66" s="210"/>
      <c r="KDB66" s="210"/>
      <c r="KDC66" s="210"/>
      <c r="KDD66" s="210"/>
      <c r="KDE66" s="210"/>
      <c r="KDF66" s="210"/>
      <c r="KDG66" s="210"/>
      <c r="KDH66" s="210"/>
      <c r="KDI66" s="210"/>
      <c r="KDJ66" s="210"/>
      <c r="KDK66" s="210"/>
      <c r="KDL66" s="210"/>
      <c r="KDM66" s="210"/>
      <c r="KDN66" s="210"/>
      <c r="KDO66" s="210"/>
      <c r="KDP66" s="210"/>
      <c r="KDQ66" s="210"/>
      <c r="KDR66" s="210"/>
      <c r="KDS66" s="210"/>
      <c r="KDT66" s="210"/>
      <c r="KDU66" s="210"/>
      <c r="KDV66" s="210"/>
      <c r="KDW66" s="210"/>
      <c r="KDX66" s="210"/>
      <c r="KDY66" s="210"/>
      <c r="KDZ66" s="210"/>
      <c r="KEA66" s="210"/>
      <c r="KEB66" s="210"/>
      <c r="KEC66" s="210"/>
      <c r="KED66" s="210"/>
      <c r="KEE66" s="210"/>
      <c r="KEF66" s="210"/>
      <c r="KEG66" s="210"/>
      <c r="KEH66" s="210"/>
      <c r="KEI66" s="210"/>
      <c r="KEJ66" s="210"/>
      <c r="KEK66" s="210"/>
      <c r="KEL66" s="210"/>
      <c r="KEM66" s="210"/>
      <c r="KEN66" s="210"/>
      <c r="KEO66" s="210"/>
      <c r="KEP66" s="210"/>
      <c r="KEQ66" s="210"/>
      <c r="KER66" s="210"/>
      <c r="KES66" s="210"/>
      <c r="KET66" s="210"/>
      <c r="KEU66" s="210"/>
      <c r="KEV66" s="210"/>
      <c r="KEW66" s="210"/>
      <c r="KEX66" s="210"/>
      <c r="KEY66" s="210"/>
      <c r="KEZ66" s="210"/>
      <c r="KFA66" s="210"/>
      <c r="KFB66" s="210"/>
      <c r="KFC66" s="210"/>
      <c r="KFD66" s="210"/>
      <c r="KFE66" s="210"/>
      <c r="KFF66" s="210"/>
      <c r="KFG66" s="210"/>
      <c r="KFH66" s="210"/>
      <c r="KFI66" s="210"/>
      <c r="KFJ66" s="210"/>
      <c r="KFK66" s="210"/>
      <c r="KFL66" s="210"/>
      <c r="KFM66" s="210"/>
      <c r="KFN66" s="210"/>
      <c r="KFO66" s="210"/>
      <c r="KFP66" s="210"/>
      <c r="KFQ66" s="210"/>
      <c r="KFR66" s="210"/>
      <c r="KFS66" s="210"/>
      <c r="KFT66" s="210"/>
      <c r="KFU66" s="210"/>
      <c r="KFV66" s="210"/>
      <c r="KFW66" s="210"/>
      <c r="KFX66" s="210"/>
      <c r="KFY66" s="210"/>
      <c r="KFZ66" s="210"/>
      <c r="KGA66" s="210"/>
      <c r="KGB66" s="210"/>
      <c r="KGC66" s="210"/>
      <c r="KGD66" s="210"/>
      <c r="KGE66" s="210"/>
      <c r="KGF66" s="210"/>
      <c r="KGG66" s="210"/>
      <c r="KGH66" s="210"/>
      <c r="KGI66" s="210"/>
      <c r="KGJ66" s="210"/>
      <c r="KGK66" s="210"/>
      <c r="KGL66" s="210"/>
      <c r="KGM66" s="210"/>
      <c r="KGN66" s="210"/>
      <c r="KGO66" s="210"/>
      <c r="KGP66" s="210"/>
      <c r="KGQ66" s="210"/>
      <c r="KGR66" s="210"/>
      <c r="KGS66" s="210"/>
      <c r="KGT66" s="210"/>
      <c r="KGU66" s="210"/>
      <c r="KGV66" s="210"/>
      <c r="KGW66" s="210"/>
      <c r="KGX66" s="210"/>
      <c r="KGY66" s="210"/>
      <c r="KGZ66" s="210"/>
      <c r="KHA66" s="210"/>
      <c r="KHB66" s="210"/>
      <c r="KHC66" s="210"/>
      <c r="KHD66" s="210"/>
      <c r="KHE66" s="210"/>
      <c r="KHF66" s="210"/>
      <c r="KHG66" s="210"/>
      <c r="KHH66" s="210"/>
      <c r="KHI66" s="210"/>
      <c r="KHJ66" s="210"/>
      <c r="KHK66" s="210"/>
      <c r="KHL66" s="210"/>
      <c r="KHM66" s="210"/>
      <c r="KHN66" s="210"/>
      <c r="KHO66" s="210"/>
      <c r="KHP66" s="210"/>
      <c r="KHQ66" s="210"/>
      <c r="KHR66" s="210"/>
      <c r="KHS66" s="210"/>
      <c r="KHT66" s="210"/>
      <c r="KHU66" s="210"/>
      <c r="KHV66" s="210"/>
      <c r="KHW66" s="210"/>
      <c r="KHX66" s="210"/>
      <c r="KHY66" s="210"/>
      <c r="KHZ66" s="210"/>
      <c r="KIA66" s="210"/>
      <c r="KIB66" s="210"/>
      <c r="KIC66" s="210"/>
      <c r="KID66" s="210"/>
      <c r="KIE66" s="210"/>
      <c r="KIF66" s="210"/>
      <c r="KIG66" s="210"/>
      <c r="KIH66" s="210"/>
      <c r="KII66" s="210"/>
      <c r="KIJ66" s="210"/>
      <c r="KIK66" s="210"/>
      <c r="KIL66" s="210"/>
      <c r="KIM66" s="210"/>
      <c r="KIN66" s="210"/>
      <c r="KIO66" s="210"/>
      <c r="KIP66" s="210"/>
      <c r="KIQ66" s="210"/>
      <c r="KIR66" s="210"/>
      <c r="KIS66" s="210"/>
      <c r="KIT66" s="210"/>
      <c r="KIU66" s="210"/>
      <c r="KIV66" s="210"/>
      <c r="KIW66" s="210"/>
      <c r="KIX66" s="210"/>
      <c r="KIY66" s="210"/>
      <c r="KIZ66" s="210"/>
      <c r="KJA66" s="210"/>
      <c r="KJB66" s="210"/>
      <c r="KJC66" s="210"/>
      <c r="KJD66" s="210"/>
      <c r="KJE66" s="210"/>
      <c r="KJF66" s="210"/>
      <c r="KJG66" s="210"/>
      <c r="KJH66" s="210"/>
      <c r="KJI66" s="210"/>
      <c r="KJJ66" s="210"/>
      <c r="KJK66" s="210"/>
      <c r="KJL66" s="210"/>
      <c r="KJM66" s="210"/>
      <c r="KJN66" s="210"/>
      <c r="KJO66" s="210"/>
      <c r="KJP66" s="210"/>
      <c r="KJQ66" s="210"/>
      <c r="KJR66" s="210"/>
      <c r="KJS66" s="210"/>
      <c r="KJT66" s="210"/>
      <c r="KJU66" s="210"/>
      <c r="KJV66" s="210"/>
      <c r="KJW66" s="210"/>
      <c r="KJX66" s="210"/>
      <c r="KJY66" s="210"/>
      <c r="KJZ66" s="210"/>
      <c r="KKA66" s="210"/>
      <c r="KKB66" s="210"/>
      <c r="KKC66" s="210"/>
      <c r="KKD66" s="210"/>
      <c r="KKE66" s="210"/>
      <c r="KKF66" s="210"/>
      <c r="KKG66" s="210"/>
      <c r="KKH66" s="210"/>
      <c r="KKI66" s="210"/>
      <c r="KKJ66" s="210"/>
      <c r="KKK66" s="210"/>
      <c r="KKL66" s="210"/>
      <c r="KKM66" s="210"/>
      <c r="KKN66" s="210"/>
      <c r="KKO66" s="210"/>
      <c r="KKP66" s="210"/>
      <c r="KKQ66" s="210"/>
      <c r="KKR66" s="210"/>
      <c r="KKS66" s="210"/>
      <c r="KKT66" s="210"/>
      <c r="KKU66" s="210"/>
      <c r="KKV66" s="210"/>
      <c r="KKW66" s="210"/>
      <c r="KKX66" s="210"/>
      <c r="KKY66" s="210"/>
      <c r="KKZ66" s="210"/>
      <c r="KLA66" s="210"/>
      <c r="KLB66" s="210"/>
      <c r="KLC66" s="210"/>
      <c r="KLD66" s="210"/>
      <c r="KLE66" s="210"/>
      <c r="KLF66" s="210"/>
      <c r="KLG66" s="210"/>
      <c r="KLH66" s="210"/>
      <c r="KLI66" s="210"/>
      <c r="KLJ66" s="210"/>
      <c r="KLK66" s="210"/>
      <c r="KLL66" s="210"/>
      <c r="KLM66" s="210"/>
      <c r="KLN66" s="210"/>
      <c r="KLO66" s="210"/>
      <c r="KLP66" s="210"/>
      <c r="KLQ66" s="210"/>
      <c r="KLR66" s="210"/>
      <c r="KLS66" s="210"/>
      <c r="KLT66" s="210"/>
      <c r="KLU66" s="210"/>
      <c r="KLV66" s="210"/>
      <c r="KLW66" s="210"/>
      <c r="KLX66" s="210"/>
      <c r="KLY66" s="210"/>
      <c r="KLZ66" s="210"/>
      <c r="KMA66" s="210"/>
      <c r="KMB66" s="210"/>
      <c r="KMC66" s="210"/>
      <c r="KMD66" s="210"/>
      <c r="KME66" s="210"/>
      <c r="KMF66" s="210"/>
      <c r="KMG66" s="210"/>
      <c r="KMH66" s="210"/>
      <c r="KMI66" s="210"/>
      <c r="KMJ66" s="210"/>
      <c r="KMK66" s="210"/>
      <c r="KML66" s="210"/>
      <c r="KMM66" s="210"/>
      <c r="KMN66" s="210"/>
      <c r="KMO66" s="210"/>
      <c r="KMP66" s="210"/>
      <c r="KMQ66" s="210"/>
      <c r="KMR66" s="210"/>
      <c r="KMS66" s="210"/>
      <c r="KMT66" s="210"/>
      <c r="KMU66" s="210"/>
      <c r="KMV66" s="210"/>
      <c r="KMW66" s="210"/>
      <c r="KMX66" s="210"/>
      <c r="KMY66" s="210"/>
      <c r="KMZ66" s="210"/>
      <c r="KNA66" s="210"/>
      <c r="KNB66" s="210"/>
      <c r="KNC66" s="210"/>
      <c r="KND66" s="210"/>
      <c r="KNE66" s="210"/>
      <c r="KNF66" s="210"/>
      <c r="KNG66" s="210"/>
      <c r="KNH66" s="210"/>
      <c r="KNI66" s="210"/>
      <c r="KNJ66" s="210"/>
      <c r="KNK66" s="210"/>
      <c r="KNL66" s="210"/>
      <c r="KNM66" s="210"/>
      <c r="KNN66" s="210"/>
      <c r="KNO66" s="210"/>
      <c r="KNP66" s="210"/>
      <c r="KNQ66" s="210"/>
      <c r="KNR66" s="210"/>
      <c r="KNS66" s="210"/>
      <c r="KNT66" s="210"/>
      <c r="KNU66" s="210"/>
      <c r="KNV66" s="210"/>
      <c r="KNW66" s="210"/>
      <c r="KNX66" s="210"/>
      <c r="KNY66" s="210"/>
      <c r="KNZ66" s="210"/>
      <c r="KOA66" s="210"/>
      <c r="KOB66" s="210"/>
      <c r="KOC66" s="210"/>
      <c r="KOD66" s="210"/>
      <c r="KOE66" s="210"/>
      <c r="KOF66" s="210"/>
      <c r="KOG66" s="210"/>
      <c r="KOH66" s="210"/>
      <c r="KOI66" s="210"/>
      <c r="KOJ66" s="210"/>
      <c r="KOK66" s="210"/>
      <c r="KOL66" s="210"/>
      <c r="KOM66" s="210"/>
      <c r="KON66" s="210"/>
      <c r="KOO66" s="210"/>
      <c r="KOP66" s="210"/>
      <c r="KOQ66" s="210"/>
      <c r="KOR66" s="210"/>
      <c r="KOS66" s="210"/>
      <c r="KOT66" s="210"/>
      <c r="KOU66" s="210"/>
      <c r="KOV66" s="210"/>
      <c r="KOW66" s="210"/>
      <c r="KOX66" s="210"/>
      <c r="KOY66" s="210"/>
      <c r="KOZ66" s="210"/>
      <c r="KPA66" s="210"/>
      <c r="KPB66" s="210"/>
      <c r="KPC66" s="210"/>
      <c r="KPD66" s="210"/>
      <c r="KPE66" s="210"/>
      <c r="KPF66" s="210"/>
      <c r="KPG66" s="210"/>
      <c r="KPH66" s="210"/>
      <c r="KPI66" s="210"/>
      <c r="KPJ66" s="210"/>
      <c r="KPK66" s="210"/>
      <c r="KPL66" s="210"/>
      <c r="KPM66" s="210"/>
      <c r="KPN66" s="210"/>
      <c r="KPO66" s="210"/>
      <c r="KPP66" s="210"/>
      <c r="KPQ66" s="210"/>
      <c r="KPR66" s="210"/>
      <c r="KPS66" s="210"/>
      <c r="KPT66" s="210"/>
      <c r="KPU66" s="210"/>
      <c r="KPV66" s="210"/>
      <c r="KPW66" s="210"/>
      <c r="KPX66" s="210"/>
      <c r="KPY66" s="210"/>
      <c r="KPZ66" s="210"/>
      <c r="KQA66" s="210"/>
      <c r="KQB66" s="210"/>
      <c r="KQC66" s="210"/>
      <c r="KQD66" s="210"/>
      <c r="KQE66" s="210"/>
      <c r="KQF66" s="210"/>
      <c r="KQG66" s="210"/>
      <c r="KQH66" s="210"/>
      <c r="KQI66" s="210"/>
      <c r="KQJ66" s="210"/>
      <c r="KQK66" s="210"/>
      <c r="KQL66" s="210"/>
      <c r="KQM66" s="210"/>
      <c r="KQN66" s="210"/>
      <c r="KQO66" s="210"/>
      <c r="KQP66" s="210"/>
      <c r="KQQ66" s="210"/>
      <c r="KQR66" s="210"/>
      <c r="KQS66" s="210"/>
      <c r="KQT66" s="210"/>
      <c r="KQU66" s="210"/>
      <c r="KQV66" s="210"/>
      <c r="KQW66" s="210"/>
      <c r="KQX66" s="210"/>
      <c r="KQY66" s="210"/>
      <c r="KQZ66" s="210"/>
      <c r="KRA66" s="210"/>
      <c r="KRB66" s="210"/>
      <c r="KRC66" s="210"/>
      <c r="KRD66" s="210"/>
      <c r="KRE66" s="210"/>
      <c r="KRF66" s="210"/>
      <c r="KRG66" s="210"/>
      <c r="KRH66" s="210"/>
      <c r="KRI66" s="210"/>
      <c r="KRJ66" s="210"/>
      <c r="KRK66" s="210"/>
      <c r="KRL66" s="210"/>
      <c r="KRM66" s="210"/>
      <c r="KRN66" s="210"/>
      <c r="KRO66" s="210"/>
      <c r="KRP66" s="210"/>
      <c r="KRQ66" s="210"/>
      <c r="KRR66" s="210"/>
      <c r="KRS66" s="210"/>
      <c r="KRT66" s="210"/>
      <c r="KRU66" s="210"/>
      <c r="KRV66" s="210"/>
      <c r="KRW66" s="210"/>
      <c r="KRX66" s="210"/>
      <c r="KRY66" s="210"/>
      <c r="KRZ66" s="210"/>
      <c r="KSA66" s="210"/>
      <c r="KSB66" s="210"/>
      <c r="KSC66" s="210"/>
      <c r="KSD66" s="210"/>
      <c r="KSE66" s="210"/>
      <c r="KSF66" s="210"/>
      <c r="KSG66" s="210"/>
      <c r="KSH66" s="210"/>
      <c r="KSI66" s="210"/>
      <c r="KSJ66" s="210"/>
      <c r="KSK66" s="210"/>
      <c r="KSL66" s="210"/>
      <c r="KSM66" s="210"/>
      <c r="KSN66" s="210"/>
      <c r="KSO66" s="210"/>
      <c r="KSP66" s="210"/>
      <c r="KSQ66" s="210"/>
      <c r="KSR66" s="210"/>
      <c r="KSS66" s="210"/>
      <c r="KST66" s="210"/>
      <c r="KSU66" s="210"/>
      <c r="KSV66" s="210"/>
      <c r="KSW66" s="210"/>
      <c r="KSX66" s="210"/>
      <c r="KSY66" s="210"/>
      <c r="KSZ66" s="210"/>
      <c r="KTA66" s="210"/>
      <c r="KTB66" s="210"/>
      <c r="KTC66" s="210"/>
      <c r="KTD66" s="210"/>
      <c r="KTE66" s="210"/>
      <c r="KTF66" s="210"/>
      <c r="KTG66" s="210"/>
      <c r="KTH66" s="210"/>
      <c r="KTI66" s="210"/>
      <c r="KTJ66" s="210"/>
      <c r="KTK66" s="210"/>
      <c r="KTL66" s="210"/>
      <c r="KTM66" s="210"/>
      <c r="KTN66" s="210"/>
      <c r="KTO66" s="210"/>
      <c r="KTP66" s="210"/>
      <c r="KTQ66" s="210"/>
      <c r="KTR66" s="210"/>
      <c r="KTS66" s="210"/>
      <c r="KTT66" s="210"/>
      <c r="KTU66" s="210"/>
      <c r="KTV66" s="210"/>
      <c r="KTW66" s="210"/>
      <c r="KTX66" s="210"/>
      <c r="KTY66" s="210"/>
      <c r="KTZ66" s="210"/>
      <c r="KUA66" s="210"/>
      <c r="KUB66" s="210"/>
      <c r="KUC66" s="210"/>
      <c r="KUD66" s="210"/>
      <c r="KUE66" s="210"/>
      <c r="KUF66" s="210"/>
      <c r="KUG66" s="210"/>
      <c r="KUH66" s="210"/>
      <c r="KUI66" s="210"/>
      <c r="KUJ66" s="210"/>
      <c r="KUK66" s="210"/>
      <c r="KUL66" s="210"/>
      <c r="KUM66" s="210"/>
      <c r="KUN66" s="210"/>
      <c r="KUO66" s="210"/>
      <c r="KUP66" s="210"/>
      <c r="KUQ66" s="210"/>
      <c r="KUR66" s="210"/>
      <c r="KUS66" s="210"/>
      <c r="KUT66" s="210"/>
      <c r="KUU66" s="210"/>
      <c r="KUV66" s="210"/>
      <c r="KUW66" s="210"/>
      <c r="KUX66" s="210"/>
      <c r="KUY66" s="210"/>
      <c r="KUZ66" s="210"/>
      <c r="KVA66" s="210"/>
      <c r="KVB66" s="210"/>
      <c r="KVC66" s="210"/>
      <c r="KVD66" s="210"/>
      <c r="KVE66" s="210"/>
      <c r="KVF66" s="210"/>
      <c r="KVG66" s="210"/>
      <c r="KVH66" s="210"/>
      <c r="KVI66" s="210"/>
      <c r="KVJ66" s="210"/>
      <c r="KVK66" s="210"/>
      <c r="KVL66" s="210"/>
      <c r="KVM66" s="210"/>
      <c r="KVN66" s="210"/>
      <c r="KVO66" s="210"/>
      <c r="KVP66" s="210"/>
      <c r="KVQ66" s="210"/>
      <c r="KVR66" s="210"/>
      <c r="KVS66" s="210"/>
      <c r="KVT66" s="210"/>
      <c r="KVU66" s="210"/>
      <c r="KVV66" s="210"/>
      <c r="KVW66" s="210"/>
      <c r="KVX66" s="210"/>
      <c r="KVY66" s="210"/>
      <c r="KVZ66" s="210"/>
      <c r="KWA66" s="210"/>
      <c r="KWB66" s="210"/>
      <c r="KWC66" s="210"/>
      <c r="KWD66" s="210"/>
      <c r="KWE66" s="210"/>
      <c r="KWF66" s="210"/>
      <c r="KWG66" s="210"/>
      <c r="KWH66" s="210"/>
      <c r="KWI66" s="210"/>
      <c r="KWJ66" s="210"/>
      <c r="KWK66" s="210"/>
      <c r="KWL66" s="210"/>
      <c r="KWM66" s="210"/>
      <c r="KWN66" s="210"/>
      <c r="KWO66" s="210"/>
      <c r="KWP66" s="210"/>
      <c r="KWQ66" s="210"/>
      <c r="KWR66" s="210"/>
      <c r="KWS66" s="210"/>
      <c r="KWT66" s="210"/>
      <c r="KWU66" s="210"/>
      <c r="KWV66" s="210"/>
      <c r="KWW66" s="210"/>
      <c r="KWX66" s="210"/>
      <c r="KWY66" s="210"/>
      <c r="KWZ66" s="210"/>
      <c r="KXA66" s="210"/>
      <c r="KXB66" s="210"/>
      <c r="KXC66" s="210"/>
      <c r="KXD66" s="210"/>
      <c r="KXE66" s="210"/>
      <c r="KXF66" s="210"/>
      <c r="KXG66" s="210"/>
      <c r="KXH66" s="210"/>
      <c r="KXI66" s="210"/>
      <c r="KXJ66" s="210"/>
      <c r="KXK66" s="210"/>
      <c r="KXL66" s="210"/>
      <c r="KXM66" s="210"/>
      <c r="KXN66" s="210"/>
      <c r="KXO66" s="210"/>
      <c r="KXP66" s="210"/>
      <c r="KXQ66" s="210"/>
      <c r="KXR66" s="210"/>
      <c r="KXS66" s="210"/>
      <c r="KXT66" s="210"/>
      <c r="KXU66" s="210"/>
      <c r="KXV66" s="210"/>
      <c r="KXW66" s="210"/>
      <c r="KXX66" s="210"/>
      <c r="KXY66" s="210"/>
      <c r="KXZ66" s="210"/>
      <c r="KYA66" s="210"/>
      <c r="KYB66" s="210"/>
      <c r="KYC66" s="210"/>
      <c r="KYD66" s="210"/>
      <c r="KYE66" s="210"/>
      <c r="KYF66" s="210"/>
      <c r="KYG66" s="210"/>
      <c r="KYH66" s="210"/>
      <c r="KYI66" s="210"/>
      <c r="KYJ66" s="210"/>
      <c r="KYK66" s="210"/>
      <c r="KYL66" s="210"/>
      <c r="KYM66" s="210"/>
      <c r="KYN66" s="210"/>
      <c r="KYO66" s="210"/>
      <c r="KYP66" s="210"/>
      <c r="KYQ66" s="210"/>
      <c r="KYR66" s="210"/>
      <c r="KYS66" s="210"/>
      <c r="KYT66" s="210"/>
      <c r="KYU66" s="210"/>
      <c r="KYV66" s="210"/>
      <c r="KYW66" s="210"/>
      <c r="KYX66" s="210"/>
      <c r="KYY66" s="210"/>
      <c r="KYZ66" s="210"/>
      <c r="KZA66" s="210"/>
      <c r="KZB66" s="210"/>
      <c r="KZC66" s="210"/>
      <c r="KZD66" s="210"/>
      <c r="KZE66" s="210"/>
      <c r="KZF66" s="210"/>
      <c r="KZG66" s="210"/>
      <c r="KZH66" s="210"/>
      <c r="KZI66" s="210"/>
      <c r="KZJ66" s="210"/>
      <c r="KZK66" s="210"/>
      <c r="KZL66" s="210"/>
      <c r="KZM66" s="210"/>
      <c r="KZN66" s="210"/>
      <c r="KZO66" s="210"/>
      <c r="KZP66" s="210"/>
      <c r="KZQ66" s="210"/>
      <c r="KZR66" s="210"/>
      <c r="KZS66" s="210"/>
      <c r="KZT66" s="210"/>
      <c r="KZU66" s="210"/>
      <c r="KZV66" s="210"/>
      <c r="KZW66" s="210"/>
      <c r="KZX66" s="210"/>
      <c r="KZY66" s="210"/>
      <c r="KZZ66" s="210"/>
      <c r="LAA66" s="210"/>
      <c r="LAB66" s="210"/>
      <c r="LAC66" s="210"/>
      <c r="LAD66" s="210"/>
      <c r="LAE66" s="210"/>
      <c r="LAF66" s="210"/>
      <c r="LAG66" s="210"/>
      <c r="LAH66" s="210"/>
      <c r="LAI66" s="210"/>
      <c r="LAJ66" s="210"/>
      <c r="LAK66" s="210"/>
      <c r="LAL66" s="210"/>
      <c r="LAM66" s="210"/>
      <c r="LAN66" s="210"/>
      <c r="LAO66" s="210"/>
      <c r="LAP66" s="210"/>
      <c r="LAQ66" s="210"/>
      <c r="LAR66" s="210"/>
      <c r="LAS66" s="210"/>
      <c r="LAT66" s="210"/>
      <c r="LAU66" s="210"/>
      <c r="LAV66" s="210"/>
      <c r="LAW66" s="210"/>
      <c r="LAX66" s="210"/>
      <c r="LAY66" s="210"/>
      <c r="LAZ66" s="210"/>
      <c r="LBA66" s="210"/>
      <c r="LBB66" s="210"/>
      <c r="LBC66" s="210"/>
      <c r="LBD66" s="210"/>
      <c r="LBE66" s="210"/>
      <c r="LBF66" s="210"/>
      <c r="LBG66" s="210"/>
      <c r="LBH66" s="210"/>
      <c r="LBI66" s="210"/>
      <c r="LBJ66" s="210"/>
      <c r="LBK66" s="210"/>
      <c r="LBL66" s="210"/>
      <c r="LBM66" s="210"/>
      <c r="LBN66" s="210"/>
      <c r="LBO66" s="210"/>
      <c r="LBP66" s="210"/>
      <c r="LBQ66" s="210"/>
      <c r="LBR66" s="210"/>
      <c r="LBS66" s="210"/>
      <c r="LBT66" s="210"/>
      <c r="LBU66" s="210"/>
      <c r="LBV66" s="210"/>
      <c r="LBW66" s="210"/>
      <c r="LBX66" s="210"/>
      <c r="LBY66" s="210"/>
      <c r="LBZ66" s="210"/>
      <c r="LCA66" s="210"/>
      <c r="LCB66" s="210"/>
      <c r="LCC66" s="210"/>
      <c r="LCD66" s="210"/>
      <c r="LCE66" s="210"/>
      <c r="LCF66" s="210"/>
      <c r="LCG66" s="210"/>
      <c r="LCH66" s="210"/>
      <c r="LCI66" s="210"/>
      <c r="LCJ66" s="210"/>
      <c r="LCK66" s="210"/>
      <c r="LCL66" s="210"/>
      <c r="LCM66" s="210"/>
      <c r="LCN66" s="210"/>
      <c r="LCO66" s="210"/>
      <c r="LCP66" s="210"/>
      <c r="LCQ66" s="210"/>
      <c r="LCR66" s="210"/>
      <c r="LCS66" s="210"/>
      <c r="LCT66" s="210"/>
      <c r="LCU66" s="210"/>
      <c r="LCV66" s="210"/>
      <c r="LCW66" s="210"/>
      <c r="LCX66" s="210"/>
      <c r="LCY66" s="210"/>
      <c r="LCZ66" s="210"/>
      <c r="LDA66" s="210"/>
      <c r="LDB66" s="210"/>
      <c r="LDC66" s="210"/>
      <c r="LDD66" s="210"/>
      <c r="LDE66" s="210"/>
      <c r="LDF66" s="210"/>
      <c r="LDG66" s="210"/>
      <c r="LDH66" s="210"/>
      <c r="LDI66" s="210"/>
      <c r="LDJ66" s="210"/>
      <c r="LDK66" s="210"/>
      <c r="LDL66" s="210"/>
      <c r="LDM66" s="210"/>
      <c r="LDN66" s="210"/>
      <c r="LDO66" s="210"/>
      <c r="LDP66" s="210"/>
      <c r="LDQ66" s="210"/>
      <c r="LDR66" s="210"/>
      <c r="LDS66" s="210"/>
      <c r="LDT66" s="210"/>
      <c r="LDU66" s="210"/>
      <c r="LDV66" s="210"/>
      <c r="LDW66" s="210"/>
      <c r="LDX66" s="210"/>
      <c r="LDY66" s="210"/>
      <c r="LDZ66" s="210"/>
      <c r="LEA66" s="210"/>
      <c r="LEB66" s="210"/>
      <c r="LEC66" s="210"/>
      <c r="LED66" s="210"/>
      <c r="LEE66" s="210"/>
      <c r="LEF66" s="210"/>
      <c r="LEG66" s="210"/>
      <c r="LEH66" s="210"/>
      <c r="LEI66" s="210"/>
      <c r="LEJ66" s="210"/>
      <c r="LEK66" s="210"/>
      <c r="LEL66" s="210"/>
      <c r="LEM66" s="210"/>
      <c r="LEN66" s="210"/>
      <c r="LEO66" s="210"/>
      <c r="LEP66" s="210"/>
      <c r="LEQ66" s="210"/>
      <c r="LER66" s="210"/>
      <c r="LES66" s="210"/>
      <c r="LET66" s="210"/>
      <c r="LEU66" s="210"/>
      <c r="LEV66" s="210"/>
      <c r="LEW66" s="210"/>
      <c r="LEX66" s="210"/>
      <c r="LEY66" s="210"/>
      <c r="LEZ66" s="210"/>
      <c r="LFA66" s="210"/>
      <c r="LFB66" s="210"/>
      <c r="LFC66" s="210"/>
      <c r="LFD66" s="210"/>
      <c r="LFE66" s="210"/>
      <c r="LFF66" s="210"/>
      <c r="LFG66" s="210"/>
      <c r="LFH66" s="210"/>
      <c r="LFI66" s="210"/>
      <c r="LFJ66" s="210"/>
      <c r="LFK66" s="210"/>
      <c r="LFL66" s="210"/>
      <c r="LFM66" s="210"/>
      <c r="LFN66" s="210"/>
      <c r="LFO66" s="210"/>
      <c r="LFP66" s="210"/>
      <c r="LFQ66" s="210"/>
      <c r="LFR66" s="210"/>
      <c r="LFS66" s="210"/>
      <c r="LFT66" s="210"/>
      <c r="LFU66" s="210"/>
      <c r="LFV66" s="210"/>
      <c r="LFW66" s="210"/>
      <c r="LFX66" s="210"/>
      <c r="LFY66" s="210"/>
      <c r="LFZ66" s="210"/>
      <c r="LGA66" s="210"/>
      <c r="LGB66" s="210"/>
      <c r="LGC66" s="210"/>
      <c r="LGD66" s="210"/>
      <c r="LGE66" s="210"/>
      <c r="LGF66" s="210"/>
      <c r="LGG66" s="210"/>
      <c r="LGH66" s="210"/>
      <c r="LGI66" s="210"/>
      <c r="LGJ66" s="210"/>
      <c r="LGK66" s="210"/>
      <c r="LGL66" s="210"/>
      <c r="LGM66" s="210"/>
      <c r="LGN66" s="210"/>
      <c r="LGO66" s="210"/>
      <c r="LGP66" s="210"/>
      <c r="LGQ66" s="210"/>
      <c r="LGR66" s="210"/>
      <c r="LGS66" s="210"/>
      <c r="LGT66" s="210"/>
      <c r="LGU66" s="210"/>
      <c r="LGV66" s="210"/>
      <c r="LGW66" s="210"/>
      <c r="LGX66" s="210"/>
      <c r="LGY66" s="210"/>
      <c r="LGZ66" s="210"/>
      <c r="LHA66" s="210"/>
      <c r="LHB66" s="210"/>
      <c r="LHC66" s="210"/>
      <c r="LHD66" s="210"/>
      <c r="LHE66" s="210"/>
      <c r="LHF66" s="210"/>
      <c r="LHG66" s="210"/>
      <c r="LHH66" s="210"/>
      <c r="LHI66" s="210"/>
      <c r="LHJ66" s="210"/>
      <c r="LHK66" s="210"/>
      <c r="LHL66" s="210"/>
      <c r="LHM66" s="210"/>
      <c r="LHN66" s="210"/>
      <c r="LHO66" s="210"/>
      <c r="LHP66" s="210"/>
      <c r="LHQ66" s="210"/>
      <c r="LHR66" s="210"/>
      <c r="LHS66" s="210"/>
      <c r="LHT66" s="210"/>
      <c r="LHU66" s="210"/>
      <c r="LHV66" s="210"/>
      <c r="LHW66" s="210"/>
      <c r="LHX66" s="210"/>
      <c r="LHY66" s="210"/>
      <c r="LHZ66" s="210"/>
      <c r="LIA66" s="210"/>
      <c r="LIB66" s="210"/>
      <c r="LIC66" s="210"/>
      <c r="LID66" s="210"/>
      <c r="LIE66" s="210"/>
      <c r="LIF66" s="210"/>
      <c r="LIG66" s="210"/>
      <c r="LIH66" s="210"/>
      <c r="LII66" s="210"/>
      <c r="LIJ66" s="210"/>
      <c r="LIK66" s="210"/>
      <c r="LIL66" s="210"/>
      <c r="LIM66" s="210"/>
      <c r="LIN66" s="210"/>
      <c r="LIO66" s="210"/>
      <c r="LIP66" s="210"/>
      <c r="LIQ66" s="210"/>
      <c r="LIR66" s="210"/>
      <c r="LIS66" s="210"/>
      <c r="LIT66" s="210"/>
      <c r="LIU66" s="210"/>
      <c r="LIV66" s="210"/>
      <c r="LIW66" s="210"/>
      <c r="LIX66" s="210"/>
      <c r="LIY66" s="210"/>
      <c r="LIZ66" s="210"/>
      <c r="LJA66" s="210"/>
      <c r="LJB66" s="210"/>
      <c r="LJC66" s="210"/>
      <c r="LJD66" s="210"/>
      <c r="LJE66" s="210"/>
      <c r="LJF66" s="210"/>
      <c r="LJG66" s="210"/>
      <c r="LJH66" s="210"/>
      <c r="LJI66" s="210"/>
      <c r="LJJ66" s="210"/>
      <c r="LJK66" s="210"/>
      <c r="LJL66" s="210"/>
      <c r="LJM66" s="210"/>
      <c r="LJN66" s="210"/>
      <c r="LJO66" s="210"/>
      <c r="LJP66" s="210"/>
      <c r="LJQ66" s="210"/>
      <c r="LJR66" s="210"/>
      <c r="LJS66" s="210"/>
      <c r="LJT66" s="210"/>
      <c r="LJU66" s="210"/>
      <c r="LJV66" s="210"/>
      <c r="LJW66" s="210"/>
      <c r="LJX66" s="210"/>
      <c r="LJY66" s="210"/>
      <c r="LJZ66" s="210"/>
      <c r="LKA66" s="210"/>
      <c r="LKB66" s="210"/>
      <c r="LKC66" s="210"/>
      <c r="LKD66" s="210"/>
      <c r="LKE66" s="210"/>
      <c r="LKF66" s="210"/>
      <c r="LKG66" s="210"/>
      <c r="LKH66" s="210"/>
      <c r="LKI66" s="210"/>
      <c r="LKJ66" s="210"/>
      <c r="LKK66" s="210"/>
      <c r="LKL66" s="210"/>
      <c r="LKM66" s="210"/>
      <c r="LKN66" s="210"/>
      <c r="LKO66" s="210"/>
      <c r="LKP66" s="210"/>
      <c r="LKQ66" s="210"/>
      <c r="LKR66" s="210"/>
      <c r="LKS66" s="210"/>
      <c r="LKT66" s="210"/>
      <c r="LKU66" s="210"/>
      <c r="LKV66" s="210"/>
      <c r="LKW66" s="210"/>
      <c r="LKX66" s="210"/>
      <c r="LKY66" s="210"/>
      <c r="LKZ66" s="210"/>
      <c r="LLA66" s="210"/>
      <c r="LLB66" s="210"/>
      <c r="LLC66" s="210"/>
      <c r="LLD66" s="210"/>
      <c r="LLE66" s="210"/>
      <c r="LLF66" s="210"/>
      <c r="LLG66" s="210"/>
      <c r="LLH66" s="210"/>
      <c r="LLI66" s="210"/>
      <c r="LLJ66" s="210"/>
      <c r="LLK66" s="210"/>
      <c r="LLL66" s="210"/>
      <c r="LLM66" s="210"/>
      <c r="LLN66" s="210"/>
      <c r="LLO66" s="210"/>
      <c r="LLP66" s="210"/>
      <c r="LLQ66" s="210"/>
      <c r="LLR66" s="210"/>
      <c r="LLS66" s="210"/>
      <c r="LLT66" s="210"/>
      <c r="LLU66" s="210"/>
      <c r="LLV66" s="210"/>
      <c r="LLW66" s="210"/>
      <c r="LLX66" s="210"/>
      <c r="LLY66" s="210"/>
      <c r="LLZ66" s="210"/>
      <c r="LMA66" s="210"/>
      <c r="LMB66" s="210"/>
      <c r="LMC66" s="210"/>
      <c r="LMD66" s="210"/>
      <c r="LME66" s="210"/>
      <c r="LMF66" s="210"/>
      <c r="LMG66" s="210"/>
      <c r="LMH66" s="210"/>
      <c r="LMI66" s="210"/>
      <c r="LMJ66" s="210"/>
      <c r="LMK66" s="210"/>
      <c r="LML66" s="210"/>
      <c r="LMM66" s="210"/>
      <c r="LMN66" s="210"/>
      <c r="LMO66" s="210"/>
      <c r="LMP66" s="210"/>
      <c r="LMQ66" s="210"/>
      <c r="LMR66" s="210"/>
      <c r="LMS66" s="210"/>
      <c r="LMT66" s="210"/>
      <c r="LMU66" s="210"/>
      <c r="LMV66" s="210"/>
      <c r="LMW66" s="210"/>
      <c r="LMX66" s="210"/>
      <c r="LMY66" s="210"/>
      <c r="LMZ66" s="210"/>
      <c r="LNA66" s="210"/>
      <c r="LNB66" s="210"/>
      <c r="LNC66" s="210"/>
      <c r="LND66" s="210"/>
      <c r="LNE66" s="210"/>
      <c r="LNF66" s="210"/>
      <c r="LNG66" s="210"/>
      <c r="LNH66" s="210"/>
      <c r="LNI66" s="210"/>
      <c r="LNJ66" s="210"/>
      <c r="LNK66" s="210"/>
      <c r="LNL66" s="210"/>
      <c r="LNM66" s="210"/>
      <c r="LNN66" s="210"/>
      <c r="LNO66" s="210"/>
      <c r="LNP66" s="210"/>
      <c r="LNQ66" s="210"/>
      <c r="LNR66" s="210"/>
      <c r="LNS66" s="210"/>
      <c r="LNT66" s="210"/>
      <c r="LNU66" s="210"/>
      <c r="LNV66" s="210"/>
      <c r="LNW66" s="210"/>
      <c r="LNX66" s="210"/>
      <c r="LNY66" s="210"/>
      <c r="LNZ66" s="210"/>
      <c r="LOA66" s="210"/>
      <c r="LOB66" s="210"/>
      <c r="LOC66" s="210"/>
      <c r="LOD66" s="210"/>
      <c r="LOE66" s="210"/>
      <c r="LOF66" s="210"/>
      <c r="LOG66" s="210"/>
      <c r="LOH66" s="210"/>
      <c r="LOI66" s="210"/>
      <c r="LOJ66" s="210"/>
      <c r="LOK66" s="210"/>
      <c r="LOL66" s="210"/>
      <c r="LOM66" s="210"/>
      <c r="LON66" s="210"/>
      <c r="LOO66" s="210"/>
      <c r="LOP66" s="210"/>
      <c r="LOQ66" s="210"/>
      <c r="LOR66" s="210"/>
      <c r="LOS66" s="210"/>
      <c r="LOT66" s="210"/>
      <c r="LOU66" s="210"/>
      <c r="LOV66" s="210"/>
      <c r="LOW66" s="210"/>
      <c r="LOX66" s="210"/>
      <c r="LOY66" s="210"/>
      <c r="LOZ66" s="210"/>
      <c r="LPA66" s="210"/>
      <c r="LPB66" s="210"/>
      <c r="LPC66" s="210"/>
      <c r="LPD66" s="210"/>
      <c r="LPE66" s="210"/>
      <c r="LPF66" s="210"/>
      <c r="LPG66" s="210"/>
      <c r="LPH66" s="210"/>
      <c r="LPI66" s="210"/>
      <c r="LPJ66" s="210"/>
      <c r="LPK66" s="210"/>
      <c r="LPL66" s="210"/>
      <c r="LPM66" s="210"/>
      <c r="LPN66" s="210"/>
      <c r="LPO66" s="210"/>
      <c r="LPP66" s="210"/>
      <c r="LPQ66" s="210"/>
      <c r="LPR66" s="210"/>
      <c r="LPS66" s="210"/>
      <c r="LPT66" s="210"/>
      <c r="LPU66" s="210"/>
      <c r="LPV66" s="210"/>
      <c r="LPW66" s="210"/>
      <c r="LPX66" s="210"/>
      <c r="LPY66" s="210"/>
      <c r="LPZ66" s="210"/>
      <c r="LQA66" s="210"/>
      <c r="LQB66" s="210"/>
      <c r="LQC66" s="210"/>
      <c r="LQD66" s="210"/>
      <c r="LQE66" s="210"/>
      <c r="LQF66" s="210"/>
      <c r="LQG66" s="210"/>
      <c r="LQH66" s="210"/>
      <c r="LQI66" s="210"/>
      <c r="LQJ66" s="210"/>
      <c r="LQK66" s="210"/>
      <c r="LQL66" s="210"/>
      <c r="LQM66" s="210"/>
      <c r="LQN66" s="210"/>
      <c r="LQO66" s="210"/>
      <c r="LQP66" s="210"/>
      <c r="LQQ66" s="210"/>
      <c r="LQR66" s="210"/>
      <c r="LQS66" s="210"/>
      <c r="LQT66" s="210"/>
      <c r="LQU66" s="210"/>
      <c r="LQV66" s="210"/>
      <c r="LQW66" s="210"/>
      <c r="LQX66" s="210"/>
      <c r="LQY66" s="210"/>
      <c r="LQZ66" s="210"/>
      <c r="LRA66" s="210"/>
      <c r="LRB66" s="210"/>
      <c r="LRC66" s="210"/>
      <c r="LRD66" s="210"/>
      <c r="LRE66" s="210"/>
      <c r="LRF66" s="210"/>
      <c r="LRG66" s="210"/>
      <c r="LRH66" s="210"/>
      <c r="LRI66" s="210"/>
      <c r="LRJ66" s="210"/>
      <c r="LRK66" s="210"/>
      <c r="LRL66" s="210"/>
      <c r="LRM66" s="210"/>
      <c r="LRN66" s="210"/>
      <c r="LRO66" s="210"/>
      <c r="LRP66" s="210"/>
      <c r="LRQ66" s="210"/>
      <c r="LRR66" s="210"/>
      <c r="LRS66" s="210"/>
      <c r="LRT66" s="210"/>
      <c r="LRU66" s="210"/>
      <c r="LRV66" s="210"/>
      <c r="LRW66" s="210"/>
      <c r="LRX66" s="210"/>
      <c r="LRY66" s="210"/>
      <c r="LRZ66" s="210"/>
      <c r="LSA66" s="210"/>
      <c r="LSB66" s="210"/>
      <c r="LSC66" s="210"/>
      <c r="LSD66" s="210"/>
      <c r="LSE66" s="210"/>
      <c r="LSF66" s="210"/>
      <c r="LSG66" s="210"/>
      <c r="LSH66" s="210"/>
      <c r="LSI66" s="210"/>
      <c r="LSJ66" s="210"/>
      <c r="LSK66" s="210"/>
      <c r="LSL66" s="210"/>
      <c r="LSM66" s="210"/>
      <c r="LSN66" s="210"/>
      <c r="LSO66" s="210"/>
      <c r="LSP66" s="210"/>
      <c r="LSQ66" s="210"/>
      <c r="LSR66" s="210"/>
      <c r="LSS66" s="210"/>
      <c r="LST66" s="210"/>
      <c r="LSU66" s="210"/>
      <c r="LSV66" s="210"/>
      <c r="LSW66" s="210"/>
      <c r="LSX66" s="210"/>
      <c r="LSY66" s="210"/>
      <c r="LSZ66" s="210"/>
      <c r="LTA66" s="210"/>
      <c r="LTB66" s="210"/>
      <c r="LTC66" s="210"/>
      <c r="LTD66" s="210"/>
      <c r="LTE66" s="210"/>
      <c r="LTF66" s="210"/>
      <c r="LTG66" s="210"/>
      <c r="LTH66" s="210"/>
      <c r="LTI66" s="210"/>
      <c r="LTJ66" s="210"/>
      <c r="LTK66" s="210"/>
      <c r="LTL66" s="210"/>
      <c r="LTM66" s="210"/>
      <c r="LTN66" s="210"/>
      <c r="LTO66" s="210"/>
      <c r="LTP66" s="210"/>
      <c r="LTQ66" s="210"/>
      <c r="LTR66" s="210"/>
      <c r="LTS66" s="210"/>
      <c r="LTT66" s="210"/>
      <c r="LTU66" s="210"/>
      <c r="LTV66" s="210"/>
      <c r="LTW66" s="210"/>
      <c r="LTX66" s="210"/>
      <c r="LTY66" s="210"/>
      <c r="LTZ66" s="210"/>
      <c r="LUA66" s="210"/>
      <c r="LUB66" s="210"/>
      <c r="LUC66" s="210"/>
      <c r="LUD66" s="210"/>
      <c r="LUE66" s="210"/>
      <c r="LUF66" s="210"/>
      <c r="LUG66" s="210"/>
      <c r="LUH66" s="210"/>
      <c r="LUI66" s="210"/>
      <c r="LUJ66" s="210"/>
      <c r="LUK66" s="210"/>
      <c r="LUL66" s="210"/>
      <c r="LUM66" s="210"/>
      <c r="LUN66" s="210"/>
      <c r="LUO66" s="210"/>
      <c r="LUP66" s="210"/>
      <c r="LUQ66" s="210"/>
      <c r="LUR66" s="210"/>
      <c r="LUS66" s="210"/>
      <c r="LUT66" s="210"/>
      <c r="LUU66" s="210"/>
      <c r="LUV66" s="210"/>
      <c r="LUW66" s="210"/>
      <c r="LUX66" s="210"/>
      <c r="LUY66" s="210"/>
      <c r="LUZ66" s="210"/>
      <c r="LVA66" s="210"/>
      <c r="LVB66" s="210"/>
      <c r="LVC66" s="210"/>
      <c r="LVD66" s="210"/>
      <c r="LVE66" s="210"/>
      <c r="LVF66" s="210"/>
      <c r="LVG66" s="210"/>
      <c r="LVH66" s="210"/>
      <c r="LVI66" s="210"/>
      <c r="LVJ66" s="210"/>
      <c r="LVK66" s="210"/>
      <c r="LVL66" s="210"/>
      <c r="LVM66" s="210"/>
      <c r="LVN66" s="210"/>
      <c r="LVO66" s="210"/>
      <c r="LVP66" s="210"/>
      <c r="LVQ66" s="210"/>
      <c r="LVR66" s="210"/>
      <c r="LVS66" s="210"/>
      <c r="LVT66" s="210"/>
      <c r="LVU66" s="210"/>
      <c r="LVV66" s="210"/>
      <c r="LVW66" s="210"/>
      <c r="LVX66" s="210"/>
      <c r="LVY66" s="210"/>
      <c r="LVZ66" s="210"/>
      <c r="LWA66" s="210"/>
      <c r="LWB66" s="210"/>
      <c r="LWC66" s="210"/>
      <c r="LWD66" s="210"/>
      <c r="LWE66" s="210"/>
      <c r="LWF66" s="210"/>
      <c r="LWG66" s="210"/>
      <c r="LWH66" s="210"/>
      <c r="LWI66" s="210"/>
      <c r="LWJ66" s="210"/>
      <c r="LWK66" s="210"/>
      <c r="LWL66" s="210"/>
      <c r="LWM66" s="210"/>
      <c r="LWN66" s="210"/>
      <c r="LWO66" s="210"/>
      <c r="LWP66" s="210"/>
      <c r="LWQ66" s="210"/>
      <c r="LWR66" s="210"/>
      <c r="LWS66" s="210"/>
      <c r="LWT66" s="210"/>
      <c r="LWU66" s="210"/>
      <c r="LWV66" s="210"/>
      <c r="LWW66" s="210"/>
      <c r="LWX66" s="210"/>
      <c r="LWY66" s="210"/>
      <c r="LWZ66" s="210"/>
      <c r="LXA66" s="210"/>
      <c r="LXB66" s="210"/>
      <c r="LXC66" s="210"/>
      <c r="LXD66" s="210"/>
      <c r="LXE66" s="210"/>
      <c r="LXF66" s="210"/>
      <c r="LXG66" s="210"/>
      <c r="LXH66" s="210"/>
      <c r="LXI66" s="210"/>
      <c r="LXJ66" s="210"/>
      <c r="LXK66" s="210"/>
      <c r="LXL66" s="210"/>
      <c r="LXM66" s="210"/>
      <c r="LXN66" s="210"/>
      <c r="LXO66" s="210"/>
      <c r="LXP66" s="210"/>
      <c r="LXQ66" s="210"/>
      <c r="LXR66" s="210"/>
      <c r="LXS66" s="210"/>
      <c r="LXT66" s="210"/>
      <c r="LXU66" s="210"/>
      <c r="LXV66" s="210"/>
      <c r="LXW66" s="210"/>
      <c r="LXX66" s="210"/>
      <c r="LXY66" s="210"/>
      <c r="LXZ66" s="210"/>
      <c r="LYA66" s="210"/>
      <c r="LYB66" s="210"/>
      <c r="LYC66" s="210"/>
      <c r="LYD66" s="210"/>
      <c r="LYE66" s="210"/>
      <c r="LYF66" s="210"/>
      <c r="LYG66" s="210"/>
      <c r="LYH66" s="210"/>
      <c r="LYI66" s="210"/>
      <c r="LYJ66" s="210"/>
      <c r="LYK66" s="210"/>
      <c r="LYL66" s="210"/>
      <c r="LYM66" s="210"/>
      <c r="LYN66" s="210"/>
      <c r="LYO66" s="210"/>
      <c r="LYP66" s="210"/>
      <c r="LYQ66" s="210"/>
      <c r="LYR66" s="210"/>
      <c r="LYS66" s="210"/>
      <c r="LYT66" s="210"/>
      <c r="LYU66" s="210"/>
      <c r="LYV66" s="210"/>
      <c r="LYW66" s="210"/>
      <c r="LYX66" s="210"/>
      <c r="LYY66" s="210"/>
      <c r="LYZ66" s="210"/>
      <c r="LZA66" s="210"/>
      <c r="LZB66" s="210"/>
      <c r="LZC66" s="210"/>
      <c r="LZD66" s="210"/>
      <c r="LZE66" s="210"/>
      <c r="LZF66" s="210"/>
      <c r="LZG66" s="210"/>
      <c r="LZH66" s="210"/>
      <c r="LZI66" s="210"/>
      <c r="LZJ66" s="210"/>
      <c r="LZK66" s="210"/>
      <c r="LZL66" s="210"/>
      <c r="LZM66" s="210"/>
      <c r="LZN66" s="210"/>
      <c r="LZO66" s="210"/>
      <c r="LZP66" s="210"/>
      <c r="LZQ66" s="210"/>
      <c r="LZR66" s="210"/>
      <c r="LZS66" s="210"/>
      <c r="LZT66" s="210"/>
      <c r="LZU66" s="210"/>
      <c r="LZV66" s="210"/>
      <c r="LZW66" s="210"/>
      <c r="LZX66" s="210"/>
      <c r="LZY66" s="210"/>
      <c r="LZZ66" s="210"/>
      <c r="MAA66" s="210"/>
      <c r="MAB66" s="210"/>
      <c r="MAC66" s="210"/>
      <c r="MAD66" s="210"/>
      <c r="MAE66" s="210"/>
      <c r="MAF66" s="210"/>
      <c r="MAG66" s="210"/>
      <c r="MAH66" s="210"/>
      <c r="MAI66" s="210"/>
      <c r="MAJ66" s="210"/>
      <c r="MAK66" s="210"/>
      <c r="MAL66" s="210"/>
      <c r="MAM66" s="210"/>
      <c r="MAN66" s="210"/>
      <c r="MAO66" s="210"/>
      <c r="MAP66" s="210"/>
      <c r="MAQ66" s="210"/>
      <c r="MAR66" s="210"/>
      <c r="MAS66" s="210"/>
      <c r="MAT66" s="210"/>
      <c r="MAU66" s="210"/>
      <c r="MAV66" s="210"/>
      <c r="MAW66" s="210"/>
      <c r="MAX66" s="210"/>
      <c r="MAY66" s="210"/>
      <c r="MAZ66" s="210"/>
      <c r="MBA66" s="210"/>
      <c r="MBB66" s="210"/>
      <c r="MBC66" s="210"/>
      <c r="MBD66" s="210"/>
      <c r="MBE66" s="210"/>
      <c r="MBF66" s="210"/>
      <c r="MBG66" s="210"/>
      <c r="MBH66" s="210"/>
      <c r="MBI66" s="210"/>
      <c r="MBJ66" s="210"/>
      <c r="MBK66" s="210"/>
      <c r="MBL66" s="210"/>
      <c r="MBM66" s="210"/>
      <c r="MBN66" s="210"/>
      <c r="MBO66" s="210"/>
      <c r="MBP66" s="210"/>
      <c r="MBQ66" s="210"/>
      <c r="MBR66" s="210"/>
      <c r="MBS66" s="210"/>
      <c r="MBT66" s="210"/>
      <c r="MBU66" s="210"/>
      <c r="MBV66" s="210"/>
      <c r="MBW66" s="210"/>
      <c r="MBX66" s="210"/>
      <c r="MBY66" s="210"/>
      <c r="MBZ66" s="210"/>
      <c r="MCA66" s="210"/>
      <c r="MCB66" s="210"/>
      <c r="MCC66" s="210"/>
      <c r="MCD66" s="210"/>
      <c r="MCE66" s="210"/>
      <c r="MCF66" s="210"/>
      <c r="MCG66" s="210"/>
      <c r="MCH66" s="210"/>
      <c r="MCI66" s="210"/>
      <c r="MCJ66" s="210"/>
      <c r="MCK66" s="210"/>
      <c r="MCL66" s="210"/>
      <c r="MCM66" s="210"/>
      <c r="MCN66" s="210"/>
      <c r="MCO66" s="210"/>
      <c r="MCP66" s="210"/>
      <c r="MCQ66" s="210"/>
      <c r="MCR66" s="210"/>
      <c r="MCS66" s="210"/>
      <c r="MCT66" s="210"/>
      <c r="MCU66" s="210"/>
      <c r="MCV66" s="210"/>
      <c r="MCW66" s="210"/>
      <c r="MCX66" s="210"/>
      <c r="MCY66" s="210"/>
      <c r="MCZ66" s="210"/>
      <c r="MDA66" s="210"/>
      <c r="MDB66" s="210"/>
      <c r="MDC66" s="210"/>
      <c r="MDD66" s="210"/>
      <c r="MDE66" s="210"/>
      <c r="MDF66" s="210"/>
      <c r="MDG66" s="210"/>
      <c r="MDH66" s="210"/>
      <c r="MDI66" s="210"/>
      <c r="MDJ66" s="210"/>
      <c r="MDK66" s="210"/>
      <c r="MDL66" s="210"/>
      <c r="MDM66" s="210"/>
      <c r="MDN66" s="210"/>
      <c r="MDO66" s="210"/>
      <c r="MDP66" s="210"/>
      <c r="MDQ66" s="210"/>
      <c r="MDR66" s="210"/>
      <c r="MDS66" s="210"/>
      <c r="MDT66" s="210"/>
      <c r="MDU66" s="210"/>
      <c r="MDV66" s="210"/>
      <c r="MDW66" s="210"/>
      <c r="MDX66" s="210"/>
      <c r="MDY66" s="210"/>
      <c r="MDZ66" s="210"/>
      <c r="MEA66" s="210"/>
      <c r="MEB66" s="210"/>
      <c r="MEC66" s="210"/>
      <c r="MED66" s="210"/>
      <c r="MEE66" s="210"/>
      <c r="MEF66" s="210"/>
      <c r="MEG66" s="210"/>
      <c r="MEH66" s="210"/>
      <c r="MEI66" s="210"/>
      <c r="MEJ66" s="210"/>
      <c r="MEK66" s="210"/>
      <c r="MEL66" s="210"/>
      <c r="MEM66" s="210"/>
      <c r="MEN66" s="210"/>
      <c r="MEO66" s="210"/>
      <c r="MEP66" s="210"/>
      <c r="MEQ66" s="210"/>
      <c r="MER66" s="210"/>
      <c r="MES66" s="210"/>
      <c r="MET66" s="210"/>
      <c r="MEU66" s="210"/>
      <c r="MEV66" s="210"/>
      <c r="MEW66" s="210"/>
      <c r="MEX66" s="210"/>
      <c r="MEY66" s="210"/>
      <c r="MEZ66" s="210"/>
      <c r="MFA66" s="210"/>
      <c r="MFB66" s="210"/>
      <c r="MFC66" s="210"/>
      <c r="MFD66" s="210"/>
      <c r="MFE66" s="210"/>
      <c r="MFF66" s="210"/>
      <c r="MFG66" s="210"/>
      <c r="MFH66" s="210"/>
      <c r="MFI66" s="210"/>
      <c r="MFJ66" s="210"/>
      <c r="MFK66" s="210"/>
      <c r="MFL66" s="210"/>
      <c r="MFM66" s="210"/>
      <c r="MFN66" s="210"/>
      <c r="MFO66" s="210"/>
      <c r="MFP66" s="210"/>
      <c r="MFQ66" s="210"/>
      <c r="MFR66" s="210"/>
      <c r="MFS66" s="210"/>
      <c r="MFT66" s="210"/>
      <c r="MFU66" s="210"/>
      <c r="MFV66" s="210"/>
      <c r="MFW66" s="210"/>
      <c r="MFX66" s="210"/>
      <c r="MFY66" s="210"/>
      <c r="MFZ66" s="210"/>
      <c r="MGA66" s="210"/>
      <c r="MGB66" s="210"/>
      <c r="MGC66" s="210"/>
      <c r="MGD66" s="210"/>
      <c r="MGE66" s="210"/>
      <c r="MGF66" s="210"/>
      <c r="MGG66" s="210"/>
      <c r="MGH66" s="210"/>
      <c r="MGI66" s="210"/>
      <c r="MGJ66" s="210"/>
      <c r="MGK66" s="210"/>
      <c r="MGL66" s="210"/>
      <c r="MGM66" s="210"/>
      <c r="MGN66" s="210"/>
      <c r="MGO66" s="210"/>
      <c r="MGP66" s="210"/>
      <c r="MGQ66" s="210"/>
      <c r="MGR66" s="210"/>
      <c r="MGS66" s="210"/>
      <c r="MGT66" s="210"/>
      <c r="MGU66" s="210"/>
      <c r="MGV66" s="210"/>
      <c r="MGW66" s="210"/>
      <c r="MGX66" s="210"/>
      <c r="MGY66" s="210"/>
      <c r="MGZ66" s="210"/>
      <c r="MHA66" s="210"/>
      <c r="MHB66" s="210"/>
      <c r="MHC66" s="210"/>
      <c r="MHD66" s="210"/>
      <c r="MHE66" s="210"/>
      <c r="MHF66" s="210"/>
      <c r="MHG66" s="210"/>
      <c r="MHH66" s="210"/>
      <c r="MHI66" s="210"/>
      <c r="MHJ66" s="210"/>
      <c r="MHK66" s="210"/>
      <c r="MHL66" s="210"/>
      <c r="MHM66" s="210"/>
      <c r="MHN66" s="210"/>
      <c r="MHO66" s="210"/>
      <c r="MHP66" s="210"/>
      <c r="MHQ66" s="210"/>
      <c r="MHR66" s="210"/>
      <c r="MHS66" s="210"/>
      <c r="MHT66" s="210"/>
      <c r="MHU66" s="210"/>
      <c r="MHV66" s="210"/>
      <c r="MHW66" s="210"/>
      <c r="MHX66" s="210"/>
      <c r="MHY66" s="210"/>
      <c r="MHZ66" s="210"/>
      <c r="MIA66" s="210"/>
      <c r="MIB66" s="210"/>
      <c r="MIC66" s="210"/>
      <c r="MID66" s="210"/>
      <c r="MIE66" s="210"/>
      <c r="MIF66" s="210"/>
      <c r="MIG66" s="210"/>
      <c r="MIH66" s="210"/>
      <c r="MII66" s="210"/>
      <c r="MIJ66" s="210"/>
      <c r="MIK66" s="210"/>
      <c r="MIL66" s="210"/>
      <c r="MIM66" s="210"/>
      <c r="MIN66" s="210"/>
      <c r="MIO66" s="210"/>
      <c r="MIP66" s="210"/>
      <c r="MIQ66" s="210"/>
      <c r="MIR66" s="210"/>
      <c r="MIS66" s="210"/>
      <c r="MIT66" s="210"/>
      <c r="MIU66" s="210"/>
      <c r="MIV66" s="210"/>
      <c r="MIW66" s="210"/>
      <c r="MIX66" s="210"/>
      <c r="MIY66" s="210"/>
      <c r="MIZ66" s="210"/>
      <c r="MJA66" s="210"/>
      <c r="MJB66" s="210"/>
      <c r="MJC66" s="210"/>
      <c r="MJD66" s="210"/>
      <c r="MJE66" s="210"/>
      <c r="MJF66" s="210"/>
      <c r="MJG66" s="210"/>
      <c r="MJH66" s="210"/>
      <c r="MJI66" s="210"/>
      <c r="MJJ66" s="210"/>
      <c r="MJK66" s="210"/>
      <c r="MJL66" s="210"/>
      <c r="MJM66" s="210"/>
      <c r="MJN66" s="210"/>
      <c r="MJO66" s="210"/>
      <c r="MJP66" s="210"/>
      <c r="MJQ66" s="210"/>
      <c r="MJR66" s="210"/>
      <c r="MJS66" s="210"/>
      <c r="MJT66" s="210"/>
      <c r="MJU66" s="210"/>
      <c r="MJV66" s="210"/>
      <c r="MJW66" s="210"/>
      <c r="MJX66" s="210"/>
      <c r="MJY66" s="210"/>
      <c r="MJZ66" s="210"/>
      <c r="MKA66" s="210"/>
      <c r="MKB66" s="210"/>
      <c r="MKC66" s="210"/>
      <c r="MKD66" s="210"/>
      <c r="MKE66" s="210"/>
      <c r="MKF66" s="210"/>
      <c r="MKG66" s="210"/>
      <c r="MKH66" s="210"/>
      <c r="MKI66" s="210"/>
      <c r="MKJ66" s="210"/>
      <c r="MKK66" s="210"/>
      <c r="MKL66" s="210"/>
      <c r="MKM66" s="210"/>
      <c r="MKN66" s="210"/>
      <c r="MKO66" s="210"/>
      <c r="MKP66" s="210"/>
      <c r="MKQ66" s="210"/>
      <c r="MKR66" s="210"/>
      <c r="MKS66" s="210"/>
      <c r="MKT66" s="210"/>
      <c r="MKU66" s="210"/>
      <c r="MKV66" s="210"/>
      <c r="MKW66" s="210"/>
      <c r="MKX66" s="210"/>
      <c r="MKY66" s="210"/>
      <c r="MKZ66" s="210"/>
      <c r="MLA66" s="210"/>
      <c r="MLB66" s="210"/>
      <c r="MLC66" s="210"/>
      <c r="MLD66" s="210"/>
      <c r="MLE66" s="210"/>
      <c r="MLF66" s="210"/>
      <c r="MLG66" s="210"/>
      <c r="MLH66" s="210"/>
      <c r="MLI66" s="210"/>
      <c r="MLJ66" s="210"/>
      <c r="MLK66" s="210"/>
      <c r="MLL66" s="210"/>
      <c r="MLM66" s="210"/>
      <c r="MLN66" s="210"/>
      <c r="MLO66" s="210"/>
      <c r="MLP66" s="210"/>
      <c r="MLQ66" s="210"/>
      <c r="MLR66" s="210"/>
      <c r="MLS66" s="210"/>
      <c r="MLT66" s="210"/>
      <c r="MLU66" s="210"/>
      <c r="MLV66" s="210"/>
      <c r="MLW66" s="210"/>
      <c r="MLX66" s="210"/>
      <c r="MLY66" s="210"/>
      <c r="MLZ66" s="210"/>
      <c r="MMA66" s="210"/>
      <c r="MMB66" s="210"/>
      <c r="MMC66" s="210"/>
      <c r="MMD66" s="210"/>
      <c r="MME66" s="210"/>
      <c r="MMF66" s="210"/>
      <c r="MMG66" s="210"/>
      <c r="MMH66" s="210"/>
      <c r="MMI66" s="210"/>
      <c r="MMJ66" s="210"/>
      <c r="MMK66" s="210"/>
      <c r="MML66" s="210"/>
      <c r="MMM66" s="210"/>
      <c r="MMN66" s="210"/>
      <c r="MMO66" s="210"/>
      <c r="MMP66" s="210"/>
      <c r="MMQ66" s="210"/>
      <c r="MMR66" s="210"/>
      <c r="MMS66" s="210"/>
      <c r="MMT66" s="210"/>
      <c r="MMU66" s="210"/>
      <c r="MMV66" s="210"/>
      <c r="MMW66" s="210"/>
      <c r="MMX66" s="210"/>
      <c r="MMY66" s="210"/>
      <c r="MMZ66" s="210"/>
      <c r="MNA66" s="210"/>
      <c r="MNB66" s="210"/>
      <c r="MNC66" s="210"/>
      <c r="MND66" s="210"/>
      <c r="MNE66" s="210"/>
      <c r="MNF66" s="210"/>
      <c r="MNG66" s="210"/>
      <c r="MNH66" s="210"/>
      <c r="MNI66" s="210"/>
      <c r="MNJ66" s="210"/>
      <c r="MNK66" s="210"/>
      <c r="MNL66" s="210"/>
      <c r="MNM66" s="210"/>
      <c r="MNN66" s="210"/>
      <c r="MNO66" s="210"/>
      <c r="MNP66" s="210"/>
      <c r="MNQ66" s="210"/>
      <c r="MNR66" s="210"/>
      <c r="MNS66" s="210"/>
      <c r="MNT66" s="210"/>
      <c r="MNU66" s="210"/>
      <c r="MNV66" s="210"/>
      <c r="MNW66" s="210"/>
      <c r="MNX66" s="210"/>
      <c r="MNY66" s="210"/>
      <c r="MNZ66" s="210"/>
      <c r="MOA66" s="210"/>
      <c r="MOB66" s="210"/>
      <c r="MOC66" s="210"/>
      <c r="MOD66" s="210"/>
      <c r="MOE66" s="210"/>
      <c r="MOF66" s="210"/>
      <c r="MOG66" s="210"/>
      <c r="MOH66" s="210"/>
      <c r="MOI66" s="210"/>
      <c r="MOJ66" s="210"/>
      <c r="MOK66" s="210"/>
      <c r="MOL66" s="210"/>
      <c r="MOM66" s="210"/>
      <c r="MON66" s="210"/>
      <c r="MOO66" s="210"/>
      <c r="MOP66" s="210"/>
      <c r="MOQ66" s="210"/>
      <c r="MOR66" s="210"/>
      <c r="MOS66" s="210"/>
      <c r="MOT66" s="210"/>
      <c r="MOU66" s="210"/>
      <c r="MOV66" s="210"/>
      <c r="MOW66" s="210"/>
      <c r="MOX66" s="210"/>
      <c r="MOY66" s="210"/>
      <c r="MOZ66" s="210"/>
      <c r="MPA66" s="210"/>
      <c r="MPB66" s="210"/>
      <c r="MPC66" s="210"/>
      <c r="MPD66" s="210"/>
      <c r="MPE66" s="210"/>
      <c r="MPF66" s="210"/>
      <c r="MPG66" s="210"/>
      <c r="MPH66" s="210"/>
      <c r="MPI66" s="210"/>
      <c r="MPJ66" s="210"/>
      <c r="MPK66" s="210"/>
      <c r="MPL66" s="210"/>
      <c r="MPM66" s="210"/>
      <c r="MPN66" s="210"/>
      <c r="MPO66" s="210"/>
      <c r="MPP66" s="210"/>
      <c r="MPQ66" s="210"/>
      <c r="MPR66" s="210"/>
      <c r="MPS66" s="210"/>
      <c r="MPT66" s="210"/>
      <c r="MPU66" s="210"/>
      <c r="MPV66" s="210"/>
      <c r="MPW66" s="210"/>
      <c r="MPX66" s="210"/>
      <c r="MPY66" s="210"/>
      <c r="MPZ66" s="210"/>
      <c r="MQA66" s="210"/>
      <c r="MQB66" s="210"/>
      <c r="MQC66" s="210"/>
      <c r="MQD66" s="210"/>
      <c r="MQE66" s="210"/>
      <c r="MQF66" s="210"/>
      <c r="MQG66" s="210"/>
      <c r="MQH66" s="210"/>
      <c r="MQI66" s="210"/>
      <c r="MQJ66" s="210"/>
      <c r="MQK66" s="210"/>
      <c r="MQL66" s="210"/>
      <c r="MQM66" s="210"/>
      <c r="MQN66" s="210"/>
      <c r="MQO66" s="210"/>
      <c r="MQP66" s="210"/>
      <c r="MQQ66" s="210"/>
      <c r="MQR66" s="210"/>
      <c r="MQS66" s="210"/>
      <c r="MQT66" s="210"/>
      <c r="MQU66" s="210"/>
      <c r="MQV66" s="210"/>
      <c r="MQW66" s="210"/>
      <c r="MQX66" s="210"/>
      <c r="MQY66" s="210"/>
      <c r="MQZ66" s="210"/>
      <c r="MRA66" s="210"/>
      <c r="MRB66" s="210"/>
      <c r="MRC66" s="210"/>
      <c r="MRD66" s="210"/>
      <c r="MRE66" s="210"/>
      <c r="MRF66" s="210"/>
      <c r="MRG66" s="210"/>
      <c r="MRH66" s="210"/>
      <c r="MRI66" s="210"/>
      <c r="MRJ66" s="210"/>
      <c r="MRK66" s="210"/>
      <c r="MRL66" s="210"/>
      <c r="MRM66" s="210"/>
      <c r="MRN66" s="210"/>
      <c r="MRO66" s="210"/>
      <c r="MRP66" s="210"/>
      <c r="MRQ66" s="210"/>
      <c r="MRR66" s="210"/>
      <c r="MRS66" s="210"/>
      <c r="MRT66" s="210"/>
      <c r="MRU66" s="210"/>
      <c r="MRV66" s="210"/>
      <c r="MRW66" s="210"/>
      <c r="MRX66" s="210"/>
      <c r="MRY66" s="210"/>
      <c r="MRZ66" s="210"/>
      <c r="MSA66" s="210"/>
      <c r="MSB66" s="210"/>
      <c r="MSC66" s="210"/>
      <c r="MSD66" s="210"/>
      <c r="MSE66" s="210"/>
      <c r="MSF66" s="210"/>
      <c r="MSG66" s="210"/>
      <c r="MSH66" s="210"/>
      <c r="MSI66" s="210"/>
      <c r="MSJ66" s="210"/>
      <c r="MSK66" s="210"/>
      <c r="MSL66" s="210"/>
      <c r="MSM66" s="210"/>
      <c r="MSN66" s="210"/>
      <c r="MSO66" s="210"/>
      <c r="MSP66" s="210"/>
      <c r="MSQ66" s="210"/>
      <c r="MSR66" s="210"/>
      <c r="MSS66" s="210"/>
      <c r="MST66" s="210"/>
      <c r="MSU66" s="210"/>
      <c r="MSV66" s="210"/>
      <c r="MSW66" s="210"/>
      <c r="MSX66" s="210"/>
      <c r="MSY66" s="210"/>
      <c r="MSZ66" s="210"/>
      <c r="MTA66" s="210"/>
      <c r="MTB66" s="210"/>
      <c r="MTC66" s="210"/>
      <c r="MTD66" s="210"/>
      <c r="MTE66" s="210"/>
      <c r="MTF66" s="210"/>
      <c r="MTG66" s="210"/>
      <c r="MTH66" s="210"/>
      <c r="MTI66" s="210"/>
      <c r="MTJ66" s="210"/>
      <c r="MTK66" s="210"/>
      <c r="MTL66" s="210"/>
      <c r="MTM66" s="210"/>
      <c r="MTN66" s="210"/>
      <c r="MTO66" s="210"/>
      <c r="MTP66" s="210"/>
      <c r="MTQ66" s="210"/>
      <c r="MTR66" s="210"/>
      <c r="MTS66" s="210"/>
      <c r="MTT66" s="210"/>
      <c r="MTU66" s="210"/>
      <c r="MTV66" s="210"/>
      <c r="MTW66" s="210"/>
      <c r="MTX66" s="210"/>
      <c r="MTY66" s="210"/>
      <c r="MTZ66" s="210"/>
      <c r="MUA66" s="210"/>
      <c r="MUB66" s="210"/>
      <c r="MUC66" s="210"/>
      <c r="MUD66" s="210"/>
      <c r="MUE66" s="210"/>
      <c r="MUF66" s="210"/>
      <c r="MUG66" s="210"/>
      <c r="MUH66" s="210"/>
      <c r="MUI66" s="210"/>
      <c r="MUJ66" s="210"/>
      <c r="MUK66" s="210"/>
      <c r="MUL66" s="210"/>
      <c r="MUM66" s="210"/>
      <c r="MUN66" s="210"/>
      <c r="MUO66" s="210"/>
      <c r="MUP66" s="210"/>
      <c r="MUQ66" s="210"/>
      <c r="MUR66" s="210"/>
      <c r="MUS66" s="210"/>
      <c r="MUT66" s="210"/>
      <c r="MUU66" s="210"/>
      <c r="MUV66" s="210"/>
      <c r="MUW66" s="210"/>
      <c r="MUX66" s="210"/>
      <c r="MUY66" s="210"/>
      <c r="MUZ66" s="210"/>
      <c r="MVA66" s="210"/>
      <c r="MVB66" s="210"/>
      <c r="MVC66" s="210"/>
      <c r="MVD66" s="210"/>
      <c r="MVE66" s="210"/>
      <c r="MVF66" s="210"/>
      <c r="MVG66" s="210"/>
      <c r="MVH66" s="210"/>
      <c r="MVI66" s="210"/>
      <c r="MVJ66" s="210"/>
      <c r="MVK66" s="210"/>
      <c r="MVL66" s="210"/>
      <c r="MVM66" s="210"/>
      <c r="MVN66" s="210"/>
      <c r="MVO66" s="210"/>
      <c r="MVP66" s="210"/>
      <c r="MVQ66" s="210"/>
      <c r="MVR66" s="210"/>
      <c r="MVS66" s="210"/>
      <c r="MVT66" s="210"/>
      <c r="MVU66" s="210"/>
      <c r="MVV66" s="210"/>
      <c r="MVW66" s="210"/>
      <c r="MVX66" s="210"/>
      <c r="MVY66" s="210"/>
      <c r="MVZ66" s="210"/>
      <c r="MWA66" s="210"/>
      <c r="MWB66" s="210"/>
      <c r="MWC66" s="210"/>
      <c r="MWD66" s="210"/>
      <c r="MWE66" s="210"/>
      <c r="MWF66" s="210"/>
      <c r="MWG66" s="210"/>
      <c r="MWH66" s="210"/>
      <c r="MWI66" s="210"/>
      <c r="MWJ66" s="210"/>
      <c r="MWK66" s="210"/>
      <c r="MWL66" s="210"/>
      <c r="MWM66" s="210"/>
      <c r="MWN66" s="210"/>
      <c r="MWO66" s="210"/>
      <c r="MWP66" s="210"/>
      <c r="MWQ66" s="210"/>
      <c r="MWR66" s="210"/>
      <c r="MWS66" s="210"/>
      <c r="MWT66" s="210"/>
      <c r="MWU66" s="210"/>
      <c r="MWV66" s="210"/>
      <c r="MWW66" s="210"/>
      <c r="MWX66" s="210"/>
      <c r="MWY66" s="210"/>
      <c r="MWZ66" s="210"/>
      <c r="MXA66" s="210"/>
      <c r="MXB66" s="210"/>
      <c r="MXC66" s="210"/>
      <c r="MXD66" s="210"/>
      <c r="MXE66" s="210"/>
      <c r="MXF66" s="210"/>
      <c r="MXG66" s="210"/>
      <c r="MXH66" s="210"/>
      <c r="MXI66" s="210"/>
      <c r="MXJ66" s="210"/>
      <c r="MXK66" s="210"/>
      <c r="MXL66" s="210"/>
      <c r="MXM66" s="210"/>
      <c r="MXN66" s="210"/>
      <c r="MXO66" s="210"/>
      <c r="MXP66" s="210"/>
      <c r="MXQ66" s="210"/>
      <c r="MXR66" s="210"/>
      <c r="MXS66" s="210"/>
      <c r="MXT66" s="210"/>
      <c r="MXU66" s="210"/>
      <c r="MXV66" s="210"/>
      <c r="MXW66" s="210"/>
      <c r="MXX66" s="210"/>
      <c r="MXY66" s="210"/>
      <c r="MXZ66" s="210"/>
      <c r="MYA66" s="210"/>
      <c r="MYB66" s="210"/>
      <c r="MYC66" s="210"/>
      <c r="MYD66" s="210"/>
      <c r="MYE66" s="210"/>
      <c r="MYF66" s="210"/>
      <c r="MYG66" s="210"/>
      <c r="MYH66" s="210"/>
      <c r="MYI66" s="210"/>
      <c r="MYJ66" s="210"/>
      <c r="MYK66" s="210"/>
      <c r="MYL66" s="210"/>
      <c r="MYM66" s="210"/>
      <c r="MYN66" s="210"/>
      <c r="MYO66" s="210"/>
      <c r="MYP66" s="210"/>
      <c r="MYQ66" s="210"/>
      <c r="MYR66" s="210"/>
      <c r="MYS66" s="210"/>
      <c r="MYT66" s="210"/>
      <c r="MYU66" s="210"/>
      <c r="MYV66" s="210"/>
      <c r="MYW66" s="210"/>
      <c r="MYX66" s="210"/>
      <c r="MYY66" s="210"/>
      <c r="MYZ66" s="210"/>
      <c r="MZA66" s="210"/>
      <c r="MZB66" s="210"/>
      <c r="MZC66" s="210"/>
      <c r="MZD66" s="210"/>
      <c r="MZE66" s="210"/>
      <c r="MZF66" s="210"/>
      <c r="MZG66" s="210"/>
      <c r="MZH66" s="210"/>
      <c r="MZI66" s="210"/>
      <c r="MZJ66" s="210"/>
      <c r="MZK66" s="210"/>
      <c r="MZL66" s="210"/>
      <c r="MZM66" s="210"/>
      <c r="MZN66" s="210"/>
      <c r="MZO66" s="210"/>
      <c r="MZP66" s="210"/>
      <c r="MZQ66" s="210"/>
      <c r="MZR66" s="210"/>
      <c r="MZS66" s="210"/>
      <c r="MZT66" s="210"/>
      <c r="MZU66" s="210"/>
      <c r="MZV66" s="210"/>
      <c r="MZW66" s="210"/>
      <c r="MZX66" s="210"/>
      <c r="MZY66" s="210"/>
      <c r="MZZ66" s="210"/>
      <c r="NAA66" s="210"/>
      <c r="NAB66" s="210"/>
      <c r="NAC66" s="210"/>
      <c r="NAD66" s="210"/>
      <c r="NAE66" s="210"/>
      <c r="NAF66" s="210"/>
      <c r="NAG66" s="210"/>
      <c r="NAH66" s="210"/>
      <c r="NAI66" s="210"/>
      <c r="NAJ66" s="210"/>
      <c r="NAK66" s="210"/>
      <c r="NAL66" s="210"/>
      <c r="NAM66" s="210"/>
      <c r="NAN66" s="210"/>
      <c r="NAO66" s="210"/>
      <c r="NAP66" s="210"/>
      <c r="NAQ66" s="210"/>
      <c r="NAR66" s="210"/>
      <c r="NAS66" s="210"/>
      <c r="NAT66" s="210"/>
      <c r="NAU66" s="210"/>
      <c r="NAV66" s="210"/>
      <c r="NAW66" s="210"/>
      <c r="NAX66" s="210"/>
      <c r="NAY66" s="210"/>
      <c r="NAZ66" s="210"/>
      <c r="NBA66" s="210"/>
      <c r="NBB66" s="210"/>
      <c r="NBC66" s="210"/>
      <c r="NBD66" s="210"/>
      <c r="NBE66" s="210"/>
      <c r="NBF66" s="210"/>
      <c r="NBG66" s="210"/>
      <c r="NBH66" s="210"/>
      <c r="NBI66" s="210"/>
      <c r="NBJ66" s="210"/>
      <c r="NBK66" s="210"/>
      <c r="NBL66" s="210"/>
      <c r="NBM66" s="210"/>
      <c r="NBN66" s="210"/>
      <c r="NBO66" s="210"/>
      <c r="NBP66" s="210"/>
      <c r="NBQ66" s="210"/>
      <c r="NBR66" s="210"/>
      <c r="NBS66" s="210"/>
      <c r="NBT66" s="210"/>
      <c r="NBU66" s="210"/>
      <c r="NBV66" s="210"/>
      <c r="NBW66" s="210"/>
      <c r="NBX66" s="210"/>
      <c r="NBY66" s="210"/>
      <c r="NBZ66" s="210"/>
      <c r="NCA66" s="210"/>
      <c r="NCB66" s="210"/>
      <c r="NCC66" s="210"/>
      <c r="NCD66" s="210"/>
      <c r="NCE66" s="210"/>
      <c r="NCF66" s="210"/>
      <c r="NCG66" s="210"/>
      <c r="NCH66" s="210"/>
      <c r="NCI66" s="210"/>
      <c r="NCJ66" s="210"/>
      <c r="NCK66" s="210"/>
      <c r="NCL66" s="210"/>
      <c r="NCM66" s="210"/>
      <c r="NCN66" s="210"/>
      <c r="NCO66" s="210"/>
      <c r="NCP66" s="210"/>
      <c r="NCQ66" s="210"/>
      <c r="NCR66" s="210"/>
      <c r="NCS66" s="210"/>
      <c r="NCT66" s="210"/>
      <c r="NCU66" s="210"/>
      <c r="NCV66" s="210"/>
      <c r="NCW66" s="210"/>
      <c r="NCX66" s="210"/>
      <c r="NCY66" s="210"/>
      <c r="NCZ66" s="210"/>
      <c r="NDA66" s="210"/>
      <c r="NDB66" s="210"/>
      <c r="NDC66" s="210"/>
      <c r="NDD66" s="210"/>
      <c r="NDE66" s="210"/>
      <c r="NDF66" s="210"/>
      <c r="NDG66" s="210"/>
      <c r="NDH66" s="210"/>
      <c r="NDI66" s="210"/>
      <c r="NDJ66" s="210"/>
      <c r="NDK66" s="210"/>
      <c r="NDL66" s="210"/>
      <c r="NDM66" s="210"/>
      <c r="NDN66" s="210"/>
      <c r="NDO66" s="210"/>
      <c r="NDP66" s="210"/>
      <c r="NDQ66" s="210"/>
      <c r="NDR66" s="210"/>
      <c r="NDS66" s="210"/>
      <c r="NDT66" s="210"/>
      <c r="NDU66" s="210"/>
      <c r="NDV66" s="210"/>
      <c r="NDW66" s="210"/>
      <c r="NDX66" s="210"/>
      <c r="NDY66" s="210"/>
      <c r="NDZ66" s="210"/>
      <c r="NEA66" s="210"/>
      <c r="NEB66" s="210"/>
      <c r="NEC66" s="210"/>
      <c r="NED66" s="210"/>
      <c r="NEE66" s="210"/>
      <c r="NEF66" s="210"/>
      <c r="NEG66" s="210"/>
      <c r="NEH66" s="210"/>
      <c r="NEI66" s="210"/>
      <c r="NEJ66" s="210"/>
      <c r="NEK66" s="210"/>
      <c r="NEL66" s="210"/>
      <c r="NEM66" s="210"/>
      <c r="NEN66" s="210"/>
      <c r="NEO66" s="210"/>
      <c r="NEP66" s="210"/>
      <c r="NEQ66" s="210"/>
      <c r="NER66" s="210"/>
      <c r="NES66" s="210"/>
      <c r="NET66" s="210"/>
      <c r="NEU66" s="210"/>
      <c r="NEV66" s="210"/>
      <c r="NEW66" s="210"/>
      <c r="NEX66" s="210"/>
      <c r="NEY66" s="210"/>
      <c r="NEZ66" s="210"/>
      <c r="NFA66" s="210"/>
      <c r="NFB66" s="210"/>
      <c r="NFC66" s="210"/>
      <c r="NFD66" s="210"/>
      <c r="NFE66" s="210"/>
      <c r="NFF66" s="210"/>
      <c r="NFG66" s="210"/>
      <c r="NFH66" s="210"/>
      <c r="NFI66" s="210"/>
      <c r="NFJ66" s="210"/>
      <c r="NFK66" s="210"/>
      <c r="NFL66" s="210"/>
      <c r="NFM66" s="210"/>
      <c r="NFN66" s="210"/>
      <c r="NFO66" s="210"/>
      <c r="NFP66" s="210"/>
      <c r="NFQ66" s="210"/>
      <c r="NFR66" s="210"/>
      <c r="NFS66" s="210"/>
      <c r="NFT66" s="210"/>
      <c r="NFU66" s="210"/>
      <c r="NFV66" s="210"/>
      <c r="NFW66" s="210"/>
      <c r="NFX66" s="210"/>
      <c r="NFY66" s="210"/>
      <c r="NFZ66" s="210"/>
      <c r="NGA66" s="210"/>
      <c r="NGB66" s="210"/>
      <c r="NGC66" s="210"/>
      <c r="NGD66" s="210"/>
      <c r="NGE66" s="210"/>
      <c r="NGF66" s="210"/>
      <c r="NGG66" s="210"/>
      <c r="NGH66" s="210"/>
      <c r="NGI66" s="210"/>
      <c r="NGJ66" s="210"/>
      <c r="NGK66" s="210"/>
      <c r="NGL66" s="210"/>
      <c r="NGM66" s="210"/>
      <c r="NGN66" s="210"/>
      <c r="NGO66" s="210"/>
      <c r="NGP66" s="210"/>
      <c r="NGQ66" s="210"/>
      <c r="NGR66" s="210"/>
      <c r="NGS66" s="210"/>
      <c r="NGT66" s="210"/>
      <c r="NGU66" s="210"/>
      <c r="NGV66" s="210"/>
      <c r="NGW66" s="210"/>
      <c r="NGX66" s="210"/>
      <c r="NGY66" s="210"/>
      <c r="NGZ66" s="210"/>
      <c r="NHA66" s="210"/>
      <c r="NHB66" s="210"/>
      <c r="NHC66" s="210"/>
      <c r="NHD66" s="210"/>
      <c r="NHE66" s="210"/>
      <c r="NHF66" s="210"/>
      <c r="NHG66" s="210"/>
      <c r="NHH66" s="210"/>
      <c r="NHI66" s="210"/>
      <c r="NHJ66" s="210"/>
      <c r="NHK66" s="210"/>
      <c r="NHL66" s="210"/>
      <c r="NHM66" s="210"/>
      <c r="NHN66" s="210"/>
      <c r="NHO66" s="210"/>
      <c r="NHP66" s="210"/>
      <c r="NHQ66" s="210"/>
      <c r="NHR66" s="210"/>
      <c r="NHS66" s="210"/>
      <c r="NHT66" s="210"/>
      <c r="NHU66" s="210"/>
      <c r="NHV66" s="210"/>
      <c r="NHW66" s="210"/>
      <c r="NHX66" s="210"/>
      <c r="NHY66" s="210"/>
      <c r="NHZ66" s="210"/>
      <c r="NIA66" s="210"/>
      <c r="NIB66" s="210"/>
      <c r="NIC66" s="210"/>
      <c r="NID66" s="210"/>
      <c r="NIE66" s="210"/>
      <c r="NIF66" s="210"/>
      <c r="NIG66" s="210"/>
      <c r="NIH66" s="210"/>
      <c r="NII66" s="210"/>
      <c r="NIJ66" s="210"/>
      <c r="NIK66" s="210"/>
      <c r="NIL66" s="210"/>
      <c r="NIM66" s="210"/>
      <c r="NIN66" s="210"/>
      <c r="NIO66" s="210"/>
      <c r="NIP66" s="210"/>
      <c r="NIQ66" s="210"/>
      <c r="NIR66" s="210"/>
      <c r="NIS66" s="210"/>
      <c r="NIT66" s="210"/>
      <c r="NIU66" s="210"/>
      <c r="NIV66" s="210"/>
      <c r="NIW66" s="210"/>
      <c r="NIX66" s="210"/>
      <c r="NIY66" s="210"/>
      <c r="NIZ66" s="210"/>
      <c r="NJA66" s="210"/>
      <c r="NJB66" s="210"/>
      <c r="NJC66" s="210"/>
      <c r="NJD66" s="210"/>
      <c r="NJE66" s="210"/>
      <c r="NJF66" s="210"/>
      <c r="NJG66" s="210"/>
      <c r="NJH66" s="210"/>
      <c r="NJI66" s="210"/>
      <c r="NJJ66" s="210"/>
      <c r="NJK66" s="210"/>
      <c r="NJL66" s="210"/>
      <c r="NJM66" s="210"/>
      <c r="NJN66" s="210"/>
      <c r="NJO66" s="210"/>
      <c r="NJP66" s="210"/>
      <c r="NJQ66" s="210"/>
      <c r="NJR66" s="210"/>
      <c r="NJS66" s="210"/>
      <c r="NJT66" s="210"/>
      <c r="NJU66" s="210"/>
      <c r="NJV66" s="210"/>
      <c r="NJW66" s="210"/>
      <c r="NJX66" s="210"/>
      <c r="NJY66" s="210"/>
      <c r="NJZ66" s="210"/>
      <c r="NKA66" s="210"/>
      <c r="NKB66" s="210"/>
      <c r="NKC66" s="210"/>
      <c r="NKD66" s="210"/>
      <c r="NKE66" s="210"/>
      <c r="NKF66" s="210"/>
      <c r="NKG66" s="210"/>
      <c r="NKH66" s="210"/>
      <c r="NKI66" s="210"/>
      <c r="NKJ66" s="210"/>
      <c r="NKK66" s="210"/>
      <c r="NKL66" s="210"/>
      <c r="NKM66" s="210"/>
      <c r="NKN66" s="210"/>
      <c r="NKO66" s="210"/>
      <c r="NKP66" s="210"/>
      <c r="NKQ66" s="210"/>
      <c r="NKR66" s="210"/>
      <c r="NKS66" s="210"/>
      <c r="NKT66" s="210"/>
      <c r="NKU66" s="210"/>
      <c r="NKV66" s="210"/>
      <c r="NKW66" s="210"/>
      <c r="NKX66" s="210"/>
      <c r="NKY66" s="210"/>
      <c r="NKZ66" s="210"/>
      <c r="NLA66" s="210"/>
      <c r="NLB66" s="210"/>
      <c r="NLC66" s="210"/>
      <c r="NLD66" s="210"/>
      <c r="NLE66" s="210"/>
      <c r="NLF66" s="210"/>
      <c r="NLG66" s="210"/>
      <c r="NLH66" s="210"/>
      <c r="NLI66" s="210"/>
      <c r="NLJ66" s="210"/>
      <c r="NLK66" s="210"/>
      <c r="NLL66" s="210"/>
      <c r="NLM66" s="210"/>
      <c r="NLN66" s="210"/>
      <c r="NLO66" s="210"/>
      <c r="NLP66" s="210"/>
      <c r="NLQ66" s="210"/>
      <c r="NLR66" s="210"/>
      <c r="NLS66" s="210"/>
      <c r="NLT66" s="210"/>
      <c r="NLU66" s="210"/>
      <c r="NLV66" s="210"/>
      <c r="NLW66" s="210"/>
      <c r="NLX66" s="210"/>
      <c r="NLY66" s="210"/>
      <c r="NLZ66" s="210"/>
      <c r="NMA66" s="210"/>
      <c r="NMB66" s="210"/>
      <c r="NMC66" s="210"/>
      <c r="NMD66" s="210"/>
      <c r="NME66" s="210"/>
      <c r="NMF66" s="210"/>
      <c r="NMG66" s="210"/>
      <c r="NMH66" s="210"/>
      <c r="NMI66" s="210"/>
      <c r="NMJ66" s="210"/>
      <c r="NMK66" s="210"/>
      <c r="NML66" s="210"/>
      <c r="NMM66" s="210"/>
      <c r="NMN66" s="210"/>
      <c r="NMO66" s="210"/>
      <c r="NMP66" s="210"/>
      <c r="NMQ66" s="210"/>
      <c r="NMR66" s="210"/>
      <c r="NMS66" s="210"/>
      <c r="NMT66" s="210"/>
      <c r="NMU66" s="210"/>
      <c r="NMV66" s="210"/>
      <c r="NMW66" s="210"/>
      <c r="NMX66" s="210"/>
      <c r="NMY66" s="210"/>
      <c r="NMZ66" s="210"/>
      <c r="NNA66" s="210"/>
      <c r="NNB66" s="210"/>
      <c r="NNC66" s="210"/>
      <c r="NND66" s="210"/>
      <c r="NNE66" s="210"/>
      <c r="NNF66" s="210"/>
      <c r="NNG66" s="210"/>
      <c r="NNH66" s="210"/>
      <c r="NNI66" s="210"/>
      <c r="NNJ66" s="210"/>
      <c r="NNK66" s="210"/>
      <c r="NNL66" s="210"/>
      <c r="NNM66" s="210"/>
      <c r="NNN66" s="210"/>
      <c r="NNO66" s="210"/>
      <c r="NNP66" s="210"/>
      <c r="NNQ66" s="210"/>
      <c r="NNR66" s="210"/>
      <c r="NNS66" s="210"/>
      <c r="NNT66" s="210"/>
      <c r="NNU66" s="210"/>
      <c r="NNV66" s="210"/>
      <c r="NNW66" s="210"/>
      <c r="NNX66" s="210"/>
      <c r="NNY66" s="210"/>
      <c r="NNZ66" s="210"/>
      <c r="NOA66" s="210"/>
      <c r="NOB66" s="210"/>
      <c r="NOC66" s="210"/>
      <c r="NOD66" s="210"/>
      <c r="NOE66" s="210"/>
      <c r="NOF66" s="210"/>
      <c r="NOG66" s="210"/>
      <c r="NOH66" s="210"/>
      <c r="NOI66" s="210"/>
      <c r="NOJ66" s="210"/>
      <c r="NOK66" s="210"/>
      <c r="NOL66" s="210"/>
      <c r="NOM66" s="210"/>
      <c r="NON66" s="210"/>
      <c r="NOO66" s="210"/>
      <c r="NOP66" s="210"/>
      <c r="NOQ66" s="210"/>
      <c r="NOR66" s="210"/>
      <c r="NOS66" s="210"/>
      <c r="NOT66" s="210"/>
      <c r="NOU66" s="210"/>
      <c r="NOV66" s="210"/>
      <c r="NOW66" s="210"/>
      <c r="NOX66" s="210"/>
      <c r="NOY66" s="210"/>
      <c r="NOZ66" s="210"/>
      <c r="NPA66" s="210"/>
      <c r="NPB66" s="210"/>
      <c r="NPC66" s="210"/>
      <c r="NPD66" s="210"/>
      <c r="NPE66" s="210"/>
      <c r="NPF66" s="210"/>
      <c r="NPG66" s="210"/>
      <c r="NPH66" s="210"/>
      <c r="NPI66" s="210"/>
      <c r="NPJ66" s="210"/>
      <c r="NPK66" s="210"/>
      <c r="NPL66" s="210"/>
      <c r="NPM66" s="210"/>
      <c r="NPN66" s="210"/>
      <c r="NPO66" s="210"/>
      <c r="NPP66" s="210"/>
      <c r="NPQ66" s="210"/>
      <c r="NPR66" s="210"/>
      <c r="NPS66" s="210"/>
      <c r="NPT66" s="210"/>
      <c r="NPU66" s="210"/>
      <c r="NPV66" s="210"/>
      <c r="NPW66" s="210"/>
      <c r="NPX66" s="210"/>
      <c r="NPY66" s="210"/>
      <c r="NPZ66" s="210"/>
      <c r="NQA66" s="210"/>
      <c r="NQB66" s="210"/>
      <c r="NQC66" s="210"/>
      <c r="NQD66" s="210"/>
      <c r="NQE66" s="210"/>
      <c r="NQF66" s="210"/>
      <c r="NQG66" s="210"/>
      <c r="NQH66" s="210"/>
      <c r="NQI66" s="210"/>
      <c r="NQJ66" s="210"/>
      <c r="NQK66" s="210"/>
      <c r="NQL66" s="210"/>
      <c r="NQM66" s="210"/>
      <c r="NQN66" s="210"/>
      <c r="NQO66" s="210"/>
      <c r="NQP66" s="210"/>
      <c r="NQQ66" s="210"/>
      <c r="NQR66" s="210"/>
      <c r="NQS66" s="210"/>
      <c r="NQT66" s="210"/>
      <c r="NQU66" s="210"/>
      <c r="NQV66" s="210"/>
      <c r="NQW66" s="210"/>
      <c r="NQX66" s="210"/>
      <c r="NQY66" s="210"/>
      <c r="NQZ66" s="210"/>
      <c r="NRA66" s="210"/>
      <c r="NRB66" s="210"/>
      <c r="NRC66" s="210"/>
      <c r="NRD66" s="210"/>
      <c r="NRE66" s="210"/>
      <c r="NRF66" s="210"/>
      <c r="NRG66" s="210"/>
      <c r="NRH66" s="210"/>
      <c r="NRI66" s="210"/>
      <c r="NRJ66" s="210"/>
      <c r="NRK66" s="210"/>
      <c r="NRL66" s="210"/>
      <c r="NRM66" s="210"/>
      <c r="NRN66" s="210"/>
      <c r="NRO66" s="210"/>
      <c r="NRP66" s="210"/>
      <c r="NRQ66" s="210"/>
      <c r="NRR66" s="210"/>
      <c r="NRS66" s="210"/>
      <c r="NRT66" s="210"/>
      <c r="NRU66" s="210"/>
      <c r="NRV66" s="210"/>
      <c r="NRW66" s="210"/>
      <c r="NRX66" s="210"/>
      <c r="NRY66" s="210"/>
      <c r="NRZ66" s="210"/>
      <c r="NSA66" s="210"/>
      <c r="NSB66" s="210"/>
      <c r="NSC66" s="210"/>
      <c r="NSD66" s="210"/>
      <c r="NSE66" s="210"/>
      <c r="NSF66" s="210"/>
      <c r="NSG66" s="210"/>
      <c r="NSH66" s="210"/>
      <c r="NSI66" s="210"/>
      <c r="NSJ66" s="210"/>
      <c r="NSK66" s="210"/>
      <c r="NSL66" s="210"/>
      <c r="NSM66" s="210"/>
      <c r="NSN66" s="210"/>
      <c r="NSO66" s="210"/>
      <c r="NSP66" s="210"/>
      <c r="NSQ66" s="210"/>
      <c r="NSR66" s="210"/>
      <c r="NSS66" s="210"/>
      <c r="NST66" s="210"/>
      <c r="NSU66" s="210"/>
      <c r="NSV66" s="210"/>
      <c r="NSW66" s="210"/>
      <c r="NSX66" s="210"/>
      <c r="NSY66" s="210"/>
      <c r="NSZ66" s="210"/>
      <c r="NTA66" s="210"/>
      <c r="NTB66" s="210"/>
      <c r="NTC66" s="210"/>
      <c r="NTD66" s="210"/>
      <c r="NTE66" s="210"/>
      <c r="NTF66" s="210"/>
      <c r="NTG66" s="210"/>
      <c r="NTH66" s="210"/>
      <c r="NTI66" s="210"/>
      <c r="NTJ66" s="210"/>
      <c r="NTK66" s="210"/>
      <c r="NTL66" s="210"/>
      <c r="NTM66" s="210"/>
      <c r="NTN66" s="210"/>
      <c r="NTO66" s="210"/>
      <c r="NTP66" s="210"/>
      <c r="NTQ66" s="210"/>
      <c r="NTR66" s="210"/>
      <c r="NTS66" s="210"/>
      <c r="NTT66" s="210"/>
      <c r="NTU66" s="210"/>
      <c r="NTV66" s="210"/>
      <c r="NTW66" s="210"/>
      <c r="NTX66" s="210"/>
      <c r="NTY66" s="210"/>
      <c r="NTZ66" s="210"/>
      <c r="NUA66" s="210"/>
      <c r="NUB66" s="210"/>
      <c r="NUC66" s="210"/>
      <c r="NUD66" s="210"/>
      <c r="NUE66" s="210"/>
      <c r="NUF66" s="210"/>
      <c r="NUG66" s="210"/>
      <c r="NUH66" s="210"/>
      <c r="NUI66" s="210"/>
      <c r="NUJ66" s="210"/>
      <c r="NUK66" s="210"/>
      <c r="NUL66" s="210"/>
      <c r="NUM66" s="210"/>
      <c r="NUN66" s="210"/>
      <c r="NUO66" s="210"/>
      <c r="NUP66" s="210"/>
      <c r="NUQ66" s="210"/>
      <c r="NUR66" s="210"/>
      <c r="NUS66" s="210"/>
      <c r="NUT66" s="210"/>
      <c r="NUU66" s="210"/>
      <c r="NUV66" s="210"/>
      <c r="NUW66" s="210"/>
      <c r="NUX66" s="210"/>
      <c r="NUY66" s="210"/>
      <c r="NUZ66" s="210"/>
      <c r="NVA66" s="210"/>
      <c r="NVB66" s="210"/>
      <c r="NVC66" s="210"/>
      <c r="NVD66" s="210"/>
      <c r="NVE66" s="210"/>
      <c r="NVF66" s="210"/>
      <c r="NVG66" s="210"/>
      <c r="NVH66" s="210"/>
      <c r="NVI66" s="210"/>
      <c r="NVJ66" s="210"/>
      <c r="NVK66" s="210"/>
      <c r="NVL66" s="210"/>
      <c r="NVM66" s="210"/>
      <c r="NVN66" s="210"/>
      <c r="NVO66" s="210"/>
      <c r="NVP66" s="210"/>
      <c r="NVQ66" s="210"/>
      <c r="NVR66" s="210"/>
      <c r="NVS66" s="210"/>
      <c r="NVT66" s="210"/>
      <c r="NVU66" s="210"/>
      <c r="NVV66" s="210"/>
      <c r="NVW66" s="210"/>
      <c r="NVX66" s="210"/>
      <c r="NVY66" s="210"/>
      <c r="NVZ66" s="210"/>
      <c r="NWA66" s="210"/>
      <c r="NWB66" s="210"/>
      <c r="NWC66" s="210"/>
      <c r="NWD66" s="210"/>
      <c r="NWE66" s="210"/>
      <c r="NWF66" s="210"/>
      <c r="NWG66" s="210"/>
      <c r="NWH66" s="210"/>
      <c r="NWI66" s="210"/>
      <c r="NWJ66" s="210"/>
      <c r="NWK66" s="210"/>
      <c r="NWL66" s="210"/>
      <c r="NWM66" s="210"/>
      <c r="NWN66" s="210"/>
      <c r="NWO66" s="210"/>
      <c r="NWP66" s="210"/>
      <c r="NWQ66" s="210"/>
      <c r="NWR66" s="210"/>
      <c r="NWS66" s="210"/>
      <c r="NWT66" s="210"/>
      <c r="NWU66" s="210"/>
      <c r="NWV66" s="210"/>
      <c r="NWW66" s="210"/>
      <c r="NWX66" s="210"/>
      <c r="NWY66" s="210"/>
      <c r="NWZ66" s="210"/>
      <c r="NXA66" s="210"/>
      <c r="NXB66" s="210"/>
      <c r="NXC66" s="210"/>
      <c r="NXD66" s="210"/>
      <c r="NXE66" s="210"/>
      <c r="NXF66" s="210"/>
      <c r="NXG66" s="210"/>
      <c r="NXH66" s="210"/>
      <c r="NXI66" s="210"/>
      <c r="NXJ66" s="210"/>
      <c r="NXK66" s="210"/>
      <c r="NXL66" s="210"/>
      <c r="NXM66" s="210"/>
      <c r="NXN66" s="210"/>
      <c r="NXO66" s="210"/>
      <c r="NXP66" s="210"/>
      <c r="NXQ66" s="210"/>
      <c r="NXR66" s="210"/>
      <c r="NXS66" s="210"/>
      <c r="NXT66" s="210"/>
      <c r="NXU66" s="210"/>
      <c r="NXV66" s="210"/>
      <c r="NXW66" s="210"/>
      <c r="NXX66" s="210"/>
      <c r="NXY66" s="210"/>
      <c r="NXZ66" s="210"/>
      <c r="NYA66" s="210"/>
      <c r="NYB66" s="210"/>
      <c r="NYC66" s="210"/>
      <c r="NYD66" s="210"/>
      <c r="NYE66" s="210"/>
      <c r="NYF66" s="210"/>
      <c r="NYG66" s="210"/>
      <c r="NYH66" s="210"/>
      <c r="NYI66" s="210"/>
      <c r="NYJ66" s="210"/>
      <c r="NYK66" s="210"/>
      <c r="NYL66" s="210"/>
      <c r="NYM66" s="210"/>
      <c r="NYN66" s="210"/>
      <c r="NYO66" s="210"/>
      <c r="NYP66" s="210"/>
      <c r="NYQ66" s="210"/>
      <c r="NYR66" s="210"/>
      <c r="NYS66" s="210"/>
      <c r="NYT66" s="210"/>
      <c r="NYU66" s="210"/>
      <c r="NYV66" s="210"/>
      <c r="NYW66" s="210"/>
      <c r="NYX66" s="210"/>
      <c r="NYY66" s="210"/>
      <c r="NYZ66" s="210"/>
      <c r="NZA66" s="210"/>
      <c r="NZB66" s="210"/>
      <c r="NZC66" s="210"/>
      <c r="NZD66" s="210"/>
      <c r="NZE66" s="210"/>
      <c r="NZF66" s="210"/>
      <c r="NZG66" s="210"/>
      <c r="NZH66" s="210"/>
      <c r="NZI66" s="210"/>
      <c r="NZJ66" s="210"/>
      <c r="NZK66" s="210"/>
      <c r="NZL66" s="210"/>
      <c r="NZM66" s="210"/>
      <c r="NZN66" s="210"/>
      <c r="NZO66" s="210"/>
      <c r="NZP66" s="210"/>
      <c r="NZQ66" s="210"/>
      <c r="NZR66" s="210"/>
      <c r="NZS66" s="210"/>
      <c r="NZT66" s="210"/>
      <c r="NZU66" s="210"/>
      <c r="NZV66" s="210"/>
      <c r="NZW66" s="210"/>
      <c r="NZX66" s="210"/>
      <c r="NZY66" s="210"/>
      <c r="NZZ66" s="210"/>
      <c r="OAA66" s="210"/>
      <c r="OAB66" s="210"/>
      <c r="OAC66" s="210"/>
      <c r="OAD66" s="210"/>
      <c r="OAE66" s="210"/>
      <c r="OAF66" s="210"/>
      <c r="OAG66" s="210"/>
      <c r="OAH66" s="210"/>
      <c r="OAI66" s="210"/>
      <c r="OAJ66" s="210"/>
      <c r="OAK66" s="210"/>
      <c r="OAL66" s="210"/>
      <c r="OAM66" s="210"/>
      <c r="OAN66" s="210"/>
      <c r="OAO66" s="210"/>
      <c r="OAP66" s="210"/>
      <c r="OAQ66" s="210"/>
      <c r="OAR66" s="210"/>
      <c r="OAS66" s="210"/>
      <c r="OAT66" s="210"/>
      <c r="OAU66" s="210"/>
      <c r="OAV66" s="210"/>
      <c r="OAW66" s="210"/>
      <c r="OAX66" s="210"/>
      <c r="OAY66" s="210"/>
      <c r="OAZ66" s="210"/>
      <c r="OBA66" s="210"/>
      <c r="OBB66" s="210"/>
      <c r="OBC66" s="210"/>
      <c r="OBD66" s="210"/>
      <c r="OBE66" s="210"/>
      <c r="OBF66" s="210"/>
      <c r="OBG66" s="210"/>
      <c r="OBH66" s="210"/>
      <c r="OBI66" s="210"/>
      <c r="OBJ66" s="210"/>
      <c r="OBK66" s="210"/>
      <c r="OBL66" s="210"/>
      <c r="OBM66" s="210"/>
      <c r="OBN66" s="210"/>
      <c r="OBO66" s="210"/>
      <c r="OBP66" s="210"/>
      <c r="OBQ66" s="210"/>
      <c r="OBR66" s="210"/>
      <c r="OBS66" s="210"/>
      <c r="OBT66" s="210"/>
      <c r="OBU66" s="210"/>
      <c r="OBV66" s="210"/>
      <c r="OBW66" s="210"/>
      <c r="OBX66" s="210"/>
      <c r="OBY66" s="210"/>
      <c r="OBZ66" s="210"/>
      <c r="OCA66" s="210"/>
      <c r="OCB66" s="210"/>
      <c r="OCC66" s="210"/>
      <c r="OCD66" s="210"/>
      <c r="OCE66" s="210"/>
      <c r="OCF66" s="210"/>
      <c r="OCG66" s="210"/>
      <c r="OCH66" s="210"/>
      <c r="OCI66" s="210"/>
      <c r="OCJ66" s="210"/>
      <c r="OCK66" s="210"/>
      <c r="OCL66" s="210"/>
      <c r="OCM66" s="210"/>
      <c r="OCN66" s="210"/>
      <c r="OCO66" s="210"/>
      <c r="OCP66" s="210"/>
      <c r="OCQ66" s="210"/>
      <c r="OCR66" s="210"/>
      <c r="OCS66" s="210"/>
      <c r="OCT66" s="210"/>
      <c r="OCU66" s="210"/>
      <c r="OCV66" s="210"/>
      <c r="OCW66" s="210"/>
      <c r="OCX66" s="210"/>
      <c r="OCY66" s="210"/>
      <c r="OCZ66" s="210"/>
      <c r="ODA66" s="210"/>
      <c r="ODB66" s="210"/>
      <c r="ODC66" s="210"/>
      <c r="ODD66" s="210"/>
      <c r="ODE66" s="210"/>
      <c r="ODF66" s="210"/>
      <c r="ODG66" s="210"/>
      <c r="ODH66" s="210"/>
      <c r="ODI66" s="210"/>
      <c r="ODJ66" s="210"/>
      <c r="ODK66" s="210"/>
      <c r="ODL66" s="210"/>
      <c r="ODM66" s="210"/>
      <c r="ODN66" s="210"/>
      <c r="ODO66" s="210"/>
      <c r="ODP66" s="210"/>
      <c r="ODQ66" s="210"/>
      <c r="ODR66" s="210"/>
      <c r="ODS66" s="210"/>
      <c r="ODT66" s="210"/>
      <c r="ODU66" s="210"/>
      <c r="ODV66" s="210"/>
      <c r="ODW66" s="210"/>
      <c r="ODX66" s="210"/>
      <c r="ODY66" s="210"/>
      <c r="ODZ66" s="210"/>
      <c r="OEA66" s="210"/>
      <c r="OEB66" s="210"/>
      <c r="OEC66" s="210"/>
      <c r="OED66" s="210"/>
      <c r="OEE66" s="210"/>
      <c r="OEF66" s="210"/>
      <c r="OEG66" s="210"/>
      <c r="OEH66" s="210"/>
      <c r="OEI66" s="210"/>
      <c r="OEJ66" s="210"/>
      <c r="OEK66" s="210"/>
      <c r="OEL66" s="210"/>
      <c r="OEM66" s="210"/>
      <c r="OEN66" s="210"/>
      <c r="OEO66" s="210"/>
      <c r="OEP66" s="210"/>
      <c r="OEQ66" s="210"/>
      <c r="OER66" s="210"/>
      <c r="OES66" s="210"/>
      <c r="OET66" s="210"/>
      <c r="OEU66" s="210"/>
      <c r="OEV66" s="210"/>
      <c r="OEW66" s="210"/>
      <c r="OEX66" s="210"/>
      <c r="OEY66" s="210"/>
      <c r="OEZ66" s="210"/>
      <c r="OFA66" s="210"/>
      <c r="OFB66" s="210"/>
      <c r="OFC66" s="210"/>
      <c r="OFD66" s="210"/>
      <c r="OFE66" s="210"/>
      <c r="OFF66" s="210"/>
      <c r="OFG66" s="210"/>
      <c r="OFH66" s="210"/>
      <c r="OFI66" s="210"/>
      <c r="OFJ66" s="210"/>
      <c r="OFK66" s="210"/>
      <c r="OFL66" s="210"/>
      <c r="OFM66" s="210"/>
      <c r="OFN66" s="210"/>
      <c r="OFO66" s="210"/>
      <c r="OFP66" s="210"/>
      <c r="OFQ66" s="210"/>
      <c r="OFR66" s="210"/>
      <c r="OFS66" s="210"/>
      <c r="OFT66" s="210"/>
      <c r="OFU66" s="210"/>
      <c r="OFV66" s="210"/>
      <c r="OFW66" s="210"/>
      <c r="OFX66" s="210"/>
      <c r="OFY66" s="210"/>
      <c r="OFZ66" s="210"/>
      <c r="OGA66" s="210"/>
      <c r="OGB66" s="210"/>
      <c r="OGC66" s="210"/>
      <c r="OGD66" s="210"/>
      <c r="OGE66" s="210"/>
      <c r="OGF66" s="210"/>
      <c r="OGG66" s="210"/>
      <c r="OGH66" s="210"/>
      <c r="OGI66" s="210"/>
      <c r="OGJ66" s="210"/>
      <c r="OGK66" s="210"/>
      <c r="OGL66" s="210"/>
      <c r="OGM66" s="210"/>
      <c r="OGN66" s="210"/>
      <c r="OGO66" s="210"/>
      <c r="OGP66" s="210"/>
      <c r="OGQ66" s="210"/>
      <c r="OGR66" s="210"/>
      <c r="OGS66" s="210"/>
      <c r="OGT66" s="210"/>
      <c r="OGU66" s="210"/>
      <c r="OGV66" s="210"/>
      <c r="OGW66" s="210"/>
      <c r="OGX66" s="210"/>
      <c r="OGY66" s="210"/>
      <c r="OGZ66" s="210"/>
      <c r="OHA66" s="210"/>
      <c r="OHB66" s="210"/>
      <c r="OHC66" s="210"/>
      <c r="OHD66" s="210"/>
      <c r="OHE66" s="210"/>
      <c r="OHF66" s="210"/>
      <c r="OHG66" s="210"/>
      <c r="OHH66" s="210"/>
      <c r="OHI66" s="210"/>
      <c r="OHJ66" s="210"/>
      <c r="OHK66" s="210"/>
      <c r="OHL66" s="210"/>
      <c r="OHM66" s="210"/>
      <c r="OHN66" s="210"/>
      <c r="OHO66" s="210"/>
      <c r="OHP66" s="210"/>
      <c r="OHQ66" s="210"/>
      <c r="OHR66" s="210"/>
      <c r="OHS66" s="210"/>
      <c r="OHT66" s="210"/>
      <c r="OHU66" s="210"/>
      <c r="OHV66" s="210"/>
      <c r="OHW66" s="210"/>
      <c r="OHX66" s="210"/>
      <c r="OHY66" s="210"/>
      <c r="OHZ66" s="210"/>
      <c r="OIA66" s="210"/>
      <c r="OIB66" s="210"/>
      <c r="OIC66" s="210"/>
      <c r="OID66" s="210"/>
      <c r="OIE66" s="210"/>
      <c r="OIF66" s="210"/>
      <c r="OIG66" s="210"/>
      <c r="OIH66" s="210"/>
      <c r="OII66" s="210"/>
      <c r="OIJ66" s="210"/>
      <c r="OIK66" s="210"/>
      <c r="OIL66" s="210"/>
      <c r="OIM66" s="210"/>
      <c r="OIN66" s="210"/>
      <c r="OIO66" s="210"/>
      <c r="OIP66" s="210"/>
      <c r="OIQ66" s="210"/>
      <c r="OIR66" s="210"/>
      <c r="OIS66" s="210"/>
      <c r="OIT66" s="210"/>
      <c r="OIU66" s="210"/>
      <c r="OIV66" s="210"/>
      <c r="OIW66" s="210"/>
      <c r="OIX66" s="210"/>
      <c r="OIY66" s="210"/>
      <c r="OIZ66" s="210"/>
      <c r="OJA66" s="210"/>
      <c r="OJB66" s="210"/>
      <c r="OJC66" s="210"/>
      <c r="OJD66" s="210"/>
      <c r="OJE66" s="210"/>
      <c r="OJF66" s="210"/>
      <c r="OJG66" s="210"/>
      <c r="OJH66" s="210"/>
      <c r="OJI66" s="210"/>
      <c r="OJJ66" s="210"/>
      <c r="OJK66" s="210"/>
      <c r="OJL66" s="210"/>
      <c r="OJM66" s="210"/>
      <c r="OJN66" s="210"/>
      <c r="OJO66" s="210"/>
      <c r="OJP66" s="210"/>
      <c r="OJQ66" s="210"/>
      <c r="OJR66" s="210"/>
      <c r="OJS66" s="210"/>
      <c r="OJT66" s="210"/>
      <c r="OJU66" s="210"/>
      <c r="OJV66" s="210"/>
      <c r="OJW66" s="210"/>
      <c r="OJX66" s="210"/>
      <c r="OJY66" s="210"/>
      <c r="OJZ66" s="210"/>
      <c r="OKA66" s="210"/>
      <c r="OKB66" s="210"/>
      <c r="OKC66" s="210"/>
      <c r="OKD66" s="210"/>
      <c r="OKE66" s="210"/>
      <c r="OKF66" s="210"/>
      <c r="OKG66" s="210"/>
      <c r="OKH66" s="210"/>
      <c r="OKI66" s="210"/>
      <c r="OKJ66" s="210"/>
      <c r="OKK66" s="210"/>
      <c r="OKL66" s="210"/>
      <c r="OKM66" s="210"/>
      <c r="OKN66" s="210"/>
      <c r="OKO66" s="210"/>
      <c r="OKP66" s="210"/>
      <c r="OKQ66" s="210"/>
      <c r="OKR66" s="210"/>
      <c r="OKS66" s="210"/>
      <c r="OKT66" s="210"/>
      <c r="OKU66" s="210"/>
      <c r="OKV66" s="210"/>
      <c r="OKW66" s="210"/>
      <c r="OKX66" s="210"/>
      <c r="OKY66" s="210"/>
      <c r="OKZ66" s="210"/>
      <c r="OLA66" s="210"/>
      <c r="OLB66" s="210"/>
      <c r="OLC66" s="210"/>
      <c r="OLD66" s="210"/>
      <c r="OLE66" s="210"/>
      <c r="OLF66" s="210"/>
      <c r="OLG66" s="210"/>
      <c r="OLH66" s="210"/>
      <c r="OLI66" s="210"/>
      <c r="OLJ66" s="210"/>
      <c r="OLK66" s="210"/>
      <c r="OLL66" s="210"/>
      <c r="OLM66" s="210"/>
      <c r="OLN66" s="210"/>
      <c r="OLO66" s="210"/>
      <c r="OLP66" s="210"/>
      <c r="OLQ66" s="210"/>
      <c r="OLR66" s="210"/>
      <c r="OLS66" s="210"/>
      <c r="OLT66" s="210"/>
      <c r="OLU66" s="210"/>
      <c r="OLV66" s="210"/>
      <c r="OLW66" s="210"/>
      <c r="OLX66" s="210"/>
      <c r="OLY66" s="210"/>
      <c r="OLZ66" s="210"/>
      <c r="OMA66" s="210"/>
      <c r="OMB66" s="210"/>
      <c r="OMC66" s="210"/>
      <c r="OMD66" s="210"/>
      <c r="OME66" s="210"/>
      <c r="OMF66" s="210"/>
      <c r="OMG66" s="210"/>
      <c r="OMH66" s="210"/>
      <c r="OMI66" s="210"/>
      <c r="OMJ66" s="210"/>
      <c r="OMK66" s="210"/>
      <c r="OML66" s="210"/>
      <c r="OMM66" s="210"/>
      <c r="OMN66" s="210"/>
      <c r="OMO66" s="210"/>
      <c r="OMP66" s="210"/>
      <c r="OMQ66" s="210"/>
      <c r="OMR66" s="210"/>
      <c r="OMS66" s="210"/>
      <c r="OMT66" s="210"/>
      <c r="OMU66" s="210"/>
      <c r="OMV66" s="210"/>
      <c r="OMW66" s="210"/>
      <c r="OMX66" s="210"/>
      <c r="OMY66" s="210"/>
      <c r="OMZ66" s="210"/>
      <c r="ONA66" s="210"/>
      <c r="ONB66" s="210"/>
      <c r="ONC66" s="210"/>
      <c r="OND66" s="210"/>
      <c r="ONE66" s="210"/>
      <c r="ONF66" s="210"/>
      <c r="ONG66" s="210"/>
      <c r="ONH66" s="210"/>
      <c r="ONI66" s="210"/>
      <c r="ONJ66" s="210"/>
      <c r="ONK66" s="210"/>
      <c r="ONL66" s="210"/>
      <c r="ONM66" s="210"/>
      <c r="ONN66" s="210"/>
      <c r="ONO66" s="210"/>
      <c r="ONP66" s="210"/>
      <c r="ONQ66" s="210"/>
      <c r="ONR66" s="210"/>
      <c r="ONS66" s="210"/>
      <c r="ONT66" s="210"/>
      <c r="ONU66" s="210"/>
      <c r="ONV66" s="210"/>
      <c r="ONW66" s="210"/>
      <c r="ONX66" s="210"/>
      <c r="ONY66" s="210"/>
      <c r="ONZ66" s="210"/>
      <c r="OOA66" s="210"/>
      <c r="OOB66" s="210"/>
      <c r="OOC66" s="210"/>
      <c r="OOD66" s="210"/>
      <c r="OOE66" s="210"/>
      <c r="OOF66" s="210"/>
      <c r="OOG66" s="210"/>
      <c r="OOH66" s="210"/>
      <c r="OOI66" s="210"/>
      <c r="OOJ66" s="210"/>
      <c r="OOK66" s="210"/>
      <c r="OOL66" s="210"/>
      <c r="OOM66" s="210"/>
      <c r="OON66" s="210"/>
      <c r="OOO66" s="210"/>
      <c r="OOP66" s="210"/>
      <c r="OOQ66" s="210"/>
      <c r="OOR66" s="210"/>
      <c r="OOS66" s="210"/>
      <c r="OOT66" s="210"/>
      <c r="OOU66" s="210"/>
      <c r="OOV66" s="210"/>
      <c r="OOW66" s="210"/>
      <c r="OOX66" s="210"/>
      <c r="OOY66" s="210"/>
      <c r="OOZ66" s="210"/>
      <c r="OPA66" s="210"/>
      <c r="OPB66" s="210"/>
      <c r="OPC66" s="210"/>
      <c r="OPD66" s="210"/>
      <c r="OPE66" s="210"/>
      <c r="OPF66" s="210"/>
      <c r="OPG66" s="210"/>
      <c r="OPH66" s="210"/>
      <c r="OPI66" s="210"/>
      <c r="OPJ66" s="210"/>
      <c r="OPK66" s="210"/>
      <c r="OPL66" s="210"/>
      <c r="OPM66" s="210"/>
      <c r="OPN66" s="210"/>
      <c r="OPO66" s="210"/>
      <c r="OPP66" s="210"/>
      <c r="OPQ66" s="210"/>
      <c r="OPR66" s="210"/>
      <c r="OPS66" s="210"/>
      <c r="OPT66" s="210"/>
      <c r="OPU66" s="210"/>
      <c r="OPV66" s="210"/>
      <c r="OPW66" s="210"/>
      <c r="OPX66" s="210"/>
      <c r="OPY66" s="210"/>
      <c r="OPZ66" s="210"/>
      <c r="OQA66" s="210"/>
      <c r="OQB66" s="210"/>
      <c r="OQC66" s="210"/>
      <c r="OQD66" s="210"/>
      <c r="OQE66" s="210"/>
      <c r="OQF66" s="210"/>
      <c r="OQG66" s="210"/>
      <c r="OQH66" s="210"/>
      <c r="OQI66" s="210"/>
      <c r="OQJ66" s="210"/>
      <c r="OQK66" s="210"/>
      <c r="OQL66" s="210"/>
      <c r="OQM66" s="210"/>
      <c r="OQN66" s="210"/>
      <c r="OQO66" s="210"/>
      <c r="OQP66" s="210"/>
      <c r="OQQ66" s="210"/>
      <c r="OQR66" s="210"/>
      <c r="OQS66" s="210"/>
      <c r="OQT66" s="210"/>
      <c r="OQU66" s="210"/>
      <c r="OQV66" s="210"/>
      <c r="OQW66" s="210"/>
      <c r="OQX66" s="210"/>
      <c r="OQY66" s="210"/>
      <c r="OQZ66" s="210"/>
      <c r="ORA66" s="210"/>
      <c r="ORB66" s="210"/>
      <c r="ORC66" s="210"/>
      <c r="ORD66" s="210"/>
      <c r="ORE66" s="210"/>
      <c r="ORF66" s="210"/>
      <c r="ORG66" s="210"/>
      <c r="ORH66" s="210"/>
      <c r="ORI66" s="210"/>
      <c r="ORJ66" s="210"/>
      <c r="ORK66" s="210"/>
      <c r="ORL66" s="210"/>
      <c r="ORM66" s="210"/>
      <c r="ORN66" s="210"/>
      <c r="ORO66" s="210"/>
      <c r="ORP66" s="210"/>
      <c r="ORQ66" s="210"/>
      <c r="ORR66" s="210"/>
      <c r="ORS66" s="210"/>
      <c r="ORT66" s="210"/>
      <c r="ORU66" s="210"/>
      <c r="ORV66" s="210"/>
      <c r="ORW66" s="210"/>
      <c r="ORX66" s="210"/>
      <c r="ORY66" s="210"/>
      <c r="ORZ66" s="210"/>
      <c r="OSA66" s="210"/>
      <c r="OSB66" s="210"/>
      <c r="OSC66" s="210"/>
      <c r="OSD66" s="210"/>
      <c r="OSE66" s="210"/>
      <c r="OSF66" s="210"/>
      <c r="OSG66" s="210"/>
      <c r="OSH66" s="210"/>
      <c r="OSI66" s="210"/>
      <c r="OSJ66" s="210"/>
      <c r="OSK66" s="210"/>
      <c r="OSL66" s="210"/>
      <c r="OSM66" s="210"/>
      <c r="OSN66" s="210"/>
      <c r="OSO66" s="210"/>
      <c r="OSP66" s="210"/>
      <c r="OSQ66" s="210"/>
      <c r="OSR66" s="210"/>
      <c r="OSS66" s="210"/>
      <c r="OST66" s="210"/>
      <c r="OSU66" s="210"/>
      <c r="OSV66" s="210"/>
      <c r="OSW66" s="210"/>
      <c r="OSX66" s="210"/>
      <c r="OSY66" s="210"/>
      <c r="OSZ66" s="210"/>
      <c r="OTA66" s="210"/>
      <c r="OTB66" s="210"/>
      <c r="OTC66" s="210"/>
      <c r="OTD66" s="210"/>
      <c r="OTE66" s="210"/>
      <c r="OTF66" s="210"/>
      <c r="OTG66" s="210"/>
      <c r="OTH66" s="210"/>
      <c r="OTI66" s="210"/>
      <c r="OTJ66" s="210"/>
      <c r="OTK66" s="210"/>
      <c r="OTL66" s="210"/>
      <c r="OTM66" s="210"/>
      <c r="OTN66" s="210"/>
      <c r="OTO66" s="210"/>
      <c r="OTP66" s="210"/>
      <c r="OTQ66" s="210"/>
      <c r="OTR66" s="210"/>
      <c r="OTS66" s="210"/>
      <c r="OTT66" s="210"/>
      <c r="OTU66" s="210"/>
      <c r="OTV66" s="210"/>
      <c r="OTW66" s="210"/>
      <c r="OTX66" s="210"/>
      <c r="OTY66" s="210"/>
      <c r="OTZ66" s="210"/>
      <c r="OUA66" s="210"/>
      <c r="OUB66" s="210"/>
      <c r="OUC66" s="210"/>
      <c r="OUD66" s="210"/>
      <c r="OUE66" s="210"/>
      <c r="OUF66" s="210"/>
      <c r="OUG66" s="210"/>
      <c r="OUH66" s="210"/>
      <c r="OUI66" s="210"/>
      <c r="OUJ66" s="210"/>
      <c r="OUK66" s="210"/>
      <c r="OUL66" s="210"/>
      <c r="OUM66" s="210"/>
      <c r="OUN66" s="210"/>
      <c r="OUO66" s="210"/>
      <c r="OUP66" s="210"/>
      <c r="OUQ66" s="210"/>
      <c r="OUR66" s="210"/>
      <c r="OUS66" s="210"/>
      <c r="OUT66" s="210"/>
      <c r="OUU66" s="210"/>
      <c r="OUV66" s="210"/>
      <c r="OUW66" s="210"/>
      <c r="OUX66" s="210"/>
      <c r="OUY66" s="210"/>
      <c r="OUZ66" s="210"/>
      <c r="OVA66" s="210"/>
      <c r="OVB66" s="210"/>
      <c r="OVC66" s="210"/>
      <c r="OVD66" s="210"/>
      <c r="OVE66" s="210"/>
      <c r="OVF66" s="210"/>
      <c r="OVG66" s="210"/>
      <c r="OVH66" s="210"/>
      <c r="OVI66" s="210"/>
      <c r="OVJ66" s="210"/>
      <c r="OVK66" s="210"/>
      <c r="OVL66" s="210"/>
      <c r="OVM66" s="210"/>
      <c r="OVN66" s="210"/>
      <c r="OVO66" s="210"/>
      <c r="OVP66" s="210"/>
      <c r="OVQ66" s="210"/>
      <c r="OVR66" s="210"/>
      <c r="OVS66" s="210"/>
      <c r="OVT66" s="210"/>
      <c r="OVU66" s="210"/>
      <c r="OVV66" s="210"/>
      <c r="OVW66" s="210"/>
      <c r="OVX66" s="210"/>
      <c r="OVY66" s="210"/>
      <c r="OVZ66" s="210"/>
      <c r="OWA66" s="210"/>
      <c r="OWB66" s="210"/>
      <c r="OWC66" s="210"/>
      <c r="OWD66" s="210"/>
      <c r="OWE66" s="210"/>
      <c r="OWF66" s="210"/>
      <c r="OWG66" s="210"/>
      <c r="OWH66" s="210"/>
      <c r="OWI66" s="210"/>
      <c r="OWJ66" s="210"/>
      <c r="OWK66" s="210"/>
      <c r="OWL66" s="210"/>
      <c r="OWM66" s="210"/>
      <c r="OWN66" s="210"/>
      <c r="OWO66" s="210"/>
      <c r="OWP66" s="210"/>
      <c r="OWQ66" s="210"/>
      <c r="OWR66" s="210"/>
      <c r="OWS66" s="210"/>
      <c r="OWT66" s="210"/>
      <c r="OWU66" s="210"/>
      <c r="OWV66" s="210"/>
      <c r="OWW66" s="210"/>
      <c r="OWX66" s="210"/>
      <c r="OWY66" s="210"/>
      <c r="OWZ66" s="210"/>
      <c r="OXA66" s="210"/>
      <c r="OXB66" s="210"/>
      <c r="OXC66" s="210"/>
      <c r="OXD66" s="210"/>
      <c r="OXE66" s="210"/>
      <c r="OXF66" s="210"/>
      <c r="OXG66" s="210"/>
      <c r="OXH66" s="210"/>
      <c r="OXI66" s="210"/>
      <c r="OXJ66" s="210"/>
      <c r="OXK66" s="210"/>
      <c r="OXL66" s="210"/>
      <c r="OXM66" s="210"/>
      <c r="OXN66" s="210"/>
      <c r="OXO66" s="210"/>
      <c r="OXP66" s="210"/>
      <c r="OXQ66" s="210"/>
      <c r="OXR66" s="210"/>
      <c r="OXS66" s="210"/>
      <c r="OXT66" s="210"/>
      <c r="OXU66" s="210"/>
      <c r="OXV66" s="210"/>
      <c r="OXW66" s="210"/>
      <c r="OXX66" s="210"/>
      <c r="OXY66" s="210"/>
      <c r="OXZ66" s="210"/>
      <c r="OYA66" s="210"/>
      <c r="OYB66" s="210"/>
      <c r="OYC66" s="210"/>
      <c r="OYD66" s="210"/>
      <c r="OYE66" s="210"/>
      <c r="OYF66" s="210"/>
      <c r="OYG66" s="210"/>
      <c r="OYH66" s="210"/>
      <c r="OYI66" s="210"/>
      <c r="OYJ66" s="210"/>
      <c r="OYK66" s="210"/>
      <c r="OYL66" s="210"/>
      <c r="OYM66" s="210"/>
      <c r="OYN66" s="210"/>
      <c r="OYO66" s="210"/>
      <c r="OYP66" s="210"/>
      <c r="OYQ66" s="210"/>
      <c r="OYR66" s="210"/>
      <c r="OYS66" s="210"/>
      <c r="OYT66" s="210"/>
      <c r="OYU66" s="210"/>
      <c r="OYV66" s="210"/>
      <c r="OYW66" s="210"/>
      <c r="OYX66" s="210"/>
      <c r="OYY66" s="210"/>
      <c r="OYZ66" s="210"/>
      <c r="OZA66" s="210"/>
      <c r="OZB66" s="210"/>
      <c r="OZC66" s="210"/>
      <c r="OZD66" s="210"/>
      <c r="OZE66" s="210"/>
      <c r="OZF66" s="210"/>
      <c r="OZG66" s="210"/>
      <c r="OZH66" s="210"/>
      <c r="OZI66" s="210"/>
      <c r="OZJ66" s="210"/>
      <c r="OZK66" s="210"/>
      <c r="OZL66" s="210"/>
      <c r="OZM66" s="210"/>
      <c r="OZN66" s="210"/>
      <c r="OZO66" s="210"/>
      <c r="OZP66" s="210"/>
      <c r="OZQ66" s="210"/>
      <c r="OZR66" s="210"/>
      <c r="OZS66" s="210"/>
      <c r="OZT66" s="210"/>
      <c r="OZU66" s="210"/>
      <c r="OZV66" s="210"/>
      <c r="OZW66" s="210"/>
      <c r="OZX66" s="210"/>
      <c r="OZY66" s="210"/>
      <c r="OZZ66" s="210"/>
      <c r="PAA66" s="210"/>
      <c r="PAB66" s="210"/>
      <c r="PAC66" s="210"/>
      <c r="PAD66" s="210"/>
      <c r="PAE66" s="210"/>
      <c r="PAF66" s="210"/>
      <c r="PAG66" s="210"/>
      <c r="PAH66" s="210"/>
      <c r="PAI66" s="210"/>
      <c r="PAJ66" s="210"/>
      <c r="PAK66" s="210"/>
      <c r="PAL66" s="210"/>
      <c r="PAM66" s="210"/>
      <c r="PAN66" s="210"/>
      <c r="PAO66" s="210"/>
      <c r="PAP66" s="210"/>
      <c r="PAQ66" s="210"/>
      <c r="PAR66" s="210"/>
      <c r="PAS66" s="210"/>
      <c r="PAT66" s="210"/>
      <c r="PAU66" s="210"/>
      <c r="PAV66" s="210"/>
      <c r="PAW66" s="210"/>
      <c r="PAX66" s="210"/>
      <c r="PAY66" s="210"/>
      <c r="PAZ66" s="210"/>
      <c r="PBA66" s="210"/>
      <c r="PBB66" s="210"/>
      <c r="PBC66" s="210"/>
      <c r="PBD66" s="210"/>
      <c r="PBE66" s="210"/>
      <c r="PBF66" s="210"/>
      <c r="PBG66" s="210"/>
      <c r="PBH66" s="210"/>
      <c r="PBI66" s="210"/>
      <c r="PBJ66" s="210"/>
      <c r="PBK66" s="210"/>
      <c r="PBL66" s="210"/>
      <c r="PBM66" s="210"/>
      <c r="PBN66" s="210"/>
      <c r="PBO66" s="210"/>
      <c r="PBP66" s="210"/>
      <c r="PBQ66" s="210"/>
      <c r="PBR66" s="210"/>
      <c r="PBS66" s="210"/>
      <c r="PBT66" s="210"/>
      <c r="PBU66" s="210"/>
      <c r="PBV66" s="210"/>
      <c r="PBW66" s="210"/>
      <c r="PBX66" s="210"/>
      <c r="PBY66" s="210"/>
      <c r="PBZ66" s="210"/>
      <c r="PCA66" s="210"/>
      <c r="PCB66" s="210"/>
      <c r="PCC66" s="210"/>
      <c r="PCD66" s="210"/>
      <c r="PCE66" s="210"/>
      <c r="PCF66" s="210"/>
      <c r="PCG66" s="210"/>
      <c r="PCH66" s="210"/>
      <c r="PCI66" s="210"/>
      <c r="PCJ66" s="210"/>
      <c r="PCK66" s="210"/>
      <c r="PCL66" s="210"/>
      <c r="PCM66" s="210"/>
      <c r="PCN66" s="210"/>
      <c r="PCO66" s="210"/>
      <c r="PCP66" s="210"/>
      <c r="PCQ66" s="210"/>
      <c r="PCR66" s="210"/>
      <c r="PCS66" s="210"/>
      <c r="PCT66" s="210"/>
      <c r="PCU66" s="210"/>
      <c r="PCV66" s="210"/>
      <c r="PCW66" s="210"/>
      <c r="PCX66" s="210"/>
      <c r="PCY66" s="210"/>
      <c r="PCZ66" s="210"/>
      <c r="PDA66" s="210"/>
      <c r="PDB66" s="210"/>
      <c r="PDC66" s="210"/>
      <c r="PDD66" s="210"/>
      <c r="PDE66" s="210"/>
      <c r="PDF66" s="210"/>
      <c r="PDG66" s="210"/>
      <c r="PDH66" s="210"/>
      <c r="PDI66" s="210"/>
      <c r="PDJ66" s="210"/>
      <c r="PDK66" s="210"/>
      <c r="PDL66" s="210"/>
      <c r="PDM66" s="210"/>
      <c r="PDN66" s="210"/>
      <c r="PDO66" s="210"/>
      <c r="PDP66" s="210"/>
      <c r="PDQ66" s="210"/>
      <c r="PDR66" s="210"/>
      <c r="PDS66" s="210"/>
      <c r="PDT66" s="210"/>
      <c r="PDU66" s="210"/>
      <c r="PDV66" s="210"/>
      <c r="PDW66" s="210"/>
      <c r="PDX66" s="210"/>
      <c r="PDY66" s="210"/>
      <c r="PDZ66" s="210"/>
      <c r="PEA66" s="210"/>
      <c r="PEB66" s="210"/>
      <c r="PEC66" s="210"/>
      <c r="PED66" s="210"/>
      <c r="PEE66" s="210"/>
      <c r="PEF66" s="210"/>
      <c r="PEG66" s="210"/>
      <c r="PEH66" s="210"/>
      <c r="PEI66" s="210"/>
      <c r="PEJ66" s="210"/>
      <c r="PEK66" s="210"/>
      <c r="PEL66" s="210"/>
      <c r="PEM66" s="210"/>
      <c r="PEN66" s="210"/>
      <c r="PEO66" s="210"/>
      <c r="PEP66" s="210"/>
      <c r="PEQ66" s="210"/>
      <c r="PER66" s="210"/>
      <c r="PES66" s="210"/>
      <c r="PET66" s="210"/>
      <c r="PEU66" s="210"/>
      <c r="PEV66" s="210"/>
      <c r="PEW66" s="210"/>
      <c r="PEX66" s="210"/>
      <c r="PEY66" s="210"/>
      <c r="PEZ66" s="210"/>
      <c r="PFA66" s="210"/>
      <c r="PFB66" s="210"/>
      <c r="PFC66" s="210"/>
      <c r="PFD66" s="210"/>
      <c r="PFE66" s="210"/>
      <c r="PFF66" s="210"/>
      <c r="PFG66" s="210"/>
      <c r="PFH66" s="210"/>
      <c r="PFI66" s="210"/>
      <c r="PFJ66" s="210"/>
      <c r="PFK66" s="210"/>
      <c r="PFL66" s="210"/>
      <c r="PFM66" s="210"/>
      <c r="PFN66" s="210"/>
      <c r="PFO66" s="210"/>
      <c r="PFP66" s="210"/>
      <c r="PFQ66" s="210"/>
      <c r="PFR66" s="210"/>
      <c r="PFS66" s="210"/>
      <c r="PFT66" s="210"/>
      <c r="PFU66" s="210"/>
      <c r="PFV66" s="210"/>
      <c r="PFW66" s="210"/>
      <c r="PFX66" s="210"/>
      <c r="PFY66" s="210"/>
      <c r="PFZ66" s="210"/>
      <c r="PGA66" s="210"/>
      <c r="PGB66" s="210"/>
      <c r="PGC66" s="210"/>
      <c r="PGD66" s="210"/>
      <c r="PGE66" s="210"/>
      <c r="PGF66" s="210"/>
      <c r="PGG66" s="210"/>
      <c r="PGH66" s="210"/>
      <c r="PGI66" s="210"/>
      <c r="PGJ66" s="210"/>
      <c r="PGK66" s="210"/>
      <c r="PGL66" s="210"/>
      <c r="PGM66" s="210"/>
      <c r="PGN66" s="210"/>
      <c r="PGO66" s="210"/>
      <c r="PGP66" s="210"/>
      <c r="PGQ66" s="210"/>
      <c r="PGR66" s="210"/>
      <c r="PGS66" s="210"/>
      <c r="PGT66" s="210"/>
      <c r="PGU66" s="210"/>
      <c r="PGV66" s="210"/>
      <c r="PGW66" s="210"/>
      <c r="PGX66" s="210"/>
      <c r="PGY66" s="210"/>
      <c r="PGZ66" s="210"/>
      <c r="PHA66" s="210"/>
      <c r="PHB66" s="210"/>
      <c r="PHC66" s="210"/>
      <c r="PHD66" s="210"/>
      <c r="PHE66" s="210"/>
      <c r="PHF66" s="210"/>
      <c r="PHG66" s="210"/>
      <c r="PHH66" s="210"/>
      <c r="PHI66" s="210"/>
      <c r="PHJ66" s="210"/>
      <c r="PHK66" s="210"/>
      <c r="PHL66" s="210"/>
      <c r="PHM66" s="210"/>
      <c r="PHN66" s="210"/>
      <c r="PHO66" s="210"/>
      <c r="PHP66" s="210"/>
      <c r="PHQ66" s="210"/>
      <c r="PHR66" s="210"/>
      <c r="PHS66" s="210"/>
      <c r="PHT66" s="210"/>
      <c r="PHU66" s="210"/>
      <c r="PHV66" s="210"/>
      <c r="PHW66" s="210"/>
      <c r="PHX66" s="210"/>
      <c r="PHY66" s="210"/>
      <c r="PHZ66" s="210"/>
      <c r="PIA66" s="210"/>
      <c r="PIB66" s="210"/>
      <c r="PIC66" s="210"/>
      <c r="PID66" s="210"/>
      <c r="PIE66" s="210"/>
      <c r="PIF66" s="210"/>
      <c r="PIG66" s="210"/>
      <c r="PIH66" s="210"/>
      <c r="PII66" s="210"/>
      <c r="PIJ66" s="210"/>
      <c r="PIK66" s="210"/>
      <c r="PIL66" s="210"/>
      <c r="PIM66" s="210"/>
      <c r="PIN66" s="210"/>
      <c r="PIO66" s="210"/>
      <c r="PIP66" s="210"/>
      <c r="PIQ66" s="210"/>
      <c r="PIR66" s="210"/>
      <c r="PIS66" s="210"/>
      <c r="PIT66" s="210"/>
      <c r="PIU66" s="210"/>
      <c r="PIV66" s="210"/>
      <c r="PIW66" s="210"/>
      <c r="PIX66" s="210"/>
      <c r="PIY66" s="210"/>
      <c r="PIZ66" s="210"/>
      <c r="PJA66" s="210"/>
      <c r="PJB66" s="210"/>
      <c r="PJC66" s="210"/>
      <c r="PJD66" s="210"/>
      <c r="PJE66" s="210"/>
      <c r="PJF66" s="210"/>
      <c r="PJG66" s="210"/>
      <c r="PJH66" s="210"/>
      <c r="PJI66" s="210"/>
      <c r="PJJ66" s="210"/>
      <c r="PJK66" s="210"/>
      <c r="PJL66" s="210"/>
      <c r="PJM66" s="210"/>
      <c r="PJN66" s="210"/>
      <c r="PJO66" s="210"/>
      <c r="PJP66" s="210"/>
      <c r="PJQ66" s="210"/>
      <c r="PJR66" s="210"/>
      <c r="PJS66" s="210"/>
      <c r="PJT66" s="210"/>
      <c r="PJU66" s="210"/>
      <c r="PJV66" s="210"/>
      <c r="PJW66" s="210"/>
      <c r="PJX66" s="210"/>
      <c r="PJY66" s="210"/>
      <c r="PJZ66" s="210"/>
      <c r="PKA66" s="210"/>
      <c r="PKB66" s="210"/>
      <c r="PKC66" s="210"/>
      <c r="PKD66" s="210"/>
      <c r="PKE66" s="210"/>
      <c r="PKF66" s="210"/>
      <c r="PKG66" s="210"/>
      <c r="PKH66" s="210"/>
      <c r="PKI66" s="210"/>
      <c r="PKJ66" s="210"/>
      <c r="PKK66" s="210"/>
      <c r="PKL66" s="210"/>
      <c r="PKM66" s="210"/>
      <c r="PKN66" s="210"/>
      <c r="PKO66" s="210"/>
      <c r="PKP66" s="210"/>
      <c r="PKQ66" s="210"/>
      <c r="PKR66" s="210"/>
      <c r="PKS66" s="210"/>
      <c r="PKT66" s="210"/>
      <c r="PKU66" s="210"/>
      <c r="PKV66" s="210"/>
      <c r="PKW66" s="210"/>
      <c r="PKX66" s="210"/>
      <c r="PKY66" s="210"/>
      <c r="PKZ66" s="210"/>
      <c r="PLA66" s="210"/>
      <c r="PLB66" s="210"/>
      <c r="PLC66" s="210"/>
      <c r="PLD66" s="210"/>
      <c r="PLE66" s="210"/>
      <c r="PLF66" s="210"/>
      <c r="PLG66" s="210"/>
      <c r="PLH66" s="210"/>
      <c r="PLI66" s="210"/>
      <c r="PLJ66" s="210"/>
      <c r="PLK66" s="210"/>
      <c r="PLL66" s="210"/>
      <c r="PLM66" s="210"/>
      <c r="PLN66" s="210"/>
      <c r="PLO66" s="210"/>
      <c r="PLP66" s="210"/>
      <c r="PLQ66" s="210"/>
      <c r="PLR66" s="210"/>
      <c r="PLS66" s="210"/>
      <c r="PLT66" s="210"/>
      <c r="PLU66" s="210"/>
      <c r="PLV66" s="210"/>
      <c r="PLW66" s="210"/>
      <c r="PLX66" s="210"/>
      <c r="PLY66" s="210"/>
      <c r="PLZ66" s="210"/>
      <c r="PMA66" s="210"/>
      <c r="PMB66" s="210"/>
      <c r="PMC66" s="210"/>
      <c r="PMD66" s="210"/>
      <c r="PME66" s="210"/>
      <c r="PMF66" s="210"/>
      <c r="PMG66" s="210"/>
      <c r="PMH66" s="210"/>
      <c r="PMI66" s="210"/>
      <c r="PMJ66" s="210"/>
      <c r="PMK66" s="210"/>
      <c r="PML66" s="210"/>
      <c r="PMM66" s="210"/>
      <c r="PMN66" s="210"/>
      <c r="PMO66" s="210"/>
      <c r="PMP66" s="210"/>
      <c r="PMQ66" s="210"/>
      <c r="PMR66" s="210"/>
      <c r="PMS66" s="210"/>
      <c r="PMT66" s="210"/>
      <c r="PMU66" s="210"/>
      <c r="PMV66" s="210"/>
      <c r="PMW66" s="210"/>
      <c r="PMX66" s="210"/>
      <c r="PMY66" s="210"/>
      <c r="PMZ66" s="210"/>
      <c r="PNA66" s="210"/>
      <c r="PNB66" s="210"/>
      <c r="PNC66" s="210"/>
      <c r="PND66" s="210"/>
      <c r="PNE66" s="210"/>
      <c r="PNF66" s="210"/>
      <c r="PNG66" s="210"/>
      <c r="PNH66" s="210"/>
      <c r="PNI66" s="210"/>
      <c r="PNJ66" s="210"/>
      <c r="PNK66" s="210"/>
      <c r="PNL66" s="210"/>
      <c r="PNM66" s="210"/>
      <c r="PNN66" s="210"/>
      <c r="PNO66" s="210"/>
      <c r="PNP66" s="210"/>
      <c r="PNQ66" s="210"/>
      <c r="PNR66" s="210"/>
      <c r="PNS66" s="210"/>
      <c r="PNT66" s="210"/>
      <c r="PNU66" s="210"/>
      <c r="PNV66" s="210"/>
      <c r="PNW66" s="210"/>
      <c r="PNX66" s="210"/>
      <c r="PNY66" s="210"/>
      <c r="PNZ66" s="210"/>
      <c r="POA66" s="210"/>
      <c r="POB66" s="210"/>
      <c r="POC66" s="210"/>
      <c r="POD66" s="210"/>
      <c r="POE66" s="210"/>
      <c r="POF66" s="210"/>
      <c r="POG66" s="210"/>
      <c r="POH66" s="210"/>
      <c r="POI66" s="210"/>
      <c r="POJ66" s="210"/>
      <c r="POK66" s="210"/>
      <c r="POL66" s="210"/>
      <c r="POM66" s="210"/>
      <c r="PON66" s="210"/>
      <c r="POO66" s="210"/>
      <c r="POP66" s="210"/>
      <c r="POQ66" s="210"/>
      <c r="POR66" s="210"/>
      <c r="POS66" s="210"/>
      <c r="POT66" s="210"/>
      <c r="POU66" s="210"/>
      <c r="POV66" s="210"/>
      <c r="POW66" s="210"/>
      <c r="POX66" s="210"/>
      <c r="POY66" s="210"/>
      <c r="POZ66" s="210"/>
      <c r="PPA66" s="210"/>
      <c r="PPB66" s="210"/>
      <c r="PPC66" s="210"/>
      <c r="PPD66" s="210"/>
      <c r="PPE66" s="210"/>
      <c r="PPF66" s="210"/>
      <c r="PPG66" s="210"/>
      <c r="PPH66" s="210"/>
      <c r="PPI66" s="210"/>
      <c r="PPJ66" s="210"/>
      <c r="PPK66" s="210"/>
      <c r="PPL66" s="210"/>
      <c r="PPM66" s="210"/>
      <c r="PPN66" s="210"/>
      <c r="PPO66" s="210"/>
      <c r="PPP66" s="210"/>
      <c r="PPQ66" s="210"/>
      <c r="PPR66" s="210"/>
      <c r="PPS66" s="210"/>
      <c r="PPT66" s="210"/>
      <c r="PPU66" s="210"/>
      <c r="PPV66" s="210"/>
      <c r="PPW66" s="210"/>
      <c r="PPX66" s="210"/>
      <c r="PPY66" s="210"/>
      <c r="PPZ66" s="210"/>
      <c r="PQA66" s="210"/>
      <c r="PQB66" s="210"/>
      <c r="PQC66" s="210"/>
      <c r="PQD66" s="210"/>
      <c r="PQE66" s="210"/>
      <c r="PQF66" s="210"/>
      <c r="PQG66" s="210"/>
      <c r="PQH66" s="210"/>
      <c r="PQI66" s="210"/>
      <c r="PQJ66" s="210"/>
      <c r="PQK66" s="210"/>
      <c r="PQL66" s="210"/>
      <c r="PQM66" s="210"/>
      <c r="PQN66" s="210"/>
      <c r="PQO66" s="210"/>
      <c r="PQP66" s="210"/>
      <c r="PQQ66" s="210"/>
      <c r="PQR66" s="210"/>
      <c r="PQS66" s="210"/>
      <c r="PQT66" s="210"/>
      <c r="PQU66" s="210"/>
      <c r="PQV66" s="210"/>
      <c r="PQW66" s="210"/>
      <c r="PQX66" s="210"/>
      <c r="PQY66" s="210"/>
      <c r="PQZ66" s="210"/>
      <c r="PRA66" s="210"/>
      <c r="PRB66" s="210"/>
      <c r="PRC66" s="210"/>
      <c r="PRD66" s="210"/>
      <c r="PRE66" s="210"/>
      <c r="PRF66" s="210"/>
      <c r="PRG66" s="210"/>
      <c r="PRH66" s="210"/>
      <c r="PRI66" s="210"/>
      <c r="PRJ66" s="210"/>
      <c r="PRK66" s="210"/>
      <c r="PRL66" s="210"/>
      <c r="PRM66" s="210"/>
      <c r="PRN66" s="210"/>
      <c r="PRO66" s="210"/>
      <c r="PRP66" s="210"/>
      <c r="PRQ66" s="210"/>
      <c r="PRR66" s="210"/>
      <c r="PRS66" s="210"/>
      <c r="PRT66" s="210"/>
      <c r="PRU66" s="210"/>
      <c r="PRV66" s="210"/>
      <c r="PRW66" s="210"/>
      <c r="PRX66" s="210"/>
      <c r="PRY66" s="210"/>
      <c r="PRZ66" s="210"/>
      <c r="PSA66" s="210"/>
      <c r="PSB66" s="210"/>
      <c r="PSC66" s="210"/>
      <c r="PSD66" s="210"/>
      <c r="PSE66" s="210"/>
      <c r="PSF66" s="210"/>
      <c r="PSG66" s="210"/>
      <c r="PSH66" s="210"/>
      <c r="PSI66" s="210"/>
      <c r="PSJ66" s="210"/>
      <c r="PSK66" s="210"/>
      <c r="PSL66" s="210"/>
      <c r="PSM66" s="210"/>
      <c r="PSN66" s="210"/>
      <c r="PSO66" s="210"/>
      <c r="PSP66" s="210"/>
      <c r="PSQ66" s="210"/>
      <c r="PSR66" s="210"/>
      <c r="PSS66" s="210"/>
      <c r="PST66" s="210"/>
      <c r="PSU66" s="210"/>
      <c r="PSV66" s="210"/>
      <c r="PSW66" s="210"/>
      <c r="PSX66" s="210"/>
      <c r="PSY66" s="210"/>
      <c r="PSZ66" s="210"/>
      <c r="PTA66" s="210"/>
      <c r="PTB66" s="210"/>
      <c r="PTC66" s="210"/>
      <c r="PTD66" s="210"/>
      <c r="PTE66" s="210"/>
      <c r="PTF66" s="210"/>
      <c r="PTG66" s="210"/>
      <c r="PTH66" s="210"/>
      <c r="PTI66" s="210"/>
      <c r="PTJ66" s="210"/>
      <c r="PTK66" s="210"/>
      <c r="PTL66" s="210"/>
      <c r="PTM66" s="210"/>
      <c r="PTN66" s="210"/>
      <c r="PTO66" s="210"/>
      <c r="PTP66" s="210"/>
      <c r="PTQ66" s="210"/>
      <c r="PTR66" s="210"/>
      <c r="PTS66" s="210"/>
      <c r="PTT66" s="210"/>
      <c r="PTU66" s="210"/>
      <c r="PTV66" s="210"/>
      <c r="PTW66" s="210"/>
      <c r="PTX66" s="210"/>
      <c r="PTY66" s="210"/>
      <c r="PTZ66" s="210"/>
      <c r="PUA66" s="210"/>
      <c r="PUB66" s="210"/>
      <c r="PUC66" s="210"/>
      <c r="PUD66" s="210"/>
      <c r="PUE66" s="210"/>
      <c r="PUF66" s="210"/>
      <c r="PUG66" s="210"/>
      <c r="PUH66" s="210"/>
      <c r="PUI66" s="210"/>
      <c r="PUJ66" s="210"/>
      <c r="PUK66" s="210"/>
      <c r="PUL66" s="210"/>
      <c r="PUM66" s="210"/>
      <c r="PUN66" s="210"/>
      <c r="PUO66" s="210"/>
      <c r="PUP66" s="210"/>
      <c r="PUQ66" s="210"/>
      <c r="PUR66" s="210"/>
      <c r="PUS66" s="210"/>
      <c r="PUT66" s="210"/>
      <c r="PUU66" s="210"/>
      <c r="PUV66" s="210"/>
      <c r="PUW66" s="210"/>
      <c r="PUX66" s="210"/>
      <c r="PUY66" s="210"/>
      <c r="PUZ66" s="210"/>
      <c r="PVA66" s="210"/>
      <c r="PVB66" s="210"/>
      <c r="PVC66" s="210"/>
      <c r="PVD66" s="210"/>
      <c r="PVE66" s="210"/>
      <c r="PVF66" s="210"/>
      <c r="PVG66" s="210"/>
      <c r="PVH66" s="210"/>
      <c r="PVI66" s="210"/>
      <c r="PVJ66" s="210"/>
      <c r="PVK66" s="210"/>
      <c r="PVL66" s="210"/>
      <c r="PVM66" s="210"/>
      <c r="PVN66" s="210"/>
      <c r="PVO66" s="210"/>
      <c r="PVP66" s="210"/>
      <c r="PVQ66" s="210"/>
      <c r="PVR66" s="210"/>
      <c r="PVS66" s="210"/>
      <c r="PVT66" s="210"/>
      <c r="PVU66" s="210"/>
      <c r="PVV66" s="210"/>
      <c r="PVW66" s="210"/>
      <c r="PVX66" s="210"/>
      <c r="PVY66" s="210"/>
      <c r="PVZ66" s="210"/>
      <c r="PWA66" s="210"/>
      <c r="PWB66" s="210"/>
      <c r="PWC66" s="210"/>
      <c r="PWD66" s="210"/>
      <c r="PWE66" s="210"/>
      <c r="PWF66" s="210"/>
      <c r="PWG66" s="210"/>
      <c r="PWH66" s="210"/>
      <c r="PWI66" s="210"/>
      <c r="PWJ66" s="210"/>
      <c r="PWK66" s="210"/>
      <c r="PWL66" s="210"/>
      <c r="PWM66" s="210"/>
      <c r="PWN66" s="210"/>
      <c r="PWO66" s="210"/>
      <c r="PWP66" s="210"/>
      <c r="PWQ66" s="210"/>
      <c r="PWR66" s="210"/>
      <c r="PWS66" s="210"/>
      <c r="PWT66" s="210"/>
      <c r="PWU66" s="210"/>
      <c r="PWV66" s="210"/>
      <c r="PWW66" s="210"/>
      <c r="PWX66" s="210"/>
      <c r="PWY66" s="210"/>
      <c r="PWZ66" s="210"/>
      <c r="PXA66" s="210"/>
      <c r="PXB66" s="210"/>
      <c r="PXC66" s="210"/>
      <c r="PXD66" s="210"/>
      <c r="PXE66" s="210"/>
      <c r="PXF66" s="210"/>
      <c r="PXG66" s="210"/>
      <c r="PXH66" s="210"/>
      <c r="PXI66" s="210"/>
      <c r="PXJ66" s="210"/>
      <c r="PXK66" s="210"/>
      <c r="PXL66" s="210"/>
      <c r="PXM66" s="210"/>
      <c r="PXN66" s="210"/>
      <c r="PXO66" s="210"/>
      <c r="PXP66" s="210"/>
      <c r="PXQ66" s="210"/>
      <c r="PXR66" s="210"/>
      <c r="PXS66" s="210"/>
      <c r="PXT66" s="210"/>
      <c r="PXU66" s="210"/>
      <c r="PXV66" s="210"/>
      <c r="PXW66" s="210"/>
      <c r="PXX66" s="210"/>
      <c r="PXY66" s="210"/>
      <c r="PXZ66" s="210"/>
      <c r="PYA66" s="210"/>
      <c r="PYB66" s="210"/>
      <c r="PYC66" s="210"/>
      <c r="PYD66" s="210"/>
      <c r="PYE66" s="210"/>
      <c r="PYF66" s="210"/>
      <c r="PYG66" s="210"/>
      <c r="PYH66" s="210"/>
      <c r="PYI66" s="210"/>
      <c r="PYJ66" s="210"/>
      <c r="PYK66" s="210"/>
      <c r="PYL66" s="210"/>
      <c r="PYM66" s="210"/>
      <c r="PYN66" s="210"/>
      <c r="PYO66" s="210"/>
      <c r="PYP66" s="210"/>
      <c r="PYQ66" s="210"/>
      <c r="PYR66" s="210"/>
      <c r="PYS66" s="210"/>
      <c r="PYT66" s="210"/>
      <c r="PYU66" s="210"/>
      <c r="PYV66" s="210"/>
      <c r="PYW66" s="210"/>
      <c r="PYX66" s="210"/>
      <c r="PYY66" s="210"/>
      <c r="PYZ66" s="210"/>
      <c r="PZA66" s="210"/>
      <c r="PZB66" s="210"/>
      <c r="PZC66" s="210"/>
      <c r="PZD66" s="210"/>
      <c r="PZE66" s="210"/>
      <c r="PZF66" s="210"/>
      <c r="PZG66" s="210"/>
      <c r="PZH66" s="210"/>
      <c r="PZI66" s="210"/>
      <c r="PZJ66" s="210"/>
      <c r="PZK66" s="210"/>
      <c r="PZL66" s="210"/>
      <c r="PZM66" s="210"/>
      <c r="PZN66" s="210"/>
      <c r="PZO66" s="210"/>
      <c r="PZP66" s="210"/>
      <c r="PZQ66" s="210"/>
      <c r="PZR66" s="210"/>
      <c r="PZS66" s="210"/>
      <c r="PZT66" s="210"/>
      <c r="PZU66" s="210"/>
      <c r="PZV66" s="210"/>
      <c r="PZW66" s="210"/>
      <c r="PZX66" s="210"/>
      <c r="PZY66" s="210"/>
      <c r="PZZ66" s="210"/>
      <c r="QAA66" s="210"/>
      <c r="QAB66" s="210"/>
      <c r="QAC66" s="210"/>
      <c r="QAD66" s="210"/>
      <c r="QAE66" s="210"/>
      <c r="QAF66" s="210"/>
      <c r="QAG66" s="210"/>
      <c r="QAH66" s="210"/>
      <c r="QAI66" s="210"/>
      <c r="QAJ66" s="210"/>
      <c r="QAK66" s="210"/>
      <c r="QAL66" s="210"/>
      <c r="QAM66" s="210"/>
      <c r="QAN66" s="210"/>
      <c r="QAO66" s="210"/>
      <c r="QAP66" s="210"/>
      <c r="QAQ66" s="210"/>
      <c r="QAR66" s="210"/>
      <c r="QAS66" s="210"/>
      <c r="QAT66" s="210"/>
      <c r="QAU66" s="210"/>
      <c r="QAV66" s="210"/>
      <c r="QAW66" s="210"/>
      <c r="QAX66" s="210"/>
      <c r="QAY66" s="210"/>
      <c r="QAZ66" s="210"/>
      <c r="QBA66" s="210"/>
      <c r="QBB66" s="210"/>
      <c r="QBC66" s="210"/>
      <c r="QBD66" s="210"/>
      <c r="QBE66" s="210"/>
      <c r="QBF66" s="210"/>
      <c r="QBG66" s="210"/>
      <c r="QBH66" s="210"/>
      <c r="QBI66" s="210"/>
      <c r="QBJ66" s="210"/>
      <c r="QBK66" s="210"/>
      <c r="QBL66" s="210"/>
      <c r="QBM66" s="210"/>
      <c r="QBN66" s="210"/>
      <c r="QBO66" s="210"/>
      <c r="QBP66" s="210"/>
      <c r="QBQ66" s="210"/>
      <c r="QBR66" s="210"/>
      <c r="QBS66" s="210"/>
      <c r="QBT66" s="210"/>
      <c r="QBU66" s="210"/>
      <c r="QBV66" s="210"/>
      <c r="QBW66" s="210"/>
      <c r="QBX66" s="210"/>
      <c r="QBY66" s="210"/>
      <c r="QBZ66" s="210"/>
      <c r="QCA66" s="210"/>
      <c r="QCB66" s="210"/>
      <c r="QCC66" s="210"/>
      <c r="QCD66" s="210"/>
      <c r="QCE66" s="210"/>
      <c r="QCF66" s="210"/>
      <c r="QCG66" s="210"/>
      <c r="QCH66" s="210"/>
      <c r="QCI66" s="210"/>
      <c r="QCJ66" s="210"/>
      <c r="QCK66" s="210"/>
      <c r="QCL66" s="210"/>
      <c r="QCM66" s="210"/>
      <c r="QCN66" s="210"/>
      <c r="QCO66" s="210"/>
      <c r="QCP66" s="210"/>
      <c r="QCQ66" s="210"/>
      <c r="QCR66" s="210"/>
      <c r="QCS66" s="210"/>
      <c r="QCT66" s="210"/>
      <c r="QCU66" s="210"/>
      <c r="QCV66" s="210"/>
      <c r="QCW66" s="210"/>
      <c r="QCX66" s="210"/>
      <c r="QCY66" s="210"/>
      <c r="QCZ66" s="210"/>
      <c r="QDA66" s="210"/>
      <c r="QDB66" s="210"/>
      <c r="QDC66" s="210"/>
      <c r="QDD66" s="210"/>
      <c r="QDE66" s="210"/>
      <c r="QDF66" s="210"/>
      <c r="QDG66" s="210"/>
      <c r="QDH66" s="210"/>
      <c r="QDI66" s="210"/>
      <c r="QDJ66" s="210"/>
      <c r="QDK66" s="210"/>
      <c r="QDL66" s="210"/>
      <c r="QDM66" s="210"/>
      <c r="QDN66" s="210"/>
      <c r="QDO66" s="210"/>
      <c r="QDP66" s="210"/>
      <c r="QDQ66" s="210"/>
      <c r="QDR66" s="210"/>
      <c r="QDS66" s="210"/>
      <c r="QDT66" s="210"/>
      <c r="QDU66" s="210"/>
      <c r="QDV66" s="210"/>
      <c r="QDW66" s="210"/>
      <c r="QDX66" s="210"/>
      <c r="QDY66" s="210"/>
      <c r="QDZ66" s="210"/>
      <c r="QEA66" s="210"/>
      <c r="QEB66" s="210"/>
      <c r="QEC66" s="210"/>
      <c r="QED66" s="210"/>
      <c r="QEE66" s="210"/>
      <c r="QEF66" s="210"/>
      <c r="QEG66" s="210"/>
      <c r="QEH66" s="210"/>
      <c r="QEI66" s="210"/>
      <c r="QEJ66" s="210"/>
      <c r="QEK66" s="210"/>
      <c r="QEL66" s="210"/>
      <c r="QEM66" s="210"/>
      <c r="QEN66" s="210"/>
      <c r="QEO66" s="210"/>
      <c r="QEP66" s="210"/>
      <c r="QEQ66" s="210"/>
      <c r="QER66" s="210"/>
      <c r="QES66" s="210"/>
      <c r="QET66" s="210"/>
      <c r="QEU66" s="210"/>
      <c r="QEV66" s="210"/>
      <c r="QEW66" s="210"/>
      <c r="QEX66" s="210"/>
      <c r="QEY66" s="210"/>
      <c r="QEZ66" s="210"/>
      <c r="QFA66" s="210"/>
      <c r="QFB66" s="210"/>
      <c r="QFC66" s="210"/>
      <c r="QFD66" s="210"/>
      <c r="QFE66" s="210"/>
      <c r="QFF66" s="210"/>
      <c r="QFG66" s="210"/>
      <c r="QFH66" s="210"/>
      <c r="QFI66" s="210"/>
      <c r="QFJ66" s="210"/>
      <c r="QFK66" s="210"/>
      <c r="QFL66" s="210"/>
      <c r="QFM66" s="210"/>
      <c r="QFN66" s="210"/>
      <c r="QFO66" s="210"/>
      <c r="QFP66" s="210"/>
      <c r="QFQ66" s="210"/>
      <c r="QFR66" s="210"/>
      <c r="QFS66" s="210"/>
      <c r="QFT66" s="210"/>
      <c r="QFU66" s="210"/>
      <c r="QFV66" s="210"/>
      <c r="QFW66" s="210"/>
      <c r="QFX66" s="210"/>
      <c r="QFY66" s="210"/>
      <c r="QFZ66" s="210"/>
      <c r="QGA66" s="210"/>
      <c r="QGB66" s="210"/>
      <c r="QGC66" s="210"/>
      <c r="QGD66" s="210"/>
      <c r="QGE66" s="210"/>
      <c r="QGF66" s="210"/>
      <c r="QGG66" s="210"/>
      <c r="QGH66" s="210"/>
      <c r="QGI66" s="210"/>
      <c r="QGJ66" s="210"/>
      <c r="QGK66" s="210"/>
      <c r="QGL66" s="210"/>
      <c r="QGM66" s="210"/>
      <c r="QGN66" s="210"/>
      <c r="QGO66" s="210"/>
      <c r="QGP66" s="210"/>
      <c r="QGQ66" s="210"/>
      <c r="QGR66" s="210"/>
      <c r="QGS66" s="210"/>
      <c r="QGT66" s="210"/>
      <c r="QGU66" s="210"/>
      <c r="QGV66" s="210"/>
      <c r="QGW66" s="210"/>
      <c r="QGX66" s="210"/>
      <c r="QGY66" s="210"/>
      <c r="QGZ66" s="210"/>
      <c r="QHA66" s="210"/>
      <c r="QHB66" s="210"/>
      <c r="QHC66" s="210"/>
      <c r="QHD66" s="210"/>
      <c r="QHE66" s="210"/>
      <c r="QHF66" s="210"/>
      <c r="QHG66" s="210"/>
      <c r="QHH66" s="210"/>
      <c r="QHI66" s="210"/>
      <c r="QHJ66" s="210"/>
      <c r="QHK66" s="210"/>
      <c r="QHL66" s="210"/>
      <c r="QHM66" s="210"/>
      <c r="QHN66" s="210"/>
      <c r="QHO66" s="210"/>
      <c r="QHP66" s="210"/>
      <c r="QHQ66" s="210"/>
      <c r="QHR66" s="210"/>
      <c r="QHS66" s="210"/>
      <c r="QHT66" s="210"/>
      <c r="QHU66" s="210"/>
      <c r="QHV66" s="210"/>
      <c r="QHW66" s="210"/>
      <c r="QHX66" s="210"/>
      <c r="QHY66" s="210"/>
      <c r="QHZ66" s="210"/>
      <c r="QIA66" s="210"/>
      <c r="QIB66" s="210"/>
      <c r="QIC66" s="210"/>
      <c r="QID66" s="210"/>
      <c r="QIE66" s="210"/>
      <c r="QIF66" s="210"/>
      <c r="QIG66" s="210"/>
      <c r="QIH66" s="210"/>
      <c r="QII66" s="210"/>
      <c r="QIJ66" s="210"/>
      <c r="QIK66" s="210"/>
      <c r="QIL66" s="210"/>
      <c r="QIM66" s="210"/>
      <c r="QIN66" s="210"/>
      <c r="QIO66" s="210"/>
      <c r="QIP66" s="210"/>
      <c r="QIQ66" s="210"/>
      <c r="QIR66" s="210"/>
      <c r="QIS66" s="210"/>
      <c r="QIT66" s="210"/>
      <c r="QIU66" s="210"/>
      <c r="QIV66" s="210"/>
      <c r="QIW66" s="210"/>
      <c r="QIX66" s="210"/>
      <c r="QIY66" s="210"/>
      <c r="QIZ66" s="210"/>
      <c r="QJA66" s="210"/>
      <c r="QJB66" s="210"/>
      <c r="QJC66" s="210"/>
      <c r="QJD66" s="210"/>
      <c r="QJE66" s="210"/>
      <c r="QJF66" s="210"/>
      <c r="QJG66" s="210"/>
      <c r="QJH66" s="210"/>
      <c r="QJI66" s="210"/>
      <c r="QJJ66" s="210"/>
      <c r="QJK66" s="210"/>
      <c r="QJL66" s="210"/>
      <c r="QJM66" s="210"/>
      <c r="QJN66" s="210"/>
      <c r="QJO66" s="210"/>
      <c r="QJP66" s="210"/>
      <c r="QJQ66" s="210"/>
      <c r="QJR66" s="210"/>
      <c r="QJS66" s="210"/>
      <c r="QJT66" s="210"/>
      <c r="QJU66" s="210"/>
      <c r="QJV66" s="210"/>
      <c r="QJW66" s="210"/>
      <c r="QJX66" s="210"/>
      <c r="QJY66" s="210"/>
      <c r="QJZ66" s="210"/>
      <c r="QKA66" s="210"/>
      <c r="QKB66" s="210"/>
      <c r="QKC66" s="210"/>
      <c r="QKD66" s="210"/>
      <c r="QKE66" s="210"/>
      <c r="QKF66" s="210"/>
      <c r="QKG66" s="210"/>
      <c r="QKH66" s="210"/>
      <c r="QKI66" s="210"/>
      <c r="QKJ66" s="210"/>
      <c r="QKK66" s="210"/>
      <c r="QKL66" s="210"/>
      <c r="QKM66" s="210"/>
      <c r="QKN66" s="210"/>
      <c r="QKO66" s="210"/>
      <c r="QKP66" s="210"/>
      <c r="QKQ66" s="210"/>
      <c r="QKR66" s="210"/>
      <c r="QKS66" s="210"/>
      <c r="QKT66" s="210"/>
      <c r="QKU66" s="210"/>
      <c r="QKV66" s="210"/>
      <c r="QKW66" s="210"/>
      <c r="QKX66" s="210"/>
      <c r="QKY66" s="210"/>
      <c r="QKZ66" s="210"/>
      <c r="QLA66" s="210"/>
      <c r="QLB66" s="210"/>
      <c r="QLC66" s="210"/>
      <c r="QLD66" s="210"/>
      <c r="QLE66" s="210"/>
      <c r="QLF66" s="210"/>
      <c r="QLG66" s="210"/>
      <c r="QLH66" s="210"/>
      <c r="QLI66" s="210"/>
      <c r="QLJ66" s="210"/>
      <c r="QLK66" s="210"/>
      <c r="QLL66" s="210"/>
      <c r="QLM66" s="210"/>
      <c r="QLN66" s="210"/>
      <c r="QLO66" s="210"/>
      <c r="QLP66" s="210"/>
      <c r="QLQ66" s="210"/>
      <c r="QLR66" s="210"/>
      <c r="QLS66" s="210"/>
      <c r="QLT66" s="210"/>
      <c r="QLU66" s="210"/>
      <c r="QLV66" s="210"/>
      <c r="QLW66" s="210"/>
      <c r="QLX66" s="210"/>
      <c r="QLY66" s="210"/>
      <c r="QLZ66" s="210"/>
      <c r="QMA66" s="210"/>
      <c r="QMB66" s="210"/>
      <c r="QMC66" s="210"/>
      <c r="QMD66" s="210"/>
      <c r="QME66" s="210"/>
      <c r="QMF66" s="210"/>
      <c r="QMG66" s="210"/>
      <c r="QMH66" s="210"/>
      <c r="QMI66" s="210"/>
      <c r="QMJ66" s="210"/>
      <c r="QMK66" s="210"/>
      <c r="QML66" s="210"/>
      <c r="QMM66" s="210"/>
      <c r="QMN66" s="210"/>
      <c r="QMO66" s="210"/>
      <c r="QMP66" s="210"/>
      <c r="QMQ66" s="210"/>
      <c r="QMR66" s="210"/>
      <c r="QMS66" s="210"/>
      <c r="QMT66" s="210"/>
      <c r="QMU66" s="210"/>
      <c r="QMV66" s="210"/>
      <c r="QMW66" s="210"/>
      <c r="QMX66" s="210"/>
      <c r="QMY66" s="210"/>
      <c r="QMZ66" s="210"/>
      <c r="QNA66" s="210"/>
      <c r="QNB66" s="210"/>
      <c r="QNC66" s="210"/>
      <c r="QND66" s="210"/>
      <c r="QNE66" s="210"/>
      <c r="QNF66" s="210"/>
      <c r="QNG66" s="210"/>
      <c r="QNH66" s="210"/>
      <c r="QNI66" s="210"/>
      <c r="QNJ66" s="210"/>
      <c r="QNK66" s="210"/>
      <c r="QNL66" s="210"/>
      <c r="QNM66" s="210"/>
      <c r="QNN66" s="210"/>
      <c r="QNO66" s="210"/>
      <c r="QNP66" s="210"/>
      <c r="QNQ66" s="210"/>
      <c r="QNR66" s="210"/>
      <c r="QNS66" s="210"/>
      <c r="QNT66" s="210"/>
      <c r="QNU66" s="210"/>
      <c r="QNV66" s="210"/>
      <c r="QNW66" s="210"/>
      <c r="QNX66" s="210"/>
      <c r="QNY66" s="210"/>
      <c r="QNZ66" s="210"/>
      <c r="QOA66" s="210"/>
      <c r="QOB66" s="210"/>
      <c r="QOC66" s="210"/>
      <c r="QOD66" s="210"/>
      <c r="QOE66" s="210"/>
      <c r="QOF66" s="210"/>
      <c r="QOG66" s="210"/>
      <c r="QOH66" s="210"/>
      <c r="QOI66" s="210"/>
      <c r="QOJ66" s="210"/>
      <c r="QOK66" s="210"/>
      <c r="QOL66" s="210"/>
      <c r="QOM66" s="210"/>
      <c r="QON66" s="210"/>
      <c r="QOO66" s="210"/>
      <c r="QOP66" s="210"/>
      <c r="QOQ66" s="210"/>
      <c r="QOR66" s="210"/>
      <c r="QOS66" s="210"/>
      <c r="QOT66" s="210"/>
      <c r="QOU66" s="210"/>
      <c r="QOV66" s="210"/>
      <c r="QOW66" s="210"/>
      <c r="QOX66" s="210"/>
      <c r="QOY66" s="210"/>
      <c r="QOZ66" s="210"/>
      <c r="QPA66" s="210"/>
      <c r="QPB66" s="210"/>
      <c r="QPC66" s="210"/>
      <c r="QPD66" s="210"/>
      <c r="QPE66" s="210"/>
      <c r="QPF66" s="210"/>
      <c r="QPG66" s="210"/>
      <c r="QPH66" s="210"/>
      <c r="QPI66" s="210"/>
      <c r="QPJ66" s="210"/>
      <c r="QPK66" s="210"/>
      <c r="QPL66" s="210"/>
      <c r="QPM66" s="210"/>
      <c r="QPN66" s="210"/>
      <c r="QPO66" s="210"/>
      <c r="QPP66" s="210"/>
      <c r="QPQ66" s="210"/>
      <c r="QPR66" s="210"/>
      <c r="QPS66" s="210"/>
      <c r="QPT66" s="210"/>
      <c r="QPU66" s="210"/>
      <c r="QPV66" s="210"/>
      <c r="QPW66" s="210"/>
      <c r="QPX66" s="210"/>
      <c r="QPY66" s="210"/>
      <c r="QPZ66" s="210"/>
      <c r="QQA66" s="210"/>
      <c r="QQB66" s="210"/>
      <c r="QQC66" s="210"/>
      <c r="QQD66" s="210"/>
      <c r="QQE66" s="210"/>
      <c r="QQF66" s="210"/>
      <c r="QQG66" s="210"/>
      <c r="QQH66" s="210"/>
      <c r="QQI66" s="210"/>
      <c r="QQJ66" s="210"/>
      <c r="QQK66" s="210"/>
      <c r="QQL66" s="210"/>
      <c r="QQM66" s="210"/>
      <c r="QQN66" s="210"/>
      <c r="QQO66" s="210"/>
      <c r="QQP66" s="210"/>
      <c r="QQQ66" s="210"/>
      <c r="QQR66" s="210"/>
      <c r="QQS66" s="210"/>
      <c r="QQT66" s="210"/>
      <c r="QQU66" s="210"/>
      <c r="QQV66" s="210"/>
      <c r="QQW66" s="210"/>
      <c r="QQX66" s="210"/>
      <c r="QQY66" s="210"/>
      <c r="QQZ66" s="210"/>
      <c r="QRA66" s="210"/>
      <c r="QRB66" s="210"/>
      <c r="QRC66" s="210"/>
      <c r="QRD66" s="210"/>
      <c r="QRE66" s="210"/>
      <c r="QRF66" s="210"/>
      <c r="QRG66" s="210"/>
      <c r="QRH66" s="210"/>
      <c r="QRI66" s="210"/>
      <c r="QRJ66" s="210"/>
      <c r="QRK66" s="210"/>
      <c r="QRL66" s="210"/>
      <c r="QRM66" s="210"/>
      <c r="QRN66" s="210"/>
      <c r="QRO66" s="210"/>
      <c r="QRP66" s="210"/>
      <c r="QRQ66" s="210"/>
      <c r="QRR66" s="210"/>
      <c r="QRS66" s="210"/>
      <c r="QRT66" s="210"/>
      <c r="QRU66" s="210"/>
      <c r="QRV66" s="210"/>
      <c r="QRW66" s="210"/>
      <c r="QRX66" s="210"/>
      <c r="QRY66" s="210"/>
      <c r="QRZ66" s="210"/>
      <c r="QSA66" s="210"/>
      <c r="QSB66" s="210"/>
      <c r="QSC66" s="210"/>
      <c r="QSD66" s="210"/>
      <c r="QSE66" s="210"/>
      <c r="QSF66" s="210"/>
      <c r="QSG66" s="210"/>
      <c r="QSH66" s="210"/>
      <c r="QSI66" s="210"/>
      <c r="QSJ66" s="210"/>
      <c r="QSK66" s="210"/>
      <c r="QSL66" s="210"/>
      <c r="QSM66" s="210"/>
      <c r="QSN66" s="210"/>
      <c r="QSO66" s="210"/>
      <c r="QSP66" s="210"/>
      <c r="QSQ66" s="210"/>
      <c r="QSR66" s="210"/>
      <c r="QSS66" s="210"/>
      <c r="QST66" s="210"/>
      <c r="QSU66" s="210"/>
      <c r="QSV66" s="210"/>
      <c r="QSW66" s="210"/>
      <c r="QSX66" s="210"/>
      <c r="QSY66" s="210"/>
      <c r="QSZ66" s="210"/>
      <c r="QTA66" s="210"/>
      <c r="QTB66" s="210"/>
      <c r="QTC66" s="210"/>
      <c r="QTD66" s="210"/>
      <c r="QTE66" s="210"/>
      <c r="QTF66" s="210"/>
      <c r="QTG66" s="210"/>
      <c r="QTH66" s="210"/>
      <c r="QTI66" s="210"/>
      <c r="QTJ66" s="210"/>
      <c r="QTK66" s="210"/>
      <c r="QTL66" s="210"/>
      <c r="QTM66" s="210"/>
      <c r="QTN66" s="210"/>
      <c r="QTO66" s="210"/>
      <c r="QTP66" s="210"/>
      <c r="QTQ66" s="210"/>
      <c r="QTR66" s="210"/>
      <c r="QTS66" s="210"/>
      <c r="QTT66" s="210"/>
      <c r="QTU66" s="210"/>
      <c r="QTV66" s="210"/>
      <c r="QTW66" s="210"/>
      <c r="QTX66" s="210"/>
      <c r="QTY66" s="210"/>
      <c r="QTZ66" s="210"/>
      <c r="QUA66" s="210"/>
      <c r="QUB66" s="210"/>
      <c r="QUC66" s="210"/>
      <c r="QUD66" s="210"/>
      <c r="QUE66" s="210"/>
      <c r="QUF66" s="210"/>
      <c r="QUG66" s="210"/>
      <c r="QUH66" s="210"/>
      <c r="QUI66" s="210"/>
      <c r="QUJ66" s="210"/>
      <c r="QUK66" s="210"/>
      <c r="QUL66" s="210"/>
      <c r="QUM66" s="210"/>
      <c r="QUN66" s="210"/>
      <c r="QUO66" s="210"/>
      <c r="QUP66" s="210"/>
      <c r="QUQ66" s="210"/>
      <c r="QUR66" s="210"/>
      <c r="QUS66" s="210"/>
      <c r="QUT66" s="210"/>
      <c r="QUU66" s="210"/>
      <c r="QUV66" s="210"/>
      <c r="QUW66" s="210"/>
      <c r="QUX66" s="210"/>
      <c r="QUY66" s="210"/>
      <c r="QUZ66" s="210"/>
      <c r="QVA66" s="210"/>
      <c r="QVB66" s="210"/>
      <c r="QVC66" s="210"/>
      <c r="QVD66" s="210"/>
      <c r="QVE66" s="210"/>
      <c r="QVF66" s="210"/>
      <c r="QVG66" s="210"/>
      <c r="QVH66" s="210"/>
      <c r="QVI66" s="210"/>
      <c r="QVJ66" s="210"/>
      <c r="QVK66" s="210"/>
      <c r="QVL66" s="210"/>
      <c r="QVM66" s="210"/>
      <c r="QVN66" s="210"/>
      <c r="QVO66" s="210"/>
      <c r="QVP66" s="210"/>
      <c r="QVQ66" s="210"/>
      <c r="QVR66" s="210"/>
      <c r="QVS66" s="210"/>
      <c r="QVT66" s="210"/>
      <c r="QVU66" s="210"/>
      <c r="QVV66" s="210"/>
      <c r="QVW66" s="210"/>
      <c r="QVX66" s="210"/>
      <c r="QVY66" s="210"/>
      <c r="QVZ66" s="210"/>
      <c r="QWA66" s="210"/>
      <c r="QWB66" s="210"/>
      <c r="QWC66" s="210"/>
      <c r="QWD66" s="210"/>
      <c r="QWE66" s="210"/>
      <c r="QWF66" s="210"/>
      <c r="QWG66" s="210"/>
      <c r="QWH66" s="210"/>
      <c r="QWI66" s="210"/>
      <c r="QWJ66" s="210"/>
      <c r="QWK66" s="210"/>
      <c r="QWL66" s="210"/>
      <c r="QWM66" s="210"/>
      <c r="QWN66" s="210"/>
      <c r="QWO66" s="210"/>
      <c r="QWP66" s="210"/>
      <c r="QWQ66" s="210"/>
      <c r="QWR66" s="210"/>
      <c r="QWS66" s="210"/>
      <c r="QWT66" s="210"/>
      <c r="QWU66" s="210"/>
      <c r="QWV66" s="210"/>
      <c r="QWW66" s="210"/>
      <c r="QWX66" s="210"/>
      <c r="QWY66" s="210"/>
      <c r="QWZ66" s="210"/>
      <c r="QXA66" s="210"/>
      <c r="QXB66" s="210"/>
      <c r="QXC66" s="210"/>
      <c r="QXD66" s="210"/>
      <c r="QXE66" s="210"/>
      <c r="QXF66" s="210"/>
      <c r="QXG66" s="210"/>
      <c r="QXH66" s="210"/>
      <c r="QXI66" s="210"/>
      <c r="QXJ66" s="210"/>
      <c r="QXK66" s="210"/>
      <c r="QXL66" s="210"/>
      <c r="QXM66" s="210"/>
      <c r="QXN66" s="210"/>
      <c r="QXO66" s="210"/>
      <c r="QXP66" s="210"/>
      <c r="QXQ66" s="210"/>
      <c r="QXR66" s="210"/>
      <c r="QXS66" s="210"/>
      <c r="QXT66" s="210"/>
      <c r="QXU66" s="210"/>
      <c r="QXV66" s="210"/>
      <c r="QXW66" s="210"/>
      <c r="QXX66" s="210"/>
      <c r="QXY66" s="210"/>
      <c r="QXZ66" s="210"/>
      <c r="QYA66" s="210"/>
      <c r="QYB66" s="210"/>
      <c r="QYC66" s="210"/>
      <c r="QYD66" s="210"/>
      <c r="QYE66" s="210"/>
      <c r="QYF66" s="210"/>
      <c r="QYG66" s="210"/>
      <c r="QYH66" s="210"/>
      <c r="QYI66" s="210"/>
      <c r="QYJ66" s="210"/>
      <c r="QYK66" s="210"/>
      <c r="QYL66" s="210"/>
      <c r="QYM66" s="210"/>
      <c r="QYN66" s="210"/>
      <c r="QYO66" s="210"/>
      <c r="QYP66" s="210"/>
      <c r="QYQ66" s="210"/>
      <c r="QYR66" s="210"/>
      <c r="QYS66" s="210"/>
      <c r="QYT66" s="210"/>
      <c r="QYU66" s="210"/>
      <c r="QYV66" s="210"/>
      <c r="QYW66" s="210"/>
      <c r="QYX66" s="210"/>
      <c r="QYY66" s="210"/>
      <c r="QYZ66" s="210"/>
      <c r="QZA66" s="210"/>
      <c r="QZB66" s="210"/>
      <c r="QZC66" s="210"/>
      <c r="QZD66" s="210"/>
      <c r="QZE66" s="210"/>
      <c r="QZF66" s="210"/>
      <c r="QZG66" s="210"/>
      <c r="QZH66" s="210"/>
      <c r="QZI66" s="210"/>
      <c r="QZJ66" s="210"/>
      <c r="QZK66" s="210"/>
      <c r="QZL66" s="210"/>
      <c r="QZM66" s="210"/>
      <c r="QZN66" s="210"/>
      <c r="QZO66" s="210"/>
      <c r="QZP66" s="210"/>
      <c r="QZQ66" s="210"/>
      <c r="QZR66" s="210"/>
      <c r="QZS66" s="210"/>
      <c r="QZT66" s="210"/>
      <c r="QZU66" s="210"/>
      <c r="QZV66" s="210"/>
      <c r="QZW66" s="210"/>
      <c r="QZX66" s="210"/>
      <c r="QZY66" s="210"/>
      <c r="QZZ66" s="210"/>
      <c r="RAA66" s="210"/>
      <c r="RAB66" s="210"/>
      <c r="RAC66" s="210"/>
      <c r="RAD66" s="210"/>
      <c r="RAE66" s="210"/>
      <c r="RAF66" s="210"/>
      <c r="RAG66" s="210"/>
      <c r="RAH66" s="210"/>
      <c r="RAI66" s="210"/>
      <c r="RAJ66" s="210"/>
      <c r="RAK66" s="210"/>
      <c r="RAL66" s="210"/>
      <c r="RAM66" s="210"/>
      <c r="RAN66" s="210"/>
      <c r="RAO66" s="210"/>
      <c r="RAP66" s="210"/>
      <c r="RAQ66" s="210"/>
      <c r="RAR66" s="210"/>
      <c r="RAS66" s="210"/>
      <c r="RAT66" s="210"/>
      <c r="RAU66" s="210"/>
      <c r="RAV66" s="210"/>
      <c r="RAW66" s="210"/>
      <c r="RAX66" s="210"/>
      <c r="RAY66" s="210"/>
      <c r="RAZ66" s="210"/>
      <c r="RBA66" s="210"/>
      <c r="RBB66" s="210"/>
      <c r="RBC66" s="210"/>
      <c r="RBD66" s="210"/>
      <c r="RBE66" s="210"/>
      <c r="RBF66" s="210"/>
      <c r="RBG66" s="210"/>
      <c r="RBH66" s="210"/>
      <c r="RBI66" s="210"/>
      <c r="RBJ66" s="210"/>
      <c r="RBK66" s="210"/>
      <c r="RBL66" s="210"/>
      <c r="RBM66" s="210"/>
      <c r="RBN66" s="210"/>
      <c r="RBO66" s="210"/>
      <c r="RBP66" s="210"/>
      <c r="RBQ66" s="210"/>
      <c r="RBR66" s="210"/>
      <c r="RBS66" s="210"/>
      <c r="RBT66" s="210"/>
      <c r="RBU66" s="210"/>
      <c r="RBV66" s="210"/>
      <c r="RBW66" s="210"/>
      <c r="RBX66" s="210"/>
      <c r="RBY66" s="210"/>
      <c r="RBZ66" s="210"/>
      <c r="RCA66" s="210"/>
      <c r="RCB66" s="210"/>
      <c r="RCC66" s="210"/>
      <c r="RCD66" s="210"/>
      <c r="RCE66" s="210"/>
      <c r="RCF66" s="210"/>
      <c r="RCG66" s="210"/>
      <c r="RCH66" s="210"/>
      <c r="RCI66" s="210"/>
      <c r="RCJ66" s="210"/>
      <c r="RCK66" s="210"/>
      <c r="RCL66" s="210"/>
      <c r="RCM66" s="210"/>
      <c r="RCN66" s="210"/>
      <c r="RCO66" s="210"/>
      <c r="RCP66" s="210"/>
      <c r="RCQ66" s="210"/>
      <c r="RCR66" s="210"/>
      <c r="RCS66" s="210"/>
      <c r="RCT66" s="210"/>
      <c r="RCU66" s="210"/>
      <c r="RCV66" s="210"/>
      <c r="RCW66" s="210"/>
      <c r="RCX66" s="210"/>
      <c r="RCY66" s="210"/>
      <c r="RCZ66" s="210"/>
      <c r="RDA66" s="210"/>
      <c r="RDB66" s="210"/>
      <c r="RDC66" s="210"/>
      <c r="RDD66" s="210"/>
      <c r="RDE66" s="210"/>
      <c r="RDF66" s="210"/>
      <c r="RDG66" s="210"/>
      <c r="RDH66" s="210"/>
      <c r="RDI66" s="210"/>
      <c r="RDJ66" s="210"/>
      <c r="RDK66" s="210"/>
      <c r="RDL66" s="210"/>
      <c r="RDM66" s="210"/>
      <c r="RDN66" s="210"/>
      <c r="RDO66" s="210"/>
      <c r="RDP66" s="210"/>
      <c r="RDQ66" s="210"/>
      <c r="RDR66" s="210"/>
      <c r="RDS66" s="210"/>
      <c r="RDT66" s="210"/>
      <c r="RDU66" s="210"/>
      <c r="RDV66" s="210"/>
      <c r="RDW66" s="210"/>
      <c r="RDX66" s="210"/>
      <c r="RDY66" s="210"/>
      <c r="RDZ66" s="210"/>
      <c r="REA66" s="210"/>
      <c r="REB66" s="210"/>
      <c r="REC66" s="210"/>
      <c r="RED66" s="210"/>
      <c r="REE66" s="210"/>
      <c r="REF66" s="210"/>
      <c r="REG66" s="210"/>
      <c r="REH66" s="210"/>
      <c r="REI66" s="210"/>
      <c r="REJ66" s="210"/>
      <c r="REK66" s="210"/>
      <c r="REL66" s="210"/>
      <c r="REM66" s="210"/>
      <c r="REN66" s="210"/>
      <c r="REO66" s="210"/>
      <c r="REP66" s="210"/>
      <c r="REQ66" s="210"/>
      <c r="RER66" s="210"/>
      <c r="RES66" s="210"/>
      <c r="RET66" s="210"/>
      <c r="REU66" s="210"/>
      <c r="REV66" s="210"/>
      <c r="REW66" s="210"/>
      <c r="REX66" s="210"/>
      <c r="REY66" s="210"/>
      <c r="REZ66" s="210"/>
      <c r="RFA66" s="210"/>
      <c r="RFB66" s="210"/>
      <c r="RFC66" s="210"/>
      <c r="RFD66" s="210"/>
      <c r="RFE66" s="210"/>
      <c r="RFF66" s="210"/>
      <c r="RFG66" s="210"/>
      <c r="RFH66" s="210"/>
      <c r="RFI66" s="210"/>
      <c r="RFJ66" s="210"/>
      <c r="RFK66" s="210"/>
      <c r="RFL66" s="210"/>
      <c r="RFM66" s="210"/>
      <c r="RFN66" s="210"/>
      <c r="RFO66" s="210"/>
      <c r="RFP66" s="210"/>
      <c r="RFQ66" s="210"/>
      <c r="RFR66" s="210"/>
      <c r="RFS66" s="210"/>
      <c r="RFT66" s="210"/>
      <c r="RFU66" s="210"/>
      <c r="RFV66" s="210"/>
      <c r="RFW66" s="210"/>
      <c r="RFX66" s="210"/>
      <c r="RFY66" s="210"/>
      <c r="RFZ66" s="210"/>
      <c r="RGA66" s="210"/>
      <c r="RGB66" s="210"/>
      <c r="RGC66" s="210"/>
      <c r="RGD66" s="210"/>
      <c r="RGE66" s="210"/>
      <c r="RGF66" s="210"/>
      <c r="RGG66" s="210"/>
      <c r="RGH66" s="210"/>
      <c r="RGI66" s="210"/>
      <c r="RGJ66" s="210"/>
      <c r="RGK66" s="210"/>
      <c r="RGL66" s="210"/>
      <c r="RGM66" s="210"/>
      <c r="RGN66" s="210"/>
      <c r="RGO66" s="210"/>
      <c r="RGP66" s="210"/>
      <c r="RGQ66" s="210"/>
      <c r="RGR66" s="210"/>
      <c r="RGS66" s="210"/>
      <c r="RGT66" s="210"/>
      <c r="RGU66" s="210"/>
      <c r="RGV66" s="210"/>
      <c r="RGW66" s="210"/>
      <c r="RGX66" s="210"/>
      <c r="RGY66" s="210"/>
      <c r="RGZ66" s="210"/>
      <c r="RHA66" s="210"/>
      <c r="RHB66" s="210"/>
      <c r="RHC66" s="210"/>
      <c r="RHD66" s="210"/>
      <c r="RHE66" s="210"/>
      <c r="RHF66" s="210"/>
      <c r="RHG66" s="210"/>
      <c r="RHH66" s="210"/>
      <c r="RHI66" s="210"/>
      <c r="RHJ66" s="210"/>
      <c r="RHK66" s="210"/>
      <c r="RHL66" s="210"/>
      <c r="RHM66" s="210"/>
      <c r="RHN66" s="210"/>
      <c r="RHO66" s="210"/>
      <c r="RHP66" s="210"/>
      <c r="RHQ66" s="210"/>
      <c r="RHR66" s="210"/>
      <c r="RHS66" s="210"/>
      <c r="RHT66" s="210"/>
      <c r="RHU66" s="210"/>
      <c r="RHV66" s="210"/>
      <c r="RHW66" s="210"/>
      <c r="RHX66" s="210"/>
      <c r="RHY66" s="210"/>
      <c r="RHZ66" s="210"/>
      <c r="RIA66" s="210"/>
      <c r="RIB66" s="210"/>
      <c r="RIC66" s="210"/>
      <c r="RID66" s="210"/>
      <c r="RIE66" s="210"/>
      <c r="RIF66" s="210"/>
      <c r="RIG66" s="210"/>
      <c r="RIH66" s="210"/>
      <c r="RII66" s="210"/>
      <c r="RIJ66" s="210"/>
      <c r="RIK66" s="210"/>
      <c r="RIL66" s="210"/>
      <c r="RIM66" s="210"/>
      <c r="RIN66" s="210"/>
      <c r="RIO66" s="210"/>
      <c r="RIP66" s="210"/>
      <c r="RIQ66" s="210"/>
      <c r="RIR66" s="210"/>
      <c r="RIS66" s="210"/>
      <c r="RIT66" s="210"/>
      <c r="RIU66" s="210"/>
      <c r="RIV66" s="210"/>
      <c r="RIW66" s="210"/>
      <c r="RIX66" s="210"/>
      <c r="RIY66" s="210"/>
      <c r="RIZ66" s="210"/>
      <c r="RJA66" s="210"/>
      <c r="RJB66" s="210"/>
      <c r="RJC66" s="210"/>
      <c r="RJD66" s="210"/>
      <c r="RJE66" s="210"/>
      <c r="RJF66" s="210"/>
      <c r="RJG66" s="210"/>
      <c r="RJH66" s="210"/>
      <c r="RJI66" s="210"/>
      <c r="RJJ66" s="210"/>
      <c r="RJK66" s="210"/>
      <c r="RJL66" s="210"/>
      <c r="RJM66" s="210"/>
      <c r="RJN66" s="210"/>
      <c r="RJO66" s="210"/>
      <c r="RJP66" s="210"/>
      <c r="RJQ66" s="210"/>
      <c r="RJR66" s="210"/>
      <c r="RJS66" s="210"/>
      <c r="RJT66" s="210"/>
      <c r="RJU66" s="210"/>
      <c r="RJV66" s="210"/>
      <c r="RJW66" s="210"/>
      <c r="RJX66" s="210"/>
      <c r="RJY66" s="210"/>
      <c r="RJZ66" s="210"/>
      <c r="RKA66" s="210"/>
      <c r="RKB66" s="210"/>
      <c r="RKC66" s="210"/>
      <c r="RKD66" s="210"/>
      <c r="RKE66" s="210"/>
      <c r="RKF66" s="210"/>
      <c r="RKG66" s="210"/>
      <c r="RKH66" s="210"/>
      <c r="RKI66" s="210"/>
      <c r="RKJ66" s="210"/>
      <c r="RKK66" s="210"/>
      <c r="RKL66" s="210"/>
      <c r="RKM66" s="210"/>
      <c r="RKN66" s="210"/>
      <c r="RKO66" s="210"/>
      <c r="RKP66" s="210"/>
      <c r="RKQ66" s="210"/>
      <c r="RKR66" s="210"/>
      <c r="RKS66" s="210"/>
      <c r="RKT66" s="210"/>
      <c r="RKU66" s="210"/>
      <c r="RKV66" s="210"/>
      <c r="RKW66" s="210"/>
      <c r="RKX66" s="210"/>
      <c r="RKY66" s="210"/>
      <c r="RKZ66" s="210"/>
      <c r="RLA66" s="210"/>
      <c r="RLB66" s="210"/>
      <c r="RLC66" s="210"/>
      <c r="RLD66" s="210"/>
      <c r="RLE66" s="210"/>
      <c r="RLF66" s="210"/>
      <c r="RLG66" s="210"/>
      <c r="RLH66" s="210"/>
      <c r="RLI66" s="210"/>
      <c r="RLJ66" s="210"/>
      <c r="RLK66" s="210"/>
      <c r="RLL66" s="210"/>
      <c r="RLM66" s="210"/>
      <c r="RLN66" s="210"/>
      <c r="RLO66" s="210"/>
      <c r="RLP66" s="210"/>
      <c r="RLQ66" s="210"/>
      <c r="RLR66" s="210"/>
      <c r="RLS66" s="210"/>
      <c r="RLT66" s="210"/>
      <c r="RLU66" s="210"/>
      <c r="RLV66" s="210"/>
      <c r="RLW66" s="210"/>
      <c r="RLX66" s="210"/>
      <c r="RLY66" s="210"/>
      <c r="RLZ66" s="210"/>
      <c r="RMA66" s="210"/>
      <c r="RMB66" s="210"/>
      <c r="RMC66" s="210"/>
      <c r="RMD66" s="210"/>
      <c r="RME66" s="210"/>
      <c r="RMF66" s="210"/>
      <c r="RMG66" s="210"/>
      <c r="RMH66" s="210"/>
      <c r="RMI66" s="210"/>
      <c r="RMJ66" s="210"/>
      <c r="RMK66" s="210"/>
      <c r="RML66" s="210"/>
      <c r="RMM66" s="210"/>
      <c r="RMN66" s="210"/>
      <c r="RMO66" s="210"/>
      <c r="RMP66" s="210"/>
      <c r="RMQ66" s="210"/>
      <c r="RMR66" s="210"/>
      <c r="RMS66" s="210"/>
      <c r="RMT66" s="210"/>
      <c r="RMU66" s="210"/>
      <c r="RMV66" s="210"/>
      <c r="RMW66" s="210"/>
      <c r="RMX66" s="210"/>
      <c r="RMY66" s="210"/>
      <c r="RMZ66" s="210"/>
      <c r="RNA66" s="210"/>
      <c r="RNB66" s="210"/>
      <c r="RNC66" s="210"/>
      <c r="RND66" s="210"/>
      <c r="RNE66" s="210"/>
      <c r="RNF66" s="210"/>
      <c r="RNG66" s="210"/>
      <c r="RNH66" s="210"/>
      <c r="RNI66" s="210"/>
      <c r="RNJ66" s="210"/>
      <c r="RNK66" s="210"/>
      <c r="RNL66" s="210"/>
      <c r="RNM66" s="210"/>
      <c r="RNN66" s="210"/>
      <c r="RNO66" s="210"/>
      <c r="RNP66" s="210"/>
      <c r="RNQ66" s="210"/>
      <c r="RNR66" s="210"/>
      <c r="RNS66" s="210"/>
      <c r="RNT66" s="210"/>
      <c r="RNU66" s="210"/>
      <c r="RNV66" s="210"/>
      <c r="RNW66" s="210"/>
      <c r="RNX66" s="210"/>
      <c r="RNY66" s="210"/>
      <c r="RNZ66" s="210"/>
      <c r="ROA66" s="210"/>
      <c r="ROB66" s="210"/>
      <c r="ROC66" s="210"/>
      <c r="ROD66" s="210"/>
      <c r="ROE66" s="210"/>
      <c r="ROF66" s="210"/>
      <c r="ROG66" s="210"/>
      <c r="ROH66" s="210"/>
      <c r="ROI66" s="210"/>
      <c r="ROJ66" s="210"/>
      <c r="ROK66" s="210"/>
      <c r="ROL66" s="210"/>
      <c r="ROM66" s="210"/>
      <c r="RON66" s="210"/>
      <c r="ROO66" s="210"/>
      <c r="ROP66" s="210"/>
      <c r="ROQ66" s="210"/>
      <c r="ROR66" s="210"/>
      <c r="ROS66" s="210"/>
      <c r="ROT66" s="210"/>
      <c r="ROU66" s="210"/>
      <c r="ROV66" s="210"/>
      <c r="ROW66" s="210"/>
      <c r="ROX66" s="210"/>
      <c r="ROY66" s="210"/>
      <c r="ROZ66" s="210"/>
      <c r="RPA66" s="210"/>
      <c r="RPB66" s="210"/>
      <c r="RPC66" s="210"/>
      <c r="RPD66" s="210"/>
      <c r="RPE66" s="210"/>
      <c r="RPF66" s="210"/>
      <c r="RPG66" s="210"/>
      <c r="RPH66" s="210"/>
      <c r="RPI66" s="210"/>
      <c r="RPJ66" s="210"/>
      <c r="RPK66" s="210"/>
      <c r="RPL66" s="210"/>
      <c r="RPM66" s="210"/>
      <c r="RPN66" s="210"/>
      <c r="RPO66" s="210"/>
      <c r="RPP66" s="210"/>
      <c r="RPQ66" s="210"/>
      <c r="RPR66" s="210"/>
      <c r="RPS66" s="210"/>
      <c r="RPT66" s="210"/>
      <c r="RPU66" s="210"/>
      <c r="RPV66" s="210"/>
      <c r="RPW66" s="210"/>
      <c r="RPX66" s="210"/>
      <c r="RPY66" s="210"/>
      <c r="RPZ66" s="210"/>
      <c r="RQA66" s="210"/>
      <c r="RQB66" s="210"/>
      <c r="RQC66" s="210"/>
      <c r="RQD66" s="210"/>
      <c r="RQE66" s="210"/>
      <c r="RQF66" s="210"/>
      <c r="RQG66" s="210"/>
      <c r="RQH66" s="210"/>
      <c r="RQI66" s="210"/>
      <c r="RQJ66" s="210"/>
      <c r="RQK66" s="210"/>
      <c r="RQL66" s="210"/>
      <c r="RQM66" s="210"/>
      <c r="RQN66" s="210"/>
      <c r="RQO66" s="210"/>
      <c r="RQP66" s="210"/>
      <c r="RQQ66" s="210"/>
      <c r="RQR66" s="210"/>
      <c r="RQS66" s="210"/>
      <c r="RQT66" s="210"/>
      <c r="RQU66" s="210"/>
      <c r="RQV66" s="210"/>
      <c r="RQW66" s="210"/>
      <c r="RQX66" s="210"/>
      <c r="RQY66" s="210"/>
      <c r="RQZ66" s="210"/>
      <c r="RRA66" s="210"/>
      <c r="RRB66" s="210"/>
      <c r="RRC66" s="210"/>
      <c r="RRD66" s="210"/>
      <c r="RRE66" s="210"/>
      <c r="RRF66" s="210"/>
      <c r="RRG66" s="210"/>
      <c r="RRH66" s="210"/>
      <c r="RRI66" s="210"/>
      <c r="RRJ66" s="210"/>
      <c r="RRK66" s="210"/>
      <c r="RRL66" s="210"/>
      <c r="RRM66" s="210"/>
      <c r="RRN66" s="210"/>
      <c r="RRO66" s="210"/>
      <c r="RRP66" s="210"/>
      <c r="RRQ66" s="210"/>
      <c r="RRR66" s="210"/>
      <c r="RRS66" s="210"/>
      <c r="RRT66" s="210"/>
      <c r="RRU66" s="210"/>
      <c r="RRV66" s="210"/>
      <c r="RRW66" s="210"/>
      <c r="RRX66" s="210"/>
      <c r="RRY66" s="210"/>
      <c r="RRZ66" s="210"/>
      <c r="RSA66" s="210"/>
      <c r="RSB66" s="210"/>
      <c r="RSC66" s="210"/>
      <c r="RSD66" s="210"/>
      <c r="RSE66" s="210"/>
      <c r="RSF66" s="210"/>
      <c r="RSG66" s="210"/>
      <c r="RSH66" s="210"/>
      <c r="RSI66" s="210"/>
      <c r="RSJ66" s="210"/>
      <c r="RSK66" s="210"/>
      <c r="RSL66" s="210"/>
      <c r="RSM66" s="210"/>
      <c r="RSN66" s="210"/>
      <c r="RSO66" s="210"/>
      <c r="RSP66" s="210"/>
      <c r="RSQ66" s="210"/>
      <c r="RSR66" s="210"/>
      <c r="RSS66" s="210"/>
      <c r="RST66" s="210"/>
      <c r="RSU66" s="210"/>
      <c r="RSV66" s="210"/>
      <c r="RSW66" s="210"/>
      <c r="RSX66" s="210"/>
      <c r="RSY66" s="210"/>
      <c r="RSZ66" s="210"/>
      <c r="RTA66" s="210"/>
      <c r="RTB66" s="210"/>
      <c r="RTC66" s="210"/>
      <c r="RTD66" s="210"/>
      <c r="RTE66" s="210"/>
      <c r="RTF66" s="210"/>
      <c r="RTG66" s="210"/>
      <c r="RTH66" s="210"/>
      <c r="RTI66" s="210"/>
      <c r="RTJ66" s="210"/>
      <c r="RTK66" s="210"/>
      <c r="RTL66" s="210"/>
      <c r="RTM66" s="210"/>
      <c r="RTN66" s="210"/>
      <c r="RTO66" s="210"/>
      <c r="RTP66" s="210"/>
      <c r="RTQ66" s="210"/>
      <c r="RTR66" s="210"/>
      <c r="RTS66" s="210"/>
      <c r="RTT66" s="210"/>
      <c r="RTU66" s="210"/>
      <c r="RTV66" s="210"/>
      <c r="RTW66" s="210"/>
      <c r="RTX66" s="210"/>
      <c r="RTY66" s="210"/>
      <c r="RTZ66" s="210"/>
      <c r="RUA66" s="210"/>
      <c r="RUB66" s="210"/>
      <c r="RUC66" s="210"/>
      <c r="RUD66" s="210"/>
      <c r="RUE66" s="210"/>
      <c r="RUF66" s="210"/>
      <c r="RUG66" s="210"/>
      <c r="RUH66" s="210"/>
      <c r="RUI66" s="210"/>
      <c r="RUJ66" s="210"/>
      <c r="RUK66" s="210"/>
      <c r="RUL66" s="210"/>
      <c r="RUM66" s="210"/>
      <c r="RUN66" s="210"/>
      <c r="RUO66" s="210"/>
      <c r="RUP66" s="210"/>
      <c r="RUQ66" s="210"/>
      <c r="RUR66" s="210"/>
      <c r="RUS66" s="210"/>
      <c r="RUT66" s="210"/>
      <c r="RUU66" s="210"/>
      <c r="RUV66" s="210"/>
      <c r="RUW66" s="210"/>
      <c r="RUX66" s="210"/>
      <c r="RUY66" s="210"/>
      <c r="RUZ66" s="210"/>
      <c r="RVA66" s="210"/>
      <c r="RVB66" s="210"/>
      <c r="RVC66" s="210"/>
      <c r="RVD66" s="210"/>
      <c r="RVE66" s="210"/>
      <c r="RVF66" s="210"/>
      <c r="RVG66" s="210"/>
      <c r="RVH66" s="210"/>
      <c r="RVI66" s="210"/>
      <c r="RVJ66" s="210"/>
      <c r="RVK66" s="210"/>
      <c r="RVL66" s="210"/>
      <c r="RVM66" s="210"/>
      <c r="RVN66" s="210"/>
      <c r="RVO66" s="210"/>
      <c r="RVP66" s="210"/>
      <c r="RVQ66" s="210"/>
      <c r="RVR66" s="210"/>
      <c r="RVS66" s="210"/>
      <c r="RVT66" s="210"/>
      <c r="RVU66" s="210"/>
      <c r="RVV66" s="210"/>
      <c r="RVW66" s="210"/>
      <c r="RVX66" s="210"/>
      <c r="RVY66" s="210"/>
      <c r="RVZ66" s="210"/>
      <c r="RWA66" s="210"/>
      <c r="RWB66" s="210"/>
      <c r="RWC66" s="210"/>
      <c r="RWD66" s="210"/>
      <c r="RWE66" s="210"/>
      <c r="RWF66" s="210"/>
      <c r="RWG66" s="210"/>
      <c r="RWH66" s="210"/>
      <c r="RWI66" s="210"/>
      <c r="RWJ66" s="210"/>
      <c r="RWK66" s="210"/>
      <c r="RWL66" s="210"/>
      <c r="RWM66" s="210"/>
      <c r="RWN66" s="210"/>
      <c r="RWO66" s="210"/>
      <c r="RWP66" s="210"/>
      <c r="RWQ66" s="210"/>
      <c r="RWR66" s="210"/>
      <c r="RWS66" s="210"/>
      <c r="RWT66" s="210"/>
      <c r="RWU66" s="210"/>
      <c r="RWV66" s="210"/>
      <c r="RWW66" s="210"/>
      <c r="RWX66" s="210"/>
      <c r="RWY66" s="210"/>
      <c r="RWZ66" s="210"/>
      <c r="RXA66" s="210"/>
      <c r="RXB66" s="210"/>
      <c r="RXC66" s="210"/>
      <c r="RXD66" s="210"/>
      <c r="RXE66" s="210"/>
      <c r="RXF66" s="210"/>
      <c r="RXG66" s="210"/>
      <c r="RXH66" s="210"/>
      <c r="RXI66" s="210"/>
      <c r="RXJ66" s="210"/>
      <c r="RXK66" s="210"/>
      <c r="RXL66" s="210"/>
      <c r="RXM66" s="210"/>
      <c r="RXN66" s="210"/>
      <c r="RXO66" s="210"/>
      <c r="RXP66" s="210"/>
      <c r="RXQ66" s="210"/>
      <c r="RXR66" s="210"/>
      <c r="RXS66" s="210"/>
      <c r="RXT66" s="210"/>
      <c r="RXU66" s="210"/>
      <c r="RXV66" s="210"/>
      <c r="RXW66" s="210"/>
      <c r="RXX66" s="210"/>
      <c r="RXY66" s="210"/>
      <c r="RXZ66" s="210"/>
      <c r="RYA66" s="210"/>
      <c r="RYB66" s="210"/>
      <c r="RYC66" s="210"/>
      <c r="RYD66" s="210"/>
      <c r="RYE66" s="210"/>
      <c r="RYF66" s="210"/>
      <c r="RYG66" s="210"/>
      <c r="RYH66" s="210"/>
      <c r="RYI66" s="210"/>
      <c r="RYJ66" s="210"/>
      <c r="RYK66" s="210"/>
      <c r="RYL66" s="210"/>
      <c r="RYM66" s="210"/>
      <c r="RYN66" s="210"/>
      <c r="RYO66" s="210"/>
      <c r="RYP66" s="210"/>
      <c r="RYQ66" s="210"/>
      <c r="RYR66" s="210"/>
      <c r="RYS66" s="210"/>
      <c r="RYT66" s="210"/>
      <c r="RYU66" s="210"/>
      <c r="RYV66" s="210"/>
      <c r="RYW66" s="210"/>
      <c r="RYX66" s="210"/>
      <c r="RYY66" s="210"/>
      <c r="RYZ66" s="210"/>
      <c r="RZA66" s="210"/>
      <c r="RZB66" s="210"/>
      <c r="RZC66" s="210"/>
      <c r="RZD66" s="210"/>
      <c r="RZE66" s="210"/>
      <c r="RZF66" s="210"/>
      <c r="RZG66" s="210"/>
      <c r="RZH66" s="210"/>
      <c r="RZI66" s="210"/>
      <c r="RZJ66" s="210"/>
      <c r="RZK66" s="210"/>
      <c r="RZL66" s="210"/>
      <c r="RZM66" s="210"/>
      <c r="RZN66" s="210"/>
      <c r="RZO66" s="210"/>
      <c r="RZP66" s="210"/>
      <c r="RZQ66" s="210"/>
      <c r="RZR66" s="210"/>
      <c r="RZS66" s="210"/>
      <c r="RZT66" s="210"/>
      <c r="RZU66" s="210"/>
      <c r="RZV66" s="210"/>
      <c r="RZW66" s="210"/>
      <c r="RZX66" s="210"/>
      <c r="RZY66" s="210"/>
      <c r="RZZ66" s="210"/>
      <c r="SAA66" s="210"/>
      <c r="SAB66" s="210"/>
      <c r="SAC66" s="210"/>
      <c r="SAD66" s="210"/>
      <c r="SAE66" s="210"/>
      <c r="SAF66" s="210"/>
      <c r="SAG66" s="210"/>
      <c r="SAH66" s="210"/>
      <c r="SAI66" s="210"/>
      <c r="SAJ66" s="210"/>
      <c r="SAK66" s="210"/>
      <c r="SAL66" s="210"/>
      <c r="SAM66" s="210"/>
      <c r="SAN66" s="210"/>
      <c r="SAO66" s="210"/>
      <c r="SAP66" s="210"/>
      <c r="SAQ66" s="210"/>
      <c r="SAR66" s="210"/>
      <c r="SAS66" s="210"/>
      <c r="SAT66" s="210"/>
      <c r="SAU66" s="210"/>
      <c r="SAV66" s="210"/>
      <c r="SAW66" s="210"/>
      <c r="SAX66" s="210"/>
      <c r="SAY66" s="210"/>
      <c r="SAZ66" s="210"/>
      <c r="SBA66" s="210"/>
      <c r="SBB66" s="210"/>
      <c r="SBC66" s="210"/>
      <c r="SBD66" s="210"/>
      <c r="SBE66" s="210"/>
      <c r="SBF66" s="210"/>
      <c r="SBG66" s="210"/>
      <c r="SBH66" s="210"/>
      <c r="SBI66" s="210"/>
      <c r="SBJ66" s="210"/>
      <c r="SBK66" s="210"/>
      <c r="SBL66" s="210"/>
      <c r="SBM66" s="210"/>
      <c r="SBN66" s="210"/>
      <c r="SBO66" s="210"/>
      <c r="SBP66" s="210"/>
      <c r="SBQ66" s="210"/>
      <c r="SBR66" s="210"/>
      <c r="SBS66" s="210"/>
      <c r="SBT66" s="210"/>
      <c r="SBU66" s="210"/>
      <c r="SBV66" s="210"/>
      <c r="SBW66" s="210"/>
      <c r="SBX66" s="210"/>
      <c r="SBY66" s="210"/>
      <c r="SBZ66" s="210"/>
      <c r="SCA66" s="210"/>
      <c r="SCB66" s="210"/>
      <c r="SCC66" s="210"/>
      <c r="SCD66" s="210"/>
      <c r="SCE66" s="210"/>
      <c r="SCF66" s="210"/>
      <c r="SCG66" s="210"/>
      <c r="SCH66" s="210"/>
      <c r="SCI66" s="210"/>
      <c r="SCJ66" s="210"/>
      <c r="SCK66" s="210"/>
      <c r="SCL66" s="210"/>
      <c r="SCM66" s="210"/>
      <c r="SCN66" s="210"/>
      <c r="SCO66" s="210"/>
      <c r="SCP66" s="210"/>
      <c r="SCQ66" s="210"/>
      <c r="SCR66" s="210"/>
      <c r="SCS66" s="210"/>
      <c r="SCT66" s="210"/>
      <c r="SCU66" s="210"/>
      <c r="SCV66" s="210"/>
      <c r="SCW66" s="210"/>
      <c r="SCX66" s="210"/>
      <c r="SCY66" s="210"/>
      <c r="SCZ66" s="210"/>
      <c r="SDA66" s="210"/>
      <c r="SDB66" s="210"/>
      <c r="SDC66" s="210"/>
      <c r="SDD66" s="210"/>
      <c r="SDE66" s="210"/>
      <c r="SDF66" s="210"/>
      <c r="SDG66" s="210"/>
      <c r="SDH66" s="210"/>
      <c r="SDI66" s="210"/>
      <c r="SDJ66" s="210"/>
      <c r="SDK66" s="210"/>
      <c r="SDL66" s="210"/>
      <c r="SDM66" s="210"/>
      <c r="SDN66" s="210"/>
      <c r="SDO66" s="210"/>
      <c r="SDP66" s="210"/>
      <c r="SDQ66" s="210"/>
      <c r="SDR66" s="210"/>
      <c r="SDS66" s="210"/>
      <c r="SDT66" s="210"/>
      <c r="SDU66" s="210"/>
      <c r="SDV66" s="210"/>
      <c r="SDW66" s="210"/>
      <c r="SDX66" s="210"/>
      <c r="SDY66" s="210"/>
      <c r="SDZ66" s="210"/>
      <c r="SEA66" s="210"/>
      <c r="SEB66" s="210"/>
      <c r="SEC66" s="210"/>
      <c r="SED66" s="210"/>
      <c r="SEE66" s="210"/>
      <c r="SEF66" s="210"/>
      <c r="SEG66" s="210"/>
      <c r="SEH66" s="210"/>
      <c r="SEI66" s="210"/>
      <c r="SEJ66" s="210"/>
      <c r="SEK66" s="210"/>
      <c r="SEL66" s="210"/>
      <c r="SEM66" s="210"/>
      <c r="SEN66" s="210"/>
      <c r="SEO66" s="210"/>
      <c r="SEP66" s="210"/>
      <c r="SEQ66" s="210"/>
      <c r="SER66" s="210"/>
      <c r="SES66" s="210"/>
      <c r="SET66" s="210"/>
      <c r="SEU66" s="210"/>
      <c r="SEV66" s="210"/>
      <c r="SEW66" s="210"/>
      <c r="SEX66" s="210"/>
      <c r="SEY66" s="210"/>
      <c r="SEZ66" s="210"/>
      <c r="SFA66" s="210"/>
      <c r="SFB66" s="210"/>
      <c r="SFC66" s="210"/>
      <c r="SFD66" s="210"/>
      <c r="SFE66" s="210"/>
      <c r="SFF66" s="210"/>
      <c r="SFG66" s="210"/>
      <c r="SFH66" s="210"/>
      <c r="SFI66" s="210"/>
      <c r="SFJ66" s="210"/>
      <c r="SFK66" s="210"/>
      <c r="SFL66" s="210"/>
      <c r="SFM66" s="210"/>
      <c r="SFN66" s="210"/>
      <c r="SFO66" s="210"/>
      <c r="SFP66" s="210"/>
      <c r="SFQ66" s="210"/>
      <c r="SFR66" s="210"/>
      <c r="SFS66" s="210"/>
      <c r="SFT66" s="210"/>
      <c r="SFU66" s="210"/>
      <c r="SFV66" s="210"/>
      <c r="SFW66" s="210"/>
      <c r="SFX66" s="210"/>
      <c r="SFY66" s="210"/>
      <c r="SFZ66" s="210"/>
      <c r="SGA66" s="210"/>
      <c r="SGB66" s="210"/>
      <c r="SGC66" s="210"/>
      <c r="SGD66" s="210"/>
      <c r="SGE66" s="210"/>
      <c r="SGF66" s="210"/>
      <c r="SGG66" s="210"/>
      <c r="SGH66" s="210"/>
      <c r="SGI66" s="210"/>
      <c r="SGJ66" s="210"/>
      <c r="SGK66" s="210"/>
      <c r="SGL66" s="210"/>
      <c r="SGM66" s="210"/>
      <c r="SGN66" s="210"/>
      <c r="SGO66" s="210"/>
      <c r="SGP66" s="210"/>
      <c r="SGQ66" s="210"/>
      <c r="SGR66" s="210"/>
      <c r="SGS66" s="210"/>
      <c r="SGT66" s="210"/>
      <c r="SGU66" s="210"/>
      <c r="SGV66" s="210"/>
      <c r="SGW66" s="210"/>
      <c r="SGX66" s="210"/>
      <c r="SGY66" s="210"/>
      <c r="SGZ66" s="210"/>
      <c r="SHA66" s="210"/>
      <c r="SHB66" s="210"/>
      <c r="SHC66" s="210"/>
      <c r="SHD66" s="210"/>
      <c r="SHE66" s="210"/>
      <c r="SHF66" s="210"/>
      <c r="SHG66" s="210"/>
      <c r="SHH66" s="210"/>
      <c r="SHI66" s="210"/>
      <c r="SHJ66" s="210"/>
      <c r="SHK66" s="210"/>
      <c r="SHL66" s="210"/>
      <c r="SHM66" s="210"/>
      <c r="SHN66" s="210"/>
      <c r="SHO66" s="210"/>
      <c r="SHP66" s="210"/>
      <c r="SHQ66" s="210"/>
      <c r="SHR66" s="210"/>
      <c r="SHS66" s="210"/>
      <c r="SHT66" s="210"/>
      <c r="SHU66" s="210"/>
      <c r="SHV66" s="210"/>
      <c r="SHW66" s="210"/>
      <c r="SHX66" s="210"/>
      <c r="SHY66" s="210"/>
      <c r="SHZ66" s="210"/>
      <c r="SIA66" s="210"/>
      <c r="SIB66" s="210"/>
      <c r="SIC66" s="210"/>
      <c r="SID66" s="210"/>
      <c r="SIE66" s="210"/>
      <c r="SIF66" s="210"/>
      <c r="SIG66" s="210"/>
      <c r="SIH66" s="210"/>
      <c r="SII66" s="210"/>
      <c r="SIJ66" s="210"/>
      <c r="SIK66" s="210"/>
      <c r="SIL66" s="210"/>
      <c r="SIM66" s="210"/>
      <c r="SIN66" s="210"/>
      <c r="SIO66" s="210"/>
      <c r="SIP66" s="210"/>
      <c r="SIQ66" s="210"/>
      <c r="SIR66" s="210"/>
      <c r="SIS66" s="210"/>
      <c r="SIT66" s="210"/>
      <c r="SIU66" s="210"/>
      <c r="SIV66" s="210"/>
      <c r="SIW66" s="210"/>
      <c r="SIX66" s="210"/>
      <c r="SIY66" s="210"/>
      <c r="SIZ66" s="210"/>
      <c r="SJA66" s="210"/>
      <c r="SJB66" s="210"/>
      <c r="SJC66" s="210"/>
      <c r="SJD66" s="210"/>
      <c r="SJE66" s="210"/>
      <c r="SJF66" s="210"/>
      <c r="SJG66" s="210"/>
      <c r="SJH66" s="210"/>
      <c r="SJI66" s="210"/>
      <c r="SJJ66" s="210"/>
      <c r="SJK66" s="210"/>
      <c r="SJL66" s="210"/>
      <c r="SJM66" s="210"/>
      <c r="SJN66" s="210"/>
      <c r="SJO66" s="210"/>
      <c r="SJP66" s="210"/>
      <c r="SJQ66" s="210"/>
      <c r="SJR66" s="210"/>
      <c r="SJS66" s="210"/>
      <c r="SJT66" s="210"/>
      <c r="SJU66" s="210"/>
      <c r="SJV66" s="210"/>
      <c r="SJW66" s="210"/>
      <c r="SJX66" s="210"/>
      <c r="SJY66" s="210"/>
      <c r="SJZ66" s="210"/>
      <c r="SKA66" s="210"/>
      <c r="SKB66" s="210"/>
      <c r="SKC66" s="210"/>
      <c r="SKD66" s="210"/>
      <c r="SKE66" s="210"/>
      <c r="SKF66" s="210"/>
      <c r="SKG66" s="210"/>
      <c r="SKH66" s="210"/>
      <c r="SKI66" s="210"/>
      <c r="SKJ66" s="210"/>
      <c r="SKK66" s="210"/>
      <c r="SKL66" s="210"/>
      <c r="SKM66" s="210"/>
      <c r="SKN66" s="210"/>
      <c r="SKO66" s="210"/>
      <c r="SKP66" s="210"/>
      <c r="SKQ66" s="210"/>
      <c r="SKR66" s="210"/>
      <c r="SKS66" s="210"/>
      <c r="SKT66" s="210"/>
      <c r="SKU66" s="210"/>
      <c r="SKV66" s="210"/>
      <c r="SKW66" s="210"/>
      <c r="SKX66" s="210"/>
      <c r="SKY66" s="210"/>
      <c r="SKZ66" s="210"/>
      <c r="SLA66" s="210"/>
      <c r="SLB66" s="210"/>
      <c r="SLC66" s="210"/>
      <c r="SLD66" s="210"/>
      <c r="SLE66" s="210"/>
      <c r="SLF66" s="210"/>
      <c r="SLG66" s="210"/>
      <c r="SLH66" s="210"/>
      <c r="SLI66" s="210"/>
      <c r="SLJ66" s="210"/>
      <c r="SLK66" s="210"/>
      <c r="SLL66" s="210"/>
      <c r="SLM66" s="210"/>
      <c r="SLN66" s="210"/>
      <c r="SLO66" s="210"/>
      <c r="SLP66" s="210"/>
      <c r="SLQ66" s="210"/>
      <c r="SLR66" s="210"/>
      <c r="SLS66" s="210"/>
      <c r="SLT66" s="210"/>
      <c r="SLU66" s="210"/>
      <c r="SLV66" s="210"/>
      <c r="SLW66" s="210"/>
      <c r="SLX66" s="210"/>
      <c r="SLY66" s="210"/>
      <c r="SLZ66" s="210"/>
      <c r="SMA66" s="210"/>
      <c r="SMB66" s="210"/>
      <c r="SMC66" s="210"/>
      <c r="SMD66" s="210"/>
      <c r="SME66" s="210"/>
      <c r="SMF66" s="210"/>
      <c r="SMG66" s="210"/>
      <c r="SMH66" s="210"/>
      <c r="SMI66" s="210"/>
      <c r="SMJ66" s="210"/>
      <c r="SMK66" s="210"/>
      <c r="SML66" s="210"/>
      <c r="SMM66" s="210"/>
      <c r="SMN66" s="210"/>
      <c r="SMO66" s="210"/>
      <c r="SMP66" s="210"/>
      <c r="SMQ66" s="210"/>
      <c r="SMR66" s="210"/>
      <c r="SMS66" s="210"/>
      <c r="SMT66" s="210"/>
      <c r="SMU66" s="210"/>
      <c r="SMV66" s="210"/>
      <c r="SMW66" s="210"/>
      <c r="SMX66" s="210"/>
      <c r="SMY66" s="210"/>
      <c r="SMZ66" s="210"/>
      <c r="SNA66" s="210"/>
      <c r="SNB66" s="210"/>
      <c r="SNC66" s="210"/>
      <c r="SND66" s="210"/>
      <c r="SNE66" s="210"/>
      <c r="SNF66" s="210"/>
      <c r="SNG66" s="210"/>
      <c r="SNH66" s="210"/>
      <c r="SNI66" s="210"/>
      <c r="SNJ66" s="210"/>
      <c r="SNK66" s="210"/>
      <c r="SNL66" s="210"/>
      <c r="SNM66" s="210"/>
      <c r="SNN66" s="210"/>
      <c r="SNO66" s="210"/>
      <c r="SNP66" s="210"/>
      <c r="SNQ66" s="210"/>
      <c r="SNR66" s="210"/>
      <c r="SNS66" s="210"/>
      <c r="SNT66" s="210"/>
      <c r="SNU66" s="210"/>
      <c r="SNV66" s="210"/>
      <c r="SNW66" s="210"/>
      <c r="SNX66" s="210"/>
      <c r="SNY66" s="210"/>
      <c r="SNZ66" s="210"/>
      <c r="SOA66" s="210"/>
      <c r="SOB66" s="210"/>
      <c r="SOC66" s="210"/>
      <c r="SOD66" s="210"/>
      <c r="SOE66" s="210"/>
      <c r="SOF66" s="210"/>
      <c r="SOG66" s="210"/>
      <c r="SOH66" s="210"/>
      <c r="SOI66" s="210"/>
      <c r="SOJ66" s="210"/>
      <c r="SOK66" s="210"/>
      <c r="SOL66" s="210"/>
      <c r="SOM66" s="210"/>
      <c r="SON66" s="210"/>
      <c r="SOO66" s="210"/>
      <c r="SOP66" s="210"/>
      <c r="SOQ66" s="210"/>
      <c r="SOR66" s="210"/>
      <c r="SOS66" s="210"/>
      <c r="SOT66" s="210"/>
      <c r="SOU66" s="210"/>
      <c r="SOV66" s="210"/>
      <c r="SOW66" s="210"/>
      <c r="SOX66" s="210"/>
      <c r="SOY66" s="210"/>
      <c r="SOZ66" s="210"/>
      <c r="SPA66" s="210"/>
      <c r="SPB66" s="210"/>
      <c r="SPC66" s="210"/>
      <c r="SPD66" s="210"/>
      <c r="SPE66" s="210"/>
      <c r="SPF66" s="210"/>
      <c r="SPG66" s="210"/>
      <c r="SPH66" s="210"/>
      <c r="SPI66" s="210"/>
      <c r="SPJ66" s="210"/>
      <c r="SPK66" s="210"/>
      <c r="SPL66" s="210"/>
      <c r="SPM66" s="210"/>
      <c r="SPN66" s="210"/>
      <c r="SPO66" s="210"/>
      <c r="SPP66" s="210"/>
      <c r="SPQ66" s="210"/>
      <c r="SPR66" s="210"/>
      <c r="SPS66" s="210"/>
      <c r="SPT66" s="210"/>
      <c r="SPU66" s="210"/>
      <c r="SPV66" s="210"/>
      <c r="SPW66" s="210"/>
      <c r="SPX66" s="210"/>
      <c r="SPY66" s="210"/>
      <c r="SPZ66" s="210"/>
      <c r="SQA66" s="210"/>
      <c r="SQB66" s="210"/>
      <c r="SQC66" s="210"/>
      <c r="SQD66" s="210"/>
      <c r="SQE66" s="210"/>
      <c r="SQF66" s="210"/>
      <c r="SQG66" s="210"/>
      <c r="SQH66" s="210"/>
      <c r="SQI66" s="210"/>
      <c r="SQJ66" s="210"/>
      <c r="SQK66" s="210"/>
      <c r="SQL66" s="210"/>
      <c r="SQM66" s="210"/>
      <c r="SQN66" s="210"/>
      <c r="SQO66" s="210"/>
      <c r="SQP66" s="210"/>
      <c r="SQQ66" s="210"/>
      <c r="SQR66" s="210"/>
      <c r="SQS66" s="210"/>
      <c r="SQT66" s="210"/>
      <c r="SQU66" s="210"/>
      <c r="SQV66" s="210"/>
      <c r="SQW66" s="210"/>
      <c r="SQX66" s="210"/>
      <c r="SQY66" s="210"/>
      <c r="SQZ66" s="210"/>
      <c r="SRA66" s="210"/>
      <c r="SRB66" s="210"/>
      <c r="SRC66" s="210"/>
      <c r="SRD66" s="210"/>
      <c r="SRE66" s="210"/>
      <c r="SRF66" s="210"/>
      <c r="SRG66" s="210"/>
      <c r="SRH66" s="210"/>
      <c r="SRI66" s="210"/>
      <c r="SRJ66" s="210"/>
      <c r="SRK66" s="210"/>
      <c r="SRL66" s="210"/>
      <c r="SRM66" s="210"/>
      <c r="SRN66" s="210"/>
      <c r="SRO66" s="210"/>
      <c r="SRP66" s="210"/>
      <c r="SRQ66" s="210"/>
      <c r="SRR66" s="210"/>
      <c r="SRS66" s="210"/>
      <c r="SRT66" s="210"/>
      <c r="SRU66" s="210"/>
      <c r="SRV66" s="210"/>
      <c r="SRW66" s="210"/>
      <c r="SRX66" s="210"/>
      <c r="SRY66" s="210"/>
      <c r="SRZ66" s="210"/>
      <c r="SSA66" s="210"/>
      <c r="SSB66" s="210"/>
      <c r="SSC66" s="210"/>
      <c r="SSD66" s="210"/>
      <c r="SSE66" s="210"/>
      <c r="SSF66" s="210"/>
      <c r="SSG66" s="210"/>
      <c r="SSH66" s="210"/>
      <c r="SSI66" s="210"/>
      <c r="SSJ66" s="210"/>
      <c r="SSK66" s="210"/>
      <c r="SSL66" s="210"/>
      <c r="SSM66" s="210"/>
      <c r="SSN66" s="210"/>
      <c r="SSO66" s="210"/>
      <c r="SSP66" s="210"/>
      <c r="SSQ66" s="210"/>
      <c r="SSR66" s="210"/>
      <c r="SSS66" s="210"/>
      <c r="SST66" s="210"/>
      <c r="SSU66" s="210"/>
      <c r="SSV66" s="210"/>
      <c r="SSW66" s="210"/>
      <c r="SSX66" s="210"/>
      <c r="SSY66" s="210"/>
      <c r="SSZ66" s="210"/>
      <c r="STA66" s="210"/>
      <c r="STB66" s="210"/>
      <c r="STC66" s="210"/>
      <c r="STD66" s="210"/>
      <c r="STE66" s="210"/>
      <c r="STF66" s="210"/>
      <c r="STG66" s="210"/>
      <c r="STH66" s="210"/>
      <c r="STI66" s="210"/>
      <c r="STJ66" s="210"/>
      <c r="STK66" s="210"/>
      <c r="STL66" s="210"/>
      <c r="STM66" s="210"/>
      <c r="STN66" s="210"/>
      <c r="STO66" s="210"/>
      <c r="STP66" s="210"/>
      <c r="STQ66" s="210"/>
      <c r="STR66" s="210"/>
      <c r="STS66" s="210"/>
      <c r="STT66" s="210"/>
      <c r="STU66" s="210"/>
      <c r="STV66" s="210"/>
      <c r="STW66" s="210"/>
      <c r="STX66" s="210"/>
      <c r="STY66" s="210"/>
      <c r="STZ66" s="210"/>
      <c r="SUA66" s="210"/>
      <c r="SUB66" s="210"/>
      <c r="SUC66" s="210"/>
      <c r="SUD66" s="210"/>
      <c r="SUE66" s="210"/>
      <c r="SUF66" s="210"/>
      <c r="SUG66" s="210"/>
      <c r="SUH66" s="210"/>
      <c r="SUI66" s="210"/>
      <c r="SUJ66" s="210"/>
      <c r="SUK66" s="210"/>
      <c r="SUL66" s="210"/>
      <c r="SUM66" s="210"/>
      <c r="SUN66" s="210"/>
      <c r="SUO66" s="210"/>
      <c r="SUP66" s="210"/>
      <c r="SUQ66" s="210"/>
      <c r="SUR66" s="210"/>
      <c r="SUS66" s="210"/>
      <c r="SUT66" s="210"/>
      <c r="SUU66" s="210"/>
      <c r="SUV66" s="210"/>
      <c r="SUW66" s="210"/>
      <c r="SUX66" s="210"/>
      <c r="SUY66" s="210"/>
      <c r="SUZ66" s="210"/>
      <c r="SVA66" s="210"/>
      <c r="SVB66" s="210"/>
      <c r="SVC66" s="210"/>
      <c r="SVD66" s="210"/>
      <c r="SVE66" s="210"/>
      <c r="SVF66" s="210"/>
      <c r="SVG66" s="210"/>
      <c r="SVH66" s="210"/>
      <c r="SVI66" s="210"/>
      <c r="SVJ66" s="210"/>
      <c r="SVK66" s="210"/>
      <c r="SVL66" s="210"/>
      <c r="SVM66" s="210"/>
      <c r="SVN66" s="210"/>
      <c r="SVO66" s="210"/>
      <c r="SVP66" s="210"/>
      <c r="SVQ66" s="210"/>
      <c r="SVR66" s="210"/>
      <c r="SVS66" s="210"/>
      <c r="SVT66" s="210"/>
      <c r="SVU66" s="210"/>
      <c r="SVV66" s="210"/>
      <c r="SVW66" s="210"/>
      <c r="SVX66" s="210"/>
      <c r="SVY66" s="210"/>
      <c r="SVZ66" s="210"/>
      <c r="SWA66" s="210"/>
      <c r="SWB66" s="210"/>
      <c r="SWC66" s="210"/>
      <c r="SWD66" s="210"/>
      <c r="SWE66" s="210"/>
      <c r="SWF66" s="210"/>
      <c r="SWG66" s="210"/>
      <c r="SWH66" s="210"/>
      <c r="SWI66" s="210"/>
      <c r="SWJ66" s="210"/>
      <c r="SWK66" s="210"/>
      <c r="SWL66" s="210"/>
      <c r="SWM66" s="210"/>
      <c r="SWN66" s="210"/>
      <c r="SWO66" s="210"/>
      <c r="SWP66" s="210"/>
      <c r="SWQ66" s="210"/>
      <c r="SWR66" s="210"/>
      <c r="SWS66" s="210"/>
      <c r="SWT66" s="210"/>
      <c r="SWU66" s="210"/>
      <c r="SWV66" s="210"/>
      <c r="SWW66" s="210"/>
      <c r="SWX66" s="210"/>
      <c r="SWY66" s="210"/>
      <c r="SWZ66" s="210"/>
      <c r="SXA66" s="210"/>
      <c r="SXB66" s="210"/>
      <c r="SXC66" s="210"/>
      <c r="SXD66" s="210"/>
      <c r="SXE66" s="210"/>
      <c r="SXF66" s="210"/>
      <c r="SXG66" s="210"/>
      <c r="SXH66" s="210"/>
      <c r="SXI66" s="210"/>
      <c r="SXJ66" s="210"/>
      <c r="SXK66" s="210"/>
      <c r="SXL66" s="210"/>
      <c r="SXM66" s="210"/>
      <c r="SXN66" s="210"/>
      <c r="SXO66" s="210"/>
      <c r="SXP66" s="210"/>
      <c r="SXQ66" s="210"/>
      <c r="SXR66" s="210"/>
      <c r="SXS66" s="210"/>
      <c r="SXT66" s="210"/>
      <c r="SXU66" s="210"/>
      <c r="SXV66" s="210"/>
      <c r="SXW66" s="210"/>
      <c r="SXX66" s="210"/>
      <c r="SXY66" s="210"/>
      <c r="SXZ66" s="210"/>
      <c r="SYA66" s="210"/>
      <c r="SYB66" s="210"/>
      <c r="SYC66" s="210"/>
      <c r="SYD66" s="210"/>
      <c r="SYE66" s="210"/>
      <c r="SYF66" s="210"/>
      <c r="SYG66" s="210"/>
      <c r="SYH66" s="210"/>
      <c r="SYI66" s="210"/>
      <c r="SYJ66" s="210"/>
      <c r="SYK66" s="210"/>
      <c r="SYL66" s="210"/>
      <c r="SYM66" s="210"/>
      <c r="SYN66" s="210"/>
      <c r="SYO66" s="210"/>
      <c r="SYP66" s="210"/>
      <c r="SYQ66" s="210"/>
      <c r="SYR66" s="210"/>
      <c r="SYS66" s="210"/>
      <c r="SYT66" s="210"/>
      <c r="SYU66" s="210"/>
      <c r="SYV66" s="210"/>
      <c r="SYW66" s="210"/>
      <c r="SYX66" s="210"/>
      <c r="SYY66" s="210"/>
      <c r="SYZ66" s="210"/>
      <c r="SZA66" s="210"/>
      <c r="SZB66" s="210"/>
      <c r="SZC66" s="210"/>
      <c r="SZD66" s="210"/>
      <c r="SZE66" s="210"/>
      <c r="SZF66" s="210"/>
      <c r="SZG66" s="210"/>
      <c r="SZH66" s="210"/>
      <c r="SZI66" s="210"/>
      <c r="SZJ66" s="210"/>
      <c r="SZK66" s="210"/>
      <c r="SZL66" s="210"/>
      <c r="SZM66" s="210"/>
      <c r="SZN66" s="210"/>
      <c r="SZO66" s="210"/>
      <c r="SZP66" s="210"/>
      <c r="SZQ66" s="210"/>
      <c r="SZR66" s="210"/>
      <c r="SZS66" s="210"/>
      <c r="SZT66" s="210"/>
      <c r="SZU66" s="210"/>
      <c r="SZV66" s="210"/>
      <c r="SZW66" s="210"/>
      <c r="SZX66" s="210"/>
      <c r="SZY66" s="210"/>
      <c r="SZZ66" s="210"/>
      <c r="TAA66" s="210"/>
      <c r="TAB66" s="210"/>
      <c r="TAC66" s="210"/>
      <c r="TAD66" s="210"/>
      <c r="TAE66" s="210"/>
      <c r="TAF66" s="210"/>
      <c r="TAG66" s="210"/>
      <c r="TAH66" s="210"/>
      <c r="TAI66" s="210"/>
      <c r="TAJ66" s="210"/>
      <c r="TAK66" s="210"/>
      <c r="TAL66" s="210"/>
      <c r="TAM66" s="210"/>
      <c r="TAN66" s="210"/>
      <c r="TAO66" s="210"/>
      <c r="TAP66" s="210"/>
      <c r="TAQ66" s="210"/>
      <c r="TAR66" s="210"/>
      <c r="TAS66" s="210"/>
      <c r="TAT66" s="210"/>
      <c r="TAU66" s="210"/>
      <c r="TAV66" s="210"/>
      <c r="TAW66" s="210"/>
      <c r="TAX66" s="210"/>
      <c r="TAY66" s="210"/>
      <c r="TAZ66" s="210"/>
      <c r="TBA66" s="210"/>
      <c r="TBB66" s="210"/>
      <c r="TBC66" s="210"/>
      <c r="TBD66" s="210"/>
      <c r="TBE66" s="210"/>
      <c r="TBF66" s="210"/>
      <c r="TBG66" s="210"/>
      <c r="TBH66" s="210"/>
      <c r="TBI66" s="210"/>
      <c r="TBJ66" s="210"/>
      <c r="TBK66" s="210"/>
      <c r="TBL66" s="210"/>
      <c r="TBM66" s="210"/>
      <c r="TBN66" s="210"/>
      <c r="TBO66" s="210"/>
      <c r="TBP66" s="210"/>
      <c r="TBQ66" s="210"/>
      <c r="TBR66" s="210"/>
      <c r="TBS66" s="210"/>
      <c r="TBT66" s="210"/>
      <c r="TBU66" s="210"/>
      <c r="TBV66" s="210"/>
      <c r="TBW66" s="210"/>
      <c r="TBX66" s="210"/>
      <c r="TBY66" s="210"/>
      <c r="TBZ66" s="210"/>
      <c r="TCA66" s="210"/>
      <c r="TCB66" s="210"/>
      <c r="TCC66" s="210"/>
      <c r="TCD66" s="210"/>
      <c r="TCE66" s="210"/>
      <c r="TCF66" s="210"/>
      <c r="TCG66" s="210"/>
      <c r="TCH66" s="210"/>
      <c r="TCI66" s="210"/>
      <c r="TCJ66" s="210"/>
      <c r="TCK66" s="210"/>
      <c r="TCL66" s="210"/>
      <c r="TCM66" s="210"/>
      <c r="TCN66" s="210"/>
      <c r="TCO66" s="210"/>
      <c r="TCP66" s="210"/>
      <c r="TCQ66" s="210"/>
      <c r="TCR66" s="210"/>
      <c r="TCS66" s="210"/>
      <c r="TCT66" s="210"/>
      <c r="TCU66" s="210"/>
      <c r="TCV66" s="210"/>
      <c r="TCW66" s="210"/>
      <c r="TCX66" s="210"/>
      <c r="TCY66" s="210"/>
      <c r="TCZ66" s="210"/>
      <c r="TDA66" s="210"/>
      <c r="TDB66" s="210"/>
      <c r="TDC66" s="210"/>
      <c r="TDD66" s="210"/>
      <c r="TDE66" s="210"/>
      <c r="TDF66" s="210"/>
      <c r="TDG66" s="210"/>
      <c r="TDH66" s="210"/>
      <c r="TDI66" s="210"/>
      <c r="TDJ66" s="210"/>
      <c r="TDK66" s="210"/>
      <c r="TDL66" s="210"/>
      <c r="TDM66" s="210"/>
      <c r="TDN66" s="210"/>
      <c r="TDO66" s="210"/>
      <c r="TDP66" s="210"/>
      <c r="TDQ66" s="210"/>
      <c r="TDR66" s="210"/>
      <c r="TDS66" s="210"/>
      <c r="TDT66" s="210"/>
      <c r="TDU66" s="210"/>
      <c r="TDV66" s="210"/>
      <c r="TDW66" s="210"/>
      <c r="TDX66" s="210"/>
      <c r="TDY66" s="210"/>
      <c r="TDZ66" s="210"/>
      <c r="TEA66" s="210"/>
      <c r="TEB66" s="210"/>
      <c r="TEC66" s="210"/>
      <c r="TED66" s="210"/>
      <c r="TEE66" s="210"/>
      <c r="TEF66" s="210"/>
      <c r="TEG66" s="210"/>
      <c r="TEH66" s="210"/>
      <c r="TEI66" s="210"/>
      <c r="TEJ66" s="210"/>
      <c r="TEK66" s="210"/>
      <c r="TEL66" s="210"/>
      <c r="TEM66" s="210"/>
      <c r="TEN66" s="210"/>
      <c r="TEO66" s="210"/>
      <c r="TEP66" s="210"/>
      <c r="TEQ66" s="210"/>
      <c r="TER66" s="210"/>
      <c r="TES66" s="210"/>
      <c r="TET66" s="210"/>
      <c r="TEU66" s="210"/>
      <c r="TEV66" s="210"/>
      <c r="TEW66" s="210"/>
      <c r="TEX66" s="210"/>
      <c r="TEY66" s="210"/>
      <c r="TEZ66" s="210"/>
      <c r="TFA66" s="210"/>
      <c r="TFB66" s="210"/>
      <c r="TFC66" s="210"/>
      <c r="TFD66" s="210"/>
      <c r="TFE66" s="210"/>
      <c r="TFF66" s="210"/>
      <c r="TFG66" s="210"/>
      <c r="TFH66" s="210"/>
      <c r="TFI66" s="210"/>
      <c r="TFJ66" s="210"/>
      <c r="TFK66" s="210"/>
      <c r="TFL66" s="210"/>
      <c r="TFM66" s="210"/>
      <c r="TFN66" s="210"/>
      <c r="TFO66" s="210"/>
      <c r="TFP66" s="210"/>
      <c r="TFQ66" s="210"/>
      <c r="TFR66" s="210"/>
      <c r="TFS66" s="210"/>
      <c r="TFT66" s="210"/>
      <c r="TFU66" s="210"/>
      <c r="TFV66" s="210"/>
      <c r="TFW66" s="210"/>
      <c r="TFX66" s="210"/>
      <c r="TFY66" s="210"/>
      <c r="TFZ66" s="210"/>
      <c r="TGA66" s="210"/>
      <c r="TGB66" s="210"/>
      <c r="TGC66" s="210"/>
      <c r="TGD66" s="210"/>
      <c r="TGE66" s="210"/>
      <c r="TGF66" s="210"/>
      <c r="TGG66" s="210"/>
      <c r="TGH66" s="210"/>
      <c r="TGI66" s="210"/>
      <c r="TGJ66" s="210"/>
      <c r="TGK66" s="210"/>
      <c r="TGL66" s="210"/>
      <c r="TGM66" s="210"/>
      <c r="TGN66" s="210"/>
      <c r="TGO66" s="210"/>
      <c r="TGP66" s="210"/>
      <c r="TGQ66" s="210"/>
      <c r="TGR66" s="210"/>
      <c r="TGS66" s="210"/>
      <c r="TGT66" s="210"/>
      <c r="TGU66" s="210"/>
      <c r="TGV66" s="210"/>
      <c r="TGW66" s="210"/>
      <c r="TGX66" s="210"/>
      <c r="TGY66" s="210"/>
      <c r="TGZ66" s="210"/>
      <c r="THA66" s="210"/>
      <c r="THB66" s="210"/>
      <c r="THC66" s="210"/>
      <c r="THD66" s="210"/>
      <c r="THE66" s="210"/>
      <c r="THF66" s="210"/>
      <c r="THG66" s="210"/>
      <c r="THH66" s="210"/>
      <c r="THI66" s="210"/>
      <c r="THJ66" s="210"/>
      <c r="THK66" s="210"/>
      <c r="THL66" s="210"/>
      <c r="THM66" s="210"/>
      <c r="THN66" s="210"/>
      <c r="THO66" s="210"/>
      <c r="THP66" s="210"/>
      <c r="THQ66" s="210"/>
      <c r="THR66" s="210"/>
      <c r="THS66" s="210"/>
      <c r="THT66" s="210"/>
      <c r="THU66" s="210"/>
      <c r="THV66" s="210"/>
      <c r="THW66" s="210"/>
      <c r="THX66" s="210"/>
      <c r="THY66" s="210"/>
      <c r="THZ66" s="210"/>
      <c r="TIA66" s="210"/>
      <c r="TIB66" s="210"/>
      <c r="TIC66" s="210"/>
      <c r="TID66" s="210"/>
      <c r="TIE66" s="210"/>
      <c r="TIF66" s="210"/>
      <c r="TIG66" s="210"/>
      <c r="TIH66" s="210"/>
      <c r="TII66" s="210"/>
      <c r="TIJ66" s="210"/>
      <c r="TIK66" s="210"/>
      <c r="TIL66" s="210"/>
      <c r="TIM66" s="210"/>
      <c r="TIN66" s="210"/>
      <c r="TIO66" s="210"/>
      <c r="TIP66" s="210"/>
      <c r="TIQ66" s="210"/>
      <c r="TIR66" s="210"/>
      <c r="TIS66" s="210"/>
      <c r="TIT66" s="210"/>
      <c r="TIU66" s="210"/>
      <c r="TIV66" s="210"/>
      <c r="TIW66" s="210"/>
      <c r="TIX66" s="210"/>
      <c r="TIY66" s="210"/>
      <c r="TIZ66" s="210"/>
      <c r="TJA66" s="210"/>
      <c r="TJB66" s="210"/>
      <c r="TJC66" s="210"/>
      <c r="TJD66" s="210"/>
      <c r="TJE66" s="210"/>
      <c r="TJF66" s="210"/>
      <c r="TJG66" s="210"/>
      <c r="TJH66" s="210"/>
      <c r="TJI66" s="210"/>
      <c r="TJJ66" s="210"/>
      <c r="TJK66" s="210"/>
      <c r="TJL66" s="210"/>
      <c r="TJM66" s="210"/>
      <c r="TJN66" s="210"/>
      <c r="TJO66" s="210"/>
      <c r="TJP66" s="210"/>
      <c r="TJQ66" s="210"/>
      <c r="TJR66" s="210"/>
      <c r="TJS66" s="210"/>
      <c r="TJT66" s="210"/>
      <c r="TJU66" s="210"/>
      <c r="TJV66" s="210"/>
      <c r="TJW66" s="210"/>
      <c r="TJX66" s="210"/>
      <c r="TJY66" s="210"/>
      <c r="TJZ66" s="210"/>
      <c r="TKA66" s="210"/>
      <c r="TKB66" s="210"/>
      <c r="TKC66" s="210"/>
      <c r="TKD66" s="210"/>
      <c r="TKE66" s="210"/>
      <c r="TKF66" s="210"/>
      <c r="TKG66" s="210"/>
      <c r="TKH66" s="210"/>
      <c r="TKI66" s="210"/>
      <c r="TKJ66" s="210"/>
      <c r="TKK66" s="210"/>
      <c r="TKL66" s="210"/>
      <c r="TKM66" s="210"/>
      <c r="TKN66" s="210"/>
      <c r="TKO66" s="210"/>
      <c r="TKP66" s="210"/>
      <c r="TKQ66" s="210"/>
      <c r="TKR66" s="210"/>
      <c r="TKS66" s="210"/>
      <c r="TKT66" s="210"/>
      <c r="TKU66" s="210"/>
      <c r="TKV66" s="210"/>
      <c r="TKW66" s="210"/>
      <c r="TKX66" s="210"/>
      <c r="TKY66" s="210"/>
      <c r="TKZ66" s="210"/>
      <c r="TLA66" s="210"/>
      <c r="TLB66" s="210"/>
      <c r="TLC66" s="210"/>
      <c r="TLD66" s="210"/>
      <c r="TLE66" s="210"/>
      <c r="TLF66" s="210"/>
      <c r="TLG66" s="210"/>
      <c r="TLH66" s="210"/>
      <c r="TLI66" s="210"/>
      <c r="TLJ66" s="210"/>
      <c r="TLK66" s="210"/>
      <c r="TLL66" s="210"/>
      <c r="TLM66" s="210"/>
      <c r="TLN66" s="210"/>
      <c r="TLO66" s="210"/>
      <c r="TLP66" s="210"/>
      <c r="TLQ66" s="210"/>
      <c r="TLR66" s="210"/>
      <c r="TLS66" s="210"/>
      <c r="TLT66" s="210"/>
      <c r="TLU66" s="210"/>
      <c r="TLV66" s="210"/>
      <c r="TLW66" s="210"/>
      <c r="TLX66" s="210"/>
      <c r="TLY66" s="210"/>
      <c r="TLZ66" s="210"/>
      <c r="TMA66" s="210"/>
      <c r="TMB66" s="210"/>
      <c r="TMC66" s="210"/>
      <c r="TMD66" s="210"/>
      <c r="TME66" s="210"/>
      <c r="TMF66" s="210"/>
      <c r="TMG66" s="210"/>
      <c r="TMH66" s="210"/>
      <c r="TMI66" s="210"/>
      <c r="TMJ66" s="210"/>
      <c r="TMK66" s="210"/>
      <c r="TML66" s="210"/>
      <c r="TMM66" s="210"/>
      <c r="TMN66" s="210"/>
      <c r="TMO66" s="210"/>
      <c r="TMP66" s="210"/>
      <c r="TMQ66" s="210"/>
      <c r="TMR66" s="210"/>
      <c r="TMS66" s="210"/>
      <c r="TMT66" s="210"/>
      <c r="TMU66" s="210"/>
      <c r="TMV66" s="210"/>
      <c r="TMW66" s="210"/>
      <c r="TMX66" s="210"/>
      <c r="TMY66" s="210"/>
      <c r="TMZ66" s="210"/>
      <c r="TNA66" s="210"/>
      <c r="TNB66" s="210"/>
      <c r="TNC66" s="210"/>
      <c r="TND66" s="210"/>
      <c r="TNE66" s="210"/>
      <c r="TNF66" s="210"/>
      <c r="TNG66" s="210"/>
      <c r="TNH66" s="210"/>
      <c r="TNI66" s="210"/>
      <c r="TNJ66" s="210"/>
      <c r="TNK66" s="210"/>
      <c r="TNL66" s="210"/>
      <c r="TNM66" s="210"/>
      <c r="TNN66" s="210"/>
      <c r="TNO66" s="210"/>
      <c r="TNP66" s="210"/>
      <c r="TNQ66" s="210"/>
      <c r="TNR66" s="210"/>
      <c r="TNS66" s="210"/>
      <c r="TNT66" s="210"/>
      <c r="TNU66" s="210"/>
      <c r="TNV66" s="210"/>
      <c r="TNW66" s="210"/>
      <c r="TNX66" s="210"/>
      <c r="TNY66" s="210"/>
      <c r="TNZ66" s="210"/>
      <c r="TOA66" s="210"/>
      <c r="TOB66" s="210"/>
      <c r="TOC66" s="210"/>
      <c r="TOD66" s="210"/>
      <c r="TOE66" s="210"/>
      <c r="TOF66" s="210"/>
      <c r="TOG66" s="210"/>
      <c r="TOH66" s="210"/>
      <c r="TOI66" s="210"/>
      <c r="TOJ66" s="210"/>
      <c r="TOK66" s="210"/>
      <c r="TOL66" s="210"/>
      <c r="TOM66" s="210"/>
      <c r="TON66" s="210"/>
      <c r="TOO66" s="210"/>
      <c r="TOP66" s="210"/>
      <c r="TOQ66" s="210"/>
      <c r="TOR66" s="210"/>
      <c r="TOS66" s="210"/>
      <c r="TOT66" s="210"/>
      <c r="TOU66" s="210"/>
      <c r="TOV66" s="210"/>
      <c r="TOW66" s="210"/>
      <c r="TOX66" s="210"/>
      <c r="TOY66" s="210"/>
      <c r="TOZ66" s="210"/>
      <c r="TPA66" s="210"/>
      <c r="TPB66" s="210"/>
      <c r="TPC66" s="210"/>
      <c r="TPD66" s="210"/>
      <c r="TPE66" s="210"/>
      <c r="TPF66" s="210"/>
      <c r="TPG66" s="210"/>
      <c r="TPH66" s="210"/>
      <c r="TPI66" s="210"/>
      <c r="TPJ66" s="210"/>
      <c r="TPK66" s="210"/>
      <c r="TPL66" s="210"/>
      <c r="TPM66" s="210"/>
      <c r="TPN66" s="210"/>
      <c r="TPO66" s="210"/>
      <c r="TPP66" s="210"/>
      <c r="TPQ66" s="210"/>
      <c r="TPR66" s="210"/>
      <c r="TPS66" s="210"/>
      <c r="TPT66" s="210"/>
      <c r="TPU66" s="210"/>
      <c r="TPV66" s="210"/>
      <c r="TPW66" s="210"/>
      <c r="TPX66" s="210"/>
      <c r="TPY66" s="210"/>
      <c r="TPZ66" s="210"/>
      <c r="TQA66" s="210"/>
      <c r="TQB66" s="210"/>
      <c r="TQC66" s="210"/>
      <c r="TQD66" s="210"/>
      <c r="TQE66" s="210"/>
      <c r="TQF66" s="210"/>
      <c r="TQG66" s="210"/>
      <c r="TQH66" s="210"/>
      <c r="TQI66" s="210"/>
      <c r="TQJ66" s="210"/>
      <c r="TQK66" s="210"/>
      <c r="TQL66" s="210"/>
      <c r="TQM66" s="210"/>
      <c r="TQN66" s="210"/>
      <c r="TQO66" s="210"/>
      <c r="TQP66" s="210"/>
      <c r="TQQ66" s="210"/>
      <c r="TQR66" s="210"/>
      <c r="TQS66" s="210"/>
      <c r="TQT66" s="210"/>
      <c r="TQU66" s="210"/>
      <c r="TQV66" s="210"/>
      <c r="TQW66" s="210"/>
      <c r="TQX66" s="210"/>
      <c r="TQY66" s="210"/>
      <c r="TQZ66" s="210"/>
      <c r="TRA66" s="210"/>
      <c r="TRB66" s="210"/>
      <c r="TRC66" s="210"/>
      <c r="TRD66" s="210"/>
      <c r="TRE66" s="210"/>
      <c r="TRF66" s="210"/>
      <c r="TRG66" s="210"/>
      <c r="TRH66" s="210"/>
      <c r="TRI66" s="210"/>
      <c r="TRJ66" s="210"/>
      <c r="TRK66" s="210"/>
      <c r="TRL66" s="210"/>
      <c r="TRM66" s="210"/>
      <c r="TRN66" s="210"/>
      <c r="TRO66" s="210"/>
      <c r="TRP66" s="210"/>
      <c r="TRQ66" s="210"/>
      <c r="TRR66" s="210"/>
      <c r="TRS66" s="210"/>
      <c r="TRT66" s="210"/>
      <c r="TRU66" s="210"/>
      <c r="TRV66" s="210"/>
      <c r="TRW66" s="210"/>
      <c r="TRX66" s="210"/>
      <c r="TRY66" s="210"/>
      <c r="TRZ66" s="210"/>
      <c r="TSA66" s="210"/>
      <c r="TSB66" s="210"/>
      <c r="TSC66" s="210"/>
      <c r="TSD66" s="210"/>
      <c r="TSE66" s="210"/>
      <c r="TSF66" s="210"/>
      <c r="TSG66" s="210"/>
      <c r="TSH66" s="210"/>
      <c r="TSI66" s="210"/>
      <c r="TSJ66" s="210"/>
      <c r="TSK66" s="210"/>
      <c r="TSL66" s="210"/>
      <c r="TSM66" s="210"/>
      <c r="TSN66" s="210"/>
      <c r="TSO66" s="210"/>
      <c r="TSP66" s="210"/>
      <c r="TSQ66" s="210"/>
      <c r="TSR66" s="210"/>
      <c r="TSS66" s="210"/>
      <c r="TST66" s="210"/>
      <c r="TSU66" s="210"/>
      <c r="TSV66" s="210"/>
      <c r="TSW66" s="210"/>
      <c r="TSX66" s="210"/>
      <c r="TSY66" s="210"/>
      <c r="TSZ66" s="210"/>
      <c r="TTA66" s="210"/>
      <c r="TTB66" s="210"/>
      <c r="TTC66" s="210"/>
      <c r="TTD66" s="210"/>
      <c r="TTE66" s="210"/>
      <c r="TTF66" s="210"/>
      <c r="TTG66" s="210"/>
      <c r="TTH66" s="210"/>
      <c r="TTI66" s="210"/>
      <c r="TTJ66" s="210"/>
      <c r="TTK66" s="210"/>
      <c r="TTL66" s="210"/>
      <c r="TTM66" s="210"/>
      <c r="TTN66" s="210"/>
      <c r="TTO66" s="210"/>
      <c r="TTP66" s="210"/>
      <c r="TTQ66" s="210"/>
      <c r="TTR66" s="210"/>
      <c r="TTS66" s="210"/>
      <c r="TTT66" s="210"/>
      <c r="TTU66" s="210"/>
      <c r="TTV66" s="210"/>
      <c r="TTW66" s="210"/>
      <c r="TTX66" s="210"/>
      <c r="TTY66" s="210"/>
      <c r="TTZ66" s="210"/>
      <c r="TUA66" s="210"/>
      <c r="TUB66" s="210"/>
      <c r="TUC66" s="210"/>
      <c r="TUD66" s="210"/>
      <c r="TUE66" s="210"/>
      <c r="TUF66" s="210"/>
      <c r="TUG66" s="210"/>
      <c r="TUH66" s="210"/>
      <c r="TUI66" s="210"/>
      <c r="TUJ66" s="210"/>
      <c r="TUK66" s="210"/>
      <c r="TUL66" s="210"/>
      <c r="TUM66" s="210"/>
      <c r="TUN66" s="210"/>
      <c r="TUO66" s="210"/>
      <c r="TUP66" s="210"/>
      <c r="TUQ66" s="210"/>
      <c r="TUR66" s="210"/>
      <c r="TUS66" s="210"/>
      <c r="TUT66" s="210"/>
      <c r="TUU66" s="210"/>
      <c r="TUV66" s="210"/>
      <c r="TUW66" s="210"/>
      <c r="TUX66" s="210"/>
      <c r="TUY66" s="210"/>
      <c r="TUZ66" s="210"/>
      <c r="TVA66" s="210"/>
      <c r="TVB66" s="210"/>
      <c r="TVC66" s="210"/>
      <c r="TVD66" s="210"/>
      <c r="TVE66" s="210"/>
      <c r="TVF66" s="210"/>
      <c r="TVG66" s="210"/>
      <c r="TVH66" s="210"/>
      <c r="TVI66" s="210"/>
      <c r="TVJ66" s="210"/>
      <c r="TVK66" s="210"/>
      <c r="TVL66" s="210"/>
      <c r="TVM66" s="210"/>
      <c r="TVN66" s="210"/>
      <c r="TVO66" s="210"/>
      <c r="TVP66" s="210"/>
      <c r="TVQ66" s="210"/>
      <c r="TVR66" s="210"/>
      <c r="TVS66" s="210"/>
      <c r="TVT66" s="210"/>
      <c r="TVU66" s="210"/>
      <c r="TVV66" s="210"/>
      <c r="TVW66" s="210"/>
      <c r="TVX66" s="210"/>
      <c r="TVY66" s="210"/>
      <c r="TVZ66" s="210"/>
      <c r="TWA66" s="210"/>
      <c r="TWB66" s="210"/>
      <c r="TWC66" s="210"/>
      <c r="TWD66" s="210"/>
      <c r="TWE66" s="210"/>
      <c r="TWF66" s="210"/>
      <c r="TWG66" s="210"/>
      <c r="TWH66" s="210"/>
      <c r="TWI66" s="210"/>
      <c r="TWJ66" s="210"/>
      <c r="TWK66" s="210"/>
      <c r="TWL66" s="210"/>
      <c r="TWM66" s="210"/>
      <c r="TWN66" s="210"/>
      <c r="TWO66" s="210"/>
      <c r="TWP66" s="210"/>
      <c r="TWQ66" s="210"/>
      <c r="TWR66" s="210"/>
      <c r="TWS66" s="210"/>
      <c r="TWT66" s="210"/>
      <c r="TWU66" s="210"/>
      <c r="TWV66" s="210"/>
      <c r="TWW66" s="210"/>
      <c r="TWX66" s="210"/>
      <c r="TWY66" s="210"/>
      <c r="TWZ66" s="210"/>
      <c r="TXA66" s="210"/>
      <c r="TXB66" s="210"/>
      <c r="TXC66" s="210"/>
      <c r="TXD66" s="210"/>
      <c r="TXE66" s="210"/>
      <c r="TXF66" s="210"/>
      <c r="TXG66" s="210"/>
      <c r="TXH66" s="210"/>
      <c r="TXI66" s="210"/>
      <c r="TXJ66" s="210"/>
      <c r="TXK66" s="210"/>
      <c r="TXL66" s="210"/>
      <c r="TXM66" s="210"/>
      <c r="TXN66" s="210"/>
      <c r="TXO66" s="210"/>
      <c r="TXP66" s="210"/>
      <c r="TXQ66" s="210"/>
      <c r="TXR66" s="210"/>
      <c r="TXS66" s="210"/>
      <c r="TXT66" s="210"/>
      <c r="TXU66" s="210"/>
      <c r="TXV66" s="210"/>
      <c r="TXW66" s="210"/>
      <c r="TXX66" s="210"/>
      <c r="TXY66" s="210"/>
      <c r="TXZ66" s="210"/>
      <c r="TYA66" s="210"/>
      <c r="TYB66" s="210"/>
      <c r="TYC66" s="210"/>
      <c r="TYD66" s="210"/>
      <c r="TYE66" s="210"/>
      <c r="TYF66" s="210"/>
      <c r="TYG66" s="210"/>
      <c r="TYH66" s="210"/>
      <c r="TYI66" s="210"/>
      <c r="TYJ66" s="210"/>
      <c r="TYK66" s="210"/>
      <c r="TYL66" s="210"/>
      <c r="TYM66" s="210"/>
      <c r="TYN66" s="210"/>
      <c r="TYO66" s="210"/>
      <c r="TYP66" s="210"/>
      <c r="TYQ66" s="210"/>
      <c r="TYR66" s="210"/>
      <c r="TYS66" s="210"/>
      <c r="TYT66" s="210"/>
      <c r="TYU66" s="210"/>
      <c r="TYV66" s="210"/>
      <c r="TYW66" s="210"/>
      <c r="TYX66" s="210"/>
      <c r="TYY66" s="210"/>
      <c r="TYZ66" s="210"/>
      <c r="TZA66" s="210"/>
      <c r="TZB66" s="210"/>
      <c r="TZC66" s="210"/>
      <c r="TZD66" s="210"/>
      <c r="TZE66" s="210"/>
      <c r="TZF66" s="210"/>
      <c r="TZG66" s="210"/>
      <c r="TZH66" s="210"/>
      <c r="TZI66" s="210"/>
      <c r="TZJ66" s="210"/>
      <c r="TZK66" s="210"/>
      <c r="TZL66" s="210"/>
      <c r="TZM66" s="210"/>
      <c r="TZN66" s="210"/>
      <c r="TZO66" s="210"/>
      <c r="TZP66" s="210"/>
      <c r="TZQ66" s="210"/>
      <c r="TZR66" s="210"/>
      <c r="TZS66" s="210"/>
      <c r="TZT66" s="210"/>
      <c r="TZU66" s="210"/>
      <c r="TZV66" s="210"/>
      <c r="TZW66" s="210"/>
      <c r="TZX66" s="210"/>
      <c r="TZY66" s="210"/>
      <c r="TZZ66" s="210"/>
      <c r="UAA66" s="210"/>
      <c r="UAB66" s="210"/>
      <c r="UAC66" s="210"/>
      <c r="UAD66" s="210"/>
      <c r="UAE66" s="210"/>
      <c r="UAF66" s="210"/>
      <c r="UAG66" s="210"/>
      <c r="UAH66" s="210"/>
      <c r="UAI66" s="210"/>
      <c r="UAJ66" s="210"/>
      <c r="UAK66" s="210"/>
      <c r="UAL66" s="210"/>
      <c r="UAM66" s="210"/>
      <c r="UAN66" s="210"/>
      <c r="UAO66" s="210"/>
      <c r="UAP66" s="210"/>
      <c r="UAQ66" s="210"/>
      <c r="UAR66" s="210"/>
      <c r="UAS66" s="210"/>
      <c r="UAT66" s="210"/>
      <c r="UAU66" s="210"/>
      <c r="UAV66" s="210"/>
      <c r="UAW66" s="210"/>
      <c r="UAX66" s="210"/>
      <c r="UAY66" s="210"/>
      <c r="UAZ66" s="210"/>
      <c r="UBA66" s="210"/>
      <c r="UBB66" s="210"/>
      <c r="UBC66" s="210"/>
      <c r="UBD66" s="210"/>
      <c r="UBE66" s="210"/>
      <c r="UBF66" s="210"/>
      <c r="UBG66" s="210"/>
      <c r="UBH66" s="210"/>
      <c r="UBI66" s="210"/>
      <c r="UBJ66" s="210"/>
      <c r="UBK66" s="210"/>
      <c r="UBL66" s="210"/>
      <c r="UBM66" s="210"/>
      <c r="UBN66" s="210"/>
      <c r="UBO66" s="210"/>
      <c r="UBP66" s="210"/>
      <c r="UBQ66" s="210"/>
      <c r="UBR66" s="210"/>
      <c r="UBS66" s="210"/>
      <c r="UBT66" s="210"/>
      <c r="UBU66" s="210"/>
      <c r="UBV66" s="210"/>
      <c r="UBW66" s="210"/>
      <c r="UBX66" s="210"/>
      <c r="UBY66" s="210"/>
      <c r="UBZ66" s="210"/>
      <c r="UCA66" s="210"/>
      <c r="UCB66" s="210"/>
      <c r="UCC66" s="210"/>
      <c r="UCD66" s="210"/>
      <c r="UCE66" s="210"/>
      <c r="UCF66" s="210"/>
      <c r="UCG66" s="210"/>
      <c r="UCH66" s="210"/>
      <c r="UCI66" s="210"/>
      <c r="UCJ66" s="210"/>
      <c r="UCK66" s="210"/>
      <c r="UCL66" s="210"/>
      <c r="UCM66" s="210"/>
      <c r="UCN66" s="210"/>
      <c r="UCO66" s="210"/>
      <c r="UCP66" s="210"/>
      <c r="UCQ66" s="210"/>
      <c r="UCR66" s="210"/>
      <c r="UCS66" s="210"/>
      <c r="UCT66" s="210"/>
      <c r="UCU66" s="210"/>
      <c r="UCV66" s="210"/>
      <c r="UCW66" s="210"/>
      <c r="UCX66" s="210"/>
      <c r="UCY66" s="210"/>
      <c r="UCZ66" s="210"/>
      <c r="UDA66" s="210"/>
      <c r="UDB66" s="210"/>
      <c r="UDC66" s="210"/>
      <c r="UDD66" s="210"/>
      <c r="UDE66" s="210"/>
      <c r="UDF66" s="210"/>
      <c r="UDG66" s="210"/>
      <c r="UDH66" s="210"/>
      <c r="UDI66" s="210"/>
      <c r="UDJ66" s="210"/>
      <c r="UDK66" s="210"/>
      <c r="UDL66" s="210"/>
      <c r="UDM66" s="210"/>
      <c r="UDN66" s="210"/>
      <c r="UDO66" s="210"/>
      <c r="UDP66" s="210"/>
      <c r="UDQ66" s="210"/>
      <c r="UDR66" s="210"/>
      <c r="UDS66" s="210"/>
      <c r="UDT66" s="210"/>
      <c r="UDU66" s="210"/>
      <c r="UDV66" s="210"/>
      <c r="UDW66" s="210"/>
      <c r="UDX66" s="210"/>
      <c r="UDY66" s="210"/>
      <c r="UDZ66" s="210"/>
      <c r="UEA66" s="210"/>
      <c r="UEB66" s="210"/>
      <c r="UEC66" s="210"/>
      <c r="UED66" s="210"/>
      <c r="UEE66" s="210"/>
      <c r="UEF66" s="210"/>
      <c r="UEG66" s="210"/>
      <c r="UEH66" s="210"/>
      <c r="UEI66" s="210"/>
      <c r="UEJ66" s="210"/>
      <c r="UEK66" s="210"/>
      <c r="UEL66" s="210"/>
      <c r="UEM66" s="210"/>
      <c r="UEN66" s="210"/>
      <c r="UEO66" s="210"/>
      <c r="UEP66" s="210"/>
      <c r="UEQ66" s="210"/>
      <c r="UER66" s="210"/>
      <c r="UES66" s="210"/>
      <c r="UET66" s="210"/>
      <c r="UEU66" s="210"/>
      <c r="UEV66" s="210"/>
      <c r="UEW66" s="210"/>
      <c r="UEX66" s="210"/>
      <c r="UEY66" s="210"/>
      <c r="UEZ66" s="210"/>
      <c r="UFA66" s="210"/>
      <c r="UFB66" s="210"/>
      <c r="UFC66" s="210"/>
      <c r="UFD66" s="210"/>
      <c r="UFE66" s="210"/>
      <c r="UFF66" s="210"/>
      <c r="UFG66" s="210"/>
      <c r="UFH66" s="210"/>
      <c r="UFI66" s="210"/>
      <c r="UFJ66" s="210"/>
      <c r="UFK66" s="210"/>
      <c r="UFL66" s="210"/>
      <c r="UFM66" s="210"/>
      <c r="UFN66" s="210"/>
      <c r="UFO66" s="210"/>
      <c r="UFP66" s="210"/>
      <c r="UFQ66" s="210"/>
      <c r="UFR66" s="210"/>
      <c r="UFS66" s="210"/>
      <c r="UFT66" s="210"/>
      <c r="UFU66" s="210"/>
      <c r="UFV66" s="210"/>
      <c r="UFW66" s="210"/>
      <c r="UFX66" s="210"/>
      <c r="UFY66" s="210"/>
      <c r="UFZ66" s="210"/>
      <c r="UGA66" s="210"/>
      <c r="UGB66" s="210"/>
      <c r="UGC66" s="210"/>
      <c r="UGD66" s="210"/>
      <c r="UGE66" s="210"/>
      <c r="UGF66" s="210"/>
      <c r="UGG66" s="210"/>
      <c r="UGH66" s="210"/>
      <c r="UGI66" s="210"/>
      <c r="UGJ66" s="210"/>
      <c r="UGK66" s="210"/>
      <c r="UGL66" s="210"/>
      <c r="UGM66" s="210"/>
      <c r="UGN66" s="210"/>
      <c r="UGO66" s="210"/>
      <c r="UGP66" s="210"/>
      <c r="UGQ66" s="210"/>
      <c r="UGR66" s="210"/>
      <c r="UGS66" s="210"/>
      <c r="UGT66" s="210"/>
      <c r="UGU66" s="210"/>
      <c r="UGV66" s="210"/>
      <c r="UGW66" s="210"/>
      <c r="UGX66" s="210"/>
      <c r="UGY66" s="210"/>
      <c r="UGZ66" s="210"/>
      <c r="UHA66" s="210"/>
      <c r="UHB66" s="210"/>
      <c r="UHC66" s="210"/>
      <c r="UHD66" s="210"/>
      <c r="UHE66" s="210"/>
      <c r="UHF66" s="210"/>
      <c r="UHG66" s="210"/>
      <c r="UHH66" s="210"/>
      <c r="UHI66" s="210"/>
      <c r="UHJ66" s="210"/>
      <c r="UHK66" s="210"/>
      <c r="UHL66" s="210"/>
      <c r="UHM66" s="210"/>
      <c r="UHN66" s="210"/>
      <c r="UHO66" s="210"/>
      <c r="UHP66" s="210"/>
      <c r="UHQ66" s="210"/>
      <c r="UHR66" s="210"/>
      <c r="UHS66" s="210"/>
      <c r="UHT66" s="210"/>
      <c r="UHU66" s="210"/>
      <c r="UHV66" s="210"/>
      <c r="UHW66" s="210"/>
      <c r="UHX66" s="210"/>
      <c r="UHY66" s="210"/>
      <c r="UHZ66" s="210"/>
      <c r="UIA66" s="210"/>
      <c r="UIB66" s="210"/>
      <c r="UIC66" s="210"/>
      <c r="UID66" s="210"/>
      <c r="UIE66" s="210"/>
      <c r="UIF66" s="210"/>
      <c r="UIG66" s="210"/>
      <c r="UIH66" s="210"/>
      <c r="UII66" s="210"/>
      <c r="UIJ66" s="210"/>
      <c r="UIK66" s="210"/>
      <c r="UIL66" s="210"/>
      <c r="UIM66" s="210"/>
      <c r="UIN66" s="210"/>
      <c r="UIO66" s="210"/>
      <c r="UIP66" s="210"/>
      <c r="UIQ66" s="210"/>
      <c r="UIR66" s="210"/>
      <c r="UIS66" s="210"/>
      <c r="UIT66" s="210"/>
      <c r="UIU66" s="210"/>
      <c r="UIV66" s="210"/>
      <c r="UIW66" s="210"/>
      <c r="UIX66" s="210"/>
      <c r="UIY66" s="210"/>
      <c r="UIZ66" s="210"/>
      <c r="UJA66" s="210"/>
      <c r="UJB66" s="210"/>
      <c r="UJC66" s="210"/>
      <c r="UJD66" s="210"/>
      <c r="UJE66" s="210"/>
      <c r="UJF66" s="210"/>
      <c r="UJG66" s="210"/>
      <c r="UJH66" s="210"/>
      <c r="UJI66" s="210"/>
      <c r="UJJ66" s="210"/>
      <c r="UJK66" s="210"/>
      <c r="UJL66" s="210"/>
      <c r="UJM66" s="210"/>
      <c r="UJN66" s="210"/>
      <c r="UJO66" s="210"/>
      <c r="UJP66" s="210"/>
      <c r="UJQ66" s="210"/>
      <c r="UJR66" s="210"/>
      <c r="UJS66" s="210"/>
      <c r="UJT66" s="210"/>
      <c r="UJU66" s="210"/>
      <c r="UJV66" s="210"/>
      <c r="UJW66" s="210"/>
      <c r="UJX66" s="210"/>
      <c r="UJY66" s="210"/>
      <c r="UJZ66" s="210"/>
      <c r="UKA66" s="210"/>
      <c r="UKB66" s="210"/>
      <c r="UKC66" s="210"/>
      <c r="UKD66" s="210"/>
      <c r="UKE66" s="210"/>
      <c r="UKF66" s="210"/>
      <c r="UKG66" s="210"/>
      <c r="UKH66" s="210"/>
      <c r="UKI66" s="210"/>
      <c r="UKJ66" s="210"/>
      <c r="UKK66" s="210"/>
      <c r="UKL66" s="210"/>
      <c r="UKM66" s="210"/>
      <c r="UKN66" s="210"/>
      <c r="UKO66" s="210"/>
      <c r="UKP66" s="210"/>
      <c r="UKQ66" s="210"/>
      <c r="UKR66" s="210"/>
      <c r="UKS66" s="210"/>
      <c r="UKT66" s="210"/>
      <c r="UKU66" s="210"/>
      <c r="UKV66" s="210"/>
      <c r="UKW66" s="210"/>
      <c r="UKX66" s="210"/>
      <c r="UKY66" s="210"/>
      <c r="UKZ66" s="210"/>
      <c r="ULA66" s="210"/>
      <c r="ULB66" s="210"/>
      <c r="ULC66" s="210"/>
      <c r="ULD66" s="210"/>
      <c r="ULE66" s="210"/>
      <c r="ULF66" s="210"/>
      <c r="ULG66" s="210"/>
      <c r="ULH66" s="210"/>
      <c r="ULI66" s="210"/>
      <c r="ULJ66" s="210"/>
      <c r="ULK66" s="210"/>
      <c r="ULL66" s="210"/>
      <c r="ULM66" s="210"/>
      <c r="ULN66" s="210"/>
      <c r="ULO66" s="210"/>
      <c r="ULP66" s="210"/>
      <c r="ULQ66" s="210"/>
      <c r="ULR66" s="210"/>
      <c r="ULS66" s="210"/>
      <c r="ULT66" s="210"/>
      <c r="ULU66" s="210"/>
      <c r="ULV66" s="210"/>
      <c r="ULW66" s="210"/>
      <c r="ULX66" s="210"/>
      <c r="ULY66" s="210"/>
      <c r="ULZ66" s="210"/>
      <c r="UMA66" s="210"/>
      <c r="UMB66" s="210"/>
      <c r="UMC66" s="210"/>
      <c r="UMD66" s="210"/>
      <c r="UME66" s="210"/>
      <c r="UMF66" s="210"/>
      <c r="UMG66" s="210"/>
      <c r="UMH66" s="210"/>
      <c r="UMI66" s="210"/>
      <c r="UMJ66" s="210"/>
      <c r="UMK66" s="210"/>
      <c r="UML66" s="210"/>
      <c r="UMM66" s="210"/>
      <c r="UMN66" s="210"/>
      <c r="UMO66" s="210"/>
      <c r="UMP66" s="210"/>
      <c r="UMQ66" s="210"/>
      <c r="UMR66" s="210"/>
      <c r="UMS66" s="210"/>
      <c r="UMT66" s="210"/>
      <c r="UMU66" s="210"/>
      <c r="UMV66" s="210"/>
      <c r="UMW66" s="210"/>
      <c r="UMX66" s="210"/>
      <c r="UMY66" s="210"/>
      <c r="UMZ66" s="210"/>
      <c r="UNA66" s="210"/>
      <c r="UNB66" s="210"/>
      <c r="UNC66" s="210"/>
      <c r="UND66" s="210"/>
      <c r="UNE66" s="210"/>
      <c r="UNF66" s="210"/>
      <c r="UNG66" s="210"/>
      <c r="UNH66" s="210"/>
      <c r="UNI66" s="210"/>
      <c r="UNJ66" s="210"/>
      <c r="UNK66" s="210"/>
      <c r="UNL66" s="210"/>
      <c r="UNM66" s="210"/>
      <c r="UNN66" s="210"/>
      <c r="UNO66" s="210"/>
      <c r="UNP66" s="210"/>
      <c r="UNQ66" s="210"/>
      <c r="UNR66" s="210"/>
      <c r="UNS66" s="210"/>
      <c r="UNT66" s="210"/>
      <c r="UNU66" s="210"/>
      <c r="UNV66" s="210"/>
      <c r="UNW66" s="210"/>
      <c r="UNX66" s="210"/>
      <c r="UNY66" s="210"/>
      <c r="UNZ66" s="210"/>
      <c r="UOA66" s="210"/>
      <c r="UOB66" s="210"/>
      <c r="UOC66" s="210"/>
      <c r="UOD66" s="210"/>
      <c r="UOE66" s="210"/>
      <c r="UOF66" s="210"/>
      <c r="UOG66" s="210"/>
      <c r="UOH66" s="210"/>
      <c r="UOI66" s="210"/>
      <c r="UOJ66" s="210"/>
      <c r="UOK66" s="210"/>
      <c r="UOL66" s="210"/>
      <c r="UOM66" s="210"/>
      <c r="UON66" s="210"/>
      <c r="UOO66" s="210"/>
      <c r="UOP66" s="210"/>
      <c r="UOQ66" s="210"/>
      <c r="UOR66" s="210"/>
      <c r="UOS66" s="210"/>
      <c r="UOT66" s="210"/>
      <c r="UOU66" s="210"/>
      <c r="UOV66" s="210"/>
      <c r="UOW66" s="210"/>
      <c r="UOX66" s="210"/>
      <c r="UOY66" s="210"/>
      <c r="UOZ66" s="210"/>
      <c r="UPA66" s="210"/>
      <c r="UPB66" s="210"/>
      <c r="UPC66" s="210"/>
      <c r="UPD66" s="210"/>
      <c r="UPE66" s="210"/>
      <c r="UPF66" s="210"/>
      <c r="UPG66" s="210"/>
      <c r="UPH66" s="210"/>
      <c r="UPI66" s="210"/>
      <c r="UPJ66" s="210"/>
      <c r="UPK66" s="210"/>
      <c r="UPL66" s="210"/>
      <c r="UPM66" s="210"/>
      <c r="UPN66" s="210"/>
      <c r="UPO66" s="210"/>
      <c r="UPP66" s="210"/>
      <c r="UPQ66" s="210"/>
      <c r="UPR66" s="210"/>
      <c r="UPS66" s="210"/>
      <c r="UPT66" s="210"/>
      <c r="UPU66" s="210"/>
      <c r="UPV66" s="210"/>
      <c r="UPW66" s="210"/>
      <c r="UPX66" s="210"/>
      <c r="UPY66" s="210"/>
      <c r="UPZ66" s="210"/>
      <c r="UQA66" s="210"/>
      <c r="UQB66" s="210"/>
      <c r="UQC66" s="210"/>
      <c r="UQD66" s="210"/>
      <c r="UQE66" s="210"/>
      <c r="UQF66" s="210"/>
      <c r="UQG66" s="210"/>
      <c r="UQH66" s="210"/>
      <c r="UQI66" s="210"/>
      <c r="UQJ66" s="210"/>
      <c r="UQK66" s="210"/>
      <c r="UQL66" s="210"/>
      <c r="UQM66" s="210"/>
      <c r="UQN66" s="210"/>
      <c r="UQO66" s="210"/>
      <c r="UQP66" s="210"/>
      <c r="UQQ66" s="210"/>
      <c r="UQR66" s="210"/>
      <c r="UQS66" s="210"/>
      <c r="UQT66" s="210"/>
      <c r="UQU66" s="210"/>
      <c r="UQV66" s="210"/>
      <c r="UQW66" s="210"/>
      <c r="UQX66" s="210"/>
      <c r="UQY66" s="210"/>
      <c r="UQZ66" s="210"/>
      <c r="URA66" s="210"/>
      <c r="URB66" s="210"/>
      <c r="URC66" s="210"/>
      <c r="URD66" s="210"/>
      <c r="URE66" s="210"/>
      <c r="URF66" s="210"/>
      <c r="URG66" s="210"/>
      <c r="URH66" s="210"/>
      <c r="URI66" s="210"/>
      <c r="URJ66" s="210"/>
      <c r="URK66" s="210"/>
      <c r="URL66" s="210"/>
      <c r="URM66" s="210"/>
      <c r="URN66" s="210"/>
      <c r="URO66" s="210"/>
      <c r="URP66" s="210"/>
      <c r="URQ66" s="210"/>
      <c r="URR66" s="210"/>
      <c r="URS66" s="210"/>
      <c r="URT66" s="210"/>
      <c r="URU66" s="210"/>
      <c r="URV66" s="210"/>
      <c r="URW66" s="210"/>
      <c r="URX66" s="210"/>
      <c r="URY66" s="210"/>
      <c r="URZ66" s="210"/>
      <c r="USA66" s="210"/>
      <c r="USB66" s="210"/>
      <c r="USC66" s="210"/>
      <c r="USD66" s="210"/>
      <c r="USE66" s="210"/>
      <c r="USF66" s="210"/>
      <c r="USG66" s="210"/>
      <c r="USH66" s="210"/>
      <c r="USI66" s="210"/>
      <c r="USJ66" s="210"/>
      <c r="USK66" s="210"/>
      <c r="USL66" s="210"/>
      <c r="USM66" s="210"/>
      <c r="USN66" s="210"/>
      <c r="USO66" s="210"/>
      <c r="USP66" s="210"/>
      <c r="USQ66" s="210"/>
      <c r="USR66" s="210"/>
      <c r="USS66" s="210"/>
      <c r="UST66" s="210"/>
      <c r="USU66" s="210"/>
      <c r="USV66" s="210"/>
      <c r="USW66" s="210"/>
      <c r="USX66" s="210"/>
      <c r="USY66" s="210"/>
      <c r="USZ66" s="210"/>
      <c r="UTA66" s="210"/>
      <c r="UTB66" s="210"/>
      <c r="UTC66" s="210"/>
      <c r="UTD66" s="210"/>
      <c r="UTE66" s="210"/>
      <c r="UTF66" s="210"/>
      <c r="UTG66" s="210"/>
      <c r="UTH66" s="210"/>
      <c r="UTI66" s="210"/>
      <c r="UTJ66" s="210"/>
      <c r="UTK66" s="210"/>
      <c r="UTL66" s="210"/>
      <c r="UTM66" s="210"/>
      <c r="UTN66" s="210"/>
      <c r="UTO66" s="210"/>
      <c r="UTP66" s="210"/>
      <c r="UTQ66" s="210"/>
      <c r="UTR66" s="210"/>
      <c r="UTS66" s="210"/>
      <c r="UTT66" s="210"/>
      <c r="UTU66" s="210"/>
      <c r="UTV66" s="210"/>
      <c r="UTW66" s="210"/>
      <c r="UTX66" s="210"/>
      <c r="UTY66" s="210"/>
      <c r="UTZ66" s="210"/>
      <c r="UUA66" s="210"/>
      <c r="UUB66" s="210"/>
      <c r="UUC66" s="210"/>
      <c r="UUD66" s="210"/>
      <c r="UUE66" s="210"/>
      <c r="UUF66" s="210"/>
      <c r="UUG66" s="210"/>
      <c r="UUH66" s="210"/>
      <c r="UUI66" s="210"/>
      <c r="UUJ66" s="210"/>
      <c r="UUK66" s="210"/>
      <c r="UUL66" s="210"/>
      <c r="UUM66" s="210"/>
      <c r="UUN66" s="210"/>
      <c r="UUO66" s="210"/>
      <c r="UUP66" s="210"/>
      <c r="UUQ66" s="210"/>
      <c r="UUR66" s="210"/>
      <c r="UUS66" s="210"/>
      <c r="UUT66" s="210"/>
      <c r="UUU66" s="210"/>
      <c r="UUV66" s="210"/>
      <c r="UUW66" s="210"/>
      <c r="UUX66" s="210"/>
      <c r="UUY66" s="210"/>
      <c r="UUZ66" s="210"/>
      <c r="UVA66" s="210"/>
      <c r="UVB66" s="210"/>
      <c r="UVC66" s="210"/>
      <c r="UVD66" s="210"/>
      <c r="UVE66" s="210"/>
      <c r="UVF66" s="210"/>
      <c r="UVG66" s="210"/>
      <c r="UVH66" s="210"/>
      <c r="UVI66" s="210"/>
      <c r="UVJ66" s="210"/>
      <c r="UVK66" s="210"/>
      <c r="UVL66" s="210"/>
      <c r="UVM66" s="210"/>
      <c r="UVN66" s="210"/>
      <c r="UVO66" s="210"/>
      <c r="UVP66" s="210"/>
      <c r="UVQ66" s="210"/>
      <c r="UVR66" s="210"/>
      <c r="UVS66" s="210"/>
      <c r="UVT66" s="210"/>
      <c r="UVU66" s="210"/>
      <c r="UVV66" s="210"/>
      <c r="UVW66" s="210"/>
      <c r="UVX66" s="210"/>
      <c r="UVY66" s="210"/>
      <c r="UVZ66" s="210"/>
      <c r="UWA66" s="210"/>
      <c r="UWB66" s="210"/>
      <c r="UWC66" s="210"/>
      <c r="UWD66" s="210"/>
      <c r="UWE66" s="210"/>
      <c r="UWF66" s="210"/>
      <c r="UWG66" s="210"/>
      <c r="UWH66" s="210"/>
      <c r="UWI66" s="210"/>
      <c r="UWJ66" s="210"/>
      <c r="UWK66" s="210"/>
      <c r="UWL66" s="210"/>
      <c r="UWM66" s="210"/>
      <c r="UWN66" s="210"/>
      <c r="UWO66" s="210"/>
      <c r="UWP66" s="210"/>
      <c r="UWQ66" s="210"/>
      <c r="UWR66" s="210"/>
      <c r="UWS66" s="210"/>
      <c r="UWT66" s="210"/>
      <c r="UWU66" s="210"/>
      <c r="UWV66" s="210"/>
      <c r="UWW66" s="210"/>
      <c r="UWX66" s="210"/>
      <c r="UWY66" s="210"/>
      <c r="UWZ66" s="210"/>
      <c r="UXA66" s="210"/>
      <c r="UXB66" s="210"/>
      <c r="UXC66" s="210"/>
      <c r="UXD66" s="210"/>
      <c r="UXE66" s="210"/>
      <c r="UXF66" s="210"/>
      <c r="UXG66" s="210"/>
      <c r="UXH66" s="210"/>
      <c r="UXI66" s="210"/>
      <c r="UXJ66" s="210"/>
      <c r="UXK66" s="210"/>
      <c r="UXL66" s="210"/>
      <c r="UXM66" s="210"/>
      <c r="UXN66" s="210"/>
      <c r="UXO66" s="210"/>
      <c r="UXP66" s="210"/>
      <c r="UXQ66" s="210"/>
      <c r="UXR66" s="210"/>
      <c r="UXS66" s="210"/>
      <c r="UXT66" s="210"/>
      <c r="UXU66" s="210"/>
      <c r="UXV66" s="210"/>
      <c r="UXW66" s="210"/>
      <c r="UXX66" s="210"/>
      <c r="UXY66" s="210"/>
      <c r="UXZ66" s="210"/>
      <c r="UYA66" s="210"/>
      <c r="UYB66" s="210"/>
      <c r="UYC66" s="210"/>
      <c r="UYD66" s="210"/>
      <c r="UYE66" s="210"/>
      <c r="UYF66" s="210"/>
      <c r="UYG66" s="210"/>
      <c r="UYH66" s="210"/>
      <c r="UYI66" s="210"/>
      <c r="UYJ66" s="210"/>
      <c r="UYK66" s="210"/>
      <c r="UYL66" s="210"/>
      <c r="UYM66" s="210"/>
      <c r="UYN66" s="210"/>
      <c r="UYO66" s="210"/>
      <c r="UYP66" s="210"/>
      <c r="UYQ66" s="210"/>
      <c r="UYR66" s="210"/>
      <c r="UYS66" s="210"/>
      <c r="UYT66" s="210"/>
      <c r="UYU66" s="210"/>
      <c r="UYV66" s="210"/>
      <c r="UYW66" s="210"/>
      <c r="UYX66" s="210"/>
      <c r="UYY66" s="210"/>
      <c r="UYZ66" s="210"/>
      <c r="UZA66" s="210"/>
      <c r="UZB66" s="210"/>
      <c r="UZC66" s="210"/>
      <c r="UZD66" s="210"/>
      <c r="UZE66" s="210"/>
      <c r="UZF66" s="210"/>
      <c r="UZG66" s="210"/>
      <c r="UZH66" s="210"/>
      <c r="UZI66" s="210"/>
      <c r="UZJ66" s="210"/>
      <c r="UZK66" s="210"/>
      <c r="UZL66" s="210"/>
      <c r="UZM66" s="210"/>
      <c r="UZN66" s="210"/>
      <c r="UZO66" s="210"/>
      <c r="UZP66" s="210"/>
      <c r="UZQ66" s="210"/>
      <c r="UZR66" s="210"/>
      <c r="UZS66" s="210"/>
      <c r="UZT66" s="210"/>
      <c r="UZU66" s="210"/>
      <c r="UZV66" s="210"/>
      <c r="UZW66" s="210"/>
      <c r="UZX66" s="210"/>
      <c r="UZY66" s="210"/>
      <c r="UZZ66" s="210"/>
      <c r="VAA66" s="210"/>
      <c r="VAB66" s="210"/>
      <c r="VAC66" s="210"/>
      <c r="VAD66" s="210"/>
      <c r="VAE66" s="210"/>
      <c r="VAF66" s="210"/>
      <c r="VAG66" s="210"/>
      <c r="VAH66" s="210"/>
      <c r="VAI66" s="210"/>
      <c r="VAJ66" s="210"/>
      <c r="VAK66" s="210"/>
      <c r="VAL66" s="210"/>
      <c r="VAM66" s="210"/>
      <c r="VAN66" s="210"/>
      <c r="VAO66" s="210"/>
      <c r="VAP66" s="210"/>
      <c r="VAQ66" s="210"/>
      <c r="VAR66" s="210"/>
      <c r="VAS66" s="210"/>
      <c r="VAT66" s="210"/>
      <c r="VAU66" s="210"/>
      <c r="VAV66" s="210"/>
      <c r="VAW66" s="210"/>
      <c r="VAX66" s="210"/>
      <c r="VAY66" s="210"/>
      <c r="VAZ66" s="210"/>
      <c r="VBA66" s="210"/>
      <c r="VBB66" s="210"/>
      <c r="VBC66" s="210"/>
      <c r="VBD66" s="210"/>
      <c r="VBE66" s="210"/>
      <c r="VBF66" s="210"/>
      <c r="VBG66" s="210"/>
      <c r="VBH66" s="210"/>
      <c r="VBI66" s="210"/>
      <c r="VBJ66" s="210"/>
      <c r="VBK66" s="210"/>
      <c r="VBL66" s="210"/>
      <c r="VBM66" s="210"/>
      <c r="VBN66" s="210"/>
      <c r="VBO66" s="210"/>
      <c r="VBP66" s="210"/>
      <c r="VBQ66" s="210"/>
      <c r="VBR66" s="210"/>
      <c r="VBS66" s="210"/>
      <c r="VBT66" s="210"/>
      <c r="VBU66" s="210"/>
      <c r="VBV66" s="210"/>
      <c r="VBW66" s="210"/>
      <c r="VBX66" s="210"/>
      <c r="VBY66" s="210"/>
      <c r="VBZ66" s="210"/>
      <c r="VCA66" s="210"/>
      <c r="VCB66" s="210"/>
      <c r="VCC66" s="210"/>
      <c r="VCD66" s="210"/>
      <c r="VCE66" s="210"/>
      <c r="VCF66" s="210"/>
      <c r="VCG66" s="210"/>
      <c r="VCH66" s="210"/>
      <c r="VCI66" s="210"/>
      <c r="VCJ66" s="210"/>
      <c r="VCK66" s="210"/>
      <c r="VCL66" s="210"/>
      <c r="VCM66" s="210"/>
      <c r="VCN66" s="210"/>
      <c r="VCO66" s="210"/>
      <c r="VCP66" s="210"/>
      <c r="VCQ66" s="210"/>
      <c r="VCR66" s="210"/>
      <c r="VCS66" s="210"/>
      <c r="VCT66" s="210"/>
      <c r="VCU66" s="210"/>
      <c r="VCV66" s="210"/>
      <c r="VCW66" s="210"/>
      <c r="VCX66" s="210"/>
      <c r="VCY66" s="210"/>
      <c r="VCZ66" s="210"/>
      <c r="VDA66" s="210"/>
      <c r="VDB66" s="210"/>
      <c r="VDC66" s="210"/>
      <c r="VDD66" s="210"/>
      <c r="VDE66" s="210"/>
      <c r="VDF66" s="210"/>
      <c r="VDG66" s="210"/>
      <c r="VDH66" s="210"/>
      <c r="VDI66" s="210"/>
      <c r="VDJ66" s="210"/>
      <c r="VDK66" s="210"/>
      <c r="VDL66" s="210"/>
      <c r="VDM66" s="210"/>
      <c r="VDN66" s="210"/>
      <c r="VDO66" s="210"/>
      <c r="VDP66" s="210"/>
      <c r="VDQ66" s="210"/>
      <c r="VDR66" s="210"/>
      <c r="VDS66" s="210"/>
      <c r="VDT66" s="210"/>
      <c r="VDU66" s="210"/>
      <c r="VDV66" s="210"/>
      <c r="VDW66" s="210"/>
      <c r="VDX66" s="210"/>
      <c r="VDY66" s="210"/>
      <c r="VDZ66" s="210"/>
      <c r="VEA66" s="210"/>
      <c r="VEB66" s="210"/>
      <c r="VEC66" s="210"/>
      <c r="VED66" s="210"/>
      <c r="VEE66" s="210"/>
      <c r="VEF66" s="210"/>
      <c r="VEG66" s="210"/>
      <c r="VEH66" s="210"/>
      <c r="VEI66" s="210"/>
      <c r="VEJ66" s="210"/>
      <c r="VEK66" s="210"/>
      <c r="VEL66" s="210"/>
      <c r="VEM66" s="210"/>
      <c r="VEN66" s="210"/>
      <c r="VEO66" s="210"/>
      <c r="VEP66" s="210"/>
      <c r="VEQ66" s="210"/>
      <c r="VER66" s="210"/>
      <c r="VES66" s="210"/>
      <c r="VET66" s="210"/>
      <c r="VEU66" s="210"/>
      <c r="VEV66" s="210"/>
      <c r="VEW66" s="210"/>
      <c r="VEX66" s="210"/>
      <c r="VEY66" s="210"/>
      <c r="VEZ66" s="210"/>
      <c r="VFA66" s="210"/>
      <c r="VFB66" s="210"/>
      <c r="VFC66" s="210"/>
      <c r="VFD66" s="210"/>
      <c r="VFE66" s="210"/>
      <c r="VFF66" s="210"/>
      <c r="VFG66" s="210"/>
      <c r="VFH66" s="210"/>
      <c r="VFI66" s="210"/>
      <c r="VFJ66" s="210"/>
      <c r="VFK66" s="210"/>
      <c r="VFL66" s="210"/>
      <c r="VFM66" s="210"/>
      <c r="VFN66" s="210"/>
      <c r="VFO66" s="210"/>
      <c r="VFP66" s="210"/>
      <c r="VFQ66" s="210"/>
      <c r="VFR66" s="210"/>
      <c r="VFS66" s="210"/>
      <c r="VFT66" s="210"/>
      <c r="VFU66" s="210"/>
      <c r="VFV66" s="210"/>
      <c r="VFW66" s="210"/>
      <c r="VFX66" s="210"/>
      <c r="VFY66" s="210"/>
      <c r="VFZ66" s="210"/>
      <c r="VGA66" s="210"/>
      <c r="VGB66" s="210"/>
      <c r="VGC66" s="210"/>
      <c r="VGD66" s="210"/>
      <c r="VGE66" s="210"/>
      <c r="VGF66" s="210"/>
      <c r="VGG66" s="210"/>
      <c r="VGH66" s="210"/>
      <c r="VGI66" s="210"/>
      <c r="VGJ66" s="210"/>
      <c r="VGK66" s="210"/>
      <c r="VGL66" s="210"/>
      <c r="VGM66" s="210"/>
      <c r="VGN66" s="210"/>
      <c r="VGO66" s="210"/>
      <c r="VGP66" s="210"/>
      <c r="VGQ66" s="210"/>
      <c r="VGR66" s="210"/>
      <c r="VGS66" s="210"/>
      <c r="VGT66" s="210"/>
      <c r="VGU66" s="210"/>
      <c r="VGV66" s="210"/>
      <c r="VGW66" s="210"/>
      <c r="VGX66" s="210"/>
      <c r="VGY66" s="210"/>
      <c r="VGZ66" s="210"/>
      <c r="VHA66" s="210"/>
      <c r="VHB66" s="210"/>
      <c r="VHC66" s="210"/>
      <c r="VHD66" s="210"/>
      <c r="VHE66" s="210"/>
      <c r="VHF66" s="210"/>
      <c r="VHG66" s="210"/>
      <c r="VHH66" s="210"/>
      <c r="VHI66" s="210"/>
      <c r="VHJ66" s="210"/>
      <c r="VHK66" s="210"/>
      <c r="VHL66" s="210"/>
      <c r="VHM66" s="210"/>
      <c r="VHN66" s="210"/>
      <c r="VHO66" s="210"/>
      <c r="VHP66" s="210"/>
      <c r="VHQ66" s="210"/>
      <c r="VHR66" s="210"/>
      <c r="VHS66" s="210"/>
      <c r="VHT66" s="210"/>
      <c r="VHU66" s="210"/>
      <c r="VHV66" s="210"/>
      <c r="VHW66" s="210"/>
      <c r="VHX66" s="210"/>
      <c r="VHY66" s="210"/>
      <c r="VHZ66" s="210"/>
      <c r="VIA66" s="210"/>
      <c r="VIB66" s="210"/>
      <c r="VIC66" s="210"/>
      <c r="VID66" s="210"/>
      <c r="VIE66" s="210"/>
      <c r="VIF66" s="210"/>
      <c r="VIG66" s="210"/>
      <c r="VIH66" s="210"/>
      <c r="VII66" s="210"/>
      <c r="VIJ66" s="210"/>
      <c r="VIK66" s="210"/>
      <c r="VIL66" s="210"/>
      <c r="VIM66" s="210"/>
      <c r="VIN66" s="210"/>
      <c r="VIO66" s="210"/>
      <c r="VIP66" s="210"/>
      <c r="VIQ66" s="210"/>
      <c r="VIR66" s="210"/>
      <c r="VIS66" s="210"/>
      <c r="VIT66" s="210"/>
      <c r="VIU66" s="210"/>
      <c r="VIV66" s="210"/>
      <c r="VIW66" s="210"/>
      <c r="VIX66" s="210"/>
      <c r="VIY66" s="210"/>
      <c r="VIZ66" s="210"/>
      <c r="VJA66" s="210"/>
      <c r="VJB66" s="210"/>
      <c r="VJC66" s="210"/>
      <c r="VJD66" s="210"/>
      <c r="VJE66" s="210"/>
      <c r="VJF66" s="210"/>
      <c r="VJG66" s="210"/>
      <c r="VJH66" s="210"/>
      <c r="VJI66" s="210"/>
      <c r="VJJ66" s="210"/>
      <c r="VJK66" s="210"/>
      <c r="VJL66" s="210"/>
      <c r="VJM66" s="210"/>
      <c r="VJN66" s="210"/>
      <c r="VJO66" s="210"/>
      <c r="VJP66" s="210"/>
      <c r="VJQ66" s="210"/>
      <c r="VJR66" s="210"/>
      <c r="VJS66" s="210"/>
      <c r="VJT66" s="210"/>
      <c r="VJU66" s="210"/>
      <c r="VJV66" s="210"/>
      <c r="VJW66" s="210"/>
      <c r="VJX66" s="210"/>
      <c r="VJY66" s="210"/>
      <c r="VJZ66" s="210"/>
      <c r="VKA66" s="210"/>
      <c r="VKB66" s="210"/>
      <c r="VKC66" s="210"/>
      <c r="VKD66" s="210"/>
      <c r="VKE66" s="210"/>
      <c r="VKF66" s="210"/>
      <c r="VKG66" s="210"/>
      <c r="VKH66" s="210"/>
      <c r="VKI66" s="210"/>
      <c r="VKJ66" s="210"/>
      <c r="VKK66" s="210"/>
      <c r="VKL66" s="210"/>
      <c r="VKM66" s="210"/>
      <c r="VKN66" s="210"/>
      <c r="VKO66" s="210"/>
      <c r="VKP66" s="210"/>
      <c r="VKQ66" s="210"/>
      <c r="VKR66" s="210"/>
      <c r="VKS66" s="210"/>
      <c r="VKT66" s="210"/>
      <c r="VKU66" s="210"/>
      <c r="VKV66" s="210"/>
      <c r="VKW66" s="210"/>
      <c r="VKX66" s="210"/>
      <c r="VKY66" s="210"/>
      <c r="VKZ66" s="210"/>
      <c r="VLA66" s="210"/>
      <c r="VLB66" s="210"/>
      <c r="VLC66" s="210"/>
      <c r="VLD66" s="210"/>
      <c r="VLE66" s="210"/>
      <c r="VLF66" s="210"/>
      <c r="VLG66" s="210"/>
      <c r="VLH66" s="210"/>
      <c r="VLI66" s="210"/>
      <c r="VLJ66" s="210"/>
      <c r="VLK66" s="210"/>
      <c r="VLL66" s="210"/>
      <c r="VLM66" s="210"/>
      <c r="VLN66" s="210"/>
      <c r="VLO66" s="210"/>
      <c r="VLP66" s="210"/>
      <c r="VLQ66" s="210"/>
      <c r="VLR66" s="210"/>
      <c r="VLS66" s="210"/>
      <c r="VLT66" s="210"/>
      <c r="VLU66" s="210"/>
      <c r="VLV66" s="210"/>
      <c r="VLW66" s="210"/>
      <c r="VLX66" s="210"/>
      <c r="VLY66" s="210"/>
      <c r="VLZ66" s="210"/>
      <c r="VMA66" s="210"/>
      <c r="VMB66" s="210"/>
      <c r="VMC66" s="210"/>
      <c r="VMD66" s="210"/>
      <c r="VME66" s="210"/>
      <c r="VMF66" s="210"/>
      <c r="VMG66" s="210"/>
      <c r="VMH66" s="210"/>
      <c r="VMI66" s="210"/>
      <c r="VMJ66" s="210"/>
      <c r="VMK66" s="210"/>
      <c r="VML66" s="210"/>
      <c r="VMM66" s="210"/>
      <c r="VMN66" s="210"/>
      <c r="VMO66" s="210"/>
      <c r="VMP66" s="210"/>
      <c r="VMQ66" s="210"/>
      <c r="VMR66" s="210"/>
      <c r="VMS66" s="210"/>
      <c r="VMT66" s="210"/>
      <c r="VMU66" s="210"/>
      <c r="VMV66" s="210"/>
      <c r="VMW66" s="210"/>
      <c r="VMX66" s="210"/>
      <c r="VMY66" s="210"/>
      <c r="VMZ66" s="210"/>
      <c r="VNA66" s="210"/>
      <c r="VNB66" s="210"/>
      <c r="VNC66" s="210"/>
      <c r="VND66" s="210"/>
      <c r="VNE66" s="210"/>
      <c r="VNF66" s="210"/>
      <c r="VNG66" s="210"/>
      <c r="VNH66" s="210"/>
      <c r="VNI66" s="210"/>
      <c r="VNJ66" s="210"/>
      <c r="VNK66" s="210"/>
      <c r="VNL66" s="210"/>
      <c r="VNM66" s="210"/>
      <c r="VNN66" s="210"/>
      <c r="VNO66" s="210"/>
      <c r="VNP66" s="210"/>
      <c r="VNQ66" s="210"/>
      <c r="VNR66" s="210"/>
      <c r="VNS66" s="210"/>
      <c r="VNT66" s="210"/>
      <c r="VNU66" s="210"/>
      <c r="VNV66" s="210"/>
      <c r="VNW66" s="210"/>
      <c r="VNX66" s="210"/>
      <c r="VNY66" s="210"/>
      <c r="VNZ66" s="210"/>
      <c r="VOA66" s="210"/>
      <c r="VOB66" s="210"/>
      <c r="VOC66" s="210"/>
      <c r="VOD66" s="210"/>
      <c r="VOE66" s="210"/>
      <c r="VOF66" s="210"/>
      <c r="VOG66" s="210"/>
      <c r="VOH66" s="210"/>
      <c r="VOI66" s="210"/>
      <c r="VOJ66" s="210"/>
      <c r="VOK66" s="210"/>
      <c r="VOL66" s="210"/>
      <c r="VOM66" s="210"/>
      <c r="VON66" s="210"/>
      <c r="VOO66" s="210"/>
      <c r="VOP66" s="210"/>
      <c r="VOQ66" s="210"/>
      <c r="VOR66" s="210"/>
      <c r="VOS66" s="210"/>
      <c r="VOT66" s="210"/>
      <c r="VOU66" s="210"/>
      <c r="VOV66" s="210"/>
      <c r="VOW66" s="210"/>
      <c r="VOX66" s="210"/>
      <c r="VOY66" s="210"/>
      <c r="VOZ66" s="210"/>
      <c r="VPA66" s="210"/>
      <c r="VPB66" s="210"/>
      <c r="VPC66" s="210"/>
      <c r="VPD66" s="210"/>
      <c r="VPE66" s="210"/>
      <c r="VPF66" s="210"/>
      <c r="VPG66" s="210"/>
      <c r="VPH66" s="210"/>
      <c r="VPI66" s="210"/>
      <c r="VPJ66" s="210"/>
      <c r="VPK66" s="210"/>
      <c r="VPL66" s="210"/>
      <c r="VPM66" s="210"/>
      <c r="VPN66" s="210"/>
      <c r="VPO66" s="210"/>
      <c r="VPP66" s="210"/>
      <c r="VPQ66" s="210"/>
      <c r="VPR66" s="210"/>
      <c r="VPS66" s="210"/>
      <c r="VPT66" s="210"/>
      <c r="VPU66" s="210"/>
      <c r="VPV66" s="210"/>
      <c r="VPW66" s="210"/>
      <c r="VPX66" s="210"/>
      <c r="VPY66" s="210"/>
      <c r="VPZ66" s="210"/>
      <c r="VQA66" s="210"/>
      <c r="VQB66" s="210"/>
      <c r="VQC66" s="210"/>
      <c r="VQD66" s="210"/>
      <c r="VQE66" s="210"/>
      <c r="VQF66" s="210"/>
      <c r="VQG66" s="210"/>
      <c r="VQH66" s="210"/>
      <c r="VQI66" s="210"/>
      <c r="VQJ66" s="210"/>
      <c r="VQK66" s="210"/>
      <c r="VQL66" s="210"/>
      <c r="VQM66" s="210"/>
      <c r="VQN66" s="210"/>
      <c r="VQO66" s="210"/>
      <c r="VQP66" s="210"/>
      <c r="VQQ66" s="210"/>
      <c r="VQR66" s="210"/>
      <c r="VQS66" s="210"/>
      <c r="VQT66" s="210"/>
      <c r="VQU66" s="210"/>
      <c r="VQV66" s="210"/>
      <c r="VQW66" s="210"/>
      <c r="VQX66" s="210"/>
      <c r="VQY66" s="210"/>
      <c r="VQZ66" s="210"/>
      <c r="VRA66" s="210"/>
      <c r="VRB66" s="210"/>
      <c r="VRC66" s="210"/>
      <c r="VRD66" s="210"/>
      <c r="VRE66" s="210"/>
      <c r="VRF66" s="210"/>
      <c r="VRG66" s="210"/>
      <c r="VRH66" s="210"/>
      <c r="VRI66" s="210"/>
      <c r="VRJ66" s="210"/>
      <c r="VRK66" s="210"/>
      <c r="VRL66" s="210"/>
      <c r="VRM66" s="210"/>
      <c r="VRN66" s="210"/>
      <c r="VRO66" s="210"/>
      <c r="VRP66" s="210"/>
      <c r="VRQ66" s="210"/>
      <c r="VRR66" s="210"/>
      <c r="VRS66" s="210"/>
      <c r="VRT66" s="210"/>
      <c r="VRU66" s="210"/>
      <c r="VRV66" s="210"/>
      <c r="VRW66" s="210"/>
      <c r="VRX66" s="210"/>
      <c r="VRY66" s="210"/>
      <c r="VRZ66" s="210"/>
      <c r="VSA66" s="210"/>
      <c r="VSB66" s="210"/>
      <c r="VSC66" s="210"/>
      <c r="VSD66" s="210"/>
      <c r="VSE66" s="210"/>
      <c r="VSF66" s="210"/>
      <c r="VSG66" s="210"/>
      <c r="VSH66" s="210"/>
      <c r="VSI66" s="210"/>
      <c r="VSJ66" s="210"/>
      <c r="VSK66" s="210"/>
      <c r="VSL66" s="210"/>
      <c r="VSM66" s="210"/>
      <c r="VSN66" s="210"/>
      <c r="VSO66" s="210"/>
      <c r="VSP66" s="210"/>
      <c r="VSQ66" s="210"/>
      <c r="VSR66" s="210"/>
      <c r="VSS66" s="210"/>
      <c r="VST66" s="210"/>
      <c r="VSU66" s="210"/>
      <c r="VSV66" s="210"/>
      <c r="VSW66" s="210"/>
      <c r="VSX66" s="210"/>
      <c r="VSY66" s="210"/>
      <c r="VSZ66" s="210"/>
      <c r="VTA66" s="210"/>
      <c r="VTB66" s="210"/>
      <c r="VTC66" s="210"/>
      <c r="VTD66" s="210"/>
      <c r="VTE66" s="210"/>
      <c r="VTF66" s="210"/>
      <c r="VTG66" s="210"/>
      <c r="VTH66" s="210"/>
      <c r="VTI66" s="210"/>
      <c r="VTJ66" s="210"/>
      <c r="VTK66" s="210"/>
      <c r="VTL66" s="210"/>
      <c r="VTM66" s="210"/>
      <c r="VTN66" s="210"/>
      <c r="VTO66" s="210"/>
      <c r="VTP66" s="210"/>
      <c r="VTQ66" s="210"/>
      <c r="VTR66" s="210"/>
      <c r="VTS66" s="210"/>
      <c r="VTT66" s="210"/>
      <c r="VTU66" s="210"/>
      <c r="VTV66" s="210"/>
      <c r="VTW66" s="210"/>
      <c r="VTX66" s="210"/>
      <c r="VTY66" s="210"/>
      <c r="VTZ66" s="210"/>
      <c r="VUA66" s="210"/>
      <c r="VUB66" s="210"/>
      <c r="VUC66" s="210"/>
      <c r="VUD66" s="210"/>
      <c r="VUE66" s="210"/>
      <c r="VUF66" s="210"/>
      <c r="VUG66" s="210"/>
      <c r="VUH66" s="210"/>
      <c r="VUI66" s="210"/>
      <c r="VUJ66" s="210"/>
      <c r="VUK66" s="210"/>
      <c r="VUL66" s="210"/>
      <c r="VUM66" s="210"/>
      <c r="VUN66" s="210"/>
      <c r="VUO66" s="210"/>
      <c r="VUP66" s="210"/>
      <c r="VUQ66" s="210"/>
      <c r="VUR66" s="210"/>
      <c r="VUS66" s="210"/>
      <c r="VUT66" s="210"/>
      <c r="VUU66" s="210"/>
      <c r="VUV66" s="210"/>
      <c r="VUW66" s="210"/>
      <c r="VUX66" s="210"/>
      <c r="VUY66" s="210"/>
      <c r="VUZ66" s="210"/>
      <c r="VVA66" s="210"/>
      <c r="VVB66" s="210"/>
      <c r="VVC66" s="210"/>
      <c r="VVD66" s="210"/>
      <c r="VVE66" s="210"/>
      <c r="VVF66" s="210"/>
      <c r="VVG66" s="210"/>
      <c r="VVH66" s="210"/>
      <c r="VVI66" s="210"/>
      <c r="VVJ66" s="210"/>
      <c r="VVK66" s="210"/>
      <c r="VVL66" s="210"/>
      <c r="VVM66" s="210"/>
      <c r="VVN66" s="210"/>
      <c r="VVO66" s="210"/>
      <c r="VVP66" s="210"/>
      <c r="VVQ66" s="210"/>
      <c r="VVR66" s="210"/>
      <c r="VVS66" s="210"/>
      <c r="VVT66" s="210"/>
      <c r="VVU66" s="210"/>
      <c r="VVV66" s="210"/>
      <c r="VVW66" s="210"/>
      <c r="VVX66" s="210"/>
      <c r="VVY66" s="210"/>
      <c r="VVZ66" s="210"/>
      <c r="VWA66" s="210"/>
      <c r="VWB66" s="210"/>
      <c r="VWC66" s="210"/>
      <c r="VWD66" s="210"/>
      <c r="VWE66" s="210"/>
      <c r="VWF66" s="210"/>
      <c r="VWG66" s="210"/>
      <c r="VWH66" s="210"/>
      <c r="VWI66" s="210"/>
      <c r="VWJ66" s="210"/>
      <c r="VWK66" s="210"/>
      <c r="VWL66" s="210"/>
      <c r="VWM66" s="210"/>
      <c r="VWN66" s="210"/>
      <c r="VWO66" s="210"/>
      <c r="VWP66" s="210"/>
      <c r="VWQ66" s="210"/>
      <c r="VWR66" s="210"/>
      <c r="VWS66" s="210"/>
      <c r="VWT66" s="210"/>
      <c r="VWU66" s="210"/>
      <c r="VWV66" s="210"/>
      <c r="VWW66" s="210"/>
      <c r="VWX66" s="210"/>
      <c r="VWY66" s="210"/>
      <c r="VWZ66" s="210"/>
      <c r="VXA66" s="210"/>
      <c r="VXB66" s="210"/>
      <c r="VXC66" s="210"/>
      <c r="VXD66" s="210"/>
      <c r="VXE66" s="210"/>
      <c r="VXF66" s="210"/>
      <c r="VXG66" s="210"/>
      <c r="VXH66" s="210"/>
      <c r="VXI66" s="210"/>
      <c r="VXJ66" s="210"/>
      <c r="VXK66" s="210"/>
      <c r="VXL66" s="210"/>
      <c r="VXM66" s="210"/>
      <c r="VXN66" s="210"/>
      <c r="VXO66" s="210"/>
      <c r="VXP66" s="210"/>
      <c r="VXQ66" s="210"/>
      <c r="VXR66" s="210"/>
      <c r="VXS66" s="210"/>
      <c r="VXT66" s="210"/>
      <c r="VXU66" s="210"/>
      <c r="VXV66" s="210"/>
      <c r="VXW66" s="210"/>
      <c r="VXX66" s="210"/>
      <c r="VXY66" s="210"/>
      <c r="VXZ66" s="210"/>
      <c r="VYA66" s="210"/>
      <c r="VYB66" s="210"/>
      <c r="VYC66" s="210"/>
      <c r="VYD66" s="210"/>
      <c r="VYE66" s="210"/>
      <c r="VYF66" s="210"/>
      <c r="VYG66" s="210"/>
      <c r="VYH66" s="210"/>
      <c r="VYI66" s="210"/>
      <c r="VYJ66" s="210"/>
      <c r="VYK66" s="210"/>
      <c r="VYL66" s="210"/>
      <c r="VYM66" s="210"/>
      <c r="VYN66" s="210"/>
      <c r="VYO66" s="210"/>
      <c r="VYP66" s="210"/>
      <c r="VYQ66" s="210"/>
      <c r="VYR66" s="210"/>
      <c r="VYS66" s="210"/>
      <c r="VYT66" s="210"/>
      <c r="VYU66" s="210"/>
      <c r="VYV66" s="210"/>
      <c r="VYW66" s="210"/>
      <c r="VYX66" s="210"/>
      <c r="VYY66" s="210"/>
      <c r="VYZ66" s="210"/>
      <c r="VZA66" s="210"/>
      <c r="VZB66" s="210"/>
      <c r="VZC66" s="210"/>
      <c r="VZD66" s="210"/>
      <c r="VZE66" s="210"/>
      <c r="VZF66" s="210"/>
      <c r="VZG66" s="210"/>
      <c r="VZH66" s="210"/>
      <c r="VZI66" s="210"/>
      <c r="VZJ66" s="210"/>
      <c r="VZK66" s="210"/>
      <c r="VZL66" s="210"/>
      <c r="VZM66" s="210"/>
      <c r="VZN66" s="210"/>
      <c r="VZO66" s="210"/>
      <c r="VZP66" s="210"/>
      <c r="VZQ66" s="210"/>
      <c r="VZR66" s="210"/>
      <c r="VZS66" s="210"/>
      <c r="VZT66" s="210"/>
      <c r="VZU66" s="210"/>
      <c r="VZV66" s="210"/>
      <c r="VZW66" s="210"/>
      <c r="VZX66" s="210"/>
      <c r="VZY66" s="210"/>
      <c r="VZZ66" s="210"/>
      <c r="WAA66" s="210"/>
      <c r="WAB66" s="210"/>
      <c r="WAC66" s="210"/>
      <c r="WAD66" s="210"/>
      <c r="WAE66" s="210"/>
      <c r="WAF66" s="210"/>
      <c r="WAG66" s="210"/>
      <c r="WAH66" s="210"/>
      <c r="WAI66" s="210"/>
      <c r="WAJ66" s="210"/>
      <c r="WAK66" s="210"/>
      <c r="WAL66" s="210"/>
      <c r="WAM66" s="210"/>
      <c r="WAN66" s="210"/>
      <c r="WAO66" s="210"/>
      <c r="WAP66" s="210"/>
      <c r="WAQ66" s="210"/>
      <c r="WAR66" s="210"/>
      <c r="WAS66" s="210"/>
      <c r="WAT66" s="210"/>
      <c r="WAU66" s="210"/>
      <c r="WAV66" s="210"/>
      <c r="WAW66" s="210"/>
      <c r="WAX66" s="210"/>
      <c r="WAY66" s="210"/>
      <c r="WAZ66" s="210"/>
      <c r="WBA66" s="210"/>
      <c r="WBB66" s="210"/>
      <c r="WBC66" s="210"/>
      <c r="WBD66" s="210"/>
      <c r="WBE66" s="210"/>
      <c r="WBF66" s="210"/>
      <c r="WBG66" s="210"/>
      <c r="WBH66" s="210"/>
      <c r="WBI66" s="210"/>
      <c r="WBJ66" s="210"/>
      <c r="WBK66" s="210"/>
      <c r="WBL66" s="210"/>
      <c r="WBM66" s="210"/>
      <c r="WBN66" s="210"/>
      <c r="WBO66" s="210"/>
      <c r="WBP66" s="210"/>
      <c r="WBQ66" s="210"/>
      <c r="WBR66" s="210"/>
      <c r="WBS66" s="210"/>
      <c r="WBT66" s="210"/>
      <c r="WBU66" s="210"/>
      <c r="WBV66" s="210"/>
      <c r="WBW66" s="210"/>
      <c r="WBX66" s="210"/>
      <c r="WBY66" s="210"/>
      <c r="WBZ66" s="210"/>
      <c r="WCA66" s="210"/>
      <c r="WCB66" s="210"/>
      <c r="WCC66" s="210"/>
      <c r="WCD66" s="210"/>
      <c r="WCE66" s="210"/>
      <c r="WCF66" s="210"/>
      <c r="WCG66" s="210"/>
      <c r="WCH66" s="210"/>
      <c r="WCI66" s="210"/>
      <c r="WCJ66" s="210"/>
      <c r="WCK66" s="210"/>
      <c r="WCL66" s="210"/>
      <c r="WCM66" s="210"/>
      <c r="WCN66" s="210"/>
      <c r="WCO66" s="210"/>
      <c r="WCP66" s="210"/>
      <c r="WCQ66" s="210"/>
      <c r="WCR66" s="210"/>
      <c r="WCS66" s="210"/>
      <c r="WCT66" s="210"/>
      <c r="WCU66" s="210"/>
      <c r="WCV66" s="210"/>
      <c r="WCW66" s="210"/>
      <c r="WCX66" s="210"/>
      <c r="WCY66" s="210"/>
      <c r="WCZ66" s="210"/>
      <c r="WDA66" s="210"/>
      <c r="WDB66" s="210"/>
      <c r="WDC66" s="210"/>
      <c r="WDD66" s="210"/>
      <c r="WDE66" s="210"/>
      <c r="WDF66" s="210"/>
      <c r="WDG66" s="210"/>
      <c r="WDH66" s="210"/>
      <c r="WDI66" s="210"/>
      <c r="WDJ66" s="210"/>
      <c r="WDK66" s="210"/>
      <c r="WDL66" s="210"/>
      <c r="WDM66" s="210"/>
      <c r="WDN66" s="210"/>
      <c r="WDO66" s="210"/>
      <c r="WDP66" s="210"/>
      <c r="WDQ66" s="210"/>
      <c r="WDR66" s="210"/>
      <c r="WDS66" s="210"/>
      <c r="WDT66" s="210"/>
      <c r="WDU66" s="210"/>
      <c r="WDV66" s="210"/>
      <c r="WDW66" s="210"/>
      <c r="WDX66" s="210"/>
      <c r="WDY66" s="210"/>
      <c r="WDZ66" s="210"/>
      <c r="WEA66" s="210"/>
      <c r="WEB66" s="210"/>
      <c r="WEC66" s="210"/>
      <c r="WED66" s="210"/>
      <c r="WEE66" s="210"/>
      <c r="WEF66" s="210"/>
      <c r="WEG66" s="210"/>
      <c r="WEH66" s="210"/>
      <c r="WEI66" s="210"/>
      <c r="WEJ66" s="210"/>
      <c r="WEK66" s="210"/>
      <c r="WEL66" s="210"/>
      <c r="WEM66" s="210"/>
      <c r="WEN66" s="210"/>
      <c r="WEO66" s="210"/>
      <c r="WEP66" s="210"/>
      <c r="WEQ66" s="210"/>
      <c r="WER66" s="210"/>
      <c r="WES66" s="210"/>
      <c r="WET66" s="210"/>
      <c r="WEU66" s="210"/>
      <c r="WEV66" s="210"/>
      <c r="WEW66" s="210"/>
      <c r="WEX66" s="210"/>
      <c r="WEY66" s="210"/>
      <c r="WEZ66" s="210"/>
      <c r="WFA66" s="210"/>
      <c r="WFB66" s="210"/>
      <c r="WFC66" s="210"/>
      <c r="WFD66" s="210"/>
      <c r="WFE66" s="210"/>
      <c r="WFF66" s="210"/>
      <c r="WFG66" s="210"/>
      <c r="WFH66" s="210"/>
      <c r="WFI66" s="210"/>
      <c r="WFJ66" s="210"/>
      <c r="WFK66" s="210"/>
      <c r="WFL66" s="210"/>
      <c r="WFM66" s="210"/>
      <c r="WFN66" s="210"/>
      <c r="WFO66" s="210"/>
      <c r="WFP66" s="210"/>
      <c r="WFQ66" s="210"/>
      <c r="WFR66" s="210"/>
      <c r="WFS66" s="210"/>
      <c r="WFT66" s="210"/>
      <c r="WFU66" s="210"/>
      <c r="WFV66" s="210"/>
      <c r="WFW66" s="210"/>
      <c r="WFX66" s="210"/>
      <c r="WFY66" s="210"/>
      <c r="WFZ66" s="210"/>
      <c r="WGA66" s="210"/>
      <c r="WGB66" s="210"/>
      <c r="WGC66" s="210"/>
      <c r="WGD66" s="210"/>
      <c r="WGE66" s="210"/>
      <c r="WGF66" s="210"/>
      <c r="WGG66" s="210"/>
      <c r="WGH66" s="210"/>
      <c r="WGI66" s="210"/>
      <c r="WGJ66" s="210"/>
      <c r="WGK66" s="210"/>
      <c r="WGL66" s="210"/>
      <c r="WGM66" s="210"/>
      <c r="WGN66" s="210"/>
      <c r="WGO66" s="210"/>
      <c r="WGP66" s="210"/>
      <c r="WGQ66" s="210"/>
      <c r="WGR66" s="210"/>
      <c r="WGS66" s="210"/>
      <c r="WGT66" s="210"/>
      <c r="WGU66" s="210"/>
      <c r="WGV66" s="210"/>
      <c r="WGW66" s="210"/>
      <c r="WGX66" s="210"/>
      <c r="WGY66" s="210"/>
      <c r="WGZ66" s="210"/>
      <c r="WHA66" s="210"/>
      <c r="WHB66" s="210"/>
      <c r="WHC66" s="210"/>
      <c r="WHD66" s="210"/>
      <c r="WHE66" s="210"/>
      <c r="WHF66" s="210"/>
      <c r="WHG66" s="210"/>
      <c r="WHH66" s="210"/>
      <c r="WHI66" s="210"/>
      <c r="WHJ66" s="210"/>
      <c r="WHK66" s="210"/>
      <c r="WHL66" s="210"/>
      <c r="WHM66" s="210"/>
      <c r="WHN66" s="210"/>
      <c r="WHO66" s="210"/>
      <c r="WHP66" s="210"/>
      <c r="WHQ66" s="210"/>
      <c r="WHR66" s="210"/>
      <c r="WHS66" s="210"/>
      <c r="WHT66" s="210"/>
      <c r="WHU66" s="210"/>
      <c r="WHV66" s="210"/>
      <c r="WHW66" s="210"/>
      <c r="WHX66" s="210"/>
      <c r="WHY66" s="210"/>
      <c r="WHZ66" s="210"/>
      <c r="WIA66" s="210"/>
      <c r="WIB66" s="210"/>
      <c r="WIC66" s="210"/>
      <c r="WID66" s="210"/>
      <c r="WIE66" s="210"/>
      <c r="WIF66" s="210"/>
      <c r="WIG66" s="210"/>
      <c r="WIH66" s="210"/>
      <c r="WII66" s="210"/>
      <c r="WIJ66" s="210"/>
      <c r="WIK66" s="210"/>
      <c r="WIL66" s="210"/>
      <c r="WIM66" s="210"/>
      <c r="WIN66" s="210"/>
      <c r="WIO66" s="210"/>
      <c r="WIP66" s="210"/>
      <c r="WIQ66" s="210"/>
      <c r="WIR66" s="210"/>
      <c r="WIS66" s="210"/>
      <c r="WIT66" s="210"/>
      <c r="WIU66" s="210"/>
      <c r="WIV66" s="210"/>
      <c r="WIW66" s="210"/>
      <c r="WIX66" s="210"/>
      <c r="WIY66" s="210"/>
      <c r="WIZ66" s="210"/>
      <c r="WJA66" s="210"/>
      <c r="WJB66" s="210"/>
      <c r="WJC66" s="210"/>
      <c r="WJD66" s="210"/>
      <c r="WJE66" s="210"/>
      <c r="WJF66" s="210"/>
      <c r="WJG66" s="210"/>
      <c r="WJH66" s="210"/>
      <c r="WJI66" s="210"/>
      <c r="WJJ66" s="210"/>
      <c r="WJK66" s="210"/>
      <c r="WJL66" s="210"/>
      <c r="WJM66" s="210"/>
      <c r="WJN66" s="210"/>
      <c r="WJO66" s="210"/>
      <c r="WJP66" s="210"/>
      <c r="WJQ66" s="210"/>
      <c r="WJR66" s="210"/>
      <c r="WJS66" s="210"/>
      <c r="WJT66" s="210"/>
      <c r="WJU66" s="210"/>
      <c r="WJV66" s="210"/>
      <c r="WJW66" s="210"/>
      <c r="WJX66" s="210"/>
      <c r="WJY66" s="210"/>
      <c r="WJZ66" s="210"/>
      <c r="WKA66" s="210"/>
      <c r="WKB66" s="210"/>
      <c r="WKC66" s="210"/>
      <c r="WKD66" s="210"/>
      <c r="WKE66" s="210"/>
      <c r="WKF66" s="210"/>
      <c r="WKG66" s="210"/>
      <c r="WKH66" s="210"/>
      <c r="WKI66" s="210"/>
      <c r="WKJ66" s="210"/>
      <c r="WKK66" s="210"/>
      <c r="WKL66" s="210"/>
      <c r="WKM66" s="210"/>
      <c r="WKN66" s="210"/>
      <c r="WKO66" s="210"/>
      <c r="WKP66" s="210"/>
      <c r="WKQ66" s="210"/>
      <c r="WKR66" s="210"/>
      <c r="WKS66" s="210"/>
      <c r="WKT66" s="210"/>
      <c r="WKU66" s="210"/>
      <c r="WKV66" s="210"/>
      <c r="WKW66" s="210"/>
      <c r="WKX66" s="210"/>
      <c r="WKY66" s="210"/>
      <c r="WKZ66" s="210"/>
      <c r="WLA66" s="210"/>
      <c r="WLB66" s="210"/>
      <c r="WLC66" s="210"/>
      <c r="WLD66" s="210"/>
      <c r="WLE66" s="210"/>
      <c r="WLF66" s="210"/>
      <c r="WLG66" s="210"/>
      <c r="WLH66" s="210"/>
      <c r="WLI66" s="210"/>
      <c r="WLJ66" s="210"/>
      <c r="WLK66" s="210"/>
      <c r="WLL66" s="210"/>
      <c r="WLM66" s="210"/>
      <c r="WLN66" s="210"/>
      <c r="WLO66" s="210"/>
      <c r="WLP66" s="210"/>
      <c r="WLQ66" s="210"/>
      <c r="WLR66" s="210"/>
      <c r="WLS66" s="210"/>
      <c r="WLT66" s="210"/>
      <c r="WLU66" s="210"/>
      <c r="WLV66" s="210"/>
      <c r="WLW66" s="210"/>
      <c r="WLX66" s="210"/>
      <c r="WLY66" s="210"/>
      <c r="WLZ66" s="210"/>
      <c r="WMA66" s="210"/>
      <c r="WMB66" s="210"/>
      <c r="WMC66" s="210"/>
      <c r="WMD66" s="210"/>
      <c r="WME66" s="210"/>
      <c r="WMF66" s="210"/>
      <c r="WMG66" s="210"/>
      <c r="WMH66" s="210"/>
      <c r="WMI66" s="210"/>
      <c r="WMJ66" s="210"/>
      <c r="WMK66" s="210"/>
      <c r="WML66" s="210"/>
      <c r="WMM66" s="210"/>
      <c r="WMN66" s="210"/>
      <c r="WMO66" s="210"/>
      <c r="WMP66" s="210"/>
      <c r="WMQ66" s="210"/>
      <c r="WMR66" s="210"/>
      <c r="WMS66" s="210"/>
      <c r="WMT66" s="210"/>
      <c r="WMU66" s="210"/>
      <c r="WMV66" s="210"/>
      <c r="WMW66" s="210"/>
      <c r="WMX66" s="210"/>
      <c r="WMY66" s="210"/>
      <c r="WMZ66" s="210"/>
      <c r="WNA66" s="210"/>
      <c r="WNB66" s="210"/>
      <c r="WNC66" s="210"/>
      <c r="WND66" s="210"/>
      <c r="WNE66" s="210"/>
      <c r="WNF66" s="210"/>
      <c r="WNG66" s="210"/>
      <c r="WNH66" s="210"/>
      <c r="WNI66" s="210"/>
      <c r="WNJ66" s="210"/>
      <c r="WNK66" s="210"/>
      <c r="WNL66" s="210"/>
      <c r="WNM66" s="210"/>
      <c r="WNN66" s="210"/>
      <c r="WNO66" s="210"/>
      <c r="WNP66" s="210"/>
      <c r="WNQ66" s="210"/>
      <c r="WNR66" s="210"/>
      <c r="WNS66" s="210"/>
      <c r="WNT66" s="210"/>
      <c r="WNU66" s="210"/>
      <c r="WNV66" s="210"/>
      <c r="WNW66" s="210"/>
      <c r="WNX66" s="210"/>
      <c r="WNY66" s="210"/>
      <c r="WNZ66" s="210"/>
      <c r="WOA66" s="210"/>
      <c r="WOB66" s="210"/>
      <c r="WOC66" s="210"/>
      <c r="WOD66" s="210"/>
      <c r="WOE66" s="210"/>
      <c r="WOF66" s="210"/>
      <c r="WOG66" s="210"/>
      <c r="WOH66" s="210"/>
      <c r="WOI66" s="210"/>
      <c r="WOJ66" s="210"/>
      <c r="WOK66" s="210"/>
      <c r="WOL66" s="210"/>
      <c r="WOM66" s="210"/>
      <c r="WON66" s="210"/>
      <c r="WOO66" s="210"/>
      <c r="WOP66" s="210"/>
      <c r="WOQ66" s="210"/>
      <c r="WOR66" s="210"/>
      <c r="WOS66" s="210"/>
      <c r="WOT66" s="210"/>
      <c r="WOU66" s="210"/>
      <c r="WOV66" s="210"/>
      <c r="WOW66" s="210"/>
      <c r="WOX66" s="210"/>
      <c r="WOY66" s="210"/>
      <c r="WOZ66" s="210"/>
      <c r="WPA66" s="210"/>
      <c r="WPB66" s="210"/>
      <c r="WPC66" s="210"/>
      <c r="WPD66" s="210"/>
      <c r="WPE66" s="210"/>
      <c r="WPF66" s="210"/>
      <c r="WPG66" s="210"/>
      <c r="WPH66" s="210"/>
      <c r="WPI66" s="210"/>
      <c r="WPJ66" s="210"/>
      <c r="WPK66" s="210"/>
      <c r="WPL66" s="210"/>
      <c r="WPM66" s="210"/>
      <c r="WPN66" s="210"/>
      <c r="WPO66" s="210"/>
      <c r="WPP66" s="210"/>
      <c r="WPQ66" s="210"/>
      <c r="WPR66" s="210"/>
      <c r="WPS66" s="210"/>
      <c r="WPT66" s="210"/>
      <c r="WPU66" s="210"/>
      <c r="WPV66" s="210"/>
      <c r="WPW66" s="210"/>
      <c r="WPX66" s="210"/>
      <c r="WPY66" s="210"/>
      <c r="WPZ66" s="210"/>
      <c r="WQA66" s="210"/>
      <c r="WQB66" s="210"/>
      <c r="WQC66" s="210"/>
      <c r="WQD66" s="210"/>
      <c r="WQE66" s="210"/>
      <c r="WQF66" s="210"/>
      <c r="WQG66" s="210"/>
      <c r="WQH66" s="210"/>
      <c r="WQI66" s="210"/>
      <c r="WQJ66" s="210"/>
      <c r="WQK66" s="210"/>
      <c r="WQL66" s="210"/>
      <c r="WQM66" s="210"/>
      <c r="WQN66" s="210"/>
      <c r="WQO66" s="210"/>
      <c r="WQP66" s="210"/>
      <c r="WQQ66" s="210"/>
      <c r="WQR66" s="210"/>
      <c r="WQS66" s="210"/>
      <c r="WQT66" s="210"/>
      <c r="WQU66" s="210"/>
      <c r="WQV66" s="210"/>
      <c r="WQW66" s="210"/>
      <c r="WQX66" s="210"/>
      <c r="WQY66" s="210"/>
      <c r="WQZ66" s="210"/>
      <c r="WRA66" s="210"/>
      <c r="WRB66" s="210"/>
      <c r="WRC66" s="210"/>
      <c r="WRD66" s="210"/>
      <c r="WRE66" s="210"/>
      <c r="WRF66" s="210"/>
      <c r="WRG66" s="210"/>
      <c r="WRH66" s="210"/>
      <c r="WRI66" s="210"/>
      <c r="WRJ66" s="210"/>
      <c r="WRK66" s="210"/>
      <c r="WRL66" s="210"/>
      <c r="WRM66" s="210"/>
      <c r="WRN66" s="210"/>
      <c r="WRO66" s="210"/>
      <c r="WRP66" s="210"/>
      <c r="WRQ66" s="210"/>
      <c r="WRR66" s="210"/>
      <c r="WRS66" s="210"/>
      <c r="WRT66" s="210"/>
      <c r="WRU66" s="210"/>
      <c r="WRV66" s="210"/>
      <c r="WRW66" s="210"/>
      <c r="WRX66" s="210"/>
      <c r="WRY66" s="210"/>
      <c r="WRZ66" s="210"/>
      <c r="WSA66" s="210"/>
      <c r="WSB66" s="210"/>
      <c r="WSC66" s="210"/>
      <c r="WSD66" s="210"/>
      <c r="WSE66" s="210"/>
      <c r="WSF66" s="210"/>
      <c r="WSG66" s="210"/>
      <c r="WSH66" s="210"/>
      <c r="WSI66" s="210"/>
      <c r="WSJ66" s="210"/>
      <c r="WSK66" s="210"/>
      <c r="WSL66" s="210"/>
      <c r="WSM66" s="210"/>
      <c r="WSN66" s="210"/>
      <c r="WSO66" s="210"/>
      <c r="WSP66" s="210"/>
      <c r="WSQ66" s="210"/>
      <c r="WSR66" s="210"/>
      <c r="WSS66" s="210"/>
      <c r="WST66" s="210"/>
      <c r="WSU66" s="210"/>
      <c r="WSV66" s="210"/>
      <c r="WSW66" s="210"/>
      <c r="WSX66" s="210"/>
      <c r="WSY66" s="210"/>
      <c r="WSZ66" s="210"/>
      <c r="WTA66" s="210"/>
      <c r="WTB66" s="210"/>
      <c r="WTC66" s="210"/>
      <c r="WTD66" s="210"/>
      <c r="WTE66" s="210"/>
      <c r="WTF66" s="210"/>
      <c r="WTG66" s="210"/>
      <c r="WTH66" s="210"/>
      <c r="WTI66" s="210"/>
      <c r="WTJ66" s="210"/>
      <c r="WTK66" s="210"/>
      <c r="WTL66" s="210"/>
      <c r="WTM66" s="210"/>
      <c r="WTN66" s="210"/>
      <c r="WTO66" s="210"/>
      <c r="WTP66" s="210"/>
      <c r="WTQ66" s="210"/>
      <c r="WTR66" s="210"/>
      <c r="WTS66" s="210"/>
      <c r="WTT66" s="210"/>
      <c r="WTU66" s="210"/>
      <c r="WTV66" s="210"/>
      <c r="WTW66" s="210"/>
      <c r="WTX66" s="210"/>
      <c r="WTY66" s="210"/>
      <c r="WTZ66" s="210"/>
      <c r="WUA66" s="210"/>
      <c r="WUB66" s="210"/>
      <c r="WUC66" s="210"/>
      <c r="WUD66" s="210"/>
      <c r="WUE66" s="210"/>
      <c r="WUF66" s="210"/>
      <c r="WUG66" s="210"/>
      <c r="WUH66" s="210"/>
      <c r="WUI66" s="210"/>
      <c r="WUJ66" s="210"/>
      <c r="WUK66" s="210"/>
      <c r="WUL66" s="210"/>
      <c r="WUM66" s="210"/>
      <c r="WUN66" s="210"/>
      <c r="WUO66" s="210"/>
      <c r="WUP66" s="210"/>
      <c r="WUQ66" s="210"/>
      <c r="WUR66" s="210"/>
      <c r="WUS66" s="210"/>
      <c r="WUT66" s="210"/>
      <c r="WUU66" s="210"/>
      <c r="WUV66" s="210"/>
      <c r="WUW66" s="210"/>
      <c r="WUX66" s="210"/>
      <c r="WUY66" s="210"/>
      <c r="WUZ66" s="210"/>
      <c r="WVA66" s="210"/>
      <c r="WVB66" s="210"/>
      <c r="WVC66" s="210"/>
      <c r="WVD66" s="210"/>
      <c r="WVE66" s="210"/>
      <c r="WVF66" s="210"/>
      <c r="WVG66" s="210"/>
      <c r="WVH66" s="210"/>
      <c r="WVI66" s="210"/>
      <c r="WVJ66" s="210"/>
      <c r="WVK66" s="210"/>
      <c r="WVL66" s="210"/>
      <c r="WVM66" s="210"/>
      <c r="WVN66" s="210"/>
      <c r="WVO66" s="210"/>
      <c r="WVP66" s="210"/>
      <c r="WVQ66" s="210"/>
      <c r="WVR66" s="210"/>
      <c r="WVS66" s="210"/>
      <c r="WVT66" s="210"/>
      <c r="WVU66" s="210"/>
      <c r="WVV66" s="210"/>
      <c r="WVW66" s="210"/>
      <c r="WVX66" s="210"/>
      <c r="WVY66" s="210"/>
      <c r="WVZ66" s="210"/>
      <c r="WWA66" s="210"/>
      <c r="WWB66" s="210"/>
      <c r="WWC66" s="210"/>
      <c r="WWD66" s="210"/>
      <c r="WWE66" s="210"/>
      <c r="WWF66" s="210"/>
      <c r="WWG66" s="210"/>
      <c r="WWH66" s="210"/>
      <c r="WWI66" s="210"/>
      <c r="WWJ66" s="210"/>
      <c r="WWK66" s="210"/>
      <c r="WWL66" s="210"/>
      <c r="WWM66" s="210"/>
      <c r="WWN66" s="210"/>
      <c r="WWO66" s="210"/>
      <c r="WWP66" s="210"/>
      <c r="WWQ66" s="210"/>
      <c r="WWR66" s="210"/>
      <c r="WWS66" s="210"/>
      <c r="WWT66" s="210"/>
      <c r="WWU66" s="210"/>
      <c r="WWV66" s="210"/>
      <c r="WWW66" s="210"/>
      <c r="WWX66" s="210"/>
      <c r="WWY66" s="210"/>
      <c r="WWZ66" s="210"/>
      <c r="WXA66" s="210"/>
      <c r="WXB66" s="210"/>
      <c r="WXC66" s="210"/>
      <c r="WXD66" s="210"/>
      <c r="WXE66" s="210"/>
      <c r="WXF66" s="210"/>
      <c r="WXG66" s="210"/>
      <c r="WXH66" s="210"/>
      <c r="WXI66" s="210"/>
      <c r="WXJ66" s="210"/>
      <c r="WXK66" s="210"/>
      <c r="WXL66" s="210"/>
      <c r="WXM66" s="210"/>
      <c r="WXN66" s="210"/>
      <c r="WXO66" s="210"/>
      <c r="WXP66" s="210"/>
      <c r="WXQ66" s="210"/>
      <c r="WXR66" s="210"/>
      <c r="WXS66" s="210"/>
      <c r="WXT66" s="210"/>
      <c r="WXU66" s="210"/>
      <c r="WXV66" s="210"/>
      <c r="WXW66" s="210"/>
      <c r="WXX66" s="210"/>
      <c r="WXY66" s="210"/>
      <c r="WXZ66" s="210"/>
      <c r="WYA66" s="210"/>
      <c r="WYB66" s="210"/>
      <c r="WYC66" s="210"/>
      <c r="WYD66" s="210"/>
      <c r="WYE66" s="210"/>
      <c r="WYF66" s="210"/>
      <c r="WYG66" s="210"/>
      <c r="WYH66" s="210"/>
      <c r="WYI66" s="210"/>
      <c r="WYJ66" s="210"/>
      <c r="WYK66" s="210"/>
      <c r="WYL66" s="210"/>
      <c r="WYM66" s="210"/>
      <c r="WYN66" s="210"/>
      <c r="WYO66" s="210"/>
      <c r="WYP66" s="210"/>
      <c r="WYQ66" s="210"/>
      <c r="WYR66" s="210"/>
      <c r="WYS66" s="210"/>
      <c r="WYT66" s="210"/>
      <c r="WYU66" s="210"/>
      <c r="WYV66" s="210"/>
      <c r="WYW66" s="210"/>
      <c r="WYX66" s="210"/>
      <c r="WYY66" s="210"/>
      <c r="WYZ66" s="210"/>
      <c r="WZA66" s="210"/>
      <c r="WZB66" s="210"/>
      <c r="WZC66" s="210"/>
      <c r="WZD66" s="210"/>
      <c r="WZE66" s="210"/>
      <c r="WZF66" s="210"/>
      <c r="WZG66" s="210"/>
      <c r="WZH66" s="210"/>
      <c r="WZI66" s="210"/>
      <c r="WZJ66" s="210"/>
      <c r="WZK66" s="210"/>
      <c r="WZL66" s="210"/>
      <c r="WZM66" s="210"/>
      <c r="WZN66" s="210"/>
      <c r="WZO66" s="210"/>
      <c r="WZP66" s="210"/>
      <c r="WZQ66" s="210"/>
      <c r="WZR66" s="210"/>
      <c r="WZS66" s="210"/>
      <c r="WZT66" s="210"/>
      <c r="WZU66" s="210"/>
      <c r="WZV66" s="210"/>
      <c r="WZW66" s="210"/>
      <c r="WZX66" s="210"/>
      <c r="WZY66" s="210"/>
      <c r="WZZ66" s="210"/>
      <c r="XAA66" s="210"/>
      <c r="XAB66" s="210"/>
      <c r="XAC66" s="210"/>
      <c r="XAD66" s="210"/>
      <c r="XAE66" s="210"/>
      <c r="XAF66" s="210"/>
      <c r="XAG66" s="210"/>
      <c r="XAH66" s="210"/>
      <c r="XAI66" s="210"/>
      <c r="XAJ66" s="210"/>
      <c r="XAK66" s="210"/>
      <c r="XAL66" s="210"/>
      <c r="XAM66" s="210"/>
      <c r="XAN66" s="210"/>
      <c r="XAO66" s="210"/>
      <c r="XAP66" s="210"/>
      <c r="XAQ66" s="210"/>
      <c r="XAR66" s="210"/>
      <c r="XAS66" s="210"/>
      <c r="XAT66" s="210"/>
      <c r="XAU66" s="210"/>
      <c r="XAV66" s="210"/>
      <c r="XAW66" s="210"/>
      <c r="XAX66" s="210"/>
      <c r="XAY66" s="210"/>
      <c r="XAZ66" s="210"/>
      <c r="XBA66" s="210"/>
      <c r="XBB66" s="210"/>
      <c r="XBC66" s="210"/>
      <c r="XBD66" s="210"/>
      <c r="XBE66" s="210"/>
      <c r="XBF66" s="210"/>
      <c r="XBG66" s="210"/>
      <c r="XBH66" s="210"/>
      <c r="XBI66" s="210"/>
      <c r="XBJ66" s="210"/>
      <c r="XBK66" s="210"/>
      <c r="XBL66" s="210"/>
      <c r="XBM66" s="210"/>
      <c r="XBN66" s="210"/>
      <c r="XBO66" s="210"/>
      <c r="XBP66" s="210"/>
      <c r="XBQ66" s="210"/>
      <c r="XBR66" s="210"/>
      <c r="XBS66" s="210"/>
      <c r="XBT66" s="210"/>
      <c r="XBU66" s="210"/>
      <c r="XBV66" s="210"/>
      <c r="XBW66" s="210"/>
      <c r="XBX66" s="210"/>
      <c r="XBY66" s="210"/>
      <c r="XBZ66" s="210"/>
      <c r="XCA66" s="210"/>
      <c r="XCB66" s="210"/>
      <c r="XCC66" s="210"/>
      <c r="XCD66" s="210"/>
      <c r="XCE66" s="210"/>
      <c r="XCF66" s="210"/>
      <c r="XCG66" s="210"/>
      <c r="XCH66" s="210"/>
      <c r="XCI66" s="210"/>
      <c r="XCJ66" s="210"/>
      <c r="XCK66" s="210"/>
      <c r="XCL66" s="210"/>
      <c r="XCM66" s="210"/>
      <c r="XCN66" s="210"/>
      <c r="XCO66" s="210"/>
      <c r="XCP66" s="210"/>
      <c r="XCQ66" s="210"/>
      <c r="XCR66" s="210"/>
      <c r="XCS66" s="210"/>
      <c r="XCT66" s="210"/>
      <c r="XCU66" s="210"/>
      <c r="XCV66" s="210"/>
      <c r="XCW66" s="210"/>
      <c r="XCX66" s="210"/>
      <c r="XCY66" s="210"/>
      <c r="XCZ66" s="210"/>
      <c r="XDA66" s="210"/>
      <c r="XDB66" s="210"/>
      <c r="XDC66" s="210"/>
      <c r="XDD66" s="210"/>
      <c r="XDE66" s="210"/>
      <c r="XDF66" s="210"/>
      <c r="XDG66" s="210"/>
      <c r="XDH66" s="210"/>
      <c r="XDI66" s="210"/>
      <c r="XDJ66" s="210"/>
      <c r="XDK66" s="210"/>
      <c r="XDL66" s="210"/>
      <c r="XDM66" s="210"/>
      <c r="XDN66" s="210"/>
      <c r="XDO66" s="210"/>
      <c r="XDP66" s="210"/>
      <c r="XDQ66" s="210"/>
      <c r="XDR66" s="210"/>
      <c r="XDS66" s="210"/>
    </row>
    <row r="67" spans="1:16347" customFormat="1" ht="17.45" customHeight="1">
      <c r="A67" s="1312" t="s">
        <v>15194</v>
      </c>
      <c r="B67" s="1312" t="s">
        <v>15195</v>
      </c>
      <c r="C67" s="1313">
        <v>21479.94</v>
      </c>
      <c r="D67" s="1313">
        <f t="shared" si="0"/>
        <v>21479.94</v>
      </c>
      <c r="E67" s="1487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0"/>
      <c r="BN67" s="210"/>
      <c r="BO67" s="210"/>
      <c r="BP67" s="210"/>
      <c r="BQ67" s="210"/>
      <c r="BR67" s="210"/>
      <c r="BS67" s="210"/>
      <c r="BT67" s="210"/>
      <c r="BU67" s="210"/>
      <c r="BV67" s="210"/>
      <c r="BW67" s="210"/>
      <c r="BX67" s="210"/>
      <c r="BY67" s="210"/>
      <c r="BZ67" s="210"/>
      <c r="CA67" s="210"/>
      <c r="CB67" s="210"/>
      <c r="CC67" s="210"/>
      <c r="CD67" s="210"/>
      <c r="CE67" s="210"/>
      <c r="CF67" s="210"/>
      <c r="CG67" s="210"/>
      <c r="CH67" s="210"/>
      <c r="CI67" s="210"/>
      <c r="CJ67" s="210"/>
      <c r="CK67" s="210"/>
      <c r="CL67" s="210"/>
      <c r="CM67" s="210"/>
      <c r="CN67" s="210"/>
      <c r="CO67" s="210"/>
      <c r="CP67" s="210"/>
      <c r="CQ67" s="210"/>
      <c r="CR67" s="210"/>
      <c r="CS67" s="210"/>
      <c r="CT67" s="210"/>
      <c r="CU67" s="210"/>
      <c r="CV67" s="210"/>
      <c r="CW67" s="210"/>
      <c r="CX67" s="210"/>
      <c r="CY67" s="210"/>
      <c r="CZ67" s="210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DK67" s="210"/>
      <c r="DL67" s="210"/>
      <c r="DM67" s="210"/>
      <c r="DN67" s="210"/>
      <c r="DO67" s="210"/>
      <c r="DP67" s="210"/>
      <c r="DQ67" s="210"/>
      <c r="DR67" s="210"/>
      <c r="DS67" s="210"/>
      <c r="DT67" s="210"/>
      <c r="DU67" s="210"/>
      <c r="DV67" s="210"/>
      <c r="DW67" s="210"/>
      <c r="DX67" s="210"/>
      <c r="DY67" s="210"/>
      <c r="DZ67" s="210"/>
      <c r="EA67" s="210"/>
      <c r="EB67" s="210"/>
      <c r="EC67" s="210"/>
      <c r="ED67" s="210"/>
      <c r="EE67" s="210"/>
      <c r="EF67" s="210"/>
      <c r="EG67" s="210"/>
      <c r="EH67" s="210"/>
      <c r="EI67" s="210"/>
      <c r="EJ67" s="210"/>
      <c r="EK67" s="210"/>
      <c r="EL67" s="210"/>
      <c r="EM67" s="210"/>
      <c r="EN67" s="210"/>
      <c r="EO67" s="210"/>
      <c r="EP67" s="210"/>
      <c r="EQ67" s="210"/>
      <c r="ER67" s="210"/>
      <c r="ES67" s="210"/>
      <c r="ET67" s="210"/>
      <c r="EU67" s="210"/>
      <c r="EV67" s="210"/>
      <c r="EW67" s="210"/>
      <c r="EX67" s="210"/>
      <c r="EY67" s="210"/>
      <c r="EZ67" s="210"/>
      <c r="FA67" s="210"/>
      <c r="FB67" s="210"/>
      <c r="FC67" s="210"/>
      <c r="FD67" s="210"/>
      <c r="FE67" s="210"/>
      <c r="FF67" s="210"/>
      <c r="FG67" s="210"/>
      <c r="FH67" s="210"/>
      <c r="FI67" s="210"/>
      <c r="FJ67" s="210"/>
      <c r="FK67" s="210"/>
      <c r="FL67" s="210"/>
      <c r="FM67" s="210"/>
      <c r="FN67" s="210"/>
      <c r="FO67" s="210"/>
      <c r="FP67" s="210"/>
      <c r="FQ67" s="210"/>
      <c r="FR67" s="210"/>
      <c r="FS67" s="210"/>
      <c r="FT67" s="210"/>
      <c r="FU67" s="210"/>
      <c r="FV67" s="210"/>
      <c r="FW67" s="210"/>
      <c r="FX67" s="210"/>
      <c r="FY67" s="210"/>
      <c r="FZ67" s="210"/>
      <c r="GA67" s="210"/>
      <c r="GB67" s="210"/>
      <c r="GC67" s="210"/>
      <c r="GD67" s="210"/>
      <c r="GE67" s="210"/>
      <c r="GF67" s="210"/>
      <c r="GG67" s="210"/>
      <c r="GH67" s="210"/>
      <c r="GI67" s="210"/>
      <c r="GJ67" s="210"/>
      <c r="GK67" s="210"/>
      <c r="GL67" s="210"/>
      <c r="GM67" s="210"/>
      <c r="GN67" s="210"/>
      <c r="GO67" s="210"/>
      <c r="GP67" s="210"/>
      <c r="GQ67" s="210"/>
      <c r="GR67" s="210"/>
      <c r="GS67" s="210"/>
      <c r="GT67" s="210"/>
      <c r="GU67" s="210"/>
      <c r="GV67" s="210"/>
      <c r="GW67" s="210"/>
      <c r="GX67" s="210"/>
      <c r="GY67" s="210"/>
      <c r="GZ67" s="210"/>
      <c r="HA67" s="210"/>
      <c r="HB67" s="210"/>
      <c r="HC67" s="210"/>
      <c r="HD67" s="210"/>
      <c r="HE67" s="210"/>
      <c r="HF67" s="210"/>
      <c r="HG67" s="210"/>
      <c r="HH67" s="210"/>
      <c r="HI67" s="210"/>
      <c r="HJ67" s="210"/>
      <c r="HK67" s="210"/>
      <c r="HL67" s="210"/>
      <c r="HM67" s="210"/>
      <c r="HN67" s="210"/>
      <c r="HO67" s="210"/>
      <c r="HP67" s="210"/>
      <c r="HQ67" s="210"/>
      <c r="HR67" s="210"/>
      <c r="HS67" s="210"/>
      <c r="HT67" s="210"/>
      <c r="HU67" s="210"/>
      <c r="HV67" s="210"/>
      <c r="HW67" s="210"/>
      <c r="HX67" s="210"/>
      <c r="HY67" s="210"/>
      <c r="HZ67" s="210"/>
      <c r="IA67" s="210"/>
      <c r="IB67" s="210"/>
      <c r="IC67" s="210"/>
      <c r="ID67" s="210"/>
      <c r="IE67" s="210"/>
      <c r="IF67" s="210"/>
      <c r="IG67" s="210"/>
      <c r="IH67" s="210"/>
      <c r="II67" s="210"/>
      <c r="IJ67" s="210"/>
      <c r="IK67" s="210"/>
      <c r="IL67" s="210"/>
      <c r="IM67" s="210"/>
      <c r="IN67" s="210"/>
      <c r="IO67" s="210"/>
      <c r="IP67" s="210"/>
      <c r="IQ67" s="210"/>
      <c r="IR67" s="210"/>
      <c r="IS67" s="210"/>
      <c r="IT67" s="210"/>
      <c r="IU67" s="210"/>
      <c r="IV67" s="210"/>
      <c r="IW67" s="210"/>
      <c r="IX67" s="210"/>
      <c r="IY67" s="210"/>
      <c r="IZ67" s="210"/>
      <c r="JA67" s="210"/>
      <c r="JB67" s="210"/>
      <c r="JC67" s="210"/>
      <c r="JD67" s="210"/>
      <c r="JE67" s="210"/>
      <c r="JF67" s="210"/>
      <c r="JG67" s="210"/>
      <c r="JH67" s="210"/>
      <c r="JI67" s="210"/>
      <c r="JJ67" s="210"/>
      <c r="JK67" s="210"/>
      <c r="JL67" s="210"/>
      <c r="JM67" s="210"/>
      <c r="JN67" s="210"/>
      <c r="JO67" s="210"/>
      <c r="JP67" s="210"/>
      <c r="JQ67" s="210"/>
      <c r="JR67" s="210"/>
      <c r="JS67" s="210"/>
      <c r="JT67" s="210"/>
      <c r="JU67" s="210"/>
      <c r="JV67" s="210"/>
      <c r="JW67" s="210"/>
      <c r="JX67" s="210"/>
      <c r="JY67" s="210"/>
      <c r="JZ67" s="210"/>
      <c r="KA67" s="210"/>
      <c r="KB67" s="210"/>
      <c r="KC67" s="210"/>
      <c r="KD67" s="210"/>
      <c r="KE67" s="210"/>
      <c r="KF67" s="210"/>
      <c r="KG67" s="210"/>
      <c r="KH67" s="210"/>
      <c r="KI67" s="210"/>
      <c r="KJ67" s="210"/>
      <c r="KK67" s="210"/>
      <c r="KL67" s="210"/>
      <c r="KM67" s="210"/>
      <c r="KN67" s="210"/>
      <c r="KO67" s="210"/>
      <c r="KP67" s="210"/>
      <c r="KQ67" s="210"/>
      <c r="KR67" s="210"/>
      <c r="KS67" s="210"/>
      <c r="KT67" s="210"/>
      <c r="KU67" s="210"/>
      <c r="KV67" s="210"/>
      <c r="KW67" s="210"/>
      <c r="KX67" s="210"/>
      <c r="KY67" s="210"/>
      <c r="KZ67" s="210"/>
      <c r="LA67" s="210"/>
      <c r="LB67" s="210"/>
      <c r="LC67" s="210"/>
      <c r="LD67" s="210"/>
      <c r="LE67" s="210"/>
      <c r="LF67" s="210"/>
      <c r="LG67" s="210"/>
      <c r="LH67" s="210"/>
      <c r="LI67" s="210"/>
      <c r="LJ67" s="210"/>
      <c r="LK67" s="210"/>
      <c r="LL67" s="210"/>
      <c r="LM67" s="210"/>
      <c r="LN67" s="210"/>
      <c r="LO67" s="210"/>
      <c r="LP67" s="210"/>
      <c r="LQ67" s="210"/>
      <c r="LR67" s="210"/>
      <c r="LS67" s="210"/>
      <c r="LT67" s="210"/>
      <c r="LU67" s="210"/>
      <c r="LV67" s="210"/>
      <c r="LW67" s="210"/>
      <c r="LX67" s="210"/>
      <c r="LY67" s="210"/>
      <c r="LZ67" s="210"/>
      <c r="MA67" s="210"/>
      <c r="MB67" s="210"/>
      <c r="MC67" s="210"/>
      <c r="MD67" s="210"/>
      <c r="ME67" s="210"/>
      <c r="MF67" s="210"/>
      <c r="MG67" s="210"/>
      <c r="MH67" s="210"/>
      <c r="MI67" s="210"/>
      <c r="MJ67" s="210"/>
      <c r="MK67" s="210"/>
      <c r="ML67" s="210"/>
      <c r="MM67" s="210"/>
      <c r="MN67" s="210"/>
      <c r="MO67" s="210"/>
      <c r="MP67" s="210"/>
      <c r="MQ67" s="210"/>
      <c r="MR67" s="210"/>
      <c r="MS67" s="210"/>
      <c r="MT67" s="210"/>
      <c r="MU67" s="210"/>
      <c r="MV67" s="210"/>
      <c r="MW67" s="210"/>
      <c r="MX67" s="210"/>
      <c r="MY67" s="210"/>
      <c r="MZ67" s="210"/>
      <c r="NA67" s="210"/>
      <c r="NB67" s="210"/>
      <c r="NC67" s="210"/>
      <c r="ND67" s="210"/>
      <c r="NE67" s="210"/>
      <c r="NF67" s="210"/>
      <c r="NG67" s="210"/>
      <c r="NH67" s="210"/>
      <c r="NI67" s="210"/>
      <c r="NJ67" s="210"/>
      <c r="NK67" s="210"/>
      <c r="NL67" s="210"/>
      <c r="NM67" s="210"/>
      <c r="NN67" s="210"/>
      <c r="NO67" s="210"/>
      <c r="NP67" s="210"/>
      <c r="NQ67" s="210"/>
      <c r="NR67" s="210"/>
      <c r="NS67" s="210"/>
      <c r="NT67" s="210"/>
      <c r="NU67" s="210"/>
      <c r="NV67" s="210"/>
      <c r="NW67" s="210"/>
      <c r="NX67" s="210"/>
      <c r="NY67" s="210"/>
      <c r="NZ67" s="210"/>
      <c r="OA67" s="210"/>
      <c r="OB67" s="210"/>
      <c r="OC67" s="210"/>
      <c r="OD67" s="210"/>
      <c r="OE67" s="210"/>
      <c r="OF67" s="210"/>
      <c r="OG67" s="210"/>
      <c r="OH67" s="210"/>
      <c r="OI67" s="210"/>
      <c r="OJ67" s="210"/>
      <c r="OK67" s="210"/>
      <c r="OL67" s="210"/>
      <c r="OM67" s="210"/>
      <c r="ON67" s="210"/>
      <c r="OO67" s="210"/>
      <c r="OP67" s="210"/>
      <c r="OQ67" s="210"/>
      <c r="OR67" s="210"/>
      <c r="OS67" s="210"/>
      <c r="OT67" s="210"/>
      <c r="OU67" s="210"/>
      <c r="OV67" s="210"/>
      <c r="OW67" s="210"/>
      <c r="OX67" s="210"/>
      <c r="OY67" s="210"/>
      <c r="OZ67" s="210"/>
      <c r="PA67" s="210"/>
      <c r="PB67" s="210"/>
      <c r="PC67" s="210"/>
      <c r="PD67" s="210"/>
      <c r="PE67" s="210"/>
      <c r="PF67" s="210"/>
      <c r="PG67" s="210"/>
      <c r="PH67" s="210"/>
      <c r="PI67" s="210"/>
      <c r="PJ67" s="210"/>
      <c r="PK67" s="210"/>
      <c r="PL67" s="210"/>
      <c r="PM67" s="210"/>
      <c r="PN67" s="210"/>
      <c r="PO67" s="210"/>
      <c r="PP67" s="210"/>
      <c r="PQ67" s="210"/>
      <c r="PR67" s="210"/>
      <c r="PS67" s="210"/>
      <c r="PT67" s="210"/>
      <c r="PU67" s="210"/>
      <c r="PV67" s="210"/>
      <c r="PW67" s="210"/>
      <c r="PX67" s="210"/>
      <c r="PY67" s="210"/>
      <c r="PZ67" s="210"/>
      <c r="QA67" s="210"/>
      <c r="QB67" s="210"/>
      <c r="QC67" s="210"/>
      <c r="QD67" s="210"/>
      <c r="QE67" s="210"/>
      <c r="QF67" s="210"/>
      <c r="QG67" s="210"/>
      <c r="QH67" s="210"/>
      <c r="QI67" s="210"/>
      <c r="QJ67" s="210"/>
      <c r="QK67" s="210"/>
      <c r="QL67" s="210"/>
      <c r="QM67" s="210"/>
      <c r="QN67" s="210"/>
      <c r="QO67" s="210"/>
      <c r="QP67" s="210"/>
      <c r="QQ67" s="210"/>
      <c r="QR67" s="210"/>
      <c r="QS67" s="210"/>
      <c r="QT67" s="210"/>
      <c r="QU67" s="210"/>
      <c r="QV67" s="210"/>
      <c r="QW67" s="210"/>
      <c r="QX67" s="210"/>
      <c r="QY67" s="210"/>
      <c r="QZ67" s="210"/>
      <c r="RA67" s="210"/>
      <c r="RB67" s="210"/>
      <c r="RC67" s="210"/>
      <c r="RD67" s="210"/>
      <c r="RE67" s="210"/>
      <c r="RF67" s="210"/>
      <c r="RG67" s="210"/>
      <c r="RH67" s="210"/>
      <c r="RI67" s="210"/>
      <c r="RJ67" s="210"/>
      <c r="RK67" s="210"/>
      <c r="RL67" s="210"/>
      <c r="RM67" s="210"/>
      <c r="RN67" s="210"/>
      <c r="RO67" s="210"/>
      <c r="RP67" s="210"/>
      <c r="RQ67" s="210"/>
      <c r="RR67" s="210"/>
      <c r="RS67" s="210"/>
      <c r="RT67" s="210"/>
      <c r="RU67" s="210"/>
      <c r="RV67" s="210"/>
      <c r="RW67" s="210"/>
      <c r="RX67" s="210"/>
      <c r="RY67" s="210"/>
      <c r="RZ67" s="210"/>
      <c r="SA67" s="210"/>
      <c r="SB67" s="210"/>
      <c r="SC67" s="210"/>
      <c r="SD67" s="210"/>
      <c r="SE67" s="210"/>
      <c r="SF67" s="210"/>
      <c r="SG67" s="210"/>
      <c r="SH67" s="210"/>
      <c r="SI67" s="210"/>
      <c r="SJ67" s="210"/>
      <c r="SK67" s="210"/>
      <c r="SL67" s="210"/>
      <c r="SM67" s="210"/>
      <c r="SN67" s="210"/>
      <c r="SO67" s="210"/>
      <c r="SP67" s="210"/>
      <c r="SQ67" s="210"/>
      <c r="SR67" s="210"/>
      <c r="SS67" s="210"/>
      <c r="ST67" s="210"/>
      <c r="SU67" s="210"/>
      <c r="SV67" s="210"/>
      <c r="SW67" s="210"/>
      <c r="SX67" s="210"/>
      <c r="SY67" s="210"/>
      <c r="SZ67" s="210"/>
      <c r="TA67" s="210"/>
      <c r="TB67" s="210"/>
      <c r="TC67" s="210"/>
      <c r="TD67" s="210"/>
      <c r="TE67" s="210"/>
      <c r="TF67" s="210"/>
      <c r="TG67" s="210"/>
      <c r="TH67" s="210"/>
      <c r="TI67" s="210"/>
      <c r="TJ67" s="210"/>
      <c r="TK67" s="210"/>
      <c r="TL67" s="210"/>
      <c r="TM67" s="210"/>
      <c r="TN67" s="210"/>
      <c r="TO67" s="210"/>
      <c r="TP67" s="210"/>
      <c r="TQ67" s="210"/>
      <c r="TR67" s="210"/>
      <c r="TS67" s="210"/>
      <c r="TT67" s="210"/>
      <c r="TU67" s="210"/>
      <c r="TV67" s="210"/>
      <c r="TW67" s="210"/>
      <c r="TX67" s="210"/>
      <c r="TY67" s="210"/>
      <c r="TZ67" s="210"/>
      <c r="UA67" s="210"/>
      <c r="UB67" s="210"/>
      <c r="UC67" s="210"/>
      <c r="UD67" s="210"/>
      <c r="UE67" s="210"/>
      <c r="UF67" s="210"/>
      <c r="UG67" s="210"/>
      <c r="UH67" s="210"/>
      <c r="UI67" s="210"/>
      <c r="UJ67" s="210"/>
      <c r="UK67" s="210"/>
      <c r="UL67" s="210"/>
      <c r="UM67" s="210"/>
      <c r="UN67" s="210"/>
      <c r="UO67" s="210"/>
      <c r="UP67" s="210"/>
      <c r="UQ67" s="210"/>
      <c r="UR67" s="210"/>
      <c r="US67" s="210"/>
      <c r="UT67" s="210"/>
      <c r="UU67" s="210"/>
      <c r="UV67" s="210"/>
      <c r="UW67" s="210"/>
      <c r="UX67" s="210"/>
      <c r="UY67" s="210"/>
      <c r="UZ67" s="210"/>
      <c r="VA67" s="210"/>
      <c r="VB67" s="210"/>
      <c r="VC67" s="210"/>
      <c r="VD67" s="210"/>
      <c r="VE67" s="210"/>
      <c r="VF67" s="210"/>
      <c r="VG67" s="210"/>
      <c r="VH67" s="210"/>
      <c r="VI67" s="210"/>
      <c r="VJ67" s="210"/>
      <c r="VK67" s="210"/>
      <c r="VL67" s="210"/>
      <c r="VM67" s="210"/>
      <c r="VN67" s="210"/>
      <c r="VO67" s="210"/>
      <c r="VP67" s="210"/>
      <c r="VQ67" s="210"/>
      <c r="VR67" s="210"/>
      <c r="VS67" s="210"/>
      <c r="VT67" s="210"/>
      <c r="VU67" s="210"/>
      <c r="VV67" s="210"/>
      <c r="VW67" s="210"/>
      <c r="VX67" s="210"/>
      <c r="VY67" s="210"/>
      <c r="VZ67" s="210"/>
      <c r="WA67" s="210"/>
      <c r="WB67" s="210"/>
      <c r="WC67" s="210"/>
      <c r="WD67" s="210"/>
      <c r="WE67" s="210"/>
      <c r="WF67" s="210"/>
      <c r="WG67" s="210"/>
      <c r="WH67" s="210"/>
      <c r="WI67" s="210"/>
      <c r="WJ67" s="210"/>
      <c r="WK67" s="210"/>
      <c r="WL67" s="210"/>
      <c r="WM67" s="210"/>
      <c r="WN67" s="210"/>
      <c r="WO67" s="210"/>
      <c r="WP67" s="210"/>
      <c r="WQ67" s="210"/>
      <c r="WR67" s="210"/>
      <c r="WS67" s="210"/>
      <c r="WT67" s="210"/>
      <c r="WU67" s="210"/>
      <c r="WV67" s="210"/>
      <c r="WW67" s="210"/>
      <c r="WX67" s="210"/>
      <c r="WY67" s="210"/>
      <c r="WZ67" s="210"/>
      <c r="XA67" s="210"/>
      <c r="XB67" s="210"/>
      <c r="XC67" s="210"/>
      <c r="XD67" s="210"/>
      <c r="XE67" s="210"/>
      <c r="XF67" s="210"/>
      <c r="XG67" s="210"/>
      <c r="XH67" s="210"/>
      <c r="XI67" s="210"/>
      <c r="XJ67" s="210"/>
      <c r="XK67" s="210"/>
      <c r="XL67" s="210"/>
      <c r="XM67" s="210"/>
      <c r="XN67" s="210"/>
      <c r="XO67" s="210"/>
      <c r="XP67" s="210"/>
      <c r="XQ67" s="210"/>
      <c r="XR67" s="210"/>
      <c r="XS67" s="210"/>
      <c r="XT67" s="210"/>
      <c r="XU67" s="210"/>
      <c r="XV67" s="210"/>
      <c r="XW67" s="210"/>
      <c r="XX67" s="210"/>
      <c r="XY67" s="210"/>
      <c r="XZ67" s="210"/>
      <c r="YA67" s="210"/>
      <c r="YB67" s="210"/>
      <c r="YC67" s="210"/>
      <c r="YD67" s="210"/>
      <c r="YE67" s="210"/>
      <c r="YF67" s="210"/>
      <c r="YG67" s="210"/>
      <c r="YH67" s="210"/>
      <c r="YI67" s="210"/>
      <c r="YJ67" s="210"/>
      <c r="YK67" s="210"/>
      <c r="YL67" s="210"/>
      <c r="YM67" s="210"/>
      <c r="YN67" s="210"/>
      <c r="YO67" s="210"/>
      <c r="YP67" s="210"/>
      <c r="YQ67" s="210"/>
      <c r="YR67" s="210"/>
      <c r="YS67" s="210"/>
      <c r="YT67" s="210"/>
      <c r="YU67" s="210"/>
      <c r="YV67" s="210"/>
      <c r="YW67" s="210"/>
      <c r="YX67" s="210"/>
      <c r="YY67" s="210"/>
      <c r="YZ67" s="210"/>
      <c r="ZA67" s="210"/>
      <c r="ZB67" s="210"/>
      <c r="ZC67" s="210"/>
      <c r="ZD67" s="210"/>
      <c r="ZE67" s="210"/>
      <c r="ZF67" s="210"/>
      <c r="ZG67" s="210"/>
      <c r="ZH67" s="210"/>
      <c r="ZI67" s="210"/>
      <c r="ZJ67" s="210"/>
      <c r="ZK67" s="210"/>
      <c r="ZL67" s="210"/>
      <c r="ZM67" s="210"/>
      <c r="ZN67" s="210"/>
      <c r="ZO67" s="210"/>
      <c r="ZP67" s="210"/>
      <c r="ZQ67" s="210"/>
      <c r="ZR67" s="210"/>
      <c r="ZS67" s="210"/>
      <c r="ZT67" s="210"/>
      <c r="ZU67" s="210"/>
      <c r="ZV67" s="210"/>
      <c r="ZW67" s="210"/>
      <c r="ZX67" s="210"/>
      <c r="ZY67" s="210"/>
      <c r="ZZ67" s="210"/>
      <c r="AAA67" s="210"/>
      <c r="AAB67" s="210"/>
      <c r="AAC67" s="210"/>
      <c r="AAD67" s="210"/>
      <c r="AAE67" s="210"/>
      <c r="AAF67" s="210"/>
      <c r="AAG67" s="210"/>
      <c r="AAH67" s="210"/>
      <c r="AAI67" s="210"/>
      <c r="AAJ67" s="210"/>
      <c r="AAK67" s="210"/>
      <c r="AAL67" s="210"/>
      <c r="AAM67" s="210"/>
      <c r="AAN67" s="210"/>
      <c r="AAO67" s="210"/>
      <c r="AAP67" s="210"/>
      <c r="AAQ67" s="210"/>
      <c r="AAR67" s="210"/>
      <c r="AAS67" s="210"/>
      <c r="AAT67" s="210"/>
      <c r="AAU67" s="210"/>
      <c r="AAV67" s="210"/>
      <c r="AAW67" s="210"/>
      <c r="AAX67" s="210"/>
      <c r="AAY67" s="210"/>
      <c r="AAZ67" s="210"/>
      <c r="ABA67" s="210"/>
      <c r="ABB67" s="210"/>
      <c r="ABC67" s="210"/>
      <c r="ABD67" s="210"/>
      <c r="ABE67" s="210"/>
      <c r="ABF67" s="210"/>
      <c r="ABG67" s="210"/>
      <c r="ABH67" s="210"/>
      <c r="ABI67" s="210"/>
      <c r="ABJ67" s="210"/>
      <c r="ABK67" s="210"/>
      <c r="ABL67" s="210"/>
      <c r="ABM67" s="210"/>
      <c r="ABN67" s="210"/>
      <c r="ABO67" s="210"/>
      <c r="ABP67" s="210"/>
      <c r="ABQ67" s="210"/>
      <c r="ABR67" s="210"/>
      <c r="ABS67" s="210"/>
      <c r="ABT67" s="210"/>
      <c r="ABU67" s="210"/>
      <c r="ABV67" s="210"/>
      <c r="ABW67" s="210"/>
      <c r="ABX67" s="210"/>
      <c r="ABY67" s="210"/>
      <c r="ABZ67" s="210"/>
      <c r="ACA67" s="210"/>
      <c r="ACB67" s="210"/>
      <c r="ACC67" s="210"/>
      <c r="ACD67" s="210"/>
      <c r="ACE67" s="210"/>
      <c r="ACF67" s="210"/>
      <c r="ACG67" s="210"/>
      <c r="ACH67" s="210"/>
      <c r="ACI67" s="210"/>
      <c r="ACJ67" s="210"/>
      <c r="ACK67" s="210"/>
      <c r="ACL67" s="210"/>
      <c r="ACM67" s="210"/>
      <c r="ACN67" s="210"/>
      <c r="ACO67" s="210"/>
      <c r="ACP67" s="210"/>
      <c r="ACQ67" s="210"/>
      <c r="ACR67" s="210"/>
      <c r="ACS67" s="210"/>
      <c r="ACT67" s="210"/>
      <c r="ACU67" s="210"/>
      <c r="ACV67" s="210"/>
      <c r="ACW67" s="210"/>
      <c r="ACX67" s="210"/>
      <c r="ACY67" s="210"/>
      <c r="ACZ67" s="210"/>
      <c r="ADA67" s="210"/>
      <c r="ADB67" s="210"/>
      <c r="ADC67" s="210"/>
      <c r="ADD67" s="210"/>
      <c r="ADE67" s="210"/>
      <c r="ADF67" s="210"/>
      <c r="ADG67" s="210"/>
      <c r="ADH67" s="210"/>
      <c r="ADI67" s="210"/>
      <c r="ADJ67" s="210"/>
      <c r="ADK67" s="210"/>
      <c r="ADL67" s="210"/>
      <c r="ADM67" s="210"/>
      <c r="ADN67" s="210"/>
      <c r="ADO67" s="210"/>
      <c r="ADP67" s="210"/>
      <c r="ADQ67" s="210"/>
      <c r="ADR67" s="210"/>
      <c r="ADS67" s="210"/>
      <c r="ADT67" s="210"/>
      <c r="ADU67" s="210"/>
      <c r="ADV67" s="210"/>
      <c r="ADW67" s="210"/>
      <c r="ADX67" s="210"/>
      <c r="ADY67" s="210"/>
      <c r="ADZ67" s="210"/>
      <c r="AEA67" s="210"/>
      <c r="AEB67" s="210"/>
      <c r="AEC67" s="210"/>
      <c r="AED67" s="210"/>
      <c r="AEE67" s="210"/>
      <c r="AEF67" s="210"/>
      <c r="AEG67" s="210"/>
      <c r="AEH67" s="210"/>
      <c r="AEI67" s="210"/>
      <c r="AEJ67" s="210"/>
      <c r="AEK67" s="210"/>
      <c r="AEL67" s="210"/>
      <c r="AEM67" s="210"/>
      <c r="AEN67" s="210"/>
      <c r="AEO67" s="210"/>
      <c r="AEP67" s="210"/>
      <c r="AEQ67" s="210"/>
      <c r="AER67" s="210"/>
      <c r="AES67" s="210"/>
      <c r="AET67" s="210"/>
      <c r="AEU67" s="210"/>
      <c r="AEV67" s="210"/>
      <c r="AEW67" s="210"/>
      <c r="AEX67" s="210"/>
      <c r="AEY67" s="210"/>
      <c r="AEZ67" s="210"/>
      <c r="AFA67" s="210"/>
      <c r="AFB67" s="210"/>
      <c r="AFC67" s="210"/>
      <c r="AFD67" s="210"/>
      <c r="AFE67" s="210"/>
      <c r="AFF67" s="210"/>
      <c r="AFG67" s="210"/>
      <c r="AFH67" s="210"/>
      <c r="AFI67" s="210"/>
      <c r="AFJ67" s="210"/>
      <c r="AFK67" s="210"/>
      <c r="AFL67" s="210"/>
      <c r="AFM67" s="210"/>
      <c r="AFN67" s="210"/>
      <c r="AFO67" s="210"/>
      <c r="AFP67" s="210"/>
      <c r="AFQ67" s="210"/>
      <c r="AFR67" s="210"/>
      <c r="AFS67" s="210"/>
      <c r="AFT67" s="210"/>
      <c r="AFU67" s="210"/>
      <c r="AFV67" s="210"/>
      <c r="AFW67" s="210"/>
      <c r="AFX67" s="210"/>
      <c r="AFY67" s="210"/>
      <c r="AFZ67" s="210"/>
      <c r="AGA67" s="210"/>
      <c r="AGB67" s="210"/>
      <c r="AGC67" s="210"/>
      <c r="AGD67" s="210"/>
      <c r="AGE67" s="210"/>
      <c r="AGF67" s="210"/>
      <c r="AGG67" s="210"/>
      <c r="AGH67" s="210"/>
      <c r="AGI67" s="210"/>
      <c r="AGJ67" s="210"/>
      <c r="AGK67" s="210"/>
      <c r="AGL67" s="210"/>
      <c r="AGM67" s="210"/>
      <c r="AGN67" s="210"/>
      <c r="AGO67" s="210"/>
      <c r="AGP67" s="210"/>
      <c r="AGQ67" s="210"/>
      <c r="AGR67" s="210"/>
      <c r="AGS67" s="210"/>
      <c r="AGT67" s="210"/>
      <c r="AGU67" s="210"/>
      <c r="AGV67" s="210"/>
      <c r="AGW67" s="210"/>
      <c r="AGX67" s="210"/>
      <c r="AGY67" s="210"/>
      <c r="AGZ67" s="210"/>
      <c r="AHA67" s="210"/>
      <c r="AHB67" s="210"/>
      <c r="AHC67" s="210"/>
      <c r="AHD67" s="210"/>
      <c r="AHE67" s="210"/>
      <c r="AHF67" s="210"/>
      <c r="AHG67" s="210"/>
      <c r="AHH67" s="210"/>
      <c r="AHI67" s="210"/>
      <c r="AHJ67" s="210"/>
      <c r="AHK67" s="210"/>
      <c r="AHL67" s="210"/>
      <c r="AHM67" s="210"/>
      <c r="AHN67" s="210"/>
      <c r="AHO67" s="210"/>
      <c r="AHP67" s="210"/>
      <c r="AHQ67" s="210"/>
      <c r="AHR67" s="210"/>
      <c r="AHS67" s="210"/>
      <c r="AHT67" s="210"/>
      <c r="AHU67" s="210"/>
      <c r="AHV67" s="210"/>
      <c r="AHW67" s="210"/>
      <c r="AHX67" s="210"/>
      <c r="AHY67" s="210"/>
      <c r="AHZ67" s="210"/>
      <c r="AIA67" s="210"/>
      <c r="AIB67" s="210"/>
      <c r="AIC67" s="210"/>
      <c r="AID67" s="210"/>
      <c r="AIE67" s="210"/>
      <c r="AIF67" s="210"/>
      <c r="AIG67" s="210"/>
      <c r="AIH67" s="210"/>
      <c r="AII67" s="210"/>
      <c r="AIJ67" s="210"/>
      <c r="AIK67" s="210"/>
      <c r="AIL67" s="210"/>
      <c r="AIM67" s="210"/>
      <c r="AIN67" s="210"/>
      <c r="AIO67" s="210"/>
      <c r="AIP67" s="210"/>
      <c r="AIQ67" s="210"/>
      <c r="AIR67" s="210"/>
      <c r="AIS67" s="210"/>
      <c r="AIT67" s="210"/>
      <c r="AIU67" s="210"/>
      <c r="AIV67" s="210"/>
      <c r="AIW67" s="210"/>
      <c r="AIX67" s="210"/>
      <c r="AIY67" s="210"/>
      <c r="AIZ67" s="210"/>
      <c r="AJA67" s="210"/>
      <c r="AJB67" s="210"/>
      <c r="AJC67" s="210"/>
      <c r="AJD67" s="210"/>
      <c r="AJE67" s="210"/>
      <c r="AJF67" s="210"/>
      <c r="AJG67" s="210"/>
      <c r="AJH67" s="210"/>
      <c r="AJI67" s="210"/>
      <c r="AJJ67" s="210"/>
      <c r="AJK67" s="210"/>
      <c r="AJL67" s="210"/>
      <c r="AJM67" s="210"/>
      <c r="AJN67" s="210"/>
      <c r="AJO67" s="210"/>
      <c r="AJP67" s="210"/>
      <c r="AJQ67" s="210"/>
      <c r="AJR67" s="210"/>
      <c r="AJS67" s="210"/>
      <c r="AJT67" s="210"/>
      <c r="AJU67" s="210"/>
      <c r="AJV67" s="210"/>
      <c r="AJW67" s="210"/>
      <c r="AJX67" s="210"/>
      <c r="AJY67" s="210"/>
      <c r="AJZ67" s="210"/>
      <c r="AKA67" s="210"/>
      <c r="AKB67" s="210"/>
      <c r="AKC67" s="210"/>
      <c r="AKD67" s="210"/>
      <c r="AKE67" s="210"/>
      <c r="AKF67" s="210"/>
      <c r="AKG67" s="210"/>
      <c r="AKH67" s="210"/>
      <c r="AKI67" s="210"/>
      <c r="AKJ67" s="210"/>
      <c r="AKK67" s="210"/>
      <c r="AKL67" s="210"/>
      <c r="AKM67" s="210"/>
      <c r="AKN67" s="210"/>
      <c r="AKO67" s="210"/>
      <c r="AKP67" s="210"/>
      <c r="AKQ67" s="210"/>
      <c r="AKR67" s="210"/>
      <c r="AKS67" s="210"/>
      <c r="AKT67" s="210"/>
      <c r="AKU67" s="210"/>
      <c r="AKV67" s="210"/>
      <c r="AKW67" s="210"/>
      <c r="AKX67" s="210"/>
      <c r="AKY67" s="210"/>
      <c r="AKZ67" s="210"/>
      <c r="ALA67" s="210"/>
      <c r="ALB67" s="210"/>
      <c r="ALC67" s="210"/>
      <c r="ALD67" s="210"/>
      <c r="ALE67" s="210"/>
      <c r="ALF67" s="210"/>
      <c r="ALG67" s="210"/>
      <c r="ALH67" s="210"/>
      <c r="ALI67" s="210"/>
      <c r="ALJ67" s="210"/>
      <c r="ALK67" s="210"/>
      <c r="ALL67" s="210"/>
      <c r="ALM67" s="210"/>
      <c r="ALN67" s="210"/>
      <c r="ALO67" s="210"/>
      <c r="ALP67" s="210"/>
      <c r="ALQ67" s="210"/>
      <c r="ALR67" s="210"/>
      <c r="ALS67" s="210"/>
      <c r="ALT67" s="210"/>
      <c r="ALU67" s="210"/>
      <c r="ALV67" s="210"/>
      <c r="ALW67" s="210"/>
      <c r="ALX67" s="210"/>
      <c r="ALY67" s="210"/>
      <c r="ALZ67" s="210"/>
      <c r="AMA67" s="210"/>
      <c r="AMB67" s="210"/>
      <c r="AMC67" s="210"/>
      <c r="AMD67" s="210"/>
      <c r="AME67" s="210"/>
      <c r="AMF67" s="210"/>
      <c r="AMG67" s="210"/>
      <c r="AMH67" s="210"/>
      <c r="AMI67" s="210"/>
      <c r="AMJ67" s="210"/>
      <c r="AMK67" s="210"/>
      <c r="AML67" s="210"/>
      <c r="AMM67" s="210"/>
      <c r="AMN67" s="210"/>
      <c r="AMO67" s="210"/>
      <c r="AMP67" s="210"/>
      <c r="AMQ67" s="210"/>
      <c r="AMR67" s="210"/>
      <c r="AMS67" s="210"/>
      <c r="AMT67" s="210"/>
      <c r="AMU67" s="210"/>
      <c r="AMV67" s="210"/>
      <c r="AMW67" s="210"/>
      <c r="AMX67" s="210"/>
      <c r="AMY67" s="210"/>
      <c r="AMZ67" s="210"/>
      <c r="ANA67" s="210"/>
      <c r="ANB67" s="210"/>
      <c r="ANC67" s="210"/>
      <c r="AND67" s="210"/>
      <c r="ANE67" s="210"/>
      <c r="ANF67" s="210"/>
      <c r="ANG67" s="210"/>
      <c r="ANH67" s="210"/>
      <c r="ANI67" s="210"/>
      <c r="ANJ67" s="210"/>
      <c r="ANK67" s="210"/>
      <c r="ANL67" s="210"/>
      <c r="ANM67" s="210"/>
      <c r="ANN67" s="210"/>
      <c r="ANO67" s="210"/>
      <c r="ANP67" s="210"/>
      <c r="ANQ67" s="210"/>
      <c r="ANR67" s="210"/>
      <c r="ANS67" s="210"/>
      <c r="ANT67" s="210"/>
      <c r="ANU67" s="210"/>
      <c r="ANV67" s="210"/>
      <c r="ANW67" s="210"/>
      <c r="ANX67" s="210"/>
      <c r="ANY67" s="210"/>
      <c r="ANZ67" s="210"/>
      <c r="AOA67" s="210"/>
      <c r="AOB67" s="210"/>
      <c r="AOC67" s="210"/>
      <c r="AOD67" s="210"/>
      <c r="AOE67" s="210"/>
      <c r="AOF67" s="210"/>
      <c r="AOG67" s="210"/>
      <c r="AOH67" s="210"/>
      <c r="AOI67" s="210"/>
      <c r="AOJ67" s="210"/>
      <c r="AOK67" s="210"/>
      <c r="AOL67" s="210"/>
      <c r="AOM67" s="210"/>
      <c r="AON67" s="210"/>
      <c r="AOO67" s="210"/>
      <c r="AOP67" s="210"/>
      <c r="AOQ67" s="210"/>
      <c r="AOR67" s="210"/>
      <c r="AOS67" s="210"/>
      <c r="AOT67" s="210"/>
      <c r="AOU67" s="210"/>
      <c r="AOV67" s="210"/>
      <c r="AOW67" s="210"/>
      <c r="AOX67" s="210"/>
      <c r="AOY67" s="210"/>
      <c r="AOZ67" s="210"/>
      <c r="APA67" s="210"/>
      <c r="APB67" s="210"/>
      <c r="APC67" s="210"/>
      <c r="APD67" s="210"/>
      <c r="APE67" s="210"/>
      <c r="APF67" s="210"/>
      <c r="APG67" s="210"/>
      <c r="APH67" s="210"/>
      <c r="API67" s="210"/>
      <c r="APJ67" s="210"/>
      <c r="APK67" s="210"/>
      <c r="APL67" s="210"/>
      <c r="APM67" s="210"/>
      <c r="APN67" s="210"/>
      <c r="APO67" s="210"/>
      <c r="APP67" s="210"/>
      <c r="APQ67" s="210"/>
      <c r="APR67" s="210"/>
      <c r="APS67" s="210"/>
      <c r="APT67" s="210"/>
      <c r="APU67" s="210"/>
      <c r="APV67" s="210"/>
      <c r="APW67" s="210"/>
      <c r="APX67" s="210"/>
      <c r="APY67" s="210"/>
      <c r="APZ67" s="210"/>
      <c r="AQA67" s="210"/>
      <c r="AQB67" s="210"/>
      <c r="AQC67" s="210"/>
      <c r="AQD67" s="210"/>
      <c r="AQE67" s="210"/>
      <c r="AQF67" s="210"/>
      <c r="AQG67" s="210"/>
      <c r="AQH67" s="210"/>
      <c r="AQI67" s="210"/>
      <c r="AQJ67" s="210"/>
      <c r="AQK67" s="210"/>
      <c r="AQL67" s="210"/>
      <c r="AQM67" s="210"/>
      <c r="AQN67" s="210"/>
      <c r="AQO67" s="210"/>
      <c r="AQP67" s="210"/>
      <c r="AQQ67" s="210"/>
      <c r="AQR67" s="210"/>
      <c r="AQS67" s="210"/>
      <c r="AQT67" s="210"/>
      <c r="AQU67" s="210"/>
      <c r="AQV67" s="210"/>
      <c r="AQW67" s="210"/>
      <c r="AQX67" s="210"/>
      <c r="AQY67" s="210"/>
      <c r="AQZ67" s="210"/>
      <c r="ARA67" s="210"/>
      <c r="ARB67" s="210"/>
      <c r="ARC67" s="210"/>
      <c r="ARD67" s="210"/>
      <c r="ARE67" s="210"/>
      <c r="ARF67" s="210"/>
      <c r="ARG67" s="210"/>
      <c r="ARH67" s="210"/>
      <c r="ARI67" s="210"/>
      <c r="ARJ67" s="210"/>
      <c r="ARK67" s="210"/>
      <c r="ARL67" s="210"/>
      <c r="ARM67" s="210"/>
      <c r="ARN67" s="210"/>
      <c r="ARO67" s="210"/>
      <c r="ARP67" s="210"/>
      <c r="ARQ67" s="210"/>
      <c r="ARR67" s="210"/>
      <c r="ARS67" s="210"/>
      <c r="ART67" s="210"/>
      <c r="ARU67" s="210"/>
      <c r="ARV67" s="210"/>
      <c r="ARW67" s="210"/>
      <c r="ARX67" s="210"/>
      <c r="ARY67" s="210"/>
      <c r="ARZ67" s="210"/>
      <c r="ASA67" s="210"/>
      <c r="ASB67" s="210"/>
      <c r="ASC67" s="210"/>
      <c r="ASD67" s="210"/>
      <c r="ASE67" s="210"/>
      <c r="ASF67" s="210"/>
      <c r="ASG67" s="210"/>
      <c r="ASH67" s="210"/>
      <c r="ASI67" s="210"/>
      <c r="ASJ67" s="210"/>
      <c r="ASK67" s="210"/>
      <c r="ASL67" s="210"/>
      <c r="ASM67" s="210"/>
      <c r="ASN67" s="210"/>
      <c r="ASO67" s="210"/>
      <c r="ASP67" s="210"/>
      <c r="ASQ67" s="210"/>
      <c r="ASR67" s="210"/>
      <c r="ASS67" s="210"/>
      <c r="AST67" s="210"/>
      <c r="ASU67" s="210"/>
      <c r="ASV67" s="210"/>
      <c r="ASW67" s="210"/>
      <c r="ASX67" s="210"/>
      <c r="ASY67" s="210"/>
      <c r="ASZ67" s="210"/>
      <c r="ATA67" s="210"/>
      <c r="ATB67" s="210"/>
      <c r="ATC67" s="210"/>
      <c r="ATD67" s="210"/>
      <c r="ATE67" s="210"/>
      <c r="ATF67" s="210"/>
      <c r="ATG67" s="210"/>
      <c r="ATH67" s="210"/>
      <c r="ATI67" s="210"/>
      <c r="ATJ67" s="210"/>
      <c r="ATK67" s="210"/>
      <c r="ATL67" s="210"/>
      <c r="ATM67" s="210"/>
      <c r="ATN67" s="210"/>
      <c r="ATO67" s="210"/>
      <c r="ATP67" s="210"/>
      <c r="ATQ67" s="210"/>
      <c r="ATR67" s="210"/>
      <c r="ATS67" s="210"/>
      <c r="ATT67" s="210"/>
      <c r="ATU67" s="210"/>
      <c r="ATV67" s="210"/>
      <c r="ATW67" s="210"/>
      <c r="ATX67" s="210"/>
      <c r="ATY67" s="210"/>
      <c r="ATZ67" s="210"/>
      <c r="AUA67" s="210"/>
      <c r="AUB67" s="210"/>
      <c r="AUC67" s="210"/>
      <c r="AUD67" s="210"/>
      <c r="AUE67" s="210"/>
      <c r="AUF67" s="210"/>
      <c r="AUG67" s="210"/>
      <c r="AUH67" s="210"/>
      <c r="AUI67" s="210"/>
      <c r="AUJ67" s="210"/>
      <c r="AUK67" s="210"/>
      <c r="AUL67" s="210"/>
      <c r="AUM67" s="210"/>
      <c r="AUN67" s="210"/>
      <c r="AUO67" s="210"/>
      <c r="AUP67" s="210"/>
      <c r="AUQ67" s="210"/>
      <c r="AUR67" s="210"/>
      <c r="AUS67" s="210"/>
      <c r="AUT67" s="210"/>
      <c r="AUU67" s="210"/>
      <c r="AUV67" s="210"/>
      <c r="AUW67" s="210"/>
      <c r="AUX67" s="210"/>
      <c r="AUY67" s="210"/>
      <c r="AUZ67" s="210"/>
      <c r="AVA67" s="210"/>
      <c r="AVB67" s="210"/>
      <c r="AVC67" s="210"/>
      <c r="AVD67" s="210"/>
      <c r="AVE67" s="210"/>
      <c r="AVF67" s="210"/>
      <c r="AVG67" s="210"/>
      <c r="AVH67" s="210"/>
      <c r="AVI67" s="210"/>
      <c r="AVJ67" s="210"/>
      <c r="AVK67" s="210"/>
      <c r="AVL67" s="210"/>
      <c r="AVM67" s="210"/>
      <c r="AVN67" s="210"/>
      <c r="AVO67" s="210"/>
      <c r="AVP67" s="210"/>
      <c r="AVQ67" s="210"/>
      <c r="AVR67" s="210"/>
      <c r="AVS67" s="210"/>
      <c r="AVT67" s="210"/>
      <c r="AVU67" s="210"/>
      <c r="AVV67" s="210"/>
      <c r="AVW67" s="210"/>
      <c r="AVX67" s="210"/>
      <c r="AVY67" s="210"/>
      <c r="AVZ67" s="210"/>
      <c r="AWA67" s="210"/>
      <c r="AWB67" s="210"/>
      <c r="AWC67" s="210"/>
      <c r="AWD67" s="210"/>
      <c r="AWE67" s="210"/>
      <c r="AWF67" s="210"/>
      <c r="AWG67" s="210"/>
      <c r="AWH67" s="210"/>
      <c r="AWI67" s="210"/>
      <c r="AWJ67" s="210"/>
      <c r="AWK67" s="210"/>
      <c r="AWL67" s="210"/>
      <c r="AWM67" s="210"/>
      <c r="AWN67" s="210"/>
      <c r="AWO67" s="210"/>
      <c r="AWP67" s="210"/>
      <c r="AWQ67" s="210"/>
      <c r="AWR67" s="210"/>
      <c r="AWS67" s="210"/>
      <c r="AWT67" s="210"/>
      <c r="AWU67" s="210"/>
      <c r="AWV67" s="210"/>
      <c r="AWW67" s="210"/>
      <c r="AWX67" s="210"/>
      <c r="AWY67" s="210"/>
      <c r="AWZ67" s="210"/>
      <c r="AXA67" s="210"/>
      <c r="AXB67" s="210"/>
      <c r="AXC67" s="210"/>
      <c r="AXD67" s="210"/>
      <c r="AXE67" s="210"/>
      <c r="AXF67" s="210"/>
      <c r="AXG67" s="210"/>
      <c r="AXH67" s="210"/>
      <c r="AXI67" s="210"/>
      <c r="AXJ67" s="210"/>
      <c r="AXK67" s="210"/>
      <c r="AXL67" s="210"/>
      <c r="AXM67" s="210"/>
      <c r="AXN67" s="210"/>
      <c r="AXO67" s="210"/>
      <c r="AXP67" s="210"/>
      <c r="AXQ67" s="210"/>
      <c r="AXR67" s="210"/>
      <c r="AXS67" s="210"/>
      <c r="AXT67" s="210"/>
      <c r="AXU67" s="210"/>
      <c r="AXV67" s="210"/>
      <c r="AXW67" s="210"/>
      <c r="AXX67" s="210"/>
      <c r="AXY67" s="210"/>
      <c r="AXZ67" s="210"/>
      <c r="AYA67" s="210"/>
      <c r="AYB67" s="210"/>
      <c r="AYC67" s="210"/>
      <c r="AYD67" s="210"/>
      <c r="AYE67" s="210"/>
      <c r="AYF67" s="210"/>
      <c r="AYG67" s="210"/>
      <c r="AYH67" s="210"/>
      <c r="AYI67" s="210"/>
      <c r="AYJ67" s="210"/>
      <c r="AYK67" s="210"/>
      <c r="AYL67" s="210"/>
      <c r="AYM67" s="210"/>
      <c r="AYN67" s="210"/>
      <c r="AYO67" s="210"/>
      <c r="AYP67" s="210"/>
      <c r="AYQ67" s="210"/>
      <c r="AYR67" s="210"/>
      <c r="AYS67" s="210"/>
      <c r="AYT67" s="210"/>
      <c r="AYU67" s="210"/>
      <c r="AYV67" s="210"/>
      <c r="AYW67" s="210"/>
      <c r="AYX67" s="210"/>
      <c r="AYY67" s="210"/>
      <c r="AYZ67" s="210"/>
      <c r="AZA67" s="210"/>
      <c r="AZB67" s="210"/>
      <c r="AZC67" s="210"/>
      <c r="AZD67" s="210"/>
      <c r="AZE67" s="210"/>
      <c r="AZF67" s="210"/>
      <c r="AZG67" s="210"/>
      <c r="AZH67" s="210"/>
      <c r="AZI67" s="210"/>
      <c r="AZJ67" s="210"/>
      <c r="AZK67" s="210"/>
      <c r="AZL67" s="210"/>
      <c r="AZM67" s="210"/>
      <c r="AZN67" s="210"/>
      <c r="AZO67" s="210"/>
      <c r="AZP67" s="210"/>
      <c r="AZQ67" s="210"/>
      <c r="AZR67" s="210"/>
      <c r="AZS67" s="210"/>
      <c r="AZT67" s="210"/>
      <c r="AZU67" s="210"/>
      <c r="AZV67" s="210"/>
      <c r="AZW67" s="210"/>
      <c r="AZX67" s="210"/>
      <c r="AZY67" s="210"/>
      <c r="AZZ67" s="210"/>
      <c r="BAA67" s="210"/>
      <c r="BAB67" s="210"/>
      <c r="BAC67" s="210"/>
      <c r="BAD67" s="210"/>
      <c r="BAE67" s="210"/>
      <c r="BAF67" s="210"/>
      <c r="BAG67" s="210"/>
      <c r="BAH67" s="210"/>
      <c r="BAI67" s="210"/>
      <c r="BAJ67" s="210"/>
      <c r="BAK67" s="210"/>
      <c r="BAL67" s="210"/>
      <c r="BAM67" s="210"/>
      <c r="BAN67" s="210"/>
      <c r="BAO67" s="210"/>
      <c r="BAP67" s="210"/>
      <c r="BAQ67" s="210"/>
      <c r="BAR67" s="210"/>
      <c r="BAS67" s="210"/>
      <c r="BAT67" s="210"/>
      <c r="BAU67" s="210"/>
      <c r="BAV67" s="210"/>
      <c r="BAW67" s="210"/>
      <c r="BAX67" s="210"/>
      <c r="BAY67" s="210"/>
      <c r="BAZ67" s="210"/>
      <c r="BBA67" s="210"/>
      <c r="BBB67" s="210"/>
      <c r="BBC67" s="210"/>
      <c r="BBD67" s="210"/>
      <c r="BBE67" s="210"/>
      <c r="BBF67" s="210"/>
      <c r="BBG67" s="210"/>
      <c r="BBH67" s="210"/>
      <c r="BBI67" s="210"/>
      <c r="BBJ67" s="210"/>
      <c r="BBK67" s="210"/>
      <c r="BBL67" s="210"/>
      <c r="BBM67" s="210"/>
      <c r="BBN67" s="210"/>
      <c r="BBO67" s="210"/>
      <c r="BBP67" s="210"/>
      <c r="BBQ67" s="210"/>
      <c r="BBR67" s="210"/>
      <c r="BBS67" s="210"/>
      <c r="BBT67" s="210"/>
      <c r="BBU67" s="210"/>
      <c r="BBV67" s="210"/>
      <c r="BBW67" s="210"/>
      <c r="BBX67" s="210"/>
      <c r="BBY67" s="210"/>
      <c r="BBZ67" s="210"/>
      <c r="BCA67" s="210"/>
      <c r="BCB67" s="210"/>
      <c r="BCC67" s="210"/>
      <c r="BCD67" s="210"/>
      <c r="BCE67" s="210"/>
      <c r="BCF67" s="210"/>
      <c r="BCG67" s="210"/>
      <c r="BCH67" s="210"/>
      <c r="BCI67" s="210"/>
      <c r="BCJ67" s="210"/>
      <c r="BCK67" s="210"/>
      <c r="BCL67" s="210"/>
      <c r="BCM67" s="210"/>
      <c r="BCN67" s="210"/>
      <c r="BCO67" s="210"/>
      <c r="BCP67" s="210"/>
      <c r="BCQ67" s="210"/>
      <c r="BCR67" s="210"/>
      <c r="BCS67" s="210"/>
      <c r="BCT67" s="210"/>
      <c r="BCU67" s="210"/>
      <c r="BCV67" s="210"/>
      <c r="BCW67" s="210"/>
      <c r="BCX67" s="210"/>
      <c r="BCY67" s="210"/>
      <c r="BCZ67" s="210"/>
      <c r="BDA67" s="210"/>
      <c r="BDB67" s="210"/>
      <c r="BDC67" s="210"/>
      <c r="BDD67" s="210"/>
      <c r="BDE67" s="210"/>
      <c r="BDF67" s="210"/>
      <c r="BDG67" s="210"/>
      <c r="BDH67" s="210"/>
      <c r="BDI67" s="210"/>
      <c r="BDJ67" s="210"/>
      <c r="BDK67" s="210"/>
      <c r="BDL67" s="210"/>
      <c r="BDM67" s="210"/>
      <c r="BDN67" s="210"/>
      <c r="BDO67" s="210"/>
      <c r="BDP67" s="210"/>
      <c r="BDQ67" s="210"/>
      <c r="BDR67" s="210"/>
      <c r="BDS67" s="210"/>
      <c r="BDT67" s="210"/>
      <c r="BDU67" s="210"/>
      <c r="BDV67" s="210"/>
      <c r="BDW67" s="210"/>
      <c r="BDX67" s="210"/>
      <c r="BDY67" s="210"/>
      <c r="BDZ67" s="210"/>
      <c r="BEA67" s="210"/>
      <c r="BEB67" s="210"/>
      <c r="BEC67" s="210"/>
      <c r="BED67" s="210"/>
      <c r="BEE67" s="210"/>
      <c r="BEF67" s="210"/>
      <c r="BEG67" s="210"/>
      <c r="BEH67" s="210"/>
      <c r="BEI67" s="210"/>
      <c r="BEJ67" s="210"/>
      <c r="BEK67" s="210"/>
      <c r="BEL67" s="210"/>
      <c r="BEM67" s="210"/>
      <c r="BEN67" s="210"/>
      <c r="BEO67" s="210"/>
      <c r="BEP67" s="210"/>
      <c r="BEQ67" s="210"/>
      <c r="BER67" s="210"/>
      <c r="BES67" s="210"/>
      <c r="BET67" s="210"/>
      <c r="BEU67" s="210"/>
      <c r="BEV67" s="210"/>
      <c r="BEW67" s="210"/>
      <c r="BEX67" s="210"/>
      <c r="BEY67" s="210"/>
      <c r="BEZ67" s="210"/>
      <c r="BFA67" s="210"/>
      <c r="BFB67" s="210"/>
      <c r="BFC67" s="210"/>
      <c r="BFD67" s="210"/>
      <c r="BFE67" s="210"/>
      <c r="BFF67" s="210"/>
      <c r="BFG67" s="210"/>
      <c r="BFH67" s="210"/>
      <c r="BFI67" s="210"/>
      <c r="BFJ67" s="210"/>
      <c r="BFK67" s="210"/>
      <c r="BFL67" s="210"/>
      <c r="BFM67" s="210"/>
      <c r="BFN67" s="210"/>
      <c r="BFO67" s="210"/>
      <c r="BFP67" s="210"/>
      <c r="BFQ67" s="210"/>
      <c r="BFR67" s="210"/>
      <c r="BFS67" s="210"/>
      <c r="BFT67" s="210"/>
      <c r="BFU67" s="210"/>
      <c r="BFV67" s="210"/>
      <c r="BFW67" s="210"/>
      <c r="BFX67" s="210"/>
      <c r="BFY67" s="210"/>
      <c r="BFZ67" s="210"/>
      <c r="BGA67" s="210"/>
      <c r="BGB67" s="210"/>
      <c r="BGC67" s="210"/>
      <c r="BGD67" s="210"/>
      <c r="BGE67" s="210"/>
      <c r="BGF67" s="210"/>
      <c r="BGG67" s="210"/>
      <c r="BGH67" s="210"/>
      <c r="BGI67" s="210"/>
      <c r="BGJ67" s="210"/>
      <c r="BGK67" s="210"/>
      <c r="BGL67" s="210"/>
      <c r="BGM67" s="210"/>
      <c r="BGN67" s="210"/>
      <c r="BGO67" s="210"/>
      <c r="BGP67" s="210"/>
      <c r="BGQ67" s="210"/>
      <c r="BGR67" s="210"/>
      <c r="BGS67" s="210"/>
      <c r="BGT67" s="210"/>
      <c r="BGU67" s="210"/>
      <c r="BGV67" s="210"/>
      <c r="BGW67" s="210"/>
      <c r="BGX67" s="210"/>
      <c r="BGY67" s="210"/>
      <c r="BGZ67" s="210"/>
      <c r="BHA67" s="210"/>
      <c r="BHB67" s="210"/>
      <c r="BHC67" s="210"/>
      <c r="BHD67" s="210"/>
      <c r="BHE67" s="210"/>
      <c r="BHF67" s="210"/>
      <c r="BHG67" s="210"/>
      <c r="BHH67" s="210"/>
      <c r="BHI67" s="210"/>
      <c r="BHJ67" s="210"/>
      <c r="BHK67" s="210"/>
      <c r="BHL67" s="210"/>
      <c r="BHM67" s="210"/>
      <c r="BHN67" s="210"/>
      <c r="BHO67" s="210"/>
      <c r="BHP67" s="210"/>
      <c r="BHQ67" s="210"/>
      <c r="BHR67" s="210"/>
      <c r="BHS67" s="210"/>
      <c r="BHT67" s="210"/>
      <c r="BHU67" s="210"/>
      <c r="BHV67" s="210"/>
      <c r="BHW67" s="210"/>
      <c r="BHX67" s="210"/>
      <c r="BHY67" s="210"/>
      <c r="BHZ67" s="210"/>
      <c r="BIA67" s="210"/>
      <c r="BIB67" s="210"/>
      <c r="BIC67" s="210"/>
      <c r="BID67" s="210"/>
      <c r="BIE67" s="210"/>
      <c r="BIF67" s="210"/>
      <c r="BIG67" s="210"/>
      <c r="BIH67" s="210"/>
      <c r="BII67" s="210"/>
      <c r="BIJ67" s="210"/>
      <c r="BIK67" s="210"/>
      <c r="BIL67" s="210"/>
      <c r="BIM67" s="210"/>
      <c r="BIN67" s="210"/>
      <c r="BIO67" s="210"/>
      <c r="BIP67" s="210"/>
      <c r="BIQ67" s="210"/>
      <c r="BIR67" s="210"/>
      <c r="BIS67" s="210"/>
      <c r="BIT67" s="210"/>
      <c r="BIU67" s="210"/>
      <c r="BIV67" s="210"/>
      <c r="BIW67" s="210"/>
      <c r="BIX67" s="210"/>
      <c r="BIY67" s="210"/>
      <c r="BIZ67" s="210"/>
      <c r="BJA67" s="210"/>
      <c r="BJB67" s="210"/>
      <c r="BJC67" s="210"/>
      <c r="BJD67" s="210"/>
      <c r="BJE67" s="210"/>
      <c r="BJF67" s="210"/>
      <c r="BJG67" s="210"/>
      <c r="BJH67" s="210"/>
      <c r="BJI67" s="210"/>
      <c r="BJJ67" s="210"/>
      <c r="BJK67" s="210"/>
      <c r="BJL67" s="210"/>
      <c r="BJM67" s="210"/>
      <c r="BJN67" s="210"/>
      <c r="BJO67" s="210"/>
      <c r="BJP67" s="210"/>
      <c r="BJQ67" s="210"/>
      <c r="BJR67" s="210"/>
      <c r="BJS67" s="210"/>
      <c r="BJT67" s="210"/>
      <c r="BJU67" s="210"/>
      <c r="BJV67" s="210"/>
      <c r="BJW67" s="210"/>
      <c r="BJX67" s="210"/>
      <c r="BJY67" s="210"/>
      <c r="BJZ67" s="210"/>
      <c r="BKA67" s="210"/>
      <c r="BKB67" s="210"/>
      <c r="BKC67" s="210"/>
      <c r="BKD67" s="210"/>
      <c r="BKE67" s="210"/>
      <c r="BKF67" s="210"/>
      <c r="BKG67" s="210"/>
      <c r="BKH67" s="210"/>
      <c r="BKI67" s="210"/>
      <c r="BKJ67" s="210"/>
      <c r="BKK67" s="210"/>
      <c r="BKL67" s="210"/>
      <c r="BKM67" s="210"/>
      <c r="BKN67" s="210"/>
      <c r="BKO67" s="210"/>
      <c r="BKP67" s="210"/>
      <c r="BKQ67" s="210"/>
      <c r="BKR67" s="210"/>
      <c r="BKS67" s="210"/>
      <c r="BKT67" s="210"/>
      <c r="BKU67" s="210"/>
      <c r="BKV67" s="210"/>
      <c r="BKW67" s="210"/>
      <c r="BKX67" s="210"/>
      <c r="BKY67" s="210"/>
      <c r="BKZ67" s="210"/>
      <c r="BLA67" s="210"/>
      <c r="BLB67" s="210"/>
      <c r="BLC67" s="210"/>
      <c r="BLD67" s="210"/>
      <c r="BLE67" s="210"/>
      <c r="BLF67" s="210"/>
      <c r="BLG67" s="210"/>
      <c r="BLH67" s="210"/>
      <c r="BLI67" s="210"/>
      <c r="BLJ67" s="210"/>
      <c r="BLK67" s="210"/>
      <c r="BLL67" s="210"/>
      <c r="BLM67" s="210"/>
      <c r="BLN67" s="210"/>
      <c r="BLO67" s="210"/>
      <c r="BLP67" s="210"/>
      <c r="BLQ67" s="210"/>
      <c r="BLR67" s="210"/>
      <c r="BLS67" s="210"/>
      <c r="BLT67" s="210"/>
      <c r="BLU67" s="210"/>
      <c r="BLV67" s="210"/>
      <c r="BLW67" s="210"/>
      <c r="BLX67" s="210"/>
      <c r="BLY67" s="210"/>
      <c r="BLZ67" s="210"/>
      <c r="BMA67" s="210"/>
      <c r="BMB67" s="210"/>
      <c r="BMC67" s="210"/>
      <c r="BMD67" s="210"/>
      <c r="BME67" s="210"/>
      <c r="BMF67" s="210"/>
      <c r="BMG67" s="210"/>
      <c r="BMH67" s="210"/>
      <c r="BMI67" s="210"/>
      <c r="BMJ67" s="210"/>
      <c r="BMK67" s="210"/>
      <c r="BML67" s="210"/>
      <c r="BMM67" s="210"/>
      <c r="BMN67" s="210"/>
      <c r="BMO67" s="210"/>
      <c r="BMP67" s="210"/>
      <c r="BMQ67" s="210"/>
      <c r="BMR67" s="210"/>
      <c r="BMS67" s="210"/>
      <c r="BMT67" s="210"/>
      <c r="BMU67" s="210"/>
      <c r="BMV67" s="210"/>
      <c r="BMW67" s="210"/>
      <c r="BMX67" s="210"/>
      <c r="BMY67" s="210"/>
      <c r="BMZ67" s="210"/>
      <c r="BNA67" s="210"/>
      <c r="BNB67" s="210"/>
      <c r="BNC67" s="210"/>
      <c r="BND67" s="210"/>
      <c r="BNE67" s="210"/>
      <c r="BNF67" s="210"/>
      <c r="BNG67" s="210"/>
      <c r="BNH67" s="210"/>
      <c r="BNI67" s="210"/>
      <c r="BNJ67" s="210"/>
      <c r="BNK67" s="210"/>
      <c r="BNL67" s="210"/>
      <c r="BNM67" s="210"/>
      <c r="BNN67" s="210"/>
      <c r="BNO67" s="210"/>
      <c r="BNP67" s="210"/>
      <c r="BNQ67" s="210"/>
      <c r="BNR67" s="210"/>
      <c r="BNS67" s="210"/>
      <c r="BNT67" s="210"/>
      <c r="BNU67" s="210"/>
      <c r="BNV67" s="210"/>
      <c r="BNW67" s="210"/>
      <c r="BNX67" s="210"/>
      <c r="BNY67" s="210"/>
      <c r="BNZ67" s="210"/>
      <c r="BOA67" s="210"/>
      <c r="BOB67" s="210"/>
      <c r="BOC67" s="210"/>
      <c r="BOD67" s="210"/>
      <c r="BOE67" s="210"/>
      <c r="BOF67" s="210"/>
      <c r="BOG67" s="210"/>
      <c r="BOH67" s="210"/>
      <c r="BOI67" s="210"/>
      <c r="BOJ67" s="210"/>
      <c r="BOK67" s="210"/>
      <c r="BOL67" s="210"/>
      <c r="BOM67" s="210"/>
      <c r="BON67" s="210"/>
      <c r="BOO67" s="210"/>
      <c r="BOP67" s="210"/>
      <c r="BOQ67" s="210"/>
      <c r="BOR67" s="210"/>
      <c r="BOS67" s="210"/>
      <c r="BOT67" s="210"/>
      <c r="BOU67" s="210"/>
      <c r="BOV67" s="210"/>
      <c r="BOW67" s="210"/>
      <c r="BOX67" s="210"/>
      <c r="BOY67" s="210"/>
      <c r="BOZ67" s="210"/>
      <c r="BPA67" s="210"/>
      <c r="BPB67" s="210"/>
      <c r="BPC67" s="210"/>
      <c r="BPD67" s="210"/>
      <c r="BPE67" s="210"/>
      <c r="BPF67" s="210"/>
      <c r="BPG67" s="210"/>
      <c r="BPH67" s="210"/>
      <c r="BPI67" s="210"/>
      <c r="BPJ67" s="210"/>
      <c r="BPK67" s="210"/>
      <c r="BPL67" s="210"/>
      <c r="BPM67" s="210"/>
      <c r="BPN67" s="210"/>
      <c r="BPO67" s="210"/>
      <c r="BPP67" s="210"/>
      <c r="BPQ67" s="210"/>
      <c r="BPR67" s="210"/>
      <c r="BPS67" s="210"/>
      <c r="BPT67" s="210"/>
      <c r="BPU67" s="210"/>
      <c r="BPV67" s="210"/>
      <c r="BPW67" s="210"/>
      <c r="BPX67" s="210"/>
      <c r="BPY67" s="210"/>
      <c r="BPZ67" s="210"/>
      <c r="BQA67" s="210"/>
      <c r="BQB67" s="210"/>
      <c r="BQC67" s="210"/>
      <c r="BQD67" s="210"/>
      <c r="BQE67" s="210"/>
      <c r="BQF67" s="210"/>
      <c r="BQG67" s="210"/>
      <c r="BQH67" s="210"/>
      <c r="BQI67" s="210"/>
      <c r="BQJ67" s="210"/>
      <c r="BQK67" s="210"/>
      <c r="BQL67" s="210"/>
      <c r="BQM67" s="210"/>
      <c r="BQN67" s="210"/>
      <c r="BQO67" s="210"/>
      <c r="BQP67" s="210"/>
      <c r="BQQ67" s="210"/>
      <c r="BQR67" s="210"/>
      <c r="BQS67" s="210"/>
      <c r="BQT67" s="210"/>
      <c r="BQU67" s="210"/>
      <c r="BQV67" s="210"/>
      <c r="BQW67" s="210"/>
      <c r="BQX67" s="210"/>
      <c r="BQY67" s="210"/>
      <c r="BQZ67" s="210"/>
      <c r="BRA67" s="210"/>
      <c r="BRB67" s="210"/>
      <c r="BRC67" s="210"/>
      <c r="BRD67" s="210"/>
      <c r="BRE67" s="210"/>
      <c r="BRF67" s="210"/>
      <c r="BRG67" s="210"/>
      <c r="BRH67" s="210"/>
      <c r="BRI67" s="210"/>
      <c r="BRJ67" s="210"/>
      <c r="BRK67" s="210"/>
      <c r="BRL67" s="210"/>
      <c r="BRM67" s="210"/>
      <c r="BRN67" s="210"/>
      <c r="BRO67" s="210"/>
      <c r="BRP67" s="210"/>
      <c r="BRQ67" s="210"/>
      <c r="BRR67" s="210"/>
      <c r="BRS67" s="210"/>
      <c r="BRT67" s="210"/>
      <c r="BRU67" s="210"/>
      <c r="BRV67" s="210"/>
      <c r="BRW67" s="210"/>
      <c r="BRX67" s="210"/>
      <c r="BRY67" s="210"/>
      <c r="BRZ67" s="210"/>
      <c r="BSA67" s="210"/>
      <c r="BSB67" s="210"/>
      <c r="BSC67" s="210"/>
      <c r="BSD67" s="210"/>
      <c r="BSE67" s="210"/>
      <c r="BSF67" s="210"/>
      <c r="BSG67" s="210"/>
      <c r="BSH67" s="210"/>
      <c r="BSI67" s="210"/>
      <c r="BSJ67" s="210"/>
      <c r="BSK67" s="210"/>
      <c r="BSL67" s="210"/>
      <c r="BSM67" s="210"/>
      <c r="BSN67" s="210"/>
      <c r="BSO67" s="210"/>
      <c r="BSP67" s="210"/>
      <c r="BSQ67" s="210"/>
      <c r="BSR67" s="210"/>
      <c r="BSS67" s="210"/>
      <c r="BST67" s="210"/>
      <c r="BSU67" s="210"/>
      <c r="BSV67" s="210"/>
      <c r="BSW67" s="210"/>
      <c r="BSX67" s="210"/>
      <c r="BSY67" s="210"/>
      <c r="BSZ67" s="210"/>
      <c r="BTA67" s="210"/>
      <c r="BTB67" s="210"/>
      <c r="BTC67" s="210"/>
      <c r="BTD67" s="210"/>
      <c r="BTE67" s="210"/>
      <c r="BTF67" s="210"/>
      <c r="BTG67" s="210"/>
      <c r="BTH67" s="210"/>
      <c r="BTI67" s="210"/>
      <c r="BTJ67" s="210"/>
      <c r="BTK67" s="210"/>
      <c r="BTL67" s="210"/>
      <c r="BTM67" s="210"/>
      <c r="BTN67" s="210"/>
      <c r="BTO67" s="210"/>
      <c r="BTP67" s="210"/>
      <c r="BTQ67" s="210"/>
      <c r="BTR67" s="210"/>
      <c r="BTS67" s="210"/>
      <c r="BTT67" s="210"/>
      <c r="BTU67" s="210"/>
      <c r="BTV67" s="210"/>
      <c r="BTW67" s="210"/>
      <c r="BTX67" s="210"/>
      <c r="BTY67" s="210"/>
      <c r="BTZ67" s="210"/>
      <c r="BUA67" s="210"/>
      <c r="BUB67" s="210"/>
      <c r="BUC67" s="210"/>
      <c r="BUD67" s="210"/>
      <c r="BUE67" s="210"/>
      <c r="BUF67" s="210"/>
      <c r="BUG67" s="210"/>
      <c r="BUH67" s="210"/>
      <c r="BUI67" s="210"/>
      <c r="BUJ67" s="210"/>
      <c r="BUK67" s="210"/>
      <c r="BUL67" s="210"/>
      <c r="BUM67" s="210"/>
      <c r="BUN67" s="210"/>
      <c r="BUO67" s="210"/>
      <c r="BUP67" s="210"/>
      <c r="BUQ67" s="210"/>
      <c r="BUR67" s="210"/>
      <c r="BUS67" s="210"/>
      <c r="BUT67" s="210"/>
      <c r="BUU67" s="210"/>
      <c r="BUV67" s="210"/>
      <c r="BUW67" s="210"/>
      <c r="BUX67" s="210"/>
      <c r="BUY67" s="210"/>
      <c r="BUZ67" s="210"/>
      <c r="BVA67" s="210"/>
      <c r="BVB67" s="210"/>
      <c r="BVC67" s="210"/>
      <c r="BVD67" s="210"/>
      <c r="BVE67" s="210"/>
      <c r="BVF67" s="210"/>
      <c r="BVG67" s="210"/>
      <c r="BVH67" s="210"/>
      <c r="BVI67" s="210"/>
      <c r="BVJ67" s="210"/>
      <c r="BVK67" s="210"/>
      <c r="BVL67" s="210"/>
      <c r="BVM67" s="210"/>
      <c r="BVN67" s="210"/>
      <c r="BVO67" s="210"/>
      <c r="BVP67" s="210"/>
      <c r="BVQ67" s="210"/>
      <c r="BVR67" s="210"/>
      <c r="BVS67" s="210"/>
      <c r="BVT67" s="210"/>
      <c r="BVU67" s="210"/>
      <c r="BVV67" s="210"/>
      <c r="BVW67" s="210"/>
      <c r="BVX67" s="210"/>
      <c r="BVY67" s="210"/>
      <c r="BVZ67" s="210"/>
      <c r="BWA67" s="210"/>
      <c r="BWB67" s="210"/>
      <c r="BWC67" s="210"/>
      <c r="BWD67" s="210"/>
      <c r="BWE67" s="210"/>
      <c r="BWF67" s="210"/>
      <c r="BWG67" s="210"/>
      <c r="BWH67" s="210"/>
      <c r="BWI67" s="210"/>
      <c r="BWJ67" s="210"/>
      <c r="BWK67" s="210"/>
      <c r="BWL67" s="210"/>
      <c r="BWM67" s="210"/>
      <c r="BWN67" s="210"/>
      <c r="BWO67" s="210"/>
      <c r="BWP67" s="210"/>
      <c r="BWQ67" s="210"/>
      <c r="BWR67" s="210"/>
      <c r="BWS67" s="210"/>
      <c r="BWT67" s="210"/>
      <c r="BWU67" s="210"/>
      <c r="BWV67" s="210"/>
      <c r="BWW67" s="210"/>
      <c r="BWX67" s="210"/>
      <c r="BWY67" s="210"/>
      <c r="BWZ67" s="210"/>
      <c r="BXA67" s="210"/>
      <c r="BXB67" s="210"/>
      <c r="BXC67" s="210"/>
      <c r="BXD67" s="210"/>
      <c r="BXE67" s="210"/>
      <c r="BXF67" s="210"/>
      <c r="BXG67" s="210"/>
      <c r="BXH67" s="210"/>
      <c r="BXI67" s="210"/>
      <c r="BXJ67" s="210"/>
      <c r="BXK67" s="210"/>
      <c r="BXL67" s="210"/>
      <c r="BXM67" s="210"/>
      <c r="BXN67" s="210"/>
      <c r="BXO67" s="210"/>
      <c r="BXP67" s="210"/>
      <c r="BXQ67" s="210"/>
      <c r="BXR67" s="210"/>
      <c r="BXS67" s="210"/>
      <c r="BXT67" s="210"/>
      <c r="BXU67" s="210"/>
      <c r="BXV67" s="210"/>
      <c r="BXW67" s="210"/>
      <c r="BXX67" s="210"/>
      <c r="BXY67" s="210"/>
      <c r="BXZ67" s="210"/>
      <c r="BYA67" s="210"/>
      <c r="BYB67" s="210"/>
      <c r="BYC67" s="210"/>
      <c r="BYD67" s="210"/>
      <c r="BYE67" s="210"/>
      <c r="BYF67" s="210"/>
      <c r="BYG67" s="210"/>
      <c r="BYH67" s="210"/>
      <c r="BYI67" s="210"/>
      <c r="BYJ67" s="210"/>
      <c r="BYK67" s="210"/>
      <c r="BYL67" s="210"/>
      <c r="BYM67" s="210"/>
      <c r="BYN67" s="210"/>
      <c r="BYO67" s="210"/>
      <c r="BYP67" s="210"/>
      <c r="BYQ67" s="210"/>
      <c r="BYR67" s="210"/>
      <c r="BYS67" s="210"/>
      <c r="BYT67" s="210"/>
      <c r="BYU67" s="210"/>
      <c r="BYV67" s="210"/>
      <c r="BYW67" s="210"/>
      <c r="BYX67" s="210"/>
      <c r="BYY67" s="210"/>
      <c r="BYZ67" s="210"/>
      <c r="BZA67" s="210"/>
      <c r="BZB67" s="210"/>
      <c r="BZC67" s="210"/>
      <c r="BZD67" s="210"/>
      <c r="BZE67" s="210"/>
      <c r="BZF67" s="210"/>
      <c r="BZG67" s="210"/>
      <c r="BZH67" s="210"/>
      <c r="BZI67" s="210"/>
      <c r="BZJ67" s="210"/>
      <c r="BZK67" s="210"/>
      <c r="BZL67" s="210"/>
      <c r="BZM67" s="210"/>
      <c r="BZN67" s="210"/>
      <c r="BZO67" s="210"/>
      <c r="BZP67" s="210"/>
      <c r="BZQ67" s="210"/>
      <c r="BZR67" s="210"/>
      <c r="BZS67" s="210"/>
      <c r="BZT67" s="210"/>
      <c r="BZU67" s="210"/>
      <c r="BZV67" s="210"/>
      <c r="BZW67" s="210"/>
      <c r="BZX67" s="210"/>
      <c r="BZY67" s="210"/>
      <c r="BZZ67" s="210"/>
      <c r="CAA67" s="210"/>
      <c r="CAB67" s="210"/>
      <c r="CAC67" s="210"/>
      <c r="CAD67" s="210"/>
      <c r="CAE67" s="210"/>
      <c r="CAF67" s="210"/>
      <c r="CAG67" s="210"/>
      <c r="CAH67" s="210"/>
      <c r="CAI67" s="210"/>
      <c r="CAJ67" s="210"/>
      <c r="CAK67" s="210"/>
      <c r="CAL67" s="210"/>
      <c r="CAM67" s="210"/>
      <c r="CAN67" s="210"/>
      <c r="CAO67" s="210"/>
      <c r="CAP67" s="210"/>
      <c r="CAQ67" s="210"/>
      <c r="CAR67" s="210"/>
      <c r="CAS67" s="210"/>
      <c r="CAT67" s="210"/>
      <c r="CAU67" s="210"/>
      <c r="CAV67" s="210"/>
      <c r="CAW67" s="210"/>
      <c r="CAX67" s="210"/>
      <c r="CAY67" s="210"/>
      <c r="CAZ67" s="210"/>
      <c r="CBA67" s="210"/>
      <c r="CBB67" s="210"/>
      <c r="CBC67" s="210"/>
      <c r="CBD67" s="210"/>
      <c r="CBE67" s="210"/>
      <c r="CBF67" s="210"/>
      <c r="CBG67" s="210"/>
      <c r="CBH67" s="210"/>
      <c r="CBI67" s="210"/>
      <c r="CBJ67" s="210"/>
      <c r="CBK67" s="210"/>
      <c r="CBL67" s="210"/>
      <c r="CBM67" s="210"/>
      <c r="CBN67" s="210"/>
      <c r="CBO67" s="210"/>
      <c r="CBP67" s="210"/>
      <c r="CBQ67" s="210"/>
      <c r="CBR67" s="210"/>
      <c r="CBS67" s="210"/>
      <c r="CBT67" s="210"/>
      <c r="CBU67" s="210"/>
      <c r="CBV67" s="210"/>
      <c r="CBW67" s="210"/>
      <c r="CBX67" s="210"/>
      <c r="CBY67" s="210"/>
      <c r="CBZ67" s="210"/>
      <c r="CCA67" s="210"/>
      <c r="CCB67" s="210"/>
      <c r="CCC67" s="210"/>
      <c r="CCD67" s="210"/>
      <c r="CCE67" s="210"/>
      <c r="CCF67" s="210"/>
      <c r="CCG67" s="210"/>
      <c r="CCH67" s="210"/>
      <c r="CCI67" s="210"/>
      <c r="CCJ67" s="210"/>
      <c r="CCK67" s="210"/>
      <c r="CCL67" s="210"/>
      <c r="CCM67" s="210"/>
      <c r="CCN67" s="210"/>
      <c r="CCO67" s="210"/>
      <c r="CCP67" s="210"/>
      <c r="CCQ67" s="210"/>
      <c r="CCR67" s="210"/>
      <c r="CCS67" s="210"/>
      <c r="CCT67" s="210"/>
      <c r="CCU67" s="210"/>
      <c r="CCV67" s="210"/>
      <c r="CCW67" s="210"/>
      <c r="CCX67" s="210"/>
      <c r="CCY67" s="210"/>
      <c r="CCZ67" s="210"/>
      <c r="CDA67" s="210"/>
      <c r="CDB67" s="210"/>
      <c r="CDC67" s="210"/>
      <c r="CDD67" s="210"/>
      <c r="CDE67" s="210"/>
      <c r="CDF67" s="210"/>
      <c r="CDG67" s="210"/>
      <c r="CDH67" s="210"/>
      <c r="CDI67" s="210"/>
      <c r="CDJ67" s="210"/>
      <c r="CDK67" s="210"/>
      <c r="CDL67" s="210"/>
      <c r="CDM67" s="210"/>
      <c r="CDN67" s="210"/>
      <c r="CDO67" s="210"/>
      <c r="CDP67" s="210"/>
      <c r="CDQ67" s="210"/>
      <c r="CDR67" s="210"/>
      <c r="CDS67" s="210"/>
      <c r="CDT67" s="210"/>
      <c r="CDU67" s="210"/>
      <c r="CDV67" s="210"/>
      <c r="CDW67" s="210"/>
      <c r="CDX67" s="210"/>
      <c r="CDY67" s="210"/>
      <c r="CDZ67" s="210"/>
      <c r="CEA67" s="210"/>
      <c r="CEB67" s="210"/>
      <c r="CEC67" s="210"/>
      <c r="CED67" s="210"/>
      <c r="CEE67" s="210"/>
      <c r="CEF67" s="210"/>
      <c r="CEG67" s="210"/>
      <c r="CEH67" s="210"/>
      <c r="CEI67" s="210"/>
      <c r="CEJ67" s="210"/>
      <c r="CEK67" s="210"/>
      <c r="CEL67" s="210"/>
      <c r="CEM67" s="210"/>
      <c r="CEN67" s="210"/>
      <c r="CEO67" s="210"/>
      <c r="CEP67" s="210"/>
      <c r="CEQ67" s="210"/>
      <c r="CER67" s="210"/>
      <c r="CES67" s="210"/>
      <c r="CET67" s="210"/>
      <c r="CEU67" s="210"/>
      <c r="CEV67" s="210"/>
      <c r="CEW67" s="210"/>
      <c r="CEX67" s="210"/>
      <c r="CEY67" s="210"/>
      <c r="CEZ67" s="210"/>
      <c r="CFA67" s="210"/>
      <c r="CFB67" s="210"/>
      <c r="CFC67" s="210"/>
      <c r="CFD67" s="210"/>
      <c r="CFE67" s="210"/>
      <c r="CFF67" s="210"/>
      <c r="CFG67" s="210"/>
      <c r="CFH67" s="210"/>
      <c r="CFI67" s="210"/>
      <c r="CFJ67" s="210"/>
      <c r="CFK67" s="210"/>
      <c r="CFL67" s="210"/>
      <c r="CFM67" s="210"/>
      <c r="CFN67" s="210"/>
      <c r="CFO67" s="210"/>
      <c r="CFP67" s="210"/>
      <c r="CFQ67" s="210"/>
      <c r="CFR67" s="210"/>
      <c r="CFS67" s="210"/>
      <c r="CFT67" s="210"/>
      <c r="CFU67" s="210"/>
      <c r="CFV67" s="210"/>
      <c r="CFW67" s="210"/>
      <c r="CFX67" s="210"/>
      <c r="CFY67" s="210"/>
      <c r="CFZ67" s="210"/>
      <c r="CGA67" s="210"/>
      <c r="CGB67" s="210"/>
      <c r="CGC67" s="210"/>
      <c r="CGD67" s="210"/>
      <c r="CGE67" s="210"/>
      <c r="CGF67" s="210"/>
      <c r="CGG67" s="210"/>
      <c r="CGH67" s="210"/>
      <c r="CGI67" s="210"/>
      <c r="CGJ67" s="210"/>
      <c r="CGK67" s="210"/>
      <c r="CGL67" s="210"/>
      <c r="CGM67" s="210"/>
      <c r="CGN67" s="210"/>
      <c r="CGO67" s="210"/>
      <c r="CGP67" s="210"/>
      <c r="CGQ67" s="210"/>
      <c r="CGR67" s="210"/>
      <c r="CGS67" s="210"/>
      <c r="CGT67" s="210"/>
      <c r="CGU67" s="210"/>
      <c r="CGV67" s="210"/>
      <c r="CGW67" s="210"/>
      <c r="CGX67" s="210"/>
      <c r="CGY67" s="210"/>
      <c r="CGZ67" s="210"/>
      <c r="CHA67" s="210"/>
      <c r="CHB67" s="210"/>
      <c r="CHC67" s="210"/>
      <c r="CHD67" s="210"/>
      <c r="CHE67" s="210"/>
      <c r="CHF67" s="210"/>
      <c r="CHG67" s="210"/>
      <c r="CHH67" s="210"/>
      <c r="CHI67" s="210"/>
      <c r="CHJ67" s="210"/>
      <c r="CHK67" s="210"/>
      <c r="CHL67" s="210"/>
      <c r="CHM67" s="210"/>
      <c r="CHN67" s="210"/>
      <c r="CHO67" s="210"/>
      <c r="CHP67" s="210"/>
      <c r="CHQ67" s="210"/>
      <c r="CHR67" s="210"/>
      <c r="CHS67" s="210"/>
      <c r="CHT67" s="210"/>
      <c r="CHU67" s="210"/>
      <c r="CHV67" s="210"/>
      <c r="CHW67" s="210"/>
      <c r="CHX67" s="210"/>
      <c r="CHY67" s="210"/>
      <c r="CHZ67" s="210"/>
      <c r="CIA67" s="210"/>
      <c r="CIB67" s="210"/>
      <c r="CIC67" s="210"/>
      <c r="CID67" s="210"/>
      <c r="CIE67" s="210"/>
      <c r="CIF67" s="210"/>
      <c r="CIG67" s="210"/>
      <c r="CIH67" s="210"/>
      <c r="CII67" s="210"/>
      <c r="CIJ67" s="210"/>
      <c r="CIK67" s="210"/>
      <c r="CIL67" s="210"/>
      <c r="CIM67" s="210"/>
      <c r="CIN67" s="210"/>
      <c r="CIO67" s="210"/>
      <c r="CIP67" s="210"/>
      <c r="CIQ67" s="210"/>
      <c r="CIR67" s="210"/>
      <c r="CIS67" s="210"/>
      <c r="CIT67" s="210"/>
      <c r="CIU67" s="210"/>
      <c r="CIV67" s="210"/>
      <c r="CIW67" s="210"/>
      <c r="CIX67" s="210"/>
      <c r="CIY67" s="210"/>
      <c r="CIZ67" s="210"/>
      <c r="CJA67" s="210"/>
      <c r="CJB67" s="210"/>
      <c r="CJC67" s="210"/>
      <c r="CJD67" s="210"/>
      <c r="CJE67" s="210"/>
      <c r="CJF67" s="210"/>
      <c r="CJG67" s="210"/>
      <c r="CJH67" s="210"/>
      <c r="CJI67" s="210"/>
      <c r="CJJ67" s="210"/>
      <c r="CJK67" s="210"/>
      <c r="CJL67" s="210"/>
      <c r="CJM67" s="210"/>
      <c r="CJN67" s="210"/>
      <c r="CJO67" s="210"/>
      <c r="CJP67" s="210"/>
      <c r="CJQ67" s="210"/>
      <c r="CJR67" s="210"/>
      <c r="CJS67" s="210"/>
      <c r="CJT67" s="210"/>
      <c r="CJU67" s="210"/>
      <c r="CJV67" s="210"/>
      <c r="CJW67" s="210"/>
      <c r="CJX67" s="210"/>
      <c r="CJY67" s="210"/>
      <c r="CJZ67" s="210"/>
      <c r="CKA67" s="210"/>
      <c r="CKB67" s="210"/>
      <c r="CKC67" s="210"/>
      <c r="CKD67" s="210"/>
      <c r="CKE67" s="210"/>
      <c r="CKF67" s="210"/>
      <c r="CKG67" s="210"/>
      <c r="CKH67" s="210"/>
      <c r="CKI67" s="210"/>
      <c r="CKJ67" s="210"/>
      <c r="CKK67" s="210"/>
      <c r="CKL67" s="210"/>
      <c r="CKM67" s="210"/>
      <c r="CKN67" s="210"/>
      <c r="CKO67" s="210"/>
      <c r="CKP67" s="210"/>
      <c r="CKQ67" s="210"/>
      <c r="CKR67" s="210"/>
      <c r="CKS67" s="210"/>
      <c r="CKT67" s="210"/>
      <c r="CKU67" s="210"/>
      <c r="CKV67" s="210"/>
      <c r="CKW67" s="210"/>
      <c r="CKX67" s="210"/>
      <c r="CKY67" s="210"/>
      <c r="CKZ67" s="210"/>
      <c r="CLA67" s="210"/>
      <c r="CLB67" s="210"/>
      <c r="CLC67" s="210"/>
      <c r="CLD67" s="210"/>
      <c r="CLE67" s="210"/>
      <c r="CLF67" s="210"/>
      <c r="CLG67" s="210"/>
      <c r="CLH67" s="210"/>
      <c r="CLI67" s="210"/>
      <c r="CLJ67" s="210"/>
      <c r="CLK67" s="210"/>
      <c r="CLL67" s="210"/>
      <c r="CLM67" s="210"/>
      <c r="CLN67" s="210"/>
      <c r="CLO67" s="210"/>
      <c r="CLP67" s="210"/>
      <c r="CLQ67" s="210"/>
      <c r="CLR67" s="210"/>
      <c r="CLS67" s="210"/>
      <c r="CLT67" s="210"/>
      <c r="CLU67" s="210"/>
      <c r="CLV67" s="210"/>
      <c r="CLW67" s="210"/>
      <c r="CLX67" s="210"/>
      <c r="CLY67" s="210"/>
      <c r="CLZ67" s="210"/>
      <c r="CMA67" s="210"/>
      <c r="CMB67" s="210"/>
      <c r="CMC67" s="210"/>
      <c r="CMD67" s="210"/>
      <c r="CME67" s="210"/>
      <c r="CMF67" s="210"/>
      <c r="CMG67" s="210"/>
      <c r="CMH67" s="210"/>
      <c r="CMI67" s="210"/>
      <c r="CMJ67" s="210"/>
      <c r="CMK67" s="210"/>
      <c r="CML67" s="210"/>
      <c r="CMM67" s="210"/>
      <c r="CMN67" s="210"/>
      <c r="CMO67" s="210"/>
      <c r="CMP67" s="210"/>
      <c r="CMQ67" s="210"/>
      <c r="CMR67" s="210"/>
      <c r="CMS67" s="210"/>
      <c r="CMT67" s="210"/>
      <c r="CMU67" s="210"/>
      <c r="CMV67" s="210"/>
      <c r="CMW67" s="210"/>
      <c r="CMX67" s="210"/>
      <c r="CMY67" s="210"/>
      <c r="CMZ67" s="210"/>
      <c r="CNA67" s="210"/>
      <c r="CNB67" s="210"/>
      <c r="CNC67" s="210"/>
      <c r="CND67" s="210"/>
      <c r="CNE67" s="210"/>
      <c r="CNF67" s="210"/>
      <c r="CNG67" s="210"/>
      <c r="CNH67" s="210"/>
      <c r="CNI67" s="210"/>
      <c r="CNJ67" s="210"/>
      <c r="CNK67" s="210"/>
      <c r="CNL67" s="210"/>
      <c r="CNM67" s="210"/>
      <c r="CNN67" s="210"/>
      <c r="CNO67" s="210"/>
      <c r="CNP67" s="210"/>
      <c r="CNQ67" s="210"/>
      <c r="CNR67" s="210"/>
      <c r="CNS67" s="210"/>
      <c r="CNT67" s="210"/>
      <c r="CNU67" s="210"/>
      <c r="CNV67" s="210"/>
      <c r="CNW67" s="210"/>
      <c r="CNX67" s="210"/>
      <c r="CNY67" s="210"/>
      <c r="CNZ67" s="210"/>
      <c r="COA67" s="210"/>
      <c r="COB67" s="210"/>
      <c r="COC67" s="210"/>
      <c r="COD67" s="210"/>
      <c r="COE67" s="210"/>
      <c r="COF67" s="210"/>
      <c r="COG67" s="210"/>
      <c r="COH67" s="210"/>
      <c r="COI67" s="210"/>
      <c r="COJ67" s="210"/>
      <c r="COK67" s="210"/>
      <c r="COL67" s="210"/>
      <c r="COM67" s="210"/>
      <c r="CON67" s="210"/>
      <c r="COO67" s="210"/>
      <c r="COP67" s="210"/>
      <c r="COQ67" s="210"/>
      <c r="COR67" s="210"/>
      <c r="COS67" s="210"/>
      <c r="COT67" s="210"/>
      <c r="COU67" s="210"/>
      <c r="COV67" s="210"/>
      <c r="COW67" s="210"/>
      <c r="COX67" s="210"/>
      <c r="COY67" s="210"/>
      <c r="COZ67" s="210"/>
      <c r="CPA67" s="210"/>
      <c r="CPB67" s="210"/>
      <c r="CPC67" s="210"/>
      <c r="CPD67" s="210"/>
      <c r="CPE67" s="210"/>
      <c r="CPF67" s="210"/>
      <c r="CPG67" s="210"/>
      <c r="CPH67" s="210"/>
      <c r="CPI67" s="210"/>
      <c r="CPJ67" s="210"/>
      <c r="CPK67" s="210"/>
      <c r="CPL67" s="210"/>
      <c r="CPM67" s="210"/>
      <c r="CPN67" s="210"/>
      <c r="CPO67" s="210"/>
      <c r="CPP67" s="210"/>
      <c r="CPQ67" s="210"/>
      <c r="CPR67" s="210"/>
      <c r="CPS67" s="210"/>
      <c r="CPT67" s="210"/>
      <c r="CPU67" s="210"/>
      <c r="CPV67" s="210"/>
      <c r="CPW67" s="210"/>
      <c r="CPX67" s="210"/>
      <c r="CPY67" s="210"/>
      <c r="CPZ67" s="210"/>
      <c r="CQA67" s="210"/>
      <c r="CQB67" s="210"/>
      <c r="CQC67" s="210"/>
      <c r="CQD67" s="210"/>
      <c r="CQE67" s="210"/>
      <c r="CQF67" s="210"/>
      <c r="CQG67" s="210"/>
      <c r="CQH67" s="210"/>
      <c r="CQI67" s="210"/>
      <c r="CQJ67" s="210"/>
      <c r="CQK67" s="210"/>
      <c r="CQL67" s="210"/>
      <c r="CQM67" s="210"/>
      <c r="CQN67" s="210"/>
      <c r="CQO67" s="210"/>
      <c r="CQP67" s="210"/>
      <c r="CQQ67" s="210"/>
      <c r="CQR67" s="210"/>
      <c r="CQS67" s="210"/>
      <c r="CQT67" s="210"/>
      <c r="CQU67" s="210"/>
      <c r="CQV67" s="210"/>
      <c r="CQW67" s="210"/>
      <c r="CQX67" s="210"/>
      <c r="CQY67" s="210"/>
      <c r="CQZ67" s="210"/>
      <c r="CRA67" s="210"/>
      <c r="CRB67" s="210"/>
      <c r="CRC67" s="210"/>
      <c r="CRD67" s="210"/>
      <c r="CRE67" s="210"/>
      <c r="CRF67" s="210"/>
      <c r="CRG67" s="210"/>
      <c r="CRH67" s="210"/>
      <c r="CRI67" s="210"/>
      <c r="CRJ67" s="210"/>
      <c r="CRK67" s="210"/>
      <c r="CRL67" s="210"/>
      <c r="CRM67" s="210"/>
      <c r="CRN67" s="210"/>
      <c r="CRO67" s="210"/>
      <c r="CRP67" s="210"/>
      <c r="CRQ67" s="210"/>
      <c r="CRR67" s="210"/>
      <c r="CRS67" s="210"/>
      <c r="CRT67" s="210"/>
      <c r="CRU67" s="210"/>
      <c r="CRV67" s="210"/>
      <c r="CRW67" s="210"/>
      <c r="CRX67" s="210"/>
      <c r="CRY67" s="210"/>
      <c r="CRZ67" s="210"/>
      <c r="CSA67" s="210"/>
      <c r="CSB67" s="210"/>
      <c r="CSC67" s="210"/>
      <c r="CSD67" s="210"/>
      <c r="CSE67" s="210"/>
      <c r="CSF67" s="210"/>
      <c r="CSG67" s="210"/>
      <c r="CSH67" s="210"/>
      <c r="CSI67" s="210"/>
      <c r="CSJ67" s="210"/>
      <c r="CSK67" s="210"/>
      <c r="CSL67" s="210"/>
      <c r="CSM67" s="210"/>
      <c r="CSN67" s="210"/>
      <c r="CSO67" s="210"/>
      <c r="CSP67" s="210"/>
      <c r="CSQ67" s="210"/>
      <c r="CSR67" s="210"/>
      <c r="CSS67" s="210"/>
      <c r="CST67" s="210"/>
      <c r="CSU67" s="210"/>
      <c r="CSV67" s="210"/>
      <c r="CSW67" s="210"/>
      <c r="CSX67" s="210"/>
      <c r="CSY67" s="210"/>
      <c r="CSZ67" s="210"/>
      <c r="CTA67" s="210"/>
      <c r="CTB67" s="210"/>
      <c r="CTC67" s="210"/>
      <c r="CTD67" s="210"/>
      <c r="CTE67" s="210"/>
      <c r="CTF67" s="210"/>
      <c r="CTG67" s="210"/>
      <c r="CTH67" s="210"/>
      <c r="CTI67" s="210"/>
      <c r="CTJ67" s="210"/>
      <c r="CTK67" s="210"/>
      <c r="CTL67" s="210"/>
      <c r="CTM67" s="210"/>
      <c r="CTN67" s="210"/>
      <c r="CTO67" s="210"/>
      <c r="CTP67" s="210"/>
      <c r="CTQ67" s="210"/>
      <c r="CTR67" s="210"/>
      <c r="CTS67" s="210"/>
      <c r="CTT67" s="210"/>
      <c r="CTU67" s="210"/>
      <c r="CTV67" s="210"/>
      <c r="CTW67" s="210"/>
      <c r="CTX67" s="210"/>
      <c r="CTY67" s="210"/>
      <c r="CTZ67" s="210"/>
      <c r="CUA67" s="210"/>
      <c r="CUB67" s="210"/>
      <c r="CUC67" s="210"/>
      <c r="CUD67" s="210"/>
      <c r="CUE67" s="210"/>
      <c r="CUF67" s="210"/>
      <c r="CUG67" s="210"/>
      <c r="CUH67" s="210"/>
      <c r="CUI67" s="210"/>
      <c r="CUJ67" s="210"/>
      <c r="CUK67" s="210"/>
      <c r="CUL67" s="210"/>
      <c r="CUM67" s="210"/>
      <c r="CUN67" s="210"/>
      <c r="CUO67" s="210"/>
      <c r="CUP67" s="210"/>
      <c r="CUQ67" s="210"/>
      <c r="CUR67" s="210"/>
      <c r="CUS67" s="210"/>
      <c r="CUT67" s="210"/>
      <c r="CUU67" s="210"/>
      <c r="CUV67" s="210"/>
      <c r="CUW67" s="210"/>
      <c r="CUX67" s="210"/>
      <c r="CUY67" s="210"/>
      <c r="CUZ67" s="210"/>
      <c r="CVA67" s="210"/>
      <c r="CVB67" s="210"/>
      <c r="CVC67" s="210"/>
      <c r="CVD67" s="210"/>
      <c r="CVE67" s="210"/>
      <c r="CVF67" s="210"/>
      <c r="CVG67" s="210"/>
      <c r="CVH67" s="210"/>
      <c r="CVI67" s="210"/>
      <c r="CVJ67" s="210"/>
      <c r="CVK67" s="210"/>
      <c r="CVL67" s="210"/>
      <c r="CVM67" s="210"/>
      <c r="CVN67" s="210"/>
      <c r="CVO67" s="210"/>
      <c r="CVP67" s="210"/>
      <c r="CVQ67" s="210"/>
      <c r="CVR67" s="210"/>
      <c r="CVS67" s="210"/>
      <c r="CVT67" s="210"/>
      <c r="CVU67" s="210"/>
      <c r="CVV67" s="210"/>
      <c r="CVW67" s="210"/>
      <c r="CVX67" s="210"/>
      <c r="CVY67" s="210"/>
      <c r="CVZ67" s="210"/>
      <c r="CWA67" s="210"/>
      <c r="CWB67" s="210"/>
      <c r="CWC67" s="210"/>
      <c r="CWD67" s="210"/>
      <c r="CWE67" s="210"/>
      <c r="CWF67" s="210"/>
      <c r="CWG67" s="210"/>
      <c r="CWH67" s="210"/>
      <c r="CWI67" s="210"/>
      <c r="CWJ67" s="210"/>
      <c r="CWK67" s="210"/>
      <c r="CWL67" s="210"/>
      <c r="CWM67" s="210"/>
      <c r="CWN67" s="210"/>
      <c r="CWO67" s="210"/>
      <c r="CWP67" s="210"/>
      <c r="CWQ67" s="210"/>
      <c r="CWR67" s="210"/>
      <c r="CWS67" s="210"/>
      <c r="CWT67" s="210"/>
      <c r="CWU67" s="210"/>
      <c r="CWV67" s="210"/>
      <c r="CWW67" s="210"/>
      <c r="CWX67" s="210"/>
      <c r="CWY67" s="210"/>
      <c r="CWZ67" s="210"/>
      <c r="CXA67" s="210"/>
      <c r="CXB67" s="210"/>
      <c r="CXC67" s="210"/>
      <c r="CXD67" s="210"/>
      <c r="CXE67" s="210"/>
      <c r="CXF67" s="210"/>
      <c r="CXG67" s="210"/>
      <c r="CXH67" s="210"/>
      <c r="CXI67" s="210"/>
      <c r="CXJ67" s="210"/>
      <c r="CXK67" s="210"/>
      <c r="CXL67" s="210"/>
      <c r="CXM67" s="210"/>
      <c r="CXN67" s="210"/>
      <c r="CXO67" s="210"/>
      <c r="CXP67" s="210"/>
      <c r="CXQ67" s="210"/>
      <c r="CXR67" s="210"/>
      <c r="CXS67" s="210"/>
      <c r="CXT67" s="210"/>
      <c r="CXU67" s="210"/>
      <c r="CXV67" s="210"/>
      <c r="CXW67" s="210"/>
      <c r="CXX67" s="210"/>
      <c r="CXY67" s="210"/>
      <c r="CXZ67" s="210"/>
      <c r="CYA67" s="210"/>
      <c r="CYB67" s="210"/>
      <c r="CYC67" s="210"/>
      <c r="CYD67" s="210"/>
      <c r="CYE67" s="210"/>
      <c r="CYF67" s="210"/>
      <c r="CYG67" s="210"/>
      <c r="CYH67" s="210"/>
      <c r="CYI67" s="210"/>
      <c r="CYJ67" s="210"/>
      <c r="CYK67" s="210"/>
      <c r="CYL67" s="210"/>
      <c r="CYM67" s="210"/>
      <c r="CYN67" s="210"/>
      <c r="CYO67" s="210"/>
      <c r="CYP67" s="210"/>
      <c r="CYQ67" s="210"/>
      <c r="CYR67" s="210"/>
      <c r="CYS67" s="210"/>
      <c r="CYT67" s="210"/>
      <c r="CYU67" s="210"/>
      <c r="CYV67" s="210"/>
      <c r="CYW67" s="210"/>
      <c r="CYX67" s="210"/>
      <c r="CYY67" s="210"/>
      <c r="CYZ67" s="210"/>
      <c r="CZA67" s="210"/>
      <c r="CZB67" s="210"/>
      <c r="CZC67" s="210"/>
      <c r="CZD67" s="210"/>
      <c r="CZE67" s="210"/>
      <c r="CZF67" s="210"/>
      <c r="CZG67" s="210"/>
      <c r="CZH67" s="210"/>
      <c r="CZI67" s="210"/>
      <c r="CZJ67" s="210"/>
      <c r="CZK67" s="210"/>
      <c r="CZL67" s="210"/>
      <c r="CZM67" s="210"/>
      <c r="CZN67" s="210"/>
      <c r="CZO67" s="210"/>
      <c r="CZP67" s="210"/>
      <c r="CZQ67" s="210"/>
      <c r="CZR67" s="210"/>
      <c r="CZS67" s="210"/>
      <c r="CZT67" s="210"/>
      <c r="CZU67" s="210"/>
      <c r="CZV67" s="210"/>
      <c r="CZW67" s="210"/>
      <c r="CZX67" s="210"/>
      <c r="CZY67" s="210"/>
      <c r="CZZ67" s="210"/>
      <c r="DAA67" s="210"/>
      <c r="DAB67" s="210"/>
      <c r="DAC67" s="210"/>
      <c r="DAD67" s="210"/>
      <c r="DAE67" s="210"/>
      <c r="DAF67" s="210"/>
      <c r="DAG67" s="210"/>
      <c r="DAH67" s="210"/>
      <c r="DAI67" s="210"/>
      <c r="DAJ67" s="210"/>
      <c r="DAK67" s="210"/>
      <c r="DAL67" s="210"/>
      <c r="DAM67" s="210"/>
      <c r="DAN67" s="210"/>
      <c r="DAO67" s="210"/>
      <c r="DAP67" s="210"/>
      <c r="DAQ67" s="210"/>
      <c r="DAR67" s="210"/>
      <c r="DAS67" s="210"/>
      <c r="DAT67" s="210"/>
      <c r="DAU67" s="210"/>
      <c r="DAV67" s="210"/>
      <c r="DAW67" s="210"/>
      <c r="DAX67" s="210"/>
      <c r="DAY67" s="210"/>
      <c r="DAZ67" s="210"/>
      <c r="DBA67" s="210"/>
      <c r="DBB67" s="210"/>
      <c r="DBC67" s="210"/>
      <c r="DBD67" s="210"/>
      <c r="DBE67" s="210"/>
      <c r="DBF67" s="210"/>
      <c r="DBG67" s="210"/>
      <c r="DBH67" s="210"/>
      <c r="DBI67" s="210"/>
      <c r="DBJ67" s="210"/>
      <c r="DBK67" s="210"/>
      <c r="DBL67" s="210"/>
      <c r="DBM67" s="210"/>
      <c r="DBN67" s="210"/>
      <c r="DBO67" s="210"/>
      <c r="DBP67" s="210"/>
      <c r="DBQ67" s="210"/>
      <c r="DBR67" s="210"/>
      <c r="DBS67" s="210"/>
      <c r="DBT67" s="210"/>
      <c r="DBU67" s="210"/>
      <c r="DBV67" s="210"/>
      <c r="DBW67" s="210"/>
      <c r="DBX67" s="210"/>
      <c r="DBY67" s="210"/>
      <c r="DBZ67" s="210"/>
      <c r="DCA67" s="210"/>
      <c r="DCB67" s="210"/>
      <c r="DCC67" s="210"/>
      <c r="DCD67" s="210"/>
      <c r="DCE67" s="210"/>
      <c r="DCF67" s="210"/>
      <c r="DCG67" s="210"/>
      <c r="DCH67" s="210"/>
      <c r="DCI67" s="210"/>
      <c r="DCJ67" s="210"/>
      <c r="DCK67" s="210"/>
      <c r="DCL67" s="210"/>
      <c r="DCM67" s="210"/>
      <c r="DCN67" s="210"/>
      <c r="DCO67" s="210"/>
      <c r="DCP67" s="210"/>
      <c r="DCQ67" s="210"/>
      <c r="DCR67" s="210"/>
      <c r="DCS67" s="210"/>
      <c r="DCT67" s="210"/>
      <c r="DCU67" s="210"/>
      <c r="DCV67" s="210"/>
      <c r="DCW67" s="210"/>
      <c r="DCX67" s="210"/>
      <c r="DCY67" s="210"/>
      <c r="DCZ67" s="210"/>
      <c r="DDA67" s="210"/>
      <c r="DDB67" s="210"/>
      <c r="DDC67" s="210"/>
      <c r="DDD67" s="210"/>
      <c r="DDE67" s="210"/>
      <c r="DDF67" s="210"/>
      <c r="DDG67" s="210"/>
      <c r="DDH67" s="210"/>
      <c r="DDI67" s="210"/>
      <c r="DDJ67" s="210"/>
      <c r="DDK67" s="210"/>
      <c r="DDL67" s="210"/>
      <c r="DDM67" s="210"/>
      <c r="DDN67" s="210"/>
      <c r="DDO67" s="210"/>
      <c r="DDP67" s="210"/>
      <c r="DDQ67" s="210"/>
      <c r="DDR67" s="210"/>
      <c r="DDS67" s="210"/>
      <c r="DDT67" s="210"/>
      <c r="DDU67" s="210"/>
      <c r="DDV67" s="210"/>
      <c r="DDW67" s="210"/>
      <c r="DDX67" s="210"/>
      <c r="DDY67" s="210"/>
      <c r="DDZ67" s="210"/>
      <c r="DEA67" s="210"/>
      <c r="DEB67" s="210"/>
      <c r="DEC67" s="210"/>
      <c r="DED67" s="210"/>
      <c r="DEE67" s="210"/>
      <c r="DEF67" s="210"/>
      <c r="DEG67" s="210"/>
      <c r="DEH67" s="210"/>
      <c r="DEI67" s="210"/>
      <c r="DEJ67" s="210"/>
      <c r="DEK67" s="210"/>
      <c r="DEL67" s="210"/>
      <c r="DEM67" s="210"/>
      <c r="DEN67" s="210"/>
      <c r="DEO67" s="210"/>
      <c r="DEP67" s="210"/>
      <c r="DEQ67" s="210"/>
      <c r="DER67" s="210"/>
      <c r="DES67" s="210"/>
      <c r="DET67" s="210"/>
      <c r="DEU67" s="210"/>
      <c r="DEV67" s="210"/>
      <c r="DEW67" s="210"/>
      <c r="DEX67" s="210"/>
      <c r="DEY67" s="210"/>
      <c r="DEZ67" s="210"/>
      <c r="DFA67" s="210"/>
      <c r="DFB67" s="210"/>
      <c r="DFC67" s="210"/>
      <c r="DFD67" s="210"/>
      <c r="DFE67" s="210"/>
      <c r="DFF67" s="210"/>
      <c r="DFG67" s="210"/>
      <c r="DFH67" s="210"/>
      <c r="DFI67" s="210"/>
      <c r="DFJ67" s="210"/>
      <c r="DFK67" s="210"/>
      <c r="DFL67" s="210"/>
      <c r="DFM67" s="210"/>
      <c r="DFN67" s="210"/>
      <c r="DFO67" s="210"/>
      <c r="DFP67" s="210"/>
      <c r="DFQ67" s="210"/>
      <c r="DFR67" s="210"/>
      <c r="DFS67" s="210"/>
      <c r="DFT67" s="210"/>
      <c r="DFU67" s="210"/>
      <c r="DFV67" s="210"/>
      <c r="DFW67" s="210"/>
      <c r="DFX67" s="210"/>
      <c r="DFY67" s="210"/>
      <c r="DFZ67" s="210"/>
      <c r="DGA67" s="210"/>
      <c r="DGB67" s="210"/>
      <c r="DGC67" s="210"/>
      <c r="DGD67" s="210"/>
      <c r="DGE67" s="210"/>
      <c r="DGF67" s="210"/>
      <c r="DGG67" s="210"/>
      <c r="DGH67" s="210"/>
      <c r="DGI67" s="210"/>
      <c r="DGJ67" s="210"/>
      <c r="DGK67" s="210"/>
      <c r="DGL67" s="210"/>
      <c r="DGM67" s="210"/>
      <c r="DGN67" s="210"/>
      <c r="DGO67" s="210"/>
      <c r="DGP67" s="210"/>
      <c r="DGQ67" s="210"/>
      <c r="DGR67" s="210"/>
      <c r="DGS67" s="210"/>
      <c r="DGT67" s="210"/>
      <c r="DGU67" s="210"/>
      <c r="DGV67" s="210"/>
      <c r="DGW67" s="210"/>
      <c r="DGX67" s="210"/>
      <c r="DGY67" s="210"/>
      <c r="DGZ67" s="210"/>
      <c r="DHA67" s="210"/>
      <c r="DHB67" s="210"/>
      <c r="DHC67" s="210"/>
      <c r="DHD67" s="210"/>
      <c r="DHE67" s="210"/>
      <c r="DHF67" s="210"/>
      <c r="DHG67" s="210"/>
      <c r="DHH67" s="210"/>
      <c r="DHI67" s="210"/>
      <c r="DHJ67" s="210"/>
      <c r="DHK67" s="210"/>
      <c r="DHL67" s="210"/>
      <c r="DHM67" s="210"/>
      <c r="DHN67" s="210"/>
      <c r="DHO67" s="210"/>
      <c r="DHP67" s="210"/>
      <c r="DHQ67" s="210"/>
      <c r="DHR67" s="210"/>
      <c r="DHS67" s="210"/>
      <c r="DHT67" s="210"/>
      <c r="DHU67" s="210"/>
      <c r="DHV67" s="210"/>
      <c r="DHW67" s="210"/>
      <c r="DHX67" s="210"/>
      <c r="DHY67" s="210"/>
      <c r="DHZ67" s="210"/>
      <c r="DIA67" s="210"/>
      <c r="DIB67" s="210"/>
      <c r="DIC67" s="210"/>
      <c r="DID67" s="210"/>
      <c r="DIE67" s="210"/>
      <c r="DIF67" s="210"/>
      <c r="DIG67" s="210"/>
      <c r="DIH67" s="210"/>
      <c r="DII67" s="210"/>
      <c r="DIJ67" s="210"/>
      <c r="DIK67" s="210"/>
      <c r="DIL67" s="210"/>
      <c r="DIM67" s="210"/>
      <c r="DIN67" s="210"/>
      <c r="DIO67" s="210"/>
      <c r="DIP67" s="210"/>
      <c r="DIQ67" s="210"/>
      <c r="DIR67" s="210"/>
      <c r="DIS67" s="210"/>
      <c r="DIT67" s="210"/>
      <c r="DIU67" s="210"/>
      <c r="DIV67" s="210"/>
      <c r="DIW67" s="210"/>
      <c r="DIX67" s="210"/>
      <c r="DIY67" s="210"/>
      <c r="DIZ67" s="210"/>
      <c r="DJA67" s="210"/>
      <c r="DJB67" s="210"/>
      <c r="DJC67" s="210"/>
      <c r="DJD67" s="210"/>
      <c r="DJE67" s="210"/>
      <c r="DJF67" s="210"/>
      <c r="DJG67" s="210"/>
      <c r="DJH67" s="210"/>
      <c r="DJI67" s="210"/>
      <c r="DJJ67" s="210"/>
      <c r="DJK67" s="210"/>
      <c r="DJL67" s="210"/>
      <c r="DJM67" s="210"/>
      <c r="DJN67" s="210"/>
      <c r="DJO67" s="210"/>
      <c r="DJP67" s="210"/>
      <c r="DJQ67" s="210"/>
      <c r="DJR67" s="210"/>
      <c r="DJS67" s="210"/>
      <c r="DJT67" s="210"/>
      <c r="DJU67" s="210"/>
      <c r="DJV67" s="210"/>
      <c r="DJW67" s="210"/>
      <c r="DJX67" s="210"/>
      <c r="DJY67" s="210"/>
      <c r="DJZ67" s="210"/>
      <c r="DKA67" s="210"/>
      <c r="DKB67" s="210"/>
      <c r="DKC67" s="210"/>
      <c r="DKD67" s="210"/>
      <c r="DKE67" s="210"/>
      <c r="DKF67" s="210"/>
      <c r="DKG67" s="210"/>
      <c r="DKH67" s="210"/>
      <c r="DKI67" s="210"/>
      <c r="DKJ67" s="210"/>
      <c r="DKK67" s="210"/>
      <c r="DKL67" s="210"/>
      <c r="DKM67" s="210"/>
      <c r="DKN67" s="210"/>
      <c r="DKO67" s="210"/>
      <c r="DKP67" s="210"/>
      <c r="DKQ67" s="210"/>
      <c r="DKR67" s="210"/>
      <c r="DKS67" s="210"/>
      <c r="DKT67" s="210"/>
      <c r="DKU67" s="210"/>
      <c r="DKV67" s="210"/>
      <c r="DKW67" s="210"/>
      <c r="DKX67" s="210"/>
      <c r="DKY67" s="210"/>
      <c r="DKZ67" s="210"/>
      <c r="DLA67" s="210"/>
      <c r="DLB67" s="210"/>
      <c r="DLC67" s="210"/>
      <c r="DLD67" s="210"/>
      <c r="DLE67" s="210"/>
      <c r="DLF67" s="210"/>
      <c r="DLG67" s="210"/>
      <c r="DLH67" s="210"/>
      <c r="DLI67" s="210"/>
      <c r="DLJ67" s="210"/>
      <c r="DLK67" s="210"/>
      <c r="DLL67" s="210"/>
      <c r="DLM67" s="210"/>
      <c r="DLN67" s="210"/>
      <c r="DLO67" s="210"/>
      <c r="DLP67" s="210"/>
      <c r="DLQ67" s="210"/>
      <c r="DLR67" s="210"/>
      <c r="DLS67" s="210"/>
      <c r="DLT67" s="210"/>
      <c r="DLU67" s="210"/>
      <c r="DLV67" s="210"/>
      <c r="DLW67" s="210"/>
      <c r="DLX67" s="210"/>
      <c r="DLY67" s="210"/>
      <c r="DLZ67" s="210"/>
      <c r="DMA67" s="210"/>
      <c r="DMB67" s="210"/>
      <c r="DMC67" s="210"/>
      <c r="DMD67" s="210"/>
      <c r="DME67" s="210"/>
      <c r="DMF67" s="210"/>
      <c r="DMG67" s="210"/>
      <c r="DMH67" s="210"/>
      <c r="DMI67" s="210"/>
      <c r="DMJ67" s="210"/>
      <c r="DMK67" s="210"/>
      <c r="DML67" s="210"/>
      <c r="DMM67" s="210"/>
      <c r="DMN67" s="210"/>
      <c r="DMO67" s="210"/>
      <c r="DMP67" s="210"/>
      <c r="DMQ67" s="210"/>
      <c r="DMR67" s="210"/>
      <c r="DMS67" s="210"/>
      <c r="DMT67" s="210"/>
      <c r="DMU67" s="210"/>
      <c r="DMV67" s="210"/>
      <c r="DMW67" s="210"/>
      <c r="DMX67" s="210"/>
      <c r="DMY67" s="210"/>
      <c r="DMZ67" s="210"/>
      <c r="DNA67" s="210"/>
      <c r="DNB67" s="210"/>
      <c r="DNC67" s="210"/>
      <c r="DND67" s="210"/>
      <c r="DNE67" s="210"/>
      <c r="DNF67" s="210"/>
      <c r="DNG67" s="210"/>
      <c r="DNH67" s="210"/>
      <c r="DNI67" s="210"/>
      <c r="DNJ67" s="210"/>
      <c r="DNK67" s="210"/>
      <c r="DNL67" s="210"/>
      <c r="DNM67" s="210"/>
      <c r="DNN67" s="210"/>
      <c r="DNO67" s="210"/>
      <c r="DNP67" s="210"/>
      <c r="DNQ67" s="210"/>
      <c r="DNR67" s="210"/>
      <c r="DNS67" s="210"/>
      <c r="DNT67" s="210"/>
      <c r="DNU67" s="210"/>
      <c r="DNV67" s="210"/>
      <c r="DNW67" s="210"/>
      <c r="DNX67" s="210"/>
      <c r="DNY67" s="210"/>
      <c r="DNZ67" s="210"/>
      <c r="DOA67" s="210"/>
      <c r="DOB67" s="210"/>
      <c r="DOC67" s="210"/>
      <c r="DOD67" s="210"/>
      <c r="DOE67" s="210"/>
      <c r="DOF67" s="210"/>
      <c r="DOG67" s="210"/>
      <c r="DOH67" s="210"/>
      <c r="DOI67" s="210"/>
      <c r="DOJ67" s="210"/>
      <c r="DOK67" s="210"/>
      <c r="DOL67" s="210"/>
      <c r="DOM67" s="210"/>
      <c r="DON67" s="210"/>
      <c r="DOO67" s="210"/>
      <c r="DOP67" s="210"/>
      <c r="DOQ67" s="210"/>
      <c r="DOR67" s="210"/>
      <c r="DOS67" s="210"/>
      <c r="DOT67" s="210"/>
      <c r="DOU67" s="210"/>
      <c r="DOV67" s="210"/>
      <c r="DOW67" s="210"/>
      <c r="DOX67" s="210"/>
      <c r="DOY67" s="210"/>
      <c r="DOZ67" s="210"/>
      <c r="DPA67" s="210"/>
      <c r="DPB67" s="210"/>
      <c r="DPC67" s="210"/>
      <c r="DPD67" s="210"/>
      <c r="DPE67" s="210"/>
      <c r="DPF67" s="210"/>
      <c r="DPG67" s="210"/>
      <c r="DPH67" s="210"/>
      <c r="DPI67" s="210"/>
      <c r="DPJ67" s="210"/>
      <c r="DPK67" s="210"/>
      <c r="DPL67" s="210"/>
      <c r="DPM67" s="210"/>
      <c r="DPN67" s="210"/>
      <c r="DPO67" s="210"/>
      <c r="DPP67" s="210"/>
      <c r="DPQ67" s="210"/>
      <c r="DPR67" s="210"/>
      <c r="DPS67" s="210"/>
      <c r="DPT67" s="210"/>
      <c r="DPU67" s="210"/>
      <c r="DPV67" s="210"/>
      <c r="DPW67" s="210"/>
      <c r="DPX67" s="210"/>
      <c r="DPY67" s="210"/>
      <c r="DPZ67" s="210"/>
      <c r="DQA67" s="210"/>
      <c r="DQB67" s="210"/>
      <c r="DQC67" s="210"/>
      <c r="DQD67" s="210"/>
      <c r="DQE67" s="210"/>
      <c r="DQF67" s="210"/>
      <c r="DQG67" s="210"/>
      <c r="DQH67" s="210"/>
      <c r="DQI67" s="210"/>
      <c r="DQJ67" s="210"/>
      <c r="DQK67" s="210"/>
      <c r="DQL67" s="210"/>
      <c r="DQM67" s="210"/>
      <c r="DQN67" s="210"/>
      <c r="DQO67" s="210"/>
      <c r="DQP67" s="210"/>
      <c r="DQQ67" s="210"/>
      <c r="DQR67" s="210"/>
      <c r="DQS67" s="210"/>
      <c r="DQT67" s="210"/>
      <c r="DQU67" s="210"/>
      <c r="DQV67" s="210"/>
      <c r="DQW67" s="210"/>
      <c r="DQX67" s="210"/>
      <c r="DQY67" s="210"/>
      <c r="DQZ67" s="210"/>
      <c r="DRA67" s="210"/>
      <c r="DRB67" s="210"/>
      <c r="DRC67" s="210"/>
      <c r="DRD67" s="210"/>
      <c r="DRE67" s="210"/>
      <c r="DRF67" s="210"/>
      <c r="DRG67" s="210"/>
      <c r="DRH67" s="210"/>
      <c r="DRI67" s="210"/>
      <c r="DRJ67" s="210"/>
      <c r="DRK67" s="210"/>
      <c r="DRL67" s="210"/>
      <c r="DRM67" s="210"/>
      <c r="DRN67" s="210"/>
      <c r="DRO67" s="210"/>
      <c r="DRP67" s="210"/>
      <c r="DRQ67" s="210"/>
      <c r="DRR67" s="210"/>
      <c r="DRS67" s="210"/>
      <c r="DRT67" s="210"/>
      <c r="DRU67" s="210"/>
      <c r="DRV67" s="210"/>
      <c r="DRW67" s="210"/>
      <c r="DRX67" s="210"/>
      <c r="DRY67" s="210"/>
      <c r="DRZ67" s="210"/>
      <c r="DSA67" s="210"/>
      <c r="DSB67" s="210"/>
      <c r="DSC67" s="210"/>
      <c r="DSD67" s="210"/>
      <c r="DSE67" s="210"/>
      <c r="DSF67" s="210"/>
      <c r="DSG67" s="210"/>
      <c r="DSH67" s="210"/>
      <c r="DSI67" s="210"/>
      <c r="DSJ67" s="210"/>
      <c r="DSK67" s="210"/>
      <c r="DSL67" s="210"/>
      <c r="DSM67" s="210"/>
      <c r="DSN67" s="210"/>
      <c r="DSO67" s="210"/>
      <c r="DSP67" s="210"/>
      <c r="DSQ67" s="210"/>
      <c r="DSR67" s="210"/>
      <c r="DSS67" s="210"/>
      <c r="DST67" s="210"/>
      <c r="DSU67" s="210"/>
      <c r="DSV67" s="210"/>
      <c r="DSW67" s="210"/>
      <c r="DSX67" s="210"/>
      <c r="DSY67" s="210"/>
      <c r="DSZ67" s="210"/>
      <c r="DTA67" s="210"/>
      <c r="DTB67" s="210"/>
      <c r="DTC67" s="210"/>
      <c r="DTD67" s="210"/>
      <c r="DTE67" s="210"/>
      <c r="DTF67" s="210"/>
      <c r="DTG67" s="210"/>
      <c r="DTH67" s="210"/>
      <c r="DTI67" s="210"/>
      <c r="DTJ67" s="210"/>
      <c r="DTK67" s="210"/>
      <c r="DTL67" s="210"/>
      <c r="DTM67" s="210"/>
      <c r="DTN67" s="210"/>
      <c r="DTO67" s="210"/>
      <c r="DTP67" s="210"/>
      <c r="DTQ67" s="210"/>
      <c r="DTR67" s="210"/>
      <c r="DTS67" s="210"/>
      <c r="DTT67" s="210"/>
      <c r="DTU67" s="210"/>
      <c r="DTV67" s="210"/>
      <c r="DTW67" s="210"/>
      <c r="DTX67" s="210"/>
      <c r="DTY67" s="210"/>
      <c r="DTZ67" s="210"/>
      <c r="DUA67" s="210"/>
      <c r="DUB67" s="210"/>
      <c r="DUC67" s="210"/>
      <c r="DUD67" s="210"/>
      <c r="DUE67" s="210"/>
      <c r="DUF67" s="210"/>
      <c r="DUG67" s="210"/>
      <c r="DUH67" s="210"/>
      <c r="DUI67" s="210"/>
      <c r="DUJ67" s="210"/>
      <c r="DUK67" s="210"/>
      <c r="DUL67" s="210"/>
      <c r="DUM67" s="210"/>
      <c r="DUN67" s="210"/>
      <c r="DUO67" s="210"/>
      <c r="DUP67" s="210"/>
      <c r="DUQ67" s="210"/>
      <c r="DUR67" s="210"/>
      <c r="DUS67" s="210"/>
      <c r="DUT67" s="210"/>
      <c r="DUU67" s="210"/>
      <c r="DUV67" s="210"/>
      <c r="DUW67" s="210"/>
      <c r="DUX67" s="210"/>
      <c r="DUY67" s="210"/>
      <c r="DUZ67" s="210"/>
      <c r="DVA67" s="210"/>
      <c r="DVB67" s="210"/>
      <c r="DVC67" s="210"/>
      <c r="DVD67" s="210"/>
      <c r="DVE67" s="210"/>
      <c r="DVF67" s="210"/>
      <c r="DVG67" s="210"/>
      <c r="DVH67" s="210"/>
      <c r="DVI67" s="210"/>
      <c r="DVJ67" s="210"/>
      <c r="DVK67" s="210"/>
      <c r="DVL67" s="210"/>
      <c r="DVM67" s="210"/>
      <c r="DVN67" s="210"/>
      <c r="DVO67" s="210"/>
      <c r="DVP67" s="210"/>
      <c r="DVQ67" s="210"/>
      <c r="DVR67" s="210"/>
      <c r="DVS67" s="210"/>
      <c r="DVT67" s="210"/>
      <c r="DVU67" s="210"/>
      <c r="DVV67" s="210"/>
      <c r="DVW67" s="210"/>
      <c r="DVX67" s="210"/>
      <c r="DVY67" s="210"/>
      <c r="DVZ67" s="210"/>
      <c r="DWA67" s="210"/>
      <c r="DWB67" s="210"/>
      <c r="DWC67" s="210"/>
      <c r="DWD67" s="210"/>
      <c r="DWE67" s="210"/>
      <c r="DWF67" s="210"/>
      <c r="DWG67" s="210"/>
      <c r="DWH67" s="210"/>
      <c r="DWI67" s="210"/>
      <c r="DWJ67" s="210"/>
      <c r="DWK67" s="210"/>
      <c r="DWL67" s="210"/>
      <c r="DWM67" s="210"/>
      <c r="DWN67" s="210"/>
      <c r="DWO67" s="210"/>
      <c r="DWP67" s="210"/>
      <c r="DWQ67" s="210"/>
      <c r="DWR67" s="210"/>
      <c r="DWS67" s="210"/>
      <c r="DWT67" s="210"/>
      <c r="DWU67" s="210"/>
      <c r="DWV67" s="210"/>
      <c r="DWW67" s="210"/>
      <c r="DWX67" s="210"/>
      <c r="DWY67" s="210"/>
      <c r="DWZ67" s="210"/>
      <c r="DXA67" s="210"/>
      <c r="DXB67" s="210"/>
      <c r="DXC67" s="210"/>
      <c r="DXD67" s="210"/>
      <c r="DXE67" s="210"/>
      <c r="DXF67" s="210"/>
      <c r="DXG67" s="210"/>
      <c r="DXH67" s="210"/>
      <c r="DXI67" s="210"/>
      <c r="DXJ67" s="210"/>
      <c r="DXK67" s="210"/>
      <c r="DXL67" s="210"/>
      <c r="DXM67" s="210"/>
      <c r="DXN67" s="210"/>
      <c r="DXO67" s="210"/>
      <c r="DXP67" s="210"/>
      <c r="DXQ67" s="210"/>
      <c r="DXR67" s="210"/>
      <c r="DXS67" s="210"/>
      <c r="DXT67" s="210"/>
      <c r="DXU67" s="210"/>
      <c r="DXV67" s="210"/>
      <c r="DXW67" s="210"/>
      <c r="DXX67" s="210"/>
      <c r="DXY67" s="210"/>
      <c r="DXZ67" s="210"/>
      <c r="DYA67" s="210"/>
      <c r="DYB67" s="210"/>
      <c r="DYC67" s="210"/>
      <c r="DYD67" s="210"/>
      <c r="DYE67" s="210"/>
      <c r="DYF67" s="210"/>
      <c r="DYG67" s="210"/>
      <c r="DYH67" s="210"/>
      <c r="DYI67" s="210"/>
      <c r="DYJ67" s="210"/>
      <c r="DYK67" s="210"/>
      <c r="DYL67" s="210"/>
      <c r="DYM67" s="210"/>
      <c r="DYN67" s="210"/>
      <c r="DYO67" s="210"/>
      <c r="DYP67" s="210"/>
      <c r="DYQ67" s="210"/>
      <c r="DYR67" s="210"/>
      <c r="DYS67" s="210"/>
      <c r="DYT67" s="210"/>
      <c r="DYU67" s="210"/>
      <c r="DYV67" s="210"/>
      <c r="DYW67" s="210"/>
      <c r="DYX67" s="210"/>
      <c r="DYY67" s="210"/>
      <c r="DYZ67" s="210"/>
      <c r="DZA67" s="210"/>
      <c r="DZB67" s="210"/>
      <c r="DZC67" s="210"/>
      <c r="DZD67" s="210"/>
      <c r="DZE67" s="210"/>
      <c r="DZF67" s="210"/>
      <c r="DZG67" s="210"/>
      <c r="DZH67" s="210"/>
      <c r="DZI67" s="210"/>
      <c r="DZJ67" s="210"/>
      <c r="DZK67" s="210"/>
      <c r="DZL67" s="210"/>
      <c r="DZM67" s="210"/>
      <c r="DZN67" s="210"/>
      <c r="DZO67" s="210"/>
      <c r="DZP67" s="210"/>
      <c r="DZQ67" s="210"/>
      <c r="DZR67" s="210"/>
      <c r="DZS67" s="210"/>
      <c r="DZT67" s="210"/>
      <c r="DZU67" s="210"/>
      <c r="DZV67" s="210"/>
      <c r="DZW67" s="210"/>
      <c r="DZX67" s="210"/>
      <c r="DZY67" s="210"/>
      <c r="DZZ67" s="210"/>
      <c r="EAA67" s="210"/>
      <c r="EAB67" s="210"/>
      <c r="EAC67" s="210"/>
      <c r="EAD67" s="210"/>
      <c r="EAE67" s="210"/>
      <c r="EAF67" s="210"/>
      <c r="EAG67" s="210"/>
      <c r="EAH67" s="210"/>
      <c r="EAI67" s="210"/>
      <c r="EAJ67" s="210"/>
      <c r="EAK67" s="210"/>
      <c r="EAL67" s="210"/>
      <c r="EAM67" s="210"/>
      <c r="EAN67" s="210"/>
      <c r="EAO67" s="210"/>
      <c r="EAP67" s="210"/>
      <c r="EAQ67" s="210"/>
      <c r="EAR67" s="210"/>
      <c r="EAS67" s="210"/>
      <c r="EAT67" s="210"/>
      <c r="EAU67" s="210"/>
      <c r="EAV67" s="210"/>
      <c r="EAW67" s="210"/>
      <c r="EAX67" s="210"/>
      <c r="EAY67" s="210"/>
      <c r="EAZ67" s="210"/>
      <c r="EBA67" s="210"/>
      <c r="EBB67" s="210"/>
      <c r="EBC67" s="210"/>
      <c r="EBD67" s="210"/>
      <c r="EBE67" s="210"/>
      <c r="EBF67" s="210"/>
      <c r="EBG67" s="210"/>
      <c r="EBH67" s="210"/>
      <c r="EBI67" s="210"/>
      <c r="EBJ67" s="210"/>
      <c r="EBK67" s="210"/>
      <c r="EBL67" s="210"/>
      <c r="EBM67" s="210"/>
      <c r="EBN67" s="210"/>
      <c r="EBO67" s="210"/>
      <c r="EBP67" s="210"/>
      <c r="EBQ67" s="210"/>
      <c r="EBR67" s="210"/>
      <c r="EBS67" s="210"/>
      <c r="EBT67" s="210"/>
      <c r="EBU67" s="210"/>
      <c r="EBV67" s="210"/>
      <c r="EBW67" s="210"/>
      <c r="EBX67" s="210"/>
      <c r="EBY67" s="210"/>
      <c r="EBZ67" s="210"/>
      <c r="ECA67" s="210"/>
      <c r="ECB67" s="210"/>
      <c r="ECC67" s="210"/>
      <c r="ECD67" s="210"/>
      <c r="ECE67" s="210"/>
      <c r="ECF67" s="210"/>
      <c r="ECG67" s="210"/>
      <c r="ECH67" s="210"/>
      <c r="ECI67" s="210"/>
      <c r="ECJ67" s="210"/>
      <c r="ECK67" s="210"/>
      <c r="ECL67" s="210"/>
      <c r="ECM67" s="210"/>
      <c r="ECN67" s="210"/>
      <c r="ECO67" s="210"/>
      <c r="ECP67" s="210"/>
      <c r="ECQ67" s="210"/>
      <c r="ECR67" s="210"/>
      <c r="ECS67" s="210"/>
      <c r="ECT67" s="210"/>
      <c r="ECU67" s="210"/>
      <c r="ECV67" s="210"/>
      <c r="ECW67" s="210"/>
      <c r="ECX67" s="210"/>
      <c r="ECY67" s="210"/>
      <c r="ECZ67" s="210"/>
      <c r="EDA67" s="210"/>
      <c r="EDB67" s="210"/>
      <c r="EDC67" s="210"/>
      <c r="EDD67" s="210"/>
      <c r="EDE67" s="210"/>
      <c r="EDF67" s="210"/>
      <c r="EDG67" s="210"/>
      <c r="EDH67" s="210"/>
      <c r="EDI67" s="210"/>
      <c r="EDJ67" s="210"/>
      <c r="EDK67" s="210"/>
      <c r="EDL67" s="210"/>
      <c r="EDM67" s="210"/>
      <c r="EDN67" s="210"/>
      <c r="EDO67" s="210"/>
      <c r="EDP67" s="210"/>
      <c r="EDQ67" s="210"/>
      <c r="EDR67" s="210"/>
      <c r="EDS67" s="210"/>
      <c r="EDT67" s="210"/>
      <c r="EDU67" s="210"/>
      <c r="EDV67" s="210"/>
      <c r="EDW67" s="210"/>
      <c r="EDX67" s="210"/>
      <c r="EDY67" s="210"/>
      <c r="EDZ67" s="210"/>
      <c r="EEA67" s="210"/>
      <c r="EEB67" s="210"/>
      <c r="EEC67" s="210"/>
      <c r="EED67" s="210"/>
      <c r="EEE67" s="210"/>
      <c r="EEF67" s="210"/>
      <c r="EEG67" s="210"/>
      <c r="EEH67" s="210"/>
      <c r="EEI67" s="210"/>
      <c r="EEJ67" s="210"/>
      <c r="EEK67" s="210"/>
      <c r="EEL67" s="210"/>
      <c r="EEM67" s="210"/>
      <c r="EEN67" s="210"/>
      <c r="EEO67" s="210"/>
      <c r="EEP67" s="210"/>
      <c r="EEQ67" s="210"/>
      <c r="EER67" s="210"/>
      <c r="EES67" s="210"/>
      <c r="EET67" s="210"/>
      <c r="EEU67" s="210"/>
      <c r="EEV67" s="210"/>
      <c r="EEW67" s="210"/>
      <c r="EEX67" s="210"/>
      <c r="EEY67" s="210"/>
      <c r="EEZ67" s="210"/>
      <c r="EFA67" s="210"/>
      <c r="EFB67" s="210"/>
      <c r="EFC67" s="210"/>
      <c r="EFD67" s="210"/>
      <c r="EFE67" s="210"/>
      <c r="EFF67" s="210"/>
      <c r="EFG67" s="210"/>
      <c r="EFH67" s="210"/>
      <c r="EFI67" s="210"/>
      <c r="EFJ67" s="210"/>
      <c r="EFK67" s="210"/>
      <c r="EFL67" s="210"/>
      <c r="EFM67" s="210"/>
      <c r="EFN67" s="210"/>
      <c r="EFO67" s="210"/>
      <c r="EFP67" s="210"/>
      <c r="EFQ67" s="210"/>
      <c r="EFR67" s="210"/>
      <c r="EFS67" s="210"/>
      <c r="EFT67" s="210"/>
      <c r="EFU67" s="210"/>
      <c r="EFV67" s="210"/>
      <c r="EFW67" s="210"/>
      <c r="EFX67" s="210"/>
      <c r="EFY67" s="210"/>
      <c r="EFZ67" s="210"/>
      <c r="EGA67" s="210"/>
      <c r="EGB67" s="210"/>
      <c r="EGC67" s="210"/>
      <c r="EGD67" s="210"/>
      <c r="EGE67" s="210"/>
      <c r="EGF67" s="210"/>
      <c r="EGG67" s="210"/>
      <c r="EGH67" s="210"/>
      <c r="EGI67" s="210"/>
      <c r="EGJ67" s="210"/>
      <c r="EGK67" s="210"/>
      <c r="EGL67" s="210"/>
      <c r="EGM67" s="210"/>
      <c r="EGN67" s="210"/>
      <c r="EGO67" s="210"/>
      <c r="EGP67" s="210"/>
      <c r="EGQ67" s="210"/>
      <c r="EGR67" s="210"/>
      <c r="EGS67" s="210"/>
      <c r="EGT67" s="210"/>
      <c r="EGU67" s="210"/>
      <c r="EGV67" s="210"/>
      <c r="EGW67" s="210"/>
      <c r="EGX67" s="210"/>
      <c r="EGY67" s="210"/>
      <c r="EGZ67" s="210"/>
      <c r="EHA67" s="210"/>
      <c r="EHB67" s="210"/>
      <c r="EHC67" s="210"/>
      <c r="EHD67" s="210"/>
      <c r="EHE67" s="210"/>
      <c r="EHF67" s="210"/>
      <c r="EHG67" s="210"/>
      <c r="EHH67" s="210"/>
      <c r="EHI67" s="210"/>
      <c r="EHJ67" s="210"/>
      <c r="EHK67" s="210"/>
      <c r="EHL67" s="210"/>
      <c r="EHM67" s="210"/>
      <c r="EHN67" s="210"/>
      <c r="EHO67" s="210"/>
      <c r="EHP67" s="210"/>
      <c r="EHQ67" s="210"/>
      <c r="EHR67" s="210"/>
      <c r="EHS67" s="210"/>
      <c r="EHT67" s="210"/>
      <c r="EHU67" s="210"/>
      <c r="EHV67" s="210"/>
      <c r="EHW67" s="210"/>
      <c r="EHX67" s="210"/>
      <c r="EHY67" s="210"/>
      <c r="EHZ67" s="210"/>
      <c r="EIA67" s="210"/>
      <c r="EIB67" s="210"/>
      <c r="EIC67" s="210"/>
      <c r="EID67" s="210"/>
      <c r="EIE67" s="210"/>
      <c r="EIF67" s="210"/>
      <c r="EIG67" s="210"/>
      <c r="EIH67" s="210"/>
      <c r="EII67" s="210"/>
      <c r="EIJ67" s="210"/>
      <c r="EIK67" s="210"/>
      <c r="EIL67" s="210"/>
      <c r="EIM67" s="210"/>
      <c r="EIN67" s="210"/>
      <c r="EIO67" s="210"/>
      <c r="EIP67" s="210"/>
      <c r="EIQ67" s="210"/>
      <c r="EIR67" s="210"/>
      <c r="EIS67" s="210"/>
      <c r="EIT67" s="210"/>
      <c r="EIU67" s="210"/>
      <c r="EIV67" s="210"/>
      <c r="EIW67" s="210"/>
      <c r="EIX67" s="210"/>
      <c r="EIY67" s="210"/>
      <c r="EIZ67" s="210"/>
      <c r="EJA67" s="210"/>
      <c r="EJB67" s="210"/>
      <c r="EJC67" s="210"/>
      <c r="EJD67" s="210"/>
      <c r="EJE67" s="210"/>
      <c r="EJF67" s="210"/>
      <c r="EJG67" s="210"/>
      <c r="EJH67" s="210"/>
      <c r="EJI67" s="210"/>
      <c r="EJJ67" s="210"/>
      <c r="EJK67" s="210"/>
      <c r="EJL67" s="210"/>
      <c r="EJM67" s="210"/>
      <c r="EJN67" s="210"/>
      <c r="EJO67" s="210"/>
      <c r="EJP67" s="210"/>
      <c r="EJQ67" s="210"/>
      <c r="EJR67" s="210"/>
      <c r="EJS67" s="210"/>
      <c r="EJT67" s="210"/>
      <c r="EJU67" s="210"/>
      <c r="EJV67" s="210"/>
      <c r="EJW67" s="210"/>
      <c r="EJX67" s="210"/>
      <c r="EJY67" s="210"/>
      <c r="EJZ67" s="210"/>
      <c r="EKA67" s="210"/>
      <c r="EKB67" s="210"/>
      <c r="EKC67" s="210"/>
      <c r="EKD67" s="210"/>
      <c r="EKE67" s="210"/>
      <c r="EKF67" s="210"/>
      <c r="EKG67" s="210"/>
      <c r="EKH67" s="210"/>
      <c r="EKI67" s="210"/>
      <c r="EKJ67" s="210"/>
      <c r="EKK67" s="210"/>
      <c r="EKL67" s="210"/>
      <c r="EKM67" s="210"/>
      <c r="EKN67" s="210"/>
      <c r="EKO67" s="210"/>
      <c r="EKP67" s="210"/>
      <c r="EKQ67" s="210"/>
      <c r="EKR67" s="210"/>
      <c r="EKS67" s="210"/>
      <c r="EKT67" s="210"/>
      <c r="EKU67" s="210"/>
      <c r="EKV67" s="210"/>
      <c r="EKW67" s="210"/>
      <c r="EKX67" s="210"/>
      <c r="EKY67" s="210"/>
      <c r="EKZ67" s="210"/>
      <c r="ELA67" s="210"/>
      <c r="ELB67" s="210"/>
      <c r="ELC67" s="210"/>
      <c r="ELD67" s="210"/>
      <c r="ELE67" s="210"/>
      <c r="ELF67" s="210"/>
      <c r="ELG67" s="210"/>
      <c r="ELH67" s="210"/>
      <c r="ELI67" s="210"/>
      <c r="ELJ67" s="210"/>
      <c r="ELK67" s="210"/>
      <c r="ELL67" s="210"/>
      <c r="ELM67" s="210"/>
      <c r="ELN67" s="210"/>
      <c r="ELO67" s="210"/>
      <c r="ELP67" s="210"/>
      <c r="ELQ67" s="210"/>
      <c r="ELR67" s="210"/>
      <c r="ELS67" s="210"/>
      <c r="ELT67" s="210"/>
      <c r="ELU67" s="210"/>
      <c r="ELV67" s="210"/>
      <c r="ELW67" s="210"/>
      <c r="ELX67" s="210"/>
      <c r="ELY67" s="210"/>
      <c r="ELZ67" s="210"/>
      <c r="EMA67" s="210"/>
      <c r="EMB67" s="210"/>
      <c r="EMC67" s="210"/>
      <c r="EMD67" s="210"/>
      <c r="EME67" s="210"/>
      <c r="EMF67" s="210"/>
      <c r="EMG67" s="210"/>
      <c r="EMH67" s="210"/>
      <c r="EMI67" s="210"/>
      <c r="EMJ67" s="210"/>
      <c r="EMK67" s="210"/>
      <c r="EML67" s="210"/>
      <c r="EMM67" s="210"/>
      <c r="EMN67" s="210"/>
      <c r="EMO67" s="210"/>
      <c r="EMP67" s="210"/>
      <c r="EMQ67" s="210"/>
      <c r="EMR67" s="210"/>
      <c r="EMS67" s="210"/>
      <c r="EMT67" s="210"/>
      <c r="EMU67" s="210"/>
      <c r="EMV67" s="210"/>
      <c r="EMW67" s="210"/>
      <c r="EMX67" s="210"/>
      <c r="EMY67" s="210"/>
      <c r="EMZ67" s="210"/>
      <c r="ENA67" s="210"/>
      <c r="ENB67" s="210"/>
      <c r="ENC67" s="210"/>
      <c r="END67" s="210"/>
      <c r="ENE67" s="210"/>
      <c r="ENF67" s="210"/>
      <c r="ENG67" s="210"/>
      <c r="ENH67" s="210"/>
      <c r="ENI67" s="210"/>
      <c r="ENJ67" s="210"/>
      <c r="ENK67" s="210"/>
      <c r="ENL67" s="210"/>
      <c r="ENM67" s="210"/>
      <c r="ENN67" s="210"/>
      <c r="ENO67" s="210"/>
      <c r="ENP67" s="210"/>
      <c r="ENQ67" s="210"/>
      <c r="ENR67" s="210"/>
      <c r="ENS67" s="210"/>
      <c r="ENT67" s="210"/>
      <c r="ENU67" s="210"/>
      <c r="ENV67" s="210"/>
      <c r="ENW67" s="210"/>
      <c r="ENX67" s="210"/>
      <c r="ENY67" s="210"/>
      <c r="ENZ67" s="210"/>
      <c r="EOA67" s="210"/>
      <c r="EOB67" s="210"/>
      <c r="EOC67" s="210"/>
      <c r="EOD67" s="210"/>
      <c r="EOE67" s="210"/>
      <c r="EOF67" s="210"/>
      <c r="EOG67" s="210"/>
      <c r="EOH67" s="210"/>
      <c r="EOI67" s="210"/>
      <c r="EOJ67" s="210"/>
      <c r="EOK67" s="210"/>
      <c r="EOL67" s="210"/>
      <c r="EOM67" s="210"/>
      <c r="EON67" s="210"/>
      <c r="EOO67" s="210"/>
      <c r="EOP67" s="210"/>
      <c r="EOQ67" s="210"/>
      <c r="EOR67" s="210"/>
      <c r="EOS67" s="210"/>
      <c r="EOT67" s="210"/>
      <c r="EOU67" s="210"/>
      <c r="EOV67" s="210"/>
      <c r="EOW67" s="210"/>
      <c r="EOX67" s="210"/>
      <c r="EOY67" s="210"/>
      <c r="EOZ67" s="210"/>
      <c r="EPA67" s="210"/>
      <c r="EPB67" s="210"/>
      <c r="EPC67" s="210"/>
      <c r="EPD67" s="210"/>
      <c r="EPE67" s="210"/>
      <c r="EPF67" s="210"/>
      <c r="EPG67" s="210"/>
      <c r="EPH67" s="210"/>
      <c r="EPI67" s="210"/>
      <c r="EPJ67" s="210"/>
      <c r="EPK67" s="210"/>
      <c r="EPL67" s="210"/>
      <c r="EPM67" s="210"/>
      <c r="EPN67" s="210"/>
      <c r="EPO67" s="210"/>
      <c r="EPP67" s="210"/>
      <c r="EPQ67" s="210"/>
      <c r="EPR67" s="210"/>
      <c r="EPS67" s="210"/>
      <c r="EPT67" s="210"/>
      <c r="EPU67" s="210"/>
      <c r="EPV67" s="210"/>
      <c r="EPW67" s="210"/>
      <c r="EPX67" s="210"/>
      <c r="EPY67" s="210"/>
      <c r="EPZ67" s="210"/>
      <c r="EQA67" s="210"/>
      <c r="EQB67" s="210"/>
      <c r="EQC67" s="210"/>
      <c r="EQD67" s="210"/>
      <c r="EQE67" s="210"/>
      <c r="EQF67" s="210"/>
      <c r="EQG67" s="210"/>
      <c r="EQH67" s="210"/>
      <c r="EQI67" s="210"/>
      <c r="EQJ67" s="210"/>
      <c r="EQK67" s="210"/>
      <c r="EQL67" s="210"/>
      <c r="EQM67" s="210"/>
      <c r="EQN67" s="210"/>
      <c r="EQO67" s="210"/>
      <c r="EQP67" s="210"/>
      <c r="EQQ67" s="210"/>
      <c r="EQR67" s="210"/>
      <c r="EQS67" s="210"/>
      <c r="EQT67" s="210"/>
      <c r="EQU67" s="210"/>
      <c r="EQV67" s="210"/>
      <c r="EQW67" s="210"/>
      <c r="EQX67" s="210"/>
      <c r="EQY67" s="210"/>
      <c r="EQZ67" s="210"/>
      <c r="ERA67" s="210"/>
      <c r="ERB67" s="210"/>
      <c r="ERC67" s="210"/>
      <c r="ERD67" s="210"/>
      <c r="ERE67" s="210"/>
      <c r="ERF67" s="210"/>
      <c r="ERG67" s="210"/>
      <c r="ERH67" s="210"/>
      <c r="ERI67" s="210"/>
      <c r="ERJ67" s="210"/>
      <c r="ERK67" s="210"/>
      <c r="ERL67" s="210"/>
      <c r="ERM67" s="210"/>
      <c r="ERN67" s="210"/>
      <c r="ERO67" s="210"/>
      <c r="ERP67" s="210"/>
      <c r="ERQ67" s="210"/>
      <c r="ERR67" s="210"/>
      <c r="ERS67" s="210"/>
      <c r="ERT67" s="210"/>
      <c r="ERU67" s="210"/>
      <c r="ERV67" s="210"/>
      <c r="ERW67" s="210"/>
      <c r="ERX67" s="210"/>
      <c r="ERY67" s="210"/>
      <c r="ERZ67" s="210"/>
      <c r="ESA67" s="210"/>
      <c r="ESB67" s="210"/>
      <c r="ESC67" s="210"/>
      <c r="ESD67" s="210"/>
      <c r="ESE67" s="210"/>
      <c r="ESF67" s="210"/>
      <c r="ESG67" s="210"/>
      <c r="ESH67" s="210"/>
      <c r="ESI67" s="210"/>
      <c r="ESJ67" s="210"/>
      <c r="ESK67" s="210"/>
      <c r="ESL67" s="210"/>
      <c r="ESM67" s="210"/>
      <c r="ESN67" s="210"/>
      <c r="ESO67" s="210"/>
      <c r="ESP67" s="210"/>
      <c r="ESQ67" s="210"/>
      <c r="ESR67" s="210"/>
      <c r="ESS67" s="210"/>
      <c r="EST67" s="210"/>
      <c r="ESU67" s="210"/>
      <c r="ESV67" s="210"/>
      <c r="ESW67" s="210"/>
      <c r="ESX67" s="210"/>
      <c r="ESY67" s="210"/>
      <c r="ESZ67" s="210"/>
      <c r="ETA67" s="210"/>
      <c r="ETB67" s="210"/>
      <c r="ETC67" s="210"/>
      <c r="ETD67" s="210"/>
      <c r="ETE67" s="210"/>
      <c r="ETF67" s="210"/>
      <c r="ETG67" s="210"/>
      <c r="ETH67" s="210"/>
      <c r="ETI67" s="210"/>
      <c r="ETJ67" s="210"/>
      <c r="ETK67" s="210"/>
      <c r="ETL67" s="210"/>
      <c r="ETM67" s="210"/>
      <c r="ETN67" s="210"/>
      <c r="ETO67" s="210"/>
      <c r="ETP67" s="210"/>
      <c r="ETQ67" s="210"/>
      <c r="ETR67" s="210"/>
      <c r="ETS67" s="210"/>
      <c r="ETT67" s="210"/>
      <c r="ETU67" s="210"/>
      <c r="ETV67" s="210"/>
      <c r="ETW67" s="210"/>
      <c r="ETX67" s="210"/>
      <c r="ETY67" s="210"/>
      <c r="ETZ67" s="210"/>
      <c r="EUA67" s="210"/>
      <c r="EUB67" s="210"/>
      <c r="EUC67" s="210"/>
      <c r="EUD67" s="210"/>
      <c r="EUE67" s="210"/>
      <c r="EUF67" s="210"/>
      <c r="EUG67" s="210"/>
      <c r="EUH67" s="210"/>
      <c r="EUI67" s="210"/>
      <c r="EUJ67" s="210"/>
      <c r="EUK67" s="210"/>
      <c r="EUL67" s="210"/>
      <c r="EUM67" s="210"/>
      <c r="EUN67" s="210"/>
      <c r="EUO67" s="210"/>
      <c r="EUP67" s="210"/>
      <c r="EUQ67" s="210"/>
      <c r="EUR67" s="210"/>
      <c r="EUS67" s="210"/>
      <c r="EUT67" s="210"/>
      <c r="EUU67" s="210"/>
      <c r="EUV67" s="210"/>
      <c r="EUW67" s="210"/>
      <c r="EUX67" s="210"/>
      <c r="EUY67" s="210"/>
      <c r="EUZ67" s="210"/>
      <c r="EVA67" s="210"/>
      <c r="EVB67" s="210"/>
      <c r="EVC67" s="210"/>
      <c r="EVD67" s="210"/>
      <c r="EVE67" s="210"/>
      <c r="EVF67" s="210"/>
      <c r="EVG67" s="210"/>
      <c r="EVH67" s="210"/>
      <c r="EVI67" s="210"/>
      <c r="EVJ67" s="210"/>
      <c r="EVK67" s="210"/>
      <c r="EVL67" s="210"/>
      <c r="EVM67" s="210"/>
      <c r="EVN67" s="210"/>
      <c r="EVO67" s="210"/>
      <c r="EVP67" s="210"/>
      <c r="EVQ67" s="210"/>
      <c r="EVR67" s="210"/>
      <c r="EVS67" s="210"/>
      <c r="EVT67" s="210"/>
      <c r="EVU67" s="210"/>
      <c r="EVV67" s="210"/>
      <c r="EVW67" s="210"/>
      <c r="EVX67" s="210"/>
      <c r="EVY67" s="210"/>
      <c r="EVZ67" s="210"/>
      <c r="EWA67" s="210"/>
      <c r="EWB67" s="210"/>
      <c r="EWC67" s="210"/>
      <c r="EWD67" s="210"/>
      <c r="EWE67" s="210"/>
      <c r="EWF67" s="210"/>
      <c r="EWG67" s="210"/>
      <c r="EWH67" s="210"/>
      <c r="EWI67" s="210"/>
      <c r="EWJ67" s="210"/>
      <c r="EWK67" s="210"/>
      <c r="EWL67" s="210"/>
      <c r="EWM67" s="210"/>
      <c r="EWN67" s="210"/>
      <c r="EWO67" s="210"/>
      <c r="EWP67" s="210"/>
      <c r="EWQ67" s="210"/>
      <c r="EWR67" s="210"/>
      <c r="EWS67" s="210"/>
      <c r="EWT67" s="210"/>
      <c r="EWU67" s="210"/>
      <c r="EWV67" s="210"/>
      <c r="EWW67" s="210"/>
      <c r="EWX67" s="210"/>
      <c r="EWY67" s="210"/>
      <c r="EWZ67" s="210"/>
      <c r="EXA67" s="210"/>
      <c r="EXB67" s="210"/>
      <c r="EXC67" s="210"/>
      <c r="EXD67" s="210"/>
      <c r="EXE67" s="210"/>
      <c r="EXF67" s="210"/>
      <c r="EXG67" s="210"/>
      <c r="EXH67" s="210"/>
      <c r="EXI67" s="210"/>
      <c r="EXJ67" s="210"/>
      <c r="EXK67" s="210"/>
      <c r="EXL67" s="210"/>
      <c r="EXM67" s="210"/>
      <c r="EXN67" s="210"/>
      <c r="EXO67" s="210"/>
      <c r="EXP67" s="210"/>
      <c r="EXQ67" s="210"/>
      <c r="EXR67" s="210"/>
      <c r="EXS67" s="210"/>
      <c r="EXT67" s="210"/>
      <c r="EXU67" s="210"/>
      <c r="EXV67" s="210"/>
      <c r="EXW67" s="210"/>
      <c r="EXX67" s="210"/>
      <c r="EXY67" s="210"/>
      <c r="EXZ67" s="210"/>
      <c r="EYA67" s="210"/>
      <c r="EYB67" s="210"/>
      <c r="EYC67" s="210"/>
      <c r="EYD67" s="210"/>
      <c r="EYE67" s="210"/>
      <c r="EYF67" s="210"/>
      <c r="EYG67" s="210"/>
      <c r="EYH67" s="210"/>
      <c r="EYI67" s="210"/>
      <c r="EYJ67" s="210"/>
      <c r="EYK67" s="210"/>
      <c r="EYL67" s="210"/>
      <c r="EYM67" s="210"/>
      <c r="EYN67" s="210"/>
      <c r="EYO67" s="210"/>
      <c r="EYP67" s="210"/>
      <c r="EYQ67" s="210"/>
      <c r="EYR67" s="210"/>
      <c r="EYS67" s="210"/>
      <c r="EYT67" s="210"/>
      <c r="EYU67" s="210"/>
      <c r="EYV67" s="210"/>
      <c r="EYW67" s="210"/>
      <c r="EYX67" s="210"/>
      <c r="EYY67" s="210"/>
      <c r="EYZ67" s="210"/>
      <c r="EZA67" s="210"/>
      <c r="EZB67" s="210"/>
      <c r="EZC67" s="210"/>
      <c r="EZD67" s="210"/>
      <c r="EZE67" s="210"/>
      <c r="EZF67" s="210"/>
      <c r="EZG67" s="210"/>
      <c r="EZH67" s="210"/>
      <c r="EZI67" s="210"/>
      <c r="EZJ67" s="210"/>
      <c r="EZK67" s="210"/>
      <c r="EZL67" s="210"/>
      <c r="EZM67" s="210"/>
      <c r="EZN67" s="210"/>
      <c r="EZO67" s="210"/>
      <c r="EZP67" s="210"/>
      <c r="EZQ67" s="210"/>
      <c r="EZR67" s="210"/>
      <c r="EZS67" s="210"/>
      <c r="EZT67" s="210"/>
      <c r="EZU67" s="210"/>
      <c r="EZV67" s="210"/>
      <c r="EZW67" s="210"/>
      <c r="EZX67" s="210"/>
      <c r="EZY67" s="210"/>
      <c r="EZZ67" s="210"/>
      <c r="FAA67" s="210"/>
      <c r="FAB67" s="210"/>
      <c r="FAC67" s="210"/>
      <c r="FAD67" s="210"/>
      <c r="FAE67" s="210"/>
      <c r="FAF67" s="210"/>
      <c r="FAG67" s="210"/>
      <c r="FAH67" s="210"/>
      <c r="FAI67" s="210"/>
      <c r="FAJ67" s="210"/>
      <c r="FAK67" s="210"/>
      <c r="FAL67" s="210"/>
      <c r="FAM67" s="210"/>
      <c r="FAN67" s="210"/>
      <c r="FAO67" s="210"/>
      <c r="FAP67" s="210"/>
      <c r="FAQ67" s="210"/>
      <c r="FAR67" s="210"/>
      <c r="FAS67" s="210"/>
      <c r="FAT67" s="210"/>
      <c r="FAU67" s="210"/>
      <c r="FAV67" s="210"/>
      <c r="FAW67" s="210"/>
      <c r="FAX67" s="210"/>
      <c r="FAY67" s="210"/>
      <c r="FAZ67" s="210"/>
      <c r="FBA67" s="210"/>
      <c r="FBB67" s="210"/>
      <c r="FBC67" s="210"/>
      <c r="FBD67" s="210"/>
      <c r="FBE67" s="210"/>
      <c r="FBF67" s="210"/>
      <c r="FBG67" s="210"/>
      <c r="FBH67" s="210"/>
      <c r="FBI67" s="210"/>
      <c r="FBJ67" s="210"/>
      <c r="FBK67" s="210"/>
      <c r="FBL67" s="210"/>
      <c r="FBM67" s="210"/>
      <c r="FBN67" s="210"/>
      <c r="FBO67" s="210"/>
      <c r="FBP67" s="210"/>
      <c r="FBQ67" s="210"/>
      <c r="FBR67" s="210"/>
      <c r="FBS67" s="210"/>
      <c r="FBT67" s="210"/>
      <c r="FBU67" s="210"/>
      <c r="FBV67" s="210"/>
      <c r="FBW67" s="210"/>
      <c r="FBX67" s="210"/>
      <c r="FBY67" s="210"/>
      <c r="FBZ67" s="210"/>
      <c r="FCA67" s="210"/>
      <c r="FCB67" s="210"/>
      <c r="FCC67" s="210"/>
      <c r="FCD67" s="210"/>
      <c r="FCE67" s="210"/>
      <c r="FCF67" s="210"/>
      <c r="FCG67" s="210"/>
      <c r="FCH67" s="210"/>
      <c r="FCI67" s="210"/>
      <c r="FCJ67" s="210"/>
      <c r="FCK67" s="210"/>
      <c r="FCL67" s="210"/>
      <c r="FCM67" s="210"/>
      <c r="FCN67" s="210"/>
      <c r="FCO67" s="210"/>
      <c r="FCP67" s="210"/>
      <c r="FCQ67" s="210"/>
      <c r="FCR67" s="210"/>
      <c r="FCS67" s="210"/>
      <c r="FCT67" s="210"/>
      <c r="FCU67" s="210"/>
      <c r="FCV67" s="210"/>
      <c r="FCW67" s="210"/>
      <c r="FCX67" s="210"/>
      <c r="FCY67" s="210"/>
      <c r="FCZ67" s="210"/>
      <c r="FDA67" s="210"/>
      <c r="FDB67" s="210"/>
      <c r="FDC67" s="210"/>
      <c r="FDD67" s="210"/>
      <c r="FDE67" s="210"/>
      <c r="FDF67" s="210"/>
      <c r="FDG67" s="210"/>
      <c r="FDH67" s="210"/>
      <c r="FDI67" s="210"/>
      <c r="FDJ67" s="210"/>
      <c r="FDK67" s="210"/>
      <c r="FDL67" s="210"/>
      <c r="FDM67" s="210"/>
      <c r="FDN67" s="210"/>
      <c r="FDO67" s="210"/>
      <c r="FDP67" s="210"/>
      <c r="FDQ67" s="210"/>
      <c r="FDR67" s="210"/>
      <c r="FDS67" s="210"/>
      <c r="FDT67" s="210"/>
      <c r="FDU67" s="210"/>
      <c r="FDV67" s="210"/>
      <c r="FDW67" s="210"/>
      <c r="FDX67" s="210"/>
      <c r="FDY67" s="210"/>
      <c r="FDZ67" s="210"/>
      <c r="FEA67" s="210"/>
      <c r="FEB67" s="210"/>
      <c r="FEC67" s="210"/>
      <c r="FED67" s="210"/>
      <c r="FEE67" s="210"/>
      <c r="FEF67" s="210"/>
      <c r="FEG67" s="210"/>
      <c r="FEH67" s="210"/>
      <c r="FEI67" s="210"/>
      <c r="FEJ67" s="210"/>
      <c r="FEK67" s="210"/>
      <c r="FEL67" s="210"/>
      <c r="FEM67" s="210"/>
      <c r="FEN67" s="210"/>
      <c r="FEO67" s="210"/>
      <c r="FEP67" s="210"/>
      <c r="FEQ67" s="210"/>
      <c r="FER67" s="210"/>
      <c r="FES67" s="210"/>
      <c r="FET67" s="210"/>
      <c r="FEU67" s="210"/>
      <c r="FEV67" s="210"/>
      <c r="FEW67" s="210"/>
      <c r="FEX67" s="210"/>
      <c r="FEY67" s="210"/>
      <c r="FEZ67" s="210"/>
      <c r="FFA67" s="210"/>
      <c r="FFB67" s="210"/>
      <c r="FFC67" s="210"/>
      <c r="FFD67" s="210"/>
      <c r="FFE67" s="210"/>
      <c r="FFF67" s="210"/>
      <c r="FFG67" s="210"/>
      <c r="FFH67" s="210"/>
      <c r="FFI67" s="210"/>
      <c r="FFJ67" s="210"/>
      <c r="FFK67" s="210"/>
      <c r="FFL67" s="210"/>
      <c r="FFM67" s="210"/>
      <c r="FFN67" s="210"/>
      <c r="FFO67" s="210"/>
      <c r="FFP67" s="210"/>
      <c r="FFQ67" s="210"/>
      <c r="FFR67" s="210"/>
      <c r="FFS67" s="210"/>
      <c r="FFT67" s="210"/>
      <c r="FFU67" s="210"/>
      <c r="FFV67" s="210"/>
      <c r="FFW67" s="210"/>
      <c r="FFX67" s="210"/>
      <c r="FFY67" s="210"/>
      <c r="FFZ67" s="210"/>
      <c r="FGA67" s="210"/>
      <c r="FGB67" s="210"/>
      <c r="FGC67" s="210"/>
      <c r="FGD67" s="210"/>
      <c r="FGE67" s="210"/>
      <c r="FGF67" s="210"/>
      <c r="FGG67" s="210"/>
      <c r="FGH67" s="210"/>
      <c r="FGI67" s="210"/>
      <c r="FGJ67" s="210"/>
      <c r="FGK67" s="210"/>
      <c r="FGL67" s="210"/>
      <c r="FGM67" s="210"/>
      <c r="FGN67" s="210"/>
      <c r="FGO67" s="210"/>
      <c r="FGP67" s="210"/>
      <c r="FGQ67" s="210"/>
      <c r="FGR67" s="210"/>
      <c r="FGS67" s="210"/>
      <c r="FGT67" s="210"/>
      <c r="FGU67" s="210"/>
      <c r="FGV67" s="210"/>
      <c r="FGW67" s="210"/>
      <c r="FGX67" s="210"/>
      <c r="FGY67" s="210"/>
      <c r="FGZ67" s="210"/>
      <c r="FHA67" s="210"/>
      <c r="FHB67" s="210"/>
      <c r="FHC67" s="210"/>
      <c r="FHD67" s="210"/>
      <c r="FHE67" s="210"/>
      <c r="FHF67" s="210"/>
      <c r="FHG67" s="210"/>
      <c r="FHH67" s="210"/>
      <c r="FHI67" s="210"/>
      <c r="FHJ67" s="210"/>
      <c r="FHK67" s="210"/>
      <c r="FHL67" s="210"/>
      <c r="FHM67" s="210"/>
      <c r="FHN67" s="210"/>
      <c r="FHO67" s="210"/>
      <c r="FHP67" s="210"/>
      <c r="FHQ67" s="210"/>
      <c r="FHR67" s="210"/>
      <c r="FHS67" s="210"/>
      <c r="FHT67" s="210"/>
      <c r="FHU67" s="210"/>
      <c r="FHV67" s="210"/>
      <c r="FHW67" s="210"/>
      <c r="FHX67" s="210"/>
      <c r="FHY67" s="210"/>
      <c r="FHZ67" s="210"/>
      <c r="FIA67" s="210"/>
      <c r="FIB67" s="210"/>
      <c r="FIC67" s="210"/>
      <c r="FID67" s="210"/>
      <c r="FIE67" s="210"/>
      <c r="FIF67" s="210"/>
      <c r="FIG67" s="210"/>
      <c r="FIH67" s="210"/>
      <c r="FII67" s="210"/>
      <c r="FIJ67" s="210"/>
      <c r="FIK67" s="210"/>
      <c r="FIL67" s="210"/>
      <c r="FIM67" s="210"/>
      <c r="FIN67" s="210"/>
      <c r="FIO67" s="210"/>
      <c r="FIP67" s="210"/>
      <c r="FIQ67" s="210"/>
      <c r="FIR67" s="210"/>
      <c r="FIS67" s="210"/>
      <c r="FIT67" s="210"/>
      <c r="FIU67" s="210"/>
      <c r="FIV67" s="210"/>
      <c r="FIW67" s="210"/>
      <c r="FIX67" s="210"/>
      <c r="FIY67" s="210"/>
      <c r="FIZ67" s="210"/>
      <c r="FJA67" s="210"/>
      <c r="FJB67" s="210"/>
      <c r="FJC67" s="210"/>
      <c r="FJD67" s="210"/>
      <c r="FJE67" s="210"/>
      <c r="FJF67" s="210"/>
      <c r="FJG67" s="210"/>
      <c r="FJH67" s="210"/>
      <c r="FJI67" s="210"/>
      <c r="FJJ67" s="210"/>
      <c r="FJK67" s="210"/>
      <c r="FJL67" s="210"/>
      <c r="FJM67" s="210"/>
      <c r="FJN67" s="210"/>
      <c r="FJO67" s="210"/>
      <c r="FJP67" s="210"/>
      <c r="FJQ67" s="210"/>
      <c r="FJR67" s="210"/>
      <c r="FJS67" s="210"/>
      <c r="FJT67" s="210"/>
      <c r="FJU67" s="210"/>
      <c r="FJV67" s="210"/>
      <c r="FJW67" s="210"/>
      <c r="FJX67" s="210"/>
      <c r="FJY67" s="210"/>
      <c r="FJZ67" s="210"/>
      <c r="FKA67" s="210"/>
      <c r="FKB67" s="210"/>
      <c r="FKC67" s="210"/>
      <c r="FKD67" s="210"/>
      <c r="FKE67" s="210"/>
      <c r="FKF67" s="210"/>
      <c r="FKG67" s="210"/>
      <c r="FKH67" s="210"/>
      <c r="FKI67" s="210"/>
      <c r="FKJ67" s="210"/>
      <c r="FKK67" s="210"/>
      <c r="FKL67" s="210"/>
      <c r="FKM67" s="210"/>
      <c r="FKN67" s="210"/>
      <c r="FKO67" s="210"/>
      <c r="FKP67" s="210"/>
      <c r="FKQ67" s="210"/>
      <c r="FKR67" s="210"/>
      <c r="FKS67" s="210"/>
      <c r="FKT67" s="210"/>
      <c r="FKU67" s="210"/>
      <c r="FKV67" s="210"/>
      <c r="FKW67" s="210"/>
      <c r="FKX67" s="210"/>
      <c r="FKY67" s="210"/>
      <c r="FKZ67" s="210"/>
      <c r="FLA67" s="210"/>
      <c r="FLB67" s="210"/>
      <c r="FLC67" s="210"/>
      <c r="FLD67" s="210"/>
      <c r="FLE67" s="210"/>
      <c r="FLF67" s="210"/>
      <c r="FLG67" s="210"/>
      <c r="FLH67" s="210"/>
      <c r="FLI67" s="210"/>
      <c r="FLJ67" s="210"/>
      <c r="FLK67" s="210"/>
      <c r="FLL67" s="210"/>
      <c r="FLM67" s="210"/>
      <c r="FLN67" s="210"/>
      <c r="FLO67" s="210"/>
      <c r="FLP67" s="210"/>
      <c r="FLQ67" s="210"/>
      <c r="FLR67" s="210"/>
      <c r="FLS67" s="210"/>
      <c r="FLT67" s="210"/>
      <c r="FLU67" s="210"/>
      <c r="FLV67" s="210"/>
      <c r="FLW67" s="210"/>
      <c r="FLX67" s="210"/>
      <c r="FLY67" s="210"/>
      <c r="FLZ67" s="210"/>
      <c r="FMA67" s="210"/>
      <c r="FMB67" s="210"/>
      <c r="FMC67" s="210"/>
      <c r="FMD67" s="210"/>
      <c r="FME67" s="210"/>
      <c r="FMF67" s="210"/>
      <c r="FMG67" s="210"/>
      <c r="FMH67" s="210"/>
      <c r="FMI67" s="210"/>
      <c r="FMJ67" s="210"/>
      <c r="FMK67" s="210"/>
      <c r="FML67" s="210"/>
      <c r="FMM67" s="210"/>
      <c r="FMN67" s="210"/>
      <c r="FMO67" s="210"/>
      <c r="FMP67" s="210"/>
      <c r="FMQ67" s="210"/>
      <c r="FMR67" s="210"/>
      <c r="FMS67" s="210"/>
      <c r="FMT67" s="210"/>
      <c r="FMU67" s="210"/>
      <c r="FMV67" s="210"/>
      <c r="FMW67" s="210"/>
      <c r="FMX67" s="210"/>
      <c r="FMY67" s="210"/>
      <c r="FMZ67" s="210"/>
      <c r="FNA67" s="210"/>
      <c r="FNB67" s="210"/>
      <c r="FNC67" s="210"/>
      <c r="FND67" s="210"/>
      <c r="FNE67" s="210"/>
      <c r="FNF67" s="210"/>
      <c r="FNG67" s="210"/>
      <c r="FNH67" s="210"/>
      <c r="FNI67" s="210"/>
      <c r="FNJ67" s="210"/>
      <c r="FNK67" s="210"/>
      <c r="FNL67" s="210"/>
      <c r="FNM67" s="210"/>
      <c r="FNN67" s="210"/>
      <c r="FNO67" s="210"/>
      <c r="FNP67" s="210"/>
      <c r="FNQ67" s="210"/>
      <c r="FNR67" s="210"/>
      <c r="FNS67" s="210"/>
      <c r="FNT67" s="210"/>
      <c r="FNU67" s="210"/>
      <c r="FNV67" s="210"/>
      <c r="FNW67" s="210"/>
      <c r="FNX67" s="210"/>
      <c r="FNY67" s="210"/>
      <c r="FNZ67" s="210"/>
      <c r="FOA67" s="210"/>
      <c r="FOB67" s="210"/>
      <c r="FOC67" s="210"/>
      <c r="FOD67" s="210"/>
      <c r="FOE67" s="210"/>
      <c r="FOF67" s="210"/>
      <c r="FOG67" s="210"/>
      <c r="FOH67" s="210"/>
      <c r="FOI67" s="210"/>
      <c r="FOJ67" s="210"/>
      <c r="FOK67" s="210"/>
      <c r="FOL67" s="210"/>
      <c r="FOM67" s="210"/>
      <c r="FON67" s="210"/>
      <c r="FOO67" s="210"/>
      <c r="FOP67" s="210"/>
      <c r="FOQ67" s="210"/>
      <c r="FOR67" s="210"/>
      <c r="FOS67" s="210"/>
      <c r="FOT67" s="210"/>
      <c r="FOU67" s="210"/>
      <c r="FOV67" s="210"/>
      <c r="FOW67" s="210"/>
      <c r="FOX67" s="210"/>
      <c r="FOY67" s="210"/>
      <c r="FOZ67" s="210"/>
      <c r="FPA67" s="210"/>
      <c r="FPB67" s="210"/>
      <c r="FPC67" s="210"/>
      <c r="FPD67" s="210"/>
      <c r="FPE67" s="210"/>
      <c r="FPF67" s="210"/>
      <c r="FPG67" s="210"/>
      <c r="FPH67" s="210"/>
      <c r="FPI67" s="210"/>
      <c r="FPJ67" s="210"/>
      <c r="FPK67" s="210"/>
      <c r="FPL67" s="210"/>
      <c r="FPM67" s="210"/>
      <c r="FPN67" s="210"/>
      <c r="FPO67" s="210"/>
      <c r="FPP67" s="210"/>
      <c r="FPQ67" s="210"/>
      <c r="FPR67" s="210"/>
      <c r="FPS67" s="210"/>
      <c r="FPT67" s="210"/>
      <c r="FPU67" s="210"/>
      <c r="FPV67" s="210"/>
      <c r="FPW67" s="210"/>
      <c r="FPX67" s="210"/>
      <c r="FPY67" s="210"/>
      <c r="FPZ67" s="210"/>
      <c r="FQA67" s="210"/>
      <c r="FQB67" s="210"/>
      <c r="FQC67" s="210"/>
      <c r="FQD67" s="210"/>
      <c r="FQE67" s="210"/>
      <c r="FQF67" s="210"/>
      <c r="FQG67" s="210"/>
      <c r="FQH67" s="210"/>
      <c r="FQI67" s="210"/>
      <c r="FQJ67" s="210"/>
      <c r="FQK67" s="210"/>
      <c r="FQL67" s="210"/>
      <c r="FQM67" s="210"/>
      <c r="FQN67" s="210"/>
      <c r="FQO67" s="210"/>
      <c r="FQP67" s="210"/>
      <c r="FQQ67" s="210"/>
      <c r="FQR67" s="210"/>
      <c r="FQS67" s="210"/>
      <c r="FQT67" s="210"/>
      <c r="FQU67" s="210"/>
      <c r="FQV67" s="210"/>
      <c r="FQW67" s="210"/>
      <c r="FQX67" s="210"/>
      <c r="FQY67" s="210"/>
      <c r="FQZ67" s="210"/>
      <c r="FRA67" s="210"/>
      <c r="FRB67" s="210"/>
      <c r="FRC67" s="210"/>
      <c r="FRD67" s="210"/>
      <c r="FRE67" s="210"/>
      <c r="FRF67" s="210"/>
      <c r="FRG67" s="210"/>
      <c r="FRH67" s="210"/>
      <c r="FRI67" s="210"/>
      <c r="FRJ67" s="210"/>
      <c r="FRK67" s="210"/>
      <c r="FRL67" s="210"/>
      <c r="FRM67" s="210"/>
      <c r="FRN67" s="210"/>
      <c r="FRO67" s="210"/>
      <c r="FRP67" s="210"/>
      <c r="FRQ67" s="210"/>
      <c r="FRR67" s="210"/>
      <c r="FRS67" s="210"/>
      <c r="FRT67" s="210"/>
      <c r="FRU67" s="210"/>
      <c r="FRV67" s="210"/>
      <c r="FRW67" s="210"/>
      <c r="FRX67" s="210"/>
      <c r="FRY67" s="210"/>
      <c r="FRZ67" s="210"/>
      <c r="FSA67" s="210"/>
      <c r="FSB67" s="210"/>
      <c r="FSC67" s="210"/>
      <c r="FSD67" s="210"/>
      <c r="FSE67" s="210"/>
      <c r="FSF67" s="210"/>
      <c r="FSG67" s="210"/>
      <c r="FSH67" s="210"/>
      <c r="FSI67" s="210"/>
      <c r="FSJ67" s="210"/>
      <c r="FSK67" s="210"/>
      <c r="FSL67" s="210"/>
      <c r="FSM67" s="210"/>
      <c r="FSN67" s="210"/>
      <c r="FSO67" s="210"/>
      <c r="FSP67" s="210"/>
      <c r="FSQ67" s="210"/>
      <c r="FSR67" s="210"/>
      <c r="FSS67" s="210"/>
      <c r="FST67" s="210"/>
      <c r="FSU67" s="210"/>
      <c r="FSV67" s="210"/>
      <c r="FSW67" s="210"/>
      <c r="FSX67" s="210"/>
      <c r="FSY67" s="210"/>
      <c r="FSZ67" s="210"/>
      <c r="FTA67" s="210"/>
      <c r="FTB67" s="210"/>
      <c r="FTC67" s="210"/>
      <c r="FTD67" s="210"/>
      <c r="FTE67" s="210"/>
      <c r="FTF67" s="210"/>
      <c r="FTG67" s="210"/>
      <c r="FTH67" s="210"/>
      <c r="FTI67" s="210"/>
      <c r="FTJ67" s="210"/>
      <c r="FTK67" s="210"/>
      <c r="FTL67" s="210"/>
      <c r="FTM67" s="210"/>
      <c r="FTN67" s="210"/>
      <c r="FTO67" s="210"/>
      <c r="FTP67" s="210"/>
      <c r="FTQ67" s="210"/>
      <c r="FTR67" s="210"/>
      <c r="FTS67" s="210"/>
      <c r="FTT67" s="210"/>
      <c r="FTU67" s="210"/>
      <c r="FTV67" s="210"/>
      <c r="FTW67" s="210"/>
      <c r="FTX67" s="210"/>
      <c r="FTY67" s="210"/>
      <c r="FTZ67" s="210"/>
      <c r="FUA67" s="210"/>
      <c r="FUB67" s="210"/>
      <c r="FUC67" s="210"/>
      <c r="FUD67" s="210"/>
      <c r="FUE67" s="210"/>
      <c r="FUF67" s="210"/>
      <c r="FUG67" s="210"/>
      <c r="FUH67" s="210"/>
      <c r="FUI67" s="210"/>
      <c r="FUJ67" s="210"/>
      <c r="FUK67" s="210"/>
      <c r="FUL67" s="210"/>
      <c r="FUM67" s="210"/>
      <c r="FUN67" s="210"/>
      <c r="FUO67" s="210"/>
      <c r="FUP67" s="210"/>
      <c r="FUQ67" s="210"/>
      <c r="FUR67" s="210"/>
      <c r="FUS67" s="210"/>
      <c r="FUT67" s="210"/>
      <c r="FUU67" s="210"/>
      <c r="FUV67" s="210"/>
      <c r="FUW67" s="210"/>
      <c r="FUX67" s="210"/>
      <c r="FUY67" s="210"/>
      <c r="FUZ67" s="210"/>
      <c r="FVA67" s="210"/>
      <c r="FVB67" s="210"/>
      <c r="FVC67" s="210"/>
      <c r="FVD67" s="210"/>
      <c r="FVE67" s="210"/>
      <c r="FVF67" s="210"/>
      <c r="FVG67" s="210"/>
      <c r="FVH67" s="210"/>
      <c r="FVI67" s="210"/>
      <c r="FVJ67" s="210"/>
      <c r="FVK67" s="210"/>
      <c r="FVL67" s="210"/>
      <c r="FVM67" s="210"/>
      <c r="FVN67" s="210"/>
      <c r="FVO67" s="210"/>
      <c r="FVP67" s="210"/>
      <c r="FVQ67" s="210"/>
      <c r="FVR67" s="210"/>
      <c r="FVS67" s="210"/>
      <c r="FVT67" s="210"/>
      <c r="FVU67" s="210"/>
      <c r="FVV67" s="210"/>
      <c r="FVW67" s="210"/>
      <c r="FVX67" s="210"/>
      <c r="FVY67" s="210"/>
      <c r="FVZ67" s="210"/>
      <c r="FWA67" s="210"/>
      <c r="FWB67" s="210"/>
      <c r="FWC67" s="210"/>
      <c r="FWD67" s="210"/>
      <c r="FWE67" s="210"/>
      <c r="FWF67" s="210"/>
      <c r="FWG67" s="210"/>
      <c r="FWH67" s="210"/>
      <c r="FWI67" s="210"/>
      <c r="FWJ67" s="210"/>
      <c r="FWK67" s="210"/>
      <c r="FWL67" s="210"/>
      <c r="FWM67" s="210"/>
      <c r="FWN67" s="210"/>
      <c r="FWO67" s="210"/>
      <c r="FWP67" s="210"/>
      <c r="FWQ67" s="210"/>
      <c r="FWR67" s="210"/>
      <c r="FWS67" s="210"/>
      <c r="FWT67" s="210"/>
      <c r="FWU67" s="210"/>
      <c r="FWV67" s="210"/>
      <c r="FWW67" s="210"/>
      <c r="FWX67" s="210"/>
      <c r="FWY67" s="210"/>
      <c r="FWZ67" s="210"/>
      <c r="FXA67" s="210"/>
      <c r="FXB67" s="210"/>
      <c r="FXC67" s="210"/>
      <c r="FXD67" s="210"/>
      <c r="FXE67" s="210"/>
      <c r="FXF67" s="210"/>
      <c r="FXG67" s="210"/>
      <c r="FXH67" s="210"/>
      <c r="FXI67" s="210"/>
      <c r="FXJ67" s="210"/>
      <c r="FXK67" s="210"/>
      <c r="FXL67" s="210"/>
      <c r="FXM67" s="210"/>
      <c r="FXN67" s="210"/>
      <c r="FXO67" s="210"/>
      <c r="FXP67" s="210"/>
      <c r="FXQ67" s="210"/>
      <c r="FXR67" s="210"/>
      <c r="FXS67" s="210"/>
      <c r="FXT67" s="210"/>
      <c r="FXU67" s="210"/>
      <c r="FXV67" s="210"/>
      <c r="FXW67" s="210"/>
      <c r="FXX67" s="210"/>
      <c r="FXY67" s="210"/>
      <c r="FXZ67" s="210"/>
      <c r="FYA67" s="210"/>
      <c r="FYB67" s="210"/>
      <c r="FYC67" s="210"/>
      <c r="FYD67" s="210"/>
      <c r="FYE67" s="210"/>
      <c r="FYF67" s="210"/>
      <c r="FYG67" s="210"/>
      <c r="FYH67" s="210"/>
      <c r="FYI67" s="210"/>
      <c r="FYJ67" s="210"/>
      <c r="FYK67" s="210"/>
      <c r="FYL67" s="210"/>
      <c r="FYM67" s="210"/>
      <c r="FYN67" s="210"/>
      <c r="FYO67" s="210"/>
      <c r="FYP67" s="210"/>
      <c r="FYQ67" s="210"/>
      <c r="FYR67" s="210"/>
      <c r="FYS67" s="210"/>
      <c r="FYT67" s="210"/>
      <c r="FYU67" s="210"/>
      <c r="FYV67" s="210"/>
      <c r="FYW67" s="210"/>
      <c r="FYX67" s="210"/>
      <c r="FYY67" s="210"/>
      <c r="FYZ67" s="210"/>
      <c r="FZA67" s="210"/>
      <c r="FZB67" s="210"/>
      <c r="FZC67" s="210"/>
      <c r="FZD67" s="210"/>
      <c r="FZE67" s="210"/>
      <c r="FZF67" s="210"/>
      <c r="FZG67" s="210"/>
      <c r="FZH67" s="210"/>
      <c r="FZI67" s="210"/>
      <c r="FZJ67" s="210"/>
      <c r="FZK67" s="210"/>
      <c r="FZL67" s="210"/>
      <c r="FZM67" s="210"/>
      <c r="FZN67" s="210"/>
      <c r="FZO67" s="210"/>
      <c r="FZP67" s="210"/>
      <c r="FZQ67" s="210"/>
      <c r="FZR67" s="210"/>
      <c r="FZS67" s="210"/>
      <c r="FZT67" s="210"/>
      <c r="FZU67" s="210"/>
      <c r="FZV67" s="210"/>
      <c r="FZW67" s="210"/>
      <c r="FZX67" s="210"/>
      <c r="FZY67" s="210"/>
      <c r="FZZ67" s="210"/>
      <c r="GAA67" s="210"/>
      <c r="GAB67" s="210"/>
      <c r="GAC67" s="210"/>
      <c r="GAD67" s="210"/>
      <c r="GAE67" s="210"/>
      <c r="GAF67" s="210"/>
      <c r="GAG67" s="210"/>
      <c r="GAH67" s="210"/>
      <c r="GAI67" s="210"/>
      <c r="GAJ67" s="210"/>
      <c r="GAK67" s="210"/>
      <c r="GAL67" s="210"/>
      <c r="GAM67" s="210"/>
      <c r="GAN67" s="210"/>
      <c r="GAO67" s="210"/>
      <c r="GAP67" s="210"/>
      <c r="GAQ67" s="210"/>
      <c r="GAR67" s="210"/>
      <c r="GAS67" s="210"/>
      <c r="GAT67" s="210"/>
      <c r="GAU67" s="210"/>
      <c r="GAV67" s="210"/>
      <c r="GAW67" s="210"/>
      <c r="GAX67" s="210"/>
      <c r="GAY67" s="210"/>
      <c r="GAZ67" s="210"/>
      <c r="GBA67" s="210"/>
      <c r="GBB67" s="210"/>
      <c r="GBC67" s="210"/>
      <c r="GBD67" s="210"/>
      <c r="GBE67" s="210"/>
      <c r="GBF67" s="210"/>
      <c r="GBG67" s="210"/>
      <c r="GBH67" s="210"/>
      <c r="GBI67" s="210"/>
      <c r="GBJ67" s="210"/>
      <c r="GBK67" s="210"/>
      <c r="GBL67" s="210"/>
      <c r="GBM67" s="210"/>
      <c r="GBN67" s="210"/>
      <c r="GBO67" s="210"/>
      <c r="GBP67" s="210"/>
      <c r="GBQ67" s="210"/>
      <c r="GBR67" s="210"/>
      <c r="GBS67" s="210"/>
      <c r="GBT67" s="210"/>
      <c r="GBU67" s="210"/>
      <c r="GBV67" s="210"/>
      <c r="GBW67" s="210"/>
      <c r="GBX67" s="210"/>
      <c r="GBY67" s="210"/>
      <c r="GBZ67" s="210"/>
      <c r="GCA67" s="210"/>
      <c r="GCB67" s="210"/>
      <c r="GCC67" s="210"/>
      <c r="GCD67" s="210"/>
      <c r="GCE67" s="210"/>
      <c r="GCF67" s="210"/>
      <c r="GCG67" s="210"/>
      <c r="GCH67" s="210"/>
      <c r="GCI67" s="210"/>
      <c r="GCJ67" s="210"/>
      <c r="GCK67" s="210"/>
      <c r="GCL67" s="210"/>
      <c r="GCM67" s="210"/>
      <c r="GCN67" s="210"/>
      <c r="GCO67" s="210"/>
      <c r="GCP67" s="210"/>
      <c r="GCQ67" s="210"/>
      <c r="GCR67" s="210"/>
      <c r="GCS67" s="210"/>
      <c r="GCT67" s="210"/>
      <c r="GCU67" s="210"/>
      <c r="GCV67" s="210"/>
      <c r="GCW67" s="210"/>
      <c r="GCX67" s="210"/>
      <c r="GCY67" s="210"/>
      <c r="GCZ67" s="210"/>
      <c r="GDA67" s="210"/>
      <c r="GDB67" s="210"/>
      <c r="GDC67" s="210"/>
      <c r="GDD67" s="210"/>
      <c r="GDE67" s="210"/>
      <c r="GDF67" s="210"/>
      <c r="GDG67" s="210"/>
      <c r="GDH67" s="210"/>
      <c r="GDI67" s="210"/>
      <c r="GDJ67" s="210"/>
      <c r="GDK67" s="210"/>
      <c r="GDL67" s="210"/>
      <c r="GDM67" s="210"/>
      <c r="GDN67" s="210"/>
      <c r="GDO67" s="210"/>
      <c r="GDP67" s="210"/>
      <c r="GDQ67" s="210"/>
      <c r="GDR67" s="210"/>
      <c r="GDS67" s="210"/>
      <c r="GDT67" s="210"/>
      <c r="GDU67" s="210"/>
      <c r="GDV67" s="210"/>
      <c r="GDW67" s="210"/>
      <c r="GDX67" s="210"/>
      <c r="GDY67" s="210"/>
      <c r="GDZ67" s="210"/>
      <c r="GEA67" s="210"/>
      <c r="GEB67" s="210"/>
      <c r="GEC67" s="210"/>
      <c r="GED67" s="210"/>
      <c r="GEE67" s="210"/>
      <c r="GEF67" s="210"/>
      <c r="GEG67" s="210"/>
      <c r="GEH67" s="210"/>
      <c r="GEI67" s="210"/>
      <c r="GEJ67" s="210"/>
      <c r="GEK67" s="210"/>
      <c r="GEL67" s="210"/>
      <c r="GEM67" s="210"/>
      <c r="GEN67" s="210"/>
      <c r="GEO67" s="210"/>
      <c r="GEP67" s="210"/>
      <c r="GEQ67" s="210"/>
      <c r="GER67" s="210"/>
      <c r="GES67" s="210"/>
      <c r="GET67" s="210"/>
      <c r="GEU67" s="210"/>
      <c r="GEV67" s="210"/>
      <c r="GEW67" s="210"/>
      <c r="GEX67" s="210"/>
      <c r="GEY67" s="210"/>
      <c r="GEZ67" s="210"/>
      <c r="GFA67" s="210"/>
      <c r="GFB67" s="210"/>
      <c r="GFC67" s="210"/>
      <c r="GFD67" s="210"/>
      <c r="GFE67" s="210"/>
      <c r="GFF67" s="210"/>
      <c r="GFG67" s="210"/>
      <c r="GFH67" s="210"/>
      <c r="GFI67" s="210"/>
      <c r="GFJ67" s="210"/>
      <c r="GFK67" s="210"/>
      <c r="GFL67" s="210"/>
      <c r="GFM67" s="210"/>
      <c r="GFN67" s="210"/>
      <c r="GFO67" s="210"/>
      <c r="GFP67" s="210"/>
      <c r="GFQ67" s="210"/>
      <c r="GFR67" s="210"/>
      <c r="GFS67" s="210"/>
      <c r="GFT67" s="210"/>
      <c r="GFU67" s="210"/>
      <c r="GFV67" s="210"/>
      <c r="GFW67" s="210"/>
      <c r="GFX67" s="210"/>
      <c r="GFY67" s="210"/>
      <c r="GFZ67" s="210"/>
      <c r="GGA67" s="210"/>
      <c r="GGB67" s="210"/>
      <c r="GGC67" s="210"/>
      <c r="GGD67" s="210"/>
      <c r="GGE67" s="210"/>
      <c r="GGF67" s="210"/>
      <c r="GGG67" s="210"/>
      <c r="GGH67" s="210"/>
      <c r="GGI67" s="210"/>
      <c r="GGJ67" s="210"/>
      <c r="GGK67" s="210"/>
      <c r="GGL67" s="210"/>
      <c r="GGM67" s="210"/>
      <c r="GGN67" s="210"/>
      <c r="GGO67" s="210"/>
      <c r="GGP67" s="210"/>
      <c r="GGQ67" s="210"/>
      <c r="GGR67" s="210"/>
      <c r="GGS67" s="210"/>
      <c r="GGT67" s="210"/>
      <c r="GGU67" s="210"/>
      <c r="GGV67" s="210"/>
      <c r="GGW67" s="210"/>
      <c r="GGX67" s="210"/>
      <c r="GGY67" s="210"/>
      <c r="GGZ67" s="210"/>
      <c r="GHA67" s="210"/>
      <c r="GHB67" s="210"/>
      <c r="GHC67" s="210"/>
      <c r="GHD67" s="210"/>
      <c r="GHE67" s="210"/>
      <c r="GHF67" s="210"/>
      <c r="GHG67" s="210"/>
      <c r="GHH67" s="210"/>
      <c r="GHI67" s="210"/>
      <c r="GHJ67" s="210"/>
      <c r="GHK67" s="210"/>
      <c r="GHL67" s="210"/>
      <c r="GHM67" s="210"/>
      <c r="GHN67" s="210"/>
      <c r="GHO67" s="210"/>
      <c r="GHP67" s="210"/>
      <c r="GHQ67" s="210"/>
      <c r="GHR67" s="210"/>
      <c r="GHS67" s="210"/>
      <c r="GHT67" s="210"/>
      <c r="GHU67" s="210"/>
      <c r="GHV67" s="210"/>
      <c r="GHW67" s="210"/>
      <c r="GHX67" s="210"/>
      <c r="GHY67" s="210"/>
      <c r="GHZ67" s="210"/>
      <c r="GIA67" s="210"/>
      <c r="GIB67" s="210"/>
      <c r="GIC67" s="210"/>
      <c r="GID67" s="210"/>
      <c r="GIE67" s="210"/>
      <c r="GIF67" s="210"/>
      <c r="GIG67" s="210"/>
      <c r="GIH67" s="210"/>
      <c r="GII67" s="210"/>
      <c r="GIJ67" s="210"/>
      <c r="GIK67" s="210"/>
      <c r="GIL67" s="210"/>
      <c r="GIM67" s="210"/>
      <c r="GIN67" s="210"/>
      <c r="GIO67" s="210"/>
      <c r="GIP67" s="210"/>
      <c r="GIQ67" s="210"/>
      <c r="GIR67" s="210"/>
      <c r="GIS67" s="210"/>
      <c r="GIT67" s="210"/>
      <c r="GIU67" s="210"/>
      <c r="GIV67" s="210"/>
      <c r="GIW67" s="210"/>
      <c r="GIX67" s="210"/>
      <c r="GIY67" s="210"/>
      <c r="GIZ67" s="210"/>
      <c r="GJA67" s="210"/>
      <c r="GJB67" s="210"/>
      <c r="GJC67" s="210"/>
      <c r="GJD67" s="210"/>
      <c r="GJE67" s="210"/>
      <c r="GJF67" s="210"/>
      <c r="GJG67" s="210"/>
      <c r="GJH67" s="210"/>
      <c r="GJI67" s="210"/>
      <c r="GJJ67" s="210"/>
      <c r="GJK67" s="210"/>
      <c r="GJL67" s="210"/>
      <c r="GJM67" s="210"/>
      <c r="GJN67" s="210"/>
      <c r="GJO67" s="210"/>
      <c r="GJP67" s="210"/>
      <c r="GJQ67" s="210"/>
      <c r="GJR67" s="210"/>
      <c r="GJS67" s="210"/>
      <c r="GJT67" s="210"/>
      <c r="GJU67" s="210"/>
      <c r="GJV67" s="210"/>
      <c r="GJW67" s="210"/>
      <c r="GJX67" s="210"/>
      <c r="GJY67" s="210"/>
      <c r="GJZ67" s="210"/>
      <c r="GKA67" s="210"/>
      <c r="GKB67" s="210"/>
      <c r="GKC67" s="210"/>
      <c r="GKD67" s="210"/>
      <c r="GKE67" s="210"/>
      <c r="GKF67" s="210"/>
      <c r="GKG67" s="210"/>
      <c r="GKH67" s="210"/>
      <c r="GKI67" s="210"/>
      <c r="GKJ67" s="210"/>
      <c r="GKK67" s="210"/>
      <c r="GKL67" s="210"/>
      <c r="GKM67" s="210"/>
      <c r="GKN67" s="210"/>
      <c r="GKO67" s="210"/>
      <c r="GKP67" s="210"/>
      <c r="GKQ67" s="210"/>
      <c r="GKR67" s="210"/>
      <c r="GKS67" s="210"/>
      <c r="GKT67" s="210"/>
      <c r="GKU67" s="210"/>
      <c r="GKV67" s="210"/>
      <c r="GKW67" s="210"/>
      <c r="GKX67" s="210"/>
      <c r="GKY67" s="210"/>
      <c r="GKZ67" s="210"/>
      <c r="GLA67" s="210"/>
      <c r="GLB67" s="210"/>
      <c r="GLC67" s="210"/>
      <c r="GLD67" s="210"/>
      <c r="GLE67" s="210"/>
      <c r="GLF67" s="210"/>
      <c r="GLG67" s="210"/>
      <c r="GLH67" s="210"/>
      <c r="GLI67" s="210"/>
      <c r="GLJ67" s="210"/>
      <c r="GLK67" s="210"/>
      <c r="GLL67" s="210"/>
      <c r="GLM67" s="210"/>
      <c r="GLN67" s="210"/>
      <c r="GLO67" s="210"/>
      <c r="GLP67" s="210"/>
      <c r="GLQ67" s="210"/>
      <c r="GLR67" s="210"/>
      <c r="GLS67" s="210"/>
      <c r="GLT67" s="210"/>
      <c r="GLU67" s="210"/>
      <c r="GLV67" s="210"/>
      <c r="GLW67" s="210"/>
      <c r="GLX67" s="210"/>
      <c r="GLY67" s="210"/>
      <c r="GLZ67" s="210"/>
      <c r="GMA67" s="210"/>
      <c r="GMB67" s="210"/>
      <c r="GMC67" s="210"/>
      <c r="GMD67" s="210"/>
      <c r="GME67" s="210"/>
      <c r="GMF67" s="210"/>
      <c r="GMG67" s="210"/>
      <c r="GMH67" s="210"/>
      <c r="GMI67" s="210"/>
      <c r="GMJ67" s="210"/>
      <c r="GMK67" s="210"/>
      <c r="GML67" s="210"/>
      <c r="GMM67" s="210"/>
      <c r="GMN67" s="210"/>
      <c r="GMO67" s="210"/>
      <c r="GMP67" s="210"/>
      <c r="GMQ67" s="210"/>
      <c r="GMR67" s="210"/>
      <c r="GMS67" s="210"/>
      <c r="GMT67" s="210"/>
      <c r="GMU67" s="210"/>
      <c r="GMV67" s="210"/>
      <c r="GMW67" s="210"/>
      <c r="GMX67" s="210"/>
      <c r="GMY67" s="210"/>
      <c r="GMZ67" s="210"/>
      <c r="GNA67" s="210"/>
      <c r="GNB67" s="210"/>
      <c r="GNC67" s="210"/>
      <c r="GND67" s="210"/>
      <c r="GNE67" s="210"/>
      <c r="GNF67" s="210"/>
      <c r="GNG67" s="210"/>
      <c r="GNH67" s="210"/>
      <c r="GNI67" s="210"/>
      <c r="GNJ67" s="210"/>
      <c r="GNK67" s="210"/>
      <c r="GNL67" s="210"/>
      <c r="GNM67" s="210"/>
      <c r="GNN67" s="210"/>
      <c r="GNO67" s="210"/>
      <c r="GNP67" s="210"/>
      <c r="GNQ67" s="210"/>
      <c r="GNR67" s="210"/>
      <c r="GNS67" s="210"/>
      <c r="GNT67" s="210"/>
      <c r="GNU67" s="210"/>
      <c r="GNV67" s="210"/>
      <c r="GNW67" s="210"/>
      <c r="GNX67" s="210"/>
      <c r="GNY67" s="210"/>
      <c r="GNZ67" s="210"/>
      <c r="GOA67" s="210"/>
      <c r="GOB67" s="210"/>
      <c r="GOC67" s="210"/>
      <c r="GOD67" s="210"/>
      <c r="GOE67" s="210"/>
      <c r="GOF67" s="210"/>
      <c r="GOG67" s="210"/>
      <c r="GOH67" s="210"/>
      <c r="GOI67" s="210"/>
      <c r="GOJ67" s="210"/>
      <c r="GOK67" s="210"/>
      <c r="GOL67" s="210"/>
      <c r="GOM67" s="210"/>
      <c r="GON67" s="210"/>
      <c r="GOO67" s="210"/>
      <c r="GOP67" s="210"/>
      <c r="GOQ67" s="210"/>
      <c r="GOR67" s="210"/>
      <c r="GOS67" s="210"/>
      <c r="GOT67" s="210"/>
      <c r="GOU67" s="210"/>
      <c r="GOV67" s="210"/>
      <c r="GOW67" s="210"/>
      <c r="GOX67" s="210"/>
      <c r="GOY67" s="210"/>
      <c r="GOZ67" s="210"/>
      <c r="GPA67" s="210"/>
      <c r="GPB67" s="210"/>
      <c r="GPC67" s="210"/>
      <c r="GPD67" s="210"/>
      <c r="GPE67" s="210"/>
      <c r="GPF67" s="210"/>
      <c r="GPG67" s="210"/>
      <c r="GPH67" s="210"/>
      <c r="GPI67" s="210"/>
      <c r="GPJ67" s="210"/>
      <c r="GPK67" s="210"/>
      <c r="GPL67" s="210"/>
      <c r="GPM67" s="210"/>
      <c r="GPN67" s="210"/>
      <c r="GPO67" s="210"/>
      <c r="GPP67" s="210"/>
      <c r="GPQ67" s="210"/>
      <c r="GPR67" s="210"/>
      <c r="GPS67" s="210"/>
      <c r="GPT67" s="210"/>
      <c r="GPU67" s="210"/>
      <c r="GPV67" s="210"/>
      <c r="GPW67" s="210"/>
      <c r="GPX67" s="210"/>
      <c r="GPY67" s="210"/>
      <c r="GPZ67" s="210"/>
      <c r="GQA67" s="210"/>
      <c r="GQB67" s="210"/>
      <c r="GQC67" s="210"/>
      <c r="GQD67" s="210"/>
      <c r="GQE67" s="210"/>
      <c r="GQF67" s="210"/>
      <c r="GQG67" s="210"/>
      <c r="GQH67" s="210"/>
      <c r="GQI67" s="210"/>
      <c r="GQJ67" s="210"/>
      <c r="GQK67" s="210"/>
      <c r="GQL67" s="210"/>
      <c r="GQM67" s="210"/>
      <c r="GQN67" s="210"/>
      <c r="GQO67" s="210"/>
      <c r="GQP67" s="210"/>
      <c r="GQQ67" s="210"/>
      <c r="GQR67" s="210"/>
      <c r="GQS67" s="210"/>
      <c r="GQT67" s="210"/>
      <c r="GQU67" s="210"/>
      <c r="GQV67" s="210"/>
      <c r="GQW67" s="210"/>
      <c r="GQX67" s="210"/>
      <c r="GQY67" s="210"/>
      <c r="GQZ67" s="210"/>
      <c r="GRA67" s="210"/>
      <c r="GRB67" s="210"/>
      <c r="GRC67" s="210"/>
      <c r="GRD67" s="210"/>
      <c r="GRE67" s="210"/>
      <c r="GRF67" s="210"/>
      <c r="GRG67" s="210"/>
      <c r="GRH67" s="210"/>
      <c r="GRI67" s="210"/>
      <c r="GRJ67" s="210"/>
      <c r="GRK67" s="210"/>
      <c r="GRL67" s="210"/>
      <c r="GRM67" s="210"/>
      <c r="GRN67" s="210"/>
      <c r="GRO67" s="210"/>
      <c r="GRP67" s="210"/>
      <c r="GRQ67" s="210"/>
      <c r="GRR67" s="210"/>
      <c r="GRS67" s="210"/>
      <c r="GRT67" s="210"/>
      <c r="GRU67" s="210"/>
      <c r="GRV67" s="210"/>
      <c r="GRW67" s="210"/>
      <c r="GRX67" s="210"/>
      <c r="GRY67" s="210"/>
      <c r="GRZ67" s="210"/>
      <c r="GSA67" s="210"/>
      <c r="GSB67" s="210"/>
      <c r="GSC67" s="210"/>
      <c r="GSD67" s="210"/>
      <c r="GSE67" s="210"/>
      <c r="GSF67" s="210"/>
      <c r="GSG67" s="210"/>
      <c r="GSH67" s="210"/>
      <c r="GSI67" s="210"/>
      <c r="GSJ67" s="210"/>
      <c r="GSK67" s="210"/>
      <c r="GSL67" s="210"/>
      <c r="GSM67" s="210"/>
      <c r="GSN67" s="210"/>
      <c r="GSO67" s="210"/>
      <c r="GSP67" s="210"/>
      <c r="GSQ67" s="210"/>
      <c r="GSR67" s="210"/>
      <c r="GSS67" s="210"/>
      <c r="GST67" s="210"/>
      <c r="GSU67" s="210"/>
      <c r="GSV67" s="210"/>
      <c r="GSW67" s="210"/>
      <c r="GSX67" s="210"/>
      <c r="GSY67" s="210"/>
      <c r="GSZ67" s="210"/>
      <c r="GTA67" s="210"/>
      <c r="GTB67" s="210"/>
      <c r="GTC67" s="210"/>
      <c r="GTD67" s="210"/>
      <c r="GTE67" s="210"/>
      <c r="GTF67" s="210"/>
      <c r="GTG67" s="210"/>
      <c r="GTH67" s="210"/>
      <c r="GTI67" s="210"/>
      <c r="GTJ67" s="210"/>
      <c r="GTK67" s="210"/>
      <c r="GTL67" s="210"/>
      <c r="GTM67" s="210"/>
      <c r="GTN67" s="210"/>
      <c r="GTO67" s="210"/>
      <c r="GTP67" s="210"/>
      <c r="GTQ67" s="210"/>
      <c r="GTR67" s="210"/>
      <c r="GTS67" s="210"/>
      <c r="GTT67" s="210"/>
      <c r="GTU67" s="210"/>
      <c r="GTV67" s="210"/>
      <c r="GTW67" s="210"/>
      <c r="GTX67" s="210"/>
      <c r="GTY67" s="210"/>
      <c r="GTZ67" s="210"/>
      <c r="GUA67" s="210"/>
      <c r="GUB67" s="210"/>
      <c r="GUC67" s="210"/>
      <c r="GUD67" s="210"/>
      <c r="GUE67" s="210"/>
      <c r="GUF67" s="210"/>
      <c r="GUG67" s="210"/>
      <c r="GUH67" s="210"/>
      <c r="GUI67" s="210"/>
      <c r="GUJ67" s="210"/>
      <c r="GUK67" s="210"/>
      <c r="GUL67" s="210"/>
      <c r="GUM67" s="210"/>
      <c r="GUN67" s="210"/>
      <c r="GUO67" s="210"/>
      <c r="GUP67" s="210"/>
      <c r="GUQ67" s="210"/>
      <c r="GUR67" s="210"/>
      <c r="GUS67" s="210"/>
      <c r="GUT67" s="210"/>
      <c r="GUU67" s="210"/>
      <c r="GUV67" s="210"/>
      <c r="GUW67" s="210"/>
      <c r="GUX67" s="210"/>
      <c r="GUY67" s="210"/>
      <c r="GUZ67" s="210"/>
      <c r="GVA67" s="210"/>
      <c r="GVB67" s="210"/>
      <c r="GVC67" s="210"/>
      <c r="GVD67" s="210"/>
      <c r="GVE67" s="210"/>
      <c r="GVF67" s="210"/>
      <c r="GVG67" s="210"/>
      <c r="GVH67" s="210"/>
      <c r="GVI67" s="210"/>
      <c r="GVJ67" s="210"/>
      <c r="GVK67" s="210"/>
      <c r="GVL67" s="210"/>
      <c r="GVM67" s="210"/>
      <c r="GVN67" s="210"/>
      <c r="GVO67" s="210"/>
      <c r="GVP67" s="210"/>
      <c r="GVQ67" s="210"/>
      <c r="GVR67" s="210"/>
      <c r="GVS67" s="210"/>
      <c r="GVT67" s="210"/>
      <c r="GVU67" s="210"/>
      <c r="GVV67" s="210"/>
      <c r="GVW67" s="210"/>
      <c r="GVX67" s="210"/>
      <c r="GVY67" s="210"/>
      <c r="GVZ67" s="210"/>
      <c r="GWA67" s="210"/>
      <c r="GWB67" s="210"/>
      <c r="GWC67" s="210"/>
      <c r="GWD67" s="210"/>
      <c r="GWE67" s="210"/>
      <c r="GWF67" s="210"/>
      <c r="GWG67" s="210"/>
      <c r="GWH67" s="210"/>
      <c r="GWI67" s="210"/>
      <c r="GWJ67" s="210"/>
      <c r="GWK67" s="210"/>
      <c r="GWL67" s="210"/>
      <c r="GWM67" s="210"/>
      <c r="GWN67" s="210"/>
      <c r="GWO67" s="210"/>
      <c r="GWP67" s="210"/>
      <c r="GWQ67" s="210"/>
      <c r="GWR67" s="210"/>
      <c r="GWS67" s="210"/>
      <c r="GWT67" s="210"/>
      <c r="GWU67" s="210"/>
      <c r="GWV67" s="210"/>
      <c r="GWW67" s="210"/>
      <c r="GWX67" s="210"/>
      <c r="GWY67" s="210"/>
      <c r="GWZ67" s="210"/>
      <c r="GXA67" s="210"/>
      <c r="GXB67" s="210"/>
      <c r="GXC67" s="210"/>
      <c r="GXD67" s="210"/>
      <c r="GXE67" s="210"/>
      <c r="GXF67" s="210"/>
      <c r="GXG67" s="210"/>
      <c r="GXH67" s="210"/>
      <c r="GXI67" s="210"/>
      <c r="GXJ67" s="210"/>
      <c r="GXK67" s="210"/>
      <c r="GXL67" s="210"/>
      <c r="GXM67" s="210"/>
      <c r="GXN67" s="210"/>
      <c r="GXO67" s="210"/>
      <c r="GXP67" s="210"/>
      <c r="GXQ67" s="210"/>
      <c r="GXR67" s="210"/>
      <c r="GXS67" s="210"/>
      <c r="GXT67" s="210"/>
      <c r="GXU67" s="210"/>
      <c r="GXV67" s="210"/>
      <c r="GXW67" s="210"/>
      <c r="GXX67" s="210"/>
      <c r="GXY67" s="210"/>
      <c r="GXZ67" s="210"/>
      <c r="GYA67" s="210"/>
      <c r="GYB67" s="210"/>
      <c r="GYC67" s="210"/>
      <c r="GYD67" s="210"/>
      <c r="GYE67" s="210"/>
      <c r="GYF67" s="210"/>
      <c r="GYG67" s="210"/>
      <c r="GYH67" s="210"/>
      <c r="GYI67" s="210"/>
      <c r="GYJ67" s="210"/>
      <c r="GYK67" s="210"/>
      <c r="GYL67" s="210"/>
      <c r="GYM67" s="210"/>
      <c r="GYN67" s="210"/>
      <c r="GYO67" s="210"/>
      <c r="GYP67" s="210"/>
      <c r="GYQ67" s="210"/>
      <c r="GYR67" s="210"/>
      <c r="GYS67" s="210"/>
      <c r="GYT67" s="210"/>
      <c r="GYU67" s="210"/>
      <c r="GYV67" s="210"/>
      <c r="GYW67" s="210"/>
      <c r="GYX67" s="210"/>
      <c r="GYY67" s="210"/>
      <c r="GYZ67" s="210"/>
      <c r="GZA67" s="210"/>
      <c r="GZB67" s="210"/>
      <c r="GZC67" s="210"/>
      <c r="GZD67" s="210"/>
      <c r="GZE67" s="210"/>
      <c r="GZF67" s="210"/>
      <c r="GZG67" s="210"/>
      <c r="GZH67" s="210"/>
      <c r="GZI67" s="210"/>
      <c r="GZJ67" s="210"/>
      <c r="GZK67" s="210"/>
      <c r="GZL67" s="210"/>
      <c r="GZM67" s="210"/>
      <c r="GZN67" s="210"/>
      <c r="GZO67" s="210"/>
      <c r="GZP67" s="210"/>
      <c r="GZQ67" s="210"/>
      <c r="GZR67" s="210"/>
      <c r="GZS67" s="210"/>
      <c r="GZT67" s="210"/>
      <c r="GZU67" s="210"/>
      <c r="GZV67" s="210"/>
      <c r="GZW67" s="210"/>
      <c r="GZX67" s="210"/>
      <c r="GZY67" s="210"/>
      <c r="GZZ67" s="210"/>
      <c r="HAA67" s="210"/>
      <c r="HAB67" s="210"/>
      <c r="HAC67" s="210"/>
      <c r="HAD67" s="210"/>
      <c r="HAE67" s="210"/>
      <c r="HAF67" s="210"/>
      <c r="HAG67" s="210"/>
      <c r="HAH67" s="210"/>
      <c r="HAI67" s="210"/>
      <c r="HAJ67" s="210"/>
      <c r="HAK67" s="210"/>
      <c r="HAL67" s="210"/>
      <c r="HAM67" s="210"/>
      <c r="HAN67" s="210"/>
      <c r="HAO67" s="210"/>
      <c r="HAP67" s="210"/>
      <c r="HAQ67" s="210"/>
      <c r="HAR67" s="210"/>
      <c r="HAS67" s="210"/>
      <c r="HAT67" s="210"/>
      <c r="HAU67" s="210"/>
      <c r="HAV67" s="210"/>
      <c r="HAW67" s="210"/>
      <c r="HAX67" s="210"/>
      <c r="HAY67" s="210"/>
      <c r="HAZ67" s="210"/>
      <c r="HBA67" s="210"/>
      <c r="HBB67" s="210"/>
      <c r="HBC67" s="210"/>
      <c r="HBD67" s="210"/>
      <c r="HBE67" s="210"/>
      <c r="HBF67" s="210"/>
      <c r="HBG67" s="210"/>
      <c r="HBH67" s="210"/>
      <c r="HBI67" s="210"/>
      <c r="HBJ67" s="210"/>
      <c r="HBK67" s="210"/>
      <c r="HBL67" s="210"/>
      <c r="HBM67" s="210"/>
      <c r="HBN67" s="210"/>
      <c r="HBO67" s="210"/>
      <c r="HBP67" s="210"/>
      <c r="HBQ67" s="210"/>
      <c r="HBR67" s="210"/>
      <c r="HBS67" s="210"/>
      <c r="HBT67" s="210"/>
      <c r="HBU67" s="210"/>
      <c r="HBV67" s="210"/>
      <c r="HBW67" s="210"/>
      <c r="HBX67" s="210"/>
      <c r="HBY67" s="210"/>
      <c r="HBZ67" s="210"/>
      <c r="HCA67" s="210"/>
      <c r="HCB67" s="210"/>
      <c r="HCC67" s="210"/>
      <c r="HCD67" s="210"/>
      <c r="HCE67" s="210"/>
      <c r="HCF67" s="210"/>
      <c r="HCG67" s="210"/>
      <c r="HCH67" s="210"/>
      <c r="HCI67" s="210"/>
      <c r="HCJ67" s="210"/>
      <c r="HCK67" s="210"/>
      <c r="HCL67" s="210"/>
      <c r="HCM67" s="210"/>
      <c r="HCN67" s="210"/>
      <c r="HCO67" s="210"/>
      <c r="HCP67" s="210"/>
      <c r="HCQ67" s="210"/>
      <c r="HCR67" s="210"/>
      <c r="HCS67" s="210"/>
      <c r="HCT67" s="210"/>
      <c r="HCU67" s="210"/>
      <c r="HCV67" s="210"/>
      <c r="HCW67" s="210"/>
      <c r="HCX67" s="210"/>
      <c r="HCY67" s="210"/>
      <c r="HCZ67" s="210"/>
      <c r="HDA67" s="210"/>
      <c r="HDB67" s="210"/>
      <c r="HDC67" s="210"/>
      <c r="HDD67" s="210"/>
      <c r="HDE67" s="210"/>
      <c r="HDF67" s="210"/>
      <c r="HDG67" s="210"/>
      <c r="HDH67" s="210"/>
      <c r="HDI67" s="210"/>
      <c r="HDJ67" s="210"/>
      <c r="HDK67" s="210"/>
      <c r="HDL67" s="210"/>
      <c r="HDM67" s="210"/>
      <c r="HDN67" s="210"/>
      <c r="HDO67" s="210"/>
      <c r="HDP67" s="210"/>
      <c r="HDQ67" s="210"/>
      <c r="HDR67" s="210"/>
      <c r="HDS67" s="210"/>
      <c r="HDT67" s="210"/>
      <c r="HDU67" s="210"/>
      <c r="HDV67" s="210"/>
      <c r="HDW67" s="210"/>
      <c r="HDX67" s="210"/>
      <c r="HDY67" s="210"/>
      <c r="HDZ67" s="210"/>
      <c r="HEA67" s="210"/>
      <c r="HEB67" s="210"/>
      <c r="HEC67" s="210"/>
      <c r="HED67" s="210"/>
      <c r="HEE67" s="210"/>
      <c r="HEF67" s="210"/>
      <c r="HEG67" s="210"/>
      <c r="HEH67" s="210"/>
      <c r="HEI67" s="210"/>
      <c r="HEJ67" s="210"/>
      <c r="HEK67" s="210"/>
      <c r="HEL67" s="210"/>
      <c r="HEM67" s="210"/>
      <c r="HEN67" s="210"/>
      <c r="HEO67" s="210"/>
      <c r="HEP67" s="210"/>
      <c r="HEQ67" s="210"/>
      <c r="HER67" s="210"/>
      <c r="HES67" s="210"/>
      <c r="HET67" s="210"/>
      <c r="HEU67" s="210"/>
      <c r="HEV67" s="210"/>
      <c r="HEW67" s="210"/>
      <c r="HEX67" s="210"/>
      <c r="HEY67" s="210"/>
      <c r="HEZ67" s="210"/>
      <c r="HFA67" s="210"/>
      <c r="HFB67" s="210"/>
      <c r="HFC67" s="210"/>
      <c r="HFD67" s="210"/>
      <c r="HFE67" s="210"/>
      <c r="HFF67" s="210"/>
      <c r="HFG67" s="210"/>
      <c r="HFH67" s="210"/>
      <c r="HFI67" s="210"/>
      <c r="HFJ67" s="210"/>
      <c r="HFK67" s="210"/>
      <c r="HFL67" s="210"/>
      <c r="HFM67" s="210"/>
      <c r="HFN67" s="210"/>
      <c r="HFO67" s="210"/>
      <c r="HFP67" s="210"/>
      <c r="HFQ67" s="210"/>
      <c r="HFR67" s="210"/>
      <c r="HFS67" s="210"/>
      <c r="HFT67" s="210"/>
      <c r="HFU67" s="210"/>
      <c r="HFV67" s="210"/>
      <c r="HFW67" s="210"/>
      <c r="HFX67" s="210"/>
      <c r="HFY67" s="210"/>
      <c r="HFZ67" s="210"/>
      <c r="HGA67" s="210"/>
      <c r="HGB67" s="210"/>
      <c r="HGC67" s="210"/>
      <c r="HGD67" s="210"/>
      <c r="HGE67" s="210"/>
      <c r="HGF67" s="210"/>
      <c r="HGG67" s="210"/>
      <c r="HGH67" s="210"/>
      <c r="HGI67" s="210"/>
      <c r="HGJ67" s="210"/>
      <c r="HGK67" s="210"/>
      <c r="HGL67" s="210"/>
      <c r="HGM67" s="210"/>
      <c r="HGN67" s="210"/>
      <c r="HGO67" s="210"/>
      <c r="HGP67" s="210"/>
      <c r="HGQ67" s="210"/>
      <c r="HGR67" s="210"/>
      <c r="HGS67" s="210"/>
      <c r="HGT67" s="210"/>
      <c r="HGU67" s="210"/>
      <c r="HGV67" s="210"/>
      <c r="HGW67" s="210"/>
      <c r="HGX67" s="210"/>
      <c r="HGY67" s="210"/>
      <c r="HGZ67" s="210"/>
      <c r="HHA67" s="210"/>
      <c r="HHB67" s="210"/>
      <c r="HHC67" s="210"/>
      <c r="HHD67" s="210"/>
      <c r="HHE67" s="210"/>
      <c r="HHF67" s="210"/>
      <c r="HHG67" s="210"/>
      <c r="HHH67" s="210"/>
      <c r="HHI67" s="210"/>
      <c r="HHJ67" s="210"/>
      <c r="HHK67" s="210"/>
      <c r="HHL67" s="210"/>
      <c r="HHM67" s="210"/>
      <c r="HHN67" s="210"/>
      <c r="HHO67" s="210"/>
      <c r="HHP67" s="210"/>
      <c r="HHQ67" s="210"/>
      <c r="HHR67" s="210"/>
      <c r="HHS67" s="210"/>
      <c r="HHT67" s="210"/>
      <c r="HHU67" s="210"/>
      <c r="HHV67" s="210"/>
      <c r="HHW67" s="210"/>
      <c r="HHX67" s="210"/>
      <c r="HHY67" s="210"/>
      <c r="HHZ67" s="210"/>
      <c r="HIA67" s="210"/>
      <c r="HIB67" s="210"/>
      <c r="HIC67" s="210"/>
      <c r="HID67" s="210"/>
      <c r="HIE67" s="210"/>
      <c r="HIF67" s="210"/>
      <c r="HIG67" s="210"/>
      <c r="HIH67" s="210"/>
      <c r="HII67" s="210"/>
      <c r="HIJ67" s="210"/>
      <c r="HIK67" s="210"/>
      <c r="HIL67" s="210"/>
      <c r="HIM67" s="210"/>
      <c r="HIN67" s="210"/>
      <c r="HIO67" s="210"/>
      <c r="HIP67" s="210"/>
      <c r="HIQ67" s="210"/>
      <c r="HIR67" s="210"/>
      <c r="HIS67" s="210"/>
      <c r="HIT67" s="210"/>
      <c r="HIU67" s="210"/>
      <c r="HIV67" s="210"/>
      <c r="HIW67" s="210"/>
      <c r="HIX67" s="210"/>
      <c r="HIY67" s="210"/>
      <c r="HIZ67" s="210"/>
      <c r="HJA67" s="210"/>
      <c r="HJB67" s="210"/>
      <c r="HJC67" s="210"/>
      <c r="HJD67" s="210"/>
      <c r="HJE67" s="210"/>
      <c r="HJF67" s="210"/>
      <c r="HJG67" s="210"/>
      <c r="HJH67" s="210"/>
      <c r="HJI67" s="210"/>
      <c r="HJJ67" s="210"/>
      <c r="HJK67" s="210"/>
      <c r="HJL67" s="210"/>
      <c r="HJM67" s="210"/>
      <c r="HJN67" s="210"/>
      <c r="HJO67" s="210"/>
      <c r="HJP67" s="210"/>
      <c r="HJQ67" s="210"/>
      <c r="HJR67" s="210"/>
      <c r="HJS67" s="210"/>
      <c r="HJT67" s="210"/>
      <c r="HJU67" s="210"/>
      <c r="HJV67" s="210"/>
      <c r="HJW67" s="210"/>
      <c r="HJX67" s="210"/>
      <c r="HJY67" s="210"/>
      <c r="HJZ67" s="210"/>
      <c r="HKA67" s="210"/>
      <c r="HKB67" s="210"/>
      <c r="HKC67" s="210"/>
      <c r="HKD67" s="210"/>
      <c r="HKE67" s="210"/>
      <c r="HKF67" s="210"/>
      <c r="HKG67" s="210"/>
      <c r="HKH67" s="210"/>
      <c r="HKI67" s="210"/>
      <c r="HKJ67" s="210"/>
      <c r="HKK67" s="210"/>
      <c r="HKL67" s="210"/>
      <c r="HKM67" s="210"/>
      <c r="HKN67" s="210"/>
      <c r="HKO67" s="210"/>
      <c r="HKP67" s="210"/>
      <c r="HKQ67" s="210"/>
      <c r="HKR67" s="210"/>
      <c r="HKS67" s="210"/>
      <c r="HKT67" s="210"/>
      <c r="HKU67" s="210"/>
      <c r="HKV67" s="210"/>
      <c r="HKW67" s="210"/>
      <c r="HKX67" s="210"/>
      <c r="HKY67" s="210"/>
      <c r="HKZ67" s="210"/>
      <c r="HLA67" s="210"/>
      <c r="HLB67" s="210"/>
      <c r="HLC67" s="210"/>
      <c r="HLD67" s="210"/>
      <c r="HLE67" s="210"/>
      <c r="HLF67" s="210"/>
      <c r="HLG67" s="210"/>
      <c r="HLH67" s="210"/>
      <c r="HLI67" s="210"/>
      <c r="HLJ67" s="210"/>
      <c r="HLK67" s="210"/>
      <c r="HLL67" s="210"/>
      <c r="HLM67" s="210"/>
      <c r="HLN67" s="210"/>
      <c r="HLO67" s="210"/>
      <c r="HLP67" s="210"/>
      <c r="HLQ67" s="210"/>
      <c r="HLR67" s="210"/>
      <c r="HLS67" s="210"/>
      <c r="HLT67" s="210"/>
      <c r="HLU67" s="210"/>
      <c r="HLV67" s="210"/>
      <c r="HLW67" s="210"/>
      <c r="HLX67" s="210"/>
      <c r="HLY67" s="210"/>
      <c r="HLZ67" s="210"/>
      <c r="HMA67" s="210"/>
      <c r="HMB67" s="210"/>
      <c r="HMC67" s="210"/>
      <c r="HMD67" s="210"/>
      <c r="HME67" s="210"/>
      <c r="HMF67" s="210"/>
      <c r="HMG67" s="210"/>
      <c r="HMH67" s="210"/>
      <c r="HMI67" s="210"/>
      <c r="HMJ67" s="210"/>
      <c r="HMK67" s="210"/>
      <c r="HML67" s="210"/>
      <c r="HMM67" s="210"/>
      <c r="HMN67" s="210"/>
      <c r="HMO67" s="210"/>
      <c r="HMP67" s="210"/>
      <c r="HMQ67" s="210"/>
      <c r="HMR67" s="210"/>
      <c r="HMS67" s="210"/>
      <c r="HMT67" s="210"/>
      <c r="HMU67" s="210"/>
      <c r="HMV67" s="210"/>
      <c r="HMW67" s="210"/>
      <c r="HMX67" s="210"/>
      <c r="HMY67" s="210"/>
      <c r="HMZ67" s="210"/>
      <c r="HNA67" s="210"/>
      <c r="HNB67" s="210"/>
      <c r="HNC67" s="210"/>
      <c r="HND67" s="210"/>
      <c r="HNE67" s="210"/>
      <c r="HNF67" s="210"/>
      <c r="HNG67" s="210"/>
      <c r="HNH67" s="210"/>
      <c r="HNI67" s="210"/>
      <c r="HNJ67" s="210"/>
      <c r="HNK67" s="210"/>
      <c r="HNL67" s="210"/>
      <c r="HNM67" s="210"/>
      <c r="HNN67" s="210"/>
      <c r="HNO67" s="210"/>
      <c r="HNP67" s="210"/>
      <c r="HNQ67" s="210"/>
      <c r="HNR67" s="210"/>
      <c r="HNS67" s="210"/>
      <c r="HNT67" s="210"/>
      <c r="HNU67" s="210"/>
      <c r="HNV67" s="210"/>
      <c r="HNW67" s="210"/>
      <c r="HNX67" s="210"/>
      <c r="HNY67" s="210"/>
      <c r="HNZ67" s="210"/>
      <c r="HOA67" s="210"/>
      <c r="HOB67" s="210"/>
      <c r="HOC67" s="210"/>
      <c r="HOD67" s="210"/>
      <c r="HOE67" s="210"/>
      <c r="HOF67" s="210"/>
      <c r="HOG67" s="210"/>
      <c r="HOH67" s="210"/>
      <c r="HOI67" s="210"/>
      <c r="HOJ67" s="210"/>
      <c r="HOK67" s="210"/>
      <c r="HOL67" s="210"/>
      <c r="HOM67" s="210"/>
      <c r="HON67" s="210"/>
      <c r="HOO67" s="210"/>
      <c r="HOP67" s="210"/>
      <c r="HOQ67" s="210"/>
      <c r="HOR67" s="210"/>
      <c r="HOS67" s="210"/>
      <c r="HOT67" s="210"/>
      <c r="HOU67" s="210"/>
      <c r="HOV67" s="210"/>
      <c r="HOW67" s="210"/>
      <c r="HOX67" s="210"/>
      <c r="HOY67" s="210"/>
      <c r="HOZ67" s="210"/>
      <c r="HPA67" s="210"/>
      <c r="HPB67" s="210"/>
      <c r="HPC67" s="210"/>
      <c r="HPD67" s="210"/>
      <c r="HPE67" s="210"/>
      <c r="HPF67" s="210"/>
      <c r="HPG67" s="210"/>
      <c r="HPH67" s="210"/>
      <c r="HPI67" s="210"/>
      <c r="HPJ67" s="210"/>
      <c r="HPK67" s="210"/>
      <c r="HPL67" s="210"/>
      <c r="HPM67" s="210"/>
      <c r="HPN67" s="210"/>
      <c r="HPO67" s="210"/>
      <c r="HPP67" s="210"/>
      <c r="HPQ67" s="210"/>
      <c r="HPR67" s="210"/>
      <c r="HPS67" s="210"/>
      <c r="HPT67" s="210"/>
      <c r="HPU67" s="210"/>
      <c r="HPV67" s="210"/>
      <c r="HPW67" s="210"/>
      <c r="HPX67" s="210"/>
      <c r="HPY67" s="210"/>
      <c r="HPZ67" s="210"/>
      <c r="HQA67" s="210"/>
      <c r="HQB67" s="210"/>
      <c r="HQC67" s="210"/>
      <c r="HQD67" s="210"/>
      <c r="HQE67" s="210"/>
      <c r="HQF67" s="210"/>
      <c r="HQG67" s="210"/>
      <c r="HQH67" s="210"/>
      <c r="HQI67" s="210"/>
      <c r="HQJ67" s="210"/>
      <c r="HQK67" s="210"/>
      <c r="HQL67" s="210"/>
      <c r="HQM67" s="210"/>
      <c r="HQN67" s="210"/>
      <c r="HQO67" s="210"/>
      <c r="HQP67" s="210"/>
      <c r="HQQ67" s="210"/>
      <c r="HQR67" s="210"/>
      <c r="HQS67" s="210"/>
      <c r="HQT67" s="210"/>
      <c r="HQU67" s="210"/>
      <c r="HQV67" s="210"/>
      <c r="HQW67" s="210"/>
      <c r="HQX67" s="210"/>
      <c r="HQY67" s="210"/>
      <c r="HQZ67" s="210"/>
      <c r="HRA67" s="210"/>
      <c r="HRB67" s="210"/>
      <c r="HRC67" s="210"/>
      <c r="HRD67" s="210"/>
      <c r="HRE67" s="210"/>
      <c r="HRF67" s="210"/>
      <c r="HRG67" s="210"/>
      <c r="HRH67" s="210"/>
      <c r="HRI67" s="210"/>
      <c r="HRJ67" s="210"/>
      <c r="HRK67" s="210"/>
      <c r="HRL67" s="210"/>
      <c r="HRM67" s="210"/>
      <c r="HRN67" s="210"/>
      <c r="HRO67" s="210"/>
      <c r="HRP67" s="210"/>
      <c r="HRQ67" s="210"/>
      <c r="HRR67" s="210"/>
      <c r="HRS67" s="210"/>
      <c r="HRT67" s="210"/>
      <c r="HRU67" s="210"/>
      <c r="HRV67" s="210"/>
      <c r="HRW67" s="210"/>
      <c r="HRX67" s="210"/>
      <c r="HRY67" s="210"/>
      <c r="HRZ67" s="210"/>
      <c r="HSA67" s="210"/>
      <c r="HSB67" s="210"/>
      <c r="HSC67" s="210"/>
      <c r="HSD67" s="210"/>
      <c r="HSE67" s="210"/>
      <c r="HSF67" s="210"/>
      <c r="HSG67" s="210"/>
      <c r="HSH67" s="210"/>
      <c r="HSI67" s="210"/>
      <c r="HSJ67" s="210"/>
      <c r="HSK67" s="210"/>
      <c r="HSL67" s="210"/>
      <c r="HSM67" s="210"/>
      <c r="HSN67" s="210"/>
      <c r="HSO67" s="210"/>
      <c r="HSP67" s="210"/>
      <c r="HSQ67" s="210"/>
      <c r="HSR67" s="210"/>
      <c r="HSS67" s="210"/>
      <c r="HST67" s="210"/>
      <c r="HSU67" s="210"/>
      <c r="HSV67" s="210"/>
      <c r="HSW67" s="210"/>
      <c r="HSX67" s="210"/>
      <c r="HSY67" s="210"/>
      <c r="HSZ67" s="210"/>
      <c r="HTA67" s="210"/>
      <c r="HTB67" s="210"/>
      <c r="HTC67" s="210"/>
      <c r="HTD67" s="210"/>
      <c r="HTE67" s="210"/>
      <c r="HTF67" s="210"/>
      <c r="HTG67" s="210"/>
      <c r="HTH67" s="210"/>
      <c r="HTI67" s="210"/>
      <c r="HTJ67" s="210"/>
      <c r="HTK67" s="210"/>
      <c r="HTL67" s="210"/>
      <c r="HTM67" s="210"/>
      <c r="HTN67" s="210"/>
      <c r="HTO67" s="210"/>
      <c r="HTP67" s="210"/>
      <c r="HTQ67" s="210"/>
      <c r="HTR67" s="210"/>
      <c r="HTS67" s="210"/>
      <c r="HTT67" s="210"/>
      <c r="HTU67" s="210"/>
      <c r="HTV67" s="210"/>
      <c r="HTW67" s="210"/>
      <c r="HTX67" s="210"/>
      <c r="HTY67" s="210"/>
      <c r="HTZ67" s="210"/>
      <c r="HUA67" s="210"/>
      <c r="HUB67" s="210"/>
      <c r="HUC67" s="210"/>
      <c r="HUD67" s="210"/>
      <c r="HUE67" s="210"/>
      <c r="HUF67" s="210"/>
      <c r="HUG67" s="210"/>
      <c r="HUH67" s="210"/>
      <c r="HUI67" s="210"/>
      <c r="HUJ67" s="210"/>
      <c r="HUK67" s="210"/>
      <c r="HUL67" s="210"/>
      <c r="HUM67" s="210"/>
      <c r="HUN67" s="210"/>
      <c r="HUO67" s="210"/>
      <c r="HUP67" s="210"/>
      <c r="HUQ67" s="210"/>
      <c r="HUR67" s="210"/>
      <c r="HUS67" s="210"/>
      <c r="HUT67" s="210"/>
      <c r="HUU67" s="210"/>
      <c r="HUV67" s="210"/>
      <c r="HUW67" s="210"/>
      <c r="HUX67" s="210"/>
      <c r="HUY67" s="210"/>
      <c r="HUZ67" s="210"/>
      <c r="HVA67" s="210"/>
      <c r="HVB67" s="210"/>
      <c r="HVC67" s="210"/>
      <c r="HVD67" s="210"/>
      <c r="HVE67" s="210"/>
      <c r="HVF67" s="210"/>
      <c r="HVG67" s="210"/>
      <c r="HVH67" s="210"/>
      <c r="HVI67" s="210"/>
      <c r="HVJ67" s="210"/>
      <c r="HVK67" s="210"/>
      <c r="HVL67" s="210"/>
      <c r="HVM67" s="210"/>
      <c r="HVN67" s="210"/>
      <c r="HVO67" s="210"/>
      <c r="HVP67" s="210"/>
      <c r="HVQ67" s="210"/>
      <c r="HVR67" s="210"/>
      <c r="HVS67" s="210"/>
      <c r="HVT67" s="210"/>
      <c r="HVU67" s="210"/>
      <c r="HVV67" s="210"/>
      <c r="HVW67" s="210"/>
      <c r="HVX67" s="210"/>
      <c r="HVY67" s="210"/>
      <c r="HVZ67" s="210"/>
      <c r="HWA67" s="210"/>
      <c r="HWB67" s="210"/>
      <c r="HWC67" s="210"/>
      <c r="HWD67" s="210"/>
      <c r="HWE67" s="210"/>
      <c r="HWF67" s="210"/>
      <c r="HWG67" s="210"/>
      <c r="HWH67" s="210"/>
      <c r="HWI67" s="210"/>
      <c r="HWJ67" s="210"/>
      <c r="HWK67" s="210"/>
      <c r="HWL67" s="210"/>
      <c r="HWM67" s="210"/>
      <c r="HWN67" s="210"/>
      <c r="HWO67" s="210"/>
      <c r="HWP67" s="210"/>
      <c r="HWQ67" s="210"/>
      <c r="HWR67" s="210"/>
      <c r="HWS67" s="210"/>
      <c r="HWT67" s="210"/>
      <c r="HWU67" s="210"/>
      <c r="HWV67" s="210"/>
      <c r="HWW67" s="210"/>
      <c r="HWX67" s="210"/>
      <c r="HWY67" s="210"/>
      <c r="HWZ67" s="210"/>
      <c r="HXA67" s="210"/>
      <c r="HXB67" s="210"/>
      <c r="HXC67" s="210"/>
      <c r="HXD67" s="210"/>
      <c r="HXE67" s="210"/>
      <c r="HXF67" s="210"/>
      <c r="HXG67" s="210"/>
      <c r="HXH67" s="210"/>
      <c r="HXI67" s="210"/>
      <c r="HXJ67" s="210"/>
      <c r="HXK67" s="210"/>
      <c r="HXL67" s="210"/>
      <c r="HXM67" s="210"/>
      <c r="HXN67" s="210"/>
      <c r="HXO67" s="210"/>
      <c r="HXP67" s="210"/>
      <c r="HXQ67" s="210"/>
      <c r="HXR67" s="210"/>
      <c r="HXS67" s="210"/>
      <c r="HXT67" s="210"/>
      <c r="HXU67" s="210"/>
      <c r="HXV67" s="210"/>
      <c r="HXW67" s="210"/>
      <c r="HXX67" s="210"/>
      <c r="HXY67" s="210"/>
      <c r="HXZ67" s="210"/>
      <c r="HYA67" s="210"/>
      <c r="HYB67" s="210"/>
      <c r="HYC67" s="210"/>
      <c r="HYD67" s="210"/>
      <c r="HYE67" s="210"/>
      <c r="HYF67" s="210"/>
      <c r="HYG67" s="210"/>
      <c r="HYH67" s="210"/>
      <c r="HYI67" s="210"/>
      <c r="HYJ67" s="210"/>
      <c r="HYK67" s="210"/>
      <c r="HYL67" s="210"/>
      <c r="HYM67" s="210"/>
      <c r="HYN67" s="210"/>
      <c r="HYO67" s="210"/>
      <c r="HYP67" s="210"/>
      <c r="HYQ67" s="210"/>
      <c r="HYR67" s="210"/>
      <c r="HYS67" s="210"/>
      <c r="HYT67" s="210"/>
      <c r="HYU67" s="210"/>
      <c r="HYV67" s="210"/>
      <c r="HYW67" s="210"/>
      <c r="HYX67" s="210"/>
      <c r="HYY67" s="210"/>
      <c r="HYZ67" s="210"/>
      <c r="HZA67" s="210"/>
      <c r="HZB67" s="210"/>
      <c r="HZC67" s="210"/>
      <c r="HZD67" s="210"/>
      <c r="HZE67" s="210"/>
      <c r="HZF67" s="210"/>
      <c r="HZG67" s="210"/>
      <c r="HZH67" s="210"/>
      <c r="HZI67" s="210"/>
      <c r="HZJ67" s="210"/>
      <c r="HZK67" s="210"/>
      <c r="HZL67" s="210"/>
      <c r="HZM67" s="210"/>
      <c r="HZN67" s="210"/>
      <c r="HZO67" s="210"/>
      <c r="HZP67" s="210"/>
      <c r="HZQ67" s="210"/>
      <c r="HZR67" s="210"/>
      <c r="HZS67" s="210"/>
      <c r="HZT67" s="210"/>
      <c r="HZU67" s="210"/>
      <c r="HZV67" s="210"/>
      <c r="HZW67" s="210"/>
      <c r="HZX67" s="210"/>
      <c r="HZY67" s="210"/>
      <c r="HZZ67" s="210"/>
      <c r="IAA67" s="210"/>
      <c r="IAB67" s="210"/>
      <c r="IAC67" s="210"/>
      <c r="IAD67" s="210"/>
      <c r="IAE67" s="210"/>
      <c r="IAF67" s="210"/>
      <c r="IAG67" s="210"/>
      <c r="IAH67" s="210"/>
      <c r="IAI67" s="210"/>
      <c r="IAJ67" s="210"/>
      <c r="IAK67" s="210"/>
      <c r="IAL67" s="210"/>
      <c r="IAM67" s="210"/>
      <c r="IAN67" s="210"/>
      <c r="IAO67" s="210"/>
      <c r="IAP67" s="210"/>
      <c r="IAQ67" s="210"/>
      <c r="IAR67" s="210"/>
      <c r="IAS67" s="210"/>
      <c r="IAT67" s="210"/>
      <c r="IAU67" s="210"/>
      <c r="IAV67" s="210"/>
      <c r="IAW67" s="210"/>
      <c r="IAX67" s="210"/>
      <c r="IAY67" s="210"/>
      <c r="IAZ67" s="210"/>
      <c r="IBA67" s="210"/>
      <c r="IBB67" s="210"/>
      <c r="IBC67" s="210"/>
      <c r="IBD67" s="210"/>
      <c r="IBE67" s="210"/>
      <c r="IBF67" s="210"/>
      <c r="IBG67" s="210"/>
      <c r="IBH67" s="210"/>
      <c r="IBI67" s="210"/>
      <c r="IBJ67" s="210"/>
      <c r="IBK67" s="210"/>
      <c r="IBL67" s="210"/>
      <c r="IBM67" s="210"/>
      <c r="IBN67" s="210"/>
      <c r="IBO67" s="210"/>
      <c r="IBP67" s="210"/>
      <c r="IBQ67" s="210"/>
      <c r="IBR67" s="210"/>
      <c r="IBS67" s="210"/>
      <c r="IBT67" s="210"/>
      <c r="IBU67" s="210"/>
      <c r="IBV67" s="210"/>
      <c r="IBW67" s="210"/>
      <c r="IBX67" s="210"/>
      <c r="IBY67" s="210"/>
      <c r="IBZ67" s="210"/>
      <c r="ICA67" s="210"/>
      <c r="ICB67" s="210"/>
      <c r="ICC67" s="210"/>
      <c r="ICD67" s="210"/>
      <c r="ICE67" s="210"/>
      <c r="ICF67" s="210"/>
      <c r="ICG67" s="210"/>
      <c r="ICH67" s="210"/>
      <c r="ICI67" s="210"/>
      <c r="ICJ67" s="210"/>
      <c r="ICK67" s="210"/>
      <c r="ICL67" s="210"/>
      <c r="ICM67" s="210"/>
      <c r="ICN67" s="210"/>
      <c r="ICO67" s="210"/>
      <c r="ICP67" s="210"/>
      <c r="ICQ67" s="210"/>
      <c r="ICR67" s="210"/>
      <c r="ICS67" s="210"/>
      <c r="ICT67" s="210"/>
      <c r="ICU67" s="210"/>
      <c r="ICV67" s="210"/>
      <c r="ICW67" s="210"/>
      <c r="ICX67" s="210"/>
      <c r="ICY67" s="210"/>
      <c r="ICZ67" s="210"/>
      <c r="IDA67" s="210"/>
      <c r="IDB67" s="210"/>
      <c r="IDC67" s="210"/>
      <c r="IDD67" s="210"/>
      <c r="IDE67" s="210"/>
      <c r="IDF67" s="210"/>
      <c r="IDG67" s="210"/>
      <c r="IDH67" s="210"/>
      <c r="IDI67" s="210"/>
      <c r="IDJ67" s="210"/>
      <c r="IDK67" s="210"/>
      <c r="IDL67" s="210"/>
      <c r="IDM67" s="210"/>
      <c r="IDN67" s="210"/>
      <c r="IDO67" s="210"/>
      <c r="IDP67" s="210"/>
      <c r="IDQ67" s="210"/>
      <c r="IDR67" s="210"/>
      <c r="IDS67" s="210"/>
      <c r="IDT67" s="210"/>
      <c r="IDU67" s="210"/>
      <c r="IDV67" s="210"/>
      <c r="IDW67" s="210"/>
      <c r="IDX67" s="210"/>
      <c r="IDY67" s="210"/>
      <c r="IDZ67" s="210"/>
      <c r="IEA67" s="210"/>
      <c r="IEB67" s="210"/>
      <c r="IEC67" s="210"/>
      <c r="IED67" s="210"/>
      <c r="IEE67" s="210"/>
      <c r="IEF67" s="210"/>
      <c r="IEG67" s="210"/>
      <c r="IEH67" s="210"/>
      <c r="IEI67" s="210"/>
      <c r="IEJ67" s="210"/>
      <c r="IEK67" s="210"/>
      <c r="IEL67" s="210"/>
      <c r="IEM67" s="210"/>
      <c r="IEN67" s="210"/>
      <c r="IEO67" s="210"/>
      <c r="IEP67" s="210"/>
      <c r="IEQ67" s="210"/>
      <c r="IER67" s="210"/>
      <c r="IES67" s="210"/>
      <c r="IET67" s="210"/>
      <c r="IEU67" s="210"/>
      <c r="IEV67" s="210"/>
      <c r="IEW67" s="210"/>
      <c r="IEX67" s="210"/>
      <c r="IEY67" s="210"/>
      <c r="IEZ67" s="210"/>
      <c r="IFA67" s="210"/>
      <c r="IFB67" s="210"/>
      <c r="IFC67" s="210"/>
      <c r="IFD67" s="210"/>
      <c r="IFE67" s="210"/>
      <c r="IFF67" s="210"/>
      <c r="IFG67" s="210"/>
      <c r="IFH67" s="210"/>
      <c r="IFI67" s="210"/>
      <c r="IFJ67" s="210"/>
      <c r="IFK67" s="210"/>
      <c r="IFL67" s="210"/>
      <c r="IFM67" s="210"/>
      <c r="IFN67" s="210"/>
      <c r="IFO67" s="210"/>
      <c r="IFP67" s="210"/>
      <c r="IFQ67" s="210"/>
      <c r="IFR67" s="210"/>
      <c r="IFS67" s="210"/>
      <c r="IFT67" s="210"/>
      <c r="IFU67" s="210"/>
      <c r="IFV67" s="210"/>
      <c r="IFW67" s="210"/>
      <c r="IFX67" s="210"/>
      <c r="IFY67" s="210"/>
      <c r="IFZ67" s="210"/>
      <c r="IGA67" s="210"/>
      <c r="IGB67" s="210"/>
      <c r="IGC67" s="210"/>
      <c r="IGD67" s="210"/>
      <c r="IGE67" s="210"/>
      <c r="IGF67" s="210"/>
      <c r="IGG67" s="210"/>
      <c r="IGH67" s="210"/>
      <c r="IGI67" s="210"/>
      <c r="IGJ67" s="210"/>
      <c r="IGK67" s="210"/>
      <c r="IGL67" s="210"/>
      <c r="IGM67" s="210"/>
      <c r="IGN67" s="210"/>
      <c r="IGO67" s="210"/>
      <c r="IGP67" s="210"/>
      <c r="IGQ67" s="210"/>
      <c r="IGR67" s="210"/>
      <c r="IGS67" s="210"/>
      <c r="IGT67" s="210"/>
      <c r="IGU67" s="210"/>
      <c r="IGV67" s="210"/>
      <c r="IGW67" s="210"/>
      <c r="IGX67" s="210"/>
      <c r="IGY67" s="210"/>
      <c r="IGZ67" s="210"/>
      <c r="IHA67" s="210"/>
      <c r="IHB67" s="210"/>
      <c r="IHC67" s="210"/>
      <c r="IHD67" s="210"/>
      <c r="IHE67" s="210"/>
      <c r="IHF67" s="210"/>
      <c r="IHG67" s="210"/>
      <c r="IHH67" s="210"/>
      <c r="IHI67" s="210"/>
      <c r="IHJ67" s="210"/>
      <c r="IHK67" s="210"/>
      <c r="IHL67" s="210"/>
      <c r="IHM67" s="210"/>
      <c r="IHN67" s="210"/>
      <c r="IHO67" s="210"/>
      <c r="IHP67" s="210"/>
      <c r="IHQ67" s="210"/>
      <c r="IHR67" s="210"/>
      <c r="IHS67" s="210"/>
      <c r="IHT67" s="210"/>
      <c r="IHU67" s="210"/>
      <c r="IHV67" s="210"/>
      <c r="IHW67" s="210"/>
      <c r="IHX67" s="210"/>
      <c r="IHY67" s="210"/>
      <c r="IHZ67" s="210"/>
      <c r="IIA67" s="210"/>
      <c r="IIB67" s="210"/>
      <c r="IIC67" s="210"/>
      <c r="IID67" s="210"/>
      <c r="IIE67" s="210"/>
      <c r="IIF67" s="210"/>
      <c r="IIG67" s="210"/>
      <c r="IIH67" s="210"/>
      <c r="III67" s="210"/>
      <c r="IIJ67" s="210"/>
      <c r="IIK67" s="210"/>
      <c r="IIL67" s="210"/>
      <c r="IIM67" s="210"/>
      <c r="IIN67" s="210"/>
      <c r="IIO67" s="210"/>
      <c r="IIP67" s="210"/>
      <c r="IIQ67" s="210"/>
      <c r="IIR67" s="210"/>
      <c r="IIS67" s="210"/>
      <c r="IIT67" s="210"/>
      <c r="IIU67" s="210"/>
      <c r="IIV67" s="210"/>
      <c r="IIW67" s="210"/>
      <c r="IIX67" s="210"/>
      <c r="IIY67" s="210"/>
      <c r="IIZ67" s="210"/>
      <c r="IJA67" s="210"/>
      <c r="IJB67" s="210"/>
      <c r="IJC67" s="210"/>
      <c r="IJD67" s="210"/>
      <c r="IJE67" s="210"/>
      <c r="IJF67" s="210"/>
      <c r="IJG67" s="210"/>
      <c r="IJH67" s="210"/>
      <c r="IJI67" s="210"/>
      <c r="IJJ67" s="210"/>
      <c r="IJK67" s="210"/>
      <c r="IJL67" s="210"/>
      <c r="IJM67" s="210"/>
      <c r="IJN67" s="210"/>
      <c r="IJO67" s="210"/>
      <c r="IJP67" s="210"/>
      <c r="IJQ67" s="210"/>
      <c r="IJR67" s="210"/>
      <c r="IJS67" s="210"/>
      <c r="IJT67" s="210"/>
      <c r="IJU67" s="210"/>
      <c r="IJV67" s="210"/>
      <c r="IJW67" s="210"/>
      <c r="IJX67" s="210"/>
      <c r="IJY67" s="210"/>
      <c r="IJZ67" s="210"/>
      <c r="IKA67" s="210"/>
      <c r="IKB67" s="210"/>
      <c r="IKC67" s="210"/>
      <c r="IKD67" s="210"/>
      <c r="IKE67" s="210"/>
      <c r="IKF67" s="210"/>
      <c r="IKG67" s="210"/>
      <c r="IKH67" s="210"/>
      <c r="IKI67" s="210"/>
      <c r="IKJ67" s="210"/>
      <c r="IKK67" s="210"/>
      <c r="IKL67" s="210"/>
      <c r="IKM67" s="210"/>
      <c r="IKN67" s="210"/>
      <c r="IKO67" s="210"/>
      <c r="IKP67" s="210"/>
      <c r="IKQ67" s="210"/>
      <c r="IKR67" s="210"/>
      <c r="IKS67" s="210"/>
      <c r="IKT67" s="210"/>
      <c r="IKU67" s="210"/>
      <c r="IKV67" s="210"/>
      <c r="IKW67" s="210"/>
      <c r="IKX67" s="210"/>
      <c r="IKY67" s="210"/>
      <c r="IKZ67" s="210"/>
      <c r="ILA67" s="210"/>
      <c r="ILB67" s="210"/>
      <c r="ILC67" s="210"/>
      <c r="ILD67" s="210"/>
      <c r="ILE67" s="210"/>
      <c r="ILF67" s="210"/>
      <c r="ILG67" s="210"/>
      <c r="ILH67" s="210"/>
      <c r="ILI67" s="210"/>
      <c r="ILJ67" s="210"/>
      <c r="ILK67" s="210"/>
      <c r="ILL67" s="210"/>
      <c r="ILM67" s="210"/>
      <c r="ILN67" s="210"/>
      <c r="ILO67" s="210"/>
      <c r="ILP67" s="210"/>
      <c r="ILQ67" s="210"/>
      <c r="ILR67" s="210"/>
      <c r="ILS67" s="210"/>
      <c r="ILT67" s="210"/>
      <c r="ILU67" s="210"/>
      <c r="ILV67" s="210"/>
      <c r="ILW67" s="210"/>
      <c r="ILX67" s="210"/>
      <c r="ILY67" s="210"/>
      <c r="ILZ67" s="210"/>
      <c r="IMA67" s="210"/>
      <c r="IMB67" s="210"/>
      <c r="IMC67" s="210"/>
      <c r="IMD67" s="210"/>
      <c r="IME67" s="210"/>
      <c r="IMF67" s="210"/>
      <c r="IMG67" s="210"/>
      <c r="IMH67" s="210"/>
      <c r="IMI67" s="210"/>
      <c r="IMJ67" s="210"/>
      <c r="IMK67" s="210"/>
      <c r="IML67" s="210"/>
      <c r="IMM67" s="210"/>
      <c r="IMN67" s="210"/>
      <c r="IMO67" s="210"/>
      <c r="IMP67" s="210"/>
      <c r="IMQ67" s="210"/>
      <c r="IMR67" s="210"/>
      <c r="IMS67" s="210"/>
      <c r="IMT67" s="210"/>
      <c r="IMU67" s="210"/>
      <c r="IMV67" s="210"/>
      <c r="IMW67" s="210"/>
      <c r="IMX67" s="210"/>
      <c r="IMY67" s="210"/>
      <c r="IMZ67" s="210"/>
      <c r="INA67" s="210"/>
      <c r="INB67" s="210"/>
      <c r="INC67" s="210"/>
      <c r="IND67" s="210"/>
      <c r="INE67" s="210"/>
      <c r="INF67" s="210"/>
      <c r="ING67" s="210"/>
      <c r="INH67" s="210"/>
      <c r="INI67" s="210"/>
      <c r="INJ67" s="210"/>
      <c r="INK67" s="210"/>
      <c r="INL67" s="210"/>
      <c r="INM67" s="210"/>
      <c r="INN67" s="210"/>
      <c r="INO67" s="210"/>
      <c r="INP67" s="210"/>
      <c r="INQ67" s="210"/>
      <c r="INR67" s="210"/>
      <c r="INS67" s="210"/>
      <c r="INT67" s="210"/>
      <c r="INU67" s="210"/>
      <c r="INV67" s="210"/>
      <c r="INW67" s="210"/>
      <c r="INX67" s="210"/>
      <c r="INY67" s="210"/>
      <c r="INZ67" s="210"/>
      <c r="IOA67" s="210"/>
      <c r="IOB67" s="210"/>
      <c r="IOC67" s="210"/>
      <c r="IOD67" s="210"/>
      <c r="IOE67" s="210"/>
      <c r="IOF67" s="210"/>
      <c r="IOG67" s="210"/>
      <c r="IOH67" s="210"/>
      <c r="IOI67" s="210"/>
      <c r="IOJ67" s="210"/>
      <c r="IOK67" s="210"/>
      <c r="IOL67" s="210"/>
      <c r="IOM67" s="210"/>
      <c r="ION67" s="210"/>
      <c r="IOO67" s="210"/>
      <c r="IOP67" s="210"/>
      <c r="IOQ67" s="210"/>
      <c r="IOR67" s="210"/>
      <c r="IOS67" s="210"/>
      <c r="IOT67" s="210"/>
      <c r="IOU67" s="210"/>
      <c r="IOV67" s="210"/>
      <c r="IOW67" s="210"/>
      <c r="IOX67" s="210"/>
      <c r="IOY67" s="210"/>
      <c r="IOZ67" s="210"/>
      <c r="IPA67" s="210"/>
      <c r="IPB67" s="210"/>
      <c r="IPC67" s="210"/>
      <c r="IPD67" s="210"/>
      <c r="IPE67" s="210"/>
      <c r="IPF67" s="210"/>
      <c r="IPG67" s="210"/>
      <c r="IPH67" s="210"/>
      <c r="IPI67" s="210"/>
      <c r="IPJ67" s="210"/>
      <c r="IPK67" s="210"/>
      <c r="IPL67" s="210"/>
      <c r="IPM67" s="210"/>
      <c r="IPN67" s="210"/>
      <c r="IPO67" s="210"/>
      <c r="IPP67" s="210"/>
      <c r="IPQ67" s="210"/>
      <c r="IPR67" s="210"/>
      <c r="IPS67" s="210"/>
      <c r="IPT67" s="210"/>
      <c r="IPU67" s="210"/>
      <c r="IPV67" s="210"/>
      <c r="IPW67" s="210"/>
      <c r="IPX67" s="210"/>
      <c r="IPY67" s="210"/>
      <c r="IPZ67" s="210"/>
      <c r="IQA67" s="210"/>
      <c r="IQB67" s="210"/>
      <c r="IQC67" s="210"/>
      <c r="IQD67" s="210"/>
      <c r="IQE67" s="210"/>
      <c r="IQF67" s="210"/>
      <c r="IQG67" s="210"/>
      <c r="IQH67" s="210"/>
      <c r="IQI67" s="210"/>
      <c r="IQJ67" s="210"/>
      <c r="IQK67" s="210"/>
      <c r="IQL67" s="210"/>
      <c r="IQM67" s="210"/>
      <c r="IQN67" s="210"/>
      <c r="IQO67" s="210"/>
      <c r="IQP67" s="210"/>
      <c r="IQQ67" s="210"/>
      <c r="IQR67" s="210"/>
      <c r="IQS67" s="210"/>
      <c r="IQT67" s="210"/>
      <c r="IQU67" s="210"/>
      <c r="IQV67" s="210"/>
      <c r="IQW67" s="210"/>
      <c r="IQX67" s="210"/>
      <c r="IQY67" s="210"/>
      <c r="IQZ67" s="210"/>
      <c r="IRA67" s="210"/>
      <c r="IRB67" s="210"/>
      <c r="IRC67" s="210"/>
      <c r="IRD67" s="210"/>
      <c r="IRE67" s="210"/>
      <c r="IRF67" s="210"/>
      <c r="IRG67" s="210"/>
      <c r="IRH67" s="210"/>
      <c r="IRI67" s="210"/>
      <c r="IRJ67" s="210"/>
      <c r="IRK67" s="210"/>
      <c r="IRL67" s="210"/>
      <c r="IRM67" s="210"/>
      <c r="IRN67" s="210"/>
      <c r="IRO67" s="210"/>
      <c r="IRP67" s="210"/>
      <c r="IRQ67" s="210"/>
      <c r="IRR67" s="210"/>
      <c r="IRS67" s="210"/>
      <c r="IRT67" s="210"/>
      <c r="IRU67" s="210"/>
      <c r="IRV67" s="210"/>
      <c r="IRW67" s="210"/>
      <c r="IRX67" s="210"/>
      <c r="IRY67" s="210"/>
      <c r="IRZ67" s="210"/>
      <c r="ISA67" s="210"/>
      <c r="ISB67" s="210"/>
      <c r="ISC67" s="210"/>
      <c r="ISD67" s="210"/>
      <c r="ISE67" s="210"/>
      <c r="ISF67" s="210"/>
      <c r="ISG67" s="210"/>
      <c r="ISH67" s="210"/>
      <c r="ISI67" s="210"/>
      <c r="ISJ67" s="210"/>
      <c r="ISK67" s="210"/>
      <c r="ISL67" s="210"/>
      <c r="ISM67" s="210"/>
      <c r="ISN67" s="210"/>
      <c r="ISO67" s="210"/>
      <c r="ISP67" s="210"/>
      <c r="ISQ67" s="210"/>
      <c r="ISR67" s="210"/>
      <c r="ISS67" s="210"/>
      <c r="IST67" s="210"/>
      <c r="ISU67" s="210"/>
      <c r="ISV67" s="210"/>
      <c r="ISW67" s="210"/>
      <c r="ISX67" s="210"/>
      <c r="ISY67" s="210"/>
      <c r="ISZ67" s="210"/>
      <c r="ITA67" s="210"/>
      <c r="ITB67" s="210"/>
      <c r="ITC67" s="210"/>
      <c r="ITD67" s="210"/>
      <c r="ITE67" s="210"/>
      <c r="ITF67" s="210"/>
      <c r="ITG67" s="210"/>
      <c r="ITH67" s="210"/>
      <c r="ITI67" s="210"/>
      <c r="ITJ67" s="210"/>
      <c r="ITK67" s="210"/>
      <c r="ITL67" s="210"/>
      <c r="ITM67" s="210"/>
      <c r="ITN67" s="210"/>
      <c r="ITO67" s="210"/>
      <c r="ITP67" s="210"/>
      <c r="ITQ67" s="210"/>
      <c r="ITR67" s="210"/>
      <c r="ITS67" s="210"/>
      <c r="ITT67" s="210"/>
      <c r="ITU67" s="210"/>
      <c r="ITV67" s="210"/>
      <c r="ITW67" s="210"/>
      <c r="ITX67" s="210"/>
      <c r="ITY67" s="210"/>
      <c r="ITZ67" s="210"/>
      <c r="IUA67" s="210"/>
      <c r="IUB67" s="210"/>
      <c r="IUC67" s="210"/>
      <c r="IUD67" s="210"/>
      <c r="IUE67" s="210"/>
      <c r="IUF67" s="210"/>
      <c r="IUG67" s="210"/>
      <c r="IUH67" s="210"/>
      <c r="IUI67" s="210"/>
      <c r="IUJ67" s="210"/>
      <c r="IUK67" s="210"/>
      <c r="IUL67" s="210"/>
      <c r="IUM67" s="210"/>
      <c r="IUN67" s="210"/>
      <c r="IUO67" s="210"/>
      <c r="IUP67" s="210"/>
      <c r="IUQ67" s="210"/>
      <c r="IUR67" s="210"/>
      <c r="IUS67" s="210"/>
      <c r="IUT67" s="210"/>
      <c r="IUU67" s="210"/>
      <c r="IUV67" s="210"/>
      <c r="IUW67" s="210"/>
      <c r="IUX67" s="210"/>
      <c r="IUY67" s="210"/>
      <c r="IUZ67" s="210"/>
      <c r="IVA67" s="210"/>
      <c r="IVB67" s="210"/>
      <c r="IVC67" s="210"/>
      <c r="IVD67" s="210"/>
      <c r="IVE67" s="210"/>
      <c r="IVF67" s="210"/>
      <c r="IVG67" s="210"/>
      <c r="IVH67" s="210"/>
      <c r="IVI67" s="210"/>
      <c r="IVJ67" s="210"/>
      <c r="IVK67" s="210"/>
      <c r="IVL67" s="210"/>
      <c r="IVM67" s="210"/>
      <c r="IVN67" s="210"/>
      <c r="IVO67" s="210"/>
      <c r="IVP67" s="210"/>
      <c r="IVQ67" s="210"/>
      <c r="IVR67" s="210"/>
      <c r="IVS67" s="210"/>
      <c r="IVT67" s="210"/>
      <c r="IVU67" s="210"/>
      <c r="IVV67" s="210"/>
      <c r="IVW67" s="210"/>
      <c r="IVX67" s="210"/>
      <c r="IVY67" s="210"/>
      <c r="IVZ67" s="210"/>
      <c r="IWA67" s="210"/>
      <c r="IWB67" s="210"/>
      <c r="IWC67" s="210"/>
      <c r="IWD67" s="210"/>
      <c r="IWE67" s="210"/>
      <c r="IWF67" s="210"/>
      <c r="IWG67" s="210"/>
      <c r="IWH67" s="210"/>
      <c r="IWI67" s="210"/>
      <c r="IWJ67" s="210"/>
      <c r="IWK67" s="210"/>
      <c r="IWL67" s="210"/>
      <c r="IWM67" s="210"/>
      <c r="IWN67" s="210"/>
      <c r="IWO67" s="210"/>
      <c r="IWP67" s="210"/>
      <c r="IWQ67" s="210"/>
      <c r="IWR67" s="210"/>
      <c r="IWS67" s="210"/>
      <c r="IWT67" s="210"/>
      <c r="IWU67" s="210"/>
      <c r="IWV67" s="210"/>
      <c r="IWW67" s="210"/>
      <c r="IWX67" s="210"/>
      <c r="IWY67" s="210"/>
      <c r="IWZ67" s="210"/>
      <c r="IXA67" s="210"/>
      <c r="IXB67" s="210"/>
      <c r="IXC67" s="210"/>
      <c r="IXD67" s="210"/>
      <c r="IXE67" s="210"/>
      <c r="IXF67" s="210"/>
      <c r="IXG67" s="210"/>
      <c r="IXH67" s="210"/>
      <c r="IXI67" s="210"/>
      <c r="IXJ67" s="210"/>
      <c r="IXK67" s="210"/>
      <c r="IXL67" s="210"/>
      <c r="IXM67" s="210"/>
      <c r="IXN67" s="210"/>
      <c r="IXO67" s="210"/>
      <c r="IXP67" s="210"/>
      <c r="IXQ67" s="210"/>
      <c r="IXR67" s="210"/>
      <c r="IXS67" s="210"/>
      <c r="IXT67" s="210"/>
      <c r="IXU67" s="210"/>
      <c r="IXV67" s="210"/>
      <c r="IXW67" s="210"/>
      <c r="IXX67" s="210"/>
      <c r="IXY67" s="210"/>
      <c r="IXZ67" s="210"/>
      <c r="IYA67" s="210"/>
      <c r="IYB67" s="210"/>
      <c r="IYC67" s="210"/>
      <c r="IYD67" s="210"/>
      <c r="IYE67" s="210"/>
      <c r="IYF67" s="210"/>
      <c r="IYG67" s="210"/>
      <c r="IYH67" s="210"/>
      <c r="IYI67" s="210"/>
      <c r="IYJ67" s="210"/>
      <c r="IYK67" s="210"/>
      <c r="IYL67" s="210"/>
      <c r="IYM67" s="210"/>
      <c r="IYN67" s="210"/>
      <c r="IYO67" s="210"/>
      <c r="IYP67" s="210"/>
      <c r="IYQ67" s="210"/>
      <c r="IYR67" s="210"/>
      <c r="IYS67" s="210"/>
      <c r="IYT67" s="210"/>
      <c r="IYU67" s="210"/>
      <c r="IYV67" s="210"/>
      <c r="IYW67" s="210"/>
      <c r="IYX67" s="210"/>
      <c r="IYY67" s="210"/>
      <c r="IYZ67" s="210"/>
      <c r="IZA67" s="210"/>
      <c r="IZB67" s="210"/>
      <c r="IZC67" s="210"/>
      <c r="IZD67" s="210"/>
      <c r="IZE67" s="210"/>
      <c r="IZF67" s="210"/>
      <c r="IZG67" s="210"/>
      <c r="IZH67" s="210"/>
      <c r="IZI67" s="210"/>
      <c r="IZJ67" s="210"/>
      <c r="IZK67" s="210"/>
      <c r="IZL67" s="210"/>
      <c r="IZM67" s="210"/>
      <c r="IZN67" s="210"/>
      <c r="IZO67" s="210"/>
      <c r="IZP67" s="210"/>
      <c r="IZQ67" s="210"/>
      <c r="IZR67" s="210"/>
      <c r="IZS67" s="210"/>
      <c r="IZT67" s="210"/>
      <c r="IZU67" s="210"/>
      <c r="IZV67" s="210"/>
      <c r="IZW67" s="210"/>
      <c r="IZX67" s="210"/>
      <c r="IZY67" s="210"/>
      <c r="IZZ67" s="210"/>
      <c r="JAA67" s="210"/>
      <c r="JAB67" s="210"/>
      <c r="JAC67" s="210"/>
      <c r="JAD67" s="210"/>
      <c r="JAE67" s="210"/>
      <c r="JAF67" s="210"/>
      <c r="JAG67" s="210"/>
      <c r="JAH67" s="210"/>
      <c r="JAI67" s="210"/>
      <c r="JAJ67" s="210"/>
      <c r="JAK67" s="210"/>
      <c r="JAL67" s="210"/>
      <c r="JAM67" s="210"/>
      <c r="JAN67" s="210"/>
      <c r="JAO67" s="210"/>
      <c r="JAP67" s="210"/>
      <c r="JAQ67" s="210"/>
      <c r="JAR67" s="210"/>
      <c r="JAS67" s="210"/>
      <c r="JAT67" s="210"/>
      <c r="JAU67" s="210"/>
      <c r="JAV67" s="210"/>
      <c r="JAW67" s="210"/>
      <c r="JAX67" s="210"/>
      <c r="JAY67" s="210"/>
      <c r="JAZ67" s="210"/>
      <c r="JBA67" s="210"/>
      <c r="JBB67" s="210"/>
      <c r="JBC67" s="210"/>
      <c r="JBD67" s="210"/>
      <c r="JBE67" s="210"/>
      <c r="JBF67" s="210"/>
      <c r="JBG67" s="210"/>
      <c r="JBH67" s="210"/>
      <c r="JBI67" s="210"/>
      <c r="JBJ67" s="210"/>
      <c r="JBK67" s="210"/>
      <c r="JBL67" s="210"/>
      <c r="JBM67" s="210"/>
      <c r="JBN67" s="210"/>
      <c r="JBO67" s="210"/>
      <c r="JBP67" s="210"/>
      <c r="JBQ67" s="210"/>
      <c r="JBR67" s="210"/>
      <c r="JBS67" s="210"/>
      <c r="JBT67" s="210"/>
      <c r="JBU67" s="210"/>
      <c r="JBV67" s="210"/>
      <c r="JBW67" s="210"/>
      <c r="JBX67" s="210"/>
      <c r="JBY67" s="210"/>
      <c r="JBZ67" s="210"/>
      <c r="JCA67" s="210"/>
      <c r="JCB67" s="210"/>
      <c r="JCC67" s="210"/>
      <c r="JCD67" s="210"/>
      <c r="JCE67" s="210"/>
      <c r="JCF67" s="210"/>
      <c r="JCG67" s="210"/>
      <c r="JCH67" s="210"/>
      <c r="JCI67" s="210"/>
      <c r="JCJ67" s="210"/>
      <c r="JCK67" s="210"/>
      <c r="JCL67" s="210"/>
      <c r="JCM67" s="210"/>
      <c r="JCN67" s="210"/>
      <c r="JCO67" s="210"/>
      <c r="JCP67" s="210"/>
      <c r="JCQ67" s="210"/>
      <c r="JCR67" s="210"/>
      <c r="JCS67" s="210"/>
      <c r="JCT67" s="210"/>
      <c r="JCU67" s="210"/>
      <c r="JCV67" s="210"/>
      <c r="JCW67" s="210"/>
      <c r="JCX67" s="210"/>
      <c r="JCY67" s="210"/>
      <c r="JCZ67" s="210"/>
      <c r="JDA67" s="210"/>
      <c r="JDB67" s="210"/>
      <c r="JDC67" s="210"/>
      <c r="JDD67" s="210"/>
      <c r="JDE67" s="210"/>
      <c r="JDF67" s="210"/>
      <c r="JDG67" s="210"/>
      <c r="JDH67" s="210"/>
      <c r="JDI67" s="210"/>
      <c r="JDJ67" s="210"/>
      <c r="JDK67" s="210"/>
      <c r="JDL67" s="210"/>
      <c r="JDM67" s="210"/>
      <c r="JDN67" s="210"/>
      <c r="JDO67" s="210"/>
      <c r="JDP67" s="210"/>
      <c r="JDQ67" s="210"/>
      <c r="JDR67" s="210"/>
      <c r="JDS67" s="210"/>
      <c r="JDT67" s="210"/>
      <c r="JDU67" s="210"/>
      <c r="JDV67" s="210"/>
      <c r="JDW67" s="210"/>
      <c r="JDX67" s="210"/>
      <c r="JDY67" s="210"/>
      <c r="JDZ67" s="210"/>
      <c r="JEA67" s="210"/>
      <c r="JEB67" s="210"/>
      <c r="JEC67" s="210"/>
      <c r="JED67" s="210"/>
      <c r="JEE67" s="210"/>
      <c r="JEF67" s="210"/>
      <c r="JEG67" s="210"/>
      <c r="JEH67" s="210"/>
      <c r="JEI67" s="210"/>
      <c r="JEJ67" s="210"/>
      <c r="JEK67" s="210"/>
      <c r="JEL67" s="210"/>
      <c r="JEM67" s="210"/>
      <c r="JEN67" s="210"/>
      <c r="JEO67" s="210"/>
      <c r="JEP67" s="210"/>
      <c r="JEQ67" s="210"/>
      <c r="JER67" s="210"/>
      <c r="JES67" s="210"/>
      <c r="JET67" s="210"/>
      <c r="JEU67" s="210"/>
      <c r="JEV67" s="210"/>
      <c r="JEW67" s="210"/>
      <c r="JEX67" s="210"/>
      <c r="JEY67" s="210"/>
      <c r="JEZ67" s="210"/>
      <c r="JFA67" s="210"/>
      <c r="JFB67" s="210"/>
      <c r="JFC67" s="210"/>
      <c r="JFD67" s="210"/>
      <c r="JFE67" s="210"/>
      <c r="JFF67" s="210"/>
      <c r="JFG67" s="210"/>
      <c r="JFH67" s="210"/>
      <c r="JFI67" s="210"/>
      <c r="JFJ67" s="210"/>
      <c r="JFK67" s="210"/>
      <c r="JFL67" s="210"/>
      <c r="JFM67" s="210"/>
      <c r="JFN67" s="210"/>
      <c r="JFO67" s="210"/>
      <c r="JFP67" s="210"/>
      <c r="JFQ67" s="210"/>
      <c r="JFR67" s="210"/>
      <c r="JFS67" s="210"/>
      <c r="JFT67" s="210"/>
      <c r="JFU67" s="210"/>
      <c r="JFV67" s="210"/>
      <c r="JFW67" s="210"/>
      <c r="JFX67" s="210"/>
      <c r="JFY67" s="210"/>
      <c r="JFZ67" s="210"/>
      <c r="JGA67" s="210"/>
      <c r="JGB67" s="210"/>
      <c r="JGC67" s="210"/>
      <c r="JGD67" s="210"/>
      <c r="JGE67" s="210"/>
      <c r="JGF67" s="210"/>
      <c r="JGG67" s="210"/>
      <c r="JGH67" s="210"/>
      <c r="JGI67" s="210"/>
      <c r="JGJ67" s="210"/>
      <c r="JGK67" s="210"/>
      <c r="JGL67" s="210"/>
      <c r="JGM67" s="210"/>
      <c r="JGN67" s="210"/>
      <c r="JGO67" s="210"/>
      <c r="JGP67" s="210"/>
      <c r="JGQ67" s="210"/>
      <c r="JGR67" s="210"/>
      <c r="JGS67" s="210"/>
      <c r="JGT67" s="210"/>
      <c r="JGU67" s="210"/>
      <c r="JGV67" s="210"/>
      <c r="JGW67" s="210"/>
      <c r="JGX67" s="210"/>
      <c r="JGY67" s="210"/>
      <c r="JGZ67" s="210"/>
      <c r="JHA67" s="210"/>
      <c r="JHB67" s="210"/>
      <c r="JHC67" s="210"/>
      <c r="JHD67" s="210"/>
      <c r="JHE67" s="210"/>
      <c r="JHF67" s="210"/>
      <c r="JHG67" s="210"/>
      <c r="JHH67" s="210"/>
      <c r="JHI67" s="210"/>
      <c r="JHJ67" s="210"/>
      <c r="JHK67" s="210"/>
      <c r="JHL67" s="210"/>
      <c r="JHM67" s="210"/>
      <c r="JHN67" s="210"/>
      <c r="JHO67" s="210"/>
      <c r="JHP67" s="210"/>
      <c r="JHQ67" s="210"/>
      <c r="JHR67" s="210"/>
      <c r="JHS67" s="210"/>
      <c r="JHT67" s="210"/>
      <c r="JHU67" s="210"/>
      <c r="JHV67" s="210"/>
      <c r="JHW67" s="210"/>
      <c r="JHX67" s="210"/>
      <c r="JHY67" s="210"/>
      <c r="JHZ67" s="210"/>
      <c r="JIA67" s="210"/>
      <c r="JIB67" s="210"/>
      <c r="JIC67" s="210"/>
      <c r="JID67" s="210"/>
      <c r="JIE67" s="210"/>
      <c r="JIF67" s="210"/>
      <c r="JIG67" s="210"/>
      <c r="JIH67" s="210"/>
      <c r="JII67" s="210"/>
      <c r="JIJ67" s="210"/>
      <c r="JIK67" s="210"/>
      <c r="JIL67" s="210"/>
      <c r="JIM67" s="210"/>
      <c r="JIN67" s="210"/>
      <c r="JIO67" s="210"/>
      <c r="JIP67" s="210"/>
      <c r="JIQ67" s="210"/>
      <c r="JIR67" s="210"/>
      <c r="JIS67" s="210"/>
      <c r="JIT67" s="210"/>
      <c r="JIU67" s="210"/>
      <c r="JIV67" s="210"/>
      <c r="JIW67" s="210"/>
      <c r="JIX67" s="210"/>
      <c r="JIY67" s="210"/>
      <c r="JIZ67" s="210"/>
      <c r="JJA67" s="210"/>
      <c r="JJB67" s="210"/>
      <c r="JJC67" s="210"/>
      <c r="JJD67" s="210"/>
      <c r="JJE67" s="210"/>
      <c r="JJF67" s="210"/>
      <c r="JJG67" s="210"/>
      <c r="JJH67" s="210"/>
      <c r="JJI67" s="210"/>
      <c r="JJJ67" s="210"/>
      <c r="JJK67" s="210"/>
      <c r="JJL67" s="210"/>
      <c r="JJM67" s="210"/>
      <c r="JJN67" s="210"/>
      <c r="JJO67" s="210"/>
      <c r="JJP67" s="210"/>
      <c r="JJQ67" s="210"/>
      <c r="JJR67" s="210"/>
      <c r="JJS67" s="210"/>
      <c r="JJT67" s="210"/>
      <c r="JJU67" s="210"/>
      <c r="JJV67" s="210"/>
      <c r="JJW67" s="210"/>
      <c r="JJX67" s="210"/>
      <c r="JJY67" s="210"/>
      <c r="JJZ67" s="210"/>
      <c r="JKA67" s="210"/>
      <c r="JKB67" s="210"/>
      <c r="JKC67" s="210"/>
      <c r="JKD67" s="210"/>
      <c r="JKE67" s="210"/>
      <c r="JKF67" s="210"/>
      <c r="JKG67" s="210"/>
      <c r="JKH67" s="210"/>
      <c r="JKI67" s="210"/>
      <c r="JKJ67" s="210"/>
      <c r="JKK67" s="210"/>
      <c r="JKL67" s="210"/>
      <c r="JKM67" s="210"/>
      <c r="JKN67" s="210"/>
      <c r="JKO67" s="210"/>
      <c r="JKP67" s="210"/>
      <c r="JKQ67" s="210"/>
      <c r="JKR67" s="210"/>
      <c r="JKS67" s="210"/>
      <c r="JKT67" s="210"/>
      <c r="JKU67" s="210"/>
      <c r="JKV67" s="210"/>
      <c r="JKW67" s="210"/>
      <c r="JKX67" s="210"/>
      <c r="JKY67" s="210"/>
      <c r="JKZ67" s="210"/>
      <c r="JLA67" s="210"/>
      <c r="JLB67" s="210"/>
      <c r="JLC67" s="210"/>
      <c r="JLD67" s="210"/>
      <c r="JLE67" s="210"/>
      <c r="JLF67" s="210"/>
      <c r="JLG67" s="210"/>
      <c r="JLH67" s="210"/>
      <c r="JLI67" s="210"/>
      <c r="JLJ67" s="210"/>
      <c r="JLK67" s="210"/>
      <c r="JLL67" s="210"/>
      <c r="JLM67" s="210"/>
      <c r="JLN67" s="210"/>
      <c r="JLO67" s="210"/>
      <c r="JLP67" s="210"/>
      <c r="JLQ67" s="210"/>
      <c r="JLR67" s="210"/>
      <c r="JLS67" s="210"/>
      <c r="JLT67" s="210"/>
      <c r="JLU67" s="210"/>
      <c r="JLV67" s="210"/>
      <c r="JLW67" s="210"/>
      <c r="JLX67" s="210"/>
      <c r="JLY67" s="210"/>
      <c r="JLZ67" s="210"/>
      <c r="JMA67" s="210"/>
      <c r="JMB67" s="210"/>
      <c r="JMC67" s="210"/>
      <c r="JMD67" s="210"/>
      <c r="JME67" s="210"/>
      <c r="JMF67" s="210"/>
      <c r="JMG67" s="210"/>
      <c r="JMH67" s="210"/>
      <c r="JMI67" s="210"/>
      <c r="JMJ67" s="210"/>
      <c r="JMK67" s="210"/>
      <c r="JML67" s="210"/>
      <c r="JMM67" s="210"/>
      <c r="JMN67" s="210"/>
      <c r="JMO67" s="210"/>
      <c r="JMP67" s="210"/>
      <c r="JMQ67" s="210"/>
      <c r="JMR67" s="210"/>
      <c r="JMS67" s="210"/>
      <c r="JMT67" s="210"/>
      <c r="JMU67" s="210"/>
      <c r="JMV67" s="210"/>
      <c r="JMW67" s="210"/>
      <c r="JMX67" s="210"/>
      <c r="JMY67" s="210"/>
      <c r="JMZ67" s="210"/>
      <c r="JNA67" s="210"/>
      <c r="JNB67" s="210"/>
      <c r="JNC67" s="210"/>
      <c r="JND67" s="210"/>
      <c r="JNE67" s="210"/>
      <c r="JNF67" s="210"/>
      <c r="JNG67" s="210"/>
      <c r="JNH67" s="210"/>
      <c r="JNI67" s="210"/>
      <c r="JNJ67" s="210"/>
      <c r="JNK67" s="210"/>
      <c r="JNL67" s="210"/>
      <c r="JNM67" s="210"/>
      <c r="JNN67" s="210"/>
      <c r="JNO67" s="210"/>
      <c r="JNP67" s="210"/>
      <c r="JNQ67" s="210"/>
      <c r="JNR67" s="210"/>
      <c r="JNS67" s="210"/>
      <c r="JNT67" s="210"/>
      <c r="JNU67" s="210"/>
      <c r="JNV67" s="210"/>
      <c r="JNW67" s="210"/>
      <c r="JNX67" s="210"/>
      <c r="JNY67" s="210"/>
      <c r="JNZ67" s="210"/>
      <c r="JOA67" s="210"/>
      <c r="JOB67" s="210"/>
      <c r="JOC67" s="210"/>
      <c r="JOD67" s="210"/>
      <c r="JOE67" s="210"/>
      <c r="JOF67" s="210"/>
      <c r="JOG67" s="210"/>
      <c r="JOH67" s="210"/>
      <c r="JOI67" s="210"/>
      <c r="JOJ67" s="210"/>
      <c r="JOK67" s="210"/>
      <c r="JOL67" s="210"/>
      <c r="JOM67" s="210"/>
      <c r="JON67" s="210"/>
      <c r="JOO67" s="210"/>
      <c r="JOP67" s="210"/>
      <c r="JOQ67" s="210"/>
      <c r="JOR67" s="210"/>
      <c r="JOS67" s="210"/>
      <c r="JOT67" s="210"/>
      <c r="JOU67" s="210"/>
      <c r="JOV67" s="210"/>
      <c r="JOW67" s="210"/>
      <c r="JOX67" s="210"/>
      <c r="JOY67" s="210"/>
      <c r="JOZ67" s="210"/>
      <c r="JPA67" s="210"/>
      <c r="JPB67" s="210"/>
      <c r="JPC67" s="210"/>
      <c r="JPD67" s="210"/>
      <c r="JPE67" s="210"/>
      <c r="JPF67" s="210"/>
      <c r="JPG67" s="210"/>
      <c r="JPH67" s="210"/>
      <c r="JPI67" s="210"/>
      <c r="JPJ67" s="210"/>
      <c r="JPK67" s="210"/>
      <c r="JPL67" s="210"/>
      <c r="JPM67" s="210"/>
      <c r="JPN67" s="210"/>
      <c r="JPO67" s="210"/>
      <c r="JPP67" s="210"/>
      <c r="JPQ67" s="210"/>
      <c r="JPR67" s="210"/>
      <c r="JPS67" s="210"/>
      <c r="JPT67" s="210"/>
      <c r="JPU67" s="210"/>
      <c r="JPV67" s="210"/>
      <c r="JPW67" s="210"/>
      <c r="JPX67" s="210"/>
      <c r="JPY67" s="210"/>
      <c r="JPZ67" s="210"/>
      <c r="JQA67" s="210"/>
      <c r="JQB67" s="210"/>
      <c r="JQC67" s="210"/>
      <c r="JQD67" s="210"/>
      <c r="JQE67" s="210"/>
      <c r="JQF67" s="210"/>
      <c r="JQG67" s="210"/>
      <c r="JQH67" s="210"/>
      <c r="JQI67" s="210"/>
      <c r="JQJ67" s="210"/>
      <c r="JQK67" s="210"/>
      <c r="JQL67" s="210"/>
      <c r="JQM67" s="210"/>
      <c r="JQN67" s="210"/>
      <c r="JQO67" s="210"/>
      <c r="JQP67" s="210"/>
      <c r="JQQ67" s="210"/>
      <c r="JQR67" s="210"/>
      <c r="JQS67" s="210"/>
      <c r="JQT67" s="210"/>
      <c r="JQU67" s="210"/>
      <c r="JQV67" s="210"/>
      <c r="JQW67" s="210"/>
      <c r="JQX67" s="210"/>
      <c r="JQY67" s="210"/>
      <c r="JQZ67" s="210"/>
      <c r="JRA67" s="210"/>
      <c r="JRB67" s="210"/>
      <c r="JRC67" s="210"/>
      <c r="JRD67" s="210"/>
      <c r="JRE67" s="210"/>
      <c r="JRF67" s="210"/>
      <c r="JRG67" s="210"/>
      <c r="JRH67" s="210"/>
      <c r="JRI67" s="210"/>
      <c r="JRJ67" s="210"/>
      <c r="JRK67" s="210"/>
      <c r="JRL67" s="210"/>
      <c r="JRM67" s="210"/>
      <c r="JRN67" s="210"/>
      <c r="JRO67" s="210"/>
      <c r="JRP67" s="210"/>
      <c r="JRQ67" s="210"/>
      <c r="JRR67" s="210"/>
      <c r="JRS67" s="210"/>
      <c r="JRT67" s="210"/>
      <c r="JRU67" s="210"/>
      <c r="JRV67" s="210"/>
      <c r="JRW67" s="210"/>
      <c r="JRX67" s="210"/>
      <c r="JRY67" s="210"/>
      <c r="JRZ67" s="210"/>
      <c r="JSA67" s="210"/>
      <c r="JSB67" s="210"/>
      <c r="JSC67" s="210"/>
      <c r="JSD67" s="210"/>
      <c r="JSE67" s="210"/>
      <c r="JSF67" s="210"/>
      <c r="JSG67" s="210"/>
      <c r="JSH67" s="210"/>
      <c r="JSI67" s="210"/>
      <c r="JSJ67" s="210"/>
      <c r="JSK67" s="210"/>
      <c r="JSL67" s="210"/>
      <c r="JSM67" s="210"/>
      <c r="JSN67" s="210"/>
      <c r="JSO67" s="210"/>
      <c r="JSP67" s="210"/>
      <c r="JSQ67" s="210"/>
      <c r="JSR67" s="210"/>
      <c r="JSS67" s="210"/>
      <c r="JST67" s="210"/>
      <c r="JSU67" s="210"/>
      <c r="JSV67" s="210"/>
      <c r="JSW67" s="210"/>
      <c r="JSX67" s="210"/>
      <c r="JSY67" s="210"/>
      <c r="JSZ67" s="210"/>
      <c r="JTA67" s="210"/>
      <c r="JTB67" s="210"/>
      <c r="JTC67" s="210"/>
      <c r="JTD67" s="210"/>
      <c r="JTE67" s="210"/>
      <c r="JTF67" s="210"/>
      <c r="JTG67" s="210"/>
      <c r="JTH67" s="210"/>
      <c r="JTI67" s="210"/>
      <c r="JTJ67" s="210"/>
      <c r="JTK67" s="210"/>
      <c r="JTL67" s="210"/>
      <c r="JTM67" s="210"/>
      <c r="JTN67" s="210"/>
      <c r="JTO67" s="210"/>
      <c r="JTP67" s="210"/>
      <c r="JTQ67" s="210"/>
      <c r="JTR67" s="210"/>
      <c r="JTS67" s="210"/>
      <c r="JTT67" s="210"/>
      <c r="JTU67" s="210"/>
      <c r="JTV67" s="210"/>
      <c r="JTW67" s="210"/>
      <c r="JTX67" s="210"/>
      <c r="JTY67" s="210"/>
      <c r="JTZ67" s="210"/>
      <c r="JUA67" s="210"/>
      <c r="JUB67" s="210"/>
      <c r="JUC67" s="210"/>
      <c r="JUD67" s="210"/>
      <c r="JUE67" s="210"/>
      <c r="JUF67" s="210"/>
      <c r="JUG67" s="210"/>
      <c r="JUH67" s="210"/>
      <c r="JUI67" s="210"/>
      <c r="JUJ67" s="210"/>
      <c r="JUK67" s="210"/>
      <c r="JUL67" s="210"/>
      <c r="JUM67" s="210"/>
      <c r="JUN67" s="210"/>
      <c r="JUO67" s="210"/>
      <c r="JUP67" s="210"/>
      <c r="JUQ67" s="210"/>
      <c r="JUR67" s="210"/>
      <c r="JUS67" s="210"/>
      <c r="JUT67" s="210"/>
      <c r="JUU67" s="210"/>
      <c r="JUV67" s="210"/>
      <c r="JUW67" s="210"/>
      <c r="JUX67" s="210"/>
      <c r="JUY67" s="210"/>
      <c r="JUZ67" s="210"/>
      <c r="JVA67" s="210"/>
      <c r="JVB67" s="210"/>
      <c r="JVC67" s="210"/>
      <c r="JVD67" s="210"/>
      <c r="JVE67" s="210"/>
      <c r="JVF67" s="210"/>
      <c r="JVG67" s="210"/>
      <c r="JVH67" s="210"/>
      <c r="JVI67" s="210"/>
      <c r="JVJ67" s="210"/>
      <c r="JVK67" s="210"/>
      <c r="JVL67" s="210"/>
      <c r="JVM67" s="210"/>
      <c r="JVN67" s="210"/>
      <c r="JVO67" s="210"/>
      <c r="JVP67" s="210"/>
      <c r="JVQ67" s="210"/>
      <c r="JVR67" s="210"/>
      <c r="JVS67" s="210"/>
      <c r="JVT67" s="210"/>
      <c r="JVU67" s="210"/>
      <c r="JVV67" s="210"/>
      <c r="JVW67" s="210"/>
      <c r="JVX67" s="210"/>
      <c r="JVY67" s="210"/>
      <c r="JVZ67" s="210"/>
      <c r="JWA67" s="210"/>
      <c r="JWB67" s="210"/>
      <c r="JWC67" s="210"/>
      <c r="JWD67" s="210"/>
      <c r="JWE67" s="210"/>
      <c r="JWF67" s="210"/>
      <c r="JWG67" s="210"/>
      <c r="JWH67" s="210"/>
      <c r="JWI67" s="210"/>
      <c r="JWJ67" s="210"/>
      <c r="JWK67" s="210"/>
      <c r="JWL67" s="210"/>
      <c r="JWM67" s="210"/>
      <c r="JWN67" s="210"/>
      <c r="JWO67" s="210"/>
      <c r="JWP67" s="210"/>
      <c r="JWQ67" s="210"/>
      <c r="JWR67" s="210"/>
      <c r="JWS67" s="210"/>
      <c r="JWT67" s="210"/>
      <c r="JWU67" s="210"/>
      <c r="JWV67" s="210"/>
      <c r="JWW67" s="210"/>
      <c r="JWX67" s="210"/>
      <c r="JWY67" s="210"/>
      <c r="JWZ67" s="210"/>
      <c r="JXA67" s="210"/>
      <c r="JXB67" s="210"/>
      <c r="JXC67" s="210"/>
      <c r="JXD67" s="210"/>
      <c r="JXE67" s="210"/>
      <c r="JXF67" s="210"/>
      <c r="JXG67" s="210"/>
      <c r="JXH67" s="210"/>
      <c r="JXI67" s="210"/>
      <c r="JXJ67" s="210"/>
      <c r="JXK67" s="210"/>
      <c r="JXL67" s="210"/>
      <c r="JXM67" s="210"/>
      <c r="JXN67" s="210"/>
      <c r="JXO67" s="210"/>
      <c r="JXP67" s="210"/>
      <c r="JXQ67" s="210"/>
      <c r="JXR67" s="210"/>
      <c r="JXS67" s="210"/>
      <c r="JXT67" s="210"/>
      <c r="JXU67" s="210"/>
      <c r="JXV67" s="210"/>
      <c r="JXW67" s="210"/>
      <c r="JXX67" s="210"/>
      <c r="JXY67" s="210"/>
      <c r="JXZ67" s="210"/>
      <c r="JYA67" s="210"/>
      <c r="JYB67" s="210"/>
      <c r="JYC67" s="210"/>
      <c r="JYD67" s="210"/>
      <c r="JYE67" s="210"/>
      <c r="JYF67" s="210"/>
      <c r="JYG67" s="210"/>
      <c r="JYH67" s="210"/>
      <c r="JYI67" s="210"/>
      <c r="JYJ67" s="210"/>
      <c r="JYK67" s="210"/>
      <c r="JYL67" s="210"/>
      <c r="JYM67" s="210"/>
      <c r="JYN67" s="210"/>
      <c r="JYO67" s="210"/>
      <c r="JYP67" s="210"/>
      <c r="JYQ67" s="210"/>
      <c r="JYR67" s="210"/>
      <c r="JYS67" s="210"/>
      <c r="JYT67" s="210"/>
      <c r="JYU67" s="210"/>
      <c r="JYV67" s="210"/>
      <c r="JYW67" s="210"/>
      <c r="JYX67" s="210"/>
      <c r="JYY67" s="210"/>
      <c r="JYZ67" s="210"/>
      <c r="JZA67" s="210"/>
      <c r="JZB67" s="210"/>
      <c r="JZC67" s="210"/>
      <c r="JZD67" s="210"/>
      <c r="JZE67" s="210"/>
      <c r="JZF67" s="210"/>
      <c r="JZG67" s="210"/>
      <c r="JZH67" s="210"/>
      <c r="JZI67" s="210"/>
      <c r="JZJ67" s="210"/>
      <c r="JZK67" s="210"/>
      <c r="JZL67" s="210"/>
      <c r="JZM67" s="210"/>
      <c r="JZN67" s="210"/>
      <c r="JZO67" s="210"/>
      <c r="JZP67" s="210"/>
      <c r="JZQ67" s="210"/>
      <c r="JZR67" s="210"/>
      <c r="JZS67" s="210"/>
      <c r="JZT67" s="210"/>
      <c r="JZU67" s="210"/>
      <c r="JZV67" s="210"/>
      <c r="JZW67" s="210"/>
      <c r="JZX67" s="210"/>
      <c r="JZY67" s="210"/>
      <c r="JZZ67" s="210"/>
      <c r="KAA67" s="210"/>
      <c r="KAB67" s="210"/>
      <c r="KAC67" s="210"/>
      <c r="KAD67" s="210"/>
      <c r="KAE67" s="210"/>
      <c r="KAF67" s="210"/>
      <c r="KAG67" s="210"/>
      <c r="KAH67" s="210"/>
      <c r="KAI67" s="210"/>
      <c r="KAJ67" s="210"/>
      <c r="KAK67" s="210"/>
      <c r="KAL67" s="210"/>
      <c r="KAM67" s="210"/>
      <c r="KAN67" s="210"/>
      <c r="KAO67" s="210"/>
      <c r="KAP67" s="210"/>
      <c r="KAQ67" s="210"/>
      <c r="KAR67" s="210"/>
      <c r="KAS67" s="210"/>
      <c r="KAT67" s="210"/>
      <c r="KAU67" s="210"/>
      <c r="KAV67" s="210"/>
      <c r="KAW67" s="210"/>
      <c r="KAX67" s="210"/>
      <c r="KAY67" s="210"/>
      <c r="KAZ67" s="210"/>
      <c r="KBA67" s="210"/>
      <c r="KBB67" s="210"/>
      <c r="KBC67" s="210"/>
      <c r="KBD67" s="210"/>
      <c r="KBE67" s="210"/>
      <c r="KBF67" s="210"/>
      <c r="KBG67" s="210"/>
      <c r="KBH67" s="210"/>
      <c r="KBI67" s="210"/>
      <c r="KBJ67" s="210"/>
      <c r="KBK67" s="210"/>
      <c r="KBL67" s="210"/>
      <c r="KBM67" s="210"/>
      <c r="KBN67" s="210"/>
      <c r="KBO67" s="210"/>
      <c r="KBP67" s="210"/>
      <c r="KBQ67" s="210"/>
      <c r="KBR67" s="210"/>
      <c r="KBS67" s="210"/>
      <c r="KBT67" s="210"/>
      <c r="KBU67" s="210"/>
      <c r="KBV67" s="210"/>
      <c r="KBW67" s="210"/>
      <c r="KBX67" s="210"/>
      <c r="KBY67" s="210"/>
      <c r="KBZ67" s="210"/>
      <c r="KCA67" s="210"/>
      <c r="KCB67" s="210"/>
      <c r="KCC67" s="210"/>
      <c r="KCD67" s="210"/>
      <c r="KCE67" s="210"/>
      <c r="KCF67" s="210"/>
      <c r="KCG67" s="210"/>
      <c r="KCH67" s="210"/>
      <c r="KCI67" s="210"/>
      <c r="KCJ67" s="210"/>
      <c r="KCK67" s="210"/>
      <c r="KCL67" s="210"/>
      <c r="KCM67" s="210"/>
      <c r="KCN67" s="210"/>
      <c r="KCO67" s="210"/>
      <c r="KCP67" s="210"/>
      <c r="KCQ67" s="210"/>
      <c r="KCR67" s="210"/>
      <c r="KCS67" s="210"/>
      <c r="KCT67" s="210"/>
      <c r="KCU67" s="210"/>
      <c r="KCV67" s="210"/>
      <c r="KCW67" s="210"/>
      <c r="KCX67" s="210"/>
      <c r="KCY67" s="210"/>
      <c r="KCZ67" s="210"/>
      <c r="KDA67" s="210"/>
      <c r="KDB67" s="210"/>
      <c r="KDC67" s="210"/>
      <c r="KDD67" s="210"/>
      <c r="KDE67" s="210"/>
      <c r="KDF67" s="210"/>
      <c r="KDG67" s="210"/>
      <c r="KDH67" s="210"/>
      <c r="KDI67" s="210"/>
      <c r="KDJ67" s="210"/>
      <c r="KDK67" s="210"/>
      <c r="KDL67" s="210"/>
      <c r="KDM67" s="210"/>
      <c r="KDN67" s="210"/>
      <c r="KDO67" s="210"/>
      <c r="KDP67" s="210"/>
      <c r="KDQ67" s="210"/>
      <c r="KDR67" s="210"/>
      <c r="KDS67" s="210"/>
      <c r="KDT67" s="210"/>
      <c r="KDU67" s="210"/>
      <c r="KDV67" s="210"/>
      <c r="KDW67" s="210"/>
      <c r="KDX67" s="210"/>
      <c r="KDY67" s="210"/>
      <c r="KDZ67" s="210"/>
      <c r="KEA67" s="210"/>
      <c r="KEB67" s="210"/>
      <c r="KEC67" s="210"/>
      <c r="KED67" s="210"/>
      <c r="KEE67" s="210"/>
      <c r="KEF67" s="210"/>
      <c r="KEG67" s="210"/>
      <c r="KEH67" s="210"/>
      <c r="KEI67" s="210"/>
      <c r="KEJ67" s="210"/>
      <c r="KEK67" s="210"/>
      <c r="KEL67" s="210"/>
      <c r="KEM67" s="210"/>
      <c r="KEN67" s="210"/>
      <c r="KEO67" s="210"/>
      <c r="KEP67" s="210"/>
      <c r="KEQ67" s="210"/>
      <c r="KER67" s="210"/>
      <c r="KES67" s="210"/>
      <c r="KET67" s="210"/>
      <c r="KEU67" s="210"/>
      <c r="KEV67" s="210"/>
      <c r="KEW67" s="210"/>
      <c r="KEX67" s="210"/>
      <c r="KEY67" s="210"/>
      <c r="KEZ67" s="210"/>
      <c r="KFA67" s="210"/>
      <c r="KFB67" s="210"/>
      <c r="KFC67" s="210"/>
      <c r="KFD67" s="210"/>
      <c r="KFE67" s="210"/>
      <c r="KFF67" s="210"/>
      <c r="KFG67" s="210"/>
      <c r="KFH67" s="210"/>
      <c r="KFI67" s="210"/>
      <c r="KFJ67" s="210"/>
      <c r="KFK67" s="210"/>
      <c r="KFL67" s="210"/>
      <c r="KFM67" s="210"/>
      <c r="KFN67" s="210"/>
      <c r="KFO67" s="210"/>
      <c r="KFP67" s="210"/>
      <c r="KFQ67" s="210"/>
      <c r="KFR67" s="210"/>
      <c r="KFS67" s="210"/>
      <c r="KFT67" s="210"/>
      <c r="KFU67" s="210"/>
      <c r="KFV67" s="210"/>
      <c r="KFW67" s="210"/>
      <c r="KFX67" s="210"/>
      <c r="KFY67" s="210"/>
      <c r="KFZ67" s="210"/>
      <c r="KGA67" s="210"/>
      <c r="KGB67" s="210"/>
      <c r="KGC67" s="210"/>
      <c r="KGD67" s="210"/>
      <c r="KGE67" s="210"/>
      <c r="KGF67" s="210"/>
      <c r="KGG67" s="210"/>
      <c r="KGH67" s="210"/>
      <c r="KGI67" s="210"/>
      <c r="KGJ67" s="210"/>
      <c r="KGK67" s="210"/>
      <c r="KGL67" s="210"/>
      <c r="KGM67" s="210"/>
      <c r="KGN67" s="210"/>
      <c r="KGO67" s="210"/>
      <c r="KGP67" s="210"/>
      <c r="KGQ67" s="210"/>
      <c r="KGR67" s="210"/>
      <c r="KGS67" s="210"/>
      <c r="KGT67" s="210"/>
      <c r="KGU67" s="210"/>
      <c r="KGV67" s="210"/>
      <c r="KGW67" s="210"/>
      <c r="KGX67" s="210"/>
      <c r="KGY67" s="210"/>
      <c r="KGZ67" s="210"/>
      <c r="KHA67" s="210"/>
      <c r="KHB67" s="210"/>
      <c r="KHC67" s="210"/>
      <c r="KHD67" s="210"/>
      <c r="KHE67" s="210"/>
      <c r="KHF67" s="210"/>
      <c r="KHG67" s="210"/>
      <c r="KHH67" s="210"/>
      <c r="KHI67" s="210"/>
      <c r="KHJ67" s="210"/>
      <c r="KHK67" s="210"/>
      <c r="KHL67" s="210"/>
      <c r="KHM67" s="210"/>
      <c r="KHN67" s="210"/>
      <c r="KHO67" s="210"/>
      <c r="KHP67" s="210"/>
      <c r="KHQ67" s="210"/>
      <c r="KHR67" s="210"/>
      <c r="KHS67" s="210"/>
      <c r="KHT67" s="210"/>
      <c r="KHU67" s="210"/>
      <c r="KHV67" s="210"/>
      <c r="KHW67" s="210"/>
      <c r="KHX67" s="210"/>
      <c r="KHY67" s="210"/>
      <c r="KHZ67" s="210"/>
      <c r="KIA67" s="210"/>
      <c r="KIB67" s="210"/>
      <c r="KIC67" s="210"/>
      <c r="KID67" s="210"/>
      <c r="KIE67" s="210"/>
      <c r="KIF67" s="210"/>
      <c r="KIG67" s="210"/>
      <c r="KIH67" s="210"/>
      <c r="KII67" s="210"/>
      <c r="KIJ67" s="210"/>
      <c r="KIK67" s="210"/>
      <c r="KIL67" s="210"/>
      <c r="KIM67" s="210"/>
      <c r="KIN67" s="210"/>
      <c r="KIO67" s="210"/>
      <c r="KIP67" s="210"/>
      <c r="KIQ67" s="210"/>
      <c r="KIR67" s="210"/>
      <c r="KIS67" s="210"/>
      <c r="KIT67" s="210"/>
      <c r="KIU67" s="210"/>
      <c r="KIV67" s="210"/>
      <c r="KIW67" s="210"/>
      <c r="KIX67" s="210"/>
      <c r="KIY67" s="210"/>
      <c r="KIZ67" s="210"/>
      <c r="KJA67" s="210"/>
      <c r="KJB67" s="210"/>
      <c r="KJC67" s="210"/>
      <c r="KJD67" s="210"/>
      <c r="KJE67" s="210"/>
      <c r="KJF67" s="210"/>
      <c r="KJG67" s="210"/>
      <c r="KJH67" s="210"/>
      <c r="KJI67" s="210"/>
      <c r="KJJ67" s="210"/>
      <c r="KJK67" s="210"/>
      <c r="KJL67" s="210"/>
      <c r="KJM67" s="210"/>
      <c r="KJN67" s="210"/>
      <c r="KJO67" s="210"/>
      <c r="KJP67" s="210"/>
      <c r="KJQ67" s="210"/>
      <c r="KJR67" s="210"/>
      <c r="KJS67" s="210"/>
      <c r="KJT67" s="210"/>
      <c r="KJU67" s="210"/>
      <c r="KJV67" s="210"/>
      <c r="KJW67" s="210"/>
      <c r="KJX67" s="210"/>
      <c r="KJY67" s="210"/>
      <c r="KJZ67" s="210"/>
      <c r="KKA67" s="210"/>
      <c r="KKB67" s="210"/>
      <c r="KKC67" s="210"/>
      <c r="KKD67" s="210"/>
      <c r="KKE67" s="210"/>
      <c r="KKF67" s="210"/>
      <c r="KKG67" s="210"/>
      <c r="KKH67" s="210"/>
      <c r="KKI67" s="210"/>
      <c r="KKJ67" s="210"/>
      <c r="KKK67" s="210"/>
      <c r="KKL67" s="210"/>
      <c r="KKM67" s="210"/>
      <c r="KKN67" s="210"/>
      <c r="KKO67" s="210"/>
      <c r="KKP67" s="210"/>
      <c r="KKQ67" s="210"/>
      <c r="KKR67" s="210"/>
      <c r="KKS67" s="210"/>
      <c r="KKT67" s="210"/>
      <c r="KKU67" s="210"/>
      <c r="KKV67" s="210"/>
      <c r="KKW67" s="210"/>
      <c r="KKX67" s="210"/>
      <c r="KKY67" s="210"/>
      <c r="KKZ67" s="210"/>
      <c r="KLA67" s="210"/>
      <c r="KLB67" s="210"/>
      <c r="KLC67" s="210"/>
      <c r="KLD67" s="210"/>
      <c r="KLE67" s="210"/>
      <c r="KLF67" s="210"/>
      <c r="KLG67" s="210"/>
      <c r="KLH67" s="210"/>
      <c r="KLI67" s="210"/>
      <c r="KLJ67" s="210"/>
      <c r="KLK67" s="210"/>
      <c r="KLL67" s="210"/>
      <c r="KLM67" s="210"/>
      <c r="KLN67" s="210"/>
      <c r="KLO67" s="210"/>
      <c r="KLP67" s="210"/>
      <c r="KLQ67" s="210"/>
      <c r="KLR67" s="210"/>
      <c r="KLS67" s="210"/>
      <c r="KLT67" s="210"/>
      <c r="KLU67" s="210"/>
      <c r="KLV67" s="210"/>
      <c r="KLW67" s="210"/>
      <c r="KLX67" s="210"/>
      <c r="KLY67" s="210"/>
      <c r="KLZ67" s="210"/>
      <c r="KMA67" s="210"/>
      <c r="KMB67" s="210"/>
      <c r="KMC67" s="210"/>
      <c r="KMD67" s="210"/>
      <c r="KME67" s="210"/>
      <c r="KMF67" s="210"/>
      <c r="KMG67" s="210"/>
      <c r="KMH67" s="210"/>
      <c r="KMI67" s="210"/>
      <c r="KMJ67" s="210"/>
      <c r="KMK67" s="210"/>
      <c r="KML67" s="210"/>
      <c r="KMM67" s="210"/>
      <c r="KMN67" s="210"/>
      <c r="KMO67" s="210"/>
      <c r="KMP67" s="210"/>
      <c r="KMQ67" s="210"/>
      <c r="KMR67" s="210"/>
      <c r="KMS67" s="210"/>
      <c r="KMT67" s="210"/>
      <c r="KMU67" s="210"/>
      <c r="KMV67" s="210"/>
      <c r="KMW67" s="210"/>
      <c r="KMX67" s="210"/>
      <c r="KMY67" s="210"/>
      <c r="KMZ67" s="210"/>
      <c r="KNA67" s="210"/>
      <c r="KNB67" s="210"/>
      <c r="KNC67" s="210"/>
      <c r="KND67" s="210"/>
      <c r="KNE67" s="210"/>
      <c r="KNF67" s="210"/>
      <c r="KNG67" s="210"/>
      <c r="KNH67" s="210"/>
      <c r="KNI67" s="210"/>
      <c r="KNJ67" s="210"/>
      <c r="KNK67" s="210"/>
      <c r="KNL67" s="210"/>
      <c r="KNM67" s="210"/>
      <c r="KNN67" s="210"/>
      <c r="KNO67" s="210"/>
      <c r="KNP67" s="210"/>
      <c r="KNQ67" s="210"/>
      <c r="KNR67" s="210"/>
      <c r="KNS67" s="210"/>
      <c r="KNT67" s="210"/>
      <c r="KNU67" s="210"/>
      <c r="KNV67" s="210"/>
      <c r="KNW67" s="210"/>
      <c r="KNX67" s="210"/>
      <c r="KNY67" s="210"/>
      <c r="KNZ67" s="210"/>
      <c r="KOA67" s="210"/>
      <c r="KOB67" s="210"/>
      <c r="KOC67" s="210"/>
      <c r="KOD67" s="210"/>
      <c r="KOE67" s="210"/>
      <c r="KOF67" s="210"/>
      <c r="KOG67" s="210"/>
      <c r="KOH67" s="210"/>
      <c r="KOI67" s="210"/>
      <c r="KOJ67" s="210"/>
      <c r="KOK67" s="210"/>
      <c r="KOL67" s="210"/>
      <c r="KOM67" s="210"/>
      <c r="KON67" s="210"/>
      <c r="KOO67" s="210"/>
      <c r="KOP67" s="210"/>
      <c r="KOQ67" s="210"/>
      <c r="KOR67" s="210"/>
      <c r="KOS67" s="210"/>
      <c r="KOT67" s="210"/>
      <c r="KOU67" s="210"/>
      <c r="KOV67" s="210"/>
      <c r="KOW67" s="210"/>
      <c r="KOX67" s="210"/>
      <c r="KOY67" s="210"/>
      <c r="KOZ67" s="210"/>
      <c r="KPA67" s="210"/>
      <c r="KPB67" s="210"/>
      <c r="KPC67" s="210"/>
      <c r="KPD67" s="210"/>
      <c r="KPE67" s="210"/>
      <c r="KPF67" s="210"/>
      <c r="KPG67" s="210"/>
      <c r="KPH67" s="210"/>
      <c r="KPI67" s="210"/>
      <c r="KPJ67" s="210"/>
      <c r="KPK67" s="210"/>
      <c r="KPL67" s="210"/>
      <c r="KPM67" s="210"/>
      <c r="KPN67" s="210"/>
      <c r="KPO67" s="210"/>
      <c r="KPP67" s="210"/>
      <c r="KPQ67" s="210"/>
      <c r="KPR67" s="210"/>
      <c r="KPS67" s="210"/>
      <c r="KPT67" s="210"/>
      <c r="KPU67" s="210"/>
      <c r="KPV67" s="210"/>
      <c r="KPW67" s="210"/>
      <c r="KPX67" s="210"/>
      <c r="KPY67" s="210"/>
      <c r="KPZ67" s="210"/>
      <c r="KQA67" s="210"/>
      <c r="KQB67" s="210"/>
      <c r="KQC67" s="210"/>
      <c r="KQD67" s="210"/>
      <c r="KQE67" s="210"/>
      <c r="KQF67" s="210"/>
      <c r="KQG67" s="210"/>
      <c r="KQH67" s="210"/>
      <c r="KQI67" s="210"/>
      <c r="KQJ67" s="210"/>
      <c r="KQK67" s="210"/>
      <c r="KQL67" s="210"/>
      <c r="KQM67" s="210"/>
      <c r="KQN67" s="210"/>
      <c r="KQO67" s="210"/>
      <c r="KQP67" s="210"/>
      <c r="KQQ67" s="210"/>
      <c r="KQR67" s="210"/>
      <c r="KQS67" s="210"/>
      <c r="KQT67" s="210"/>
      <c r="KQU67" s="210"/>
      <c r="KQV67" s="210"/>
      <c r="KQW67" s="210"/>
      <c r="KQX67" s="210"/>
      <c r="KQY67" s="210"/>
      <c r="KQZ67" s="210"/>
      <c r="KRA67" s="210"/>
      <c r="KRB67" s="210"/>
      <c r="KRC67" s="210"/>
      <c r="KRD67" s="210"/>
      <c r="KRE67" s="210"/>
      <c r="KRF67" s="210"/>
      <c r="KRG67" s="210"/>
      <c r="KRH67" s="210"/>
      <c r="KRI67" s="210"/>
      <c r="KRJ67" s="210"/>
      <c r="KRK67" s="210"/>
      <c r="KRL67" s="210"/>
      <c r="KRM67" s="210"/>
      <c r="KRN67" s="210"/>
      <c r="KRO67" s="210"/>
      <c r="KRP67" s="210"/>
      <c r="KRQ67" s="210"/>
      <c r="KRR67" s="210"/>
      <c r="KRS67" s="210"/>
      <c r="KRT67" s="210"/>
      <c r="KRU67" s="210"/>
      <c r="KRV67" s="210"/>
      <c r="KRW67" s="210"/>
      <c r="KRX67" s="210"/>
      <c r="KRY67" s="210"/>
      <c r="KRZ67" s="210"/>
      <c r="KSA67" s="210"/>
      <c r="KSB67" s="210"/>
      <c r="KSC67" s="210"/>
      <c r="KSD67" s="210"/>
      <c r="KSE67" s="210"/>
      <c r="KSF67" s="210"/>
      <c r="KSG67" s="210"/>
      <c r="KSH67" s="210"/>
      <c r="KSI67" s="210"/>
      <c r="KSJ67" s="210"/>
      <c r="KSK67" s="210"/>
      <c r="KSL67" s="210"/>
      <c r="KSM67" s="210"/>
      <c r="KSN67" s="210"/>
      <c r="KSO67" s="210"/>
      <c r="KSP67" s="210"/>
      <c r="KSQ67" s="210"/>
      <c r="KSR67" s="210"/>
      <c r="KSS67" s="210"/>
      <c r="KST67" s="210"/>
      <c r="KSU67" s="210"/>
      <c r="KSV67" s="210"/>
      <c r="KSW67" s="210"/>
      <c r="KSX67" s="210"/>
      <c r="KSY67" s="210"/>
      <c r="KSZ67" s="210"/>
      <c r="KTA67" s="210"/>
      <c r="KTB67" s="210"/>
      <c r="KTC67" s="210"/>
      <c r="KTD67" s="210"/>
      <c r="KTE67" s="210"/>
      <c r="KTF67" s="210"/>
      <c r="KTG67" s="210"/>
      <c r="KTH67" s="210"/>
      <c r="KTI67" s="210"/>
      <c r="KTJ67" s="210"/>
      <c r="KTK67" s="210"/>
      <c r="KTL67" s="210"/>
      <c r="KTM67" s="210"/>
      <c r="KTN67" s="210"/>
      <c r="KTO67" s="210"/>
      <c r="KTP67" s="210"/>
      <c r="KTQ67" s="210"/>
      <c r="KTR67" s="210"/>
      <c r="KTS67" s="210"/>
      <c r="KTT67" s="210"/>
      <c r="KTU67" s="210"/>
      <c r="KTV67" s="210"/>
      <c r="KTW67" s="210"/>
      <c r="KTX67" s="210"/>
      <c r="KTY67" s="210"/>
      <c r="KTZ67" s="210"/>
      <c r="KUA67" s="210"/>
      <c r="KUB67" s="210"/>
      <c r="KUC67" s="210"/>
      <c r="KUD67" s="210"/>
      <c r="KUE67" s="210"/>
      <c r="KUF67" s="210"/>
      <c r="KUG67" s="210"/>
      <c r="KUH67" s="210"/>
      <c r="KUI67" s="210"/>
      <c r="KUJ67" s="210"/>
      <c r="KUK67" s="210"/>
      <c r="KUL67" s="210"/>
      <c r="KUM67" s="210"/>
      <c r="KUN67" s="210"/>
      <c r="KUO67" s="210"/>
      <c r="KUP67" s="210"/>
      <c r="KUQ67" s="210"/>
      <c r="KUR67" s="210"/>
      <c r="KUS67" s="210"/>
      <c r="KUT67" s="210"/>
      <c r="KUU67" s="210"/>
      <c r="KUV67" s="210"/>
      <c r="KUW67" s="210"/>
      <c r="KUX67" s="210"/>
      <c r="KUY67" s="210"/>
      <c r="KUZ67" s="210"/>
      <c r="KVA67" s="210"/>
      <c r="KVB67" s="210"/>
      <c r="KVC67" s="210"/>
      <c r="KVD67" s="210"/>
      <c r="KVE67" s="210"/>
      <c r="KVF67" s="210"/>
      <c r="KVG67" s="210"/>
      <c r="KVH67" s="210"/>
      <c r="KVI67" s="210"/>
      <c r="KVJ67" s="210"/>
      <c r="KVK67" s="210"/>
      <c r="KVL67" s="210"/>
      <c r="KVM67" s="210"/>
      <c r="KVN67" s="210"/>
      <c r="KVO67" s="210"/>
      <c r="KVP67" s="210"/>
      <c r="KVQ67" s="210"/>
      <c r="KVR67" s="210"/>
      <c r="KVS67" s="210"/>
      <c r="KVT67" s="210"/>
      <c r="KVU67" s="210"/>
      <c r="KVV67" s="210"/>
      <c r="KVW67" s="210"/>
      <c r="KVX67" s="210"/>
      <c r="KVY67" s="210"/>
      <c r="KVZ67" s="210"/>
      <c r="KWA67" s="210"/>
      <c r="KWB67" s="210"/>
      <c r="KWC67" s="210"/>
      <c r="KWD67" s="210"/>
      <c r="KWE67" s="210"/>
      <c r="KWF67" s="210"/>
      <c r="KWG67" s="210"/>
      <c r="KWH67" s="210"/>
      <c r="KWI67" s="210"/>
      <c r="KWJ67" s="210"/>
      <c r="KWK67" s="210"/>
      <c r="KWL67" s="210"/>
      <c r="KWM67" s="210"/>
      <c r="KWN67" s="210"/>
      <c r="KWO67" s="210"/>
      <c r="KWP67" s="210"/>
      <c r="KWQ67" s="210"/>
      <c r="KWR67" s="210"/>
      <c r="KWS67" s="210"/>
      <c r="KWT67" s="210"/>
      <c r="KWU67" s="210"/>
      <c r="KWV67" s="210"/>
      <c r="KWW67" s="210"/>
      <c r="KWX67" s="210"/>
      <c r="KWY67" s="210"/>
      <c r="KWZ67" s="210"/>
      <c r="KXA67" s="210"/>
      <c r="KXB67" s="210"/>
      <c r="KXC67" s="210"/>
      <c r="KXD67" s="210"/>
      <c r="KXE67" s="210"/>
      <c r="KXF67" s="210"/>
      <c r="KXG67" s="210"/>
      <c r="KXH67" s="210"/>
      <c r="KXI67" s="210"/>
      <c r="KXJ67" s="210"/>
      <c r="KXK67" s="210"/>
      <c r="KXL67" s="210"/>
      <c r="KXM67" s="210"/>
      <c r="KXN67" s="210"/>
      <c r="KXO67" s="210"/>
      <c r="KXP67" s="210"/>
      <c r="KXQ67" s="210"/>
      <c r="KXR67" s="210"/>
      <c r="KXS67" s="210"/>
      <c r="KXT67" s="210"/>
      <c r="KXU67" s="210"/>
      <c r="KXV67" s="210"/>
      <c r="KXW67" s="210"/>
      <c r="KXX67" s="210"/>
      <c r="KXY67" s="210"/>
      <c r="KXZ67" s="210"/>
      <c r="KYA67" s="210"/>
      <c r="KYB67" s="210"/>
      <c r="KYC67" s="210"/>
      <c r="KYD67" s="210"/>
      <c r="KYE67" s="210"/>
      <c r="KYF67" s="210"/>
      <c r="KYG67" s="210"/>
      <c r="KYH67" s="210"/>
      <c r="KYI67" s="210"/>
      <c r="KYJ67" s="210"/>
      <c r="KYK67" s="210"/>
      <c r="KYL67" s="210"/>
      <c r="KYM67" s="210"/>
      <c r="KYN67" s="210"/>
      <c r="KYO67" s="210"/>
      <c r="KYP67" s="210"/>
      <c r="KYQ67" s="210"/>
      <c r="KYR67" s="210"/>
      <c r="KYS67" s="210"/>
      <c r="KYT67" s="210"/>
      <c r="KYU67" s="210"/>
      <c r="KYV67" s="210"/>
      <c r="KYW67" s="210"/>
      <c r="KYX67" s="210"/>
      <c r="KYY67" s="210"/>
      <c r="KYZ67" s="210"/>
      <c r="KZA67" s="210"/>
      <c r="KZB67" s="210"/>
      <c r="KZC67" s="210"/>
      <c r="KZD67" s="210"/>
      <c r="KZE67" s="210"/>
      <c r="KZF67" s="210"/>
      <c r="KZG67" s="210"/>
      <c r="KZH67" s="210"/>
      <c r="KZI67" s="210"/>
      <c r="KZJ67" s="210"/>
      <c r="KZK67" s="210"/>
      <c r="KZL67" s="210"/>
      <c r="KZM67" s="210"/>
      <c r="KZN67" s="210"/>
      <c r="KZO67" s="210"/>
      <c r="KZP67" s="210"/>
      <c r="KZQ67" s="210"/>
      <c r="KZR67" s="210"/>
      <c r="KZS67" s="210"/>
      <c r="KZT67" s="210"/>
      <c r="KZU67" s="210"/>
      <c r="KZV67" s="210"/>
      <c r="KZW67" s="210"/>
      <c r="KZX67" s="210"/>
      <c r="KZY67" s="210"/>
      <c r="KZZ67" s="210"/>
      <c r="LAA67" s="210"/>
      <c r="LAB67" s="210"/>
      <c r="LAC67" s="210"/>
      <c r="LAD67" s="210"/>
      <c r="LAE67" s="210"/>
      <c r="LAF67" s="210"/>
      <c r="LAG67" s="210"/>
      <c r="LAH67" s="210"/>
      <c r="LAI67" s="210"/>
      <c r="LAJ67" s="210"/>
      <c r="LAK67" s="210"/>
      <c r="LAL67" s="210"/>
      <c r="LAM67" s="210"/>
      <c r="LAN67" s="210"/>
      <c r="LAO67" s="210"/>
      <c r="LAP67" s="210"/>
      <c r="LAQ67" s="210"/>
      <c r="LAR67" s="210"/>
      <c r="LAS67" s="210"/>
      <c r="LAT67" s="210"/>
      <c r="LAU67" s="210"/>
      <c r="LAV67" s="210"/>
      <c r="LAW67" s="210"/>
      <c r="LAX67" s="210"/>
      <c r="LAY67" s="210"/>
      <c r="LAZ67" s="210"/>
      <c r="LBA67" s="210"/>
      <c r="LBB67" s="210"/>
      <c r="LBC67" s="210"/>
      <c r="LBD67" s="210"/>
      <c r="LBE67" s="210"/>
      <c r="LBF67" s="210"/>
      <c r="LBG67" s="210"/>
      <c r="LBH67" s="210"/>
      <c r="LBI67" s="210"/>
      <c r="LBJ67" s="210"/>
      <c r="LBK67" s="210"/>
      <c r="LBL67" s="210"/>
      <c r="LBM67" s="210"/>
      <c r="LBN67" s="210"/>
      <c r="LBO67" s="210"/>
      <c r="LBP67" s="210"/>
      <c r="LBQ67" s="210"/>
      <c r="LBR67" s="210"/>
      <c r="LBS67" s="210"/>
      <c r="LBT67" s="210"/>
      <c r="LBU67" s="210"/>
      <c r="LBV67" s="210"/>
      <c r="LBW67" s="210"/>
      <c r="LBX67" s="210"/>
      <c r="LBY67" s="210"/>
      <c r="LBZ67" s="210"/>
      <c r="LCA67" s="210"/>
      <c r="LCB67" s="210"/>
      <c r="LCC67" s="210"/>
      <c r="LCD67" s="210"/>
      <c r="LCE67" s="210"/>
      <c r="LCF67" s="210"/>
      <c r="LCG67" s="210"/>
      <c r="LCH67" s="210"/>
      <c r="LCI67" s="210"/>
      <c r="LCJ67" s="210"/>
      <c r="LCK67" s="210"/>
      <c r="LCL67" s="210"/>
      <c r="LCM67" s="210"/>
      <c r="LCN67" s="210"/>
      <c r="LCO67" s="210"/>
      <c r="LCP67" s="210"/>
      <c r="LCQ67" s="210"/>
      <c r="LCR67" s="210"/>
      <c r="LCS67" s="210"/>
      <c r="LCT67" s="210"/>
      <c r="LCU67" s="210"/>
      <c r="LCV67" s="210"/>
      <c r="LCW67" s="210"/>
      <c r="LCX67" s="210"/>
      <c r="LCY67" s="210"/>
      <c r="LCZ67" s="210"/>
      <c r="LDA67" s="210"/>
      <c r="LDB67" s="210"/>
      <c r="LDC67" s="210"/>
      <c r="LDD67" s="210"/>
      <c r="LDE67" s="210"/>
      <c r="LDF67" s="210"/>
      <c r="LDG67" s="210"/>
      <c r="LDH67" s="210"/>
      <c r="LDI67" s="210"/>
      <c r="LDJ67" s="210"/>
      <c r="LDK67" s="210"/>
      <c r="LDL67" s="210"/>
      <c r="LDM67" s="210"/>
      <c r="LDN67" s="210"/>
      <c r="LDO67" s="210"/>
      <c r="LDP67" s="210"/>
      <c r="LDQ67" s="210"/>
      <c r="LDR67" s="210"/>
      <c r="LDS67" s="210"/>
      <c r="LDT67" s="210"/>
      <c r="LDU67" s="210"/>
      <c r="LDV67" s="210"/>
      <c r="LDW67" s="210"/>
      <c r="LDX67" s="210"/>
      <c r="LDY67" s="210"/>
      <c r="LDZ67" s="210"/>
      <c r="LEA67" s="210"/>
      <c r="LEB67" s="210"/>
      <c r="LEC67" s="210"/>
      <c r="LED67" s="210"/>
      <c r="LEE67" s="210"/>
      <c r="LEF67" s="210"/>
      <c r="LEG67" s="210"/>
      <c r="LEH67" s="210"/>
      <c r="LEI67" s="210"/>
      <c r="LEJ67" s="210"/>
      <c r="LEK67" s="210"/>
      <c r="LEL67" s="210"/>
      <c r="LEM67" s="210"/>
      <c r="LEN67" s="210"/>
      <c r="LEO67" s="210"/>
      <c r="LEP67" s="210"/>
      <c r="LEQ67" s="210"/>
      <c r="LER67" s="210"/>
      <c r="LES67" s="210"/>
      <c r="LET67" s="210"/>
      <c r="LEU67" s="210"/>
      <c r="LEV67" s="210"/>
      <c r="LEW67" s="210"/>
      <c r="LEX67" s="210"/>
      <c r="LEY67" s="210"/>
      <c r="LEZ67" s="210"/>
      <c r="LFA67" s="210"/>
      <c r="LFB67" s="210"/>
      <c r="LFC67" s="210"/>
      <c r="LFD67" s="210"/>
      <c r="LFE67" s="210"/>
      <c r="LFF67" s="210"/>
      <c r="LFG67" s="210"/>
      <c r="LFH67" s="210"/>
      <c r="LFI67" s="210"/>
      <c r="LFJ67" s="210"/>
      <c r="LFK67" s="210"/>
      <c r="LFL67" s="210"/>
      <c r="LFM67" s="210"/>
      <c r="LFN67" s="210"/>
      <c r="LFO67" s="210"/>
      <c r="LFP67" s="210"/>
      <c r="LFQ67" s="210"/>
      <c r="LFR67" s="210"/>
      <c r="LFS67" s="210"/>
      <c r="LFT67" s="210"/>
      <c r="LFU67" s="210"/>
      <c r="LFV67" s="210"/>
      <c r="LFW67" s="210"/>
      <c r="LFX67" s="210"/>
      <c r="LFY67" s="210"/>
      <c r="LFZ67" s="210"/>
      <c r="LGA67" s="210"/>
      <c r="LGB67" s="210"/>
      <c r="LGC67" s="210"/>
      <c r="LGD67" s="210"/>
      <c r="LGE67" s="210"/>
      <c r="LGF67" s="210"/>
      <c r="LGG67" s="210"/>
      <c r="LGH67" s="210"/>
      <c r="LGI67" s="210"/>
      <c r="LGJ67" s="210"/>
      <c r="LGK67" s="210"/>
      <c r="LGL67" s="210"/>
      <c r="LGM67" s="210"/>
      <c r="LGN67" s="210"/>
      <c r="LGO67" s="210"/>
      <c r="LGP67" s="210"/>
      <c r="LGQ67" s="210"/>
      <c r="LGR67" s="210"/>
      <c r="LGS67" s="210"/>
      <c r="LGT67" s="210"/>
      <c r="LGU67" s="210"/>
      <c r="LGV67" s="210"/>
      <c r="LGW67" s="210"/>
      <c r="LGX67" s="210"/>
      <c r="LGY67" s="210"/>
      <c r="LGZ67" s="210"/>
      <c r="LHA67" s="210"/>
      <c r="LHB67" s="210"/>
      <c r="LHC67" s="210"/>
      <c r="LHD67" s="210"/>
      <c r="LHE67" s="210"/>
      <c r="LHF67" s="210"/>
      <c r="LHG67" s="210"/>
      <c r="LHH67" s="210"/>
      <c r="LHI67" s="210"/>
      <c r="LHJ67" s="210"/>
      <c r="LHK67" s="210"/>
      <c r="LHL67" s="210"/>
      <c r="LHM67" s="210"/>
      <c r="LHN67" s="210"/>
      <c r="LHO67" s="210"/>
      <c r="LHP67" s="210"/>
      <c r="LHQ67" s="210"/>
      <c r="LHR67" s="210"/>
      <c r="LHS67" s="210"/>
      <c r="LHT67" s="210"/>
      <c r="LHU67" s="210"/>
      <c r="LHV67" s="210"/>
      <c r="LHW67" s="210"/>
      <c r="LHX67" s="210"/>
      <c r="LHY67" s="210"/>
      <c r="LHZ67" s="210"/>
      <c r="LIA67" s="210"/>
      <c r="LIB67" s="210"/>
      <c r="LIC67" s="210"/>
      <c r="LID67" s="210"/>
      <c r="LIE67" s="210"/>
      <c r="LIF67" s="210"/>
      <c r="LIG67" s="210"/>
      <c r="LIH67" s="210"/>
      <c r="LII67" s="210"/>
      <c r="LIJ67" s="210"/>
      <c r="LIK67" s="210"/>
      <c r="LIL67" s="210"/>
      <c r="LIM67" s="210"/>
      <c r="LIN67" s="210"/>
      <c r="LIO67" s="210"/>
      <c r="LIP67" s="210"/>
      <c r="LIQ67" s="210"/>
      <c r="LIR67" s="210"/>
      <c r="LIS67" s="210"/>
      <c r="LIT67" s="210"/>
      <c r="LIU67" s="210"/>
      <c r="LIV67" s="210"/>
      <c r="LIW67" s="210"/>
      <c r="LIX67" s="210"/>
      <c r="LIY67" s="210"/>
      <c r="LIZ67" s="210"/>
      <c r="LJA67" s="210"/>
      <c r="LJB67" s="210"/>
      <c r="LJC67" s="210"/>
      <c r="LJD67" s="210"/>
      <c r="LJE67" s="210"/>
      <c r="LJF67" s="210"/>
      <c r="LJG67" s="210"/>
      <c r="LJH67" s="210"/>
      <c r="LJI67" s="210"/>
      <c r="LJJ67" s="210"/>
      <c r="LJK67" s="210"/>
      <c r="LJL67" s="210"/>
      <c r="LJM67" s="210"/>
      <c r="LJN67" s="210"/>
      <c r="LJO67" s="210"/>
      <c r="LJP67" s="210"/>
      <c r="LJQ67" s="210"/>
      <c r="LJR67" s="210"/>
      <c r="LJS67" s="210"/>
      <c r="LJT67" s="210"/>
      <c r="LJU67" s="210"/>
      <c r="LJV67" s="210"/>
      <c r="LJW67" s="210"/>
      <c r="LJX67" s="210"/>
      <c r="LJY67" s="210"/>
      <c r="LJZ67" s="210"/>
      <c r="LKA67" s="210"/>
      <c r="LKB67" s="210"/>
      <c r="LKC67" s="210"/>
      <c r="LKD67" s="210"/>
      <c r="LKE67" s="210"/>
      <c r="LKF67" s="210"/>
      <c r="LKG67" s="210"/>
      <c r="LKH67" s="210"/>
      <c r="LKI67" s="210"/>
      <c r="LKJ67" s="210"/>
      <c r="LKK67" s="210"/>
      <c r="LKL67" s="210"/>
      <c r="LKM67" s="210"/>
      <c r="LKN67" s="210"/>
      <c r="LKO67" s="210"/>
      <c r="LKP67" s="210"/>
      <c r="LKQ67" s="210"/>
      <c r="LKR67" s="210"/>
      <c r="LKS67" s="210"/>
      <c r="LKT67" s="210"/>
      <c r="LKU67" s="210"/>
      <c r="LKV67" s="210"/>
      <c r="LKW67" s="210"/>
      <c r="LKX67" s="210"/>
      <c r="LKY67" s="210"/>
      <c r="LKZ67" s="210"/>
      <c r="LLA67" s="210"/>
      <c r="LLB67" s="210"/>
      <c r="LLC67" s="210"/>
      <c r="LLD67" s="210"/>
      <c r="LLE67" s="210"/>
      <c r="LLF67" s="210"/>
      <c r="LLG67" s="210"/>
      <c r="LLH67" s="210"/>
      <c r="LLI67" s="210"/>
      <c r="LLJ67" s="210"/>
      <c r="LLK67" s="210"/>
      <c r="LLL67" s="210"/>
      <c r="LLM67" s="210"/>
      <c r="LLN67" s="210"/>
      <c r="LLO67" s="210"/>
      <c r="LLP67" s="210"/>
      <c r="LLQ67" s="210"/>
      <c r="LLR67" s="210"/>
      <c r="LLS67" s="210"/>
      <c r="LLT67" s="210"/>
      <c r="LLU67" s="210"/>
      <c r="LLV67" s="210"/>
      <c r="LLW67" s="210"/>
      <c r="LLX67" s="210"/>
      <c r="LLY67" s="210"/>
      <c r="LLZ67" s="210"/>
      <c r="LMA67" s="210"/>
      <c r="LMB67" s="210"/>
      <c r="LMC67" s="210"/>
      <c r="LMD67" s="210"/>
      <c r="LME67" s="210"/>
      <c r="LMF67" s="210"/>
      <c r="LMG67" s="210"/>
      <c r="LMH67" s="210"/>
      <c r="LMI67" s="210"/>
      <c r="LMJ67" s="210"/>
      <c r="LMK67" s="210"/>
      <c r="LML67" s="210"/>
      <c r="LMM67" s="210"/>
      <c r="LMN67" s="210"/>
      <c r="LMO67" s="210"/>
      <c r="LMP67" s="210"/>
      <c r="LMQ67" s="210"/>
      <c r="LMR67" s="210"/>
      <c r="LMS67" s="210"/>
      <c r="LMT67" s="210"/>
      <c r="LMU67" s="210"/>
      <c r="LMV67" s="210"/>
      <c r="LMW67" s="210"/>
      <c r="LMX67" s="210"/>
      <c r="LMY67" s="210"/>
      <c r="LMZ67" s="210"/>
      <c r="LNA67" s="210"/>
      <c r="LNB67" s="210"/>
      <c r="LNC67" s="210"/>
      <c r="LND67" s="210"/>
      <c r="LNE67" s="210"/>
      <c r="LNF67" s="210"/>
      <c r="LNG67" s="210"/>
      <c r="LNH67" s="210"/>
      <c r="LNI67" s="210"/>
      <c r="LNJ67" s="210"/>
      <c r="LNK67" s="210"/>
      <c r="LNL67" s="210"/>
      <c r="LNM67" s="210"/>
      <c r="LNN67" s="210"/>
      <c r="LNO67" s="210"/>
      <c r="LNP67" s="210"/>
      <c r="LNQ67" s="210"/>
      <c r="LNR67" s="210"/>
      <c r="LNS67" s="210"/>
      <c r="LNT67" s="210"/>
      <c r="LNU67" s="210"/>
      <c r="LNV67" s="210"/>
      <c r="LNW67" s="210"/>
      <c r="LNX67" s="210"/>
      <c r="LNY67" s="210"/>
      <c r="LNZ67" s="210"/>
      <c r="LOA67" s="210"/>
      <c r="LOB67" s="210"/>
      <c r="LOC67" s="210"/>
      <c r="LOD67" s="210"/>
      <c r="LOE67" s="210"/>
      <c r="LOF67" s="210"/>
      <c r="LOG67" s="210"/>
      <c r="LOH67" s="210"/>
      <c r="LOI67" s="210"/>
      <c r="LOJ67" s="210"/>
      <c r="LOK67" s="210"/>
      <c r="LOL67" s="210"/>
      <c r="LOM67" s="210"/>
      <c r="LON67" s="210"/>
      <c r="LOO67" s="210"/>
      <c r="LOP67" s="210"/>
      <c r="LOQ67" s="210"/>
      <c r="LOR67" s="210"/>
      <c r="LOS67" s="210"/>
      <c r="LOT67" s="210"/>
      <c r="LOU67" s="210"/>
      <c r="LOV67" s="210"/>
      <c r="LOW67" s="210"/>
      <c r="LOX67" s="210"/>
      <c r="LOY67" s="210"/>
      <c r="LOZ67" s="210"/>
      <c r="LPA67" s="210"/>
      <c r="LPB67" s="210"/>
      <c r="LPC67" s="210"/>
      <c r="LPD67" s="210"/>
      <c r="LPE67" s="210"/>
      <c r="LPF67" s="210"/>
      <c r="LPG67" s="210"/>
      <c r="LPH67" s="210"/>
      <c r="LPI67" s="210"/>
      <c r="LPJ67" s="210"/>
      <c r="LPK67" s="210"/>
      <c r="LPL67" s="210"/>
      <c r="LPM67" s="210"/>
      <c r="LPN67" s="210"/>
      <c r="LPO67" s="210"/>
      <c r="LPP67" s="210"/>
      <c r="LPQ67" s="210"/>
      <c r="LPR67" s="210"/>
      <c r="LPS67" s="210"/>
      <c r="LPT67" s="210"/>
      <c r="LPU67" s="210"/>
      <c r="LPV67" s="210"/>
      <c r="LPW67" s="210"/>
      <c r="LPX67" s="210"/>
      <c r="LPY67" s="210"/>
      <c r="LPZ67" s="210"/>
      <c r="LQA67" s="210"/>
      <c r="LQB67" s="210"/>
      <c r="LQC67" s="210"/>
      <c r="LQD67" s="210"/>
      <c r="LQE67" s="210"/>
      <c r="LQF67" s="210"/>
      <c r="LQG67" s="210"/>
      <c r="LQH67" s="210"/>
      <c r="LQI67" s="210"/>
      <c r="LQJ67" s="210"/>
      <c r="LQK67" s="210"/>
      <c r="LQL67" s="210"/>
      <c r="LQM67" s="210"/>
      <c r="LQN67" s="210"/>
      <c r="LQO67" s="210"/>
      <c r="LQP67" s="210"/>
      <c r="LQQ67" s="210"/>
      <c r="LQR67" s="210"/>
      <c r="LQS67" s="210"/>
      <c r="LQT67" s="210"/>
      <c r="LQU67" s="210"/>
      <c r="LQV67" s="210"/>
      <c r="LQW67" s="210"/>
      <c r="LQX67" s="210"/>
      <c r="LQY67" s="210"/>
      <c r="LQZ67" s="210"/>
      <c r="LRA67" s="210"/>
      <c r="LRB67" s="210"/>
      <c r="LRC67" s="210"/>
      <c r="LRD67" s="210"/>
      <c r="LRE67" s="210"/>
      <c r="LRF67" s="210"/>
      <c r="LRG67" s="210"/>
      <c r="LRH67" s="210"/>
      <c r="LRI67" s="210"/>
      <c r="LRJ67" s="210"/>
      <c r="LRK67" s="210"/>
      <c r="LRL67" s="210"/>
      <c r="LRM67" s="210"/>
      <c r="LRN67" s="210"/>
      <c r="LRO67" s="210"/>
      <c r="LRP67" s="210"/>
      <c r="LRQ67" s="210"/>
      <c r="LRR67" s="210"/>
      <c r="LRS67" s="210"/>
      <c r="LRT67" s="210"/>
      <c r="LRU67" s="210"/>
      <c r="LRV67" s="210"/>
      <c r="LRW67" s="210"/>
      <c r="LRX67" s="210"/>
      <c r="LRY67" s="210"/>
      <c r="LRZ67" s="210"/>
      <c r="LSA67" s="210"/>
      <c r="LSB67" s="210"/>
      <c r="LSC67" s="210"/>
      <c r="LSD67" s="210"/>
      <c r="LSE67" s="210"/>
      <c r="LSF67" s="210"/>
      <c r="LSG67" s="210"/>
      <c r="LSH67" s="210"/>
      <c r="LSI67" s="210"/>
      <c r="LSJ67" s="210"/>
      <c r="LSK67" s="210"/>
      <c r="LSL67" s="210"/>
      <c r="LSM67" s="210"/>
      <c r="LSN67" s="210"/>
      <c r="LSO67" s="210"/>
      <c r="LSP67" s="210"/>
      <c r="LSQ67" s="210"/>
      <c r="LSR67" s="210"/>
      <c r="LSS67" s="210"/>
      <c r="LST67" s="210"/>
      <c r="LSU67" s="210"/>
      <c r="LSV67" s="210"/>
      <c r="LSW67" s="210"/>
      <c r="LSX67" s="210"/>
      <c r="LSY67" s="210"/>
      <c r="LSZ67" s="210"/>
      <c r="LTA67" s="210"/>
      <c r="LTB67" s="210"/>
      <c r="LTC67" s="210"/>
      <c r="LTD67" s="210"/>
      <c r="LTE67" s="210"/>
      <c r="LTF67" s="210"/>
      <c r="LTG67" s="210"/>
      <c r="LTH67" s="210"/>
      <c r="LTI67" s="210"/>
      <c r="LTJ67" s="210"/>
      <c r="LTK67" s="210"/>
      <c r="LTL67" s="210"/>
      <c r="LTM67" s="210"/>
      <c r="LTN67" s="210"/>
      <c r="LTO67" s="210"/>
      <c r="LTP67" s="210"/>
      <c r="LTQ67" s="210"/>
      <c r="LTR67" s="210"/>
      <c r="LTS67" s="210"/>
      <c r="LTT67" s="210"/>
      <c r="LTU67" s="210"/>
      <c r="LTV67" s="210"/>
      <c r="LTW67" s="210"/>
      <c r="LTX67" s="210"/>
      <c r="LTY67" s="210"/>
      <c r="LTZ67" s="210"/>
      <c r="LUA67" s="210"/>
      <c r="LUB67" s="210"/>
      <c r="LUC67" s="210"/>
      <c r="LUD67" s="210"/>
      <c r="LUE67" s="210"/>
      <c r="LUF67" s="210"/>
      <c r="LUG67" s="210"/>
      <c r="LUH67" s="210"/>
      <c r="LUI67" s="210"/>
      <c r="LUJ67" s="210"/>
      <c r="LUK67" s="210"/>
      <c r="LUL67" s="210"/>
      <c r="LUM67" s="210"/>
      <c r="LUN67" s="210"/>
      <c r="LUO67" s="210"/>
      <c r="LUP67" s="210"/>
      <c r="LUQ67" s="210"/>
      <c r="LUR67" s="210"/>
      <c r="LUS67" s="210"/>
      <c r="LUT67" s="210"/>
      <c r="LUU67" s="210"/>
      <c r="LUV67" s="210"/>
      <c r="LUW67" s="210"/>
      <c r="LUX67" s="210"/>
      <c r="LUY67" s="210"/>
      <c r="LUZ67" s="210"/>
      <c r="LVA67" s="210"/>
      <c r="LVB67" s="210"/>
      <c r="LVC67" s="210"/>
      <c r="LVD67" s="210"/>
      <c r="LVE67" s="210"/>
      <c r="LVF67" s="210"/>
      <c r="LVG67" s="210"/>
      <c r="LVH67" s="210"/>
      <c r="LVI67" s="210"/>
      <c r="LVJ67" s="210"/>
      <c r="LVK67" s="210"/>
      <c r="LVL67" s="210"/>
      <c r="LVM67" s="210"/>
      <c r="LVN67" s="210"/>
      <c r="LVO67" s="210"/>
      <c r="LVP67" s="210"/>
      <c r="LVQ67" s="210"/>
      <c r="LVR67" s="210"/>
      <c r="LVS67" s="210"/>
      <c r="LVT67" s="210"/>
      <c r="LVU67" s="210"/>
      <c r="LVV67" s="210"/>
      <c r="LVW67" s="210"/>
      <c r="LVX67" s="210"/>
      <c r="LVY67" s="210"/>
      <c r="LVZ67" s="210"/>
      <c r="LWA67" s="210"/>
      <c r="LWB67" s="210"/>
      <c r="LWC67" s="210"/>
      <c r="LWD67" s="210"/>
      <c r="LWE67" s="210"/>
      <c r="LWF67" s="210"/>
      <c r="LWG67" s="210"/>
      <c r="LWH67" s="210"/>
      <c r="LWI67" s="210"/>
      <c r="LWJ67" s="210"/>
      <c r="LWK67" s="210"/>
      <c r="LWL67" s="210"/>
      <c r="LWM67" s="210"/>
      <c r="LWN67" s="210"/>
      <c r="LWO67" s="210"/>
      <c r="LWP67" s="210"/>
      <c r="LWQ67" s="210"/>
      <c r="LWR67" s="210"/>
      <c r="LWS67" s="210"/>
      <c r="LWT67" s="210"/>
      <c r="LWU67" s="210"/>
      <c r="LWV67" s="210"/>
      <c r="LWW67" s="210"/>
      <c r="LWX67" s="210"/>
      <c r="LWY67" s="210"/>
      <c r="LWZ67" s="210"/>
      <c r="LXA67" s="210"/>
      <c r="LXB67" s="210"/>
      <c r="LXC67" s="210"/>
      <c r="LXD67" s="210"/>
      <c r="LXE67" s="210"/>
      <c r="LXF67" s="210"/>
      <c r="LXG67" s="210"/>
      <c r="LXH67" s="210"/>
      <c r="LXI67" s="210"/>
      <c r="LXJ67" s="210"/>
      <c r="LXK67" s="210"/>
      <c r="LXL67" s="210"/>
      <c r="LXM67" s="210"/>
      <c r="LXN67" s="210"/>
      <c r="LXO67" s="210"/>
      <c r="LXP67" s="210"/>
      <c r="LXQ67" s="210"/>
      <c r="LXR67" s="210"/>
      <c r="LXS67" s="210"/>
      <c r="LXT67" s="210"/>
      <c r="LXU67" s="210"/>
      <c r="LXV67" s="210"/>
      <c r="LXW67" s="210"/>
      <c r="LXX67" s="210"/>
      <c r="LXY67" s="210"/>
      <c r="LXZ67" s="210"/>
      <c r="LYA67" s="210"/>
      <c r="LYB67" s="210"/>
      <c r="LYC67" s="210"/>
      <c r="LYD67" s="210"/>
      <c r="LYE67" s="210"/>
      <c r="LYF67" s="210"/>
      <c r="LYG67" s="210"/>
      <c r="LYH67" s="210"/>
      <c r="LYI67" s="210"/>
      <c r="LYJ67" s="210"/>
      <c r="LYK67" s="210"/>
      <c r="LYL67" s="210"/>
      <c r="LYM67" s="210"/>
      <c r="LYN67" s="210"/>
      <c r="LYO67" s="210"/>
      <c r="LYP67" s="210"/>
      <c r="LYQ67" s="210"/>
      <c r="LYR67" s="210"/>
      <c r="LYS67" s="210"/>
      <c r="LYT67" s="210"/>
      <c r="LYU67" s="210"/>
      <c r="LYV67" s="210"/>
      <c r="LYW67" s="210"/>
      <c r="LYX67" s="210"/>
      <c r="LYY67" s="210"/>
      <c r="LYZ67" s="210"/>
      <c r="LZA67" s="210"/>
      <c r="LZB67" s="210"/>
      <c r="LZC67" s="210"/>
      <c r="LZD67" s="210"/>
      <c r="LZE67" s="210"/>
      <c r="LZF67" s="210"/>
      <c r="LZG67" s="210"/>
      <c r="LZH67" s="210"/>
      <c r="LZI67" s="210"/>
      <c r="LZJ67" s="210"/>
      <c r="LZK67" s="210"/>
      <c r="LZL67" s="210"/>
      <c r="LZM67" s="210"/>
      <c r="LZN67" s="210"/>
      <c r="LZO67" s="210"/>
      <c r="LZP67" s="210"/>
      <c r="LZQ67" s="210"/>
      <c r="LZR67" s="210"/>
      <c r="LZS67" s="210"/>
      <c r="LZT67" s="210"/>
      <c r="LZU67" s="210"/>
      <c r="LZV67" s="210"/>
      <c r="LZW67" s="210"/>
      <c r="LZX67" s="210"/>
      <c r="LZY67" s="210"/>
      <c r="LZZ67" s="210"/>
      <c r="MAA67" s="210"/>
      <c r="MAB67" s="210"/>
      <c r="MAC67" s="210"/>
      <c r="MAD67" s="210"/>
      <c r="MAE67" s="210"/>
      <c r="MAF67" s="210"/>
      <c r="MAG67" s="210"/>
      <c r="MAH67" s="210"/>
      <c r="MAI67" s="210"/>
      <c r="MAJ67" s="210"/>
      <c r="MAK67" s="210"/>
      <c r="MAL67" s="210"/>
      <c r="MAM67" s="210"/>
      <c r="MAN67" s="210"/>
      <c r="MAO67" s="210"/>
      <c r="MAP67" s="210"/>
      <c r="MAQ67" s="210"/>
      <c r="MAR67" s="210"/>
      <c r="MAS67" s="210"/>
      <c r="MAT67" s="210"/>
      <c r="MAU67" s="210"/>
      <c r="MAV67" s="210"/>
      <c r="MAW67" s="210"/>
      <c r="MAX67" s="210"/>
      <c r="MAY67" s="210"/>
      <c r="MAZ67" s="210"/>
      <c r="MBA67" s="210"/>
      <c r="MBB67" s="210"/>
      <c r="MBC67" s="210"/>
      <c r="MBD67" s="210"/>
      <c r="MBE67" s="210"/>
      <c r="MBF67" s="210"/>
      <c r="MBG67" s="210"/>
      <c r="MBH67" s="210"/>
      <c r="MBI67" s="210"/>
      <c r="MBJ67" s="210"/>
      <c r="MBK67" s="210"/>
      <c r="MBL67" s="210"/>
      <c r="MBM67" s="210"/>
      <c r="MBN67" s="210"/>
      <c r="MBO67" s="210"/>
      <c r="MBP67" s="210"/>
      <c r="MBQ67" s="210"/>
      <c r="MBR67" s="210"/>
      <c r="MBS67" s="210"/>
      <c r="MBT67" s="210"/>
      <c r="MBU67" s="210"/>
      <c r="MBV67" s="210"/>
      <c r="MBW67" s="210"/>
      <c r="MBX67" s="210"/>
      <c r="MBY67" s="210"/>
      <c r="MBZ67" s="210"/>
      <c r="MCA67" s="210"/>
      <c r="MCB67" s="210"/>
      <c r="MCC67" s="210"/>
      <c r="MCD67" s="210"/>
      <c r="MCE67" s="210"/>
      <c r="MCF67" s="210"/>
      <c r="MCG67" s="210"/>
      <c r="MCH67" s="210"/>
      <c r="MCI67" s="210"/>
      <c r="MCJ67" s="210"/>
      <c r="MCK67" s="210"/>
      <c r="MCL67" s="210"/>
      <c r="MCM67" s="210"/>
      <c r="MCN67" s="210"/>
      <c r="MCO67" s="210"/>
      <c r="MCP67" s="210"/>
      <c r="MCQ67" s="210"/>
      <c r="MCR67" s="210"/>
      <c r="MCS67" s="210"/>
      <c r="MCT67" s="210"/>
      <c r="MCU67" s="210"/>
      <c r="MCV67" s="210"/>
      <c r="MCW67" s="210"/>
      <c r="MCX67" s="210"/>
      <c r="MCY67" s="210"/>
      <c r="MCZ67" s="210"/>
      <c r="MDA67" s="210"/>
      <c r="MDB67" s="210"/>
      <c r="MDC67" s="210"/>
      <c r="MDD67" s="210"/>
      <c r="MDE67" s="210"/>
      <c r="MDF67" s="210"/>
      <c r="MDG67" s="210"/>
      <c r="MDH67" s="210"/>
      <c r="MDI67" s="210"/>
      <c r="MDJ67" s="210"/>
      <c r="MDK67" s="210"/>
      <c r="MDL67" s="210"/>
      <c r="MDM67" s="210"/>
      <c r="MDN67" s="210"/>
      <c r="MDO67" s="210"/>
      <c r="MDP67" s="210"/>
      <c r="MDQ67" s="210"/>
      <c r="MDR67" s="210"/>
      <c r="MDS67" s="210"/>
      <c r="MDT67" s="210"/>
      <c r="MDU67" s="210"/>
      <c r="MDV67" s="210"/>
      <c r="MDW67" s="210"/>
      <c r="MDX67" s="210"/>
      <c r="MDY67" s="210"/>
      <c r="MDZ67" s="210"/>
      <c r="MEA67" s="210"/>
      <c r="MEB67" s="210"/>
      <c r="MEC67" s="210"/>
      <c r="MED67" s="210"/>
      <c r="MEE67" s="210"/>
      <c r="MEF67" s="210"/>
      <c r="MEG67" s="210"/>
      <c r="MEH67" s="210"/>
      <c r="MEI67" s="210"/>
      <c r="MEJ67" s="210"/>
      <c r="MEK67" s="210"/>
      <c r="MEL67" s="210"/>
      <c r="MEM67" s="210"/>
      <c r="MEN67" s="210"/>
      <c r="MEO67" s="210"/>
      <c r="MEP67" s="210"/>
      <c r="MEQ67" s="210"/>
      <c r="MER67" s="210"/>
      <c r="MES67" s="210"/>
      <c r="MET67" s="210"/>
      <c r="MEU67" s="210"/>
      <c r="MEV67" s="210"/>
      <c r="MEW67" s="210"/>
      <c r="MEX67" s="210"/>
      <c r="MEY67" s="210"/>
      <c r="MEZ67" s="210"/>
      <c r="MFA67" s="210"/>
      <c r="MFB67" s="210"/>
      <c r="MFC67" s="210"/>
      <c r="MFD67" s="210"/>
      <c r="MFE67" s="210"/>
      <c r="MFF67" s="210"/>
      <c r="MFG67" s="210"/>
      <c r="MFH67" s="210"/>
      <c r="MFI67" s="210"/>
      <c r="MFJ67" s="210"/>
      <c r="MFK67" s="210"/>
      <c r="MFL67" s="210"/>
      <c r="MFM67" s="210"/>
      <c r="MFN67" s="210"/>
      <c r="MFO67" s="210"/>
      <c r="MFP67" s="210"/>
      <c r="MFQ67" s="210"/>
      <c r="MFR67" s="210"/>
      <c r="MFS67" s="210"/>
      <c r="MFT67" s="210"/>
      <c r="MFU67" s="210"/>
      <c r="MFV67" s="210"/>
      <c r="MFW67" s="210"/>
      <c r="MFX67" s="210"/>
      <c r="MFY67" s="210"/>
      <c r="MFZ67" s="210"/>
      <c r="MGA67" s="210"/>
      <c r="MGB67" s="210"/>
      <c r="MGC67" s="210"/>
      <c r="MGD67" s="210"/>
      <c r="MGE67" s="210"/>
      <c r="MGF67" s="210"/>
      <c r="MGG67" s="210"/>
      <c r="MGH67" s="210"/>
      <c r="MGI67" s="210"/>
      <c r="MGJ67" s="210"/>
      <c r="MGK67" s="210"/>
      <c r="MGL67" s="210"/>
      <c r="MGM67" s="210"/>
      <c r="MGN67" s="210"/>
      <c r="MGO67" s="210"/>
      <c r="MGP67" s="210"/>
      <c r="MGQ67" s="210"/>
      <c r="MGR67" s="210"/>
      <c r="MGS67" s="210"/>
      <c r="MGT67" s="210"/>
      <c r="MGU67" s="210"/>
      <c r="MGV67" s="210"/>
      <c r="MGW67" s="210"/>
      <c r="MGX67" s="210"/>
      <c r="MGY67" s="210"/>
      <c r="MGZ67" s="210"/>
      <c r="MHA67" s="210"/>
      <c r="MHB67" s="210"/>
      <c r="MHC67" s="210"/>
      <c r="MHD67" s="210"/>
      <c r="MHE67" s="210"/>
      <c r="MHF67" s="210"/>
      <c r="MHG67" s="210"/>
      <c r="MHH67" s="210"/>
      <c r="MHI67" s="210"/>
      <c r="MHJ67" s="210"/>
      <c r="MHK67" s="210"/>
      <c r="MHL67" s="210"/>
      <c r="MHM67" s="210"/>
      <c r="MHN67" s="210"/>
      <c r="MHO67" s="210"/>
      <c r="MHP67" s="210"/>
      <c r="MHQ67" s="210"/>
      <c r="MHR67" s="210"/>
      <c r="MHS67" s="210"/>
      <c r="MHT67" s="210"/>
      <c r="MHU67" s="210"/>
      <c r="MHV67" s="210"/>
      <c r="MHW67" s="210"/>
      <c r="MHX67" s="210"/>
      <c r="MHY67" s="210"/>
      <c r="MHZ67" s="210"/>
      <c r="MIA67" s="210"/>
      <c r="MIB67" s="210"/>
      <c r="MIC67" s="210"/>
      <c r="MID67" s="210"/>
      <c r="MIE67" s="210"/>
      <c r="MIF67" s="210"/>
      <c r="MIG67" s="210"/>
      <c r="MIH67" s="210"/>
      <c r="MII67" s="210"/>
      <c r="MIJ67" s="210"/>
      <c r="MIK67" s="210"/>
      <c r="MIL67" s="210"/>
      <c r="MIM67" s="210"/>
      <c r="MIN67" s="210"/>
      <c r="MIO67" s="210"/>
      <c r="MIP67" s="210"/>
      <c r="MIQ67" s="210"/>
      <c r="MIR67" s="210"/>
      <c r="MIS67" s="210"/>
      <c r="MIT67" s="210"/>
      <c r="MIU67" s="210"/>
      <c r="MIV67" s="210"/>
      <c r="MIW67" s="210"/>
      <c r="MIX67" s="210"/>
      <c r="MIY67" s="210"/>
      <c r="MIZ67" s="210"/>
      <c r="MJA67" s="210"/>
      <c r="MJB67" s="210"/>
      <c r="MJC67" s="210"/>
      <c r="MJD67" s="210"/>
      <c r="MJE67" s="210"/>
      <c r="MJF67" s="210"/>
      <c r="MJG67" s="210"/>
      <c r="MJH67" s="210"/>
      <c r="MJI67" s="210"/>
      <c r="MJJ67" s="210"/>
      <c r="MJK67" s="210"/>
      <c r="MJL67" s="210"/>
      <c r="MJM67" s="210"/>
      <c r="MJN67" s="210"/>
      <c r="MJO67" s="210"/>
      <c r="MJP67" s="210"/>
      <c r="MJQ67" s="210"/>
      <c r="MJR67" s="210"/>
      <c r="MJS67" s="210"/>
      <c r="MJT67" s="210"/>
      <c r="MJU67" s="210"/>
      <c r="MJV67" s="210"/>
      <c r="MJW67" s="210"/>
      <c r="MJX67" s="210"/>
      <c r="MJY67" s="210"/>
      <c r="MJZ67" s="210"/>
      <c r="MKA67" s="210"/>
      <c r="MKB67" s="210"/>
      <c r="MKC67" s="210"/>
      <c r="MKD67" s="210"/>
      <c r="MKE67" s="210"/>
      <c r="MKF67" s="210"/>
      <c r="MKG67" s="210"/>
      <c r="MKH67" s="210"/>
      <c r="MKI67" s="210"/>
      <c r="MKJ67" s="210"/>
      <c r="MKK67" s="210"/>
      <c r="MKL67" s="210"/>
      <c r="MKM67" s="210"/>
      <c r="MKN67" s="210"/>
      <c r="MKO67" s="210"/>
      <c r="MKP67" s="210"/>
      <c r="MKQ67" s="210"/>
      <c r="MKR67" s="210"/>
      <c r="MKS67" s="210"/>
      <c r="MKT67" s="210"/>
      <c r="MKU67" s="210"/>
      <c r="MKV67" s="210"/>
      <c r="MKW67" s="210"/>
      <c r="MKX67" s="210"/>
      <c r="MKY67" s="210"/>
      <c r="MKZ67" s="210"/>
      <c r="MLA67" s="210"/>
      <c r="MLB67" s="210"/>
      <c r="MLC67" s="210"/>
      <c r="MLD67" s="210"/>
      <c r="MLE67" s="210"/>
      <c r="MLF67" s="210"/>
      <c r="MLG67" s="210"/>
      <c r="MLH67" s="210"/>
      <c r="MLI67" s="210"/>
      <c r="MLJ67" s="210"/>
      <c r="MLK67" s="210"/>
      <c r="MLL67" s="210"/>
      <c r="MLM67" s="210"/>
      <c r="MLN67" s="210"/>
      <c r="MLO67" s="210"/>
      <c r="MLP67" s="210"/>
      <c r="MLQ67" s="210"/>
      <c r="MLR67" s="210"/>
      <c r="MLS67" s="210"/>
      <c r="MLT67" s="210"/>
      <c r="MLU67" s="210"/>
      <c r="MLV67" s="210"/>
      <c r="MLW67" s="210"/>
      <c r="MLX67" s="210"/>
      <c r="MLY67" s="210"/>
      <c r="MLZ67" s="210"/>
      <c r="MMA67" s="210"/>
      <c r="MMB67" s="210"/>
      <c r="MMC67" s="210"/>
      <c r="MMD67" s="210"/>
      <c r="MME67" s="210"/>
      <c r="MMF67" s="210"/>
      <c r="MMG67" s="210"/>
      <c r="MMH67" s="210"/>
      <c r="MMI67" s="210"/>
      <c r="MMJ67" s="210"/>
      <c r="MMK67" s="210"/>
      <c r="MML67" s="210"/>
      <c r="MMM67" s="210"/>
      <c r="MMN67" s="210"/>
      <c r="MMO67" s="210"/>
      <c r="MMP67" s="210"/>
      <c r="MMQ67" s="210"/>
      <c r="MMR67" s="210"/>
      <c r="MMS67" s="210"/>
      <c r="MMT67" s="210"/>
      <c r="MMU67" s="210"/>
      <c r="MMV67" s="210"/>
      <c r="MMW67" s="210"/>
      <c r="MMX67" s="210"/>
      <c r="MMY67" s="210"/>
      <c r="MMZ67" s="210"/>
      <c r="MNA67" s="210"/>
      <c r="MNB67" s="210"/>
      <c r="MNC67" s="210"/>
      <c r="MND67" s="210"/>
      <c r="MNE67" s="210"/>
      <c r="MNF67" s="210"/>
      <c r="MNG67" s="210"/>
      <c r="MNH67" s="210"/>
      <c r="MNI67" s="210"/>
      <c r="MNJ67" s="210"/>
      <c r="MNK67" s="210"/>
      <c r="MNL67" s="210"/>
      <c r="MNM67" s="210"/>
      <c r="MNN67" s="210"/>
      <c r="MNO67" s="210"/>
      <c r="MNP67" s="210"/>
      <c r="MNQ67" s="210"/>
      <c r="MNR67" s="210"/>
      <c r="MNS67" s="210"/>
      <c r="MNT67" s="210"/>
      <c r="MNU67" s="210"/>
      <c r="MNV67" s="210"/>
      <c r="MNW67" s="210"/>
      <c r="MNX67" s="210"/>
      <c r="MNY67" s="210"/>
      <c r="MNZ67" s="210"/>
      <c r="MOA67" s="210"/>
      <c r="MOB67" s="210"/>
      <c r="MOC67" s="210"/>
      <c r="MOD67" s="210"/>
      <c r="MOE67" s="210"/>
      <c r="MOF67" s="210"/>
      <c r="MOG67" s="210"/>
      <c r="MOH67" s="210"/>
      <c r="MOI67" s="210"/>
      <c r="MOJ67" s="210"/>
      <c r="MOK67" s="210"/>
      <c r="MOL67" s="210"/>
      <c r="MOM67" s="210"/>
      <c r="MON67" s="210"/>
      <c r="MOO67" s="210"/>
      <c r="MOP67" s="210"/>
      <c r="MOQ67" s="210"/>
      <c r="MOR67" s="210"/>
      <c r="MOS67" s="210"/>
      <c r="MOT67" s="210"/>
      <c r="MOU67" s="210"/>
      <c r="MOV67" s="210"/>
      <c r="MOW67" s="210"/>
      <c r="MOX67" s="210"/>
      <c r="MOY67" s="210"/>
      <c r="MOZ67" s="210"/>
      <c r="MPA67" s="210"/>
      <c r="MPB67" s="210"/>
      <c r="MPC67" s="210"/>
      <c r="MPD67" s="210"/>
      <c r="MPE67" s="210"/>
      <c r="MPF67" s="210"/>
      <c r="MPG67" s="210"/>
      <c r="MPH67" s="210"/>
      <c r="MPI67" s="210"/>
      <c r="MPJ67" s="210"/>
      <c r="MPK67" s="210"/>
      <c r="MPL67" s="210"/>
      <c r="MPM67" s="210"/>
      <c r="MPN67" s="210"/>
      <c r="MPO67" s="210"/>
      <c r="MPP67" s="210"/>
      <c r="MPQ67" s="210"/>
      <c r="MPR67" s="210"/>
      <c r="MPS67" s="210"/>
      <c r="MPT67" s="210"/>
      <c r="MPU67" s="210"/>
      <c r="MPV67" s="210"/>
      <c r="MPW67" s="210"/>
      <c r="MPX67" s="210"/>
      <c r="MPY67" s="210"/>
      <c r="MPZ67" s="210"/>
      <c r="MQA67" s="210"/>
      <c r="MQB67" s="210"/>
      <c r="MQC67" s="210"/>
      <c r="MQD67" s="210"/>
      <c r="MQE67" s="210"/>
      <c r="MQF67" s="210"/>
      <c r="MQG67" s="210"/>
      <c r="MQH67" s="210"/>
      <c r="MQI67" s="210"/>
      <c r="MQJ67" s="210"/>
      <c r="MQK67" s="210"/>
      <c r="MQL67" s="210"/>
      <c r="MQM67" s="210"/>
      <c r="MQN67" s="210"/>
      <c r="MQO67" s="210"/>
      <c r="MQP67" s="210"/>
      <c r="MQQ67" s="210"/>
      <c r="MQR67" s="210"/>
      <c r="MQS67" s="210"/>
      <c r="MQT67" s="210"/>
      <c r="MQU67" s="210"/>
      <c r="MQV67" s="210"/>
      <c r="MQW67" s="210"/>
      <c r="MQX67" s="210"/>
      <c r="MQY67" s="210"/>
      <c r="MQZ67" s="210"/>
      <c r="MRA67" s="210"/>
      <c r="MRB67" s="210"/>
      <c r="MRC67" s="210"/>
      <c r="MRD67" s="210"/>
      <c r="MRE67" s="210"/>
      <c r="MRF67" s="210"/>
      <c r="MRG67" s="210"/>
      <c r="MRH67" s="210"/>
      <c r="MRI67" s="210"/>
      <c r="MRJ67" s="210"/>
      <c r="MRK67" s="210"/>
      <c r="MRL67" s="210"/>
      <c r="MRM67" s="210"/>
      <c r="MRN67" s="210"/>
      <c r="MRO67" s="210"/>
      <c r="MRP67" s="210"/>
      <c r="MRQ67" s="210"/>
      <c r="MRR67" s="210"/>
      <c r="MRS67" s="210"/>
      <c r="MRT67" s="210"/>
      <c r="MRU67" s="210"/>
      <c r="MRV67" s="210"/>
      <c r="MRW67" s="210"/>
      <c r="MRX67" s="210"/>
      <c r="MRY67" s="210"/>
      <c r="MRZ67" s="210"/>
      <c r="MSA67" s="210"/>
      <c r="MSB67" s="210"/>
      <c r="MSC67" s="210"/>
      <c r="MSD67" s="210"/>
      <c r="MSE67" s="210"/>
      <c r="MSF67" s="210"/>
      <c r="MSG67" s="210"/>
      <c r="MSH67" s="210"/>
      <c r="MSI67" s="210"/>
      <c r="MSJ67" s="210"/>
      <c r="MSK67" s="210"/>
      <c r="MSL67" s="210"/>
      <c r="MSM67" s="210"/>
      <c r="MSN67" s="210"/>
      <c r="MSO67" s="210"/>
      <c r="MSP67" s="210"/>
      <c r="MSQ67" s="210"/>
      <c r="MSR67" s="210"/>
      <c r="MSS67" s="210"/>
      <c r="MST67" s="210"/>
      <c r="MSU67" s="210"/>
      <c r="MSV67" s="210"/>
      <c r="MSW67" s="210"/>
      <c r="MSX67" s="210"/>
      <c r="MSY67" s="210"/>
      <c r="MSZ67" s="210"/>
      <c r="MTA67" s="210"/>
      <c r="MTB67" s="210"/>
      <c r="MTC67" s="210"/>
      <c r="MTD67" s="210"/>
      <c r="MTE67" s="210"/>
      <c r="MTF67" s="210"/>
      <c r="MTG67" s="210"/>
      <c r="MTH67" s="210"/>
      <c r="MTI67" s="210"/>
      <c r="MTJ67" s="210"/>
      <c r="MTK67" s="210"/>
      <c r="MTL67" s="210"/>
      <c r="MTM67" s="210"/>
      <c r="MTN67" s="210"/>
      <c r="MTO67" s="210"/>
      <c r="MTP67" s="210"/>
      <c r="MTQ67" s="210"/>
      <c r="MTR67" s="210"/>
      <c r="MTS67" s="210"/>
      <c r="MTT67" s="210"/>
      <c r="MTU67" s="210"/>
      <c r="MTV67" s="210"/>
      <c r="MTW67" s="210"/>
      <c r="MTX67" s="210"/>
      <c r="MTY67" s="210"/>
      <c r="MTZ67" s="210"/>
      <c r="MUA67" s="210"/>
      <c r="MUB67" s="210"/>
      <c r="MUC67" s="210"/>
      <c r="MUD67" s="210"/>
      <c r="MUE67" s="210"/>
      <c r="MUF67" s="210"/>
      <c r="MUG67" s="210"/>
      <c r="MUH67" s="210"/>
      <c r="MUI67" s="210"/>
      <c r="MUJ67" s="210"/>
      <c r="MUK67" s="210"/>
      <c r="MUL67" s="210"/>
      <c r="MUM67" s="210"/>
      <c r="MUN67" s="210"/>
      <c r="MUO67" s="210"/>
      <c r="MUP67" s="210"/>
      <c r="MUQ67" s="210"/>
      <c r="MUR67" s="210"/>
      <c r="MUS67" s="210"/>
      <c r="MUT67" s="210"/>
      <c r="MUU67" s="210"/>
      <c r="MUV67" s="210"/>
      <c r="MUW67" s="210"/>
      <c r="MUX67" s="210"/>
      <c r="MUY67" s="210"/>
      <c r="MUZ67" s="210"/>
      <c r="MVA67" s="210"/>
      <c r="MVB67" s="210"/>
      <c r="MVC67" s="210"/>
      <c r="MVD67" s="210"/>
      <c r="MVE67" s="210"/>
      <c r="MVF67" s="210"/>
      <c r="MVG67" s="210"/>
      <c r="MVH67" s="210"/>
      <c r="MVI67" s="210"/>
      <c r="MVJ67" s="210"/>
      <c r="MVK67" s="210"/>
      <c r="MVL67" s="210"/>
      <c r="MVM67" s="210"/>
      <c r="MVN67" s="210"/>
      <c r="MVO67" s="210"/>
      <c r="MVP67" s="210"/>
      <c r="MVQ67" s="210"/>
      <c r="MVR67" s="210"/>
      <c r="MVS67" s="210"/>
      <c r="MVT67" s="210"/>
      <c r="MVU67" s="210"/>
      <c r="MVV67" s="210"/>
      <c r="MVW67" s="210"/>
      <c r="MVX67" s="210"/>
      <c r="MVY67" s="210"/>
      <c r="MVZ67" s="210"/>
      <c r="MWA67" s="210"/>
      <c r="MWB67" s="210"/>
      <c r="MWC67" s="210"/>
      <c r="MWD67" s="210"/>
      <c r="MWE67" s="210"/>
      <c r="MWF67" s="210"/>
      <c r="MWG67" s="210"/>
      <c r="MWH67" s="210"/>
      <c r="MWI67" s="210"/>
      <c r="MWJ67" s="210"/>
      <c r="MWK67" s="210"/>
      <c r="MWL67" s="210"/>
      <c r="MWM67" s="210"/>
      <c r="MWN67" s="210"/>
      <c r="MWO67" s="210"/>
      <c r="MWP67" s="210"/>
      <c r="MWQ67" s="210"/>
      <c r="MWR67" s="210"/>
      <c r="MWS67" s="210"/>
      <c r="MWT67" s="210"/>
      <c r="MWU67" s="210"/>
      <c r="MWV67" s="210"/>
      <c r="MWW67" s="210"/>
      <c r="MWX67" s="210"/>
      <c r="MWY67" s="210"/>
      <c r="MWZ67" s="210"/>
      <c r="MXA67" s="210"/>
      <c r="MXB67" s="210"/>
      <c r="MXC67" s="210"/>
      <c r="MXD67" s="210"/>
      <c r="MXE67" s="210"/>
      <c r="MXF67" s="210"/>
      <c r="MXG67" s="210"/>
      <c r="MXH67" s="210"/>
      <c r="MXI67" s="210"/>
      <c r="MXJ67" s="210"/>
      <c r="MXK67" s="210"/>
      <c r="MXL67" s="210"/>
      <c r="MXM67" s="210"/>
      <c r="MXN67" s="210"/>
      <c r="MXO67" s="210"/>
      <c r="MXP67" s="210"/>
      <c r="MXQ67" s="210"/>
      <c r="MXR67" s="210"/>
      <c r="MXS67" s="210"/>
      <c r="MXT67" s="210"/>
      <c r="MXU67" s="210"/>
      <c r="MXV67" s="210"/>
      <c r="MXW67" s="210"/>
      <c r="MXX67" s="210"/>
      <c r="MXY67" s="210"/>
      <c r="MXZ67" s="210"/>
      <c r="MYA67" s="210"/>
      <c r="MYB67" s="210"/>
      <c r="MYC67" s="210"/>
      <c r="MYD67" s="210"/>
      <c r="MYE67" s="210"/>
      <c r="MYF67" s="210"/>
      <c r="MYG67" s="210"/>
      <c r="MYH67" s="210"/>
      <c r="MYI67" s="210"/>
      <c r="MYJ67" s="210"/>
      <c r="MYK67" s="210"/>
      <c r="MYL67" s="210"/>
      <c r="MYM67" s="210"/>
      <c r="MYN67" s="210"/>
      <c r="MYO67" s="210"/>
      <c r="MYP67" s="210"/>
      <c r="MYQ67" s="210"/>
      <c r="MYR67" s="210"/>
      <c r="MYS67" s="210"/>
      <c r="MYT67" s="210"/>
      <c r="MYU67" s="210"/>
      <c r="MYV67" s="210"/>
      <c r="MYW67" s="210"/>
      <c r="MYX67" s="210"/>
      <c r="MYY67" s="210"/>
      <c r="MYZ67" s="210"/>
      <c r="MZA67" s="210"/>
      <c r="MZB67" s="210"/>
      <c r="MZC67" s="210"/>
      <c r="MZD67" s="210"/>
      <c r="MZE67" s="210"/>
      <c r="MZF67" s="210"/>
      <c r="MZG67" s="210"/>
      <c r="MZH67" s="210"/>
      <c r="MZI67" s="210"/>
      <c r="MZJ67" s="210"/>
      <c r="MZK67" s="210"/>
      <c r="MZL67" s="210"/>
      <c r="MZM67" s="210"/>
      <c r="MZN67" s="210"/>
      <c r="MZO67" s="210"/>
      <c r="MZP67" s="210"/>
      <c r="MZQ67" s="210"/>
      <c r="MZR67" s="210"/>
      <c r="MZS67" s="210"/>
      <c r="MZT67" s="210"/>
      <c r="MZU67" s="210"/>
      <c r="MZV67" s="210"/>
      <c r="MZW67" s="210"/>
      <c r="MZX67" s="210"/>
      <c r="MZY67" s="210"/>
      <c r="MZZ67" s="210"/>
      <c r="NAA67" s="210"/>
      <c r="NAB67" s="210"/>
      <c r="NAC67" s="210"/>
      <c r="NAD67" s="210"/>
      <c r="NAE67" s="210"/>
      <c r="NAF67" s="210"/>
      <c r="NAG67" s="210"/>
      <c r="NAH67" s="210"/>
      <c r="NAI67" s="210"/>
      <c r="NAJ67" s="210"/>
      <c r="NAK67" s="210"/>
      <c r="NAL67" s="210"/>
      <c r="NAM67" s="210"/>
      <c r="NAN67" s="210"/>
      <c r="NAO67" s="210"/>
      <c r="NAP67" s="210"/>
      <c r="NAQ67" s="210"/>
      <c r="NAR67" s="210"/>
      <c r="NAS67" s="210"/>
      <c r="NAT67" s="210"/>
      <c r="NAU67" s="210"/>
      <c r="NAV67" s="210"/>
      <c r="NAW67" s="210"/>
      <c r="NAX67" s="210"/>
      <c r="NAY67" s="210"/>
      <c r="NAZ67" s="210"/>
      <c r="NBA67" s="210"/>
      <c r="NBB67" s="210"/>
      <c r="NBC67" s="210"/>
      <c r="NBD67" s="210"/>
      <c r="NBE67" s="210"/>
      <c r="NBF67" s="210"/>
      <c r="NBG67" s="210"/>
      <c r="NBH67" s="210"/>
      <c r="NBI67" s="210"/>
      <c r="NBJ67" s="210"/>
      <c r="NBK67" s="210"/>
      <c r="NBL67" s="210"/>
      <c r="NBM67" s="210"/>
      <c r="NBN67" s="210"/>
      <c r="NBO67" s="210"/>
      <c r="NBP67" s="210"/>
      <c r="NBQ67" s="210"/>
      <c r="NBR67" s="210"/>
      <c r="NBS67" s="210"/>
      <c r="NBT67" s="210"/>
      <c r="NBU67" s="210"/>
      <c r="NBV67" s="210"/>
      <c r="NBW67" s="210"/>
      <c r="NBX67" s="210"/>
      <c r="NBY67" s="210"/>
      <c r="NBZ67" s="210"/>
      <c r="NCA67" s="210"/>
      <c r="NCB67" s="210"/>
      <c r="NCC67" s="210"/>
      <c r="NCD67" s="210"/>
      <c r="NCE67" s="210"/>
      <c r="NCF67" s="210"/>
      <c r="NCG67" s="210"/>
      <c r="NCH67" s="210"/>
      <c r="NCI67" s="210"/>
      <c r="NCJ67" s="210"/>
      <c r="NCK67" s="210"/>
      <c r="NCL67" s="210"/>
      <c r="NCM67" s="210"/>
      <c r="NCN67" s="210"/>
      <c r="NCO67" s="210"/>
      <c r="NCP67" s="210"/>
      <c r="NCQ67" s="210"/>
      <c r="NCR67" s="210"/>
      <c r="NCS67" s="210"/>
      <c r="NCT67" s="210"/>
      <c r="NCU67" s="210"/>
      <c r="NCV67" s="210"/>
      <c r="NCW67" s="210"/>
      <c r="NCX67" s="210"/>
      <c r="NCY67" s="210"/>
      <c r="NCZ67" s="210"/>
      <c r="NDA67" s="210"/>
      <c r="NDB67" s="210"/>
      <c r="NDC67" s="210"/>
      <c r="NDD67" s="210"/>
      <c r="NDE67" s="210"/>
      <c r="NDF67" s="210"/>
      <c r="NDG67" s="210"/>
      <c r="NDH67" s="210"/>
      <c r="NDI67" s="210"/>
      <c r="NDJ67" s="210"/>
      <c r="NDK67" s="210"/>
      <c r="NDL67" s="210"/>
      <c r="NDM67" s="210"/>
      <c r="NDN67" s="210"/>
      <c r="NDO67" s="210"/>
      <c r="NDP67" s="210"/>
      <c r="NDQ67" s="210"/>
      <c r="NDR67" s="210"/>
      <c r="NDS67" s="210"/>
      <c r="NDT67" s="210"/>
      <c r="NDU67" s="210"/>
      <c r="NDV67" s="210"/>
      <c r="NDW67" s="210"/>
      <c r="NDX67" s="210"/>
      <c r="NDY67" s="210"/>
      <c r="NDZ67" s="210"/>
      <c r="NEA67" s="210"/>
      <c r="NEB67" s="210"/>
      <c r="NEC67" s="210"/>
      <c r="NED67" s="210"/>
      <c r="NEE67" s="210"/>
      <c r="NEF67" s="210"/>
      <c r="NEG67" s="210"/>
      <c r="NEH67" s="210"/>
      <c r="NEI67" s="210"/>
      <c r="NEJ67" s="210"/>
      <c r="NEK67" s="210"/>
      <c r="NEL67" s="210"/>
      <c r="NEM67" s="210"/>
      <c r="NEN67" s="210"/>
      <c r="NEO67" s="210"/>
      <c r="NEP67" s="210"/>
      <c r="NEQ67" s="210"/>
      <c r="NER67" s="210"/>
      <c r="NES67" s="210"/>
      <c r="NET67" s="210"/>
      <c r="NEU67" s="210"/>
      <c r="NEV67" s="210"/>
      <c r="NEW67" s="210"/>
      <c r="NEX67" s="210"/>
      <c r="NEY67" s="210"/>
      <c r="NEZ67" s="210"/>
      <c r="NFA67" s="210"/>
      <c r="NFB67" s="210"/>
      <c r="NFC67" s="210"/>
      <c r="NFD67" s="210"/>
      <c r="NFE67" s="210"/>
      <c r="NFF67" s="210"/>
      <c r="NFG67" s="210"/>
      <c r="NFH67" s="210"/>
      <c r="NFI67" s="210"/>
      <c r="NFJ67" s="210"/>
      <c r="NFK67" s="210"/>
      <c r="NFL67" s="210"/>
      <c r="NFM67" s="210"/>
      <c r="NFN67" s="210"/>
      <c r="NFO67" s="210"/>
      <c r="NFP67" s="210"/>
      <c r="NFQ67" s="210"/>
      <c r="NFR67" s="210"/>
      <c r="NFS67" s="210"/>
      <c r="NFT67" s="210"/>
      <c r="NFU67" s="210"/>
      <c r="NFV67" s="210"/>
      <c r="NFW67" s="210"/>
      <c r="NFX67" s="210"/>
      <c r="NFY67" s="210"/>
      <c r="NFZ67" s="210"/>
      <c r="NGA67" s="210"/>
      <c r="NGB67" s="210"/>
      <c r="NGC67" s="210"/>
      <c r="NGD67" s="210"/>
      <c r="NGE67" s="210"/>
      <c r="NGF67" s="210"/>
      <c r="NGG67" s="210"/>
      <c r="NGH67" s="210"/>
      <c r="NGI67" s="210"/>
      <c r="NGJ67" s="210"/>
      <c r="NGK67" s="210"/>
      <c r="NGL67" s="210"/>
      <c r="NGM67" s="210"/>
      <c r="NGN67" s="210"/>
      <c r="NGO67" s="210"/>
      <c r="NGP67" s="210"/>
      <c r="NGQ67" s="210"/>
      <c r="NGR67" s="210"/>
      <c r="NGS67" s="210"/>
      <c r="NGT67" s="210"/>
      <c r="NGU67" s="210"/>
      <c r="NGV67" s="210"/>
      <c r="NGW67" s="210"/>
      <c r="NGX67" s="210"/>
      <c r="NGY67" s="210"/>
      <c r="NGZ67" s="210"/>
      <c r="NHA67" s="210"/>
      <c r="NHB67" s="210"/>
      <c r="NHC67" s="210"/>
      <c r="NHD67" s="210"/>
      <c r="NHE67" s="210"/>
      <c r="NHF67" s="210"/>
      <c r="NHG67" s="210"/>
      <c r="NHH67" s="210"/>
      <c r="NHI67" s="210"/>
      <c r="NHJ67" s="210"/>
      <c r="NHK67" s="210"/>
      <c r="NHL67" s="210"/>
      <c r="NHM67" s="210"/>
      <c r="NHN67" s="210"/>
      <c r="NHO67" s="210"/>
      <c r="NHP67" s="210"/>
      <c r="NHQ67" s="210"/>
      <c r="NHR67" s="210"/>
      <c r="NHS67" s="210"/>
      <c r="NHT67" s="210"/>
      <c r="NHU67" s="210"/>
      <c r="NHV67" s="210"/>
      <c r="NHW67" s="210"/>
      <c r="NHX67" s="210"/>
      <c r="NHY67" s="210"/>
      <c r="NHZ67" s="210"/>
      <c r="NIA67" s="210"/>
      <c r="NIB67" s="210"/>
      <c r="NIC67" s="210"/>
      <c r="NID67" s="210"/>
      <c r="NIE67" s="210"/>
      <c r="NIF67" s="210"/>
      <c r="NIG67" s="210"/>
      <c r="NIH67" s="210"/>
      <c r="NII67" s="210"/>
      <c r="NIJ67" s="210"/>
      <c r="NIK67" s="210"/>
      <c r="NIL67" s="210"/>
      <c r="NIM67" s="210"/>
      <c r="NIN67" s="210"/>
      <c r="NIO67" s="210"/>
      <c r="NIP67" s="210"/>
      <c r="NIQ67" s="210"/>
      <c r="NIR67" s="210"/>
      <c r="NIS67" s="210"/>
      <c r="NIT67" s="210"/>
      <c r="NIU67" s="210"/>
      <c r="NIV67" s="210"/>
      <c r="NIW67" s="210"/>
      <c r="NIX67" s="210"/>
      <c r="NIY67" s="210"/>
      <c r="NIZ67" s="210"/>
      <c r="NJA67" s="210"/>
      <c r="NJB67" s="210"/>
      <c r="NJC67" s="210"/>
      <c r="NJD67" s="210"/>
      <c r="NJE67" s="210"/>
      <c r="NJF67" s="210"/>
      <c r="NJG67" s="210"/>
      <c r="NJH67" s="210"/>
      <c r="NJI67" s="210"/>
      <c r="NJJ67" s="210"/>
      <c r="NJK67" s="210"/>
      <c r="NJL67" s="210"/>
      <c r="NJM67" s="210"/>
      <c r="NJN67" s="210"/>
      <c r="NJO67" s="210"/>
      <c r="NJP67" s="210"/>
      <c r="NJQ67" s="210"/>
      <c r="NJR67" s="210"/>
      <c r="NJS67" s="210"/>
      <c r="NJT67" s="210"/>
      <c r="NJU67" s="210"/>
      <c r="NJV67" s="210"/>
      <c r="NJW67" s="210"/>
      <c r="NJX67" s="210"/>
      <c r="NJY67" s="210"/>
      <c r="NJZ67" s="210"/>
      <c r="NKA67" s="210"/>
      <c r="NKB67" s="210"/>
      <c r="NKC67" s="210"/>
      <c r="NKD67" s="210"/>
      <c r="NKE67" s="210"/>
      <c r="NKF67" s="210"/>
      <c r="NKG67" s="210"/>
      <c r="NKH67" s="210"/>
      <c r="NKI67" s="210"/>
      <c r="NKJ67" s="210"/>
      <c r="NKK67" s="210"/>
      <c r="NKL67" s="210"/>
      <c r="NKM67" s="210"/>
      <c r="NKN67" s="210"/>
      <c r="NKO67" s="210"/>
      <c r="NKP67" s="210"/>
      <c r="NKQ67" s="210"/>
      <c r="NKR67" s="210"/>
      <c r="NKS67" s="210"/>
      <c r="NKT67" s="210"/>
      <c r="NKU67" s="210"/>
      <c r="NKV67" s="210"/>
      <c r="NKW67" s="210"/>
      <c r="NKX67" s="210"/>
      <c r="NKY67" s="210"/>
      <c r="NKZ67" s="210"/>
      <c r="NLA67" s="210"/>
      <c r="NLB67" s="210"/>
      <c r="NLC67" s="210"/>
      <c r="NLD67" s="210"/>
      <c r="NLE67" s="210"/>
      <c r="NLF67" s="210"/>
      <c r="NLG67" s="210"/>
      <c r="NLH67" s="210"/>
      <c r="NLI67" s="210"/>
      <c r="NLJ67" s="210"/>
      <c r="NLK67" s="210"/>
      <c r="NLL67" s="210"/>
      <c r="NLM67" s="210"/>
      <c r="NLN67" s="210"/>
      <c r="NLO67" s="210"/>
      <c r="NLP67" s="210"/>
      <c r="NLQ67" s="210"/>
      <c r="NLR67" s="210"/>
      <c r="NLS67" s="210"/>
      <c r="NLT67" s="210"/>
      <c r="NLU67" s="210"/>
      <c r="NLV67" s="210"/>
      <c r="NLW67" s="210"/>
      <c r="NLX67" s="210"/>
      <c r="NLY67" s="210"/>
      <c r="NLZ67" s="210"/>
      <c r="NMA67" s="210"/>
      <c r="NMB67" s="210"/>
      <c r="NMC67" s="210"/>
      <c r="NMD67" s="210"/>
      <c r="NME67" s="210"/>
      <c r="NMF67" s="210"/>
      <c r="NMG67" s="210"/>
      <c r="NMH67" s="210"/>
      <c r="NMI67" s="210"/>
      <c r="NMJ67" s="210"/>
      <c r="NMK67" s="210"/>
      <c r="NML67" s="210"/>
      <c r="NMM67" s="210"/>
      <c r="NMN67" s="210"/>
      <c r="NMO67" s="210"/>
      <c r="NMP67" s="210"/>
      <c r="NMQ67" s="210"/>
      <c r="NMR67" s="210"/>
      <c r="NMS67" s="210"/>
      <c r="NMT67" s="210"/>
      <c r="NMU67" s="210"/>
      <c r="NMV67" s="210"/>
      <c r="NMW67" s="210"/>
      <c r="NMX67" s="210"/>
      <c r="NMY67" s="210"/>
      <c r="NMZ67" s="210"/>
      <c r="NNA67" s="210"/>
      <c r="NNB67" s="210"/>
      <c r="NNC67" s="210"/>
      <c r="NND67" s="210"/>
      <c r="NNE67" s="210"/>
      <c r="NNF67" s="210"/>
      <c r="NNG67" s="210"/>
      <c r="NNH67" s="210"/>
      <c r="NNI67" s="210"/>
      <c r="NNJ67" s="210"/>
      <c r="NNK67" s="210"/>
      <c r="NNL67" s="210"/>
      <c r="NNM67" s="210"/>
      <c r="NNN67" s="210"/>
      <c r="NNO67" s="210"/>
      <c r="NNP67" s="210"/>
      <c r="NNQ67" s="210"/>
      <c r="NNR67" s="210"/>
      <c r="NNS67" s="210"/>
      <c r="NNT67" s="210"/>
      <c r="NNU67" s="210"/>
      <c r="NNV67" s="210"/>
      <c r="NNW67" s="210"/>
      <c r="NNX67" s="210"/>
      <c r="NNY67" s="210"/>
      <c r="NNZ67" s="210"/>
      <c r="NOA67" s="210"/>
      <c r="NOB67" s="210"/>
      <c r="NOC67" s="210"/>
      <c r="NOD67" s="210"/>
      <c r="NOE67" s="210"/>
      <c r="NOF67" s="210"/>
      <c r="NOG67" s="210"/>
      <c r="NOH67" s="210"/>
      <c r="NOI67" s="210"/>
      <c r="NOJ67" s="210"/>
      <c r="NOK67" s="210"/>
      <c r="NOL67" s="210"/>
      <c r="NOM67" s="210"/>
      <c r="NON67" s="210"/>
      <c r="NOO67" s="210"/>
      <c r="NOP67" s="210"/>
      <c r="NOQ67" s="210"/>
      <c r="NOR67" s="210"/>
      <c r="NOS67" s="210"/>
      <c r="NOT67" s="210"/>
      <c r="NOU67" s="210"/>
      <c r="NOV67" s="210"/>
      <c r="NOW67" s="210"/>
      <c r="NOX67" s="210"/>
      <c r="NOY67" s="210"/>
      <c r="NOZ67" s="210"/>
      <c r="NPA67" s="210"/>
      <c r="NPB67" s="210"/>
      <c r="NPC67" s="210"/>
      <c r="NPD67" s="210"/>
      <c r="NPE67" s="210"/>
      <c r="NPF67" s="210"/>
      <c r="NPG67" s="210"/>
      <c r="NPH67" s="210"/>
      <c r="NPI67" s="210"/>
      <c r="NPJ67" s="210"/>
      <c r="NPK67" s="210"/>
      <c r="NPL67" s="210"/>
      <c r="NPM67" s="210"/>
      <c r="NPN67" s="210"/>
      <c r="NPO67" s="210"/>
      <c r="NPP67" s="210"/>
      <c r="NPQ67" s="210"/>
      <c r="NPR67" s="210"/>
      <c r="NPS67" s="210"/>
      <c r="NPT67" s="210"/>
      <c r="NPU67" s="210"/>
      <c r="NPV67" s="210"/>
      <c r="NPW67" s="210"/>
      <c r="NPX67" s="210"/>
      <c r="NPY67" s="210"/>
      <c r="NPZ67" s="210"/>
      <c r="NQA67" s="210"/>
      <c r="NQB67" s="210"/>
      <c r="NQC67" s="210"/>
      <c r="NQD67" s="210"/>
      <c r="NQE67" s="210"/>
      <c r="NQF67" s="210"/>
      <c r="NQG67" s="210"/>
      <c r="NQH67" s="210"/>
      <c r="NQI67" s="210"/>
      <c r="NQJ67" s="210"/>
      <c r="NQK67" s="210"/>
      <c r="NQL67" s="210"/>
      <c r="NQM67" s="210"/>
      <c r="NQN67" s="210"/>
      <c r="NQO67" s="210"/>
      <c r="NQP67" s="210"/>
      <c r="NQQ67" s="210"/>
      <c r="NQR67" s="210"/>
      <c r="NQS67" s="210"/>
      <c r="NQT67" s="210"/>
      <c r="NQU67" s="210"/>
      <c r="NQV67" s="210"/>
      <c r="NQW67" s="210"/>
      <c r="NQX67" s="210"/>
      <c r="NQY67" s="210"/>
      <c r="NQZ67" s="210"/>
      <c r="NRA67" s="210"/>
      <c r="NRB67" s="210"/>
      <c r="NRC67" s="210"/>
      <c r="NRD67" s="210"/>
      <c r="NRE67" s="210"/>
      <c r="NRF67" s="210"/>
      <c r="NRG67" s="210"/>
      <c r="NRH67" s="210"/>
      <c r="NRI67" s="210"/>
      <c r="NRJ67" s="210"/>
      <c r="NRK67" s="210"/>
      <c r="NRL67" s="210"/>
      <c r="NRM67" s="210"/>
      <c r="NRN67" s="210"/>
      <c r="NRO67" s="210"/>
      <c r="NRP67" s="210"/>
      <c r="NRQ67" s="210"/>
      <c r="NRR67" s="210"/>
      <c r="NRS67" s="210"/>
      <c r="NRT67" s="210"/>
      <c r="NRU67" s="210"/>
      <c r="NRV67" s="210"/>
      <c r="NRW67" s="210"/>
      <c r="NRX67" s="210"/>
      <c r="NRY67" s="210"/>
      <c r="NRZ67" s="210"/>
      <c r="NSA67" s="210"/>
      <c r="NSB67" s="210"/>
      <c r="NSC67" s="210"/>
      <c r="NSD67" s="210"/>
      <c r="NSE67" s="210"/>
      <c r="NSF67" s="210"/>
      <c r="NSG67" s="210"/>
      <c r="NSH67" s="210"/>
      <c r="NSI67" s="210"/>
      <c r="NSJ67" s="210"/>
      <c r="NSK67" s="210"/>
      <c r="NSL67" s="210"/>
      <c r="NSM67" s="210"/>
      <c r="NSN67" s="210"/>
      <c r="NSO67" s="210"/>
      <c r="NSP67" s="210"/>
      <c r="NSQ67" s="210"/>
      <c r="NSR67" s="210"/>
      <c r="NSS67" s="210"/>
      <c r="NST67" s="210"/>
      <c r="NSU67" s="210"/>
      <c r="NSV67" s="210"/>
      <c r="NSW67" s="210"/>
      <c r="NSX67" s="210"/>
      <c r="NSY67" s="210"/>
      <c r="NSZ67" s="210"/>
      <c r="NTA67" s="210"/>
      <c r="NTB67" s="210"/>
      <c r="NTC67" s="210"/>
      <c r="NTD67" s="210"/>
      <c r="NTE67" s="210"/>
      <c r="NTF67" s="210"/>
      <c r="NTG67" s="210"/>
      <c r="NTH67" s="210"/>
      <c r="NTI67" s="210"/>
      <c r="NTJ67" s="210"/>
      <c r="NTK67" s="210"/>
      <c r="NTL67" s="210"/>
      <c r="NTM67" s="210"/>
      <c r="NTN67" s="210"/>
      <c r="NTO67" s="210"/>
      <c r="NTP67" s="210"/>
      <c r="NTQ67" s="210"/>
      <c r="NTR67" s="210"/>
      <c r="NTS67" s="210"/>
      <c r="NTT67" s="210"/>
      <c r="NTU67" s="210"/>
      <c r="NTV67" s="210"/>
      <c r="NTW67" s="210"/>
      <c r="NTX67" s="210"/>
      <c r="NTY67" s="210"/>
      <c r="NTZ67" s="210"/>
      <c r="NUA67" s="210"/>
      <c r="NUB67" s="210"/>
      <c r="NUC67" s="210"/>
      <c r="NUD67" s="210"/>
      <c r="NUE67" s="210"/>
      <c r="NUF67" s="210"/>
      <c r="NUG67" s="210"/>
      <c r="NUH67" s="210"/>
      <c r="NUI67" s="210"/>
      <c r="NUJ67" s="210"/>
      <c r="NUK67" s="210"/>
      <c r="NUL67" s="210"/>
      <c r="NUM67" s="210"/>
      <c r="NUN67" s="210"/>
      <c r="NUO67" s="210"/>
      <c r="NUP67" s="210"/>
      <c r="NUQ67" s="210"/>
      <c r="NUR67" s="210"/>
      <c r="NUS67" s="210"/>
      <c r="NUT67" s="210"/>
      <c r="NUU67" s="210"/>
      <c r="NUV67" s="210"/>
      <c r="NUW67" s="210"/>
      <c r="NUX67" s="210"/>
      <c r="NUY67" s="210"/>
      <c r="NUZ67" s="210"/>
      <c r="NVA67" s="210"/>
      <c r="NVB67" s="210"/>
      <c r="NVC67" s="210"/>
      <c r="NVD67" s="210"/>
      <c r="NVE67" s="210"/>
      <c r="NVF67" s="210"/>
      <c r="NVG67" s="210"/>
      <c r="NVH67" s="210"/>
      <c r="NVI67" s="210"/>
      <c r="NVJ67" s="210"/>
      <c r="NVK67" s="210"/>
      <c r="NVL67" s="210"/>
      <c r="NVM67" s="210"/>
      <c r="NVN67" s="210"/>
      <c r="NVO67" s="210"/>
      <c r="NVP67" s="210"/>
      <c r="NVQ67" s="210"/>
      <c r="NVR67" s="210"/>
      <c r="NVS67" s="210"/>
      <c r="NVT67" s="210"/>
      <c r="NVU67" s="210"/>
      <c r="NVV67" s="210"/>
      <c r="NVW67" s="210"/>
      <c r="NVX67" s="210"/>
      <c r="NVY67" s="210"/>
      <c r="NVZ67" s="210"/>
      <c r="NWA67" s="210"/>
      <c r="NWB67" s="210"/>
      <c r="NWC67" s="210"/>
      <c r="NWD67" s="210"/>
      <c r="NWE67" s="210"/>
      <c r="NWF67" s="210"/>
      <c r="NWG67" s="210"/>
      <c r="NWH67" s="210"/>
      <c r="NWI67" s="210"/>
      <c r="NWJ67" s="210"/>
      <c r="NWK67" s="210"/>
      <c r="NWL67" s="210"/>
      <c r="NWM67" s="210"/>
      <c r="NWN67" s="210"/>
      <c r="NWO67" s="210"/>
      <c r="NWP67" s="210"/>
      <c r="NWQ67" s="210"/>
      <c r="NWR67" s="210"/>
      <c r="NWS67" s="210"/>
      <c r="NWT67" s="210"/>
      <c r="NWU67" s="210"/>
      <c r="NWV67" s="210"/>
      <c r="NWW67" s="210"/>
      <c r="NWX67" s="210"/>
      <c r="NWY67" s="210"/>
      <c r="NWZ67" s="210"/>
      <c r="NXA67" s="210"/>
      <c r="NXB67" s="210"/>
      <c r="NXC67" s="210"/>
      <c r="NXD67" s="210"/>
      <c r="NXE67" s="210"/>
      <c r="NXF67" s="210"/>
      <c r="NXG67" s="210"/>
      <c r="NXH67" s="210"/>
      <c r="NXI67" s="210"/>
      <c r="NXJ67" s="210"/>
      <c r="NXK67" s="210"/>
      <c r="NXL67" s="210"/>
      <c r="NXM67" s="210"/>
      <c r="NXN67" s="210"/>
      <c r="NXO67" s="210"/>
      <c r="NXP67" s="210"/>
      <c r="NXQ67" s="210"/>
      <c r="NXR67" s="210"/>
      <c r="NXS67" s="210"/>
      <c r="NXT67" s="210"/>
      <c r="NXU67" s="210"/>
      <c r="NXV67" s="210"/>
      <c r="NXW67" s="210"/>
      <c r="NXX67" s="210"/>
      <c r="NXY67" s="210"/>
      <c r="NXZ67" s="210"/>
      <c r="NYA67" s="210"/>
      <c r="NYB67" s="210"/>
      <c r="NYC67" s="210"/>
      <c r="NYD67" s="210"/>
      <c r="NYE67" s="210"/>
      <c r="NYF67" s="210"/>
      <c r="NYG67" s="210"/>
      <c r="NYH67" s="210"/>
      <c r="NYI67" s="210"/>
      <c r="NYJ67" s="210"/>
      <c r="NYK67" s="210"/>
      <c r="NYL67" s="210"/>
      <c r="NYM67" s="210"/>
      <c r="NYN67" s="210"/>
      <c r="NYO67" s="210"/>
      <c r="NYP67" s="210"/>
      <c r="NYQ67" s="210"/>
      <c r="NYR67" s="210"/>
      <c r="NYS67" s="210"/>
      <c r="NYT67" s="210"/>
      <c r="NYU67" s="210"/>
      <c r="NYV67" s="210"/>
      <c r="NYW67" s="210"/>
      <c r="NYX67" s="210"/>
      <c r="NYY67" s="210"/>
      <c r="NYZ67" s="210"/>
      <c r="NZA67" s="210"/>
      <c r="NZB67" s="210"/>
      <c r="NZC67" s="210"/>
      <c r="NZD67" s="210"/>
      <c r="NZE67" s="210"/>
      <c r="NZF67" s="210"/>
      <c r="NZG67" s="210"/>
      <c r="NZH67" s="210"/>
      <c r="NZI67" s="210"/>
      <c r="NZJ67" s="210"/>
      <c r="NZK67" s="210"/>
      <c r="NZL67" s="210"/>
      <c r="NZM67" s="210"/>
      <c r="NZN67" s="210"/>
      <c r="NZO67" s="210"/>
      <c r="NZP67" s="210"/>
      <c r="NZQ67" s="210"/>
      <c r="NZR67" s="210"/>
      <c r="NZS67" s="210"/>
      <c r="NZT67" s="210"/>
      <c r="NZU67" s="210"/>
      <c r="NZV67" s="210"/>
      <c r="NZW67" s="210"/>
      <c r="NZX67" s="210"/>
      <c r="NZY67" s="210"/>
      <c r="NZZ67" s="210"/>
      <c r="OAA67" s="210"/>
      <c r="OAB67" s="210"/>
      <c r="OAC67" s="210"/>
      <c r="OAD67" s="210"/>
      <c r="OAE67" s="210"/>
      <c r="OAF67" s="210"/>
      <c r="OAG67" s="210"/>
      <c r="OAH67" s="210"/>
      <c r="OAI67" s="210"/>
      <c r="OAJ67" s="210"/>
      <c r="OAK67" s="210"/>
      <c r="OAL67" s="210"/>
      <c r="OAM67" s="210"/>
      <c r="OAN67" s="210"/>
      <c r="OAO67" s="210"/>
      <c r="OAP67" s="210"/>
      <c r="OAQ67" s="210"/>
      <c r="OAR67" s="210"/>
      <c r="OAS67" s="210"/>
      <c r="OAT67" s="210"/>
      <c r="OAU67" s="210"/>
      <c r="OAV67" s="210"/>
      <c r="OAW67" s="210"/>
      <c r="OAX67" s="210"/>
      <c r="OAY67" s="210"/>
      <c r="OAZ67" s="210"/>
      <c r="OBA67" s="210"/>
      <c r="OBB67" s="210"/>
      <c r="OBC67" s="210"/>
      <c r="OBD67" s="210"/>
      <c r="OBE67" s="210"/>
      <c r="OBF67" s="210"/>
      <c r="OBG67" s="210"/>
      <c r="OBH67" s="210"/>
      <c r="OBI67" s="210"/>
      <c r="OBJ67" s="210"/>
      <c r="OBK67" s="210"/>
      <c r="OBL67" s="210"/>
      <c r="OBM67" s="210"/>
      <c r="OBN67" s="210"/>
      <c r="OBO67" s="210"/>
      <c r="OBP67" s="210"/>
      <c r="OBQ67" s="210"/>
      <c r="OBR67" s="210"/>
      <c r="OBS67" s="210"/>
      <c r="OBT67" s="210"/>
      <c r="OBU67" s="210"/>
      <c r="OBV67" s="210"/>
      <c r="OBW67" s="210"/>
      <c r="OBX67" s="210"/>
      <c r="OBY67" s="210"/>
      <c r="OBZ67" s="210"/>
      <c r="OCA67" s="210"/>
      <c r="OCB67" s="210"/>
      <c r="OCC67" s="210"/>
      <c r="OCD67" s="210"/>
      <c r="OCE67" s="210"/>
      <c r="OCF67" s="210"/>
      <c r="OCG67" s="210"/>
      <c r="OCH67" s="210"/>
      <c r="OCI67" s="210"/>
      <c r="OCJ67" s="210"/>
      <c r="OCK67" s="210"/>
      <c r="OCL67" s="210"/>
      <c r="OCM67" s="210"/>
      <c r="OCN67" s="210"/>
      <c r="OCO67" s="210"/>
      <c r="OCP67" s="210"/>
      <c r="OCQ67" s="210"/>
      <c r="OCR67" s="210"/>
      <c r="OCS67" s="210"/>
      <c r="OCT67" s="210"/>
      <c r="OCU67" s="210"/>
      <c r="OCV67" s="210"/>
      <c r="OCW67" s="210"/>
      <c r="OCX67" s="210"/>
      <c r="OCY67" s="210"/>
      <c r="OCZ67" s="210"/>
      <c r="ODA67" s="210"/>
      <c r="ODB67" s="210"/>
      <c r="ODC67" s="210"/>
      <c r="ODD67" s="210"/>
      <c r="ODE67" s="210"/>
      <c r="ODF67" s="210"/>
      <c r="ODG67" s="210"/>
      <c r="ODH67" s="210"/>
      <c r="ODI67" s="210"/>
      <c r="ODJ67" s="210"/>
      <c r="ODK67" s="210"/>
      <c r="ODL67" s="210"/>
      <c r="ODM67" s="210"/>
      <c r="ODN67" s="210"/>
      <c r="ODO67" s="210"/>
      <c r="ODP67" s="210"/>
      <c r="ODQ67" s="210"/>
      <c r="ODR67" s="210"/>
      <c r="ODS67" s="210"/>
      <c r="ODT67" s="210"/>
      <c r="ODU67" s="210"/>
      <c r="ODV67" s="210"/>
      <c r="ODW67" s="210"/>
      <c r="ODX67" s="210"/>
      <c r="ODY67" s="210"/>
      <c r="ODZ67" s="210"/>
      <c r="OEA67" s="210"/>
      <c r="OEB67" s="210"/>
      <c r="OEC67" s="210"/>
      <c r="OED67" s="210"/>
      <c r="OEE67" s="210"/>
      <c r="OEF67" s="210"/>
      <c r="OEG67" s="210"/>
      <c r="OEH67" s="210"/>
      <c r="OEI67" s="210"/>
      <c r="OEJ67" s="210"/>
      <c r="OEK67" s="210"/>
      <c r="OEL67" s="210"/>
      <c r="OEM67" s="210"/>
      <c r="OEN67" s="210"/>
      <c r="OEO67" s="210"/>
      <c r="OEP67" s="210"/>
      <c r="OEQ67" s="210"/>
      <c r="OER67" s="210"/>
      <c r="OES67" s="210"/>
      <c r="OET67" s="210"/>
      <c r="OEU67" s="210"/>
      <c r="OEV67" s="210"/>
      <c r="OEW67" s="210"/>
      <c r="OEX67" s="210"/>
      <c r="OEY67" s="210"/>
      <c r="OEZ67" s="210"/>
      <c r="OFA67" s="210"/>
      <c r="OFB67" s="210"/>
      <c r="OFC67" s="210"/>
      <c r="OFD67" s="210"/>
      <c r="OFE67" s="210"/>
      <c r="OFF67" s="210"/>
      <c r="OFG67" s="210"/>
      <c r="OFH67" s="210"/>
      <c r="OFI67" s="210"/>
      <c r="OFJ67" s="210"/>
      <c r="OFK67" s="210"/>
      <c r="OFL67" s="210"/>
      <c r="OFM67" s="210"/>
      <c r="OFN67" s="210"/>
      <c r="OFO67" s="210"/>
      <c r="OFP67" s="210"/>
      <c r="OFQ67" s="210"/>
      <c r="OFR67" s="210"/>
      <c r="OFS67" s="210"/>
      <c r="OFT67" s="210"/>
      <c r="OFU67" s="210"/>
      <c r="OFV67" s="210"/>
      <c r="OFW67" s="210"/>
      <c r="OFX67" s="210"/>
      <c r="OFY67" s="210"/>
      <c r="OFZ67" s="210"/>
      <c r="OGA67" s="210"/>
      <c r="OGB67" s="210"/>
      <c r="OGC67" s="210"/>
      <c r="OGD67" s="210"/>
      <c r="OGE67" s="210"/>
      <c r="OGF67" s="210"/>
      <c r="OGG67" s="210"/>
      <c r="OGH67" s="210"/>
      <c r="OGI67" s="210"/>
      <c r="OGJ67" s="210"/>
      <c r="OGK67" s="210"/>
      <c r="OGL67" s="210"/>
      <c r="OGM67" s="210"/>
      <c r="OGN67" s="210"/>
      <c r="OGO67" s="210"/>
      <c r="OGP67" s="210"/>
      <c r="OGQ67" s="210"/>
      <c r="OGR67" s="210"/>
      <c r="OGS67" s="210"/>
      <c r="OGT67" s="210"/>
      <c r="OGU67" s="210"/>
      <c r="OGV67" s="210"/>
      <c r="OGW67" s="210"/>
      <c r="OGX67" s="210"/>
      <c r="OGY67" s="210"/>
      <c r="OGZ67" s="210"/>
      <c r="OHA67" s="210"/>
      <c r="OHB67" s="210"/>
      <c r="OHC67" s="210"/>
      <c r="OHD67" s="210"/>
      <c r="OHE67" s="210"/>
      <c r="OHF67" s="210"/>
      <c r="OHG67" s="210"/>
      <c r="OHH67" s="210"/>
      <c r="OHI67" s="210"/>
      <c r="OHJ67" s="210"/>
      <c r="OHK67" s="210"/>
      <c r="OHL67" s="210"/>
      <c r="OHM67" s="210"/>
      <c r="OHN67" s="210"/>
      <c r="OHO67" s="210"/>
      <c r="OHP67" s="210"/>
      <c r="OHQ67" s="210"/>
      <c r="OHR67" s="210"/>
      <c r="OHS67" s="210"/>
      <c r="OHT67" s="210"/>
      <c r="OHU67" s="210"/>
      <c r="OHV67" s="210"/>
      <c r="OHW67" s="210"/>
      <c r="OHX67" s="210"/>
      <c r="OHY67" s="210"/>
      <c r="OHZ67" s="210"/>
      <c r="OIA67" s="210"/>
      <c r="OIB67" s="210"/>
      <c r="OIC67" s="210"/>
      <c r="OID67" s="210"/>
      <c r="OIE67" s="210"/>
      <c r="OIF67" s="210"/>
      <c r="OIG67" s="210"/>
      <c r="OIH67" s="210"/>
      <c r="OII67" s="210"/>
      <c r="OIJ67" s="210"/>
      <c r="OIK67" s="210"/>
      <c r="OIL67" s="210"/>
      <c r="OIM67" s="210"/>
      <c r="OIN67" s="210"/>
      <c r="OIO67" s="210"/>
      <c r="OIP67" s="210"/>
      <c r="OIQ67" s="210"/>
      <c r="OIR67" s="210"/>
      <c r="OIS67" s="210"/>
      <c r="OIT67" s="210"/>
      <c r="OIU67" s="210"/>
      <c r="OIV67" s="210"/>
      <c r="OIW67" s="210"/>
      <c r="OIX67" s="210"/>
      <c r="OIY67" s="210"/>
      <c r="OIZ67" s="210"/>
      <c r="OJA67" s="210"/>
      <c r="OJB67" s="210"/>
      <c r="OJC67" s="210"/>
      <c r="OJD67" s="210"/>
      <c r="OJE67" s="210"/>
      <c r="OJF67" s="210"/>
      <c r="OJG67" s="210"/>
      <c r="OJH67" s="210"/>
      <c r="OJI67" s="210"/>
      <c r="OJJ67" s="210"/>
      <c r="OJK67" s="210"/>
      <c r="OJL67" s="210"/>
      <c r="OJM67" s="210"/>
      <c r="OJN67" s="210"/>
      <c r="OJO67" s="210"/>
      <c r="OJP67" s="210"/>
      <c r="OJQ67" s="210"/>
      <c r="OJR67" s="210"/>
      <c r="OJS67" s="210"/>
      <c r="OJT67" s="210"/>
      <c r="OJU67" s="210"/>
      <c r="OJV67" s="210"/>
      <c r="OJW67" s="210"/>
      <c r="OJX67" s="210"/>
      <c r="OJY67" s="210"/>
      <c r="OJZ67" s="210"/>
      <c r="OKA67" s="210"/>
      <c r="OKB67" s="210"/>
      <c r="OKC67" s="210"/>
      <c r="OKD67" s="210"/>
      <c r="OKE67" s="210"/>
      <c r="OKF67" s="210"/>
      <c r="OKG67" s="210"/>
      <c r="OKH67" s="210"/>
      <c r="OKI67" s="210"/>
      <c r="OKJ67" s="210"/>
      <c r="OKK67" s="210"/>
      <c r="OKL67" s="210"/>
      <c r="OKM67" s="210"/>
      <c r="OKN67" s="210"/>
      <c r="OKO67" s="210"/>
      <c r="OKP67" s="210"/>
      <c r="OKQ67" s="210"/>
      <c r="OKR67" s="210"/>
      <c r="OKS67" s="210"/>
      <c r="OKT67" s="210"/>
      <c r="OKU67" s="210"/>
      <c r="OKV67" s="210"/>
      <c r="OKW67" s="210"/>
      <c r="OKX67" s="210"/>
      <c r="OKY67" s="210"/>
      <c r="OKZ67" s="210"/>
      <c r="OLA67" s="210"/>
      <c r="OLB67" s="210"/>
      <c r="OLC67" s="210"/>
      <c r="OLD67" s="210"/>
      <c r="OLE67" s="210"/>
      <c r="OLF67" s="210"/>
      <c r="OLG67" s="210"/>
      <c r="OLH67" s="210"/>
      <c r="OLI67" s="210"/>
      <c r="OLJ67" s="210"/>
      <c r="OLK67" s="210"/>
      <c r="OLL67" s="210"/>
      <c r="OLM67" s="210"/>
      <c r="OLN67" s="210"/>
      <c r="OLO67" s="210"/>
      <c r="OLP67" s="210"/>
      <c r="OLQ67" s="210"/>
      <c r="OLR67" s="210"/>
      <c r="OLS67" s="210"/>
      <c r="OLT67" s="210"/>
      <c r="OLU67" s="210"/>
      <c r="OLV67" s="210"/>
      <c r="OLW67" s="210"/>
      <c r="OLX67" s="210"/>
      <c r="OLY67" s="210"/>
      <c r="OLZ67" s="210"/>
      <c r="OMA67" s="210"/>
      <c r="OMB67" s="210"/>
      <c r="OMC67" s="210"/>
      <c r="OMD67" s="210"/>
      <c r="OME67" s="210"/>
      <c r="OMF67" s="210"/>
      <c r="OMG67" s="210"/>
      <c r="OMH67" s="210"/>
      <c r="OMI67" s="210"/>
      <c r="OMJ67" s="210"/>
      <c r="OMK67" s="210"/>
      <c r="OML67" s="210"/>
      <c r="OMM67" s="210"/>
      <c r="OMN67" s="210"/>
      <c r="OMO67" s="210"/>
      <c r="OMP67" s="210"/>
      <c r="OMQ67" s="210"/>
      <c r="OMR67" s="210"/>
      <c r="OMS67" s="210"/>
      <c r="OMT67" s="210"/>
      <c r="OMU67" s="210"/>
      <c r="OMV67" s="210"/>
      <c r="OMW67" s="210"/>
      <c r="OMX67" s="210"/>
      <c r="OMY67" s="210"/>
      <c r="OMZ67" s="210"/>
      <c r="ONA67" s="210"/>
      <c r="ONB67" s="210"/>
      <c r="ONC67" s="210"/>
      <c r="OND67" s="210"/>
      <c r="ONE67" s="210"/>
      <c r="ONF67" s="210"/>
      <c r="ONG67" s="210"/>
      <c r="ONH67" s="210"/>
      <c r="ONI67" s="210"/>
      <c r="ONJ67" s="210"/>
      <c r="ONK67" s="210"/>
      <c r="ONL67" s="210"/>
      <c r="ONM67" s="210"/>
      <c r="ONN67" s="210"/>
      <c r="ONO67" s="210"/>
      <c r="ONP67" s="210"/>
      <c r="ONQ67" s="210"/>
      <c r="ONR67" s="210"/>
      <c r="ONS67" s="210"/>
      <c r="ONT67" s="210"/>
      <c r="ONU67" s="210"/>
      <c r="ONV67" s="210"/>
      <c r="ONW67" s="210"/>
      <c r="ONX67" s="210"/>
      <c r="ONY67" s="210"/>
      <c r="ONZ67" s="210"/>
      <c r="OOA67" s="210"/>
      <c r="OOB67" s="210"/>
      <c r="OOC67" s="210"/>
      <c r="OOD67" s="210"/>
      <c r="OOE67" s="210"/>
      <c r="OOF67" s="210"/>
      <c r="OOG67" s="210"/>
      <c r="OOH67" s="210"/>
      <c r="OOI67" s="210"/>
      <c r="OOJ67" s="210"/>
      <c r="OOK67" s="210"/>
      <c r="OOL67" s="210"/>
      <c r="OOM67" s="210"/>
      <c r="OON67" s="210"/>
      <c r="OOO67" s="210"/>
      <c r="OOP67" s="210"/>
      <c r="OOQ67" s="210"/>
      <c r="OOR67" s="210"/>
      <c r="OOS67" s="210"/>
      <c r="OOT67" s="210"/>
      <c r="OOU67" s="210"/>
      <c r="OOV67" s="210"/>
      <c r="OOW67" s="210"/>
      <c r="OOX67" s="210"/>
      <c r="OOY67" s="210"/>
      <c r="OOZ67" s="210"/>
      <c r="OPA67" s="210"/>
      <c r="OPB67" s="210"/>
      <c r="OPC67" s="210"/>
      <c r="OPD67" s="210"/>
      <c r="OPE67" s="210"/>
      <c r="OPF67" s="210"/>
      <c r="OPG67" s="210"/>
      <c r="OPH67" s="210"/>
      <c r="OPI67" s="210"/>
      <c r="OPJ67" s="210"/>
      <c r="OPK67" s="210"/>
      <c r="OPL67" s="210"/>
      <c r="OPM67" s="210"/>
      <c r="OPN67" s="210"/>
      <c r="OPO67" s="210"/>
      <c r="OPP67" s="210"/>
      <c r="OPQ67" s="210"/>
      <c r="OPR67" s="210"/>
      <c r="OPS67" s="210"/>
      <c r="OPT67" s="210"/>
      <c r="OPU67" s="210"/>
      <c r="OPV67" s="210"/>
      <c r="OPW67" s="210"/>
      <c r="OPX67" s="210"/>
      <c r="OPY67" s="210"/>
      <c r="OPZ67" s="210"/>
      <c r="OQA67" s="210"/>
      <c r="OQB67" s="210"/>
      <c r="OQC67" s="210"/>
      <c r="OQD67" s="210"/>
      <c r="OQE67" s="210"/>
      <c r="OQF67" s="210"/>
      <c r="OQG67" s="210"/>
      <c r="OQH67" s="210"/>
      <c r="OQI67" s="210"/>
      <c r="OQJ67" s="210"/>
      <c r="OQK67" s="210"/>
      <c r="OQL67" s="210"/>
      <c r="OQM67" s="210"/>
      <c r="OQN67" s="210"/>
      <c r="OQO67" s="210"/>
      <c r="OQP67" s="210"/>
      <c r="OQQ67" s="210"/>
      <c r="OQR67" s="210"/>
      <c r="OQS67" s="210"/>
      <c r="OQT67" s="210"/>
      <c r="OQU67" s="210"/>
      <c r="OQV67" s="210"/>
      <c r="OQW67" s="210"/>
      <c r="OQX67" s="210"/>
      <c r="OQY67" s="210"/>
      <c r="OQZ67" s="210"/>
      <c r="ORA67" s="210"/>
      <c r="ORB67" s="210"/>
      <c r="ORC67" s="210"/>
      <c r="ORD67" s="210"/>
      <c r="ORE67" s="210"/>
      <c r="ORF67" s="210"/>
      <c r="ORG67" s="210"/>
      <c r="ORH67" s="210"/>
      <c r="ORI67" s="210"/>
      <c r="ORJ67" s="210"/>
      <c r="ORK67" s="210"/>
      <c r="ORL67" s="210"/>
      <c r="ORM67" s="210"/>
      <c r="ORN67" s="210"/>
      <c r="ORO67" s="210"/>
      <c r="ORP67" s="210"/>
      <c r="ORQ67" s="210"/>
      <c r="ORR67" s="210"/>
      <c r="ORS67" s="210"/>
      <c r="ORT67" s="210"/>
      <c r="ORU67" s="210"/>
      <c r="ORV67" s="210"/>
      <c r="ORW67" s="210"/>
      <c r="ORX67" s="210"/>
      <c r="ORY67" s="210"/>
      <c r="ORZ67" s="210"/>
      <c r="OSA67" s="210"/>
      <c r="OSB67" s="210"/>
      <c r="OSC67" s="210"/>
      <c r="OSD67" s="210"/>
      <c r="OSE67" s="210"/>
      <c r="OSF67" s="210"/>
      <c r="OSG67" s="210"/>
      <c r="OSH67" s="210"/>
      <c r="OSI67" s="210"/>
      <c r="OSJ67" s="210"/>
      <c r="OSK67" s="210"/>
      <c r="OSL67" s="210"/>
      <c r="OSM67" s="210"/>
      <c r="OSN67" s="210"/>
      <c r="OSO67" s="210"/>
      <c r="OSP67" s="210"/>
      <c r="OSQ67" s="210"/>
      <c r="OSR67" s="210"/>
      <c r="OSS67" s="210"/>
      <c r="OST67" s="210"/>
      <c r="OSU67" s="210"/>
      <c r="OSV67" s="210"/>
      <c r="OSW67" s="210"/>
      <c r="OSX67" s="210"/>
      <c r="OSY67" s="210"/>
      <c r="OSZ67" s="210"/>
      <c r="OTA67" s="210"/>
      <c r="OTB67" s="210"/>
      <c r="OTC67" s="210"/>
      <c r="OTD67" s="210"/>
      <c r="OTE67" s="210"/>
      <c r="OTF67" s="210"/>
      <c r="OTG67" s="210"/>
      <c r="OTH67" s="210"/>
      <c r="OTI67" s="210"/>
      <c r="OTJ67" s="210"/>
      <c r="OTK67" s="210"/>
      <c r="OTL67" s="210"/>
      <c r="OTM67" s="210"/>
      <c r="OTN67" s="210"/>
      <c r="OTO67" s="210"/>
      <c r="OTP67" s="210"/>
      <c r="OTQ67" s="210"/>
      <c r="OTR67" s="210"/>
      <c r="OTS67" s="210"/>
      <c r="OTT67" s="210"/>
      <c r="OTU67" s="210"/>
      <c r="OTV67" s="210"/>
      <c r="OTW67" s="210"/>
      <c r="OTX67" s="210"/>
      <c r="OTY67" s="210"/>
      <c r="OTZ67" s="210"/>
      <c r="OUA67" s="210"/>
      <c r="OUB67" s="210"/>
      <c r="OUC67" s="210"/>
      <c r="OUD67" s="210"/>
      <c r="OUE67" s="210"/>
      <c r="OUF67" s="210"/>
      <c r="OUG67" s="210"/>
      <c r="OUH67" s="210"/>
      <c r="OUI67" s="210"/>
      <c r="OUJ67" s="210"/>
      <c r="OUK67" s="210"/>
      <c r="OUL67" s="210"/>
      <c r="OUM67" s="210"/>
      <c r="OUN67" s="210"/>
      <c r="OUO67" s="210"/>
      <c r="OUP67" s="210"/>
      <c r="OUQ67" s="210"/>
      <c r="OUR67" s="210"/>
      <c r="OUS67" s="210"/>
      <c r="OUT67" s="210"/>
      <c r="OUU67" s="210"/>
      <c r="OUV67" s="210"/>
      <c r="OUW67" s="210"/>
      <c r="OUX67" s="210"/>
      <c r="OUY67" s="210"/>
      <c r="OUZ67" s="210"/>
      <c r="OVA67" s="210"/>
      <c r="OVB67" s="210"/>
      <c r="OVC67" s="210"/>
      <c r="OVD67" s="210"/>
      <c r="OVE67" s="210"/>
      <c r="OVF67" s="210"/>
      <c r="OVG67" s="210"/>
      <c r="OVH67" s="210"/>
      <c r="OVI67" s="210"/>
      <c r="OVJ67" s="210"/>
      <c r="OVK67" s="210"/>
      <c r="OVL67" s="210"/>
      <c r="OVM67" s="210"/>
      <c r="OVN67" s="210"/>
      <c r="OVO67" s="210"/>
      <c r="OVP67" s="210"/>
      <c r="OVQ67" s="210"/>
      <c r="OVR67" s="210"/>
      <c r="OVS67" s="210"/>
      <c r="OVT67" s="210"/>
      <c r="OVU67" s="210"/>
      <c r="OVV67" s="210"/>
      <c r="OVW67" s="210"/>
      <c r="OVX67" s="210"/>
      <c r="OVY67" s="210"/>
      <c r="OVZ67" s="210"/>
      <c r="OWA67" s="210"/>
      <c r="OWB67" s="210"/>
      <c r="OWC67" s="210"/>
      <c r="OWD67" s="210"/>
      <c r="OWE67" s="210"/>
      <c r="OWF67" s="210"/>
      <c r="OWG67" s="210"/>
      <c r="OWH67" s="210"/>
      <c r="OWI67" s="210"/>
      <c r="OWJ67" s="210"/>
      <c r="OWK67" s="210"/>
      <c r="OWL67" s="210"/>
      <c r="OWM67" s="210"/>
      <c r="OWN67" s="210"/>
      <c r="OWO67" s="210"/>
      <c r="OWP67" s="210"/>
      <c r="OWQ67" s="210"/>
      <c r="OWR67" s="210"/>
      <c r="OWS67" s="210"/>
      <c r="OWT67" s="210"/>
      <c r="OWU67" s="210"/>
      <c r="OWV67" s="210"/>
      <c r="OWW67" s="210"/>
      <c r="OWX67" s="210"/>
      <c r="OWY67" s="210"/>
      <c r="OWZ67" s="210"/>
      <c r="OXA67" s="210"/>
      <c r="OXB67" s="210"/>
      <c r="OXC67" s="210"/>
      <c r="OXD67" s="210"/>
      <c r="OXE67" s="210"/>
      <c r="OXF67" s="210"/>
      <c r="OXG67" s="210"/>
      <c r="OXH67" s="210"/>
      <c r="OXI67" s="210"/>
      <c r="OXJ67" s="210"/>
      <c r="OXK67" s="210"/>
      <c r="OXL67" s="210"/>
      <c r="OXM67" s="210"/>
      <c r="OXN67" s="210"/>
      <c r="OXO67" s="210"/>
      <c r="OXP67" s="210"/>
      <c r="OXQ67" s="210"/>
      <c r="OXR67" s="210"/>
      <c r="OXS67" s="210"/>
      <c r="OXT67" s="210"/>
      <c r="OXU67" s="210"/>
      <c r="OXV67" s="210"/>
      <c r="OXW67" s="210"/>
      <c r="OXX67" s="210"/>
      <c r="OXY67" s="210"/>
      <c r="OXZ67" s="210"/>
      <c r="OYA67" s="210"/>
      <c r="OYB67" s="210"/>
      <c r="OYC67" s="210"/>
      <c r="OYD67" s="210"/>
      <c r="OYE67" s="210"/>
      <c r="OYF67" s="210"/>
      <c r="OYG67" s="210"/>
      <c r="OYH67" s="210"/>
      <c r="OYI67" s="210"/>
      <c r="OYJ67" s="210"/>
      <c r="OYK67" s="210"/>
      <c r="OYL67" s="210"/>
      <c r="OYM67" s="210"/>
      <c r="OYN67" s="210"/>
      <c r="OYO67" s="210"/>
      <c r="OYP67" s="210"/>
      <c r="OYQ67" s="210"/>
      <c r="OYR67" s="210"/>
      <c r="OYS67" s="210"/>
      <c r="OYT67" s="210"/>
      <c r="OYU67" s="210"/>
      <c r="OYV67" s="210"/>
      <c r="OYW67" s="210"/>
      <c r="OYX67" s="210"/>
      <c r="OYY67" s="210"/>
      <c r="OYZ67" s="210"/>
      <c r="OZA67" s="210"/>
      <c r="OZB67" s="210"/>
      <c r="OZC67" s="210"/>
      <c r="OZD67" s="210"/>
      <c r="OZE67" s="210"/>
      <c r="OZF67" s="210"/>
      <c r="OZG67" s="210"/>
      <c r="OZH67" s="210"/>
      <c r="OZI67" s="210"/>
      <c r="OZJ67" s="210"/>
      <c r="OZK67" s="210"/>
      <c r="OZL67" s="210"/>
      <c r="OZM67" s="210"/>
      <c r="OZN67" s="210"/>
      <c r="OZO67" s="210"/>
      <c r="OZP67" s="210"/>
      <c r="OZQ67" s="210"/>
      <c r="OZR67" s="210"/>
      <c r="OZS67" s="210"/>
      <c r="OZT67" s="210"/>
      <c r="OZU67" s="210"/>
      <c r="OZV67" s="210"/>
      <c r="OZW67" s="210"/>
      <c r="OZX67" s="210"/>
      <c r="OZY67" s="210"/>
      <c r="OZZ67" s="210"/>
      <c r="PAA67" s="210"/>
      <c r="PAB67" s="210"/>
      <c r="PAC67" s="210"/>
      <c r="PAD67" s="210"/>
      <c r="PAE67" s="210"/>
      <c r="PAF67" s="210"/>
      <c r="PAG67" s="210"/>
      <c r="PAH67" s="210"/>
      <c r="PAI67" s="210"/>
      <c r="PAJ67" s="210"/>
      <c r="PAK67" s="210"/>
      <c r="PAL67" s="210"/>
      <c r="PAM67" s="210"/>
      <c r="PAN67" s="210"/>
      <c r="PAO67" s="210"/>
      <c r="PAP67" s="210"/>
      <c r="PAQ67" s="210"/>
      <c r="PAR67" s="210"/>
      <c r="PAS67" s="210"/>
      <c r="PAT67" s="210"/>
      <c r="PAU67" s="210"/>
      <c r="PAV67" s="210"/>
      <c r="PAW67" s="210"/>
      <c r="PAX67" s="210"/>
      <c r="PAY67" s="210"/>
      <c r="PAZ67" s="210"/>
      <c r="PBA67" s="210"/>
      <c r="PBB67" s="210"/>
      <c r="PBC67" s="210"/>
      <c r="PBD67" s="210"/>
      <c r="PBE67" s="210"/>
      <c r="PBF67" s="210"/>
      <c r="PBG67" s="210"/>
      <c r="PBH67" s="210"/>
      <c r="PBI67" s="210"/>
      <c r="PBJ67" s="210"/>
      <c r="PBK67" s="210"/>
      <c r="PBL67" s="210"/>
      <c r="PBM67" s="210"/>
      <c r="PBN67" s="210"/>
      <c r="PBO67" s="210"/>
      <c r="PBP67" s="210"/>
      <c r="PBQ67" s="210"/>
      <c r="PBR67" s="210"/>
      <c r="PBS67" s="210"/>
      <c r="PBT67" s="210"/>
      <c r="PBU67" s="210"/>
      <c r="PBV67" s="210"/>
      <c r="PBW67" s="210"/>
      <c r="PBX67" s="210"/>
      <c r="PBY67" s="210"/>
      <c r="PBZ67" s="210"/>
      <c r="PCA67" s="210"/>
      <c r="PCB67" s="210"/>
      <c r="PCC67" s="210"/>
      <c r="PCD67" s="210"/>
      <c r="PCE67" s="210"/>
      <c r="PCF67" s="210"/>
      <c r="PCG67" s="210"/>
      <c r="PCH67" s="210"/>
      <c r="PCI67" s="210"/>
      <c r="PCJ67" s="210"/>
      <c r="PCK67" s="210"/>
      <c r="PCL67" s="210"/>
      <c r="PCM67" s="210"/>
      <c r="PCN67" s="210"/>
      <c r="PCO67" s="210"/>
      <c r="PCP67" s="210"/>
      <c r="PCQ67" s="210"/>
      <c r="PCR67" s="210"/>
      <c r="PCS67" s="210"/>
      <c r="PCT67" s="210"/>
      <c r="PCU67" s="210"/>
      <c r="PCV67" s="210"/>
      <c r="PCW67" s="210"/>
      <c r="PCX67" s="210"/>
      <c r="PCY67" s="210"/>
      <c r="PCZ67" s="210"/>
      <c r="PDA67" s="210"/>
      <c r="PDB67" s="210"/>
      <c r="PDC67" s="210"/>
      <c r="PDD67" s="210"/>
      <c r="PDE67" s="210"/>
      <c r="PDF67" s="210"/>
      <c r="PDG67" s="210"/>
      <c r="PDH67" s="210"/>
      <c r="PDI67" s="210"/>
      <c r="PDJ67" s="210"/>
      <c r="PDK67" s="210"/>
      <c r="PDL67" s="210"/>
      <c r="PDM67" s="210"/>
      <c r="PDN67" s="210"/>
      <c r="PDO67" s="210"/>
      <c r="PDP67" s="210"/>
      <c r="PDQ67" s="210"/>
      <c r="PDR67" s="210"/>
      <c r="PDS67" s="210"/>
      <c r="PDT67" s="210"/>
      <c r="PDU67" s="210"/>
      <c r="PDV67" s="210"/>
      <c r="PDW67" s="210"/>
      <c r="PDX67" s="210"/>
      <c r="PDY67" s="210"/>
      <c r="PDZ67" s="210"/>
      <c r="PEA67" s="210"/>
      <c r="PEB67" s="210"/>
      <c r="PEC67" s="210"/>
      <c r="PED67" s="210"/>
      <c r="PEE67" s="210"/>
      <c r="PEF67" s="210"/>
      <c r="PEG67" s="210"/>
      <c r="PEH67" s="210"/>
      <c r="PEI67" s="210"/>
      <c r="PEJ67" s="210"/>
      <c r="PEK67" s="210"/>
      <c r="PEL67" s="210"/>
      <c r="PEM67" s="210"/>
      <c r="PEN67" s="210"/>
      <c r="PEO67" s="210"/>
      <c r="PEP67" s="210"/>
      <c r="PEQ67" s="210"/>
      <c r="PER67" s="210"/>
      <c r="PES67" s="210"/>
      <c r="PET67" s="210"/>
      <c r="PEU67" s="210"/>
      <c r="PEV67" s="210"/>
      <c r="PEW67" s="210"/>
      <c r="PEX67" s="210"/>
      <c r="PEY67" s="210"/>
      <c r="PEZ67" s="210"/>
      <c r="PFA67" s="210"/>
      <c r="PFB67" s="210"/>
      <c r="PFC67" s="210"/>
      <c r="PFD67" s="210"/>
      <c r="PFE67" s="210"/>
      <c r="PFF67" s="210"/>
      <c r="PFG67" s="210"/>
      <c r="PFH67" s="210"/>
      <c r="PFI67" s="210"/>
      <c r="PFJ67" s="210"/>
      <c r="PFK67" s="210"/>
      <c r="PFL67" s="210"/>
      <c r="PFM67" s="210"/>
      <c r="PFN67" s="210"/>
      <c r="PFO67" s="210"/>
      <c r="PFP67" s="210"/>
      <c r="PFQ67" s="210"/>
      <c r="PFR67" s="210"/>
      <c r="PFS67" s="210"/>
      <c r="PFT67" s="210"/>
      <c r="PFU67" s="210"/>
      <c r="PFV67" s="210"/>
      <c r="PFW67" s="210"/>
      <c r="PFX67" s="210"/>
      <c r="PFY67" s="210"/>
      <c r="PFZ67" s="210"/>
      <c r="PGA67" s="210"/>
      <c r="PGB67" s="210"/>
      <c r="PGC67" s="210"/>
      <c r="PGD67" s="210"/>
      <c r="PGE67" s="210"/>
      <c r="PGF67" s="210"/>
      <c r="PGG67" s="210"/>
      <c r="PGH67" s="210"/>
      <c r="PGI67" s="210"/>
      <c r="PGJ67" s="210"/>
      <c r="PGK67" s="210"/>
      <c r="PGL67" s="210"/>
      <c r="PGM67" s="210"/>
      <c r="PGN67" s="210"/>
      <c r="PGO67" s="210"/>
      <c r="PGP67" s="210"/>
      <c r="PGQ67" s="210"/>
      <c r="PGR67" s="210"/>
      <c r="PGS67" s="210"/>
      <c r="PGT67" s="210"/>
      <c r="PGU67" s="210"/>
      <c r="PGV67" s="210"/>
      <c r="PGW67" s="210"/>
      <c r="PGX67" s="210"/>
      <c r="PGY67" s="210"/>
      <c r="PGZ67" s="210"/>
      <c r="PHA67" s="210"/>
      <c r="PHB67" s="210"/>
      <c r="PHC67" s="210"/>
      <c r="PHD67" s="210"/>
      <c r="PHE67" s="210"/>
      <c r="PHF67" s="210"/>
      <c r="PHG67" s="210"/>
      <c r="PHH67" s="210"/>
      <c r="PHI67" s="210"/>
      <c r="PHJ67" s="210"/>
      <c r="PHK67" s="210"/>
      <c r="PHL67" s="210"/>
      <c r="PHM67" s="210"/>
      <c r="PHN67" s="210"/>
      <c r="PHO67" s="210"/>
      <c r="PHP67" s="210"/>
      <c r="PHQ67" s="210"/>
      <c r="PHR67" s="210"/>
      <c r="PHS67" s="210"/>
      <c r="PHT67" s="210"/>
      <c r="PHU67" s="210"/>
      <c r="PHV67" s="210"/>
      <c r="PHW67" s="210"/>
      <c r="PHX67" s="210"/>
      <c r="PHY67" s="210"/>
      <c r="PHZ67" s="210"/>
      <c r="PIA67" s="210"/>
      <c r="PIB67" s="210"/>
      <c r="PIC67" s="210"/>
      <c r="PID67" s="210"/>
      <c r="PIE67" s="210"/>
      <c r="PIF67" s="210"/>
      <c r="PIG67" s="210"/>
      <c r="PIH67" s="210"/>
      <c r="PII67" s="210"/>
      <c r="PIJ67" s="210"/>
      <c r="PIK67" s="210"/>
      <c r="PIL67" s="210"/>
      <c r="PIM67" s="210"/>
      <c r="PIN67" s="210"/>
      <c r="PIO67" s="210"/>
      <c r="PIP67" s="210"/>
      <c r="PIQ67" s="210"/>
      <c r="PIR67" s="210"/>
      <c r="PIS67" s="210"/>
      <c r="PIT67" s="210"/>
      <c r="PIU67" s="210"/>
      <c r="PIV67" s="210"/>
      <c r="PIW67" s="210"/>
      <c r="PIX67" s="210"/>
      <c r="PIY67" s="210"/>
      <c r="PIZ67" s="210"/>
      <c r="PJA67" s="210"/>
      <c r="PJB67" s="210"/>
      <c r="PJC67" s="210"/>
      <c r="PJD67" s="210"/>
      <c r="PJE67" s="210"/>
      <c r="PJF67" s="210"/>
      <c r="PJG67" s="210"/>
      <c r="PJH67" s="210"/>
      <c r="PJI67" s="210"/>
      <c r="PJJ67" s="210"/>
      <c r="PJK67" s="210"/>
      <c r="PJL67" s="210"/>
      <c r="PJM67" s="210"/>
      <c r="PJN67" s="210"/>
      <c r="PJO67" s="210"/>
      <c r="PJP67" s="210"/>
      <c r="PJQ67" s="210"/>
      <c r="PJR67" s="210"/>
      <c r="PJS67" s="210"/>
      <c r="PJT67" s="210"/>
      <c r="PJU67" s="210"/>
      <c r="PJV67" s="210"/>
      <c r="PJW67" s="210"/>
      <c r="PJX67" s="210"/>
      <c r="PJY67" s="210"/>
      <c r="PJZ67" s="210"/>
      <c r="PKA67" s="210"/>
      <c r="PKB67" s="210"/>
      <c r="PKC67" s="210"/>
      <c r="PKD67" s="210"/>
      <c r="PKE67" s="210"/>
      <c r="PKF67" s="210"/>
      <c r="PKG67" s="210"/>
      <c r="PKH67" s="210"/>
      <c r="PKI67" s="210"/>
      <c r="PKJ67" s="210"/>
      <c r="PKK67" s="210"/>
      <c r="PKL67" s="210"/>
      <c r="PKM67" s="210"/>
      <c r="PKN67" s="210"/>
      <c r="PKO67" s="210"/>
      <c r="PKP67" s="210"/>
      <c r="PKQ67" s="210"/>
      <c r="PKR67" s="210"/>
      <c r="PKS67" s="210"/>
      <c r="PKT67" s="210"/>
      <c r="PKU67" s="210"/>
      <c r="PKV67" s="210"/>
      <c r="PKW67" s="210"/>
      <c r="PKX67" s="210"/>
      <c r="PKY67" s="210"/>
      <c r="PKZ67" s="210"/>
      <c r="PLA67" s="210"/>
      <c r="PLB67" s="210"/>
      <c r="PLC67" s="210"/>
      <c r="PLD67" s="210"/>
      <c r="PLE67" s="210"/>
      <c r="PLF67" s="210"/>
      <c r="PLG67" s="210"/>
      <c r="PLH67" s="210"/>
      <c r="PLI67" s="210"/>
      <c r="PLJ67" s="210"/>
      <c r="PLK67" s="210"/>
      <c r="PLL67" s="210"/>
      <c r="PLM67" s="210"/>
      <c r="PLN67" s="210"/>
      <c r="PLO67" s="210"/>
      <c r="PLP67" s="210"/>
      <c r="PLQ67" s="210"/>
      <c r="PLR67" s="210"/>
      <c r="PLS67" s="210"/>
      <c r="PLT67" s="210"/>
      <c r="PLU67" s="210"/>
      <c r="PLV67" s="210"/>
      <c r="PLW67" s="210"/>
      <c r="PLX67" s="210"/>
      <c r="PLY67" s="210"/>
      <c r="PLZ67" s="210"/>
      <c r="PMA67" s="210"/>
      <c r="PMB67" s="210"/>
      <c r="PMC67" s="210"/>
      <c r="PMD67" s="210"/>
      <c r="PME67" s="210"/>
      <c r="PMF67" s="210"/>
      <c r="PMG67" s="210"/>
      <c r="PMH67" s="210"/>
      <c r="PMI67" s="210"/>
      <c r="PMJ67" s="210"/>
      <c r="PMK67" s="210"/>
      <c r="PML67" s="210"/>
      <c r="PMM67" s="210"/>
      <c r="PMN67" s="210"/>
      <c r="PMO67" s="210"/>
      <c r="PMP67" s="210"/>
      <c r="PMQ67" s="210"/>
      <c r="PMR67" s="210"/>
      <c r="PMS67" s="210"/>
      <c r="PMT67" s="210"/>
      <c r="PMU67" s="210"/>
      <c r="PMV67" s="210"/>
      <c r="PMW67" s="210"/>
      <c r="PMX67" s="210"/>
      <c r="PMY67" s="210"/>
      <c r="PMZ67" s="210"/>
      <c r="PNA67" s="210"/>
      <c r="PNB67" s="210"/>
      <c r="PNC67" s="210"/>
      <c r="PND67" s="210"/>
      <c r="PNE67" s="210"/>
      <c r="PNF67" s="210"/>
      <c r="PNG67" s="210"/>
      <c r="PNH67" s="210"/>
      <c r="PNI67" s="210"/>
      <c r="PNJ67" s="210"/>
      <c r="PNK67" s="210"/>
      <c r="PNL67" s="210"/>
      <c r="PNM67" s="210"/>
      <c r="PNN67" s="210"/>
      <c r="PNO67" s="210"/>
      <c r="PNP67" s="210"/>
      <c r="PNQ67" s="210"/>
      <c r="PNR67" s="210"/>
      <c r="PNS67" s="210"/>
      <c r="PNT67" s="210"/>
      <c r="PNU67" s="210"/>
      <c r="PNV67" s="210"/>
      <c r="PNW67" s="210"/>
      <c r="PNX67" s="210"/>
      <c r="PNY67" s="210"/>
      <c r="PNZ67" s="210"/>
      <c r="POA67" s="210"/>
      <c r="POB67" s="210"/>
      <c r="POC67" s="210"/>
      <c r="POD67" s="210"/>
      <c r="POE67" s="210"/>
      <c r="POF67" s="210"/>
      <c r="POG67" s="210"/>
      <c r="POH67" s="210"/>
      <c r="POI67" s="210"/>
      <c r="POJ67" s="210"/>
      <c r="POK67" s="210"/>
      <c r="POL67" s="210"/>
      <c r="POM67" s="210"/>
      <c r="PON67" s="210"/>
      <c r="POO67" s="210"/>
      <c r="POP67" s="210"/>
      <c r="POQ67" s="210"/>
      <c r="POR67" s="210"/>
      <c r="POS67" s="210"/>
      <c r="POT67" s="210"/>
      <c r="POU67" s="210"/>
      <c r="POV67" s="210"/>
      <c r="POW67" s="210"/>
      <c r="POX67" s="210"/>
      <c r="POY67" s="210"/>
      <c r="POZ67" s="210"/>
      <c r="PPA67" s="210"/>
      <c r="PPB67" s="210"/>
      <c r="PPC67" s="210"/>
      <c r="PPD67" s="210"/>
      <c r="PPE67" s="210"/>
      <c r="PPF67" s="210"/>
      <c r="PPG67" s="210"/>
      <c r="PPH67" s="210"/>
      <c r="PPI67" s="210"/>
      <c r="PPJ67" s="210"/>
      <c r="PPK67" s="210"/>
      <c r="PPL67" s="210"/>
      <c r="PPM67" s="210"/>
      <c r="PPN67" s="210"/>
      <c r="PPO67" s="210"/>
      <c r="PPP67" s="210"/>
      <c r="PPQ67" s="210"/>
      <c r="PPR67" s="210"/>
      <c r="PPS67" s="210"/>
      <c r="PPT67" s="210"/>
      <c r="PPU67" s="210"/>
      <c r="PPV67" s="210"/>
      <c r="PPW67" s="210"/>
      <c r="PPX67" s="210"/>
      <c r="PPY67" s="210"/>
      <c r="PPZ67" s="210"/>
      <c r="PQA67" s="210"/>
      <c r="PQB67" s="210"/>
      <c r="PQC67" s="210"/>
      <c r="PQD67" s="210"/>
      <c r="PQE67" s="210"/>
      <c r="PQF67" s="210"/>
      <c r="PQG67" s="210"/>
      <c r="PQH67" s="210"/>
      <c r="PQI67" s="210"/>
      <c r="PQJ67" s="210"/>
      <c r="PQK67" s="210"/>
      <c r="PQL67" s="210"/>
      <c r="PQM67" s="210"/>
      <c r="PQN67" s="210"/>
      <c r="PQO67" s="210"/>
      <c r="PQP67" s="210"/>
      <c r="PQQ67" s="210"/>
      <c r="PQR67" s="210"/>
      <c r="PQS67" s="210"/>
      <c r="PQT67" s="210"/>
      <c r="PQU67" s="210"/>
      <c r="PQV67" s="210"/>
      <c r="PQW67" s="210"/>
      <c r="PQX67" s="210"/>
      <c r="PQY67" s="210"/>
      <c r="PQZ67" s="210"/>
      <c r="PRA67" s="210"/>
      <c r="PRB67" s="210"/>
      <c r="PRC67" s="210"/>
      <c r="PRD67" s="210"/>
      <c r="PRE67" s="210"/>
      <c r="PRF67" s="210"/>
      <c r="PRG67" s="210"/>
      <c r="PRH67" s="210"/>
      <c r="PRI67" s="210"/>
      <c r="PRJ67" s="210"/>
      <c r="PRK67" s="210"/>
      <c r="PRL67" s="210"/>
      <c r="PRM67" s="210"/>
      <c r="PRN67" s="210"/>
      <c r="PRO67" s="210"/>
      <c r="PRP67" s="210"/>
      <c r="PRQ67" s="210"/>
      <c r="PRR67" s="210"/>
      <c r="PRS67" s="210"/>
      <c r="PRT67" s="210"/>
      <c r="PRU67" s="210"/>
      <c r="PRV67" s="210"/>
      <c r="PRW67" s="210"/>
      <c r="PRX67" s="210"/>
      <c r="PRY67" s="210"/>
      <c r="PRZ67" s="210"/>
      <c r="PSA67" s="210"/>
      <c r="PSB67" s="210"/>
      <c r="PSC67" s="210"/>
      <c r="PSD67" s="210"/>
      <c r="PSE67" s="210"/>
      <c r="PSF67" s="210"/>
      <c r="PSG67" s="210"/>
      <c r="PSH67" s="210"/>
      <c r="PSI67" s="210"/>
      <c r="PSJ67" s="210"/>
      <c r="PSK67" s="210"/>
      <c r="PSL67" s="210"/>
      <c r="PSM67" s="210"/>
      <c r="PSN67" s="210"/>
      <c r="PSO67" s="210"/>
      <c r="PSP67" s="210"/>
      <c r="PSQ67" s="210"/>
      <c r="PSR67" s="210"/>
      <c r="PSS67" s="210"/>
      <c r="PST67" s="210"/>
      <c r="PSU67" s="210"/>
      <c r="PSV67" s="210"/>
      <c r="PSW67" s="210"/>
      <c r="PSX67" s="210"/>
      <c r="PSY67" s="210"/>
      <c r="PSZ67" s="210"/>
      <c r="PTA67" s="210"/>
      <c r="PTB67" s="210"/>
      <c r="PTC67" s="210"/>
      <c r="PTD67" s="210"/>
      <c r="PTE67" s="210"/>
      <c r="PTF67" s="210"/>
      <c r="PTG67" s="210"/>
      <c r="PTH67" s="210"/>
      <c r="PTI67" s="210"/>
      <c r="PTJ67" s="210"/>
      <c r="PTK67" s="210"/>
      <c r="PTL67" s="210"/>
      <c r="PTM67" s="210"/>
      <c r="PTN67" s="210"/>
      <c r="PTO67" s="210"/>
      <c r="PTP67" s="210"/>
      <c r="PTQ67" s="210"/>
      <c r="PTR67" s="210"/>
      <c r="PTS67" s="210"/>
      <c r="PTT67" s="210"/>
      <c r="PTU67" s="210"/>
      <c r="PTV67" s="210"/>
      <c r="PTW67" s="210"/>
      <c r="PTX67" s="210"/>
      <c r="PTY67" s="210"/>
      <c r="PTZ67" s="210"/>
      <c r="PUA67" s="210"/>
      <c r="PUB67" s="210"/>
      <c r="PUC67" s="210"/>
      <c r="PUD67" s="210"/>
      <c r="PUE67" s="210"/>
      <c r="PUF67" s="210"/>
      <c r="PUG67" s="210"/>
      <c r="PUH67" s="210"/>
      <c r="PUI67" s="210"/>
      <c r="PUJ67" s="210"/>
      <c r="PUK67" s="210"/>
      <c r="PUL67" s="210"/>
      <c r="PUM67" s="210"/>
      <c r="PUN67" s="210"/>
      <c r="PUO67" s="210"/>
      <c r="PUP67" s="210"/>
      <c r="PUQ67" s="210"/>
      <c r="PUR67" s="210"/>
      <c r="PUS67" s="210"/>
      <c r="PUT67" s="210"/>
      <c r="PUU67" s="210"/>
      <c r="PUV67" s="210"/>
      <c r="PUW67" s="210"/>
      <c r="PUX67" s="210"/>
      <c r="PUY67" s="210"/>
      <c r="PUZ67" s="210"/>
      <c r="PVA67" s="210"/>
      <c r="PVB67" s="210"/>
      <c r="PVC67" s="210"/>
      <c r="PVD67" s="210"/>
      <c r="PVE67" s="210"/>
      <c r="PVF67" s="210"/>
      <c r="PVG67" s="210"/>
      <c r="PVH67" s="210"/>
      <c r="PVI67" s="210"/>
      <c r="PVJ67" s="210"/>
      <c r="PVK67" s="210"/>
      <c r="PVL67" s="210"/>
      <c r="PVM67" s="210"/>
      <c r="PVN67" s="210"/>
      <c r="PVO67" s="210"/>
      <c r="PVP67" s="210"/>
      <c r="PVQ67" s="210"/>
      <c r="PVR67" s="210"/>
      <c r="PVS67" s="210"/>
      <c r="PVT67" s="210"/>
      <c r="PVU67" s="210"/>
      <c r="PVV67" s="210"/>
      <c r="PVW67" s="210"/>
      <c r="PVX67" s="210"/>
      <c r="PVY67" s="210"/>
      <c r="PVZ67" s="210"/>
      <c r="PWA67" s="210"/>
      <c r="PWB67" s="210"/>
      <c r="PWC67" s="210"/>
      <c r="PWD67" s="210"/>
      <c r="PWE67" s="210"/>
      <c r="PWF67" s="210"/>
      <c r="PWG67" s="210"/>
      <c r="PWH67" s="210"/>
      <c r="PWI67" s="210"/>
      <c r="PWJ67" s="210"/>
      <c r="PWK67" s="210"/>
      <c r="PWL67" s="210"/>
      <c r="PWM67" s="210"/>
      <c r="PWN67" s="210"/>
      <c r="PWO67" s="210"/>
      <c r="PWP67" s="210"/>
      <c r="PWQ67" s="210"/>
      <c r="PWR67" s="210"/>
      <c r="PWS67" s="210"/>
      <c r="PWT67" s="210"/>
      <c r="PWU67" s="210"/>
      <c r="PWV67" s="210"/>
      <c r="PWW67" s="210"/>
      <c r="PWX67" s="210"/>
      <c r="PWY67" s="210"/>
      <c r="PWZ67" s="210"/>
      <c r="PXA67" s="210"/>
      <c r="PXB67" s="210"/>
      <c r="PXC67" s="210"/>
      <c r="PXD67" s="210"/>
      <c r="PXE67" s="210"/>
      <c r="PXF67" s="210"/>
      <c r="PXG67" s="210"/>
      <c r="PXH67" s="210"/>
      <c r="PXI67" s="210"/>
      <c r="PXJ67" s="210"/>
      <c r="PXK67" s="210"/>
      <c r="PXL67" s="210"/>
      <c r="PXM67" s="210"/>
      <c r="PXN67" s="210"/>
      <c r="PXO67" s="210"/>
      <c r="PXP67" s="210"/>
      <c r="PXQ67" s="210"/>
      <c r="PXR67" s="210"/>
      <c r="PXS67" s="210"/>
      <c r="PXT67" s="210"/>
      <c r="PXU67" s="210"/>
      <c r="PXV67" s="210"/>
      <c r="PXW67" s="210"/>
      <c r="PXX67" s="210"/>
      <c r="PXY67" s="210"/>
      <c r="PXZ67" s="210"/>
      <c r="PYA67" s="210"/>
      <c r="PYB67" s="210"/>
      <c r="PYC67" s="210"/>
      <c r="PYD67" s="210"/>
      <c r="PYE67" s="210"/>
      <c r="PYF67" s="210"/>
      <c r="PYG67" s="210"/>
      <c r="PYH67" s="210"/>
      <c r="PYI67" s="210"/>
      <c r="PYJ67" s="210"/>
      <c r="PYK67" s="210"/>
      <c r="PYL67" s="210"/>
      <c r="PYM67" s="210"/>
      <c r="PYN67" s="210"/>
      <c r="PYO67" s="210"/>
      <c r="PYP67" s="210"/>
      <c r="PYQ67" s="210"/>
      <c r="PYR67" s="210"/>
      <c r="PYS67" s="210"/>
      <c r="PYT67" s="210"/>
      <c r="PYU67" s="210"/>
      <c r="PYV67" s="210"/>
      <c r="PYW67" s="210"/>
      <c r="PYX67" s="210"/>
      <c r="PYY67" s="210"/>
      <c r="PYZ67" s="210"/>
      <c r="PZA67" s="210"/>
      <c r="PZB67" s="210"/>
      <c r="PZC67" s="210"/>
      <c r="PZD67" s="210"/>
      <c r="PZE67" s="210"/>
      <c r="PZF67" s="210"/>
      <c r="PZG67" s="210"/>
      <c r="PZH67" s="210"/>
      <c r="PZI67" s="210"/>
      <c r="PZJ67" s="210"/>
      <c r="PZK67" s="210"/>
      <c r="PZL67" s="210"/>
      <c r="PZM67" s="210"/>
      <c r="PZN67" s="210"/>
      <c r="PZO67" s="210"/>
      <c r="PZP67" s="210"/>
      <c r="PZQ67" s="210"/>
      <c r="PZR67" s="210"/>
      <c r="PZS67" s="210"/>
      <c r="PZT67" s="210"/>
      <c r="PZU67" s="210"/>
      <c r="PZV67" s="210"/>
      <c r="PZW67" s="210"/>
      <c r="PZX67" s="210"/>
      <c r="PZY67" s="210"/>
      <c r="PZZ67" s="210"/>
      <c r="QAA67" s="210"/>
      <c r="QAB67" s="210"/>
      <c r="QAC67" s="210"/>
      <c r="QAD67" s="210"/>
      <c r="QAE67" s="210"/>
      <c r="QAF67" s="210"/>
      <c r="QAG67" s="210"/>
      <c r="QAH67" s="210"/>
      <c r="QAI67" s="210"/>
      <c r="QAJ67" s="210"/>
      <c r="QAK67" s="210"/>
      <c r="QAL67" s="210"/>
      <c r="QAM67" s="210"/>
      <c r="QAN67" s="210"/>
      <c r="QAO67" s="210"/>
      <c r="QAP67" s="210"/>
      <c r="QAQ67" s="210"/>
      <c r="QAR67" s="210"/>
      <c r="QAS67" s="210"/>
      <c r="QAT67" s="210"/>
      <c r="QAU67" s="210"/>
      <c r="QAV67" s="210"/>
      <c r="QAW67" s="210"/>
      <c r="QAX67" s="210"/>
      <c r="QAY67" s="210"/>
      <c r="QAZ67" s="210"/>
      <c r="QBA67" s="210"/>
      <c r="QBB67" s="210"/>
      <c r="QBC67" s="210"/>
      <c r="QBD67" s="210"/>
      <c r="QBE67" s="210"/>
      <c r="QBF67" s="210"/>
      <c r="QBG67" s="210"/>
      <c r="QBH67" s="210"/>
      <c r="QBI67" s="210"/>
      <c r="QBJ67" s="210"/>
      <c r="QBK67" s="210"/>
      <c r="QBL67" s="210"/>
      <c r="QBM67" s="210"/>
      <c r="QBN67" s="210"/>
      <c r="QBO67" s="210"/>
      <c r="QBP67" s="210"/>
      <c r="QBQ67" s="210"/>
      <c r="QBR67" s="210"/>
      <c r="QBS67" s="210"/>
      <c r="QBT67" s="210"/>
      <c r="QBU67" s="210"/>
      <c r="QBV67" s="210"/>
      <c r="QBW67" s="210"/>
      <c r="QBX67" s="210"/>
      <c r="QBY67" s="210"/>
      <c r="QBZ67" s="210"/>
      <c r="QCA67" s="210"/>
      <c r="QCB67" s="210"/>
      <c r="QCC67" s="210"/>
      <c r="QCD67" s="210"/>
      <c r="QCE67" s="210"/>
      <c r="QCF67" s="210"/>
      <c r="QCG67" s="210"/>
      <c r="QCH67" s="210"/>
      <c r="QCI67" s="210"/>
      <c r="QCJ67" s="210"/>
      <c r="QCK67" s="210"/>
      <c r="QCL67" s="210"/>
      <c r="QCM67" s="210"/>
      <c r="QCN67" s="210"/>
      <c r="QCO67" s="210"/>
      <c r="QCP67" s="210"/>
      <c r="QCQ67" s="210"/>
      <c r="QCR67" s="210"/>
      <c r="QCS67" s="210"/>
      <c r="QCT67" s="210"/>
      <c r="QCU67" s="210"/>
      <c r="QCV67" s="210"/>
      <c r="QCW67" s="210"/>
      <c r="QCX67" s="210"/>
      <c r="QCY67" s="210"/>
      <c r="QCZ67" s="210"/>
      <c r="QDA67" s="210"/>
      <c r="QDB67" s="210"/>
      <c r="QDC67" s="210"/>
      <c r="QDD67" s="210"/>
      <c r="QDE67" s="210"/>
      <c r="QDF67" s="210"/>
      <c r="QDG67" s="210"/>
      <c r="QDH67" s="210"/>
      <c r="QDI67" s="210"/>
      <c r="QDJ67" s="210"/>
      <c r="QDK67" s="210"/>
      <c r="QDL67" s="210"/>
      <c r="QDM67" s="210"/>
      <c r="QDN67" s="210"/>
      <c r="QDO67" s="210"/>
      <c r="QDP67" s="210"/>
      <c r="QDQ67" s="210"/>
      <c r="QDR67" s="210"/>
      <c r="QDS67" s="210"/>
      <c r="QDT67" s="210"/>
      <c r="QDU67" s="210"/>
      <c r="QDV67" s="210"/>
      <c r="QDW67" s="210"/>
      <c r="QDX67" s="210"/>
      <c r="QDY67" s="210"/>
      <c r="QDZ67" s="210"/>
      <c r="QEA67" s="210"/>
      <c r="QEB67" s="210"/>
      <c r="QEC67" s="210"/>
      <c r="QED67" s="210"/>
      <c r="QEE67" s="210"/>
      <c r="QEF67" s="210"/>
      <c r="QEG67" s="210"/>
      <c r="QEH67" s="210"/>
      <c r="QEI67" s="210"/>
      <c r="QEJ67" s="210"/>
      <c r="QEK67" s="210"/>
      <c r="QEL67" s="210"/>
      <c r="QEM67" s="210"/>
      <c r="QEN67" s="210"/>
      <c r="QEO67" s="210"/>
      <c r="QEP67" s="210"/>
      <c r="QEQ67" s="210"/>
      <c r="QER67" s="210"/>
      <c r="QES67" s="210"/>
      <c r="QET67" s="210"/>
      <c r="QEU67" s="210"/>
      <c r="QEV67" s="210"/>
      <c r="QEW67" s="210"/>
      <c r="QEX67" s="210"/>
      <c r="QEY67" s="210"/>
      <c r="QEZ67" s="210"/>
      <c r="QFA67" s="210"/>
      <c r="QFB67" s="210"/>
      <c r="QFC67" s="210"/>
      <c r="QFD67" s="210"/>
      <c r="QFE67" s="210"/>
      <c r="QFF67" s="210"/>
      <c r="QFG67" s="210"/>
      <c r="QFH67" s="210"/>
      <c r="QFI67" s="210"/>
      <c r="QFJ67" s="210"/>
      <c r="QFK67" s="210"/>
      <c r="QFL67" s="210"/>
      <c r="QFM67" s="210"/>
      <c r="QFN67" s="210"/>
      <c r="QFO67" s="210"/>
      <c r="QFP67" s="210"/>
      <c r="QFQ67" s="210"/>
      <c r="QFR67" s="210"/>
      <c r="QFS67" s="210"/>
      <c r="QFT67" s="210"/>
      <c r="QFU67" s="210"/>
      <c r="QFV67" s="210"/>
      <c r="QFW67" s="210"/>
      <c r="QFX67" s="210"/>
      <c r="QFY67" s="210"/>
      <c r="QFZ67" s="210"/>
      <c r="QGA67" s="210"/>
      <c r="QGB67" s="210"/>
      <c r="QGC67" s="210"/>
      <c r="QGD67" s="210"/>
      <c r="QGE67" s="210"/>
      <c r="QGF67" s="210"/>
      <c r="QGG67" s="210"/>
      <c r="QGH67" s="210"/>
      <c r="QGI67" s="210"/>
      <c r="QGJ67" s="210"/>
      <c r="QGK67" s="210"/>
      <c r="QGL67" s="210"/>
      <c r="QGM67" s="210"/>
      <c r="QGN67" s="210"/>
      <c r="QGO67" s="210"/>
      <c r="QGP67" s="210"/>
      <c r="QGQ67" s="210"/>
      <c r="QGR67" s="210"/>
      <c r="QGS67" s="210"/>
      <c r="QGT67" s="210"/>
      <c r="QGU67" s="210"/>
      <c r="QGV67" s="210"/>
      <c r="QGW67" s="210"/>
      <c r="QGX67" s="210"/>
      <c r="QGY67" s="210"/>
      <c r="QGZ67" s="210"/>
      <c r="QHA67" s="210"/>
      <c r="QHB67" s="210"/>
      <c r="QHC67" s="210"/>
      <c r="QHD67" s="210"/>
      <c r="QHE67" s="210"/>
      <c r="QHF67" s="210"/>
      <c r="QHG67" s="210"/>
      <c r="QHH67" s="210"/>
      <c r="QHI67" s="210"/>
      <c r="QHJ67" s="210"/>
      <c r="QHK67" s="210"/>
      <c r="QHL67" s="210"/>
      <c r="QHM67" s="210"/>
      <c r="QHN67" s="210"/>
      <c r="QHO67" s="210"/>
      <c r="QHP67" s="210"/>
      <c r="QHQ67" s="210"/>
      <c r="QHR67" s="210"/>
      <c r="QHS67" s="210"/>
      <c r="QHT67" s="210"/>
      <c r="QHU67" s="210"/>
      <c r="QHV67" s="210"/>
      <c r="QHW67" s="210"/>
      <c r="QHX67" s="210"/>
      <c r="QHY67" s="210"/>
      <c r="QHZ67" s="210"/>
      <c r="QIA67" s="210"/>
      <c r="QIB67" s="210"/>
      <c r="QIC67" s="210"/>
      <c r="QID67" s="210"/>
      <c r="QIE67" s="210"/>
      <c r="QIF67" s="210"/>
      <c r="QIG67" s="210"/>
      <c r="QIH67" s="210"/>
      <c r="QII67" s="210"/>
      <c r="QIJ67" s="210"/>
      <c r="QIK67" s="210"/>
      <c r="QIL67" s="210"/>
      <c r="QIM67" s="210"/>
      <c r="QIN67" s="210"/>
      <c r="QIO67" s="210"/>
      <c r="QIP67" s="210"/>
      <c r="QIQ67" s="210"/>
      <c r="QIR67" s="210"/>
      <c r="QIS67" s="210"/>
      <c r="QIT67" s="210"/>
      <c r="QIU67" s="210"/>
      <c r="QIV67" s="210"/>
      <c r="QIW67" s="210"/>
      <c r="QIX67" s="210"/>
      <c r="QIY67" s="210"/>
      <c r="QIZ67" s="210"/>
      <c r="QJA67" s="210"/>
      <c r="QJB67" s="210"/>
      <c r="QJC67" s="210"/>
      <c r="QJD67" s="210"/>
      <c r="QJE67" s="210"/>
      <c r="QJF67" s="210"/>
      <c r="QJG67" s="210"/>
      <c r="QJH67" s="210"/>
      <c r="QJI67" s="210"/>
      <c r="QJJ67" s="210"/>
      <c r="QJK67" s="210"/>
      <c r="QJL67" s="210"/>
      <c r="QJM67" s="210"/>
      <c r="QJN67" s="210"/>
      <c r="QJO67" s="210"/>
      <c r="QJP67" s="210"/>
      <c r="QJQ67" s="210"/>
      <c r="QJR67" s="210"/>
      <c r="QJS67" s="210"/>
      <c r="QJT67" s="210"/>
      <c r="QJU67" s="210"/>
      <c r="QJV67" s="210"/>
      <c r="QJW67" s="210"/>
      <c r="QJX67" s="210"/>
      <c r="QJY67" s="210"/>
      <c r="QJZ67" s="210"/>
      <c r="QKA67" s="210"/>
      <c r="QKB67" s="210"/>
      <c r="QKC67" s="210"/>
      <c r="QKD67" s="210"/>
      <c r="QKE67" s="210"/>
      <c r="QKF67" s="210"/>
      <c r="QKG67" s="210"/>
      <c r="QKH67" s="210"/>
      <c r="QKI67" s="210"/>
      <c r="QKJ67" s="210"/>
      <c r="QKK67" s="210"/>
      <c r="QKL67" s="210"/>
      <c r="QKM67" s="210"/>
      <c r="QKN67" s="210"/>
      <c r="QKO67" s="210"/>
      <c r="QKP67" s="210"/>
      <c r="QKQ67" s="210"/>
      <c r="QKR67" s="210"/>
      <c r="QKS67" s="210"/>
      <c r="QKT67" s="210"/>
      <c r="QKU67" s="210"/>
      <c r="QKV67" s="210"/>
      <c r="QKW67" s="210"/>
      <c r="QKX67" s="210"/>
      <c r="QKY67" s="210"/>
      <c r="QKZ67" s="210"/>
      <c r="QLA67" s="210"/>
      <c r="QLB67" s="210"/>
      <c r="QLC67" s="210"/>
      <c r="QLD67" s="210"/>
      <c r="QLE67" s="210"/>
      <c r="QLF67" s="210"/>
      <c r="QLG67" s="210"/>
      <c r="QLH67" s="210"/>
      <c r="QLI67" s="210"/>
      <c r="QLJ67" s="210"/>
      <c r="QLK67" s="210"/>
      <c r="QLL67" s="210"/>
      <c r="QLM67" s="210"/>
      <c r="QLN67" s="210"/>
      <c r="QLO67" s="210"/>
      <c r="QLP67" s="210"/>
      <c r="QLQ67" s="210"/>
      <c r="QLR67" s="210"/>
      <c r="QLS67" s="210"/>
      <c r="QLT67" s="210"/>
      <c r="QLU67" s="210"/>
      <c r="QLV67" s="210"/>
      <c r="QLW67" s="210"/>
      <c r="QLX67" s="210"/>
      <c r="QLY67" s="210"/>
      <c r="QLZ67" s="210"/>
      <c r="QMA67" s="210"/>
      <c r="QMB67" s="210"/>
      <c r="QMC67" s="210"/>
      <c r="QMD67" s="210"/>
      <c r="QME67" s="210"/>
      <c r="QMF67" s="210"/>
      <c r="QMG67" s="210"/>
      <c r="QMH67" s="210"/>
      <c r="QMI67" s="210"/>
      <c r="QMJ67" s="210"/>
      <c r="QMK67" s="210"/>
      <c r="QML67" s="210"/>
      <c r="QMM67" s="210"/>
      <c r="QMN67" s="210"/>
      <c r="QMO67" s="210"/>
      <c r="QMP67" s="210"/>
      <c r="QMQ67" s="210"/>
      <c r="QMR67" s="210"/>
      <c r="QMS67" s="210"/>
      <c r="QMT67" s="210"/>
      <c r="QMU67" s="210"/>
      <c r="QMV67" s="210"/>
      <c r="QMW67" s="210"/>
      <c r="QMX67" s="210"/>
      <c r="QMY67" s="210"/>
      <c r="QMZ67" s="210"/>
      <c r="QNA67" s="210"/>
      <c r="QNB67" s="210"/>
      <c r="QNC67" s="210"/>
      <c r="QND67" s="210"/>
      <c r="QNE67" s="210"/>
      <c r="QNF67" s="210"/>
      <c r="QNG67" s="210"/>
      <c r="QNH67" s="210"/>
      <c r="QNI67" s="210"/>
      <c r="QNJ67" s="210"/>
      <c r="QNK67" s="210"/>
      <c r="QNL67" s="210"/>
      <c r="QNM67" s="210"/>
      <c r="QNN67" s="210"/>
      <c r="QNO67" s="210"/>
      <c r="QNP67" s="210"/>
      <c r="QNQ67" s="210"/>
      <c r="QNR67" s="210"/>
      <c r="QNS67" s="210"/>
      <c r="QNT67" s="210"/>
      <c r="QNU67" s="210"/>
      <c r="QNV67" s="210"/>
      <c r="QNW67" s="210"/>
      <c r="QNX67" s="210"/>
      <c r="QNY67" s="210"/>
      <c r="QNZ67" s="210"/>
      <c r="QOA67" s="210"/>
      <c r="QOB67" s="210"/>
      <c r="QOC67" s="210"/>
      <c r="QOD67" s="210"/>
      <c r="QOE67" s="210"/>
      <c r="QOF67" s="210"/>
      <c r="QOG67" s="210"/>
      <c r="QOH67" s="210"/>
      <c r="QOI67" s="210"/>
      <c r="QOJ67" s="210"/>
      <c r="QOK67" s="210"/>
      <c r="QOL67" s="210"/>
      <c r="QOM67" s="210"/>
      <c r="QON67" s="210"/>
      <c r="QOO67" s="210"/>
      <c r="QOP67" s="210"/>
      <c r="QOQ67" s="210"/>
      <c r="QOR67" s="210"/>
      <c r="QOS67" s="210"/>
      <c r="QOT67" s="210"/>
      <c r="QOU67" s="210"/>
      <c r="QOV67" s="210"/>
      <c r="QOW67" s="210"/>
      <c r="QOX67" s="210"/>
      <c r="QOY67" s="210"/>
      <c r="QOZ67" s="210"/>
      <c r="QPA67" s="210"/>
      <c r="QPB67" s="210"/>
      <c r="QPC67" s="210"/>
      <c r="QPD67" s="210"/>
      <c r="QPE67" s="210"/>
      <c r="QPF67" s="210"/>
      <c r="QPG67" s="210"/>
      <c r="QPH67" s="210"/>
      <c r="QPI67" s="210"/>
      <c r="QPJ67" s="210"/>
      <c r="QPK67" s="210"/>
      <c r="QPL67" s="210"/>
      <c r="QPM67" s="210"/>
      <c r="QPN67" s="210"/>
      <c r="QPO67" s="210"/>
      <c r="QPP67" s="210"/>
      <c r="QPQ67" s="210"/>
      <c r="QPR67" s="210"/>
      <c r="QPS67" s="210"/>
      <c r="QPT67" s="210"/>
      <c r="QPU67" s="210"/>
      <c r="QPV67" s="210"/>
      <c r="QPW67" s="210"/>
      <c r="QPX67" s="210"/>
      <c r="QPY67" s="210"/>
      <c r="QPZ67" s="210"/>
      <c r="QQA67" s="210"/>
      <c r="QQB67" s="210"/>
      <c r="QQC67" s="210"/>
      <c r="QQD67" s="210"/>
      <c r="QQE67" s="210"/>
      <c r="QQF67" s="210"/>
      <c r="QQG67" s="210"/>
      <c r="QQH67" s="210"/>
      <c r="QQI67" s="210"/>
      <c r="QQJ67" s="210"/>
      <c r="QQK67" s="210"/>
      <c r="QQL67" s="210"/>
      <c r="QQM67" s="210"/>
      <c r="QQN67" s="210"/>
      <c r="QQO67" s="210"/>
      <c r="QQP67" s="210"/>
      <c r="QQQ67" s="210"/>
      <c r="QQR67" s="210"/>
      <c r="QQS67" s="210"/>
      <c r="QQT67" s="210"/>
      <c r="QQU67" s="210"/>
      <c r="QQV67" s="210"/>
      <c r="QQW67" s="210"/>
      <c r="QQX67" s="210"/>
      <c r="QQY67" s="210"/>
      <c r="QQZ67" s="210"/>
      <c r="QRA67" s="210"/>
      <c r="QRB67" s="210"/>
      <c r="QRC67" s="210"/>
      <c r="QRD67" s="210"/>
      <c r="QRE67" s="210"/>
      <c r="QRF67" s="210"/>
      <c r="QRG67" s="210"/>
      <c r="QRH67" s="210"/>
      <c r="QRI67" s="210"/>
      <c r="QRJ67" s="210"/>
      <c r="QRK67" s="210"/>
      <c r="QRL67" s="210"/>
      <c r="QRM67" s="210"/>
      <c r="QRN67" s="210"/>
      <c r="QRO67" s="210"/>
      <c r="QRP67" s="210"/>
      <c r="QRQ67" s="210"/>
      <c r="QRR67" s="210"/>
      <c r="QRS67" s="210"/>
      <c r="QRT67" s="210"/>
      <c r="QRU67" s="210"/>
      <c r="QRV67" s="210"/>
      <c r="QRW67" s="210"/>
      <c r="QRX67" s="210"/>
      <c r="QRY67" s="210"/>
      <c r="QRZ67" s="210"/>
      <c r="QSA67" s="210"/>
      <c r="QSB67" s="210"/>
      <c r="QSC67" s="210"/>
      <c r="QSD67" s="210"/>
      <c r="QSE67" s="210"/>
      <c r="QSF67" s="210"/>
      <c r="QSG67" s="210"/>
      <c r="QSH67" s="210"/>
      <c r="QSI67" s="210"/>
      <c r="QSJ67" s="210"/>
      <c r="QSK67" s="210"/>
      <c r="QSL67" s="210"/>
      <c r="QSM67" s="210"/>
      <c r="QSN67" s="210"/>
      <c r="QSO67" s="210"/>
      <c r="QSP67" s="210"/>
      <c r="QSQ67" s="210"/>
      <c r="QSR67" s="210"/>
      <c r="QSS67" s="210"/>
      <c r="QST67" s="210"/>
      <c r="QSU67" s="210"/>
      <c r="QSV67" s="210"/>
      <c r="QSW67" s="210"/>
      <c r="QSX67" s="210"/>
      <c r="QSY67" s="210"/>
      <c r="QSZ67" s="210"/>
      <c r="QTA67" s="210"/>
      <c r="QTB67" s="210"/>
      <c r="QTC67" s="210"/>
      <c r="QTD67" s="210"/>
      <c r="QTE67" s="210"/>
      <c r="QTF67" s="210"/>
      <c r="QTG67" s="210"/>
      <c r="QTH67" s="210"/>
      <c r="QTI67" s="210"/>
      <c r="QTJ67" s="210"/>
      <c r="QTK67" s="210"/>
      <c r="QTL67" s="210"/>
      <c r="QTM67" s="210"/>
      <c r="QTN67" s="210"/>
      <c r="QTO67" s="210"/>
      <c r="QTP67" s="210"/>
      <c r="QTQ67" s="210"/>
      <c r="QTR67" s="210"/>
      <c r="QTS67" s="210"/>
      <c r="QTT67" s="210"/>
      <c r="QTU67" s="210"/>
      <c r="QTV67" s="210"/>
      <c r="QTW67" s="210"/>
      <c r="QTX67" s="210"/>
      <c r="QTY67" s="210"/>
      <c r="QTZ67" s="210"/>
      <c r="QUA67" s="210"/>
      <c r="QUB67" s="210"/>
      <c r="QUC67" s="210"/>
      <c r="QUD67" s="210"/>
      <c r="QUE67" s="210"/>
      <c r="QUF67" s="210"/>
      <c r="QUG67" s="210"/>
      <c r="QUH67" s="210"/>
      <c r="QUI67" s="210"/>
      <c r="QUJ67" s="210"/>
      <c r="QUK67" s="210"/>
      <c r="QUL67" s="210"/>
      <c r="QUM67" s="210"/>
      <c r="QUN67" s="210"/>
      <c r="QUO67" s="210"/>
      <c r="QUP67" s="210"/>
      <c r="QUQ67" s="210"/>
      <c r="QUR67" s="210"/>
      <c r="QUS67" s="210"/>
      <c r="QUT67" s="210"/>
      <c r="QUU67" s="210"/>
      <c r="QUV67" s="210"/>
      <c r="QUW67" s="210"/>
      <c r="QUX67" s="210"/>
      <c r="QUY67" s="210"/>
      <c r="QUZ67" s="210"/>
      <c r="QVA67" s="210"/>
      <c r="QVB67" s="210"/>
      <c r="QVC67" s="210"/>
      <c r="QVD67" s="210"/>
      <c r="QVE67" s="210"/>
      <c r="QVF67" s="210"/>
      <c r="QVG67" s="210"/>
      <c r="QVH67" s="210"/>
      <c r="QVI67" s="210"/>
      <c r="QVJ67" s="210"/>
      <c r="QVK67" s="210"/>
      <c r="QVL67" s="210"/>
      <c r="QVM67" s="210"/>
      <c r="QVN67" s="210"/>
      <c r="QVO67" s="210"/>
      <c r="QVP67" s="210"/>
      <c r="QVQ67" s="210"/>
      <c r="QVR67" s="210"/>
      <c r="QVS67" s="210"/>
      <c r="QVT67" s="210"/>
      <c r="QVU67" s="210"/>
      <c r="QVV67" s="210"/>
      <c r="QVW67" s="210"/>
      <c r="QVX67" s="210"/>
      <c r="QVY67" s="210"/>
      <c r="QVZ67" s="210"/>
      <c r="QWA67" s="210"/>
      <c r="QWB67" s="210"/>
      <c r="QWC67" s="210"/>
      <c r="QWD67" s="210"/>
      <c r="QWE67" s="210"/>
      <c r="QWF67" s="210"/>
      <c r="QWG67" s="210"/>
      <c r="QWH67" s="210"/>
      <c r="QWI67" s="210"/>
      <c r="QWJ67" s="210"/>
      <c r="QWK67" s="210"/>
      <c r="QWL67" s="210"/>
      <c r="QWM67" s="210"/>
      <c r="QWN67" s="210"/>
      <c r="QWO67" s="210"/>
      <c r="QWP67" s="210"/>
      <c r="QWQ67" s="210"/>
      <c r="QWR67" s="210"/>
      <c r="QWS67" s="210"/>
      <c r="QWT67" s="210"/>
      <c r="QWU67" s="210"/>
      <c r="QWV67" s="210"/>
      <c r="QWW67" s="210"/>
      <c r="QWX67" s="210"/>
      <c r="QWY67" s="210"/>
      <c r="QWZ67" s="210"/>
      <c r="QXA67" s="210"/>
      <c r="QXB67" s="210"/>
      <c r="QXC67" s="210"/>
      <c r="QXD67" s="210"/>
      <c r="QXE67" s="210"/>
      <c r="QXF67" s="210"/>
      <c r="QXG67" s="210"/>
      <c r="QXH67" s="210"/>
      <c r="QXI67" s="210"/>
      <c r="QXJ67" s="210"/>
      <c r="QXK67" s="210"/>
      <c r="QXL67" s="210"/>
      <c r="QXM67" s="210"/>
      <c r="QXN67" s="210"/>
      <c r="QXO67" s="210"/>
      <c r="QXP67" s="210"/>
      <c r="QXQ67" s="210"/>
      <c r="QXR67" s="210"/>
      <c r="QXS67" s="210"/>
      <c r="QXT67" s="210"/>
      <c r="QXU67" s="210"/>
      <c r="QXV67" s="210"/>
      <c r="QXW67" s="210"/>
      <c r="QXX67" s="210"/>
      <c r="QXY67" s="210"/>
      <c r="QXZ67" s="210"/>
      <c r="QYA67" s="210"/>
      <c r="QYB67" s="210"/>
      <c r="QYC67" s="210"/>
      <c r="QYD67" s="210"/>
      <c r="QYE67" s="210"/>
      <c r="QYF67" s="210"/>
      <c r="QYG67" s="210"/>
      <c r="QYH67" s="210"/>
      <c r="QYI67" s="210"/>
      <c r="QYJ67" s="210"/>
      <c r="QYK67" s="210"/>
      <c r="QYL67" s="210"/>
      <c r="QYM67" s="210"/>
      <c r="QYN67" s="210"/>
      <c r="QYO67" s="210"/>
      <c r="QYP67" s="210"/>
      <c r="QYQ67" s="210"/>
      <c r="QYR67" s="210"/>
      <c r="QYS67" s="210"/>
      <c r="QYT67" s="210"/>
      <c r="QYU67" s="210"/>
      <c r="QYV67" s="210"/>
      <c r="QYW67" s="210"/>
      <c r="QYX67" s="210"/>
      <c r="QYY67" s="210"/>
      <c r="QYZ67" s="210"/>
      <c r="QZA67" s="210"/>
      <c r="QZB67" s="210"/>
      <c r="QZC67" s="210"/>
      <c r="QZD67" s="210"/>
      <c r="QZE67" s="210"/>
      <c r="QZF67" s="210"/>
      <c r="QZG67" s="210"/>
      <c r="QZH67" s="210"/>
      <c r="QZI67" s="210"/>
      <c r="QZJ67" s="210"/>
      <c r="QZK67" s="210"/>
      <c r="QZL67" s="210"/>
      <c r="QZM67" s="210"/>
      <c r="QZN67" s="210"/>
      <c r="QZO67" s="210"/>
      <c r="QZP67" s="210"/>
      <c r="QZQ67" s="210"/>
      <c r="QZR67" s="210"/>
      <c r="QZS67" s="210"/>
      <c r="QZT67" s="210"/>
      <c r="QZU67" s="210"/>
      <c r="QZV67" s="210"/>
      <c r="QZW67" s="210"/>
      <c r="QZX67" s="210"/>
      <c r="QZY67" s="210"/>
      <c r="QZZ67" s="210"/>
      <c r="RAA67" s="210"/>
      <c r="RAB67" s="210"/>
      <c r="RAC67" s="210"/>
      <c r="RAD67" s="210"/>
      <c r="RAE67" s="210"/>
      <c r="RAF67" s="210"/>
      <c r="RAG67" s="210"/>
      <c r="RAH67" s="210"/>
      <c r="RAI67" s="210"/>
      <c r="RAJ67" s="210"/>
      <c r="RAK67" s="210"/>
      <c r="RAL67" s="210"/>
      <c r="RAM67" s="210"/>
      <c r="RAN67" s="210"/>
      <c r="RAO67" s="210"/>
      <c r="RAP67" s="210"/>
      <c r="RAQ67" s="210"/>
      <c r="RAR67" s="210"/>
      <c r="RAS67" s="210"/>
      <c r="RAT67" s="210"/>
      <c r="RAU67" s="210"/>
      <c r="RAV67" s="210"/>
      <c r="RAW67" s="210"/>
      <c r="RAX67" s="210"/>
      <c r="RAY67" s="210"/>
      <c r="RAZ67" s="210"/>
      <c r="RBA67" s="210"/>
      <c r="RBB67" s="210"/>
      <c r="RBC67" s="210"/>
      <c r="RBD67" s="210"/>
      <c r="RBE67" s="210"/>
      <c r="RBF67" s="210"/>
      <c r="RBG67" s="210"/>
      <c r="RBH67" s="210"/>
      <c r="RBI67" s="210"/>
      <c r="RBJ67" s="210"/>
      <c r="RBK67" s="210"/>
      <c r="RBL67" s="210"/>
      <c r="RBM67" s="210"/>
      <c r="RBN67" s="210"/>
      <c r="RBO67" s="210"/>
      <c r="RBP67" s="210"/>
      <c r="RBQ67" s="210"/>
      <c r="RBR67" s="210"/>
      <c r="RBS67" s="210"/>
      <c r="RBT67" s="210"/>
      <c r="RBU67" s="210"/>
      <c r="RBV67" s="210"/>
      <c r="RBW67" s="210"/>
      <c r="RBX67" s="210"/>
      <c r="RBY67" s="210"/>
      <c r="RBZ67" s="210"/>
      <c r="RCA67" s="210"/>
      <c r="RCB67" s="210"/>
      <c r="RCC67" s="210"/>
      <c r="RCD67" s="210"/>
      <c r="RCE67" s="210"/>
      <c r="RCF67" s="210"/>
      <c r="RCG67" s="210"/>
      <c r="RCH67" s="210"/>
      <c r="RCI67" s="210"/>
      <c r="RCJ67" s="210"/>
      <c r="RCK67" s="210"/>
      <c r="RCL67" s="210"/>
      <c r="RCM67" s="210"/>
      <c r="RCN67" s="210"/>
      <c r="RCO67" s="210"/>
      <c r="RCP67" s="210"/>
      <c r="RCQ67" s="210"/>
      <c r="RCR67" s="210"/>
      <c r="RCS67" s="210"/>
      <c r="RCT67" s="210"/>
      <c r="RCU67" s="210"/>
      <c r="RCV67" s="210"/>
      <c r="RCW67" s="210"/>
      <c r="RCX67" s="210"/>
      <c r="RCY67" s="210"/>
      <c r="RCZ67" s="210"/>
      <c r="RDA67" s="210"/>
      <c r="RDB67" s="210"/>
      <c r="RDC67" s="210"/>
      <c r="RDD67" s="210"/>
      <c r="RDE67" s="210"/>
      <c r="RDF67" s="210"/>
      <c r="RDG67" s="210"/>
      <c r="RDH67" s="210"/>
      <c r="RDI67" s="210"/>
      <c r="RDJ67" s="210"/>
      <c r="RDK67" s="210"/>
      <c r="RDL67" s="210"/>
      <c r="RDM67" s="210"/>
      <c r="RDN67" s="210"/>
      <c r="RDO67" s="210"/>
      <c r="RDP67" s="210"/>
      <c r="RDQ67" s="210"/>
      <c r="RDR67" s="210"/>
      <c r="RDS67" s="210"/>
      <c r="RDT67" s="210"/>
      <c r="RDU67" s="210"/>
      <c r="RDV67" s="210"/>
      <c r="RDW67" s="210"/>
      <c r="RDX67" s="210"/>
      <c r="RDY67" s="210"/>
      <c r="RDZ67" s="210"/>
      <c r="REA67" s="210"/>
      <c r="REB67" s="210"/>
      <c r="REC67" s="210"/>
      <c r="RED67" s="210"/>
      <c r="REE67" s="210"/>
      <c r="REF67" s="210"/>
      <c r="REG67" s="210"/>
      <c r="REH67" s="210"/>
      <c r="REI67" s="210"/>
      <c r="REJ67" s="210"/>
      <c r="REK67" s="210"/>
      <c r="REL67" s="210"/>
      <c r="REM67" s="210"/>
      <c r="REN67" s="210"/>
      <c r="REO67" s="210"/>
      <c r="REP67" s="210"/>
      <c r="REQ67" s="210"/>
      <c r="RER67" s="210"/>
      <c r="RES67" s="210"/>
      <c r="RET67" s="210"/>
      <c r="REU67" s="210"/>
      <c r="REV67" s="210"/>
      <c r="REW67" s="210"/>
      <c r="REX67" s="210"/>
      <c r="REY67" s="210"/>
      <c r="REZ67" s="210"/>
      <c r="RFA67" s="210"/>
      <c r="RFB67" s="210"/>
      <c r="RFC67" s="210"/>
      <c r="RFD67" s="210"/>
      <c r="RFE67" s="210"/>
      <c r="RFF67" s="210"/>
      <c r="RFG67" s="210"/>
      <c r="RFH67" s="210"/>
      <c r="RFI67" s="210"/>
      <c r="RFJ67" s="210"/>
      <c r="RFK67" s="210"/>
      <c r="RFL67" s="210"/>
      <c r="RFM67" s="210"/>
      <c r="RFN67" s="210"/>
      <c r="RFO67" s="210"/>
      <c r="RFP67" s="210"/>
      <c r="RFQ67" s="210"/>
      <c r="RFR67" s="210"/>
      <c r="RFS67" s="210"/>
      <c r="RFT67" s="210"/>
      <c r="RFU67" s="210"/>
      <c r="RFV67" s="210"/>
      <c r="RFW67" s="210"/>
      <c r="RFX67" s="210"/>
      <c r="RFY67" s="210"/>
      <c r="RFZ67" s="210"/>
      <c r="RGA67" s="210"/>
      <c r="RGB67" s="210"/>
      <c r="RGC67" s="210"/>
      <c r="RGD67" s="210"/>
      <c r="RGE67" s="210"/>
      <c r="RGF67" s="210"/>
      <c r="RGG67" s="210"/>
      <c r="RGH67" s="210"/>
      <c r="RGI67" s="210"/>
      <c r="RGJ67" s="210"/>
      <c r="RGK67" s="210"/>
      <c r="RGL67" s="210"/>
      <c r="RGM67" s="210"/>
      <c r="RGN67" s="210"/>
      <c r="RGO67" s="210"/>
      <c r="RGP67" s="210"/>
      <c r="RGQ67" s="210"/>
      <c r="RGR67" s="210"/>
      <c r="RGS67" s="210"/>
      <c r="RGT67" s="210"/>
      <c r="RGU67" s="210"/>
      <c r="RGV67" s="210"/>
      <c r="RGW67" s="210"/>
      <c r="RGX67" s="210"/>
      <c r="RGY67" s="210"/>
      <c r="RGZ67" s="210"/>
      <c r="RHA67" s="210"/>
      <c r="RHB67" s="210"/>
      <c r="RHC67" s="210"/>
      <c r="RHD67" s="210"/>
      <c r="RHE67" s="210"/>
      <c r="RHF67" s="210"/>
      <c r="RHG67" s="210"/>
      <c r="RHH67" s="210"/>
      <c r="RHI67" s="210"/>
      <c r="RHJ67" s="210"/>
      <c r="RHK67" s="210"/>
      <c r="RHL67" s="210"/>
      <c r="RHM67" s="210"/>
      <c r="RHN67" s="210"/>
      <c r="RHO67" s="210"/>
      <c r="RHP67" s="210"/>
      <c r="RHQ67" s="210"/>
      <c r="RHR67" s="210"/>
      <c r="RHS67" s="210"/>
      <c r="RHT67" s="210"/>
      <c r="RHU67" s="210"/>
      <c r="RHV67" s="210"/>
      <c r="RHW67" s="210"/>
      <c r="RHX67" s="210"/>
      <c r="RHY67" s="210"/>
      <c r="RHZ67" s="210"/>
      <c r="RIA67" s="210"/>
      <c r="RIB67" s="210"/>
      <c r="RIC67" s="210"/>
      <c r="RID67" s="210"/>
      <c r="RIE67" s="210"/>
      <c r="RIF67" s="210"/>
      <c r="RIG67" s="210"/>
      <c r="RIH67" s="210"/>
      <c r="RII67" s="210"/>
      <c r="RIJ67" s="210"/>
      <c r="RIK67" s="210"/>
      <c r="RIL67" s="210"/>
      <c r="RIM67" s="210"/>
      <c r="RIN67" s="210"/>
      <c r="RIO67" s="210"/>
      <c r="RIP67" s="210"/>
      <c r="RIQ67" s="210"/>
      <c r="RIR67" s="210"/>
      <c r="RIS67" s="210"/>
      <c r="RIT67" s="210"/>
      <c r="RIU67" s="210"/>
      <c r="RIV67" s="210"/>
      <c r="RIW67" s="210"/>
      <c r="RIX67" s="210"/>
      <c r="RIY67" s="210"/>
      <c r="RIZ67" s="210"/>
      <c r="RJA67" s="210"/>
      <c r="RJB67" s="210"/>
      <c r="RJC67" s="210"/>
      <c r="RJD67" s="210"/>
      <c r="RJE67" s="210"/>
      <c r="RJF67" s="210"/>
      <c r="RJG67" s="210"/>
      <c r="RJH67" s="210"/>
      <c r="RJI67" s="210"/>
      <c r="RJJ67" s="210"/>
      <c r="RJK67" s="210"/>
      <c r="RJL67" s="210"/>
      <c r="RJM67" s="210"/>
      <c r="RJN67" s="210"/>
      <c r="RJO67" s="210"/>
      <c r="RJP67" s="210"/>
      <c r="RJQ67" s="210"/>
      <c r="RJR67" s="210"/>
      <c r="RJS67" s="210"/>
      <c r="RJT67" s="210"/>
      <c r="RJU67" s="210"/>
      <c r="RJV67" s="210"/>
      <c r="RJW67" s="210"/>
      <c r="RJX67" s="210"/>
      <c r="RJY67" s="210"/>
      <c r="RJZ67" s="210"/>
      <c r="RKA67" s="210"/>
      <c r="RKB67" s="210"/>
      <c r="RKC67" s="210"/>
      <c r="RKD67" s="210"/>
      <c r="RKE67" s="210"/>
      <c r="RKF67" s="210"/>
      <c r="RKG67" s="210"/>
      <c r="RKH67" s="210"/>
      <c r="RKI67" s="210"/>
      <c r="RKJ67" s="210"/>
      <c r="RKK67" s="210"/>
      <c r="RKL67" s="210"/>
      <c r="RKM67" s="210"/>
      <c r="RKN67" s="210"/>
      <c r="RKO67" s="210"/>
      <c r="RKP67" s="210"/>
      <c r="RKQ67" s="210"/>
      <c r="RKR67" s="210"/>
      <c r="RKS67" s="210"/>
      <c r="RKT67" s="210"/>
      <c r="RKU67" s="210"/>
      <c r="RKV67" s="210"/>
      <c r="RKW67" s="210"/>
      <c r="RKX67" s="210"/>
      <c r="RKY67" s="210"/>
      <c r="RKZ67" s="210"/>
      <c r="RLA67" s="210"/>
      <c r="RLB67" s="210"/>
      <c r="RLC67" s="210"/>
      <c r="RLD67" s="210"/>
      <c r="RLE67" s="210"/>
      <c r="RLF67" s="210"/>
      <c r="RLG67" s="210"/>
      <c r="RLH67" s="210"/>
      <c r="RLI67" s="210"/>
      <c r="RLJ67" s="210"/>
      <c r="RLK67" s="210"/>
      <c r="RLL67" s="210"/>
      <c r="RLM67" s="210"/>
      <c r="RLN67" s="210"/>
      <c r="RLO67" s="210"/>
      <c r="RLP67" s="210"/>
      <c r="RLQ67" s="210"/>
      <c r="RLR67" s="210"/>
      <c r="RLS67" s="210"/>
      <c r="RLT67" s="210"/>
      <c r="RLU67" s="210"/>
      <c r="RLV67" s="210"/>
      <c r="RLW67" s="210"/>
      <c r="RLX67" s="210"/>
      <c r="RLY67" s="210"/>
      <c r="RLZ67" s="210"/>
      <c r="RMA67" s="210"/>
      <c r="RMB67" s="210"/>
      <c r="RMC67" s="210"/>
      <c r="RMD67" s="210"/>
      <c r="RME67" s="210"/>
      <c r="RMF67" s="210"/>
      <c r="RMG67" s="210"/>
      <c r="RMH67" s="210"/>
      <c r="RMI67" s="210"/>
      <c r="RMJ67" s="210"/>
      <c r="RMK67" s="210"/>
      <c r="RML67" s="210"/>
      <c r="RMM67" s="210"/>
      <c r="RMN67" s="210"/>
      <c r="RMO67" s="210"/>
      <c r="RMP67" s="210"/>
      <c r="RMQ67" s="210"/>
      <c r="RMR67" s="210"/>
      <c r="RMS67" s="210"/>
      <c r="RMT67" s="210"/>
      <c r="RMU67" s="210"/>
      <c r="RMV67" s="210"/>
      <c r="RMW67" s="210"/>
      <c r="RMX67" s="210"/>
      <c r="RMY67" s="210"/>
      <c r="RMZ67" s="210"/>
      <c r="RNA67" s="210"/>
      <c r="RNB67" s="210"/>
      <c r="RNC67" s="210"/>
      <c r="RND67" s="210"/>
      <c r="RNE67" s="210"/>
      <c r="RNF67" s="210"/>
      <c r="RNG67" s="210"/>
      <c r="RNH67" s="210"/>
      <c r="RNI67" s="210"/>
      <c r="RNJ67" s="210"/>
      <c r="RNK67" s="210"/>
      <c r="RNL67" s="210"/>
      <c r="RNM67" s="210"/>
      <c r="RNN67" s="210"/>
      <c r="RNO67" s="210"/>
      <c r="RNP67" s="210"/>
      <c r="RNQ67" s="210"/>
      <c r="RNR67" s="210"/>
      <c r="RNS67" s="210"/>
      <c r="RNT67" s="210"/>
      <c r="RNU67" s="210"/>
      <c r="RNV67" s="210"/>
      <c r="RNW67" s="210"/>
      <c r="RNX67" s="210"/>
      <c r="RNY67" s="210"/>
      <c r="RNZ67" s="210"/>
      <c r="ROA67" s="210"/>
      <c r="ROB67" s="210"/>
      <c r="ROC67" s="210"/>
      <c r="ROD67" s="210"/>
      <c r="ROE67" s="210"/>
      <c r="ROF67" s="210"/>
      <c r="ROG67" s="210"/>
      <c r="ROH67" s="210"/>
      <c r="ROI67" s="210"/>
      <c r="ROJ67" s="210"/>
      <c r="ROK67" s="210"/>
      <c r="ROL67" s="210"/>
      <c r="ROM67" s="210"/>
      <c r="RON67" s="210"/>
      <c r="ROO67" s="210"/>
      <c r="ROP67" s="210"/>
      <c r="ROQ67" s="210"/>
      <c r="ROR67" s="210"/>
      <c r="ROS67" s="210"/>
      <c r="ROT67" s="210"/>
      <c r="ROU67" s="210"/>
      <c r="ROV67" s="210"/>
      <c r="ROW67" s="210"/>
      <c r="ROX67" s="210"/>
      <c r="ROY67" s="210"/>
      <c r="ROZ67" s="210"/>
      <c r="RPA67" s="210"/>
      <c r="RPB67" s="210"/>
      <c r="RPC67" s="210"/>
      <c r="RPD67" s="210"/>
      <c r="RPE67" s="210"/>
      <c r="RPF67" s="210"/>
      <c r="RPG67" s="210"/>
      <c r="RPH67" s="210"/>
      <c r="RPI67" s="210"/>
      <c r="RPJ67" s="210"/>
      <c r="RPK67" s="210"/>
      <c r="RPL67" s="210"/>
      <c r="RPM67" s="210"/>
      <c r="RPN67" s="210"/>
      <c r="RPO67" s="210"/>
      <c r="RPP67" s="210"/>
      <c r="RPQ67" s="210"/>
      <c r="RPR67" s="210"/>
      <c r="RPS67" s="210"/>
      <c r="RPT67" s="210"/>
      <c r="RPU67" s="210"/>
      <c r="RPV67" s="210"/>
      <c r="RPW67" s="210"/>
      <c r="RPX67" s="210"/>
      <c r="RPY67" s="210"/>
      <c r="RPZ67" s="210"/>
      <c r="RQA67" s="210"/>
      <c r="RQB67" s="210"/>
      <c r="RQC67" s="210"/>
      <c r="RQD67" s="210"/>
      <c r="RQE67" s="210"/>
      <c r="RQF67" s="210"/>
      <c r="RQG67" s="210"/>
      <c r="RQH67" s="210"/>
      <c r="RQI67" s="210"/>
      <c r="RQJ67" s="210"/>
      <c r="RQK67" s="210"/>
      <c r="RQL67" s="210"/>
      <c r="RQM67" s="210"/>
      <c r="RQN67" s="210"/>
      <c r="RQO67" s="210"/>
      <c r="RQP67" s="210"/>
      <c r="RQQ67" s="210"/>
      <c r="RQR67" s="210"/>
      <c r="RQS67" s="210"/>
      <c r="RQT67" s="210"/>
      <c r="RQU67" s="210"/>
      <c r="RQV67" s="210"/>
      <c r="RQW67" s="210"/>
      <c r="RQX67" s="210"/>
      <c r="RQY67" s="210"/>
      <c r="RQZ67" s="210"/>
      <c r="RRA67" s="210"/>
      <c r="RRB67" s="210"/>
      <c r="RRC67" s="210"/>
      <c r="RRD67" s="210"/>
      <c r="RRE67" s="210"/>
      <c r="RRF67" s="210"/>
      <c r="RRG67" s="210"/>
      <c r="RRH67" s="210"/>
      <c r="RRI67" s="210"/>
      <c r="RRJ67" s="210"/>
      <c r="RRK67" s="210"/>
      <c r="RRL67" s="210"/>
      <c r="RRM67" s="210"/>
      <c r="RRN67" s="210"/>
      <c r="RRO67" s="210"/>
      <c r="RRP67" s="210"/>
      <c r="RRQ67" s="210"/>
      <c r="RRR67" s="210"/>
      <c r="RRS67" s="210"/>
      <c r="RRT67" s="210"/>
      <c r="RRU67" s="210"/>
      <c r="RRV67" s="210"/>
      <c r="RRW67" s="210"/>
      <c r="RRX67" s="210"/>
      <c r="RRY67" s="210"/>
      <c r="RRZ67" s="210"/>
      <c r="RSA67" s="210"/>
      <c r="RSB67" s="210"/>
      <c r="RSC67" s="210"/>
      <c r="RSD67" s="210"/>
      <c r="RSE67" s="210"/>
      <c r="RSF67" s="210"/>
      <c r="RSG67" s="210"/>
      <c r="RSH67" s="210"/>
      <c r="RSI67" s="210"/>
      <c r="RSJ67" s="210"/>
      <c r="RSK67" s="210"/>
      <c r="RSL67" s="210"/>
      <c r="RSM67" s="210"/>
      <c r="RSN67" s="210"/>
      <c r="RSO67" s="210"/>
      <c r="RSP67" s="210"/>
      <c r="RSQ67" s="210"/>
      <c r="RSR67" s="210"/>
      <c r="RSS67" s="210"/>
      <c r="RST67" s="210"/>
      <c r="RSU67" s="210"/>
      <c r="RSV67" s="210"/>
      <c r="RSW67" s="210"/>
      <c r="RSX67" s="210"/>
      <c r="RSY67" s="210"/>
      <c r="RSZ67" s="210"/>
      <c r="RTA67" s="210"/>
      <c r="RTB67" s="210"/>
      <c r="RTC67" s="210"/>
      <c r="RTD67" s="210"/>
      <c r="RTE67" s="210"/>
      <c r="RTF67" s="210"/>
      <c r="RTG67" s="210"/>
      <c r="RTH67" s="210"/>
      <c r="RTI67" s="210"/>
      <c r="RTJ67" s="210"/>
      <c r="RTK67" s="210"/>
      <c r="RTL67" s="210"/>
      <c r="RTM67" s="210"/>
      <c r="RTN67" s="210"/>
      <c r="RTO67" s="210"/>
      <c r="RTP67" s="210"/>
      <c r="RTQ67" s="210"/>
      <c r="RTR67" s="210"/>
      <c r="RTS67" s="210"/>
      <c r="RTT67" s="210"/>
      <c r="RTU67" s="210"/>
      <c r="RTV67" s="210"/>
      <c r="RTW67" s="210"/>
      <c r="RTX67" s="210"/>
      <c r="RTY67" s="210"/>
      <c r="RTZ67" s="210"/>
      <c r="RUA67" s="210"/>
      <c r="RUB67" s="210"/>
      <c r="RUC67" s="210"/>
      <c r="RUD67" s="210"/>
      <c r="RUE67" s="210"/>
      <c r="RUF67" s="210"/>
      <c r="RUG67" s="210"/>
      <c r="RUH67" s="210"/>
      <c r="RUI67" s="210"/>
      <c r="RUJ67" s="210"/>
      <c r="RUK67" s="210"/>
      <c r="RUL67" s="210"/>
      <c r="RUM67" s="210"/>
      <c r="RUN67" s="210"/>
      <c r="RUO67" s="210"/>
      <c r="RUP67" s="210"/>
      <c r="RUQ67" s="210"/>
      <c r="RUR67" s="210"/>
      <c r="RUS67" s="210"/>
      <c r="RUT67" s="210"/>
      <c r="RUU67" s="210"/>
      <c r="RUV67" s="210"/>
      <c r="RUW67" s="210"/>
      <c r="RUX67" s="210"/>
      <c r="RUY67" s="210"/>
      <c r="RUZ67" s="210"/>
      <c r="RVA67" s="210"/>
      <c r="RVB67" s="210"/>
      <c r="RVC67" s="210"/>
      <c r="RVD67" s="210"/>
      <c r="RVE67" s="210"/>
      <c r="RVF67" s="210"/>
      <c r="RVG67" s="210"/>
      <c r="RVH67" s="210"/>
      <c r="RVI67" s="210"/>
      <c r="RVJ67" s="210"/>
      <c r="RVK67" s="210"/>
      <c r="RVL67" s="210"/>
      <c r="RVM67" s="210"/>
      <c r="RVN67" s="210"/>
      <c r="RVO67" s="210"/>
      <c r="RVP67" s="210"/>
      <c r="RVQ67" s="210"/>
      <c r="RVR67" s="210"/>
      <c r="RVS67" s="210"/>
      <c r="RVT67" s="210"/>
      <c r="RVU67" s="210"/>
      <c r="RVV67" s="210"/>
      <c r="RVW67" s="210"/>
      <c r="RVX67" s="210"/>
      <c r="RVY67" s="210"/>
      <c r="RVZ67" s="210"/>
      <c r="RWA67" s="210"/>
      <c r="RWB67" s="210"/>
      <c r="RWC67" s="210"/>
      <c r="RWD67" s="210"/>
      <c r="RWE67" s="210"/>
      <c r="RWF67" s="210"/>
      <c r="RWG67" s="210"/>
      <c r="RWH67" s="210"/>
      <c r="RWI67" s="210"/>
      <c r="RWJ67" s="210"/>
      <c r="RWK67" s="210"/>
      <c r="RWL67" s="210"/>
      <c r="RWM67" s="210"/>
      <c r="RWN67" s="210"/>
      <c r="RWO67" s="210"/>
      <c r="RWP67" s="210"/>
      <c r="RWQ67" s="210"/>
      <c r="RWR67" s="210"/>
      <c r="RWS67" s="210"/>
      <c r="RWT67" s="210"/>
      <c r="RWU67" s="210"/>
      <c r="RWV67" s="210"/>
      <c r="RWW67" s="210"/>
      <c r="RWX67" s="210"/>
      <c r="RWY67" s="210"/>
      <c r="RWZ67" s="210"/>
      <c r="RXA67" s="210"/>
      <c r="RXB67" s="210"/>
      <c r="RXC67" s="210"/>
      <c r="RXD67" s="210"/>
      <c r="RXE67" s="210"/>
      <c r="RXF67" s="210"/>
      <c r="RXG67" s="210"/>
      <c r="RXH67" s="210"/>
      <c r="RXI67" s="210"/>
      <c r="RXJ67" s="210"/>
      <c r="RXK67" s="210"/>
      <c r="RXL67" s="210"/>
      <c r="RXM67" s="210"/>
      <c r="RXN67" s="210"/>
      <c r="RXO67" s="210"/>
      <c r="RXP67" s="210"/>
      <c r="RXQ67" s="210"/>
      <c r="RXR67" s="210"/>
      <c r="RXS67" s="210"/>
      <c r="RXT67" s="210"/>
      <c r="RXU67" s="210"/>
      <c r="RXV67" s="210"/>
      <c r="RXW67" s="210"/>
      <c r="RXX67" s="210"/>
      <c r="RXY67" s="210"/>
      <c r="RXZ67" s="210"/>
      <c r="RYA67" s="210"/>
      <c r="RYB67" s="210"/>
      <c r="RYC67" s="210"/>
      <c r="RYD67" s="210"/>
      <c r="RYE67" s="210"/>
      <c r="RYF67" s="210"/>
      <c r="RYG67" s="210"/>
      <c r="RYH67" s="210"/>
      <c r="RYI67" s="210"/>
      <c r="RYJ67" s="210"/>
      <c r="RYK67" s="210"/>
      <c r="RYL67" s="210"/>
      <c r="RYM67" s="210"/>
      <c r="RYN67" s="210"/>
      <c r="RYO67" s="210"/>
      <c r="RYP67" s="210"/>
      <c r="RYQ67" s="210"/>
      <c r="RYR67" s="210"/>
      <c r="RYS67" s="210"/>
      <c r="RYT67" s="210"/>
      <c r="RYU67" s="210"/>
      <c r="RYV67" s="210"/>
      <c r="RYW67" s="210"/>
      <c r="RYX67" s="210"/>
      <c r="RYY67" s="210"/>
      <c r="RYZ67" s="210"/>
      <c r="RZA67" s="210"/>
      <c r="RZB67" s="210"/>
      <c r="RZC67" s="210"/>
      <c r="RZD67" s="210"/>
      <c r="RZE67" s="210"/>
      <c r="RZF67" s="210"/>
      <c r="RZG67" s="210"/>
      <c r="RZH67" s="210"/>
      <c r="RZI67" s="210"/>
      <c r="RZJ67" s="210"/>
      <c r="RZK67" s="210"/>
      <c r="RZL67" s="210"/>
      <c r="RZM67" s="210"/>
      <c r="RZN67" s="210"/>
      <c r="RZO67" s="210"/>
      <c r="RZP67" s="210"/>
      <c r="RZQ67" s="210"/>
      <c r="RZR67" s="210"/>
      <c r="RZS67" s="210"/>
      <c r="RZT67" s="210"/>
      <c r="RZU67" s="210"/>
      <c r="RZV67" s="210"/>
      <c r="RZW67" s="210"/>
      <c r="RZX67" s="210"/>
      <c r="RZY67" s="210"/>
      <c r="RZZ67" s="210"/>
      <c r="SAA67" s="210"/>
      <c r="SAB67" s="210"/>
      <c r="SAC67" s="210"/>
      <c r="SAD67" s="210"/>
      <c r="SAE67" s="210"/>
      <c r="SAF67" s="210"/>
      <c r="SAG67" s="210"/>
      <c r="SAH67" s="210"/>
      <c r="SAI67" s="210"/>
      <c r="SAJ67" s="210"/>
      <c r="SAK67" s="210"/>
      <c r="SAL67" s="210"/>
      <c r="SAM67" s="210"/>
      <c r="SAN67" s="210"/>
      <c r="SAO67" s="210"/>
      <c r="SAP67" s="210"/>
      <c r="SAQ67" s="210"/>
      <c r="SAR67" s="210"/>
      <c r="SAS67" s="210"/>
      <c r="SAT67" s="210"/>
      <c r="SAU67" s="210"/>
      <c r="SAV67" s="210"/>
      <c r="SAW67" s="210"/>
      <c r="SAX67" s="210"/>
      <c r="SAY67" s="210"/>
      <c r="SAZ67" s="210"/>
      <c r="SBA67" s="210"/>
      <c r="SBB67" s="210"/>
      <c r="SBC67" s="210"/>
      <c r="SBD67" s="210"/>
      <c r="SBE67" s="210"/>
      <c r="SBF67" s="210"/>
      <c r="SBG67" s="210"/>
      <c r="SBH67" s="210"/>
      <c r="SBI67" s="210"/>
      <c r="SBJ67" s="210"/>
      <c r="SBK67" s="210"/>
      <c r="SBL67" s="210"/>
      <c r="SBM67" s="210"/>
      <c r="SBN67" s="210"/>
      <c r="SBO67" s="210"/>
      <c r="SBP67" s="210"/>
      <c r="SBQ67" s="210"/>
      <c r="SBR67" s="210"/>
      <c r="SBS67" s="210"/>
      <c r="SBT67" s="210"/>
      <c r="SBU67" s="210"/>
      <c r="SBV67" s="210"/>
      <c r="SBW67" s="210"/>
      <c r="SBX67" s="210"/>
      <c r="SBY67" s="210"/>
      <c r="SBZ67" s="210"/>
      <c r="SCA67" s="210"/>
      <c r="SCB67" s="210"/>
      <c r="SCC67" s="210"/>
      <c r="SCD67" s="210"/>
      <c r="SCE67" s="210"/>
      <c r="SCF67" s="210"/>
      <c r="SCG67" s="210"/>
      <c r="SCH67" s="210"/>
      <c r="SCI67" s="210"/>
      <c r="SCJ67" s="210"/>
      <c r="SCK67" s="210"/>
      <c r="SCL67" s="210"/>
      <c r="SCM67" s="210"/>
      <c r="SCN67" s="210"/>
      <c r="SCO67" s="210"/>
      <c r="SCP67" s="210"/>
      <c r="SCQ67" s="210"/>
      <c r="SCR67" s="210"/>
      <c r="SCS67" s="210"/>
      <c r="SCT67" s="210"/>
      <c r="SCU67" s="210"/>
      <c r="SCV67" s="210"/>
      <c r="SCW67" s="210"/>
      <c r="SCX67" s="210"/>
      <c r="SCY67" s="210"/>
      <c r="SCZ67" s="210"/>
      <c r="SDA67" s="210"/>
      <c r="SDB67" s="210"/>
      <c r="SDC67" s="210"/>
      <c r="SDD67" s="210"/>
      <c r="SDE67" s="210"/>
      <c r="SDF67" s="210"/>
      <c r="SDG67" s="210"/>
      <c r="SDH67" s="210"/>
      <c r="SDI67" s="210"/>
      <c r="SDJ67" s="210"/>
      <c r="SDK67" s="210"/>
      <c r="SDL67" s="210"/>
      <c r="SDM67" s="210"/>
      <c r="SDN67" s="210"/>
      <c r="SDO67" s="210"/>
      <c r="SDP67" s="210"/>
      <c r="SDQ67" s="210"/>
      <c r="SDR67" s="210"/>
      <c r="SDS67" s="210"/>
      <c r="SDT67" s="210"/>
      <c r="SDU67" s="210"/>
      <c r="SDV67" s="210"/>
      <c r="SDW67" s="210"/>
      <c r="SDX67" s="210"/>
      <c r="SDY67" s="210"/>
      <c r="SDZ67" s="210"/>
      <c r="SEA67" s="210"/>
      <c r="SEB67" s="210"/>
      <c r="SEC67" s="210"/>
      <c r="SED67" s="210"/>
      <c r="SEE67" s="210"/>
      <c r="SEF67" s="210"/>
      <c r="SEG67" s="210"/>
      <c r="SEH67" s="210"/>
      <c r="SEI67" s="210"/>
      <c r="SEJ67" s="210"/>
      <c r="SEK67" s="210"/>
      <c r="SEL67" s="210"/>
      <c r="SEM67" s="210"/>
      <c r="SEN67" s="210"/>
      <c r="SEO67" s="210"/>
      <c r="SEP67" s="210"/>
      <c r="SEQ67" s="210"/>
      <c r="SER67" s="210"/>
      <c r="SES67" s="210"/>
      <c r="SET67" s="210"/>
      <c r="SEU67" s="210"/>
      <c r="SEV67" s="210"/>
      <c r="SEW67" s="210"/>
      <c r="SEX67" s="210"/>
      <c r="SEY67" s="210"/>
      <c r="SEZ67" s="210"/>
      <c r="SFA67" s="210"/>
      <c r="SFB67" s="210"/>
      <c r="SFC67" s="210"/>
      <c r="SFD67" s="210"/>
      <c r="SFE67" s="210"/>
      <c r="SFF67" s="210"/>
      <c r="SFG67" s="210"/>
      <c r="SFH67" s="210"/>
      <c r="SFI67" s="210"/>
      <c r="SFJ67" s="210"/>
      <c r="SFK67" s="210"/>
      <c r="SFL67" s="210"/>
      <c r="SFM67" s="210"/>
      <c r="SFN67" s="210"/>
      <c r="SFO67" s="210"/>
      <c r="SFP67" s="210"/>
      <c r="SFQ67" s="210"/>
      <c r="SFR67" s="210"/>
      <c r="SFS67" s="210"/>
      <c r="SFT67" s="210"/>
      <c r="SFU67" s="210"/>
      <c r="SFV67" s="210"/>
      <c r="SFW67" s="210"/>
      <c r="SFX67" s="210"/>
      <c r="SFY67" s="210"/>
      <c r="SFZ67" s="210"/>
      <c r="SGA67" s="210"/>
      <c r="SGB67" s="210"/>
      <c r="SGC67" s="210"/>
      <c r="SGD67" s="210"/>
      <c r="SGE67" s="210"/>
      <c r="SGF67" s="210"/>
      <c r="SGG67" s="210"/>
      <c r="SGH67" s="210"/>
      <c r="SGI67" s="210"/>
      <c r="SGJ67" s="210"/>
      <c r="SGK67" s="210"/>
      <c r="SGL67" s="210"/>
      <c r="SGM67" s="210"/>
      <c r="SGN67" s="210"/>
      <c r="SGO67" s="210"/>
      <c r="SGP67" s="210"/>
      <c r="SGQ67" s="210"/>
      <c r="SGR67" s="210"/>
      <c r="SGS67" s="210"/>
      <c r="SGT67" s="210"/>
      <c r="SGU67" s="210"/>
      <c r="SGV67" s="210"/>
      <c r="SGW67" s="210"/>
      <c r="SGX67" s="210"/>
      <c r="SGY67" s="210"/>
      <c r="SGZ67" s="210"/>
      <c r="SHA67" s="210"/>
      <c r="SHB67" s="210"/>
      <c r="SHC67" s="210"/>
      <c r="SHD67" s="210"/>
      <c r="SHE67" s="210"/>
      <c r="SHF67" s="210"/>
      <c r="SHG67" s="210"/>
      <c r="SHH67" s="210"/>
      <c r="SHI67" s="210"/>
      <c r="SHJ67" s="210"/>
      <c r="SHK67" s="210"/>
      <c r="SHL67" s="210"/>
      <c r="SHM67" s="210"/>
      <c r="SHN67" s="210"/>
      <c r="SHO67" s="210"/>
      <c r="SHP67" s="210"/>
      <c r="SHQ67" s="210"/>
      <c r="SHR67" s="210"/>
      <c r="SHS67" s="210"/>
      <c r="SHT67" s="210"/>
      <c r="SHU67" s="210"/>
      <c r="SHV67" s="210"/>
      <c r="SHW67" s="210"/>
      <c r="SHX67" s="210"/>
      <c r="SHY67" s="210"/>
      <c r="SHZ67" s="210"/>
      <c r="SIA67" s="210"/>
      <c r="SIB67" s="210"/>
      <c r="SIC67" s="210"/>
      <c r="SID67" s="210"/>
      <c r="SIE67" s="210"/>
      <c r="SIF67" s="210"/>
      <c r="SIG67" s="210"/>
      <c r="SIH67" s="210"/>
      <c r="SII67" s="210"/>
      <c r="SIJ67" s="210"/>
      <c r="SIK67" s="210"/>
      <c r="SIL67" s="210"/>
      <c r="SIM67" s="210"/>
      <c r="SIN67" s="210"/>
      <c r="SIO67" s="210"/>
      <c r="SIP67" s="210"/>
      <c r="SIQ67" s="210"/>
      <c r="SIR67" s="210"/>
      <c r="SIS67" s="210"/>
      <c r="SIT67" s="210"/>
      <c r="SIU67" s="210"/>
      <c r="SIV67" s="210"/>
      <c r="SIW67" s="210"/>
      <c r="SIX67" s="210"/>
      <c r="SIY67" s="210"/>
      <c r="SIZ67" s="210"/>
      <c r="SJA67" s="210"/>
      <c r="SJB67" s="210"/>
      <c r="SJC67" s="210"/>
      <c r="SJD67" s="210"/>
      <c r="SJE67" s="210"/>
      <c r="SJF67" s="210"/>
      <c r="SJG67" s="210"/>
      <c r="SJH67" s="210"/>
      <c r="SJI67" s="210"/>
      <c r="SJJ67" s="210"/>
      <c r="SJK67" s="210"/>
      <c r="SJL67" s="210"/>
      <c r="SJM67" s="210"/>
      <c r="SJN67" s="210"/>
      <c r="SJO67" s="210"/>
      <c r="SJP67" s="210"/>
      <c r="SJQ67" s="210"/>
      <c r="SJR67" s="210"/>
      <c r="SJS67" s="210"/>
      <c r="SJT67" s="210"/>
      <c r="SJU67" s="210"/>
      <c r="SJV67" s="210"/>
      <c r="SJW67" s="210"/>
      <c r="SJX67" s="210"/>
      <c r="SJY67" s="210"/>
      <c r="SJZ67" s="210"/>
      <c r="SKA67" s="210"/>
      <c r="SKB67" s="210"/>
      <c r="SKC67" s="210"/>
      <c r="SKD67" s="210"/>
      <c r="SKE67" s="210"/>
      <c r="SKF67" s="210"/>
      <c r="SKG67" s="210"/>
      <c r="SKH67" s="210"/>
      <c r="SKI67" s="210"/>
      <c r="SKJ67" s="210"/>
      <c r="SKK67" s="210"/>
      <c r="SKL67" s="210"/>
      <c r="SKM67" s="210"/>
      <c r="SKN67" s="210"/>
      <c r="SKO67" s="210"/>
      <c r="SKP67" s="210"/>
      <c r="SKQ67" s="210"/>
      <c r="SKR67" s="210"/>
      <c r="SKS67" s="210"/>
      <c r="SKT67" s="210"/>
      <c r="SKU67" s="210"/>
      <c r="SKV67" s="210"/>
      <c r="SKW67" s="210"/>
      <c r="SKX67" s="210"/>
      <c r="SKY67" s="210"/>
      <c r="SKZ67" s="210"/>
      <c r="SLA67" s="210"/>
      <c r="SLB67" s="210"/>
      <c r="SLC67" s="210"/>
      <c r="SLD67" s="210"/>
      <c r="SLE67" s="210"/>
      <c r="SLF67" s="210"/>
      <c r="SLG67" s="210"/>
      <c r="SLH67" s="210"/>
      <c r="SLI67" s="210"/>
      <c r="SLJ67" s="210"/>
      <c r="SLK67" s="210"/>
      <c r="SLL67" s="210"/>
      <c r="SLM67" s="210"/>
      <c r="SLN67" s="210"/>
      <c r="SLO67" s="210"/>
      <c r="SLP67" s="210"/>
      <c r="SLQ67" s="210"/>
      <c r="SLR67" s="210"/>
      <c r="SLS67" s="210"/>
      <c r="SLT67" s="210"/>
      <c r="SLU67" s="210"/>
      <c r="SLV67" s="210"/>
      <c r="SLW67" s="210"/>
      <c r="SLX67" s="210"/>
      <c r="SLY67" s="210"/>
      <c r="SLZ67" s="210"/>
      <c r="SMA67" s="210"/>
      <c r="SMB67" s="210"/>
      <c r="SMC67" s="210"/>
      <c r="SMD67" s="210"/>
      <c r="SME67" s="210"/>
      <c r="SMF67" s="210"/>
      <c r="SMG67" s="210"/>
      <c r="SMH67" s="210"/>
      <c r="SMI67" s="210"/>
      <c r="SMJ67" s="210"/>
      <c r="SMK67" s="210"/>
      <c r="SML67" s="210"/>
      <c r="SMM67" s="210"/>
      <c r="SMN67" s="210"/>
      <c r="SMO67" s="210"/>
      <c r="SMP67" s="210"/>
      <c r="SMQ67" s="210"/>
      <c r="SMR67" s="210"/>
      <c r="SMS67" s="210"/>
      <c r="SMT67" s="210"/>
      <c r="SMU67" s="210"/>
      <c r="SMV67" s="210"/>
      <c r="SMW67" s="210"/>
      <c r="SMX67" s="210"/>
      <c r="SMY67" s="210"/>
      <c r="SMZ67" s="210"/>
      <c r="SNA67" s="210"/>
      <c r="SNB67" s="210"/>
      <c r="SNC67" s="210"/>
      <c r="SND67" s="210"/>
      <c r="SNE67" s="210"/>
      <c r="SNF67" s="210"/>
      <c r="SNG67" s="210"/>
      <c r="SNH67" s="210"/>
      <c r="SNI67" s="210"/>
      <c r="SNJ67" s="210"/>
      <c r="SNK67" s="210"/>
      <c r="SNL67" s="210"/>
      <c r="SNM67" s="210"/>
      <c r="SNN67" s="210"/>
      <c r="SNO67" s="210"/>
      <c r="SNP67" s="210"/>
      <c r="SNQ67" s="210"/>
      <c r="SNR67" s="210"/>
      <c r="SNS67" s="210"/>
      <c r="SNT67" s="210"/>
      <c r="SNU67" s="210"/>
      <c r="SNV67" s="210"/>
      <c r="SNW67" s="210"/>
      <c r="SNX67" s="210"/>
      <c r="SNY67" s="210"/>
      <c r="SNZ67" s="210"/>
      <c r="SOA67" s="210"/>
      <c r="SOB67" s="210"/>
      <c r="SOC67" s="210"/>
      <c r="SOD67" s="210"/>
      <c r="SOE67" s="210"/>
      <c r="SOF67" s="210"/>
      <c r="SOG67" s="210"/>
      <c r="SOH67" s="210"/>
      <c r="SOI67" s="210"/>
      <c r="SOJ67" s="210"/>
      <c r="SOK67" s="210"/>
      <c r="SOL67" s="210"/>
      <c r="SOM67" s="210"/>
      <c r="SON67" s="210"/>
      <c r="SOO67" s="210"/>
      <c r="SOP67" s="210"/>
      <c r="SOQ67" s="210"/>
      <c r="SOR67" s="210"/>
      <c r="SOS67" s="210"/>
      <c r="SOT67" s="210"/>
      <c r="SOU67" s="210"/>
      <c r="SOV67" s="210"/>
      <c r="SOW67" s="210"/>
      <c r="SOX67" s="210"/>
      <c r="SOY67" s="210"/>
      <c r="SOZ67" s="210"/>
      <c r="SPA67" s="210"/>
      <c r="SPB67" s="210"/>
      <c r="SPC67" s="210"/>
      <c r="SPD67" s="210"/>
      <c r="SPE67" s="210"/>
      <c r="SPF67" s="210"/>
      <c r="SPG67" s="210"/>
      <c r="SPH67" s="210"/>
      <c r="SPI67" s="210"/>
      <c r="SPJ67" s="210"/>
      <c r="SPK67" s="210"/>
      <c r="SPL67" s="210"/>
      <c r="SPM67" s="210"/>
      <c r="SPN67" s="210"/>
      <c r="SPO67" s="210"/>
      <c r="SPP67" s="210"/>
      <c r="SPQ67" s="210"/>
      <c r="SPR67" s="210"/>
      <c r="SPS67" s="210"/>
      <c r="SPT67" s="210"/>
      <c r="SPU67" s="210"/>
      <c r="SPV67" s="210"/>
      <c r="SPW67" s="210"/>
      <c r="SPX67" s="210"/>
      <c r="SPY67" s="210"/>
      <c r="SPZ67" s="210"/>
      <c r="SQA67" s="210"/>
      <c r="SQB67" s="210"/>
      <c r="SQC67" s="210"/>
      <c r="SQD67" s="210"/>
      <c r="SQE67" s="210"/>
      <c r="SQF67" s="210"/>
      <c r="SQG67" s="210"/>
      <c r="SQH67" s="210"/>
      <c r="SQI67" s="210"/>
      <c r="SQJ67" s="210"/>
      <c r="SQK67" s="210"/>
      <c r="SQL67" s="210"/>
      <c r="SQM67" s="210"/>
      <c r="SQN67" s="210"/>
      <c r="SQO67" s="210"/>
      <c r="SQP67" s="210"/>
      <c r="SQQ67" s="210"/>
      <c r="SQR67" s="210"/>
      <c r="SQS67" s="210"/>
      <c r="SQT67" s="210"/>
      <c r="SQU67" s="210"/>
      <c r="SQV67" s="210"/>
      <c r="SQW67" s="210"/>
      <c r="SQX67" s="210"/>
      <c r="SQY67" s="210"/>
      <c r="SQZ67" s="210"/>
      <c r="SRA67" s="210"/>
      <c r="SRB67" s="210"/>
      <c r="SRC67" s="210"/>
      <c r="SRD67" s="210"/>
      <c r="SRE67" s="210"/>
      <c r="SRF67" s="210"/>
      <c r="SRG67" s="210"/>
      <c r="SRH67" s="210"/>
      <c r="SRI67" s="210"/>
      <c r="SRJ67" s="210"/>
      <c r="SRK67" s="210"/>
      <c r="SRL67" s="210"/>
      <c r="SRM67" s="210"/>
      <c r="SRN67" s="210"/>
      <c r="SRO67" s="210"/>
      <c r="SRP67" s="210"/>
      <c r="SRQ67" s="210"/>
      <c r="SRR67" s="210"/>
      <c r="SRS67" s="210"/>
      <c r="SRT67" s="210"/>
      <c r="SRU67" s="210"/>
      <c r="SRV67" s="210"/>
      <c r="SRW67" s="210"/>
      <c r="SRX67" s="210"/>
      <c r="SRY67" s="210"/>
      <c r="SRZ67" s="210"/>
      <c r="SSA67" s="210"/>
      <c r="SSB67" s="210"/>
      <c r="SSC67" s="210"/>
      <c r="SSD67" s="210"/>
      <c r="SSE67" s="210"/>
      <c r="SSF67" s="210"/>
      <c r="SSG67" s="210"/>
      <c r="SSH67" s="210"/>
      <c r="SSI67" s="210"/>
      <c r="SSJ67" s="210"/>
      <c r="SSK67" s="210"/>
      <c r="SSL67" s="210"/>
      <c r="SSM67" s="210"/>
      <c r="SSN67" s="210"/>
      <c r="SSO67" s="210"/>
      <c r="SSP67" s="210"/>
      <c r="SSQ67" s="210"/>
      <c r="SSR67" s="210"/>
      <c r="SSS67" s="210"/>
      <c r="SST67" s="210"/>
      <c r="SSU67" s="210"/>
      <c r="SSV67" s="210"/>
      <c r="SSW67" s="210"/>
      <c r="SSX67" s="210"/>
      <c r="SSY67" s="210"/>
      <c r="SSZ67" s="210"/>
      <c r="STA67" s="210"/>
      <c r="STB67" s="210"/>
      <c r="STC67" s="210"/>
      <c r="STD67" s="210"/>
      <c r="STE67" s="210"/>
      <c r="STF67" s="210"/>
      <c r="STG67" s="210"/>
      <c r="STH67" s="210"/>
      <c r="STI67" s="210"/>
      <c r="STJ67" s="210"/>
      <c r="STK67" s="210"/>
      <c r="STL67" s="210"/>
      <c r="STM67" s="210"/>
      <c r="STN67" s="210"/>
      <c r="STO67" s="210"/>
      <c r="STP67" s="210"/>
      <c r="STQ67" s="210"/>
      <c r="STR67" s="210"/>
      <c r="STS67" s="210"/>
      <c r="STT67" s="210"/>
      <c r="STU67" s="210"/>
      <c r="STV67" s="210"/>
      <c r="STW67" s="210"/>
      <c r="STX67" s="210"/>
      <c r="STY67" s="210"/>
      <c r="STZ67" s="210"/>
      <c r="SUA67" s="210"/>
      <c r="SUB67" s="210"/>
      <c r="SUC67" s="210"/>
      <c r="SUD67" s="210"/>
      <c r="SUE67" s="210"/>
      <c r="SUF67" s="210"/>
      <c r="SUG67" s="210"/>
      <c r="SUH67" s="210"/>
      <c r="SUI67" s="210"/>
      <c r="SUJ67" s="210"/>
      <c r="SUK67" s="210"/>
      <c r="SUL67" s="210"/>
      <c r="SUM67" s="210"/>
      <c r="SUN67" s="210"/>
      <c r="SUO67" s="210"/>
      <c r="SUP67" s="210"/>
      <c r="SUQ67" s="210"/>
      <c r="SUR67" s="210"/>
      <c r="SUS67" s="210"/>
      <c r="SUT67" s="210"/>
      <c r="SUU67" s="210"/>
      <c r="SUV67" s="210"/>
      <c r="SUW67" s="210"/>
      <c r="SUX67" s="210"/>
      <c r="SUY67" s="210"/>
      <c r="SUZ67" s="210"/>
      <c r="SVA67" s="210"/>
      <c r="SVB67" s="210"/>
      <c r="SVC67" s="210"/>
      <c r="SVD67" s="210"/>
      <c r="SVE67" s="210"/>
      <c r="SVF67" s="210"/>
      <c r="SVG67" s="210"/>
      <c r="SVH67" s="210"/>
      <c r="SVI67" s="210"/>
      <c r="SVJ67" s="210"/>
      <c r="SVK67" s="210"/>
      <c r="SVL67" s="210"/>
      <c r="SVM67" s="210"/>
      <c r="SVN67" s="210"/>
      <c r="SVO67" s="210"/>
      <c r="SVP67" s="210"/>
      <c r="SVQ67" s="210"/>
      <c r="SVR67" s="210"/>
      <c r="SVS67" s="210"/>
      <c r="SVT67" s="210"/>
      <c r="SVU67" s="210"/>
      <c r="SVV67" s="210"/>
      <c r="SVW67" s="210"/>
      <c r="SVX67" s="210"/>
      <c r="SVY67" s="210"/>
      <c r="SVZ67" s="210"/>
      <c r="SWA67" s="210"/>
      <c r="SWB67" s="210"/>
      <c r="SWC67" s="210"/>
      <c r="SWD67" s="210"/>
      <c r="SWE67" s="210"/>
      <c r="SWF67" s="210"/>
      <c r="SWG67" s="210"/>
      <c r="SWH67" s="210"/>
      <c r="SWI67" s="210"/>
      <c r="SWJ67" s="210"/>
      <c r="SWK67" s="210"/>
      <c r="SWL67" s="210"/>
      <c r="SWM67" s="210"/>
      <c r="SWN67" s="210"/>
      <c r="SWO67" s="210"/>
      <c r="SWP67" s="210"/>
      <c r="SWQ67" s="210"/>
      <c r="SWR67" s="210"/>
      <c r="SWS67" s="210"/>
      <c r="SWT67" s="210"/>
      <c r="SWU67" s="210"/>
      <c r="SWV67" s="210"/>
      <c r="SWW67" s="210"/>
      <c r="SWX67" s="210"/>
      <c r="SWY67" s="210"/>
      <c r="SWZ67" s="210"/>
      <c r="SXA67" s="210"/>
      <c r="SXB67" s="210"/>
      <c r="SXC67" s="210"/>
      <c r="SXD67" s="210"/>
      <c r="SXE67" s="210"/>
      <c r="SXF67" s="210"/>
      <c r="SXG67" s="210"/>
      <c r="SXH67" s="210"/>
      <c r="SXI67" s="210"/>
      <c r="SXJ67" s="210"/>
      <c r="SXK67" s="210"/>
      <c r="SXL67" s="210"/>
      <c r="SXM67" s="210"/>
      <c r="SXN67" s="210"/>
      <c r="SXO67" s="210"/>
      <c r="SXP67" s="210"/>
      <c r="SXQ67" s="210"/>
      <c r="SXR67" s="210"/>
      <c r="SXS67" s="210"/>
      <c r="SXT67" s="210"/>
      <c r="SXU67" s="210"/>
      <c r="SXV67" s="210"/>
      <c r="SXW67" s="210"/>
      <c r="SXX67" s="210"/>
      <c r="SXY67" s="210"/>
      <c r="SXZ67" s="210"/>
      <c r="SYA67" s="210"/>
      <c r="SYB67" s="210"/>
      <c r="SYC67" s="210"/>
      <c r="SYD67" s="210"/>
      <c r="SYE67" s="210"/>
      <c r="SYF67" s="210"/>
      <c r="SYG67" s="210"/>
      <c r="SYH67" s="210"/>
      <c r="SYI67" s="210"/>
      <c r="SYJ67" s="210"/>
      <c r="SYK67" s="210"/>
      <c r="SYL67" s="210"/>
      <c r="SYM67" s="210"/>
      <c r="SYN67" s="210"/>
      <c r="SYO67" s="210"/>
      <c r="SYP67" s="210"/>
      <c r="SYQ67" s="210"/>
      <c r="SYR67" s="210"/>
      <c r="SYS67" s="210"/>
      <c r="SYT67" s="210"/>
      <c r="SYU67" s="210"/>
      <c r="SYV67" s="210"/>
      <c r="SYW67" s="210"/>
      <c r="SYX67" s="210"/>
      <c r="SYY67" s="210"/>
      <c r="SYZ67" s="210"/>
      <c r="SZA67" s="210"/>
      <c r="SZB67" s="210"/>
      <c r="SZC67" s="210"/>
      <c r="SZD67" s="210"/>
      <c r="SZE67" s="210"/>
      <c r="SZF67" s="210"/>
      <c r="SZG67" s="210"/>
      <c r="SZH67" s="210"/>
      <c r="SZI67" s="210"/>
      <c r="SZJ67" s="210"/>
      <c r="SZK67" s="210"/>
      <c r="SZL67" s="210"/>
      <c r="SZM67" s="210"/>
      <c r="SZN67" s="210"/>
      <c r="SZO67" s="210"/>
      <c r="SZP67" s="210"/>
      <c r="SZQ67" s="210"/>
      <c r="SZR67" s="210"/>
      <c r="SZS67" s="210"/>
      <c r="SZT67" s="210"/>
      <c r="SZU67" s="210"/>
      <c r="SZV67" s="210"/>
      <c r="SZW67" s="210"/>
      <c r="SZX67" s="210"/>
      <c r="SZY67" s="210"/>
      <c r="SZZ67" s="210"/>
      <c r="TAA67" s="210"/>
      <c r="TAB67" s="210"/>
      <c r="TAC67" s="210"/>
      <c r="TAD67" s="210"/>
      <c r="TAE67" s="210"/>
      <c r="TAF67" s="210"/>
      <c r="TAG67" s="210"/>
      <c r="TAH67" s="210"/>
      <c r="TAI67" s="210"/>
      <c r="TAJ67" s="210"/>
      <c r="TAK67" s="210"/>
      <c r="TAL67" s="210"/>
      <c r="TAM67" s="210"/>
      <c r="TAN67" s="210"/>
      <c r="TAO67" s="210"/>
      <c r="TAP67" s="210"/>
      <c r="TAQ67" s="210"/>
      <c r="TAR67" s="210"/>
      <c r="TAS67" s="210"/>
      <c r="TAT67" s="210"/>
      <c r="TAU67" s="210"/>
      <c r="TAV67" s="210"/>
      <c r="TAW67" s="210"/>
      <c r="TAX67" s="210"/>
      <c r="TAY67" s="210"/>
      <c r="TAZ67" s="210"/>
      <c r="TBA67" s="210"/>
      <c r="TBB67" s="210"/>
      <c r="TBC67" s="210"/>
      <c r="TBD67" s="210"/>
      <c r="TBE67" s="210"/>
      <c r="TBF67" s="210"/>
      <c r="TBG67" s="210"/>
      <c r="TBH67" s="210"/>
      <c r="TBI67" s="210"/>
      <c r="TBJ67" s="210"/>
      <c r="TBK67" s="210"/>
      <c r="TBL67" s="210"/>
      <c r="TBM67" s="210"/>
      <c r="TBN67" s="210"/>
      <c r="TBO67" s="210"/>
      <c r="TBP67" s="210"/>
      <c r="TBQ67" s="210"/>
      <c r="TBR67" s="210"/>
      <c r="TBS67" s="210"/>
      <c r="TBT67" s="210"/>
      <c r="TBU67" s="210"/>
      <c r="TBV67" s="210"/>
      <c r="TBW67" s="210"/>
      <c r="TBX67" s="210"/>
      <c r="TBY67" s="210"/>
      <c r="TBZ67" s="210"/>
      <c r="TCA67" s="210"/>
      <c r="TCB67" s="210"/>
      <c r="TCC67" s="210"/>
      <c r="TCD67" s="210"/>
      <c r="TCE67" s="210"/>
      <c r="TCF67" s="210"/>
      <c r="TCG67" s="210"/>
      <c r="TCH67" s="210"/>
      <c r="TCI67" s="210"/>
      <c r="TCJ67" s="210"/>
      <c r="TCK67" s="210"/>
      <c r="TCL67" s="210"/>
      <c r="TCM67" s="210"/>
      <c r="TCN67" s="210"/>
      <c r="TCO67" s="210"/>
      <c r="TCP67" s="210"/>
      <c r="TCQ67" s="210"/>
      <c r="TCR67" s="210"/>
      <c r="TCS67" s="210"/>
      <c r="TCT67" s="210"/>
      <c r="TCU67" s="210"/>
      <c r="TCV67" s="210"/>
      <c r="TCW67" s="210"/>
      <c r="TCX67" s="210"/>
      <c r="TCY67" s="210"/>
      <c r="TCZ67" s="210"/>
      <c r="TDA67" s="210"/>
      <c r="TDB67" s="210"/>
      <c r="TDC67" s="210"/>
      <c r="TDD67" s="210"/>
      <c r="TDE67" s="210"/>
      <c r="TDF67" s="210"/>
      <c r="TDG67" s="210"/>
      <c r="TDH67" s="210"/>
      <c r="TDI67" s="210"/>
      <c r="TDJ67" s="210"/>
      <c r="TDK67" s="210"/>
      <c r="TDL67" s="210"/>
      <c r="TDM67" s="210"/>
      <c r="TDN67" s="210"/>
      <c r="TDO67" s="210"/>
      <c r="TDP67" s="210"/>
      <c r="TDQ67" s="210"/>
      <c r="TDR67" s="210"/>
      <c r="TDS67" s="210"/>
      <c r="TDT67" s="210"/>
      <c r="TDU67" s="210"/>
      <c r="TDV67" s="210"/>
      <c r="TDW67" s="210"/>
      <c r="TDX67" s="210"/>
      <c r="TDY67" s="210"/>
      <c r="TDZ67" s="210"/>
      <c r="TEA67" s="210"/>
      <c r="TEB67" s="210"/>
      <c r="TEC67" s="210"/>
      <c r="TED67" s="210"/>
      <c r="TEE67" s="210"/>
      <c r="TEF67" s="210"/>
      <c r="TEG67" s="210"/>
      <c r="TEH67" s="210"/>
      <c r="TEI67" s="210"/>
      <c r="TEJ67" s="210"/>
      <c r="TEK67" s="210"/>
      <c r="TEL67" s="210"/>
      <c r="TEM67" s="210"/>
      <c r="TEN67" s="210"/>
      <c r="TEO67" s="210"/>
      <c r="TEP67" s="210"/>
      <c r="TEQ67" s="210"/>
      <c r="TER67" s="210"/>
      <c r="TES67" s="210"/>
      <c r="TET67" s="210"/>
      <c r="TEU67" s="210"/>
      <c r="TEV67" s="210"/>
      <c r="TEW67" s="210"/>
      <c r="TEX67" s="210"/>
      <c r="TEY67" s="210"/>
      <c r="TEZ67" s="210"/>
      <c r="TFA67" s="210"/>
      <c r="TFB67" s="210"/>
      <c r="TFC67" s="210"/>
      <c r="TFD67" s="210"/>
      <c r="TFE67" s="210"/>
      <c r="TFF67" s="210"/>
      <c r="TFG67" s="210"/>
      <c r="TFH67" s="210"/>
      <c r="TFI67" s="210"/>
      <c r="TFJ67" s="210"/>
      <c r="TFK67" s="210"/>
      <c r="TFL67" s="210"/>
      <c r="TFM67" s="210"/>
      <c r="TFN67" s="210"/>
      <c r="TFO67" s="210"/>
      <c r="TFP67" s="210"/>
      <c r="TFQ67" s="210"/>
      <c r="TFR67" s="210"/>
      <c r="TFS67" s="210"/>
      <c r="TFT67" s="210"/>
      <c r="TFU67" s="210"/>
      <c r="TFV67" s="210"/>
      <c r="TFW67" s="210"/>
      <c r="TFX67" s="210"/>
      <c r="TFY67" s="210"/>
      <c r="TFZ67" s="210"/>
      <c r="TGA67" s="210"/>
      <c r="TGB67" s="210"/>
      <c r="TGC67" s="210"/>
      <c r="TGD67" s="210"/>
      <c r="TGE67" s="210"/>
      <c r="TGF67" s="210"/>
      <c r="TGG67" s="210"/>
      <c r="TGH67" s="210"/>
      <c r="TGI67" s="210"/>
      <c r="TGJ67" s="210"/>
      <c r="TGK67" s="210"/>
      <c r="TGL67" s="210"/>
      <c r="TGM67" s="210"/>
      <c r="TGN67" s="210"/>
      <c r="TGO67" s="210"/>
      <c r="TGP67" s="210"/>
      <c r="TGQ67" s="210"/>
      <c r="TGR67" s="210"/>
      <c r="TGS67" s="210"/>
      <c r="TGT67" s="210"/>
      <c r="TGU67" s="210"/>
      <c r="TGV67" s="210"/>
      <c r="TGW67" s="210"/>
      <c r="TGX67" s="210"/>
      <c r="TGY67" s="210"/>
      <c r="TGZ67" s="210"/>
      <c r="THA67" s="210"/>
      <c r="THB67" s="210"/>
      <c r="THC67" s="210"/>
      <c r="THD67" s="210"/>
      <c r="THE67" s="210"/>
      <c r="THF67" s="210"/>
      <c r="THG67" s="210"/>
      <c r="THH67" s="210"/>
      <c r="THI67" s="210"/>
      <c r="THJ67" s="210"/>
      <c r="THK67" s="210"/>
      <c r="THL67" s="210"/>
      <c r="THM67" s="210"/>
      <c r="THN67" s="210"/>
      <c r="THO67" s="210"/>
      <c r="THP67" s="210"/>
      <c r="THQ67" s="210"/>
      <c r="THR67" s="210"/>
      <c r="THS67" s="210"/>
      <c r="THT67" s="210"/>
      <c r="THU67" s="210"/>
      <c r="THV67" s="210"/>
      <c r="THW67" s="210"/>
      <c r="THX67" s="210"/>
      <c r="THY67" s="210"/>
      <c r="THZ67" s="210"/>
      <c r="TIA67" s="210"/>
      <c r="TIB67" s="210"/>
      <c r="TIC67" s="210"/>
      <c r="TID67" s="210"/>
      <c r="TIE67" s="210"/>
      <c r="TIF67" s="210"/>
      <c r="TIG67" s="210"/>
      <c r="TIH67" s="210"/>
      <c r="TII67" s="210"/>
      <c r="TIJ67" s="210"/>
      <c r="TIK67" s="210"/>
      <c r="TIL67" s="210"/>
      <c r="TIM67" s="210"/>
      <c r="TIN67" s="210"/>
      <c r="TIO67" s="210"/>
      <c r="TIP67" s="210"/>
      <c r="TIQ67" s="210"/>
      <c r="TIR67" s="210"/>
      <c r="TIS67" s="210"/>
      <c r="TIT67" s="210"/>
      <c r="TIU67" s="210"/>
      <c r="TIV67" s="210"/>
      <c r="TIW67" s="210"/>
      <c r="TIX67" s="210"/>
      <c r="TIY67" s="210"/>
      <c r="TIZ67" s="210"/>
      <c r="TJA67" s="210"/>
      <c r="TJB67" s="210"/>
      <c r="TJC67" s="210"/>
      <c r="TJD67" s="210"/>
      <c r="TJE67" s="210"/>
      <c r="TJF67" s="210"/>
      <c r="TJG67" s="210"/>
      <c r="TJH67" s="210"/>
      <c r="TJI67" s="210"/>
      <c r="TJJ67" s="210"/>
      <c r="TJK67" s="210"/>
      <c r="TJL67" s="210"/>
      <c r="TJM67" s="210"/>
      <c r="TJN67" s="210"/>
      <c r="TJO67" s="210"/>
      <c r="TJP67" s="210"/>
      <c r="TJQ67" s="210"/>
      <c r="TJR67" s="210"/>
      <c r="TJS67" s="210"/>
      <c r="TJT67" s="210"/>
      <c r="TJU67" s="210"/>
      <c r="TJV67" s="210"/>
      <c r="TJW67" s="210"/>
      <c r="TJX67" s="210"/>
      <c r="TJY67" s="210"/>
      <c r="TJZ67" s="210"/>
      <c r="TKA67" s="210"/>
      <c r="TKB67" s="210"/>
      <c r="TKC67" s="210"/>
      <c r="TKD67" s="210"/>
      <c r="TKE67" s="210"/>
      <c r="TKF67" s="210"/>
      <c r="TKG67" s="210"/>
      <c r="TKH67" s="210"/>
      <c r="TKI67" s="210"/>
      <c r="TKJ67" s="210"/>
      <c r="TKK67" s="210"/>
      <c r="TKL67" s="210"/>
      <c r="TKM67" s="210"/>
      <c r="TKN67" s="210"/>
      <c r="TKO67" s="210"/>
      <c r="TKP67" s="210"/>
      <c r="TKQ67" s="210"/>
      <c r="TKR67" s="210"/>
      <c r="TKS67" s="210"/>
      <c r="TKT67" s="210"/>
      <c r="TKU67" s="210"/>
      <c r="TKV67" s="210"/>
      <c r="TKW67" s="210"/>
      <c r="TKX67" s="210"/>
      <c r="TKY67" s="210"/>
      <c r="TKZ67" s="210"/>
      <c r="TLA67" s="210"/>
      <c r="TLB67" s="210"/>
      <c r="TLC67" s="210"/>
      <c r="TLD67" s="210"/>
      <c r="TLE67" s="210"/>
      <c r="TLF67" s="210"/>
      <c r="TLG67" s="210"/>
      <c r="TLH67" s="210"/>
      <c r="TLI67" s="210"/>
      <c r="TLJ67" s="210"/>
      <c r="TLK67" s="210"/>
      <c r="TLL67" s="210"/>
      <c r="TLM67" s="210"/>
      <c r="TLN67" s="210"/>
      <c r="TLO67" s="210"/>
      <c r="TLP67" s="210"/>
      <c r="TLQ67" s="210"/>
      <c r="TLR67" s="210"/>
      <c r="TLS67" s="210"/>
      <c r="TLT67" s="210"/>
      <c r="TLU67" s="210"/>
      <c r="TLV67" s="210"/>
      <c r="TLW67" s="210"/>
      <c r="TLX67" s="210"/>
      <c r="TLY67" s="210"/>
      <c r="TLZ67" s="210"/>
      <c r="TMA67" s="210"/>
      <c r="TMB67" s="210"/>
      <c r="TMC67" s="210"/>
      <c r="TMD67" s="210"/>
      <c r="TME67" s="210"/>
      <c r="TMF67" s="210"/>
      <c r="TMG67" s="210"/>
      <c r="TMH67" s="210"/>
      <c r="TMI67" s="210"/>
      <c r="TMJ67" s="210"/>
      <c r="TMK67" s="210"/>
      <c r="TML67" s="210"/>
      <c r="TMM67" s="210"/>
      <c r="TMN67" s="210"/>
      <c r="TMO67" s="210"/>
      <c r="TMP67" s="210"/>
      <c r="TMQ67" s="210"/>
      <c r="TMR67" s="210"/>
      <c r="TMS67" s="210"/>
      <c r="TMT67" s="210"/>
      <c r="TMU67" s="210"/>
      <c r="TMV67" s="210"/>
      <c r="TMW67" s="210"/>
      <c r="TMX67" s="210"/>
      <c r="TMY67" s="210"/>
      <c r="TMZ67" s="210"/>
      <c r="TNA67" s="210"/>
      <c r="TNB67" s="210"/>
      <c r="TNC67" s="210"/>
      <c r="TND67" s="210"/>
      <c r="TNE67" s="210"/>
      <c r="TNF67" s="210"/>
      <c r="TNG67" s="210"/>
      <c r="TNH67" s="210"/>
      <c r="TNI67" s="210"/>
      <c r="TNJ67" s="210"/>
      <c r="TNK67" s="210"/>
      <c r="TNL67" s="210"/>
      <c r="TNM67" s="210"/>
      <c r="TNN67" s="210"/>
      <c r="TNO67" s="210"/>
      <c r="TNP67" s="210"/>
      <c r="TNQ67" s="210"/>
      <c r="TNR67" s="210"/>
      <c r="TNS67" s="210"/>
      <c r="TNT67" s="210"/>
      <c r="TNU67" s="210"/>
      <c r="TNV67" s="210"/>
      <c r="TNW67" s="210"/>
      <c r="TNX67" s="210"/>
      <c r="TNY67" s="210"/>
      <c r="TNZ67" s="210"/>
      <c r="TOA67" s="210"/>
      <c r="TOB67" s="210"/>
      <c r="TOC67" s="210"/>
      <c r="TOD67" s="210"/>
      <c r="TOE67" s="210"/>
      <c r="TOF67" s="210"/>
      <c r="TOG67" s="210"/>
      <c r="TOH67" s="210"/>
      <c r="TOI67" s="210"/>
      <c r="TOJ67" s="210"/>
      <c r="TOK67" s="210"/>
      <c r="TOL67" s="210"/>
      <c r="TOM67" s="210"/>
      <c r="TON67" s="210"/>
      <c r="TOO67" s="210"/>
      <c r="TOP67" s="210"/>
      <c r="TOQ67" s="210"/>
      <c r="TOR67" s="210"/>
      <c r="TOS67" s="210"/>
      <c r="TOT67" s="210"/>
      <c r="TOU67" s="210"/>
      <c r="TOV67" s="210"/>
      <c r="TOW67" s="210"/>
      <c r="TOX67" s="210"/>
      <c r="TOY67" s="210"/>
      <c r="TOZ67" s="210"/>
      <c r="TPA67" s="210"/>
      <c r="TPB67" s="210"/>
      <c r="TPC67" s="210"/>
      <c r="TPD67" s="210"/>
      <c r="TPE67" s="210"/>
      <c r="TPF67" s="210"/>
      <c r="TPG67" s="210"/>
      <c r="TPH67" s="210"/>
      <c r="TPI67" s="210"/>
      <c r="TPJ67" s="210"/>
      <c r="TPK67" s="210"/>
      <c r="TPL67" s="210"/>
      <c r="TPM67" s="210"/>
      <c r="TPN67" s="210"/>
      <c r="TPO67" s="210"/>
      <c r="TPP67" s="210"/>
      <c r="TPQ67" s="210"/>
      <c r="TPR67" s="210"/>
      <c r="TPS67" s="210"/>
      <c r="TPT67" s="210"/>
      <c r="TPU67" s="210"/>
      <c r="TPV67" s="210"/>
      <c r="TPW67" s="210"/>
      <c r="TPX67" s="210"/>
      <c r="TPY67" s="210"/>
      <c r="TPZ67" s="210"/>
      <c r="TQA67" s="210"/>
      <c r="TQB67" s="210"/>
      <c r="TQC67" s="210"/>
      <c r="TQD67" s="210"/>
      <c r="TQE67" s="210"/>
      <c r="TQF67" s="210"/>
      <c r="TQG67" s="210"/>
      <c r="TQH67" s="210"/>
      <c r="TQI67" s="210"/>
      <c r="TQJ67" s="210"/>
      <c r="TQK67" s="210"/>
      <c r="TQL67" s="210"/>
      <c r="TQM67" s="210"/>
      <c r="TQN67" s="210"/>
      <c r="TQO67" s="210"/>
      <c r="TQP67" s="210"/>
      <c r="TQQ67" s="210"/>
      <c r="TQR67" s="210"/>
      <c r="TQS67" s="210"/>
      <c r="TQT67" s="210"/>
      <c r="TQU67" s="210"/>
      <c r="TQV67" s="210"/>
      <c r="TQW67" s="210"/>
      <c r="TQX67" s="210"/>
      <c r="TQY67" s="210"/>
      <c r="TQZ67" s="210"/>
      <c r="TRA67" s="210"/>
      <c r="TRB67" s="210"/>
      <c r="TRC67" s="210"/>
      <c r="TRD67" s="210"/>
      <c r="TRE67" s="210"/>
      <c r="TRF67" s="210"/>
      <c r="TRG67" s="210"/>
      <c r="TRH67" s="210"/>
      <c r="TRI67" s="210"/>
      <c r="TRJ67" s="210"/>
      <c r="TRK67" s="210"/>
      <c r="TRL67" s="210"/>
      <c r="TRM67" s="210"/>
      <c r="TRN67" s="210"/>
      <c r="TRO67" s="210"/>
      <c r="TRP67" s="210"/>
      <c r="TRQ67" s="210"/>
      <c r="TRR67" s="210"/>
      <c r="TRS67" s="210"/>
      <c r="TRT67" s="210"/>
      <c r="TRU67" s="210"/>
      <c r="TRV67" s="210"/>
      <c r="TRW67" s="210"/>
      <c r="TRX67" s="210"/>
      <c r="TRY67" s="210"/>
      <c r="TRZ67" s="210"/>
      <c r="TSA67" s="210"/>
      <c r="TSB67" s="210"/>
      <c r="TSC67" s="210"/>
      <c r="TSD67" s="210"/>
      <c r="TSE67" s="210"/>
      <c r="TSF67" s="210"/>
      <c r="TSG67" s="210"/>
      <c r="TSH67" s="210"/>
      <c r="TSI67" s="210"/>
      <c r="TSJ67" s="210"/>
      <c r="TSK67" s="210"/>
      <c r="TSL67" s="210"/>
      <c r="TSM67" s="210"/>
      <c r="TSN67" s="210"/>
      <c r="TSO67" s="210"/>
      <c r="TSP67" s="210"/>
      <c r="TSQ67" s="210"/>
      <c r="TSR67" s="210"/>
      <c r="TSS67" s="210"/>
      <c r="TST67" s="210"/>
      <c r="TSU67" s="210"/>
      <c r="TSV67" s="210"/>
      <c r="TSW67" s="210"/>
      <c r="TSX67" s="210"/>
      <c r="TSY67" s="210"/>
      <c r="TSZ67" s="210"/>
      <c r="TTA67" s="210"/>
      <c r="TTB67" s="210"/>
      <c r="TTC67" s="210"/>
      <c r="TTD67" s="210"/>
      <c r="TTE67" s="210"/>
      <c r="TTF67" s="210"/>
      <c r="TTG67" s="210"/>
      <c r="TTH67" s="210"/>
      <c r="TTI67" s="210"/>
      <c r="TTJ67" s="210"/>
      <c r="TTK67" s="210"/>
      <c r="TTL67" s="210"/>
      <c r="TTM67" s="210"/>
      <c r="TTN67" s="210"/>
      <c r="TTO67" s="210"/>
      <c r="TTP67" s="210"/>
      <c r="TTQ67" s="210"/>
      <c r="TTR67" s="210"/>
      <c r="TTS67" s="210"/>
      <c r="TTT67" s="210"/>
      <c r="TTU67" s="210"/>
      <c r="TTV67" s="210"/>
      <c r="TTW67" s="210"/>
      <c r="TTX67" s="210"/>
      <c r="TTY67" s="210"/>
      <c r="TTZ67" s="210"/>
      <c r="TUA67" s="210"/>
      <c r="TUB67" s="210"/>
      <c r="TUC67" s="210"/>
      <c r="TUD67" s="210"/>
      <c r="TUE67" s="210"/>
      <c r="TUF67" s="210"/>
      <c r="TUG67" s="210"/>
      <c r="TUH67" s="210"/>
      <c r="TUI67" s="210"/>
      <c r="TUJ67" s="210"/>
      <c r="TUK67" s="210"/>
      <c r="TUL67" s="210"/>
      <c r="TUM67" s="210"/>
      <c r="TUN67" s="210"/>
      <c r="TUO67" s="210"/>
      <c r="TUP67" s="210"/>
      <c r="TUQ67" s="210"/>
      <c r="TUR67" s="210"/>
      <c r="TUS67" s="210"/>
      <c r="TUT67" s="210"/>
      <c r="TUU67" s="210"/>
      <c r="TUV67" s="210"/>
      <c r="TUW67" s="210"/>
      <c r="TUX67" s="210"/>
      <c r="TUY67" s="210"/>
      <c r="TUZ67" s="210"/>
      <c r="TVA67" s="210"/>
      <c r="TVB67" s="210"/>
      <c r="TVC67" s="210"/>
      <c r="TVD67" s="210"/>
      <c r="TVE67" s="210"/>
      <c r="TVF67" s="210"/>
      <c r="TVG67" s="210"/>
      <c r="TVH67" s="210"/>
      <c r="TVI67" s="210"/>
      <c r="TVJ67" s="210"/>
      <c r="TVK67" s="210"/>
      <c r="TVL67" s="210"/>
      <c r="TVM67" s="210"/>
      <c r="TVN67" s="210"/>
      <c r="TVO67" s="210"/>
      <c r="TVP67" s="210"/>
      <c r="TVQ67" s="210"/>
      <c r="TVR67" s="210"/>
      <c r="TVS67" s="210"/>
      <c r="TVT67" s="210"/>
      <c r="TVU67" s="210"/>
      <c r="TVV67" s="210"/>
      <c r="TVW67" s="210"/>
      <c r="TVX67" s="210"/>
      <c r="TVY67" s="210"/>
      <c r="TVZ67" s="210"/>
      <c r="TWA67" s="210"/>
      <c r="TWB67" s="210"/>
      <c r="TWC67" s="210"/>
      <c r="TWD67" s="210"/>
      <c r="TWE67" s="210"/>
      <c r="TWF67" s="210"/>
      <c r="TWG67" s="210"/>
      <c r="TWH67" s="210"/>
      <c r="TWI67" s="210"/>
      <c r="TWJ67" s="210"/>
      <c r="TWK67" s="210"/>
      <c r="TWL67" s="210"/>
      <c r="TWM67" s="210"/>
      <c r="TWN67" s="210"/>
      <c r="TWO67" s="210"/>
      <c r="TWP67" s="210"/>
      <c r="TWQ67" s="210"/>
      <c r="TWR67" s="210"/>
      <c r="TWS67" s="210"/>
      <c r="TWT67" s="210"/>
      <c r="TWU67" s="210"/>
      <c r="TWV67" s="210"/>
      <c r="TWW67" s="210"/>
      <c r="TWX67" s="210"/>
      <c r="TWY67" s="210"/>
      <c r="TWZ67" s="210"/>
      <c r="TXA67" s="210"/>
      <c r="TXB67" s="210"/>
      <c r="TXC67" s="210"/>
      <c r="TXD67" s="210"/>
      <c r="TXE67" s="210"/>
      <c r="TXF67" s="210"/>
      <c r="TXG67" s="210"/>
      <c r="TXH67" s="210"/>
      <c r="TXI67" s="210"/>
      <c r="TXJ67" s="210"/>
      <c r="TXK67" s="210"/>
      <c r="TXL67" s="210"/>
      <c r="TXM67" s="210"/>
      <c r="TXN67" s="210"/>
      <c r="TXO67" s="210"/>
      <c r="TXP67" s="210"/>
      <c r="TXQ67" s="210"/>
      <c r="TXR67" s="210"/>
      <c r="TXS67" s="210"/>
      <c r="TXT67" s="210"/>
      <c r="TXU67" s="210"/>
      <c r="TXV67" s="210"/>
      <c r="TXW67" s="210"/>
      <c r="TXX67" s="210"/>
      <c r="TXY67" s="210"/>
      <c r="TXZ67" s="210"/>
      <c r="TYA67" s="210"/>
      <c r="TYB67" s="210"/>
      <c r="TYC67" s="210"/>
      <c r="TYD67" s="210"/>
      <c r="TYE67" s="210"/>
      <c r="TYF67" s="210"/>
      <c r="TYG67" s="210"/>
      <c r="TYH67" s="210"/>
      <c r="TYI67" s="210"/>
      <c r="TYJ67" s="210"/>
      <c r="TYK67" s="210"/>
      <c r="TYL67" s="210"/>
      <c r="TYM67" s="210"/>
      <c r="TYN67" s="210"/>
      <c r="TYO67" s="210"/>
      <c r="TYP67" s="210"/>
      <c r="TYQ67" s="210"/>
      <c r="TYR67" s="210"/>
      <c r="TYS67" s="210"/>
      <c r="TYT67" s="210"/>
      <c r="TYU67" s="210"/>
      <c r="TYV67" s="210"/>
      <c r="TYW67" s="210"/>
      <c r="TYX67" s="210"/>
      <c r="TYY67" s="210"/>
      <c r="TYZ67" s="210"/>
      <c r="TZA67" s="210"/>
      <c r="TZB67" s="210"/>
      <c r="TZC67" s="210"/>
      <c r="TZD67" s="210"/>
      <c r="TZE67" s="210"/>
      <c r="TZF67" s="210"/>
      <c r="TZG67" s="210"/>
      <c r="TZH67" s="210"/>
      <c r="TZI67" s="210"/>
      <c r="TZJ67" s="210"/>
      <c r="TZK67" s="210"/>
      <c r="TZL67" s="210"/>
      <c r="TZM67" s="210"/>
      <c r="TZN67" s="210"/>
      <c r="TZO67" s="210"/>
      <c r="TZP67" s="210"/>
      <c r="TZQ67" s="210"/>
      <c r="TZR67" s="210"/>
      <c r="TZS67" s="210"/>
      <c r="TZT67" s="210"/>
      <c r="TZU67" s="210"/>
      <c r="TZV67" s="210"/>
      <c r="TZW67" s="210"/>
      <c r="TZX67" s="210"/>
      <c r="TZY67" s="210"/>
      <c r="TZZ67" s="210"/>
      <c r="UAA67" s="210"/>
      <c r="UAB67" s="210"/>
      <c r="UAC67" s="210"/>
      <c r="UAD67" s="210"/>
      <c r="UAE67" s="210"/>
      <c r="UAF67" s="210"/>
      <c r="UAG67" s="210"/>
      <c r="UAH67" s="210"/>
      <c r="UAI67" s="210"/>
      <c r="UAJ67" s="210"/>
      <c r="UAK67" s="210"/>
      <c r="UAL67" s="210"/>
      <c r="UAM67" s="210"/>
      <c r="UAN67" s="210"/>
      <c r="UAO67" s="210"/>
      <c r="UAP67" s="210"/>
      <c r="UAQ67" s="210"/>
      <c r="UAR67" s="210"/>
      <c r="UAS67" s="210"/>
      <c r="UAT67" s="210"/>
      <c r="UAU67" s="210"/>
      <c r="UAV67" s="210"/>
      <c r="UAW67" s="210"/>
      <c r="UAX67" s="210"/>
      <c r="UAY67" s="210"/>
      <c r="UAZ67" s="210"/>
      <c r="UBA67" s="210"/>
      <c r="UBB67" s="210"/>
      <c r="UBC67" s="210"/>
      <c r="UBD67" s="210"/>
      <c r="UBE67" s="210"/>
      <c r="UBF67" s="210"/>
      <c r="UBG67" s="210"/>
      <c r="UBH67" s="210"/>
      <c r="UBI67" s="210"/>
      <c r="UBJ67" s="210"/>
      <c r="UBK67" s="210"/>
      <c r="UBL67" s="210"/>
      <c r="UBM67" s="210"/>
      <c r="UBN67" s="210"/>
      <c r="UBO67" s="210"/>
      <c r="UBP67" s="210"/>
      <c r="UBQ67" s="210"/>
      <c r="UBR67" s="210"/>
      <c r="UBS67" s="210"/>
      <c r="UBT67" s="210"/>
      <c r="UBU67" s="210"/>
      <c r="UBV67" s="210"/>
      <c r="UBW67" s="210"/>
      <c r="UBX67" s="210"/>
      <c r="UBY67" s="210"/>
      <c r="UBZ67" s="210"/>
      <c r="UCA67" s="210"/>
      <c r="UCB67" s="210"/>
      <c r="UCC67" s="210"/>
      <c r="UCD67" s="210"/>
      <c r="UCE67" s="210"/>
      <c r="UCF67" s="210"/>
      <c r="UCG67" s="210"/>
      <c r="UCH67" s="210"/>
      <c r="UCI67" s="210"/>
      <c r="UCJ67" s="210"/>
      <c r="UCK67" s="210"/>
      <c r="UCL67" s="210"/>
      <c r="UCM67" s="210"/>
      <c r="UCN67" s="210"/>
      <c r="UCO67" s="210"/>
      <c r="UCP67" s="210"/>
      <c r="UCQ67" s="210"/>
      <c r="UCR67" s="210"/>
      <c r="UCS67" s="210"/>
      <c r="UCT67" s="210"/>
      <c r="UCU67" s="210"/>
      <c r="UCV67" s="210"/>
      <c r="UCW67" s="210"/>
      <c r="UCX67" s="210"/>
      <c r="UCY67" s="210"/>
      <c r="UCZ67" s="210"/>
      <c r="UDA67" s="210"/>
      <c r="UDB67" s="210"/>
      <c r="UDC67" s="210"/>
      <c r="UDD67" s="210"/>
      <c r="UDE67" s="210"/>
      <c r="UDF67" s="210"/>
      <c r="UDG67" s="210"/>
      <c r="UDH67" s="210"/>
      <c r="UDI67" s="210"/>
      <c r="UDJ67" s="210"/>
      <c r="UDK67" s="210"/>
      <c r="UDL67" s="210"/>
      <c r="UDM67" s="210"/>
      <c r="UDN67" s="210"/>
      <c r="UDO67" s="210"/>
      <c r="UDP67" s="210"/>
      <c r="UDQ67" s="210"/>
      <c r="UDR67" s="210"/>
      <c r="UDS67" s="210"/>
      <c r="UDT67" s="210"/>
      <c r="UDU67" s="210"/>
      <c r="UDV67" s="210"/>
      <c r="UDW67" s="210"/>
      <c r="UDX67" s="210"/>
      <c r="UDY67" s="210"/>
      <c r="UDZ67" s="210"/>
      <c r="UEA67" s="210"/>
      <c r="UEB67" s="210"/>
      <c r="UEC67" s="210"/>
      <c r="UED67" s="210"/>
      <c r="UEE67" s="210"/>
      <c r="UEF67" s="210"/>
      <c r="UEG67" s="210"/>
      <c r="UEH67" s="210"/>
      <c r="UEI67" s="210"/>
      <c r="UEJ67" s="210"/>
      <c r="UEK67" s="210"/>
      <c r="UEL67" s="210"/>
      <c r="UEM67" s="210"/>
      <c r="UEN67" s="210"/>
      <c r="UEO67" s="210"/>
      <c r="UEP67" s="210"/>
      <c r="UEQ67" s="210"/>
      <c r="UER67" s="210"/>
      <c r="UES67" s="210"/>
      <c r="UET67" s="210"/>
      <c r="UEU67" s="210"/>
      <c r="UEV67" s="210"/>
      <c r="UEW67" s="210"/>
      <c r="UEX67" s="210"/>
      <c r="UEY67" s="210"/>
      <c r="UEZ67" s="210"/>
      <c r="UFA67" s="210"/>
      <c r="UFB67" s="210"/>
      <c r="UFC67" s="210"/>
      <c r="UFD67" s="210"/>
      <c r="UFE67" s="210"/>
      <c r="UFF67" s="210"/>
      <c r="UFG67" s="210"/>
      <c r="UFH67" s="210"/>
      <c r="UFI67" s="210"/>
      <c r="UFJ67" s="210"/>
      <c r="UFK67" s="210"/>
      <c r="UFL67" s="210"/>
      <c r="UFM67" s="210"/>
      <c r="UFN67" s="210"/>
      <c r="UFO67" s="210"/>
      <c r="UFP67" s="210"/>
      <c r="UFQ67" s="210"/>
      <c r="UFR67" s="210"/>
      <c r="UFS67" s="210"/>
      <c r="UFT67" s="210"/>
      <c r="UFU67" s="210"/>
      <c r="UFV67" s="210"/>
      <c r="UFW67" s="210"/>
      <c r="UFX67" s="210"/>
      <c r="UFY67" s="210"/>
      <c r="UFZ67" s="210"/>
      <c r="UGA67" s="210"/>
      <c r="UGB67" s="210"/>
      <c r="UGC67" s="210"/>
      <c r="UGD67" s="210"/>
      <c r="UGE67" s="210"/>
      <c r="UGF67" s="210"/>
      <c r="UGG67" s="210"/>
      <c r="UGH67" s="210"/>
      <c r="UGI67" s="210"/>
      <c r="UGJ67" s="210"/>
      <c r="UGK67" s="210"/>
      <c r="UGL67" s="210"/>
      <c r="UGM67" s="210"/>
      <c r="UGN67" s="210"/>
      <c r="UGO67" s="210"/>
      <c r="UGP67" s="210"/>
      <c r="UGQ67" s="210"/>
      <c r="UGR67" s="210"/>
      <c r="UGS67" s="210"/>
      <c r="UGT67" s="210"/>
      <c r="UGU67" s="210"/>
      <c r="UGV67" s="210"/>
      <c r="UGW67" s="210"/>
      <c r="UGX67" s="210"/>
      <c r="UGY67" s="210"/>
      <c r="UGZ67" s="210"/>
      <c r="UHA67" s="210"/>
      <c r="UHB67" s="210"/>
      <c r="UHC67" s="210"/>
      <c r="UHD67" s="210"/>
      <c r="UHE67" s="210"/>
      <c r="UHF67" s="210"/>
      <c r="UHG67" s="210"/>
      <c r="UHH67" s="210"/>
      <c r="UHI67" s="210"/>
      <c r="UHJ67" s="210"/>
      <c r="UHK67" s="210"/>
      <c r="UHL67" s="210"/>
      <c r="UHM67" s="210"/>
      <c r="UHN67" s="210"/>
      <c r="UHO67" s="210"/>
      <c r="UHP67" s="210"/>
      <c r="UHQ67" s="210"/>
      <c r="UHR67" s="210"/>
      <c r="UHS67" s="210"/>
      <c r="UHT67" s="210"/>
      <c r="UHU67" s="210"/>
      <c r="UHV67" s="210"/>
      <c r="UHW67" s="210"/>
      <c r="UHX67" s="210"/>
      <c r="UHY67" s="210"/>
      <c r="UHZ67" s="210"/>
      <c r="UIA67" s="210"/>
      <c r="UIB67" s="210"/>
      <c r="UIC67" s="210"/>
      <c r="UID67" s="210"/>
      <c r="UIE67" s="210"/>
      <c r="UIF67" s="210"/>
      <c r="UIG67" s="210"/>
      <c r="UIH67" s="210"/>
      <c r="UII67" s="210"/>
      <c r="UIJ67" s="210"/>
      <c r="UIK67" s="210"/>
      <c r="UIL67" s="210"/>
      <c r="UIM67" s="210"/>
      <c r="UIN67" s="210"/>
      <c r="UIO67" s="210"/>
      <c r="UIP67" s="210"/>
      <c r="UIQ67" s="210"/>
      <c r="UIR67" s="210"/>
      <c r="UIS67" s="210"/>
      <c r="UIT67" s="210"/>
      <c r="UIU67" s="210"/>
      <c r="UIV67" s="210"/>
      <c r="UIW67" s="210"/>
      <c r="UIX67" s="210"/>
      <c r="UIY67" s="210"/>
      <c r="UIZ67" s="210"/>
      <c r="UJA67" s="210"/>
      <c r="UJB67" s="210"/>
      <c r="UJC67" s="210"/>
      <c r="UJD67" s="210"/>
      <c r="UJE67" s="210"/>
      <c r="UJF67" s="210"/>
      <c r="UJG67" s="210"/>
      <c r="UJH67" s="210"/>
      <c r="UJI67" s="210"/>
      <c r="UJJ67" s="210"/>
      <c r="UJK67" s="210"/>
      <c r="UJL67" s="210"/>
      <c r="UJM67" s="210"/>
      <c r="UJN67" s="210"/>
      <c r="UJO67" s="210"/>
      <c r="UJP67" s="210"/>
      <c r="UJQ67" s="210"/>
      <c r="UJR67" s="210"/>
      <c r="UJS67" s="210"/>
      <c r="UJT67" s="210"/>
      <c r="UJU67" s="210"/>
      <c r="UJV67" s="210"/>
      <c r="UJW67" s="210"/>
      <c r="UJX67" s="210"/>
      <c r="UJY67" s="210"/>
      <c r="UJZ67" s="210"/>
      <c r="UKA67" s="210"/>
      <c r="UKB67" s="210"/>
      <c r="UKC67" s="210"/>
      <c r="UKD67" s="210"/>
      <c r="UKE67" s="210"/>
      <c r="UKF67" s="210"/>
      <c r="UKG67" s="210"/>
      <c r="UKH67" s="210"/>
      <c r="UKI67" s="210"/>
      <c r="UKJ67" s="210"/>
      <c r="UKK67" s="210"/>
      <c r="UKL67" s="210"/>
      <c r="UKM67" s="210"/>
      <c r="UKN67" s="210"/>
      <c r="UKO67" s="210"/>
      <c r="UKP67" s="210"/>
      <c r="UKQ67" s="210"/>
      <c r="UKR67" s="210"/>
      <c r="UKS67" s="210"/>
      <c r="UKT67" s="210"/>
      <c r="UKU67" s="210"/>
      <c r="UKV67" s="210"/>
      <c r="UKW67" s="210"/>
      <c r="UKX67" s="210"/>
      <c r="UKY67" s="210"/>
      <c r="UKZ67" s="210"/>
      <c r="ULA67" s="210"/>
      <c r="ULB67" s="210"/>
      <c r="ULC67" s="210"/>
      <c r="ULD67" s="210"/>
      <c r="ULE67" s="210"/>
      <c r="ULF67" s="210"/>
      <c r="ULG67" s="210"/>
      <c r="ULH67" s="210"/>
      <c r="ULI67" s="210"/>
      <c r="ULJ67" s="210"/>
      <c r="ULK67" s="210"/>
      <c r="ULL67" s="210"/>
      <c r="ULM67" s="210"/>
      <c r="ULN67" s="210"/>
      <c r="ULO67" s="210"/>
      <c r="ULP67" s="210"/>
      <c r="ULQ67" s="210"/>
      <c r="ULR67" s="210"/>
      <c r="ULS67" s="210"/>
      <c r="ULT67" s="210"/>
      <c r="ULU67" s="210"/>
      <c r="ULV67" s="210"/>
      <c r="ULW67" s="210"/>
      <c r="ULX67" s="210"/>
      <c r="ULY67" s="210"/>
      <c r="ULZ67" s="210"/>
      <c r="UMA67" s="210"/>
      <c r="UMB67" s="210"/>
      <c r="UMC67" s="210"/>
      <c r="UMD67" s="210"/>
      <c r="UME67" s="210"/>
      <c r="UMF67" s="210"/>
      <c r="UMG67" s="210"/>
      <c r="UMH67" s="210"/>
      <c r="UMI67" s="210"/>
      <c r="UMJ67" s="210"/>
      <c r="UMK67" s="210"/>
      <c r="UML67" s="210"/>
      <c r="UMM67" s="210"/>
      <c r="UMN67" s="210"/>
      <c r="UMO67" s="210"/>
      <c r="UMP67" s="210"/>
      <c r="UMQ67" s="210"/>
      <c r="UMR67" s="210"/>
      <c r="UMS67" s="210"/>
      <c r="UMT67" s="210"/>
      <c r="UMU67" s="210"/>
      <c r="UMV67" s="210"/>
      <c r="UMW67" s="210"/>
      <c r="UMX67" s="210"/>
      <c r="UMY67" s="210"/>
      <c r="UMZ67" s="210"/>
      <c r="UNA67" s="210"/>
      <c r="UNB67" s="210"/>
      <c r="UNC67" s="210"/>
      <c r="UND67" s="210"/>
      <c r="UNE67" s="210"/>
      <c r="UNF67" s="210"/>
      <c r="UNG67" s="210"/>
      <c r="UNH67" s="210"/>
      <c r="UNI67" s="210"/>
      <c r="UNJ67" s="210"/>
      <c r="UNK67" s="210"/>
      <c r="UNL67" s="210"/>
      <c r="UNM67" s="210"/>
      <c r="UNN67" s="210"/>
      <c r="UNO67" s="210"/>
      <c r="UNP67" s="210"/>
      <c r="UNQ67" s="210"/>
      <c r="UNR67" s="210"/>
      <c r="UNS67" s="210"/>
      <c r="UNT67" s="210"/>
      <c r="UNU67" s="210"/>
      <c r="UNV67" s="210"/>
      <c r="UNW67" s="210"/>
      <c r="UNX67" s="210"/>
      <c r="UNY67" s="210"/>
      <c r="UNZ67" s="210"/>
      <c r="UOA67" s="210"/>
      <c r="UOB67" s="210"/>
      <c r="UOC67" s="210"/>
      <c r="UOD67" s="210"/>
      <c r="UOE67" s="210"/>
      <c r="UOF67" s="210"/>
      <c r="UOG67" s="210"/>
      <c r="UOH67" s="210"/>
      <c r="UOI67" s="210"/>
      <c r="UOJ67" s="210"/>
      <c r="UOK67" s="210"/>
      <c r="UOL67" s="210"/>
      <c r="UOM67" s="210"/>
      <c r="UON67" s="210"/>
      <c r="UOO67" s="210"/>
      <c r="UOP67" s="210"/>
      <c r="UOQ67" s="210"/>
      <c r="UOR67" s="210"/>
      <c r="UOS67" s="210"/>
      <c r="UOT67" s="210"/>
      <c r="UOU67" s="210"/>
      <c r="UOV67" s="210"/>
      <c r="UOW67" s="210"/>
      <c r="UOX67" s="210"/>
      <c r="UOY67" s="210"/>
      <c r="UOZ67" s="210"/>
      <c r="UPA67" s="210"/>
      <c r="UPB67" s="210"/>
      <c r="UPC67" s="210"/>
      <c r="UPD67" s="210"/>
      <c r="UPE67" s="210"/>
      <c r="UPF67" s="210"/>
      <c r="UPG67" s="210"/>
      <c r="UPH67" s="210"/>
      <c r="UPI67" s="210"/>
      <c r="UPJ67" s="210"/>
      <c r="UPK67" s="210"/>
      <c r="UPL67" s="210"/>
      <c r="UPM67" s="210"/>
      <c r="UPN67" s="210"/>
      <c r="UPO67" s="210"/>
      <c r="UPP67" s="210"/>
      <c r="UPQ67" s="210"/>
      <c r="UPR67" s="210"/>
      <c r="UPS67" s="210"/>
      <c r="UPT67" s="210"/>
      <c r="UPU67" s="210"/>
      <c r="UPV67" s="210"/>
      <c r="UPW67" s="210"/>
      <c r="UPX67" s="210"/>
      <c r="UPY67" s="210"/>
      <c r="UPZ67" s="210"/>
      <c r="UQA67" s="210"/>
      <c r="UQB67" s="210"/>
      <c r="UQC67" s="210"/>
      <c r="UQD67" s="210"/>
      <c r="UQE67" s="210"/>
      <c r="UQF67" s="210"/>
      <c r="UQG67" s="210"/>
      <c r="UQH67" s="210"/>
      <c r="UQI67" s="210"/>
      <c r="UQJ67" s="210"/>
      <c r="UQK67" s="210"/>
      <c r="UQL67" s="210"/>
      <c r="UQM67" s="210"/>
      <c r="UQN67" s="210"/>
      <c r="UQO67" s="210"/>
      <c r="UQP67" s="210"/>
      <c r="UQQ67" s="210"/>
      <c r="UQR67" s="210"/>
      <c r="UQS67" s="210"/>
      <c r="UQT67" s="210"/>
      <c r="UQU67" s="210"/>
      <c r="UQV67" s="210"/>
      <c r="UQW67" s="210"/>
      <c r="UQX67" s="210"/>
      <c r="UQY67" s="210"/>
      <c r="UQZ67" s="210"/>
      <c r="URA67" s="210"/>
      <c r="URB67" s="210"/>
      <c r="URC67" s="210"/>
      <c r="URD67" s="210"/>
      <c r="URE67" s="210"/>
      <c r="URF67" s="210"/>
      <c r="URG67" s="210"/>
      <c r="URH67" s="210"/>
      <c r="URI67" s="210"/>
      <c r="URJ67" s="210"/>
      <c r="URK67" s="210"/>
      <c r="URL67" s="210"/>
      <c r="URM67" s="210"/>
      <c r="URN67" s="210"/>
      <c r="URO67" s="210"/>
      <c r="URP67" s="210"/>
      <c r="URQ67" s="210"/>
      <c r="URR67" s="210"/>
      <c r="URS67" s="210"/>
      <c r="URT67" s="210"/>
      <c r="URU67" s="210"/>
      <c r="URV67" s="210"/>
      <c r="URW67" s="210"/>
      <c r="URX67" s="210"/>
      <c r="URY67" s="210"/>
      <c r="URZ67" s="210"/>
      <c r="USA67" s="210"/>
      <c r="USB67" s="210"/>
      <c r="USC67" s="210"/>
      <c r="USD67" s="210"/>
      <c r="USE67" s="210"/>
      <c r="USF67" s="210"/>
      <c r="USG67" s="210"/>
      <c r="USH67" s="210"/>
      <c r="USI67" s="210"/>
      <c r="USJ67" s="210"/>
      <c r="USK67" s="210"/>
      <c r="USL67" s="210"/>
      <c r="USM67" s="210"/>
      <c r="USN67" s="210"/>
      <c r="USO67" s="210"/>
      <c r="USP67" s="210"/>
      <c r="USQ67" s="210"/>
      <c r="USR67" s="210"/>
      <c r="USS67" s="210"/>
      <c r="UST67" s="210"/>
      <c r="USU67" s="210"/>
      <c r="USV67" s="210"/>
      <c r="USW67" s="210"/>
      <c r="USX67" s="210"/>
      <c r="USY67" s="210"/>
      <c r="USZ67" s="210"/>
      <c r="UTA67" s="210"/>
      <c r="UTB67" s="210"/>
      <c r="UTC67" s="210"/>
      <c r="UTD67" s="210"/>
      <c r="UTE67" s="210"/>
      <c r="UTF67" s="210"/>
      <c r="UTG67" s="210"/>
      <c r="UTH67" s="210"/>
      <c r="UTI67" s="210"/>
      <c r="UTJ67" s="210"/>
      <c r="UTK67" s="210"/>
      <c r="UTL67" s="210"/>
      <c r="UTM67" s="210"/>
      <c r="UTN67" s="210"/>
      <c r="UTO67" s="210"/>
      <c r="UTP67" s="210"/>
      <c r="UTQ67" s="210"/>
      <c r="UTR67" s="210"/>
      <c r="UTS67" s="210"/>
      <c r="UTT67" s="210"/>
      <c r="UTU67" s="210"/>
      <c r="UTV67" s="210"/>
      <c r="UTW67" s="210"/>
      <c r="UTX67" s="210"/>
      <c r="UTY67" s="210"/>
      <c r="UTZ67" s="210"/>
      <c r="UUA67" s="210"/>
      <c r="UUB67" s="210"/>
      <c r="UUC67" s="210"/>
      <c r="UUD67" s="210"/>
      <c r="UUE67" s="210"/>
      <c r="UUF67" s="210"/>
      <c r="UUG67" s="210"/>
      <c r="UUH67" s="210"/>
      <c r="UUI67" s="210"/>
      <c r="UUJ67" s="210"/>
      <c r="UUK67" s="210"/>
      <c r="UUL67" s="210"/>
      <c r="UUM67" s="210"/>
      <c r="UUN67" s="210"/>
      <c r="UUO67" s="210"/>
      <c r="UUP67" s="210"/>
      <c r="UUQ67" s="210"/>
      <c r="UUR67" s="210"/>
      <c r="UUS67" s="210"/>
      <c r="UUT67" s="210"/>
      <c r="UUU67" s="210"/>
      <c r="UUV67" s="210"/>
      <c r="UUW67" s="210"/>
      <c r="UUX67" s="210"/>
      <c r="UUY67" s="210"/>
      <c r="UUZ67" s="210"/>
      <c r="UVA67" s="210"/>
      <c r="UVB67" s="210"/>
      <c r="UVC67" s="210"/>
      <c r="UVD67" s="210"/>
      <c r="UVE67" s="210"/>
      <c r="UVF67" s="210"/>
      <c r="UVG67" s="210"/>
      <c r="UVH67" s="210"/>
      <c r="UVI67" s="210"/>
      <c r="UVJ67" s="210"/>
      <c r="UVK67" s="210"/>
      <c r="UVL67" s="210"/>
      <c r="UVM67" s="210"/>
      <c r="UVN67" s="210"/>
      <c r="UVO67" s="210"/>
      <c r="UVP67" s="210"/>
      <c r="UVQ67" s="210"/>
      <c r="UVR67" s="210"/>
      <c r="UVS67" s="210"/>
      <c r="UVT67" s="210"/>
      <c r="UVU67" s="210"/>
      <c r="UVV67" s="210"/>
      <c r="UVW67" s="210"/>
      <c r="UVX67" s="210"/>
      <c r="UVY67" s="210"/>
      <c r="UVZ67" s="210"/>
      <c r="UWA67" s="210"/>
      <c r="UWB67" s="210"/>
      <c r="UWC67" s="210"/>
      <c r="UWD67" s="210"/>
      <c r="UWE67" s="210"/>
      <c r="UWF67" s="210"/>
      <c r="UWG67" s="210"/>
      <c r="UWH67" s="210"/>
      <c r="UWI67" s="210"/>
      <c r="UWJ67" s="210"/>
      <c r="UWK67" s="210"/>
      <c r="UWL67" s="210"/>
      <c r="UWM67" s="210"/>
      <c r="UWN67" s="210"/>
      <c r="UWO67" s="210"/>
      <c r="UWP67" s="210"/>
      <c r="UWQ67" s="210"/>
      <c r="UWR67" s="210"/>
      <c r="UWS67" s="210"/>
      <c r="UWT67" s="210"/>
      <c r="UWU67" s="210"/>
      <c r="UWV67" s="210"/>
      <c r="UWW67" s="210"/>
      <c r="UWX67" s="210"/>
      <c r="UWY67" s="210"/>
      <c r="UWZ67" s="210"/>
      <c r="UXA67" s="210"/>
      <c r="UXB67" s="210"/>
      <c r="UXC67" s="210"/>
      <c r="UXD67" s="210"/>
      <c r="UXE67" s="210"/>
      <c r="UXF67" s="210"/>
      <c r="UXG67" s="210"/>
      <c r="UXH67" s="210"/>
      <c r="UXI67" s="210"/>
      <c r="UXJ67" s="210"/>
      <c r="UXK67" s="210"/>
      <c r="UXL67" s="210"/>
      <c r="UXM67" s="210"/>
      <c r="UXN67" s="210"/>
      <c r="UXO67" s="210"/>
      <c r="UXP67" s="210"/>
      <c r="UXQ67" s="210"/>
      <c r="UXR67" s="210"/>
      <c r="UXS67" s="210"/>
      <c r="UXT67" s="210"/>
      <c r="UXU67" s="210"/>
      <c r="UXV67" s="210"/>
      <c r="UXW67" s="210"/>
      <c r="UXX67" s="210"/>
      <c r="UXY67" s="210"/>
      <c r="UXZ67" s="210"/>
      <c r="UYA67" s="210"/>
      <c r="UYB67" s="210"/>
      <c r="UYC67" s="210"/>
      <c r="UYD67" s="210"/>
      <c r="UYE67" s="210"/>
      <c r="UYF67" s="210"/>
      <c r="UYG67" s="210"/>
      <c r="UYH67" s="210"/>
      <c r="UYI67" s="210"/>
      <c r="UYJ67" s="210"/>
      <c r="UYK67" s="210"/>
      <c r="UYL67" s="210"/>
      <c r="UYM67" s="210"/>
      <c r="UYN67" s="210"/>
      <c r="UYO67" s="210"/>
      <c r="UYP67" s="210"/>
      <c r="UYQ67" s="210"/>
      <c r="UYR67" s="210"/>
      <c r="UYS67" s="210"/>
      <c r="UYT67" s="210"/>
      <c r="UYU67" s="210"/>
      <c r="UYV67" s="210"/>
      <c r="UYW67" s="210"/>
      <c r="UYX67" s="210"/>
      <c r="UYY67" s="210"/>
      <c r="UYZ67" s="210"/>
      <c r="UZA67" s="210"/>
      <c r="UZB67" s="210"/>
      <c r="UZC67" s="210"/>
      <c r="UZD67" s="210"/>
      <c r="UZE67" s="210"/>
      <c r="UZF67" s="210"/>
      <c r="UZG67" s="210"/>
      <c r="UZH67" s="210"/>
      <c r="UZI67" s="210"/>
      <c r="UZJ67" s="210"/>
      <c r="UZK67" s="210"/>
      <c r="UZL67" s="210"/>
      <c r="UZM67" s="210"/>
      <c r="UZN67" s="210"/>
      <c r="UZO67" s="210"/>
      <c r="UZP67" s="210"/>
      <c r="UZQ67" s="210"/>
      <c r="UZR67" s="210"/>
      <c r="UZS67" s="210"/>
      <c r="UZT67" s="210"/>
      <c r="UZU67" s="210"/>
      <c r="UZV67" s="210"/>
      <c r="UZW67" s="210"/>
      <c r="UZX67" s="210"/>
      <c r="UZY67" s="210"/>
      <c r="UZZ67" s="210"/>
      <c r="VAA67" s="210"/>
      <c r="VAB67" s="210"/>
      <c r="VAC67" s="210"/>
      <c r="VAD67" s="210"/>
      <c r="VAE67" s="210"/>
      <c r="VAF67" s="210"/>
      <c r="VAG67" s="210"/>
      <c r="VAH67" s="210"/>
      <c r="VAI67" s="210"/>
      <c r="VAJ67" s="210"/>
      <c r="VAK67" s="210"/>
      <c r="VAL67" s="210"/>
      <c r="VAM67" s="210"/>
      <c r="VAN67" s="210"/>
      <c r="VAO67" s="210"/>
      <c r="VAP67" s="210"/>
      <c r="VAQ67" s="210"/>
      <c r="VAR67" s="210"/>
      <c r="VAS67" s="210"/>
      <c r="VAT67" s="210"/>
      <c r="VAU67" s="210"/>
      <c r="VAV67" s="210"/>
      <c r="VAW67" s="210"/>
      <c r="VAX67" s="210"/>
      <c r="VAY67" s="210"/>
      <c r="VAZ67" s="210"/>
      <c r="VBA67" s="210"/>
      <c r="VBB67" s="210"/>
      <c r="VBC67" s="210"/>
      <c r="VBD67" s="210"/>
      <c r="VBE67" s="210"/>
      <c r="VBF67" s="210"/>
      <c r="VBG67" s="210"/>
      <c r="VBH67" s="210"/>
      <c r="VBI67" s="210"/>
      <c r="VBJ67" s="210"/>
      <c r="VBK67" s="210"/>
      <c r="VBL67" s="210"/>
      <c r="VBM67" s="210"/>
      <c r="VBN67" s="210"/>
      <c r="VBO67" s="210"/>
      <c r="VBP67" s="210"/>
      <c r="VBQ67" s="210"/>
      <c r="VBR67" s="210"/>
      <c r="VBS67" s="210"/>
      <c r="VBT67" s="210"/>
      <c r="VBU67" s="210"/>
      <c r="VBV67" s="210"/>
      <c r="VBW67" s="210"/>
      <c r="VBX67" s="210"/>
      <c r="VBY67" s="210"/>
      <c r="VBZ67" s="210"/>
      <c r="VCA67" s="210"/>
      <c r="VCB67" s="210"/>
      <c r="VCC67" s="210"/>
      <c r="VCD67" s="210"/>
      <c r="VCE67" s="210"/>
      <c r="VCF67" s="210"/>
      <c r="VCG67" s="210"/>
      <c r="VCH67" s="210"/>
      <c r="VCI67" s="210"/>
      <c r="VCJ67" s="210"/>
      <c r="VCK67" s="210"/>
      <c r="VCL67" s="210"/>
      <c r="VCM67" s="210"/>
      <c r="VCN67" s="210"/>
      <c r="VCO67" s="210"/>
      <c r="VCP67" s="210"/>
      <c r="VCQ67" s="210"/>
      <c r="VCR67" s="210"/>
      <c r="VCS67" s="210"/>
      <c r="VCT67" s="210"/>
      <c r="VCU67" s="210"/>
      <c r="VCV67" s="210"/>
      <c r="VCW67" s="210"/>
      <c r="VCX67" s="210"/>
      <c r="VCY67" s="210"/>
      <c r="VCZ67" s="210"/>
      <c r="VDA67" s="210"/>
      <c r="VDB67" s="210"/>
      <c r="VDC67" s="210"/>
      <c r="VDD67" s="210"/>
      <c r="VDE67" s="210"/>
      <c r="VDF67" s="210"/>
      <c r="VDG67" s="210"/>
      <c r="VDH67" s="210"/>
      <c r="VDI67" s="210"/>
      <c r="VDJ67" s="210"/>
      <c r="VDK67" s="210"/>
      <c r="VDL67" s="210"/>
      <c r="VDM67" s="210"/>
      <c r="VDN67" s="210"/>
      <c r="VDO67" s="210"/>
      <c r="VDP67" s="210"/>
      <c r="VDQ67" s="210"/>
      <c r="VDR67" s="210"/>
      <c r="VDS67" s="210"/>
      <c r="VDT67" s="210"/>
      <c r="VDU67" s="210"/>
      <c r="VDV67" s="210"/>
      <c r="VDW67" s="210"/>
      <c r="VDX67" s="210"/>
      <c r="VDY67" s="210"/>
      <c r="VDZ67" s="210"/>
      <c r="VEA67" s="210"/>
      <c r="VEB67" s="210"/>
      <c r="VEC67" s="210"/>
      <c r="VED67" s="210"/>
      <c r="VEE67" s="210"/>
      <c r="VEF67" s="210"/>
      <c r="VEG67" s="210"/>
      <c r="VEH67" s="210"/>
      <c r="VEI67" s="210"/>
      <c r="VEJ67" s="210"/>
      <c r="VEK67" s="210"/>
      <c r="VEL67" s="210"/>
      <c r="VEM67" s="210"/>
      <c r="VEN67" s="210"/>
      <c r="VEO67" s="210"/>
      <c r="VEP67" s="210"/>
      <c r="VEQ67" s="210"/>
      <c r="VER67" s="210"/>
      <c r="VES67" s="210"/>
      <c r="VET67" s="210"/>
      <c r="VEU67" s="210"/>
      <c r="VEV67" s="210"/>
      <c r="VEW67" s="210"/>
      <c r="VEX67" s="210"/>
      <c r="VEY67" s="210"/>
      <c r="VEZ67" s="210"/>
      <c r="VFA67" s="210"/>
      <c r="VFB67" s="210"/>
      <c r="VFC67" s="210"/>
      <c r="VFD67" s="210"/>
      <c r="VFE67" s="210"/>
      <c r="VFF67" s="210"/>
      <c r="VFG67" s="210"/>
      <c r="VFH67" s="210"/>
      <c r="VFI67" s="210"/>
      <c r="VFJ67" s="210"/>
      <c r="VFK67" s="210"/>
      <c r="VFL67" s="210"/>
      <c r="VFM67" s="210"/>
      <c r="VFN67" s="210"/>
      <c r="VFO67" s="210"/>
      <c r="VFP67" s="210"/>
      <c r="VFQ67" s="210"/>
      <c r="VFR67" s="210"/>
      <c r="VFS67" s="210"/>
      <c r="VFT67" s="210"/>
      <c r="VFU67" s="210"/>
      <c r="VFV67" s="210"/>
      <c r="VFW67" s="210"/>
      <c r="VFX67" s="210"/>
      <c r="VFY67" s="210"/>
      <c r="VFZ67" s="210"/>
      <c r="VGA67" s="210"/>
      <c r="VGB67" s="210"/>
      <c r="VGC67" s="210"/>
      <c r="VGD67" s="210"/>
      <c r="VGE67" s="210"/>
      <c r="VGF67" s="210"/>
      <c r="VGG67" s="210"/>
      <c r="VGH67" s="210"/>
      <c r="VGI67" s="210"/>
      <c r="VGJ67" s="210"/>
      <c r="VGK67" s="210"/>
      <c r="VGL67" s="210"/>
      <c r="VGM67" s="210"/>
      <c r="VGN67" s="210"/>
      <c r="VGO67" s="210"/>
      <c r="VGP67" s="210"/>
      <c r="VGQ67" s="210"/>
      <c r="VGR67" s="210"/>
      <c r="VGS67" s="210"/>
      <c r="VGT67" s="210"/>
      <c r="VGU67" s="210"/>
      <c r="VGV67" s="210"/>
      <c r="VGW67" s="210"/>
      <c r="VGX67" s="210"/>
      <c r="VGY67" s="210"/>
      <c r="VGZ67" s="210"/>
      <c r="VHA67" s="210"/>
      <c r="VHB67" s="210"/>
      <c r="VHC67" s="210"/>
      <c r="VHD67" s="210"/>
      <c r="VHE67" s="210"/>
      <c r="VHF67" s="210"/>
      <c r="VHG67" s="210"/>
      <c r="VHH67" s="210"/>
      <c r="VHI67" s="210"/>
      <c r="VHJ67" s="210"/>
      <c r="VHK67" s="210"/>
      <c r="VHL67" s="210"/>
      <c r="VHM67" s="210"/>
      <c r="VHN67" s="210"/>
      <c r="VHO67" s="210"/>
      <c r="VHP67" s="210"/>
      <c r="VHQ67" s="210"/>
      <c r="VHR67" s="210"/>
      <c r="VHS67" s="210"/>
      <c r="VHT67" s="210"/>
      <c r="VHU67" s="210"/>
      <c r="VHV67" s="210"/>
      <c r="VHW67" s="210"/>
      <c r="VHX67" s="210"/>
      <c r="VHY67" s="210"/>
      <c r="VHZ67" s="210"/>
      <c r="VIA67" s="210"/>
      <c r="VIB67" s="210"/>
      <c r="VIC67" s="210"/>
      <c r="VID67" s="210"/>
      <c r="VIE67" s="210"/>
      <c r="VIF67" s="210"/>
      <c r="VIG67" s="210"/>
      <c r="VIH67" s="210"/>
      <c r="VII67" s="210"/>
      <c r="VIJ67" s="210"/>
      <c r="VIK67" s="210"/>
      <c r="VIL67" s="210"/>
      <c r="VIM67" s="210"/>
      <c r="VIN67" s="210"/>
      <c r="VIO67" s="210"/>
      <c r="VIP67" s="210"/>
      <c r="VIQ67" s="210"/>
      <c r="VIR67" s="210"/>
      <c r="VIS67" s="210"/>
      <c r="VIT67" s="210"/>
      <c r="VIU67" s="210"/>
      <c r="VIV67" s="210"/>
      <c r="VIW67" s="210"/>
      <c r="VIX67" s="210"/>
      <c r="VIY67" s="210"/>
      <c r="VIZ67" s="210"/>
      <c r="VJA67" s="210"/>
      <c r="VJB67" s="210"/>
      <c r="VJC67" s="210"/>
      <c r="VJD67" s="210"/>
      <c r="VJE67" s="210"/>
      <c r="VJF67" s="210"/>
      <c r="VJG67" s="210"/>
      <c r="VJH67" s="210"/>
      <c r="VJI67" s="210"/>
      <c r="VJJ67" s="210"/>
      <c r="VJK67" s="210"/>
      <c r="VJL67" s="210"/>
      <c r="VJM67" s="210"/>
      <c r="VJN67" s="210"/>
      <c r="VJO67" s="210"/>
      <c r="VJP67" s="210"/>
      <c r="VJQ67" s="210"/>
      <c r="VJR67" s="210"/>
      <c r="VJS67" s="210"/>
      <c r="VJT67" s="210"/>
      <c r="VJU67" s="210"/>
      <c r="VJV67" s="210"/>
      <c r="VJW67" s="210"/>
      <c r="VJX67" s="210"/>
      <c r="VJY67" s="210"/>
      <c r="VJZ67" s="210"/>
      <c r="VKA67" s="210"/>
      <c r="VKB67" s="210"/>
      <c r="VKC67" s="210"/>
      <c r="VKD67" s="210"/>
      <c r="VKE67" s="210"/>
      <c r="VKF67" s="210"/>
      <c r="VKG67" s="210"/>
      <c r="VKH67" s="210"/>
      <c r="VKI67" s="210"/>
      <c r="VKJ67" s="210"/>
      <c r="VKK67" s="210"/>
      <c r="VKL67" s="210"/>
      <c r="VKM67" s="210"/>
      <c r="VKN67" s="210"/>
      <c r="VKO67" s="210"/>
      <c r="VKP67" s="210"/>
      <c r="VKQ67" s="210"/>
      <c r="VKR67" s="210"/>
      <c r="VKS67" s="210"/>
      <c r="VKT67" s="210"/>
      <c r="VKU67" s="210"/>
      <c r="VKV67" s="210"/>
      <c r="VKW67" s="210"/>
      <c r="VKX67" s="210"/>
      <c r="VKY67" s="210"/>
      <c r="VKZ67" s="210"/>
      <c r="VLA67" s="210"/>
      <c r="VLB67" s="210"/>
      <c r="VLC67" s="210"/>
      <c r="VLD67" s="210"/>
      <c r="VLE67" s="210"/>
      <c r="VLF67" s="210"/>
      <c r="VLG67" s="210"/>
      <c r="VLH67" s="210"/>
      <c r="VLI67" s="210"/>
      <c r="VLJ67" s="210"/>
      <c r="VLK67" s="210"/>
      <c r="VLL67" s="210"/>
      <c r="VLM67" s="210"/>
      <c r="VLN67" s="210"/>
      <c r="VLO67" s="210"/>
      <c r="VLP67" s="210"/>
      <c r="VLQ67" s="210"/>
      <c r="VLR67" s="210"/>
      <c r="VLS67" s="210"/>
      <c r="VLT67" s="210"/>
      <c r="VLU67" s="210"/>
      <c r="VLV67" s="210"/>
      <c r="VLW67" s="210"/>
      <c r="VLX67" s="210"/>
      <c r="VLY67" s="210"/>
      <c r="VLZ67" s="210"/>
      <c r="VMA67" s="210"/>
      <c r="VMB67" s="210"/>
      <c r="VMC67" s="210"/>
      <c r="VMD67" s="210"/>
      <c r="VME67" s="210"/>
      <c r="VMF67" s="210"/>
      <c r="VMG67" s="210"/>
      <c r="VMH67" s="210"/>
      <c r="VMI67" s="210"/>
      <c r="VMJ67" s="210"/>
      <c r="VMK67" s="210"/>
      <c r="VML67" s="210"/>
      <c r="VMM67" s="210"/>
      <c r="VMN67" s="210"/>
      <c r="VMO67" s="210"/>
      <c r="VMP67" s="210"/>
      <c r="VMQ67" s="210"/>
      <c r="VMR67" s="210"/>
      <c r="VMS67" s="210"/>
      <c r="VMT67" s="210"/>
      <c r="VMU67" s="210"/>
      <c r="VMV67" s="210"/>
      <c r="VMW67" s="210"/>
      <c r="VMX67" s="210"/>
      <c r="VMY67" s="210"/>
      <c r="VMZ67" s="210"/>
      <c r="VNA67" s="210"/>
      <c r="VNB67" s="210"/>
      <c r="VNC67" s="210"/>
      <c r="VND67" s="210"/>
      <c r="VNE67" s="210"/>
      <c r="VNF67" s="210"/>
      <c r="VNG67" s="210"/>
      <c r="VNH67" s="210"/>
      <c r="VNI67" s="210"/>
      <c r="VNJ67" s="210"/>
      <c r="VNK67" s="210"/>
      <c r="VNL67" s="210"/>
      <c r="VNM67" s="210"/>
      <c r="VNN67" s="210"/>
      <c r="VNO67" s="210"/>
      <c r="VNP67" s="210"/>
      <c r="VNQ67" s="210"/>
      <c r="VNR67" s="210"/>
      <c r="VNS67" s="210"/>
      <c r="VNT67" s="210"/>
      <c r="VNU67" s="210"/>
      <c r="VNV67" s="210"/>
      <c r="VNW67" s="210"/>
      <c r="VNX67" s="210"/>
      <c r="VNY67" s="210"/>
      <c r="VNZ67" s="210"/>
      <c r="VOA67" s="210"/>
      <c r="VOB67" s="210"/>
      <c r="VOC67" s="210"/>
      <c r="VOD67" s="210"/>
      <c r="VOE67" s="210"/>
      <c r="VOF67" s="210"/>
      <c r="VOG67" s="210"/>
      <c r="VOH67" s="210"/>
      <c r="VOI67" s="210"/>
      <c r="VOJ67" s="210"/>
      <c r="VOK67" s="210"/>
      <c r="VOL67" s="210"/>
      <c r="VOM67" s="210"/>
      <c r="VON67" s="210"/>
      <c r="VOO67" s="210"/>
      <c r="VOP67" s="210"/>
      <c r="VOQ67" s="210"/>
      <c r="VOR67" s="210"/>
      <c r="VOS67" s="210"/>
      <c r="VOT67" s="210"/>
      <c r="VOU67" s="210"/>
      <c r="VOV67" s="210"/>
      <c r="VOW67" s="210"/>
      <c r="VOX67" s="210"/>
      <c r="VOY67" s="210"/>
      <c r="VOZ67" s="210"/>
      <c r="VPA67" s="210"/>
      <c r="VPB67" s="210"/>
      <c r="VPC67" s="210"/>
      <c r="VPD67" s="210"/>
      <c r="VPE67" s="210"/>
      <c r="VPF67" s="210"/>
      <c r="VPG67" s="210"/>
      <c r="VPH67" s="210"/>
      <c r="VPI67" s="210"/>
      <c r="VPJ67" s="210"/>
      <c r="VPK67" s="210"/>
      <c r="VPL67" s="210"/>
      <c r="VPM67" s="210"/>
      <c r="VPN67" s="210"/>
      <c r="VPO67" s="210"/>
      <c r="VPP67" s="210"/>
      <c r="VPQ67" s="210"/>
      <c r="VPR67" s="210"/>
      <c r="VPS67" s="210"/>
      <c r="VPT67" s="210"/>
      <c r="VPU67" s="210"/>
      <c r="VPV67" s="210"/>
      <c r="VPW67" s="210"/>
      <c r="VPX67" s="210"/>
      <c r="VPY67" s="210"/>
      <c r="VPZ67" s="210"/>
      <c r="VQA67" s="210"/>
      <c r="VQB67" s="210"/>
      <c r="VQC67" s="210"/>
      <c r="VQD67" s="210"/>
      <c r="VQE67" s="210"/>
      <c r="VQF67" s="210"/>
      <c r="VQG67" s="210"/>
      <c r="VQH67" s="210"/>
      <c r="VQI67" s="210"/>
      <c r="VQJ67" s="210"/>
      <c r="VQK67" s="210"/>
      <c r="VQL67" s="210"/>
      <c r="VQM67" s="210"/>
      <c r="VQN67" s="210"/>
      <c r="VQO67" s="210"/>
      <c r="VQP67" s="210"/>
      <c r="VQQ67" s="210"/>
      <c r="VQR67" s="210"/>
      <c r="VQS67" s="210"/>
      <c r="VQT67" s="210"/>
      <c r="VQU67" s="210"/>
      <c r="VQV67" s="210"/>
      <c r="VQW67" s="210"/>
      <c r="VQX67" s="210"/>
      <c r="VQY67" s="210"/>
      <c r="VQZ67" s="210"/>
      <c r="VRA67" s="210"/>
      <c r="VRB67" s="210"/>
      <c r="VRC67" s="210"/>
      <c r="VRD67" s="210"/>
      <c r="VRE67" s="210"/>
      <c r="VRF67" s="210"/>
      <c r="VRG67" s="210"/>
      <c r="VRH67" s="210"/>
      <c r="VRI67" s="210"/>
      <c r="VRJ67" s="210"/>
      <c r="VRK67" s="210"/>
      <c r="VRL67" s="210"/>
      <c r="VRM67" s="210"/>
      <c r="VRN67" s="210"/>
      <c r="VRO67" s="210"/>
      <c r="VRP67" s="210"/>
      <c r="VRQ67" s="210"/>
      <c r="VRR67" s="210"/>
      <c r="VRS67" s="210"/>
      <c r="VRT67" s="210"/>
      <c r="VRU67" s="210"/>
      <c r="VRV67" s="210"/>
      <c r="VRW67" s="210"/>
      <c r="VRX67" s="210"/>
      <c r="VRY67" s="210"/>
      <c r="VRZ67" s="210"/>
      <c r="VSA67" s="210"/>
      <c r="VSB67" s="210"/>
      <c r="VSC67" s="210"/>
      <c r="VSD67" s="210"/>
      <c r="VSE67" s="210"/>
      <c r="VSF67" s="210"/>
      <c r="VSG67" s="210"/>
      <c r="VSH67" s="210"/>
      <c r="VSI67" s="210"/>
      <c r="VSJ67" s="210"/>
      <c r="VSK67" s="210"/>
      <c r="VSL67" s="210"/>
      <c r="VSM67" s="210"/>
      <c r="VSN67" s="210"/>
      <c r="VSO67" s="210"/>
      <c r="VSP67" s="210"/>
      <c r="VSQ67" s="210"/>
      <c r="VSR67" s="210"/>
      <c r="VSS67" s="210"/>
      <c r="VST67" s="210"/>
      <c r="VSU67" s="210"/>
      <c r="VSV67" s="210"/>
      <c r="VSW67" s="210"/>
      <c r="VSX67" s="210"/>
      <c r="VSY67" s="210"/>
      <c r="VSZ67" s="210"/>
      <c r="VTA67" s="210"/>
      <c r="VTB67" s="210"/>
      <c r="VTC67" s="210"/>
      <c r="VTD67" s="210"/>
      <c r="VTE67" s="210"/>
      <c r="VTF67" s="210"/>
      <c r="VTG67" s="210"/>
      <c r="VTH67" s="210"/>
      <c r="VTI67" s="210"/>
      <c r="VTJ67" s="210"/>
      <c r="VTK67" s="210"/>
      <c r="VTL67" s="210"/>
      <c r="VTM67" s="210"/>
      <c r="VTN67" s="210"/>
      <c r="VTO67" s="210"/>
      <c r="VTP67" s="210"/>
      <c r="VTQ67" s="210"/>
      <c r="VTR67" s="210"/>
      <c r="VTS67" s="210"/>
      <c r="VTT67" s="210"/>
      <c r="VTU67" s="210"/>
      <c r="VTV67" s="210"/>
      <c r="VTW67" s="210"/>
      <c r="VTX67" s="210"/>
      <c r="VTY67" s="210"/>
      <c r="VTZ67" s="210"/>
      <c r="VUA67" s="210"/>
      <c r="VUB67" s="210"/>
      <c r="VUC67" s="210"/>
      <c r="VUD67" s="210"/>
      <c r="VUE67" s="210"/>
      <c r="VUF67" s="210"/>
      <c r="VUG67" s="210"/>
      <c r="VUH67" s="210"/>
      <c r="VUI67" s="210"/>
      <c r="VUJ67" s="210"/>
      <c r="VUK67" s="210"/>
      <c r="VUL67" s="210"/>
      <c r="VUM67" s="210"/>
      <c r="VUN67" s="210"/>
      <c r="VUO67" s="210"/>
      <c r="VUP67" s="210"/>
      <c r="VUQ67" s="210"/>
      <c r="VUR67" s="210"/>
      <c r="VUS67" s="210"/>
      <c r="VUT67" s="210"/>
      <c r="VUU67" s="210"/>
      <c r="VUV67" s="210"/>
      <c r="VUW67" s="210"/>
      <c r="VUX67" s="210"/>
      <c r="VUY67" s="210"/>
      <c r="VUZ67" s="210"/>
      <c r="VVA67" s="210"/>
      <c r="VVB67" s="210"/>
      <c r="VVC67" s="210"/>
      <c r="VVD67" s="210"/>
      <c r="VVE67" s="210"/>
      <c r="VVF67" s="210"/>
      <c r="VVG67" s="210"/>
      <c r="VVH67" s="210"/>
      <c r="VVI67" s="210"/>
      <c r="VVJ67" s="210"/>
      <c r="VVK67" s="210"/>
      <c r="VVL67" s="210"/>
      <c r="VVM67" s="210"/>
      <c r="VVN67" s="210"/>
      <c r="VVO67" s="210"/>
      <c r="VVP67" s="210"/>
      <c r="VVQ67" s="210"/>
      <c r="VVR67" s="210"/>
      <c r="VVS67" s="210"/>
      <c r="VVT67" s="210"/>
      <c r="VVU67" s="210"/>
      <c r="VVV67" s="210"/>
      <c r="VVW67" s="210"/>
      <c r="VVX67" s="210"/>
      <c r="VVY67" s="210"/>
      <c r="VVZ67" s="210"/>
      <c r="VWA67" s="210"/>
      <c r="VWB67" s="210"/>
      <c r="VWC67" s="210"/>
      <c r="VWD67" s="210"/>
      <c r="VWE67" s="210"/>
      <c r="VWF67" s="210"/>
      <c r="VWG67" s="210"/>
      <c r="VWH67" s="210"/>
      <c r="VWI67" s="210"/>
      <c r="VWJ67" s="210"/>
      <c r="VWK67" s="210"/>
      <c r="VWL67" s="210"/>
      <c r="VWM67" s="210"/>
      <c r="VWN67" s="210"/>
      <c r="VWO67" s="210"/>
      <c r="VWP67" s="210"/>
      <c r="VWQ67" s="210"/>
      <c r="VWR67" s="210"/>
      <c r="VWS67" s="210"/>
      <c r="VWT67" s="210"/>
      <c r="VWU67" s="210"/>
      <c r="VWV67" s="210"/>
      <c r="VWW67" s="210"/>
      <c r="VWX67" s="210"/>
      <c r="VWY67" s="210"/>
      <c r="VWZ67" s="210"/>
      <c r="VXA67" s="210"/>
      <c r="VXB67" s="210"/>
      <c r="VXC67" s="210"/>
      <c r="VXD67" s="210"/>
      <c r="VXE67" s="210"/>
      <c r="VXF67" s="210"/>
      <c r="VXG67" s="210"/>
      <c r="VXH67" s="210"/>
      <c r="VXI67" s="210"/>
      <c r="VXJ67" s="210"/>
      <c r="VXK67" s="210"/>
      <c r="VXL67" s="210"/>
      <c r="VXM67" s="210"/>
      <c r="VXN67" s="210"/>
      <c r="VXO67" s="210"/>
      <c r="VXP67" s="210"/>
      <c r="VXQ67" s="210"/>
      <c r="VXR67" s="210"/>
      <c r="VXS67" s="210"/>
      <c r="VXT67" s="210"/>
      <c r="VXU67" s="210"/>
      <c r="VXV67" s="210"/>
      <c r="VXW67" s="210"/>
      <c r="VXX67" s="210"/>
      <c r="VXY67" s="210"/>
      <c r="VXZ67" s="210"/>
      <c r="VYA67" s="210"/>
      <c r="VYB67" s="210"/>
      <c r="VYC67" s="210"/>
      <c r="VYD67" s="210"/>
      <c r="VYE67" s="210"/>
      <c r="VYF67" s="210"/>
      <c r="VYG67" s="210"/>
      <c r="VYH67" s="210"/>
      <c r="VYI67" s="210"/>
      <c r="VYJ67" s="210"/>
      <c r="VYK67" s="210"/>
      <c r="VYL67" s="210"/>
      <c r="VYM67" s="210"/>
      <c r="VYN67" s="210"/>
      <c r="VYO67" s="210"/>
      <c r="VYP67" s="210"/>
      <c r="VYQ67" s="210"/>
      <c r="VYR67" s="210"/>
      <c r="VYS67" s="210"/>
      <c r="VYT67" s="210"/>
      <c r="VYU67" s="210"/>
      <c r="VYV67" s="210"/>
      <c r="VYW67" s="210"/>
      <c r="VYX67" s="210"/>
      <c r="VYY67" s="210"/>
      <c r="VYZ67" s="210"/>
      <c r="VZA67" s="210"/>
      <c r="VZB67" s="210"/>
      <c r="VZC67" s="210"/>
      <c r="VZD67" s="210"/>
      <c r="VZE67" s="210"/>
      <c r="VZF67" s="210"/>
      <c r="VZG67" s="210"/>
      <c r="VZH67" s="210"/>
      <c r="VZI67" s="210"/>
      <c r="VZJ67" s="210"/>
      <c r="VZK67" s="210"/>
      <c r="VZL67" s="210"/>
      <c r="VZM67" s="210"/>
      <c r="VZN67" s="210"/>
      <c r="VZO67" s="210"/>
      <c r="VZP67" s="210"/>
      <c r="VZQ67" s="210"/>
      <c r="VZR67" s="210"/>
      <c r="VZS67" s="210"/>
      <c r="VZT67" s="210"/>
      <c r="VZU67" s="210"/>
      <c r="VZV67" s="210"/>
      <c r="VZW67" s="210"/>
      <c r="VZX67" s="210"/>
      <c r="VZY67" s="210"/>
      <c r="VZZ67" s="210"/>
      <c r="WAA67" s="210"/>
      <c r="WAB67" s="210"/>
      <c r="WAC67" s="210"/>
      <c r="WAD67" s="210"/>
      <c r="WAE67" s="210"/>
      <c r="WAF67" s="210"/>
      <c r="WAG67" s="210"/>
      <c r="WAH67" s="210"/>
      <c r="WAI67" s="210"/>
      <c r="WAJ67" s="210"/>
      <c r="WAK67" s="210"/>
      <c r="WAL67" s="210"/>
      <c r="WAM67" s="210"/>
      <c r="WAN67" s="210"/>
      <c r="WAO67" s="210"/>
      <c r="WAP67" s="210"/>
      <c r="WAQ67" s="210"/>
      <c r="WAR67" s="210"/>
      <c r="WAS67" s="210"/>
      <c r="WAT67" s="210"/>
      <c r="WAU67" s="210"/>
      <c r="WAV67" s="210"/>
      <c r="WAW67" s="210"/>
      <c r="WAX67" s="210"/>
      <c r="WAY67" s="210"/>
      <c r="WAZ67" s="210"/>
      <c r="WBA67" s="210"/>
      <c r="WBB67" s="210"/>
      <c r="WBC67" s="210"/>
      <c r="WBD67" s="210"/>
      <c r="WBE67" s="210"/>
      <c r="WBF67" s="210"/>
      <c r="WBG67" s="210"/>
      <c r="WBH67" s="210"/>
      <c r="WBI67" s="210"/>
      <c r="WBJ67" s="210"/>
      <c r="WBK67" s="210"/>
      <c r="WBL67" s="210"/>
      <c r="WBM67" s="210"/>
      <c r="WBN67" s="210"/>
      <c r="WBO67" s="210"/>
      <c r="WBP67" s="210"/>
      <c r="WBQ67" s="210"/>
      <c r="WBR67" s="210"/>
      <c r="WBS67" s="210"/>
      <c r="WBT67" s="210"/>
      <c r="WBU67" s="210"/>
      <c r="WBV67" s="210"/>
      <c r="WBW67" s="210"/>
      <c r="WBX67" s="210"/>
      <c r="WBY67" s="210"/>
      <c r="WBZ67" s="210"/>
      <c r="WCA67" s="210"/>
      <c r="WCB67" s="210"/>
      <c r="WCC67" s="210"/>
      <c r="WCD67" s="210"/>
      <c r="WCE67" s="210"/>
      <c r="WCF67" s="210"/>
      <c r="WCG67" s="210"/>
      <c r="WCH67" s="210"/>
      <c r="WCI67" s="210"/>
      <c r="WCJ67" s="210"/>
      <c r="WCK67" s="210"/>
      <c r="WCL67" s="210"/>
      <c r="WCM67" s="210"/>
      <c r="WCN67" s="210"/>
      <c r="WCO67" s="210"/>
      <c r="WCP67" s="210"/>
      <c r="WCQ67" s="210"/>
      <c r="WCR67" s="210"/>
      <c r="WCS67" s="210"/>
      <c r="WCT67" s="210"/>
      <c r="WCU67" s="210"/>
      <c r="WCV67" s="210"/>
      <c r="WCW67" s="210"/>
      <c r="WCX67" s="210"/>
      <c r="WCY67" s="210"/>
      <c r="WCZ67" s="210"/>
      <c r="WDA67" s="210"/>
      <c r="WDB67" s="210"/>
      <c r="WDC67" s="210"/>
      <c r="WDD67" s="210"/>
      <c r="WDE67" s="210"/>
      <c r="WDF67" s="210"/>
      <c r="WDG67" s="210"/>
      <c r="WDH67" s="210"/>
      <c r="WDI67" s="210"/>
      <c r="WDJ67" s="210"/>
      <c r="WDK67" s="210"/>
      <c r="WDL67" s="210"/>
      <c r="WDM67" s="210"/>
      <c r="WDN67" s="210"/>
      <c r="WDO67" s="210"/>
      <c r="WDP67" s="210"/>
      <c r="WDQ67" s="210"/>
      <c r="WDR67" s="210"/>
      <c r="WDS67" s="210"/>
      <c r="WDT67" s="210"/>
      <c r="WDU67" s="210"/>
      <c r="WDV67" s="210"/>
      <c r="WDW67" s="210"/>
      <c r="WDX67" s="210"/>
      <c r="WDY67" s="210"/>
      <c r="WDZ67" s="210"/>
      <c r="WEA67" s="210"/>
      <c r="WEB67" s="210"/>
      <c r="WEC67" s="210"/>
      <c r="WED67" s="210"/>
      <c r="WEE67" s="210"/>
      <c r="WEF67" s="210"/>
      <c r="WEG67" s="210"/>
      <c r="WEH67" s="210"/>
      <c r="WEI67" s="210"/>
      <c r="WEJ67" s="210"/>
      <c r="WEK67" s="210"/>
      <c r="WEL67" s="210"/>
      <c r="WEM67" s="210"/>
      <c r="WEN67" s="210"/>
      <c r="WEO67" s="210"/>
      <c r="WEP67" s="210"/>
      <c r="WEQ67" s="210"/>
      <c r="WER67" s="210"/>
      <c r="WES67" s="210"/>
      <c r="WET67" s="210"/>
      <c r="WEU67" s="210"/>
      <c r="WEV67" s="210"/>
      <c r="WEW67" s="210"/>
      <c r="WEX67" s="210"/>
      <c r="WEY67" s="210"/>
      <c r="WEZ67" s="210"/>
      <c r="WFA67" s="210"/>
      <c r="WFB67" s="210"/>
      <c r="WFC67" s="210"/>
      <c r="WFD67" s="210"/>
      <c r="WFE67" s="210"/>
      <c r="WFF67" s="210"/>
      <c r="WFG67" s="210"/>
      <c r="WFH67" s="210"/>
      <c r="WFI67" s="210"/>
      <c r="WFJ67" s="210"/>
      <c r="WFK67" s="210"/>
      <c r="WFL67" s="210"/>
      <c r="WFM67" s="210"/>
      <c r="WFN67" s="210"/>
      <c r="WFO67" s="210"/>
      <c r="WFP67" s="210"/>
      <c r="WFQ67" s="210"/>
      <c r="WFR67" s="210"/>
      <c r="WFS67" s="210"/>
      <c r="WFT67" s="210"/>
      <c r="WFU67" s="210"/>
      <c r="WFV67" s="210"/>
      <c r="WFW67" s="210"/>
      <c r="WFX67" s="210"/>
      <c r="WFY67" s="210"/>
      <c r="WFZ67" s="210"/>
      <c r="WGA67" s="210"/>
      <c r="WGB67" s="210"/>
      <c r="WGC67" s="210"/>
      <c r="WGD67" s="210"/>
      <c r="WGE67" s="210"/>
      <c r="WGF67" s="210"/>
      <c r="WGG67" s="210"/>
      <c r="WGH67" s="210"/>
      <c r="WGI67" s="210"/>
      <c r="WGJ67" s="210"/>
      <c r="WGK67" s="210"/>
      <c r="WGL67" s="210"/>
      <c r="WGM67" s="210"/>
      <c r="WGN67" s="210"/>
      <c r="WGO67" s="210"/>
      <c r="WGP67" s="210"/>
      <c r="WGQ67" s="210"/>
      <c r="WGR67" s="210"/>
      <c r="WGS67" s="210"/>
      <c r="WGT67" s="210"/>
      <c r="WGU67" s="210"/>
      <c r="WGV67" s="210"/>
      <c r="WGW67" s="210"/>
      <c r="WGX67" s="210"/>
      <c r="WGY67" s="210"/>
      <c r="WGZ67" s="210"/>
      <c r="WHA67" s="210"/>
      <c r="WHB67" s="210"/>
      <c r="WHC67" s="210"/>
      <c r="WHD67" s="210"/>
      <c r="WHE67" s="210"/>
      <c r="WHF67" s="210"/>
      <c r="WHG67" s="210"/>
      <c r="WHH67" s="210"/>
      <c r="WHI67" s="210"/>
      <c r="WHJ67" s="210"/>
      <c r="WHK67" s="210"/>
      <c r="WHL67" s="210"/>
      <c r="WHM67" s="210"/>
      <c r="WHN67" s="210"/>
      <c r="WHO67" s="210"/>
      <c r="WHP67" s="210"/>
      <c r="WHQ67" s="210"/>
      <c r="WHR67" s="210"/>
      <c r="WHS67" s="210"/>
      <c r="WHT67" s="210"/>
      <c r="WHU67" s="210"/>
      <c r="WHV67" s="210"/>
      <c r="WHW67" s="210"/>
      <c r="WHX67" s="210"/>
      <c r="WHY67" s="210"/>
      <c r="WHZ67" s="210"/>
      <c r="WIA67" s="210"/>
      <c r="WIB67" s="210"/>
      <c r="WIC67" s="210"/>
      <c r="WID67" s="210"/>
      <c r="WIE67" s="210"/>
      <c r="WIF67" s="210"/>
      <c r="WIG67" s="210"/>
      <c r="WIH67" s="210"/>
      <c r="WII67" s="210"/>
      <c r="WIJ67" s="210"/>
      <c r="WIK67" s="210"/>
      <c r="WIL67" s="210"/>
      <c r="WIM67" s="210"/>
      <c r="WIN67" s="210"/>
      <c r="WIO67" s="210"/>
      <c r="WIP67" s="210"/>
      <c r="WIQ67" s="210"/>
      <c r="WIR67" s="210"/>
      <c r="WIS67" s="210"/>
      <c r="WIT67" s="210"/>
      <c r="WIU67" s="210"/>
      <c r="WIV67" s="210"/>
      <c r="WIW67" s="210"/>
      <c r="WIX67" s="210"/>
      <c r="WIY67" s="210"/>
      <c r="WIZ67" s="210"/>
      <c r="WJA67" s="210"/>
      <c r="WJB67" s="210"/>
      <c r="WJC67" s="210"/>
      <c r="WJD67" s="210"/>
      <c r="WJE67" s="210"/>
      <c r="WJF67" s="210"/>
      <c r="WJG67" s="210"/>
      <c r="WJH67" s="210"/>
      <c r="WJI67" s="210"/>
      <c r="WJJ67" s="210"/>
      <c r="WJK67" s="210"/>
      <c r="WJL67" s="210"/>
      <c r="WJM67" s="210"/>
      <c r="WJN67" s="210"/>
      <c r="WJO67" s="210"/>
      <c r="WJP67" s="210"/>
      <c r="WJQ67" s="210"/>
      <c r="WJR67" s="210"/>
      <c r="WJS67" s="210"/>
      <c r="WJT67" s="210"/>
      <c r="WJU67" s="210"/>
      <c r="WJV67" s="210"/>
      <c r="WJW67" s="210"/>
      <c r="WJX67" s="210"/>
      <c r="WJY67" s="210"/>
      <c r="WJZ67" s="210"/>
      <c r="WKA67" s="210"/>
      <c r="WKB67" s="210"/>
      <c r="WKC67" s="210"/>
      <c r="WKD67" s="210"/>
      <c r="WKE67" s="210"/>
      <c r="WKF67" s="210"/>
      <c r="WKG67" s="210"/>
      <c r="WKH67" s="210"/>
      <c r="WKI67" s="210"/>
      <c r="WKJ67" s="210"/>
      <c r="WKK67" s="210"/>
      <c r="WKL67" s="210"/>
      <c r="WKM67" s="210"/>
      <c r="WKN67" s="210"/>
      <c r="WKO67" s="210"/>
      <c r="WKP67" s="210"/>
      <c r="WKQ67" s="210"/>
      <c r="WKR67" s="210"/>
      <c r="WKS67" s="210"/>
      <c r="WKT67" s="210"/>
      <c r="WKU67" s="210"/>
      <c r="WKV67" s="210"/>
      <c r="WKW67" s="210"/>
      <c r="WKX67" s="210"/>
      <c r="WKY67" s="210"/>
      <c r="WKZ67" s="210"/>
      <c r="WLA67" s="210"/>
      <c r="WLB67" s="210"/>
      <c r="WLC67" s="210"/>
      <c r="WLD67" s="210"/>
      <c r="WLE67" s="210"/>
      <c r="WLF67" s="210"/>
      <c r="WLG67" s="210"/>
      <c r="WLH67" s="210"/>
      <c r="WLI67" s="210"/>
      <c r="WLJ67" s="210"/>
      <c r="WLK67" s="210"/>
      <c r="WLL67" s="210"/>
      <c r="WLM67" s="210"/>
      <c r="WLN67" s="210"/>
      <c r="WLO67" s="210"/>
      <c r="WLP67" s="210"/>
      <c r="WLQ67" s="210"/>
      <c r="WLR67" s="210"/>
      <c r="WLS67" s="210"/>
      <c r="WLT67" s="210"/>
      <c r="WLU67" s="210"/>
      <c r="WLV67" s="210"/>
      <c r="WLW67" s="210"/>
      <c r="WLX67" s="210"/>
      <c r="WLY67" s="210"/>
      <c r="WLZ67" s="210"/>
      <c r="WMA67" s="210"/>
      <c r="WMB67" s="210"/>
      <c r="WMC67" s="210"/>
      <c r="WMD67" s="210"/>
      <c r="WME67" s="210"/>
      <c r="WMF67" s="210"/>
      <c r="WMG67" s="210"/>
      <c r="WMH67" s="210"/>
      <c r="WMI67" s="210"/>
      <c r="WMJ67" s="210"/>
      <c r="WMK67" s="210"/>
      <c r="WML67" s="210"/>
      <c r="WMM67" s="210"/>
      <c r="WMN67" s="210"/>
      <c r="WMO67" s="210"/>
      <c r="WMP67" s="210"/>
      <c r="WMQ67" s="210"/>
      <c r="WMR67" s="210"/>
      <c r="WMS67" s="210"/>
      <c r="WMT67" s="210"/>
      <c r="WMU67" s="210"/>
      <c r="WMV67" s="210"/>
      <c r="WMW67" s="210"/>
      <c r="WMX67" s="210"/>
      <c r="WMY67" s="210"/>
      <c r="WMZ67" s="210"/>
      <c r="WNA67" s="210"/>
      <c r="WNB67" s="210"/>
      <c r="WNC67" s="210"/>
      <c r="WND67" s="210"/>
      <c r="WNE67" s="210"/>
      <c r="WNF67" s="210"/>
      <c r="WNG67" s="210"/>
      <c r="WNH67" s="210"/>
      <c r="WNI67" s="210"/>
      <c r="WNJ67" s="210"/>
      <c r="WNK67" s="210"/>
      <c r="WNL67" s="210"/>
      <c r="WNM67" s="210"/>
      <c r="WNN67" s="210"/>
      <c r="WNO67" s="210"/>
      <c r="WNP67" s="210"/>
      <c r="WNQ67" s="210"/>
      <c r="WNR67" s="210"/>
      <c r="WNS67" s="210"/>
      <c r="WNT67" s="210"/>
      <c r="WNU67" s="210"/>
      <c r="WNV67" s="210"/>
      <c r="WNW67" s="210"/>
      <c r="WNX67" s="210"/>
      <c r="WNY67" s="210"/>
      <c r="WNZ67" s="210"/>
      <c r="WOA67" s="210"/>
      <c r="WOB67" s="210"/>
      <c r="WOC67" s="210"/>
      <c r="WOD67" s="210"/>
      <c r="WOE67" s="210"/>
      <c r="WOF67" s="210"/>
      <c r="WOG67" s="210"/>
      <c r="WOH67" s="210"/>
      <c r="WOI67" s="210"/>
      <c r="WOJ67" s="210"/>
      <c r="WOK67" s="210"/>
      <c r="WOL67" s="210"/>
      <c r="WOM67" s="210"/>
      <c r="WON67" s="210"/>
      <c r="WOO67" s="210"/>
      <c r="WOP67" s="210"/>
      <c r="WOQ67" s="210"/>
      <c r="WOR67" s="210"/>
      <c r="WOS67" s="210"/>
      <c r="WOT67" s="210"/>
      <c r="WOU67" s="210"/>
      <c r="WOV67" s="210"/>
      <c r="WOW67" s="210"/>
      <c r="WOX67" s="210"/>
      <c r="WOY67" s="210"/>
      <c r="WOZ67" s="210"/>
      <c r="WPA67" s="210"/>
      <c r="WPB67" s="210"/>
      <c r="WPC67" s="210"/>
      <c r="WPD67" s="210"/>
      <c r="WPE67" s="210"/>
      <c r="WPF67" s="210"/>
      <c r="WPG67" s="210"/>
      <c r="WPH67" s="210"/>
      <c r="WPI67" s="210"/>
      <c r="WPJ67" s="210"/>
      <c r="WPK67" s="210"/>
      <c r="WPL67" s="210"/>
      <c r="WPM67" s="210"/>
      <c r="WPN67" s="210"/>
      <c r="WPO67" s="210"/>
      <c r="WPP67" s="210"/>
      <c r="WPQ67" s="210"/>
      <c r="WPR67" s="210"/>
      <c r="WPS67" s="210"/>
      <c r="WPT67" s="210"/>
      <c r="WPU67" s="210"/>
      <c r="WPV67" s="210"/>
      <c r="WPW67" s="210"/>
      <c r="WPX67" s="210"/>
      <c r="WPY67" s="210"/>
      <c r="WPZ67" s="210"/>
      <c r="WQA67" s="210"/>
      <c r="WQB67" s="210"/>
      <c r="WQC67" s="210"/>
      <c r="WQD67" s="210"/>
      <c r="WQE67" s="210"/>
      <c r="WQF67" s="210"/>
      <c r="WQG67" s="210"/>
      <c r="WQH67" s="210"/>
      <c r="WQI67" s="210"/>
      <c r="WQJ67" s="210"/>
      <c r="WQK67" s="210"/>
      <c r="WQL67" s="210"/>
      <c r="WQM67" s="210"/>
      <c r="WQN67" s="210"/>
      <c r="WQO67" s="210"/>
      <c r="WQP67" s="210"/>
      <c r="WQQ67" s="210"/>
      <c r="WQR67" s="210"/>
      <c r="WQS67" s="210"/>
      <c r="WQT67" s="210"/>
      <c r="WQU67" s="210"/>
      <c r="WQV67" s="210"/>
      <c r="WQW67" s="210"/>
      <c r="WQX67" s="210"/>
      <c r="WQY67" s="210"/>
      <c r="WQZ67" s="210"/>
      <c r="WRA67" s="210"/>
      <c r="WRB67" s="210"/>
      <c r="WRC67" s="210"/>
      <c r="WRD67" s="210"/>
      <c r="WRE67" s="210"/>
      <c r="WRF67" s="210"/>
      <c r="WRG67" s="210"/>
      <c r="WRH67" s="210"/>
      <c r="WRI67" s="210"/>
      <c r="WRJ67" s="210"/>
      <c r="WRK67" s="210"/>
      <c r="WRL67" s="210"/>
      <c r="WRM67" s="210"/>
      <c r="WRN67" s="210"/>
      <c r="WRO67" s="210"/>
      <c r="WRP67" s="210"/>
      <c r="WRQ67" s="210"/>
      <c r="WRR67" s="210"/>
      <c r="WRS67" s="210"/>
      <c r="WRT67" s="210"/>
      <c r="WRU67" s="210"/>
      <c r="WRV67" s="210"/>
      <c r="WRW67" s="210"/>
      <c r="WRX67" s="210"/>
      <c r="WRY67" s="210"/>
      <c r="WRZ67" s="210"/>
      <c r="WSA67" s="210"/>
      <c r="WSB67" s="210"/>
      <c r="WSC67" s="210"/>
      <c r="WSD67" s="210"/>
      <c r="WSE67" s="210"/>
      <c r="WSF67" s="210"/>
      <c r="WSG67" s="210"/>
      <c r="WSH67" s="210"/>
      <c r="WSI67" s="210"/>
      <c r="WSJ67" s="210"/>
      <c r="WSK67" s="210"/>
      <c r="WSL67" s="210"/>
      <c r="WSM67" s="210"/>
      <c r="WSN67" s="210"/>
      <c r="WSO67" s="210"/>
      <c r="WSP67" s="210"/>
      <c r="WSQ67" s="210"/>
      <c r="WSR67" s="210"/>
      <c r="WSS67" s="210"/>
      <c r="WST67" s="210"/>
      <c r="WSU67" s="210"/>
      <c r="WSV67" s="210"/>
      <c r="WSW67" s="210"/>
      <c r="WSX67" s="210"/>
      <c r="WSY67" s="210"/>
      <c r="WSZ67" s="210"/>
      <c r="WTA67" s="210"/>
      <c r="WTB67" s="210"/>
      <c r="WTC67" s="210"/>
      <c r="WTD67" s="210"/>
      <c r="WTE67" s="210"/>
      <c r="WTF67" s="210"/>
      <c r="WTG67" s="210"/>
      <c r="WTH67" s="210"/>
      <c r="WTI67" s="210"/>
      <c r="WTJ67" s="210"/>
      <c r="WTK67" s="210"/>
      <c r="WTL67" s="210"/>
      <c r="WTM67" s="210"/>
      <c r="WTN67" s="210"/>
      <c r="WTO67" s="210"/>
      <c r="WTP67" s="210"/>
      <c r="WTQ67" s="210"/>
      <c r="WTR67" s="210"/>
      <c r="WTS67" s="210"/>
      <c r="WTT67" s="210"/>
      <c r="WTU67" s="210"/>
      <c r="WTV67" s="210"/>
      <c r="WTW67" s="210"/>
      <c r="WTX67" s="210"/>
      <c r="WTY67" s="210"/>
      <c r="WTZ67" s="210"/>
      <c r="WUA67" s="210"/>
      <c r="WUB67" s="210"/>
      <c r="WUC67" s="210"/>
      <c r="WUD67" s="210"/>
      <c r="WUE67" s="210"/>
      <c r="WUF67" s="210"/>
      <c r="WUG67" s="210"/>
      <c r="WUH67" s="210"/>
      <c r="WUI67" s="210"/>
      <c r="WUJ67" s="210"/>
      <c r="WUK67" s="210"/>
      <c r="WUL67" s="210"/>
      <c r="WUM67" s="210"/>
      <c r="WUN67" s="210"/>
      <c r="WUO67" s="210"/>
      <c r="WUP67" s="210"/>
      <c r="WUQ67" s="210"/>
      <c r="WUR67" s="210"/>
      <c r="WUS67" s="210"/>
      <c r="WUT67" s="210"/>
      <c r="WUU67" s="210"/>
      <c r="WUV67" s="210"/>
      <c r="WUW67" s="210"/>
      <c r="WUX67" s="210"/>
      <c r="WUY67" s="210"/>
      <c r="WUZ67" s="210"/>
      <c r="WVA67" s="210"/>
      <c r="WVB67" s="210"/>
      <c r="WVC67" s="210"/>
      <c r="WVD67" s="210"/>
      <c r="WVE67" s="210"/>
      <c r="WVF67" s="210"/>
      <c r="WVG67" s="210"/>
      <c r="WVH67" s="210"/>
      <c r="WVI67" s="210"/>
      <c r="WVJ67" s="210"/>
      <c r="WVK67" s="210"/>
      <c r="WVL67" s="210"/>
      <c r="WVM67" s="210"/>
      <c r="WVN67" s="210"/>
      <c r="WVO67" s="210"/>
      <c r="WVP67" s="210"/>
      <c r="WVQ67" s="210"/>
      <c r="WVR67" s="210"/>
      <c r="WVS67" s="210"/>
      <c r="WVT67" s="210"/>
      <c r="WVU67" s="210"/>
      <c r="WVV67" s="210"/>
      <c r="WVW67" s="210"/>
      <c r="WVX67" s="210"/>
      <c r="WVY67" s="210"/>
      <c r="WVZ67" s="210"/>
      <c r="WWA67" s="210"/>
      <c r="WWB67" s="210"/>
      <c r="WWC67" s="210"/>
      <c r="WWD67" s="210"/>
      <c r="WWE67" s="210"/>
      <c r="WWF67" s="210"/>
      <c r="WWG67" s="210"/>
      <c r="WWH67" s="210"/>
      <c r="WWI67" s="210"/>
      <c r="WWJ67" s="210"/>
      <c r="WWK67" s="210"/>
      <c r="WWL67" s="210"/>
      <c r="WWM67" s="210"/>
      <c r="WWN67" s="210"/>
      <c r="WWO67" s="210"/>
      <c r="WWP67" s="210"/>
      <c r="WWQ67" s="210"/>
      <c r="WWR67" s="210"/>
      <c r="WWS67" s="210"/>
      <c r="WWT67" s="210"/>
      <c r="WWU67" s="210"/>
      <c r="WWV67" s="210"/>
      <c r="WWW67" s="210"/>
      <c r="WWX67" s="210"/>
      <c r="WWY67" s="210"/>
      <c r="WWZ67" s="210"/>
      <c r="WXA67" s="210"/>
      <c r="WXB67" s="210"/>
      <c r="WXC67" s="210"/>
      <c r="WXD67" s="210"/>
      <c r="WXE67" s="210"/>
      <c r="WXF67" s="210"/>
      <c r="WXG67" s="210"/>
      <c r="WXH67" s="210"/>
      <c r="WXI67" s="210"/>
      <c r="WXJ67" s="210"/>
      <c r="WXK67" s="210"/>
      <c r="WXL67" s="210"/>
      <c r="WXM67" s="210"/>
      <c r="WXN67" s="210"/>
      <c r="WXO67" s="210"/>
      <c r="WXP67" s="210"/>
      <c r="WXQ67" s="210"/>
      <c r="WXR67" s="210"/>
      <c r="WXS67" s="210"/>
      <c r="WXT67" s="210"/>
      <c r="WXU67" s="210"/>
      <c r="WXV67" s="210"/>
      <c r="WXW67" s="210"/>
      <c r="WXX67" s="210"/>
      <c r="WXY67" s="210"/>
      <c r="WXZ67" s="210"/>
      <c r="WYA67" s="210"/>
      <c r="WYB67" s="210"/>
      <c r="WYC67" s="210"/>
      <c r="WYD67" s="210"/>
      <c r="WYE67" s="210"/>
      <c r="WYF67" s="210"/>
      <c r="WYG67" s="210"/>
      <c r="WYH67" s="210"/>
      <c r="WYI67" s="210"/>
      <c r="WYJ67" s="210"/>
      <c r="WYK67" s="210"/>
      <c r="WYL67" s="210"/>
      <c r="WYM67" s="210"/>
      <c r="WYN67" s="210"/>
      <c r="WYO67" s="210"/>
      <c r="WYP67" s="210"/>
      <c r="WYQ67" s="210"/>
      <c r="WYR67" s="210"/>
      <c r="WYS67" s="210"/>
      <c r="WYT67" s="210"/>
      <c r="WYU67" s="210"/>
      <c r="WYV67" s="210"/>
      <c r="WYW67" s="210"/>
      <c r="WYX67" s="210"/>
      <c r="WYY67" s="210"/>
      <c r="WYZ67" s="210"/>
      <c r="WZA67" s="210"/>
      <c r="WZB67" s="210"/>
      <c r="WZC67" s="210"/>
      <c r="WZD67" s="210"/>
      <c r="WZE67" s="210"/>
      <c r="WZF67" s="210"/>
      <c r="WZG67" s="210"/>
      <c r="WZH67" s="210"/>
      <c r="WZI67" s="210"/>
      <c r="WZJ67" s="210"/>
      <c r="WZK67" s="210"/>
      <c r="WZL67" s="210"/>
      <c r="WZM67" s="210"/>
      <c r="WZN67" s="210"/>
      <c r="WZO67" s="210"/>
      <c r="WZP67" s="210"/>
      <c r="WZQ67" s="210"/>
      <c r="WZR67" s="210"/>
      <c r="WZS67" s="210"/>
      <c r="WZT67" s="210"/>
      <c r="WZU67" s="210"/>
      <c r="WZV67" s="210"/>
      <c r="WZW67" s="210"/>
      <c r="WZX67" s="210"/>
      <c r="WZY67" s="210"/>
      <c r="WZZ67" s="210"/>
      <c r="XAA67" s="210"/>
      <c r="XAB67" s="210"/>
      <c r="XAC67" s="210"/>
      <c r="XAD67" s="210"/>
      <c r="XAE67" s="210"/>
      <c r="XAF67" s="210"/>
      <c r="XAG67" s="210"/>
      <c r="XAH67" s="210"/>
      <c r="XAI67" s="210"/>
      <c r="XAJ67" s="210"/>
      <c r="XAK67" s="210"/>
      <c r="XAL67" s="210"/>
      <c r="XAM67" s="210"/>
      <c r="XAN67" s="210"/>
      <c r="XAO67" s="210"/>
      <c r="XAP67" s="210"/>
      <c r="XAQ67" s="210"/>
      <c r="XAR67" s="210"/>
      <c r="XAS67" s="210"/>
      <c r="XAT67" s="210"/>
      <c r="XAU67" s="210"/>
      <c r="XAV67" s="210"/>
      <c r="XAW67" s="210"/>
      <c r="XAX67" s="210"/>
      <c r="XAY67" s="210"/>
      <c r="XAZ67" s="210"/>
      <c r="XBA67" s="210"/>
      <c r="XBB67" s="210"/>
      <c r="XBC67" s="210"/>
      <c r="XBD67" s="210"/>
      <c r="XBE67" s="210"/>
      <c r="XBF67" s="210"/>
      <c r="XBG67" s="210"/>
      <c r="XBH67" s="210"/>
      <c r="XBI67" s="210"/>
      <c r="XBJ67" s="210"/>
      <c r="XBK67" s="210"/>
      <c r="XBL67" s="210"/>
      <c r="XBM67" s="210"/>
      <c r="XBN67" s="210"/>
      <c r="XBO67" s="210"/>
      <c r="XBP67" s="210"/>
      <c r="XBQ67" s="210"/>
      <c r="XBR67" s="210"/>
      <c r="XBS67" s="210"/>
      <c r="XBT67" s="210"/>
      <c r="XBU67" s="210"/>
      <c r="XBV67" s="210"/>
      <c r="XBW67" s="210"/>
      <c r="XBX67" s="210"/>
      <c r="XBY67" s="210"/>
      <c r="XBZ67" s="210"/>
      <c r="XCA67" s="210"/>
      <c r="XCB67" s="210"/>
      <c r="XCC67" s="210"/>
      <c r="XCD67" s="210"/>
      <c r="XCE67" s="210"/>
      <c r="XCF67" s="210"/>
      <c r="XCG67" s="210"/>
      <c r="XCH67" s="210"/>
      <c r="XCI67" s="210"/>
      <c r="XCJ67" s="210"/>
      <c r="XCK67" s="210"/>
      <c r="XCL67" s="210"/>
      <c r="XCM67" s="210"/>
      <c r="XCN67" s="210"/>
      <c r="XCO67" s="210"/>
      <c r="XCP67" s="210"/>
      <c r="XCQ67" s="210"/>
      <c r="XCR67" s="210"/>
      <c r="XCS67" s="210"/>
      <c r="XCT67" s="210"/>
      <c r="XCU67" s="210"/>
      <c r="XCV67" s="210"/>
      <c r="XCW67" s="210"/>
      <c r="XCX67" s="210"/>
      <c r="XCY67" s="210"/>
      <c r="XCZ67" s="210"/>
      <c r="XDA67" s="210"/>
      <c r="XDB67" s="210"/>
      <c r="XDC67" s="210"/>
      <c r="XDD67" s="210"/>
      <c r="XDE67" s="210"/>
      <c r="XDF67" s="210"/>
      <c r="XDG67" s="210"/>
      <c r="XDH67" s="210"/>
      <c r="XDI67" s="210"/>
      <c r="XDJ67" s="210"/>
      <c r="XDK67" s="210"/>
      <c r="XDL67" s="210"/>
      <c r="XDM67" s="210"/>
      <c r="XDN67" s="210"/>
      <c r="XDO67" s="210"/>
      <c r="XDP67" s="210"/>
      <c r="XDQ67" s="210"/>
      <c r="XDR67" s="210"/>
      <c r="XDS67" s="210"/>
    </row>
    <row r="68" spans="1:16347" customFormat="1" ht="24.75" customHeight="1">
      <c r="A68" s="1308" t="s">
        <v>95</v>
      </c>
      <c r="B68" s="1308" t="s">
        <v>193</v>
      </c>
      <c r="C68" s="1308"/>
      <c r="D68" s="1313"/>
      <c r="E68" s="1487"/>
    </row>
    <row r="69" spans="1:16347" customFormat="1">
      <c r="A69" s="1312" t="s">
        <v>13444</v>
      </c>
      <c r="B69" s="1312" t="s">
        <v>13445</v>
      </c>
      <c r="C69" s="1313">
        <v>17990.189999999999</v>
      </c>
      <c r="D69" s="1313">
        <f t="shared" si="0"/>
        <v>17990.189999999999</v>
      </c>
      <c r="E69" s="1487"/>
    </row>
    <row r="70" spans="1:16347" customFormat="1">
      <c r="A70" s="1312" t="s">
        <v>13561</v>
      </c>
      <c r="B70" s="1312" t="s">
        <v>13562</v>
      </c>
      <c r="C70" s="1313">
        <v>17990.189999999999</v>
      </c>
      <c r="D70" s="1313">
        <f t="shared" si="0"/>
        <v>17990.189999999999</v>
      </c>
      <c r="E70" s="1487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10"/>
      <c r="BM70" s="210"/>
      <c r="BN70" s="210"/>
      <c r="BO70" s="210"/>
      <c r="BP70" s="210"/>
      <c r="BQ70" s="210"/>
      <c r="BR70" s="210"/>
      <c r="BS70" s="210"/>
      <c r="BT70" s="210"/>
      <c r="BU70" s="210"/>
      <c r="BV70" s="210"/>
      <c r="BW70" s="210"/>
      <c r="BX70" s="210"/>
      <c r="BY70" s="210"/>
      <c r="BZ70" s="210"/>
      <c r="CA70" s="210"/>
      <c r="CB70" s="210"/>
      <c r="CC70" s="210"/>
      <c r="CD70" s="210"/>
      <c r="CE70" s="210"/>
      <c r="CF70" s="210"/>
      <c r="CG70" s="210"/>
      <c r="CH70" s="210"/>
      <c r="CI70" s="210"/>
      <c r="CJ70" s="210"/>
      <c r="CK70" s="210"/>
      <c r="CL70" s="210"/>
      <c r="CM70" s="210"/>
      <c r="CN70" s="210"/>
      <c r="CO70" s="210"/>
      <c r="CP70" s="210"/>
      <c r="CQ70" s="210"/>
      <c r="CR70" s="210"/>
      <c r="CS70" s="210"/>
      <c r="CT70" s="210"/>
      <c r="CU70" s="210"/>
      <c r="CV70" s="210"/>
      <c r="CW70" s="210"/>
      <c r="CX70" s="210"/>
      <c r="CY70" s="210"/>
      <c r="CZ70" s="210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DK70" s="210"/>
      <c r="DL70" s="210"/>
      <c r="DM70" s="210"/>
      <c r="DN70" s="210"/>
      <c r="DO70" s="210"/>
      <c r="DP70" s="210"/>
      <c r="DQ70" s="210"/>
      <c r="DR70" s="210"/>
      <c r="DS70" s="210"/>
      <c r="DT70" s="210"/>
      <c r="DU70" s="210"/>
      <c r="DV70" s="210"/>
      <c r="DW70" s="210"/>
      <c r="DX70" s="210"/>
      <c r="DY70" s="210"/>
      <c r="DZ70" s="210"/>
      <c r="EA70" s="210"/>
      <c r="EB70" s="210"/>
      <c r="EC70" s="210"/>
      <c r="ED70" s="210"/>
      <c r="EE70" s="210"/>
      <c r="EF70" s="210"/>
      <c r="EG70" s="210"/>
      <c r="EH70" s="210"/>
      <c r="EI70" s="210"/>
      <c r="EJ70" s="210"/>
      <c r="EK70" s="210"/>
      <c r="EL70" s="210"/>
      <c r="EM70" s="210"/>
      <c r="EN70" s="210"/>
      <c r="EO70" s="210"/>
      <c r="EP70" s="210"/>
      <c r="EQ70" s="210"/>
      <c r="ER70" s="210"/>
      <c r="ES70" s="210"/>
      <c r="ET70" s="210"/>
      <c r="EU70" s="210"/>
      <c r="EV70" s="210"/>
      <c r="EW70" s="210"/>
      <c r="EX70" s="210"/>
      <c r="EY70" s="210"/>
      <c r="EZ70" s="210"/>
      <c r="FA70" s="210"/>
      <c r="FB70" s="210"/>
      <c r="FC70" s="210"/>
      <c r="FD70" s="210"/>
      <c r="FE70" s="210"/>
      <c r="FF70" s="210"/>
      <c r="FG70" s="210"/>
      <c r="FH70" s="210"/>
      <c r="FI70" s="210"/>
      <c r="FJ70" s="210"/>
      <c r="FK70" s="210"/>
      <c r="FL70" s="210"/>
      <c r="FM70" s="210"/>
      <c r="FN70" s="210"/>
      <c r="FO70" s="210"/>
      <c r="FP70" s="210"/>
      <c r="FQ70" s="210"/>
      <c r="FR70" s="210"/>
      <c r="FS70" s="210"/>
      <c r="FT70" s="210"/>
      <c r="FU70" s="210"/>
      <c r="FV70" s="210"/>
      <c r="FW70" s="210"/>
      <c r="FX70" s="210"/>
      <c r="FY70" s="210"/>
      <c r="FZ70" s="210"/>
      <c r="GA70" s="210"/>
      <c r="GB70" s="210"/>
      <c r="GC70" s="210"/>
      <c r="GD70" s="210"/>
      <c r="GE70" s="210"/>
      <c r="GF70" s="210"/>
      <c r="GG70" s="210"/>
      <c r="GH70" s="210"/>
      <c r="GI70" s="210"/>
      <c r="GJ70" s="210"/>
      <c r="GK70" s="210"/>
      <c r="GL70" s="210"/>
      <c r="GM70" s="210"/>
      <c r="GN70" s="210"/>
      <c r="GO70" s="210"/>
      <c r="GP70" s="210"/>
      <c r="GQ70" s="210"/>
      <c r="GR70" s="210"/>
      <c r="GS70" s="210"/>
      <c r="GT70" s="210"/>
      <c r="GU70" s="210"/>
      <c r="GV70" s="210"/>
      <c r="GW70" s="210"/>
      <c r="GX70" s="210"/>
      <c r="GY70" s="210"/>
      <c r="GZ70" s="210"/>
      <c r="HA70" s="210"/>
      <c r="HB70" s="210"/>
      <c r="HC70" s="210"/>
      <c r="HD70" s="210"/>
      <c r="HE70" s="210"/>
      <c r="HF70" s="210"/>
      <c r="HG70" s="210"/>
      <c r="HH70" s="210"/>
      <c r="HI70" s="210"/>
      <c r="HJ70" s="210"/>
      <c r="HK70" s="210"/>
      <c r="HL70" s="210"/>
      <c r="HM70" s="210"/>
      <c r="HN70" s="210"/>
      <c r="HO70" s="210"/>
      <c r="HP70" s="210"/>
      <c r="HQ70" s="210"/>
      <c r="HR70" s="210"/>
      <c r="HS70" s="210"/>
      <c r="HT70" s="210"/>
      <c r="HU70" s="210"/>
      <c r="HV70" s="210"/>
      <c r="HW70" s="210"/>
      <c r="HX70" s="210"/>
      <c r="HY70" s="210"/>
      <c r="HZ70" s="210"/>
      <c r="IA70" s="210"/>
      <c r="IB70" s="210"/>
      <c r="IC70" s="210"/>
      <c r="ID70" s="210"/>
      <c r="IE70" s="210"/>
      <c r="IF70" s="210"/>
      <c r="IG70" s="210"/>
      <c r="IH70" s="210"/>
      <c r="II70" s="210"/>
      <c r="IJ70" s="210"/>
      <c r="IK70" s="210"/>
      <c r="IL70" s="210"/>
      <c r="IM70" s="210"/>
      <c r="IN70" s="210"/>
      <c r="IO70" s="210"/>
      <c r="IP70" s="210"/>
      <c r="IQ70" s="210"/>
      <c r="IR70" s="210"/>
      <c r="IS70" s="210"/>
      <c r="IT70" s="210"/>
      <c r="IU70" s="210"/>
      <c r="IV70" s="210"/>
      <c r="IW70" s="210"/>
      <c r="IX70" s="210"/>
      <c r="IY70" s="210"/>
      <c r="IZ70" s="210"/>
      <c r="JA70" s="210"/>
      <c r="JB70" s="210"/>
      <c r="JC70" s="210"/>
      <c r="JD70" s="210"/>
      <c r="JE70" s="210"/>
      <c r="JF70" s="210"/>
      <c r="JG70" s="210"/>
      <c r="JH70" s="210"/>
      <c r="JI70" s="210"/>
      <c r="JJ70" s="210"/>
      <c r="JK70" s="210"/>
      <c r="JL70" s="210"/>
      <c r="JM70" s="210"/>
      <c r="JN70" s="210"/>
      <c r="JO70" s="210"/>
      <c r="JP70" s="210"/>
      <c r="JQ70" s="210"/>
      <c r="JR70" s="210"/>
      <c r="JS70" s="210"/>
      <c r="JT70" s="210"/>
      <c r="JU70" s="210"/>
      <c r="JV70" s="210"/>
      <c r="JW70" s="210"/>
      <c r="JX70" s="210"/>
      <c r="JY70" s="210"/>
      <c r="JZ70" s="210"/>
      <c r="KA70" s="210"/>
      <c r="KB70" s="210"/>
      <c r="KC70" s="210"/>
      <c r="KD70" s="210"/>
      <c r="KE70" s="210"/>
      <c r="KF70" s="210"/>
      <c r="KG70" s="210"/>
      <c r="KH70" s="210"/>
      <c r="KI70" s="210"/>
      <c r="KJ70" s="210"/>
      <c r="KK70" s="210"/>
      <c r="KL70" s="210"/>
      <c r="KM70" s="210"/>
      <c r="KN70" s="210"/>
      <c r="KO70" s="210"/>
      <c r="KP70" s="210"/>
      <c r="KQ70" s="210"/>
      <c r="KR70" s="210"/>
      <c r="KS70" s="210"/>
      <c r="KT70" s="210"/>
      <c r="KU70" s="210"/>
      <c r="KV70" s="210"/>
      <c r="KW70" s="210"/>
      <c r="KX70" s="210"/>
      <c r="KY70" s="210"/>
      <c r="KZ70" s="210"/>
      <c r="LA70" s="210"/>
      <c r="LB70" s="210"/>
      <c r="LC70" s="210"/>
      <c r="LD70" s="210"/>
      <c r="LE70" s="210"/>
      <c r="LF70" s="210"/>
      <c r="LG70" s="210"/>
      <c r="LH70" s="210"/>
      <c r="LI70" s="210"/>
      <c r="LJ70" s="210"/>
      <c r="LK70" s="210"/>
      <c r="LL70" s="210"/>
      <c r="LM70" s="210"/>
      <c r="LN70" s="210"/>
      <c r="LO70" s="210"/>
      <c r="LP70" s="210"/>
      <c r="LQ70" s="210"/>
      <c r="LR70" s="210"/>
      <c r="LS70" s="210"/>
      <c r="LT70" s="210"/>
      <c r="LU70" s="210"/>
      <c r="LV70" s="210"/>
      <c r="LW70" s="210"/>
      <c r="LX70" s="210"/>
      <c r="LY70" s="210"/>
      <c r="LZ70" s="210"/>
      <c r="MA70" s="210"/>
      <c r="MB70" s="210"/>
      <c r="MC70" s="210"/>
      <c r="MD70" s="210"/>
      <c r="ME70" s="210"/>
      <c r="MF70" s="210"/>
      <c r="MG70" s="210"/>
      <c r="MH70" s="210"/>
      <c r="MI70" s="210"/>
      <c r="MJ70" s="210"/>
      <c r="MK70" s="210"/>
      <c r="ML70" s="210"/>
      <c r="MM70" s="210"/>
      <c r="MN70" s="210"/>
      <c r="MO70" s="210"/>
      <c r="MP70" s="210"/>
      <c r="MQ70" s="210"/>
      <c r="MR70" s="210"/>
      <c r="MS70" s="210"/>
      <c r="MT70" s="210"/>
      <c r="MU70" s="210"/>
      <c r="MV70" s="210"/>
      <c r="MW70" s="210"/>
      <c r="MX70" s="210"/>
      <c r="MY70" s="210"/>
      <c r="MZ70" s="210"/>
      <c r="NA70" s="210"/>
      <c r="NB70" s="210"/>
      <c r="NC70" s="210"/>
      <c r="ND70" s="210"/>
      <c r="NE70" s="210"/>
      <c r="NF70" s="210"/>
      <c r="NG70" s="210"/>
      <c r="NH70" s="210"/>
      <c r="NI70" s="210"/>
      <c r="NJ70" s="210"/>
      <c r="NK70" s="210"/>
      <c r="NL70" s="210"/>
      <c r="NM70" s="210"/>
      <c r="NN70" s="210"/>
      <c r="NO70" s="210"/>
      <c r="NP70" s="210"/>
      <c r="NQ70" s="210"/>
      <c r="NR70" s="210"/>
      <c r="NS70" s="210"/>
      <c r="NT70" s="210"/>
      <c r="NU70" s="210"/>
      <c r="NV70" s="210"/>
      <c r="NW70" s="210"/>
      <c r="NX70" s="210"/>
      <c r="NY70" s="210"/>
      <c r="NZ70" s="210"/>
      <c r="OA70" s="210"/>
      <c r="OB70" s="210"/>
      <c r="OC70" s="210"/>
      <c r="OD70" s="210"/>
      <c r="OE70" s="210"/>
      <c r="OF70" s="210"/>
      <c r="OG70" s="210"/>
      <c r="OH70" s="210"/>
      <c r="OI70" s="210"/>
      <c r="OJ70" s="210"/>
      <c r="OK70" s="210"/>
      <c r="OL70" s="210"/>
      <c r="OM70" s="210"/>
      <c r="ON70" s="210"/>
      <c r="OO70" s="210"/>
      <c r="OP70" s="210"/>
      <c r="OQ70" s="210"/>
      <c r="OR70" s="210"/>
      <c r="OS70" s="210"/>
      <c r="OT70" s="210"/>
      <c r="OU70" s="210"/>
      <c r="OV70" s="210"/>
      <c r="OW70" s="210"/>
      <c r="OX70" s="210"/>
      <c r="OY70" s="210"/>
      <c r="OZ70" s="210"/>
      <c r="PA70" s="210"/>
      <c r="PB70" s="210"/>
      <c r="PC70" s="210"/>
      <c r="PD70" s="210"/>
      <c r="PE70" s="210"/>
      <c r="PF70" s="210"/>
      <c r="PG70" s="210"/>
      <c r="PH70" s="210"/>
      <c r="PI70" s="210"/>
      <c r="PJ70" s="210"/>
      <c r="PK70" s="210"/>
      <c r="PL70" s="210"/>
      <c r="PM70" s="210"/>
      <c r="PN70" s="210"/>
      <c r="PO70" s="210"/>
      <c r="PP70" s="210"/>
      <c r="PQ70" s="210"/>
      <c r="PR70" s="210"/>
      <c r="PS70" s="210"/>
      <c r="PT70" s="210"/>
      <c r="PU70" s="210"/>
      <c r="PV70" s="210"/>
      <c r="PW70" s="210"/>
      <c r="PX70" s="210"/>
      <c r="PY70" s="210"/>
      <c r="PZ70" s="210"/>
      <c r="QA70" s="210"/>
      <c r="QB70" s="210"/>
      <c r="QC70" s="210"/>
      <c r="QD70" s="210"/>
      <c r="QE70" s="210"/>
      <c r="QF70" s="210"/>
      <c r="QG70" s="210"/>
      <c r="QH70" s="210"/>
      <c r="QI70" s="210"/>
      <c r="QJ70" s="210"/>
      <c r="QK70" s="210"/>
      <c r="QL70" s="210"/>
      <c r="QM70" s="210"/>
      <c r="QN70" s="210"/>
      <c r="QO70" s="210"/>
      <c r="QP70" s="210"/>
      <c r="QQ70" s="210"/>
      <c r="QR70" s="210"/>
      <c r="QS70" s="210"/>
      <c r="QT70" s="210"/>
      <c r="QU70" s="210"/>
      <c r="QV70" s="210"/>
      <c r="QW70" s="210"/>
      <c r="QX70" s="210"/>
      <c r="QY70" s="210"/>
      <c r="QZ70" s="210"/>
      <c r="RA70" s="210"/>
      <c r="RB70" s="210"/>
      <c r="RC70" s="210"/>
      <c r="RD70" s="210"/>
      <c r="RE70" s="210"/>
      <c r="RF70" s="210"/>
      <c r="RG70" s="210"/>
      <c r="RH70" s="210"/>
      <c r="RI70" s="210"/>
      <c r="RJ70" s="210"/>
      <c r="RK70" s="210"/>
      <c r="RL70" s="210"/>
      <c r="RM70" s="210"/>
      <c r="RN70" s="210"/>
      <c r="RO70" s="210"/>
      <c r="RP70" s="210"/>
      <c r="RQ70" s="210"/>
      <c r="RR70" s="210"/>
      <c r="RS70" s="210"/>
      <c r="RT70" s="210"/>
      <c r="RU70" s="210"/>
      <c r="RV70" s="210"/>
      <c r="RW70" s="210"/>
      <c r="RX70" s="210"/>
      <c r="RY70" s="210"/>
      <c r="RZ70" s="210"/>
      <c r="SA70" s="210"/>
      <c r="SB70" s="210"/>
      <c r="SC70" s="210"/>
      <c r="SD70" s="210"/>
      <c r="SE70" s="210"/>
      <c r="SF70" s="210"/>
      <c r="SG70" s="210"/>
      <c r="SH70" s="210"/>
      <c r="SI70" s="210"/>
      <c r="SJ70" s="210"/>
      <c r="SK70" s="210"/>
      <c r="SL70" s="210"/>
      <c r="SM70" s="210"/>
      <c r="SN70" s="210"/>
      <c r="SO70" s="210"/>
      <c r="SP70" s="210"/>
      <c r="SQ70" s="210"/>
      <c r="SR70" s="210"/>
      <c r="SS70" s="210"/>
      <c r="ST70" s="210"/>
      <c r="SU70" s="210"/>
      <c r="SV70" s="210"/>
      <c r="SW70" s="210"/>
      <c r="SX70" s="210"/>
      <c r="SY70" s="210"/>
      <c r="SZ70" s="210"/>
      <c r="TA70" s="210"/>
      <c r="TB70" s="210"/>
      <c r="TC70" s="210"/>
      <c r="TD70" s="210"/>
      <c r="TE70" s="210"/>
      <c r="TF70" s="210"/>
      <c r="TG70" s="210"/>
      <c r="TH70" s="210"/>
      <c r="TI70" s="210"/>
      <c r="TJ70" s="210"/>
      <c r="TK70" s="210"/>
      <c r="TL70" s="210"/>
      <c r="TM70" s="210"/>
      <c r="TN70" s="210"/>
      <c r="TO70" s="210"/>
      <c r="TP70" s="210"/>
      <c r="TQ70" s="210"/>
      <c r="TR70" s="210"/>
      <c r="TS70" s="210"/>
      <c r="TT70" s="210"/>
      <c r="TU70" s="210"/>
      <c r="TV70" s="210"/>
      <c r="TW70" s="210"/>
      <c r="TX70" s="210"/>
      <c r="TY70" s="210"/>
      <c r="TZ70" s="210"/>
      <c r="UA70" s="210"/>
      <c r="UB70" s="210"/>
      <c r="UC70" s="210"/>
      <c r="UD70" s="210"/>
      <c r="UE70" s="210"/>
      <c r="UF70" s="210"/>
      <c r="UG70" s="210"/>
      <c r="UH70" s="210"/>
      <c r="UI70" s="210"/>
      <c r="UJ70" s="210"/>
      <c r="UK70" s="210"/>
      <c r="UL70" s="210"/>
      <c r="UM70" s="210"/>
      <c r="UN70" s="210"/>
      <c r="UO70" s="210"/>
      <c r="UP70" s="210"/>
      <c r="UQ70" s="210"/>
      <c r="UR70" s="210"/>
      <c r="US70" s="210"/>
      <c r="UT70" s="210"/>
      <c r="UU70" s="210"/>
      <c r="UV70" s="210"/>
      <c r="UW70" s="210"/>
      <c r="UX70" s="210"/>
      <c r="UY70" s="210"/>
      <c r="UZ70" s="210"/>
      <c r="VA70" s="210"/>
      <c r="VB70" s="210"/>
      <c r="VC70" s="210"/>
      <c r="VD70" s="210"/>
      <c r="VE70" s="210"/>
      <c r="VF70" s="210"/>
      <c r="VG70" s="210"/>
      <c r="VH70" s="210"/>
      <c r="VI70" s="210"/>
      <c r="VJ70" s="210"/>
      <c r="VK70" s="210"/>
      <c r="VL70" s="210"/>
      <c r="VM70" s="210"/>
      <c r="VN70" s="210"/>
      <c r="VO70" s="210"/>
      <c r="VP70" s="210"/>
      <c r="VQ70" s="210"/>
      <c r="VR70" s="210"/>
      <c r="VS70" s="210"/>
      <c r="VT70" s="210"/>
      <c r="VU70" s="210"/>
      <c r="VV70" s="210"/>
      <c r="VW70" s="210"/>
      <c r="VX70" s="210"/>
      <c r="VY70" s="210"/>
      <c r="VZ70" s="210"/>
      <c r="WA70" s="210"/>
      <c r="WB70" s="210"/>
      <c r="WC70" s="210"/>
      <c r="WD70" s="210"/>
      <c r="WE70" s="210"/>
      <c r="WF70" s="210"/>
      <c r="WG70" s="210"/>
      <c r="WH70" s="210"/>
      <c r="WI70" s="210"/>
      <c r="WJ70" s="210"/>
      <c r="WK70" s="210"/>
      <c r="WL70" s="210"/>
      <c r="WM70" s="210"/>
      <c r="WN70" s="210"/>
      <c r="WO70" s="210"/>
      <c r="WP70" s="210"/>
      <c r="WQ70" s="210"/>
      <c r="WR70" s="210"/>
      <c r="WS70" s="210"/>
      <c r="WT70" s="210"/>
      <c r="WU70" s="210"/>
      <c r="WV70" s="210"/>
      <c r="WW70" s="210"/>
      <c r="WX70" s="210"/>
      <c r="WY70" s="210"/>
      <c r="WZ70" s="210"/>
      <c r="XA70" s="210"/>
      <c r="XB70" s="210"/>
      <c r="XC70" s="210"/>
      <c r="XD70" s="210"/>
      <c r="XE70" s="210"/>
      <c r="XF70" s="210"/>
      <c r="XG70" s="210"/>
      <c r="XH70" s="210"/>
      <c r="XI70" s="210"/>
      <c r="XJ70" s="210"/>
      <c r="XK70" s="210"/>
      <c r="XL70" s="210"/>
      <c r="XM70" s="210"/>
      <c r="XN70" s="210"/>
      <c r="XO70" s="210"/>
      <c r="XP70" s="210"/>
      <c r="XQ70" s="210"/>
      <c r="XR70" s="210"/>
      <c r="XS70" s="210"/>
      <c r="XT70" s="210"/>
      <c r="XU70" s="210"/>
      <c r="XV70" s="210"/>
      <c r="XW70" s="210"/>
      <c r="XX70" s="210"/>
      <c r="XY70" s="210"/>
      <c r="XZ70" s="210"/>
      <c r="YA70" s="210"/>
      <c r="YB70" s="210"/>
      <c r="YC70" s="210"/>
      <c r="YD70" s="210"/>
      <c r="YE70" s="210"/>
      <c r="YF70" s="210"/>
      <c r="YG70" s="210"/>
      <c r="YH70" s="210"/>
      <c r="YI70" s="210"/>
      <c r="YJ70" s="210"/>
      <c r="YK70" s="210"/>
      <c r="YL70" s="210"/>
      <c r="YM70" s="210"/>
      <c r="YN70" s="210"/>
      <c r="YO70" s="210"/>
      <c r="YP70" s="210"/>
      <c r="YQ70" s="210"/>
      <c r="YR70" s="210"/>
      <c r="YS70" s="210"/>
      <c r="YT70" s="210"/>
      <c r="YU70" s="210"/>
      <c r="YV70" s="210"/>
      <c r="YW70" s="210"/>
      <c r="YX70" s="210"/>
      <c r="YY70" s="210"/>
      <c r="YZ70" s="210"/>
      <c r="ZA70" s="210"/>
      <c r="ZB70" s="210"/>
      <c r="ZC70" s="210"/>
      <c r="ZD70" s="210"/>
      <c r="ZE70" s="210"/>
      <c r="ZF70" s="210"/>
      <c r="ZG70" s="210"/>
      <c r="ZH70" s="210"/>
      <c r="ZI70" s="210"/>
      <c r="ZJ70" s="210"/>
      <c r="ZK70" s="210"/>
      <c r="ZL70" s="210"/>
      <c r="ZM70" s="210"/>
      <c r="ZN70" s="210"/>
      <c r="ZO70" s="210"/>
      <c r="ZP70" s="210"/>
      <c r="ZQ70" s="210"/>
      <c r="ZR70" s="210"/>
      <c r="ZS70" s="210"/>
      <c r="ZT70" s="210"/>
      <c r="ZU70" s="210"/>
      <c r="ZV70" s="210"/>
      <c r="ZW70" s="210"/>
      <c r="ZX70" s="210"/>
      <c r="ZY70" s="210"/>
      <c r="ZZ70" s="210"/>
      <c r="AAA70" s="210"/>
      <c r="AAB70" s="210"/>
      <c r="AAC70" s="210"/>
      <c r="AAD70" s="210"/>
      <c r="AAE70" s="210"/>
      <c r="AAF70" s="210"/>
      <c r="AAG70" s="210"/>
      <c r="AAH70" s="210"/>
      <c r="AAI70" s="210"/>
      <c r="AAJ70" s="210"/>
      <c r="AAK70" s="210"/>
      <c r="AAL70" s="210"/>
      <c r="AAM70" s="210"/>
      <c r="AAN70" s="210"/>
      <c r="AAO70" s="210"/>
      <c r="AAP70" s="210"/>
      <c r="AAQ70" s="210"/>
      <c r="AAR70" s="210"/>
      <c r="AAS70" s="210"/>
      <c r="AAT70" s="210"/>
      <c r="AAU70" s="210"/>
      <c r="AAV70" s="210"/>
      <c r="AAW70" s="210"/>
      <c r="AAX70" s="210"/>
      <c r="AAY70" s="210"/>
      <c r="AAZ70" s="210"/>
      <c r="ABA70" s="210"/>
      <c r="ABB70" s="210"/>
      <c r="ABC70" s="210"/>
      <c r="ABD70" s="210"/>
      <c r="ABE70" s="210"/>
      <c r="ABF70" s="210"/>
      <c r="ABG70" s="210"/>
      <c r="ABH70" s="210"/>
      <c r="ABI70" s="210"/>
      <c r="ABJ70" s="210"/>
      <c r="ABK70" s="210"/>
      <c r="ABL70" s="210"/>
      <c r="ABM70" s="210"/>
      <c r="ABN70" s="210"/>
      <c r="ABO70" s="210"/>
      <c r="ABP70" s="210"/>
      <c r="ABQ70" s="210"/>
      <c r="ABR70" s="210"/>
      <c r="ABS70" s="210"/>
      <c r="ABT70" s="210"/>
      <c r="ABU70" s="210"/>
      <c r="ABV70" s="210"/>
      <c r="ABW70" s="210"/>
      <c r="ABX70" s="210"/>
      <c r="ABY70" s="210"/>
      <c r="ABZ70" s="210"/>
      <c r="ACA70" s="210"/>
      <c r="ACB70" s="210"/>
      <c r="ACC70" s="210"/>
      <c r="ACD70" s="210"/>
      <c r="ACE70" s="210"/>
      <c r="ACF70" s="210"/>
      <c r="ACG70" s="210"/>
      <c r="ACH70" s="210"/>
      <c r="ACI70" s="210"/>
      <c r="ACJ70" s="210"/>
      <c r="ACK70" s="210"/>
      <c r="ACL70" s="210"/>
      <c r="ACM70" s="210"/>
      <c r="ACN70" s="210"/>
      <c r="ACO70" s="210"/>
      <c r="ACP70" s="210"/>
      <c r="ACQ70" s="210"/>
      <c r="ACR70" s="210"/>
      <c r="ACS70" s="210"/>
      <c r="ACT70" s="210"/>
      <c r="ACU70" s="210"/>
      <c r="ACV70" s="210"/>
      <c r="ACW70" s="210"/>
      <c r="ACX70" s="210"/>
      <c r="ACY70" s="210"/>
      <c r="ACZ70" s="210"/>
      <c r="ADA70" s="210"/>
      <c r="ADB70" s="210"/>
      <c r="ADC70" s="210"/>
      <c r="ADD70" s="210"/>
      <c r="ADE70" s="210"/>
      <c r="ADF70" s="210"/>
      <c r="ADG70" s="210"/>
      <c r="ADH70" s="210"/>
      <c r="ADI70" s="210"/>
      <c r="ADJ70" s="210"/>
      <c r="ADK70" s="210"/>
      <c r="ADL70" s="210"/>
      <c r="ADM70" s="210"/>
      <c r="ADN70" s="210"/>
      <c r="ADO70" s="210"/>
      <c r="ADP70" s="210"/>
      <c r="ADQ70" s="210"/>
      <c r="ADR70" s="210"/>
      <c r="ADS70" s="210"/>
      <c r="ADT70" s="210"/>
      <c r="ADU70" s="210"/>
      <c r="ADV70" s="210"/>
      <c r="ADW70" s="210"/>
      <c r="ADX70" s="210"/>
      <c r="ADY70" s="210"/>
      <c r="ADZ70" s="210"/>
      <c r="AEA70" s="210"/>
      <c r="AEB70" s="210"/>
      <c r="AEC70" s="210"/>
      <c r="AED70" s="210"/>
      <c r="AEE70" s="210"/>
      <c r="AEF70" s="210"/>
      <c r="AEG70" s="210"/>
      <c r="AEH70" s="210"/>
      <c r="AEI70" s="210"/>
      <c r="AEJ70" s="210"/>
      <c r="AEK70" s="210"/>
      <c r="AEL70" s="210"/>
      <c r="AEM70" s="210"/>
      <c r="AEN70" s="210"/>
      <c r="AEO70" s="210"/>
      <c r="AEP70" s="210"/>
      <c r="AEQ70" s="210"/>
      <c r="AER70" s="210"/>
      <c r="AES70" s="210"/>
      <c r="AET70" s="210"/>
      <c r="AEU70" s="210"/>
      <c r="AEV70" s="210"/>
      <c r="AEW70" s="210"/>
      <c r="AEX70" s="210"/>
      <c r="AEY70" s="210"/>
      <c r="AEZ70" s="210"/>
      <c r="AFA70" s="210"/>
      <c r="AFB70" s="210"/>
      <c r="AFC70" s="210"/>
      <c r="AFD70" s="210"/>
      <c r="AFE70" s="210"/>
      <c r="AFF70" s="210"/>
      <c r="AFG70" s="210"/>
      <c r="AFH70" s="210"/>
      <c r="AFI70" s="210"/>
      <c r="AFJ70" s="210"/>
      <c r="AFK70" s="210"/>
      <c r="AFL70" s="210"/>
      <c r="AFM70" s="210"/>
      <c r="AFN70" s="210"/>
      <c r="AFO70" s="210"/>
      <c r="AFP70" s="210"/>
      <c r="AFQ70" s="210"/>
      <c r="AFR70" s="210"/>
      <c r="AFS70" s="210"/>
      <c r="AFT70" s="210"/>
      <c r="AFU70" s="210"/>
      <c r="AFV70" s="210"/>
      <c r="AFW70" s="210"/>
      <c r="AFX70" s="210"/>
      <c r="AFY70" s="210"/>
      <c r="AFZ70" s="210"/>
      <c r="AGA70" s="210"/>
      <c r="AGB70" s="210"/>
      <c r="AGC70" s="210"/>
      <c r="AGD70" s="210"/>
      <c r="AGE70" s="210"/>
      <c r="AGF70" s="210"/>
      <c r="AGG70" s="210"/>
      <c r="AGH70" s="210"/>
      <c r="AGI70" s="210"/>
      <c r="AGJ70" s="210"/>
      <c r="AGK70" s="210"/>
      <c r="AGL70" s="210"/>
      <c r="AGM70" s="210"/>
      <c r="AGN70" s="210"/>
      <c r="AGO70" s="210"/>
      <c r="AGP70" s="210"/>
      <c r="AGQ70" s="210"/>
      <c r="AGR70" s="210"/>
      <c r="AGS70" s="210"/>
      <c r="AGT70" s="210"/>
      <c r="AGU70" s="210"/>
      <c r="AGV70" s="210"/>
      <c r="AGW70" s="210"/>
      <c r="AGX70" s="210"/>
      <c r="AGY70" s="210"/>
      <c r="AGZ70" s="210"/>
      <c r="AHA70" s="210"/>
      <c r="AHB70" s="210"/>
      <c r="AHC70" s="210"/>
      <c r="AHD70" s="210"/>
      <c r="AHE70" s="210"/>
      <c r="AHF70" s="210"/>
      <c r="AHG70" s="210"/>
      <c r="AHH70" s="210"/>
      <c r="AHI70" s="210"/>
      <c r="AHJ70" s="210"/>
      <c r="AHK70" s="210"/>
      <c r="AHL70" s="210"/>
      <c r="AHM70" s="210"/>
      <c r="AHN70" s="210"/>
      <c r="AHO70" s="210"/>
      <c r="AHP70" s="210"/>
      <c r="AHQ70" s="210"/>
      <c r="AHR70" s="210"/>
      <c r="AHS70" s="210"/>
      <c r="AHT70" s="210"/>
      <c r="AHU70" s="210"/>
      <c r="AHV70" s="210"/>
      <c r="AHW70" s="210"/>
      <c r="AHX70" s="210"/>
      <c r="AHY70" s="210"/>
      <c r="AHZ70" s="210"/>
      <c r="AIA70" s="210"/>
      <c r="AIB70" s="210"/>
      <c r="AIC70" s="210"/>
      <c r="AID70" s="210"/>
      <c r="AIE70" s="210"/>
      <c r="AIF70" s="210"/>
      <c r="AIG70" s="210"/>
      <c r="AIH70" s="210"/>
      <c r="AII70" s="210"/>
      <c r="AIJ70" s="210"/>
      <c r="AIK70" s="210"/>
      <c r="AIL70" s="210"/>
      <c r="AIM70" s="210"/>
      <c r="AIN70" s="210"/>
      <c r="AIO70" s="210"/>
      <c r="AIP70" s="210"/>
      <c r="AIQ70" s="210"/>
      <c r="AIR70" s="210"/>
      <c r="AIS70" s="210"/>
      <c r="AIT70" s="210"/>
      <c r="AIU70" s="210"/>
      <c r="AIV70" s="210"/>
      <c r="AIW70" s="210"/>
      <c r="AIX70" s="210"/>
      <c r="AIY70" s="210"/>
      <c r="AIZ70" s="210"/>
      <c r="AJA70" s="210"/>
      <c r="AJB70" s="210"/>
      <c r="AJC70" s="210"/>
      <c r="AJD70" s="210"/>
      <c r="AJE70" s="210"/>
      <c r="AJF70" s="210"/>
      <c r="AJG70" s="210"/>
      <c r="AJH70" s="210"/>
      <c r="AJI70" s="210"/>
      <c r="AJJ70" s="210"/>
      <c r="AJK70" s="210"/>
      <c r="AJL70" s="210"/>
      <c r="AJM70" s="210"/>
      <c r="AJN70" s="210"/>
      <c r="AJO70" s="210"/>
      <c r="AJP70" s="210"/>
      <c r="AJQ70" s="210"/>
      <c r="AJR70" s="210"/>
      <c r="AJS70" s="210"/>
      <c r="AJT70" s="210"/>
      <c r="AJU70" s="210"/>
      <c r="AJV70" s="210"/>
      <c r="AJW70" s="210"/>
      <c r="AJX70" s="210"/>
      <c r="AJY70" s="210"/>
      <c r="AJZ70" s="210"/>
      <c r="AKA70" s="210"/>
      <c r="AKB70" s="210"/>
      <c r="AKC70" s="210"/>
      <c r="AKD70" s="210"/>
      <c r="AKE70" s="210"/>
      <c r="AKF70" s="210"/>
      <c r="AKG70" s="210"/>
      <c r="AKH70" s="210"/>
      <c r="AKI70" s="210"/>
      <c r="AKJ70" s="210"/>
      <c r="AKK70" s="210"/>
      <c r="AKL70" s="210"/>
      <c r="AKM70" s="210"/>
      <c r="AKN70" s="210"/>
      <c r="AKO70" s="210"/>
      <c r="AKP70" s="210"/>
      <c r="AKQ70" s="210"/>
      <c r="AKR70" s="210"/>
      <c r="AKS70" s="210"/>
      <c r="AKT70" s="210"/>
      <c r="AKU70" s="210"/>
      <c r="AKV70" s="210"/>
      <c r="AKW70" s="210"/>
      <c r="AKX70" s="210"/>
      <c r="AKY70" s="210"/>
      <c r="AKZ70" s="210"/>
      <c r="ALA70" s="210"/>
      <c r="ALB70" s="210"/>
      <c r="ALC70" s="210"/>
      <c r="ALD70" s="210"/>
      <c r="ALE70" s="210"/>
      <c r="ALF70" s="210"/>
      <c r="ALG70" s="210"/>
      <c r="ALH70" s="210"/>
      <c r="ALI70" s="210"/>
      <c r="ALJ70" s="210"/>
      <c r="ALK70" s="210"/>
      <c r="ALL70" s="210"/>
      <c r="ALM70" s="210"/>
      <c r="ALN70" s="210"/>
      <c r="ALO70" s="210"/>
      <c r="ALP70" s="210"/>
      <c r="ALQ70" s="210"/>
      <c r="ALR70" s="210"/>
      <c r="ALS70" s="210"/>
      <c r="ALT70" s="210"/>
      <c r="ALU70" s="210"/>
      <c r="ALV70" s="210"/>
      <c r="ALW70" s="210"/>
      <c r="ALX70" s="210"/>
      <c r="ALY70" s="210"/>
      <c r="ALZ70" s="210"/>
      <c r="AMA70" s="210"/>
      <c r="AMB70" s="210"/>
      <c r="AMC70" s="210"/>
      <c r="AMD70" s="210"/>
      <c r="AME70" s="210"/>
      <c r="AMF70" s="210"/>
      <c r="AMG70" s="210"/>
      <c r="AMH70" s="210"/>
      <c r="AMI70" s="210"/>
      <c r="AMJ70" s="210"/>
      <c r="AMK70" s="210"/>
      <c r="AML70" s="210"/>
      <c r="AMM70" s="210"/>
      <c r="AMN70" s="210"/>
      <c r="AMO70" s="210"/>
      <c r="AMP70" s="210"/>
      <c r="AMQ70" s="210"/>
      <c r="AMR70" s="210"/>
      <c r="AMS70" s="210"/>
      <c r="AMT70" s="210"/>
      <c r="AMU70" s="210"/>
      <c r="AMV70" s="210"/>
      <c r="AMW70" s="210"/>
      <c r="AMX70" s="210"/>
      <c r="AMY70" s="210"/>
      <c r="AMZ70" s="210"/>
      <c r="ANA70" s="210"/>
      <c r="ANB70" s="210"/>
      <c r="ANC70" s="210"/>
      <c r="AND70" s="210"/>
      <c r="ANE70" s="210"/>
      <c r="ANF70" s="210"/>
      <c r="ANG70" s="210"/>
      <c r="ANH70" s="210"/>
      <c r="ANI70" s="210"/>
      <c r="ANJ70" s="210"/>
      <c r="ANK70" s="210"/>
      <c r="ANL70" s="210"/>
      <c r="ANM70" s="210"/>
      <c r="ANN70" s="210"/>
      <c r="ANO70" s="210"/>
      <c r="ANP70" s="210"/>
      <c r="ANQ70" s="210"/>
      <c r="ANR70" s="210"/>
      <c r="ANS70" s="210"/>
      <c r="ANT70" s="210"/>
      <c r="ANU70" s="210"/>
      <c r="ANV70" s="210"/>
      <c r="ANW70" s="210"/>
      <c r="ANX70" s="210"/>
      <c r="ANY70" s="210"/>
      <c r="ANZ70" s="210"/>
      <c r="AOA70" s="210"/>
      <c r="AOB70" s="210"/>
      <c r="AOC70" s="210"/>
      <c r="AOD70" s="210"/>
      <c r="AOE70" s="210"/>
      <c r="AOF70" s="210"/>
      <c r="AOG70" s="210"/>
      <c r="AOH70" s="210"/>
      <c r="AOI70" s="210"/>
      <c r="AOJ70" s="210"/>
      <c r="AOK70" s="210"/>
      <c r="AOL70" s="210"/>
      <c r="AOM70" s="210"/>
      <c r="AON70" s="210"/>
      <c r="AOO70" s="210"/>
      <c r="AOP70" s="210"/>
      <c r="AOQ70" s="210"/>
      <c r="AOR70" s="210"/>
      <c r="AOS70" s="210"/>
      <c r="AOT70" s="210"/>
      <c r="AOU70" s="210"/>
      <c r="AOV70" s="210"/>
      <c r="AOW70" s="210"/>
      <c r="AOX70" s="210"/>
      <c r="AOY70" s="210"/>
      <c r="AOZ70" s="210"/>
      <c r="APA70" s="210"/>
      <c r="APB70" s="210"/>
      <c r="APC70" s="210"/>
      <c r="APD70" s="210"/>
      <c r="APE70" s="210"/>
      <c r="APF70" s="210"/>
      <c r="APG70" s="210"/>
      <c r="APH70" s="210"/>
      <c r="API70" s="210"/>
      <c r="APJ70" s="210"/>
      <c r="APK70" s="210"/>
      <c r="APL70" s="210"/>
      <c r="APM70" s="210"/>
      <c r="APN70" s="210"/>
      <c r="APO70" s="210"/>
      <c r="APP70" s="210"/>
      <c r="APQ70" s="210"/>
      <c r="APR70" s="210"/>
      <c r="APS70" s="210"/>
      <c r="APT70" s="210"/>
      <c r="APU70" s="210"/>
      <c r="APV70" s="210"/>
      <c r="APW70" s="210"/>
      <c r="APX70" s="210"/>
      <c r="APY70" s="210"/>
      <c r="APZ70" s="210"/>
      <c r="AQA70" s="210"/>
      <c r="AQB70" s="210"/>
      <c r="AQC70" s="210"/>
      <c r="AQD70" s="210"/>
      <c r="AQE70" s="210"/>
      <c r="AQF70" s="210"/>
      <c r="AQG70" s="210"/>
      <c r="AQH70" s="210"/>
      <c r="AQI70" s="210"/>
      <c r="AQJ70" s="210"/>
      <c r="AQK70" s="210"/>
      <c r="AQL70" s="210"/>
      <c r="AQM70" s="210"/>
      <c r="AQN70" s="210"/>
      <c r="AQO70" s="210"/>
      <c r="AQP70" s="210"/>
      <c r="AQQ70" s="210"/>
      <c r="AQR70" s="210"/>
      <c r="AQS70" s="210"/>
      <c r="AQT70" s="210"/>
      <c r="AQU70" s="210"/>
      <c r="AQV70" s="210"/>
      <c r="AQW70" s="210"/>
      <c r="AQX70" s="210"/>
      <c r="AQY70" s="210"/>
      <c r="AQZ70" s="210"/>
      <c r="ARA70" s="210"/>
      <c r="ARB70" s="210"/>
      <c r="ARC70" s="210"/>
      <c r="ARD70" s="210"/>
      <c r="ARE70" s="210"/>
      <c r="ARF70" s="210"/>
      <c r="ARG70" s="210"/>
      <c r="ARH70" s="210"/>
      <c r="ARI70" s="210"/>
      <c r="ARJ70" s="210"/>
      <c r="ARK70" s="210"/>
      <c r="ARL70" s="210"/>
      <c r="ARM70" s="210"/>
      <c r="ARN70" s="210"/>
      <c r="ARO70" s="210"/>
      <c r="ARP70" s="210"/>
      <c r="ARQ70" s="210"/>
      <c r="ARR70" s="210"/>
      <c r="ARS70" s="210"/>
      <c r="ART70" s="210"/>
      <c r="ARU70" s="210"/>
      <c r="ARV70" s="210"/>
      <c r="ARW70" s="210"/>
      <c r="ARX70" s="210"/>
      <c r="ARY70" s="210"/>
      <c r="ARZ70" s="210"/>
      <c r="ASA70" s="210"/>
      <c r="ASB70" s="210"/>
      <c r="ASC70" s="210"/>
      <c r="ASD70" s="210"/>
      <c r="ASE70" s="210"/>
      <c r="ASF70" s="210"/>
      <c r="ASG70" s="210"/>
      <c r="ASH70" s="210"/>
      <c r="ASI70" s="210"/>
      <c r="ASJ70" s="210"/>
      <c r="ASK70" s="210"/>
      <c r="ASL70" s="210"/>
      <c r="ASM70" s="210"/>
      <c r="ASN70" s="210"/>
      <c r="ASO70" s="210"/>
      <c r="ASP70" s="210"/>
      <c r="ASQ70" s="210"/>
      <c r="ASR70" s="210"/>
      <c r="ASS70" s="210"/>
      <c r="AST70" s="210"/>
      <c r="ASU70" s="210"/>
      <c r="ASV70" s="210"/>
      <c r="ASW70" s="210"/>
      <c r="ASX70" s="210"/>
      <c r="ASY70" s="210"/>
      <c r="ASZ70" s="210"/>
      <c r="ATA70" s="210"/>
      <c r="ATB70" s="210"/>
      <c r="ATC70" s="210"/>
      <c r="ATD70" s="210"/>
      <c r="ATE70" s="210"/>
      <c r="ATF70" s="210"/>
      <c r="ATG70" s="210"/>
      <c r="ATH70" s="210"/>
      <c r="ATI70" s="210"/>
      <c r="ATJ70" s="210"/>
      <c r="ATK70" s="210"/>
      <c r="ATL70" s="210"/>
      <c r="ATM70" s="210"/>
      <c r="ATN70" s="210"/>
      <c r="ATO70" s="210"/>
      <c r="ATP70" s="210"/>
      <c r="ATQ70" s="210"/>
      <c r="ATR70" s="210"/>
      <c r="ATS70" s="210"/>
      <c r="ATT70" s="210"/>
      <c r="ATU70" s="210"/>
      <c r="ATV70" s="210"/>
      <c r="ATW70" s="210"/>
      <c r="ATX70" s="210"/>
      <c r="ATY70" s="210"/>
      <c r="ATZ70" s="210"/>
      <c r="AUA70" s="210"/>
      <c r="AUB70" s="210"/>
      <c r="AUC70" s="210"/>
      <c r="AUD70" s="210"/>
      <c r="AUE70" s="210"/>
      <c r="AUF70" s="210"/>
      <c r="AUG70" s="210"/>
      <c r="AUH70" s="210"/>
      <c r="AUI70" s="210"/>
      <c r="AUJ70" s="210"/>
      <c r="AUK70" s="210"/>
      <c r="AUL70" s="210"/>
      <c r="AUM70" s="210"/>
      <c r="AUN70" s="210"/>
      <c r="AUO70" s="210"/>
      <c r="AUP70" s="210"/>
      <c r="AUQ70" s="210"/>
      <c r="AUR70" s="210"/>
      <c r="AUS70" s="210"/>
      <c r="AUT70" s="210"/>
      <c r="AUU70" s="210"/>
      <c r="AUV70" s="210"/>
      <c r="AUW70" s="210"/>
      <c r="AUX70" s="210"/>
      <c r="AUY70" s="210"/>
      <c r="AUZ70" s="210"/>
      <c r="AVA70" s="210"/>
      <c r="AVB70" s="210"/>
      <c r="AVC70" s="210"/>
      <c r="AVD70" s="210"/>
      <c r="AVE70" s="210"/>
      <c r="AVF70" s="210"/>
      <c r="AVG70" s="210"/>
      <c r="AVH70" s="210"/>
      <c r="AVI70" s="210"/>
      <c r="AVJ70" s="210"/>
      <c r="AVK70" s="210"/>
      <c r="AVL70" s="210"/>
      <c r="AVM70" s="210"/>
      <c r="AVN70" s="210"/>
      <c r="AVO70" s="210"/>
      <c r="AVP70" s="210"/>
      <c r="AVQ70" s="210"/>
      <c r="AVR70" s="210"/>
      <c r="AVS70" s="210"/>
      <c r="AVT70" s="210"/>
      <c r="AVU70" s="210"/>
      <c r="AVV70" s="210"/>
      <c r="AVW70" s="210"/>
      <c r="AVX70" s="210"/>
      <c r="AVY70" s="210"/>
      <c r="AVZ70" s="210"/>
      <c r="AWA70" s="210"/>
      <c r="AWB70" s="210"/>
      <c r="AWC70" s="210"/>
      <c r="AWD70" s="210"/>
      <c r="AWE70" s="210"/>
      <c r="AWF70" s="210"/>
      <c r="AWG70" s="210"/>
      <c r="AWH70" s="210"/>
      <c r="AWI70" s="210"/>
      <c r="AWJ70" s="210"/>
      <c r="AWK70" s="210"/>
      <c r="AWL70" s="210"/>
      <c r="AWM70" s="210"/>
      <c r="AWN70" s="210"/>
      <c r="AWO70" s="210"/>
      <c r="AWP70" s="210"/>
      <c r="AWQ70" s="210"/>
      <c r="AWR70" s="210"/>
      <c r="AWS70" s="210"/>
      <c r="AWT70" s="210"/>
      <c r="AWU70" s="210"/>
      <c r="AWV70" s="210"/>
      <c r="AWW70" s="210"/>
      <c r="AWX70" s="210"/>
      <c r="AWY70" s="210"/>
      <c r="AWZ70" s="210"/>
      <c r="AXA70" s="210"/>
      <c r="AXB70" s="210"/>
      <c r="AXC70" s="210"/>
      <c r="AXD70" s="210"/>
      <c r="AXE70" s="210"/>
      <c r="AXF70" s="210"/>
      <c r="AXG70" s="210"/>
      <c r="AXH70" s="210"/>
      <c r="AXI70" s="210"/>
      <c r="AXJ70" s="210"/>
      <c r="AXK70" s="210"/>
      <c r="AXL70" s="210"/>
      <c r="AXM70" s="210"/>
      <c r="AXN70" s="210"/>
      <c r="AXO70" s="210"/>
      <c r="AXP70" s="210"/>
      <c r="AXQ70" s="210"/>
      <c r="AXR70" s="210"/>
      <c r="AXS70" s="210"/>
      <c r="AXT70" s="210"/>
      <c r="AXU70" s="210"/>
      <c r="AXV70" s="210"/>
      <c r="AXW70" s="210"/>
      <c r="AXX70" s="210"/>
      <c r="AXY70" s="210"/>
      <c r="AXZ70" s="210"/>
      <c r="AYA70" s="210"/>
      <c r="AYB70" s="210"/>
      <c r="AYC70" s="210"/>
      <c r="AYD70" s="210"/>
      <c r="AYE70" s="210"/>
      <c r="AYF70" s="210"/>
      <c r="AYG70" s="210"/>
      <c r="AYH70" s="210"/>
      <c r="AYI70" s="210"/>
      <c r="AYJ70" s="210"/>
      <c r="AYK70" s="210"/>
      <c r="AYL70" s="210"/>
      <c r="AYM70" s="210"/>
      <c r="AYN70" s="210"/>
      <c r="AYO70" s="210"/>
      <c r="AYP70" s="210"/>
      <c r="AYQ70" s="210"/>
      <c r="AYR70" s="210"/>
      <c r="AYS70" s="210"/>
      <c r="AYT70" s="210"/>
      <c r="AYU70" s="210"/>
      <c r="AYV70" s="210"/>
      <c r="AYW70" s="210"/>
      <c r="AYX70" s="210"/>
      <c r="AYY70" s="210"/>
      <c r="AYZ70" s="210"/>
      <c r="AZA70" s="210"/>
      <c r="AZB70" s="210"/>
      <c r="AZC70" s="210"/>
      <c r="AZD70" s="210"/>
      <c r="AZE70" s="210"/>
      <c r="AZF70" s="210"/>
      <c r="AZG70" s="210"/>
      <c r="AZH70" s="210"/>
      <c r="AZI70" s="210"/>
      <c r="AZJ70" s="210"/>
      <c r="AZK70" s="210"/>
      <c r="AZL70" s="210"/>
      <c r="AZM70" s="210"/>
      <c r="AZN70" s="210"/>
      <c r="AZO70" s="210"/>
      <c r="AZP70" s="210"/>
      <c r="AZQ70" s="210"/>
      <c r="AZR70" s="210"/>
      <c r="AZS70" s="210"/>
      <c r="AZT70" s="210"/>
      <c r="AZU70" s="210"/>
      <c r="AZV70" s="210"/>
      <c r="AZW70" s="210"/>
      <c r="AZX70" s="210"/>
      <c r="AZY70" s="210"/>
      <c r="AZZ70" s="210"/>
      <c r="BAA70" s="210"/>
      <c r="BAB70" s="210"/>
      <c r="BAC70" s="210"/>
      <c r="BAD70" s="210"/>
      <c r="BAE70" s="210"/>
      <c r="BAF70" s="210"/>
      <c r="BAG70" s="210"/>
      <c r="BAH70" s="210"/>
      <c r="BAI70" s="210"/>
      <c r="BAJ70" s="210"/>
      <c r="BAK70" s="210"/>
      <c r="BAL70" s="210"/>
      <c r="BAM70" s="210"/>
      <c r="BAN70" s="210"/>
      <c r="BAO70" s="210"/>
      <c r="BAP70" s="210"/>
      <c r="BAQ70" s="210"/>
      <c r="BAR70" s="210"/>
      <c r="BAS70" s="210"/>
      <c r="BAT70" s="210"/>
      <c r="BAU70" s="210"/>
      <c r="BAV70" s="210"/>
      <c r="BAW70" s="210"/>
      <c r="BAX70" s="210"/>
      <c r="BAY70" s="210"/>
      <c r="BAZ70" s="210"/>
      <c r="BBA70" s="210"/>
      <c r="BBB70" s="210"/>
      <c r="BBC70" s="210"/>
      <c r="BBD70" s="210"/>
      <c r="BBE70" s="210"/>
      <c r="BBF70" s="210"/>
      <c r="BBG70" s="210"/>
      <c r="BBH70" s="210"/>
      <c r="BBI70" s="210"/>
      <c r="BBJ70" s="210"/>
      <c r="BBK70" s="210"/>
      <c r="BBL70" s="210"/>
      <c r="BBM70" s="210"/>
      <c r="BBN70" s="210"/>
      <c r="BBO70" s="210"/>
      <c r="BBP70" s="210"/>
      <c r="BBQ70" s="210"/>
      <c r="BBR70" s="210"/>
      <c r="BBS70" s="210"/>
      <c r="BBT70" s="210"/>
      <c r="BBU70" s="210"/>
      <c r="BBV70" s="210"/>
      <c r="BBW70" s="210"/>
      <c r="BBX70" s="210"/>
      <c r="BBY70" s="210"/>
      <c r="BBZ70" s="210"/>
      <c r="BCA70" s="210"/>
      <c r="BCB70" s="210"/>
      <c r="BCC70" s="210"/>
      <c r="BCD70" s="210"/>
      <c r="BCE70" s="210"/>
      <c r="BCF70" s="210"/>
      <c r="BCG70" s="210"/>
      <c r="BCH70" s="210"/>
      <c r="BCI70" s="210"/>
      <c r="BCJ70" s="210"/>
      <c r="BCK70" s="210"/>
      <c r="BCL70" s="210"/>
      <c r="BCM70" s="210"/>
      <c r="BCN70" s="210"/>
      <c r="BCO70" s="210"/>
      <c r="BCP70" s="210"/>
      <c r="BCQ70" s="210"/>
      <c r="BCR70" s="210"/>
      <c r="BCS70" s="210"/>
      <c r="BCT70" s="210"/>
      <c r="BCU70" s="210"/>
      <c r="BCV70" s="210"/>
      <c r="BCW70" s="210"/>
      <c r="BCX70" s="210"/>
      <c r="BCY70" s="210"/>
      <c r="BCZ70" s="210"/>
      <c r="BDA70" s="210"/>
      <c r="BDB70" s="210"/>
      <c r="BDC70" s="210"/>
      <c r="BDD70" s="210"/>
      <c r="BDE70" s="210"/>
      <c r="BDF70" s="210"/>
      <c r="BDG70" s="210"/>
      <c r="BDH70" s="210"/>
      <c r="BDI70" s="210"/>
      <c r="BDJ70" s="210"/>
      <c r="BDK70" s="210"/>
      <c r="BDL70" s="210"/>
      <c r="BDM70" s="210"/>
      <c r="BDN70" s="210"/>
      <c r="BDO70" s="210"/>
      <c r="BDP70" s="210"/>
      <c r="BDQ70" s="210"/>
      <c r="BDR70" s="210"/>
      <c r="BDS70" s="210"/>
      <c r="BDT70" s="210"/>
      <c r="BDU70" s="210"/>
      <c r="BDV70" s="210"/>
      <c r="BDW70" s="210"/>
      <c r="BDX70" s="210"/>
      <c r="BDY70" s="210"/>
      <c r="BDZ70" s="210"/>
      <c r="BEA70" s="210"/>
      <c r="BEB70" s="210"/>
      <c r="BEC70" s="210"/>
      <c r="BED70" s="210"/>
      <c r="BEE70" s="210"/>
      <c r="BEF70" s="210"/>
      <c r="BEG70" s="210"/>
      <c r="BEH70" s="210"/>
      <c r="BEI70" s="210"/>
      <c r="BEJ70" s="210"/>
      <c r="BEK70" s="210"/>
      <c r="BEL70" s="210"/>
      <c r="BEM70" s="210"/>
      <c r="BEN70" s="210"/>
      <c r="BEO70" s="210"/>
      <c r="BEP70" s="210"/>
      <c r="BEQ70" s="210"/>
      <c r="BER70" s="210"/>
      <c r="BES70" s="210"/>
      <c r="BET70" s="210"/>
      <c r="BEU70" s="210"/>
      <c r="BEV70" s="210"/>
      <c r="BEW70" s="210"/>
      <c r="BEX70" s="210"/>
      <c r="BEY70" s="210"/>
      <c r="BEZ70" s="210"/>
      <c r="BFA70" s="210"/>
      <c r="BFB70" s="210"/>
      <c r="BFC70" s="210"/>
      <c r="BFD70" s="210"/>
      <c r="BFE70" s="210"/>
      <c r="BFF70" s="210"/>
      <c r="BFG70" s="210"/>
      <c r="BFH70" s="210"/>
      <c r="BFI70" s="210"/>
      <c r="BFJ70" s="210"/>
      <c r="BFK70" s="210"/>
      <c r="BFL70" s="210"/>
      <c r="BFM70" s="210"/>
      <c r="BFN70" s="210"/>
      <c r="BFO70" s="210"/>
      <c r="BFP70" s="210"/>
      <c r="BFQ70" s="210"/>
      <c r="BFR70" s="210"/>
      <c r="BFS70" s="210"/>
      <c r="BFT70" s="210"/>
      <c r="BFU70" s="210"/>
      <c r="BFV70" s="210"/>
      <c r="BFW70" s="210"/>
      <c r="BFX70" s="210"/>
      <c r="BFY70" s="210"/>
      <c r="BFZ70" s="210"/>
      <c r="BGA70" s="210"/>
      <c r="BGB70" s="210"/>
      <c r="BGC70" s="210"/>
      <c r="BGD70" s="210"/>
      <c r="BGE70" s="210"/>
      <c r="BGF70" s="210"/>
      <c r="BGG70" s="210"/>
      <c r="BGH70" s="210"/>
      <c r="BGI70" s="210"/>
      <c r="BGJ70" s="210"/>
      <c r="BGK70" s="210"/>
      <c r="BGL70" s="210"/>
      <c r="BGM70" s="210"/>
      <c r="BGN70" s="210"/>
      <c r="BGO70" s="210"/>
      <c r="BGP70" s="210"/>
      <c r="BGQ70" s="210"/>
      <c r="BGR70" s="210"/>
      <c r="BGS70" s="210"/>
      <c r="BGT70" s="210"/>
      <c r="BGU70" s="210"/>
      <c r="BGV70" s="210"/>
      <c r="BGW70" s="210"/>
      <c r="BGX70" s="210"/>
      <c r="BGY70" s="210"/>
      <c r="BGZ70" s="210"/>
      <c r="BHA70" s="210"/>
      <c r="BHB70" s="210"/>
      <c r="BHC70" s="210"/>
      <c r="BHD70" s="210"/>
      <c r="BHE70" s="210"/>
      <c r="BHF70" s="210"/>
      <c r="BHG70" s="210"/>
      <c r="BHH70" s="210"/>
      <c r="BHI70" s="210"/>
      <c r="BHJ70" s="210"/>
      <c r="BHK70" s="210"/>
      <c r="BHL70" s="210"/>
      <c r="BHM70" s="210"/>
      <c r="BHN70" s="210"/>
      <c r="BHO70" s="210"/>
      <c r="BHP70" s="210"/>
      <c r="BHQ70" s="210"/>
      <c r="BHR70" s="210"/>
      <c r="BHS70" s="210"/>
      <c r="BHT70" s="210"/>
      <c r="BHU70" s="210"/>
      <c r="BHV70" s="210"/>
      <c r="BHW70" s="210"/>
      <c r="BHX70" s="210"/>
      <c r="BHY70" s="210"/>
      <c r="BHZ70" s="210"/>
      <c r="BIA70" s="210"/>
      <c r="BIB70" s="210"/>
      <c r="BIC70" s="210"/>
      <c r="BID70" s="210"/>
      <c r="BIE70" s="210"/>
      <c r="BIF70" s="210"/>
      <c r="BIG70" s="210"/>
      <c r="BIH70" s="210"/>
      <c r="BII70" s="210"/>
      <c r="BIJ70" s="210"/>
      <c r="BIK70" s="210"/>
      <c r="BIL70" s="210"/>
      <c r="BIM70" s="210"/>
      <c r="BIN70" s="210"/>
      <c r="BIO70" s="210"/>
      <c r="BIP70" s="210"/>
      <c r="BIQ70" s="210"/>
      <c r="BIR70" s="210"/>
      <c r="BIS70" s="210"/>
      <c r="BIT70" s="210"/>
      <c r="BIU70" s="210"/>
      <c r="BIV70" s="210"/>
      <c r="BIW70" s="210"/>
      <c r="BIX70" s="210"/>
      <c r="BIY70" s="210"/>
      <c r="BIZ70" s="210"/>
      <c r="BJA70" s="210"/>
      <c r="BJB70" s="210"/>
      <c r="BJC70" s="210"/>
      <c r="BJD70" s="210"/>
      <c r="BJE70" s="210"/>
      <c r="BJF70" s="210"/>
      <c r="BJG70" s="210"/>
      <c r="BJH70" s="210"/>
      <c r="BJI70" s="210"/>
      <c r="BJJ70" s="210"/>
      <c r="BJK70" s="210"/>
      <c r="BJL70" s="210"/>
      <c r="BJM70" s="210"/>
      <c r="BJN70" s="210"/>
      <c r="BJO70" s="210"/>
      <c r="BJP70" s="210"/>
      <c r="BJQ70" s="210"/>
      <c r="BJR70" s="210"/>
      <c r="BJS70" s="210"/>
      <c r="BJT70" s="210"/>
      <c r="BJU70" s="210"/>
      <c r="BJV70" s="210"/>
      <c r="BJW70" s="210"/>
      <c r="BJX70" s="210"/>
      <c r="BJY70" s="210"/>
      <c r="BJZ70" s="210"/>
      <c r="BKA70" s="210"/>
      <c r="BKB70" s="210"/>
      <c r="BKC70" s="210"/>
      <c r="BKD70" s="210"/>
      <c r="BKE70" s="210"/>
      <c r="BKF70" s="210"/>
      <c r="BKG70" s="210"/>
      <c r="BKH70" s="210"/>
      <c r="BKI70" s="210"/>
      <c r="BKJ70" s="210"/>
      <c r="BKK70" s="210"/>
      <c r="BKL70" s="210"/>
      <c r="BKM70" s="210"/>
      <c r="BKN70" s="210"/>
      <c r="BKO70" s="210"/>
      <c r="BKP70" s="210"/>
      <c r="BKQ70" s="210"/>
      <c r="BKR70" s="210"/>
      <c r="BKS70" s="210"/>
      <c r="BKT70" s="210"/>
      <c r="BKU70" s="210"/>
      <c r="BKV70" s="210"/>
      <c r="BKW70" s="210"/>
      <c r="BKX70" s="210"/>
      <c r="BKY70" s="210"/>
      <c r="BKZ70" s="210"/>
      <c r="BLA70" s="210"/>
      <c r="BLB70" s="210"/>
      <c r="BLC70" s="210"/>
      <c r="BLD70" s="210"/>
      <c r="BLE70" s="210"/>
      <c r="BLF70" s="210"/>
      <c r="BLG70" s="210"/>
      <c r="BLH70" s="210"/>
      <c r="BLI70" s="210"/>
      <c r="BLJ70" s="210"/>
      <c r="BLK70" s="210"/>
      <c r="BLL70" s="210"/>
      <c r="BLM70" s="210"/>
      <c r="BLN70" s="210"/>
      <c r="BLO70" s="210"/>
      <c r="BLP70" s="210"/>
      <c r="BLQ70" s="210"/>
      <c r="BLR70" s="210"/>
      <c r="BLS70" s="210"/>
      <c r="BLT70" s="210"/>
      <c r="BLU70" s="210"/>
      <c r="BLV70" s="210"/>
      <c r="BLW70" s="210"/>
      <c r="BLX70" s="210"/>
      <c r="BLY70" s="210"/>
      <c r="BLZ70" s="210"/>
      <c r="BMA70" s="210"/>
      <c r="BMB70" s="210"/>
      <c r="BMC70" s="210"/>
      <c r="BMD70" s="210"/>
      <c r="BME70" s="210"/>
      <c r="BMF70" s="210"/>
      <c r="BMG70" s="210"/>
      <c r="BMH70" s="210"/>
      <c r="BMI70" s="210"/>
      <c r="BMJ70" s="210"/>
      <c r="BMK70" s="210"/>
      <c r="BML70" s="210"/>
      <c r="BMM70" s="210"/>
      <c r="BMN70" s="210"/>
      <c r="BMO70" s="210"/>
      <c r="BMP70" s="210"/>
      <c r="BMQ70" s="210"/>
      <c r="BMR70" s="210"/>
      <c r="BMS70" s="210"/>
      <c r="BMT70" s="210"/>
      <c r="BMU70" s="210"/>
      <c r="BMV70" s="210"/>
      <c r="BMW70" s="210"/>
      <c r="BMX70" s="210"/>
      <c r="BMY70" s="210"/>
      <c r="BMZ70" s="210"/>
      <c r="BNA70" s="210"/>
      <c r="BNB70" s="210"/>
      <c r="BNC70" s="210"/>
      <c r="BND70" s="210"/>
      <c r="BNE70" s="210"/>
      <c r="BNF70" s="210"/>
      <c r="BNG70" s="210"/>
      <c r="BNH70" s="210"/>
      <c r="BNI70" s="210"/>
      <c r="BNJ70" s="210"/>
      <c r="BNK70" s="210"/>
      <c r="BNL70" s="210"/>
      <c r="BNM70" s="210"/>
      <c r="BNN70" s="210"/>
      <c r="BNO70" s="210"/>
      <c r="BNP70" s="210"/>
      <c r="BNQ70" s="210"/>
      <c r="BNR70" s="210"/>
      <c r="BNS70" s="210"/>
      <c r="BNT70" s="210"/>
      <c r="BNU70" s="210"/>
      <c r="BNV70" s="210"/>
      <c r="BNW70" s="210"/>
      <c r="BNX70" s="210"/>
      <c r="BNY70" s="210"/>
      <c r="BNZ70" s="210"/>
      <c r="BOA70" s="210"/>
      <c r="BOB70" s="210"/>
      <c r="BOC70" s="210"/>
      <c r="BOD70" s="210"/>
      <c r="BOE70" s="210"/>
      <c r="BOF70" s="210"/>
      <c r="BOG70" s="210"/>
      <c r="BOH70" s="210"/>
      <c r="BOI70" s="210"/>
      <c r="BOJ70" s="210"/>
      <c r="BOK70" s="210"/>
      <c r="BOL70" s="210"/>
      <c r="BOM70" s="210"/>
      <c r="BON70" s="210"/>
      <c r="BOO70" s="210"/>
      <c r="BOP70" s="210"/>
      <c r="BOQ70" s="210"/>
      <c r="BOR70" s="210"/>
      <c r="BOS70" s="210"/>
      <c r="BOT70" s="210"/>
      <c r="BOU70" s="210"/>
      <c r="BOV70" s="210"/>
      <c r="BOW70" s="210"/>
      <c r="BOX70" s="210"/>
      <c r="BOY70" s="210"/>
      <c r="BOZ70" s="210"/>
      <c r="BPA70" s="210"/>
      <c r="BPB70" s="210"/>
      <c r="BPC70" s="210"/>
      <c r="BPD70" s="210"/>
      <c r="BPE70" s="210"/>
      <c r="BPF70" s="210"/>
      <c r="BPG70" s="210"/>
      <c r="BPH70" s="210"/>
      <c r="BPI70" s="210"/>
      <c r="BPJ70" s="210"/>
      <c r="BPK70" s="210"/>
      <c r="BPL70" s="210"/>
      <c r="BPM70" s="210"/>
      <c r="BPN70" s="210"/>
      <c r="BPO70" s="210"/>
      <c r="BPP70" s="210"/>
      <c r="BPQ70" s="210"/>
      <c r="BPR70" s="210"/>
      <c r="BPS70" s="210"/>
      <c r="BPT70" s="210"/>
      <c r="BPU70" s="210"/>
      <c r="BPV70" s="210"/>
      <c r="BPW70" s="210"/>
      <c r="BPX70" s="210"/>
      <c r="BPY70" s="210"/>
      <c r="BPZ70" s="210"/>
      <c r="BQA70" s="210"/>
      <c r="BQB70" s="210"/>
      <c r="BQC70" s="210"/>
      <c r="BQD70" s="210"/>
      <c r="BQE70" s="210"/>
      <c r="BQF70" s="210"/>
      <c r="BQG70" s="210"/>
      <c r="BQH70" s="210"/>
      <c r="BQI70" s="210"/>
      <c r="BQJ70" s="210"/>
      <c r="BQK70" s="210"/>
      <c r="BQL70" s="210"/>
      <c r="BQM70" s="210"/>
      <c r="BQN70" s="210"/>
      <c r="BQO70" s="210"/>
      <c r="BQP70" s="210"/>
      <c r="BQQ70" s="210"/>
      <c r="BQR70" s="210"/>
      <c r="BQS70" s="210"/>
      <c r="BQT70" s="210"/>
      <c r="BQU70" s="210"/>
      <c r="BQV70" s="210"/>
      <c r="BQW70" s="210"/>
      <c r="BQX70" s="210"/>
      <c r="BQY70" s="210"/>
      <c r="BQZ70" s="210"/>
      <c r="BRA70" s="210"/>
      <c r="BRB70" s="210"/>
      <c r="BRC70" s="210"/>
      <c r="BRD70" s="210"/>
      <c r="BRE70" s="210"/>
      <c r="BRF70" s="210"/>
      <c r="BRG70" s="210"/>
      <c r="BRH70" s="210"/>
      <c r="BRI70" s="210"/>
      <c r="BRJ70" s="210"/>
      <c r="BRK70" s="210"/>
      <c r="BRL70" s="210"/>
      <c r="BRM70" s="210"/>
      <c r="BRN70" s="210"/>
      <c r="BRO70" s="210"/>
      <c r="BRP70" s="210"/>
      <c r="BRQ70" s="210"/>
      <c r="BRR70" s="210"/>
      <c r="BRS70" s="210"/>
      <c r="BRT70" s="210"/>
      <c r="BRU70" s="210"/>
      <c r="BRV70" s="210"/>
      <c r="BRW70" s="210"/>
      <c r="BRX70" s="210"/>
      <c r="BRY70" s="210"/>
      <c r="BRZ70" s="210"/>
      <c r="BSA70" s="210"/>
      <c r="BSB70" s="210"/>
      <c r="BSC70" s="210"/>
      <c r="BSD70" s="210"/>
      <c r="BSE70" s="210"/>
      <c r="BSF70" s="210"/>
      <c r="BSG70" s="210"/>
      <c r="BSH70" s="210"/>
      <c r="BSI70" s="210"/>
      <c r="BSJ70" s="210"/>
      <c r="BSK70" s="210"/>
      <c r="BSL70" s="210"/>
      <c r="BSM70" s="210"/>
      <c r="BSN70" s="210"/>
      <c r="BSO70" s="210"/>
      <c r="BSP70" s="210"/>
      <c r="BSQ70" s="210"/>
      <c r="BSR70" s="210"/>
      <c r="BSS70" s="210"/>
      <c r="BST70" s="210"/>
      <c r="BSU70" s="210"/>
      <c r="BSV70" s="210"/>
      <c r="BSW70" s="210"/>
      <c r="BSX70" s="210"/>
      <c r="BSY70" s="210"/>
      <c r="BSZ70" s="210"/>
      <c r="BTA70" s="210"/>
      <c r="BTB70" s="210"/>
      <c r="BTC70" s="210"/>
      <c r="BTD70" s="210"/>
      <c r="BTE70" s="210"/>
      <c r="BTF70" s="210"/>
      <c r="BTG70" s="210"/>
      <c r="BTH70" s="210"/>
      <c r="BTI70" s="210"/>
      <c r="BTJ70" s="210"/>
      <c r="BTK70" s="210"/>
      <c r="BTL70" s="210"/>
      <c r="BTM70" s="210"/>
      <c r="BTN70" s="210"/>
      <c r="BTO70" s="210"/>
      <c r="BTP70" s="210"/>
      <c r="BTQ70" s="210"/>
      <c r="BTR70" s="210"/>
      <c r="BTS70" s="210"/>
      <c r="BTT70" s="210"/>
      <c r="BTU70" s="210"/>
      <c r="BTV70" s="210"/>
      <c r="BTW70" s="210"/>
      <c r="BTX70" s="210"/>
      <c r="BTY70" s="210"/>
      <c r="BTZ70" s="210"/>
      <c r="BUA70" s="210"/>
      <c r="BUB70" s="210"/>
      <c r="BUC70" s="210"/>
      <c r="BUD70" s="210"/>
      <c r="BUE70" s="210"/>
      <c r="BUF70" s="210"/>
      <c r="BUG70" s="210"/>
      <c r="BUH70" s="210"/>
      <c r="BUI70" s="210"/>
      <c r="BUJ70" s="210"/>
      <c r="BUK70" s="210"/>
      <c r="BUL70" s="210"/>
      <c r="BUM70" s="210"/>
      <c r="BUN70" s="210"/>
      <c r="BUO70" s="210"/>
      <c r="BUP70" s="210"/>
      <c r="BUQ70" s="210"/>
      <c r="BUR70" s="210"/>
      <c r="BUS70" s="210"/>
      <c r="BUT70" s="210"/>
      <c r="BUU70" s="210"/>
      <c r="BUV70" s="210"/>
      <c r="BUW70" s="210"/>
      <c r="BUX70" s="210"/>
      <c r="BUY70" s="210"/>
      <c r="BUZ70" s="210"/>
      <c r="BVA70" s="210"/>
      <c r="BVB70" s="210"/>
      <c r="BVC70" s="210"/>
      <c r="BVD70" s="210"/>
      <c r="BVE70" s="210"/>
      <c r="BVF70" s="210"/>
      <c r="BVG70" s="210"/>
      <c r="BVH70" s="210"/>
      <c r="BVI70" s="210"/>
      <c r="BVJ70" s="210"/>
      <c r="BVK70" s="210"/>
      <c r="BVL70" s="210"/>
      <c r="BVM70" s="210"/>
      <c r="BVN70" s="210"/>
      <c r="BVO70" s="210"/>
      <c r="BVP70" s="210"/>
      <c r="BVQ70" s="210"/>
      <c r="BVR70" s="210"/>
      <c r="BVS70" s="210"/>
      <c r="BVT70" s="210"/>
      <c r="BVU70" s="210"/>
      <c r="BVV70" s="210"/>
      <c r="BVW70" s="210"/>
      <c r="BVX70" s="210"/>
      <c r="BVY70" s="210"/>
      <c r="BVZ70" s="210"/>
      <c r="BWA70" s="210"/>
      <c r="BWB70" s="210"/>
      <c r="BWC70" s="210"/>
      <c r="BWD70" s="210"/>
      <c r="BWE70" s="210"/>
      <c r="BWF70" s="210"/>
      <c r="BWG70" s="210"/>
      <c r="BWH70" s="210"/>
      <c r="BWI70" s="210"/>
      <c r="BWJ70" s="210"/>
      <c r="BWK70" s="210"/>
      <c r="BWL70" s="210"/>
      <c r="BWM70" s="210"/>
      <c r="BWN70" s="210"/>
      <c r="BWO70" s="210"/>
      <c r="BWP70" s="210"/>
      <c r="BWQ70" s="210"/>
      <c r="BWR70" s="210"/>
      <c r="BWS70" s="210"/>
      <c r="BWT70" s="210"/>
      <c r="BWU70" s="210"/>
      <c r="BWV70" s="210"/>
      <c r="BWW70" s="210"/>
      <c r="BWX70" s="210"/>
      <c r="BWY70" s="210"/>
      <c r="BWZ70" s="210"/>
      <c r="BXA70" s="210"/>
      <c r="BXB70" s="210"/>
      <c r="BXC70" s="210"/>
      <c r="BXD70" s="210"/>
      <c r="BXE70" s="210"/>
      <c r="BXF70" s="210"/>
      <c r="BXG70" s="210"/>
      <c r="BXH70" s="210"/>
      <c r="BXI70" s="210"/>
      <c r="BXJ70" s="210"/>
      <c r="BXK70" s="210"/>
      <c r="BXL70" s="210"/>
      <c r="BXM70" s="210"/>
      <c r="BXN70" s="210"/>
      <c r="BXO70" s="210"/>
      <c r="BXP70" s="210"/>
      <c r="BXQ70" s="210"/>
      <c r="BXR70" s="210"/>
      <c r="BXS70" s="210"/>
      <c r="BXT70" s="210"/>
      <c r="BXU70" s="210"/>
      <c r="BXV70" s="210"/>
      <c r="BXW70" s="210"/>
      <c r="BXX70" s="210"/>
      <c r="BXY70" s="210"/>
      <c r="BXZ70" s="210"/>
      <c r="BYA70" s="210"/>
      <c r="BYB70" s="210"/>
      <c r="BYC70" s="210"/>
      <c r="BYD70" s="210"/>
      <c r="BYE70" s="210"/>
      <c r="BYF70" s="210"/>
      <c r="BYG70" s="210"/>
      <c r="BYH70" s="210"/>
      <c r="BYI70" s="210"/>
      <c r="BYJ70" s="210"/>
      <c r="BYK70" s="210"/>
      <c r="BYL70" s="210"/>
      <c r="BYM70" s="210"/>
      <c r="BYN70" s="210"/>
      <c r="BYO70" s="210"/>
      <c r="BYP70" s="210"/>
      <c r="BYQ70" s="210"/>
      <c r="BYR70" s="210"/>
      <c r="BYS70" s="210"/>
      <c r="BYT70" s="210"/>
      <c r="BYU70" s="210"/>
      <c r="BYV70" s="210"/>
      <c r="BYW70" s="210"/>
      <c r="BYX70" s="210"/>
      <c r="BYY70" s="210"/>
      <c r="BYZ70" s="210"/>
      <c r="BZA70" s="210"/>
      <c r="BZB70" s="210"/>
      <c r="BZC70" s="210"/>
      <c r="BZD70" s="210"/>
      <c r="BZE70" s="210"/>
      <c r="BZF70" s="210"/>
      <c r="BZG70" s="210"/>
      <c r="BZH70" s="210"/>
      <c r="BZI70" s="210"/>
      <c r="BZJ70" s="210"/>
      <c r="BZK70" s="210"/>
      <c r="BZL70" s="210"/>
      <c r="BZM70" s="210"/>
      <c r="BZN70" s="210"/>
      <c r="BZO70" s="210"/>
      <c r="BZP70" s="210"/>
      <c r="BZQ70" s="210"/>
      <c r="BZR70" s="210"/>
      <c r="BZS70" s="210"/>
      <c r="BZT70" s="210"/>
      <c r="BZU70" s="210"/>
      <c r="BZV70" s="210"/>
      <c r="BZW70" s="210"/>
      <c r="BZX70" s="210"/>
      <c r="BZY70" s="210"/>
      <c r="BZZ70" s="210"/>
      <c r="CAA70" s="210"/>
      <c r="CAB70" s="210"/>
      <c r="CAC70" s="210"/>
      <c r="CAD70" s="210"/>
      <c r="CAE70" s="210"/>
      <c r="CAF70" s="210"/>
      <c r="CAG70" s="210"/>
      <c r="CAH70" s="210"/>
      <c r="CAI70" s="210"/>
      <c r="CAJ70" s="210"/>
      <c r="CAK70" s="210"/>
      <c r="CAL70" s="210"/>
      <c r="CAM70" s="210"/>
      <c r="CAN70" s="210"/>
      <c r="CAO70" s="210"/>
      <c r="CAP70" s="210"/>
      <c r="CAQ70" s="210"/>
      <c r="CAR70" s="210"/>
      <c r="CAS70" s="210"/>
      <c r="CAT70" s="210"/>
      <c r="CAU70" s="210"/>
      <c r="CAV70" s="210"/>
      <c r="CAW70" s="210"/>
      <c r="CAX70" s="210"/>
      <c r="CAY70" s="210"/>
      <c r="CAZ70" s="210"/>
      <c r="CBA70" s="210"/>
      <c r="CBB70" s="210"/>
      <c r="CBC70" s="210"/>
      <c r="CBD70" s="210"/>
      <c r="CBE70" s="210"/>
      <c r="CBF70" s="210"/>
      <c r="CBG70" s="210"/>
      <c r="CBH70" s="210"/>
      <c r="CBI70" s="210"/>
      <c r="CBJ70" s="210"/>
      <c r="CBK70" s="210"/>
      <c r="CBL70" s="210"/>
      <c r="CBM70" s="210"/>
      <c r="CBN70" s="210"/>
      <c r="CBO70" s="210"/>
      <c r="CBP70" s="210"/>
      <c r="CBQ70" s="210"/>
      <c r="CBR70" s="210"/>
      <c r="CBS70" s="210"/>
      <c r="CBT70" s="210"/>
      <c r="CBU70" s="210"/>
      <c r="CBV70" s="210"/>
      <c r="CBW70" s="210"/>
      <c r="CBX70" s="210"/>
      <c r="CBY70" s="210"/>
      <c r="CBZ70" s="210"/>
      <c r="CCA70" s="210"/>
      <c r="CCB70" s="210"/>
      <c r="CCC70" s="210"/>
      <c r="CCD70" s="210"/>
      <c r="CCE70" s="210"/>
      <c r="CCF70" s="210"/>
      <c r="CCG70" s="210"/>
      <c r="CCH70" s="210"/>
      <c r="CCI70" s="210"/>
      <c r="CCJ70" s="210"/>
      <c r="CCK70" s="210"/>
      <c r="CCL70" s="210"/>
      <c r="CCM70" s="210"/>
      <c r="CCN70" s="210"/>
      <c r="CCO70" s="210"/>
      <c r="CCP70" s="210"/>
      <c r="CCQ70" s="210"/>
      <c r="CCR70" s="210"/>
      <c r="CCS70" s="210"/>
      <c r="CCT70" s="210"/>
      <c r="CCU70" s="210"/>
      <c r="CCV70" s="210"/>
      <c r="CCW70" s="210"/>
      <c r="CCX70" s="210"/>
      <c r="CCY70" s="210"/>
      <c r="CCZ70" s="210"/>
      <c r="CDA70" s="210"/>
      <c r="CDB70" s="210"/>
      <c r="CDC70" s="210"/>
      <c r="CDD70" s="210"/>
      <c r="CDE70" s="210"/>
      <c r="CDF70" s="210"/>
      <c r="CDG70" s="210"/>
      <c r="CDH70" s="210"/>
      <c r="CDI70" s="210"/>
      <c r="CDJ70" s="210"/>
      <c r="CDK70" s="210"/>
      <c r="CDL70" s="210"/>
      <c r="CDM70" s="210"/>
      <c r="CDN70" s="210"/>
      <c r="CDO70" s="210"/>
      <c r="CDP70" s="210"/>
      <c r="CDQ70" s="210"/>
      <c r="CDR70" s="210"/>
      <c r="CDS70" s="210"/>
      <c r="CDT70" s="210"/>
      <c r="CDU70" s="210"/>
      <c r="CDV70" s="210"/>
      <c r="CDW70" s="210"/>
      <c r="CDX70" s="210"/>
      <c r="CDY70" s="210"/>
      <c r="CDZ70" s="210"/>
      <c r="CEA70" s="210"/>
      <c r="CEB70" s="210"/>
      <c r="CEC70" s="210"/>
      <c r="CED70" s="210"/>
      <c r="CEE70" s="210"/>
      <c r="CEF70" s="210"/>
      <c r="CEG70" s="210"/>
      <c r="CEH70" s="210"/>
      <c r="CEI70" s="210"/>
      <c r="CEJ70" s="210"/>
      <c r="CEK70" s="210"/>
      <c r="CEL70" s="210"/>
      <c r="CEM70" s="210"/>
      <c r="CEN70" s="210"/>
      <c r="CEO70" s="210"/>
      <c r="CEP70" s="210"/>
      <c r="CEQ70" s="210"/>
      <c r="CER70" s="210"/>
      <c r="CES70" s="210"/>
      <c r="CET70" s="210"/>
      <c r="CEU70" s="210"/>
      <c r="CEV70" s="210"/>
      <c r="CEW70" s="210"/>
      <c r="CEX70" s="210"/>
      <c r="CEY70" s="210"/>
      <c r="CEZ70" s="210"/>
      <c r="CFA70" s="210"/>
      <c r="CFB70" s="210"/>
      <c r="CFC70" s="210"/>
      <c r="CFD70" s="210"/>
      <c r="CFE70" s="210"/>
      <c r="CFF70" s="210"/>
      <c r="CFG70" s="210"/>
      <c r="CFH70" s="210"/>
      <c r="CFI70" s="210"/>
      <c r="CFJ70" s="210"/>
      <c r="CFK70" s="210"/>
      <c r="CFL70" s="210"/>
      <c r="CFM70" s="210"/>
      <c r="CFN70" s="210"/>
      <c r="CFO70" s="210"/>
      <c r="CFP70" s="210"/>
      <c r="CFQ70" s="210"/>
      <c r="CFR70" s="210"/>
      <c r="CFS70" s="210"/>
      <c r="CFT70" s="210"/>
      <c r="CFU70" s="210"/>
      <c r="CFV70" s="210"/>
      <c r="CFW70" s="210"/>
      <c r="CFX70" s="210"/>
      <c r="CFY70" s="210"/>
      <c r="CFZ70" s="210"/>
      <c r="CGA70" s="210"/>
      <c r="CGB70" s="210"/>
      <c r="CGC70" s="210"/>
      <c r="CGD70" s="210"/>
      <c r="CGE70" s="210"/>
      <c r="CGF70" s="210"/>
      <c r="CGG70" s="210"/>
      <c r="CGH70" s="210"/>
      <c r="CGI70" s="210"/>
      <c r="CGJ70" s="210"/>
      <c r="CGK70" s="210"/>
      <c r="CGL70" s="210"/>
      <c r="CGM70" s="210"/>
      <c r="CGN70" s="210"/>
      <c r="CGO70" s="210"/>
      <c r="CGP70" s="210"/>
      <c r="CGQ70" s="210"/>
      <c r="CGR70" s="210"/>
      <c r="CGS70" s="210"/>
      <c r="CGT70" s="210"/>
      <c r="CGU70" s="210"/>
      <c r="CGV70" s="210"/>
      <c r="CGW70" s="210"/>
      <c r="CGX70" s="210"/>
      <c r="CGY70" s="210"/>
      <c r="CGZ70" s="210"/>
      <c r="CHA70" s="210"/>
      <c r="CHB70" s="210"/>
      <c r="CHC70" s="210"/>
      <c r="CHD70" s="210"/>
      <c r="CHE70" s="210"/>
      <c r="CHF70" s="210"/>
      <c r="CHG70" s="210"/>
      <c r="CHH70" s="210"/>
      <c r="CHI70" s="210"/>
      <c r="CHJ70" s="210"/>
      <c r="CHK70" s="210"/>
      <c r="CHL70" s="210"/>
      <c r="CHM70" s="210"/>
      <c r="CHN70" s="210"/>
      <c r="CHO70" s="210"/>
      <c r="CHP70" s="210"/>
      <c r="CHQ70" s="210"/>
      <c r="CHR70" s="210"/>
      <c r="CHS70" s="210"/>
      <c r="CHT70" s="210"/>
      <c r="CHU70" s="210"/>
      <c r="CHV70" s="210"/>
      <c r="CHW70" s="210"/>
      <c r="CHX70" s="210"/>
      <c r="CHY70" s="210"/>
      <c r="CHZ70" s="210"/>
      <c r="CIA70" s="210"/>
      <c r="CIB70" s="210"/>
      <c r="CIC70" s="210"/>
      <c r="CID70" s="210"/>
      <c r="CIE70" s="210"/>
      <c r="CIF70" s="210"/>
      <c r="CIG70" s="210"/>
      <c r="CIH70" s="210"/>
      <c r="CII70" s="210"/>
      <c r="CIJ70" s="210"/>
      <c r="CIK70" s="210"/>
      <c r="CIL70" s="210"/>
      <c r="CIM70" s="210"/>
      <c r="CIN70" s="210"/>
      <c r="CIO70" s="210"/>
      <c r="CIP70" s="210"/>
      <c r="CIQ70" s="210"/>
      <c r="CIR70" s="210"/>
      <c r="CIS70" s="210"/>
      <c r="CIT70" s="210"/>
      <c r="CIU70" s="210"/>
      <c r="CIV70" s="210"/>
      <c r="CIW70" s="210"/>
      <c r="CIX70" s="210"/>
      <c r="CIY70" s="210"/>
      <c r="CIZ70" s="210"/>
      <c r="CJA70" s="210"/>
      <c r="CJB70" s="210"/>
      <c r="CJC70" s="210"/>
      <c r="CJD70" s="210"/>
      <c r="CJE70" s="210"/>
      <c r="CJF70" s="210"/>
      <c r="CJG70" s="210"/>
      <c r="CJH70" s="210"/>
      <c r="CJI70" s="210"/>
      <c r="CJJ70" s="210"/>
      <c r="CJK70" s="210"/>
      <c r="CJL70" s="210"/>
      <c r="CJM70" s="210"/>
      <c r="CJN70" s="210"/>
      <c r="CJO70" s="210"/>
      <c r="CJP70" s="210"/>
      <c r="CJQ70" s="210"/>
      <c r="CJR70" s="210"/>
      <c r="CJS70" s="210"/>
      <c r="CJT70" s="210"/>
      <c r="CJU70" s="210"/>
      <c r="CJV70" s="210"/>
      <c r="CJW70" s="210"/>
      <c r="CJX70" s="210"/>
      <c r="CJY70" s="210"/>
      <c r="CJZ70" s="210"/>
      <c r="CKA70" s="210"/>
      <c r="CKB70" s="210"/>
      <c r="CKC70" s="210"/>
      <c r="CKD70" s="210"/>
      <c r="CKE70" s="210"/>
      <c r="CKF70" s="210"/>
      <c r="CKG70" s="210"/>
      <c r="CKH70" s="210"/>
      <c r="CKI70" s="210"/>
      <c r="CKJ70" s="210"/>
      <c r="CKK70" s="210"/>
      <c r="CKL70" s="210"/>
      <c r="CKM70" s="210"/>
      <c r="CKN70" s="210"/>
      <c r="CKO70" s="210"/>
      <c r="CKP70" s="210"/>
      <c r="CKQ70" s="210"/>
      <c r="CKR70" s="210"/>
      <c r="CKS70" s="210"/>
      <c r="CKT70" s="210"/>
      <c r="CKU70" s="210"/>
      <c r="CKV70" s="210"/>
      <c r="CKW70" s="210"/>
      <c r="CKX70" s="210"/>
      <c r="CKY70" s="210"/>
      <c r="CKZ70" s="210"/>
      <c r="CLA70" s="210"/>
      <c r="CLB70" s="210"/>
      <c r="CLC70" s="210"/>
      <c r="CLD70" s="210"/>
      <c r="CLE70" s="210"/>
      <c r="CLF70" s="210"/>
      <c r="CLG70" s="210"/>
      <c r="CLH70" s="210"/>
      <c r="CLI70" s="210"/>
      <c r="CLJ70" s="210"/>
      <c r="CLK70" s="210"/>
      <c r="CLL70" s="210"/>
      <c r="CLM70" s="210"/>
      <c r="CLN70" s="210"/>
      <c r="CLO70" s="210"/>
      <c r="CLP70" s="210"/>
      <c r="CLQ70" s="210"/>
      <c r="CLR70" s="210"/>
      <c r="CLS70" s="210"/>
      <c r="CLT70" s="210"/>
      <c r="CLU70" s="210"/>
      <c r="CLV70" s="210"/>
      <c r="CLW70" s="210"/>
      <c r="CLX70" s="210"/>
      <c r="CLY70" s="210"/>
      <c r="CLZ70" s="210"/>
      <c r="CMA70" s="210"/>
      <c r="CMB70" s="210"/>
      <c r="CMC70" s="210"/>
      <c r="CMD70" s="210"/>
      <c r="CME70" s="210"/>
      <c r="CMF70" s="210"/>
      <c r="CMG70" s="210"/>
      <c r="CMH70" s="210"/>
      <c r="CMI70" s="210"/>
      <c r="CMJ70" s="210"/>
      <c r="CMK70" s="210"/>
      <c r="CML70" s="210"/>
      <c r="CMM70" s="210"/>
      <c r="CMN70" s="210"/>
      <c r="CMO70" s="210"/>
      <c r="CMP70" s="210"/>
      <c r="CMQ70" s="210"/>
      <c r="CMR70" s="210"/>
      <c r="CMS70" s="210"/>
      <c r="CMT70" s="210"/>
      <c r="CMU70" s="210"/>
      <c r="CMV70" s="210"/>
      <c r="CMW70" s="210"/>
      <c r="CMX70" s="210"/>
      <c r="CMY70" s="210"/>
      <c r="CMZ70" s="210"/>
      <c r="CNA70" s="210"/>
      <c r="CNB70" s="210"/>
      <c r="CNC70" s="210"/>
      <c r="CND70" s="210"/>
      <c r="CNE70" s="210"/>
      <c r="CNF70" s="210"/>
      <c r="CNG70" s="210"/>
      <c r="CNH70" s="210"/>
      <c r="CNI70" s="210"/>
      <c r="CNJ70" s="210"/>
      <c r="CNK70" s="210"/>
      <c r="CNL70" s="210"/>
      <c r="CNM70" s="210"/>
      <c r="CNN70" s="210"/>
      <c r="CNO70" s="210"/>
      <c r="CNP70" s="210"/>
      <c r="CNQ70" s="210"/>
      <c r="CNR70" s="210"/>
      <c r="CNS70" s="210"/>
      <c r="CNT70" s="210"/>
      <c r="CNU70" s="210"/>
      <c r="CNV70" s="210"/>
      <c r="CNW70" s="210"/>
      <c r="CNX70" s="210"/>
      <c r="CNY70" s="210"/>
      <c r="CNZ70" s="210"/>
      <c r="COA70" s="210"/>
      <c r="COB70" s="210"/>
      <c r="COC70" s="210"/>
      <c r="COD70" s="210"/>
      <c r="COE70" s="210"/>
      <c r="COF70" s="210"/>
      <c r="COG70" s="210"/>
      <c r="COH70" s="210"/>
      <c r="COI70" s="210"/>
      <c r="COJ70" s="210"/>
      <c r="COK70" s="210"/>
      <c r="COL70" s="210"/>
      <c r="COM70" s="210"/>
      <c r="CON70" s="210"/>
      <c r="COO70" s="210"/>
      <c r="COP70" s="210"/>
      <c r="COQ70" s="210"/>
      <c r="COR70" s="210"/>
      <c r="COS70" s="210"/>
      <c r="COT70" s="210"/>
      <c r="COU70" s="210"/>
      <c r="COV70" s="210"/>
      <c r="COW70" s="210"/>
      <c r="COX70" s="210"/>
      <c r="COY70" s="210"/>
      <c r="COZ70" s="210"/>
      <c r="CPA70" s="210"/>
      <c r="CPB70" s="210"/>
      <c r="CPC70" s="210"/>
      <c r="CPD70" s="210"/>
      <c r="CPE70" s="210"/>
      <c r="CPF70" s="210"/>
      <c r="CPG70" s="210"/>
      <c r="CPH70" s="210"/>
      <c r="CPI70" s="210"/>
      <c r="CPJ70" s="210"/>
      <c r="CPK70" s="210"/>
      <c r="CPL70" s="210"/>
      <c r="CPM70" s="210"/>
      <c r="CPN70" s="210"/>
      <c r="CPO70" s="210"/>
      <c r="CPP70" s="210"/>
      <c r="CPQ70" s="210"/>
      <c r="CPR70" s="210"/>
      <c r="CPS70" s="210"/>
      <c r="CPT70" s="210"/>
      <c r="CPU70" s="210"/>
      <c r="CPV70" s="210"/>
      <c r="CPW70" s="210"/>
      <c r="CPX70" s="210"/>
      <c r="CPY70" s="210"/>
      <c r="CPZ70" s="210"/>
      <c r="CQA70" s="210"/>
      <c r="CQB70" s="210"/>
      <c r="CQC70" s="210"/>
      <c r="CQD70" s="210"/>
      <c r="CQE70" s="210"/>
      <c r="CQF70" s="210"/>
      <c r="CQG70" s="210"/>
      <c r="CQH70" s="210"/>
      <c r="CQI70" s="210"/>
      <c r="CQJ70" s="210"/>
      <c r="CQK70" s="210"/>
      <c r="CQL70" s="210"/>
      <c r="CQM70" s="210"/>
      <c r="CQN70" s="210"/>
      <c r="CQO70" s="210"/>
      <c r="CQP70" s="210"/>
      <c r="CQQ70" s="210"/>
      <c r="CQR70" s="210"/>
      <c r="CQS70" s="210"/>
      <c r="CQT70" s="210"/>
      <c r="CQU70" s="210"/>
      <c r="CQV70" s="210"/>
      <c r="CQW70" s="210"/>
      <c r="CQX70" s="210"/>
      <c r="CQY70" s="210"/>
      <c r="CQZ70" s="210"/>
      <c r="CRA70" s="210"/>
      <c r="CRB70" s="210"/>
      <c r="CRC70" s="210"/>
      <c r="CRD70" s="210"/>
      <c r="CRE70" s="210"/>
      <c r="CRF70" s="210"/>
      <c r="CRG70" s="210"/>
      <c r="CRH70" s="210"/>
      <c r="CRI70" s="210"/>
      <c r="CRJ70" s="210"/>
      <c r="CRK70" s="210"/>
      <c r="CRL70" s="210"/>
      <c r="CRM70" s="210"/>
      <c r="CRN70" s="210"/>
      <c r="CRO70" s="210"/>
      <c r="CRP70" s="210"/>
      <c r="CRQ70" s="210"/>
      <c r="CRR70" s="210"/>
      <c r="CRS70" s="210"/>
      <c r="CRT70" s="210"/>
      <c r="CRU70" s="210"/>
      <c r="CRV70" s="210"/>
      <c r="CRW70" s="210"/>
      <c r="CRX70" s="210"/>
      <c r="CRY70" s="210"/>
      <c r="CRZ70" s="210"/>
      <c r="CSA70" s="210"/>
      <c r="CSB70" s="210"/>
      <c r="CSC70" s="210"/>
      <c r="CSD70" s="210"/>
      <c r="CSE70" s="210"/>
      <c r="CSF70" s="210"/>
      <c r="CSG70" s="210"/>
      <c r="CSH70" s="210"/>
      <c r="CSI70" s="210"/>
      <c r="CSJ70" s="210"/>
      <c r="CSK70" s="210"/>
      <c r="CSL70" s="210"/>
      <c r="CSM70" s="210"/>
      <c r="CSN70" s="210"/>
      <c r="CSO70" s="210"/>
      <c r="CSP70" s="210"/>
      <c r="CSQ70" s="210"/>
      <c r="CSR70" s="210"/>
      <c r="CSS70" s="210"/>
      <c r="CST70" s="210"/>
      <c r="CSU70" s="210"/>
      <c r="CSV70" s="210"/>
      <c r="CSW70" s="210"/>
      <c r="CSX70" s="210"/>
      <c r="CSY70" s="210"/>
      <c r="CSZ70" s="210"/>
      <c r="CTA70" s="210"/>
      <c r="CTB70" s="210"/>
      <c r="CTC70" s="210"/>
      <c r="CTD70" s="210"/>
      <c r="CTE70" s="210"/>
      <c r="CTF70" s="210"/>
      <c r="CTG70" s="210"/>
      <c r="CTH70" s="210"/>
      <c r="CTI70" s="210"/>
      <c r="CTJ70" s="210"/>
      <c r="CTK70" s="210"/>
      <c r="CTL70" s="210"/>
      <c r="CTM70" s="210"/>
      <c r="CTN70" s="210"/>
      <c r="CTO70" s="210"/>
      <c r="CTP70" s="210"/>
      <c r="CTQ70" s="210"/>
      <c r="CTR70" s="210"/>
      <c r="CTS70" s="210"/>
      <c r="CTT70" s="210"/>
      <c r="CTU70" s="210"/>
      <c r="CTV70" s="210"/>
      <c r="CTW70" s="210"/>
      <c r="CTX70" s="210"/>
      <c r="CTY70" s="210"/>
      <c r="CTZ70" s="210"/>
      <c r="CUA70" s="210"/>
      <c r="CUB70" s="210"/>
      <c r="CUC70" s="210"/>
      <c r="CUD70" s="210"/>
      <c r="CUE70" s="210"/>
      <c r="CUF70" s="210"/>
      <c r="CUG70" s="210"/>
      <c r="CUH70" s="210"/>
      <c r="CUI70" s="210"/>
      <c r="CUJ70" s="210"/>
      <c r="CUK70" s="210"/>
      <c r="CUL70" s="210"/>
      <c r="CUM70" s="210"/>
      <c r="CUN70" s="210"/>
      <c r="CUO70" s="210"/>
      <c r="CUP70" s="210"/>
      <c r="CUQ70" s="210"/>
      <c r="CUR70" s="210"/>
      <c r="CUS70" s="210"/>
      <c r="CUT70" s="210"/>
      <c r="CUU70" s="210"/>
      <c r="CUV70" s="210"/>
      <c r="CUW70" s="210"/>
      <c r="CUX70" s="210"/>
      <c r="CUY70" s="210"/>
      <c r="CUZ70" s="210"/>
      <c r="CVA70" s="210"/>
      <c r="CVB70" s="210"/>
      <c r="CVC70" s="210"/>
      <c r="CVD70" s="210"/>
      <c r="CVE70" s="210"/>
      <c r="CVF70" s="210"/>
      <c r="CVG70" s="210"/>
      <c r="CVH70" s="210"/>
      <c r="CVI70" s="210"/>
      <c r="CVJ70" s="210"/>
      <c r="CVK70" s="210"/>
      <c r="CVL70" s="210"/>
      <c r="CVM70" s="210"/>
      <c r="CVN70" s="210"/>
      <c r="CVO70" s="210"/>
      <c r="CVP70" s="210"/>
      <c r="CVQ70" s="210"/>
      <c r="CVR70" s="210"/>
      <c r="CVS70" s="210"/>
      <c r="CVT70" s="210"/>
      <c r="CVU70" s="210"/>
      <c r="CVV70" s="210"/>
      <c r="CVW70" s="210"/>
      <c r="CVX70" s="210"/>
      <c r="CVY70" s="210"/>
      <c r="CVZ70" s="210"/>
      <c r="CWA70" s="210"/>
      <c r="CWB70" s="210"/>
      <c r="CWC70" s="210"/>
      <c r="CWD70" s="210"/>
      <c r="CWE70" s="210"/>
      <c r="CWF70" s="210"/>
      <c r="CWG70" s="210"/>
      <c r="CWH70" s="210"/>
      <c r="CWI70" s="210"/>
      <c r="CWJ70" s="210"/>
      <c r="CWK70" s="210"/>
      <c r="CWL70" s="210"/>
      <c r="CWM70" s="210"/>
      <c r="CWN70" s="210"/>
      <c r="CWO70" s="210"/>
      <c r="CWP70" s="210"/>
      <c r="CWQ70" s="210"/>
      <c r="CWR70" s="210"/>
      <c r="CWS70" s="210"/>
      <c r="CWT70" s="210"/>
      <c r="CWU70" s="210"/>
      <c r="CWV70" s="210"/>
      <c r="CWW70" s="210"/>
      <c r="CWX70" s="210"/>
      <c r="CWY70" s="210"/>
      <c r="CWZ70" s="210"/>
      <c r="CXA70" s="210"/>
      <c r="CXB70" s="210"/>
      <c r="CXC70" s="210"/>
      <c r="CXD70" s="210"/>
      <c r="CXE70" s="210"/>
      <c r="CXF70" s="210"/>
      <c r="CXG70" s="210"/>
      <c r="CXH70" s="210"/>
      <c r="CXI70" s="210"/>
      <c r="CXJ70" s="210"/>
      <c r="CXK70" s="210"/>
      <c r="CXL70" s="210"/>
      <c r="CXM70" s="210"/>
      <c r="CXN70" s="210"/>
      <c r="CXO70" s="210"/>
      <c r="CXP70" s="210"/>
      <c r="CXQ70" s="210"/>
      <c r="CXR70" s="210"/>
      <c r="CXS70" s="210"/>
      <c r="CXT70" s="210"/>
      <c r="CXU70" s="210"/>
      <c r="CXV70" s="210"/>
      <c r="CXW70" s="210"/>
      <c r="CXX70" s="210"/>
      <c r="CXY70" s="210"/>
      <c r="CXZ70" s="210"/>
      <c r="CYA70" s="210"/>
      <c r="CYB70" s="210"/>
      <c r="CYC70" s="210"/>
      <c r="CYD70" s="210"/>
      <c r="CYE70" s="210"/>
      <c r="CYF70" s="210"/>
      <c r="CYG70" s="210"/>
      <c r="CYH70" s="210"/>
      <c r="CYI70" s="210"/>
      <c r="CYJ70" s="210"/>
      <c r="CYK70" s="210"/>
      <c r="CYL70" s="210"/>
      <c r="CYM70" s="210"/>
      <c r="CYN70" s="210"/>
      <c r="CYO70" s="210"/>
      <c r="CYP70" s="210"/>
      <c r="CYQ70" s="210"/>
      <c r="CYR70" s="210"/>
      <c r="CYS70" s="210"/>
      <c r="CYT70" s="210"/>
      <c r="CYU70" s="210"/>
      <c r="CYV70" s="210"/>
      <c r="CYW70" s="210"/>
      <c r="CYX70" s="210"/>
      <c r="CYY70" s="210"/>
      <c r="CYZ70" s="210"/>
      <c r="CZA70" s="210"/>
      <c r="CZB70" s="210"/>
      <c r="CZC70" s="210"/>
      <c r="CZD70" s="210"/>
      <c r="CZE70" s="210"/>
      <c r="CZF70" s="210"/>
      <c r="CZG70" s="210"/>
      <c r="CZH70" s="210"/>
      <c r="CZI70" s="210"/>
      <c r="CZJ70" s="210"/>
      <c r="CZK70" s="210"/>
      <c r="CZL70" s="210"/>
      <c r="CZM70" s="210"/>
      <c r="CZN70" s="210"/>
      <c r="CZO70" s="210"/>
      <c r="CZP70" s="210"/>
      <c r="CZQ70" s="210"/>
      <c r="CZR70" s="210"/>
      <c r="CZS70" s="210"/>
      <c r="CZT70" s="210"/>
      <c r="CZU70" s="210"/>
      <c r="CZV70" s="210"/>
      <c r="CZW70" s="210"/>
      <c r="CZX70" s="210"/>
      <c r="CZY70" s="210"/>
      <c r="CZZ70" s="210"/>
      <c r="DAA70" s="210"/>
      <c r="DAB70" s="210"/>
      <c r="DAC70" s="210"/>
      <c r="DAD70" s="210"/>
      <c r="DAE70" s="210"/>
      <c r="DAF70" s="210"/>
      <c r="DAG70" s="210"/>
      <c r="DAH70" s="210"/>
      <c r="DAI70" s="210"/>
      <c r="DAJ70" s="210"/>
      <c r="DAK70" s="210"/>
      <c r="DAL70" s="210"/>
      <c r="DAM70" s="210"/>
      <c r="DAN70" s="210"/>
      <c r="DAO70" s="210"/>
      <c r="DAP70" s="210"/>
      <c r="DAQ70" s="210"/>
      <c r="DAR70" s="210"/>
      <c r="DAS70" s="210"/>
      <c r="DAT70" s="210"/>
      <c r="DAU70" s="210"/>
      <c r="DAV70" s="210"/>
      <c r="DAW70" s="210"/>
      <c r="DAX70" s="210"/>
      <c r="DAY70" s="210"/>
      <c r="DAZ70" s="210"/>
      <c r="DBA70" s="210"/>
      <c r="DBB70" s="210"/>
      <c r="DBC70" s="210"/>
      <c r="DBD70" s="210"/>
      <c r="DBE70" s="210"/>
      <c r="DBF70" s="210"/>
      <c r="DBG70" s="210"/>
      <c r="DBH70" s="210"/>
      <c r="DBI70" s="210"/>
      <c r="DBJ70" s="210"/>
      <c r="DBK70" s="210"/>
      <c r="DBL70" s="210"/>
      <c r="DBM70" s="210"/>
      <c r="DBN70" s="210"/>
      <c r="DBO70" s="210"/>
      <c r="DBP70" s="210"/>
      <c r="DBQ70" s="210"/>
      <c r="DBR70" s="210"/>
      <c r="DBS70" s="210"/>
      <c r="DBT70" s="210"/>
      <c r="DBU70" s="210"/>
      <c r="DBV70" s="210"/>
      <c r="DBW70" s="210"/>
      <c r="DBX70" s="210"/>
      <c r="DBY70" s="210"/>
      <c r="DBZ70" s="210"/>
      <c r="DCA70" s="210"/>
      <c r="DCB70" s="210"/>
      <c r="DCC70" s="210"/>
      <c r="DCD70" s="210"/>
      <c r="DCE70" s="210"/>
      <c r="DCF70" s="210"/>
      <c r="DCG70" s="210"/>
      <c r="DCH70" s="210"/>
      <c r="DCI70" s="210"/>
      <c r="DCJ70" s="210"/>
      <c r="DCK70" s="210"/>
      <c r="DCL70" s="210"/>
      <c r="DCM70" s="210"/>
      <c r="DCN70" s="210"/>
      <c r="DCO70" s="210"/>
      <c r="DCP70" s="210"/>
      <c r="DCQ70" s="210"/>
      <c r="DCR70" s="210"/>
      <c r="DCS70" s="210"/>
      <c r="DCT70" s="210"/>
      <c r="DCU70" s="210"/>
      <c r="DCV70" s="210"/>
      <c r="DCW70" s="210"/>
      <c r="DCX70" s="210"/>
      <c r="DCY70" s="210"/>
      <c r="DCZ70" s="210"/>
      <c r="DDA70" s="210"/>
      <c r="DDB70" s="210"/>
      <c r="DDC70" s="210"/>
      <c r="DDD70" s="210"/>
      <c r="DDE70" s="210"/>
      <c r="DDF70" s="210"/>
      <c r="DDG70" s="210"/>
      <c r="DDH70" s="210"/>
      <c r="DDI70" s="210"/>
      <c r="DDJ70" s="210"/>
      <c r="DDK70" s="210"/>
      <c r="DDL70" s="210"/>
      <c r="DDM70" s="210"/>
      <c r="DDN70" s="210"/>
      <c r="DDO70" s="210"/>
      <c r="DDP70" s="210"/>
      <c r="DDQ70" s="210"/>
      <c r="DDR70" s="210"/>
      <c r="DDS70" s="210"/>
      <c r="DDT70" s="210"/>
      <c r="DDU70" s="210"/>
      <c r="DDV70" s="210"/>
      <c r="DDW70" s="210"/>
      <c r="DDX70" s="210"/>
      <c r="DDY70" s="210"/>
      <c r="DDZ70" s="210"/>
      <c r="DEA70" s="210"/>
      <c r="DEB70" s="210"/>
      <c r="DEC70" s="210"/>
      <c r="DED70" s="210"/>
      <c r="DEE70" s="210"/>
      <c r="DEF70" s="210"/>
      <c r="DEG70" s="210"/>
      <c r="DEH70" s="210"/>
      <c r="DEI70" s="210"/>
      <c r="DEJ70" s="210"/>
      <c r="DEK70" s="210"/>
      <c r="DEL70" s="210"/>
      <c r="DEM70" s="210"/>
      <c r="DEN70" s="210"/>
      <c r="DEO70" s="210"/>
      <c r="DEP70" s="210"/>
      <c r="DEQ70" s="210"/>
      <c r="DER70" s="210"/>
      <c r="DES70" s="210"/>
      <c r="DET70" s="210"/>
      <c r="DEU70" s="210"/>
      <c r="DEV70" s="210"/>
      <c r="DEW70" s="210"/>
      <c r="DEX70" s="210"/>
      <c r="DEY70" s="210"/>
      <c r="DEZ70" s="210"/>
      <c r="DFA70" s="210"/>
      <c r="DFB70" s="210"/>
      <c r="DFC70" s="210"/>
      <c r="DFD70" s="210"/>
      <c r="DFE70" s="210"/>
      <c r="DFF70" s="210"/>
      <c r="DFG70" s="210"/>
      <c r="DFH70" s="210"/>
      <c r="DFI70" s="210"/>
      <c r="DFJ70" s="210"/>
      <c r="DFK70" s="210"/>
      <c r="DFL70" s="210"/>
      <c r="DFM70" s="210"/>
      <c r="DFN70" s="210"/>
      <c r="DFO70" s="210"/>
      <c r="DFP70" s="210"/>
      <c r="DFQ70" s="210"/>
      <c r="DFR70" s="210"/>
      <c r="DFS70" s="210"/>
      <c r="DFT70" s="210"/>
      <c r="DFU70" s="210"/>
      <c r="DFV70" s="210"/>
      <c r="DFW70" s="210"/>
      <c r="DFX70" s="210"/>
      <c r="DFY70" s="210"/>
      <c r="DFZ70" s="210"/>
      <c r="DGA70" s="210"/>
      <c r="DGB70" s="210"/>
      <c r="DGC70" s="210"/>
      <c r="DGD70" s="210"/>
      <c r="DGE70" s="210"/>
      <c r="DGF70" s="210"/>
      <c r="DGG70" s="210"/>
      <c r="DGH70" s="210"/>
      <c r="DGI70" s="210"/>
      <c r="DGJ70" s="210"/>
      <c r="DGK70" s="210"/>
      <c r="DGL70" s="210"/>
      <c r="DGM70" s="210"/>
      <c r="DGN70" s="210"/>
      <c r="DGO70" s="210"/>
      <c r="DGP70" s="210"/>
      <c r="DGQ70" s="210"/>
      <c r="DGR70" s="210"/>
      <c r="DGS70" s="210"/>
      <c r="DGT70" s="210"/>
      <c r="DGU70" s="210"/>
      <c r="DGV70" s="210"/>
      <c r="DGW70" s="210"/>
      <c r="DGX70" s="210"/>
      <c r="DGY70" s="210"/>
      <c r="DGZ70" s="210"/>
      <c r="DHA70" s="210"/>
      <c r="DHB70" s="210"/>
      <c r="DHC70" s="210"/>
      <c r="DHD70" s="210"/>
      <c r="DHE70" s="210"/>
      <c r="DHF70" s="210"/>
      <c r="DHG70" s="210"/>
      <c r="DHH70" s="210"/>
      <c r="DHI70" s="210"/>
      <c r="DHJ70" s="210"/>
      <c r="DHK70" s="210"/>
      <c r="DHL70" s="210"/>
      <c r="DHM70" s="210"/>
      <c r="DHN70" s="210"/>
      <c r="DHO70" s="210"/>
      <c r="DHP70" s="210"/>
      <c r="DHQ70" s="210"/>
      <c r="DHR70" s="210"/>
      <c r="DHS70" s="210"/>
      <c r="DHT70" s="210"/>
      <c r="DHU70" s="210"/>
      <c r="DHV70" s="210"/>
      <c r="DHW70" s="210"/>
      <c r="DHX70" s="210"/>
      <c r="DHY70" s="210"/>
      <c r="DHZ70" s="210"/>
      <c r="DIA70" s="210"/>
      <c r="DIB70" s="210"/>
      <c r="DIC70" s="210"/>
      <c r="DID70" s="210"/>
      <c r="DIE70" s="210"/>
      <c r="DIF70" s="210"/>
      <c r="DIG70" s="210"/>
      <c r="DIH70" s="210"/>
      <c r="DII70" s="210"/>
      <c r="DIJ70" s="210"/>
      <c r="DIK70" s="210"/>
      <c r="DIL70" s="210"/>
      <c r="DIM70" s="210"/>
      <c r="DIN70" s="210"/>
      <c r="DIO70" s="210"/>
      <c r="DIP70" s="210"/>
      <c r="DIQ70" s="210"/>
      <c r="DIR70" s="210"/>
      <c r="DIS70" s="210"/>
      <c r="DIT70" s="210"/>
      <c r="DIU70" s="210"/>
      <c r="DIV70" s="210"/>
      <c r="DIW70" s="210"/>
      <c r="DIX70" s="210"/>
      <c r="DIY70" s="210"/>
      <c r="DIZ70" s="210"/>
      <c r="DJA70" s="210"/>
      <c r="DJB70" s="210"/>
      <c r="DJC70" s="210"/>
      <c r="DJD70" s="210"/>
      <c r="DJE70" s="210"/>
      <c r="DJF70" s="210"/>
      <c r="DJG70" s="210"/>
      <c r="DJH70" s="210"/>
      <c r="DJI70" s="210"/>
      <c r="DJJ70" s="210"/>
      <c r="DJK70" s="210"/>
      <c r="DJL70" s="210"/>
      <c r="DJM70" s="210"/>
      <c r="DJN70" s="210"/>
      <c r="DJO70" s="210"/>
      <c r="DJP70" s="210"/>
      <c r="DJQ70" s="210"/>
      <c r="DJR70" s="210"/>
      <c r="DJS70" s="210"/>
      <c r="DJT70" s="210"/>
      <c r="DJU70" s="210"/>
      <c r="DJV70" s="210"/>
      <c r="DJW70" s="210"/>
      <c r="DJX70" s="210"/>
      <c r="DJY70" s="210"/>
      <c r="DJZ70" s="210"/>
      <c r="DKA70" s="210"/>
      <c r="DKB70" s="210"/>
      <c r="DKC70" s="210"/>
      <c r="DKD70" s="210"/>
      <c r="DKE70" s="210"/>
      <c r="DKF70" s="210"/>
      <c r="DKG70" s="210"/>
      <c r="DKH70" s="210"/>
      <c r="DKI70" s="210"/>
      <c r="DKJ70" s="210"/>
      <c r="DKK70" s="210"/>
      <c r="DKL70" s="210"/>
      <c r="DKM70" s="210"/>
      <c r="DKN70" s="210"/>
      <c r="DKO70" s="210"/>
      <c r="DKP70" s="210"/>
      <c r="DKQ70" s="210"/>
      <c r="DKR70" s="210"/>
      <c r="DKS70" s="210"/>
      <c r="DKT70" s="210"/>
      <c r="DKU70" s="210"/>
      <c r="DKV70" s="210"/>
      <c r="DKW70" s="210"/>
      <c r="DKX70" s="210"/>
      <c r="DKY70" s="210"/>
      <c r="DKZ70" s="210"/>
      <c r="DLA70" s="210"/>
      <c r="DLB70" s="210"/>
      <c r="DLC70" s="210"/>
      <c r="DLD70" s="210"/>
      <c r="DLE70" s="210"/>
      <c r="DLF70" s="210"/>
      <c r="DLG70" s="210"/>
      <c r="DLH70" s="210"/>
      <c r="DLI70" s="210"/>
      <c r="DLJ70" s="210"/>
      <c r="DLK70" s="210"/>
      <c r="DLL70" s="210"/>
      <c r="DLM70" s="210"/>
      <c r="DLN70" s="210"/>
      <c r="DLO70" s="210"/>
      <c r="DLP70" s="210"/>
      <c r="DLQ70" s="210"/>
      <c r="DLR70" s="210"/>
      <c r="DLS70" s="210"/>
      <c r="DLT70" s="210"/>
      <c r="DLU70" s="210"/>
      <c r="DLV70" s="210"/>
      <c r="DLW70" s="210"/>
      <c r="DLX70" s="210"/>
      <c r="DLY70" s="210"/>
      <c r="DLZ70" s="210"/>
      <c r="DMA70" s="210"/>
      <c r="DMB70" s="210"/>
      <c r="DMC70" s="210"/>
      <c r="DMD70" s="210"/>
      <c r="DME70" s="210"/>
      <c r="DMF70" s="210"/>
      <c r="DMG70" s="210"/>
      <c r="DMH70" s="210"/>
      <c r="DMI70" s="210"/>
      <c r="DMJ70" s="210"/>
      <c r="DMK70" s="210"/>
      <c r="DML70" s="210"/>
      <c r="DMM70" s="210"/>
      <c r="DMN70" s="210"/>
      <c r="DMO70" s="210"/>
      <c r="DMP70" s="210"/>
      <c r="DMQ70" s="210"/>
      <c r="DMR70" s="210"/>
      <c r="DMS70" s="210"/>
      <c r="DMT70" s="210"/>
      <c r="DMU70" s="210"/>
      <c r="DMV70" s="210"/>
      <c r="DMW70" s="210"/>
      <c r="DMX70" s="210"/>
      <c r="DMY70" s="210"/>
      <c r="DMZ70" s="210"/>
      <c r="DNA70" s="210"/>
      <c r="DNB70" s="210"/>
      <c r="DNC70" s="210"/>
      <c r="DND70" s="210"/>
      <c r="DNE70" s="210"/>
      <c r="DNF70" s="210"/>
      <c r="DNG70" s="210"/>
      <c r="DNH70" s="210"/>
      <c r="DNI70" s="210"/>
      <c r="DNJ70" s="210"/>
      <c r="DNK70" s="210"/>
      <c r="DNL70" s="210"/>
      <c r="DNM70" s="210"/>
      <c r="DNN70" s="210"/>
      <c r="DNO70" s="210"/>
      <c r="DNP70" s="210"/>
      <c r="DNQ70" s="210"/>
      <c r="DNR70" s="210"/>
      <c r="DNS70" s="210"/>
      <c r="DNT70" s="210"/>
      <c r="DNU70" s="210"/>
      <c r="DNV70" s="210"/>
      <c r="DNW70" s="210"/>
      <c r="DNX70" s="210"/>
      <c r="DNY70" s="210"/>
      <c r="DNZ70" s="210"/>
      <c r="DOA70" s="210"/>
      <c r="DOB70" s="210"/>
      <c r="DOC70" s="210"/>
      <c r="DOD70" s="210"/>
      <c r="DOE70" s="210"/>
      <c r="DOF70" s="210"/>
      <c r="DOG70" s="210"/>
      <c r="DOH70" s="210"/>
      <c r="DOI70" s="210"/>
      <c r="DOJ70" s="210"/>
      <c r="DOK70" s="210"/>
      <c r="DOL70" s="210"/>
      <c r="DOM70" s="210"/>
      <c r="DON70" s="210"/>
      <c r="DOO70" s="210"/>
      <c r="DOP70" s="210"/>
      <c r="DOQ70" s="210"/>
      <c r="DOR70" s="210"/>
      <c r="DOS70" s="210"/>
      <c r="DOT70" s="210"/>
      <c r="DOU70" s="210"/>
      <c r="DOV70" s="210"/>
      <c r="DOW70" s="210"/>
      <c r="DOX70" s="210"/>
      <c r="DOY70" s="210"/>
      <c r="DOZ70" s="210"/>
      <c r="DPA70" s="210"/>
      <c r="DPB70" s="210"/>
      <c r="DPC70" s="210"/>
      <c r="DPD70" s="210"/>
      <c r="DPE70" s="210"/>
      <c r="DPF70" s="210"/>
      <c r="DPG70" s="210"/>
      <c r="DPH70" s="210"/>
      <c r="DPI70" s="210"/>
      <c r="DPJ70" s="210"/>
      <c r="DPK70" s="210"/>
      <c r="DPL70" s="210"/>
      <c r="DPM70" s="210"/>
      <c r="DPN70" s="210"/>
      <c r="DPO70" s="210"/>
      <c r="DPP70" s="210"/>
      <c r="DPQ70" s="210"/>
      <c r="DPR70" s="210"/>
      <c r="DPS70" s="210"/>
      <c r="DPT70" s="210"/>
      <c r="DPU70" s="210"/>
      <c r="DPV70" s="210"/>
      <c r="DPW70" s="210"/>
      <c r="DPX70" s="210"/>
      <c r="DPY70" s="210"/>
      <c r="DPZ70" s="210"/>
      <c r="DQA70" s="210"/>
      <c r="DQB70" s="210"/>
      <c r="DQC70" s="210"/>
      <c r="DQD70" s="210"/>
      <c r="DQE70" s="210"/>
      <c r="DQF70" s="210"/>
      <c r="DQG70" s="210"/>
      <c r="DQH70" s="210"/>
      <c r="DQI70" s="210"/>
      <c r="DQJ70" s="210"/>
      <c r="DQK70" s="210"/>
      <c r="DQL70" s="210"/>
      <c r="DQM70" s="210"/>
      <c r="DQN70" s="210"/>
      <c r="DQO70" s="210"/>
      <c r="DQP70" s="210"/>
      <c r="DQQ70" s="210"/>
      <c r="DQR70" s="210"/>
      <c r="DQS70" s="210"/>
      <c r="DQT70" s="210"/>
      <c r="DQU70" s="210"/>
      <c r="DQV70" s="210"/>
      <c r="DQW70" s="210"/>
      <c r="DQX70" s="210"/>
      <c r="DQY70" s="210"/>
      <c r="DQZ70" s="210"/>
      <c r="DRA70" s="210"/>
      <c r="DRB70" s="210"/>
      <c r="DRC70" s="210"/>
      <c r="DRD70" s="210"/>
      <c r="DRE70" s="210"/>
      <c r="DRF70" s="210"/>
      <c r="DRG70" s="210"/>
      <c r="DRH70" s="210"/>
      <c r="DRI70" s="210"/>
      <c r="DRJ70" s="210"/>
      <c r="DRK70" s="210"/>
      <c r="DRL70" s="210"/>
      <c r="DRM70" s="210"/>
      <c r="DRN70" s="210"/>
      <c r="DRO70" s="210"/>
      <c r="DRP70" s="210"/>
      <c r="DRQ70" s="210"/>
      <c r="DRR70" s="210"/>
      <c r="DRS70" s="210"/>
      <c r="DRT70" s="210"/>
      <c r="DRU70" s="210"/>
      <c r="DRV70" s="210"/>
      <c r="DRW70" s="210"/>
      <c r="DRX70" s="210"/>
      <c r="DRY70" s="210"/>
      <c r="DRZ70" s="210"/>
      <c r="DSA70" s="210"/>
      <c r="DSB70" s="210"/>
      <c r="DSC70" s="210"/>
      <c r="DSD70" s="210"/>
      <c r="DSE70" s="210"/>
      <c r="DSF70" s="210"/>
      <c r="DSG70" s="210"/>
      <c r="DSH70" s="210"/>
      <c r="DSI70" s="210"/>
      <c r="DSJ70" s="210"/>
      <c r="DSK70" s="210"/>
      <c r="DSL70" s="210"/>
      <c r="DSM70" s="210"/>
      <c r="DSN70" s="210"/>
      <c r="DSO70" s="210"/>
      <c r="DSP70" s="210"/>
      <c r="DSQ70" s="210"/>
      <c r="DSR70" s="210"/>
      <c r="DSS70" s="210"/>
      <c r="DST70" s="210"/>
      <c r="DSU70" s="210"/>
      <c r="DSV70" s="210"/>
      <c r="DSW70" s="210"/>
      <c r="DSX70" s="210"/>
      <c r="DSY70" s="210"/>
      <c r="DSZ70" s="210"/>
      <c r="DTA70" s="210"/>
      <c r="DTB70" s="210"/>
      <c r="DTC70" s="210"/>
      <c r="DTD70" s="210"/>
      <c r="DTE70" s="210"/>
      <c r="DTF70" s="210"/>
      <c r="DTG70" s="210"/>
      <c r="DTH70" s="210"/>
      <c r="DTI70" s="210"/>
      <c r="DTJ70" s="210"/>
      <c r="DTK70" s="210"/>
      <c r="DTL70" s="210"/>
      <c r="DTM70" s="210"/>
      <c r="DTN70" s="210"/>
      <c r="DTO70" s="210"/>
      <c r="DTP70" s="210"/>
      <c r="DTQ70" s="210"/>
      <c r="DTR70" s="210"/>
      <c r="DTS70" s="210"/>
      <c r="DTT70" s="210"/>
      <c r="DTU70" s="210"/>
      <c r="DTV70" s="210"/>
      <c r="DTW70" s="210"/>
      <c r="DTX70" s="210"/>
      <c r="DTY70" s="210"/>
      <c r="DTZ70" s="210"/>
      <c r="DUA70" s="210"/>
      <c r="DUB70" s="210"/>
      <c r="DUC70" s="210"/>
      <c r="DUD70" s="210"/>
      <c r="DUE70" s="210"/>
      <c r="DUF70" s="210"/>
      <c r="DUG70" s="210"/>
      <c r="DUH70" s="210"/>
      <c r="DUI70" s="210"/>
      <c r="DUJ70" s="210"/>
      <c r="DUK70" s="210"/>
      <c r="DUL70" s="210"/>
      <c r="DUM70" s="210"/>
      <c r="DUN70" s="210"/>
      <c r="DUO70" s="210"/>
      <c r="DUP70" s="210"/>
      <c r="DUQ70" s="210"/>
      <c r="DUR70" s="210"/>
      <c r="DUS70" s="210"/>
      <c r="DUT70" s="210"/>
      <c r="DUU70" s="210"/>
      <c r="DUV70" s="210"/>
      <c r="DUW70" s="210"/>
      <c r="DUX70" s="210"/>
      <c r="DUY70" s="210"/>
      <c r="DUZ70" s="210"/>
      <c r="DVA70" s="210"/>
      <c r="DVB70" s="210"/>
      <c r="DVC70" s="210"/>
      <c r="DVD70" s="210"/>
      <c r="DVE70" s="210"/>
      <c r="DVF70" s="210"/>
      <c r="DVG70" s="210"/>
      <c r="DVH70" s="210"/>
      <c r="DVI70" s="210"/>
      <c r="DVJ70" s="210"/>
      <c r="DVK70" s="210"/>
      <c r="DVL70" s="210"/>
      <c r="DVM70" s="210"/>
      <c r="DVN70" s="210"/>
      <c r="DVO70" s="210"/>
      <c r="DVP70" s="210"/>
      <c r="DVQ70" s="210"/>
      <c r="DVR70" s="210"/>
      <c r="DVS70" s="210"/>
      <c r="DVT70" s="210"/>
      <c r="DVU70" s="210"/>
      <c r="DVV70" s="210"/>
      <c r="DVW70" s="210"/>
      <c r="DVX70" s="210"/>
      <c r="DVY70" s="210"/>
      <c r="DVZ70" s="210"/>
      <c r="DWA70" s="210"/>
      <c r="DWB70" s="210"/>
      <c r="DWC70" s="210"/>
      <c r="DWD70" s="210"/>
      <c r="DWE70" s="210"/>
      <c r="DWF70" s="210"/>
      <c r="DWG70" s="210"/>
      <c r="DWH70" s="210"/>
      <c r="DWI70" s="210"/>
      <c r="DWJ70" s="210"/>
      <c r="DWK70" s="210"/>
      <c r="DWL70" s="210"/>
      <c r="DWM70" s="210"/>
      <c r="DWN70" s="210"/>
      <c r="DWO70" s="210"/>
      <c r="DWP70" s="210"/>
      <c r="DWQ70" s="210"/>
      <c r="DWR70" s="210"/>
      <c r="DWS70" s="210"/>
      <c r="DWT70" s="210"/>
      <c r="DWU70" s="210"/>
      <c r="DWV70" s="210"/>
      <c r="DWW70" s="210"/>
      <c r="DWX70" s="210"/>
      <c r="DWY70" s="210"/>
      <c r="DWZ70" s="210"/>
      <c r="DXA70" s="210"/>
      <c r="DXB70" s="210"/>
      <c r="DXC70" s="210"/>
      <c r="DXD70" s="210"/>
      <c r="DXE70" s="210"/>
      <c r="DXF70" s="210"/>
      <c r="DXG70" s="210"/>
      <c r="DXH70" s="210"/>
      <c r="DXI70" s="210"/>
      <c r="DXJ70" s="210"/>
      <c r="DXK70" s="210"/>
      <c r="DXL70" s="210"/>
      <c r="DXM70" s="210"/>
      <c r="DXN70" s="210"/>
      <c r="DXO70" s="210"/>
      <c r="DXP70" s="210"/>
      <c r="DXQ70" s="210"/>
      <c r="DXR70" s="210"/>
      <c r="DXS70" s="210"/>
      <c r="DXT70" s="210"/>
      <c r="DXU70" s="210"/>
      <c r="DXV70" s="210"/>
      <c r="DXW70" s="210"/>
      <c r="DXX70" s="210"/>
      <c r="DXY70" s="210"/>
      <c r="DXZ70" s="210"/>
      <c r="DYA70" s="210"/>
      <c r="DYB70" s="210"/>
      <c r="DYC70" s="210"/>
      <c r="DYD70" s="210"/>
      <c r="DYE70" s="210"/>
      <c r="DYF70" s="210"/>
      <c r="DYG70" s="210"/>
      <c r="DYH70" s="210"/>
      <c r="DYI70" s="210"/>
      <c r="DYJ70" s="210"/>
      <c r="DYK70" s="210"/>
      <c r="DYL70" s="210"/>
      <c r="DYM70" s="210"/>
      <c r="DYN70" s="210"/>
      <c r="DYO70" s="210"/>
      <c r="DYP70" s="210"/>
      <c r="DYQ70" s="210"/>
      <c r="DYR70" s="210"/>
      <c r="DYS70" s="210"/>
      <c r="DYT70" s="210"/>
      <c r="DYU70" s="210"/>
      <c r="DYV70" s="210"/>
      <c r="DYW70" s="210"/>
      <c r="DYX70" s="210"/>
      <c r="DYY70" s="210"/>
      <c r="DYZ70" s="210"/>
      <c r="DZA70" s="210"/>
      <c r="DZB70" s="210"/>
      <c r="DZC70" s="210"/>
      <c r="DZD70" s="210"/>
      <c r="DZE70" s="210"/>
      <c r="DZF70" s="210"/>
      <c r="DZG70" s="210"/>
      <c r="DZH70" s="210"/>
      <c r="DZI70" s="210"/>
      <c r="DZJ70" s="210"/>
      <c r="DZK70" s="210"/>
      <c r="DZL70" s="210"/>
      <c r="DZM70" s="210"/>
      <c r="DZN70" s="210"/>
      <c r="DZO70" s="210"/>
      <c r="DZP70" s="210"/>
      <c r="DZQ70" s="210"/>
      <c r="DZR70" s="210"/>
      <c r="DZS70" s="210"/>
      <c r="DZT70" s="210"/>
      <c r="DZU70" s="210"/>
      <c r="DZV70" s="210"/>
      <c r="DZW70" s="210"/>
      <c r="DZX70" s="210"/>
      <c r="DZY70" s="210"/>
      <c r="DZZ70" s="210"/>
      <c r="EAA70" s="210"/>
      <c r="EAB70" s="210"/>
      <c r="EAC70" s="210"/>
      <c r="EAD70" s="210"/>
      <c r="EAE70" s="210"/>
      <c r="EAF70" s="210"/>
      <c r="EAG70" s="210"/>
      <c r="EAH70" s="210"/>
      <c r="EAI70" s="210"/>
      <c r="EAJ70" s="210"/>
      <c r="EAK70" s="210"/>
      <c r="EAL70" s="210"/>
      <c r="EAM70" s="210"/>
      <c r="EAN70" s="210"/>
      <c r="EAO70" s="210"/>
      <c r="EAP70" s="210"/>
      <c r="EAQ70" s="210"/>
      <c r="EAR70" s="210"/>
      <c r="EAS70" s="210"/>
      <c r="EAT70" s="210"/>
      <c r="EAU70" s="210"/>
      <c r="EAV70" s="210"/>
      <c r="EAW70" s="210"/>
      <c r="EAX70" s="210"/>
      <c r="EAY70" s="210"/>
      <c r="EAZ70" s="210"/>
      <c r="EBA70" s="210"/>
      <c r="EBB70" s="210"/>
      <c r="EBC70" s="210"/>
      <c r="EBD70" s="210"/>
      <c r="EBE70" s="210"/>
      <c r="EBF70" s="210"/>
      <c r="EBG70" s="210"/>
      <c r="EBH70" s="210"/>
      <c r="EBI70" s="210"/>
      <c r="EBJ70" s="210"/>
      <c r="EBK70" s="210"/>
      <c r="EBL70" s="210"/>
      <c r="EBM70" s="210"/>
      <c r="EBN70" s="210"/>
      <c r="EBO70" s="210"/>
      <c r="EBP70" s="210"/>
      <c r="EBQ70" s="210"/>
      <c r="EBR70" s="210"/>
      <c r="EBS70" s="210"/>
      <c r="EBT70" s="210"/>
      <c r="EBU70" s="210"/>
      <c r="EBV70" s="210"/>
      <c r="EBW70" s="210"/>
      <c r="EBX70" s="210"/>
      <c r="EBY70" s="210"/>
      <c r="EBZ70" s="210"/>
      <c r="ECA70" s="210"/>
      <c r="ECB70" s="210"/>
      <c r="ECC70" s="210"/>
      <c r="ECD70" s="210"/>
      <c r="ECE70" s="210"/>
      <c r="ECF70" s="210"/>
      <c r="ECG70" s="210"/>
      <c r="ECH70" s="210"/>
      <c r="ECI70" s="210"/>
      <c r="ECJ70" s="210"/>
      <c r="ECK70" s="210"/>
      <c r="ECL70" s="210"/>
      <c r="ECM70" s="210"/>
      <c r="ECN70" s="210"/>
      <c r="ECO70" s="210"/>
      <c r="ECP70" s="210"/>
      <c r="ECQ70" s="210"/>
      <c r="ECR70" s="210"/>
      <c r="ECS70" s="210"/>
      <c r="ECT70" s="210"/>
      <c r="ECU70" s="210"/>
      <c r="ECV70" s="210"/>
      <c r="ECW70" s="210"/>
      <c r="ECX70" s="210"/>
      <c r="ECY70" s="210"/>
      <c r="ECZ70" s="210"/>
      <c r="EDA70" s="210"/>
      <c r="EDB70" s="210"/>
      <c r="EDC70" s="210"/>
      <c r="EDD70" s="210"/>
      <c r="EDE70" s="210"/>
      <c r="EDF70" s="210"/>
      <c r="EDG70" s="210"/>
      <c r="EDH70" s="210"/>
      <c r="EDI70" s="210"/>
      <c r="EDJ70" s="210"/>
      <c r="EDK70" s="210"/>
      <c r="EDL70" s="210"/>
      <c r="EDM70" s="210"/>
      <c r="EDN70" s="210"/>
      <c r="EDO70" s="210"/>
      <c r="EDP70" s="210"/>
      <c r="EDQ70" s="210"/>
      <c r="EDR70" s="210"/>
      <c r="EDS70" s="210"/>
      <c r="EDT70" s="210"/>
      <c r="EDU70" s="210"/>
      <c r="EDV70" s="210"/>
      <c r="EDW70" s="210"/>
      <c r="EDX70" s="210"/>
      <c r="EDY70" s="210"/>
      <c r="EDZ70" s="210"/>
      <c r="EEA70" s="210"/>
      <c r="EEB70" s="210"/>
      <c r="EEC70" s="210"/>
      <c r="EED70" s="210"/>
      <c r="EEE70" s="210"/>
      <c r="EEF70" s="210"/>
      <c r="EEG70" s="210"/>
      <c r="EEH70" s="210"/>
      <c r="EEI70" s="210"/>
      <c r="EEJ70" s="210"/>
      <c r="EEK70" s="210"/>
      <c r="EEL70" s="210"/>
      <c r="EEM70" s="210"/>
      <c r="EEN70" s="210"/>
      <c r="EEO70" s="210"/>
      <c r="EEP70" s="210"/>
      <c r="EEQ70" s="210"/>
      <c r="EER70" s="210"/>
      <c r="EES70" s="210"/>
      <c r="EET70" s="210"/>
      <c r="EEU70" s="210"/>
      <c r="EEV70" s="210"/>
      <c r="EEW70" s="210"/>
      <c r="EEX70" s="210"/>
      <c r="EEY70" s="210"/>
      <c r="EEZ70" s="210"/>
      <c r="EFA70" s="210"/>
      <c r="EFB70" s="210"/>
      <c r="EFC70" s="210"/>
      <c r="EFD70" s="210"/>
      <c r="EFE70" s="210"/>
      <c r="EFF70" s="210"/>
      <c r="EFG70" s="210"/>
      <c r="EFH70" s="210"/>
      <c r="EFI70" s="210"/>
      <c r="EFJ70" s="210"/>
      <c r="EFK70" s="210"/>
      <c r="EFL70" s="210"/>
      <c r="EFM70" s="210"/>
      <c r="EFN70" s="210"/>
      <c r="EFO70" s="210"/>
      <c r="EFP70" s="210"/>
      <c r="EFQ70" s="210"/>
      <c r="EFR70" s="210"/>
      <c r="EFS70" s="210"/>
      <c r="EFT70" s="210"/>
      <c r="EFU70" s="210"/>
      <c r="EFV70" s="210"/>
      <c r="EFW70" s="210"/>
      <c r="EFX70" s="210"/>
      <c r="EFY70" s="210"/>
      <c r="EFZ70" s="210"/>
      <c r="EGA70" s="210"/>
      <c r="EGB70" s="210"/>
      <c r="EGC70" s="210"/>
      <c r="EGD70" s="210"/>
      <c r="EGE70" s="210"/>
      <c r="EGF70" s="210"/>
      <c r="EGG70" s="210"/>
      <c r="EGH70" s="210"/>
      <c r="EGI70" s="210"/>
      <c r="EGJ70" s="210"/>
      <c r="EGK70" s="210"/>
      <c r="EGL70" s="210"/>
      <c r="EGM70" s="210"/>
      <c r="EGN70" s="210"/>
      <c r="EGO70" s="210"/>
      <c r="EGP70" s="210"/>
      <c r="EGQ70" s="210"/>
      <c r="EGR70" s="210"/>
      <c r="EGS70" s="210"/>
      <c r="EGT70" s="210"/>
      <c r="EGU70" s="210"/>
      <c r="EGV70" s="210"/>
      <c r="EGW70" s="210"/>
      <c r="EGX70" s="210"/>
      <c r="EGY70" s="210"/>
      <c r="EGZ70" s="210"/>
      <c r="EHA70" s="210"/>
      <c r="EHB70" s="210"/>
      <c r="EHC70" s="210"/>
      <c r="EHD70" s="210"/>
      <c r="EHE70" s="210"/>
      <c r="EHF70" s="210"/>
      <c r="EHG70" s="210"/>
      <c r="EHH70" s="210"/>
      <c r="EHI70" s="210"/>
      <c r="EHJ70" s="210"/>
      <c r="EHK70" s="210"/>
      <c r="EHL70" s="210"/>
      <c r="EHM70" s="210"/>
      <c r="EHN70" s="210"/>
      <c r="EHO70" s="210"/>
      <c r="EHP70" s="210"/>
      <c r="EHQ70" s="210"/>
      <c r="EHR70" s="210"/>
      <c r="EHS70" s="210"/>
      <c r="EHT70" s="210"/>
      <c r="EHU70" s="210"/>
      <c r="EHV70" s="210"/>
      <c r="EHW70" s="210"/>
      <c r="EHX70" s="210"/>
      <c r="EHY70" s="210"/>
      <c r="EHZ70" s="210"/>
      <c r="EIA70" s="210"/>
      <c r="EIB70" s="210"/>
      <c r="EIC70" s="210"/>
      <c r="EID70" s="210"/>
      <c r="EIE70" s="210"/>
      <c r="EIF70" s="210"/>
      <c r="EIG70" s="210"/>
      <c r="EIH70" s="210"/>
      <c r="EII70" s="210"/>
      <c r="EIJ70" s="210"/>
      <c r="EIK70" s="210"/>
      <c r="EIL70" s="210"/>
      <c r="EIM70" s="210"/>
      <c r="EIN70" s="210"/>
      <c r="EIO70" s="210"/>
      <c r="EIP70" s="210"/>
      <c r="EIQ70" s="210"/>
      <c r="EIR70" s="210"/>
      <c r="EIS70" s="210"/>
      <c r="EIT70" s="210"/>
      <c r="EIU70" s="210"/>
      <c r="EIV70" s="210"/>
      <c r="EIW70" s="210"/>
      <c r="EIX70" s="210"/>
      <c r="EIY70" s="210"/>
      <c r="EIZ70" s="210"/>
      <c r="EJA70" s="210"/>
      <c r="EJB70" s="210"/>
      <c r="EJC70" s="210"/>
      <c r="EJD70" s="210"/>
      <c r="EJE70" s="210"/>
      <c r="EJF70" s="210"/>
      <c r="EJG70" s="210"/>
      <c r="EJH70" s="210"/>
      <c r="EJI70" s="210"/>
      <c r="EJJ70" s="210"/>
      <c r="EJK70" s="210"/>
      <c r="EJL70" s="210"/>
      <c r="EJM70" s="210"/>
      <c r="EJN70" s="210"/>
      <c r="EJO70" s="210"/>
      <c r="EJP70" s="210"/>
      <c r="EJQ70" s="210"/>
      <c r="EJR70" s="210"/>
      <c r="EJS70" s="210"/>
      <c r="EJT70" s="210"/>
      <c r="EJU70" s="210"/>
      <c r="EJV70" s="210"/>
      <c r="EJW70" s="210"/>
      <c r="EJX70" s="210"/>
      <c r="EJY70" s="210"/>
      <c r="EJZ70" s="210"/>
      <c r="EKA70" s="210"/>
      <c r="EKB70" s="210"/>
      <c r="EKC70" s="210"/>
      <c r="EKD70" s="210"/>
      <c r="EKE70" s="210"/>
      <c r="EKF70" s="210"/>
      <c r="EKG70" s="210"/>
      <c r="EKH70" s="210"/>
      <c r="EKI70" s="210"/>
      <c r="EKJ70" s="210"/>
      <c r="EKK70" s="210"/>
      <c r="EKL70" s="210"/>
      <c r="EKM70" s="210"/>
      <c r="EKN70" s="210"/>
      <c r="EKO70" s="210"/>
      <c r="EKP70" s="210"/>
      <c r="EKQ70" s="210"/>
      <c r="EKR70" s="210"/>
      <c r="EKS70" s="210"/>
      <c r="EKT70" s="210"/>
      <c r="EKU70" s="210"/>
      <c r="EKV70" s="210"/>
      <c r="EKW70" s="210"/>
      <c r="EKX70" s="210"/>
      <c r="EKY70" s="210"/>
      <c r="EKZ70" s="210"/>
      <c r="ELA70" s="210"/>
      <c r="ELB70" s="210"/>
      <c r="ELC70" s="210"/>
      <c r="ELD70" s="210"/>
      <c r="ELE70" s="210"/>
      <c r="ELF70" s="210"/>
      <c r="ELG70" s="210"/>
      <c r="ELH70" s="210"/>
      <c r="ELI70" s="210"/>
      <c r="ELJ70" s="210"/>
      <c r="ELK70" s="210"/>
      <c r="ELL70" s="210"/>
      <c r="ELM70" s="210"/>
      <c r="ELN70" s="210"/>
      <c r="ELO70" s="210"/>
      <c r="ELP70" s="210"/>
      <c r="ELQ70" s="210"/>
      <c r="ELR70" s="210"/>
      <c r="ELS70" s="210"/>
      <c r="ELT70" s="210"/>
      <c r="ELU70" s="210"/>
      <c r="ELV70" s="210"/>
      <c r="ELW70" s="210"/>
      <c r="ELX70" s="210"/>
      <c r="ELY70" s="210"/>
      <c r="ELZ70" s="210"/>
      <c r="EMA70" s="210"/>
      <c r="EMB70" s="210"/>
      <c r="EMC70" s="210"/>
      <c r="EMD70" s="210"/>
      <c r="EME70" s="210"/>
      <c r="EMF70" s="210"/>
      <c r="EMG70" s="210"/>
      <c r="EMH70" s="210"/>
      <c r="EMI70" s="210"/>
      <c r="EMJ70" s="210"/>
      <c r="EMK70" s="210"/>
      <c r="EML70" s="210"/>
      <c r="EMM70" s="210"/>
      <c r="EMN70" s="210"/>
      <c r="EMO70" s="210"/>
      <c r="EMP70" s="210"/>
      <c r="EMQ70" s="210"/>
      <c r="EMR70" s="210"/>
      <c r="EMS70" s="210"/>
      <c r="EMT70" s="210"/>
      <c r="EMU70" s="210"/>
      <c r="EMV70" s="210"/>
      <c r="EMW70" s="210"/>
      <c r="EMX70" s="210"/>
      <c r="EMY70" s="210"/>
      <c r="EMZ70" s="210"/>
      <c r="ENA70" s="210"/>
      <c r="ENB70" s="210"/>
      <c r="ENC70" s="210"/>
      <c r="END70" s="210"/>
      <c r="ENE70" s="210"/>
      <c r="ENF70" s="210"/>
      <c r="ENG70" s="210"/>
      <c r="ENH70" s="210"/>
      <c r="ENI70" s="210"/>
      <c r="ENJ70" s="210"/>
      <c r="ENK70" s="210"/>
      <c r="ENL70" s="210"/>
      <c r="ENM70" s="210"/>
      <c r="ENN70" s="210"/>
      <c r="ENO70" s="210"/>
      <c r="ENP70" s="210"/>
      <c r="ENQ70" s="210"/>
      <c r="ENR70" s="210"/>
      <c r="ENS70" s="210"/>
      <c r="ENT70" s="210"/>
      <c r="ENU70" s="210"/>
      <c r="ENV70" s="210"/>
      <c r="ENW70" s="210"/>
      <c r="ENX70" s="210"/>
      <c r="ENY70" s="210"/>
      <c r="ENZ70" s="210"/>
      <c r="EOA70" s="210"/>
      <c r="EOB70" s="210"/>
      <c r="EOC70" s="210"/>
      <c r="EOD70" s="210"/>
      <c r="EOE70" s="210"/>
      <c r="EOF70" s="210"/>
      <c r="EOG70" s="210"/>
      <c r="EOH70" s="210"/>
      <c r="EOI70" s="210"/>
      <c r="EOJ70" s="210"/>
      <c r="EOK70" s="210"/>
      <c r="EOL70" s="210"/>
      <c r="EOM70" s="210"/>
      <c r="EON70" s="210"/>
      <c r="EOO70" s="210"/>
      <c r="EOP70" s="210"/>
      <c r="EOQ70" s="210"/>
      <c r="EOR70" s="210"/>
      <c r="EOS70" s="210"/>
      <c r="EOT70" s="210"/>
      <c r="EOU70" s="210"/>
      <c r="EOV70" s="210"/>
      <c r="EOW70" s="210"/>
      <c r="EOX70" s="210"/>
      <c r="EOY70" s="210"/>
      <c r="EOZ70" s="210"/>
      <c r="EPA70" s="210"/>
      <c r="EPB70" s="210"/>
      <c r="EPC70" s="210"/>
      <c r="EPD70" s="210"/>
      <c r="EPE70" s="210"/>
      <c r="EPF70" s="210"/>
      <c r="EPG70" s="210"/>
      <c r="EPH70" s="210"/>
      <c r="EPI70" s="210"/>
      <c r="EPJ70" s="210"/>
      <c r="EPK70" s="210"/>
      <c r="EPL70" s="210"/>
      <c r="EPM70" s="210"/>
      <c r="EPN70" s="210"/>
      <c r="EPO70" s="210"/>
      <c r="EPP70" s="210"/>
      <c r="EPQ70" s="210"/>
      <c r="EPR70" s="210"/>
      <c r="EPS70" s="210"/>
      <c r="EPT70" s="210"/>
      <c r="EPU70" s="210"/>
      <c r="EPV70" s="210"/>
      <c r="EPW70" s="210"/>
      <c r="EPX70" s="210"/>
      <c r="EPY70" s="210"/>
      <c r="EPZ70" s="210"/>
      <c r="EQA70" s="210"/>
      <c r="EQB70" s="210"/>
      <c r="EQC70" s="210"/>
      <c r="EQD70" s="210"/>
      <c r="EQE70" s="210"/>
      <c r="EQF70" s="210"/>
      <c r="EQG70" s="210"/>
      <c r="EQH70" s="210"/>
      <c r="EQI70" s="210"/>
      <c r="EQJ70" s="210"/>
      <c r="EQK70" s="210"/>
      <c r="EQL70" s="210"/>
      <c r="EQM70" s="210"/>
      <c r="EQN70" s="210"/>
      <c r="EQO70" s="210"/>
      <c r="EQP70" s="210"/>
      <c r="EQQ70" s="210"/>
      <c r="EQR70" s="210"/>
      <c r="EQS70" s="210"/>
      <c r="EQT70" s="210"/>
      <c r="EQU70" s="210"/>
      <c r="EQV70" s="210"/>
      <c r="EQW70" s="210"/>
      <c r="EQX70" s="210"/>
      <c r="EQY70" s="210"/>
      <c r="EQZ70" s="210"/>
      <c r="ERA70" s="210"/>
      <c r="ERB70" s="210"/>
      <c r="ERC70" s="210"/>
      <c r="ERD70" s="210"/>
      <c r="ERE70" s="210"/>
      <c r="ERF70" s="210"/>
      <c r="ERG70" s="210"/>
      <c r="ERH70" s="210"/>
      <c r="ERI70" s="210"/>
      <c r="ERJ70" s="210"/>
      <c r="ERK70" s="210"/>
      <c r="ERL70" s="210"/>
      <c r="ERM70" s="210"/>
      <c r="ERN70" s="210"/>
      <c r="ERO70" s="210"/>
      <c r="ERP70" s="210"/>
      <c r="ERQ70" s="210"/>
      <c r="ERR70" s="210"/>
      <c r="ERS70" s="210"/>
      <c r="ERT70" s="210"/>
      <c r="ERU70" s="210"/>
      <c r="ERV70" s="210"/>
      <c r="ERW70" s="210"/>
      <c r="ERX70" s="210"/>
      <c r="ERY70" s="210"/>
      <c r="ERZ70" s="210"/>
      <c r="ESA70" s="210"/>
      <c r="ESB70" s="210"/>
      <c r="ESC70" s="210"/>
      <c r="ESD70" s="210"/>
      <c r="ESE70" s="210"/>
      <c r="ESF70" s="210"/>
      <c r="ESG70" s="210"/>
      <c r="ESH70" s="210"/>
      <c r="ESI70" s="210"/>
      <c r="ESJ70" s="210"/>
      <c r="ESK70" s="210"/>
      <c r="ESL70" s="210"/>
      <c r="ESM70" s="210"/>
      <c r="ESN70" s="210"/>
      <c r="ESO70" s="210"/>
      <c r="ESP70" s="210"/>
      <c r="ESQ70" s="210"/>
      <c r="ESR70" s="210"/>
      <c r="ESS70" s="210"/>
      <c r="EST70" s="210"/>
      <c r="ESU70" s="210"/>
      <c r="ESV70" s="210"/>
      <c r="ESW70" s="210"/>
      <c r="ESX70" s="210"/>
      <c r="ESY70" s="210"/>
      <c r="ESZ70" s="210"/>
      <c r="ETA70" s="210"/>
      <c r="ETB70" s="210"/>
      <c r="ETC70" s="210"/>
      <c r="ETD70" s="210"/>
      <c r="ETE70" s="210"/>
      <c r="ETF70" s="210"/>
      <c r="ETG70" s="210"/>
      <c r="ETH70" s="210"/>
      <c r="ETI70" s="210"/>
      <c r="ETJ70" s="210"/>
      <c r="ETK70" s="210"/>
      <c r="ETL70" s="210"/>
      <c r="ETM70" s="210"/>
      <c r="ETN70" s="210"/>
      <c r="ETO70" s="210"/>
      <c r="ETP70" s="210"/>
      <c r="ETQ70" s="210"/>
      <c r="ETR70" s="210"/>
      <c r="ETS70" s="210"/>
      <c r="ETT70" s="210"/>
      <c r="ETU70" s="210"/>
      <c r="ETV70" s="210"/>
      <c r="ETW70" s="210"/>
      <c r="ETX70" s="210"/>
      <c r="ETY70" s="210"/>
      <c r="ETZ70" s="210"/>
      <c r="EUA70" s="210"/>
      <c r="EUB70" s="210"/>
      <c r="EUC70" s="210"/>
      <c r="EUD70" s="210"/>
      <c r="EUE70" s="210"/>
      <c r="EUF70" s="210"/>
      <c r="EUG70" s="210"/>
      <c r="EUH70" s="210"/>
      <c r="EUI70" s="210"/>
      <c r="EUJ70" s="210"/>
      <c r="EUK70" s="210"/>
      <c r="EUL70" s="210"/>
      <c r="EUM70" s="210"/>
      <c r="EUN70" s="210"/>
      <c r="EUO70" s="210"/>
      <c r="EUP70" s="210"/>
      <c r="EUQ70" s="210"/>
      <c r="EUR70" s="210"/>
      <c r="EUS70" s="210"/>
      <c r="EUT70" s="210"/>
      <c r="EUU70" s="210"/>
      <c r="EUV70" s="210"/>
      <c r="EUW70" s="210"/>
      <c r="EUX70" s="210"/>
      <c r="EUY70" s="210"/>
      <c r="EUZ70" s="210"/>
      <c r="EVA70" s="210"/>
      <c r="EVB70" s="210"/>
      <c r="EVC70" s="210"/>
      <c r="EVD70" s="210"/>
      <c r="EVE70" s="210"/>
      <c r="EVF70" s="210"/>
      <c r="EVG70" s="210"/>
      <c r="EVH70" s="210"/>
      <c r="EVI70" s="210"/>
      <c r="EVJ70" s="210"/>
      <c r="EVK70" s="210"/>
      <c r="EVL70" s="210"/>
      <c r="EVM70" s="210"/>
      <c r="EVN70" s="210"/>
      <c r="EVO70" s="210"/>
      <c r="EVP70" s="210"/>
      <c r="EVQ70" s="210"/>
      <c r="EVR70" s="210"/>
      <c r="EVS70" s="210"/>
      <c r="EVT70" s="210"/>
      <c r="EVU70" s="210"/>
      <c r="EVV70" s="210"/>
      <c r="EVW70" s="210"/>
      <c r="EVX70" s="210"/>
      <c r="EVY70" s="210"/>
      <c r="EVZ70" s="210"/>
      <c r="EWA70" s="210"/>
      <c r="EWB70" s="210"/>
      <c r="EWC70" s="210"/>
      <c r="EWD70" s="210"/>
      <c r="EWE70" s="210"/>
      <c r="EWF70" s="210"/>
      <c r="EWG70" s="210"/>
      <c r="EWH70" s="210"/>
      <c r="EWI70" s="210"/>
      <c r="EWJ70" s="210"/>
      <c r="EWK70" s="210"/>
      <c r="EWL70" s="210"/>
      <c r="EWM70" s="210"/>
      <c r="EWN70" s="210"/>
      <c r="EWO70" s="210"/>
      <c r="EWP70" s="210"/>
      <c r="EWQ70" s="210"/>
      <c r="EWR70" s="210"/>
      <c r="EWS70" s="210"/>
      <c r="EWT70" s="210"/>
      <c r="EWU70" s="210"/>
      <c r="EWV70" s="210"/>
      <c r="EWW70" s="210"/>
      <c r="EWX70" s="210"/>
      <c r="EWY70" s="210"/>
      <c r="EWZ70" s="210"/>
      <c r="EXA70" s="210"/>
      <c r="EXB70" s="210"/>
      <c r="EXC70" s="210"/>
      <c r="EXD70" s="210"/>
      <c r="EXE70" s="210"/>
      <c r="EXF70" s="210"/>
      <c r="EXG70" s="210"/>
      <c r="EXH70" s="210"/>
      <c r="EXI70" s="210"/>
      <c r="EXJ70" s="210"/>
      <c r="EXK70" s="210"/>
      <c r="EXL70" s="210"/>
      <c r="EXM70" s="210"/>
      <c r="EXN70" s="210"/>
      <c r="EXO70" s="210"/>
      <c r="EXP70" s="210"/>
      <c r="EXQ70" s="210"/>
      <c r="EXR70" s="210"/>
      <c r="EXS70" s="210"/>
      <c r="EXT70" s="210"/>
      <c r="EXU70" s="210"/>
      <c r="EXV70" s="210"/>
      <c r="EXW70" s="210"/>
      <c r="EXX70" s="210"/>
      <c r="EXY70" s="210"/>
      <c r="EXZ70" s="210"/>
      <c r="EYA70" s="210"/>
      <c r="EYB70" s="210"/>
      <c r="EYC70" s="210"/>
      <c r="EYD70" s="210"/>
      <c r="EYE70" s="210"/>
      <c r="EYF70" s="210"/>
      <c r="EYG70" s="210"/>
      <c r="EYH70" s="210"/>
      <c r="EYI70" s="210"/>
      <c r="EYJ70" s="210"/>
      <c r="EYK70" s="210"/>
      <c r="EYL70" s="210"/>
      <c r="EYM70" s="210"/>
      <c r="EYN70" s="210"/>
      <c r="EYO70" s="210"/>
      <c r="EYP70" s="210"/>
      <c r="EYQ70" s="210"/>
      <c r="EYR70" s="210"/>
      <c r="EYS70" s="210"/>
      <c r="EYT70" s="210"/>
      <c r="EYU70" s="210"/>
      <c r="EYV70" s="210"/>
      <c r="EYW70" s="210"/>
      <c r="EYX70" s="210"/>
      <c r="EYY70" s="210"/>
      <c r="EYZ70" s="210"/>
      <c r="EZA70" s="210"/>
      <c r="EZB70" s="210"/>
      <c r="EZC70" s="210"/>
      <c r="EZD70" s="210"/>
      <c r="EZE70" s="210"/>
      <c r="EZF70" s="210"/>
      <c r="EZG70" s="210"/>
      <c r="EZH70" s="210"/>
      <c r="EZI70" s="210"/>
      <c r="EZJ70" s="210"/>
      <c r="EZK70" s="210"/>
      <c r="EZL70" s="210"/>
      <c r="EZM70" s="210"/>
      <c r="EZN70" s="210"/>
      <c r="EZO70" s="210"/>
      <c r="EZP70" s="210"/>
      <c r="EZQ70" s="210"/>
      <c r="EZR70" s="210"/>
      <c r="EZS70" s="210"/>
      <c r="EZT70" s="210"/>
      <c r="EZU70" s="210"/>
      <c r="EZV70" s="210"/>
      <c r="EZW70" s="210"/>
      <c r="EZX70" s="210"/>
      <c r="EZY70" s="210"/>
      <c r="EZZ70" s="210"/>
      <c r="FAA70" s="210"/>
      <c r="FAB70" s="210"/>
      <c r="FAC70" s="210"/>
      <c r="FAD70" s="210"/>
      <c r="FAE70" s="210"/>
      <c r="FAF70" s="210"/>
      <c r="FAG70" s="210"/>
      <c r="FAH70" s="210"/>
      <c r="FAI70" s="210"/>
      <c r="FAJ70" s="210"/>
      <c r="FAK70" s="210"/>
      <c r="FAL70" s="210"/>
      <c r="FAM70" s="210"/>
      <c r="FAN70" s="210"/>
      <c r="FAO70" s="210"/>
      <c r="FAP70" s="210"/>
      <c r="FAQ70" s="210"/>
      <c r="FAR70" s="210"/>
      <c r="FAS70" s="210"/>
      <c r="FAT70" s="210"/>
      <c r="FAU70" s="210"/>
      <c r="FAV70" s="210"/>
      <c r="FAW70" s="210"/>
      <c r="FAX70" s="210"/>
      <c r="FAY70" s="210"/>
      <c r="FAZ70" s="210"/>
      <c r="FBA70" s="210"/>
      <c r="FBB70" s="210"/>
      <c r="FBC70" s="210"/>
      <c r="FBD70" s="210"/>
      <c r="FBE70" s="210"/>
      <c r="FBF70" s="210"/>
      <c r="FBG70" s="210"/>
      <c r="FBH70" s="210"/>
      <c r="FBI70" s="210"/>
      <c r="FBJ70" s="210"/>
      <c r="FBK70" s="210"/>
      <c r="FBL70" s="210"/>
      <c r="FBM70" s="210"/>
      <c r="FBN70" s="210"/>
      <c r="FBO70" s="210"/>
      <c r="FBP70" s="210"/>
      <c r="FBQ70" s="210"/>
      <c r="FBR70" s="210"/>
      <c r="FBS70" s="210"/>
      <c r="FBT70" s="210"/>
      <c r="FBU70" s="210"/>
      <c r="FBV70" s="210"/>
      <c r="FBW70" s="210"/>
      <c r="FBX70" s="210"/>
      <c r="FBY70" s="210"/>
      <c r="FBZ70" s="210"/>
      <c r="FCA70" s="210"/>
      <c r="FCB70" s="210"/>
      <c r="FCC70" s="210"/>
      <c r="FCD70" s="210"/>
      <c r="FCE70" s="210"/>
      <c r="FCF70" s="210"/>
      <c r="FCG70" s="210"/>
      <c r="FCH70" s="210"/>
      <c r="FCI70" s="210"/>
      <c r="FCJ70" s="210"/>
      <c r="FCK70" s="210"/>
      <c r="FCL70" s="210"/>
      <c r="FCM70" s="210"/>
      <c r="FCN70" s="210"/>
      <c r="FCO70" s="210"/>
      <c r="FCP70" s="210"/>
      <c r="FCQ70" s="210"/>
      <c r="FCR70" s="210"/>
      <c r="FCS70" s="210"/>
      <c r="FCT70" s="210"/>
      <c r="FCU70" s="210"/>
      <c r="FCV70" s="210"/>
      <c r="FCW70" s="210"/>
      <c r="FCX70" s="210"/>
      <c r="FCY70" s="210"/>
      <c r="FCZ70" s="210"/>
      <c r="FDA70" s="210"/>
      <c r="FDB70" s="210"/>
      <c r="FDC70" s="210"/>
      <c r="FDD70" s="210"/>
      <c r="FDE70" s="210"/>
      <c r="FDF70" s="210"/>
      <c r="FDG70" s="210"/>
      <c r="FDH70" s="210"/>
      <c r="FDI70" s="210"/>
      <c r="FDJ70" s="210"/>
      <c r="FDK70" s="210"/>
      <c r="FDL70" s="210"/>
      <c r="FDM70" s="210"/>
      <c r="FDN70" s="210"/>
      <c r="FDO70" s="210"/>
      <c r="FDP70" s="210"/>
      <c r="FDQ70" s="210"/>
      <c r="FDR70" s="210"/>
      <c r="FDS70" s="210"/>
      <c r="FDT70" s="210"/>
      <c r="FDU70" s="210"/>
      <c r="FDV70" s="210"/>
      <c r="FDW70" s="210"/>
      <c r="FDX70" s="210"/>
      <c r="FDY70" s="210"/>
      <c r="FDZ70" s="210"/>
      <c r="FEA70" s="210"/>
      <c r="FEB70" s="210"/>
      <c r="FEC70" s="210"/>
      <c r="FED70" s="210"/>
      <c r="FEE70" s="210"/>
      <c r="FEF70" s="210"/>
      <c r="FEG70" s="210"/>
      <c r="FEH70" s="210"/>
      <c r="FEI70" s="210"/>
      <c r="FEJ70" s="210"/>
      <c r="FEK70" s="210"/>
      <c r="FEL70" s="210"/>
      <c r="FEM70" s="210"/>
      <c r="FEN70" s="210"/>
      <c r="FEO70" s="210"/>
      <c r="FEP70" s="210"/>
      <c r="FEQ70" s="210"/>
      <c r="FER70" s="210"/>
      <c r="FES70" s="210"/>
      <c r="FET70" s="210"/>
      <c r="FEU70" s="210"/>
      <c r="FEV70" s="210"/>
      <c r="FEW70" s="210"/>
      <c r="FEX70" s="210"/>
      <c r="FEY70" s="210"/>
      <c r="FEZ70" s="210"/>
      <c r="FFA70" s="210"/>
      <c r="FFB70" s="210"/>
      <c r="FFC70" s="210"/>
      <c r="FFD70" s="210"/>
      <c r="FFE70" s="210"/>
      <c r="FFF70" s="210"/>
      <c r="FFG70" s="210"/>
      <c r="FFH70" s="210"/>
      <c r="FFI70" s="210"/>
      <c r="FFJ70" s="210"/>
      <c r="FFK70" s="210"/>
      <c r="FFL70" s="210"/>
      <c r="FFM70" s="210"/>
      <c r="FFN70" s="210"/>
      <c r="FFO70" s="210"/>
      <c r="FFP70" s="210"/>
      <c r="FFQ70" s="210"/>
      <c r="FFR70" s="210"/>
      <c r="FFS70" s="210"/>
      <c r="FFT70" s="210"/>
      <c r="FFU70" s="210"/>
      <c r="FFV70" s="210"/>
      <c r="FFW70" s="210"/>
      <c r="FFX70" s="210"/>
      <c r="FFY70" s="210"/>
      <c r="FFZ70" s="210"/>
      <c r="FGA70" s="210"/>
      <c r="FGB70" s="210"/>
      <c r="FGC70" s="210"/>
      <c r="FGD70" s="210"/>
      <c r="FGE70" s="210"/>
      <c r="FGF70" s="210"/>
      <c r="FGG70" s="210"/>
      <c r="FGH70" s="210"/>
      <c r="FGI70" s="210"/>
      <c r="FGJ70" s="210"/>
      <c r="FGK70" s="210"/>
      <c r="FGL70" s="210"/>
      <c r="FGM70" s="210"/>
      <c r="FGN70" s="210"/>
      <c r="FGO70" s="210"/>
      <c r="FGP70" s="210"/>
      <c r="FGQ70" s="210"/>
      <c r="FGR70" s="210"/>
      <c r="FGS70" s="210"/>
      <c r="FGT70" s="210"/>
      <c r="FGU70" s="210"/>
      <c r="FGV70" s="210"/>
      <c r="FGW70" s="210"/>
      <c r="FGX70" s="210"/>
      <c r="FGY70" s="210"/>
      <c r="FGZ70" s="210"/>
      <c r="FHA70" s="210"/>
      <c r="FHB70" s="210"/>
      <c r="FHC70" s="210"/>
      <c r="FHD70" s="210"/>
      <c r="FHE70" s="210"/>
      <c r="FHF70" s="210"/>
      <c r="FHG70" s="210"/>
      <c r="FHH70" s="210"/>
      <c r="FHI70" s="210"/>
      <c r="FHJ70" s="210"/>
      <c r="FHK70" s="210"/>
      <c r="FHL70" s="210"/>
      <c r="FHM70" s="210"/>
      <c r="FHN70" s="210"/>
      <c r="FHO70" s="210"/>
      <c r="FHP70" s="210"/>
      <c r="FHQ70" s="210"/>
      <c r="FHR70" s="210"/>
      <c r="FHS70" s="210"/>
      <c r="FHT70" s="210"/>
      <c r="FHU70" s="210"/>
      <c r="FHV70" s="210"/>
      <c r="FHW70" s="210"/>
      <c r="FHX70" s="210"/>
      <c r="FHY70" s="210"/>
      <c r="FHZ70" s="210"/>
      <c r="FIA70" s="210"/>
      <c r="FIB70" s="210"/>
      <c r="FIC70" s="210"/>
      <c r="FID70" s="210"/>
      <c r="FIE70" s="210"/>
      <c r="FIF70" s="210"/>
      <c r="FIG70" s="210"/>
      <c r="FIH70" s="210"/>
      <c r="FII70" s="210"/>
      <c r="FIJ70" s="210"/>
      <c r="FIK70" s="210"/>
      <c r="FIL70" s="210"/>
      <c r="FIM70" s="210"/>
      <c r="FIN70" s="210"/>
      <c r="FIO70" s="210"/>
      <c r="FIP70" s="210"/>
      <c r="FIQ70" s="210"/>
      <c r="FIR70" s="210"/>
      <c r="FIS70" s="210"/>
      <c r="FIT70" s="210"/>
      <c r="FIU70" s="210"/>
      <c r="FIV70" s="210"/>
      <c r="FIW70" s="210"/>
      <c r="FIX70" s="210"/>
      <c r="FIY70" s="210"/>
      <c r="FIZ70" s="210"/>
      <c r="FJA70" s="210"/>
      <c r="FJB70" s="210"/>
      <c r="FJC70" s="210"/>
      <c r="FJD70" s="210"/>
      <c r="FJE70" s="210"/>
      <c r="FJF70" s="210"/>
      <c r="FJG70" s="210"/>
      <c r="FJH70" s="210"/>
      <c r="FJI70" s="210"/>
      <c r="FJJ70" s="210"/>
      <c r="FJK70" s="210"/>
      <c r="FJL70" s="210"/>
      <c r="FJM70" s="210"/>
      <c r="FJN70" s="210"/>
      <c r="FJO70" s="210"/>
      <c r="FJP70" s="210"/>
      <c r="FJQ70" s="210"/>
      <c r="FJR70" s="210"/>
      <c r="FJS70" s="210"/>
      <c r="FJT70" s="210"/>
      <c r="FJU70" s="210"/>
      <c r="FJV70" s="210"/>
      <c r="FJW70" s="210"/>
      <c r="FJX70" s="210"/>
      <c r="FJY70" s="210"/>
      <c r="FJZ70" s="210"/>
      <c r="FKA70" s="210"/>
      <c r="FKB70" s="210"/>
      <c r="FKC70" s="210"/>
      <c r="FKD70" s="210"/>
      <c r="FKE70" s="210"/>
      <c r="FKF70" s="210"/>
      <c r="FKG70" s="210"/>
      <c r="FKH70" s="210"/>
      <c r="FKI70" s="210"/>
      <c r="FKJ70" s="210"/>
      <c r="FKK70" s="210"/>
      <c r="FKL70" s="210"/>
      <c r="FKM70" s="210"/>
      <c r="FKN70" s="210"/>
      <c r="FKO70" s="210"/>
      <c r="FKP70" s="210"/>
      <c r="FKQ70" s="210"/>
      <c r="FKR70" s="210"/>
      <c r="FKS70" s="210"/>
      <c r="FKT70" s="210"/>
      <c r="FKU70" s="210"/>
      <c r="FKV70" s="210"/>
      <c r="FKW70" s="210"/>
      <c r="FKX70" s="210"/>
      <c r="FKY70" s="210"/>
      <c r="FKZ70" s="210"/>
      <c r="FLA70" s="210"/>
      <c r="FLB70" s="210"/>
      <c r="FLC70" s="210"/>
      <c r="FLD70" s="210"/>
      <c r="FLE70" s="210"/>
      <c r="FLF70" s="210"/>
      <c r="FLG70" s="210"/>
      <c r="FLH70" s="210"/>
      <c r="FLI70" s="210"/>
      <c r="FLJ70" s="210"/>
      <c r="FLK70" s="210"/>
      <c r="FLL70" s="210"/>
      <c r="FLM70" s="210"/>
      <c r="FLN70" s="210"/>
      <c r="FLO70" s="210"/>
      <c r="FLP70" s="210"/>
      <c r="FLQ70" s="210"/>
      <c r="FLR70" s="210"/>
      <c r="FLS70" s="210"/>
      <c r="FLT70" s="210"/>
      <c r="FLU70" s="210"/>
      <c r="FLV70" s="210"/>
      <c r="FLW70" s="210"/>
      <c r="FLX70" s="210"/>
      <c r="FLY70" s="210"/>
      <c r="FLZ70" s="210"/>
      <c r="FMA70" s="210"/>
      <c r="FMB70" s="210"/>
      <c r="FMC70" s="210"/>
      <c r="FMD70" s="210"/>
      <c r="FME70" s="210"/>
      <c r="FMF70" s="210"/>
      <c r="FMG70" s="210"/>
      <c r="FMH70" s="210"/>
      <c r="FMI70" s="210"/>
      <c r="FMJ70" s="210"/>
      <c r="FMK70" s="210"/>
      <c r="FML70" s="210"/>
      <c r="FMM70" s="210"/>
      <c r="FMN70" s="210"/>
      <c r="FMO70" s="210"/>
      <c r="FMP70" s="210"/>
      <c r="FMQ70" s="210"/>
      <c r="FMR70" s="210"/>
      <c r="FMS70" s="210"/>
      <c r="FMT70" s="210"/>
      <c r="FMU70" s="210"/>
      <c r="FMV70" s="210"/>
      <c r="FMW70" s="210"/>
      <c r="FMX70" s="210"/>
      <c r="FMY70" s="210"/>
      <c r="FMZ70" s="210"/>
      <c r="FNA70" s="210"/>
      <c r="FNB70" s="210"/>
      <c r="FNC70" s="210"/>
      <c r="FND70" s="210"/>
      <c r="FNE70" s="210"/>
      <c r="FNF70" s="210"/>
      <c r="FNG70" s="210"/>
      <c r="FNH70" s="210"/>
      <c r="FNI70" s="210"/>
      <c r="FNJ70" s="210"/>
      <c r="FNK70" s="210"/>
      <c r="FNL70" s="210"/>
      <c r="FNM70" s="210"/>
      <c r="FNN70" s="210"/>
      <c r="FNO70" s="210"/>
      <c r="FNP70" s="210"/>
      <c r="FNQ70" s="210"/>
      <c r="FNR70" s="210"/>
      <c r="FNS70" s="210"/>
      <c r="FNT70" s="210"/>
      <c r="FNU70" s="210"/>
      <c r="FNV70" s="210"/>
      <c r="FNW70" s="210"/>
      <c r="FNX70" s="210"/>
      <c r="FNY70" s="210"/>
      <c r="FNZ70" s="210"/>
      <c r="FOA70" s="210"/>
      <c r="FOB70" s="210"/>
      <c r="FOC70" s="210"/>
      <c r="FOD70" s="210"/>
      <c r="FOE70" s="210"/>
      <c r="FOF70" s="210"/>
      <c r="FOG70" s="210"/>
      <c r="FOH70" s="210"/>
      <c r="FOI70" s="210"/>
      <c r="FOJ70" s="210"/>
      <c r="FOK70" s="210"/>
      <c r="FOL70" s="210"/>
      <c r="FOM70" s="210"/>
      <c r="FON70" s="210"/>
      <c r="FOO70" s="210"/>
      <c r="FOP70" s="210"/>
      <c r="FOQ70" s="210"/>
      <c r="FOR70" s="210"/>
      <c r="FOS70" s="210"/>
      <c r="FOT70" s="210"/>
      <c r="FOU70" s="210"/>
      <c r="FOV70" s="210"/>
      <c r="FOW70" s="210"/>
      <c r="FOX70" s="210"/>
      <c r="FOY70" s="210"/>
      <c r="FOZ70" s="210"/>
      <c r="FPA70" s="210"/>
      <c r="FPB70" s="210"/>
      <c r="FPC70" s="210"/>
      <c r="FPD70" s="210"/>
      <c r="FPE70" s="210"/>
      <c r="FPF70" s="210"/>
      <c r="FPG70" s="210"/>
      <c r="FPH70" s="210"/>
      <c r="FPI70" s="210"/>
      <c r="FPJ70" s="210"/>
      <c r="FPK70" s="210"/>
      <c r="FPL70" s="210"/>
      <c r="FPM70" s="210"/>
      <c r="FPN70" s="210"/>
      <c r="FPO70" s="210"/>
      <c r="FPP70" s="210"/>
      <c r="FPQ70" s="210"/>
      <c r="FPR70" s="210"/>
      <c r="FPS70" s="210"/>
      <c r="FPT70" s="210"/>
      <c r="FPU70" s="210"/>
      <c r="FPV70" s="210"/>
      <c r="FPW70" s="210"/>
      <c r="FPX70" s="210"/>
      <c r="FPY70" s="210"/>
      <c r="FPZ70" s="210"/>
      <c r="FQA70" s="210"/>
      <c r="FQB70" s="210"/>
      <c r="FQC70" s="210"/>
      <c r="FQD70" s="210"/>
      <c r="FQE70" s="210"/>
      <c r="FQF70" s="210"/>
      <c r="FQG70" s="210"/>
      <c r="FQH70" s="210"/>
      <c r="FQI70" s="210"/>
      <c r="FQJ70" s="210"/>
      <c r="FQK70" s="210"/>
      <c r="FQL70" s="210"/>
      <c r="FQM70" s="210"/>
      <c r="FQN70" s="210"/>
      <c r="FQO70" s="210"/>
      <c r="FQP70" s="210"/>
      <c r="FQQ70" s="210"/>
      <c r="FQR70" s="210"/>
      <c r="FQS70" s="210"/>
      <c r="FQT70" s="210"/>
      <c r="FQU70" s="210"/>
      <c r="FQV70" s="210"/>
      <c r="FQW70" s="210"/>
      <c r="FQX70" s="210"/>
      <c r="FQY70" s="210"/>
      <c r="FQZ70" s="210"/>
      <c r="FRA70" s="210"/>
      <c r="FRB70" s="210"/>
      <c r="FRC70" s="210"/>
      <c r="FRD70" s="210"/>
      <c r="FRE70" s="210"/>
      <c r="FRF70" s="210"/>
      <c r="FRG70" s="210"/>
      <c r="FRH70" s="210"/>
      <c r="FRI70" s="210"/>
      <c r="FRJ70" s="210"/>
      <c r="FRK70" s="210"/>
      <c r="FRL70" s="210"/>
      <c r="FRM70" s="210"/>
      <c r="FRN70" s="210"/>
      <c r="FRO70" s="210"/>
      <c r="FRP70" s="210"/>
      <c r="FRQ70" s="210"/>
      <c r="FRR70" s="210"/>
      <c r="FRS70" s="210"/>
      <c r="FRT70" s="210"/>
      <c r="FRU70" s="210"/>
      <c r="FRV70" s="210"/>
      <c r="FRW70" s="210"/>
      <c r="FRX70" s="210"/>
      <c r="FRY70" s="210"/>
      <c r="FRZ70" s="210"/>
      <c r="FSA70" s="210"/>
      <c r="FSB70" s="210"/>
      <c r="FSC70" s="210"/>
      <c r="FSD70" s="210"/>
      <c r="FSE70" s="210"/>
      <c r="FSF70" s="210"/>
      <c r="FSG70" s="210"/>
      <c r="FSH70" s="210"/>
      <c r="FSI70" s="210"/>
      <c r="FSJ70" s="210"/>
      <c r="FSK70" s="210"/>
      <c r="FSL70" s="210"/>
      <c r="FSM70" s="210"/>
      <c r="FSN70" s="210"/>
      <c r="FSO70" s="210"/>
      <c r="FSP70" s="210"/>
      <c r="FSQ70" s="210"/>
      <c r="FSR70" s="210"/>
      <c r="FSS70" s="210"/>
      <c r="FST70" s="210"/>
      <c r="FSU70" s="210"/>
      <c r="FSV70" s="210"/>
      <c r="FSW70" s="210"/>
      <c r="FSX70" s="210"/>
      <c r="FSY70" s="210"/>
      <c r="FSZ70" s="210"/>
      <c r="FTA70" s="210"/>
      <c r="FTB70" s="210"/>
      <c r="FTC70" s="210"/>
      <c r="FTD70" s="210"/>
      <c r="FTE70" s="210"/>
      <c r="FTF70" s="210"/>
      <c r="FTG70" s="210"/>
      <c r="FTH70" s="210"/>
      <c r="FTI70" s="210"/>
      <c r="FTJ70" s="210"/>
      <c r="FTK70" s="210"/>
      <c r="FTL70" s="210"/>
      <c r="FTM70" s="210"/>
      <c r="FTN70" s="210"/>
      <c r="FTO70" s="210"/>
      <c r="FTP70" s="210"/>
      <c r="FTQ70" s="210"/>
      <c r="FTR70" s="210"/>
      <c r="FTS70" s="210"/>
      <c r="FTT70" s="210"/>
      <c r="FTU70" s="210"/>
      <c r="FTV70" s="210"/>
      <c r="FTW70" s="210"/>
      <c r="FTX70" s="210"/>
      <c r="FTY70" s="210"/>
      <c r="FTZ70" s="210"/>
      <c r="FUA70" s="210"/>
      <c r="FUB70" s="210"/>
      <c r="FUC70" s="210"/>
      <c r="FUD70" s="210"/>
      <c r="FUE70" s="210"/>
      <c r="FUF70" s="210"/>
      <c r="FUG70" s="210"/>
      <c r="FUH70" s="210"/>
      <c r="FUI70" s="210"/>
      <c r="FUJ70" s="210"/>
      <c r="FUK70" s="210"/>
      <c r="FUL70" s="210"/>
      <c r="FUM70" s="210"/>
      <c r="FUN70" s="210"/>
      <c r="FUO70" s="210"/>
      <c r="FUP70" s="210"/>
      <c r="FUQ70" s="210"/>
      <c r="FUR70" s="210"/>
      <c r="FUS70" s="210"/>
      <c r="FUT70" s="210"/>
      <c r="FUU70" s="210"/>
      <c r="FUV70" s="210"/>
      <c r="FUW70" s="210"/>
      <c r="FUX70" s="210"/>
      <c r="FUY70" s="210"/>
      <c r="FUZ70" s="210"/>
      <c r="FVA70" s="210"/>
      <c r="FVB70" s="210"/>
      <c r="FVC70" s="210"/>
      <c r="FVD70" s="210"/>
      <c r="FVE70" s="210"/>
      <c r="FVF70" s="210"/>
      <c r="FVG70" s="210"/>
      <c r="FVH70" s="210"/>
      <c r="FVI70" s="210"/>
      <c r="FVJ70" s="210"/>
      <c r="FVK70" s="210"/>
      <c r="FVL70" s="210"/>
      <c r="FVM70" s="210"/>
      <c r="FVN70" s="210"/>
      <c r="FVO70" s="210"/>
      <c r="FVP70" s="210"/>
      <c r="FVQ70" s="210"/>
      <c r="FVR70" s="210"/>
      <c r="FVS70" s="210"/>
      <c r="FVT70" s="210"/>
      <c r="FVU70" s="210"/>
      <c r="FVV70" s="210"/>
      <c r="FVW70" s="210"/>
      <c r="FVX70" s="210"/>
      <c r="FVY70" s="210"/>
      <c r="FVZ70" s="210"/>
      <c r="FWA70" s="210"/>
      <c r="FWB70" s="210"/>
      <c r="FWC70" s="210"/>
      <c r="FWD70" s="210"/>
      <c r="FWE70" s="210"/>
      <c r="FWF70" s="210"/>
      <c r="FWG70" s="210"/>
      <c r="FWH70" s="210"/>
      <c r="FWI70" s="210"/>
      <c r="FWJ70" s="210"/>
      <c r="FWK70" s="210"/>
      <c r="FWL70" s="210"/>
      <c r="FWM70" s="210"/>
      <c r="FWN70" s="210"/>
      <c r="FWO70" s="210"/>
      <c r="FWP70" s="210"/>
      <c r="FWQ70" s="210"/>
      <c r="FWR70" s="210"/>
      <c r="FWS70" s="210"/>
      <c r="FWT70" s="210"/>
      <c r="FWU70" s="210"/>
      <c r="FWV70" s="210"/>
      <c r="FWW70" s="210"/>
      <c r="FWX70" s="210"/>
      <c r="FWY70" s="210"/>
      <c r="FWZ70" s="210"/>
      <c r="FXA70" s="210"/>
      <c r="FXB70" s="210"/>
      <c r="FXC70" s="210"/>
      <c r="FXD70" s="210"/>
      <c r="FXE70" s="210"/>
      <c r="FXF70" s="210"/>
      <c r="FXG70" s="210"/>
      <c r="FXH70" s="210"/>
      <c r="FXI70" s="210"/>
      <c r="FXJ70" s="210"/>
      <c r="FXK70" s="210"/>
      <c r="FXL70" s="210"/>
      <c r="FXM70" s="210"/>
      <c r="FXN70" s="210"/>
      <c r="FXO70" s="210"/>
      <c r="FXP70" s="210"/>
      <c r="FXQ70" s="210"/>
      <c r="FXR70" s="210"/>
      <c r="FXS70" s="210"/>
      <c r="FXT70" s="210"/>
      <c r="FXU70" s="210"/>
      <c r="FXV70" s="210"/>
      <c r="FXW70" s="210"/>
      <c r="FXX70" s="210"/>
      <c r="FXY70" s="210"/>
      <c r="FXZ70" s="210"/>
      <c r="FYA70" s="210"/>
      <c r="FYB70" s="210"/>
      <c r="FYC70" s="210"/>
      <c r="FYD70" s="210"/>
      <c r="FYE70" s="210"/>
      <c r="FYF70" s="210"/>
      <c r="FYG70" s="210"/>
      <c r="FYH70" s="210"/>
      <c r="FYI70" s="210"/>
      <c r="FYJ70" s="210"/>
      <c r="FYK70" s="210"/>
      <c r="FYL70" s="210"/>
      <c r="FYM70" s="210"/>
      <c r="FYN70" s="210"/>
      <c r="FYO70" s="210"/>
      <c r="FYP70" s="210"/>
      <c r="FYQ70" s="210"/>
      <c r="FYR70" s="210"/>
      <c r="FYS70" s="210"/>
      <c r="FYT70" s="210"/>
      <c r="FYU70" s="210"/>
      <c r="FYV70" s="210"/>
      <c r="FYW70" s="210"/>
      <c r="FYX70" s="210"/>
      <c r="FYY70" s="210"/>
      <c r="FYZ70" s="210"/>
      <c r="FZA70" s="210"/>
      <c r="FZB70" s="210"/>
      <c r="FZC70" s="210"/>
      <c r="FZD70" s="210"/>
      <c r="FZE70" s="210"/>
      <c r="FZF70" s="210"/>
      <c r="FZG70" s="210"/>
      <c r="FZH70" s="210"/>
      <c r="FZI70" s="210"/>
      <c r="FZJ70" s="210"/>
      <c r="FZK70" s="210"/>
      <c r="FZL70" s="210"/>
      <c r="FZM70" s="210"/>
      <c r="FZN70" s="210"/>
      <c r="FZO70" s="210"/>
      <c r="FZP70" s="210"/>
      <c r="FZQ70" s="210"/>
      <c r="FZR70" s="210"/>
      <c r="FZS70" s="210"/>
      <c r="FZT70" s="210"/>
      <c r="FZU70" s="210"/>
      <c r="FZV70" s="210"/>
      <c r="FZW70" s="210"/>
      <c r="FZX70" s="210"/>
      <c r="FZY70" s="210"/>
      <c r="FZZ70" s="210"/>
      <c r="GAA70" s="210"/>
      <c r="GAB70" s="210"/>
      <c r="GAC70" s="210"/>
      <c r="GAD70" s="210"/>
      <c r="GAE70" s="210"/>
      <c r="GAF70" s="210"/>
      <c r="GAG70" s="210"/>
      <c r="GAH70" s="210"/>
      <c r="GAI70" s="210"/>
      <c r="GAJ70" s="210"/>
      <c r="GAK70" s="210"/>
      <c r="GAL70" s="210"/>
      <c r="GAM70" s="210"/>
      <c r="GAN70" s="210"/>
      <c r="GAO70" s="210"/>
      <c r="GAP70" s="210"/>
      <c r="GAQ70" s="210"/>
      <c r="GAR70" s="210"/>
      <c r="GAS70" s="210"/>
      <c r="GAT70" s="210"/>
      <c r="GAU70" s="210"/>
      <c r="GAV70" s="210"/>
      <c r="GAW70" s="210"/>
      <c r="GAX70" s="210"/>
      <c r="GAY70" s="210"/>
      <c r="GAZ70" s="210"/>
      <c r="GBA70" s="210"/>
      <c r="GBB70" s="210"/>
      <c r="GBC70" s="210"/>
      <c r="GBD70" s="210"/>
      <c r="GBE70" s="210"/>
      <c r="GBF70" s="210"/>
      <c r="GBG70" s="210"/>
      <c r="GBH70" s="210"/>
      <c r="GBI70" s="210"/>
      <c r="GBJ70" s="210"/>
      <c r="GBK70" s="210"/>
      <c r="GBL70" s="210"/>
      <c r="GBM70" s="210"/>
      <c r="GBN70" s="210"/>
      <c r="GBO70" s="210"/>
      <c r="GBP70" s="210"/>
      <c r="GBQ70" s="210"/>
      <c r="GBR70" s="210"/>
      <c r="GBS70" s="210"/>
      <c r="GBT70" s="210"/>
      <c r="GBU70" s="210"/>
      <c r="GBV70" s="210"/>
      <c r="GBW70" s="210"/>
      <c r="GBX70" s="210"/>
      <c r="GBY70" s="210"/>
      <c r="GBZ70" s="210"/>
      <c r="GCA70" s="210"/>
      <c r="GCB70" s="210"/>
      <c r="GCC70" s="210"/>
      <c r="GCD70" s="210"/>
      <c r="GCE70" s="210"/>
      <c r="GCF70" s="210"/>
      <c r="GCG70" s="210"/>
      <c r="GCH70" s="210"/>
      <c r="GCI70" s="210"/>
      <c r="GCJ70" s="210"/>
      <c r="GCK70" s="210"/>
      <c r="GCL70" s="210"/>
      <c r="GCM70" s="210"/>
      <c r="GCN70" s="210"/>
      <c r="GCO70" s="210"/>
      <c r="GCP70" s="210"/>
      <c r="GCQ70" s="210"/>
      <c r="GCR70" s="210"/>
      <c r="GCS70" s="210"/>
      <c r="GCT70" s="210"/>
      <c r="GCU70" s="210"/>
      <c r="GCV70" s="210"/>
      <c r="GCW70" s="210"/>
      <c r="GCX70" s="210"/>
      <c r="GCY70" s="210"/>
      <c r="GCZ70" s="210"/>
      <c r="GDA70" s="210"/>
      <c r="GDB70" s="210"/>
      <c r="GDC70" s="210"/>
      <c r="GDD70" s="210"/>
      <c r="GDE70" s="210"/>
      <c r="GDF70" s="210"/>
      <c r="GDG70" s="210"/>
      <c r="GDH70" s="210"/>
      <c r="GDI70" s="210"/>
      <c r="GDJ70" s="210"/>
      <c r="GDK70" s="210"/>
      <c r="GDL70" s="210"/>
      <c r="GDM70" s="210"/>
      <c r="GDN70" s="210"/>
      <c r="GDO70" s="210"/>
      <c r="GDP70" s="210"/>
      <c r="GDQ70" s="210"/>
      <c r="GDR70" s="210"/>
      <c r="GDS70" s="210"/>
      <c r="GDT70" s="210"/>
      <c r="GDU70" s="210"/>
      <c r="GDV70" s="210"/>
      <c r="GDW70" s="210"/>
      <c r="GDX70" s="210"/>
      <c r="GDY70" s="210"/>
      <c r="GDZ70" s="210"/>
      <c r="GEA70" s="210"/>
      <c r="GEB70" s="210"/>
      <c r="GEC70" s="210"/>
      <c r="GED70" s="210"/>
      <c r="GEE70" s="210"/>
      <c r="GEF70" s="210"/>
      <c r="GEG70" s="210"/>
      <c r="GEH70" s="210"/>
      <c r="GEI70" s="210"/>
      <c r="GEJ70" s="210"/>
      <c r="GEK70" s="210"/>
      <c r="GEL70" s="210"/>
      <c r="GEM70" s="210"/>
      <c r="GEN70" s="210"/>
      <c r="GEO70" s="210"/>
      <c r="GEP70" s="210"/>
      <c r="GEQ70" s="210"/>
      <c r="GER70" s="210"/>
      <c r="GES70" s="210"/>
      <c r="GET70" s="210"/>
      <c r="GEU70" s="210"/>
      <c r="GEV70" s="210"/>
      <c r="GEW70" s="210"/>
      <c r="GEX70" s="210"/>
      <c r="GEY70" s="210"/>
      <c r="GEZ70" s="210"/>
      <c r="GFA70" s="210"/>
      <c r="GFB70" s="210"/>
      <c r="GFC70" s="210"/>
      <c r="GFD70" s="210"/>
      <c r="GFE70" s="210"/>
      <c r="GFF70" s="210"/>
      <c r="GFG70" s="210"/>
      <c r="GFH70" s="210"/>
      <c r="GFI70" s="210"/>
      <c r="GFJ70" s="210"/>
      <c r="GFK70" s="210"/>
      <c r="GFL70" s="210"/>
      <c r="GFM70" s="210"/>
      <c r="GFN70" s="210"/>
      <c r="GFO70" s="210"/>
      <c r="GFP70" s="210"/>
      <c r="GFQ70" s="210"/>
      <c r="GFR70" s="210"/>
      <c r="GFS70" s="210"/>
      <c r="GFT70" s="210"/>
      <c r="GFU70" s="210"/>
      <c r="GFV70" s="210"/>
      <c r="GFW70" s="210"/>
      <c r="GFX70" s="210"/>
      <c r="GFY70" s="210"/>
      <c r="GFZ70" s="210"/>
      <c r="GGA70" s="210"/>
      <c r="GGB70" s="210"/>
      <c r="GGC70" s="210"/>
      <c r="GGD70" s="210"/>
      <c r="GGE70" s="210"/>
      <c r="GGF70" s="210"/>
      <c r="GGG70" s="210"/>
      <c r="GGH70" s="210"/>
      <c r="GGI70" s="210"/>
      <c r="GGJ70" s="210"/>
      <c r="GGK70" s="210"/>
      <c r="GGL70" s="210"/>
      <c r="GGM70" s="210"/>
      <c r="GGN70" s="210"/>
      <c r="GGO70" s="210"/>
      <c r="GGP70" s="210"/>
      <c r="GGQ70" s="210"/>
      <c r="GGR70" s="210"/>
      <c r="GGS70" s="210"/>
      <c r="GGT70" s="210"/>
      <c r="GGU70" s="210"/>
      <c r="GGV70" s="210"/>
      <c r="GGW70" s="210"/>
      <c r="GGX70" s="210"/>
      <c r="GGY70" s="210"/>
      <c r="GGZ70" s="210"/>
      <c r="GHA70" s="210"/>
      <c r="GHB70" s="210"/>
      <c r="GHC70" s="210"/>
      <c r="GHD70" s="210"/>
      <c r="GHE70" s="210"/>
      <c r="GHF70" s="210"/>
      <c r="GHG70" s="210"/>
      <c r="GHH70" s="210"/>
      <c r="GHI70" s="210"/>
      <c r="GHJ70" s="210"/>
      <c r="GHK70" s="210"/>
      <c r="GHL70" s="210"/>
      <c r="GHM70" s="210"/>
      <c r="GHN70" s="210"/>
      <c r="GHO70" s="210"/>
      <c r="GHP70" s="210"/>
      <c r="GHQ70" s="210"/>
      <c r="GHR70" s="210"/>
      <c r="GHS70" s="210"/>
      <c r="GHT70" s="210"/>
      <c r="GHU70" s="210"/>
      <c r="GHV70" s="210"/>
      <c r="GHW70" s="210"/>
      <c r="GHX70" s="210"/>
      <c r="GHY70" s="210"/>
      <c r="GHZ70" s="210"/>
      <c r="GIA70" s="210"/>
      <c r="GIB70" s="210"/>
      <c r="GIC70" s="210"/>
      <c r="GID70" s="210"/>
      <c r="GIE70" s="210"/>
      <c r="GIF70" s="210"/>
      <c r="GIG70" s="210"/>
      <c r="GIH70" s="210"/>
      <c r="GII70" s="210"/>
      <c r="GIJ70" s="210"/>
      <c r="GIK70" s="210"/>
      <c r="GIL70" s="210"/>
      <c r="GIM70" s="210"/>
      <c r="GIN70" s="210"/>
      <c r="GIO70" s="210"/>
      <c r="GIP70" s="210"/>
      <c r="GIQ70" s="210"/>
      <c r="GIR70" s="210"/>
      <c r="GIS70" s="210"/>
      <c r="GIT70" s="210"/>
      <c r="GIU70" s="210"/>
      <c r="GIV70" s="210"/>
      <c r="GIW70" s="210"/>
      <c r="GIX70" s="210"/>
      <c r="GIY70" s="210"/>
      <c r="GIZ70" s="210"/>
      <c r="GJA70" s="210"/>
      <c r="GJB70" s="210"/>
      <c r="GJC70" s="210"/>
      <c r="GJD70" s="210"/>
      <c r="GJE70" s="210"/>
      <c r="GJF70" s="210"/>
      <c r="GJG70" s="210"/>
      <c r="GJH70" s="210"/>
      <c r="GJI70" s="210"/>
      <c r="GJJ70" s="210"/>
      <c r="GJK70" s="210"/>
      <c r="GJL70" s="210"/>
      <c r="GJM70" s="210"/>
      <c r="GJN70" s="210"/>
      <c r="GJO70" s="210"/>
      <c r="GJP70" s="210"/>
      <c r="GJQ70" s="210"/>
      <c r="GJR70" s="210"/>
      <c r="GJS70" s="210"/>
      <c r="GJT70" s="210"/>
      <c r="GJU70" s="210"/>
      <c r="GJV70" s="210"/>
      <c r="GJW70" s="210"/>
      <c r="GJX70" s="210"/>
      <c r="GJY70" s="210"/>
      <c r="GJZ70" s="210"/>
      <c r="GKA70" s="210"/>
      <c r="GKB70" s="210"/>
      <c r="GKC70" s="210"/>
      <c r="GKD70" s="210"/>
      <c r="GKE70" s="210"/>
      <c r="GKF70" s="210"/>
      <c r="GKG70" s="210"/>
      <c r="GKH70" s="210"/>
      <c r="GKI70" s="210"/>
      <c r="GKJ70" s="210"/>
      <c r="GKK70" s="210"/>
      <c r="GKL70" s="210"/>
      <c r="GKM70" s="210"/>
      <c r="GKN70" s="210"/>
      <c r="GKO70" s="210"/>
      <c r="GKP70" s="210"/>
      <c r="GKQ70" s="210"/>
      <c r="GKR70" s="210"/>
      <c r="GKS70" s="210"/>
      <c r="GKT70" s="210"/>
      <c r="GKU70" s="210"/>
      <c r="GKV70" s="210"/>
      <c r="GKW70" s="210"/>
      <c r="GKX70" s="210"/>
      <c r="GKY70" s="210"/>
      <c r="GKZ70" s="210"/>
      <c r="GLA70" s="210"/>
      <c r="GLB70" s="210"/>
      <c r="GLC70" s="210"/>
      <c r="GLD70" s="210"/>
      <c r="GLE70" s="210"/>
      <c r="GLF70" s="210"/>
      <c r="GLG70" s="210"/>
      <c r="GLH70" s="210"/>
      <c r="GLI70" s="210"/>
      <c r="GLJ70" s="210"/>
      <c r="GLK70" s="210"/>
      <c r="GLL70" s="210"/>
      <c r="GLM70" s="210"/>
      <c r="GLN70" s="210"/>
      <c r="GLO70" s="210"/>
      <c r="GLP70" s="210"/>
      <c r="GLQ70" s="210"/>
      <c r="GLR70" s="210"/>
      <c r="GLS70" s="210"/>
      <c r="GLT70" s="210"/>
      <c r="GLU70" s="210"/>
      <c r="GLV70" s="210"/>
      <c r="GLW70" s="210"/>
      <c r="GLX70" s="210"/>
      <c r="GLY70" s="210"/>
      <c r="GLZ70" s="210"/>
      <c r="GMA70" s="210"/>
      <c r="GMB70" s="210"/>
      <c r="GMC70" s="210"/>
      <c r="GMD70" s="210"/>
      <c r="GME70" s="210"/>
      <c r="GMF70" s="210"/>
      <c r="GMG70" s="210"/>
      <c r="GMH70" s="210"/>
      <c r="GMI70" s="210"/>
      <c r="GMJ70" s="210"/>
      <c r="GMK70" s="210"/>
      <c r="GML70" s="210"/>
      <c r="GMM70" s="210"/>
      <c r="GMN70" s="210"/>
      <c r="GMO70" s="210"/>
      <c r="GMP70" s="210"/>
      <c r="GMQ70" s="210"/>
      <c r="GMR70" s="210"/>
      <c r="GMS70" s="210"/>
      <c r="GMT70" s="210"/>
      <c r="GMU70" s="210"/>
      <c r="GMV70" s="210"/>
      <c r="GMW70" s="210"/>
      <c r="GMX70" s="210"/>
      <c r="GMY70" s="210"/>
      <c r="GMZ70" s="210"/>
      <c r="GNA70" s="210"/>
      <c r="GNB70" s="210"/>
      <c r="GNC70" s="210"/>
      <c r="GND70" s="210"/>
      <c r="GNE70" s="210"/>
      <c r="GNF70" s="210"/>
      <c r="GNG70" s="210"/>
      <c r="GNH70" s="210"/>
      <c r="GNI70" s="210"/>
      <c r="GNJ70" s="210"/>
      <c r="GNK70" s="210"/>
      <c r="GNL70" s="210"/>
      <c r="GNM70" s="210"/>
      <c r="GNN70" s="210"/>
      <c r="GNO70" s="210"/>
      <c r="GNP70" s="210"/>
      <c r="GNQ70" s="210"/>
      <c r="GNR70" s="210"/>
      <c r="GNS70" s="210"/>
      <c r="GNT70" s="210"/>
      <c r="GNU70" s="210"/>
      <c r="GNV70" s="210"/>
      <c r="GNW70" s="210"/>
      <c r="GNX70" s="210"/>
      <c r="GNY70" s="210"/>
      <c r="GNZ70" s="210"/>
      <c r="GOA70" s="210"/>
      <c r="GOB70" s="210"/>
      <c r="GOC70" s="210"/>
      <c r="GOD70" s="210"/>
      <c r="GOE70" s="210"/>
      <c r="GOF70" s="210"/>
      <c r="GOG70" s="210"/>
      <c r="GOH70" s="210"/>
      <c r="GOI70" s="210"/>
      <c r="GOJ70" s="210"/>
      <c r="GOK70" s="210"/>
      <c r="GOL70" s="210"/>
      <c r="GOM70" s="210"/>
      <c r="GON70" s="210"/>
      <c r="GOO70" s="210"/>
      <c r="GOP70" s="210"/>
      <c r="GOQ70" s="210"/>
      <c r="GOR70" s="210"/>
      <c r="GOS70" s="210"/>
      <c r="GOT70" s="210"/>
      <c r="GOU70" s="210"/>
      <c r="GOV70" s="210"/>
      <c r="GOW70" s="210"/>
      <c r="GOX70" s="210"/>
      <c r="GOY70" s="210"/>
      <c r="GOZ70" s="210"/>
      <c r="GPA70" s="210"/>
      <c r="GPB70" s="210"/>
      <c r="GPC70" s="210"/>
      <c r="GPD70" s="210"/>
      <c r="GPE70" s="210"/>
      <c r="GPF70" s="210"/>
      <c r="GPG70" s="210"/>
      <c r="GPH70" s="210"/>
      <c r="GPI70" s="210"/>
      <c r="GPJ70" s="210"/>
      <c r="GPK70" s="210"/>
      <c r="GPL70" s="210"/>
      <c r="GPM70" s="210"/>
      <c r="GPN70" s="210"/>
      <c r="GPO70" s="210"/>
      <c r="GPP70" s="210"/>
      <c r="GPQ70" s="210"/>
      <c r="GPR70" s="210"/>
      <c r="GPS70" s="210"/>
      <c r="GPT70" s="210"/>
      <c r="GPU70" s="210"/>
      <c r="GPV70" s="210"/>
      <c r="GPW70" s="210"/>
      <c r="GPX70" s="210"/>
      <c r="GPY70" s="210"/>
      <c r="GPZ70" s="210"/>
      <c r="GQA70" s="210"/>
      <c r="GQB70" s="210"/>
      <c r="GQC70" s="210"/>
      <c r="GQD70" s="210"/>
      <c r="GQE70" s="210"/>
      <c r="GQF70" s="210"/>
      <c r="GQG70" s="210"/>
      <c r="GQH70" s="210"/>
      <c r="GQI70" s="210"/>
      <c r="GQJ70" s="210"/>
      <c r="GQK70" s="210"/>
      <c r="GQL70" s="210"/>
      <c r="GQM70" s="210"/>
      <c r="GQN70" s="210"/>
      <c r="GQO70" s="210"/>
      <c r="GQP70" s="210"/>
      <c r="GQQ70" s="210"/>
      <c r="GQR70" s="210"/>
      <c r="GQS70" s="210"/>
      <c r="GQT70" s="210"/>
      <c r="GQU70" s="210"/>
      <c r="GQV70" s="210"/>
      <c r="GQW70" s="210"/>
      <c r="GQX70" s="210"/>
      <c r="GQY70" s="210"/>
      <c r="GQZ70" s="210"/>
      <c r="GRA70" s="210"/>
      <c r="GRB70" s="210"/>
      <c r="GRC70" s="210"/>
      <c r="GRD70" s="210"/>
      <c r="GRE70" s="210"/>
      <c r="GRF70" s="210"/>
      <c r="GRG70" s="210"/>
      <c r="GRH70" s="210"/>
      <c r="GRI70" s="210"/>
      <c r="GRJ70" s="210"/>
      <c r="GRK70" s="210"/>
      <c r="GRL70" s="210"/>
      <c r="GRM70" s="210"/>
      <c r="GRN70" s="210"/>
      <c r="GRO70" s="210"/>
      <c r="GRP70" s="210"/>
      <c r="GRQ70" s="210"/>
      <c r="GRR70" s="210"/>
      <c r="GRS70" s="210"/>
      <c r="GRT70" s="210"/>
      <c r="GRU70" s="210"/>
      <c r="GRV70" s="210"/>
      <c r="GRW70" s="210"/>
      <c r="GRX70" s="210"/>
      <c r="GRY70" s="210"/>
      <c r="GRZ70" s="210"/>
      <c r="GSA70" s="210"/>
      <c r="GSB70" s="210"/>
      <c r="GSC70" s="210"/>
      <c r="GSD70" s="210"/>
      <c r="GSE70" s="210"/>
      <c r="GSF70" s="210"/>
      <c r="GSG70" s="210"/>
      <c r="GSH70" s="210"/>
      <c r="GSI70" s="210"/>
      <c r="GSJ70" s="210"/>
      <c r="GSK70" s="210"/>
      <c r="GSL70" s="210"/>
      <c r="GSM70" s="210"/>
      <c r="GSN70" s="210"/>
      <c r="GSO70" s="210"/>
      <c r="GSP70" s="210"/>
      <c r="GSQ70" s="210"/>
      <c r="GSR70" s="210"/>
      <c r="GSS70" s="210"/>
      <c r="GST70" s="210"/>
      <c r="GSU70" s="210"/>
      <c r="GSV70" s="210"/>
      <c r="GSW70" s="210"/>
      <c r="GSX70" s="210"/>
      <c r="GSY70" s="210"/>
      <c r="GSZ70" s="210"/>
      <c r="GTA70" s="210"/>
      <c r="GTB70" s="210"/>
      <c r="GTC70" s="210"/>
      <c r="GTD70" s="210"/>
      <c r="GTE70" s="210"/>
      <c r="GTF70" s="210"/>
      <c r="GTG70" s="210"/>
      <c r="GTH70" s="210"/>
      <c r="GTI70" s="210"/>
      <c r="GTJ70" s="210"/>
      <c r="GTK70" s="210"/>
      <c r="GTL70" s="210"/>
      <c r="GTM70" s="210"/>
      <c r="GTN70" s="210"/>
      <c r="GTO70" s="210"/>
      <c r="GTP70" s="210"/>
      <c r="GTQ70" s="210"/>
      <c r="GTR70" s="210"/>
      <c r="GTS70" s="210"/>
      <c r="GTT70" s="210"/>
      <c r="GTU70" s="210"/>
      <c r="GTV70" s="210"/>
      <c r="GTW70" s="210"/>
      <c r="GTX70" s="210"/>
      <c r="GTY70" s="210"/>
      <c r="GTZ70" s="210"/>
      <c r="GUA70" s="210"/>
      <c r="GUB70" s="210"/>
      <c r="GUC70" s="210"/>
      <c r="GUD70" s="210"/>
      <c r="GUE70" s="210"/>
      <c r="GUF70" s="210"/>
      <c r="GUG70" s="210"/>
      <c r="GUH70" s="210"/>
      <c r="GUI70" s="210"/>
      <c r="GUJ70" s="210"/>
      <c r="GUK70" s="210"/>
      <c r="GUL70" s="210"/>
      <c r="GUM70" s="210"/>
      <c r="GUN70" s="210"/>
      <c r="GUO70" s="210"/>
      <c r="GUP70" s="210"/>
      <c r="GUQ70" s="210"/>
      <c r="GUR70" s="210"/>
      <c r="GUS70" s="210"/>
      <c r="GUT70" s="210"/>
      <c r="GUU70" s="210"/>
      <c r="GUV70" s="210"/>
      <c r="GUW70" s="210"/>
      <c r="GUX70" s="210"/>
      <c r="GUY70" s="210"/>
      <c r="GUZ70" s="210"/>
      <c r="GVA70" s="210"/>
      <c r="GVB70" s="210"/>
      <c r="GVC70" s="210"/>
      <c r="GVD70" s="210"/>
      <c r="GVE70" s="210"/>
      <c r="GVF70" s="210"/>
      <c r="GVG70" s="210"/>
      <c r="GVH70" s="210"/>
      <c r="GVI70" s="210"/>
      <c r="GVJ70" s="210"/>
      <c r="GVK70" s="210"/>
      <c r="GVL70" s="210"/>
      <c r="GVM70" s="210"/>
      <c r="GVN70" s="210"/>
      <c r="GVO70" s="210"/>
      <c r="GVP70" s="210"/>
      <c r="GVQ70" s="210"/>
      <c r="GVR70" s="210"/>
      <c r="GVS70" s="210"/>
      <c r="GVT70" s="210"/>
      <c r="GVU70" s="210"/>
      <c r="GVV70" s="210"/>
      <c r="GVW70" s="210"/>
      <c r="GVX70" s="210"/>
      <c r="GVY70" s="210"/>
      <c r="GVZ70" s="210"/>
      <c r="GWA70" s="210"/>
      <c r="GWB70" s="210"/>
      <c r="GWC70" s="210"/>
      <c r="GWD70" s="210"/>
      <c r="GWE70" s="210"/>
      <c r="GWF70" s="210"/>
      <c r="GWG70" s="210"/>
      <c r="GWH70" s="210"/>
      <c r="GWI70" s="210"/>
      <c r="GWJ70" s="210"/>
      <c r="GWK70" s="210"/>
      <c r="GWL70" s="210"/>
      <c r="GWM70" s="210"/>
      <c r="GWN70" s="210"/>
      <c r="GWO70" s="210"/>
      <c r="GWP70" s="210"/>
      <c r="GWQ70" s="210"/>
      <c r="GWR70" s="210"/>
      <c r="GWS70" s="210"/>
      <c r="GWT70" s="210"/>
      <c r="GWU70" s="210"/>
      <c r="GWV70" s="210"/>
      <c r="GWW70" s="210"/>
      <c r="GWX70" s="210"/>
      <c r="GWY70" s="210"/>
      <c r="GWZ70" s="210"/>
      <c r="GXA70" s="210"/>
      <c r="GXB70" s="210"/>
      <c r="GXC70" s="210"/>
      <c r="GXD70" s="210"/>
      <c r="GXE70" s="210"/>
      <c r="GXF70" s="210"/>
      <c r="GXG70" s="210"/>
      <c r="GXH70" s="210"/>
      <c r="GXI70" s="210"/>
      <c r="GXJ70" s="210"/>
      <c r="GXK70" s="210"/>
      <c r="GXL70" s="210"/>
      <c r="GXM70" s="210"/>
      <c r="GXN70" s="210"/>
      <c r="GXO70" s="210"/>
      <c r="GXP70" s="210"/>
      <c r="GXQ70" s="210"/>
      <c r="GXR70" s="210"/>
      <c r="GXS70" s="210"/>
      <c r="GXT70" s="210"/>
      <c r="GXU70" s="210"/>
      <c r="GXV70" s="210"/>
      <c r="GXW70" s="210"/>
      <c r="GXX70" s="210"/>
      <c r="GXY70" s="210"/>
      <c r="GXZ70" s="210"/>
      <c r="GYA70" s="210"/>
      <c r="GYB70" s="210"/>
      <c r="GYC70" s="210"/>
      <c r="GYD70" s="210"/>
      <c r="GYE70" s="210"/>
      <c r="GYF70" s="210"/>
      <c r="GYG70" s="210"/>
      <c r="GYH70" s="210"/>
      <c r="GYI70" s="210"/>
      <c r="GYJ70" s="210"/>
      <c r="GYK70" s="210"/>
      <c r="GYL70" s="210"/>
      <c r="GYM70" s="210"/>
      <c r="GYN70" s="210"/>
      <c r="GYO70" s="210"/>
      <c r="GYP70" s="210"/>
      <c r="GYQ70" s="210"/>
      <c r="GYR70" s="210"/>
      <c r="GYS70" s="210"/>
      <c r="GYT70" s="210"/>
      <c r="GYU70" s="210"/>
      <c r="GYV70" s="210"/>
      <c r="GYW70" s="210"/>
      <c r="GYX70" s="210"/>
      <c r="GYY70" s="210"/>
      <c r="GYZ70" s="210"/>
      <c r="GZA70" s="210"/>
      <c r="GZB70" s="210"/>
      <c r="GZC70" s="210"/>
      <c r="GZD70" s="210"/>
      <c r="GZE70" s="210"/>
      <c r="GZF70" s="210"/>
      <c r="GZG70" s="210"/>
      <c r="GZH70" s="210"/>
      <c r="GZI70" s="210"/>
      <c r="GZJ70" s="210"/>
      <c r="GZK70" s="210"/>
      <c r="GZL70" s="210"/>
      <c r="GZM70" s="210"/>
      <c r="GZN70" s="210"/>
      <c r="GZO70" s="210"/>
      <c r="GZP70" s="210"/>
      <c r="GZQ70" s="210"/>
      <c r="GZR70" s="210"/>
      <c r="GZS70" s="210"/>
      <c r="GZT70" s="210"/>
      <c r="GZU70" s="210"/>
      <c r="GZV70" s="210"/>
      <c r="GZW70" s="210"/>
      <c r="GZX70" s="210"/>
      <c r="GZY70" s="210"/>
      <c r="GZZ70" s="210"/>
      <c r="HAA70" s="210"/>
      <c r="HAB70" s="210"/>
      <c r="HAC70" s="210"/>
      <c r="HAD70" s="210"/>
      <c r="HAE70" s="210"/>
      <c r="HAF70" s="210"/>
      <c r="HAG70" s="210"/>
      <c r="HAH70" s="210"/>
      <c r="HAI70" s="210"/>
      <c r="HAJ70" s="210"/>
      <c r="HAK70" s="210"/>
      <c r="HAL70" s="210"/>
      <c r="HAM70" s="210"/>
      <c r="HAN70" s="210"/>
      <c r="HAO70" s="210"/>
      <c r="HAP70" s="210"/>
      <c r="HAQ70" s="210"/>
      <c r="HAR70" s="210"/>
      <c r="HAS70" s="210"/>
      <c r="HAT70" s="210"/>
      <c r="HAU70" s="210"/>
      <c r="HAV70" s="210"/>
      <c r="HAW70" s="210"/>
      <c r="HAX70" s="210"/>
      <c r="HAY70" s="210"/>
      <c r="HAZ70" s="210"/>
      <c r="HBA70" s="210"/>
      <c r="HBB70" s="210"/>
      <c r="HBC70" s="210"/>
      <c r="HBD70" s="210"/>
      <c r="HBE70" s="210"/>
      <c r="HBF70" s="210"/>
      <c r="HBG70" s="210"/>
      <c r="HBH70" s="210"/>
      <c r="HBI70" s="210"/>
      <c r="HBJ70" s="210"/>
      <c r="HBK70" s="210"/>
      <c r="HBL70" s="210"/>
      <c r="HBM70" s="210"/>
      <c r="HBN70" s="210"/>
      <c r="HBO70" s="210"/>
      <c r="HBP70" s="210"/>
      <c r="HBQ70" s="210"/>
      <c r="HBR70" s="210"/>
      <c r="HBS70" s="210"/>
      <c r="HBT70" s="210"/>
      <c r="HBU70" s="210"/>
      <c r="HBV70" s="210"/>
      <c r="HBW70" s="210"/>
      <c r="HBX70" s="210"/>
      <c r="HBY70" s="210"/>
      <c r="HBZ70" s="210"/>
      <c r="HCA70" s="210"/>
      <c r="HCB70" s="210"/>
      <c r="HCC70" s="210"/>
      <c r="HCD70" s="210"/>
      <c r="HCE70" s="210"/>
      <c r="HCF70" s="210"/>
      <c r="HCG70" s="210"/>
      <c r="HCH70" s="210"/>
      <c r="HCI70" s="210"/>
      <c r="HCJ70" s="210"/>
      <c r="HCK70" s="210"/>
      <c r="HCL70" s="210"/>
      <c r="HCM70" s="210"/>
      <c r="HCN70" s="210"/>
      <c r="HCO70" s="210"/>
      <c r="HCP70" s="210"/>
      <c r="HCQ70" s="210"/>
      <c r="HCR70" s="210"/>
      <c r="HCS70" s="210"/>
      <c r="HCT70" s="210"/>
      <c r="HCU70" s="210"/>
      <c r="HCV70" s="210"/>
      <c r="HCW70" s="210"/>
      <c r="HCX70" s="210"/>
      <c r="HCY70" s="210"/>
      <c r="HCZ70" s="210"/>
      <c r="HDA70" s="210"/>
      <c r="HDB70" s="210"/>
      <c r="HDC70" s="210"/>
      <c r="HDD70" s="210"/>
      <c r="HDE70" s="210"/>
      <c r="HDF70" s="210"/>
      <c r="HDG70" s="210"/>
      <c r="HDH70" s="210"/>
      <c r="HDI70" s="210"/>
      <c r="HDJ70" s="210"/>
      <c r="HDK70" s="210"/>
      <c r="HDL70" s="210"/>
      <c r="HDM70" s="210"/>
      <c r="HDN70" s="210"/>
      <c r="HDO70" s="210"/>
      <c r="HDP70" s="210"/>
      <c r="HDQ70" s="210"/>
      <c r="HDR70" s="210"/>
      <c r="HDS70" s="210"/>
      <c r="HDT70" s="210"/>
      <c r="HDU70" s="210"/>
      <c r="HDV70" s="210"/>
      <c r="HDW70" s="210"/>
      <c r="HDX70" s="210"/>
      <c r="HDY70" s="210"/>
      <c r="HDZ70" s="210"/>
      <c r="HEA70" s="210"/>
      <c r="HEB70" s="210"/>
      <c r="HEC70" s="210"/>
      <c r="HED70" s="210"/>
      <c r="HEE70" s="210"/>
      <c r="HEF70" s="210"/>
      <c r="HEG70" s="210"/>
      <c r="HEH70" s="210"/>
      <c r="HEI70" s="210"/>
      <c r="HEJ70" s="210"/>
      <c r="HEK70" s="210"/>
      <c r="HEL70" s="210"/>
      <c r="HEM70" s="210"/>
      <c r="HEN70" s="210"/>
      <c r="HEO70" s="210"/>
      <c r="HEP70" s="210"/>
      <c r="HEQ70" s="210"/>
      <c r="HER70" s="210"/>
      <c r="HES70" s="210"/>
      <c r="HET70" s="210"/>
      <c r="HEU70" s="210"/>
      <c r="HEV70" s="210"/>
      <c r="HEW70" s="210"/>
      <c r="HEX70" s="210"/>
      <c r="HEY70" s="210"/>
      <c r="HEZ70" s="210"/>
      <c r="HFA70" s="210"/>
      <c r="HFB70" s="210"/>
      <c r="HFC70" s="210"/>
      <c r="HFD70" s="210"/>
      <c r="HFE70" s="210"/>
      <c r="HFF70" s="210"/>
      <c r="HFG70" s="210"/>
      <c r="HFH70" s="210"/>
      <c r="HFI70" s="210"/>
      <c r="HFJ70" s="210"/>
      <c r="HFK70" s="210"/>
      <c r="HFL70" s="210"/>
      <c r="HFM70" s="210"/>
      <c r="HFN70" s="210"/>
      <c r="HFO70" s="210"/>
      <c r="HFP70" s="210"/>
      <c r="HFQ70" s="210"/>
      <c r="HFR70" s="210"/>
      <c r="HFS70" s="210"/>
      <c r="HFT70" s="210"/>
      <c r="HFU70" s="210"/>
      <c r="HFV70" s="210"/>
      <c r="HFW70" s="210"/>
      <c r="HFX70" s="210"/>
      <c r="HFY70" s="210"/>
      <c r="HFZ70" s="210"/>
      <c r="HGA70" s="210"/>
      <c r="HGB70" s="210"/>
      <c r="HGC70" s="210"/>
      <c r="HGD70" s="210"/>
      <c r="HGE70" s="210"/>
      <c r="HGF70" s="210"/>
      <c r="HGG70" s="210"/>
      <c r="HGH70" s="210"/>
      <c r="HGI70" s="210"/>
      <c r="HGJ70" s="210"/>
      <c r="HGK70" s="210"/>
      <c r="HGL70" s="210"/>
      <c r="HGM70" s="210"/>
      <c r="HGN70" s="210"/>
      <c r="HGO70" s="210"/>
      <c r="HGP70" s="210"/>
      <c r="HGQ70" s="210"/>
      <c r="HGR70" s="210"/>
      <c r="HGS70" s="210"/>
      <c r="HGT70" s="210"/>
      <c r="HGU70" s="210"/>
      <c r="HGV70" s="210"/>
      <c r="HGW70" s="210"/>
      <c r="HGX70" s="210"/>
      <c r="HGY70" s="210"/>
      <c r="HGZ70" s="210"/>
      <c r="HHA70" s="210"/>
      <c r="HHB70" s="210"/>
      <c r="HHC70" s="210"/>
      <c r="HHD70" s="210"/>
      <c r="HHE70" s="210"/>
      <c r="HHF70" s="210"/>
      <c r="HHG70" s="210"/>
      <c r="HHH70" s="210"/>
      <c r="HHI70" s="210"/>
      <c r="HHJ70" s="210"/>
      <c r="HHK70" s="210"/>
      <c r="HHL70" s="210"/>
      <c r="HHM70" s="210"/>
      <c r="HHN70" s="210"/>
      <c r="HHO70" s="210"/>
      <c r="HHP70" s="210"/>
      <c r="HHQ70" s="210"/>
      <c r="HHR70" s="210"/>
      <c r="HHS70" s="210"/>
      <c r="HHT70" s="210"/>
      <c r="HHU70" s="210"/>
      <c r="HHV70" s="210"/>
      <c r="HHW70" s="210"/>
      <c r="HHX70" s="210"/>
      <c r="HHY70" s="210"/>
      <c r="HHZ70" s="210"/>
      <c r="HIA70" s="210"/>
      <c r="HIB70" s="210"/>
      <c r="HIC70" s="210"/>
      <c r="HID70" s="210"/>
      <c r="HIE70" s="210"/>
      <c r="HIF70" s="210"/>
      <c r="HIG70" s="210"/>
      <c r="HIH70" s="210"/>
      <c r="HII70" s="210"/>
      <c r="HIJ70" s="210"/>
      <c r="HIK70" s="210"/>
      <c r="HIL70" s="210"/>
      <c r="HIM70" s="210"/>
      <c r="HIN70" s="210"/>
      <c r="HIO70" s="210"/>
      <c r="HIP70" s="210"/>
      <c r="HIQ70" s="210"/>
      <c r="HIR70" s="210"/>
      <c r="HIS70" s="210"/>
      <c r="HIT70" s="210"/>
      <c r="HIU70" s="210"/>
      <c r="HIV70" s="210"/>
      <c r="HIW70" s="210"/>
      <c r="HIX70" s="210"/>
      <c r="HIY70" s="210"/>
      <c r="HIZ70" s="210"/>
      <c r="HJA70" s="210"/>
      <c r="HJB70" s="210"/>
      <c r="HJC70" s="210"/>
      <c r="HJD70" s="210"/>
      <c r="HJE70" s="210"/>
      <c r="HJF70" s="210"/>
      <c r="HJG70" s="210"/>
      <c r="HJH70" s="210"/>
      <c r="HJI70" s="210"/>
      <c r="HJJ70" s="210"/>
      <c r="HJK70" s="210"/>
      <c r="HJL70" s="210"/>
      <c r="HJM70" s="210"/>
      <c r="HJN70" s="210"/>
      <c r="HJO70" s="210"/>
      <c r="HJP70" s="210"/>
      <c r="HJQ70" s="210"/>
      <c r="HJR70" s="210"/>
      <c r="HJS70" s="210"/>
      <c r="HJT70" s="210"/>
      <c r="HJU70" s="210"/>
      <c r="HJV70" s="210"/>
      <c r="HJW70" s="210"/>
      <c r="HJX70" s="210"/>
      <c r="HJY70" s="210"/>
      <c r="HJZ70" s="210"/>
      <c r="HKA70" s="210"/>
      <c r="HKB70" s="210"/>
      <c r="HKC70" s="210"/>
      <c r="HKD70" s="210"/>
      <c r="HKE70" s="210"/>
      <c r="HKF70" s="210"/>
      <c r="HKG70" s="210"/>
      <c r="HKH70" s="210"/>
      <c r="HKI70" s="210"/>
      <c r="HKJ70" s="210"/>
      <c r="HKK70" s="210"/>
      <c r="HKL70" s="210"/>
      <c r="HKM70" s="210"/>
      <c r="HKN70" s="210"/>
      <c r="HKO70" s="210"/>
      <c r="HKP70" s="210"/>
      <c r="HKQ70" s="210"/>
      <c r="HKR70" s="210"/>
      <c r="HKS70" s="210"/>
      <c r="HKT70" s="210"/>
      <c r="HKU70" s="210"/>
      <c r="HKV70" s="210"/>
      <c r="HKW70" s="210"/>
      <c r="HKX70" s="210"/>
      <c r="HKY70" s="210"/>
      <c r="HKZ70" s="210"/>
      <c r="HLA70" s="210"/>
      <c r="HLB70" s="210"/>
      <c r="HLC70" s="210"/>
      <c r="HLD70" s="210"/>
      <c r="HLE70" s="210"/>
      <c r="HLF70" s="210"/>
      <c r="HLG70" s="210"/>
      <c r="HLH70" s="210"/>
      <c r="HLI70" s="210"/>
      <c r="HLJ70" s="210"/>
      <c r="HLK70" s="210"/>
      <c r="HLL70" s="210"/>
      <c r="HLM70" s="210"/>
      <c r="HLN70" s="210"/>
      <c r="HLO70" s="210"/>
      <c r="HLP70" s="210"/>
      <c r="HLQ70" s="210"/>
      <c r="HLR70" s="210"/>
      <c r="HLS70" s="210"/>
      <c r="HLT70" s="210"/>
      <c r="HLU70" s="210"/>
      <c r="HLV70" s="210"/>
      <c r="HLW70" s="210"/>
      <c r="HLX70" s="210"/>
      <c r="HLY70" s="210"/>
      <c r="HLZ70" s="210"/>
      <c r="HMA70" s="210"/>
      <c r="HMB70" s="210"/>
      <c r="HMC70" s="210"/>
      <c r="HMD70" s="210"/>
      <c r="HME70" s="210"/>
      <c r="HMF70" s="210"/>
      <c r="HMG70" s="210"/>
      <c r="HMH70" s="210"/>
      <c r="HMI70" s="210"/>
      <c r="HMJ70" s="210"/>
      <c r="HMK70" s="210"/>
      <c r="HML70" s="210"/>
      <c r="HMM70" s="210"/>
      <c r="HMN70" s="210"/>
      <c r="HMO70" s="210"/>
      <c r="HMP70" s="210"/>
      <c r="HMQ70" s="210"/>
      <c r="HMR70" s="210"/>
      <c r="HMS70" s="210"/>
      <c r="HMT70" s="210"/>
      <c r="HMU70" s="210"/>
      <c r="HMV70" s="210"/>
      <c r="HMW70" s="210"/>
      <c r="HMX70" s="210"/>
      <c r="HMY70" s="210"/>
      <c r="HMZ70" s="210"/>
      <c r="HNA70" s="210"/>
      <c r="HNB70" s="210"/>
      <c r="HNC70" s="210"/>
      <c r="HND70" s="210"/>
      <c r="HNE70" s="210"/>
      <c r="HNF70" s="210"/>
      <c r="HNG70" s="210"/>
      <c r="HNH70" s="210"/>
      <c r="HNI70" s="210"/>
      <c r="HNJ70" s="210"/>
      <c r="HNK70" s="210"/>
      <c r="HNL70" s="210"/>
      <c r="HNM70" s="210"/>
      <c r="HNN70" s="210"/>
      <c r="HNO70" s="210"/>
      <c r="HNP70" s="210"/>
      <c r="HNQ70" s="210"/>
      <c r="HNR70" s="210"/>
      <c r="HNS70" s="210"/>
      <c r="HNT70" s="210"/>
      <c r="HNU70" s="210"/>
      <c r="HNV70" s="210"/>
      <c r="HNW70" s="210"/>
      <c r="HNX70" s="210"/>
      <c r="HNY70" s="210"/>
      <c r="HNZ70" s="210"/>
      <c r="HOA70" s="210"/>
      <c r="HOB70" s="210"/>
      <c r="HOC70" s="210"/>
      <c r="HOD70" s="210"/>
      <c r="HOE70" s="210"/>
      <c r="HOF70" s="210"/>
      <c r="HOG70" s="210"/>
      <c r="HOH70" s="210"/>
      <c r="HOI70" s="210"/>
      <c r="HOJ70" s="210"/>
      <c r="HOK70" s="210"/>
      <c r="HOL70" s="210"/>
      <c r="HOM70" s="210"/>
      <c r="HON70" s="210"/>
      <c r="HOO70" s="210"/>
      <c r="HOP70" s="210"/>
      <c r="HOQ70" s="210"/>
      <c r="HOR70" s="210"/>
      <c r="HOS70" s="210"/>
      <c r="HOT70" s="210"/>
      <c r="HOU70" s="210"/>
      <c r="HOV70" s="210"/>
      <c r="HOW70" s="210"/>
      <c r="HOX70" s="210"/>
      <c r="HOY70" s="210"/>
      <c r="HOZ70" s="210"/>
      <c r="HPA70" s="210"/>
      <c r="HPB70" s="210"/>
      <c r="HPC70" s="210"/>
      <c r="HPD70" s="210"/>
      <c r="HPE70" s="210"/>
      <c r="HPF70" s="210"/>
      <c r="HPG70" s="210"/>
      <c r="HPH70" s="210"/>
      <c r="HPI70" s="210"/>
      <c r="HPJ70" s="210"/>
      <c r="HPK70" s="210"/>
      <c r="HPL70" s="210"/>
      <c r="HPM70" s="210"/>
      <c r="HPN70" s="210"/>
      <c r="HPO70" s="210"/>
      <c r="HPP70" s="210"/>
      <c r="HPQ70" s="210"/>
      <c r="HPR70" s="210"/>
      <c r="HPS70" s="210"/>
      <c r="HPT70" s="210"/>
      <c r="HPU70" s="210"/>
      <c r="HPV70" s="210"/>
      <c r="HPW70" s="210"/>
      <c r="HPX70" s="210"/>
      <c r="HPY70" s="210"/>
      <c r="HPZ70" s="210"/>
      <c r="HQA70" s="210"/>
      <c r="HQB70" s="210"/>
      <c r="HQC70" s="210"/>
      <c r="HQD70" s="210"/>
      <c r="HQE70" s="210"/>
      <c r="HQF70" s="210"/>
      <c r="HQG70" s="210"/>
      <c r="HQH70" s="210"/>
      <c r="HQI70" s="210"/>
      <c r="HQJ70" s="210"/>
      <c r="HQK70" s="210"/>
      <c r="HQL70" s="210"/>
      <c r="HQM70" s="210"/>
      <c r="HQN70" s="210"/>
      <c r="HQO70" s="210"/>
      <c r="HQP70" s="210"/>
      <c r="HQQ70" s="210"/>
      <c r="HQR70" s="210"/>
      <c r="HQS70" s="210"/>
      <c r="HQT70" s="210"/>
      <c r="HQU70" s="210"/>
      <c r="HQV70" s="210"/>
      <c r="HQW70" s="210"/>
      <c r="HQX70" s="210"/>
      <c r="HQY70" s="210"/>
      <c r="HQZ70" s="210"/>
      <c r="HRA70" s="210"/>
      <c r="HRB70" s="210"/>
      <c r="HRC70" s="210"/>
      <c r="HRD70" s="210"/>
      <c r="HRE70" s="210"/>
      <c r="HRF70" s="210"/>
      <c r="HRG70" s="210"/>
      <c r="HRH70" s="210"/>
      <c r="HRI70" s="210"/>
      <c r="HRJ70" s="210"/>
      <c r="HRK70" s="210"/>
      <c r="HRL70" s="210"/>
      <c r="HRM70" s="210"/>
      <c r="HRN70" s="210"/>
      <c r="HRO70" s="210"/>
      <c r="HRP70" s="210"/>
      <c r="HRQ70" s="210"/>
      <c r="HRR70" s="210"/>
      <c r="HRS70" s="210"/>
      <c r="HRT70" s="210"/>
      <c r="HRU70" s="210"/>
      <c r="HRV70" s="210"/>
      <c r="HRW70" s="210"/>
      <c r="HRX70" s="210"/>
      <c r="HRY70" s="210"/>
      <c r="HRZ70" s="210"/>
      <c r="HSA70" s="210"/>
      <c r="HSB70" s="210"/>
      <c r="HSC70" s="210"/>
      <c r="HSD70" s="210"/>
      <c r="HSE70" s="210"/>
      <c r="HSF70" s="210"/>
      <c r="HSG70" s="210"/>
      <c r="HSH70" s="210"/>
      <c r="HSI70" s="210"/>
      <c r="HSJ70" s="210"/>
      <c r="HSK70" s="210"/>
      <c r="HSL70" s="210"/>
      <c r="HSM70" s="210"/>
      <c r="HSN70" s="210"/>
      <c r="HSO70" s="210"/>
      <c r="HSP70" s="210"/>
      <c r="HSQ70" s="210"/>
      <c r="HSR70" s="210"/>
      <c r="HSS70" s="210"/>
      <c r="HST70" s="210"/>
      <c r="HSU70" s="210"/>
      <c r="HSV70" s="210"/>
      <c r="HSW70" s="210"/>
      <c r="HSX70" s="210"/>
      <c r="HSY70" s="210"/>
      <c r="HSZ70" s="210"/>
      <c r="HTA70" s="210"/>
      <c r="HTB70" s="210"/>
      <c r="HTC70" s="210"/>
      <c r="HTD70" s="210"/>
      <c r="HTE70" s="210"/>
      <c r="HTF70" s="210"/>
      <c r="HTG70" s="210"/>
      <c r="HTH70" s="210"/>
      <c r="HTI70" s="210"/>
      <c r="HTJ70" s="210"/>
      <c r="HTK70" s="210"/>
      <c r="HTL70" s="210"/>
      <c r="HTM70" s="210"/>
      <c r="HTN70" s="210"/>
      <c r="HTO70" s="210"/>
      <c r="HTP70" s="210"/>
      <c r="HTQ70" s="210"/>
      <c r="HTR70" s="210"/>
      <c r="HTS70" s="210"/>
      <c r="HTT70" s="210"/>
      <c r="HTU70" s="210"/>
      <c r="HTV70" s="210"/>
      <c r="HTW70" s="210"/>
      <c r="HTX70" s="210"/>
      <c r="HTY70" s="210"/>
      <c r="HTZ70" s="210"/>
      <c r="HUA70" s="210"/>
      <c r="HUB70" s="210"/>
      <c r="HUC70" s="210"/>
      <c r="HUD70" s="210"/>
      <c r="HUE70" s="210"/>
      <c r="HUF70" s="210"/>
      <c r="HUG70" s="210"/>
      <c r="HUH70" s="210"/>
      <c r="HUI70" s="210"/>
      <c r="HUJ70" s="210"/>
      <c r="HUK70" s="210"/>
      <c r="HUL70" s="210"/>
      <c r="HUM70" s="210"/>
      <c r="HUN70" s="210"/>
      <c r="HUO70" s="210"/>
      <c r="HUP70" s="210"/>
      <c r="HUQ70" s="210"/>
      <c r="HUR70" s="210"/>
      <c r="HUS70" s="210"/>
      <c r="HUT70" s="210"/>
      <c r="HUU70" s="210"/>
      <c r="HUV70" s="210"/>
      <c r="HUW70" s="210"/>
      <c r="HUX70" s="210"/>
      <c r="HUY70" s="210"/>
      <c r="HUZ70" s="210"/>
      <c r="HVA70" s="210"/>
      <c r="HVB70" s="210"/>
      <c r="HVC70" s="210"/>
      <c r="HVD70" s="210"/>
      <c r="HVE70" s="210"/>
      <c r="HVF70" s="210"/>
      <c r="HVG70" s="210"/>
      <c r="HVH70" s="210"/>
      <c r="HVI70" s="210"/>
      <c r="HVJ70" s="210"/>
      <c r="HVK70" s="210"/>
      <c r="HVL70" s="210"/>
      <c r="HVM70" s="210"/>
      <c r="HVN70" s="210"/>
      <c r="HVO70" s="210"/>
      <c r="HVP70" s="210"/>
      <c r="HVQ70" s="210"/>
      <c r="HVR70" s="210"/>
      <c r="HVS70" s="210"/>
      <c r="HVT70" s="210"/>
      <c r="HVU70" s="210"/>
      <c r="HVV70" s="210"/>
      <c r="HVW70" s="210"/>
      <c r="HVX70" s="210"/>
      <c r="HVY70" s="210"/>
      <c r="HVZ70" s="210"/>
      <c r="HWA70" s="210"/>
      <c r="HWB70" s="210"/>
      <c r="HWC70" s="210"/>
      <c r="HWD70" s="210"/>
      <c r="HWE70" s="210"/>
      <c r="HWF70" s="210"/>
      <c r="HWG70" s="210"/>
      <c r="HWH70" s="210"/>
      <c r="HWI70" s="210"/>
      <c r="HWJ70" s="210"/>
      <c r="HWK70" s="210"/>
      <c r="HWL70" s="210"/>
      <c r="HWM70" s="210"/>
      <c r="HWN70" s="210"/>
      <c r="HWO70" s="210"/>
      <c r="HWP70" s="210"/>
      <c r="HWQ70" s="210"/>
      <c r="HWR70" s="210"/>
      <c r="HWS70" s="210"/>
      <c r="HWT70" s="210"/>
      <c r="HWU70" s="210"/>
      <c r="HWV70" s="210"/>
      <c r="HWW70" s="210"/>
      <c r="HWX70" s="210"/>
      <c r="HWY70" s="210"/>
      <c r="HWZ70" s="210"/>
      <c r="HXA70" s="210"/>
      <c r="HXB70" s="210"/>
      <c r="HXC70" s="210"/>
      <c r="HXD70" s="210"/>
      <c r="HXE70" s="210"/>
      <c r="HXF70" s="210"/>
      <c r="HXG70" s="210"/>
      <c r="HXH70" s="210"/>
      <c r="HXI70" s="210"/>
      <c r="HXJ70" s="210"/>
      <c r="HXK70" s="210"/>
      <c r="HXL70" s="210"/>
      <c r="HXM70" s="210"/>
      <c r="HXN70" s="210"/>
      <c r="HXO70" s="210"/>
      <c r="HXP70" s="210"/>
      <c r="HXQ70" s="210"/>
      <c r="HXR70" s="210"/>
      <c r="HXS70" s="210"/>
      <c r="HXT70" s="210"/>
      <c r="HXU70" s="210"/>
      <c r="HXV70" s="210"/>
      <c r="HXW70" s="210"/>
      <c r="HXX70" s="210"/>
      <c r="HXY70" s="210"/>
      <c r="HXZ70" s="210"/>
      <c r="HYA70" s="210"/>
      <c r="HYB70" s="210"/>
      <c r="HYC70" s="210"/>
      <c r="HYD70" s="210"/>
      <c r="HYE70" s="210"/>
      <c r="HYF70" s="210"/>
      <c r="HYG70" s="210"/>
      <c r="HYH70" s="210"/>
      <c r="HYI70" s="210"/>
      <c r="HYJ70" s="210"/>
      <c r="HYK70" s="210"/>
      <c r="HYL70" s="210"/>
      <c r="HYM70" s="210"/>
      <c r="HYN70" s="210"/>
      <c r="HYO70" s="210"/>
      <c r="HYP70" s="210"/>
      <c r="HYQ70" s="210"/>
      <c r="HYR70" s="210"/>
      <c r="HYS70" s="210"/>
      <c r="HYT70" s="210"/>
      <c r="HYU70" s="210"/>
      <c r="HYV70" s="210"/>
      <c r="HYW70" s="210"/>
      <c r="HYX70" s="210"/>
      <c r="HYY70" s="210"/>
      <c r="HYZ70" s="210"/>
      <c r="HZA70" s="210"/>
      <c r="HZB70" s="210"/>
      <c r="HZC70" s="210"/>
      <c r="HZD70" s="210"/>
      <c r="HZE70" s="210"/>
      <c r="HZF70" s="210"/>
      <c r="HZG70" s="210"/>
      <c r="HZH70" s="210"/>
      <c r="HZI70" s="210"/>
      <c r="HZJ70" s="210"/>
      <c r="HZK70" s="210"/>
      <c r="HZL70" s="210"/>
      <c r="HZM70" s="210"/>
      <c r="HZN70" s="210"/>
      <c r="HZO70" s="210"/>
      <c r="HZP70" s="210"/>
      <c r="HZQ70" s="210"/>
      <c r="HZR70" s="210"/>
      <c r="HZS70" s="210"/>
      <c r="HZT70" s="210"/>
      <c r="HZU70" s="210"/>
      <c r="HZV70" s="210"/>
      <c r="HZW70" s="210"/>
      <c r="HZX70" s="210"/>
      <c r="HZY70" s="210"/>
      <c r="HZZ70" s="210"/>
      <c r="IAA70" s="210"/>
      <c r="IAB70" s="210"/>
      <c r="IAC70" s="210"/>
      <c r="IAD70" s="210"/>
      <c r="IAE70" s="210"/>
      <c r="IAF70" s="210"/>
      <c r="IAG70" s="210"/>
      <c r="IAH70" s="210"/>
      <c r="IAI70" s="210"/>
      <c r="IAJ70" s="210"/>
      <c r="IAK70" s="210"/>
      <c r="IAL70" s="210"/>
      <c r="IAM70" s="210"/>
      <c r="IAN70" s="210"/>
      <c r="IAO70" s="210"/>
      <c r="IAP70" s="210"/>
      <c r="IAQ70" s="210"/>
      <c r="IAR70" s="210"/>
      <c r="IAS70" s="210"/>
      <c r="IAT70" s="210"/>
      <c r="IAU70" s="210"/>
      <c r="IAV70" s="210"/>
      <c r="IAW70" s="210"/>
      <c r="IAX70" s="210"/>
      <c r="IAY70" s="210"/>
      <c r="IAZ70" s="210"/>
      <c r="IBA70" s="210"/>
      <c r="IBB70" s="210"/>
      <c r="IBC70" s="210"/>
      <c r="IBD70" s="210"/>
      <c r="IBE70" s="210"/>
      <c r="IBF70" s="210"/>
      <c r="IBG70" s="210"/>
      <c r="IBH70" s="210"/>
      <c r="IBI70" s="210"/>
      <c r="IBJ70" s="210"/>
      <c r="IBK70" s="210"/>
      <c r="IBL70" s="210"/>
      <c r="IBM70" s="210"/>
      <c r="IBN70" s="210"/>
      <c r="IBO70" s="210"/>
      <c r="IBP70" s="210"/>
      <c r="IBQ70" s="210"/>
      <c r="IBR70" s="210"/>
      <c r="IBS70" s="210"/>
      <c r="IBT70" s="210"/>
      <c r="IBU70" s="210"/>
      <c r="IBV70" s="210"/>
      <c r="IBW70" s="210"/>
      <c r="IBX70" s="210"/>
      <c r="IBY70" s="210"/>
      <c r="IBZ70" s="210"/>
      <c r="ICA70" s="210"/>
      <c r="ICB70" s="210"/>
      <c r="ICC70" s="210"/>
      <c r="ICD70" s="210"/>
      <c r="ICE70" s="210"/>
      <c r="ICF70" s="210"/>
      <c r="ICG70" s="210"/>
      <c r="ICH70" s="210"/>
      <c r="ICI70" s="210"/>
      <c r="ICJ70" s="210"/>
      <c r="ICK70" s="210"/>
      <c r="ICL70" s="210"/>
      <c r="ICM70" s="210"/>
      <c r="ICN70" s="210"/>
      <c r="ICO70" s="210"/>
      <c r="ICP70" s="210"/>
      <c r="ICQ70" s="210"/>
      <c r="ICR70" s="210"/>
      <c r="ICS70" s="210"/>
      <c r="ICT70" s="210"/>
      <c r="ICU70" s="210"/>
      <c r="ICV70" s="210"/>
      <c r="ICW70" s="210"/>
      <c r="ICX70" s="210"/>
      <c r="ICY70" s="210"/>
      <c r="ICZ70" s="210"/>
      <c r="IDA70" s="210"/>
      <c r="IDB70" s="210"/>
      <c r="IDC70" s="210"/>
      <c r="IDD70" s="210"/>
      <c r="IDE70" s="210"/>
      <c r="IDF70" s="210"/>
      <c r="IDG70" s="210"/>
      <c r="IDH70" s="210"/>
      <c r="IDI70" s="210"/>
      <c r="IDJ70" s="210"/>
      <c r="IDK70" s="210"/>
      <c r="IDL70" s="210"/>
      <c r="IDM70" s="210"/>
      <c r="IDN70" s="210"/>
      <c r="IDO70" s="210"/>
      <c r="IDP70" s="210"/>
      <c r="IDQ70" s="210"/>
      <c r="IDR70" s="210"/>
      <c r="IDS70" s="210"/>
      <c r="IDT70" s="210"/>
      <c r="IDU70" s="210"/>
      <c r="IDV70" s="210"/>
      <c r="IDW70" s="210"/>
      <c r="IDX70" s="210"/>
      <c r="IDY70" s="210"/>
      <c r="IDZ70" s="210"/>
      <c r="IEA70" s="210"/>
      <c r="IEB70" s="210"/>
      <c r="IEC70" s="210"/>
      <c r="IED70" s="210"/>
      <c r="IEE70" s="210"/>
      <c r="IEF70" s="210"/>
      <c r="IEG70" s="210"/>
      <c r="IEH70" s="210"/>
      <c r="IEI70" s="210"/>
      <c r="IEJ70" s="210"/>
      <c r="IEK70" s="210"/>
      <c r="IEL70" s="210"/>
      <c r="IEM70" s="210"/>
      <c r="IEN70" s="210"/>
      <c r="IEO70" s="210"/>
      <c r="IEP70" s="210"/>
      <c r="IEQ70" s="210"/>
      <c r="IER70" s="210"/>
      <c r="IES70" s="210"/>
      <c r="IET70" s="210"/>
      <c r="IEU70" s="210"/>
      <c r="IEV70" s="210"/>
      <c r="IEW70" s="210"/>
      <c r="IEX70" s="210"/>
      <c r="IEY70" s="210"/>
      <c r="IEZ70" s="210"/>
      <c r="IFA70" s="210"/>
      <c r="IFB70" s="210"/>
      <c r="IFC70" s="210"/>
      <c r="IFD70" s="210"/>
      <c r="IFE70" s="210"/>
      <c r="IFF70" s="210"/>
      <c r="IFG70" s="210"/>
      <c r="IFH70" s="210"/>
      <c r="IFI70" s="210"/>
      <c r="IFJ70" s="210"/>
      <c r="IFK70" s="210"/>
      <c r="IFL70" s="210"/>
      <c r="IFM70" s="210"/>
      <c r="IFN70" s="210"/>
      <c r="IFO70" s="210"/>
      <c r="IFP70" s="210"/>
      <c r="IFQ70" s="210"/>
      <c r="IFR70" s="210"/>
      <c r="IFS70" s="210"/>
      <c r="IFT70" s="210"/>
      <c r="IFU70" s="210"/>
      <c r="IFV70" s="210"/>
      <c r="IFW70" s="210"/>
      <c r="IFX70" s="210"/>
      <c r="IFY70" s="210"/>
      <c r="IFZ70" s="210"/>
      <c r="IGA70" s="210"/>
      <c r="IGB70" s="210"/>
      <c r="IGC70" s="210"/>
      <c r="IGD70" s="210"/>
      <c r="IGE70" s="210"/>
      <c r="IGF70" s="210"/>
      <c r="IGG70" s="210"/>
      <c r="IGH70" s="210"/>
      <c r="IGI70" s="210"/>
      <c r="IGJ70" s="210"/>
      <c r="IGK70" s="210"/>
      <c r="IGL70" s="210"/>
      <c r="IGM70" s="210"/>
      <c r="IGN70" s="210"/>
      <c r="IGO70" s="210"/>
      <c r="IGP70" s="210"/>
      <c r="IGQ70" s="210"/>
      <c r="IGR70" s="210"/>
      <c r="IGS70" s="210"/>
      <c r="IGT70" s="210"/>
      <c r="IGU70" s="210"/>
      <c r="IGV70" s="210"/>
      <c r="IGW70" s="210"/>
      <c r="IGX70" s="210"/>
      <c r="IGY70" s="210"/>
      <c r="IGZ70" s="210"/>
      <c r="IHA70" s="210"/>
      <c r="IHB70" s="210"/>
      <c r="IHC70" s="210"/>
      <c r="IHD70" s="210"/>
      <c r="IHE70" s="210"/>
      <c r="IHF70" s="210"/>
      <c r="IHG70" s="210"/>
      <c r="IHH70" s="210"/>
      <c r="IHI70" s="210"/>
      <c r="IHJ70" s="210"/>
      <c r="IHK70" s="210"/>
      <c r="IHL70" s="210"/>
      <c r="IHM70" s="210"/>
      <c r="IHN70" s="210"/>
      <c r="IHO70" s="210"/>
      <c r="IHP70" s="210"/>
      <c r="IHQ70" s="210"/>
      <c r="IHR70" s="210"/>
      <c r="IHS70" s="210"/>
      <c r="IHT70" s="210"/>
      <c r="IHU70" s="210"/>
      <c r="IHV70" s="210"/>
      <c r="IHW70" s="210"/>
      <c r="IHX70" s="210"/>
      <c r="IHY70" s="210"/>
      <c r="IHZ70" s="210"/>
      <c r="IIA70" s="210"/>
      <c r="IIB70" s="210"/>
      <c r="IIC70" s="210"/>
      <c r="IID70" s="210"/>
      <c r="IIE70" s="210"/>
      <c r="IIF70" s="210"/>
      <c r="IIG70" s="210"/>
      <c r="IIH70" s="210"/>
      <c r="III70" s="210"/>
      <c r="IIJ70" s="210"/>
      <c r="IIK70" s="210"/>
      <c r="IIL70" s="210"/>
      <c r="IIM70" s="210"/>
      <c r="IIN70" s="210"/>
      <c r="IIO70" s="210"/>
      <c r="IIP70" s="210"/>
      <c r="IIQ70" s="210"/>
      <c r="IIR70" s="210"/>
      <c r="IIS70" s="210"/>
      <c r="IIT70" s="210"/>
      <c r="IIU70" s="210"/>
      <c r="IIV70" s="210"/>
      <c r="IIW70" s="210"/>
      <c r="IIX70" s="210"/>
      <c r="IIY70" s="210"/>
      <c r="IIZ70" s="210"/>
      <c r="IJA70" s="210"/>
      <c r="IJB70" s="210"/>
      <c r="IJC70" s="210"/>
      <c r="IJD70" s="210"/>
      <c r="IJE70" s="210"/>
      <c r="IJF70" s="210"/>
      <c r="IJG70" s="210"/>
      <c r="IJH70" s="210"/>
      <c r="IJI70" s="210"/>
      <c r="IJJ70" s="210"/>
      <c r="IJK70" s="210"/>
      <c r="IJL70" s="210"/>
      <c r="IJM70" s="210"/>
      <c r="IJN70" s="210"/>
      <c r="IJO70" s="210"/>
      <c r="IJP70" s="210"/>
      <c r="IJQ70" s="210"/>
      <c r="IJR70" s="210"/>
      <c r="IJS70" s="210"/>
      <c r="IJT70" s="210"/>
      <c r="IJU70" s="210"/>
      <c r="IJV70" s="210"/>
      <c r="IJW70" s="210"/>
      <c r="IJX70" s="210"/>
      <c r="IJY70" s="210"/>
      <c r="IJZ70" s="210"/>
      <c r="IKA70" s="210"/>
      <c r="IKB70" s="210"/>
      <c r="IKC70" s="210"/>
      <c r="IKD70" s="210"/>
      <c r="IKE70" s="210"/>
      <c r="IKF70" s="210"/>
      <c r="IKG70" s="210"/>
      <c r="IKH70" s="210"/>
      <c r="IKI70" s="210"/>
      <c r="IKJ70" s="210"/>
      <c r="IKK70" s="210"/>
      <c r="IKL70" s="210"/>
      <c r="IKM70" s="210"/>
      <c r="IKN70" s="210"/>
      <c r="IKO70" s="210"/>
      <c r="IKP70" s="210"/>
      <c r="IKQ70" s="210"/>
      <c r="IKR70" s="210"/>
      <c r="IKS70" s="210"/>
      <c r="IKT70" s="210"/>
      <c r="IKU70" s="210"/>
      <c r="IKV70" s="210"/>
      <c r="IKW70" s="210"/>
      <c r="IKX70" s="210"/>
      <c r="IKY70" s="210"/>
      <c r="IKZ70" s="210"/>
      <c r="ILA70" s="210"/>
      <c r="ILB70" s="210"/>
      <c r="ILC70" s="210"/>
      <c r="ILD70" s="210"/>
      <c r="ILE70" s="210"/>
      <c r="ILF70" s="210"/>
      <c r="ILG70" s="210"/>
      <c r="ILH70" s="210"/>
      <c r="ILI70" s="210"/>
      <c r="ILJ70" s="210"/>
      <c r="ILK70" s="210"/>
      <c r="ILL70" s="210"/>
      <c r="ILM70" s="210"/>
      <c r="ILN70" s="210"/>
      <c r="ILO70" s="210"/>
      <c r="ILP70" s="210"/>
      <c r="ILQ70" s="210"/>
      <c r="ILR70" s="210"/>
      <c r="ILS70" s="210"/>
      <c r="ILT70" s="210"/>
      <c r="ILU70" s="210"/>
      <c r="ILV70" s="210"/>
      <c r="ILW70" s="210"/>
      <c r="ILX70" s="210"/>
      <c r="ILY70" s="210"/>
      <c r="ILZ70" s="210"/>
      <c r="IMA70" s="210"/>
      <c r="IMB70" s="210"/>
      <c r="IMC70" s="210"/>
      <c r="IMD70" s="210"/>
      <c r="IME70" s="210"/>
      <c r="IMF70" s="210"/>
      <c r="IMG70" s="210"/>
      <c r="IMH70" s="210"/>
      <c r="IMI70" s="210"/>
      <c r="IMJ70" s="210"/>
      <c r="IMK70" s="210"/>
      <c r="IML70" s="210"/>
      <c r="IMM70" s="210"/>
      <c r="IMN70" s="210"/>
      <c r="IMO70" s="210"/>
      <c r="IMP70" s="210"/>
      <c r="IMQ70" s="210"/>
      <c r="IMR70" s="210"/>
      <c r="IMS70" s="210"/>
      <c r="IMT70" s="210"/>
      <c r="IMU70" s="210"/>
      <c r="IMV70" s="210"/>
      <c r="IMW70" s="210"/>
      <c r="IMX70" s="210"/>
      <c r="IMY70" s="210"/>
      <c r="IMZ70" s="210"/>
      <c r="INA70" s="210"/>
      <c r="INB70" s="210"/>
      <c r="INC70" s="210"/>
      <c r="IND70" s="210"/>
      <c r="INE70" s="210"/>
      <c r="INF70" s="210"/>
      <c r="ING70" s="210"/>
      <c r="INH70" s="210"/>
      <c r="INI70" s="210"/>
      <c r="INJ70" s="210"/>
      <c r="INK70" s="210"/>
      <c r="INL70" s="210"/>
      <c r="INM70" s="210"/>
      <c r="INN70" s="210"/>
      <c r="INO70" s="210"/>
      <c r="INP70" s="210"/>
      <c r="INQ70" s="210"/>
      <c r="INR70" s="210"/>
      <c r="INS70" s="210"/>
      <c r="INT70" s="210"/>
      <c r="INU70" s="210"/>
      <c r="INV70" s="210"/>
      <c r="INW70" s="210"/>
      <c r="INX70" s="210"/>
      <c r="INY70" s="210"/>
      <c r="INZ70" s="210"/>
      <c r="IOA70" s="210"/>
      <c r="IOB70" s="210"/>
      <c r="IOC70" s="210"/>
      <c r="IOD70" s="210"/>
      <c r="IOE70" s="210"/>
      <c r="IOF70" s="210"/>
      <c r="IOG70" s="210"/>
      <c r="IOH70" s="210"/>
      <c r="IOI70" s="210"/>
      <c r="IOJ70" s="210"/>
      <c r="IOK70" s="210"/>
      <c r="IOL70" s="210"/>
      <c r="IOM70" s="210"/>
      <c r="ION70" s="210"/>
      <c r="IOO70" s="210"/>
      <c r="IOP70" s="210"/>
      <c r="IOQ70" s="210"/>
      <c r="IOR70" s="210"/>
      <c r="IOS70" s="210"/>
      <c r="IOT70" s="210"/>
      <c r="IOU70" s="210"/>
      <c r="IOV70" s="210"/>
      <c r="IOW70" s="210"/>
      <c r="IOX70" s="210"/>
      <c r="IOY70" s="210"/>
      <c r="IOZ70" s="210"/>
      <c r="IPA70" s="210"/>
      <c r="IPB70" s="210"/>
      <c r="IPC70" s="210"/>
      <c r="IPD70" s="210"/>
      <c r="IPE70" s="210"/>
      <c r="IPF70" s="210"/>
      <c r="IPG70" s="210"/>
      <c r="IPH70" s="210"/>
      <c r="IPI70" s="210"/>
      <c r="IPJ70" s="210"/>
      <c r="IPK70" s="210"/>
      <c r="IPL70" s="210"/>
      <c r="IPM70" s="210"/>
      <c r="IPN70" s="210"/>
      <c r="IPO70" s="210"/>
      <c r="IPP70" s="210"/>
      <c r="IPQ70" s="210"/>
      <c r="IPR70" s="210"/>
      <c r="IPS70" s="210"/>
      <c r="IPT70" s="210"/>
      <c r="IPU70" s="210"/>
      <c r="IPV70" s="210"/>
      <c r="IPW70" s="210"/>
      <c r="IPX70" s="210"/>
      <c r="IPY70" s="210"/>
      <c r="IPZ70" s="210"/>
      <c r="IQA70" s="210"/>
      <c r="IQB70" s="210"/>
      <c r="IQC70" s="210"/>
      <c r="IQD70" s="210"/>
      <c r="IQE70" s="210"/>
      <c r="IQF70" s="210"/>
      <c r="IQG70" s="210"/>
      <c r="IQH70" s="210"/>
      <c r="IQI70" s="210"/>
      <c r="IQJ70" s="210"/>
      <c r="IQK70" s="210"/>
      <c r="IQL70" s="210"/>
      <c r="IQM70" s="210"/>
      <c r="IQN70" s="210"/>
      <c r="IQO70" s="210"/>
      <c r="IQP70" s="210"/>
      <c r="IQQ70" s="210"/>
      <c r="IQR70" s="210"/>
      <c r="IQS70" s="210"/>
      <c r="IQT70" s="210"/>
      <c r="IQU70" s="210"/>
      <c r="IQV70" s="210"/>
      <c r="IQW70" s="210"/>
      <c r="IQX70" s="210"/>
      <c r="IQY70" s="210"/>
      <c r="IQZ70" s="210"/>
      <c r="IRA70" s="210"/>
      <c r="IRB70" s="210"/>
      <c r="IRC70" s="210"/>
      <c r="IRD70" s="210"/>
      <c r="IRE70" s="210"/>
      <c r="IRF70" s="210"/>
      <c r="IRG70" s="210"/>
      <c r="IRH70" s="210"/>
      <c r="IRI70" s="210"/>
      <c r="IRJ70" s="210"/>
      <c r="IRK70" s="210"/>
      <c r="IRL70" s="210"/>
      <c r="IRM70" s="210"/>
      <c r="IRN70" s="210"/>
      <c r="IRO70" s="210"/>
      <c r="IRP70" s="210"/>
      <c r="IRQ70" s="210"/>
      <c r="IRR70" s="210"/>
      <c r="IRS70" s="210"/>
      <c r="IRT70" s="210"/>
      <c r="IRU70" s="210"/>
      <c r="IRV70" s="210"/>
      <c r="IRW70" s="210"/>
      <c r="IRX70" s="210"/>
      <c r="IRY70" s="210"/>
      <c r="IRZ70" s="210"/>
      <c r="ISA70" s="210"/>
      <c r="ISB70" s="210"/>
      <c r="ISC70" s="210"/>
      <c r="ISD70" s="210"/>
      <c r="ISE70" s="210"/>
      <c r="ISF70" s="210"/>
      <c r="ISG70" s="210"/>
      <c r="ISH70" s="210"/>
      <c r="ISI70" s="210"/>
      <c r="ISJ70" s="210"/>
      <c r="ISK70" s="210"/>
      <c r="ISL70" s="210"/>
      <c r="ISM70" s="210"/>
      <c r="ISN70" s="210"/>
      <c r="ISO70" s="210"/>
      <c r="ISP70" s="210"/>
      <c r="ISQ70" s="210"/>
      <c r="ISR70" s="210"/>
      <c r="ISS70" s="210"/>
      <c r="IST70" s="210"/>
      <c r="ISU70" s="210"/>
      <c r="ISV70" s="210"/>
      <c r="ISW70" s="210"/>
      <c r="ISX70" s="210"/>
      <c r="ISY70" s="210"/>
      <c r="ISZ70" s="210"/>
      <c r="ITA70" s="210"/>
      <c r="ITB70" s="210"/>
      <c r="ITC70" s="210"/>
      <c r="ITD70" s="210"/>
      <c r="ITE70" s="210"/>
      <c r="ITF70" s="210"/>
      <c r="ITG70" s="210"/>
      <c r="ITH70" s="210"/>
      <c r="ITI70" s="210"/>
      <c r="ITJ70" s="210"/>
      <c r="ITK70" s="210"/>
      <c r="ITL70" s="210"/>
      <c r="ITM70" s="210"/>
      <c r="ITN70" s="210"/>
      <c r="ITO70" s="210"/>
      <c r="ITP70" s="210"/>
      <c r="ITQ70" s="210"/>
      <c r="ITR70" s="210"/>
      <c r="ITS70" s="210"/>
      <c r="ITT70" s="210"/>
      <c r="ITU70" s="210"/>
      <c r="ITV70" s="210"/>
      <c r="ITW70" s="210"/>
      <c r="ITX70" s="210"/>
      <c r="ITY70" s="210"/>
      <c r="ITZ70" s="210"/>
      <c r="IUA70" s="210"/>
      <c r="IUB70" s="210"/>
      <c r="IUC70" s="210"/>
      <c r="IUD70" s="210"/>
      <c r="IUE70" s="210"/>
      <c r="IUF70" s="210"/>
      <c r="IUG70" s="210"/>
      <c r="IUH70" s="210"/>
      <c r="IUI70" s="210"/>
      <c r="IUJ70" s="210"/>
      <c r="IUK70" s="210"/>
      <c r="IUL70" s="210"/>
      <c r="IUM70" s="210"/>
      <c r="IUN70" s="210"/>
      <c r="IUO70" s="210"/>
      <c r="IUP70" s="210"/>
      <c r="IUQ70" s="210"/>
      <c r="IUR70" s="210"/>
      <c r="IUS70" s="210"/>
      <c r="IUT70" s="210"/>
      <c r="IUU70" s="210"/>
      <c r="IUV70" s="210"/>
      <c r="IUW70" s="210"/>
      <c r="IUX70" s="210"/>
      <c r="IUY70" s="210"/>
      <c r="IUZ70" s="210"/>
      <c r="IVA70" s="210"/>
      <c r="IVB70" s="210"/>
      <c r="IVC70" s="210"/>
      <c r="IVD70" s="210"/>
      <c r="IVE70" s="210"/>
      <c r="IVF70" s="210"/>
      <c r="IVG70" s="210"/>
      <c r="IVH70" s="210"/>
      <c r="IVI70" s="210"/>
      <c r="IVJ70" s="210"/>
      <c r="IVK70" s="210"/>
      <c r="IVL70" s="210"/>
      <c r="IVM70" s="210"/>
      <c r="IVN70" s="210"/>
      <c r="IVO70" s="210"/>
      <c r="IVP70" s="210"/>
      <c r="IVQ70" s="210"/>
      <c r="IVR70" s="210"/>
      <c r="IVS70" s="210"/>
      <c r="IVT70" s="210"/>
      <c r="IVU70" s="210"/>
      <c r="IVV70" s="210"/>
      <c r="IVW70" s="210"/>
      <c r="IVX70" s="210"/>
      <c r="IVY70" s="210"/>
      <c r="IVZ70" s="210"/>
      <c r="IWA70" s="210"/>
      <c r="IWB70" s="210"/>
      <c r="IWC70" s="210"/>
      <c r="IWD70" s="210"/>
      <c r="IWE70" s="210"/>
      <c r="IWF70" s="210"/>
      <c r="IWG70" s="210"/>
      <c r="IWH70" s="210"/>
      <c r="IWI70" s="210"/>
      <c r="IWJ70" s="210"/>
      <c r="IWK70" s="210"/>
      <c r="IWL70" s="210"/>
      <c r="IWM70" s="210"/>
      <c r="IWN70" s="210"/>
      <c r="IWO70" s="210"/>
      <c r="IWP70" s="210"/>
      <c r="IWQ70" s="210"/>
      <c r="IWR70" s="210"/>
      <c r="IWS70" s="210"/>
      <c r="IWT70" s="210"/>
      <c r="IWU70" s="210"/>
      <c r="IWV70" s="210"/>
      <c r="IWW70" s="210"/>
      <c r="IWX70" s="210"/>
      <c r="IWY70" s="210"/>
      <c r="IWZ70" s="210"/>
      <c r="IXA70" s="210"/>
      <c r="IXB70" s="210"/>
      <c r="IXC70" s="210"/>
      <c r="IXD70" s="210"/>
      <c r="IXE70" s="210"/>
      <c r="IXF70" s="210"/>
      <c r="IXG70" s="210"/>
      <c r="IXH70" s="210"/>
      <c r="IXI70" s="210"/>
      <c r="IXJ70" s="210"/>
      <c r="IXK70" s="210"/>
      <c r="IXL70" s="210"/>
      <c r="IXM70" s="210"/>
      <c r="IXN70" s="210"/>
      <c r="IXO70" s="210"/>
      <c r="IXP70" s="210"/>
      <c r="IXQ70" s="210"/>
      <c r="IXR70" s="210"/>
      <c r="IXS70" s="210"/>
      <c r="IXT70" s="210"/>
      <c r="IXU70" s="210"/>
      <c r="IXV70" s="210"/>
      <c r="IXW70" s="210"/>
      <c r="IXX70" s="210"/>
      <c r="IXY70" s="210"/>
      <c r="IXZ70" s="210"/>
      <c r="IYA70" s="210"/>
      <c r="IYB70" s="210"/>
      <c r="IYC70" s="210"/>
      <c r="IYD70" s="210"/>
      <c r="IYE70" s="210"/>
      <c r="IYF70" s="210"/>
      <c r="IYG70" s="210"/>
      <c r="IYH70" s="210"/>
      <c r="IYI70" s="210"/>
      <c r="IYJ70" s="210"/>
      <c r="IYK70" s="210"/>
      <c r="IYL70" s="210"/>
      <c r="IYM70" s="210"/>
      <c r="IYN70" s="210"/>
      <c r="IYO70" s="210"/>
      <c r="IYP70" s="210"/>
      <c r="IYQ70" s="210"/>
      <c r="IYR70" s="210"/>
      <c r="IYS70" s="210"/>
      <c r="IYT70" s="210"/>
      <c r="IYU70" s="210"/>
      <c r="IYV70" s="210"/>
      <c r="IYW70" s="210"/>
      <c r="IYX70" s="210"/>
      <c r="IYY70" s="210"/>
      <c r="IYZ70" s="210"/>
      <c r="IZA70" s="210"/>
      <c r="IZB70" s="210"/>
      <c r="IZC70" s="210"/>
      <c r="IZD70" s="210"/>
      <c r="IZE70" s="210"/>
      <c r="IZF70" s="210"/>
      <c r="IZG70" s="210"/>
      <c r="IZH70" s="210"/>
      <c r="IZI70" s="210"/>
      <c r="IZJ70" s="210"/>
      <c r="IZK70" s="210"/>
      <c r="IZL70" s="210"/>
      <c r="IZM70" s="210"/>
      <c r="IZN70" s="210"/>
      <c r="IZO70" s="210"/>
      <c r="IZP70" s="210"/>
      <c r="IZQ70" s="210"/>
      <c r="IZR70" s="210"/>
      <c r="IZS70" s="210"/>
      <c r="IZT70" s="210"/>
      <c r="IZU70" s="210"/>
      <c r="IZV70" s="210"/>
      <c r="IZW70" s="210"/>
      <c r="IZX70" s="210"/>
      <c r="IZY70" s="210"/>
      <c r="IZZ70" s="210"/>
      <c r="JAA70" s="210"/>
      <c r="JAB70" s="210"/>
      <c r="JAC70" s="210"/>
      <c r="JAD70" s="210"/>
      <c r="JAE70" s="210"/>
      <c r="JAF70" s="210"/>
      <c r="JAG70" s="210"/>
      <c r="JAH70" s="210"/>
      <c r="JAI70" s="210"/>
      <c r="JAJ70" s="210"/>
      <c r="JAK70" s="210"/>
      <c r="JAL70" s="210"/>
      <c r="JAM70" s="210"/>
      <c r="JAN70" s="210"/>
      <c r="JAO70" s="210"/>
      <c r="JAP70" s="210"/>
      <c r="JAQ70" s="210"/>
      <c r="JAR70" s="210"/>
      <c r="JAS70" s="210"/>
      <c r="JAT70" s="210"/>
      <c r="JAU70" s="210"/>
      <c r="JAV70" s="210"/>
      <c r="JAW70" s="210"/>
      <c r="JAX70" s="210"/>
      <c r="JAY70" s="210"/>
      <c r="JAZ70" s="210"/>
      <c r="JBA70" s="210"/>
      <c r="JBB70" s="210"/>
      <c r="JBC70" s="210"/>
      <c r="JBD70" s="210"/>
      <c r="JBE70" s="210"/>
      <c r="JBF70" s="210"/>
      <c r="JBG70" s="210"/>
      <c r="JBH70" s="210"/>
      <c r="JBI70" s="210"/>
      <c r="JBJ70" s="210"/>
      <c r="JBK70" s="210"/>
      <c r="JBL70" s="210"/>
      <c r="JBM70" s="210"/>
      <c r="JBN70" s="210"/>
      <c r="JBO70" s="210"/>
      <c r="JBP70" s="210"/>
      <c r="JBQ70" s="210"/>
      <c r="JBR70" s="210"/>
      <c r="JBS70" s="210"/>
      <c r="JBT70" s="210"/>
      <c r="JBU70" s="210"/>
      <c r="JBV70" s="210"/>
      <c r="JBW70" s="210"/>
      <c r="JBX70" s="210"/>
      <c r="JBY70" s="210"/>
      <c r="JBZ70" s="210"/>
      <c r="JCA70" s="210"/>
      <c r="JCB70" s="210"/>
      <c r="JCC70" s="210"/>
      <c r="JCD70" s="210"/>
      <c r="JCE70" s="210"/>
      <c r="JCF70" s="210"/>
      <c r="JCG70" s="210"/>
      <c r="JCH70" s="210"/>
      <c r="JCI70" s="210"/>
      <c r="JCJ70" s="210"/>
      <c r="JCK70" s="210"/>
      <c r="JCL70" s="210"/>
      <c r="JCM70" s="210"/>
      <c r="JCN70" s="210"/>
      <c r="JCO70" s="210"/>
      <c r="JCP70" s="210"/>
      <c r="JCQ70" s="210"/>
      <c r="JCR70" s="210"/>
      <c r="JCS70" s="210"/>
      <c r="JCT70" s="210"/>
      <c r="JCU70" s="210"/>
      <c r="JCV70" s="210"/>
      <c r="JCW70" s="210"/>
      <c r="JCX70" s="210"/>
      <c r="JCY70" s="210"/>
      <c r="JCZ70" s="210"/>
      <c r="JDA70" s="210"/>
      <c r="JDB70" s="210"/>
      <c r="JDC70" s="210"/>
      <c r="JDD70" s="210"/>
      <c r="JDE70" s="210"/>
      <c r="JDF70" s="210"/>
      <c r="JDG70" s="210"/>
      <c r="JDH70" s="210"/>
      <c r="JDI70" s="210"/>
      <c r="JDJ70" s="210"/>
      <c r="JDK70" s="210"/>
      <c r="JDL70" s="210"/>
      <c r="JDM70" s="210"/>
      <c r="JDN70" s="210"/>
      <c r="JDO70" s="210"/>
      <c r="JDP70" s="210"/>
      <c r="JDQ70" s="210"/>
      <c r="JDR70" s="210"/>
      <c r="JDS70" s="210"/>
      <c r="JDT70" s="210"/>
      <c r="JDU70" s="210"/>
      <c r="JDV70" s="210"/>
      <c r="JDW70" s="210"/>
      <c r="JDX70" s="210"/>
      <c r="JDY70" s="210"/>
      <c r="JDZ70" s="210"/>
      <c r="JEA70" s="210"/>
      <c r="JEB70" s="210"/>
      <c r="JEC70" s="210"/>
      <c r="JED70" s="210"/>
      <c r="JEE70" s="210"/>
      <c r="JEF70" s="210"/>
      <c r="JEG70" s="210"/>
      <c r="JEH70" s="210"/>
      <c r="JEI70" s="210"/>
      <c r="JEJ70" s="210"/>
      <c r="JEK70" s="210"/>
      <c r="JEL70" s="210"/>
      <c r="JEM70" s="210"/>
      <c r="JEN70" s="210"/>
      <c r="JEO70" s="210"/>
      <c r="JEP70" s="210"/>
      <c r="JEQ70" s="210"/>
      <c r="JER70" s="210"/>
      <c r="JES70" s="210"/>
      <c r="JET70" s="210"/>
      <c r="JEU70" s="210"/>
      <c r="JEV70" s="210"/>
      <c r="JEW70" s="210"/>
      <c r="JEX70" s="210"/>
      <c r="JEY70" s="210"/>
      <c r="JEZ70" s="210"/>
      <c r="JFA70" s="210"/>
      <c r="JFB70" s="210"/>
      <c r="JFC70" s="210"/>
      <c r="JFD70" s="210"/>
      <c r="JFE70" s="210"/>
      <c r="JFF70" s="210"/>
      <c r="JFG70" s="210"/>
      <c r="JFH70" s="210"/>
      <c r="JFI70" s="210"/>
      <c r="JFJ70" s="210"/>
      <c r="JFK70" s="210"/>
      <c r="JFL70" s="210"/>
      <c r="JFM70" s="210"/>
      <c r="JFN70" s="210"/>
      <c r="JFO70" s="210"/>
      <c r="JFP70" s="210"/>
      <c r="JFQ70" s="210"/>
      <c r="JFR70" s="210"/>
      <c r="JFS70" s="210"/>
      <c r="JFT70" s="210"/>
      <c r="JFU70" s="210"/>
      <c r="JFV70" s="210"/>
      <c r="JFW70" s="210"/>
      <c r="JFX70" s="210"/>
      <c r="JFY70" s="210"/>
      <c r="JFZ70" s="210"/>
      <c r="JGA70" s="210"/>
      <c r="JGB70" s="210"/>
      <c r="JGC70" s="210"/>
      <c r="JGD70" s="210"/>
      <c r="JGE70" s="210"/>
      <c r="JGF70" s="210"/>
      <c r="JGG70" s="210"/>
      <c r="JGH70" s="210"/>
      <c r="JGI70" s="210"/>
      <c r="JGJ70" s="210"/>
      <c r="JGK70" s="210"/>
      <c r="JGL70" s="210"/>
      <c r="JGM70" s="210"/>
      <c r="JGN70" s="210"/>
      <c r="JGO70" s="210"/>
      <c r="JGP70" s="210"/>
      <c r="JGQ70" s="210"/>
      <c r="JGR70" s="210"/>
      <c r="JGS70" s="210"/>
      <c r="JGT70" s="210"/>
      <c r="JGU70" s="210"/>
      <c r="JGV70" s="210"/>
      <c r="JGW70" s="210"/>
      <c r="JGX70" s="210"/>
      <c r="JGY70" s="210"/>
      <c r="JGZ70" s="210"/>
      <c r="JHA70" s="210"/>
      <c r="JHB70" s="210"/>
      <c r="JHC70" s="210"/>
      <c r="JHD70" s="210"/>
      <c r="JHE70" s="210"/>
      <c r="JHF70" s="210"/>
      <c r="JHG70" s="210"/>
      <c r="JHH70" s="210"/>
      <c r="JHI70" s="210"/>
      <c r="JHJ70" s="210"/>
      <c r="JHK70" s="210"/>
      <c r="JHL70" s="210"/>
      <c r="JHM70" s="210"/>
      <c r="JHN70" s="210"/>
      <c r="JHO70" s="210"/>
      <c r="JHP70" s="210"/>
      <c r="JHQ70" s="210"/>
      <c r="JHR70" s="210"/>
      <c r="JHS70" s="210"/>
      <c r="JHT70" s="210"/>
      <c r="JHU70" s="210"/>
      <c r="JHV70" s="210"/>
      <c r="JHW70" s="210"/>
      <c r="JHX70" s="210"/>
      <c r="JHY70" s="210"/>
      <c r="JHZ70" s="210"/>
      <c r="JIA70" s="210"/>
      <c r="JIB70" s="210"/>
      <c r="JIC70" s="210"/>
      <c r="JID70" s="210"/>
      <c r="JIE70" s="210"/>
      <c r="JIF70" s="210"/>
      <c r="JIG70" s="210"/>
      <c r="JIH70" s="210"/>
      <c r="JII70" s="210"/>
      <c r="JIJ70" s="210"/>
      <c r="JIK70" s="210"/>
      <c r="JIL70" s="210"/>
      <c r="JIM70" s="210"/>
      <c r="JIN70" s="210"/>
      <c r="JIO70" s="210"/>
      <c r="JIP70" s="210"/>
      <c r="JIQ70" s="210"/>
      <c r="JIR70" s="210"/>
      <c r="JIS70" s="210"/>
      <c r="JIT70" s="210"/>
      <c r="JIU70" s="210"/>
      <c r="JIV70" s="210"/>
      <c r="JIW70" s="210"/>
      <c r="JIX70" s="210"/>
      <c r="JIY70" s="210"/>
      <c r="JIZ70" s="210"/>
      <c r="JJA70" s="210"/>
      <c r="JJB70" s="210"/>
      <c r="JJC70" s="210"/>
      <c r="JJD70" s="210"/>
      <c r="JJE70" s="210"/>
      <c r="JJF70" s="210"/>
      <c r="JJG70" s="210"/>
      <c r="JJH70" s="210"/>
      <c r="JJI70" s="210"/>
      <c r="JJJ70" s="210"/>
      <c r="JJK70" s="210"/>
      <c r="JJL70" s="210"/>
      <c r="JJM70" s="210"/>
      <c r="JJN70" s="210"/>
      <c r="JJO70" s="210"/>
      <c r="JJP70" s="210"/>
      <c r="JJQ70" s="210"/>
      <c r="JJR70" s="210"/>
      <c r="JJS70" s="210"/>
      <c r="JJT70" s="210"/>
      <c r="JJU70" s="210"/>
      <c r="JJV70" s="210"/>
      <c r="JJW70" s="210"/>
      <c r="JJX70" s="210"/>
      <c r="JJY70" s="210"/>
      <c r="JJZ70" s="210"/>
      <c r="JKA70" s="210"/>
      <c r="JKB70" s="210"/>
      <c r="JKC70" s="210"/>
      <c r="JKD70" s="210"/>
      <c r="JKE70" s="210"/>
      <c r="JKF70" s="210"/>
      <c r="JKG70" s="210"/>
      <c r="JKH70" s="210"/>
      <c r="JKI70" s="210"/>
      <c r="JKJ70" s="210"/>
      <c r="JKK70" s="210"/>
      <c r="JKL70" s="210"/>
      <c r="JKM70" s="210"/>
      <c r="JKN70" s="210"/>
      <c r="JKO70" s="210"/>
      <c r="JKP70" s="210"/>
      <c r="JKQ70" s="210"/>
      <c r="JKR70" s="210"/>
      <c r="JKS70" s="210"/>
      <c r="JKT70" s="210"/>
      <c r="JKU70" s="210"/>
      <c r="JKV70" s="210"/>
      <c r="JKW70" s="210"/>
      <c r="JKX70" s="210"/>
      <c r="JKY70" s="210"/>
      <c r="JKZ70" s="210"/>
      <c r="JLA70" s="210"/>
      <c r="JLB70" s="210"/>
      <c r="JLC70" s="210"/>
      <c r="JLD70" s="210"/>
      <c r="JLE70" s="210"/>
      <c r="JLF70" s="210"/>
      <c r="JLG70" s="210"/>
      <c r="JLH70" s="210"/>
      <c r="JLI70" s="210"/>
      <c r="JLJ70" s="210"/>
      <c r="JLK70" s="210"/>
      <c r="JLL70" s="210"/>
      <c r="JLM70" s="210"/>
      <c r="JLN70" s="210"/>
      <c r="JLO70" s="210"/>
      <c r="JLP70" s="210"/>
      <c r="JLQ70" s="210"/>
      <c r="JLR70" s="210"/>
      <c r="JLS70" s="210"/>
      <c r="JLT70" s="210"/>
      <c r="JLU70" s="210"/>
      <c r="JLV70" s="210"/>
      <c r="JLW70" s="210"/>
      <c r="JLX70" s="210"/>
      <c r="JLY70" s="210"/>
      <c r="JLZ70" s="210"/>
      <c r="JMA70" s="210"/>
      <c r="JMB70" s="210"/>
      <c r="JMC70" s="210"/>
      <c r="JMD70" s="210"/>
      <c r="JME70" s="210"/>
      <c r="JMF70" s="210"/>
      <c r="JMG70" s="210"/>
      <c r="JMH70" s="210"/>
      <c r="JMI70" s="210"/>
      <c r="JMJ70" s="210"/>
      <c r="JMK70" s="210"/>
      <c r="JML70" s="210"/>
      <c r="JMM70" s="210"/>
      <c r="JMN70" s="210"/>
      <c r="JMO70" s="210"/>
      <c r="JMP70" s="210"/>
      <c r="JMQ70" s="210"/>
      <c r="JMR70" s="210"/>
      <c r="JMS70" s="210"/>
      <c r="JMT70" s="210"/>
      <c r="JMU70" s="210"/>
      <c r="JMV70" s="210"/>
      <c r="JMW70" s="210"/>
      <c r="JMX70" s="210"/>
      <c r="JMY70" s="210"/>
      <c r="JMZ70" s="210"/>
      <c r="JNA70" s="210"/>
      <c r="JNB70" s="210"/>
      <c r="JNC70" s="210"/>
      <c r="JND70" s="210"/>
      <c r="JNE70" s="210"/>
      <c r="JNF70" s="210"/>
      <c r="JNG70" s="210"/>
      <c r="JNH70" s="210"/>
      <c r="JNI70" s="210"/>
      <c r="JNJ70" s="210"/>
      <c r="JNK70" s="210"/>
      <c r="JNL70" s="210"/>
      <c r="JNM70" s="210"/>
      <c r="JNN70" s="210"/>
      <c r="JNO70" s="210"/>
      <c r="JNP70" s="210"/>
      <c r="JNQ70" s="210"/>
      <c r="JNR70" s="210"/>
      <c r="JNS70" s="210"/>
      <c r="JNT70" s="210"/>
      <c r="JNU70" s="210"/>
      <c r="JNV70" s="210"/>
      <c r="JNW70" s="210"/>
      <c r="JNX70" s="210"/>
      <c r="JNY70" s="210"/>
      <c r="JNZ70" s="210"/>
      <c r="JOA70" s="210"/>
      <c r="JOB70" s="210"/>
      <c r="JOC70" s="210"/>
      <c r="JOD70" s="210"/>
      <c r="JOE70" s="210"/>
      <c r="JOF70" s="210"/>
      <c r="JOG70" s="210"/>
      <c r="JOH70" s="210"/>
      <c r="JOI70" s="210"/>
      <c r="JOJ70" s="210"/>
      <c r="JOK70" s="210"/>
      <c r="JOL70" s="210"/>
      <c r="JOM70" s="210"/>
      <c r="JON70" s="210"/>
      <c r="JOO70" s="210"/>
      <c r="JOP70" s="210"/>
      <c r="JOQ70" s="210"/>
      <c r="JOR70" s="210"/>
      <c r="JOS70" s="210"/>
      <c r="JOT70" s="210"/>
      <c r="JOU70" s="210"/>
      <c r="JOV70" s="210"/>
      <c r="JOW70" s="210"/>
      <c r="JOX70" s="210"/>
      <c r="JOY70" s="210"/>
      <c r="JOZ70" s="210"/>
      <c r="JPA70" s="210"/>
      <c r="JPB70" s="210"/>
      <c r="JPC70" s="210"/>
      <c r="JPD70" s="210"/>
      <c r="JPE70" s="210"/>
      <c r="JPF70" s="210"/>
      <c r="JPG70" s="210"/>
      <c r="JPH70" s="210"/>
      <c r="JPI70" s="210"/>
      <c r="JPJ70" s="210"/>
      <c r="JPK70" s="210"/>
      <c r="JPL70" s="210"/>
      <c r="JPM70" s="210"/>
      <c r="JPN70" s="210"/>
      <c r="JPO70" s="210"/>
      <c r="JPP70" s="210"/>
      <c r="JPQ70" s="210"/>
      <c r="JPR70" s="210"/>
      <c r="JPS70" s="210"/>
      <c r="JPT70" s="210"/>
      <c r="JPU70" s="210"/>
      <c r="JPV70" s="210"/>
      <c r="JPW70" s="210"/>
      <c r="JPX70" s="210"/>
      <c r="JPY70" s="210"/>
      <c r="JPZ70" s="210"/>
      <c r="JQA70" s="210"/>
      <c r="JQB70" s="210"/>
      <c r="JQC70" s="210"/>
      <c r="JQD70" s="210"/>
      <c r="JQE70" s="210"/>
      <c r="JQF70" s="210"/>
      <c r="JQG70" s="210"/>
      <c r="JQH70" s="210"/>
      <c r="JQI70" s="210"/>
      <c r="JQJ70" s="210"/>
      <c r="JQK70" s="210"/>
      <c r="JQL70" s="210"/>
      <c r="JQM70" s="210"/>
      <c r="JQN70" s="210"/>
      <c r="JQO70" s="210"/>
      <c r="JQP70" s="210"/>
      <c r="JQQ70" s="210"/>
      <c r="JQR70" s="210"/>
      <c r="JQS70" s="210"/>
      <c r="JQT70" s="210"/>
      <c r="JQU70" s="210"/>
      <c r="JQV70" s="210"/>
      <c r="JQW70" s="210"/>
      <c r="JQX70" s="210"/>
      <c r="JQY70" s="210"/>
      <c r="JQZ70" s="210"/>
      <c r="JRA70" s="210"/>
      <c r="JRB70" s="210"/>
      <c r="JRC70" s="210"/>
      <c r="JRD70" s="210"/>
      <c r="JRE70" s="210"/>
      <c r="JRF70" s="210"/>
      <c r="JRG70" s="210"/>
      <c r="JRH70" s="210"/>
      <c r="JRI70" s="210"/>
      <c r="JRJ70" s="210"/>
      <c r="JRK70" s="210"/>
      <c r="JRL70" s="210"/>
      <c r="JRM70" s="210"/>
      <c r="JRN70" s="210"/>
      <c r="JRO70" s="210"/>
      <c r="JRP70" s="210"/>
      <c r="JRQ70" s="210"/>
      <c r="JRR70" s="210"/>
      <c r="JRS70" s="210"/>
      <c r="JRT70" s="210"/>
      <c r="JRU70" s="210"/>
      <c r="JRV70" s="210"/>
      <c r="JRW70" s="210"/>
      <c r="JRX70" s="210"/>
      <c r="JRY70" s="210"/>
      <c r="JRZ70" s="210"/>
      <c r="JSA70" s="210"/>
      <c r="JSB70" s="210"/>
      <c r="JSC70" s="210"/>
      <c r="JSD70" s="210"/>
      <c r="JSE70" s="210"/>
      <c r="JSF70" s="210"/>
      <c r="JSG70" s="210"/>
      <c r="JSH70" s="210"/>
      <c r="JSI70" s="210"/>
      <c r="JSJ70" s="210"/>
      <c r="JSK70" s="210"/>
      <c r="JSL70" s="210"/>
      <c r="JSM70" s="210"/>
      <c r="JSN70" s="210"/>
      <c r="JSO70" s="210"/>
      <c r="JSP70" s="210"/>
      <c r="JSQ70" s="210"/>
      <c r="JSR70" s="210"/>
      <c r="JSS70" s="210"/>
      <c r="JST70" s="210"/>
      <c r="JSU70" s="210"/>
      <c r="JSV70" s="210"/>
      <c r="JSW70" s="210"/>
      <c r="JSX70" s="210"/>
      <c r="JSY70" s="210"/>
      <c r="JSZ70" s="210"/>
      <c r="JTA70" s="210"/>
      <c r="JTB70" s="210"/>
      <c r="JTC70" s="210"/>
      <c r="JTD70" s="210"/>
      <c r="JTE70" s="210"/>
      <c r="JTF70" s="210"/>
      <c r="JTG70" s="210"/>
      <c r="JTH70" s="210"/>
      <c r="JTI70" s="210"/>
      <c r="JTJ70" s="210"/>
      <c r="JTK70" s="210"/>
      <c r="JTL70" s="210"/>
      <c r="JTM70" s="210"/>
      <c r="JTN70" s="210"/>
      <c r="JTO70" s="210"/>
      <c r="JTP70" s="210"/>
      <c r="JTQ70" s="210"/>
      <c r="JTR70" s="210"/>
      <c r="JTS70" s="210"/>
      <c r="JTT70" s="210"/>
      <c r="JTU70" s="210"/>
      <c r="JTV70" s="210"/>
      <c r="JTW70" s="210"/>
      <c r="JTX70" s="210"/>
      <c r="JTY70" s="210"/>
      <c r="JTZ70" s="210"/>
      <c r="JUA70" s="210"/>
      <c r="JUB70" s="210"/>
      <c r="JUC70" s="210"/>
      <c r="JUD70" s="210"/>
      <c r="JUE70" s="210"/>
      <c r="JUF70" s="210"/>
      <c r="JUG70" s="210"/>
      <c r="JUH70" s="210"/>
      <c r="JUI70" s="210"/>
      <c r="JUJ70" s="210"/>
      <c r="JUK70" s="210"/>
      <c r="JUL70" s="210"/>
      <c r="JUM70" s="210"/>
      <c r="JUN70" s="210"/>
      <c r="JUO70" s="210"/>
      <c r="JUP70" s="210"/>
      <c r="JUQ70" s="210"/>
      <c r="JUR70" s="210"/>
      <c r="JUS70" s="210"/>
      <c r="JUT70" s="210"/>
      <c r="JUU70" s="210"/>
      <c r="JUV70" s="210"/>
      <c r="JUW70" s="210"/>
      <c r="JUX70" s="210"/>
      <c r="JUY70" s="210"/>
      <c r="JUZ70" s="210"/>
      <c r="JVA70" s="210"/>
      <c r="JVB70" s="210"/>
      <c r="JVC70" s="210"/>
      <c r="JVD70" s="210"/>
      <c r="JVE70" s="210"/>
      <c r="JVF70" s="210"/>
      <c r="JVG70" s="210"/>
      <c r="JVH70" s="210"/>
      <c r="JVI70" s="210"/>
      <c r="JVJ70" s="210"/>
      <c r="JVK70" s="210"/>
      <c r="JVL70" s="210"/>
      <c r="JVM70" s="210"/>
      <c r="JVN70" s="210"/>
      <c r="JVO70" s="210"/>
      <c r="JVP70" s="210"/>
      <c r="JVQ70" s="210"/>
      <c r="JVR70" s="210"/>
      <c r="JVS70" s="210"/>
      <c r="JVT70" s="210"/>
      <c r="JVU70" s="210"/>
      <c r="JVV70" s="210"/>
      <c r="JVW70" s="210"/>
      <c r="JVX70" s="210"/>
      <c r="JVY70" s="210"/>
      <c r="JVZ70" s="210"/>
      <c r="JWA70" s="210"/>
      <c r="JWB70" s="210"/>
      <c r="JWC70" s="210"/>
      <c r="JWD70" s="210"/>
      <c r="JWE70" s="210"/>
      <c r="JWF70" s="210"/>
      <c r="JWG70" s="210"/>
      <c r="JWH70" s="210"/>
      <c r="JWI70" s="210"/>
      <c r="JWJ70" s="210"/>
      <c r="JWK70" s="210"/>
      <c r="JWL70" s="210"/>
      <c r="JWM70" s="210"/>
      <c r="JWN70" s="210"/>
      <c r="JWO70" s="210"/>
      <c r="JWP70" s="210"/>
      <c r="JWQ70" s="210"/>
      <c r="JWR70" s="210"/>
      <c r="JWS70" s="210"/>
      <c r="JWT70" s="210"/>
      <c r="JWU70" s="210"/>
      <c r="JWV70" s="210"/>
      <c r="JWW70" s="210"/>
      <c r="JWX70" s="210"/>
      <c r="JWY70" s="210"/>
      <c r="JWZ70" s="210"/>
      <c r="JXA70" s="210"/>
      <c r="JXB70" s="210"/>
      <c r="JXC70" s="210"/>
      <c r="JXD70" s="210"/>
      <c r="JXE70" s="210"/>
      <c r="JXF70" s="210"/>
      <c r="JXG70" s="210"/>
      <c r="JXH70" s="210"/>
      <c r="JXI70" s="210"/>
      <c r="JXJ70" s="210"/>
      <c r="JXK70" s="210"/>
      <c r="JXL70" s="210"/>
      <c r="JXM70" s="210"/>
      <c r="JXN70" s="210"/>
      <c r="JXO70" s="210"/>
      <c r="JXP70" s="210"/>
      <c r="JXQ70" s="210"/>
      <c r="JXR70" s="210"/>
      <c r="JXS70" s="210"/>
      <c r="JXT70" s="210"/>
      <c r="JXU70" s="210"/>
      <c r="JXV70" s="210"/>
      <c r="JXW70" s="210"/>
      <c r="JXX70" s="210"/>
      <c r="JXY70" s="210"/>
      <c r="JXZ70" s="210"/>
      <c r="JYA70" s="210"/>
      <c r="JYB70" s="210"/>
      <c r="JYC70" s="210"/>
      <c r="JYD70" s="210"/>
      <c r="JYE70" s="210"/>
      <c r="JYF70" s="210"/>
      <c r="JYG70" s="210"/>
      <c r="JYH70" s="210"/>
      <c r="JYI70" s="210"/>
      <c r="JYJ70" s="210"/>
      <c r="JYK70" s="210"/>
      <c r="JYL70" s="210"/>
      <c r="JYM70" s="210"/>
      <c r="JYN70" s="210"/>
      <c r="JYO70" s="210"/>
      <c r="JYP70" s="210"/>
      <c r="JYQ70" s="210"/>
      <c r="JYR70" s="210"/>
      <c r="JYS70" s="210"/>
      <c r="JYT70" s="210"/>
      <c r="JYU70" s="210"/>
      <c r="JYV70" s="210"/>
      <c r="JYW70" s="210"/>
      <c r="JYX70" s="210"/>
      <c r="JYY70" s="210"/>
      <c r="JYZ70" s="210"/>
      <c r="JZA70" s="210"/>
      <c r="JZB70" s="210"/>
      <c r="JZC70" s="210"/>
      <c r="JZD70" s="210"/>
      <c r="JZE70" s="210"/>
      <c r="JZF70" s="210"/>
      <c r="JZG70" s="210"/>
      <c r="JZH70" s="210"/>
      <c r="JZI70" s="210"/>
      <c r="JZJ70" s="210"/>
      <c r="JZK70" s="210"/>
      <c r="JZL70" s="210"/>
      <c r="JZM70" s="210"/>
      <c r="JZN70" s="210"/>
      <c r="JZO70" s="210"/>
      <c r="JZP70" s="210"/>
      <c r="JZQ70" s="210"/>
      <c r="JZR70" s="210"/>
      <c r="JZS70" s="210"/>
      <c r="JZT70" s="210"/>
      <c r="JZU70" s="210"/>
      <c r="JZV70" s="210"/>
      <c r="JZW70" s="210"/>
      <c r="JZX70" s="210"/>
      <c r="JZY70" s="210"/>
      <c r="JZZ70" s="210"/>
      <c r="KAA70" s="210"/>
      <c r="KAB70" s="210"/>
      <c r="KAC70" s="210"/>
      <c r="KAD70" s="210"/>
      <c r="KAE70" s="210"/>
      <c r="KAF70" s="210"/>
      <c r="KAG70" s="210"/>
      <c r="KAH70" s="210"/>
      <c r="KAI70" s="210"/>
      <c r="KAJ70" s="210"/>
      <c r="KAK70" s="210"/>
      <c r="KAL70" s="210"/>
      <c r="KAM70" s="210"/>
      <c r="KAN70" s="210"/>
      <c r="KAO70" s="210"/>
      <c r="KAP70" s="210"/>
      <c r="KAQ70" s="210"/>
      <c r="KAR70" s="210"/>
      <c r="KAS70" s="210"/>
      <c r="KAT70" s="210"/>
      <c r="KAU70" s="210"/>
      <c r="KAV70" s="210"/>
      <c r="KAW70" s="210"/>
      <c r="KAX70" s="210"/>
      <c r="KAY70" s="210"/>
      <c r="KAZ70" s="210"/>
      <c r="KBA70" s="210"/>
      <c r="KBB70" s="210"/>
      <c r="KBC70" s="210"/>
      <c r="KBD70" s="210"/>
      <c r="KBE70" s="210"/>
      <c r="KBF70" s="210"/>
      <c r="KBG70" s="210"/>
      <c r="KBH70" s="210"/>
      <c r="KBI70" s="210"/>
      <c r="KBJ70" s="210"/>
      <c r="KBK70" s="210"/>
      <c r="KBL70" s="210"/>
      <c r="KBM70" s="210"/>
      <c r="KBN70" s="210"/>
      <c r="KBO70" s="210"/>
      <c r="KBP70" s="210"/>
      <c r="KBQ70" s="210"/>
      <c r="KBR70" s="210"/>
      <c r="KBS70" s="210"/>
      <c r="KBT70" s="210"/>
      <c r="KBU70" s="210"/>
      <c r="KBV70" s="210"/>
      <c r="KBW70" s="210"/>
      <c r="KBX70" s="210"/>
      <c r="KBY70" s="210"/>
      <c r="KBZ70" s="210"/>
      <c r="KCA70" s="210"/>
      <c r="KCB70" s="210"/>
      <c r="KCC70" s="210"/>
      <c r="KCD70" s="210"/>
      <c r="KCE70" s="210"/>
      <c r="KCF70" s="210"/>
      <c r="KCG70" s="210"/>
      <c r="KCH70" s="210"/>
      <c r="KCI70" s="210"/>
      <c r="KCJ70" s="210"/>
      <c r="KCK70" s="210"/>
      <c r="KCL70" s="210"/>
      <c r="KCM70" s="210"/>
      <c r="KCN70" s="210"/>
      <c r="KCO70" s="210"/>
      <c r="KCP70" s="210"/>
      <c r="KCQ70" s="210"/>
      <c r="KCR70" s="210"/>
      <c r="KCS70" s="210"/>
      <c r="KCT70" s="210"/>
      <c r="KCU70" s="210"/>
      <c r="KCV70" s="210"/>
      <c r="KCW70" s="210"/>
      <c r="KCX70" s="210"/>
      <c r="KCY70" s="210"/>
      <c r="KCZ70" s="210"/>
      <c r="KDA70" s="210"/>
      <c r="KDB70" s="210"/>
      <c r="KDC70" s="210"/>
      <c r="KDD70" s="210"/>
      <c r="KDE70" s="210"/>
      <c r="KDF70" s="210"/>
      <c r="KDG70" s="210"/>
      <c r="KDH70" s="210"/>
      <c r="KDI70" s="210"/>
      <c r="KDJ70" s="210"/>
      <c r="KDK70" s="210"/>
      <c r="KDL70" s="210"/>
      <c r="KDM70" s="210"/>
      <c r="KDN70" s="210"/>
      <c r="KDO70" s="210"/>
      <c r="KDP70" s="210"/>
      <c r="KDQ70" s="210"/>
      <c r="KDR70" s="210"/>
      <c r="KDS70" s="210"/>
      <c r="KDT70" s="210"/>
      <c r="KDU70" s="210"/>
      <c r="KDV70" s="210"/>
      <c r="KDW70" s="210"/>
      <c r="KDX70" s="210"/>
      <c r="KDY70" s="210"/>
      <c r="KDZ70" s="210"/>
      <c r="KEA70" s="210"/>
      <c r="KEB70" s="210"/>
      <c r="KEC70" s="210"/>
      <c r="KED70" s="210"/>
      <c r="KEE70" s="210"/>
      <c r="KEF70" s="210"/>
      <c r="KEG70" s="210"/>
      <c r="KEH70" s="210"/>
      <c r="KEI70" s="210"/>
      <c r="KEJ70" s="210"/>
      <c r="KEK70" s="210"/>
      <c r="KEL70" s="210"/>
      <c r="KEM70" s="210"/>
      <c r="KEN70" s="210"/>
      <c r="KEO70" s="210"/>
      <c r="KEP70" s="210"/>
      <c r="KEQ70" s="210"/>
      <c r="KER70" s="210"/>
      <c r="KES70" s="210"/>
      <c r="KET70" s="210"/>
      <c r="KEU70" s="210"/>
      <c r="KEV70" s="210"/>
      <c r="KEW70" s="210"/>
      <c r="KEX70" s="210"/>
      <c r="KEY70" s="210"/>
      <c r="KEZ70" s="210"/>
      <c r="KFA70" s="210"/>
      <c r="KFB70" s="210"/>
      <c r="KFC70" s="210"/>
      <c r="KFD70" s="210"/>
      <c r="KFE70" s="210"/>
      <c r="KFF70" s="210"/>
      <c r="KFG70" s="210"/>
      <c r="KFH70" s="210"/>
      <c r="KFI70" s="210"/>
      <c r="KFJ70" s="210"/>
      <c r="KFK70" s="210"/>
      <c r="KFL70" s="210"/>
      <c r="KFM70" s="210"/>
      <c r="KFN70" s="210"/>
      <c r="KFO70" s="210"/>
      <c r="KFP70" s="210"/>
      <c r="KFQ70" s="210"/>
      <c r="KFR70" s="210"/>
      <c r="KFS70" s="210"/>
      <c r="KFT70" s="210"/>
      <c r="KFU70" s="210"/>
      <c r="KFV70" s="210"/>
      <c r="KFW70" s="210"/>
      <c r="KFX70" s="210"/>
      <c r="KFY70" s="210"/>
      <c r="KFZ70" s="210"/>
      <c r="KGA70" s="210"/>
      <c r="KGB70" s="210"/>
      <c r="KGC70" s="210"/>
      <c r="KGD70" s="210"/>
      <c r="KGE70" s="210"/>
      <c r="KGF70" s="210"/>
      <c r="KGG70" s="210"/>
      <c r="KGH70" s="210"/>
      <c r="KGI70" s="210"/>
      <c r="KGJ70" s="210"/>
      <c r="KGK70" s="210"/>
      <c r="KGL70" s="210"/>
      <c r="KGM70" s="210"/>
      <c r="KGN70" s="210"/>
      <c r="KGO70" s="210"/>
      <c r="KGP70" s="210"/>
      <c r="KGQ70" s="210"/>
      <c r="KGR70" s="210"/>
      <c r="KGS70" s="210"/>
      <c r="KGT70" s="210"/>
      <c r="KGU70" s="210"/>
      <c r="KGV70" s="210"/>
      <c r="KGW70" s="210"/>
      <c r="KGX70" s="210"/>
      <c r="KGY70" s="210"/>
      <c r="KGZ70" s="210"/>
      <c r="KHA70" s="210"/>
      <c r="KHB70" s="210"/>
      <c r="KHC70" s="210"/>
      <c r="KHD70" s="210"/>
      <c r="KHE70" s="210"/>
      <c r="KHF70" s="210"/>
      <c r="KHG70" s="210"/>
      <c r="KHH70" s="210"/>
      <c r="KHI70" s="210"/>
      <c r="KHJ70" s="210"/>
      <c r="KHK70" s="210"/>
      <c r="KHL70" s="210"/>
      <c r="KHM70" s="210"/>
      <c r="KHN70" s="210"/>
      <c r="KHO70" s="210"/>
      <c r="KHP70" s="210"/>
      <c r="KHQ70" s="210"/>
      <c r="KHR70" s="210"/>
      <c r="KHS70" s="210"/>
      <c r="KHT70" s="210"/>
      <c r="KHU70" s="210"/>
      <c r="KHV70" s="210"/>
      <c r="KHW70" s="210"/>
      <c r="KHX70" s="210"/>
      <c r="KHY70" s="210"/>
      <c r="KHZ70" s="210"/>
      <c r="KIA70" s="210"/>
      <c r="KIB70" s="210"/>
      <c r="KIC70" s="210"/>
      <c r="KID70" s="210"/>
      <c r="KIE70" s="210"/>
      <c r="KIF70" s="210"/>
      <c r="KIG70" s="210"/>
      <c r="KIH70" s="210"/>
      <c r="KII70" s="210"/>
      <c r="KIJ70" s="210"/>
      <c r="KIK70" s="210"/>
      <c r="KIL70" s="210"/>
      <c r="KIM70" s="210"/>
      <c r="KIN70" s="210"/>
      <c r="KIO70" s="210"/>
      <c r="KIP70" s="210"/>
      <c r="KIQ70" s="210"/>
      <c r="KIR70" s="210"/>
      <c r="KIS70" s="210"/>
      <c r="KIT70" s="210"/>
      <c r="KIU70" s="210"/>
      <c r="KIV70" s="210"/>
      <c r="KIW70" s="210"/>
      <c r="KIX70" s="210"/>
      <c r="KIY70" s="210"/>
      <c r="KIZ70" s="210"/>
      <c r="KJA70" s="210"/>
      <c r="KJB70" s="210"/>
      <c r="KJC70" s="210"/>
      <c r="KJD70" s="210"/>
      <c r="KJE70" s="210"/>
      <c r="KJF70" s="210"/>
      <c r="KJG70" s="210"/>
      <c r="KJH70" s="210"/>
      <c r="KJI70" s="210"/>
      <c r="KJJ70" s="210"/>
      <c r="KJK70" s="210"/>
      <c r="KJL70" s="210"/>
      <c r="KJM70" s="210"/>
      <c r="KJN70" s="210"/>
      <c r="KJO70" s="210"/>
      <c r="KJP70" s="210"/>
      <c r="KJQ70" s="210"/>
      <c r="KJR70" s="210"/>
      <c r="KJS70" s="210"/>
      <c r="KJT70" s="210"/>
      <c r="KJU70" s="210"/>
      <c r="KJV70" s="210"/>
      <c r="KJW70" s="210"/>
      <c r="KJX70" s="210"/>
      <c r="KJY70" s="210"/>
      <c r="KJZ70" s="210"/>
      <c r="KKA70" s="210"/>
      <c r="KKB70" s="210"/>
      <c r="KKC70" s="210"/>
      <c r="KKD70" s="210"/>
      <c r="KKE70" s="210"/>
      <c r="KKF70" s="210"/>
      <c r="KKG70" s="210"/>
      <c r="KKH70" s="210"/>
      <c r="KKI70" s="210"/>
      <c r="KKJ70" s="210"/>
      <c r="KKK70" s="210"/>
      <c r="KKL70" s="210"/>
      <c r="KKM70" s="210"/>
      <c r="KKN70" s="210"/>
      <c r="KKO70" s="210"/>
      <c r="KKP70" s="210"/>
      <c r="KKQ70" s="210"/>
      <c r="KKR70" s="210"/>
      <c r="KKS70" s="210"/>
      <c r="KKT70" s="210"/>
      <c r="KKU70" s="210"/>
      <c r="KKV70" s="210"/>
      <c r="KKW70" s="210"/>
      <c r="KKX70" s="210"/>
      <c r="KKY70" s="210"/>
      <c r="KKZ70" s="210"/>
      <c r="KLA70" s="210"/>
      <c r="KLB70" s="210"/>
      <c r="KLC70" s="210"/>
      <c r="KLD70" s="210"/>
      <c r="KLE70" s="210"/>
      <c r="KLF70" s="210"/>
      <c r="KLG70" s="210"/>
      <c r="KLH70" s="210"/>
      <c r="KLI70" s="210"/>
      <c r="KLJ70" s="210"/>
      <c r="KLK70" s="210"/>
      <c r="KLL70" s="210"/>
      <c r="KLM70" s="210"/>
      <c r="KLN70" s="210"/>
      <c r="KLO70" s="210"/>
      <c r="KLP70" s="210"/>
      <c r="KLQ70" s="210"/>
      <c r="KLR70" s="210"/>
      <c r="KLS70" s="210"/>
      <c r="KLT70" s="210"/>
      <c r="KLU70" s="210"/>
      <c r="KLV70" s="210"/>
      <c r="KLW70" s="210"/>
      <c r="KLX70" s="210"/>
      <c r="KLY70" s="210"/>
      <c r="KLZ70" s="210"/>
      <c r="KMA70" s="210"/>
      <c r="KMB70" s="210"/>
      <c r="KMC70" s="210"/>
      <c r="KMD70" s="210"/>
      <c r="KME70" s="210"/>
      <c r="KMF70" s="210"/>
      <c r="KMG70" s="210"/>
      <c r="KMH70" s="210"/>
      <c r="KMI70" s="210"/>
      <c r="KMJ70" s="210"/>
      <c r="KMK70" s="210"/>
      <c r="KML70" s="210"/>
      <c r="KMM70" s="210"/>
      <c r="KMN70" s="210"/>
      <c r="KMO70" s="210"/>
      <c r="KMP70" s="210"/>
      <c r="KMQ70" s="210"/>
      <c r="KMR70" s="210"/>
      <c r="KMS70" s="210"/>
      <c r="KMT70" s="210"/>
      <c r="KMU70" s="210"/>
      <c r="KMV70" s="210"/>
      <c r="KMW70" s="210"/>
      <c r="KMX70" s="210"/>
      <c r="KMY70" s="210"/>
      <c r="KMZ70" s="210"/>
      <c r="KNA70" s="210"/>
      <c r="KNB70" s="210"/>
      <c r="KNC70" s="210"/>
      <c r="KND70" s="210"/>
      <c r="KNE70" s="210"/>
      <c r="KNF70" s="210"/>
      <c r="KNG70" s="210"/>
      <c r="KNH70" s="210"/>
      <c r="KNI70" s="210"/>
      <c r="KNJ70" s="210"/>
      <c r="KNK70" s="210"/>
      <c r="KNL70" s="210"/>
      <c r="KNM70" s="210"/>
      <c r="KNN70" s="210"/>
      <c r="KNO70" s="210"/>
      <c r="KNP70" s="210"/>
      <c r="KNQ70" s="210"/>
      <c r="KNR70" s="210"/>
      <c r="KNS70" s="210"/>
      <c r="KNT70" s="210"/>
      <c r="KNU70" s="210"/>
      <c r="KNV70" s="210"/>
      <c r="KNW70" s="210"/>
      <c r="KNX70" s="210"/>
      <c r="KNY70" s="210"/>
      <c r="KNZ70" s="210"/>
      <c r="KOA70" s="210"/>
      <c r="KOB70" s="210"/>
      <c r="KOC70" s="210"/>
      <c r="KOD70" s="210"/>
      <c r="KOE70" s="210"/>
      <c r="KOF70" s="210"/>
      <c r="KOG70" s="210"/>
      <c r="KOH70" s="210"/>
      <c r="KOI70" s="210"/>
      <c r="KOJ70" s="210"/>
      <c r="KOK70" s="210"/>
      <c r="KOL70" s="210"/>
      <c r="KOM70" s="210"/>
      <c r="KON70" s="210"/>
      <c r="KOO70" s="210"/>
      <c r="KOP70" s="210"/>
      <c r="KOQ70" s="210"/>
      <c r="KOR70" s="210"/>
      <c r="KOS70" s="210"/>
      <c r="KOT70" s="210"/>
      <c r="KOU70" s="210"/>
      <c r="KOV70" s="210"/>
      <c r="KOW70" s="210"/>
      <c r="KOX70" s="210"/>
      <c r="KOY70" s="210"/>
      <c r="KOZ70" s="210"/>
      <c r="KPA70" s="210"/>
      <c r="KPB70" s="210"/>
      <c r="KPC70" s="210"/>
      <c r="KPD70" s="210"/>
      <c r="KPE70" s="210"/>
      <c r="KPF70" s="210"/>
      <c r="KPG70" s="210"/>
      <c r="KPH70" s="210"/>
      <c r="KPI70" s="210"/>
      <c r="KPJ70" s="210"/>
      <c r="KPK70" s="210"/>
      <c r="KPL70" s="210"/>
      <c r="KPM70" s="210"/>
      <c r="KPN70" s="210"/>
      <c r="KPO70" s="210"/>
      <c r="KPP70" s="210"/>
      <c r="KPQ70" s="210"/>
      <c r="KPR70" s="210"/>
      <c r="KPS70" s="210"/>
      <c r="KPT70" s="210"/>
      <c r="KPU70" s="210"/>
      <c r="KPV70" s="210"/>
      <c r="KPW70" s="210"/>
      <c r="KPX70" s="210"/>
      <c r="KPY70" s="210"/>
      <c r="KPZ70" s="210"/>
      <c r="KQA70" s="210"/>
      <c r="KQB70" s="210"/>
      <c r="KQC70" s="210"/>
      <c r="KQD70" s="210"/>
      <c r="KQE70" s="210"/>
      <c r="KQF70" s="210"/>
      <c r="KQG70" s="210"/>
      <c r="KQH70" s="210"/>
      <c r="KQI70" s="210"/>
      <c r="KQJ70" s="210"/>
      <c r="KQK70" s="210"/>
      <c r="KQL70" s="210"/>
      <c r="KQM70" s="210"/>
      <c r="KQN70" s="210"/>
      <c r="KQO70" s="210"/>
      <c r="KQP70" s="210"/>
      <c r="KQQ70" s="210"/>
      <c r="KQR70" s="210"/>
      <c r="KQS70" s="210"/>
      <c r="KQT70" s="210"/>
      <c r="KQU70" s="210"/>
      <c r="KQV70" s="210"/>
      <c r="KQW70" s="210"/>
      <c r="KQX70" s="210"/>
      <c r="KQY70" s="210"/>
      <c r="KQZ70" s="210"/>
      <c r="KRA70" s="210"/>
      <c r="KRB70" s="210"/>
      <c r="KRC70" s="210"/>
      <c r="KRD70" s="210"/>
      <c r="KRE70" s="210"/>
      <c r="KRF70" s="210"/>
      <c r="KRG70" s="210"/>
      <c r="KRH70" s="210"/>
      <c r="KRI70" s="210"/>
      <c r="KRJ70" s="210"/>
      <c r="KRK70" s="210"/>
      <c r="KRL70" s="210"/>
      <c r="KRM70" s="210"/>
      <c r="KRN70" s="210"/>
      <c r="KRO70" s="210"/>
      <c r="KRP70" s="210"/>
      <c r="KRQ70" s="210"/>
      <c r="KRR70" s="210"/>
      <c r="KRS70" s="210"/>
      <c r="KRT70" s="210"/>
      <c r="KRU70" s="210"/>
      <c r="KRV70" s="210"/>
      <c r="KRW70" s="210"/>
      <c r="KRX70" s="210"/>
      <c r="KRY70" s="210"/>
      <c r="KRZ70" s="210"/>
      <c r="KSA70" s="210"/>
      <c r="KSB70" s="210"/>
      <c r="KSC70" s="210"/>
      <c r="KSD70" s="210"/>
      <c r="KSE70" s="210"/>
      <c r="KSF70" s="210"/>
      <c r="KSG70" s="210"/>
      <c r="KSH70" s="210"/>
      <c r="KSI70" s="210"/>
      <c r="KSJ70" s="210"/>
      <c r="KSK70" s="210"/>
      <c r="KSL70" s="210"/>
      <c r="KSM70" s="210"/>
      <c r="KSN70" s="210"/>
      <c r="KSO70" s="210"/>
      <c r="KSP70" s="210"/>
      <c r="KSQ70" s="210"/>
      <c r="KSR70" s="210"/>
      <c r="KSS70" s="210"/>
      <c r="KST70" s="210"/>
      <c r="KSU70" s="210"/>
      <c r="KSV70" s="210"/>
      <c r="KSW70" s="210"/>
      <c r="KSX70" s="210"/>
      <c r="KSY70" s="210"/>
      <c r="KSZ70" s="210"/>
      <c r="KTA70" s="210"/>
      <c r="KTB70" s="210"/>
      <c r="KTC70" s="210"/>
      <c r="KTD70" s="210"/>
      <c r="KTE70" s="210"/>
      <c r="KTF70" s="210"/>
      <c r="KTG70" s="210"/>
      <c r="KTH70" s="210"/>
      <c r="KTI70" s="210"/>
      <c r="KTJ70" s="210"/>
      <c r="KTK70" s="210"/>
      <c r="KTL70" s="210"/>
      <c r="KTM70" s="210"/>
      <c r="KTN70" s="210"/>
      <c r="KTO70" s="210"/>
      <c r="KTP70" s="210"/>
      <c r="KTQ70" s="210"/>
      <c r="KTR70" s="210"/>
      <c r="KTS70" s="210"/>
      <c r="KTT70" s="210"/>
      <c r="KTU70" s="210"/>
      <c r="KTV70" s="210"/>
      <c r="KTW70" s="210"/>
      <c r="KTX70" s="210"/>
      <c r="KTY70" s="210"/>
      <c r="KTZ70" s="210"/>
      <c r="KUA70" s="210"/>
      <c r="KUB70" s="210"/>
      <c r="KUC70" s="210"/>
      <c r="KUD70" s="210"/>
      <c r="KUE70" s="210"/>
      <c r="KUF70" s="210"/>
      <c r="KUG70" s="210"/>
      <c r="KUH70" s="210"/>
      <c r="KUI70" s="210"/>
      <c r="KUJ70" s="210"/>
      <c r="KUK70" s="210"/>
      <c r="KUL70" s="210"/>
      <c r="KUM70" s="210"/>
      <c r="KUN70" s="210"/>
      <c r="KUO70" s="210"/>
      <c r="KUP70" s="210"/>
      <c r="KUQ70" s="210"/>
      <c r="KUR70" s="210"/>
      <c r="KUS70" s="210"/>
      <c r="KUT70" s="210"/>
      <c r="KUU70" s="210"/>
      <c r="KUV70" s="210"/>
      <c r="KUW70" s="210"/>
      <c r="KUX70" s="210"/>
      <c r="KUY70" s="210"/>
      <c r="KUZ70" s="210"/>
      <c r="KVA70" s="210"/>
      <c r="KVB70" s="210"/>
      <c r="KVC70" s="210"/>
      <c r="KVD70" s="210"/>
      <c r="KVE70" s="210"/>
      <c r="KVF70" s="210"/>
      <c r="KVG70" s="210"/>
      <c r="KVH70" s="210"/>
      <c r="KVI70" s="210"/>
      <c r="KVJ70" s="210"/>
      <c r="KVK70" s="210"/>
      <c r="KVL70" s="210"/>
      <c r="KVM70" s="210"/>
      <c r="KVN70" s="210"/>
      <c r="KVO70" s="210"/>
      <c r="KVP70" s="210"/>
      <c r="KVQ70" s="210"/>
      <c r="KVR70" s="210"/>
      <c r="KVS70" s="210"/>
      <c r="KVT70" s="210"/>
      <c r="KVU70" s="210"/>
      <c r="KVV70" s="210"/>
      <c r="KVW70" s="210"/>
      <c r="KVX70" s="210"/>
      <c r="KVY70" s="210"/>
      <c r="KVZ70" s="210"/>
      <c r="KWA70" s="210"/>
      <c r="KWB70" s="210"/>
      <c r="KWC70" s="210"/>
      <c r="KWD70" s="210"/>
      <c r="KWE70" s="210"/>
      <c r="KWF70" s="210"/>
      <c r="KWG70" s="210"/>
      <c r="KWH70" s="210"/>
      <c r="KWI70" s="210"/>
      <c r="KWJ70" s="210"/>
      <c r="KWK70" s="210"/>
      <c r="KWL70" s="210"/>
      <c r="KWM70" s="210"/>
      <c r="KWN70" s="210"/>
      <c r="KWO70" s="210"/>
      <c r="KWP70" s="210"/>
      <c r="KWQ70" s="210"/>
      <c r="KWR70" s="210"/>
      <c r="KWS70" s="210"/>
      <c r="KWT70" s="210"/>
      <c r="KWU70" s="210"/>
      <c r="KWV70" s="210"/>
      <c r="KWW70" s="210"/>
      <c r="KWX70" s="210"/>
      <c r="KWY70" s="210"/>
      <c r="KWZ70" s="210"/>
      <c r="KXA70" s="210"/>
      <c r="KXB70" s="210"/>
      <c r="KXC70" s="210"/>
      <c r="KXD70" s="210"/>
      <c r="KXE70" s="210"/>
      <c r="KXF70" s="210"/>
      <c r="KXG70" s="210"/>
      <c r="KXH70" s="210"/>
      <c r="KXI70" s="210"/>
      <c r="KXJ70" s="210"/>
      <c r="KXK70" s="210"/>
      <c r="KXL70" s="210"/>
      <c r="KXM70" s="210"/>
      <c r="KXN70" s="210"/>
      <c r="KXO70" s="210"/>
      <c r="KXP70" s="210"/>
      <c r="KXQ70" s="210"/>
      <c r="KXR70" s="210"/>
      <c r="KXS70" s="210"/>
      <c r="KXT70" s="210"/>
      <c r="KXU70" s="210"/>
      <c r="KXV70" s="210"/>
      <c r="KXW70" s="210"/>
      <c r="KXX70" s="210"/>
      <c r="KXY70" s="210"/>
      <c r="KXZ70" s="210"/>
      <c r="KYA70" s="210"/>
      <c r="KYB70" s="210"/>
      <c r="KYC70" s="210"/>
      <c r="KYD70" s="210"/>
      <c r="KYE70" s="210"/>
      <c r="KYF70" s="210"/>
      <c r="KYG70" s="210"/>
      <c r="KYH70" s="210"/>
      <c r="KYI70" s="210"/>
      <c r="KYJ70" s="210"/>
      <c r="KYK70" s="210"/>
      <c r="KYL70" s="210"/>
      <c r="KYM70" s="210"/>
      <c r="KYN70" s="210"/>
      <c r="KYO70" s="210"/>
      <c r="KYP70" s="210"/>
      <c r="KYQ70" s="210"/>
      <c r="KYR70" s="210"/>
      <c r="KYS70" s="210"/>
      <c r="KYT70" s="210"/>
      <c r="KYU70" s="210"/>
      <c r="KYV70" s="210"/>
      <c r="KYW70" s="210"/>
      <c r="KYX70" s="210"/>
      <c r="KYY70" s="210"/>
      <c r="KYZ70" s="210"/>
      <c r="KZA70" s="210"/>
      <c r="KZB70" s="210"/>
      <c r="KZC70" s="210"/>
      <c r="KZD70" s="210"/>
      <c r="KZE70" s="210"/>
      <c r="KZF70" s="210"/>
      <c r="KZG70" s="210"/>
      <c r="KZH70" s="210"/>
      <c r="KZI70" s="210"/>
      <c r="KZJ70" s="210"/>
      <c r="KZK70" s="210"/>
      <c r="KZL70" s="210"/>
      <c r="KZM70" s="210"/>
      <c r="KZN70" s="210"/>
      <c r="KZO70" s="210"/>
      <c r="KZP70" s="210"/>
      <c r="KZQ70" s="210"/>
      <c r="KZR70" s="210"/>
      <c r="KZS70" s="210"/>
      <c r="KZT70" s="210"/>
      <c r="KZU70" s="210"/>
      <c r="KZV70" s="210"/>
      <c r="KZW70" s="210"/>
      <c r="KZX70" s="210"/>
      <c r="KZY70" s="210"/>
      <c r="KZZ70" s="210"/>
      <c r="LAA70" s="210"/>
      <c r="LAB70" s="210"/>
      <c r="LAC70" s="210"/>
      <c r="LAD70" s="210"/>
      <c r="LAE70" s="210"/>
      <c r="LAF70" s="210"/>
      <c r="LAG70" s="210"/>
      <c r="LAH70" s="210"/>
      <c r="LAI70" s="210"/>
      <c r="LAJ70" s="210"/>
      <c r="LAK70" s="210"/>
      <c r="LAL70" s="210"/>
      <c r="LAM70" s="210"/>
      <c r="LAN70" s="210"/>
      <c r="LAO70" s="210"/>
      <c r="LAP70" s="210"/>
      <c r="LAQ70" s="210"/>
      <c r="LAR70" s="210"/>
      <c r="LAS70" s="210"/>
      <c r="LAT70" s="210"/>
      <c r="LAU70" s="210"/>
      <c r="LAV70" s="210"/>
      <c r="LAW70" s="210"/>
      <c r="LAX70" s="210"/>
      <c r="LAY70" s="210"/>
      <c r="LAZ70" s="210"/>
      <c r="LBA70" s="210"/>
      <c r="LBB70" s="210"/>
      <c r="LBC70" s="210"/>
      <c r="LBD70" s="210"/>
      <c r="LBE70" s="210"/>
      <c r="LBF70" s="210"/>
      <c r="LBG70" s="210"/>
      <c r="LBH70" s="210"/>
      <c r="LBI70" s="210"/>
      <c r="LBJ70" s="210"/>
      <c r="LBK70" s="210"/>
      <c r="LBL70" s="210"/>
      <c r="LBM70" s="210"/>
      <c r="LBN70" s="210"/>
      <c r="LBO70" s="210"/>
      <c r="LBP70" s="210"/>
      <c r="LBQ70" s="210"/>
      <c r="LBR70" s="210"/>
      <c r="LBS70" s="210"/>
      <c r="LBT70" s="210"/>
      <c r="LBU70" s="210"/>
      <c r="LBV70" s="210"/>
      <c r="LBW70" s="210"/>
      <c r="LBX70" s="210"/>
      <c r="LBY70" s="210"/>
      <c r="LBZ70" s="210"/>
      <c r="LCA70" s="210"/>
      <c r="LCB70" s="210"/>
      <c r="LCC70" s="210"/>
      <c r="LCD70" s="210"/>
      <c r="LCE70" s="210"/>
      <c r="LCF70" s="210"/>
      <c r="LCG70" s="210"/>
      <c r="LCH70" s="210"/>
      <c r="LCI70" s="210"/>
      <c r="LCJ70" s="210"/>
      <c r="LCK70" s="210"/>
      <c r="LCL70" s="210"/>
      <c r="LCM70" s="210"/>
      <c r="LCN70" s="210"/>
      <c r="LCO70" s="210"/>
      <c r="LCP70" s="210"/>
      <c r="LCQ70" s="210"/>
      <c r="LCR70" s="210"/>
      <c r="LCS70" s="210"/>
      <c r="LCT70" s="210"/>
      <c r="LCU70" s="210"/>
      <c r="LCV70" s="210"/>
      <c r="LCW70" s="210"/>
      <c r="LCX70" s="210"/>
      <c r="LCY70" s="210"/>
      <c r="LCZ70" s="210"/>
      <c r="LDA70" s="210"/>
      <c r="LDB70" s="210"/>
      <c r="LDC70" s="210"/>
      <c r="LDD70" s="210"/>
      <c r="LDE70" s="210"/>
      <c r="LDF70" s="210"/>
      <c r="LDG70" s="210"/>
      <c r="LDH70" s="210"/>
      <c r="LDI70" s="210"/>
      <c r="LDJ70" s="210"/>
      <c r="LDK70" s="210"/>
      <c r="LDL70" s="210"/>
      <c r="LDM70" s="210"/>
      <c r="LDN70" s="210"/>
      <c r="LDO70" s="210"/>
      <c r="LDP70" s="210"/>
      <c r="LDQ70" s="210"/>
      <c r="LDR70" s="210"/>
      <c r="LDS70" s="210"/>
      <c r="LDT70" s="210"/>
      <c r="LDU70" s="210"/>
      <c r="LDV70" s="210"/>
      <c r="LDW70" s="210"/>
      <c r="LDX70" s="210"/>
      <c r="LDY70" s="210"/>
      <c r="LDZ70" s="210"/>
      <c r="LEA70" s="210"/>
      <c r="LEB70" s="210"/>
      <c r="LEC70" s="210"/>
      <c r="LED70" s="210"/>
      <c r="LEE70" s="210"/>
      <c r="LEF70" s="210"/>
      <c r="LEG70" s="210"/>
      <c r="LEH70" s="210"/>
      <c r="LEI70" s="210"/>
      <c r="LEJ70" s="210"/>
      <c r="LEK70" s="210"/>
      <c r="LEL70" s="210"/>
      <c r="LEM70" s="210"/>
      <c r="LEN70" s="210"/>
      <c r="LEO70" s="210"/>
      <c r="LEP70" s="210"/>
      <c r="LEQ70" s="210"/>
      <c r="LER70" s="210"/>
      <c r="LES70" s="210"/>
      <c r="LET70" s="210"/>
      <c r="LEU70" s="210"/>
      <c r="LEV70" s="210"/>
      <c r="LEW70" s="210"/>
      <c r="LEX70" s="210"/>
      <c r="LEY70" s="210"/>
      <c r="LEZ70" s="210"/>
      <c r="LFA70" s="210"/>
      <c r="LFB70" s="210"/>
      <c r="LFC70" s="210"/>
      <c r="LFD70" s="210"/>
      <c r="LFE70" s="210"/>
      <c r="LFF70" s="210"/>
      <c r="LFG70" s="210"/>
      <c r="LFH70" s="210"/>
      <c r="LFI70" s="210"/>
      <c r="LFJ70" s="210"/>
      <c r="LFK70" s="210"/>
      <c r="LFL70" s="210"/>
      <c r="LFM70" s="210"/>
      <c r="LFN70" s="210"/>
      <c r="LFO70" s="210"/>
      <c r="LFP70" s="210"/>
      <c r="LFQ70" s="210"/>
      <c r="LFR70" s="210"/>
      <c r="LFS70" s="210"/>
      <c r="LFT70" s="210"/>
      <c r="LFU70" s="210"/>
      <c r="LFV70" s="210"/>
      <c r="LFW70" s="210"/>
      <c r="LFX70" s="210"/>
      <c r="LFY70" s="210"/>
      <c r="LFZ70" s="210"/>
      <c r="LGA70" s="210"/>
      <c r="LGB70" s="210"/>
      <c r="LGC70" s="210"/>
      <c r="LGD70" s="210"/>
      <c r="LGE70" s="210"/>
      <c r="LGF70" s="210"/>
      <c r="LGG70" s="210"/>
      <c r="LGH70" s="210"/>
      <c r="LGI70" s="210"/>
      <c r="LGJ70" s="210"/>
      <c r="LGK70" s="210"/>
      <c r="LGL70" s="210"/>
      <c r="LGM70" s="210"/>
      <c r="LGN70" s="210"/>
      <c r="LGO70" s="210"/>
      <c r="LGP70" s="210"/>
      <c r="LGQ70" s="210"/>
      <c r="LGR70" s="210"/>
      <c r="LGS70" s="210"/>
      <c r="LGT70" s="210"/>
      <c r="LGU70" s="210"/>
      <c r="LGV70" s="210"/>
      <c r="LGW70" s="210"/>
      <c r="LGX70" s="210"/>
      <c r="LGY70" s="210"/>
      <c r="LGZ70" s="210"/>
      <c r="LHA70" s="210"/>
      <c r="LHB70" s="210"/>
      <c r="LHC70" s="210"/>
      <c r="LHD70" s="210"/>
      <c r="LHE70" s="210"/>
      <c r="LHF70" s="210"/>
      <c r="LHG70" s="210"/>
      <c r="LHH70" s="210"/>
      <c r="LHI70" s="210"/>
      <c r="LHJ70" s="210"/>
      <c r="LHK70" s="210"/>
      <c r="LHL70" s="210"/>
      <c r="LHM70" s="210"/>
      <c r="LHN70" s="210"/>
      <c r="LHO70" s="210"/>
      <c r="LHP70" s="210"/>
      <c r="LHQ70" s="210"/>
      <c r="LHR70" s="210"/>
      <c r="LHS70" s="210"/>
      <c r="LHT70" s="210"/>
      <c r="LHU70" s="210"/>
      <c r="LHV70" s="210"/>
      <c r="LHW70" s="210"/>
      <c r="LHX70" s="210"/>
      <c r="LHY70" s="210"/>
      <c r="LHZ70" s="210"/>
      <c r="LIA70" s="210"/>
      <c r="LIB70" s="210"/>
      <c r="LIC70" s="210"/>
      <c r="LID70" s="210"/>
      <c r="LIE70" s="210"/>
      <c r="LIF70" s="210"/>
      <c r="LIG70" s="210"/>
      <c r="LIH70" s="210"/>
      <c r="LII70" s="210"/>
      <c r="LIJ70" s="210"/>
      <c r="LIK70" s="210"/>
      <c r="LIL70" s="210"/>
      <c r="LIM70" s="210"/>
      <c r="LIN70" s="210"/>
      <c r="LIO70" s="210"/>
      <c r="LIP70" s="210"/>
      <c r="LIQ70" s="210"/>
      <c r="LIR70" s="210"/>
      <c r="LIS70" s="210"/>
      <c r="LIT70" s="210"/>
      <c r="LIU70" s="210"/>
      <c r="LIV70" s="210"/>
      <c r="LIW70" s="210"/>
      <c r="LIX70" s="210"/>
      <c r="LIY70" s="210"/>
      <c r="LIZ70" s="210"/>
      <c r="LJA70" s="210"/>
      <c r="LJB70" s="210"/>
      <c r="LJC70" s="210"/>
      <c r="LJD70" s="210"/>
      <c r="LJE70" s="210"/>
      <c r="LJF70" s="210"/>
      <c r="LJG70" s="210"/>
      <c r="LJH70" s="210"/>
      <c r="LJI70" s="210"/>
      <c r="LJJ70" s="210"/>
      <c r="LJK70" s="210"/>
      <c r="LJL70" s="210"/>
      <c r="LJM70" s="210"/>
      <c r="LJN70" s="210"/>
      <c r="LJO70" s="210"/>
      <c r="LJP70" s="210"/>
      <c r="LJQ70" s="210"/>
      <c r="LJR70" s="210"/>
      <c r="LJS70" s="210"/>
      <c r="LJT70" s="210"/>
      <c r="LJU70" s="210"/>
      <c r="LJV70" s="210"/>
      <c r="LJW70" s="210"/>
      <c r="LJX70" s="210"/>
      <c r="LJY70" s="210"/>
      <c r="LJZ70" s="210"/>
      <c r="LKA70" s="210"/>
      <c r="LKB70" s="210"/>
      <c r="LKC70" s="210"/>
      <c r="LKD70" s="210"/>
      <c r="LKE70" s="210"/>
      <c r="LKF70" s="210"/>
      <c r="LKG70" s="210"/>
      <c r="LKH70" s="210"/>
      <c r="LKI70" s="210"/>
      <c r="LKJ70" s="210"/>
      <c r="LKK70" s="210"/>
      <c r="LKL70" s="210"/>
      <c r="LKM70" s="210"/>
      <c r="LKN70" s="210"/>
      <c r="LKO70" s="210"/>
      <c r="LKP70" s="210"/>
      <c r="LKQ70" s="210"/>
      <c r="LKR70" s="210"/>
      <c r="LKS70" s="210"/>
      <c r="LKT70" s="210"/>
      <c r="LKU70" s="210"/>
      <c r="LKV70" s="210"/>
      <c r="LKW70" s="210"/>
      <c r="LKX70" s="210"/>
      <c r="LKY70" s="210"/>
      <c r="LKZ70" s="210"/>
      <c r="LLA70" s="210"/>
      <c r="LLB70" s="210"/>
      <c r="LLC70" s="210"/>
      <c r="LLD70" s="210"/>
      <c r="LLE70" s="210"/>
      <c r="LLF70" s="210"/>
      <c r="LLG70" s="210"/>
      <c r="LLH70" s="210"/>
      <c r="LLI70" s="210"/>
      <c r="LLJ70" s="210"/>
      <c r="LLK70" s="210"/>
      <c r="LLL70" s="210"/>
      <c r="LLM70" s="210"/>
      <c r="LLN70" s="210"/>
      <c r="LLO70" s="210"/>
      <c r="LLP70" s="210"/>
      <c r="LLQ70" s="210"/>
      <c r="LLR70" s="210"/>
      <c r="LLS70" s="210"/>
      <c r="LLT70" s="210"/>
      <c r="LLU70" s="210"/>
      <c r="LLV70" s="210"/>
      <c r="LLW70" s="210"/>
      <c r="LLX70" s="210"/>
      <c r="LLY70" s="210"/>
      <c r="LLZ70" s="210"/>
      <c r="LMA70" s="210"/>
      <c r="LMB70" s="210"/>
      <c r="LMC70" s="210"/>
      <c r="LMD70" s="210"/>
      <c r="LME70" s="210"/>
      <c r="LMF70" s="210"/>
      <c r="LMG70" s="210"/>
      <c r="LMH70" s="210"/>
      <c r="LMI70" s="210"/>
      <c r="LMJ70" s="210"/>
      <c r="LMK70" s="210"/>
      <c r="LML70" s="210"/>
      <c r="LMM70" s="210"/>
      <c r="LMN70" s="210"/>
      <c r="LMO70" s="210"/>
      <c r="LMP70" s="210"/>
      <c r="LMQ70" s="210"/>
      <c r="LMR70" s="210"/>
      <c r="LMS70" s="210"/>
      <c r="LMT70" s="210"/>
      <c r="LMU70" s="210"/>
      <c r="LMV70" s="210"/>
      <c r="LMW70" s="210"/>
      <c r="LMX70" s="210"/>
      <c r="LMY70" s="210"/>
      <c r="LMZ70" s="210"/>
      <c r="LNA70" s="210"/>
      <c r="LNB70" s="210"/>
      <c r="LNC70" s="210"/>
      <c r="LND70" s="210"/>
      <c r="LNE70" s="210"/>
      <c r="LNF70" s="210"/>
      <c r="LNG70" s="210"/>
      <c r="LNH70" s="210"/>
      <c r="LNI70" s="210"/>
      <c r="LNJ70" s="210"/>
      <c r="LNK70" s="210"/>
      <c r="LNL70" s="210"/>
      <c r="LNM70" s="210"/>
      <c r="LNN70" s="210"/>
      <c r="LNO70" s="210"/>
      <c r="LNP70" s="210"/>
      <c r="LNQ70" s="210"/>
      <c r="LNR70" s="210"/>
      <c r="LNS70" s="210"/>
      <c r="LNT70" s="210"/>
      <c r="LNU70" s="210"/>
      <c r="LNV70" s="210"/>
      <c r="LNW70" s="210"/>
      <c r="LNX70" s="210"/>
      <c r="LNY70" s="210"/>
      <c r="LNZ70" s="210"/>
      <c r="LOA70" s="210"/>
      <c r="LOB70" s="210"/>
      <c r="LOC70" s="210"/>
      <c r="LOD70" s="210"/>
      <c r="LOE70" s="210"/>
      <c r="LOF70" s="210"/>
      <c r="LOG70" s="210"/>
      <c r="LOH70" s="210"/>
      <c r="LOI70" s="210"/>
      <c r="LOJ70" s="210"/>
      <c r="LOK70" s="210"/>
      <c r="LOL70" s="210"/>
      <c r="LOM70" s="210"/>
      <c r="LON70" s="210"/>
      <c r="LOO70" s="210"/>
      <c r="LOP70" s="210"/>
      <c r="LOQ70" s="210"/>
      <c r="LOR70" s="210"/>
      <c r="LOS70" s="210"/>
      <c r="LOT70" s="210"/>
      <c r="LOU70" s="210"/>
      <c r="LOV70" s="210"/>
      <c r="LOW70" s="210"/>
      <c r="LOX70" s="210"/>
      <c r="LOY70" s="210"/>
      <c r="LOZ70" s="210"/>
      <c r="LPA70" s="210"/>
      <c r="LPB70" s="210"/>
      <c r="LPC70" s="210"/>
      <c r="LPD70" s="210"/>
      <c r="LPE70" s="210"/>
      <c r="LPF70" s="210"/>
      <c r="LPG70" s="210"/>
      <c r="LPH70" s="210"/>
      <c r="LPI70" s="210"/>
      <c r="LPJ70" s="210"/>
      <c r="LPK70" s="210"/>
      <c r="LPL70" s="210"/>
      <c r="LPM70" s="210"/>
      <c r="LPN70" s="210"/>
      <c r="LPO70" s="210"/>
      <c r="LPP70" s="210"/>
      <c r="LPQ70" s="210"/>
      <c r="LPR70" s="210"/>
      <c r="LPS70" s="210"/>
      <c r="LPT70" s="210"/>
      <c r="LPU70" s="210"/>
      <c r="LPV70" s="210"/>
      <c r="LPW70" s="210"/>
      <c r="LPX70" s="210"/>
      <c r="LPY70" s="210"/>
      <c r="LPZ70" s="210"/>
      <c r="LQA70" s="210"/>
      <c r="LQB70" s="210"/>
      <c r="LQC70" s="210"/>
      <c r="LQD70" s="210"/>
      <c r="LQE70" s="210"/>
      <c r="LQF70" s="210"/>
      <c r="LQG70" s="210"/>
      <c r="LQH70" s="210"/>
      <c r="LQI70" s="210"/>
      <c r="LQJ70" s="210"/>
      <c r="LQK70" s="210"/>
      <c r="LQL70" s="210"/>
      <c r="LQM70" s="210"/>
      <c r="LQN70" s="210"/>
      <c r="LQO70" s="210"/>
      <c r="LQP70" s="210"/>
      <c r="LQQ70" s="210"/>
      <c r="LQR70" s="210"/>
      <c r="LQS70" s="210"/>
      <c r="LQT70" s="210"/>
      <c r="LQU70" s="210"/>
      <c r="LQV70" s="210"/>
      <c r="LQW70" s="210"/>
      <c r="LQX70" s="210"/>
      <c r="LQY70" s="210"/>
      <c r="LQZ70" s="210"/>
      <c r="LRA70" s="210"/>
      <c r="LRB70" s="210"/>
      <c r="LRC70" s="210"/>
      <c r="LRD70" s="210"/>
      <c r="LRE70" s="210"/>
      <c r="LRF70" s="210"/>
      <c r="LRG70" s="210"/>
      <c r="LRH70" s="210"/>
      <c r="LRI70" s="210"/>
      <c r="LRJ70" s="210"/>
      <c r="LRK70" s="210"/>
      <c r="LRL70" s="210"/>
      <c r="LRM70" s="210"/>
      <c r="LRN70" s="210"/>
      <c r="LRO70" s="210"/>
      <c r="LRP70" s="210"/>
      <c r="LRQ70" s="210"/>
      <c r="LRR70" s="210"/>
      <c r="LRS70" s="210"/>
      <c r="LRT70" s="210"/>
      <c r="LRU70" s="210"/>
      <c r="LRV70" s="210"/>
      <c r="LRW70" s="210"/>
      <c r="LRX70" s="210"/>
      <c r="LRY70" s="210"/>
      <c r="LRZ70" s="210"/>
      <c r="LSA70" s="210"/>
      <c r="LSB70" s="210"/>
      <c r="LSC70" s="210"/>
      <c r="LSD70" s="210"/>
      <c r="LSE70" s="210"/>
      <c r="LSF70" s="210"/>
      <c r="LSG70" s="210"/>
      <c r="LSH70" s="210"/>
      <c r="LSI70" s="210"/>
      <c r="LSJ70" s="210"/>
      <c r="LSK70" s="210"/>
      <c r="LSL70" s="210"/>
      <c r="LSM70" s="210"/>
      <c r="LSN70" s="210"/>
      <c r="LSO70" s="210"/>
      <c r="LSP70" s="210"/>
      <c r="LSQ70" s="210"/>
      <c r="LSR70" s="210"/>
      <c r="LSS70" s="210"/>
      <c r="LST70" s="210"/>
      <c r="LSU70" s="210"/>
      <c r="LSV70" s="210"/>
      <c r="LSW70" s="210"/>
      <c r="LSX70" s="210"/>
      <c r="LSY70" s="210"/>
      <c r="LSZ70" s="210"/>
      <c r="LTA70" s="210"/>
      <c r="LTB70" s="210"/>
      <c r="LTC70" s="210"/>
      <c r="LTD70" s="210"/>
      <c r="LTE70" s="210"/>
      <c r="LTF70" s="210"/>
      <c r="LTG70" s="210"/>
      <c r="LTH70" s="210"/>
      <c r="LTI70" s="210"/>
      <c r="LTJ70" s="210"/>
      <c r="LTK70" s="210"/>
      <c r="LTL70" s="210"/>
      <c r="LTM70" s="210"/>
      <c r="LTN70" s="210"/>
      <c r="LTO70" s="210"/>
      <c r="LTP70" s="210"/>
      <c r="LTQ70" s="210"/>
      <c r="LTR70" s="210"/>
      <c r="LTS70" s="210"/>
      <c r="LTT70" s="210"/>
      <c r="LTU70" s="210"/>
      <c r="LTV70" s="210"/>
      <c r="LTW70" s="210"/>
      <c r="LTX70" s="210"/>
      <c r="LTY70" s="210"/>
      <c r="LTZ70" s="210"/>
      <c r="LUA70" s="210"/>
      <c r="LUB70" s="210"/>
      <c r="LUC70" s="210"/>
      <c r="LUD70" s="210"/>
      <c r="LUE70" s="210"/>
      <c r="LUF70" s="210"/>
      <c r="LUG70" s="210"/>
      <c r="LUH70" s="210"/>
      <c r="LUI70" s="210"/>
      <c r="LUJ70" s="210"/>
      <c r="LUK70" s="210"/>
      <c r="LUL70" s="210"/>
      <c r="LUM70" s="210"/>
      <c r="LUN70" s="210"/>
      <c r="LUO70" s="210"/>
      <c r="LUP70" s="210"/>
      <c r="LUQ70" s="210"/>
      <c r="LUR70" s="210"/>
      <c r="LUS70" s="210"/>
      <c r="LUT70" s="210"/>
      <c r="LUU70" s="210"/>
      <c r="LUV70" s="210"/>
      <c r="LUW70" s="210"/>
      <c r="LUX70" s="210"/>
      <c r="LUY70" s="210"/>
      <c r="LUZ70" s="210"/>
      <c r="LVA70" s="210"/>
      <c r="LVB70" s="210"/>
      <c r="LVC70" s="210"/>
      <c r="LVD70" s="210"/>
      <c r="LVE70" s="210"/>
      <c r="LVF70" s="210"/>
      <c r="LVG70" s="210"/>
      <c r="LVH70" s="210"/>
      <c r="LVI70" s="210"/>
      <c r="LVJ70" s="210"/>
      <c r="LVK70" s="210"/>
      <c r="LVL70" s="210"/>
      <c r="LVM70" s="210"/>
      <c r="LVN70" s="210"/>
      <c r="LVO70" s="210"/>
      <c r="LVP70" s="210"/>
      <c r="LVQ70" s="210"/>
      <c r="LVR70" s="210"/>
      <c r="LVS70" s="210"/>
      <c r="LVT70" s="210"/>
      <c r="LVU70" s="210"/>
      <c r="LVV70" s="210"/>
      <c r="LVW70" s="210"/>
      <c r="LVX70" s="210"/>
      <c r="LVY70" s="210"/>
      <c r="LVZ70" s="210"/>
      <c r="LWA70" s="210"/>
      <c r="LWB70" s="210"/>
      <c r="LWC70" s="210"/>
      <c r="LWD70" s="210"/>
      <c r="LWE70" s="210"/>
      <c r="LWF70" s="210"/>
      <c r="LWG70" s="210"/>
      <c r="LWH70" s="210"/>
      <c r="LWI70" s="210"/>
      <c r="LWJ70" s="210"/>
      <c r="LWK70" s="210"/>
      <c r="LWL70" s="210"/>
      <c r="LWM70" s="210"/>
      <c r="LWN70" s="210"/>
      <c r="LWO70" s="210"/>
      <c r="LWP70" s="210"/>
      <c r="LWQ70" s="210"/>
      <c r="LWR70" s="210"/>
      <c r="LWS70" s="210"/>
      <c r="LWT70" s="210"/>
      <c r="LWU70" s="210"/>
      <c r="LWV70" s="210"/>
      <c r="LWW70" s="210"/>
      <c r="LWX70" s="210"/>
      <c r="LWY70" s="210"/>
      <c r="LWZ70" s="210"/>
      <c r="LXA70" s="210"/>
      <c r="LXB70" s="210"/>
      <c r="LXC70" s="210"/>
      <c r="LXD70" s="210"/>
      <c r="LXE70" s="210"/>
      <c r="LXF70" s="210"/>
      <c r="LXG70" s="210"/>
      <c r="LXH70" s="210"/>
      <c r="LXI70" s="210"/>
      <c r="LXJ70" s="210"/>
      <c r="LXK70" s="210"/>
      <c r="LXL70" s="210"/>
      <c r="LXM70" s="210"/>
      <c r="LXN70" s="210"/>
      <c r="LXO70" s="210"/>
      <c r="LXP70" s="210"/>
      <c r="LXQ70" s="210"/>
      <c r="LXR70" s="210"/>
      <c r="LXS70" s="210"/>
      <c r="LXT70" s="210"/>
      <c r="LXU70" s="210"/>
      <c r="LXV70" s="210"/>
      <c r="LXW70" s="210"/>
      <c r="LXX70" s="210"/>
      <c r="LXY70" s="210"/>
      <c r="LXZ70" s="210"/>
      <c r="LYA70" s="210"/>
      <c r="LYB70" s="210"/>
      <c r="LYC70" s="210"/>
      <c r="LYD70" s="210"/>
      <c r="LYE70" s="210"/>
      <c r="LYF70" s="210"/>
      <c r="LYG70" s="210"/>
      <c r="LYH70" s="210"/>
      <c r="LYI70" s="210"/>
      <c r="LYJ70" s="210"/>
      <c r="LYK70" s="210"/>
      <c r="LYL70" s="210"/>
      <c r="LYM70" s="210"/>
      <c r="LYN70" s="210"/>
      <c r="LYO70" s="210"/>
      <c r="LYP70" s="210"/>
      <c r="LYQ70" s="210"/>
      <c r="LYR70" s="210"/>
      <c r="LYS70" s="210"/>
      <c r="LYT70" s="210"/>
      <c r="LYU70" s="210"/>
      <c r="LYV70" s="210"/>
      <c r="LYW70" s="210"/>
      <c r="LYX70" s="210"/>
      <c r="LYY70" s="210"/>
      <c r="LYZ70" s="210"/>
      <c r="LZA70" s="210"/>
      <c r="LZB70" s="210"/>
      <c r="LZC70" s="210"/>
      <c r="LZD70" s="210"/>
      <c r="LZE70" s="210"/>
      <c r="LZF70" s="210"/>
      <c r="LZG70" s="210"/>
      <c r="LZH70" s="210"/>
      <c r="LZI70" s="210"/>
      <c r="LZJ70" s="210"/>
      <c r="LZK70" s="210"/>
      <c r="LZL70" s="210"/>
      <c r="LZM70" s="210"/>
      <c r="LZN70" s="210"/>
      <c r="LZO70" s="210"/>
      <c r="LZP70" s="210"/>
      <c r="LZQ70" s="210"/>
      <c r="LZR70" s="210"/>
      <c r="LZS70" s="210"/>
      <c r="LZT70" s="210"/>
      <c r="LZU70" s="210"/>
      <c r="LZV70" s="210"/>
      <c r="LZW70" s="210"/>
      <c r="LZX70" s="210"/>
      <c r="LZY70" s="210"/>
      <c r="LZZ70" s="210"/>
      <c r="MAA70" s="210"/>
      <c r="MAB70" s="210"/>
      <c r="MAC70" s="210"/>
      <c r="MAD70" s="210"/>
      <c r="MAE70" s="210"/>
      <c r="MAF70" s="210"/>
      <c r="MAG70" s="210"/>
      <c r="MAH70" s="210"/>
      <c r="MAI70" s="210"/>
      <c r="MAJ70" s="210"/>
      <c r="MAK70" s="210"/>
      <c r="MAL70" s="210"/>
      <c r="MAM70" s="210"/>
      <c r="MAN70" s="210"/>
      <c r="MAO70" s="210"/>
      <c r="MAP70" s="210"/>
      <c r="MAQ70" s="210"/>
      <c r="MAR70" s="210"/>
      <c r="MAS70" s="210"/>
      <c r="MAT70" s="210"/>
      <c r="MAU70" s="210"/>
      <c r="MAV70" s="210"/>
      <c r="MAW70" s="210"/>
      <c r="MAX70" s="210"/>
      <c r="MAY70" s="210"/>
      <c r="MAZ70" s="210"/>
      <c r="MBA70" s="210"/>
      <c r="MBB70" s="210"/>
      <c r="MBC70" s="210"/>
      <c r="MBD70" s="210"/>
      <c r="MBE70" s="210"/>
      <c r="MBF70" s="210"/>
      <c r="MBG70" s="210"/>
      <c r="MBH70" s="210"/>
      <c r="MBI70" s="210"/>
      <c r="MBJ70" s="210"/>
      <c r="MBK70" s="210"/>
      <c r="MBL70" s="210"/>
      <c r="MBM70" s="210"/>
      <c r="MBN70" s="210"/>
      <c r="MBO70" s="210"/>
      <c r="MBP70" s="210"/>
      <c r="MBQ70" s="210"/>
      <c r="MBR70" s="210"/>
      <c r="MBS70" s="210"/>
      <c r="MBT70" s="210"/>
      <c r="MBU70" s="210"/>
      <c r="MBV70" s="210"/>
      <c r="MBW70" s="210"/>
      <c r="MBX70" s="210"/>
      <c r="MBY70" s="210"/>
      <c r="MBZ70" s="210"/>
      <c r="MCA70" s="210"/>
      <c r="MCB70" s="210"/>
      <c r="MCC70" s="210"/>
      <c r="MCD70" s="210"/>
      <c r="MCE70" s="210"/>
      <c r="MCF70" s="210"/>
      <c r="MCG70" s="210"/>
      <c r="MCH70" s="210"/>
      <c r="MCI70" s="210"/>
      <c r="MCJ70" s="210"/>
      <c r="MCK70" s="210"/>
      <c r="MCL70" s="210"/>
      <c r="MCM70" s="210"/>
      <c r="MCN70" s="210"/>
      <c r="MCO70" s="210"/>
      <c r="MCP70" s="210"/>
      <c r="MCQ70" s="210"/>
      <c r="MCR70" s="210"/>
      <c r="MCS70" s="210"/>
      <c r="MCT70" s="210"/>
      <c r="MCU70" s="210"/>
      <c r="MCV70" s="210"/>
      <c r="MCW70" s="210"/>
      <c r="MCX70" s="210"/>
      <c r="MCY70" s="210"/>
      <c r="MCZ70" s="210"/>
      <c r="MDA70" s="210"/>
      <c r="MDB70" s="210"/>
      <c r="MDC70" s="210"/>
      <c r="MDD70" s="210"/>
      <c r="MDE70" s="210"/>
      <c r="MDF70" s="210"/>
      <c r="MDG70" s="210"/>
      <c r="MDH70" s="210"/>
      <c r="MDI70" s="210"/>
      <c r="MDJ70" s="210"/>
      <c r="MDK70" s="210"/>
      <c r="MDL70" s="210"/>
      <c r="MDM70" s="210"/>
      <c r="MDN70" s="210"/>
      <c r="MDO70" s="210"/>
      <c r="MDP70" s="210"/>
      <c r="MDQ70" s="210"/>
      <c r="MDR70" s="210"/>
      <c r="MDS70" s="210"/>
      <c r="MDT70" s="210"/>
      <c r="MDU70" s="210"/>
      <c r="MDV70" s="210"/>
      <c r="MDW70" s="210"/>
      <c r="MDX70" s="210"/>
      <c r="MDY70" s="210"/>
      <c r="MDZ70" s="210"/>
      <c r="MEA70" s="210"/>
      <c r="MEB70" s="210"/>
      <c r="MEC70" s="210"/>
      <c r="MED70" s="210"/>
      <c r="MEE70" s="210"/>
      <c r="MEF70" s="210"/>
      <c r="MEG70" s="210"/>
      <c r="MEH70" s="210"/>
      <c r="MEI70" s="210"/>
      <c r="MEJ70" s="210"/>
      <c r="MEK70" s="210"/>
      <c r="MEL70" s="210"/>
      <c r="MEM70" s="210"/>
      <c r="MEN70" s="210"/>
      <c r="MEO70" s="210"/>
      <c r="MEP70" s="210"/>
      <c r="MEQ70" s="210"/>
      <c r="MER70" s="210"/>
      <c r="MES70" s="210"/>
      <c r="MET70" s="210"/>
      <c r="MEU70" s="210"/>
      <c r="MEV70" s="210"/>
      <c r="MEW70" s="210"/>
      <c r="MEX70" s="210"/>
      <c r="MEY70" s="210"/>
      <c r="MEZ70" s="210"/>
      <c r="MFA70" s="210"/>
      <c r="MFB70" s="210"/>
      <c r="MFC70" s="210"/>
      <c r="MFD70" s="210"/>
      <c r="MFE70" s="210"/>
      <c r="MFF70" s="210"/>
      <c r="MFG70" s="210"/>
      <c r="MFH70" s="210"/>
      <c r="MFI70" s="210"/>
      <c r="MFJ70" s="210"/>
      <c r="MFK70" s="210"/>
      <c r="MFL70" s="210"/>
      <c r="MFM70" s="210"/>
      <c r="MFN70" s="210"/>
      <c r="MFO70" s="210"/>
      <c r="MFP70" s="210"/>
      <c r="MFQ70" s="210"/>
      <c r="MFR70" s="210"/>
      <c r="MFS70" s="210"/>
      <c r="MFT70" s="210"/>
      <c r="MFU70" s="210"/>
      <c r="MFV70" s="210"/>
      <c r="MFW70" s="210"/>
      <c r="MFX70" s="210"/>
      <c r="MFY70" s="210"/>
      <c r="MFZ70" s="210"/>
      <c r="MGA70" s="210"/>
      <c r="MGB70" s="210"/>
      <c r="MGC70" s="210"/>
      <c r="MGD70" s="210"/>
      <c r="MGE70" s="210"/>
      <c r="MGF70" s="210"/>
      <c r="MGG70" s="210"/>
      <c r="MGH70" s="210"/>
      <c r="MGI70" s="210"/>
      <c r="MGJ70" s="210"/>
      <c r="MGK70" s="210"/>
      <c r="MGL70" s="210"/>
      <c r="MGM70" s="210"/>
      <c r="MGN70" s="210"/>
      <c r="MGO70" s="210"/>
      <c r="MGP70" s="210"/>
      <c r="MGQ70" s="210"/>
      <c r="MGR70" s="210"/>
      <c r="MGS70" s="210"/>
      <c r="MGT70" s="210"/>
      <c r="MGU70" s="210"/>
      <c r="MGV70" s="210"/>
      <c r="MGW70" s="210"/>
      <c r="MGX70" s="210"/>
      <c r="MGY70" s="210"/>
      <c r="MGZ70" s="210"/>
      <c r="MHA70" s="210"/>
      <c r="MHB70" s="210"/>
      <c r="MHC70" s="210"/>
      <c r="MHD70" s="210"/>
      <c r="MHE70" s="210"/>
      <c r="MHF70" s="210"/>
      <c r="MHG70" s="210"/>
      <c r="MHH70" s="210"/>
      <c r="MHI70" s="210"/>
      <c r="MHJ70" s="210"/>
      <c r="MHK70" s="210"/>
      <c r="MHL70" s="210"/>
      <c r="MHM70" s="210"/>
      <c r="MHN70" s="210"/>
      <c r="MHO70" s="210"/>
      <c r="MHP70" s="210"/>
      <c r="MHQ70" s="210"/>
      <c r="MHR70" s="210"/>
      <c r="MHS70" s="210"/>
      <c r="MHT70" s="210"/>
      <c r="MHU70" s="210"/>
      <c r="MHV70" s="210"/>
      <c r="MHW70" s="210"/>
      <c r="MHX70" s="210"/>
      <c r="MHY70" s="210"/>
      <c r="MHZ70" s="210"/>
      <c r="MIA70" s="210"/>
      <c r="MIB70" s="210"/>
      <c r="MIC70" s="210"/>
      <c r="MID70" s="210"/>
      <c r="MIE70" s="210"/>
      <c r="MIF70" s="210"/>
      <c r="MIG70" s="210"/>
      <c r="MIH70" s="210"/>
      <c r="MII70" s="210"/>
      <c r="MIJ70" s="210"/>
      <c r="MIK70" s="210"/>
      <c r="MIL70" s="210"/>
      <c r="MIM70" s="210"/>
      <c r="MIN70" s="210"/>
      <c r="MIO70" s="210"/>
      <c r="MIP70" s="210"/>
      <c r="MIQ70" s="210"/>
      <c r="MIR70" s="210"/>
      <c r="MIS70" s="210"/>
      <c r="MIT70" s="210"/>
      <c r="MIU70" s="210"/>
      <c r="MIV70" s="210"/>
      <c r="MIW70" s="210"/>
      <c r="MIX70" s="210"/>
      <c r="MIY70" s="210"/>
      <c r="MIZ70" s="210"/>
      <c r="MJA70" s="210"/>
      <c r="MJB70" s="210"/>
      <c r="MJC70" s="210"/>
      <c r="MJD70" s="210"/>
      <c r="MJE70" s="210"/>
      <c r="MJF70" s="210"/>
      <c r="MJG70" s="210"/>
      <c r="MJH70" s="210"/>
      <c r="MJI70" s="210"/>
      <c r="MJJ70" s="210"/>
      <c r="MJK70" s="210"/>
      <c r="MJL70" s="210"/>
      <c r="MJM70" s="210"/>
      <c r="MJN70" s="210"/>
      <c r="MJO70" s="210"/>
      <c r="MJP70" s="210"/>
      <c r="MJQ70" s="210"/>
      <c r="MJR70" s="210"/>
      <c r="MJS70" s="210"/>
      <c r="MJT70" s="210"/>
      <c r="MJU70" s="210"/>
      <c r="MJV70" s="210"/>
      <c r="MJW70" s="210"/>
      <c r="MJX70" s="210"/>
      <c r="MJY70" s="210"/>
      <c r="MJZ70" s="210"/>
      <c r="MKA70" s="210"/>
      <c r="MKB70" s="210"/>
      <c r="MKC70" s="210"/>
      <c r="MKD70" s="210"/>
      <c r="MKE70" s="210"/>
      <c r="MKF70" s="210"/>
      <c r="MKG70" s="210"/>
      <c r="MKH70" s="210"/>
      <c r="MKI70" s="210"/>
      <c r="MKJ70" s="210"/>
      <c r="MKK70" s="210"/>
      <c r="MKL70" s="210"/>
      <c r="MKM70" s="210"/>
      <c r="MKN70" s="210"/>
      <c r="MKO70" s="210"/>
      <c r="MKP70" s="210"/>
      <c r="MKQ70" s="210"/>
      <c r="MKR70" s="210"/>
      <c r="MKS70" s="210"/>
      <c r="MKT70" s="210"/>
      <c r="MKU70" s="210"/>
      <c r="MKV70" s="210"/>
      <c r="MKW70" s="210"/>
      <c r="MKX70" s="210"/>
      <c r="MKY70" s="210"/>
      <c r="MKZ70" s="210"/>
      <c r="MLA70" s="210"/>
      <c r="MLB70" s="210"/>
      <c r="MLC70" s="210"/>
      <c r="MLD70" s="210"/>
      <c r="MLE70" s="210"/>
      <c r="MLF70" s="210"/>
      <c r="MLG70" s="210"/>
      <c r="MLH70" s="210"/>
      <c r="MLI70" s="210"/>
      <c r="MLJ70" s="210"/>
      <c r="MLK70" s="210"/>
      <c r="MLL70" s="210"/>
      <c r="MLM70" s="210"/>
      <c r="MLN70" s="210"/>
      <c r="MLO70" s="210"/>
      <c r="MLP70" s="210"/>
      <c r="MLQ70" s="210"/>
      <c r="MLR70" s="210"/>
      <c r="MLS70" s="210"/>
      <c r="MLT70" s="210"/>
      <c r="MLU70" s="210"/>
      <c r="MLV70" s="210"/>
      <c r="MLW70" s="210"/>
      <c r="MLX70" s="210"/>
      <c r="MLY70" s="210"/>
      <c r="MLZ70" s="210"/>
      <c r="MMA70" s="210"/>
      <c r="MMB70" s="210"/>
      <c r="MMC70" s="210"/>
      <c r="MMD70" s="210"/>
      <c r="MME70" s="210"/>
      <c r="MMF70" s="210"/>
      <c r="MMG70" s="210"/>
      <c r="MMH70" s="210"/>
      <c r="MMI70" s="210"/>
      <c r="MMJ70" s="210"/>
      <c r="MMK70" s="210"/>
      <c r="MML70" s="210"/>
      <c r="MMM70" s="210"/>
      <c r="MMN70" s="210"/>
      <c r="MMO70" s="210"/>
      <c r="MMP70" s="210"/>
      <c r="MMQ70" s="210"/>
      <c r="MMR70" s="210"/>
      <c r="MMS70" s="210"/>
      <c r="MMT70" s="210"/>
      <c r="MMU70" s="210"/>
      <c r="MMV70" s="210"/>
      <c r="MMW70" s="210"/>
      <c r="MMX70" s="210"/>
      <c r="MMY70" s="210"/>
      <c r="MMZ70" s="210"/>
      <c r="MNA70" s="210"/>
      <c r="MNB70" s="210"/>
      <c r="MNC70" s="210"/>
      <c r="MND70" s="210"/>
      <c r="MNE70" s="210"/>
      <c r="MNF70" s="210"/>
      <c r="MNG70" s="210"/>
      <c r="MNH70" s="210"/>
      <c r="MNI70" s="210"/>
      <c r="MNJ70" s="210"/>
      <c r="MNK70" s="210"/>
      <c r="MNL70" s="210"/>
      <c r="MNM70" s="210"/>
      <c r="MNN70" s="210"/>
      <c r="MNO70" s="210"/>
      <c r="MNP70" s="210"/>
      <c r="MNQ70" s="210"/>
      <c r="MNR70" s="210"/>
      <c r="MNS70" s="210"/>
      <c r="MNT70" s="210"/>
      <c r="MNU70" s="210"/>
      <c r="MNV70" s="210"/>
      <c r="MNW70" s="210"/>
      <c r="MNX70" s="210"/>
      <c r="MNY70" s="210"/>
      <c r="MNZ70" s="210"/>
      <c r="MOA70" s="210"/>
      <c r="MOB70" s="210"/>
      <c r="MOC70" s="210"/>
      <c r="MOD70" s="210"/>
      <c r="MOE70" s="210"/>
      <c r="MOF70" s="210"/>
      <c r="MOG70" s="210"/>
      <c r="MOH70" s="210"/>
      <c r="MOI70" s="210"/>
      <c r="MOJ70" s="210"/>
      <c r="MOK70" s="210"/>
      <c r="MOL70" s="210"/>
      <c r="MOM70" s="210"/>
      <c r="MON70" s="210"/>
      <c r="MOO70" s="210"/>
      <c r="MOP70" s="210"/>
      <c r="MOQ70" s="210"/>
      <c r="MOR70" s="210"/>
      <c r="MOS70" s="210"/>
      <c r="MOT70" s="210"/>
      <c r="MOU70" s="210"/>
      <c r="MOV70" s="210"/>
      <c r="MOW70" s="210"/>
      <c r="MOX70" s="210"/>
      <c r="MOY70" s="210"/>
      <c r="MOZ70" s="210"/>
      <c r="MPA70" s="210"/>
      <c r="MPB70" s="210"/>
      <c r="MPC70" s="210"/>
      <c r="MPD70" s="210"/>
      <c r="MPE70" s="210"/>
      <c r="MPF70" s="210"/>
      <c r="MPG70" s="210"/>
      <c r="MPH70" s="210"/>
      <c r="MPI70" s="210"/>
      <c r="MPJ70" s="210"/>
      <c r="MPK70" s="210"/>
      <c r="MPL70" s="210"/>
      <c r="MPM70" s="210"/>
      <c r="MPN70" s="210"/>
      <c r="MPO70" s="210"/>
      <c r="MPP70" s="210"/>
      <c r="MPQ70" s="210"/>
      <c r="MPR70" s="210"/>
      <c r="MPS70" s="210"/>
      <c r="MPT70" s="210"/>
      <c r="MPU70" s="210"/>
      <c r="MPV70" s="210"/>
      <c r="MPW70" s="210"/>
      <c r="MPX70" s="210"/>
      <c r="MPY70" s="210"/>
      <c r="MPZ70" s="210"/>
      <c r="MQA70" s="210"/>
      <c r="MQB70" s="210"/>
      <c r="MQC70" s="210"/>
      <c r="MQD70" s="210"/>
      <c r="MQE70" s="210"/>
      <c r="MQF70" s="210"/>
      <c r="MQG70" s="210"/>
      <c r="MQH70" s="210"/>
      <c r="MQI70" s="210"/>
      <c r="MQJ70" s="210"/>
      <c r="MQK70" s="210"/>
      <c r="MQL70" s="210"/>
      <c r="MQM70" s="210"/>
      <c r="MQN70" s="210"/>
      <c r="MQO70" s="210"/>
      <c r="MQP70" s="210"/>
      <c r="MQQ70" s="210"/>
      <c r="MQR70" s="210"/>
      <c r="MQS70" s="210"/>
      <c r="MQT70" s="210"/>
      <c r="MQU70" s="210"/>
      <c r="MQV70" s="210"/>
      <c r="MQW70" s="210"/>
      <c r="MQX70" s="210"/>
      <c r="MQY70" s="210"/>
      <c r="MQZ70" s="210"/>
      <c r="MRA70" s="210"/>
      <c r="MRB70" s="210"/>
      <c r="MRC70" s="210"/>
      <c r="MRD70" s="210"/>
      <c r="MRE70" s="210"/>
      <c r="MRF70" s="210"/>
      <c r="MRG70" s="210"/>
      <c r="MRH70" s="210"/>
      <c r="MRI70" s="210"/>
      <c r="MRJ70" s="210"/>
      <c r="MRK70" s="210"/>
      <c r="MRL70" s="210"/>
      <c r="MRM70" s="210"/>
      <c r="MRN70" s="210"/>
      <c r="MRO70" s="210"/>
      <c r="MRP70" s="210"/>
      <c r="MRQ70" s="210"/>
      <c r="MRR70" s="210"/>
      <c r="MRS70" s="210"/>
      <c r="MRT70" s="210"/>
      <c r="MRU70" s="210"/>
      <c r="MRV70" s="210"/>
      <c r="MRW70" s="210"/>
      <c r="MRX70" s="210"/>
      <c r="MRY70" s="210"/>
      <c r="MRZ70" s="210"/>
      <c r="MSA70" s="210"/>
      <c r="MSB70" s="210"/>
      <c r="MSC70" s="210"/>
      <c r="MSD70" s="210"/>
      <c r="MSE70" s="210"/>
      <c r="MSF70" s="210"/>
      <c r="MSG70" s="210"/>
      <c r="MSH70" s="210"/>
      <c r="MSI70" s="210"/>
      <c r="MSJ70" s="210"/>
      <c r="MSK70" s="210"/>
      <c r="MSL70" s="210"/>
      <c r="MSM70" s="210"/>
      <c r="MSN70" s="210"/>
      <c r="MSO70" s="210"/>
      <c r="MSP70" s="210"/>
      <c r="MSQ70" s="210"/>
      <c r="MSR70" s="210"/>
      <c r="MSS70" s="210"/>
      <c r="MST70" s="210"/>
      <c r="MSU70" s="210"/>
      <c r="MSV70" s="210"/>
      <c r="MSW70" s="210"/>
      <c r="MSX70" s="210"/>
      <c r="MSY70" s="210"/>
      <c r="MSZ70" s="210"/>
      <c r="MTA70" s="210"/>
      <c r="MTB70" s="210"/>
      <c r="MTC70" s="210"/>
      <c r="MTD70" s="210"/>
      <c r="MTE70" s="210"/>
      <c r="MTF70" s="210"/>
      <c r="MTG70" s="210"/>
      <c r="MTH70" s="210"/>
      <c r="MTI70" s="210"/>
      <c r="MTJ70" s="210"/>
      <c r="MTK70" s="210"/>
      <c r="MTL70" s="210"/>
      <c r="MTM70" s="210"/>
      <c r="MTN70" s="210"/>
      <c r="MTO70" s="210"/>
      <c r="MTP70" s="210"/>
      <c r="MTQ70" s="210"/>
      <c r="MTR70" s="210"/>
      <c r="MTS70" s="210"/>
      <c r="MTT70" s="210"/>
      <c r="MTU70" s="210"/>
      <c r="MTV70" s="210"/>
      <c r="MTW70" s="210"/>
      <c r="MTX70" s="210"/>
      <c r="MTY70" s="210"/>
      <c r="MTZ70" s="210"/>
      <c r="MUA70" s="210"/>
      <c r="MUB70" s="210"/>
      <c r="MUC70" s="210"/>
      <c r="MUD70" s="210"/>
      <c r="MUE70" s="210"/>
      <c r="MUF70" s="210"/>
      <c r="MUG70" s="210"/>
      <c r="MUH70" s="210"/>
      <c r="MUI70" s="210"/>
      <c r="MUJ70" s="210"/>
      <c r="MUK70" s="210"/>
      <c r="MUL70" s="210"/>
      <c r="MUM70" s="210"/>
      <c r="MUN70" s="210"/>
      <c r="MUO70" s="210"/>
      <c r="MUP70" s="210"/>
      <c r="MUQ70" s="210"/>
      <c r="MUR70" s="210"/>
      <c r="MUS70" s="210"/>
      <c r="MUT70" s="210"/>
      <c r="MUU70" s="210"/>
      <c r="MUV70" s="210"/>
      <c r="MUW70" s="210"/>
      <c r="MUX70" s="210"/>
      <c r="MUY70" s="210"/>
      <c r="MUZ70" s="210"/>
      <c r="MVA70" s="210"/>
      <c r="MVB70" s="210"/>
      <c r="MVC70" s="210"/>
      <c r="MVD70" s="210"/>
      <c r="MVE70" s="210"/>
      <c r="MVF70" s="210"/>
      <c r="MVG70" s="210"/>
      <c r="MVH70" s="210"/>
      <c r="MVI70" s="210"/>
      <c r="MVJ70" s="210"/>
      <c r="MVK70" s="210"/>
      <c r="MVL70" s="210"/>
      <c r="MVM70" s="210"/>
      <c r="MVN70" s="210"/>
      <c r="MVO70" s="210"/>
      <c r="MVP70" s="210"/>
      <c r="MVQ70" s="210"/>
      <c r="MVR70" s="210"/>
      <c r="MVS70" s="210"/>
      <c r="MVT70" s="210"/>
      <c r="MVU70" s="210"/>
      <c r="MVV70" s="210"/>
      <c r="MVW70" s="210"/>
      <c r="MVX70" s="210"/>
      <c r="MVY70" s="210"/>
      <c r="MVZ70" s="210"/>
      <c r="MWA70" s="210"/>
      <c r="MWB70" s="210"/>
      <c r="MWC70" s="210"/>
      <c r="MWD70" s="210"/>
      <c r="MWE70" s="210"/>
      <c r="MWF70" s="210"/>
      <c r="MWG70" s="210"/>
      <c r="MWH70" s="210"/>
      <c r="MWI70" s="210"/>
      <c r="MWJ70" s="210"/>
      <c r="MWK70" s="210"/>
      <c r="MWL70" s="210"/>
      <c r="MWM70" s="210"/>
      <c r="MWN70" s="210"/>
      <c r="MWO70" s="210"/>
      <c r="MWP70" s="210"/>
      <c r="MWQ70" s="210"/>
      <c r="MWR70" s="210"/>
      <c r="MWS70" s="210"/>
      <c r="MWT70" s="210"/>
      <c r="MWU70" s="210"/>
      <c r="MWV70" s="210"/>
      <c r="MWW70" s="210"/>
      <c r="MWX70" s="210"/>
      <c r="MWY70" s="210"/>
      <c r="MWZ70" s="210"/>
      <c r="MXA70" s="210"/>
      <c r="MXB70" s="210"/>
      <c r="MXC70" s="210"/>
      <c r="MXD70" s="210"/>
      <c r="MXE70" s="210"/>
      <c r="MXF70" s="210"/>
      <c r="MXG70" s="210"/>
      <c r="MXH70" s="210"/>
      <c r="MXI70" s="210"/>
      <c r="MXJ70" s="210"/>
      <c r="MXK70" s="210"/>
      <c r="MXL70" s="210"/>
      <c r="MXM70" s="210"/>
      <c r="MXN70" s="210"/>
      <c r="MXO70" s="210"/>
      <c r="MXP70" s="210"/>
      <c r="MXQ70" s="210"/>
      <c r="MXR70" s="210"/>
      <c r="MXS70" s="210"/>
      <c r="MXT70" s="210"/>
      <c r="MXU70" s="210"/>
      <c r="MXV70" s="210"/>
      <c r="MXW70" s="210"/>
      <c r="MXX70" s="210"/>
      <c r="MXY70" s="210"/>
      <c r="MXZ70" s="210"/>
      <c r="MYA70" s="210"/>
      <c r="MYB70" s="210"/>
      <c r="MYC70" s="210"/>
      <c r="MYD70" s="210"/>
      <c r="MYE70" s="210"/>
      <c r="MYF70" s="210"/>
      <c r="MYG70" s="210"/>
      <c r="MYH70" s="210"/>
      <c r="MYI70" s="210"/>
      <c r="MYJ70" s="210"/>
      <c r="MYK70" s="210"/>
      <c r="MYL70" s="210"/>
      <c r="MYM70" s="210"/>
      <c r="MYN70" s="210"/>
      <c r="MYO70" s="210"/>
      <c r="MYP70" s="210"/>
      <c r="MYQ70" s="210"/>
      <c r="MYR70" s="210"/>
      <c r="MYS70" s="210"/>
      <c r="MYT70" s="210"/>
      <c r="MYU70" s="210"/>
      <c r="MYV70" s="210"/>
      <c r="MYW70" s="210"/>
      <c r="MYX70" s="210"/>
      <c r="MYY70" s="210"/>
      <c r="MYZ70" s="210"/>
      <c r="MZA70" s="210"/>
      <c r="MZB70" s="210"/>
      <c r="MZC70" s="210"/>
      <c r="MZD70" s="210"/>
      <c r="MZE70" s="210"/>
      <c r="MZF70" s="210"/>
      <c r="MZG70" s="210"/>
      <c r="MZH70" s="210"/>
      <c r="MZI70" s="210"/>
      <c r="MZJ70" s="210"/>
      <c r="MZK70" s="210"/>
      <c r="MZL70" s="210"/>
      <c r="MZM70" s="210"/>
      <c r="MZN70" s="210"/>
      <c r="MZO70" s="210"/>
      <c r="MZP70" s="210"/>
      <c r="MZQ70" s="210"/>
      <c r="MZR70" s="210"/>
      <c r="MZS70" s="210"/>
      <c r="MZT70" s="210"/>
      <c r="MZU70" s="210"/>
      <c r="MZV70" s="210"/>
      <c r="MZW70" s="210"/>
      <c r="MZX70" s="210"/>
      <c r="MZY70" s="210"/>
      <c r="MZZ70" s="210"/>
      <c r="NAA70" s="210"/>
      <c r="NAB70" s="210"/>
      <c r="NAC70" s="210"/>
      <c r="NAD70" s="210"/>
      <c r="NAE70" s="210"/>
      <c r="NAF70" s="210"/>
      <c r="NAG70" s="210"/>
      <c r="NAH70" s="210"/>
      <c r="NAI70" s="210"/>
      <c r="NAJ70" s="210"/>
      <c r="NAK70" s="210"/>
      <c r="NAL70" s="210"/>
      <c r="NAM70" s="210"/>
      <c r="NAN70" s="210"/>
      <c r="NAO70" s="210"/>
      <c r="NAP70" s="210"/>
      <c r="NAQ70" s="210"/>
      <c r="NAR70" s="210"/>
      <c r="NAS70" s="210"/>
      <c r="NAT70" s="210"/>
      <c r="NAU70" s="210"/>
      <c r="NAV70" s="210"/>
      <c r="NAW70" s="210"/>
      <c r="NAX70" s="210"/>
      <c r="NAY70" s="210"/>
      <c r="NAZ70" s="210"/>
      <c r="NBA70" s="210"/>
      <c r="NBB70" s="210"/>
      <c r="NBC70" s="210"/>
      <c r="NBD70" s="210"/>
      <c r="NBE70" s="210"/>
      <c r="NBF70" s="210"/>
      <c r="NBG70" s="210"/>
      <c r="NBH70" s="210"/>
      <c r="NBI70" s="210"/>
      <c r="NBJ70" s="210"/>
      <c r="NBK70" s="210"/>
      <c r="NBL70" s="210"/>
      <c r="NBM70" s="210"/>
      <c r="NBN70" s="210"/>
      <c r="NBO70" s="210"/>
      <c r="NBP70" s="210"/>
      <c r="NBQ70" s="210"/>
      <c r="NBR70" s="210"/>
      <c r="NBS70" s="210"/>
      <c r="NBT70" s="210"/>
      <c r="NBU70" s="210"/>
      <c r="NBV70" s="210"/>
      <c r="NBW70" s="210"/>
      <c r="NBX70" s="210"/>
      <c r="NBY70" s="210"/>
      <c r="NBZ70" s="210"/>
      <c r="NCA70" s="210"/>
      <c r="NCB70" s="210"/>
      <c r="NCC70" s="210"/>
      <c r="NCD70" s="210"/>
      <c r="NCE70" s="210"/>
      <c r="NCF70" s="210"/>
      <c r="NCG70" s="210"/>
      <c r="NCH70" s="210"/>
      <c r="NCI70" s="210"/>
      <c r="NCJ70" s="210"/>
      <c r="NCK70" s="210"/>
      <c r="NCL70" s="210"/>
      <c r="NCM70" s="210"/>
      <c r="NCN70" s="210"/>
      <c r="NCO70" s="210"/>
      <c r="NCP70" s="210"/>
      <c r="NCQ70" s="210"/>
      <c r="NCR70" s="210"/>
      <c r="NCS70" s="210"/>
      <c r="NCT70" s="210"/>
      <c r="NCU70" s="210"/>
      <c r="NCV70" s="210"/>
      <c r="NCW70" s="210"/>
      <c r="NCX70" s="210"/>
      <c r="NCY70" s="210"/>
      <c r="NCZ70" s="210"/>
      <c r="NDA70" s="210"/>
      <c r="NDB70" s="210"/>
      <c r="NDC70" s="210"/>
      <c r="NDD70" s="210"/>
      <c r="NDE70" s="210"/>
      <c r="NDF70" s="210"/>
      <c r="NDG70" s="210"/>
      <c r="NDH70" s="210"/>
      <c r="NDI70" s="210"/>
      <c r="NDJ70" s="210"/>
      <c r="NDK70" s="210"/>
      <c r="NDL70" s="210"/>
      <c r="NDM70" s="210"/>
      <c r="NDN70" s="210"/>
      <c r="NDO70" s="210"/>
      <c r="NDP70" s="210"/>
      <c r="NDQ70" s="210"/>
      <c r="NDR70" s="210"/>
      <c r="NDS70" s="210"/>
      <c r="NDT70" s="210"/>
      <c r="NDU70" s="210"/>
      <c r="NDV70" s="210"/>
      <c r="NDW70" s="210"/>
      <c r="NDX70" s="210"/>
      <c r="NDY70" s="210"/>
      <c r="NDZ70" s="210"/>
      <c r="NEA70" s="210"/>
      <c r="NEB70" s="210"/>
      <c r="NEC70" s="210"/>
      <c r="NED70" s="210"/>
      <c r="NEE70" s="210"/>
      <c r="NEF70" s="210"/>
      <c r="NEG70" s="210"/>
      <c r="NEH70" s="210"/>
      <c r="NEI70" s="210"/>
      <c r="NEJ70" s="210"/>
      <c r="NEK70" s="210"/>
      <c r="NEL70" s="210"/>
      <c r="NEM70" s="210"/>
      <c r="NEN70" s="210"/>
      <c r="NEO70" s="210"/>
      <c r="NEP70" s="210"/>
      <c r="NEQ70" s="210"/>
      <c r="NER70" s="210"/>
      <c r="NES70" s="210"/>
      <c r="NET70" s="210"/>
      <c r="NEU70" s="210"/>
      <c r="NEV70" s="210"/>
      <c r="NEW70" s="210"/>
      <c r="NEX70" s="210"/>
      <c r="NEY70" s="210"/>
      <c r="NEZ70" s="210"/>
      <c r="NFA70" s="210"/>
      <c r="NFB70" s="210"/>
      <c r="NFC70" s="210"/>
      <c r="NFD70" s="210"/>
      <c r="NFE70" s="210"/>
      <c r="NFF70" s="210"/>
      <c r="NFG70" s="210"/>
      <c r="NFH70" s="210"/>
      <c r="NFI70" s="210"/>
      <c r="NFJ70" s="210"/>
      <c r="NFK70" s="210"/>
      <c r="NFL70" s="210"/>
      <c r="NFM70" s="210"/>
      <c r="NFN70" s="210"/>
      <c r="NFO70" s="210"/>
      <c r="NFP70" s="210"/>
      <c r="NFQ70" s="210"/>
      <c r="NFR70" s="210"/>
      <c r="NFS70" s="210"/>
      <c r="NFT70" s="210"/>
      <c r="NFU70" s="210"/>
      <c r="NFV70" s="210"/>
      <c r="NFW70" s="210"/>
      <c r="NFX70" s="210"/>
      <c r="NFY70" s="210"/>
      <c r="NFZ70" s="210"/>
      <c r="NGA70" s="210"/>
      <c r="NGB70" s="210"/>
      <c r="NGC70" s="210"/>
      <c r="NGD70" s="210"/>
      <c r="NGE70" s="210"/>
      <c r="NGF70" s="210"/>
      <c r="NGG70" s="210"/>
      <c r="NGH70" s="210"/>
      <c r="NGI70" s="210"/>
      <c r="NGJ70" s="210"/>
      <c r="NGK70" s="210"/>
      <c r="NGL70" s="210"/>
      <c r="NGM70" s="210"/>
      <c r="NGN70" s="210"/>
      <c r="NGO70" s="210"/>
      <c r="NGP70" s="210"/>
      <c r="NGQ70" s="210"/>
      <c r="NGR70" s="210"/>
      <c r="NGS70" s="210"/>
      <c r="NGT70" s="210"/>
      <c r="NGU70" s="210"/>
      <c r="NGV70" s="210"/>
      <c r="NGW70" s="210"/>
      <c r="NGX70" s="210"/>
      <c r="NGY70" s="210"/>
      <c r="NGZ70" s="210"/>
      <c r="NHA70" s="210"/>
      <c r="NHB70" s="210"/>
      <c r="NHC70" s="210"/>
      <c r="NHD70" s="210"/>
      <c r="NHE70" s="210"/>
      <c r="NHF70" s="210"/>
      <c r="NHG70" s="210"/>
      <c r="NHH70" s="210"/>
      <c r="NHI70" s="210"/>
      <c r="NHJ70" s="210"/>
      <c r="NHK70" s="210"/>
      <c r="NHL70" s="210"/>
      <c r="NHM70" s="210"/>
      <c r="NHN70" s="210"/>
      <c r="NHO70" s="210"/>
      <c r="NHP70" s="210"/>
      <c r="NHQ70" s="210"/>
      <c r="NHR70" s="210"/>
      <c r="NHS70" s="210"/>
      <c r="NHT70" s="210"/>
      <c r="NHU70" s="210"/>
      <c r="NHV70" s="210"/>
      <c r="NHW70" s="210"/>
      <c r="NHX70" s="210"/>
      <c r="NHY70" s="210"/>
      <c r="NHZ70" s="210"/>
      <c r="NIA70" s="210"/>
      <c r="NIB70" s="210"/>
      <c r="NIC70" s="210"/>
      <c r="NID70" s="210"/>
      <c r="NIE70" s="210"/>
      <c r="NIF70" s="210"/>
      <c r="NIG70" s="210"/>
      <c r="NIH70" s="210"/>
      <c r="NII70" s="210"/>
      <c r="NIJ70" s="210"/>
      <c r="NIK70" s="210"/>
      <c r="NIL70" s="210"/>
      <c r="NIM70" s="210"/>
      <c r="NIN70" s="210"/>
      <c r="NIO70" s="210"/>
      <c r="NIP70" s="210"/>
      <c r="NIQ70" s="210"/>
      <c r="NIR70" s="210"/>
      <c r="NIS70" s="210"/>
      <c r="NIT70" s="210"/>
      <c r="NIU70" s="210"/>
      <c r="NIV70" s="210"/>
      <c r="NIW70" s="210"/>
      <c r="NIX70" s="210"/>
      <c r="NIY70" s="210"/>
      <c r="NIZ70" s="210"/>
      <c r="NJA70" s="210"/>
      <c r="NJB70" s="210"/>
      <c r="NJC70" s="210"/>
      <c r="NJD70" s="210"/>
      <c r="NJE70" s="210"/>
      <c r="NJF70" s="210"/>
      <c r="NJG70" s="210"/>
      <c r="NJH70" s="210"/>
      <c r="NJI70" s="210"/>
      <c r="NJJ70" s="210"/>
      <c r="NJK70" s="210"/>
      <c r="NJL70" s="210"/>
      <c r="NJM70" s="210"/>
      <c r="NJN70" s="210"/>
      <c r="NJO70" s="210"/>
      <c r="NJP70" s="210"/>
      <c r="NJQ70" s="210"/>
      <c r="NJR70" s="210"/>
      <c r="NJS70" s="210"/>
      <c r="NJT70" s="210"/>
      <c r="NJU70" s="210"/>
      <c r="NJV70" s="210"/>
      <c r="NJW70" s="210"/>
      <c r="NJX70" s="210"/>
      <c r="NJY70" s="210"/>
      <c r="NJZ70" s="210"/>
      <c r="NKA70" s="210"/>
      <c r="NKB70" s="210"/>
      <c r="NKC70" s="210"/>
      <c r="NKD70" s="210"/>
      <c r="NKE70" s="210"/>
      <c r="NKF70" s="210"/>
      <c r="NKG70" s="210"/>
      <c r="NKH70" s="210"/>
      <c r="NKI70" s="210"/>
      <c r="NKJ70" s="210"/>
      <c r="NKK70" s="210"/>
      <c r="NKL70" s="210"/>
      <c r="NKM70" s="210"/>
      <c r="NKN70" s="210"/>
      <c r="NKO70" s="210"/>
      <c r="NKP70" s="210"/>
      <c r="NKQ70" s="210"/>
      <c r="NKR70" s="210"/>
      <c r="NKS70" s="210"/>
      <c r="NKT70" s="210"/>
      <c r="NKU70" s="210"/>
      <c r="NKV70" s="210"/>
      <c r="NKW70" s="210"/>
      <c r="NKX70" s="210"/>
      <c r="NKY70" s="210"/>
      <c r="NKZ70" s="210"/>
      <c r="NLA70" s="210"/>
      <c r="NLB70" s="210"/>
      <c r="NLC70" s="210"/>
      <c r="NLD70" s="210"/>
      <c r="NLE70" s="210"/>
      <c r="NLF70" s="210"/>
      <c r="NLG70" s="210"/>
      <c r="NLH70" s="210"/>
      <c r="NLI70" s="210"/>
      <c r="NLJ70" s="210"/>
      <c r="NLK70" s="210"/>
      <c r="NLL70" s="210"/>
      <c r="NLM70" s="210"/>
      <c r="NLN70" s="210"/>
      <c r="NLO70" s="210"/>
      <c r="NLP70" s="210"/>
      <c r="NLQ70" s="210"/>
      <c r="NLR70" s="210"/>
      <c r="NLS70" s="210"/>
      <c r="NLT70" s="210"/>
      <c r="NLU70" s="210"/>
      <c r="NLV70" s="210"/>
      <c r="NLW70" s="210"/>
      <c r="NLX70" s="210"/>
      <c r="NLY70" s="210"/>
      <c r="NLZ70" s="210"/>
      <c r="NMA70" s="210"/>
      <c r="NMB70" s="210"/>
      <c r="NMC70" s="210"/>
      <c r="NMD70" s="210"/>
      <c r="NME70" s="210"/>
      <c r="NMF70" s="210"/>
      <c r="NMG70" s="210"/>
      <c r="NMH70" s="210"/>
      <c r="NMI70" s="210"/>
      <c r="NMJ70" s="210"/>
      <c r="NMK70" s="210"/>
      <c r="NML70" s="210"/>
      <c r="NMM70" s="210"/>
      <c r="NMN70" s="210"/>
      <c r="NMO70" s="210"/>
      <c r="NMP70" s="210"/>
      <c r="NMQ70" s="210"/>
      <c r="NMR70" s="210"/>
      <c r="NMS70" s="210"/>
      <c r="NMT70" s="210"/>
      <c r="NMU70" s="210"/>
      <c r="NMV70" s="210"/>
      <c r="NMW70" s="210"/>
      <c r="NMX70" s="210"/>
      <c r="NMY70" s="210"/>
      <c r="NMZ70" s="210"/>
      <c r="NNA70" s="210"/>
      <c r="NNB70" s="210"/>
      <c r="NNC70" s="210"/>
      <c r="NND70" s="210"/>
      <c r="NNE70" s="210"/>
      <c r="NNF70" s="210"/>
      <c r="NNG70" s="210"/>
      <c r="NNH70" s="210"/>
      <c r="NNI70" s="210"/>
      <c r="NNJ70" s="210"/>
      <c r="NNK70" s="210"/>
      <c r="NNL70" s="210"/>
      <c r="NNM70" s="210"/>
      <c r="NNN70" s="210"/>
      <c r="NNO70" s="210"/>
      <c r="NNP70" s="210"/>
      <c r="NNQ70" s="210"/>
      <c r="NNR70" s="210"/>
      <c r="NNS70" s="210"/>
      <c r="NNT70" s="210"/>
      <c r="NNU70" s="210"/>
      <c r="NNV70" s="210"/>
      <c r="NNW70" s="210"/>
      <c r="NNX70" s="210"/>
      <c r="NNY70" s="210"/>
      <c r="NNZ70" s="210"/>
      <c r="NOA70" s="210"/>
      <c r="NOB70" s="210"/>
      <c r="NOC70" s="210"/>
      <c r="NOD70" s="210"/>
      <c r="NOE70" s="210"/>
      <c r="NOF70" s="210"/>
      <c r="NOG70" s="210"/>
      <c r="NOH70" s="210"/>
      <c r="NOI70" s="210"/>
      <c r="NOJ70" s="210"/>
      <c r="NOK70" s="210"/>
      <c r="NOL70" s="210"/>
      <c r="NOM70" s="210"/>
      <c r="NON70" s="210"/>
      <c r="NOO70" s="210"/>
      <c r="NOP70" s="210"/>
      <c r="NOQ70" s="210"/>
      <c r="NOR70" s="210"/>
      <c r="NOS70" s="210"/>
      <c r="NOT70" s="210"/>
      <c r="NOU70" s="210"/>
      <c r="NOV70" s="210"/>
      <c r="NOW70" s="210"/>
      <c r="NOX70" s="210"/>
      <c r="NOY70" s="210"/>
      <c r="NOZ70" s="210"/>
      <c r="NPA70" s="210"/>
      <c r="NPB70" s="210"/>
      <c r="NPC70" s="210"/>
      <c r="NPD70" s="210"/>
      <c r="NPE70" s="210"/>
      <c r="NPF70" s="210"/>
      <c r="NPG70" s="210"/>
      <c r="NPH70" s="210"/>
      <c r="NPI70" s="210"/>
      <c r="NPJ70" s="210"/>
      <c r="NPK70" s="210"/>
      <c r="NPL70" s="210"/>
      <c r="NPM70" s="210"/>
      <c r="NPN70" s="210"/>
      <c r="NPO70" s="210"/>
      <c r="NPP70" s="210"/>
      <c r="NPQ70" s="210"/>
      <c r="NPR70" s="210"/>
      <c r="NPS70" s="210"/>
      <c r="NPT70" s="210"/>
      <c r="NPU70" s="210"/>
      <c r="NPV70" s="210"/>
      <c r="NPW70" s="210"/>
      <c r="NPX70" s="210"/>
      <c r="NPY70" s="210"/>
      <c r="NPZ70" s="210"/>
      <c r="NQA70" s="210"/>
      <c r="NQB70" s="210"/>
      <c r="NQC70" s="210"/>
      <c r="NQD70" s="210"/>
      <c r="NQE70" s="210"/>
      <c r="NQF70" s="210"/>
      <c r="NQG70" s="210"/>
      <c r="NQH70" s="210"/>
      <c r="NQI70" s="210"/>
      <c r="NQJ70" s="210"/>
      <c r="NQK70" s="210"/>
      <c r="NQL70" s="210"/>
      <c r="NQM70" s="210"/>
      <c r="NQN70" s="210"/>
      <c r="NQO70" s="210"/>
      <c r="NQP70" s="210"/>
      <c r="NQQ70" s="210"/>
      <c r="NQR70" s="210"/>
      <c r="NQS70" s="210"/>
      <c r="NQT70" s="210"/>
      <c r="NQU70" s="210"/>
      <c r="NQV70" s="210"/>
      <c r="NQW70" s="210"/>
      <c r="NQX70" s="210"/>
      <c r="NQY70" s="210"/>
      <c r="NQZ70" s="210"/>
      <c r="NRA70" s="210"/>
      <c r="NRB70" s="210"/>
      <c r="NRC70" s="210"/>
      <c r="NRD70" s="210"/>
      <c r="NRE70" s="210"/>
      <c r="NRF70" s="210"/>
      <c r="NRG70" s="210"/>
      <c r="NRH70" s="210"/>
      <c r="NRI70" s="210"/>
      <c r="NRJ70" s="210"/>
      <c r="NRK70" s="210"/>
      <c r="NRL70" s="210"/>
      <c r="NRM70" s="210"/>
      <c r="NRN70" s="210"/>
      <c r="NRO70" s="210"/>
      <c r="NRP70" s="210"/>
      <c r="NRQ70" s="210"/>
      <c r="NRR70" s="210"/>
      <c r="NRS70" s="210"/>
      <c r="NRT70" s="210"/>
      <c r="NRU70" s="210"/>
      <c r="NRV70" s="210"/>
      <c r="NRW70" s="210"/>
      <c r="NRX70" s="210"/>
      <c r="NRY70" s="210"/>
      <c r="NRZ70" s="210"/>
      <c r="NSA70" s="210"/>
      <c r="NSB70" s="210"/>
      <c r="NSC70" s="210"/>
      <c r="NSD70" s="210"/>
      <c r="NSE70" s="210"/>
      <c r="NSF70" s="210"/>
      <c r="NSG70" s="210"/>
      <c r="NSH70" s="210"/>
      <c r="NSI70" s="210"/>
      <c r="NSJ70" s="210"/>
      <c r="NSK70" s="210"/>
      <c r="NSL70" s="210"/>
      <c r="NSM70" s="210"/>
      <c r="NSN70" s="210"/>
      <c r="NSO70" s="210"/>
      <c r="NSP70" s="210"/>
      <c r="NSQ70" s="210"/>
      <c r="NSR70" s="210"/>
      <c r="NSS70" s="210"/>
      <c r="NST70" s="210"/>
      <c r="NSU70" s="210"/>
      <c r="NSV70" s="210"/>
      <c r="NSW70" s="210"/>
      <c r="NSX70" s="210"/>
      <c r="NSY70" s="210"/>
      <c r="NSZ70" s="210"/>
      <c r="NTA70" s="210"/>
      <c r="NTB70" s="210"/>
      <c r="NTC70" s="210"/>
      <c r="NTD70" s="210"/>
      <c r="NTE70" s="210"/>
      <c r="NTF70" s="210"/>
      <c r="NTG70" s="210"/>
      <c r="NTH70" s="210"/>
      <c r="NTI70" s="210"/>
      <c r="NTJ70" s="210"/>
      <c r="NTK70" s="210"/>
      <c r="NTL70" s="210"/>
      <c r="NTM70" s="210"/>
      <c r="NTN70" s="210"/>
      <c r="NTO70" s="210"/>
      <c r="NTP70" s="210"/>
      <c r="NTQ70" s="210"/>
      <c r="NTR70" s="210"/>
      <c r="NTS70" s="210"/>
      <c r="NTT70" s="210"/>
      <c r="NTU70" s="210"/>
      <c r="NTV70" s="210"/>
      <c r="NTW70" s="210"/>
      <c r="NTX70" s="210"/>
      <c r="NTY70" s="210"/>
      <c r="NTZ70" s="210"/>
      <c r="NUA70" s="210"/>
      <c r="NUB70" s="210"/>
      <c r="NUC70" s="210"/>
      <c r="NUD70" s="210"/>
      <c r="NUE70" s="210"/>
      <c r="NUF70" s="210"/>
      <c r="NUG70" s="210"/>
      <c r="NUH70" s="210"/>
      <c r="NUI70" s="210"/>
      <c r="NUJ70" s="210"/>
      <c r="NUK70" s="210"/>
      <c r="NUL70" s="210"/>
      <c r="NUM70" s="210"/>
      <c r="NUN70" s="210"/>
      <c r="NUO70" s="210"/>
      <c r="NUP70" s="210"/>
      <c r="NUQ70" s="210"/>
      <c r="NUR70" s="210"/>
      <c r="NUS70" s="210"/>
      <c r="NUT70" s="210"/>
      <c r="NUU70" s="210"/>
      <c r="NUV70" s="210"/>
      <c r="NUW70" s="210"/>
      <c r="NUX70" s="210"/>
      <c r="NUY70" s="210"/>
      <c r="NUZ70" s="210"/>
      <c r="NVA70" s="210"/>
      <c r="NVB70" s="210"/>
      <c r="NVC70" s="210"/>
      <c r="NVD70" s="210"/>
      <c r="NVE70" s="210"/>
      <c r="NVF70" s="210"/>
      <c r="NVG70" s="210"/>
      <c r="NVH70" s="210"/>
      <c r="NVI70" s="210"/>
      <c r="NVJ70" s="210"/>
      <c r="NVK70" s="210"/>
      <c r="NVL70" s="210"/>
      <c r="NVM70" s="210"/>
      <c r="NVN70" s="210"/>
      <c r="NVO70" s="210"/>
      <c r="NVP70" s="210"/>
      <c r="NVQ70" s="210"/>
      <c r="NVR70" s="210"/>
      <c r="NVS70" s="210"/>
      <c r="NVT70" s="210"/>
      <c r="NVU70" s="210"/>
      <c r="NVV70" s="210"/>
      <c r="NVW70" s="210"/>
      <c r="NVX70" s="210"/>
      <c r="NVY70" s="210"/>
      <c r="NVZ70" s="210"/>
      <c r="NWA70" s="210"/>
      <c r="NWB70" s="210"/>
      <c r="NWC70" s="210"/>
      <c r="NWD70" s="210"/>
      <c r="NWE70" s="210"/>
      <c r="NWF70" s="210"/>
      <c r="NWG70" s="210"/>
      <c r="NWH70" s="210"/>
      <c r="NWI70" s="210"/>
      <c r="NWJ70" s="210"/>
      <c r="NWK70" s="210"/>
      <c r="NWL70" s="210"/>
      <c r="NWM70" s="210"/>
      <c r="NWN70" s="210"/>
      <c r="NWO70" s="210"/>
      <c r="NWP70" s="210"/>
      <c r="NWQ70" s="210"/>
      <c r="NWR70" s="210"/>
      <c r="NWS70" s="210"/>
      <c r="NWT70" s="210"/>
      <c r="NWU70" s="210"/>
      <c r="NWV70" s="210"/>
      <c r="NWW70" s="210"/>
      <c r="NWX70" s="210"/>
      <c r="NWY70" s="210"/>
      <c r="NWZ70" s="210"/>
      <c r="NXA70" s="210"/>
      <c r="NXB70" s="210"/>
      <c r="NXC70" s="210"/>
      <c r="NXD70" s="210"/>
      <c r="NXE70" s="210"/>
      <c r="NXF70" s="210"/>
      <c r="NXG70" s="210"/>
      <c r="NXH70" s="210"/>
      <c r="NXI70" s="210"/>
      <c r="NXJ70" s="210"/>
      <c r="NXK70" s="210"/>
      <c r="NXL70" s="210"/>
      <c r="NXM70" s="210"/>
      <c r="NXN70" s="210"/>
      <c r="NXO70" s="210"/>
      <c r="NXP70" s="210"/>
      <c r="NXQ70" s="210"/>
      <c r="NXR70" s="210"/>
      <c r="NXS70" s="210"/>
      <c r="NXT70" s="210"/>
      <c r="NXU70" s="210"/>
      <c r="NXV70" s="210"/>
      <c r="NXW70" s="210"/>
      <c r="NXX70" s="210"/>
      <c r="NXY70" s="210"/>
      <c r="NXZ70" s="210"/>
      <c r="NYA70" s="210"/>
      <c r="NYB70" s="210"/>
      <c r="NYC70" s="210"/>
      <c r="NYD70" s="210"/>
      <c r="NYE70" s="210"/>
      <c r="NYF70" s="210"/>
      <c r="NYG70" s="210"/>
      <c r="NYH70" s="210"/>
      <c r="NYI70" s="210"/>
      <c r="NYJ70" s="210"/>
      <c r="NYK70" s="210"/>
      <c r="NYL70" s="210"/>
      <c r="NYM70" s="210"/>
      <c r="NYN70" s="210"/>
      <c r="NYO70" s="210"/>
      <c r="NYP70" s="210"/>
      <c r="NYQ70" s="210"/>
      <c r="NYR70" s="210"/>
      <c r="NYS70" s="210"/>
      <c r="NYT70" s="210"/>
      <c r="NYU70" s="210"/>
      <c r="NYV70" s="210"/>
      <c r="NYW70" s="210"/>
      <c r="NYX70" s="210"/>
      <c r="NYY70" s="210"/>
      <c r="NYZ70" s="210"/>
      <c r="NZA70" s="210"/>
      <c r="NZB70" s="210"/>
      <c r="NZC70" s="210"/>
      <c r="NZD70" s="210"/>
      <c r="NZE70" s="210"/>
      <c r="NZF70" s="210"/>
      <c r="NZG70" s="210"/>
      <c r="NZH70" s="210"/>
      <c r="NZI70" s="210"/>
      <c r="NZJ70" s="210"/>
      <c r="NZK70" s="210"/>
      <c r="NZL70" s="210"/>
      <c r="NZM70" s="210"/>
      <c r="NZN70" s="210"/>
      <c r="NZO70" s="210"/>
      <c r="NZP70" s="210"/>
      <c r="NZQ70" s="210"/>
      <c r="NZR70" s="210"/>
      <c r="NZS70" s="210"/>
      <c r="NZT70" s="210"/>
      <c r="NZU70" s="210"/>
      <c r="NZV70" s="210"/>
      <c r="NZW70" s="210"/>
      <c r="NZX70" s="210"/>
      <c r="NZY70" s="210"/>
      <c r="NZZ70" s="210"/>
      <c r="OAA70" s="210"/>
      <c r="OAB70" s="210"/>
      <c r="OAC70" s="210"/>
      <c r="OAD70" s="210"/>
      <c r="OAE70" s="210"/>
      <c r="OAF70" s="210"/>
      <c r="OAG70" s="210"/>
      <c r="OAH70" s="210"/>
      <c r="OAI70" s="210"/>
      <c r="OAJ70" s="210"/>
      <c r="OAK70" s="210"/>
      <c r="OAL70" s="210"/>
      <c r="OAM70" s="210"/>
      <c r="OAN70" s="210"/>
      <c r="OAO70" s="210"/>
      <c r="OAP70" s="210"/>
      <c r="OAQ70" s="210"/>
      <c r="OAR70" s="210"/>
      <c r="OAS70" s="210"/>
      <c r="OAT70" s="210"/>
      <c r="OAU70" s="210"/>
      <c r="OAV70" s="210"/>
      <c r="OAW70" s="210"/>
      <c r="OAX70" s="210"/>
      <c r="OAY70" s="210"/>
      <c r="OAZ70" s="210"/>
      <c r="OBA70" s="210"/>
      <c r="OBB70" s="210"/>
      <c r="OBC70" s="210"/>
      <c r="OBD70" s="210"/>
      <c r="OBE70" s="210"/>
      <c r="OBF70" s="210"/>
      <c r="OBG70" s="210"/>
      <c r="OBH70" s="210"/>
      <c r="OBI70" s="210"/>
      <c r="OBJ70" s="210"/>
      <c r="OBK70" s="210"/>
      <c r="OBL70" s="210"/>
      <c r="OBM70" s="210"/>
      <c r="OBN70" s="210"/>
      <c r="OBO70" s="210"/>
      <c r="OBP70" s="210"/>
      <c r="OBQ70" s="210"/>
      <c r="OBR70" s="210"/>
      <c r="OBS70" s="210"/>
      <c r="OBT70" s="210"/>
      <c r="OBU70" s="210"/>
      <c r="OBV70" s="210"/>
      <c r="OBW70" s="210"/>
      <c r="OBX70" s="210"/>
      <c r="OBY70" s="210"/>
      <c r="OBZ70" s="210"/>
      <c r="OCA70" s="210"/>
      <c r="OCB70" s="210"/>
      <c r="OCC70" s="210"/>
      <c r="OCD70" s="210"/>
      <c r="OCE70" s="210"/>
      <c r="OCF70" s="210"/>
      <c r="OCG70" s="210"/>
      <c r="OCH70" s="210"/>
      <c r="OCI70" s="210"/>
      <c r="OCJ70" s="210"/>
      <c r="OCK70" s="210"/>
      <c r="OCL70" s="210"/>
      <c r="OCM70" s="210"/>
      <c r="OCN70" s="210"/>
      <c r="OCO70" s="210"/>
      <c r="OCP70" s="210"/>
      <c r="OCQ70" s="210"/>
      <c r="OCR70" s="210"/>
      <c r="OCS70" s="210"/>
      <c r="OCT70" s="210"/>
      <c r="OCU70" s="210"/>
      <c r="OCV70" s="210"/>
      <c r="OCW70" s="210"/>
      <c r="OCX70" s="210"/>
      <c r="OCY70" s="210"/>
      <c r="OCZ70" s="210"/>
      <c r="ODA70" s="210"/>
      <c r="ODB70" s="210"/>
      <c r="ODC70" s="210"/>
      <c r="ODD70" s="210"/>
      <c r="ODE70" s="210"/>
      <c r="ODF70" s="210"/>
      <c r="ODG70" s="210"/>
      <c r="ODH70" s="210"/>
      <c r="ODI70" s="210"/>
      <c r="ODJ70" s="210"/>
      <c r="ODK70" s="210"/>
      <c r="ODL70" s="210"/>
      <c r="ODM70" s="210"/>
      <c r="ODN70" s="210"/>
      <c r="ODO70" s="210"/>
      <c r="ODP70" s="210"/>
      <c r="ODQ70" s="210"/>
      <c r="ODR70" s="210"/>
      <c r="ODS70" s="210"/>
      <c r="ODT70" s="210"/>
      <c r="ODU70" s="210"/>
      <c r="ODV70" s="210"/>
      <c r="ODW70" s="210"/>
      <c r="ODX70" s="210"/>
      <c r="ODY70" s="210"/>
      <c r="ODZ70" s="210"/>
      <c r="OEA70" s="210"/>
      <c r="OEB70" s="210"/>
      <c r="OEC70" s="210"/>
      <c r="OED70" s="210"/>
      <c r="OEE70" s="210"/>
      <c r="OEF70" s="210"/>
      <c r="OEG70" s="210"/>
      <c r="OEH70" s="210"/>
      <c r="OEI70" s="210"/>
      <c r="OEJ70" s="210"/>
      <c r="OEK70" s="210"/>
      <c r="OEL70" s="210"/>
      <c r="OEM70" s="210"/>
      <c r="OEN70" s="210"/>
      <c r="OEO70" s="210"/>
      <c r="OEP70" s="210"/>
      <c r="OEQ70" s="210"/>
      <c r="OER70" s="210"/>
      <c r="OES70" s="210"/>
      <c r="OET70" s="210"/>
      <c r="OEU70" s="210"/>
      <c r="OEV70" s="210"/>
      <c r="OEW70" s="210"/>
      <c r="OEX70" s="210"/>
      <c r="OEY70" s="210"/>
      <c r="OEZ70" s="210"/>
      <c r="OFA70" s="210"/>
      <c r="OFB70" s="210"/>
      <c r="OFC70" s="210"/>
      <c r="OFD70" s="210"/>
      <c r="OFE70" s="210"/>
      <c r="OFF70" s="210"/>
      <c r="OFG70" s="210"/>
      <c r="OFH70" s="210"/>
      <c r="OFI70" s="210"/>
      <c r="OFJ70" s="210"/>
      <c r="OFK70" s="210"/>
      <c r="OFL70" s="210"/>
      <c r="OFM70" s="210"/>
      <c r="OFN70" s="210"/>
      <c r="OFO70" s="210"/>
      <c r="OFP70" s="210"/>
      <c r="OFQ70" s="210"/>
      <c r="OFR70" s="210"/>
      <c r="OFS70" s="210"/>
      <c r="OFT70" s="210"/>
      <c r="OFU70" s="210"/>
      <c r="OFV70" s="210"/>
      <c r="OFW70" s="210"/>
      <c r="OFX70" s="210"/>
      <c r="OFY70" s="210"/>
      <c r="OFZ70" s="210"/>
      <c r="OGA70" s="210"/>
      <c r="OGB70" s="210"/>
      <c r="OGC70" s="210"/>
      <c r="OGD70" s="210"/>
      <c r="OGE70" s="210"/>
      <c r="OGF70" s="210"/>
      <c r="OGG70" s="210"/>
      <c r="OGH70" s="210"/>
      <c r="OGI70" s="210"/>
      <c r="OGJ70" s="210"/>
      <c r="OGK70" s="210"/>
      <c r="OGL70" s="210"/>
      <c r="OGM70" s="210"/>
      <c r="OGN70" s="210"/>
      <c r="OGO70" s="210"/>
      <c r="OGP70" s="210"/>
      <c r="OGQ70" s="210"/>
      <c r="OGR70" s="210"/>
      <c r="OGS70" s="210"/>
      <c r="OGT70" s="210"/>
      <c r="OGU70" s="210"/>
      <c r="OGV70" s="210"/>
      <c r="OGW70" s="210"/>
      <c r="OGX70" s="210"/>
      <c r="OGY70" s="210"/>
      <c r="OGZ70" s="210"/>
      <c r="OHA70" s="210"/>
      <c r="OHB70" s="210"/>
      <c r="OHC70" s="210"/>
      <c r="OHD70" s="210"/>
      <c r="OHE70" s="210"/>
      <c r="OHF70" s="210"/>
      <c r="OHG70" s="210"/>
      <c r="OHH70" s="210"/>
      <c r="OHI70" s="210"/>
      <c r="OHJ70" s="210"/>
      <c r="OHK70" s="210"/>
      <c r="OHL70" s="210"/>
      <c r="OHM70" s="210"/>
      <c r="OHN70" s="210"/>
      <c r="OHO70" s="210"/>
      <c r="OHP70" s="210"/>
      <c r="OHQ70" s="210"/>
      <c r="OHR70" s="210"/>
      <c r="OHS70" s="210"/>
      <c r="OHT70" s="210"/>
      <c r="OHU70" s="210"/>
      <c r="OHV70" s="210"/>
      <c r="OHW70" s="210"/>
      <c r="OHX70" s="210"/>
      <c r="OHY70" s="210"/>
      <c r="OHZ70" s="210"/>
      <c r="OIA70" s="210"/>
      <c r="OIB70" s="210"/>
      <c r="OIC70" s="210"/>
      <c r="OID70" s="210"/>
      <c r="OIE70" s="210"/>
      <c r="OIF70" s="210"/>
      <c r="OIG70" s="210"/>
      <c r="OIH70" s="210"/>
      <c r="OII70" s="210"/>
      <c r="OIJ70" s="210"/>
      <c r="OIK70" s="210"/>
      <c r="OIL70" s="210"/>
      <c r="OIM70" s="210"/>
      <c r="OIN70" s="210"/>
      <c r="OIO70" s="210"/>
      <c r="OIP70" s="210"/>
      <c r="OIQ70" s="210"/>
      <c r="OIR70" s="210"/>
      <c r="OIS70" s="210"/>
      <c r="OIT70" s="210"/>
      <c r="OIU70" s="210"/>
      <c r="OIV70" s="210"/>
      <c r="OIW70" s="210"/>
      <c r="OIX70" s="210"/>
      <c r="OIY70" s="210"/>
      <c r="OIZ70" s="210"/>
      <c r="OJA70" s="210"/>
      <c r="OJB70" s="210"/>
      <c r="OJC70" s="210"/>
      <c r="OJD70" s="210"/>
      <c r="OJE70" s="210"/>
      <c r="OJF70" s="210"/>
      <c r="OJG70" s="210"/>
      <c r="OJH70" s="210"/>
      <c r="OJI70" s="210"/>
      <c r="OJJ70" s="210"/>
      <c r="OJK70" s="210"/>
      <c r="OJL70" s="210"/>
      <c r="OJM70" s="210"/>
      <c r="OJN70" s="210"/>
      <c r="OJO70" s="210"/>
      <c r="OJP70" s="210"/>
      <c r="OJQ70" s="210"/>
      <c r="OJR70" s="210"/>
      <c r="OJS70" s="210"/>
      <c r="OJT70" s="210"/>
      <c r="OJU70" s="210"/>
      <c r="OJV70" s="210"/>
      <c r="OJW70" s="210"/>
      <c r="OJX70" s="210"/>
      <c r="OJY70" s="210"/>
      <c r="OJZ70" s="210"/>
      <c r="OKA70" s="210"/>
      <c r="OKB70" s="210"/>
      <c r="OKC70" s="210"/>
      <c r="OKD70" s="210"/>
      <c r="OKE70" s="210"/>
      <c r="OKF70" s="210"/>
      <c r="OKG70" s="210"/>
      <c r="OKH70" s="210"/>
      <c r="OKI70" s="210"/>
      <c r="OKJ70" s="210"/>
      <c r="OKK70" s="210"/>
      <c r="OKL70" s="210"/>
      <c r="OKM70" s="210"/>
      <c r="OKN70" s="210"/>
      <c r="OKO70" s="210"/>
      <c r="OKP70" s="210"/>
      <c r="OKQ70" s="210"/>
      <c r="OKR70" s="210"/>
      <c r="OKS70" s="210"/>
      <c r="OKT70" s="210"/>
      <c r="OKU70" s="210"/>
      <c r="OKV70" s="210"/>
      <c r="OKW70" s="210"/>
      <c r="OKX70" s="210"/>
      <c r="OKY70" s="210"/>
      <c r="OKZ70" s="210"/>
      <c r="OLA70" s="210"/>
      <c r="OLB70" s="210"/>
      <c r="OLC70" s="210"/>
      <c r="OLD70" s="210"/>
      <c r="OLE70" s="210"/>
      <c r="OLF70" s="210"/>
      <c r="OLG70" s="210"/>
      <c r="OLH70" s="210"/>
      <c r="OLI70" s="210"/>
      <c r="OLJ70" s="210"/>
      <c r="OLK70" s="210"/>
      <c r="OLL70" s="210"/>
      <c r="OLM70" s="210"/>
      <c r="OLN70" s="210"/>
      <c r="OLO70" s="210"/>
      <c r="OLP70" s="210"/>
      <c r="OLQ70" s="210"/>
      <c r="OLR70" s="210"/>
      <c r="OLS70" s="210"/>
      <c r="OLT70" s="210"/>
      <c r="OLU70" s="210"/>
      <c r="OLV70" s="210"/>
      <c r="OLW70" s="210"/>
      <c r="OLX70" s="210"/>
      <c r="OLY70" s="210"/>
      <c r="OLZ70" s="210"/>
      <c r="OMA70" s="210"/>
      <c r="OMB70" s="210"/>
      <c r="OMC70" s="210"/>
      <c r="OMD70" s="210"/>
      <c r="OME70" s="210"/>
      <c r="OMF70" s="210"/>
      <c r="OMG70" s="210"/>
      <c r="OMH70" s="210"/>
      <c r="OMI70" s="210"/>
      <c r="OMJ70" s="210"/>
      <c r="OMK70" s="210"/>
      <c r="OML70" s="210"/>
      <c r="OMM70" s="210"/>
      <c r="OMN70" s="210"/>
      <c r="OMO70" s="210"/>
      <c r="OMP70" s="210"/>
      <c r="OMQ70" s="210"/>
      <c r="OMR70" s="210"/>
      <c r="OMS70" s="210"/>
      <c r="OMT70" s="210"/>
      <c r="OMU70" s="210"/>
      <c r="OMV70" s="210"/>
      <c r="OMW70" s="210"/>
      <c r="OMX70" s="210"/>
      <c r="OMY70" s="210"/>
      <c r="OMZ70" s="210"/>
      <c r="ONA70" s="210"/>
      <c r="ONB70" s="210"/>
      <c r="ONC70" s="210"/>
      <c r="OND70" s="210"/>
      <c r="ONE70" s="210"/>
      <c r="ONF70" s="210"/>
      <c r="ONG70" s="210"/>
      <c r="ONH70" s="210"/>
      <c r="ONI70" s="210"/>
      <c r="ONJ70" s="210"/>
      <c r="ONK70" s="210"/>
      <c r="ONL70" s="210"/>
      <c r="ONM70" s="210"/>
      <c r="ONN70" s="210"/>
      <c r="ONO70" s="210"/>
      <c r="ONP70" s="210"/>
      <c r="ONQ70" s="210"/>
      <c r="ONR70" s="210"/>
      <c r="ONS70" s="210"/>
      <c r="ONT70" s="210"/>
      <c r="ONU70" s="210"/>
      <c r="ONV70" s="210"/>
      <c r="ONW70" s="210"/>
      <c r="ONX70" s="210"/>
      <c r="ONY70" s="210"/>
      <c r="ONZ70" s="210"/>
      <c r="OOA70" s="210"/>
      <c r="OOB70" s="210"/>
      <c r="OOC70" s="210"/>
      <c r="OOD70" s="210"/>
      <c r="OOE70" s="210"/>
      <c r="OOF70" s="210"/>
      <c r="OOG70" s="210"/>
      <c r="OOH70" s="210"/>
      <c r="OOI70" s="210"/>
      <c r="OOJ70" s="210"/>
      <c r="OOK70" s="210"/>
      <c r="OOL70" s="210"/>
      <c r="OOM70" s="210"/>
      <c r="OON70" s="210"/>
      <c r="OOO70" s="210"/>
      <c r="OOP70" s="210"/>
      <c r="OOQ70" s="210"/>
      <c r="OOR70" s="210"/>
      <c r="OOS70" s="210"/>
      <c r="OOT70" s="210"/>
      <c r="OOU70" s="210"/>
      <c r="OOV70" s="210"/>
      <c r="OOW70" s="210"/>
      <c r="OOX70" s="210"/>
      <c r="OOY70" s="210"/>
      <c r="OOZ70" s="210"/>
      <c r="OPA70" s="210"/>
      <c r="OPB70" s="210"/>
      <c r="OPC70" s="210"/>
      <c r="OPD70" s="210"/>
      <c r="OPE70" s="210"/>
      <c r="OPF70" s="210"/>
      <c r="OPG70" s="210"/>
      <c r="OPH70" s="210"/>
      <c r="OPI70" s="210"/>
      <c r="OPJ70" s="210"/>
      <c r="OPK70" s="210"/>
      <c r="OPL70" s="210"/>
      <c r="OPM70" s="210"/>
      <c r="OPN70" s="210"/>
      <c r="OPO70" s="210"/>
      <c r="OPP70" s="210"/>
      <c r="OPQ70" s="210"/>
      <c r="OPR70" s="210"/>
      <c r="OPS70" s="210"/>
      <c r="OPT70" s="210"/>
      <c r="OPU70" s="210"/>
      <c r="OPV70" s="210"/>
      <c r="OPW70" s="210"/>
      <c r="OPX70" s="210"/>
      <c r="OPY70" s="210"/>
      <c r="OPZ70" s="210"/>
      <c r="OQA70" s="210"/>
      <c r="OQB70" s="210"/>
      <c r="OQC70" s="210"/>
      <c r="OQD70" s="210"/>
      <c r="OQE70" s="210"/>
      <c r="OQF70" s="210"/>
      <c r="OQG70" s="210"/>
      <c r="OQH70" s="210"/>
      <c r="OQI70" s="210"/>
      <c r="OQJ70" s="210"/>
      <c r="OQK70" s="210"/>
      <c r="OQL70" s="210"/>
      <c r="OQM70" s="210"/>
      <c r="OQN70" s="210"/>
      <c r="OQO70" s="210"/>
      <c r="OQP70" s="210"/>
      <c r="OQQ70" s="210"/>
      <c r="OQR70" s="210"/>
      <c r="OQS70" s="210"/>
      <c r="OQT70" s="210"/>
      <c r="OQU70" s="210"/>
      <c r="OQV70" s="210"/>
      <c r="OQW70" s="210"/>
      <c r="OQX70" s="210"/>
      <c r="OQY70" s="210"/>
      <c r="OQZ70" s="210"/>
      <c r="ORA70" s="210"/>
      <c r="ORB70" s="210"/>
      <c r="ORC70" s="210"/>
      <c r="ORD70" s="210"/>
      <c r="ORE70" s="210"/>
      <c r="ORF70" s="210"/>
      <c r="ORG70" s="210"/>
      <c r="ORH70" s="210"/>
      <c r="ORI70" s="210"/>
      <c r="ORJ70" s="210"/>
      <c r="ORK70" s="210"/>
      <c r="ORL70" s="210"/>
      <c r="ORM70" s="210"/>
      <c r="ORN70" s="210"/>
      <c r="ORO70" s="210"/>
      <c r="ORP70" s="210"/>
      <c r="ORQ70" s="210"/>
      <c r="ORR70" s="210"/>
      <c r="ORS70" s="210"/>
      <c r="ORT70" s="210"/>
      <c r="ORU70" s="210"/>
      <c r="ORV70" s="210"/>
      <c r="ORW70" s="210"/>
      <c r="ORX70" s="210"/>
      <c r="ORY70" s="210"/>
      <c r="ORZ70" s="210"/>
      <c r="OSA70" s="210"/>
      <c r="OSB70" s="210"/>
      <c r="OSC70" s="210"/>
      <c r="OSD70" s="210"/>
      <c r="OSE70" s="210"/>
      <c r="OSF70" s="210"/>
      <c r="OSG70" s="210"/>
      <c r="OSH70" s="210"/>
      <c r="OSI70" s="210"/>
      <c r="OSJ70" s="210"/>
      <c r="OSK70" s="210"/>
      <c r="OSL70" s="210"/>
      <c r="OSM70" s="210"/>
      <c r="OSN70" s="210"/>
      <c r="OSO70" s="210"/>
      <c r="OSP70" s="210"/>
      <c r="OSQ70" s="210"/>
      <c r="OSR70" s="210"/>
      <c r="OSS70" s="210"/>
      <c r="OST70" s="210"/>
      <c r="OSU70" s="210"/>
      <c r="OSV70" s="210"/>
      <c r="OSW70" s="210"/>
      <c r="OSX70" s="210"/>
      <c r="OSY70" s="210"/>
      <c r="OSZ70" s="210"/>
      <c r="OTA70" s="210"/>
      <c r="OTB70" s="210"/>
      <c r="OTC70" s="210"/>
      <c r="OTD70" s="210"/>
      <c r="OTE70" s="210"/>
      <c r="OTF70" s="210"/>
      <c r="OTG70" s="210"/>
      <c r="OTH70" s="210"/>
      <c r="OTI70" s="210"/>
      <c r="OTJ70" s="210"/>
      <c r="OTK70" s="210"/>
      <c r="OTL70" s="210"/>
      <c r="OTM70" s="210"/>
      <c r="OTN70" s="210"/>
      <c r="OTO70" s="210"/>
      <c r="OTP70" s="210"/>
      <c r="OTQ70" s="210"/>
      <c r="OTR70" s="210"/>
      <c r="OTS70" s="210"/>
      <c r="OTT70" s="210"/>
      <c r="OTU70" s="210"/>
      <c r="OTV70" s="210"/>
      <c r="OTW70" s="210"/>
      <c r="OTX70" s="210"/>
      <c r="OTY70" s="210"/>
      <c r="OTZ70" s="210"/>
      <c r="OUA70" s="210"/>
      <c r="OUB70" s="210"/>
      <c r="OUC70" s="210"/>
      <c r="OUD70" s="210"/>
      <c r="OUE70" s="210"/>
      <c r="OUF70" s="210"/>
      <c r="OUG70" s="210"/>
      <c r="OUH70" s="210"/>
      <c r="OUI70" s="210"/>
      <c r="OUJ70" s="210"/>
      <c r="OUK70" s="210"/>
      <c r="OUL70" s="210"/>
      <c r="OUM70" s="210"/>
      <c r="OUN70" s="210"/>
      <c r="OUO70" s="210"/>
      <c r="OUP70" s="210"/>
      <c r="OUQ70" s="210"/>
      <c r="OUR70" s="210"/>
      <c r="OUS70" s="210"/>
      <c r="OUT70" s="210"/>
      <c r="OUU70" s="210"/>
      <c r="OUV70" s="210"/>
      <c r="OUW70" s="210"/>
      <c r="OUX70" s="210"/>
      <c r="OUY70" s="210"/>
      <c r="OUZ70" s="210"/>
      <c r="OVA70" s="210"/>
      <c r="OVB70" s="210"/>
      <c r="OVC70" s="210"/>
      <c r="OVD70" s="210"/>
      <c r="OVE70" s="210"/>
      <c r="OVF70" s="210"/>
      <c r="OVG70" s="210"/>
      <c r="OVH70" s="210"/>
      <c r="OVI70" s="210"/>
      <c r="OVJ70" s="210"/>
      <c r="OVK70" s="210"/>
      <c r="OVL70" s="210"/>
      <c r="OVM70" s="210"/>
      <c r="OVN70" s="210"/>
      <c r="OVO70" s="210"/>
      <c r="OVP70" s="210"/>
      <c r="OVQ70" s="210"/>
      <c r="OVR70" s="210"/>
      <c r="OVS70" s="210"/>
      <c r="OVT70" s="210"/>
      <c r="OVU70" s="210"/>
      <c r="OVV70" s="210"/>
      <c r="OVW70" s="210"/>
      <c r="OVX70" s="210"/>
      <c r="OVY70" s="210"/>
      <c r="OVZ70" s="210"/>
      <c r="OWA70" s="210"/>
      <c r="OWB70" s="210"/>
      <c r="OWC70" s="210"/>
      <c r="OWD70" s="210"/>
      <c r="OWE70" s="210"/>
      <c r="OWF70" s="210"/>
      <c r="OWG70" s="210"/>
      <c r="OWH70" s="210"/>
      <c r="OWI70" s="210"/>
      <c r="OWJ70" s="210"/>
      <c r="OWK70" s="210"/>
      <c r="OWL70" s="210"/>
      <c r="OWM70" s="210"/>
      <c r="OWN70" s="210"/>
      <c r="OWO70" s="210"/>
      <c r="OWP70" s="210"/>
      <c r="OWQ70" s="210"/>
      <c r="OWR70" s="210"/>
      <c r="OWS70" s="210"/>
      <c r="OWT70" s="210"/>
      <c r="OWU70" s="210"/>
      <c r="OWV70" s="210"/>
      <c r="OWW70" s="210"/>
      <c r="OWX70" s="210"/>
      <c r="OWY70" s="210"/>
      <c r="OWZ70" s="210"/>
      <c r="OXA70" s="210"/>
      <c r="OXB70" s="210"/>
      <c r="OXC70" s="210"/>
      <c r="OXD70" s="210"/>
      <c r="OXE70" s="210"/>
      <c r="OXF70" s="210"/>
      <c r="OXG70" s="210"/>
      <c r="OXH70" s="210"/>
      <c r="OXI70" s="210"/>
      <c r="OXJ70" s="210"/>
      <c r="OXK70" s="210"/>
      <c r="OXL70" s="210"/>
      <c r="OXM70" s="210"/>
      <c r="OXN70" s="210"/>
      <c r="OXO70" s="210"/>
      <c r="OXP70" s="210"/>
      <c r="OXQ70" s="210"/>
      <c r="OXR70" s="210"/>
      <c r="OXS70" s="210"/>
      <c r="OXT70" s="210"/>
      <c r="OXU70" s="210"/>
      <c r="OXV70" s="210"/>
      <c r="OXW70" s="210"/>
      <c r="OXX70" s="210"/>
      <c r="OXY70" s="210"/>
      <c r="OXZ70" s="210"/>
      <c r="OYA70" s="210"/>
      <c r="OYB70" s="210"/>
      <c r="OYC70" s="210"/>
      <c r="OYD70" s="210"/>
      <c r="OYE70" s="210"/>
      <c r="OYF70" s="210"/>
      <c r="OYG70" s="210"/>
      <c r="OYH70" s="210"/>
      <c r="OYI70" s="210"/>
      <c r="OYJ70" s="210"/>
      <c r="OYK70" s="210"/>
      <c r="OYL70" s="210"/>
      <c r="OYM70" s="210"/>
      <c r="OYN70" s="210"/>
      <c r="OYO70" s="210"/>
      <c r="OYP70" s="210"/>
      <c r="OYQ70" s="210"/>
      <c r="OYR70" s="210"/>
      <c r="OYS70" s="210"/>
      <c r="OYT70" s="210"/>
      <c r="OYU70" s="210"/>
      <c r="OYV70" s="210"/>
      <c r="OYW70" s="210"/>
      <c r="OYX70" s="210"/>
      <c r="OYY70" s="210"/>
      <c r="OYZ70" s="210"/>
      <c r="OZA70" s="210"/>
      <c r="OZB70" s="210"/>
      <c r="OZC70" s="210"/>
      <c r="OZD70" s="210"/>
      <c r="OZE70" s="210"/>
      <c r="OZF70" s="210"/>
      <c r="OZG70" s="210"/>
      <c r="OZH70" s="210"/>
      <c r="OZI70" s="210"/>
      <c r="OZJ70" s="210"/>
      <c r="OZK70" s="210"/>
      <c r="OZL70" s="210"/>
      <c r="OZM70" s="210"/>
      <c r="OZN70" s="210"/>
      <c r="OZO70" s="210"/>
      <c r="OZP70" s="210"/>
      <c r="OZQ70" s="210"/>
      <c r="OZR70" s="210"/>
      <c r="OZS70" s="210"/>
      <c r="OZT70" s="210"/>
      <c r="OZU70" s="210"/>
      <c r="OZV70" s="210"/>
      <c r="OZW70" s="210"/>
      <c r="OZX70" s="210"/>
      <c r="OZY70" s="210"/>
      <c r="OZZ70" s="210"/>
      <c r="PAA70" s="210"/>
      <c r="PAB70" s="210"/>
      <c r="PAC70" s="210"/>
      <c r="PAD70" s="210"/>
      <c r="PAE70" s="210"/>
      <c r="PAF70" s="210"/>
      <c r="PAG70" s="210"/>
      <c r="PAH70" s="210"/>
      <c r="PAI70" s="210"/>
      <c r="PAJ70" s="210"/>
      <c r="PAK70" s="210"/>
      <c r="PAL70" s="210"/>
      <c r="PAM70" s="210"/>
      <c r="PAN70" s="210"/>
      <c r="PAO70" s="210"/>
      <c r="PAP70" s="210"/>
      <c r="PAQ70" s="210"/>
      <c r="PAR70" s="210"/>
      <c r="PAS70" s="210"/>
      <c r="PAT70" s="210"/>
      <c r="PAU70" s="210"/>
      <c r="PAV70" s="210"/>
      <c r="PAW70" s="210"/>
      <c r="PAX70" s="210"/>
      <c r="PAY70" s="210"/>
      <c r="PAZ70" s="210"/>
      <c r="PBA70" s="210"/>
      <c r="PBB70" s="210"/>
      <c r="PBC70" s="210"/>
      <c r="PBD70" s="210"/>
      <c r="PBE70" s="210"/>
      <c r="PBF70" s="210"/>
      <c r="PBG70" s="210"/>
      <c r="PBH70" s="210"/>
      <c r="PBI70" s="210"/>
      <c r="PBJ70" s="210"/>
      <c r="PBK70" s="210"/>
      <c r="PBL70" s="210"/>
      <c r="PBM70" s="210"/>
      <c r="PBN70" s="210"/>
      <c r="PBO70" s="210"/>
      <c r="PBP70" s="210"/>
      <c r="PBQ70" s="210"/>
      <c r="PBR70" s="210"/>
      <c r="PBS70" s="210"/>
      <c r="PBT70" s="210"/>
      <c r="PBU70" s="210"/>
      <c r="PBV70" s="210"/>
      <c r="PBW70" s="210"/>
      <c r="PBX70" s="210"/>
      <c r="PBY70" s="210"/>
      <c r="PBZ70" s="210"/>
      <c r="PCA70" s="210"/>
      <c r="PCB70" s="210"/>
      <c r="PCC70" s="210"/>
      <c r="PCD70" s="210"/>
      <c r="PCE70" s="210"/>
      <c r="PCF70" s="210"/>
      <c r="PCG70" s="210"/>
      <c r="PCH70" s="210"/>
      <c r="PCI70" s="210"/>
      <c r="PCJ70" s="210"/>
      <c r="PCK70" s="210"/>
      <c r="PCL70" s="210"/>
      <c r="PCM70" s="210"/>
      <c r="PCN70" s="210"/>
      <c r="PCO70" s="210"/>
      <c r="PCP70" s="210"/>
      <c r="PCQ70" s="210"/>
      <c r="PCR70" s="210"/>
      <c r="PCS70" s="210"/>
      <c r="PCT70" s="210"/>
      <c r="PCU70" s="210"/>
      <c r="PCV70" s="210"/>
      <c r="PCW70" s="210"/>
      <c r="PCX70" s="210"/>
      <c r="PCY70" s="210"/>
      <c r="PCZ70" s="210"/>
      <c r="PDA70" s="210"/>
      <c r="PDB70" s="210"/>
      <c r="PDC70" s="210"/>
      <c r="PDD70" s="210"/>
      <c r="PDE70" s="210"/>
      <c r="PDF70" s="210"/>
      <c r="PDG70" s="210"/>
      <c r="PDH70" s="210"/>
      <c r="PDI70" s="210"/>
      <c r="PDJ70" s="210"/>
      <c r="PDK70" s="210"/>
      <c r="PDL70" s="210"/>
      <c r="PDM70" s="210"/>
      <c r="PDN70" s="210"/>
      <c r="PDO70" s="210"/>
      <c r="PDP70" s="210"/>
      <c r="PDQ70" s="210"/>
      <c r="PDR70" s="210"/>
      <c r="PDS70" s="210"/>
      <c r="PDT70" s="210"/>
      <c r="PDU70" s="210"/>
      <c r="PDV70" s="210"/>
      <c r="PDW70" s="210"/>
      <c r="PDX70" s="210"/>
      <c r="PDY70" s="210"/>
      <c r="PDZ70" s="210"/>
      <c r="PEA70" s="210"/>
      <c r="PEB70" s="210"/>
      <c r="PEC70" s="210"/>
      <c r="PED70" s="210"/>
      <c r="PEE70" s="210"/>
      <c r="PEF70" s="210"/>
      <c r="PEG70" s="210"/>
      <c r="PEH70" s="210"/>
      <c r="PEI70" s="210"/>
      <c r="PEJ70" s="210"/>
      <c r="PEK70" s="210"/>
      <c r="PEL70" s="210"/>
      <c r="PEM70" s="210"/>
      <c r="PEN70" s="210"/>
      <c r="PEO70" s="210"/>
      <c r="PEP70" s="210"/>
      <c r="PEQ70" s="210"/>
      <c r="PER70" s="210"/>
      <c r="PES70" s="210"/>
      <c r="PET70" s="210"/>
      <c r="PEU70" s="210"/>
      <c r="PEV70" s="210"/>
      <c r="PEW70" s="210"/>
      <c r="PEX70" s="210"/>
      <c r="PEY70" s="210"/>
      <c r="PEZ70" s="210"/>
      <c r="PFA70" s="210"/>
      <c r="PFB70" s="210"/>
      <c r="PFC70" s="210"/>
      <c r="PFD70" s="210"/>
      <c r="PFE70" s="210"/>
      <c r="PFF70" s="210"/>
      <c r="PFG70" s="210"/>
      <c r="PFH70" s="210"/>
      <c r="PFI70" s="210"/>
      <c r="PFJ70" s="210"/>
      <c r="PFK70" s="210"/>
      <c r="PFL70" s="210"/>
      <c r="PFM70" s="210"/>
      <c r="PFN70" s="210"/>
      <c r="PFO70" s="210"/>
      <c r="PFP70" s="210"/>
      <c r="PFQ70" s="210"/>
      <c r="PFR70" s="210"/>
      <c r="PFS70" s="210"/>
      <c r="PFT70" s="210"/>
      <c r="PFU70" s="210"/>
      <c r="PFV70" s="210"/>
      <c r="PFW70" s="210"/>
      <c r="PFX70" s="210"/>
      <c r="PFY70" s="210"/>
      <c r="PFZ70" s="210"/>
      <c r="PGA70" s="210"/>
      <c r="PGB70" s="210"/>
      <c r="PGC70" s="210"/>
      <c r="PGD70" s="210"/>
      <c r="PGE70" s="210"/>
      <c r="PGF70" s="210"/>
      <c r="PGG70" s="210"/>
      <c r="PGH70" s="210"/>
      <c r="PGI70" s="210"/>
      <c r="PGJ70" s="210"/>
      <c r="PGK70" s="210"/>
      <c r="PGL70" s="210"/>
      <c r="PGM70" s="210"/>
      <c r="PGN70" s="210"/>
      <c r="PGO70" s="210"/>
      <c r="PGP70" s="210"/>
      <c r="PGQ70" s="210"/>
      <c r="PGR70" s="210"/>
      <c r="PGS70" s="210"/>
      <c r="PGT70" s="210"/>
      <c r="PGU70" s="210"/>
      <c r="PGV70" s="210"/>
      <c r="PGW70" s="210"/>
      <c r="PGX70" s="210"/>
      <c r="PGY70" s="210"/>
      <c r="PGZ70" s="210"/>
      <c r="PHA70" s="210"/>
      <c r="PHB70" s="210"/>
      <c r="PHC70" s="210"/>
      <c r="PHD70" s="210"/>
      <c r="PHE70" s="210"/>
      <c r="PHF70" s="210"/>
      <c r="PHG70" s="210"/>
      <c r="PHH70" s="210"/>
      <c r="PHI70" s="210"/>
      <c r="PHJ70" s="210"/>
      <c r="PHK70" s="210"/>
      <c r="PHL70" s="210"/>
      <c r="PHM70" s="210"/>
      <c r="PHN70" s="210"/>
      <c r="PHO70" s="210"/>
      <c r="PHP70" s="210"/>
      <c r="PHQ70" s="210"/>
      <c r="PHR70" s="210"/>
      <c r="PHS70" s="210"/>
      <c r="PHT70" s="210"/>
      <c r="PHU70" s="210"/>
      <c r="PHV70" s="210"/>
      <c r="PHW70" s="210"/>
      <c r="PHX70" s="210"/>
      <c r="PHY70" s="210"/>
      <c r="PHZ70" s="210"/>
      <c r="PIA70" s="210"/>
      <c r="PIB70" s="210"/>
      <c r="PIC70" s="210"/>
      <c r="PID70" s="210"/>
      <c r="PIE70" s="210"/>
      <c r="PIF70" s="210"/>
      <c r="PIG70" s="210"/>
      <c r="PIH70" s="210"/>
      <c r="PII70" s="210"/>
      <c r="PIJ70" s="210"/>
      <c r="PIK70" s="210"/>
      <c r="PIL70" s="210"/>
      <c r="PIM70" s="210"/>
      <c r="PIN70" s="210"/>
      <c r="PIO70" s="210"/>
      <c r="PIP70" s="210"/>
      <c r="PIQ70" s="210"/>
      <c r="PIR70" s="210"/>
      <c r="PIS70" s="210"/>
      <c r="PIT70" s="210"/>
      <c r="PIU70" s="210"/>
      <c r="PIV70" s="210"/>
      <c r="PIW70" s="210"/>
      <c r="PIX70" s="210"/>
      <c r="PIY70" s="210"/>
      <c r="PIZ70" s="210"/>
      <c r="PJA70" s="210"/>
      <c r="PJB70" s="210"/>
      <c r="PJC70" s="210"/>
      <c r="PJD70" s="210"/>
      <c r="PJE70" s="210"/>
      <c r="PJF70" s="210"/>
      <c r="PJG70" s="210"/>
      <c r="PJH70" s="210"/>
      <c r="PJI70" s="210"/>
      <c r="PJJ70" s="210"/>
      <c r="PJK70" s="210"/>
      <c r="PJL70" s="210"/>
      <c r="PJM70" s="210"/>
      <c r="PJN70" s="210"/>
      <c r="PJO70" s="210"/>
      <c r="PJP70" s="210"/>
      <c r="PJQ70" s="210"/>
      <c r="PJR70" s="210"/>
      <c r="PJS70" s="210"/>
      <c r="PJT70" s="210"/>
      <c r="PJU70" s="210"/>
      <c r="PJV70" s="210"/>
      <c r="PJW70" s="210"/>
      <c r="PJX70" s="210"/>
      <c r="PJY70" s="210"/>
      <c r="PJZ70" s="210"/>
      <c r="PKA70" s="210"/>
      <c r="PKB70" s="210"/>
      <c r="PKC70" s="210"/>
      <c r="PKD70" s="210"/>
      <c r="PKE70" s="210"/>
      <c r="PKF70" s="210"/>
      <c r="PKG70" s="210"/>
      <c r="PKH70" s="210"/>
      <c r="PKI70" s="210"/>
      <c r="PKJ70" s="210"/>
      <c r="PKK70" s="210"/>
      <c r="PKL70" s="210"/>
      <c r="PKM70" s="210"/>
      <c r="PKN70" s="210"/>
      <c r="PKO70" s="210"/>
      <c r="PKP70" s="210"/>
      <c r="PKQ70" s="210"/>
      <c r="PKR70" s="210"/>
      <c r="PKS70" s="210"/>
      <c r="PKT70" s="210"/>
      <c r="PKU70" s="210"/>
      <c r="PKV70" s="210"/>
      <c r="PKW70" s="210"/>
      <c r="PKX70" s="210"/>
      <c r="PKY70" s="210"/>
      <c r="PKZ70" s="210"/>
      <c r="PLA70" s="210"/>
      <c r="PLB70" s="210"/>
      <c r="PLC70" s="210"/>
      <c r="PLD70" s="210"/>
      <c r="PLE70" s="210"/>
      <c r="PLF70" s="210"/>
      <c r="PLG70" s="210"/>
      <c r="PLH70" s="210"/>
      <c r="PLI70" s="210"/>
      <c r="PLJ70" s="210"/>
      <c r="PLK70" s="210"/>
      <c r="PLL70" s="210"/>
      <c r="PLM70" s="210"/>
      <c r="PLN70" s="210"/>
      <c r="PLO70" s="210"/>
      <c r="PLP70" s="210"/>
      <c r="PLQ70" s="210"/>
      <c r="PLR70" s="210"/>
      <c r="PLS70" s="210"/>
      <c r="PLT70" s="210"/>
      <c r="PLU70" s="210"/>
      <c r="PLV70" s="210"/>
      <c r="PLW70" s="210"/>
      <c r="PLX70" s="210"/>
      <c r="PLY70" s="210"/>
      <c r="PLZ70" s="210"/>
      <c r="PMA70" s="210"/>
      <c r="PMB70" s="210"/>
      <c r="PMC70" s="210"/>
      <c r="PMD70" s="210"/>
      <c r="PME70" s="210"/>
      <c r="PMF70" s="210"/>
      <c r="PMG70" s="210"/>
      <c r="PMH70" s="210"/>
      <c r="PMI70" s="210"/>
      <c r="PMJ70" s="210"/>
      <c r="PMK70" s="210"/>
      <c r="PML70" s="210"/>
      <c r="PMM70" s="210"/>
      <c r="PMN70" s="210"/>
      <c r="PMO70" s="210"/>
      <c r="PMP70" s="210"/>
      <c r="PMQ70" s="210"/>
      <c r="PMR70" s="210"/>
      <c r="PMS70" s="210"/>
      <c r="PMT70" s="210"/>
      <c r="PMU70" s="210"/>
      <c r="PMV70" s="210"/>
      <c r="PMW70" s="210"/>
      <c r="PMX70" s="210"/>
      <c r="PMY70" s="210"/>
      <c r="PMZ70" s="210"/>
      <c r="PNA70" s="210"/>
      <c r="PNB70" s="210"/>
      <c r="PNC70" s="210"/>
      <c r="PND70" s="210"/>
      <c r="PNE70" s="210"/>
      <c r="PNF70" s="210"/>
      <c r="PNG70" s="210"/>
      <c r="PNH70" s="210"/>
      <c r="PNI70" s="210"/>
      <c r="PNJ70" s="210"/>
      <c r="PNK70" s="210"/>
      <c r="PNL70" s="210"/>
      <c r="PNM70" s="210"/>
      <c r="PNN70" s="210"/>
      <c r="PNO70" s="210"/>
      <c r="PNP70" s="210"/>
      <c r="PNQ70" s="210"/>
      <c r="PNR70" s="210"/>
      <c r="PNS70" s="210"/>
      <c r="PNT70" s="210"/>
      <c r="PNU70" s="210"/>
      <c r="PNV70" s="210"/>
      <c r="PNW70" s="210"/>
      <c r="PNX70" s="210"/>
      <c r="PNY70" s="210"/>
      <c r="PNZ70" s="210"/>
      <c r="POA70" s="210"/>
      <c r="POB70" s="210"/>
      <c r="POC70" s="210"/>
      <c r="POD70" s="210"/>
      <c r="POE70" s="210"/>
      <c r="POF70" s="210"/>
      <c r="POG70" s="210"/>
      <c r="POH70" s="210"/>
      <c r="POI70" s="210"/>
      <c r="POJ70" s="210"/>
      <c r="POK70" s="210"/>
      <c r="POL70" s="210"/>
      <c r="POM70" s="210"/>
      <c r="PON70" s="210"/>
      <c r="POO70" s="210"/>
      <c r="POP70" s="210"/>
      <c r="POQ70" s="210"/>
      <c r="POR70" s="210"/>
      <c r="POS70" s="210"/>
      <c r="POT70" s="210"/>
      <c r="POU70" s="210"/>
      <c r="POV70" s="210"/>
      <c r="POW70" s="210"/>
      <c r="POX70" s="210"/>
      <c r="POY70" s="210"/>
      <c r="POZ70" s="210"/>
      <c r="PPA70" s="210"/>
      <c r="PPB70" s="210"/>
      <c r="PPC70" s="210"/>
      <c r="PPD70" s="210"/>
      <c r="PPE70" s="210"/>
      <c r="PPF70" s="210"/>
      <c r="PPG70" s="210"/>
      <c r="PPH70" s="210"/>
      <c r="PPI70" s="210"/>
      <c r="PPJ70" s="210"/>
      <c r="PPK70" s="210"/>
      <c r="PPL70" s="210"/>
      <c r="PPM70" s="210"/>
      <c r="PPN70" s="210"/>
      <c r="PPO70" s="210"/>
      <c r="PPP70" s="210"/>
      <c r="PPQ70" s="210"/>
      <c r="PPR70" s="210"/>
      <c r="PPS70" s="210"/>
      <c r="PPT70" s="210"/>
      <c r="PPU70" s="210"/>
      <c r="PPV70" s="210"/>
      <c r="PPW70" s="210"/>
      <c r="PPX70" s="210"/>
      <c r="PPY70" s="210"/>
      <c r="PPZ70" s="210"/>
      <c r="PQA70" s="210"/>
      <c r="PQB70" s="210"/>
      <c r="PQC70" s="210"/>
      <c r="PQD70" s="210"/>
      <c r="PQE70" s="210"/>
      <c r="PQF70" s="210"/>
      <c r="PQG70" s="210"/>
      <c r="PQH70" s="210"/>
      <c r="PQI70" s="210"/>
      <c r="PQJ70" s="210"/>
      <c r="PQK70" s="210"/>
      <c r="PQL70" s="210"/>
      <c r="PQM70" s="210"/>
      <c r="PQN70" s="210"/>
      <c r="PQO70" s="210"/>
      <c r="PQP70" s="210"/>
      <c r="PQQ70" s="210"/>
      <c r="PQR70" s="210"/>
      <c r="PQS70" s="210"/>
      <c r="PQT70" s="210"/>
      <c r="PQU70" s="210"/>
      <c r="PQV70" s="210"/>
      <c r="PQW70" s="210"/>
      <c r="PQX70" s="210"/>
      <c r="PQY70" s="210"/>
      <c r="PQZ70" s="210"/>
      <c r="PRA70" s="210"/>
      <c r="PRB70" s="210"/>
      <c r="PRC70" s="210"/>
      <c r="PRD70" s="210"/>
      <c r="PRE70" s="210"/>
      <c r="PRF70" s="210"/>
      <c r="PRG70" s="210"/>
      <c r="PRH70" s="210"/>
      <c r="PRI70" s="210"/>
      <c r="PRJ70" s="210"/>
      <c r="PRK70" s="210"/>
      <c r="PRL70" s="210"/>
      <c r="PRM70" s="210"/>
      <c r="PRN70" s="210"/>
      <c r="PRO70" s="210"/>
      <c r="PRP70" s="210"/>
      <c r="PRQ70" s="210"/>
      <c r="PRR70" s="210"/>
      <c r="PRS70" s="210"/>
      <c r="PRT70" s="210"/>
      <c r="PRU70" s="210"/>
      <c r="PRV70" s="210"/>
      <c r="PRW70" s="210"/>
      <c r="PRX70" s="210"/>
      <c r="PRY70" s="210"/>
      <c r="PRZ70" s="210"/>
      <c r="PSA70" s="210"/>
      <c r="PSB70" s="210"/>
      <c r="PSC70" s="210"/>
      <c r="PSD70" s="210"/>
      <c r="PSE70" s="210"/>
      <c r="PSF70" s="210"/>
      <c r="PSG70" s="210"/>
      <c r="PSH70" s="210"/>
      <c r="PSI70" s="210"/>
      <c r="PSJ70" s="210"/>
      <c r="PSK70" s="210"/>
      <c r="PSL70" s="210"/>
      <c r="PSM70" s="210"/>
      <c r="PSN70" s="210"/>
      <c r="PSO70" s="210"/>
      <c r="PSP70" s="210"/>
      <c r="PSQ70" s="210"/>
      <c r="PSR70" s="210"/>
      <c r="PSS70" s="210"/>
      <c r="PST70" s="210"/>
      <c r="PSU70" s="210"/>
      <c r="PSV70" s="210"/>
      <c r="PSW70" s="210"/>
      <c r="PSX70" s="210"/>
      <c r="PSY70" s="210"/>
      <c r="PSZ70" s="210"/>
      <c r="PTA70" s="210"/>
      <c r="PTB70" s="210"/>
      <c r="PTC70" s="210"/>
      <c r="PTD70" s="210"/>
      <c r="PTE70" s="210"/>
      <c r="PTF70" s="210"/>
      <c r="PTG70" s="210"/>
      <c r="PTH70" s="210"/>
      <c r="PTI70" s="210"/>
      <c r="PTJ70" s="210"/>
      <c r="PTK70" s="210"/>
      <c r="PTL70" s="210"/>
      <c r="PTM70" s="210"/>
      <c r="PTN70" s="210"/>
      <c r="PTO70" s="210"/>
      <c r="PTP70" s="210"/>
      <c r="PTQ70" s="210"/>
      <c r="PTR70" s="210"/>
      <c r="PTS70" s="210"/>
      <c r="PTT70" s="210"/>
      <c r="PTU70" s="210"/>
      <c r="PTV70" s="210"/>
      <c r="PTW70" s="210"/>
      <c r="PTX70" s="210"/>
      <c r="PTY70" s="210"/>
      <c r="PTZ70" s="210"/>
      <c r="PUA70" s="210"/>
      <c r="PUB70" s="210"/>
      <c r="PUC70" s="210"/>
      <c r="PUD70" s="210"/>
      <c r="PUE70" s="210"/>
      <c r="PUF70" s="210"/>
      <c r="PUG70" s="210"/>
      <c r="PUH70" s="210"/>
      <c r="PUI70" s="210"/>
      <c r="PUJ70" s="210"/>
      <c r="PUK70" s="210"/>
      <c r="PUL70" s="210"/>
      <c r="PUM70" s="210"/>
      <c r="PUN70" s="210"/>
      <c r="PUO70" s="210"/>
      <c r="PUP70" s="210"/>
      <c r="PUQ70" s="210"/>
      <c r="PUR70" s="210"/>
      <c r="PUS70" s="210"/>
      <c r="PUT70" s="210"/>
      <c r="PUU70" s="210"/>
      <c r="PUV70" s="210"/>
      <c r="PUW70" s="210"/>
      <c r="PUX70" s="210"/>
      <c r="PUY70" s="210"/>
      <c r="PUZ70" s="210"/>
      <c r="PVA70" s="210"/>
      <c r="PVB70" s="210"/>
      <c r="PVC70" s="210"/>
      <c r="PVD70" s="210"/>
      <c r="PVE70" s="210"/>
      <c r="PVF70" s="210"/>
      <c r="PVG70" s="210"/>
      <c r="PVH70" s="210"/>
      <c r="PVI70" s="210"/>
      <c r="PVJ70" s="210"/>
      <c r="PVK70" s="210"/>
      <c r="PVL70" s="210"/>
      <c r="PVM70" s="210"/>
      <c r="PVN70" s="210"/>
      <c r="PVO70" s="210"/>
      <c r="PVP70" s="210"/>
      <c r="PVQ70" s="210"/>
      <c r="PVR70" s="210"/>
      <c r="PVS70" s="210"/>
      <c r="PVT70" s="210"/>
      <c r="PVU70" s="210"/>
      <c r="PVV70" s="210"/>
      <c r="PVW70" s="210"/>
      <c r="PVX70" s="210"/>
      <c r="PVY70" s="210"/>
      <c r="PVZ70" s="210"/>
      <c r="PWA70" s="210"/>
      <c r="PWB70" s="210"/>
      <c r="PWC70" s="210"/>
      <c r="PWD70" s="210"/>
      <c r="PWE70" s="210"/>
      <c r="PWF70" s="210"/>
      <c r="PWG70" s="210"/>
      <c r="PWH70" s="210"/>
      <c r="PWI70" s="210"/>
      <c r="PWJ70" s="210"/>
      <c r="PWK70" s="210"/>
      <c r="PWL70" s="210"/>
      <c r="PWM70" s="210"/>
      <c r="PWN70" s="210"/>
      <c r="PWO70" s="210"/>
      <c r="PWP70" s="210"/>
      <c r="PWQ70" s="210"/>
      <c r="PWR70" s="210"/>
      <c r="PWS70" s="210"/>
      <c r="PWT70" s="210"/>
      <c r="PWU70" s="210"/>
      <c r="PWV70" s="210"/>
      <c r="PWW70" s="210"/>
      <c r="PWX70" s="210"/>
      <c r="PWY70" s="210"/>
      <c r="PWZ70" s="210"/>
      <c r="PXA70" s="210"/>
      <c r="PXB70" s="210"/>
      <c r="PXC70" s="210"/>
      <c r="PXD70" s="210"/>
      <c r="PXE70" s="210"/>
      <c r="PXF70" s="210"/>
      <c r="PXG70" s="210"/>
      <c r="PXH70" s="210"/>
      <c r="PXI70" s="210"/>
      <c r="PXJ70" s="210"/>
      <c r="PXK70" s="210"/>
      <c r="PXL70" s="210"/>
      <c r="PXM70" s="210"/>
      <c r="PXN70" s="210"/>
      <c r="PXO70" s="210"/>
      <c r="PXP70" s="210"/>
      <c r="PXQ70" s="210"/>
      <c r="PXR70" s="210"/>
      <c r="PXS70" s="210"/>
      <c r="PXT70" s="210"/>
      <c r="PXU70" s="210"/>
      <c r="PXV70" s="210"/>
      <c r="PXW70" s="210"/>
      <c r="PXX70" s="210"/>
      <c r="PXY70" s="210"/>
      <c r="PXZ70" s="210"/>
      <c r="PYA70" s="210"/>
      <c r="PYB70" s="210"/>
      <c r="PYC70" s="210"/>
      <c r="PYD70" s="210"/>
      <c r="PYE70" s="210"/>
      <c r="PYF70" s="210"/>
      <c r="PYG70" s="210"/>
      <c r="PYH70" s="210"/>
      <c r="PYI70" s="210"/>
      <c r="PYJ70" s="210"/>
      <c r="PYK70" s="210"/>
      <c r="PYL70" s="210"/>
      <c r="PYM70" s="210"/>
      <c r="PYN70" s="210"/>
      <c r="PYO70" s="210"/>
      <c r="PYP70" s="210"/>
      <c r="PYQ70" s="210"/>
      <c r="PYR70" s="210"/>
      <c r="PYS70" s="210"/>
      <c r="PYT70" s="210"/>
      <c r="PYU70" s="210"/>
      <c r="PYV70" s="210"/>
      <c r="PYW70" s="210"/>
      <c r="PYX70" s="210"/>
      <c r="PYY70" s="210"/>
      <c r="PYZ70" s="210"/>
      <c r="PZA70" s="210"/>
      <c r="PZB70" s="210"/>
      <c r="PZC70" s="210"/>
      <c r="PZD70" s="210"/>
      <c r="PZE70" s="210"/>
      <c r="PZF70" s="210"/>
      <c r="PZG70" s="210"/>
      <c r="PZH70" s="210"/>
      <c r="PZI70" s="210"/>
      <c r="PZJ70" s="210"/>
      <c r="PZK70" s="210"/>
      <c r="PZL70" s="210"/>
      <c r="PZM70" s="210"/>
      <c r="PZN70" s="210"/>
      <c r="PZO70" s="210"/>
      <c r="PZP70" s="210"/>
      <c r="PZQ70" s="210"/>
      <c r="PZR70" s="210"/>
      <c r="PZS70" s="210"/>
      <c r="PZT70" s="210"/>
      <c r="PZU70" s="210"/>
      <c r="PZV70" s="210"/>
      <c r="PZW70" s="210"/>
      <c r="PZX70" s="210"/>
      <c r="PZY70" s="210"/>
      <c r="PZZ70" s="210"/>
      <c r="QAA70" s="210"/>
      <c r="QAB70" s="210"/>
      <c r="QAC70" s="210"/>
      <c r="QAD70" s="210"/>
      <c r="QAE70" s="210"/>
      <c r="QAF70" s="210"/>
      <c r="QAG70" s="210"/>
      <c r="QAH70" s="210"/>
      <c r="QAI70" s="210"/>
      <c r="QAJ70" s="210"/>
      <c r="QAK70" s="210"/>
      <c r="QAL70" s="210"/>
      <c r="QAM70" s="210"/>
      <c r="QAN70" s="210"/>
      <c r="QAO70" s="210"/>
      <c r="QAP70" s="210"/>
      <c r="QAQ70" s="210"/>
      <c r="QAR70" s="210"/>
      <c r="QAS70" s="210"/>
      <c r="QAT70" s="210"/>
      <c r="QAU70" s="210"/>
      <c r="QAV70" s="210"/>
      <c r="QAW70" s="210"/>
      <c r="QAX70" s="210"/>
      <c r="QAY70" s="210"/>
      <c r="QAZ70" s="210"/>
      <c r="QBA70" s="210"/>
      <c r="QBB70" s="210"/>
      <c r="QBC70" s="210"/>
      <c r="QBD70" s="210"/>
      <c r="QBE70" s="210"/>
      <c r="QBF70" s="210"/>
      <c r="QBG70" s="210"/>
      <c r="QBH70" s="210"/>
      <c r="QBI70" s="210"/>
      <c r="QBJ70" s="210"/>
      <c r="QBK70" s="210"/>
      <c r="QBL70" s="210"/>
      <c r="QBM70" s="210"/>
      <c r="QBN70" s="210"/>
      <c r="QBO70" s="210"/>
      <c r="QBP70" s="210"/>
      <c r="QBQ70" s="210"/>
      <c r="QBR70" s="210"/>
      <c r="QBS70" s="210"/>
      <c r="QBT70" s="210"/>
      <c r="QBU70" s="210"/>
      <c r="QBV70" s="210"/>
      <c r="QBW70" s="210"/>
      <c r="QBX70" s="210"/>
      <c r="QBY70" s="210"/>
      <c r="QBZ70" s="210"/>
      <c r="QCA70" s="210"/>
      <c r="QCB70" s="210"/>
      <c r="QCC70" s="210"/>
      <c r="QCD70" s="210"/>
      <c r="QCE70" s="210"/>
      <c r="QCF70" s="210"/>
      <c r="QCG70" s="210"/>
      <c r="QCH70" s="210"/>
      <c r="QCI70" s="210"/>
      <c r="QCJ70" s="210"/>
      <c r="QCK70" s="210"/>
      <c r="QCL70" s="210"/>
      <c r="QCM70" s="210"/>
      <c r="QCN70" s="210"/>
      <c r="QCO70" s="210"/>
      <c r="QCP70" s="210"/>
      <c r="QCQ70" s="210"/>
      <c r="QCR70" s="210"/>
      <c r="QCS70" s="210"/>
      <c r="QCT70" s="210"/>
      <c r="QCU70" s="210"/>
      <c r="QCV70" s="210"/>
      <c r="QCW70" s="210"/>
      <c r="QCX70" s="210"/>
      <c r="QCY70" s="210"/>
      <c r="QCZ70" s="210"/>
      <c r="QDA70" s="210"/>
      <c r="QDB70" s="210"/>
      <c r="QDC70" s="210"/>
      <c r="QDD70" s="210"/>
      <c r="QDE70" s="210"/>
      <c r="QDF70" s="210"/>
      <c r="QDG70" s="210"/>
      <c r="QDH70" s="210"/>
      <c r="QDI70" s="210"/>
      <c r="QDJ70" s="210"/>
      <c r="QDK70" s="210"/>
      <c r="QDL70" s="210"/>
      <c r="QDM70" s="210"/>
      <c r="QDN70" s="210"/>
      <c r="QDO70" s="210"/>
      <c r="QDP70" s="210"/>
      <c r="QDQ70" s="210"/>
      <c r="QDR70" s="210"/>
      <c r="QDS70" s="210"/>
      <c r="QDT70" s="210"/>
      <c r="QDU70" s="210"/>
      <c r="QDV70" s="210"/>
      <c r="QDW70" s="210"/>
      <c r="QDX70" s="210"/>
      <c r="QDY70" s="210"/>
      <c r="QDZ70" s="210"/>
      <c r="QEA70" s="210"/>
      <c r="QEB70" s="210"/>
      <c r="QEC70" s="210"/>
      <c r="QED70" s="210"/>
      <c r="QEE70" s="210"/>
      <c r="QEF70" s="210"/>
      <c r="QEG70" s="210"/>
      <c r="QEH70" s="210"/>
      <c r="QEI70" s="210"/>
      <c r="QEJ70" s="210"/>
      <c r="QEK70" s="210"/>
      <c r="QEL70" s="210"/>
      <c r="QEM70" s="210"/>
      <c r="QEN70" s="210"/>
      <c r="QEO70" s="210"/>
      <c r="QEP70" s="210"/>
      <c r="QEQ70" s="210"/>
      <c r="QER70" s="210"/>
      <c r="QES70" s="210"/>
      <c r="QET70" s="210"/>
      <c r="QEU70" s="210"/>
      <c r="QEV70" s="210"/>
      <c r="QEW70" s="210"/>
      <c r="QEX70" s="210"/>
      <c r="QEY70" s="210"/>
      <c r="QEZ70" s="210"/>
      <c r="QFA70" s="210"/>
      <c r="QFB70" s="210"/>
      <c r="QFC70" s="210"/>
      <c r="QFD70" s="210"/>
      <c r="QFE70" s="210"/>
      <c r="QFF70" s="210"/>
      <c r="QFG70" s="210"/>
      <c r="QFH70" s="210"/>
      <c r="QFI70" s="210"/>
      <c r="QFJ70" s="210"/>
      <c r="QFK70" s="210"/>
      <c r="QFL70" s="210"/>
      <c r="QFM70" s="210"/>
      <c r="QFN70" s="210"/>
      <c r="QFO70" s="210"/>
      <c r="QFP70" s="210"/>
      <c r="QFQ70" s="210"/>
      <c r="QFR70" s="210"/>
      <c r="QFS70" s="210"/>
      <c r="QFT70" s="210"/>
      <c r="QFU70" s="210"/>
      <c r="QFV70" s="210"/>
      <c r="QFW70" s="210"/>
      <c r="QFX70" s="210"/>
      <c r="QFY70" s="210"/>
      <c r="QFZ70" s="210"/>
      <c r="QGA70" s="210"/>
      <c r="QGB70" s="210"/>
      <c r="QGC70" s="210"/>
      <c r="QGD70" s="210"/>
      <c r="QGE70" s="210"/>
      <c r="QGF70" s="210"/>
      <c r="QGG70" s="210"/>
      <c r="QGH70" s="210"/>
      <c r="QGI70" s="210"/>
      <c r="QGJ70" s="210"/>
      <c r="QGK70" s="210"/>
      <c r="QGL70" s="210"/>
      <c r="QGM70" s="210"/>
      <c r="QGN70" s="210"/>
      <c r="QGO70" s="210"/>
      <c r="QGP70" s="210"/>
      <c r="QGQ70" s="210"/>
      <c r="QGR70" s="210"/>
      <c r="QGS70" s="210"/>
      <c r="QGT70" s="210"/>
      <c r="QGU70" s="210"/>
      <c r="QGV70" s="210"/>
      <c r="QGW70" s="210"/>
      <c r="QGX70" s="210"/>
      <c r="QGY70" s="210"/>
      <c r="QGZ70" s="210"/>
      <c r="QHA70" s="210"/>
      <c r="QHB70" s="210"/>
      <c r="QHC70" s="210"/>
      <c r="QHD70" s="210"/>
      <c r="QHE70" s="210"/>
      <c r="QHF70" s="210"/>
      <c r="QHG70" s="210"/>
      <c r="QHH70" s="210"/>
      <c r="QHI70" s="210"/>
      <c r="QHJ70" s="210"/>
      <c r="QHK70" s="210"/>
      <c r="QHL70" s="210"/>
      <c r="QHM70" s="210"/>
      <c r="QHN70" s="210"/>
      <c r="QHO70" s="210"/>
      <c r="QHP70" s="210"/>
      <c r="QHQ70" s="210"/>
      <c r="QHR70" s="210"/>
      <c r="QHS70" s="210"/>
      <c r="QHT70" s="210"/>
      <c r="QHU70" s="210"/>
      <c r="QHV70" s="210"/>
      <c r="QHW70" s="210"/>
      <c r="QHX70" s="210"/>
      <c r="QHY70" s="210"/>
      <c r="QHZ70" s="210"/>
      <c r="QIA70" s="210"/>
      <c r="QIB70" s="210"/>
      <c r="QIC70" s="210"/>
      <c r="QID70" s="210"/>
      <c r="QIE70" s="210"/>
      <c r="QIF70" s="210"/>
      <c r="QIG70" s="210"/>
      <c r="QIH70" s="210"/>
      <c r="QII70" s="210"/>
      <c r="QIJ70" s="210"/>
      <c r="QIK70" s="210"/>
      <c r="QIL70" s="210"/>
      <c r="QIM70" s="210"/>
      <c r="QIN70" s="210"/>
      <c r="QIO70" s="210"/>
      <c r="QIP70" s="210"/>
      <c r="QIQ70" s="210"/>
      <c r="QIR70" s="210"/>
      <c r="QIS70" s="210"/>
      <c r="QIT70" s="210"/>
      <c r="QIU70" s="210"/>
      <c r="QIV70" s="210"/>
      <c r="QIW70" s="210"/>
      <c r="QIX70" s="210"/>
      <c r="QIY70" s="210"/>
      <c r="QIZ70" s="210"/>
      <c r="QJA70" s="210"/>
      <c r="QJB70" s="210"/>
      <c r="QJC70" s="210"/>
      <c r="QJD70" s="210"/>
      <c r="QJE70" s="210"/>
      <c r="QJF70" s="210"/>
      <c r="QJG70" s="210"/>
      <c r="QJH70" s="210"/>
      <c r="QJI70" s="210"/>
      <c r="QJJ70" s="210"/>
      <c r="QJK70" s="210"/>
      <c r="QJL70" s="210"/>
      <c r="QJM70" s="210"/>
      <c r="QJN70" s="210"/>
      <c r="QJO70" s="210"/>
      <c r="QJP70" s="210"/>
      <c r="QJQ70" s="210"/>
      <c r="QJR70" s="210"/>
      <c r="QJS70" s="210"/>
      <c r="QJT70" s="210"/>
      <c r="QJU70" s="210"/>
      <c r="QJV70" s="210"/>
      <c r="QJW70" s="210"/>
      <c r="QJX70" s="210"/>
      <c r="QJY70" s="210"/>
      <c r="QJZ70" s="210"/>
      <c r="QKA70" s="210"/>
      <c r="QKB70" s="210"/>
      <c r="QKC70" s="210"/>
      <c r="QKD70" s="210"/>
      <c r="QKE70" s="210"/>
      <c r="QKF70" s="210"/>
      <c r="QKG70" s="210"/>
      <c r="QKH70" s="210"/>
      <c r="QKI70" s="210"/>
      <c r="QKJ70" s="210"/>
      <c r="QKK70" s="210"/>
      <c r="QKL70" s="210"/>
      <c r="QKM70" s="210"/>
      <c r="QKN70" s="210"/>
      <c r="QKO70" s="210"/>
      <c r="QKP70" s="210"/>
      <c r="QKQ70" s="210"/>
      <c r="QKR70" s="210"/>
      <c r="QKS70" s="210"/>
      <c r="QKT70" s="210"/>
      <c r="QKU70" s="210"/>
      <c r="QKV70" s="210"/>
      <c r="QKW70" s="210"/>
      <c r="QKX70" s="210"/>
      <c r="QKY70" s="210"/>
      <c r="QKZ70" s="210"/>
      <c r="QLA70" s="210"/>
      <c r="QLB70" s="210"/>
      <c r="QLC70" s="210"/>
      <c r="QLD70" s="210"/>
      <c r="QLE70" s="210"/>
      <c r="QLF70" s="210"/>
      <c r="QLG70" s="210"/>
      <c r="QLH70" s="210"/>
      <c r="QLI70" s="210"/>
      <c r="QLJ70" s="210"/>
      <c r="QLK70" s="210"/>
      <c r="QLL70" s="210"/>
      <c r="QLM70" s="210"/>
      <c r="QLN70" s="210"/>
      <c r="QLO70" s="210"/>
      <c r="QLP70" s="210"/>
      <c r="QLQ70" s="210"/>
      <c r="QLR70" s="210"/>
      <c r="QLS70" s="210"/>
      <c r="QLT70" s="210"/>
      <c r="QLU70" s="210"/>
      <c r="QLV70" s="210"/>
      <c r="QLW70" s="210"/>
      <c r="QLX70" s="210"/>
      <c r="QLY70" s="210"/>
      <c r="QLZ70" s="210"/>
      <c r="QMA70" s="210"/>
      <c r="QMB70" s="210"/>
      <c r="QMC70" s="210"/>
      <c r="QMD70" s="210"/>
      <c r="QME70" s="210"/>
      <c r="QMF70" s="210"/>
      <c r="QMG70" s="210"/>
      <c r="QMH70" s="210"/>
      <c r="QMI70" s="210"/>
      <c r="QMJ70" s="210"/>
      <c r="QMK70" s="210"/>
      <c r="QML70" s="210"/>
      <c r="QMM70" s="210"/>
      <c r="QMN70" s="210"/>
      <c r="QMO70" s="210"/>
      <c r="QMP70" s="210"/>
      <c r="QMQ70" s="210"/>
      <c r="QMR70" s="210"/>
      <c r="QMS70" s="210"/>
      <c r="QMT70" s="210"/>
      <c r="QMU70" s="210"/>
      <c r="QMV70" s="210"/>
      <c r="QMW70" s="210"/>
      <c r="QMX70" s="210"/>
      <c r="QMY70" s="210"/>
      <c r="QMZ70" s="210"/>
      <c r="QNA70" s="210"/>
      <c r="QNB70" s="210"/>
      <c r="QNC70" s="210"/>
      <c r="QND70" s="210"/>
      <c r="QNE70" s="210"/>
      <c r="QNF70" s="210"/>
      <c r="QNG70" s="210"/>
      <c r="QNH70" s="210"/>
      <c r="QNI70" s="210"/>
      <c r="QNJ70" s="210"/>
      <c r="QNK70" s="210"/>
      <c r="QNL70" s="210"/>
      <c r="QNM70" s="210"/>
      <c r="QNN70" s="210"/>
      <c r="QNO70" s="210"/>
      <c r="QNP70" s="210"/>
      <c r="QNQ70" s="210"/>
      <c r="QNR70" s="210"/>
      <c r="QNS70" s="210"/>
      <c r="QNT70" s="210"/>
      <c r="QNU70" s="210"/>
      <c r="QNV70" s="210"/>
      <c r="QNW70" s="210"/>
      <c r="QNX70" s="210"/>
      <c r="QNY70" s="210"/>
      <c r="QNZ70" s="210"/>
      <c r="QOA70" s="210"/>
      <c r="QOB70" s="210"/>
      <c r="QOC70" s="210"/>
      <c r="QOD70" s="210"/>
      <c r="QOE70" s="210"/>
      <c r="QOF70" s="210"/>
      <c r="QOG70" s="210"/>
      <c r="QOH70" s="210"/>
      <c r="QOI70" s="210"/>
      <c r="QOJ70" s="210"/>
      <c r="QOK70" s="210"/>
      <c r="QOL70" s="210"/>
      <c r="QOM70" s="210"/>
      <c r="QON70" s="210"/>
      <c r="QOO70" s="210"/>
      <c r="QOP70" s="210"/>
      <c r="QOQ70" s="210"/>
      <c r="QOR70" s="210"/>
      <c r="QOS70" s="210"/>
      <c r="QOT70" s="210"/>
      <c r="QOU70" s="210"/>
      <c r="QOV70" s="210"/>
      <c r="QOW70" s="210"/>
      <c r="QOX70" s="210"/>
      <c r="QOY70" s="210"/>
      <c r="QOZ70" s="210"/>
      <c r="QPA70" s="210"/>
      <c r="QPB70" s="210"/>
      <c r="QPC70" s="210"/>
      <c r="QPD70" s="210"/>
      <c r="QPE70" s="210"/>
      <c r="QPF70" s="210"/>
      <c r="QPG70" s="210"/>
      <c r="QPH70" s="210"/>
      <c r="QPI70" s="210"/>
      <c r="QPJ70" s="210"/>
      <c r="QPK70" s="210"/>
      <c r="QPL70" s="210"/>
      <c r="QPM70" s="210"/>
      <c r="QPN70" s="210"/>
      <c r="QPO70" s="210"/>
      <c r="QPP70" s="210"/>
      <c r="QPQ70" s="210"/>
      <c r="QPR70" s="210"/>
      <c r="QPS70" s="210"/>
      <c r="QPT70" s="210"/>
      <c r="QPU70" s="210"/>
      <c r="QPV70" s="210"/>
      <c r="QPW70" s="210"/>
      <c r="QPX70" s="210"/>
      <c r="QPY70" s="210"/>
      <c r="QPZ70" s="210"/>
      <c r="QQA70" s="210"/>
      <c r="QQB70" s="210"/>
      <c r="QQC70" s="210"/>
      <c r="QQD70" s="210"/>
      <c r="QQE70" s="210"/>
      <c r="QQF70" s="210"/>
      <c r="QQG70" s="210"/>
      <c r="QQH70" s="210"/>
      <c r="QQI70" s="210"/>
      <c r="QQJ70" s="210"/>
      <c r="QQK70" s="210"/>
      <c r="QQL70" s="210"/>
      <c r="QQM70" s="210"/>
      <c r="QQN70" s="210"/>
      <c r="QQO70" s="210"/>
      <c r="QQP70" s="210"/>
      <c r="QQQ70" s="210"/>
      <c r="QQR70" s="210"/>
      <c r="QQS70" s="210"/>
      <c r="QQT70" s="210"/>
      <c r="QQU70" s="210"/>
      <c r="QQV70" s="210"/>
      <c r="QQW70" s="210"/>
      <c r="QQX70" s="210"/>
      <c r="QQY70" s="210"/>
      <c r="QQZ70" s="210"/>
      <c r="QRA70" s="210"/>
      <c r="QRB70" s="210"/>
      <c r="QRC70" s="210"/>
      <c r="QRD70" s="210"/>
      <c r="QRE70" s="210"/>
      <c r="QRF70" s="210"/>
      <c r="QRG70" s="210"/>
      <c r="QRH70" s="210"/>
      <c r="QRI70" s="210"/>
      <c r="QRJ70" s="210"/>
      <c r="QRK70" s="210"/>
      <c r="QRL70" s="210"/>
      <c r="QRM70" s="210"/>
      <c r="QRN70" s="210"/>
      <c r="QRO70" s="210"/>
      <c r="QRP70" s="210"/>
      <c r="QRQ70" s="210"/>
      <c r="QRR70" s="210"/>
      <c r="QRS70" s="210"/>
      <c r="QRT70" s="210"/>
      <c r="QRU70" s="210"/>
      <c r="QRV70" s="210"/>
      <c r="QRW70" s="210"/>
      <c r="QRX70" s="210"/>
      <c r="QRY70" s="210"/>
      <c r="QRZ70" s="210"/>
      <c r="QSA70" s="210"/>
      <c r="QSB70" s="210"/>
      <c r="QSC70" s="210"/>
      <c r="QSD70" s="210"/>
      <c r="QSE70" s="210"/>
      <c r="QSF70" s="210"/>
      <c r="QSG70" s="210"/>
      <c r="QSH70" s="210"/>
      <c r="QSI70" s="210"/>
      <c r="QSJ70" s="210"/>
      <c r="QSK70" s="210"/>
      <c r="QSL70" s="210"/>
      <c r="QSM70" s="210"/>
      <c r="QSN70" s="210"/>
      <c r="QSO70" s="210"/>
      <c r="QSP70" s="210"/>
      <c r="QSQ70" s="210"/>
      <c r="QSR70" s="210"/>
      <c r="QSS70" s="210"/>
      <c r="QST70" s="210"/>
      <c r="QSU70" s="210"/>
      <c r="QSV70" s="210"/>
      <c r="QSW70" s="210"/>
      <c r="QSX70" s="210"/>
      <c r="QSY70" s="210"/>
      <c r="QSZ70" s="210"/>
      <c r="QTA70" s="210"/>
      <c r="QTB70" s="210"/>
      <c r="QTC70" s="210"/>
      <c r="QTD70" s="210"/>
      <c r="QTE70" s="210"/>
      <c r="QTF70" s="210"/>
      <c r="QTG70" s="210"/>
      <c r="QTH70" s="210"/>
      <c r="QTI70" s="210"/>
      <c r="QTJ70" s="210"/>
      <c r="QTK70" s="210"/>
      <c r="QTL70" s="210"/>
      <c r="QTM70" s="210"/>
      <c r="QTN70" s="210"/>
      <c r="QTO70" s="210"/>
      <c r="QTP70" s="210"/>
      <c r="QTQ70" s="210"/>
      <c r="QTR70" s="210"/>
      <c r="QTS70" s="210"/>
      <c r="QTT70" s="210"/>
      <c r="QTU70" s="210"/>
      <c r="QTV70" s="210"/>
      <c r="QTW70" s="210"/>
      <c r="QTX70" s="210"/>
      <c r="QTY70" s="210"/>
      <c r="QTZ70" s="210"/>
      <c r="QUA70" s="210"/>
      <c r="QUB70" s="210"/>
      <c r="QUC70" s="210"/>
      <c r="QUD70" s="210"/>
      <c r="QUE70" s="210"/>
      <c r="QUF70" s="210"/>
      <c r="QUG70" s="210"/>
      <c r="QUH70" s="210"/>
      <c r="QUI70" s="210"/>
      <c r="QUJ70" s="210"/>
      <c r="QUK70" s="210"/>
      <c r="QUL70" s="210"/>
      <c r="QUM70" s="210"/>
      <c r="QUN70" s="210"/>
      <c r="QUO70" s="210"/>
      <c r="QUP70" s="210"/>
      <c r="QUQ70" s="210"/>
      <c r="QUR70" s="210"/>
      <c r="QUS70" s="210"/>
      <c r="QUT70" s="210"/>
      <c r="QUU70" s="210"/>
      <c r="QUV70" s="210"/>
      <c r="QUW70" s="210"/>
      <c r="QUX70" s="210"/>
      <c r="QUY70" s="210"/>
      <c r="QUZ70" s="210"/>
      <c r="QVA70" s="210"/>
      <c r="QVB70" s="210"/>
      <c r="QVC70" s="210"/>
      <c r="QVD70" s="210"/>
      <c r="QVE70" s="210"/>
      <c r="QVF70" s="210"/>
      <c r="QVG70" s="210"/>
      <c r="QVH70" s="210"/>
      <c r="QVI70" s="210"/>
      <c r="QVJ70" s="210"/>
      <c r="QVK70" s="210"/>
      <c r="QVL70" s="210"/>
      <c r="QVM70" s="210"/>
      <c r="QVN70" s="210"/>
      <c r="QVO70" s="210"/>
      <c r="QVP70" s="210"/>
      <c r="QVQ70" s="210"/>
      <c r="QVR70" s="210"/>
      <c r="QVS70" s="210"/>
      <c r="QVT70" s="210"/>
      <c r="QVU70" s="210"/>
      <c r="QVV70" s="210"/>
      <c r="QVW70" s="210"/>
      <c r="QVX70" s="210"/>
      <c r="QVY70" s="210"/>
      <c r="QVZ70" s="210"/>
      <c r="QWA70" s="210"/>
      <c r="QWB70" s="210"/>
      <c r="QWC70" s="210"/>
      <c r="QWD70" s="210"/>
      <c r="QWE70" s="210"/>
      <c r="QWF70" s="210"/>
      <c r="QWG70" s="210"/>
      <c r="QWH70" s="210"/>
      <c r="QWI70" s="210"/>
      <c r="QWJ70" s="210"/>
      <c r="QWK70" s="210"/>
      <c r="QWL70" s="210"/>
      <c r="QWM70" s="210"/>
      <c r="QWN70" s="210"/>
      <c r="QWO70" s="210"/>
      <c r="QWP70" s="210"/>
      <c r="QWQ70" s="210"/>
      <c r="QWR70" s="210"/>
      <c r="QWS70" s="210"/>
      <c r="QWT70" s="210"/>
      <c r="QWU70" s="210"/>
      <c r="QWV70" s="210"/>
      <c r="QWW70" s="210"/>
      <c r="QWX70" s="210"/>
      <c r="QWY70" s="210"/>
      <c r="QWZ70" s="210"/>
      <c r="QXA70" s="210"/>
      <c r="QXB70" s="210"/>
      <c r="QXC70" s="210"/>
      <c r="QXD70" s="210"/>
      <c r="QXE70" s="210"/>
      <c r="QXF70" s="210"/>
      <c r="QXG70" s="210"/>
      <c r="QXH70" s="210"/>
      <c r="QXI70" s="210"/>
      <c r="QXJ70" s="210"/>
      <c r="QXK70" s="210"/>
      <c r="QXL70" s="210"/>
      <c r="QXM70" s="210"/>
      <c r="QXN70" s="210"/>
      <c r="QXO70" s="210"/>
      <c r="QXP70" s="210"/>
      <c r="QXQ70" s="210"/>
      <c r="QXR70" s="210"/>
      <c r="QXS70" s="210"/>
      <c r="QXT70" s="210"/>
      <c r="QXU70" s="210"/>
      <c r="QXV70" s="210"/>
      <c r="QXW70" s="210"/>
      <c r="QXX70" s="210"/>
      <c r="QXY70" s="210"/>
      <c r="QXZ70" s="210"/>
      <c r="QYA70" s="210"/>
      <c r="QYB70" s="210"/>
      <c r="QYC70" s="210"/>
      <c r="QYD70" s="210"/>
      <c r="QYE70" s="210"/>
      <c r="QYF70" s="210"/>
      <c r="QYG70" s="210"/>
      <c r="QYH70" s="210"/>
      <c r="QYI70" s="210"/>
      <c r="QYJ70" s="210"/>
      <c r="QYK70" s="210"/>
      <c r="QYL70" s="210"/>
      <c r="QYM70" s="210"/>
      <c r="QYN70" s="210"/>
      <c r="QYO70" s="210"/>
      <c r="QYP70" s="210"/>
      <c r="QYQ70" s="210"/>
      <c r="QYR70" s="210"/>
      <c r="QYS70" s="210"/>
      <c r="QYT70" s="210"/>
      <c r="QYU70" s="210"/>
      <c r="QYV70" s="210"/>
      <c r="QYW70" s="210"/>
      <c r="QYX70" s="210"/>
      <c r="QYY70" s="210"/>
      <c r="QYZ70" s="210"/>
      <c r="QZA70" s="210"/>
      <c r="QZB70" s="210"/>
      <c r="QZC70" s="210"/>
      <c r="QZD70" s="210"/>
      <c r="QZE70" s="210"/>
      <c r="QZF70" s="210"/>
      <c r="QZG70" s="210"/>
      <c r="QZH70" s="210"/>
      <c r="QZI70" s="210"/>
      <c r="QZJ70" s="210"/>
      <c r="QZK70" s="210"/>
      <c r="QZL70" s="210"/>
      <c r="QZM70" s="210"/>
      <c r="QZN70" s="210"/>
      <c r="QZO70" s="210"/>
      <c r="QZP70" s="210"/>
      <c r="QZQ70" s="210"/>
      <c r="QZR70" s="210"/>
      <c r="QZS70" s="210"/>
      <c r="QZT70" s="210"/>
      <c r="QZU70" s="210"/>
      <c r="QZV70" s="210"/>
      <c r="QZW70" s="210"/>
      <c r="QZX70" s="210"/>
      <c r="QZY70" s="210"/>
      <c r="QZZ70" s="210"/>
      <c r="RAA70" s="210"/>
      <c r="RAB70" s="210"/>
      <c r="RAC70" s="210"/>
      <c r="RAD70" s="210"/>
      <c r="RAE70" s="210"/>
      <c r="RAF70" s="210"/>
      <c r="RAG70" s="210"/>
      <c r="RAH70" s="210"/>
      <c r="RAI70" s="210"/>
      <c r="RAJ70" s="210"/>
      <c r="RAK70" s="210"/>
      <c r="RAL70" s="210"/>
      <c r="RAM70" s="210"/>
      <c r="RAN70" s="210"/>
      <c r="RAO70" s="210"/>
      <c r="RAP70" s="210"/>
      <c r="RAQ70" s="210"/>
      <c r="RAR70" s="210"/>
      <c r="RAS70" s="210"/>
      <c r="RAT70" s="210"/>
      <c r="RAU70" s="210"/>
      <c r="RAV70" s="210"/>
      <c r="RAW70" s="210"/>
      <c r="RAX70" s="210"/>
      <c r="RAY70" s="210"/>
      <c r="RAZ70" s="210"/>
      <c r="RBA70" s="210"/>
      <c r="RBB70" s="210"/>
      <c r="RBC70" s="210"/>
      <c r="RBD70" s="210"/>
      <c r="RBE70" s="210"/>
      <c r="RBF70" s="210"/>
      <c r="RBG70" s="210"/>
      <c r="RBH70" s="210"/>
      <c r="RBI70" s="210"/>
      <c r="RBJ70" s="210"/>
      <c r="RBK70" s="210"/>
      <c r="RBL70" s="210"/>
      <c r="RBM70" s="210"/>
      <c r="RBN70" s="210"/>
      <c r="RBO70" s="210"/>
      <c r="RBP70" s="210"/>
      <c r="RBQ70" s="210"/>
      <c r="RBR70" s="210"/>
      <c r="RBS70" s="210"/>
      <c r="RBT70" s="210"/>
      <c r="RBU70" s="210"/>
      <c r="RBV70" s="210"/>
      <c r="RBW70" s="210"/>
      <c r="RBX70" s="210"/>
      <c r="RBY70" s="210"/>
      <c r="RBZ70" s="210"/>
      <c r="RCA70" s="210"/>
      <c r="RCB70" s="210"/>
      <c r="RCC70" s="210"/>
      <c r="RCD70" s="210"/>
      <c r="RCE70" s="210"/>
      <c r="RCF70" s="210"/>
      <c r="RCG70" s="210"/>
      <c r="RCH70" s="210"/>
      <c r="RCI70" s="210"/>
      <c r="RCJ70" s="210"/>
      <c r="RCK70" s="210"/>
      <c r="RCL70" s="210"/>
      <c r="RCM70" s="210"/>
      <c r="RCN70" s="210"/>
      <c r="RCO70" s="210"/>
      <c r="RCP70" s="210"/>
      <c r="RCQ70" s="210"/>
      <c r="RCR70" s="210"/>
      <c r="RCS70" s="210"/>
      <c r="RCT70" s="210"/>
      <c r="RCU70" s="210"/>
      <c r="RCV70" s="210"/>
      <c r="RCW70" s="210"/>
      <c r="RCX70" s="210"/>
      <c r="RCY70" s="210"/>
      <c r="RCZ70" s="210"/>
      <c r="RDA70" s="210"/>
      <c r="RDB70" s="210"/>
      <c r="RDC70" s="210"/>
      <c r="RDD70" s="210"/>
      <c r="RDE70" s="210"/>
      <c r="RDF70" s="210"/>
      <c r="RDG70" s="210"/>
      <c r="RDH70" s="210"/>
      <c r="RDI70" s="210"/>
      <c r="RDJ70" s="210"/>
      <c r="RDK70" s="210"/>
      <c r="RDL70" s="210"/>
      <c r="RDM70" s="210"/>
      <c r="RDN70" s="210"/>
      <c r="RDO70" s="210"/>
      <c r="RDP70" s="210"/>
      <c r="RDQ70" s="210"/>
      <c r="RDR70" s="210"/>
      <c r="RDS70" s="210"/>
      <c r="RDT70" s="210"/>
      <c r="RDU70" s="210"/>
      <c r="RDV70" s="210"/>
      <c r="RDW70" s="210"/>
      <c r="RDX70" s="210"/>
      <c r="RDY70" s="210"/>
      <c r="RDZ70" s="210"/>
      <c r="REA70" s="210"/>
      <c r="REB70" s="210"/>
      <c r="REC70" s="210"/>
      <c r="RED70" s="210"/>
      <c r="REE70" s="210"/>
      <c r="REF70" s="210"/>
      <c r="REG70" s="210"/>
      <c r="REH70" s="210"/>
      <c r="REI70" s="210"/>
      <c r="REJ70" s="210"/>
      <c r="REK70" s="210"/>
      <c r="REL70" s="210"/>
      <c r="REM70" s="210"/>
      <c r="REN70" s="210"/>
      <c r="REO70" s="210"/>
      <c r="REP70" s="210"/>
      <c r="REQ70" s="210"/>
      <c r="RER70" s="210"/>
      <c r="RES70" s="210"/>
      <c r="RET70" s="210"/>
      <c r="REU70" s="210"/>
      <c r="REV70" s="210"/>
      <c r="REW70" s="210"/>
      <c r="REX70" s="210"/>
      <c r="REY70" s="210"/>
      <c r="REZ70" s="210"/>
      <c r="RFA70" s="210"/>
      <c r="RFB70" s="210"/>
      <c r="RFC70" s="210"/>
      <c r="RFD70" s="210"/>
      <c r="RFE70" s="210"/>
      <c r="RFF70" s="210"/>
      <c r="RFG70" s="210"/>
      <c r="RFH70" s="210"/>
      <c r="RFI70" s="210"/>
      <c r="RFJ70" s="210"/>
      <c r="RFK70" s="210"/>
      <c r="RFL70" s="210"/>
      <c r="RFM70" s="210"/>
      <c r="RFN70" s="210"/>
      <c r="RFO70" s="210"/>
      <c r="RFP70" s="210"/>
      <c r="RFQ70" s="210"/>
      <c r="RFR70" s="210"/>
      <c r="RFS70" s="210"/>
      <c r="RFT70" s="210"/>
      <c r="RFU70" s="210"/>
      <c r="RFV70" s="210"/>
      <c r="RFW70" s="210"/>
      <c r="RFX70" s="210"/>
      <c r="RFY70" s="210"/>
      <c r="RFZ70" s="210"/>
      <c r="RGA70" s="210"/>
      <c r="RGB70" s="210"/>
      <c r="RGC70" s="210"/>
      <c r="RGD70" s="210"/>
      <c r="RGE70" s="210"/>
      <c r="RGF70" s="210"/>
      <c r="RGG70" s="210"/>
      <c r="RGH70" s="210"/>
      <c r="RGI70" s="210"/>
      <c r="RGJ70" s="210"/>
      <c r="RGK70" s="210"/>
      <c r="RGL70" s="210"/>
      <c r="RGM70" s="210"/>
      <c r="RGN70" s="210"/>
      <c r="RGO70" s="210"/>
      <c r="RGP70" s="210"/>
      <c r="RGQ70" s="210"/>
      <c r="RGR70" s="210"/>
      <c r="RGS70" s="210"/>
      <c r="RGT70" s="210"/>
      <c r="RGU70" s="210"/>
      <c r="RGV70" s="210"/>
      <c r="RGW70" s="210"/>
      <c r="RGX70" s="210"/>
      <c r="RGY70" s="210"/>
      <c r="RGZ70" s="210"/>
      <c r="RHA70" s="210"/>
      <c r="RHB70" s="210"/>
      <c r="RHC70" s="210"/>
      <c r="RHD70" s="210"/>
      <c r="RHE70" s="210"/>
      <c r="RHF70" s="210"/>
      <c r="RHG70" s="210"/>
      <c r="RHH70" s="210"/>
      <c r="RHI70" s="210"/>
      <c r="RHJ70" s="210"/>
      <c r="RHK70" s="210"/>
      <c r="RHL70" s="210"/>
      <c r="RHM70" s="210"/>
      <c r="RHN70" s="210"/>
      <c r="RHO70" s="210"/>
      <c r="RHP70" s="210"/>
      <c r="RHQ70" s="210"/>
      <c r="RHR70" s="210"/>
      <c r="RHS70" s="210"/>
      <c r="RHT70" s="210"/>
      <c r="RHU70" s="210"/>
      <c r="RHV70" s="210"/>
      <c r="RHW70" s="210"/>
      <c r="RHX70" s="210"/>
      <c r="RHY70" s="210"/>
      <c r="RHZ70" s="210"/>
      <c r="RIA70" s="210"/>
      <c r="RIB70" s="210"/>
      <c r="RIC70" s="210"/>
      <c r="RID70" s="210"/>
      <c r="RIE70" s="210"/>
      <c r="RIF70" s="210"/>
      <c r="RIG70" s="210"/>
      <c r="RIH70" s="210"/>
      <c r="RII70" s="210"/>
      <c r="RIJ70" s="210"/>
      <c r="RIK70" s="210"/>
      <c r="RIL70" s="210"/>
      <c r="RIM70" s="210"/>
      <c r="RIN70" s="210"/>
      <c r="RIO70" s="210"/>
      <c r="RIP70" s="210"/>
      <c r="RIQ70" s="210"/>
      <c r="RIR70" s="210"/>
      <c r="RIS70" s="210"/>
      <c r="RIT70" s="210"/>
      <c r="RIU70" s="210"/>
      <c r="RIV70" s="210"/>
      <c r="RIW70" s="210"/>
      <c r="RIX70" s="210"/>
      <c r="RIY70" s="210"/>
      <c r="RIZ70" s="210"/>
      <c r="RJA70" s="210"/>
      <c r="RJB70" s="210"/>
      <c r="RJC70" s="210"/>
      <c r="RJD70" s="210"/>
      <c r="RJE70" s="210"/>
      <c r="RJF70" s="210"/>
      <c r="RJG70" s="210"/>
      <c r="RJH70" s="210"/>
      <c r="RJI70" s="210"/>
      <c r="RJJ70" s="210"/>
      <c r="RJK70" s="210"/>
      <c r="RJL70" s="210"/>
      <c r="RJM70" s="210"/>
      <c r="RJN70" s="210"/>
      <c r="RJO70" s="210"/>
      <c r="RJP70" s="210"/>
      <c r="RJQ70" s="210"/>
      <c r="RJR70" s="210"/>
      <c r="RJS70" s="210"/>
      <c r="RJT70" s="210"/>
      <c r="RJU70" s="210"/>
      <c r="RJV70" s="210"/>
      <c r="RJW70" s="210"/>
      <c r="RJX70" s="210"/>
      <c r="RJY70" s="210"/>
      <c r="RJZ70" s="210"/>
      <c r="RKA70" s="210"/>
      <c r="RKB70" s="210"/>
      <c r="RKC70" s="210"/>
      <c r="RKD70" s="210"/>
      <c r="RKE70" s="210"/>
      <c r="RKF70" s="210"/>
      <c r="RKG70" s="210"/>
      <c r="RKH70" s="210"/>
      <c r="RKI70" s="210"/>
      <c r="RKJ70" s="210"/>
      <c r="RKK70" s="210"/>
      <c r="RKL70" s="210"/>
      <c r="RKM70" s="210"/>
      <c r="RKN70" s="210"/>
      <c r="RKO70" s="210"/>
      <c r="RKP70" s="210"/>
      <c r="RKQ70" s="210"/>
      <c r="RKR70" s="210"/>
      <c r="RKS70" s="210"/>
      <c r="RKT70" s="210"/>
      <c r="RKU70" s="210"/>
      <c r="RKV70" s="210"/>
      <c r="RKW70" s="210"/>
      <c r="RKX70" s="210"/>
      <c r="RKY70" s="210"/>
      <c r="RKZ70" s="210"/>
      <c r="RLA70" s="210"/>
      <c r="RLB70" s="210"/>
      <c r="RLC70" s="210"/>
      <c r="RLD70" s="210"/>
      <c r="RLE70" s="210"/>
      <c r="RLF70" s="210"/>
      <c r="RLG70" s="210"/>
      <c r="RLH70" s="210"/>
      <c r="RLI70" s="210"/>
      <c r="RLJ70" s="210"/>
      <c r="RLK70" s="210"/>
      <c r="RLL70" s="210"/>
      <c r="RLM70" s="210"/>
      <c r="RLN70" s="210"/>
      <c r="RLO70" s="210"/>
      <c r="RLP70" s="210"/>
      <c r="RLQ70" s="210"/>
      <c r="RLR70" s="210"/>
      <c r="RLS70" s="210"/>
      <c r="RLT70" s="210"/>
      <c r="RLU70" s="210"/>
      <c r="RLV70" s="210"/>
      <c r="RLW70" s="210"/>
      <c r="RLX70" s="210"/>
      <c r="RLY70" s="210"/>
      <c r="RLZ70" s="210"/>
      <c r="RMA70" s="210"/>
      <c r="RMB70" s="210"/>
      <c r="RMC70" s="210"/>
      <c r="RMD70" s="210"/>
      <c r="RME70" s="210"/>
      <c r="RMF70" s="210"/>
      <c r="RMG70" s="210"/>
      <c r="RMH70" s="210"/>
      <c r="RMI70" s="210"/>
      <c r="RMJ70" s="210"/>
      <c r="RMK70" s="210"/>
      <c r="RML70" s="210"/>
      <c r="RMM70" s="210"/>
      <c r="RMN70" s="210"/>
      <c r="RMO70" s="210"/>
      <c r="RMP70" s="210"/>
      <c r="RMQ70" s="210"/>
      <c r="RMR70" s="210"/>
      <c r="RMS70" s="210"/>
      <c r="RMT70" s="210"/>
      <c r="RMU70" s="210"/>
      <c r="RMV70" s="210"/>
      <c r="RMW70" s="210"/>
      <c r="RMX70" s="210"/>
      <c r="RMY70" s="210"/>
      <c r="RMZ70" s="210"/>
      <c r="RNA70" s="210"/>
      <c r="RNB70" s="210"/>
      <c r="RNC70" s="210"/>
      <c r="RND70" s="210"/>
      <c r="RNE70" s="210"/>
      <c r="RNF70" s="210"/>
      <c r="RNG70" s="210"/>
      <c r="RNH70" s="210"/>
      <c r="RNI70" s="210"/>
      <c r="RNJ70" s="210"/>
      <c r="RNK70" s="210"/>
      <c r="RNL70" s="210"/>
      <c r="RNM70" s="210"/>
      <c r="RNN70" s="210"/>
      <c r="RNO70" s="210"/>
      <c r="RNP70" s="210"/>
      <c r="RNQ70" s="210"/>
      <c r="RNR70" s="210"/>
      <c r="RNS70" s="210"/>
      <c r="RNT70" s="210"/>
      <c r="RNU70" s="210"/>
      <c r="RNV70" s="210"/>
      <c r="RNW70" s="210"/>
      <c r="RNX70" s="210"/>
      <c r="RNY70" s="210"/>
      <c r="RNZ70" s="210"/>
      <c r="ROA70" s="210"/>
      <c r="ROB70" s="210"/>
      <c r="ROC70" s="210"/>
      <c r="ROD70" s="210"/>
      <c r="ROE70" s="210"/>
      <c r="ROF70" s="210"/>
      <c r="ROG70" s="210"/>
      <c r="ROH70" s="210"/>
      <c r="ROI70" s="210"/>
      <c r="ROJ70" s="210"/>
      <c r="ROK70" s="210"/>
      <c r="ROL70" s="210"/>
      <c r="ROM70" s="210"/>
      <c r="RON70" s="210"/>
      <c r="ROO70" s="210"/>
      <c r="ROP70" s="210"/>
      <c r="ROQ70" s="210"/>
      <c r="ROR70" s="210"/>
      <c r="ROS70" s="210"/>
      <c r="ROT70" s="210"/>
      <c r="ROU70" s="210"/>
      <c r="ROV70" s="210"/>
      <c r="ROW70" s="210"/>
      <c r="ROX70" s="210"/>
      <c r="ROY70" s="210"/>
      <c r="ROZ70" s="210"/>
      <c r="RPA70" s="210"/>
      <c r="RPB70" s="210"/>
      <c r="RPC70" s="210"/>
      <c r="RPD70" s="210"/>
      <c r="RPE70" s="210"/>
      <c r="RPF70" s="210"/>
      <c r="RPG70" s="210"/>
      <c r="RPH70" s="210"/>
      <c r="RPI70" s="210"/>
      <c r="RPJ70" s="210"/>
      <c r="RPK70" s="210"/>
      <c r="RPL70" s="210"/>
      <c r="RPM70" s="210"/>
      <c r="RPN70" s="210"/>
      <c r="RPO70" s="210"/>
      <c r="RPP70" s="210"/>
      <c r="RPQ70" s="210"/>
      <c r="RPR70" s="210"/>
      <c r="RPS70" s="210"/>
      <c r="RPT70" s="210"/>
      <c r="RPU70" s="210"/>
      <c r="RPV70" s="210"/>
      <c r="RPW70" s="210"/>
      <c r="RPX70" s="210"/>
      <c r="RPY70" s="210"/>
      <c r="RPZ70" s="210"/>
      <c r="RQA70" s="210"/>
      <c r="RQB70" s="210"/>
      <c r="RQC70" s="210"/>
      <c r="RQD70" s="210"/>
      <c r="RQE70" s="210"/>
      <c r="RQF70" s="210"/>
      <c r="RQG70" s="210"/>
      <c r="RQH70" s="210"/>
      <c r="RQI70" s="210"/>
      <c r="RQJ70" s="210"/>
      <c r="RQK70" s="210"/>
      <c r="RQL70" s="210"/>
      <c r="RQM70" s="210"/>
      <c r="RQN70" s="210"/>
      <c r="RQO70" s="210"/>
      <c r="RQP70" s="210"/>
      <c r="RQQ70" s="210"/>
      <c r="RQR70" s="210"/>
      <c r="RQS70" s="210"/>
      <c r="RQT70" s="210"/>
      <c r="RQU70" s="210"/>
      <c r="RQV70" s="210"/>
      <c r="RQW70" s="210"/>
      <c r="RQX70" s="210"/>
      <c r="RQY70" s="210"/>
      <c r="RQZ70" s="210"/>
      <c r="RRA70" s="210"/>
      <c r="RRB70" s="210"/>
      <c r="RRC70" s="210"/>
      <c r="RRD70" s="210"/>
      <c r="RRE70" s="210"/>
      <c r="RRF70" s="210"/>
      <c r="RRG70" s="210"/>
      <c r="RRH70" s="210"/>
      <c r="RRI70" s="210"/>
      <c r="RRJ70" s="210"/>
      <c r="RRK70" s="210"/>
      <c r="RRL70" s="210"/>
      <c r="RRM70" s="210"/>
      <c r="RRN70" s="210"/>
      <c r="RRO70" s="210"/>
      <c r="RRP70" s="210"/>
      <c r="RRQ70" s="210"/>
      <c r="RRR70" s="210"/>
      <c r="RRS70" s="210"/>
      <c r="RRT70" s="210"/>
      <c r="RRU70" s="210"/>
      <c r="RRV70" s="210"/>
      <c r="RRW70" s="210"/>
      <c r="RRX70" s="210"/>
      <c r="RRY70" s="210"/>
      <c r="RRZ70" s="210"/>
      <c r="RSA70" s="210"/>
      <c r="RSB70" s="210"/>
      <c r="RSC70" s="210"/>
      <c r="RSD70" s="210"/>
      <c r="RSE70" s="210"/>
      <c r="RSF70" s="210"/>
      <c r="RSG70" s="210"/>
      <c r="RSH70" s="210"/>
      <c r="RSI70" s="210"/>
      <c r="RSJ70" s="210"/>
      <c r="RSK70" s="210"/>
      <c r="RSL70" s="210"/>
      <c r="RSM70" s="210"/>
      <c r="RSN70" s="210"/>
      <c r="RSO70" s="210"/>
      <c r="RSP70" s="210"/>
      <c r="RSQ70" s="210"/>
      <c r="RSR70" s="210"/>
      <c r="RSS70" s="210"/>
      <c r="RST70" s="210"/>
      <c r="RSU70" s="210"/>
      <c r="RSV70" s="210"/>
      <c r="RSW70" s="210"/>
      <c r="RSX70" s="210"/>
      <c r="RSY70" s="210"/>
      <c r="RSZ70" s="210"/>
      <c r="RTA70" s="210"/>
      <c r="RTB70" s="210"/>
      <c r="RTC70" s="210"/>
      <c r="RTD70" s="210"/>
      <c r="RTE70" s="210"/>
      <c r="RTF70" s="210"/>
      <c r="RTG70" s="210"/>
      <c r="RTH70" s="210"/>
      <c r="RTI70" s="210"/>
      <c r="RTJ70" s="210"/>
      <c r="RTK70" s="210"/>
      <c r="RTL70" s="210"/>
      <c r="RTM70" s="210"/>
      <c r="RTN70" s="210"/>
      <c r="RTO70" s="210"/>
      <c r="RTP70" s="210"/>
      <c r="RTQ70" s="210"/>
      <c r="RTR70" s="210"/>
      <c r="RTS70" s="210"/>
      <c r="RTT70" s="210"/>
      <c r="RTU70" s="210"/>
      <c r="RTV70" s="210"/>
      <c r="RTW70" s="210"/>
      <c r="RTX70" s="210"/>
      <c r="RTY70" s="210"/>
      <c r="RTZ70" s="210"/>
      <c r="RUA70" s="210"/>
      <c r="RUB70" s="210"/>
      <c r="RUC70" s="210"/>
      <c r="RUD70" s="210"/>
      <c r="RUE70" s="210"/>
      <c r="RUF70" s="210"/>
      <c r="RUG70" s="210"/>
      <c r="RUH70" s="210"/>
      <c r="RUI70" s="210"/>
      <c r="RUJ70" s="210"/>
      <c r="RUK70" s="210"/>
      <c r="RUL70" s="210"/>
      <c r="RUM70" s="210"/>
      <c r="RUN70" s="210"/>
      <c r="RUO70" s="210"/>
      <c r="RUP70" s="210"/>
      <c r="RUQ70" s="210"/>
      <c r="RUR70" s="210"/>
      <c r="RUS70" s="210"/>
      <c r="RUT70" s="210"/>
      <c r="RUU70" s="210"/>
      <c r="RUV70" s="210"/>
      <c r="RUW70" s="210"/>
      <c r="RUX70" s="210"/>
      <c r="RUY70" s="210"/>
      <c r="RUZ70" s="210"/>
      <c r="RVA70" s="210"/>
      <c r="RVB70" s="210"/>
      <c r="RVC70" s="210"/>
      <c r="RVD70" s="210"/>
      <c r="RVE70" s="210"/>
      <c r="RVF70" s="210"/>
      <c r="RVG70" s="210"/>
      <c r="RVH70" s="210"/>
      <c r="RVI70" s="210"/>
      <c r="RVJ70" s="210"/>
      <c r="RVK70" s="210"/>
      <c r="RVL70" s="210"/>
      <c r="RVM70" s="210"/>
      <c r="RVN70" s="210"/>
      <c r="RVO70" s="210"/>
      <c r="RVP70" s="210"/>
      <c r="RVQ70" s="210"/>
      <c r="RVR70" s="210"/>
      <c r="RVS70" s="210"/>
      <c r="RVT70" s="210"/>
      <c r="RVU70" s="210"/>
      <c r="RVV70" s="210"/>
      <c r="RVW70" s="210"/>
      <c r="RVX70" s="210"/>
      <c r="RVY70" s="210"/>
      <c r="RVZ70" s="210"/>
      <c r="RWA70" s="210"/>
      <c r="RWB70" s="210"/>
      <c r="RWC70" s="210"/>
      <c r="RWD70" s="210"/>
      <c r="RWE70" s="210"/>
      <c r="RWF70" s="210"/>
      <c r="RWG70" s="210"/>
      <c r="RWH70" s="210"/>
      <c r="RWI70" s="210"/>
      <c r="RWJ70" s="210"/>
      <c r="RWK70" s="210"/>
      <c r="RWL70" s="210"/>
      <c r="RWM70" s="210"/>
      <c r="RWN70" s="210"/>
      <c r="RWO70" s="210"/>
      <c r="RWP70" s="210"/>
      <c r="RWQ70" s="210"/>
      <c r="RWR70" s="210"/>
      <c r="RWS70" s="210"/>
      <c r="RWT70" s="210"/>
      <c r="RWU70" s="210"/>
      <c r="RWV70" s="210"/>
      <c r="RWW70" s="210"/>
      <c r="RWX70" s="210"/>
      <c r="RWY70" s="210"/>
      <c r="RWZ70" s="210"/>
      <c r="RXA70" s="210"/>
      <c r="RXB70" s="210"/>
      <c r="RXC70" s="210"/>
      <c r="RXD70" s="210"/>
      <c r="RXE70" s="210"/>
      <c r="RXF70" s="210"/>
      <c r="RXG70" s="210"/>
      <c r="RXH70" s="210"/>
      <c r="RXI70" s="210"/>
      <c r="RXJ70" s="210"/>
      <c r="RXK70" s="210"/>
      <c r="RXL70" s="210"/>
      <c r="RXM70" s="210"/>
      <c r="RXN70" s="210"/>
      <c r="RXO70" s="210"/>
      <c r="RXP70" s="210"/>
      <c r="RXQ70" s="210"/>
      <c r="RXR70" s="210"/>
      <c r="RXS70" s="210"/>
      <c r="RXT70" s="210"/>
      <c r="RXU70" s="210"/>
      <c r="RXV70" s="210"/>
      <c r="RXW70" s="210"/>
      <c r="RXX70" s="210"/>
      <c r="RXY70" s="210"/>
      <c r="RXZ70" s="210"/>
      <c r="RYA70" s="210"/>
      <c r="RYB70" s="210"/>
      <c r="RYC70" s="210"/>
      <c r="RYD70" s="210"/>
      <c r="RYE70" s="210"/>
      <c r="RYF70" s="210"/>
      <c r="RYG70" s="210"/>
      <c r="RYH70" s="210"/>
      <c r="RYI70" s="210"/>
      <c r="RYJ70" s="210"/>
      <c r="RYK70" s="210"/>
      <c r="RYL70" s="210"/>
      <c r="RYM70" s="210"/>
      <c r="RYN70" s="210"/>
      <c r="RYO70" s="210"/>
      <c r="RYP70" s="210"/>
      <c r="RYQ70" s="210"/>
      <c r="RYR70" s="210"/>
      <c r="RYS70" s="210"/>
      <c r="RYT70" s="210"/>
      <c r="RYU70" s="210"/>
      <c r="RYV70" s="210"/>
      <c r="RYW70" s="210"/>
      <c r="RYX70" s="210"/>
      <c r="RYY70" s="210"/>
      <c r="RYZ70" s="210"/>
      <c r="RZA70" s="210"/>
      <c r="RZB70" s="210"/>
      <c r="RZC70" s="210"/>
      <c r="RZD70" s="210"/>
      <c r="RZE70" s="210"/>
      <c r="RZF70" s="210"/>
      <c r="RZG70" s="210"/>
      <c r="RZH70" s="210"/>
      <c r="RZI70" s="210"/>
      <c r="RZJ70" s="210"/>
      <c r="RZK70" s="210"/>
      <c r="RZL70" s="210"/>
      <c r="RZM70" s="210"/>
      <c r="RZN70" s="210"/>
      <c r="RZO70" s="210"/>
      <c r="RZP70" s="210"/>
      <c r="RZQ70" s="210"/>
      <c r="RZR70" s="210"/>
      <c r="RZS70" s="210"/>
      <c r="RZT70" s="210"/>
      <c r="RZU70" s="210"/>
      <c r="RZV70" s="210"/>
      <c r="RZW70" s="210"/>
      <c r="RZX70" s="210"/>
      <c r="RZY70" s="210"/>
      <c r="RZZ70" s="210"/>
      <c r="SAA70" s="210"/>
      <c r="SAB70" s="210"/>
      <c r="SAC70" s="210"/>
      <c r="SAD70" s="210"/>
      <c r="SAE70" s="210"/>
      <c r="SAF70" s="210"/>
      <c r="SAG70" s="210"/>
      <c r="SAH70" s="210"/>
      <c r="SAI70" s="210"/>
      <c r="SAJ70" s="210"/>
      <c r="SAK70" s="210"/>
      <c r="SAL70" s="210"/>
      <c r="SAM70" s="210"/>
      <c r="SAN70" s="210"/>
      <c r="SAO70" s="210"/>
      <c r="SAP70" s="210"/>
      <c r="SAQ70" s="210"/>
      <c r="SAR70" s="210"/>
      <c r="SAS70" s="210"/>
      <c r="SAT70" s="210"/>
      <c r="SAU70" s="210"/>
      <c r="SAV70" s="210"/>
      <c r="SAW70" s="210"/>
      <c r="SAX70" s="210"/>
      <c r="SAY70" s="210"/>
      <c r="SAZ70" s="210"/>
      <c r="SBA70" s="210"/>
      <c r="SBB70" s="210"/>
      <c r="SBC70" s="210"/>
      <c r="SBD70" s="210"/>
      <c r="SBE70" s="210"/>
      <c r="SBF70" s="210"/>
      <c r="SBG70" s="210"/>
      <c r="SBH70" s="210"/>
      <c r="SBI70" s="210"/>
      <c r="SBJ70" s="210"/>
      <c r="SBK70" s="210"/>
      <c r="SBL70" s="210"/>
      <c r="SBM70" s="210"/>
      <c r="SBN70" s="210"/>
      <c r="SBO70" s="210"/>
      <c r="SBP70" s="210"/>
      <c r="SBQ70" s="210"/>
      <c r="SBR70" s="210"/>
      <c r="SBS70" s="210"/>
      <c r="SBT70" s="210"/>
      <c r="SBU70" s="210"/>
      <c r="SBV70" s="210"/>
      <c r="SBW70" s="210"/>
      <c r="SBX70" s="210"/>
      <c r="SBY70" s="210"/>
      <c r="SBZ70" s="210"/>
      <c r="SCA70" s="210"/>
      <c r="SCB70" s="210"/>
      <c r="SCC70" s="210"/>
      <c r="SCD70" s="210"/>
      <c r="SCE70" s="210"/>
      <c r="SCF70" s="210"/>
      <c r="SCG70" s="210"/>
      <c r="SCH70" s="210"/>
      <c r="SCI70" s="210"/>
      <c r="SCJ70" s="210"/>
      <c r="SCK70" s="210"/>
      <c r="SCL70" s="210"/>
      <c r="SCM70" s="210"/>
      <c r="SCN70" s="210"/>
      <c r="SCO70" s="210"/>
      <c r="SCP70" s="210"/>
      <c r="SCQ70" s="210"/>
      <c r="SCR70" s="210"/>
      <c r="SCS70" s="210"/>
      <c r="SCT70" s="210"/>
      <c r="SCU70" s="210"/>
      <c r="SCV70" s="210"/>
      <c r="SCW70" s="210"/>
      <c r="SCX70" s="210"/>
      <c r="SCY70" s="210"/>
      <c r="SCZ70" s="210"/>
      <c r="SDA70" s="210"/>
      <c r="SDB70" s="210"/>
      <c r="SDC70" s="210"/>
      <c r="SDD70" s="210"/>
      <c r="SDE70" s="210"/>
      <c r="SDF70" s="210"/>
      <c r="SDG70" s="210"/>
      <c r="SDH70" s="210"/>
      <c r="SDI70" s="210"/>
      <c r="SDJ70" s="210"/>
      <c r="SDK70" s="210"/>
      <c r="SDL70" s="210"/>
      <c r="SDM70" s="210"/>
      <c r="SDN70" s="210"/>
      <c r="SDO70" s="210"/>
      <c r="SDP70" s="210"/>
      <c r="SDQ70" s="210"/>
      <c r="SDR70" s="210"/>
      <c r="SDS70" s="210"/>
      <c r="SDT70" s="210"/>
      <c r="SDU70" s="210"/>
      <c r="SDV70" s="210"/>
      <c r="SDW70" s="210"/>
      <c r="SDX70" s="210"/>
      <c r="SDY70" s="210"/>
      <c r="SDZ70" s="210"/>
      <c r="SEA70" s="210"/>
      <c r="SEB70" s="210"/>
      <c r="SEC70" s="210"/>
      <c r="SED70" s="210"/>
      <c r="SEE70" s="210"/>
      <c r="SEF70" s="210"/>
      <c r="SEG70" s="210"/>
      <c r="SEH70" s="210"/>
      <c r="SEI70" s="210"/>
      <c r="SEJ70" s="210"/>
      <c r="SEK70" s="210"/>
      <c r="SEL70" s="210"/>
      <c r="SEM70" s="210"/>
      <c r="SEN70" s="210"/>
      <c r="SEO70" s="210"/>
      <c r="SEP70" s="210"/>
      <c r="SEQ70" s="210"/>
      <c r="SER70" s="210"/>
      <c r="SES70" s="210"/>
      <c r="SET70" s="210"/>
      <c r="SEU70" s="210"/>
      <c r="SEV70" s="210"/>
      <c r="SEW70" s="210"/>
      <c r="SEX70" s="210"/>
      <c r="SEY70" s="210"/>
      <c r="SEZ70" s="210"/>
      <c r="SFA70" s="210"/>
      <c r="SFB70" s="210"/>
      <c r="SFC70" s="210"/>
      <c r="SFD70" s="210"/>
      <c r="SFE70" s="210"/>
      <c r="SFF70" s="210"/>
      <c r="SFG70" s="210"/>
      <c r="SFH70" s="210"/>
      <c r="SFI70" s="210"/>
      <c r="SFJ70" s="210"/>
      <c r="SFK70" s="210"/>
      <c r="SFL70" s="210"/>
      <c r="SFM70" s="210"/>
      <c r="SFN70" s="210"/>
      <c r="SFO70" s="210"/>
      <c r="SFP70" s="210"/>
      <c r="SFQ70" s="210"/>
      <c r="SFR70" s="210"/>
      <c r="SFS70" s="210"/>
      <c r="SFT70" s="210"/>
      <c r="SFU70" s="210"/>
      <c r="SFV70" s="210"/>
      <c r="SFW70" s="210"/>
      <c r="SFX70" s="210"/>
      <c r="SFY70" s="210"/>
      <c r="SFZ70" s="210"/>
      <c r="SGA70" s="210"/>
      <c r="SGB70" s="210"/>
      <c r="SGC70" s="210"/>
      <c r="SGD70" s="210"/>
      <c r="SGE70" s="210"/>
      <c r="SGF70" s="210"/>
      <c r="SGG70" s="210"/>
      <c r="SGH70" s="210"/>
      <c r="SGI70" s="210"/>
      <c r="SGJ70" s="210"/>
      <c r="SGK70" s="210"/>
      <c r="SGL70" s="210"/>
      <c r="SGM70" s="210"/>
      <c r="SGN70" s="210"/>
      <c r="SGO70" s="210"/>
      <c r="SGP70" s="210"/>
      <c r="SGQ70" s="210"/>
      <c r="SGR70" s="210"/>
      <c r="SGS70" s="210"/>
      <c r="SGT70" s="210"/>
      <c r="SGU70" s="210"/>
      <c r="SGV70" s="210"/>
      <c r="SGW70" s="210"/>
      <c r="SGX70" s="210"/>
      <c r="SGY70" s="210"/>
      <c r="SGZ70" s="210"/>
      <c r="SHA70" s="210"/>
      <c r="SHB70" s="210"/>
      <c r="SHC70" s="210"/>
      <c r="SHD70" s="210"/>
      <c r="SHE70" s="210"/>
      <c r="SHF70" s="210"/>
      <c r="SHG70" s="210"/>
      <c r="SHH70" s="210"/>
      <c r="SHI70" s="210"/>
      <c r="SHJ70" s="210"/>
      <c r="SHK70" s="210"/>
      <c r="SHL70" s="210"/>
      <c r="SHM70" s="210"/>
      <c r="SHN70" s="210"/>
      <c r="SHO70" s="210"/>
      <c r="SHP70" s="210"/>
      <c r="SHQ70" s="210"/>
      <c r="SHR70" s="210"/>
      <c r="SHS70" s="210"/>
      <c r="SHT70" s="210"/>
      <c r="SHU70" s="210"/>
      <c r="SHV70" s="210"/>
      <c r="SHW70" s="210"/>
      <c r="SHX70" s="210"/>
      <c r="SHY70" s="210"/>
      <c r="SHZ70" s="210"/>
      <c r="SIA70" s="210"/>
      <c r="SIB70" s="210"/>
      <c r="SIC70" s="210"/>
      <c r="SID70" s="210"/>
      <c r="SIE70" s="210"/>
      <c r="SIF70" s="210"/>
      <c r="SIG70" s="210"/>
      <c r="SIH70" s="210"/>
      <c r="SII70" s="210"/>
      <c r="SIJ70" s="210"/>
      <c r="SIK70" s="210"/>
      <c r="SIL70" s="210"/>
      <c r="SIM70" s="210"/>
      <c r="SIN70" s="210"/>
      <c r="SIO70" s="210"/>
      <c r="SIP70" s="210"/>
      <c r="SIQ70" s="210"/>
      <c r="SIR70" s="210"/>
      <c r="SIS70" s="210"/>
      <c r="SIT70" s="210"/>
      <c r="SIU70" s="210"/>
      <c r="SIV70" s="210"/>
      <c r="SIW70" s="210"/>
      <c r="SIX70" s="210"/>
      <c r="SIY70" s="210"/>
      <c r="SIZ70" s="210"/>
      <c r="SJA70" s="210"/>
      <c r="SJB70" s="210"/>
      <c r="SJC70" s="210"/>
      <c r="SJD70" s="210"/>
      <c r="SJE70" s="210"/>
      <c r="SJF70" s="210"/>
      <c r="SJG70" s="210"/>
      <c r="SJH70" s="210"/>
      <c r="SJI70" s="210"/>
      <c r="SJJ70" s="210"/>
      <c r="SJK70" s="210"/>
      <c r="SJL70" s="210"/>
      <c r="SJM70" s="210"/>
      <c r="SJN70" s="210"/>
      <c r="SJO70" s="210"/>
      <c r="SJP70" s="210"/>
      <c r="SJQ70" s="210"/>
      <c r="SJR70" s="210"/>
      <c r="SJS70" s="210"/>
      <c r="SJT70" s="210"/>
      <c r="SJU70" s="210"/>
      <c r="SJV70" s="210"/>
      <c r="SJW70" s="210"/>
      <c r="SJX70" s="210"/>
      <c r="SJY70" s="210"/>
      <c r="SJZ70" s="210"/>
      <c r="SKA70" s="210"/>
      <c r="SKB70" s="210"/>
      <c r="SKC70" s="210"/>
      <c r="SKD70" s="210"/>
      <c r="SKE70" s="210"/>
      <c r="SKF70" s="210"/>
      <c r="SKG70" s="210"/>
      <c r="SKH70" s="210"/>
      <c r="SKI70" s="210"/>
      <c r="SKJ70" s="210"/>
      <c r="SKK70" s="210"/>
      <c r="SKL70" s="210"/>
      <c r="SKM70" s="210"/>
      <c r="SKN70" s="210"/>
      <c r="SKO70" s="210"/>
      <c r="SKP70" s="210"/>
      <c r="SKQ70" s="210"/>
      <c r="SKR70" s="210"/>
      <c r="SKS70" s="210"/>
      <c r="SKT70" s="210"/>
      <c r="SKU70" s="210"/>
      <c r="SKV70" s="210"/>
      <c r="SKW70" s="210"/>
      <c r="SKX70" s="210"/>
      <c r="SKY70" s="210"/>
      <c r="SKZ70" s="210"/>
      <c r="SLA70" s="210"/>
      <c r="SLB70" s="210"/>
      <c r="SLC70" s="210"/>
      <c r="SLD70" s="210"/>
      <c r="SLE70" s="210"/>
      <c r="SLF70" s="210"/>
      <c r="SLG70" s="210"/>
      <c r="SLH70" s="210"/>
      <c r="SLI70" s="210"/>
      <c r="SLJ70" s="210"/>
      <c r="SLK70" s="210"/>
      <c r="SLL70" s="210"/>
      <c r="SLM70" s="210"/>
      <c r="SLN70" s="210"/>
      <c r="SLO70" s="210"/>
      <c r="SLP70" s="210"/>
      <c r="SLQ70" s="210"/>
      <c r="SLR70" s="210"/>
      <c r="SLS70" s="210"/>
      <c r="SLT70" s="210"/>
      <c r="SLU70" s="210"/>
      <c r="SLV70" s="210"/>
      <c r="SLW70" s="210"/>
      <c r="SLX70" s="210"/>
      <c r="SLY70" s="210"/>
      <c r="SLZ70" s="210"/>
      <c r="SMA70" s="210"/>
      <c r="SMB70" s="210"/>
      <c r="SMC70" s="210"/>
      <c r="SMD70" s="210"/>
      <c r="SME70" s="210"/>
      <c r="SMF70" s="210"/>
      <c r="SMG70" s="210"/>
      <c r="SMH70" s="210"/>
      <c r="SMI70" s="210"/>
      <c r="SMJ70" s="210"/>
      <c r="SMK70" s="210"/>
      <c r="SML70" s="210"/>
      <c r="SMM70" s="210"/>
      <c r="SMN70" s="210"/>
      <c r="SMO70" s="210"/>
      <c r="SMP70" s="210"/>
      <c r="SMQ70" s="210"/>
      <c r="SMR70" s="210"/>
      <c r="SMS70" s="210"/>
      <c r="SMT70" s="210"/>
      <c r="SMU70" s="210"/>
      <c r="SMV70" s="210"/>
      <c r="SMW70" s="210"/>
      <c r="SMX70" s="210"/>
      <c r="SMY70" s="210"/>
      <c r="SMZ70" s="210"/>
      <c r="SNA70" s="210"/>
      <c r="SNB70" s="210"/>
      <c r="SNC70" s="210"/>
      <c r="SND70" s="210"/>
      <c r="SNE70" s="210"/>
      <c r="SNF70" s="210"/>
      <c r="SNG70" s="210"/>
      <c r="SNH70" s="210"/>
      <c r="SNI70" s="210"/>
      <c r="SNJ70" s="210"/>
      <c r="SNK70" s="210"/>
      <c r="SNL70" s="210"/>
      <c r="SNM70" s="210"/>
      <c r="SNN70" s="210"/>
      <c r="SNO70" s="210"/>
      <c r="SNP70" s="210"/>
      <c r="SNQ70" s="210"/>
      <c r="SNR70" s="210"/>
      <c r="SNS70" s="210"/>
      <c r="SNT70" s="210"/>
      <c r="SNU70" s="210"/>
      <c r="SNV70" s="210"/>
      <c r="SNW70" s="210"/>
      <c r="SNX70" s="210"/>
      <c r="SNY70" s="210"/>
      <c r="SNZ70" s="210"/>
      <c r="SOA70" s="210"/>
      <c r="SOB70" s="210"/>
      <c r="SOC70" s="210"/>
      <c r="SOD70" s="210"/>
      <c r="SOE70" s="210"/>
      <c r="SOF70" s="210"/>
      <c r="SOG70" s="210"/>
      <c r="SOH70" s="210"/>
      <c r="SOI70" s="210"/>
      <c r="SOJ70" s="210"/>
      <c r="SOK70" s="210"/>
      <c r="SOL70" s="210"/>
      <c r="SOM70" s="210"/>
      <c r="SON70" s="210"/>
      <c r="SOO70" s="210"/>
      <c r="SOP70" s="210"/>
      <c r="SOQ70" s="210"/>
      <c r="SOR70" s="210"/>
      <c r="SOS70" s="210"/>
      <c r="SOT70" s="210"/>
      <c r="SOU70" s="210"/>
      <c r="SOV70" s="210"/>
      <c r="SOW70" s="210"/>
      <c r="SOX70" s="210"/>
      <c r="SOY70" s="210"/>
      <c r="SOZ70" s="210"/>
      <c r="SPA70" s="210"/>
      <c r="SPB70" s="210"/>
      <c r="SPC70" s="210"/>
      <c r="SPD70" s="210"/>
      <c r="SPE70" s="210"/>
      <c r="SPF70" s="210"/>
      <c r="SPG70" s="210"/>
      <c r="SPH70" s="210"/>
      <c r="SPI70" s="210"/>
      <c r="SPJ70" s="210"/>
      <c r="SPK70" s="210"/>
      <c r="SPL70" s="210"/>
      <c r="SPM70" s="210"/>
      <c r="SPN70" s="210"/>
      <c r="SPO70" s="210"/>
      <c r="SPP70" s="210"/>
      <c r="SPQ70" s="210"/>
      <c r="SPR70" s="210"/>
      <c r="SPS70" s="210"/>
      <c r="SPT70" s="210"/>
      <c r="SPU70" s="210"/>
      <c r="SPV70" s="210"/>
      <c r="SPW70" s="210"/>
      <c r="SPX70" s="210"/>
      <c r="SPY70" s="210"/>
      <c r="SPZ70" s="210"/>
      <c r="SQA70" s="210"/>
      <c r="SQB70" s="210"/>
      <c r="SQC70" s="210"/>
      <c r="SQD70" s="210"/>
      <c r="SQE70" s="210"/>
      <c r="SQF70" s="210"/>
      <c r="SQG70" s="210"/>
      <c r="SQH70" s="210"/>
      <c r="SQI70" s="210"/>
      <c r="SQJ70" s="210"/>
      <c r="SQK70" s="210"/>
      <c r="SQL70" s="210"/>
      <c r="SQM70" s="210"/>
      <c r="SQN70" s="210"/>
      <c r="SQO70" s="210"/>
      <c r="SQP70" s="210"/>
      <c r="SQQ70" s="210"/>
      <c r="SQR70" s="210"/>
      <c r="SQS70" s="210"/>
      <c r="SQT70" s="210"/>
      <c r="SQU70" s="210"/>
      <c r="SQV70" s="210"/>
      <c r="SQW70" s="210"/>
      <c r="SQX70" s="210"/>
      <c r="SQY70" s="210"/>
      <c r="SQZ70" s="210"/>
      <c r="SRA70" s="210"/>
      <c r="SRB70" s="210"/>
      <c r="SRC70" s="210"/>
      <c r="SRD70" s="210"/>
      <c r="SRE70" s="210"/>
      <c r="SRF70" s="210"/>
      <c r="SRG70" s="210"/>
      <c r="SRH70" s="210"/>
      <c r="SRI70" s="210"/>
      <c r="SRJ70" s="210"/>
      <c r="SRK70" s="210"/>
      <c r="SRL70" s="210"/>
      <c r="SRM70" s="210"/>
      <c r="SRN70" s="210"/>
      <c r="SRO70" s="210"/>
      <c r="SRP70" s="210"/>
      <c r="SRQ70" s="210"/>
      <c r="SRR70" s="210"/>
      <c r="SRS70" s="210"/>
      <c r="SRT70" s="210"/>
      <c r="SRU70" s="210"/>
      <c r="SRV70" s="210"/>
      <c r="SRW70" s="210"/>
      <c r="SRX70" s="210"/>
      <c r="SRY70" s="210"/>
      <c r="SRZ70" s="210"/>
      <c r="SSA70" s="210"/>
      <c r="SSB70" s="210"/>
      <c r="SSC70" s="210"/>
      <c r="SSD70" s="210"/>
      <c r="SSE70" s="210"/>
      <c r="SSF70" s="210"/>
      <c r="SSG70" s="210"/>
      <c r="SSH70" s="210"/>
      <c r="SSI70" s="210"/>
      <c r="SSJ70" s="210"/>
      <c r="SSK70" s="210"/>
      <c r="SSL70" s="210"/>
      <c r="SSM70" s="210"/>
      <c r="SSN70" s="210"/>
      <c r="SSO70" s="210"/>
      <c r="SSP70" s="210"/>
      <c r="SSQ70" s="210"/>
      <c r="SSR70" s="210"/>
      <c r="SSS70" s="210"/>
      <c r="SST70" s="210"/>
      <c r="SSU70" s="210"/>
      <c r="SSV70" s="210"/>
      <c r="SSW70" s="210"/>
      <c r="SSX70" s="210"/>
      <c r="SSY70" s="210"/>
      <c r="SSZ70" s="210"/>
      <c r="STA70" s="210"/>
      <c r="STB70" s="210"/>
      <c r="STC70" s="210"/>
      <c r="STD70" s="210"/>
      <c r="STE70" s="210"/>
      <c r="STF70" s="210"/>
      <c r="STG70" s="210"/>
      <c r="STH70" s="210"/>
      <c r="STI70" s="210"/>
      <c r="STJ70" s="210"/>
      <c r="STK70" s="210"/>
      <c r="STL70" s="210"/>
      <c r="STM70" s="210"/>
      <c r="STN70" s="210"/>
      <c r="STO70" s="210"/>
      <c r="STP70" s="210"/>
      <c r="STQ70" s="210"/>
      <c r="STR70" s="210"/>
      <c r="STS70" s="210"/>
      <c r="STT70" s="210"/>
      <c r="STU70" s="210"/>
      <c r="STV70" s="210"/>
      <c r="STW70" s="210"/>
      <c r="STX70" s="210"/>
      <c r="STY70" s="210"/>
      <c r="STZ70" s="210"/>
      <c r="SUA70" s="210"/>
      <c r="SUB70" s="210"/>
      <c r="SUC70" s="210"/>
      <c r="SUD70" s="210"/>
      <c r="SUE70" s="210"/>
      <c r="SUF70" s="210"/>
      <c r="SUG70" s="210"/>
      <c r="SUH70" s="210"/>
      <c r="SUI70" s="210"/>
      <c r="SUJ70" s="210"/>
      <c r="SUK70" s="210"/>
      <c r="SUL70" s="210"/>
      <c r="SUM70" s="210"/>
      <c r="SUN70" s="210"/>
      <c r="SUO70" s="210"/>
      <c r="SUP70" s="210"/>
      <c r="SUQ70" s="210"/>
      <c r="SUR70" s="210"/>
      <c r="SUS70" s="210"/>
      <c r="SUT70" s="210"/>
      <c r="SUU70" s="210"/>
      <c r="SUV70" s="210"/>
      <c r="SUW70" s="210"/>
      <c r="SUX70" s="210"/>
      <c r="SUY70" s="210"/>
      <c r="SUZ70" s="210"/>
      <c r="SVA70" s="210"/>
      <c r="SVB70" s="210"/>
      <c r="SVC70" s="210"/>
      <c r="SVD70" s="210"/>
      <c r="SVE70" s="210"/>
      <c r="SVF70" s="210"/>
      <c r="SVG70" s="210"/>
      <c r="SVH70" s="210"/>
      <c r="SVI70" s="210"/>
      <c r="SVJ70" s="210"/>
      <c r="SVK70" s="210"/>
      <c r="SVL70" s="210"/>
      <c r="SVM70" s="210"/>
      <c r="SVN70" s="210"/>
      <c r="SVO70" s="210"/>
      <c r="SVP70" s="210"/>
      <c r="SVQ70" s="210"/>
      <c r="SVR70" s="210"/>
      <c r="SVS70" s="210"/>
      <c r="SVT70" s="210"/>
      <c r="SVU70" s="210"/>
      <c r="SVV70" s="210"/>
      <c r="SVW70" s="210"/>
      <c r="SVX70" s="210"/>
      <c r="SVY70" s="210"/>
      <c r="SVZ70" s="210"/>
      <c r="SWA70" s="210"/>
      <c r="SWB70" s="210"/>
      <c r="SWC70" s="210"/>
      <c r="SWD70" s="210"/>
      <c r="SWE70" s="210"/>
      <c r="SWF70" s="210"/>
      <c r="SWG70" s="210"/>
      <c r="SWH70" s="210"/>
      <c r="SWI70" s="210"/>
      <c r="SWJ70" s="210"/>
      <c r="SWK70" s="210"/>
      <c r="SWL70" s="210"/>
      <c r="SWM70" s="210"/>
      <c r="SWN70" s="210"/>
      <c r="SWO70" s="210"/>
      <c r="SWP70" s="210"/>
      <c r="SWQ70" s="210"/>
      <c r="SWR70" s="210"/>
      <c r="SWS70" s="210"/>
      <c r="SWT70" s="210"/>
      <c r="SWU70" s="210"/>
      <c r="SWV70" s="210"/>
      <c r="SWW70" s="210"/>
      <c r="SWX70" s="210"/>
      <c r="SWY70" s="210"/>
      <c r="SWZ70" s="210"/>
      <c r="SXA70" s="210"/>
      <c r="SXB70" s="210"/>
      <c r="SXC70" s="210"/>
      <c r="SXD70" s="210"/>
      <c r="SXE70" s="210"/>
      <c r="SXF70" s="210"/>
      <c r="SXG70" s="210"/>
      <c r="SXH70" s="210"/>
      <c r="SXI70" s="210"/>
      <c r="SXJ70" s="210"/>
      <c r="SXK70" s="210"/>
      <c r="SXL70" s="210"/>
      <c r="SXM70" s="210"/>
      <c r="SXN70" s="210"/>
      <c r="SXO70" s="210"/>
      <c r="SXP70" s="210"/>
      <c r="SXQ70" s="210"/>
      <c r="SXR70" s="210"/>
      <c r="SXS70" s="210"/>
      <c r="SXT70" s="210"/>
      <c r="SXU70" s="210"/>
      <c r="SXV70" s="210"/>
      <c r="SXW70" s="210"/>
      <c r="SXX70" s="210"/>
      <c r="SXY70" s="210"/>
      <c r="SXZ70" s="210"/>
      <c r="SYA70" s="210"/>
      <c r="SYB70" s="210"/>
      <c r="SYC70" s="210"/>
      <c r="SYD70" s="210"/>
      <c r="SYE70" s="210"/>
      <c r="SYF70" s="210"/>
      <c r="SYG70" s="210"/>
      <c r="SYH70" s="210"/>
      <c r="SYI70" s="210"/>
      <c r="SYJ70" s="210"/>
      <c r="SYK70" s="210"/>
      <c r="SYL70" s="210"/>
      <c r="SYM70" s="210"/>
      <c r="SYN70" s="210"/>
      <c r="SYO70" s="210"/>
      <c r="SYP70" s="210"/>
      <c r="SYQ70" s="210"/>
      <c r="SYR70" s="210"/>
      <c r="SYS70" s="210"/>
      <c r="SYT70" s="210"/>
      <c r="SYU70" s="210"/>
      <c r="SYV70" s="210"/>
      <c r="SYW70" s="210"/>
      <c r="SYX70" s="210"/>
      <c r="SYY70" s="210"/>
      <c r="SYZ70" s="210"/>
      <c r="SZA70" s="210"/>
      <c r="SZB70" s="210"/>
      <c r="SZC70" s="210"/>
      <c r="SZD70" s="210"/>
      <c r="SZE70" s="210"/>
      <c r="SZF70" s="210"/>
      <c r="SZG70" s="210"/>
      <c r="SZH70" s="210"/>
      <c r="SZI70" s="210"/>
      <c r="SZJ70" s="210"/>
      <c r="SZK70" s="210"/>
      <c r="SZL70" s="210"/>
      <c r="SZM70" s="210"/>
      <c r="SZN70" s="210"/>
      <c r="SZO70" s="210"/>
      <c r="SZP70" s="210"/>
      <c r="SZQ70" s="210"/>
      <c r="SZR70" s="210"/>
      <c r="SZS70" s="210"/>
      <c r="SZT70" s="210"/>
      <c r="SZU70" s="210"/>
      <c r="SZV70" s="210"/>
      <c r="SZW70" s="210"/>
      <c r="SZX70" s="210"/>
      <c r="SZY70" s="210"/>
      <c r="SZZ70" s="210"/>
      <c r="TAA70" s="210"/>
      <c r="TAB70" s="210"/>
      <c r="TAC70" s="210"/>
      <c r="TAD70" s="210"/>
      <c r="TAE70" s="210"/>
      <c r="TAF70" s="210"/>
      <c r="TAG70" s="210"/>
      <c r="TAH70" s="210"/>
      <c r="TAI70" s="210"/>
      <c r="TAJ70" s="210"/>
      <c r="TAK70" s="210"/>
      <c r="TAL70" s="210"/>
      <c r="TAM70" s="210"/>
      <c r="TAN70" s="210"/>
      <c r="TAO70" s="210"/>
      <c r="TAP70" s="210"/>
      <c r="TAQ70" s="210"/>
      <c r="TAR70" s="210"/>
      <c r="TAS70" s="210"/>
      <c r="TAT70" s="210"/>
      <c r="TAU70" s="210"/>
      <c r="TAV70" s="210"/>
      <c r="TAW70" s="210"/>
      <c r="TAX70" s="210"/>
      <c r="TAY70" s="210"/>
      <c r="TAZ70" s="210"/>
      <c r="TBA70" s="210"/>
      <c r="TBB70" s="210"/>
      <c r="TBC70" s="210"/>
      <c r="TBD70" s="210"/>
      <c r="TBE70" s="210"/>
      <c r="TBF70" s="210"/>
      <c r="TBG70" s="210"/>
      <c r="TBH70" s="210"/>
      <c r="TBI70" s="210"/>
      <c r="TBJ70" s="210"/>
      <c r="TBK70" s="210"/>
      <c r="TBL70" s="210"/>
      <c r="TBM70" s="210"/>
      <c r="TBN70" s="210"/>
      <c r="TBO70" s="210"/>
      <c r="TBP70" s="210"/>
      <c r="TBQ70" s="210"/>
      <c r="TBR70" s="210"/>
      <c r="TBS70" s="210"/>
      <c r="TBT70" s="210"/>
      <c r="TBU70" s="210"/>
      <c r="TBV70" s="210"/>
      <c r="TBW70" s="210"/>
      <c r="TBX70" s="210"/>
      <c r="TBY70" s="210"/>
      <c r="TBZ70" s="210"/>
      <c r="TCA70" s="210"/>
      <c r="TCB70" s="210"/>
      <c r="TCC70" s="210"/>
      <c r="TCD70" s="210"/>
      <c r="TCE70" s="210"/>
      <c r="TCF70" s="210"/>
      <c r="TCG70" s="210"/>
      <c r="TCH70" s="210"/>
      <c r="TCI70" s="210"/>
      <c r="TCJ70" s="210"/>
      <c r="TCK70" s="210"/>
      <c r="TCL70" s="210"/>
      <c r="TCM70" s="210"/>
      <c r="TCN70" s="210"/>
      <c r="TCO70" s="210"/>
      <c r="TCP70" s="210"/>
      <c r="TCQ70" s="210"/>
      <c r="TCR70" s="210"/>
      <c r="TCS70" s="210"/>
      <c r="TCT70" s="210"/>
      <c r="TCU70" s="210"/>
      <c r="TCV70" s="210"/>
      <c r="TCW70" s="210"/>
      <c r="TCX70" s="210"/>
      <c r="TCY70" s="210"/>
      <c r="TCZ70" s="210"/>
      <c r="TDA70" s="210"/>
      <c r="TDB70" s="210"/>
      <c r="TDC70" s="210"/>
      <c r="TDD70" s="210"/>
      <c r="TDE70" s="210"/>
      <c r="TDF70" s="210"/>
      <c r="TDG70" s="210"/>
      <c r="TDH70" s="210"/>
      <c r="TDI70" s="210"/>
      <c r="TDJ70" s="210"/>
      <c r="TDK70" s="210"/>
      <c r="TDL70" s="210"/>
      <c r="TDM70" s="210"/>
      <c r="TDN70" s="210"/>
      <c r="TDO70" s="210"/>
      <c r="TDP70" s="210"/>
      <c r="TDQ70" s="210"/>
      <c r="TDR70" s="210"/>
      <c r="TDS70" s="210"/>
      <c r="TDT70" s="210"/>
      <c r="TDU70" s="210"/>
      <c r="TDV70" s="210"/>
      <c r="TDW70" s="210"/>
      <c r="TDX70" s="210"/>
      <c r="TDY70" s="210"/>
      <c r="TDZ70" s="210"/>
      <c r="TEA70" s="210"/>
      <c r="TEB70" s="210"/>
      <c r="TEC70" s="210"/>
      <c r="TED70" s="210"/>
      <c r="TEE70" s="210"/>
      <c r="TEF70" s="210"/>
      <c r="TEG70" s="210"/>
      <c r="TEH70" s="210"/>
      <c r="TEI70" s="210"/>
      <c r="TEJ70" s="210"/>
      <c r="TEK70" s="210"/>
      <c r="TEL70" s="210"/>
      <c r="TEM70" s="210"/>
      <c r="TEN70" s="210"/>
      <c r="TEO70" s="210"/>
      <c r="TEP70" s="210"/>
      <c r="TEQ70" s="210"/>
      <c r="TER70" s="210"/>
      <c r="TES70" s="210"/>
      <c r="TET70" s="210"/>
      <c r="TEU70" s="210"/>
      <c r="TEV70" s="210"/>
      <c r="TEW70" s="210"/>
      <c r="TEX70" s="210"/>
      <c r="TEY70" s="210"/>
      <c r="TEZ70" s="210"/>
      <c r="TFA70" s="210"/>
      <c r="TFB70" s="210"/>
      <c r="TFC70" s="210"/>
      <c r="TFD70" s="210"/>
      <c r="TFE70" s="210"/>
      <c r="TFF70" s="210"/>
      <c r="TFG70" s="210"/>
      <c r="TFH70" s="210"/>
      <c r="TFI70" s="210"/>
      <c r="TFJ70" s="210"/>
      <c r="TFK70" s="210"/>
      <c r="TFL70" s="210"/>
      <c r="TFM70" s="210"/>
      <c r="TFN70" s="210"/>
      <c r="TFO70" s="210"/>
      <c r="TFP70" s="210"/>
      <c r="TFQ70" s="210"/>
      <c r="TFR70" s="210"/>
      <c r="TFS70" s="210"/>
      <c r="TFT70" s="210"/>
      <c r="TFU70" s="210"/>
      <c r="TFV70" s="210"/>
      <c r="TFW70" s="210"/>
      <c r="TFX70" s="210"/>
      <c r="TFY70" s="210"/>
      <c r="TFZ70" s="210"/>
      <c r="TGA70" s="210"/>
      <c r="TGB70" s="210"/>
      <c r="TGC70" s="210"/>
      <c r="TGD70" s="210"/>
      <c r="TGE70" s="210"/>
      <c r="TGF70" s="210"/>
      <c r="TGG70" s="210"/>
      <c r="TGH70" s="210"/>
      <c r="TGI70" s="210"/>
      <c r="TGJ70" s="210"/>
      <c r="TGK70" s="210"/>
      <c r="TGL70" s="210"/>
      <c r="TGM70" s="210"/>
      <c r="TGN70" s="210"/>
      <c r="TGO70" s="210"/>
      <c r="TGP70" s="210"/>
      <c r="TGQ70" s="210"/>
      <c r="TGR70" s="210"/>
      <c r="TGS70" s="210"/>
      <c r="TGT70" s="210"/>
      <c r="TGU70" s="210"/>
      <c r="TGV70" s="210"/>
      <c r="TGW70" s="210"/>
      <c r="TGX70" s="210"/>
      <c r="TGY70" s="210"/>
      <c r="TGZ70" s="210"/>
      <c r="THA70" s="210"/>
      <c r="THB70" s="210"/>
      <c r="THC70" s="210"/>
      <c r="THD70" s="210"/>
      <c r="THE70" s="210"/>
      <c r="THF70" s="210"/>
      <c r="THG70" s="210"/>
      <c r="THH70" s="210"/>
      <c r="THI70" s="210"/>
      <c r="THJ70" s="210"/>
      <c r="THK70" s="210"/>
      <c r="THL70" s="210"/>
      <c r="THM70" s="210"/>
      <c r="THN70" s="210"/>
      <c r="THO70" s="210"/>
      <c r="THP70" s="210"/>
      <c r="THQ70" s="210"/>
      <c r="THR70" s="210"/>
      <c r="THS70" s="210"/>
      <c r="THT70" s="210"/>
      <c r="THU70" s="210"/>
      <c r="THV70" s="210"/>
      <c r="THW70" s="210"/>
      <c r="THX70" s="210"/>
      <c r="THY70" s="210"/>
      <c r="THZ70" s="210"/>
      <c r="TIA70" s="210"/>
      <c r="TIB70" s="210"/>
      <c r="TIC70" s="210"/>
      <c r="TID70" s="210"/>
      <c r="TIE70" s="210"/>
      <c r="TIF70" s="210"/>
      <c r="TIG70" s="210"/>
      <c r="TIH70" s="210"/>
      <c r="TII70" s="210"/>
      <c r="TIJ70" s="210"/>
      <c r="TIK70" s="210"/>
      <c r="TIL70" s="210"/>
      <c r="TIM70" s="210"/>
      <c r="TIN70" s="210"/>
      <c r="TIO70" s="210"/>
      <c r="TIP70" s="210"/>
      <c r="TIQ70" s="210"/>
      <c r="TIR70" s="210"/>
      <c r="TIS70" s="210"/>
      <c r="TIT70" s="210"/>
      <c r="TIU70" s="210"/>
      <c r="TIV70" s="210"/>
      <c r="TIW70" s="210"/>
      <c r="TIX70" s="210"/>
      <c r="TIY70" s="210"/>
      <c r="TIZ70" s="210"/>
      <c r="TJA70" s="210"/>
      <c r="TJB70" s="210"/>
      <c r="TJC70" s="210"/>
      <c r="TJD70" s="210"/>
      <c r="TJE70" s="210"/>
      <c r="TJF70" s="210"/>
      <c r="TJG70" s="210"/>
      <c r="TJH70" s="210"/>
      <c r="TJI70" s="210"/>
      <c r="TJJ70" s="210"/>
      <c r="TJK70" s="210"/>
      <c r="TJL70" s="210"/>
      <c r="TJM70" s="210"/>
      <c r="TJN70" s="210"/>
      <c r="TJO70" s="210"/>
      <c r="TJP70" s="210"/>
      <c r="TJQ70" s="210"/>
      <c r="TJR70" s="210"/>
      <c r="TJS70" s="210"/>
      <c r="TJT70" s="210"/>
      <c r="TJU70" s="210"/>
      <c r="TJV70" s="210"/>
      <c r="TJW70" s="210"/>
      <c r="TJX70" s="210"/>
      <c r="TJY70" s="210"/>
      <c r="TJZ70" s="210"/>
      <c r="TKA70" s="210"/>
      <c r="TKB70" s="210"/>
      <c r="TKC70" s="210"/>
      <c r="TKD70" s="210"/>
      <c r="TKE70" s="210"/>
      <c r="TKF70" s="210"/>
      <c r="TKG70" s="210"/>
      <c r="TKH70" s="210"/>
      <c r="TKI70" s="210"/>
      <c r="TKJ70" s="210"/>
      <c r="TKK70" s="210"/>
      <c r="TKL70" s="210"/>
      <c r="TKM70" s="210"/>
      <c r="TKN70" s="210"/>
      <c r="TKO70" s="210"/>
      <c r="TKP70" s="210"/>
      <c r="TKQ70" s="210"/>
      <c r="TKR70" s="210"/>
      <c r="TKS70" s="210"/>
      <c r="TKT70" s="210"/>
      <c r="TKU70" s="210"/>
      <c r="TKV70" s="210"/>
      <c r="TKW70" s="210"/>
      <c r="TKX70" s="210"/>
      <c r="TKY70" s="210"/>
      <c r="TKZ70" s="210"/>
      <c r="TLA70" s="210"/>
      <c r="TLB70" s="210"/>
      <c r="TLC70" s="210"/>
      <c r="TLD70" s="210"/>
      <c r="TLE70" s="210"/>
      <c r="TLF70" s="210"/>
      <c r="TLG70" s="210"/>
      <c r="TLH70" s="210"/>
      <c r="TLI70" s="210"/>
      <c r="TLJ70" s="210"/>
      <c r="TLK70" s="210"/>
      <c r="TLL70" s="210"/>
      <c r="TLM70" s="210"/>
      <c r="TLN70" s="210"/>
      <c r="TLO70" s="210"/>
      <c r="TLP70" s="210"/>
      <c r="TLQ70" s="210"/>
      <c r="TLR70" s="210"/>
      <c r="TLS70" s="210"/>
      <c r="TLT70" s="210"/>
      <c r="TLU70" s="210"/>
      <c r="TLV70" s="210"/>
      <c r="TLW70" s="210"/>
      <c r="TLX70" s="210"/>
      <c r="TLY70" s="210"/>
      <c r="TLZ70" s="210"/>
      <c r="TMA70" s="210"/>
      <c r="TMB70" s="210"/>
      <c r="TMC70" s="210"/>
      <c r="TMD70" s="210"/>
      <c r="TME70" s="210"/>
      <c r="TMF70" s="210"/>
      <c r="TMG70" s="210"/>
      <c r="TMH70" s="210"/>
      <c r="TMI70" s="210"/>
      <c r="TMJ70" s="210"/>
      <c r="TMK70" s="210"/>
      <c r="TML70" s="210"/>
      <c r="TMM70" s="210"/>
      <c r="TMN70" s="210"/>
      <c r="TMO70" s="210"/>
      <c r="TMP70" s="210"/>
      <c r="TMQ70" s="210"/>
      <c r="TMR70" s="210"/>
      <c r="TMS70" s="210"/>
      <c r="TMT70" s="210"/>
      <c r="TMU70" s="210"/>
      <c r="TMV70" s="210"/>
      <c r="TMW70" s="210"/>
      <c r="TMX70" s="210"/>
      <c r="TMY70" s="210"/>
      <c r="TMZ70" s="210"/>
      <c r="TNA70" s="210"/>
      <c r="TNB70" s="210"/>
      <c r="TNC70" s="210"/>
      <c r="TND70" s="210"/>
      <c r="TNE70" s="210"/>
      <c r="TNF70" s="210"/>
      <c r="TNG70" s="210"/>
      <c r="TNH70" s="210"/>
      <c r="TNI70" s="210"/>
      <c r="TNJ70" s="210"/>
      <c r="TNK70" s="210"/>
      <c r="TNL70" s="210"/>
      <c r="TNM70" s="210"/>
      <c r="TNN70" s="210"/>
      <c r="TNO70" s="210"/>
      <c r="TNP70" s="210"/>
      <c r="TNQ70" s="210"/>
      <c r="TNR70" s="210"/>
      <c r="TNS70" s="210"/>
      <c r="TNT70" s="210"/>
      <c r="TNU70" s="210"/>
      <c r="TNV70" s="210"/>
      <c r="TNW70" s="210"/>
      <c r="TNX70" s="210"/>
      <c r="TNY70" s="210"/>
      <c r="TNZ70" s="210"/>
      <c r="TOA70" s="210"/>
      <c r="TOB70" s="210"/>
      <c r="TOC70" s="210"/>
      <c r="TOD70" s="210"/>
      <c r="TOE70" s="210"/>
      <c r="TOF70" s="210"/>
      <c r="TOG70" s="210"/>
      <c r="TOH70" s="210"/>
      <c r="TOI70" s="210"/>
      <c r="TOJ70" s="210"/>
      <c r="TOK70" s="210"/>
      <c r="TOL70" s="210"/>
      <c r="TOM70" s="210"/>
      <c r="TON70" s="210"/>
      <c r="TOO70" s="210"/>
      <c r="TOP70" s="210"/>
      <c r="TOQ70" s="210"/>
      <c r="TOR70" s="210"/>
      <c r="TOS70" s="210"/>
      <c r="TOT70" s="210"/>
      <c r="TOU70" s="210"/>
      <c r="TOV70" s="210"/>
      <c r="TOW70" s="210"/>
      <c r="TOX70" s="210"/>
      <c r="TOY70" s="210"/>
      <c r="TOZ70" s="210"/>
      <c r="TPA70" s="210"/>
      <c r="TPB70" s="210"/>
      <c r="TPC70" s="210"/>
      <c r="TPD70" s="210"/>
      <c r="TPE70" s="210"/>
      <c r="TPF70" s="210"/>
      <c r="TPG70" s="210"/>
      <c r="TPH70" s="210"/>
      <c r="TPI70" s="210"/>
      <c r="TPJ70" s="210"/>
      <c r="TPK70" s="210"/>
      <c r="TPL70" s="210"/>
      <c r="TPM70" s="210"/>
      <c r="TPN70" s="210"/>
      <c r="TPO70" s="210"/>
      <c r="TPP70" s="210"/>
      <c r="TPQ70" s="210"/>
      <c r="TPR70" s="210"/>
      <c r="TPS70" s="210"/>
      <c r="TPT70" s="210"/>
      <c r="TPU70" s="210"/>
      <c r="TPV70" s="210"/>
      <c r="TPW70" s="210"/>
      <c r="TPX70" s="210"/>
      <c r="TPY70" s="210"/>
      <c r="TPZ70" s="210"/>
      <c r="TQA70" s="210"/>
      <c r="TQB70" s="210"/>
      <c r="TQC70" s="210"/>
      <c r="TQD70" s="210"/>
      <c r="TQE70" s="210"/>
      <c r="TQF70" s="210"/>
      <c r="TQG70" s="210"/>
      <c r="TQH70" s="210"/>
      <c r="TQI70" s="210"/>
      <c r="TQJ70" s="210"/>
      <c r="TQK70" s="210"/>
      <c r="TQL70" s="210"/>
      <c r="TQM70" s="210"/>
      <c r="TQN70" s="210"/>
      <c r="TQO70" s="210"/>
      <c r="TQP70" s="210"/>
      <c r="TQQ70" s="210"/>
      <c r="TQR70" s="210"/>
      <c r="TQS70" s="210"/>
      <c r="TQT70" s="210"/>
      <c r="TQU70" s="210"/>
      <c r="TQV70" s="210"/>
      <c r="TQW70" s="210"/>
      <c r="TQX70" s="210"/>
      <c r="TQY70" s="210"/>
      <c r="TQZ70" s="210"/>
      <c r="TRA70" s="210"/>
      <c r="TRB70" s="210"/>
      <c r="TRC70" s="210"/>
      <c r="TRD70" s="210"/>
      <c r="TRE70" s="210"/>
      <c r="TRF70" s="210"/>
      <c r="TRG70" s="210"/>
      <c r="TRH70" s="210"/>
      <c r="TRI70" s="210"/>
      <c r="TRJ70" s="210"/>
      <c r="TRK70" s="210"/>
      <c r="TRL70" s="210"/>
      <c r="TRM70" s="210"/>
      <c r="TRN70" s="210"/>
      <c r="TRO70" s="210"/>
      <c r="TRP70" s="210"/>
      <c r="TRQ70" s="210"/>
      <c r="TRR70" s="210"/>
      <c r="TRS70" s="210"/>
      <c r="TRT70" s="210"/>
      <c r="TRU70" s="210"/>
      <c r="TRV70" s="210"/>
      <c r="TRW70" s="210"/>
      <c r="TRX70" s="210"/>
      <c r="TRY70" s="210"/>
      <c r="TRZ70" s="210"/>
      <c r="TSA70" s="210"/>
      <c r="TSB70" s="210"/>
      <c r="TSC70" s="210"/>
      <c r="TSD70" s="210"/>
      <c r="TSE70" s="210"/>
      <c r="TSF70" s="210"/>
      <c r="TSG70" s="210"/>
      <c r="TSH70" s="210"/>
      <c r="TSI70" s="210"/>
      <c r="TSJ70" s="210"/>
      <c r="TSK70" s="210"/>
      <c r="TSL70" s="210"/>
      <c r="TSM70" s="210"/>
      <c r="TSN70" s="210"/>
      <c r="TSO70" s="210"/>
      <c r="TSP70" s="210"/>
      <c r="TSQ70" s="210"/>
      <c r="TSR70" s="210"/>
      <c r="TSS70" s="210"/>
      <c r="TST70" s="210"/>
      <c r="TSU70" s="210"/>
      <c r="TSV70" s="210"/>
      <c r="TSW70" s="210"/>
      <c r="TSX70" s="210"/>
      <c r="TSY70" s="210"/>
      <c r="TSZ70" s="210"/>
      <c r="TTA70" s="210"/>
      <c r="TTB70" s="210"/>
      <c r="TTC70" s="210"/>
      <c r="TTD70" s="210"/>
      <c r="TTE70" s="210"/>
      <c r="TTF70" s="210"/>
      <c r="TTG70" s="210"/>
      <c r="TTH70" s="210"/>
      <c r="TTI70" s="210"/>
      <c r="TTJ70" s="210"/>
      <c r="TTK70" s="210"/>
      <c r="TTL70" s="210"/>
      <c r="TTM70" s="210"/>
      <c r="TTN70" s="210"/>
      <c r="TTO70" s="210"/>
      <c r="TTP70" s="210"/>
      <c r="TTQ70" s="210"/>
      <c r="TTR70" s="210"/>
      <c r="TTS70" s="210"/>
      <c r="TTT70" s="210"/>
      <c r="TTU70" s="210"/>
      <c r="TTV70" s="210"/>
      <c r="TTW70" s="210"/>
      <c r="TTX70" s="210"/>
      <c r="TTY70" s="210"/>
      <c r="TTZ70" s="210"/>
      <c r="TUA70" s="210"/>
      <c r="TUB70" s="210"/>
      <c r="TUC70" s="210"/>
      <c r="TUD70" s="210"/>
      <c r="TUE70" s="210"/>
      <c r="TUF70" s="210"/>
      <c r="TUG70" s="210"/>
      <c r="TUH70" s="210"/>
      <c r="TUI70" s="210"/>
      <c r="TUJ70" s="210"/>
      <c r="TUK70" s="210"/>
      <c r="TUL70" s="210"/>
      <c r="TUM70" s="210"/>
      <c r="TUN70" s="210"/>
      <c r="TUO70" s="210"/>
      <c r="TUP70" s="210"/>
      <c r="TUQ70" s="210"/>
      <c r="TUR70" s="210"/>
      <c r="TUS70" s="210"/>
      <c r="TUT70" s="210"/>
      <c r="TUU70" s="210"/>
      <c r="TUV70" s="210"/>
      <c r="TUW70" s="210"/>
      <c r="TUX70" s="210"/>
      <c r="TUY70" s="210"/>
      <c r="TUZ70" s="210"/>
      <c r="TVA70" s="210"/>
      <c r="TVB70" s="210"/>
      <c r="TVC70" s="210"/>
      <c r="TVD70" s="210"/>
      <c r="TVE70" s="210"/>
      <c r="TVF70" s="210"/>
      <c r="TVG70" s="210"/>
      <c r="TVH70" s="210"/>
      <c r="TVI70" s="210"/>
      <c r="TVJ70" s="210"/>
      <c r="TVK70" s="210"/>
      <c r="TVL70" s="210"/>
      <c r="TVM70" s="210"/>
      <c r="TVN70" s="210"/>
      <c r="TVO70" s="210"/>
      <c r="TVP70" s="210"/>
      <c r="TVQ70" s="210"/>
      <c r="TVR70" s="210"/>
      <c r="TVS70" s="210"/>
      <c r="TVT70" s="210"/>
      <c r="TVU70" s="210"/>
      <c r="TVV70" s="210"/>
      <c r="TVW70" s="210"/>
      <c r="TVX70" s="210"/>
      <c r="TVY70" s="210"/>
      <c r="TVZ70" s="210"/>
      <c r="TWA70" s="210"/>
      <c r="TWB70" s="210"/>
      <c r="TWC70" s="210"/>
      <c r="TWD70" s="210"/>
      <c r="TWE70" s="210"/>
      <c r="TWF70" s="210"/>
      <c r="TWG70" s="210"/>
      <c r="TWH70" s="210"/>
      <c r="TWI70" s="210"/>
      <c r="TWJ70" s="210"/>
      <c r="TWK70" s="210"/>
      <c r="TWL70" s="210"/>
      <c r="TWM70" s="210"/>
      <c r="TWN70" s="210"/>
      <c r="TWO70" s="210"/>
      <c r="TWP70" s="210"/>
      <c r="TWQ70" s="210"/>
      <c r="TWR70" s="210"/>
      <c r="TWS70" s="210"/>
      <c r="TWT70" s="210"/>
      <c r="TWU70" s="210"/>
      <c r="TWV70" s="210"/>
      <c r="TWW70" s="210"/>
      <c r="TWX70" s="210"/>
      <c r="TWY70" s="210"/>
      <c r="TWZ70" s="210"/>
      <c r="TXA70" s="210"/>
      <c r="TXB70" s="210"/>
      <c r="TXC70" s="210"/>
      <c r="TXD70" s="210"/>
      <c r="TXE70" s="210"/>
      <c r="TXF70" s="210"/>
      <c r="TXG70" s="210"/>
      <c r="TXH70" s="210"/>
      <c r="TXI70" s="210"/>
      <c r="TXJ70" s="210"/>
      <c r="TXK70" s="210"/>
      <c r="TXL70" s="210"/>
      <c r="TXM70" s="210"/>
      <c r="TXN70" s="210"/>
      <c r="TXO70" s="210"/>
      <c r="TXP70" s="210"/>
      <c r="TXQ70" s="210"/>
      <c r="TXR70" s="210"/>
      <c r="TXS70" s="210"/>
      <c r="TXT70" s="210"/>
      <c r="TXU70" s="210"/>
      <c r="TXV70" s="210"/>
      <c r="TXW70" s="210"/>
      <c r="TXX70" s="210"/>
      <c r="TXY70" s="210"/>
      <c r="TXZ70" s="210"/>
      <c r="TYA70" s="210"/>
      <c r="TYB70" s="210"/>
      <c r="TYC70" s="210"/>
      <c r="TYD70" s="210"/>
      <c r="TYE70" s="210"/>
      <c r="TYF70" s="210"/>
      <c r="TYG70" s="210"/>
      <c r="TYH70" s="210"/>
      <c r="TYI70" s="210"/>
      <c r="TYJ70" s="210"/>
      <c r="TYK70" s="210"/>
      <c r="TYL70" s="210"/>
      <c r="TYM70" s="210"/>
      <c r="TYN70" s="210"/>
      <c r="TYO70" s="210"/>
      <c r="TYP70" s="210"/>
      <c r="TYQ70" s="210"/>
      <c r="TYR70" s="210"/>
      <c r="TYS70" s="210"/>
      <c r="TYT70" s="210"/>
      <c r="TYU70" s="210"/>
      <c r="TYV70" s="210"/>
      <c r="TYW70" s="210"/>
      <c r="TYX70" s="210"/>
      <c r="TYY70" s="210"/>
      <c r="TYZ70" s="210"/>
      <c r="TZA70" s="210"/>
      <c r="TZB70" s="210"/>
      <c r="TZC70" s="210"/>
      <c r="TZD70" s="210"/>
      <c r="TZE70" s="210"/>
      <c r="TZF70" s="210"/>
      <c r="TZG70" s="210"/>
      <c r="TZH70" s="210"/>
      <c r="TZI70" s="210"/>
      <c r="TZJ70" s="210"/>
      <c r="TZK70" s="210"/>
      <c r="TZL70" s="210"/>
      <c r="TZM70" s="210"/>
      <c r="TZN70" s="210"/>
      <c r="TZO70" s="210"/>
      <c r="TZP70" s="210"/>
      <c r="TZQ70" s="210"/>
      <c r="TZR70" s="210"/>
      <c r="TZS70" s="210"/>
      <c r="TZT70" s="210"/>
      <c r="TZU70" s="210"/>
      <c r="TZV70" s="210"/>
      <c r="TZW70" s="210"/>
      <c r="TZX70" s="210"/>
      <c r="TZY70" s="210"/>
      <c r="TZZ70" s="210"/>
      <c r="UAA70" s="210"/>
      <c r="UAB70" s="210"/>
      <c r="UAC70" s="210"/>
      <c r="UAD70" s="210"/>
      <c r="UAE70" s="210"/>
      <c r="UAF70" s="210"/>
      <c r="UAG70" s="210"/>
      <c r="UAH70" s="210"/>
      <c r="UAI70" s="210"/>
      <c r="UAJ70" s="210"/>
      <c r="UAK70" s="210"/>
      <c r="UAL70" s="210"/>
      <c r="UAM70" s="210"/>
      <c r="UAN70" s="210"/>
      <c r="UAO70" s="210"/>
      <c r="UAP70" s="210"/>
      <c r="UAQ70" s="210"/>
      <c r="UAR70" s="210"/>
      <c r="UAS70" s="210"/>
      <c r="UAT70" s="210"/>
      <c r="UAU70" s="210"/>
      <c r="UAV70" s="210"/>
      <c r="UAW70" s="210"/>
      <c r="UAX70" s="210"/>
      <c r="UAY70" s="210"/>
      <c r="UAZ70" s="210"/>
      <c r="UBA70" s="210"/>
      <c r="UBB70" s="210"/>
      <c r="UBC70" s="210"/>
      <c r="UBD70" s="210"/>
      <c r="UBE70" s="210"/>
      <c r="UBF70" s="210"/>
      <c r="UBG70" s="210"/>
      <c r="UBH70" s="210"/>
      <c r="UBI70" s="210"/>
      <c r="UBJ70" s="210"/>
      <c r="UBK70" s="210"/>
      <c r="UBL70" s="210"/>
      <c r="UBM70" s="210"/>
      <c r="UBN70" s="210"/>
      <c r="UBO70" s="210"/>
      <c r="UBP70" s="210"/>
      <c r="UBQ70" s="210"/>
      <c r="UBR70" s="210"/>
      <c r="UBS70" s="210"/>
      <c r="UBT70" s="210"/>
      <c r="UBU70" s="210"/>
      <c r="UBV70" s="210"/>
      <c r="UBW70" s="210"/>
      <c r="UBX70" s="210"/>
      <c r="UBY70" s="210"/>
      <c r="UBZ70" s="210"/>
      <c r="UCA70" s="210"/>
      <c r="UCB70" s="210"/>
      <c r="UCC70" s="210"/>
      <c r="UCD70" s="210"/>
      <c r="UCE70" s="210"/>
      <c r="UCF70" s="210"/>
      <c r="UCG70" s="210"/>
      <c r="UCH70" s="210"/>
      <c r="UCI70" s="210"/>
      <c r="UCJ70" s="210"/>
      <c r="UCK70" s="210"/>
      <c r="UCL70" s="210"/>
      <c r="UCM70" s="210"/>
      <c r="UCN70" s="210"/>
      <c r="UCO70" s="210"/>
      <c r="UCP70" s="210"/>
      <c r="UCQ70" s="210"/>
      <c r="UCR70" s="210"/>
      <c r="UCS70" s="210"/>
      <c r="UCT70" s="210"/>
      <c r="UCU70" s="210"/>
      <c r="UCV70" s="210"/>
      <c r="UCW70" s="210"/>
      <c r="UCX70" s="210"/>
      <c r="UCY70" s="210"/>
      <c r="UCZ70" s="210"/>
      <c r="UDA70" s="210"/>
      <c r="UDB70" s="210"/>
      <c r="UDC70" s="210"/>
      <c r="UDD70" s="210"/>
      <c r="UDE70" s="210"/>
      <c r="UDF70" s="210"/>
      <c r="UDG70" s="210"/>
      <c r="UDH70" s="210"/>
      <c r="UDI70" s="210"/>
      <c r="UDJ70" s="210"/>
      <c r="UDK70" s="210"/>
      <c r="UDL70" s="210"/>
      <c r="UDM70" s="210"/>
      <c r="UDN70" s="210"/>
      <c r="UDO70" s="210"/>
      <c r="UDP70" s="210"/>
      <c r="UDQ70" s="210"/>
      <c r="UDR70" s="210"/>
      <c r="UDS70" s="210"/>
      <c r="UDT70" s="210"/>
      <c r="UDU70" s="210"/>
      <c r="UDV70" s="210"/>
      <c r="UDW70" s="210"/>
      <c r="UDX70" s="210"/>
      <c r="UDY70" s="210"/>
      <c r="UDZ70" s="210"/>
      <c r="UEA70" s="210"/>
      <c r="UEB70" s="210"/>
      <c r="UEC70" s="210"/>
      <c r="UED70" s="210"/>
      <c r="UEE70" s="210"/>
      <c r="UEF70" s="210"/>
      <c r="UEG70" s="210"/>
      <c r="UEH70" s="210"/>
      <c r="UEI70" s="210"/>
      <c r="UEJ70" s="210"/>
      <c r="UEK70" s="210"/>
      <c r="UEL70" s="210"/>
      <c r="UEM70" s="210"/>
      <c r="UEN70" s="210"/>
      <c r="UEO70" s="210"/>
      <c r="UEP70" s="210"/>
      <c r="UEQ70" s="210"/>
      <c r="UER70" s="210"/>
      <c r="UES70" s="210"/>
      <c r="UET70" s="210"/>
      <c r="UEU70" s="210"/>
      <c r="UEV70" s="210"/>
      <c r="UEW70" s="210"/>
      <c r="UEX70" s="210"/>
      <c r="UEY70" s="210"/>
      <c r="UEZ70" s="210"/>
      <c r="UFA70" s="210"/>
      <c r="UFB70" s="210"/>
      <c r="UFC70" s="210"/>
      <c r="UFD70" s="210"/>
      <c r="UFE70" s="210"/>
      <c r="UFF70" s="210"/>
      <c r="UFG70" s="210"/>
      <c r="UFH70" s="210"/>
      <c r="UFI70" s="210"/>
      <c r="UFJ70" s="210"/>
      <c r="UFK70" s="210"/>
      <c r="UFL70" s="210"/>
      <c r="UFM70" s="210"/>
      <c r="UFN70" s="210"/>
      <c r="UFO70" s="210"/>
      <c r="UFP70" s="210"/>
      <c r="UFQ70" s="210"/>
      <c r="UFR70" s="210"/>
      <c r="UFS70" s="210"/>
      <c r="UFT70" s="210"/>
      <c r="UFU70" s="210"/>
      <c r="UFV70" s="210"/>
      <c r="UFW70" s="210"/>
      <c r="UFX70" s="210"/>
      <c r="UFY70" s="210"/>
      <c r="UFZ70" s="210"/>
      <c r="UGA70" s="210"/>
      <c r="UGB70" s="210"/>
      <c r="UGC70" s="210"/>
      <c r="UGD70" s="210"/>
      <c r="UGE70" s="210"/>
      <c r="UGF70" s="210"/>
      <c r="UGG70" s="210"/>
      <c r="UGH70" s="210"/>
      <c r="UGI70" s="210"/>
      <c r="UGJ70" s="210"/>
      <c r="UGK70" s="210"/>
      <c r="UGL70" s="210"/>
      <c r="UGM70" s="210"/>
      <c r="UGN70" s="210"/>
      <c r="UGO70" s="210"/>
      <c r="UGP70" s="210"/>
      <c r="UGQ70" s="210"/>
      <c r="UGR70" s="210"/>
      <c r="UGS70" s="210"/>
      <c r="UGT70" s="210"/>
      <c r="UGU70" s="210"/>
      <c r="UGV70" s="210"/>
      <c r="UGW70" s="210"/>
      <c r="UGX70" s="210"/>
      <c r="UGY70" s="210"/>
      <c r="UGZ70" s="210"/>
      <c r="UHA70" s="210"/>
      <c r="UHB70" s="210"/>
      <c r="UHC70" s="210"/>
      <c r="UHD70" s="210"/>
      <c r="UHE70" s="210"/>
      <c r="UHF70" s="210"/>
      <c r="UHG70" s="210"/>
      <c r="UHH70" s="210"/>
      <c r="UHI70" s="210"/>
      <c r="UHJ70" s="210"/>
      <c r="UHK70" s="210"/>
      <c r="UHL70" s="210"/>
      <c r="UHM70" s="210"/>
      <c r="UHN70" s="210"/>
      <c r="UHO70" s="210"/>
      <c r="UHP70" s="210"/>
      <c r="UHQ70" s="210"/>
      <c r="UHR70" s="210"/>
      <c r="UHS70" s="210"/>
      <c r="UHT70" s="210"/>
      <c r="UHU70" s="210"/>
      <c r="UHV70" s="210"/>
      <c r="UHW70" s="210"/>
      <c r="UHX70" s="210"/>
      <c r="UHY70" s="210"/>
      <c r="UHZ70" s="210"/>
      <c r="UIA70" s="210"/>
      <c r="UIB70" s="210"/>
      <c r="UIC70" s="210"/>
      <c r="UID70" s="210"/>
      <c r="UIE70" s="210"/>
      <c r="UIF70" s="210"/>
      <c r="UIG70" s="210"/>
      <c r="UIH70" s="210"/>
      <c r="UII70" s="210"/>
      <c r="UIJ70" s="210"/>
      <c r="UIK70" s="210"/>
      <c r="UIL70" s="210"/>
      <c r="UIM70" s="210"/>
      <c r="UIN70" s="210"/>
      <c r="UIO70" s="210"/>
      <c r="UIP70" s="210"/>
      <c r="UIQ70" s="210"/>
      <c r="UIR70" s="210"/>
      <c r="UIS70" s="210"/>
      <c r="UIT70" s="210"/>
      <c r="UIU70" s="210"/>
      <c r="UIV70" s="210"/>
      <c r="UIW70" s="210"/>
      <c r="UIX70" s="210"/>
      <c r="UIY70" s="210"/>
      <c r="UIZ70" s="210"/>
      <c r="UJA70" s="210"/>
      <c r="UJB70" s="210"/>
      <c r="UJC70" s="210"/>
      <c r="UJD70" s="210"/>
      <c r="UJE70" s="210"/>
      <c r="UJF70" s="210"/>
      <c r="UJG70" s="210"/>
      <c r="UJH70" s="210"/>
      <c r="UJI70" s="210"/>
      <c r="UJJ70" s="210"/>
      <c r="UJK70" s="210"/>
      <c r="UJL70" s="210"/>
      <c r="UJM70" s="210"/>
      <c r="UJN70" s="210"/>
      <c r="UJO70" s="210"/>
      <c r="UJP70" s="210"/>
      <c r="UJQ70" s="210"/>
      <c r="UJR70" s="210"/>
      <c r="UJS70" s="210"/>
      <c r="UJT70" s="210"/>
      <c r="UJU70" s="210"/>
      <c r="UJV70" s="210"/>
      <c r="UJW70" s="210"/>
      <c r="UJX70" s="210"/>
      <c r="UJY70" s="210"/>
      <c r="UJZ70" s="210"/>
      <c r="UKA70" s="210"/>
      <c r="UKB70" s="210"/>
      <c r="UKC70" s="210"/>
      <c r="UKD70" s="210"/>
      <c r="UKE70" s="210"/>
      <c r="UKF70" s="210"/>
      <c r="UKG70" s="210"/>
      <c r="UKH70" s="210"/>
      <c r="UKI70" s="210"/>
      <c r="UKJ70" s="210"/>
      <c r="UKK70" s="210"/>
      <c r="UKL70" s="210"/>
      <c r="UKM70" s="210"/>
      <c r="UKN70" s="210"/>
      <c r="UKO70" s="210"/>
      <c r="UKP70" s="210"/>
      <c r="UKQ70" s="210"/>
      <c r="UKR70" s="210"/>
      <c r="UKS70" s="210"/>
      <c r="UKT70" s="210"/>
      <c r="UKU70" s="210"/>
      <c r="UKV70" s="210"/>
      <c r="UKW70" s="210"/>
      <c r="UKX70" s="210"/>
      <c r="UKY70" s="210"/>
      <c r="UKZ70" s="210"/>
      <c r="ULA70" s="210"/>
      <c r="ULB70" s="210"/>
      <c r="ULC70" s="210"/>
      <c r="ULD70" s="210"/>
      <c r="ULE70" s="210"/>
      <c r="ULF70" s="210"/>
      <c r="ULG70" s="210"/>
      <c r="ULH70" s="210"/>
      <c r="ULI70" s="210"/>
      <c r="ULJ70" s="210"/>
      <c r="ULK70" s="210"/>
      <c r="ULL70" s="210"/>
      <c r="ULM70" s="210"/>
      <c r="ULN70" s="210"/>
      <c r="ULO70" s="210"/>
      <c r="ULP70" s="210"/>
      <c r="ULQ70" s="210"/>
      <c r="ULR70" s="210"/>
      <c r="ULS70" s="210"/>
      <c r="ULT70" s="210"/>
      <c r="ULU70" s="210"/>
      <c r="ULV70" s="210"/>
      <c r="ULW70" s="210"/>
      <c r="ULX70" s="210"/>
      <c r="ULY70" s="210"/>
      <c r="ULZ70" s="210"/>
      <c r="UMA70" s="210"/>
      <c r="UMB70" s="210"/>
      <c r="UMC70" s="210"/>
      <c r="UMD70" s="210"/>
      <c r="UME70" s="210"/>
      <c r="UMF70" s="210"/>
      <c r="UMG70" s="210"/>
      <c r="UMH70" s="210"/>
      <c r="UMI70" s="210"/>
      <c r="UMJ70" s="210"/>
      <c r="UMK70" s="210"/>
      <c r="UML70" s="210"/>
      <c r="UMM70" s="210"/>
      <c r="UMN70" s="210"/>
      <c r="UMO70" s="210"/>
      <c r="UMP70" s="210"/>
      <c r="UMQ70" s="210"/>
      <c r="UMR70" s="210"/>
      <c r="UMS70" s="210"/>
      <c r="UMT70" s="210"/>
      <c r="UMU70" s="210"/>
      <c r="UMV70" s="210"/>
      <c r="UMW70" s="210"/>
      <c r="UMX70" s="210"/>
      <c r="UMY70" s="210"/>
      <c r="UMZ70" s="210"/>
      <c r="UNA70" s="210"/>
      <c r="UNB70" s="210"/>
      <c r="UNC70" s="210"/>
      <c r="UND70" s="210"/>
      <c r="UNE70" s="210"/>
      <c r="UNF70" s="210"/>
      <c r="UNG70" s="210"/>
      <c r="UNH70" s="210"/>
      <c r="UNI70" s="210"/>
      <c r="UNJ70" s="210"/>
      <c r="UNK70" s="210"/>
      <c r="UNL70" s="210"/>
      <c r="UNM70" s="210"/>
      <c r="UNN70" s="210"/>
      <c r="UNO70" s="210"/>
      <c r="UNP70" s="210"/>
      <c r="UNQ70" s="210"/>
      <c r="UNR70" s="210"/>
      <c r="UNS70" s="210"/>
      <c r="UNT70" s="210"/>
      <c r="UNU70" s="210"/>
      <c r="UNV70" s="210"/>
      <c r="UNW70" s="210"/>
      <c r="UNX70" s="210"/>
      <c r="UNY70" s="210"/>
      <c r="UNZ70" s="210"/>
      <c r="UOA70" s="210"/>
      <c r="UOB70" s="210"/>
      <c r="UOC70" s="210"/>
      <c r="UOD70" s="210"/>
      <c r="UOE70" s="210"/>
      <c r="UOF70" s="210"/>
      <c r="UOG70" s="210"/>
      <c r="UOH70" s="210"/>
      <c r="UOI70" s="210"/>
      <c r="UOJ70" s="210"/>
      <c r="UOK70" s="210"/>
      <c r="UOL70" s="210"/>
      <c r="UOM70" s="210"/>
      <c r="UON70" s="210"/>
      <c r="UOO70" s="210"/>
      <c r="UOP70" s="210"/>
      <c r="UOQ70" s="210"/>
      <c r="UOR70" s="210"/>
      <c r="UOS70" s="210"/>
      <c r="UOT70" s="210"/>
      <c r="UOU70" s="210"/>
      <c r="UOV70" s="210"/>
      <c r="UOW70" s="210"/>
      <c r="UOX70" s="210"/>
      <c r="UOY70" s="210"/>
      <c r="UOZ70" s="210"/>
      <c r="UPA70" s="210"/>
      <c r="UPB70" s="210"/>
      <c r="UPC70" s="210"/>
      <c r="UPD70" s="210"/>
      <c r="UPE70" s="210"/>
      <c r="UPF70" s="210"/>
      <c r="UPG70" s="210"/>
      <c r="UPH70" s="210"/>
      <c r="UPI70" s="210"/>
      <c r="UPJ70" s="210"/>
      <c r="UPK70" s="210"/>
      <c r="UPL70" s="210"/>
      <c r="UPM70" s="210"/>
      <c r="UPN70" s="210"/>
      <c r="UPO70" s="210"/>
      <c r="UPP70" s="210"/>
      <c r="UPQ70" s="210"/>
      <c r="UPR70" s="210"/>
      <c r="UPS70" s="210"/>
      <c r="UPT70" s="210"/>
      <c r="UPU70" s="210"/>
      <c r="UPV70" s="210"/>
      <c r="UPW70" s="210"/>
      <c r="UPX70" s="210"/>
      <c r="UPY70" s="210"/>
      <c r="UPZ70" s="210"/>
      <c r="UQA70" s="210"/>
      <c r="UQB70" s="210"/>
      <c r="UQC70" s="210"/>
      <c r="UQD70" s="210"/>
      <c r="UQE70" s="210"/>
      <c r="UQF70" s="210"/>
      <c r="UQG70" s="210"/>
      <c r="UQH70" s="210"/>
      <c r="UQI70" s="210"/>
      <c r="UQJ70" s="210"/>
      <c r="UQK70" s="210"/>
      <c r="UQL70" s="210"/>
      <c r="UQM70" s="210"/>
      <c r="UQN70" s="210"/>
      <c r="UQO70" s="210"/>
      <c r="UQP70" s="210"/>
      <c r="UQQ70" s="210"/>
      <c r="UQR70" s="210"/>
      <c r="UQS70" s="210"/>
      <c r="UQT70" s="210"/>
      <c r="UQU70" s="210"/>
      <c r="UQV70" s="210"/>
      <c r="UQW70" s="210"/>
      <c r="UQX70" s="210"/>
      <c r="UQY70" s="210"/>
      <c r="UQZ70" s="210"/>
      <c r="URA70" s="210"/>
      <c r="URB70" s="210"/>
      <c r="URC70" s="210"/>
      <c r="URD70" s="210"/>
      <c r="URE70" s="210"/>
      <c r="URF70" s="210"/>
      <c r="URG70" s="210"/>
      <c r="URH70" s="210"/>
      <c r="URI70" s="210"/>
      <c r="URJ70" s="210"/>
      <c r="URK70" s="210"/>
      <c r="URL70" s="210"/>
      <c r="URM70" s="210"/>
      <c r="URN70" s="210"/>
      <c r="URO70" s="210"/>
      <c r="URP70" s="210"/>
      <c r="URQ70" s="210"/>
      <c r="URR70" s="210"/>
      <c r="URS70" s="210"/>
      <c r="URT70" s="210"/>
      <c r="URU70" s="210"/>
      <c r="URV70" s="210"/>
      <c r="URW70" s="210"/>
      <c r="URX70" s="210"/>
      <c r="URY70" s="210"/>
      <c r="URZ70" s="210"/>
      <c r="USA70" s="210"/>
      <c r="USB70" s="210"/>
      <c r="USC70" s="210"/>
      <c r="USD70" s="210"/>
      <c r="USE70" s="210"/>
      <c r="USF70" s="210"/>
      <c r="USG70" s="210"/>
      <c r="USH70" s="210"/>
      <c r="USI70" s="210"/>
      <c r="USJ70" s="210"/>
      <c r="USK70" s="210"/>
      <c r="USL70" s="210"/>
      <c r="USM70" s="210"/>
      <c r="USN70" s="210"/>
      <c r="USO70" s="210"/>
      <c r="USP70" s="210"/>
      <c r="USQ70" s="210"/>
      <c r="USR70" s="210"/>
      <c r="USS70" s="210"/>
      <c r="UST70" s="210"/>
      <c r="USU70" s="210"/>
      <c r="USV70" s="210"/>
      <c r="USW70" s="210"/>
      <c r="USX70" s="210"/>
      <c r="USY70" s="210"/>
      <c r="USZ70" s="210"/>
      <c r="UTA70" s="210"/>
      <c r="UTB70" s="210"/>
      <c r="UTC70" s="210"/>
      <c r="UTD70" s="210"/>
      <c r="UTE70" s="210"/>
      <c r="UTF70" s="210"/>
      <c r="UTG70" s="210"/>
      <c r="UTH70" s="210"/>
      <c r="UTI70" s="210"/>
      <c r="UTJ70" s="210"/>
      <c r="UTK70" s="210"/>
      <c r="UTL70" s="210"/>
      <c r="UTM70" s="210"/>
      <c r="UTN70" s="210"/>
      <c r="UTO70" s="210"/>
      <c r="UTP70" s="210"/>
      <c r="UTQ70" s="210"/>
      <c r="UTR70" s="210"/>
      <c r="UTS70" s="210"/>
      <c r="UTT70" s="210"/>
      <c r="UTU70" s="210"/>
      <c r="UTV70" s="210"/>
      <c r="UTW70" s="210"/>
      <c r="UTX70" s="210"/>
      <c r="UTY70" s="210"/>
      <c r="UTZ70" s="210"/>
      <c r="UUA70" s="210"/>
      <c r="UUB70" s="210"/>
      <c r="UUC70" s="210"/>
      <c r="UUD70" s="210"/>
      <c r="UUE70" s="210"/>
      <c r="UUF70" s="210"/>
      <c r="UUG70" s="210"/>
      <c r="UUH70" s="210"/>
      <c r="UUI70" s="210"/>
      <c r="UUJ70" s="210"/>
      <c r="UUK70" s="210"/>
      <c r="UUL70" s="210"/>
      <c r="UUM70" s="210"/>
      <c r="UUN70" s="210"/>
      <c r="UUO70" s="210"/>
      <c r="UUP70" s="210"/>
      <c r="UUQ70" s="210"/>
      <c r="UUR70" s="210"/>
      <c r="UUS70" s="210"/>
      <c r="UUT70" s="210"/>
      <c r="UUU70" s="210"/>
      <c r="UUV70" s="210"/>
      <c r="UUW70" s="210"/>
      <c r="UUX70" s="210"/>
      <c r="UUY70" s="210"/>
      <c r="UUZ70" s="210"/>
      <c r="UVA70" s="210"/>
      <c r="UVB70" s="210"/>
      <c r="UVC70" s="210"/>
      <c r="UVD70" s="210"/>
      <c r="UVE70" s="210"/>
      <c r="UVF70" s="210"/>
      <c r="UVG70" s="210"/>
      <c r="UVH70" s="210"/>
      <c r="UVI70" s="210"/>
      <c r="UVJ70" s="210"/>
      <c r="UVK70" s="210"/>
      <c r="UVL70" s="210"/>
      <c r="UVM70" s="210"/>
      <c r="UVN70" s="210"/>
      <c r="UVO70" s="210"/>
      <c r="UVP70" s="210"/>
      <c r="UVQ70" s="210"/>
      <c r="UVR70" s="210"/>
      <c r="UVS70" s="210"/>
      <c r="UVT70" s="210"/>
      <c r="UVU70" s="210"/>
      <c r="UVV70" s="210"/>
      <c r="UVW70" s="210"/>
      <c r="UVX70" s="210"/>
      <c r="UVY70" s="210"/>
      <c r="UVZ70" s="210"/>
      <c r="UWA70" s="210"/>
      <c r="UWB70" s="210"/>
      <c r="UWC70" s="210"/>
      <c r="UWD70" s="210"/>
      <c r="UWE70" s="210"/>
      <c r="UWF70" s="210"/>
      <c r="UWG70" s="210"/>
      <c r="UWH70" s="210"/>
      <c r="UWI70" s="210"/>
      <c r="UWJ70" s="210"/>
      <c r="UWK70" s="210"/>
      <c r="UWL70" s="210"/>
      <c r="UWM70" s="210"/>
      <c r="UWN70" s="210"/>
      <c r="UWO70" s="210"/>
      <c r="UWP70" s="210"/>
      <c r="UWQ70" s="210"/>
      <c r="UWR70" s="210"/>
      <c r="UWS70" s="210"/>
      <c r="UWT70" s="210"/>
      <c r="UWU70" s="210"/>
      <c r="UWV70" s="210"/>
      <c r="UWW70" s="210"/>
      <c r="UWX70" s="210"/>
      <c r="UWY70" s="210"/>
      <c r="UWZ70" s="210"/>
      <c r="UXA70" s="210"/>
      <c r="UXB70" s="210"/>
      <c r="UXC70" s="210"/>
      <c r="UXD70" s="210"/>
      <c r="UXE70" s="210"/>
      <c r="UXF70" s="210"/>
      <c r="UXG70" s="210"/>
      <c r="UXH70" s="210"/>
      <c r="UXI70" s="210"/>
      <c r="UXJ70" s="210"/>
      <c r="UXK70" s="210"/>
      <c r="UXL70" s="210"/>
      <c r="UXM70" s="210"/>
      <c r="UXN70" s="210"/>
      <c r="UXO70" s="210"/>
      <c r="UXP70" s="210"/>
      <c r="UXQ70" s="210"/>
      <c r="UXR70" s="210"/>
      <c r="UXS70" s="210"/>
      <c r="UXT70" s="210"/>
      <c r="UXU70" s="210"/>
      <c r="UXV70" s="210"/>
      <c r="UXW70" s="210"/>
      <c r="UXX70" s="210"/>
      <c r="UXY70" s="210"/>
      <c r="UXZ70" s="210"/>
      <c r="UYA70" s="210"/>
      <c r="UYB70" s="210"/>
      <c r="UYC70" s="210"/>
      <c r="UYD70" s="210"/>
      <c r="UYE70" s="210"/>
      <c r="UYF70" s="210"/>
      <c r="UYG70" s="210"/>
      <c r="UYH70" s="210"/>
      <c r="UYI70" s="210"/>
      <c r="UYJ70" s="210"/>
      <c r="UYK70" s="210"/>
      <c r="UYL70" s="210"/>
      <c r="UYM70" s="210"/>
      <c r="UYN70" s="210"/>
      <c r="UYO70" s="210"/>
      <c r="UYP70" s="210"/>
      <c r="UYQ70" s="210"/>
      <c r="UYR70" s="210"/>
      <c r="UYS70" s="210"/>
      <c r="UYT70" s="210"/>
      <c r="UYU70" s="210"/>
      <c r="UYV70" s="210"/>
      <c r="UYW70" s="210"/>
      <c r="UYX70" s="210"/>
      <c r="UYY70" s="210"/>
      <c r="UYZ70" s="210"/>
      <c r="UZA70" s="210"/>
      <c r="UZB70" s="210"/>
      <c r="UZC70" s="210"/>
      <c r="UZD70" s="210"/>
      <c r="UZE70" s="210"/>
      <c r="UZF70" s="210"/>
      <c r="UZG70" s="210"/>
      <c r="UZH70" s="210"/>
      <c r="UZI70" s="210"/>
      <c r="UZJ70" s="210"/>
      <c r="UZK70" s="210"/>
      <c r="UZL70" s="210"/>
      <c r="UZM70" s="210"/>
      <c r="UZN70" s="210"/>
      <c r="UZO70" s="210"/>
      <c r="UZP70" s="210"/>
      <c r="UZQ70" s="210"/>
      <c r="UZR70" s="210"/>
      <c r="UZS70" s="210"/>
      <c r="UZT70" s="210"/>
      <c r="UZU70" s="210"/>
      <c r="UZV70" s="210"/>
      <c r="UZW70" s="210"/>
      <c r="UZX70" s="210"/>
      <c r="UZY70" s="210"/>
      <c r="UZZ70" s="210"/>
      <c r="VAA70" s="210"/>
      <c r="VAB70" s="210"/>
      <c r="VAC70" s="210"/>
      <c r="VAD70" s="210"/>
      <c r="VAE70" s="210"/>
      <c r="VAF70" s="210"/>
      <c r="VAG70" s="210"/>
      <c r="VAH70" s="210"/>
      <c r="VAI70" s="210"/>
      <c r="VAJ70" s="210"/>
      <c r="VAK70" s="210"/>
      <c r="VAL70" s="210"/>
      <c r="VAM70" s="210"/>
      <c r="VAN70" s="210"/>
      <c r="VAO70" s="210"/>
      <c r="VAP70" s="210"/>
      <c r="VAQ70" s="210"/>
      <c r="VAR70" s="210"/>
      <c r="VAS70" s="210"/>
      <c r="VAT70" s="210"/>
      <c r="VAU70" s="210"/>
      <c r="VAV70" s="210"/>
      <c r="VAW70" s="210"/>
      <c r="VAX70" s="210"/>
      <c r="VAY70" s="210"/>
      <c r="VAZ70" s="210"/>
      <c r="VBA70" s="210"/>
      <c r="VBB70" s="210"/>
      <c r="VBC70" s="210"/>
      <c r="VBD70" s="210"/>
      <c r="VBE70" s="210"/>
      <c r="VBF70" s="210"/>
      <c r="VBG70" s="210"/>
      <c r="VBH70" s="210"/>
      <c r="VBI70" s="210"/>
      <c r="VBJ70" s="210"/>
      <c r="VBK70" s="210"/>
      <c r="VBL70" s="210"/>
      <c r="VBM70" s="210"/>
      <c r="VBN70" s="210"/>
      <c r="VBO70" s="210"/>
      <c r="VBP70" s="210"/>
      <c r="VBQ70" s="210"/>
      <c r="VBR70" s="210"/>
      <c r="VBS70" s="210"/>
      <c r="VBT70" s="210"/>
      <c r="VBU70" s="210"/>
      <c r="VBV70" s="210"/>
      <c r="VBW70" s="210"/>
      <c r="VBX70" s="210"/>
      <c r="VBY70" s="210"/>
      <c r="VBZ70" s="210"/>
      <c r="VCA70" s="210"/>
      <c r="VCB70" s="210"/>
      <c r="VCC70" s="210"/>
      <c r="VCD70" s="210"/>
      <c r="VCE70" s="210"/>
      <c r="VCF70" s="210"/>
      <c r="VCG70" s="210"/>
      <c r="VCH70" s="210"/>
      <c r="VCI70" s="210"/>
      <c r="VCJ70" s="210"/>
      <c r="VCK70" s="210"/>
      <c r="VCL70" s="210"/>
      <c r="VCM70" s="210"/>
      <c r="VCN70" s="210"/>
      <c r="VCO70" s="210"/>
      <c r="VCP70" s="210"/>
      <c r="VCQ70" s="210"/>
      <c r="VCR70" s="210"/>
      <c r="VCS70" s="210"/>
      <c r="VCT70" s="210"/>
      <c r="VCU70" s="210"/>
      <c r="VCV70" s="210"/>
      <c r="VCW70" s="210"/>
      <c r="VCX70" s="210"/>
      <c r="VCY70" s="210"/>
      <c r="VCZ70" s="210"/>
      <c r="VDA70" s="210"/>
      <c r="VDB70" s="210"/>
      <c r="VDC70" s="210"/>
      <c r="VDD70" s="210"/>
      <c r="VDE70" s="210"/>
      <c r="VDF70" s="210"/>
      <c r="VDG70" s="210"/>
      <c r="VDH70" s="210"/>
      <c r="VDI70" s="210"/>
      <c r="VDJ70" s="210"/>
      <c r="VDK70" s="210"/>
      <c r="VDL70" s="210"/>
      <c r="VDM70" s="210"/>
      <c r="VDN70" s="210"/>
      <c r="VDO70" s="210"/>
      <c r="VDP70" s="210"/>
      <c r="VDQ70" s="210"/>
      <c r="VDR70" s="210"/>
      <c r="VDS70" s="210"/>
      <c r="VDT70" s="210"/>
      <c r="VDU70" s="210"/>
      <c r="VDV70" s="210"/>
      <c r="VDW70" s="210"/>
      <c r="VDX70" s="210"/>
      <c r="VDY70" s="210"/>
      <c r="VDZ70" s="210"/>
      <c r="VEA70" s="210"/>
      <c r="VEB70" s="210"/>
      <c r="VEC70" s="210"/>
      <c r="VED70" s="210"/>
      <c r="VEE70" s="210"/>
      <c r="VEF70" s="210"/>
      <c r="VEG70" s="210"/>
      <c r="VEH70" s="210"/>
      <c r="VEI70" s="210"/>
      <c r="VEJ70" s="210"/>
      <c r="VEK70" s="210"/>
      <c r="VEL70" s="210"/>
      <c r="VEM70" s="210"/>
      <c r="VEN70" s="210"/>
      <c r="VEO70" s="210"/>
      <c r="VEP70" s="210"/>
      <c r="VEQ70" s="210"/>
      <c r="VER70" s="210"/>
      <c r="VES70" s="210"/>
      <c r="VET70" s="210"/>
      <c r="VEU70" s="210"/>
      <c r="VEV70" s="210"/>
      <c r="VEW70" s="210"/>
      <c r="VEX70" s="210"/>
      <c r="VEY70" s="210"/>
      <c r="VEZ70" s="210"/>
      <c r="VFA70" s="210"/>
      <c r="VFB70" s="210"/>
      <c r="VFC70" s="210"/>
      <c r="VFD70" s="210"/>
      <c r="VFE70" s="210"/>
      <c r="VFF70" s="210"/>
      <c r="VFG70" s="210"/>
      <c r="VFH70" s="210"/>
      <c r="VFI70" s="210"/>
      <c r="VFJ70" s="210"/>
      <c r="VFK70" s="210"/>
      <c r="VFL70" s="210"/>
      <c r="VFM70" s="210"/>
      <c r="VFN70" s="210"/>
      <c r="VFO70" s="210"/>
      <c r="VFP70" s="210"/>
      <c r="VFQ70" s="210"/>
      <c r="VFR70" s="210"/>
      <c r="VFS70" s="210"/>
      <c r="VFT70" s="210"/>
      <c r="VFU70" s="210"/>
      <c r="VFV70" s="210"/>
      <c r="VFW70" s="210"/>
      <c r="VFX70" s="210"/>
      <c r="VFY70" s="210"/>
      <c r="VFZ70" s="210"/>
      <c r="VGA70" s="210"/>
      <c r="VGB70" s="210"/>
      <c r="VGC70" s="210"/>
      <c r="VGD70" s="210"/>
      <c r="VGE70" s="210"/>
      <c r="VGF70" s="210"/>
      <c r="VGG70" s="210"/>
      <c r="VGH70" s="210"/>
      <c r="VGI70" s="210"/>
      <c r="VGJ70" s="210"/>
      <c r="VGK70" s="210"/>
      <c r="VGL70" s="210"/>
      <c r="VGM70" s="210"/>
      <c r="VGN70" s="210"/>
      <c r="VGO70" s="210"/>
      <c r="VGP70" s="210"/>
      <c r="VGQ70" s="210"/>
      <c r="VGR70" s="210"/>
      <c r="VGS70" s="210"/>
      <c r="VGT70" s="210"/>
      <c r="VGU70" s="210"/>
      <c r="VGV70" s="210"/>
      <c r="VGW70" s="210"/>
      <c r="VGX70" s="210"/>
      <c r="VGY70" s="210"/>
      <c r="VGZ70" s="210"/>
      <c r="VHA70" s="210"/>
      <c r="VHB70" s="210"/>
      <c r="VHC70" s="210"/>
      <c r="VHD70" s="210"/>
      <c r="VHE70" s="210"/>
      <c r="VHF70" s="210"/>
      <c r="VHG70" s="210"/>
      <c r="VHH70" s="210"/>
      <c r="VHI70" s="210"/>
      <c r="VHJ70" s="210"/>
      <c r="VHK70" s="210"/>
      <c r="VHL70" s="210"/>
      <c r="VHM70" s="210"/>
      <c r="VHN70" s="210"/>
      <c r="VHO70" s="210"/>
      <c r="VHP70" s="210"/>
      <c r="VHQ70" s="210"/>
      <c r="VHR70" s="210"/>
      <c r="VHS70" s="210"/>
      <c r="VHT70" s="210"/>
      <c r="VHU70" s="210"/>
      <c r="VHV70" s="210"/>
      <c r="VHW70" s="210"/>
      <c r="VHX70" s="210"/>
      <c r="VHY70" s="210"/>
      <c r="VHZ70" s="210"/>
      <c r="VIA70" s="210"/>
      <c r="VIB70" s="210"/>
      <c r="VIC70" s="210"/>
      <c r="VID70" s="210"/>
      <c r="VIE70" s="210"/>
      <c r="VIF70" s="210"/>
      <c r="VIG70" s="210"/>
      <c r="VIH70" s="210"/>
      <c r="VII70" s="210"/>
      <c r="VIJ70" s="210"/>
      <c r="VIK70" s="210"/>
      <c r="VIL70" s="210"/>
      <c r="VIM70" s="210"/>
      <c r="VIN70" s="210"/>
      <c r="VIO70" s="210"/>
      <c r="VIP70" s="210"/>
      <c r="VIQ70" s="210"/>
      <c r="VIR70" s="210"/>
      <c r="VIS70" s="210"/>
      <c r="VIT70" s="210"/>
      <c r="VIU70" s="210"/>
      <c r="VIV70" s="210"/>
      <c r="VIW70" s="210"/>
      <c r="VIX70" s="210"/>
      <c r="VIY70" s="210"/>
      <c r="VIZ70" s="210"/>
      <c r="VJA70" s="210"/>
      <c r="VJB70" s="210"/>
      <c r="VJC70" s="210"/>
      <c r="VJD70" s="210"/>
      <c r="VJE70" s="210"/>
      <c r="VJF70" s="210"/>
      <c r="VJG70" s="210"/>
      <c r="VJH70" s="210"/>
      <c r="VJI70" s="210"/>
      <c r="VJJ70" s="210"/>
      <c r="VJK70" s="210"/>
      <c r="VJL70" s="210"/>
      <c r="VJM70" s="210"/>
      <c r="VJN70" s="210"/>
      <c r="VJO70" s="210"/>
      <c r="VJP70" s="210"/>
      <c r="VJQ70" s="210"/>
      <c r="VJR70" s="210"/>
      <c r="VJS70" s="210"/>
      <c r="VJT70" s="210"/>
      <c r="VJU70" s="210"/>
      <c r="VJV70" s="210"/>
      <c r="VJW70" s="210"/>
      <c r="VJX70" s="210"/>
      <c r="VJY70" s="210"/>
      <c r="VJZ70" s="210"/>
      <c r="VKA70" s="210"/>
      <c r="VKB70" s="210"/>
      <c r="VKC70" s="210"/>
      <c r="VKD70" s="210"/>
      <c r="VKE70" s="210"/>
      <c r="VKF70" s="210"/>
      <c r="VKG70" s="210"/>
      <c r="VKH70" s="210"/>
      <c r="VKI70" s="210"/>
      <c r="VKJ70" s="210"/>
      <c r="VKK70" s="210"/>
      <c r="VKL70" s="210"/>
      <c r="VKM70" s="210"/>
      <c r="VKN70" s="210"/>
      <c r="VKO70" s="210"/>
      <c r="VKP70" s="210"/>
      <c r="VKQ70" s="210"/>
      <c r="VKR70" s="210"/>
      <c r="VKS70" s="210"/>
      <c r="VKT70" s="210"/>
      <c r="VKU70" s="210"/>
      <c r="VKV70" s="210"/>
      <c r="VKW70" s="210"/>
      <c r="VKX70" s="210"/>
      <c r="VKY70" s="210"/>
      <c r="VKZ70" s="210"/>
      <c r="VLA70" s="210"/>
      <c r="VLB70" s="210"/>
      <c r="VLC70" s="210"/>
      <c r="VLD70" s="210"/>
      <c r="VLE70" s="210"/>
      <c r="VLF70" s="210"/>
      <c r="VLG70" s="210"/>
      <c r="VLH70" s="210"/>
      <c r="VLI70" s="210"/>
      <c r="VLJ70" s="210"/>
      <c r="VLK70" s="210"/>
      <c r="VLL70" s="210"/>
      <c r="VLM70" s="210"/>
      <c r="VLN70" s="210"/>
      <c r="VLO70" s="210"/>
      <c r="VLP70" s="210"/>
      <c r="VLQ70" s="210"/>
      <c r="VLR70" s="210"/>
      <c r="VLS70" s="210"/>
      <c r="VLT70" s="210"/>
      <c r="VLU70" s="210"/>
      <c r="VLV70" s="210"/>
      <c r="VLW70" s="210"/>
      <c r="VLX70" s="210"/>
      <c r="VLY70" s="210"/>
      <c r="VLZ70" s="210"/>
      <c r="VMA70" s="210"/>
      <c r="VMB70" s="210"/>
      <c r="VMC70" s="210"/>
      <c r="VMD70" s="210"/>
      <c r="VME70" s="210"/>
      <c r="VMF70" s="210"/>
      <c r="VMG70" s="210"/>
      <c r="VMH70" s="210"/>
      <c r="VMI70" s="210"/>
      <c r="VMJ70" s="210"/>
      <c r="VMK70" s="210"/>
      <c r="VML70" s="210"/>
      <c r="VMM70" s="210"/>
      <c r="VMN70" s="210"/>
      <c r="VMO70" s="210"/>
      <c r="VMP70" s="210"/>
      <c r="VMQ70" s="210"/>
      <c r="VMR70" s="210"/>
      <c r="VMS70" s="210"/>
      <c r="VMT70" s="210"/>
      <c r="VMU70" s="210"/>
      <c r="VMV70" s="210"/>
      <c r="VMW70" s="210"/>
      <c r="VMX70" s="210"/>
      <c r="VMY70" s="210"/>
      <c r="VMZ70" s="210"/>
      <c r="VNA70" s="210"/>
      <c r="VNB70" s="210"/>
      <c r="VNC70" s="210"/>
      <c r="VND70" s="210"/>
      <c r="VNE70" s="210"/>
      <c r="VNF70" s="210"/>
      <c r="VNG70" s="210"/>
      <c r="VNH70" s="210"/>
      <c r="VNI70" s="210"/>
      <c r="VNJ70" s="210"/>
      <c r="VNK70" s="210"/>
      <c r="VNL70" s="210"/>
      <c r="VNM70" s="210"/>
      <c r="VNN70" s="210"/>
      <c r="VNO70" s="210"/>
      <c r="VNP70" s="210"/>
      <c r="VNQ70" s="210"/>
      <c r="VNR70" s="210"/>
      <c r="VNS70" s="210"/>
      <c r="VNT70" s="210"/>
      <c r="VNU70" s="210"/>
      <c r="VNV70" s="210"/>
      <c r="VNW70" s="210"/>
      <c r="VNX70" s="210"/>
      <c r="VNY70" s="210"/>
      <c r="VNZ70" s="210"/>
      <c r="VOA70" s="210"/>
      <c r="VOB70" s="210"/>
      <c r="VOC70" s="210"/>
      <c r="VOD70" s="210"/>
      <c r="VOE70" s="210"/>
      <c r="VOF70" s="210"/>
      <c r="VOG70" s="210"/>
      <c r="VOH70" s="210"/>
      <c r="VOI70" s="210"/>
      <c r="VOJ70" s="210"/>
      <c r="VOK70" s="210"/>
      <c r="VOL70" s="210"/>
      <c r="VOM70" s="210"/>
      <c r="VON70" s="210"/>
      <c r="VOO70" s="210"/>
      <c r="VOP70" s="210"/>
      <c r="VOQ70" s="210"/>
      <c r="VOR70" s="210"/>
      <c r="VOS70" s="210"/>
      <c r="VOT70" s="210"/>
      <c r="VOU70" s="210"/>
      <c r="VOV70" s="210"/>
      <c r="VOW70" s="210"/>
      <c r="VOX70" s="210"/>
      <c r="VOY70" s="210"/>
      <c r="VOZ70" s="210"/>
      <c r="VPA70" s="210"/>
      <c r="VPB70" s="210"/>
      <c r="VPC70" s="210"/>
      <c r="VPD70" s="210"/>
      <c r="VPE70" s="210"/>
      <c r="VPF70" s="210"/>
      <c r="VPG70" s="210"/>
      <c r="VPH70" s="210"/>
      <c r="VPI70" s="210"/>
      <c r="VPJ70" s="210"/>
      <c r="VPK70" s="210"/>
      <c r="VPL70" s="210"/>
      <c r="VPM70" s="210"/>
      <c r="VPN70" s="210"/>
      <c r="VPO70" s="210"/>
      <c r="VPP70" s="210"/>
      <c r="VPQ70" s="210"/>
      <c r="VPR70" s="210"/>
      <c r="VPS70" s="210"/>
      <c r="VPT70" s="210"/>
      <c r="VPU70" s="210"/>
      <c r="VPV70" s="210"/>
      <c r="VPW70" s="210"/>
      <c r="VPX70" s="210"/>
      <c r="VPY70" s="210"/>
      <c r="VPZ70" s="210"/>
      <c r="VQA70" s="210"/>
      <c r="VQB70" s="210"/>
      <c r="VQC70" s="210"/>
      <c r="VQD70" s="210"/>
      <c r="VQE70" s="210"/>
      <c r="VQF70" s="210"/>
      <c r="VQG70" s="210"/>
      <c r="VQH70" s="210"/>
      <c r="VQI70" s="210"/>
      <c r="VQJ70" s="210"/>
      <c r="VQK70" s="210"/>
      <c r="VQL70" s="210"/>
      <c r="VQM70" s="210"/>
      <c r="VQN70" s="210"/>
      <c r="VQO70" s="210"/>
      <c r="VQP70" s="210"/>
      <c r="VQQ70" s="210"/>
      <c r="VQR70" s="210"/>
      <c r="VQS70" s="210"/>
      <c r="VQT70" s="210"/>
      <c r="VQU70" s="210"/>
      <c r="VQV70" s="210"/>
      <c r="VQW70" s="210"/>
      <c r="VQX70" s="210"/>
      <c r="VQY70" s="210"/>
      <c r="VQZ70" s="210"/>
      <c r="VRA70" s="210"/>
      <c r="VRB70" s="210"/>
      <c r="VRC70" s="210"/>
      <c r="VRD70" s="210"/>
      <c r="VRE70" s="210"/>
      <c r="VRF70" s="210"/>
      <c r="VRG70" s="210"/>
      <c r="VRH70" s="210"/>
      <c r="VRI70" s="210"/>
      <c r="VRJ70" s="210"/>
      <c r="VRK70" s="210"/>
      <c r="VRL70" s="210"/>
      <c r="VRM70" s="210"/>
      <c r="VRN70" s="210"/>
      <c r="VRO70" s="210"/>
      <c r="VRP70" s="210"/>
      <c r="VRQ70" s="210"/>
      <c r="VRR70" s="210"/>
      <c r="VRS70" s="210"/>
      <c r="VRT70" s="210"/>
      <c r="VRU70" s="210"/>
      <c r="VRV70" s="210"/>
      <c r="VRW70" s="210"/>
      <c r="VRX70" s="210"/>
      <c r="VRY70" s="210"/>
      <c r="VRZ70" s="210"/>
      <c r="VSA70" s="210"/>
      <c r="VSB70" s="210"/>
      <c r="VSC70" s="210"/>
      <c r="VSD70" s="210"/>
      <c r="VSE70" s="210"/>
      <c r="VSF70" s="210"/>
      <c r="VSG70" s="210"/>
      <c r="VSH70" s="210"/>
      <c r="VSI70" s="210"/>
      <c r="VSJ70" s="210"/>
      <c r="VSK70" s="210"/>
      <c r="VSL70" s="210"/>
      <c r="VSM70" s="210"/>
      <c r="VSN70" s="210"/>
      <c r="VSO70" s="210"/>
      <c r="VSP70" s="210"/>
      <c r="VSQ70" s="210"/>
      <c r="VSR70" s="210"/>
      <c r="VSS70" s="210"/>
      <c r="VST70" s="210"/>
      <c r="VSU70" s="210"/>
      <c r="VSV70" s="210"/>
      <c r="VSW70" s="210"/>
      <c r="VSX70" s="210"/>
      <c r="VSY70" s="210"/>
      <c r="VSZ70" s="210"/>
      <c r="VTA70" s="210"/>
      <c r="VTB70" s="210"/>
      <c r="VTC70" s="210"/>
      <c r="VTD70" s="210"/>
      <c r="VTE70" s="210"/>
      <c r="VTF70" s="210"/>
      <c r="VTG70" s="210"/>
      <c r="VTH70" s="210"/>
      <c r="VTI70" s="210"/>
      <c r="VTJ70" s="210"/>
      <c r="VTK70" s="210"/>
      <c r="VTL70" s="210"/>
      <c r="VTM70" s="210"/>
      <c r="VTN70" s="210"/>
      <c r="VTO70" s="210"/>
      <c r="VTP70" s="210"/>
      <c r="VTQ70" s="210"/>
      <c r="VTR70" s="210"/>
      <c r="VTS70" s="210"/>
      <c r="VTT70" s="210"/>
      <c r="VTU70" s="210"/>
      <c r="VTV70" s="210"/>
      <c r="VTW70" s="210"/>
      <c r="VTX70" s="210"/>
      <c r="VTY70" s="210"/>
      <c r="VTZ70" s="210"/>
      <c r="VUA70" s="210"/>
      <c r="VUB70" s="210"/>
      <c r="VUC70" s="210"/>
      <c r="VUD70" s="210"/>
      <c r="VUE70" s="210"/>
      <c r="VUF70" s="210"/>
      <c r="VUG70" s="210"/>
      <c r="VUH70" s="210"/>
      <c r="VUI70" s="210"/>
      <c r="VUJ70" s="210"/>
      <c r="VUK70" s="210"/>
      <c r="VUL70" s="210"/>
      <c r="VUM70" s="210"/>
      <c r="VUN70" s="210"/>
      <c r="VUO70" s="210"/>
      <c r="VUP70" s="210"/>
      <c r="VUQ70" s="210"/>
      <c r="VUR70" s="210"/>
      <c r="VUS70" s="210"/>
      <c r="VUT70" s="210"/>
      <c r="VUU70" s="210"/>
      <c r="VUV70" s="210"/>
      <c r="VUW70" s="210"/>
      <c r="VUX70" s="210"/>
      <c r="VUY70" s="210"/>
      <c r="VUZ70" s="210"/>
      <c r="VVA70" s="210"/>
      <c r="VVB70" s="210"/>
      <c r="VVC70" s="210"/>
      <c r="VVD70" s="210"/>
      <c r="VVE70" s="210"/>
      <c r="VVF70" s="210"/>
      <c r="VVG70" s="210"/>
      <c r="VVH70" s="210"/>
      <c r="VVI70" s="210"/>
      <c r="VVJ70" s="210"/>
      <c r="VVK70" s="210"/>
      <c r="VVL70" s="210"/>
      <c r="VVM70" s="210"/>
      <c r="VVN70" s="210"/>
      <c r="VVO70" s="210"/>
      <c r="VVP70" s="210"/>
      <c r="VVQ70" s="210"/>
      <c r="VVR70" s="210"/>
      <c r="VVS70" s="210"/>
      <c r="VVT70" s="210"/>
      <c r="VVU70" s="210"/>
      <c r="VVV70" s="210"/>
      <c r="VVW70" s="210"/>
      <c r="VVX70" s="210"/>
      <c r="VVY70" s="210"/>
      <c r="VVZ70" s="210"/>
      <c r="VWA70" s="210"/>
      <c r="VWB70" s="210"/>
      <c r="VWC70" s="210"/>
      <c r="VWD70" s="210"/>
      <c r="VWE70" s="210"/>
      <c r="VWF70" s="210"/>
      <c r="VWG70" s="210"/>
      <c r="VWH70" s="210"/>
      <c r="VWI70" s="210"/>
      <c r="VWJ70" s="210"/>
      <c r="VWK70" s="210"/>
      <c r="VWL70" s="210"/>
      <c r="VWM70" s="210"/>
      <c r="VWN70" s="210"/>
      <c r="VWO70" s="210"/>
      <c r="VWP70" s="210"/>
      <c r="VWQ70" s="210"/>
      <c r="VWR70" s="210"/>
      <c r="VWS70" s="210"/>
      <c r="VWT70" s="210"/>
      <c r="VWU70" s="210"/>
      <c r="VWV70" s="210"/>
      <c r="VWW70" s="210"/>
      <c r="VWX70" s="210"/>
      <c r="VWY70" s="210"/>
      <c r="VWZ70" s="210"/>
      <c r="VXA70" s="210"/>
      <c r="VXB70" s="210"/>
      <c r="VXC70" s="210"/>
      <c r="VXD70" s="210"/>
      <c r="VXE70" s="210"/>
      <c r="VXF70" s="210"/>
      <c r="VXG70" s="210"/>
      <c r="VXH70" s="210"/>
      <c r="VXI70" s="210"/>
      <c r="VXJ70" s="210"/>
      <c r="VXK70" s="210"/>
      <c r="VXL70" s="210"/>
      <c r="VXM70" s="210"/>
      <c r="VXN70" s="210"/>
      <c r="VXO70" s="210"/>
      <c r="VXP70" s="210"/>
      <c r="VXQ70" s="210"/>
      <c r="VXR70" s="210"/>
      <c r="VXS70" s="210"/>
      <c r="VXT70" s="210"/>
      <c r="VXU70" s="210"/>
      <c r="VXV70" s="210"/>
      <c r="VXW70" s="210"/>
      <c r="VXX70" s="210"/>
      <c r="VXY70" s="210"/>
      <c r="VXZ70" s="210"/>
      <c r="VYA70" s="210"/>
      <c r="VYB70" s="210"/>
      <c r="VYC70" s="210"/>
      <c r="VYD70" s="210"/>
      <c r="VYE70" s="210"/>
      <c r="VYF70" s="210"/>
      <c r="VYG70" s="210"/>
      <c r="VYH70" s="210"/>
      <c r="VYI70" s="210"/>
      <c r="VYJ70" s="210"/>
      <c r="VYK70" s="210"/>
      <c r="VYL70" s="210"/>
      <c r="VYM70" s="210"/>
      <c r="VYN70" s="210"/>
      <c r="VYO70" s="210"/>
      <c r="VYP70" s="210"/>
      <c r="VYQ70" s="210"/>
      <c r="VYR70" s="210"/>
      <c r="VYS70" s="210"/>
      <c r="VYT70" s="210"/>
      <c r="VYU70" s="210"/>
      <c r="VYV70" s="210"/>
      <c r="VYW70" s="210"/>
      <c r="VYX70" s="210"/>
      <c r="VYY70" s="210"/>
      <c r="VYZ70" s="210"/>
      <c r="VZA70" s="210"/>
      <c r="VZB70" s="210"/>
      <c r="VZC70" s="210"/>
      <c r="VZD70" s="210"/>
      <c r="VZE70" s="210"/>
      <c r="VZF70" s="210"/>
      <c r="VZG70" s="210"/>
      <c r="VZH70" s="210"/>
      <c r="VZI70" s="210"/>
      <c r="VZJ70" s="210"/>
      <c r="VZK70" s="210"/>
      <c r="VZL70" s="210"/>
      <c r="VZM70" s="210"/>
      <c r="VZN70" s="210"/>
      <c r="VZO70" s="210"/>
      <c r="VZP70" s="210"/>
      <c r="VZQ70" s="210"/>
      <c r="VZR70" s="210"/>
      <c r="VZS70" s="210"/>
      <c r="VZT70" s="210"/>
      <c r="VZU70" s="210"/>
      <c r="VZV70" s="210"/>
      <c r="VZW70" s="210"/>
      <c r="VZX70" s="210"/>
      <c r="VZY70" s="210"/>
      <c r="VZZ70" s="210"/>
      <c r="WAA70" s="210"/>
      <c r="WAB70" s="210"/>
      <c r="WAC70" s="210"/>
      <c r="WAD70" s="210"/>
      <c r="WAE70" s="210"/>
      <c r="WAF70" s="210"/>
      <c r="WAG70" s="210"/>
      <c r="WAH70" s="210"/>
      <c r="WAI70" s="210"/>
      <c r="WAJ70" s="210"/>
      <c r="WAK70" s="210"/>
      <c r="WAL70" s="210"/>
      <c r="WAM70" s="210"/>
      <c r="WAN70" s="210"/>
      <c r="WAO70" s="210"/>
      <c r="WAP70" s="210"/>
      <c r="WAQ70" s="210"/>
      <c r="WAR70" s="210"/>
      <c r="WAS70" s="210"/>
      <c r="WAT70" s="210"/>
      <c r="WAU70" s="210"/>
      <c r="WAV70" s="210"/>
      <c r="WAW70" s="210"/>
      <c r="WAX70" s="210"/>
      <c r="WAY70" s="210"/>
      <c r="WAZ70" s="210"/>
      <c r="WBA70" s="210"/>
      <c r="WBB70" s="210"/>
      <c r="WBC70" s="210"/>
      <c r="WBD70" s="210"/>
      <c r="WBE70" s="210"/>
      <c r="WBF70" s="210"/>
      <c r="WBG70" s="210"/>
      <c r="WBH70" s="210"/>
      <c r="WBI70" s="210"/>
      <c r="WBJ70" s="210"/>
      <c r="WBK70" s="210"/>
      <c r="WBL70" s="210"/>
      <c r="WBM70" s="210"/>
      <c r="WBN70" s="210"/>
      <c r="WBO70" s="210"/>
      <c r="WBP70" s="210"/>
      <c r="WBQ70" s="210"/>
      <c r="WBR70" s="210"/>
      <c r="WBS70" s="210"/>
      <c r="WBT70" s="210"/>
      <c r="WBU70" s="210"/>
      <c r="WBV70" s="210"/>
      <c r="WBW70" s="210"/>
      <c r="WBX70" s="210"/>
      <c r="WBY70" s="210"/>
      <c r="WBZ70" s="210"/>
      <c r="WCA70" s="210"/>
      <c r="WCB70" s="210"/>
      <c r="WCC70" s="210"/>
      <c r="WCD70" s="210"/>
      <c r="WCE70" s="210"/>
      <c r="WCF70" s="210"/>
      <c r="WCG70" s="210"/>
      <c r="WCH70" s="210"/>
      <c r="WCI70" s="210"/>
      <c r="WCJ70" s="210"/>
      <c r="WCK70" s="210"/>
      <c r="WCL70" s="210"/>
      <c r="WCM70" s="210"/>
      <c r="WCN70" s="210"/>
      <c r="WCO70" s="210"/>
      <c r="WCP70" s="210"/>
      <c r="WCQ70" s="210"/>
      <c r="WCR70" s="210"/>
      <c r="WCS70" s="210"/>
      <c r="WCT70" s="210"/>
      <c r="WCU70" s="210"/>
      <c r="WCV70" s="210"/>
      <c r="WCW70" s="210"/>
      <c r="WCX70" s="210"/>
      <c r="WCY70" s="210"/>
      <c r="WCZ70" s="210"/>
      <c r="WDA70" s="210"/>
      <c r="WDB70" s="210"/>
      <c r="WDC70" s="210"/>
      <c r="WDD70" s="210"/>
      <c r="WDE70" s="210"/>
      <c r="WDF70" s="210"/>
      <c r="WDG70" s="210"/>
      <c r="WDH70" s="210"/>
      <c r="WDI70" s="210"/>
      <c r="WDJ70" s="210"/>
      <c r="WDK70" s="210"/>
      <c r="WDL70" s="210"/>
      <c r="WDM70" s="210"/>
      <c r="WDN70" s="210"/>
      <c r="WDO70" s="210"/>
      <c r="WDP70" s="210"/>
      <c r="WDQ70" s="210"/>
      <c r="WDR70" s="210"/>
      <c r="WDS70" s="210"/>
      <c r="WDT70" s="210"/>
      <c r="WDU70" s="210"/>
      <c r="WDV70" s="210"/>
      <c r="WDW70" s="210"/>
      <c r="WDX70" s="210"/>
      <c r="WDY70" s="210"/>
      <c r="WDZ70" s="210"/>
      <c r="WEA70" s="210"/>
      <c r="WEB70" s="210"/>
      <c r="WEC70" s="210"/>
      <c r="WED70" s="210"/>
      <c r="WEE70" s="210"/>
      <c r="WEF70" s="210"/>
      <c r="WEG70" s="210"/>
      <c r="WEH70" s="210"/>
      <c r="WEI70" s="210"/>
      <c r="WEJ70" s="210"/>
      <c r="WEK70" s="210"/>
      <c r="WEL70" s="210"/>
      <c r="WEM70" s="210"/>
      <c r="WEN70" s="210"/>
      <c r="WEO70" s="210"/>
      <c r="WEP70" s="210"/>
      <c r="WEQ70" s="210"/>
      <c r="WER70" s="210"/>
      <c r="WES70" s="210"/>
      <c r="WET70" s="210"/>
      <c r="WEU70" s="210"/>
      <c r="WEV70" s="210"/>
      <c r="WEW70" s="210"/>
      <c r="WEX70" s="210"/>
      <c r="WEY70" s="210"/>
      <c r="WEZ70" s="210"/>
      <c r="WFA70" s="210"/>
      <c r="WFB70" s="210"/>
      <c r="WFC70" s="210"/>
      <c r="WFD70" s="210"/>
      <c r="WFE70" s="210"/>
      <c r="WFF70" s="210"/>
      <c r="WFG70" s="210"/>
      <c r="WFH70" s="210"/>
      <c r="WFI70" s="210"/>
      <c r="WFJ70" s="210"/>
      <c r="WFK70" s="210"/>
      <c r="WFL70" s="210"/>
      <c r="WFM70" s="210"/>
      <c r="WFN70" s="210"/>
      <c r="WFO70" s="210"/>
      <c r="WFP70" s="210"/>
      <c r="WFQ70" s="210"/>
      <c r="WFR70" s="210"/>
      <c r="WFS70" s="210"/>
      <c r="WFT70" s="210"/>
      <c r="WFU70" s="210"/>
      <c r="WFV70" s="210"/>
      <c r="WFW70" s="210"/>
      <c r="WFX70" s="210"/>
      <c r="WFY70" s="210"/>
      <c r="WFZ70" s="210"/>
      <c r="WGA70" s="210"/>
      <c r="WGB70" s="210"/>
      <c r="WGC70" s="210"/>
      <c r="WGD70" s="210"/>
      <c r="WGE70" s="210"/>
      <c r="WGF70" s="210"/>
      <c r="WGG70" s="210"/>
      <c r="WGH70" s="210"/>
      <c r="WGI70" s="210"/>
      <c r="WGJ70" s="210"/>
      <c r="WGK70" s="210"/>
      <c r="WGL70" s="210"/>
      <c r="WGM70" s="210"/>
      <c r="WGN70" s="210"/>
      <c r="WGO70" s="210"/>
      <c r="WGP70" s="210"/>
      <c r="WGQ70" s="210"/>
      <c r="WGR70" s="210"/>
      <c r="WGS70" s="210"/>
      <c r="WGT70" s="210"/>
      <c r="WGU70" s="210"/>
      <c r="WGV70" s="210"/>
      <c r="WGW70" s="210"/>
      <c r="WGX70" s="210"/>
      <c r="WGY70" s="210"/>
      <c r="WGZ70" s="210"/>
      <c r="WHA70" s="210"/>
      <c r="WHB70" s="210"/>
      <c r="WHC70" s="210"/>
      <c r="WHD70" s="210"/>
      <c r="WHE70" s="210"/>
      <c r="WHF70" s="210"/>
      <c r="WHG70" s="210"/>
      <c r="WHH70" s="210"/>
      <c r="WHI70" s="210"/>
      <c r="WHJ70" s="210"/>
      <c r="WHK70" s="210"/>
      <c r="WHL70" s="210"/>
      <c r="WHM70" s="210"/>
      <c r="WHN70" s="210"/>
      <c r="WHO70" s="210"/>
      <c r="WHP70" s="210"/>
      <c r="WHQ70" s="210"/>
      <c r="WHR70" s="210"/>
      <c r="WHS70" s="210"/>
      <c r="WHT70" s="210"/>
      <c r="WHU70" s="210"/>
      <c r="WHV70" s="210"/>
      <c r="WHW70" s="210"/>
      <c r="WHX70" s="210"/>
      <c r="WHY70" s="210"/>
      <c r="WHZ70" s="210"/>
      <c r="WIA70" s="210"/>
      <c r="WIB70" s="210"/>
      <c r="WIC70" s="210"/>
      <c r="WID70" s="210"/>
      <c r="WIE70" s="210"/>
      <c r="WIF70" s="210"/>
      <c r="WIG70" s="210"/>
      <c r="WIH70" s="210"/>
      <c r="WII70" s="210"/>
      <c r="WIJ70" s="210"/>
      <c r="WIK70" s="210"/>
      <c r="WIL70" s="210"/>
      <c r="WIM70" s="210"/>
      <c r="WIN70" s="210"/>
      <c r="WIO70" s="210"/>
      <c r="WIP70" s="210"/>
      <c r="WIQ70" s="210"/>
      <c r="WIR70" s="210"/>
      <c r="WIS70" s="210"/>
      <c r="WIT70" s="210"/>
      <c r="WIU70" s="210"/>
      <c r="WIV70" s="210"/>
      <c r="WIW70" s="210"/>
      <c r="WIX70" s="210"/>
      <c r="WIY70" s="210"/>
      <c r="WIZ70" s="210"/>
      <c r="WJA70" s="210"/>
      <c r="WJB70" s="210"/>
      <c r="WJC70" s="210"/>
      <c r="WJD70" s="210"/>
      <c r="WJE70" s="210"/>
      <c r="WJF70" s="210"/>
      <c r="WJG70" s="210"/>
      <c r="WJH70" s="210"/>
      <c r="WJI70" s="210"/>
      <c r="WJJ70" s="210"/>
      <c r="WJK70" s="210"/>
      <c r="WJL70" s="210"/>
      <c r="WJM70" s="210"/>
      <c r="WJN70" s="210"/>
      <c r="WJO70" s="210"/>
      <c r="WJP70" s="210"/>
      <c r="WJQ70" s="210"/>
      <c r="WJR70" s="210"/>
      <c r="WJS70" s="210"/>
      <c r="WJT70" s="210"/>
      <c r="WJU70" s="210"/>
      <c r="WJV70" s="210"/>
      <c r="WJW70" s="210"/>
      <c r="WJX70" s="210"/>
      <c r="WJY70" s="210"/>
      <c r="WJZ70" s="210"/>
      <c r="WKA70" s="210"/>
      <c r="WKB70" s="210"/>
      <c r="WKC70" s="210"/>
      <c r="WKD70" s="210"/>
      <c r="WKE70" s="210"/>
      <c r="WKF70" s="210"/>
      <c r="WKG70" s="210"/>
      <c r="WKH70" s="210"/>
      <c r="WKI70" s="210"/>
      <c r="WKJ70" s="210"/>
      <c r="WKK70" s="210"/>
      <c r="WKL70" s="210"/>
      <c r="WKM70" s="210"/>
      <c r="WKN70" s="210"/>
      <c r="WKO70" s="210"/>
      <c r="WKP70" s="210"/>
      <c r="WKQ70" s="210"/>
      <c r="WKR70" s="210"/>
      <c r="WKS70" s="210"/>
      <c r="WKT70" s="210"/>
      <c r="WKU70" s="210"/>
      <c r="WKV70" s="210"/>
      <c r="WKW70" s="210"/>
      <c r="WKX70" s="210"/>
      <c r="WKY70" s="210"/>
      <c r="WKZ70" s="210"/>
      <c r="WLA70" s="210"/>
      <c r="WLB70" s="210"/>
      <c r="WLC70" s="210"/>
      <c r="WLD70" s="210"/>
      <c r="WLE70" s="210"/>
      <c r="WLF70" s="210"/>
      <c r="WLG70" s="210"/>
      <c r="WLH70" s="210"/>
      <c r="WLI70" s="210"/>
      <c r="WLJ70" s="210"/>
      <c r="WLK70" s="210"/>
      <c r="WLL70" s="210"/>
      <c r="WLM70" s="210"/>
      <c r="WLN70" s="210"/>
      <c r="WLO70" s="210"/>
      <c r="WLP70" s="210"/>
      <c r="WLQ70" s="210"/>
      <c r="WLR70" s="210"/>
      <c r="WLS70" s="210"/>
      <c r="WLT70" s="210"/>
      <c r="WLU70" s="210"/>
      <c r="WLV70" s="210"/>
      <c r="WLW70" s="210"/>
      <c r="WLX70" s="210"/>
      <c r="WLY70" s="210"/>
      <c r="WLZ70" s="210"/>
      <c r="WMA70" s="210"/>
      <c r="WMB70" s="210"/>
      <c r="WMC70" s="210"/>
      <c r="WMD70" s="210"/>
      <c r="WME70" s="210"/>
      <c r="WMF70" s="210"/>
      <c r="WMG70" s="210"/>
      <c r="WMH70" s="210"/>
      <c r="WMI70" s="210"/>
      <c r="WMJ70" s="210"/>
      <c r="WMK70" s="210"/>
      <c r="WML70" s="210"/>
      <c r="WMM70" s="210"/>
      <c r="WMN70" s="210"/>
      <c r="WMO70" s="210"/>
      <c r="WMP70" s="210"/>
      <c r="WMQ70" s="210"/>
      <c r="WMR70" s="210"/>
      <c r="WMS70" s="210"/>
      <c r="WMT70" s="210"/>
      <c r="WMU70" s="210"/>
      <c r="WMV70" s="210"/>
      <c r="WMW70" s="210"/>
      <c r="WMX70" s="210"/>
      <c r="WMY70" s="210"/>
      <c r="WMZ70" s="210"/>
      <c r="WNA70" s="210"/>
      <c r="WNB70" s="210"/>
      <c r="WNC70" s="210"/>
      <c r="WND70" s="210"/>
      <c r="WNE70" s="210"/>
      <c r="WNF70" s="210"/>
      <c r="WNG70" s="210"/>
      <c r="WNH70" s="210"/>
      <c r="WNI70" s="210"/>
      <c r="WNJ70" s="210"/>
      <c r="WNK70" s="210"/>
      <c r="WNL70" s="210"/>
      <c r="WNM70" s="210"/>
      <c r="WNN70" s="210"/>
      <c r="WNO70" s="210"/>
      <c r="WNP70" s="210"/>
      <c r="WNQ70" s="210"/>
      <c r="WNR70" s="210"/>
      <c r="WNS70" s="210"/>
      <c r="WNT70" s="210"/>
      <c r="WNU70" s="210"/>
      <c r="WNV70" s="210"/>
      <c r="WNW70" s="210"/>
      <c r="WNX70" s="210"/>
      <c r="WNY70" s="210"/>
      <c r="WNZ70" s="210"/>
      <c r="WOA70" s="210"/>
      <c r="WOB70" s="210"/>
      <c r="WOC70" s="210"/>
      <c r="WOD70" s="210"/>
      <c r="WOE70" s="210"/>
      <c r="WOF70" s="210"/>
      <c r="WOG70" s="210"/>
      <c r="WOH70" s="210"/>
      <c r="WOI70" s="210"/>
      <c r="WOJ70" s="210"/>
      <c r="WOK70" s="210"/>
      <c r="WOL70" s="210"/>
      <c r="WOM70" s="210"/>
      <c r="WON70" s="210"/>
      <c r="WOO70" s="210"/>
      <c r="WOP70" s="210"/>
      <c r="WOQ70" s="210"/>
      <c r="WOR70" s="210"/>
      <c r="WOS70" s="210"/>
      <c r="WOT70" s="210"/>
      <c r="WOU70" s="210"/>
      <c r="WOV70" s="210"/>
      <c r="WOW70" s="210"/>
      <c r="WOX70" s="210"/>
      <c r="WOY70" s="210"/>
      <c r="WOZ70" s="210"/>
      <c r="WPA70" s="210"/>
      <c r="WPB70" s="210"/>
      <c r="WPC70" s="210"/>
      <c r="WPD70" s="210"/>
      <c r="WPE70" s="210"/>
      <c r="WPF70" s="210"/>
      <c r="WPG70" s="210"/>
      <c r="WPH70" s="210"/>
      <c r="WPI70" s="210"/>
      <c r="WPJ70" s="210"/>
      <c r="WPK70" s="210"/>
      <c r="WPL70" s="210"/>
      <c r="WPM70" s="210"/>
      <c r="WPN70" s="210"/>
      <c r="WPO70" s="210"/>
      <c r="WPP70" s="210"/>
      <c r="WPQ70" s="210"/>
      <c r="WPR70" s="210"/>
      <c r="WPS70" s="210"/>
      <c r="WPT70" s="210"/>
      <c r="WPU70" s="210"/>
      <c r="WPV70" s="210"/>
      <c r="WPW70" s="210"/>
      <c r="WPX70" s="210"/>
      <c r="WPY70" s="210"/>
      <c r="WPZ70" s="210"/>
      <c r="WQA70" s="210"/>
      <c r="WQB70" s="210"/>
      <c r="WQC70" s="210"/>
      <c r="WQD70" s="210"/>
      <c r="WQE70" s="210"/>
      <c r="WQF70" s="210"/>
      <c r="WQG70" s="210"/>
      <c r="WQH70" s="210"/>
      <c r="WQI70" s="210"/>
      <c r="WQJ70" s="210"/>
      <c r="WQK70" s="210"/>
      <c r="WQL70" s="210"/>
      <c r="WQM70" s="210"/>
      <c r="WQN70" s="210"/>
      <c r="WQO70" s="210"/>
      <c r="WQP70" s="210"/>
      <c r="WQQ70" s="210"/>
      <c r="WQR70" s="210"/>
      <c r="WQS70" s="210"/>
      <c r="WQT70" s="210"/>
      <c r="WQU70" s="210"/>
      <c r="WQV70" s="210"/>
      <c r="WQW70" s="210"/>
      <c r="WQX70" s="210"/>
      <c r="WQY70" s="210"/>
      <c r="WQZ70" s="210"/>
      <c r="WRA70" s="210"/>
      <c r="WRB70" s="210"/>
      <c r="WRC70" s="210"/>
      <c r="WRD70" s="210"/>
      <c r="WRE70" s="210"/>
      <c r="WRF70" s="210"/>
      <c r="WRG70" s="210"/>
      <c r="WRH70" s="210"/>
      <c r="WRI70" s="210"/>
      <c r="WRJ70" s="210"/>
      <c r="WRK70" s="210"/>
      <c r="WRL70" s="210"/>
      <c r="WRM70" s="210"/>
      <c r="WRN70" s="210"/>
      <c r="WRO70" s="210"/>
      <c r="WRP70" s="210"/>
      <c r="WRQ70" s="210"/>
      <c r="WRR70" s="210"/>
      <c r="WRS70" s="210"/>
      <c r="WRT70" s="210"/>
      <c r="WRU70" s="210"/>
      <c r="WRV70" s="210"/>
      <c r="WRW70" s="210"/>
      <c r="WRX70" s="210"/>
      <c r="WRY70" s="210"/>
      <c r="WRZ70" s="210"/>
      <c r="WSA70" s="210"/>
      <c r="WSB70" s="210"/>
      <c r="WSC70" s="210"/>
      <c r="WSD70" s="210"/>
      <c r="WSE70" s="210"/>
      <c r="WSF70" s="210"/>
      <c r="WSG70" s="210"/>
      <c r="WSH70" s="210"/>
      <c r="WSI70" s="210"/>
      <c r="WSJ70" s="210"/>
      <c r="WSK70" s="210"/>
      <c r="WSL70" s="210"/>
      <c r="WSM70" s="210"/>
      <c r="WSN70" s="210"/>
      <c r="WSO70" s="210"/>
      <c r="WSP70" s="210"/>
      <c r="WSQ70" s="210"/>
      <c r="WSR70" s="210"/>
      <c r="WSS70" s="210"/>
      <c r="WST70" s="210"/>
      <c r="WSU70" s="210"/>
      <c r="WSV70" s="210"/>
      <c r="WSW70" s="210"/>
      <c r="WSX70" s="210"/>
      <c r="WSY70" s="210"/>
      <c r="WSZ70" s="210"/>
      <c r="WTA70" s="210"/>
      <c r="WTB70" s="210"/>
      <c r="WTC70" s="210"/>
      <c r="WTD70" s="210"/>
      <c r="WTE70" s="210"/>
      <c r="WTF70" s="210"/>
      <c r="WTG70" s="210"/>
      <c r="WTH70" s="210"/>
      <c r="WTI70" s="210"/>
      <c r="WTJ70" s="210"/>
      <c r="WTK70" s="210"/>
      <c r="WTL70" s="210"/>
      <c r="WTM70" s="210"/>
      <c r="WTN70" s="210"/>
      <c r="WTO70" s="210"/>
      <c r="WTP70" s="210"/>
      <c r="WTQ70" s="210"/>
      <c r="WTR70" s="210"/>
      <c r="WTS70" s="210"/>
      <c r="WTT70" s="210"/>
      <c r="WTU70" s="210"/>
      <c r="WTV70" s="210"/>
      <c r="WTW70" s="210"/>
      <c r="WTX70" s="210"/>
      <c r="WTY70" s="210"/>
      <c r="WTZ70" s="210"/>
      <c r="WUA70" s="210"/>
      <c r="WUB70" s="210"/>
      <c r="WUC70" s="210"/>
      <c r="WUD70" s="210"/>
      <c r="WUE70" s="210"/>
      <c r="WUF70" s="210"/>
      <c r="WUG70" s="210"/>
      <c r="WUH70" s="210"/>
      <c r="WUI70" s="210"/>
      <c r="WUJ70" s="210"/>
      <c r="WUK70" s="210"/>
      <c r="WUL70" s="210"/>
      <c r="WUM70" s="210"/>
      <c r="WUN70" s="210"/>
      <c r="WUO70" s="210"/>
      <c r="WUP70" s="210"/>
      <c r="WUQ70" s="210"/>
      <c r="WUR70" s="210"/>
      <c r="WUS70" s="210"/>
      <c r="WUT70" s="210"/>
      <c r="WUU70" s="210"/>
      <c r="WUV70" s="210"/>
      <c r="WUW70" s="210"/>
      <c r="WUX70" s="210"/>
      <c r="WUY70" s="210"/>
      <c r="WUZ70" s="210"/>
      <c r="WVA70" s="210"/>
      <c r="WVB70" s="210"/>
      <c r="WVC70" s="210"/>
      <c r="WVD70" s="210"/>
      <c r="WVE70" s="210"/>
      <c r="WVF70" s="210"/>
      <c r="WVG70" s="210"/>
      <c r="WVH70" s="210"/>
      <c r="WVI70" s="210"/>
      <c r="WVJ70" s="210"/>
      <c r="WVK70" s="210"/>
      <c r="WVL70" s="210"/>
      <c r="WVM70" s="210"/>
      <c r="WVN70" s="210"/>
      <c r="WVO70" s="210"/>
      <c r="WVP70" s="210"/>
      <c r="WVQ70" s="210"/>
      <c r="WVR70" s="210"/>
      <c r="WVS70" s="210"/>
      <c r="WVT70" s="210"/>
      <c r="WVU70" s="210"/>
      <c r="WVV70" s="210"/>
      <c r="WVW70" s="210"/>
      <c r="WVX70" s="210"/>
      <c r="WVY70" s="210"/>
      <c r="WVZ70" s="210"/>
      <c r="WWA70" s="210"/>
      <c r="WWB70" s="210"/>
      <c r="WWC70" s="210"/>
      <c r="WWD70" s="210"/>
      <c r="WWE70" s="210"/>
      <c r="WWF70" s="210"/>
      <c r="WWG70" s="210"/>
      <c r="WWH70" s="210"/>
      <c r="WWI70" s="210"/>
      <c r="WWJ70" s="210"/>
      <c r="WWK70" s="210"/>
      <c r="WWL70" s="210"/>
      <c r="WWM70" s="210"/>
      <c r="WWN70" s="210"/>
      <c r="WWO70" s="210"/>
      <c r="WWP70" s="210"/>
      <c r="WWQ70" s="210"/>
      <c r="WWR70" s="210"/>
      <c r="WWS70" s="210"/>
      <c r="WWT70" s="210"/>
      <c r="WWU70" s="210"/>
      <c r="WWV70" s="210"/>
      <c r="WWW70" s="210"/>
      <c r="WWX70" s="210"/>
      <c r="WWY70" s="210"/>
      <c r="WWZ70" s="210"/>
      <c r="WXA70" s="210"/>
      <c r="WXB70" s="210"/>
      <c r="WXC70" s="210"/>
      <c r="WXD70" s="210"/>
      <c r="WXE70" s="210"/>
      <c r="WXF70" s="210"/>
      <c r="WXG70" s="210"/>
      <c r="WXH70" s="210"/>
      <c r="WXI70" s="210"/>
      <c r="WXJ70" s="210"/>
      <c r="WXK70" s="210"/>
      <c r="WXL70" s="210"/>
      <c r="WXM70" s="210"/>
      <c r="WXN70" s="210"/>
      <c r="WXO70" s="210"/>
      <c r="WXP70" s="210"/>
      <c r="WXQ70" s="210"/>
      <c r="WXR70" s="210"/>
      <c r="WXS70" s="210"/>
      <c r="WXT70" s="210"/>
      <c r="WXU70" s="210"/>
      <c r="WXV70" s="210"/>
      <c r="WXW70" s="210"/>
      <c r="WXX70" s="210"/>
      <c r="WXY70" s="210"/>
      <c r="WXZ70" s="210"/>
      <c r="WYA70" s="210"/>
      <c r="WYB70" s="210"/>
      <c r="WYC70" s="210"/>
      <c r="WYD70" s="210"/>
      <c r="WYE70" s="210"/>
      <c r="WYF70" s="210"/>
      <c r="WYG70" s="210"/>
      <c r="WYH70" s="210"/>
      <c r="WYI70" s="210"/>
      <c r="WYJ70" s="210"/>
      <c r="WYK70" s="210"/>
      <c r="WYL70" s="210"/>
      <c r="WYM70" s="210"/>
      <c r="WYN70" s="210"/>
      <c r="WYO70" s="210"/>
      <c r="WYP70" s="210"/>
      <c r="WYQ70" s="210"/>
      <c r="WYR70" s="210"/>
      <c r="WYS70" s="210"/>
      <c r="WYT70" s="210"/>
      <c r="WYU70" s="210"/>
      <c r="WYV70" s="210"/>
      <c r="WYW70" s="210"/>
      <c r="WYX70" s="210"/>
      <c r="WYY70" s="210"/>
      <c r="WYZ70" s="210"/>
      <c r="WZA70" s="210"/>
      <c r="WZB70" s="210"/>
      <c r="WZC70" s="210"/>
      <c r="WZD70" s="210"/>
      <c r="WZE70" s="210"/>
      <c r="WZF70" s="210"/>
      <c r="WZG70" s="210"/>
      <c r="WZH70" s="210"/>
      <c r="WZI70" s="210"/>
      <c r="WZJ70" s="210"/>
      <c r="WZK70" s="210"/>
      <c r="WZL70" s="210"/>
      <c r="WZM70" s="210"/>
      <c r="WZN70" s="210"/>
      <c r="WZO70" s="210"/>
      <c r="WZP70" s="210"/>
      <c r="WZQ70" s="210"/>
      <c r="WZR70" s="210"/>
      <c r="WZS70" s="210"/>
      <c r="WZT70" s="210"/>
      <c r="WZU70" s="210"/>
      <c r="WZV70" s="210"/>
      <c r="WZW70" s="210"/>
      <c r="WZX70" s="210"/>
      <c r="WZY70" s="210"/>
      <c r="WZZ70" s="210"/>
      <c r="XAA70" s="210"/>
      <c r="XAB70" s="210"/>
      <c r="XAC70" s="210"/>
      <c r="XAD70" s="210"/>
      <c r="XAE70" s="210"/>
      <c r="XAF70" s="210"/>
      <c r="XAG70" s="210"/>
      <c r="XAH70" s="210"/>
      <c r="XAI70" s="210"/>
      <c r="XAJ70" s="210"/>
      <c r="XAK70" s="210"/>
      <c r="XAL70" s="210"/>
      <c r="XAM70" s="210"/>
      <c r="XAN70" s="210"/>
      <c r="XAO70" s="210"/>
      <c r="XAP70" s="210"/>
      <c r="XAQ70" s="210"/>
      <c r="XAR70" s="210"/>
      <c r="XAS70" s="210"/>
      <c r="XAT70" s="210"/>
      <c r="XAU70" s="210"/>
      <c r="XAV70" s="210"/>
      <c r="XAW70" s="210"/>
      <c r="XAX70" s="210"/>
      <c r="XAY70" s="210"/>
      <c r="XAZ70" s="210"/>
      <c r="XBA70" s="210"/>
      <c r="XBB70" s="210"/>
      <c r="XBC70" s="210"/>
      <c r="XBD70" s="210"/>
      <c r="XBE70" s="210"/>
      <c r="XBF70" s="210"/>
      <c r="XBG70" s="210"/>
      <c r="XBH70" s="210"/>
      <c r="XBI70" s="210"/>
      <c r="XBJ70" s="210"/>
      <c r="XBK70" s="210"/>
      <c r="XBL70" s="210"/>
      <c r="XBM70" s="210"/>
      <c r="XBN70" s="210"/>
      <c r="XBO70" s="210"/>
      <c r="XBP70" s="210"/>
      <c r="XBQ70" s="210"/>
      <c r="XBR70" s="210"/>
      <c r="XBS70" s="210"/>
      <c r="XBT70" s="210"/>
      <c r="XBU70" s="210"/>
      <c r="XBV70" s="210"/>
      <c r="XBW70" s="210"/>
      <c r="XBX70" s="210"/>
      <c r="XBY70" s="210"/>
      <c r="XBZ70" s="210"/>
      <c r="XCA70" s="210"/>
      <c r="XCB70" s="210"/>
      <c r="XCC70" s="210"/>
      <c r="XCD70" s="210"/>
      <c r="XCE70" s="210"/>
      <c r="XCF70" s="210"/>
      <c r="XCG70" s="210"/>
      <c r="XCH70" s="210"/>
      <c r="XCI70" s="210"/>
      <c r="XCJ70" s="210"/>
      <c r="XCK70" s="210"/>
      <c r="XCL70" s="210"/>
      <c r="XCM70" s="210"/>
      <c r="XCN70" s="210"/>
      <c r="XCO70" s="210"/>
      <c r="XCP70" s="210"/>
      <c r="XCQ70" s="210"/>
      <c r="XCR70" s="210"/>
      <c r="XCS70" s="210"/>
      <c r="XCT70" s="210"/>
      <c r="XCU70" s="210"/>
      <c r="XCV70" s="210"/>
      <c r="XCW70" s="210"/>
      <c r="XCX70" s="210"/>
      <c r="XCY70" s="210"/>
      <c r="XCZ70" s="210"/>
      <c r="XDA70" s="210"/>
      <c r="XDB70" s="210"/>
      <c r="XDC70" s="210"/>
      <c r="XDD70" s="210"/>
      <c r="XDE70" s="210"/>
      <c r="XDF70" s="210"/>
      <c r="XDG70" s="210"/>
      <c r="XDH70" s="210"/>
      <c r="XDI70" s="210"/>
      <c r="XDJ70" s="210"/>
      <c r="XDK70" s="210"/>
      <c r="XDL70" s="210"/>
      <c r="XDM70" s="210"/>
      <c r="XDN70" s="210"/>
      <c r="XDO70" s="210"/>
      <c r="XDP70" s="210"/>
      <c r="XDQ70" s="210"/>
      <c r="XDR70" s="210"/>
      <c r="XDS70" s="210"/>
    </row>
    <row r="71" spans="1:16347" customFormat="1">
      <c r="A71" s="1312" t="s">
        <v>19689</v>
      </c>
      <c r="B71" s="1312" t="s">
        <v>19690</v>
      </c>
      <c r="C71" s="1313">
        <v>24541.989999999998</v>
      </c>
      <c r="D71" s="1313">
        <f t="shared" si="0"/>
        <v>24541.989999999998</v>
      </c>
      <c r="E71" s="1487"/>
    </row>
    <row r="72" spans="1:16347" s="375" customFormat="1" ht="17.45" customHeight="1">
      <c r="A72" s="1312" t="s">
        <v>19691</v>
      </c>
      <c r="B72" s="1312" t="s">
        <v>19692</v>
      </c>
      <c r="C72" s="1313">
        <v>32369.84</v>
      </c>
      <c r="D72" s="1313">
        <f t="shared" si="0"/>
        <v>32369.84</v>
      </c>
      <c r="E72" s="1487"/>
    </row>
    <row r="73" spans="1:16347" customFormat="1" ht="17.45" customHeight="1">
      <c r="A73" s="1312" t="s">
        <v>19693</v>
      </c>
      <c r="B73" s="1312" t="s">
        <v>19694</v>
      </c>
      <c r="C73" s="1313">
        <v>24154.239999999998</v>
      </c>
      <c r="D73" s="1313">
        <f t="shared" si="0"/>
        <v>24154.239999999998</v>
      </c>
      <c r="E73" s="1487"/>
    </row>
    <row r="74" spans="1:16347" customFormat="1" ht="17.45" customHeight="1">
      <c r="A74" s="1312" t="s">
        <v>19695</v>
      </c>
      <c r="B74" s="1312" t="s">
        <v>19696</v>
      </c>
      <c r="C74" s="1313">
        <v>23038.93</v>
      </c>
      <c r="D74" s="1313">
        <f t="shared" si="0"/>
        <v>23038.93</v>
      </c>
      <c r="E74" s="1487"/>
    </row>
    <row r="75" spans="1:16347" s="375" customFormat="1" ht="17.45" customHeight="1">
      <c r="A75" s="1312" t="s">
        <v>19697</v>
      </c>
      <c r="B75" s="1312" t="s">
        <v>19698</v>
      </c>
      <c r="C75" s="1313">
        <v>34469.799999999996</v>
      </c>
      <c r="D75" s="1313">
        <f t="shared" si="0"/>
        <v>34469.799999999996</v>
      </c>
      <c r="E75" s="1487"/>
    </row>
    <row r="76" spans="1:16347" s="375" customFormat="1" ht="17.45" customHeight="1">
      <c r="A76" s="1312" t="s">
        <v>19699</v>
      </c>
      <c r="B76" s="1312" t="s">
        <v>19700</v>
      </c>
      <c r="C76" s="1313">
        <v>27029.230000000003</v>
      </c>
      <c r="D76" s="1313">
        <f t="shared" si="0"/>
        <v>27029.230000000003</v>
      </c>
      <c r="E76" s="1487"/>
    </row>
    <row r="77" spans="1:16347" customFormat="1" ht="17.45" customHeight="1">
      <c r="A77" s="1312" t="s">
        <v>19701</v>
      </c>
      <c r="B77" s="1312" t="s">
        <v>19702</v>
      </c>
      <c r="C77" s="1313">
        <v>25540.269999999997</v>
      </c>
      <c r="D77" s="1313">
        <f t="shared" si="0"/>
        <v>25540.269999999997</v>
      </c>
      <c r="E77" s="1487"/>
    </row>
    <row r="78" spans="1:16347" customFormat="1" ht="17.45" customHeight="1">
      <c r="A78" s="1312" t="s">
        <v>19703</v>
      </c>
      <c r="B78" s="1312" t="s">
        <v>19704</v>
      </c>
      <c r="C78" s="1313">
        <v>26358.54</v>
      </c>
      <c r="D78" s="1313">
        <f t="shared" si="0"/>
        <v>26358.54</v>
      </c>
      <c r="E78" s="1487"/>
    </row>
    <row r="79" spans="1:16347" customFormat="1" ht="17.45" customHeight="1">
      <c r="A79" s="1312" t="s">
        <v>13563</v>
      </c>
      <c r="B79" s="1312" t="s">
        <v>13564</v>
      </c>
      <c r="C79" s="1313">
        <v>20868.939999999999</v>
      </c>
      <c r="D79" s="1313">
        <f t="shared" si="0"/>
        <v>20868.939999999999</v>
      </c>
      <c r="E79" s="1487"/>
    </row>
    <row r="80" spans="1:16347" customFormat="1" ht="17.45" customHeight="1">
      <c r="A80" s="1312" t="s">
        <v>19705</v>
      </c>
      <c r="B80" s="1312" t="s">
        <v>19706</v>
      </c>
      <c r="C80" s="1313">
        <v>10279.84</v>
      </c>
      <c r="D80" s="1313">
        <f t="shared" si="0"/>
        <v>10279.84</v>
      </c>
      <c r="E80" s="1487"/>
    </row>
    <row r="81" spans="1:16377" customFormat="1" ht="17.45" customHeight="1">
      <c r="A81" s="1312" t="s">
        <v>19707</v>
      </c>
      <c r="B81" s="1312" t="s">
        <v>19708</v>
      </c>
      <c r="C81" s="1313">
        <v>10279.84</v>
      </c>
      <c r="D81" s="1313">
        <f t="shared" si="0"/>
        <v>10279.84</v>
      </c>
      <c r="E81" s="1487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0"/>
      <c r="BN81" s="210"/>
      <c r="BO81" s="210"/>
      <c r="BP81" s="210"/>
      <c r="BQ81" s="210"/>
      <c r="BR81" s="210"/>
      <c r="BS81" s="210"/>
      <c r="BT81" s="210"/>
      <c r="BU81" s="210"/>
      <c r="BV81" s="210"/>
      <c r="BW81" s="210"/>
      <c r="BX81" s="210"/>
      <c r="BY81" s="210"/>
      <c r="BZ81" s="210"/>
      <c r="CA81" s="210"/>
      <c r="CB81" s="210"/>
      <c r="CC81" s="210"/>
      <c r="CD81" s="210"/>
      <c r="CE81" s="210"/>
      <c r="CF81" s="210"/>
      <c r="CG81" s="210"/>
      <c r="CH81" s="210"/>
      <c r="CI81" s="210"/>
      <c r="CJ81" s="210"/>
      <c r="CK81" s="210"/>
      <c r="CL81" s="210"/>
      <c r="CM81" s="210"/>
      <c r="CN81" s="210"/>
      <c r="CO81" s="210"/>
      <c r="CP81" s="210"/>
      <c r="CQ81" s="210"/>
      <c r="CR81" s="210"/>
      <c r="CS81" s="210"/>
      <c r="CT81" s="210"/>
      <c r="CU81" s="210"/>
      <c r="CV81" s="210"/>
      <c r="CW81" s="210"/>
      <c r="CX81" s="210"/>
      <c r="CY81" s="210"/>
      <c r="CZ81" s="210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DK81" s="210"/>
      <c r="DL81" s="210"/>
      <c r="DM81" s="210"/>
      <c r="DN81" s="210"/>
      <c r="DO81" s="210"/>
      <c r="DP81" s="210"/>
      <c r="DQ81" s="210"/>
      <c r="DR81" s="210"/>
      <c r="DS81" s="210"/>
      <c r="DT81" s="210"/>
      <c r="DU81" s="210"/>
      <c r="DV81" s="210"/>
      <c r="DW81" s="210"/>
      <c r="DX81" s="210"/>
      <c r="DY81" s="210"/>
      <c r="DZ81" s="210"/>
      <c r="EA81" s="210"/>
      <c r="EB81" s="210"/>
      <c r="EC81" s="210"/>
      <c r="ED81" s="210"/>
      <c r="EE81" s="210"/>
      <c r="EF81" s="210"/>
      <c r="EG81" s="210"/>
      <c r="EH81" s="210"/>
      <c r="EI81" s="210"/>
      <c r="EJ81" s="210"/>
      <c r="EK81" s="210"/>
      <c r="EL81" s="210"/>
      <c r="EM81" s="210"/>
      <c r="EN81" s="210"/>
      <c r="EO81" s="210"/>
      <c r="EP81" s="210"/>
      <c r="EQ81" s="210"/>
      <c r="ER81" s="210"/>
      <c r="ES81" s="210"/>
      <c r="ET81" s="210"/>
      <c r="EU81" s="210"/>
      <c r="EV81" s="210"/>
      <c r="EW81" s="210"/>
      <c r="EX81" s="210"/>
      <c r="EY81" s="210"/>
      <c r="EZ81" s="210"/>
      <c r="FA81" s="210"/>
      <c r="FB81" s="210"/>
      <c r="FC81" s="210"/>
      <c r="FD81" s="210"/>
      <c r="FE81" s="210"/>
      <c r="FF81" s="210"/>
      <c r="FG81" s="210"/>
      <c r="FH81" s="210"/>
      <c r="FI81" s="210"/>
      <c r="FJ81" s="210"/>
      <c r="FK81" s="210"/>
      <c r="FL81" s="210"/>
      <c r="FM81" s="210"/>
      <c r="FN81" s="210"/>
      <c r="FO81" s="210"/>
      <c r="FP81" s="210"/>
      <c r="FQ81" s="210"/>
      <c r="FR81" s="210"/>
      <c r="FS81" s="210"/>
      <c r="FT81" s="210"/>
      <c r="FU81" s="210"/>
      <c r="FV81" s="210"/>
      <c r="FW81" s="210"/>
      <c r="FX81" s="210"/>
      <c r="FY81" s="210"/>
      <c r="FZ81" s="210"/>
      <c r="GA81" s="210"/>
      <c r="GB81" s="210"/>
      <c r="GC81" s="210"/>
      <c r="GD81" s="210"/>
      <c r="GE81" s="210"/>
      <c r="GF81" s="210"/>
      <c r="GG81" s="210"/>
      <c r="GH81" s="210"/>
      <c r="GI81" s="210"/>
      <c r="GJ81" s="210"/>
      <c r="GK81" s="210"/>
      <c r="GL81" s="210"/>
      <c r="GM81" s="210"/>
      <c r="GN81" s="210"/>
      <c r="GO81" s="210"/>
      <c r="GP81" s="210"/>
      <c r="GQ81" s="210"/>
      <c r="GR81" s="210"/>
      <c r="GS81" s="210"/>
      <c r="GT81" s="210"/>
      <c r="GU81" s="210"/>
      <c r="GV81" s="210"/>
      <c r="GW81" s="210"/>
      <c r="GX81" s="210"/>
      <c r="GY81" s="210"/>
      <c r="GZ81" s="210"/>
      <c r="HA81" s="210"/>
      <c r="HB81" s="210"/>
      <c r="HC81" s="210"/>
      <c r="HD81" s="210"/>
      <c r="HE81" s="210"/>
      <c r="HF81" s="210"/>
      <c r="HG81" s="210"/>
      <c r="HH81" s="210"/>
      <c r="HI81" s="210"/>
      <c r="HJ81" s="210"/>
      <c r="HK81" s="210"/>
      <c r="HL81" s="210"/>
      <c r="HM81" s="210"/>
      <c r="HN81" s="210"/>
      <c r="HO81" s="210"/>
      <c r="HP81" s="210"/>
      <c r="HQ81" s="210"/>
      <c r="HR81" s="210"/>
      <c r="HS81" s="210"/>
      <c r="HT81" s="210"/>
      <c r="HU81" s="210"/>
      <c r="HV81" s="210"/>
      <c r="HW81" s="210"/>
      <c r="HX81" s="210"/>
      <c r="HY81" s="210"/>
      <c r="HZ81" s="210"/>
      <c r="IA81" s="210"/>
      <c r="IB81" s="210"/>
      <c r="IC81" s="210"/>
      <c r="ID81" s="210"/>
      <c r="IE81" s="210"/>
      <c r="IF81" s="210"/>
      <c r="IG81" s="210"/>
      <c r="IH81" s="210"/>
      <c r="II81" s="210"/>
      <c r="IJ81" s="210"/>
      <c r="IK81" s="210"/>
      <c r="IL81" s="210"/>
      <c r="IM81" s="210"/>
      <c r="IN81" s="210"/>
      <c r="IO81" s="210"/>
      <c r="IP81" s="210"/>
      <c r="IQ81" s="210"/>
      <c r="IR81" s="210"/>
      <c r="IS81" s="210"/>
      <c r="IT81" s="210"/>
      <c r="IU81" s="210"/>
      <c r="IV81" s="210"/>
      <c r="IW81" s="210"/>
      <c r="IX81" s="210"/>
      <c r="IY81" s="210"/>
      <c r="IZ81" s="210"/>
      <c r="JA81" s="210"/>
      <c r="JB81" s="210"/>
      <c r="JC81" s="210"/>
      <c r="JD81" s="210"/>
      <c r="JE81" s="210"/>
      <c r="JF81" s="210"/>
      <c r="JG81" s="210"/>
      <c r="JH81" s="210"/>
      <c r="JI81" s="210"/>
      <c r="JJ81" s="210"/>
      <c r="JK81" s="210"/>
      <c r="JL81" s="210"/>
      <c r="JM81" s="210"/>
      <c r="JN81" s="210"/>
      <c r="JO81" s="210"/>
      <c r="JP81" s="210"/>
      <c r="JQ81" s="210"/>
      <c r="JR81" s="210"/>
      <c r="JS81" s="210"/>
      <c r="JT81" s="210"/>
      <c r="JU81" s="210"/>
      <c r="JV81" s="210"/>
      <c r="JW81" s="210"/>
      <c r="JX81" s="210"/>
      <c r="JY81" s="210"/>
      <c r="JZ81" s="210"/>
      <c r="KA81" s="210"/>
      <c r="KB81" s="210"/>
      <c r="KC81" s="210"/>
      <c r="KD81" s="210"/>
      <c r="KE81" s="210"/>
      <c r="KF81" s="210"/>
      <c r="KG81" s="210"/>
      <c r="KH81" s="210"/>
      <c r="KI81" s="210"/>
      <c r="KJ81" s="210"/>
      <c r="KK81" s="210"/>
      <c r="KL81" s="210"/>
      <c r="KM81" s="210"/>
      <c r="KN81" s="210"/>
      <c r="KO81" s="210"/>
      <c r="KP81" s="210"/>
      <c r="KQ81" s="210"/>
      <c r="KR81" s="210"/>
      <c r="KS81" s="210"/>
      <c r="KT81" s="210"/>
      <c r="KU81" s="210"/>
      <c r="KV81" s="210"/>
      <c r="KW81" s="210"/>
      <c r="KX81" s="210"/>
      <c r="KY81" s="210"/>
      <c r="KZ81" s="210"/>
      <c r="LA81" s="210"/>
      <c r="LB81" s="210"/>
      <c r="LC81" s="210"/>
      <c r="LD81" s="210"/>
      <c r="LE81" s="210"/>
      <c r="LF81" s="210"/>
      <c r="LG81" s="210"/>
      <c r="LH81" s="210"/>
      <c r="LI81" s="210"/>
      <c r="LJ81" s="210"/>
      <c r="LK81" s="210"/>
      <c r="LL81" s="210"/>
      <c r="LM81" s="210"/>
      <c r="LN81" s="210"/>
      <c r="LO81" s="210"/>
      <c r="LP81" s="210"/>
      <c r="LQ81" s="210"/>
      <c r="LR81" s="210"/>
      <c r="LS81" s="210"/>
      <c r="LT81" s="210"/>
      <c r="LU81" s="210"/>
      <c r="LV81" s="210"/>
      <c r="LW81" s="210"/>
      <c r="LX81" s="210"/>
      <c r="LY81" s="210"/>
      <c r="LZ81" s="210"/>
      <c r="MA81" s="210"/>
      <c r="MB81" s="210"/>
      <c r="MC81" s="210"/>
      <c r="MD81" s="210"/>
      <c r="ME81" s="210"/>
      <c r="MF81" s="210"/>
      <c r="MG81" s="210"/>
      <c r="MH81" s="210"/>
      <c r="MI81" s="210"/>
      <c r="MJ81" s="210"/>
      <c r="MK81" s="210"/>
      <c r="ML81" s="210"/>
      <c r="MM81" s="210"/>
      <c r="MN81" s="210"/>
      <c r="MO81" s="210"/>
      <c r="MP81" s="210"/>
      <c r="MQ81" s="210"/>
      <c r="MR81" s="210"/>
      <c r="MS81" s="210"/>
      <c r="MT81" s="210"/>
      <c r="MU81" s="210"/>
      <c r="MV81" s="210"/>
      <c r="MW81" s="210"/>
      <c r="MX81" s="210"/>
      <c r="MY81" s="210"/>
      <c r="MZ81" s="210"/>
      <c r="NA81" s="210"/>
      <c r="NB81" s="210"/>
      <c r="NC81" s="210"/>
      <c r="ND81" s="210"/>
      <c r="NE81" s="210"/>
      <c r="NF81" s="210"/>
      <c r="NG81" s="210"/>
      <c r="NH81" s="210"/>
      <c r="NI81" s="210"/>
      <c r="NJ81" s="210"/>
      <c r="NK81" s="210"/>
      <c r="NL81" s="210"/>
      <c r="NM81" s="210"/>
      <c r="NN81" s="210"/>
      <c r="NO81" s="210"/>
      <c r="NP81" s="210"/>
      <c r="NQ81" s="210"/>
      <c r="NR81" s="210"/>
      <c r="NS81" s="210"/>
      <c r="NT81" s="210"/>
      <c r="NU81" s="210"/>
      <c r="NV81" s="210"/>
      <c r="NW81" s="210"/>
      <c r="NX81" s="210"/>
      <c r="NY81" s="210"/>
      <c r="NZ81" s="210"/>
      <c r="OA81" s="210"/>
      <c r="OB81" s="210"/>
      <c r="OC81" s="210"/>
      <c r="OD81" s="210"/>
      <c r="OE81" s="210"/>
      <c r="OF81" s="210"/>
      <c r="OG81" s="210"/>
      <c r="OH81" s="210"/>
      <c r="OI81" s="210"/>
      <c r="OJ81" s="210"/>
      <c r="OK81" s="210"/>
      <c r="OL81" s="210"/>
      <c r="OM81" s="210"/>
      <c r="ON81" s="210"/>
      <c r="OO81" s="210"/>
      <c r="OP81" s="210"/>
      <c r="OQ81" s="210"/>
      <c r="OR81" s="210"/>
      <c r="OS81" s="210"/>
      <c r="OT81" s="210"/>
      <c r="OU81" s="210"/>
      <c r="OV81" s="210"/>
      <c r="OW81" s="210"/>
      <c r="OX81" s="210"/>
      <c r="OY81" s="210"/>
      <c r="OZ81" s="210"/>
      <c r="PA81" s="210"/>
      <c r="PB81" s="210"/>
      <c r="PC81" s="210"/>
      <c r="PD81" s="210"/>
      <c r="PE81" s="210"/>
      <c r="PF81" s="210"/>
      <c r="PG81" s="210"/>
      <c r="PH81" s="210"/>
      <c r="PI81" s="210"/>
      <c r="PJ81" s="210"/>
      <c r="PK81" s="210"/>
      <c r="PL81" s="210"/>
      <c r="PM81" s="210"/>
      <c r="PN81" s="210"/>
      <c r="PO81" s="210"/>
      <c r="PP81" s="210"/>
      <c r="PQ81" s="210"/>
      <c r="PR81" s="210"/>
      <c r="PS81" s="210"/>
      <c r="PT81" s="210"/>
      <c r="PU81" s="210"/>
      <c r="PV81" s="210"/>
      <c r="PW81" s="210"/>
      <c r="PX81" s="210"/>
      <c r="PY81" s="210"/>
      <c r="PZ81" s="210"/>
      <c r="QA81" s="210"/>
      <c r="QB81" s="210"/>
      <c r="QC81" s="210"/>
      <c r="QD81" s="210"/>
      <c r="QE81" s="210"/>
      <c r="QF81" s="210"/>
      <c r="QG81" s="210"/>
      <c r="QH81" s="210"/>
      <c r="QI81" s="210"/>
      <c r="QJ81" s="210"/>
      <c r="QK81" s="210"/>
      <c r="QL81" s="210"/>
      <c r="QM81" s="210"/>
      <c r="QN81" s="210"/>
      <c r="QO81" s="210"/>
      <c r="QP81" s="210"/>
      <c r="QQ81" s="210"/>
      <c r="QR81" s="210"/>
      <c r="QS81" s="210"/>
      <c r="QT81" s="210"/>
      <c r="QU81" s="210"/>
      <c r="QV81" s="210"/>
      <c r="QW81" s="210"/>
      <c r="QX81" s="210"/>
      <c r="QY81" s="210"/>
      <c r="QZ81" s="210"/>
      <c r="RA81" s="210"/>
      <c r="RB81" s="210"/>
      <c r="RC81" s="210"/>
      <c r="RD81" s="210"/>
      <c r="RE81" s="210"/>
      <c r="RF81" s="210"/>
      <c r="RG81" s="210"/>
      <c r="RH81" s="210"/>
      <c r="RI81" s="210"/>
      <c r="RJ81" s="210"/>
      <c r="RK81" s="210"/>
      <c r="RL81" s="210"/>
      <c r="RM81" s="210"/>
      <c r="RN81" s="210"/>
      <c r="RO81" s="210"/>
      <c r="RP81" s="210"/>
      <c r="RQ81" s="210"/>
      <c r="RR81" s="210"/>
      <c r="RS81" s="210"/>
      <c r="RT81" s="210"/>
      <c r="RU81" s="210"/>
      <c r="RV81" s="210"/>
      <c r="RW81" s="210"/>
      <c r="RX81" s="210"/>
      <c r="RY81" s="210"/>
      <c r="RZ81" s="210"/>
      <c r="SA81" s="210"/>
      <c r="SB81" s="210"/>
      <c r="SC81" s="210"/>
      <c r="SD81" s="210"/>
      <c r="SE81" s="210"/>
      <c r="SF81" s="210"/>
      <c r="SG81" s="210"/>
      <c r="SH81" s="210"/>
      <c r="SI81" s="210"/>
      <c r="SJ81" s="210"/>
      <c r="SK81" s="210"/>
      <c r="SL81" s="210"/>
      <c r="SM81" s="210"/>
      <c r="SN81" s="210"/>
      <c r="SO81" s="210"/>
      <c r="SP81" s="210"/>
      <c r="SQ81" s="210"/>
      <c r="SR81" s="210"/>
      <c r="SS81" s="210"/>
      <c r="ST81" s="210"/>
      <c r="SU81" s="210"/>
      <c r="SV81" s="210"/>
      <c r="SW81" s="210"/>
      <c r="SX81" s="210"/>
      <c r="SY81" s="210"/>
      <c r="SZ81" s="210"/>
      <c r="TA81" s="210"/>
      <c r="TB81" s="210"/>
      <c r="TC81" s="210"/>
      <c r="TD81" s="210"/>
      <c r="TE81" s="210"/>
      <c r="TF81" s="210"/>
      <c r="TG81" s="210"/>
      <c r="TH81" s="210"/>
      <c r="TI81" s="210"/>
      <c r="TJ81" s="210"/>
      <c r="TK81" s="210"/>
      <c r="TL81" s="210"/>
      <c r="TM81" s="210"/>
      <c r="TN81" s="210"/>
      <c r="TO81" s="210"/>
      <c r="TP81" s="210"/>
      <c r="TQ81" s="210"/>
      <c r="TR81" s="210"/>
      <c r="TS81" s="210"/>
      <c r="TT81" s="210"/>
      <c r="TU81" s="210"/>
      <c r="TV81" s="210"/>
      <c r="TW81" s="210"/>
      <c r="TX81" s="210"/>
      <c r="TY81" s="210"/>
      <c r="TZ81" s="210"/>
      <c r="UA81" s="210"/>
      <c r="UB81" s="210"/>
      <c r="UC81" s="210"/>
      <c r="UD81" s="210"/>
      <c r="UE81" s="210"/>
      <c r="UF81" s="210"/>
      <c r="UG81" s="210"/>
      <c r="UH81" s="210"/>
      <c r="UI81" s="210"/>
      <c r="UJ81" s="210"/>
      <c r="UK81" s="210"/>
      <c r="UL81" s="210"/>
      <c r="UM81" s="210"/>
      <c r="UN81" s="210"/>
      <c r="UO81" s="210"/>
      <c r="UP81" s="210"/>
      <c r="UQ81" s="210"/>
      <c r="UR81" s="210"/>
      <c r="US81" s="210"/>
      <c r="UT81" s="210"/>
      <c r="UU81" s="210"/>
      <c r="UV81" s="210"/>
      <c r="UW81" s="210"/>
      <c r="UX81" s="210"/>
      <c r="UY81" s="210"/>
      <c r="UZ81" s="210"/>
      <c r="VA81" s="210"/>
      <c r="VB81" s="210"/>
      <c r="VC81" s="210"/>
      <c r="VD81" s="210"/>
      <c r="VE81" s="210"/>
      <c r="VF81" s="210"/>
      <c r="VG81" s="210"/>
      <c r="VH81" s="210"/>
      <c r="VI81" s="210"/>
      <c r="VJ81" s="210"/>
      <c r="VK81" s="210"/>
      <c r="VL81" s="210"/>
      <c r="VM81" s="210"/>
      <c r="VN81" s="210"/>
      <c r="VO81" s="210"/>
      <c r="VP81" s="210"/>
      <c r="VQ81" s="210"/>
      <c r="VR81" s="210"/>
      <c r="VS81" s="210"/>
      <c r="VT81" s="210"/>
      <c r="VU81" s="210"/>
      <c r="VV81" s="210"/>
      <c r="VW81" s="210"/>
      <c r="VX81" s="210"/>
      <c r="VY81" s="210"/>
      <c r="VZ81" s="210"/>
      <c r="WA81" s="210"/>
      <c r="WB81" s="210"/>
      <c r="WC81" s="210"/>
      <c r="WD81" s="210"/>
      <c r="WE81" s="210"/>
      <c r="WF81" s="210"/>
      <c r="WG81" s="210"/>
      <c r="WH81" s="210"/>
      <c r="WI81" s="210"/>
      <c r="WJ81" s="210"/>
      <c r="WK81" s="210"/>
      <c r="WL81" s="210"/>
      <c r="WM81" s="210"/>
      <c r="WN81" s="210"/>
      <c r="WO81" s="210"/>
      <c r="WP81" s="210"/>
      <c r="WQ81" s="210"/>
      <c r="WR81" s="210"/>
      <c r="WS81" s="210"/>
      <c r="WT81" s="210"/>
      <c r="WU81" s="210"/>
      <c r="WV81" s="210"/>
      <c r="WW81" s="210"/>
      <c r="WX81" s="210"/>
      <c r="WY81" s="210"/>
      <c r="WZ81" s="210"/>
      <c r="XA81" s="210"/>
      <c r="XB81" s="210"/>
      <c r="XC81" s="210"/>
      <c r="XD81" s="210"/>
      <c r="XE81" s="210"/>
      <c r="XF81" s="210"/>
      <c r="XG81" s="210"/>
      <c r="XH81" s="210"/>
      <c r="XI81" s="210"/>
      <c r="XJ81" s="210"/>
      <c r="XK81" s="210"/>
      <c r="XL81" s="210"/>
      <c r="XM81" s="210"/>
      <c r="XN81" s="210"/>
      <c r="XO81" s="210"/>
      <c r="XP81" s="210"/>
      <c r="XQ81" s="210"/>
      <c r="XR81" s="210"/>
      <c r="XS81" s="210"/>
      <c r="XT81" s="210"/>
      <c r="XU81" s="210"/>
      <c r="XV81" s="210"/>
      <c r="XW81" s="210"/>
      <c r="XX81" s="210"/>
      <c r="XY81" s="210"/>
      <c r="XZ81" s="210"/>
      <c r="YA81" s="210"/>
      <c r="YB81" s="210"/>
      <c r="YC81" s="210"/>
      <c r="YD81" s="210"/>
      <c r="YE81" s="210"/>
      <c r="YF81" s="210"/>
      <c r="YG81" s="210"/>
      <c r="YH81" s="210"/>
      <c r="YI81" s="210"/>
      <c r="YJ81" s="210"/>
      <c r="YK81" s="210"/>
      <c r="YL81" s="210"/>
      <c r="YM81" s="210"/>
      <c r="YN81" s="210"/>
      <c r="YO81" s="210"/>
      <c r="YP81" s="210"/>
      <c r="YQ81" s="210"/>
      <c r="YR81" s="210"/>
      <c r="YS81" s="210"/>
      <c r="YT81" s="210"/>
      <c r="YU81" s="210"/>
      <c r="YV81" s="210"/>
      <c r="YW81" s="210"/>
      <c r="YX81" s="210"/>
      <c r="YY81" s="210"/>
      <c r="YZ81" s="210"/>
      <c r="ZA81" s="210"/>
      <c r="ZB81" s="210"/>
      <c r="ZC81" s="210"/>
      <c r="ZD81" s="210"/>
      <c r="ZE81" s="210"/>
      <c r="ZF81" s="210"/>
      <c r="ZG81" s="210"/>
      <c r="ZH81" s="210"/>
      <c r="ZI81" s="210"/>
      <c r="ZJ81" s="210"/>
      <c r="ZK81" s="210"/>
      <c r="ZL81" s="210"/>
      <c r="ZM81" s="210"/>
      <c r="ZN81" s="210"/>
      <c r="ZO81" s="210"/>
      <c r="ZP81" s="210"/>
      <c r="ZQ81" s="210"/>
      <c r="ZR81" s="210"/>
      <c r="ZS81" s="210"/>
      <c r="ZT81" s="210"/>
      <c r="ZU81" s="210"/>
      <c r="ZV81" s="210"/>
      <c r="ZW81" s="210"/>
      <c r="ZX81" s="210"/>
      <c r="ZY81" s="210"/>
      <c r="ZZ81" s="210"/>
      <c r="AAA81" s="210"/>
      <c r="AAB81" s="210"/>
      <c r="AAC81" s="210"/>
      <c r="AAD81" s="210"/>
      <c r="AAE81" s="210"/>
      <c r="AAF81" s="210"/>
      <c r="AAG81" s="210"/>
      <c r="AAH81" s="210"/>
      <c r="AAI81" s="210"/>
      <c r="AAJ81" s="210"/>
      <c r="AAK81" s="210"/>
      <c r="AAL81" s="210"/>
      <c r="AAM81" s="210"/>
      <c r="AAN81" s="210"/>
      <c r="AAO81" s="210"/>
      <c r="AAP81" s="210"/>
      <c r="AAQ81" s="210"/>
      <c r="AAR81" s="210"/>
      <c r="AAS81" s="210"/>
      <c r="AAT81" s="210"/>
      <c r="AAU81" s="210"/>
      <c r="AAV81" s="210"/>
      <c r="AAW81" s="210"/>
      <c r="AAX81" s="210"/>
      <c r="AAY81" s="210"/>
      <c r="AAZ81" s="210"/>
      <c r="ABA81" s="210"/>
      <c r="ABB81" s="210"/>
      <c r="ABC81" s="210"/>
      <c r="ABD81" s="210"/>
      <c r="ABE81" s="210"/>
      <c r="ABF81" s="210"/>
      <c r="ABG81" s="210"/>
      <c r="ABH81" s="210"/>
      <c r="ABI81" s="210"/>
      <c r="ABJ81" s="210"/>
      <c r="ABK81" s="210"/>
      <c r="ABL81" s="210"/>
      <c r="ABM81" s="210"/>
      <c r="ABN81" s="210"/>
      <c r="ABO81" s="210"/>
      <c r="ABP81" s="210"/>
      <c r="ABQ81" s="210"/>
      <c r="ABR81" s="210"/>
      <c r="ABS81" s="210"/>
      <c r="ABT81" s="210"/>
      <c r="ABU81" s="210"/>
      <c r="ABV81" s="210"/>
      <c r="ABW81" s="210"/>
      <c r="ABX81" s="210"/>
      <c r="ABY81" s="210"/>
      <c r="ABZ81" s="210"/>
      <c r="ACA81" s="210"/>
      <c r="ACB81" s="210"/>
      <c r="ACC81" s="210"/>
      <c r="ACD81" s="210"/>
      <c r="ACE81" s="210"/>
      <c r="ACF81" s="210"/>
      <c r="ACG81" s="210"/>
      <c r="ACH81" s="210"/>
      <c r="ACI81" s="210"/>
      <c r="ACJ81" s="210"/>
      <c r="ACK81" s="210"/>
      <c r="ACL81" s="210"/>
      <c r="ACM81" s="210"/>
      <c r="ACN81" s="210"/>
      <c r="ACO81" s="210"/>
      <c r="ACP81" s="210"/>
      <c r="ACQ81" s="210"/>
      <c r="ACR81" s="210"/>
      <c r="ACS81" s="210"/>
      <c r="ACT81" s="210"/>
      <c r="ACU81" s="210"/>
      <c r="ACV81" s="210"/>
      <c r="ACW81" s="210"/>
      <c r="ACX81" s="210"/>
      <c r="ACY81" s="210"/>
      <c r="ACZ81" s="210"/>
      <c r="ADA81" s="210"/>
      <c r="ADB81" s="210"/>
      <c r="ADC81" s="210"/>
      <c r="ADD81" s="210"/>
      <c r="ADE81" s="210"/>
      <c r="ADF81" s="210"/>
      <c r="ADG81" s="210"/>
      <c r="ADH81" s="210"/>
      <c r="ADI81" s="210"/>
      <c r="ADJ81" s="210"/>
      <c r="ADK81" s="210"/>
      <c r="ADL81" s="210"/>
      <c r="ADM81" s="210"/>
      <c r="ADN81" s="210"/>
      <c r="ADO81" s="210"/>
      <c r="ADP81" s="210"/>
      <c r="ADQ81" s="210"/>
      <c r="ADR81" s="210"/>
      <c r="ADS81" s="210"/>
      <c r="ADT81" s="210"/>
      <c r="ADU81" s="210"/>
      <c r="ADV81" s="210"/>
      <c r="ADW81" s="210"/>
      <c r="ADX81" s="210"/>
      <c r="ADY81" s="210"/>
      <c r="ADZ81" s="210"/>
      <c r="AEA81" s="210"/>
      <c r="AEB81" s="210"/>
      <c r="AEC81" s="210"/>
      <c r="AED81" s="210"/>
      <c r="AEE81" s="210"/>
      <c r="AEF81" s="210"/>
      <c r="AEG81" s="210"/>
      <c r="AEH81" s="210"/>
      <c r="AEI81" s="210"/>
      <c r="AEJ81" s="210"/>
      <c r="AEK81" s="210"/>
      <c r="AEL81" s="210"/>
      <c r="AEM81" s="210"/>
      <c r="AEN81" s="210"/>
      <c r="AEO81" s="210"/>
      <c r="AEP81" s="210"/>
      <c r="AEQ81" s="210"/>
      <c r="AER81" s="210"/>
      <c r="AES81" s="210"/>
      <c r="AET81" s="210"/>
      <c r="AEU81" s="210"/>
      <c r="AEV81" s="210"/>
      <c r="AEW81" s="210"/>
      <c r="AEX81" s="210"/>
      <c r="AEY81" s="210"/>
      <c r="AEZ81" s="210"/>
      <c r="AFA81" s="210"/>
      <c r="AFB81" s="210"/>
      <c r="AFC81" s="210"/>
      <c r="AFD81" s="210"/>
      <c r="AFE81" s="210"/>
      <c r="AFF81" s="210"/>
      <c r="AFG81" s="210"/>
      <c r="AFH81" s="210"/>
      <c r="AFI81" s="210"/>
      <c r="AFJ81" s="210"/>
      <c r="AFK81" s="210"/>
      <c r="AFL81" s="210"/>
      <c r="AFM81" s="210"/>
      <c r="AFN81" s="210"/>
      <c r="AFO81" s="210"/>
      <c r="AFP81" s="210"/>
      <c r="AFQ81" s="210"/>
      <c r="AFR81" s="210"/>
      <c r="AFS81" s="210"/>
      <c r="AFT81" s="210"/>
      <c r="AFU81" s="210"/>
      <c r="AFV81" s="210"/>
      <c r="AFW81" s="210"/>
      <c r="AFX81" s="210"/>
      <c r="AFY81" s="210"/>
      <c r="AFZ81" s="210"/>
      <c r="AGA81" s="210"/>
      <c r="AGB81" s="210"/>
      <c r="AGC81" s="210"/>
      <c r="AGD81" s="210"/>
      <c r="AGE81" s="210"/>
      <c r="AGF81" s="210"/>
      <c r="AGG81" s="210"/>
      <c r="AGH81" s="210"/>
      <c r="AGI81" s="210"/>
      <c r="AGJ81" s="210"/>
      <c r="AGK81" s="210"/>
      <c r="AGL81" s="210"/>
      <c r="AGM81" s="210"/>
      <c r="AGN81" s="210"/>
      <c r="AGO81" s="210"/>
      <c r="AGP81" s="210"/>
      <c r="AGQ81" s="210"/>
      <c r="AGR81" s="210"/>
      <c r="AGS81" s="210"/>
      <c r="AGT81" s="210"/>
      <c r="AGU81" s="210"/>
      <c r="AGV81" s="210"/>
      <c r="AGW81" s="210"/>
      <c r="AGX81" s="210"/>
      <c r="AGY81" s="210"/>
      <c r="AGZ81" s="210"/>
      <c r="AHA81" s="210"/>
      <c r="AHB81" s="210"/>
      <c r="AHC81" s="210"/>
      <c r="AHD81" s="210"/>
      <c r="AHE81" s="210"/>
      <c r="AHF81" s="210"/>
      <c r="AHG81" s="210"/>
      <c r="AHH81" s="210"/>
      <c r="AHI81" s="210"/>
      <c r="AHJ81" s="210"/>
      <c r="AHK81" s="210"/>
      <c r="AHL81" s="210"/>
      <c r="AHM81" s="210"/>
      <c r="AHN81" s="210"/>
      <c r="AHO81" s="210"/>
      <c r="AHP81" s="210"/>
      <c r="AHQ81" s="210"/>
      <c r="AHR81" s="210"/>
      <c r="AHS81" s="210"/>
      <c r="AHT81" s="210"/>
      <c r="AHU81" s="210"/>
      <c r="AHV81" s="210"/>
      <c r="AHW81" s="210"/>
      <c r="AHX81" s="210"/>
      <c r="AHY81" s="210"/>
      <c r="AHZ81" s="210"/>
      <c r="AIA81" s="210"/>
      <c r="AIB81" s="210"/>
      <c r="AIC81" s="210"/>
      <c r="AID81" s="210"/>
      <c r="AIE81" s="210"/>
      <c r="AIF81" s="210"/>
      <c r="AIG81" s="210"/>
      <c r="AIH81" s="210"/>
      <c r="AII81" s="210"/>
      <c r="AIJ81" s="210"/>
      <c r="AIK81" s="210"/>
      <c r="AIL81" s="210"/>
      <c r="AIM81" s="210"/>
      <c r="AIN81" s="210"/>
      <c r="AIO81" s="210"/>
      <c r="AIP81" s="210"/>
      <c r="AIQ81" s="210"/>
      <c r="AIR81" s="210"/>
      <c r="AIS81" s="210"/>
      <c r="AIT81" s="210"/>
      <c r="AIU81" s="210"/>
      <c r="AIV81" s="210"/>
      <c r="AIW81" s="210"/>
      <c r="AIX81" s="210"/>
      <c r="AIY81" s="210"/>
      <c r="AIZ81" s="210"/>
      <c r="AJA81" s="210"/>
      <c r="AJB81" s="210"/>
      <c r="AJC81" s="210"/>
      <c r="AJD81" s="210"/>
      <c r="AJE81" s="210"/>
      <c r="AJF81" s="210"/>
      <c r="AJG81" s="210"/>
      <c r="AJH81" s="210"/>
      <c r="AJI81" s="210"/>
      <c r="AJJ81" s="210"/>
      <c r="AJK81" s="210"/>
      <c r="AJL81" s="210"/>
      <c r="AJM81" s="210"/>
      <c r="AJN81" s="210"/>
      <c r="AJO81" s="210"/>
      <c r="AJP81" s="210"/>
      <c r="AJQ81" s="210"/>
      <c r="AJR81" s="210"/>
      <c r="AJS81" s="210"/>
      <c r="AJT81" s="210"/>
      <c r="AJU81" s="210"/>
      <c r="AJV81" s="210"/>
      <c r="AJW81" s="210"/>
      <c r="AJX81" s="210"/>
      <c r="AJY81" s="210"/>
      <c r="AJZ81" s="210"/>
      <c r="AKA81" s="210"/>
      <c r="AKB81" s="210"/>
      <c r="AKC81" s="210"/>
      <c r="AKD81" s="210"/>
      <c r="AKE81" s="210"/>
      <c r="AKF81" s="210"/>
      <c r="AKG81" s="210"/>
      <c r="AKH81" s="210"/>
      <c r="AKI81" s="210"/>
      <c r="AKJ81" s="210"/>
      <c r="AKK81" s="210"/>
      <c r="AKL81" s="210"/>
      <c r="AKM81" s="210"/>
      <c r="AKN81" s="210"/>
      <c r="AKO81" s="210"/>
      <c r="AKP81" s="210"/>
      <c r="AKQ81" s="210"/>
      <c r="AKR81" s="210"/>
      <c r="AKS81" s="210"/>
      <c r="AKT81" s="210"/>
      <c r="AKU81" s="210"/>
      <c r="AKV81" s="210"/>
      <c r="AKW81" s="210"/>
      <c r="AKX81" s="210"/>
      <c r="AKY81" s="210"/>
      <c r="AKZ81" s="210"/>
      <c r="ALA81" s="210"/>
      <c r="ALB81" s="210"/>
      <c r="ALC81" s="210"/>
      <c r="ALD81" s="210"/>
      <c r="ALE81" s="210"/>
      <c r="ALF81" s="210"/>
      <c r="ALG81" s="210"/>
      <c r="ALH81" s="210"/>
      <c r="ALI81" s="210"/>
      <c r="ALJ81" s="210"/>
      <c r="ALK81" s="210"/>
      <c r="ALL81" s="210"/>
      <c r="ALM81" s="210"/>
      <c r="ALN81" s="210"/>
      <c r="ALO81" s="210"/>
      <c r="ALP81" s="210"/>
      <c r="ALQ81" s="210"/>
      <c r="ALR81" s="210"/>
      <c r="ALS81" s="210"/>
      <c r="ALT81" s="210"/>
      <c r="ALU81" s="210"/>
      <c r="ALV81" s="210"/>
      <c r="ALW81" s="210"/>
      <c r="ALX81" s="210"/>
      <c r="ALY81" s="210"/>
      <c r="ALZ81" s="210"/>
      <c r="AMA81" s="210"/>
      <c r="AMB81" s="210"/>
      <c r="AMC81" s="210"/>
      <c r="AMD81" s="210"/>
      <c r="AME81" s="210"/>
      <c r="AMF81" s="210"/>
      <c r="AMG81" s="210"/>
      <c r="AMH81" s="210"/>
      <c r="AMI81" s="210"/>
      <c r="AMJ81" s="210"/>
      <c r="AMK81" s="210"/>
      <c r="AML81" s="210"/>
      <c r="AMM81" s="210"/>
      <c r="AMN81" s="210"/>
      <c r="AMO81" s="210"/>
      <c r="AMP81" s="210"/>
      <c r="AMQ81" s="210"/>
      <c r="AMR81" s="210"/>
      <c r="AMS81" s="210"/>
      <c r="AMT81" s="210"/>
      <c r="AMU81" s="210"/>
      <c r="AMV81" s="210"/>
      <c r="AMW81" s="210"/>
      <c r="AMX81" s="210"/>
      <c r="AMY81" s="210"/>
      <c r="AMZ81" s="210"/>
      <c r="ANA81" s="210"/>
      <c r="ANB81" s="210"/>
      <c r="ANC81" s="210"/>
      <c r="AND81" s="210"/>
      <c r="ANE81" s="210"/>
      <c r="ANF81" s="210"/>
      <c r="ANG81" s="210"/>
      <c r="ANH81" s="210"/>
      <c r="ANI81" s="210"/>
      <c r="ANJ81" s="210"/>
      <c r="ANK81" s="210"/>
      <c r="ANL81" s="210"/>
      <c r="ANM81" s="210"/>
      <c r="ANN81" s="210"/>
      <c r="ANO81" s="210"/>
      <c r="ANP81" s="210"/>
      <c r="ANQ81" s="210"/>
      <c r="ANR81" s="210"/>
      <c r="ANS81" s="210"/>
      <c r="ANT81" s="210"/>
      <c r="ANU81" s="210"/>
      <c r="ANV81" s="210"/>
      <c r="ANW81" s="210"/>
      <c r="ANX81" s="210"/>
      <c r="ANY81" s="210"/>
      <c r="ANZ81" s="210"/>
      <c r="AOA81" s="210"/>
      <c r="AOB81" s="210"/>
      <c r="AOC81" s="210"/>
      <c r="AOD81" s="210"/>
      <c r="AOE81" s="210"/>
      <c r="AOF81" s="210"/>
      <c r="AOG81" s="210"/>
      <c r="AOH81" s="210"/>
      <c r="AOI81" s="210"/>
      <c r="AOJ81" s="210"/>
      <c r="AOK81" s="210"/>
      <c r="AOL81" s="210"/>
      <c r="AOM81" s="210"/>
      <c r="AON81" s="210"/>
      <c r="AOO81" s="210"/>
      <c r="AOP81" s="210"/>
      <c r="AOQ81" s="210"/>
      <c r="AOR81" s="210"/>
      <c r="AOS81" s="210"/>
      <c r="AOT81" s="210"/>
      <c r="AOU81" s="210"/>
      <c r="AOV81" s="210"/>
      <c r="AOW81" s="210"/>
      <c r="AOX81" s="210"/>
      <c r="AOY81" s="210"/>
      <c r="AOZ81" s="210"/>
      <c r="APA81" s="210"/>
      <c r="APB81" s="210"/>
      <c r="APC81" s="210"/>
      <c r="APD81" s="210"/>
      <c r="APE81" s="210"/>
      <c r="APF81" s="210"/>
      <c r="APG81" s="210"/>
      <c r="APH81" s="210"/>
      <c r="API81" s="210"/>
      <c r="APJ81" s="210"/>
      <c r="APK81" s="210"/>
      <c r="APL81" s="210"/>
      <c r="APM81" s="210"/>
      <c r="APN81" s="210"/>
      <c r="APO81" s="210"/>
      <c r="APP81" s="210"/>
      <c r="APQ81" s="210"/>
      <c r="APR81" s="210"/>
      <c r="APS81" s="210"/>
      <c r="APT81" s="210"/>
      <c r="APU81" s="210"/>
      <c r="APV81" s="210"/>
      <c r="APW81" s="210"/>
      <c r="APX81" s="210"/>
      <c r="APY81" s="210"/>
      <c r="APZ81" s="210"/>
      <c r="AQA81" s="210"/>
      <c r="AQB81" s="210"/>
      <c r="AQC81" s="210"/>
      <c r="AQD81" s="210"/>
      <c r="AQE81" s="210"/>
      <c r="AQF81" s="210"/>
      <c r="AQG81" s="210"/>
      <c r="AQH81" s="210"/>
      <c r="AQI81" s="210"/>
      <c r="AQJ81" s="210"/>
      <c r="AQK81" s="210"/>
      <c r="AQL81" s="210"/>
      <c r="AQM81" s="210"/>
      <c r="AQN81" s="210"/>
      <c r="AQO81" s="210"/>
      <c r="AQP81" s="210"/>
      <c r="AQQ81" s="210"/>
      <c r="AQR81" s="210"/>
      <c r="AQS81" s="210"/>
      <c r="AQT81" s="210"/>
      <c r="AQU81" s="210"/>
      <c r="AQV81" s="210"/>
      <c r="AQW81" s="210"/>
      <c r="AQX81" s="210"/>
      <c r="AQY81" s="210"/>
      <c r="AQZ81" s="210"/>
      <c r="ARA81" s="210"/>
      <c r="ARB81" s="210"/>
      <c r="ARC81" s="210"/>
      <c r="ARD81" s="210"/>
      <c r="ARE81" s="210"/>
      <c r="ARF81" s="210"/>
      <c r="ARG81" s="210"/>
      <c r="ARH81" s="210"/>
      <c r="ARI81" s="210"/>
      <c r="ARJ81" s="210"/>
      <c r="ARK81" s="210"/>
      <c r="ARL81" s="210"/>
      <c r="ARM81" s="210"/>
      <c r="ARN81" s="210"/>
      <c r="ARO81" s="210"/>
      <c r="ARP81" s="210"/>
      <c r="ARQ81" s="210"/>
      <c r="ARR81" s="210"/>
      <c r="ARS81" s="210"/>
      <c r="ART81" s="210"/>
      <c r="ARU81" s="210"/>
      <c r="ARV81" s="210"/>
      <c r="ARW81" s="210"/>
      <c r="ARX81" s="210"/>
      <c r="ARY81" s="210"/>
      <c r="ARZ81" s="210"/>
      <c r="ASA81" s="210"/>
      <c r="ASB81" s="210"/>
      <c r="ASC81" s="210"/>
      <c r="ASD81" s="210"/>
      <c r="ASE81" s="210"/>
      <c r="ASF81" s="210"/>
      <c r="ASG81" s="210"/>
      <c r="ASH81" s="210"/>
      <c r="ASI81" s="210"/>
      <c r="ASJ81" s="210"/>
      <c r="ASK81" s="210"/>
      <c r="ASL81" s="210"/>
      <c r="ASM81" s="210"/>
      <c r="ASN81" s="210"/>
      <c r="ASO81" s="210"/>
      <c r="ASP81" s="210"/>
      <c r="ASQ81" s="210"/>
      <c r="ASR81" s="210"/>
      <c r="ASS81" s="210"/>
      <c r="AST81" s="210"/>
      <c r="ASU81" s="210"/>
      <c r="ASV81" s="210"/>
      <c r="ASW81" s="210"/>
      <c r="ASX81" s="210"/>
      <c r="ASY81" s="210"/>
      <c r="ASZ81" s="210"/>
      <c r="ATA81" s="210"/>
      <c r="ATB81" s="210"/>
      <c r="ATC81" s="210"/>
      <c r="ATD81" s="210"/>
      <c r="ATE81" s="210"/>
      <c r="ATF81" s="210"/>
      <c r="ATG81" s="210"/>
      <c r="ATH81" s="210"/>
      <c r="ATI81" s="210"/>
      <c r="ATJ81" s="210"/>
      <c r="ATK81" s="210"/>
      <c r="ATL81" s="210"/>
      <c r="ATM81" s="210"/>
      <c r="ATN81" s="210"/>
      <c r="ATO81" s="210"/>
      <c r="ATP81" s="210"/>
      <c r="ATQ81" s="210"/>
      <c r="ATR81" s="210"/>
      <c r="ATS81" s="210"/>
      <c r="ATT81" s="210"/>
      <c r="ATU81" s="210"/>
      <c r="ATV81" s="210"/>
      <c r="ATW81" s="210"/>
      <c r="ATX81" s="210"/>
      <c r="ATY81" s="210"/>
      <c r="ATZ81" s="210"/>
      <c r="AUA81" s="210"/>
      <c r="AUB81" s="210"/>
      <c r="AUC81" s="210"/>
      <c r="AUD81" s="210"/>
      <c r="AUE81" s="210"/>
      <c r="AUF81" s="210"/>
      <c r="AUG81" s="210"/>
      <c r="AUH81" s="210"/>
      <c r="AUI81" s="210"/>
      <c r="AUJ81" s="210"/>
      <c r="AUK81" s="210"/>
      <c r="AUL81" s="210"/>
      <c r="AUM81" s="210"/>
      <c r="AUN81" s="210"/>
      <c r="AUO81" s="210"/>
      <c r="AUP81" s="210"/>
      <c r="AUQ81" s="210"/>
      <c r="AUR81" s="210"/>
      <c r="AUS81" s="210"/>
      <c r="AUT81" s="210"/>
      <c r="AUU81" s="210"/>
      <c r="AUV81" s="210"/>
      <c r="AUW81" s="210"/>
      <c r="AUX81" s="210"/>
      <c r="AUY81" s="210"/>
      <c r="AUZ81" s="210"/>
      <c r="AVA81" s="210"/>
      <c r="AVB81" s="210"/>
      <c r="AVC81" s="210"/>
      <c r="AVD81" s="210"/>
      <c r="AVE81" s="210"/>
      <c r="AVF81" s="210"/>
      <c r="AVG81" s="210"/>
      <c r="AVH81" s="210"/>
      <c r="AVI81" s="210"/>
      <c r="AVJ81" s="210"/>
      <c r="AVK81" s="210"/>
      <c r="AVL81" s="210"/>
      <c r="AVM81" s="210"/>
      <c r="AVN81" s="210"/>
      <c r="AVO81" s="210"/>
      <c r="AVP81" s="210"/>
      <c r="AVQ81" s="210"/>
      <c r="AVR81" s="210"/>
      <c r="AVS81" s="210"/>
      <c r="AVT81" s="210"/>
      <c r="AVU81" s="210"/>
      <c r="AVV81" s="210"/>
      <c r="AVW81" s="210"/>
      <c r="AVX81" s="210"/>
      <c r="AVY81" s="210"/>
      <c r="AVZ81" s="210"/>
      <c r="AWA81" s="210"/>
      <c r="AWB81" s="210"/>
      <c r="AWC81" s="210"/>
      <c r="AWD81" s="210"/>
      <c r="AWE81" s="210"/>
      <c r="AWF81" s="210"/>
      <c r="AWG81" s="210"/>
      <c r="AWH81" s="210"/>
      <c r="AWI81" s="210"/>
      <c r="AWJ81" s="210"/>
      <c r="AWK81" s="210"/>
      <c r="AWL81" s="210"/>
      <c r="AWM81" s="210"/>
      <c r="AWN81" s="210"/>
      <c r="AWO81" s="210"/>
      <c r="AWP81" s="210"/>
      <c r="AWQ81" s="210"/>
      <c r="AWR81" s="210"/>
      <c r="AWS81" s="210"/>
      <c r="AWT81" s="210"/>
      <c r="AWU81" s="210"/>
      <c r="AWV81" s="210"/>
      <c r="AWW81" s="210"/>
      <c r="AWX81" s="210"/>
      <c r="AWY81" s="210"/>
      <c r="AWZ81" s="210"/>
      <c r="AXA81" s="210"/>
      <c r="AXB81" s="210"/>
      <c r="AXC81" s="210"/>
      <c r="AXD81" s="210"/>
      <c r="AXE81" s="210"/>
      <c r="AXF81" s="210"/>
      <c r="AXG81" s="210"/>
      <c r="AXH81" s="210"/>
      <c r="AXI81" s="210"/>
      <c r="AXJ81" s="210"/>
      <c r="AXK81" s="210"/>
      <c r="AXL81" s="210"/>
      <c r="AXM81" s="210"/>
      <c r="AXN81" s="210"/>
      <c r="AXO81" s="210"/>
      <c r="AXP81" s="210"/>
      <c r="AXQ81" s="210"/>
      <c r="AXR81" s="210"/>
      <c r="AXS81" s="210"/>
      <c r="AXT81" s="210"/>
      <c r="AXU81" s="210"/>
      <c r="AXV81" s="210"/>
      <c r="AXW81" s="210"/>
      <c r="AXX81" s="210"/>
      <c r="AXY81" s="210"/>
      <c r="AXZ81" s="210"/>
      <c r="AYA81" s="210"/>
      <c r="AYB81" s="210"/>
      <c r="AYC81" s="210"/>
      <c r="AYD81" s="210"/>
      <c r="AYE81" s="210"/>
      <c r="AYF81" s="210"/>
      <c r="AYG81" s="210"/>
      <c r="AYH81" s="210"/>
      <c r="AYI81" s="210"/>
      <c r="AYJ81" s="210"/>
      <c r="AYK81" s="210"/>
      <c r="AYL81" s="210"/>
      <c r="AYM81" s="210"/>
      <c r="AYN81" s="210"/>
      <c r="AYO81" s="210"/>
      <c r="AYP81" s="210"/>
      <c r="AYQ81" s="210"/>
      <c r="AYR81" s="210"/>
      <c r="AYS81" s="210"/>
      <c r="AYT81" s="210"/>
      <c r="AYU81" s="210"/>
      <c r="AYV81" s="210"/>
      <c r="AYW81" s="210"/>
      <c r="AYX81" s="210"/>
      <c r="AYY81" s="210"/>
      <c r="AYZ81" s="210"/>
      <c r="AZA81" s="210"/>
      <c r="AZB81" s="210"/>
      <c r="AZC81" s="210"/>
      <c r="AZD81" s="210"/>
      <c r="AZE81" s="210"/>
      <c r="AZF81" s="210"/>
      <c r="AZG81" s="210"/>
      <c r="AZH81" s="210"/>
      <c r="AZI81" s="210"/>
      <c r="AZJ81" s="210"/>
      <c r="AZK81" s="210"/>
      <c r="AZL81" s="210"/>
      <c r="AZM81" s="210"/>
      <c r="AZN81" s="210"/>
      <c r="AZO81" s="210"/>
      <c r="AZP81" s="210"/>
      <c r="AZQ81" s="210"/>
      <c r="AZR81" s="210"/>
      <c r="AZS81" s="210"/>
      <c r="AZT81" s="210"/>
      <c r="AZU81" s="210"/>
      <c r="AZV81" s="210"/>
      <c r="AZW81" s="210"/>
      <c r="AZX81" s="210"/>
      <c r="AZY81" s="210"/>
      <c r="AZZ81" s="210"/>
      <c r="BAA81" s="210"/>
      <c r="BAB81" s="210"/>
      <c r="BAC81" s="210"/>
      <c r="BAD81" s="210"/>
      <c r="BAE81" s="210"/>
      <c r="BAF81" s="210"/>
      <c r="BAG81" s="210"/>
      <c r="BAH81" s="210"/>
      <c r="BAI81" s="210"/>
      <c r="BAJ81" s="210"/>
      <c r="BAK81" s="210"/>
      <c r="BAL81" s="210"/>
      <c r="BAM81" s="210"/>
      <c r="BAN81" s="210"/>
      <c r="BAO81" s="210"/>
      <c r="BAP81" s="210"/>
      <c r="BAQ81" s="210"/>
      <c r="BAR81" s="210"/>
      <c r="BAS81" s="210"/>
      <c r="BAT81" s="210"/>
      <c r="BAU81" s="210"/>
      <c r="BAV81" s="210"/>
      <c r="BAW81" s="210"/>
      <c r="BAX81" s="210"/>
      <c r="BAY81" s="210"/>
      <c r="BAZ81" s="210"/>
      <c r="BBA81" s="210"/>
      <c r="BBB81" s="210"/>
      <c r="BBC81" s="210"/>
      <c r="BBD81" s="210"/>
      <c r="BBE81" s="210"/>
      <c r="BBF81" s="210"/>
      <c r="BBG81" s="210"/>
      <c r="BBH81" s="210"/>
      <c r="BBI81" s="210"/>
      <c r="BBJ81" s="210"/>
      <c r="BBK81" s="210"/>
      <c r="BBL81" s="210"/>
      <c r="BBM81" s="210"/>
      <c r="BBN81" s="210"/>
      <c r="BBO81" s="210"/>
      <c r="BBP81" s="210"/>
      <c r="BBQ81" s="210"/>
      <c r="BBR81" s="210"/>
      <c r="BBS81" s="210"/>
      <c r="BBT81" s="210"/>
      <c r="BBU81" s="210"/>
      <c r="BBV81" s="210"/>
      <c r="BBW81" s="210"/>
      <c r="BBX81" s="210"/>
      <c r="BBY81" s="210"/>
      <c r="BBZ81" s="210"/>
      <c r="BCA81" s="210"/>
      <c r="BCB81" s="210"/>
      <c r="BCC81" s="210"/>
      <c r="BCD81" s="210"/>
      <c r="BCE81" s="210"/>
      <c r="BCF81" s="210"/>
      <c r="BCG81" s="210"/>
      <c r="BCH81" s="210"/>
      <c r="BCI81" s="210"/>
      <c r="BCJ81" s="210"/>
      <c r="BCK81" s="210"/>
      <c r="BCL81" s="210"/>
      <c r="BCM81" s="210"/>
      <c r="BCN81" s="210"/>
      <c r="BCO81" s="210"/>
      <c r="BCP81" s="210"/>
      <c r="BCQ81" s="210"/>
      <c r="BCR81" s="210"/>
      <c r="BCS81" s="210"/>
      <c r="BCT81" s="210"/>
      <c r="BCU81" s="210"/>
      <c r="BCV81" s="210"/>
      <c r="BCW81" s="210"/>
      <c r="BCX81" s="210"/>
      <c r="BCY81" s="210"/>
      <c r="BCZ81" s="210"/>
      <c r="BDA81" s="210"/>
      <c r="BDB81" s="210"/>
      <c r="BDC81" s="210"/>
      <c r="BDD81" s="210"/>
      <c r="BDE81" s="210"/>
      <c r="BDF81" s="210"/>
      <c r="BDG81" s="210"/>
      <c r="BDH81" s="210"/>
      <c r="BDI81" s="210"/>
      <c r="BDJ81" s="210"/>
      <c r="BDK81" s="210"/>
      <c r="BDL81" s="210"/>
      <c r="BDM81" s="210"/>
      <c r="BDN81" s="210"/>
      <c r="BDO81" s="210"/>
      <c r="BDP81" s="210"/>
      <c r="BDQ81" s="210"/>
      <c r="BDR81" s="210"/>
      <c r="BDS81" s="210"/>
      <c r="BDT81" s="210"/>
      <c r="BDU81" s="210"/>
      <c r="BDV81" s="210"/>
      <c r="BDW81" s="210"/>
      <c r="BDX81" s="210"/>
      <c r="BDY81" s="210"/>
      <c r="BDZ81" s="210"/>
      <c r="BEA81" s="210"/>
      <c r="BEB81" s="210"/>
      <c r="BEC81" s="210"/>
      <c r="BED81" s="210"/>
      <c r="BEE81" s="210"/>
      <c r="BEF81" s="210"/>
      <c r="BEG81" s="210"/>
      <c r="BEH81" s="210"/>
      <c r="BEI81" s="210"/>
      <c r="BEJ81" s="210"/>
      <c r="BEK81" s="210"/>
      <c r="BEL81" s="210"/>
      <c r="BEM81" s="210"/>
      <c r="BEN81" s="210"/>
      <c r="BEO81" s="210"/>
      <c r="BEP81" s="210"/>
      <c r="BEQ81" s="210"/>
      <c r="BER81" s="210"/>
      <c r="BES81" s="210"/>
      <c r="BET81" s="210"/>
      <c r="BEU81" s="210"/>
      <c r="BEV81" s="210"/>
      <c r="BEW81" s="210"/>
      <c r="BEX81" s="210"/>
      <c r="BEY81" s="210"/>
      <c r="BEZ81" s="210"/>
      <c r="BFA81" s="210"/>
      <c r="BFB81" s="210"/>
      <c r="BFC81" s="210"/>
      <c r="BFD81" s="210"/>
      <c r="BFE81" s="210"/>
      <c r="BFF81" s="210"/>
      <c r="BFG81" s="210"/>
      <c r="BFH81" s="210"/>
      <c r="BFI81" s="210"/>
      <c r="BFJ81" s="210"/>
      <c r="BFK81" s="210"/>
      <c r="BFL81" s="210"/>
      <c r="BFM81" s="210"/>
      <c r="BFN81" s="210"/>
      <c r="BFO81" s="210"/>
      <c r="BFP81" s="210"/>
      <c r="BFQ81" s="210"/>
      <c r="BFR81" s="210"/>
      <c r="BFS81" s="210"/>
      <c r="BFT81" s="210"/>
      <c r="BFU81" s="210"/>
      <c r="BFV81" s="210"/>
      <c r="BFW81" s="210"/>
      <c r="BFX81" s="210"/>
      <c r="BFY81" s="210"/>
      <c r="BFZ81" s="210"/>
      <c r="BGA81" s="210"/>
      <c r="BGB81" s="210"/>
      <c r="BGC81" s="210"/>
      <c r="BGD81" s="210"/>
      <c r="BGE81" s="210"/>
      <c r="BGF81" s="210"/>
      <c r="BGG81" s="210"/>
      <c r="BGH81" s="210"/>
      <c r="BGI81" s="210"/>
      <c r="BGJ81" s="210"/>
      <c r="BGK81" s="210"/>
      <c r="BGL81" s="210"/>
      <c r="BGM81" s="210"/>
      <c r="BGN81" s="210"/>
      <c r="BGO81" s="210"/>
      <c r="BGP81" s="210"/>
      <c r="BGQ81" s="210"/>
      <c r="BGR81" s="210"/>
      <c r="BGS81" s="210"/>
      <c r="BGT81" s="210"/>
      <c r="BGU81" s="210"/>
      <c r="BGV81" s="210"/>
      <c r="BGW81" s="210"/>
      <c r="BGX81" s="210"/>
      <c r="BGY81" s="210"/>
      <c r="BGZ81" s="210"/>
      <c r="BHA81" s="210"/>
      <c r="BHB81" s="210"/>
      <c r="BHC81" s="210"/>
      <c r="BHD81" s="210"/>
      <c r="BHE81" s="210"/>
      <c r="BHF81" s="210"/>
      <c r="BHG81" s="210"/>
      <c r="BHH81" s="210"/>
      <c r="BHI81" s="210"/>
      <c r="BHJ81" s="210"/>
      <c r="BHK81" s="210"/>
      <c r="BHL81" s="210"/>
      <c r="BHM81" s="210"/>
      <c r="BHN81" s="210"/>
      <c r="BHO81" s="210"/>
      <c r="BHP81" s="210"/>
      <c r="BHQ81" s="210"/>
      <c r="BHR81" s="210"/>
      <c r="BHS81" s="210"/>
      <c r="BHT81" s="210"/>
      <c r="BHU81" s="210"/>
      <c r="BHV81" s="210"/>
      <c r="BHW81" s="210"/>
      <c r="BHX81" s="210"/>
      <c r="BHY81" s="210"/>
      <c r="BHZ81" s="210"/>
      <c r="BIA81" s="210"/>
      <c r="BIB81" s="210"/>
      <c r="BIC81" s="210"/>
      <c r="BID81" s="210"/>
      <c r="BIE81" s="210"/>
      <c r="BIF81" s="210"/>
      <c r="BIG81" s="210"/>
      <c r="BIH81" s="210"/>
      <c r="BII81" s="210"/>
      <c r="BIJ81" s="210"/>
      <c r="BIK81" s="210"/>
      <c r="BIL81" s="210"/>
      <c r="BIM81" s="210"/>
      <c r="BIN81" s="210"/>
      <c r="BIO81" s="210"/>
      <c r="BIP81" s="210"/>
      <c r="BIQ81" s="210"/>
      <c r="BIR81" s="210"/>
      <c r="BIS81" s="210"/>
      <c r="BIT81" s="210"/>
      <c r="BIU81" s="210"/>
      <c r="BIV81" s="210"/>
      <c r="BIW81" s="210"/>
      <c r="BIX81" s="210"/>
      <c r="BIY81" s="210"/>
      <c r="BIZ81" s="210"/>
      <c r="BJA81" s="210"/>
      <c r="BJB81" s="210"/>
      <c r="BJC81" s="210"/>
      <c r="BJD81" s="210"/>
      <c r="BJE81" s="210"/>
      <c r="BJF81" s="210"/>
      <c r="BJG81" s="210"/>
      <c r="BJH81" s="210"/>
      <c r="BJI81" s="210"/>
      <c r="BJJ81" s="210"/>
      <c r="BJK81" s="210"/>
      <c r="BJL81" s="210"/>
      <c r="BJM81" s="210"/>
      <c r="BJN81" s="210"/>
      <c r="BJO81" s="210"/>
      <c r="BJP81" s="210"/>
      <c r="BJQ81" s="210"/>
      <c r="BJR81" s="210"/>
      <c r="BJS81" s="210"/>
      <c r="BJT81" s="210"/>
      <c r="BJU81" s="210"/>
      <c r="BJV81" s="210"/>
      <c r="BJW81" s="210"/>
      <c r="BJX81" s="210"/>
      <c r="BJY81" s="210"/>
      <c r="BJZ81" s="210"/>
      <c r="BKA81" s="210"/>
      <c r="BKB81" s="210"/>
      <c r="BKC81" s="210"/>
      <c r="BKD81" s="210"/>
      <c r="BKE81" s="210"/>
      <c r="BKF81" s="210"/>
      <c r="BKG81" s="210"/>
      <c r="BKH81" s="210"/>
      <c r="BKI81" s="210"/>
      <c r="BKJ81" s="210"/>
      <c r="BKK81" s="210"/>
      <c r="BKL81" s="210"/>
      <c r="BKM81" s="210"/>
      <c r="BKN81" s="210"/>
      <c r="BKO81" s="210"/>
      <c r="BKP81" s="210"/>
      <c r="BKQ81" s="210"/>
      <c r="BKR81" s="210"/>
      <c r="BKS81" s="210"/>
      <c r="BKT81" s="210"/>
      <c r="BKU81" s="210"/>
      <c r="BKV81" s="210"/>
      <c r="BKW81" s="210"/>
      <c r="BKX81" s="210"/>
      <c r="BKY81" s="210"/>
      <c r="BKZ81" s="210"/>
      <c r="BLA81" s="210"/>
      <c r="BLB81" s="210"/>
      <c r="BLC81" s="210"/>
      <c r="BLD81" s="210"/>
      <c r="BLE81" s="210"/>
      <c r="BLF81" s="210"/>
      <c r="BLG81" s="210"/>
      <c r="BLH81" s="210"/>
      <c r="BLI81" s="210"/>
      <c r="BLJ81" s="210"/>
      <c r="BLK81" s="210"/>
      <c r="BLL81" s="210"/>
      <c r="BLM81" s="210"/>
      <c r="BLN81" s="210"/>
      <c r="BLO81" s="210"/>
      <c r="BLP81" s="210"/>
      <c r="BLQ81" s="210"/>
      <c r="BLR81" s="210"/>
      <c r="BLS81" s="210"/>
      <c r="BLT81" s="210"/>
      <c r="BLU81" s="210"/>
      <c r="BLV81" s="210"/>
      <c r="BLW81" s="210"/>
      <c r="BLX81" s="210"/>
      <c r="BLY81" s="210"/>
      <c r="BLZ81" s="210"/>
      <c r="BMA81" s="210"/>
      <c r="BMB81" s="210"/>
      <c r="BMC81" s="210"/>
      <c r="BMD81" s="210"/>
      <c r="BME81" s="210"/>
      <c r="BMF81" s="210"/>
      <c r="BMG81" s="210"/>
      <c r="BMH81" s="210"/>
      <c r="BMI81" s="210"/>
      <c r="BMJ81" s="210"/>
      <c r="BMK81" s="210"/>
      <c r="BML81" s="210"/>
      <c r="BMM81" s="210"/>
      <c r="BMN81" s="210"/>
      <c r="BMO81" s="210"/>
      <c r="BMP81" s="210"/>
      <c r="BMQ81" s="210"/>
      <c r="BMR81" s="210"/>
      <c r="BMS81" s="210"/>
      <c r="BMT81" s="210"/>
      <c r="BMU81" s="210"/>
      <c r="BMV81" s="210"/>
      <c r="BMW81" s="210"/>
      <c r="BMX81" s="210"/>
      <c r="BMY81" s="210"/>
      <c r="BMZ81" s="210"/>
      <c r="BNA81" s="210"/>
      <c r="BNB81" s="210"/>
      <c r="BNC81" s="210"/>
      <c r="BND81" s="210"/>
      <c r="BNE81" s="210"/>
      <c r="BNF81" s="210"/>
      <c r="BNG81" s="210"/>
      <c r="BNH81" s="210"/>
      <c r="BNI81" s="210"/>
      <c r="BNJ81" s="210"/>
      <c r="BNK81" s="210"/>
      <c r="BNL81" s="210"/>
      <c r="BNM81" s="210"/>
      <c r="BNN81" s="210"/>
      <c r="BNO81" s="210"/>
      <c r="BNP81" s="210"/>
      <c r="BNQ81" s="210"/>
      <c r="BNR81" s="210"/>
      <c r="BNS81" s="210"/>
      <c r="BNT81" s="210"/>
      <c r="BNU81" s="210"/>
      <c r="BNV81" s="210"/>
      <c r="BNW81" s="210"/>
      <c r="BNX81" s="210"/>
      <c r="BNY81" s="210"/>
      <c r="BNZ81" s="210"/>
      <c r="BOA81" s="210"/>
      <c r="BOB81" s="210"/>
      <c r="BOC81" s="210"/>
      <c r="BOD81" s="210"/>
      <c r="BOE81" s="210"/>
      <c r="BOF81" s="210"/>
      <c r="BOG81" s="210"/>
      <c r="BOH81" s="210"/>
      <c r="BOI81" s="210"/>
      <c r="BOJ81" s="210"/>
      <c r="BOK81" s="210"/>
      <c r="BOL81" s="210"/>
      <c r="BOM81" s="210"/>
      <c r="BON81" s="210"/>
      <c r="BOO81" s="210"/>
      <c r="BOP81" s="210"/>
      <c r="BOQ81" s="210"/>
      <c r="BOR81" s="210"/>
      <c r="BOS81" s="210"/>
      <c r="BOT81" s="210"/>
      <c r="BOU81" s="210"/>
      <c r="BOV81" s="210"/>
      <c r="BOW81" s="210"/>
      <c r="BOX81" s="210"/>
      <c r="BOY81" s="210"/>
      <c r="BOZ81" s="210"/>
      <c r="BPA81" s="210"/>
      <c r="BPB81" s="210"/>
      <c r="BPC81" s="210"/>
      <c r="BPD81" s="210"/>
      <c r="BPE81" s="210"/>
      <c r="BPF81" s="210"/>
      <c r="BPG81" s="210"/>
      <c r="BPH81" s="210"/>
      <c r="BPI81" s="210"/>
      <c r="BPJ81" s="210"/>
      <c r="BPK81" s="210"/>
      <c r="BPL81" s="210"/>
      <c r="BPM81" s="210"/>
      <c r="BPN81" s="210"/>
      <c r="BPO81" s="210"/>
      <c r="BPP81" s="210"/>
      <c r="BPQ81" s="210"/>
      <c r="BPR81" s="210"/>
      <c r="BPS81" s="210"/>
      <c r="BPT81" s="210"/>
      <c r="BPU81" s="210"/>
      <c r="BPV81" s="210"/>
      <c r="BPW81" s="210"/>
      <c r="BPX81" s="210"/>
      <c r="BPY81" s="210"/>
      <c r="BPZ81" s="210"/>
      <c r="BQA81" s="210"/>
      <c r="BQB81" s="210"/>
      <c r="BQC81" s="210"/>
      <c r="BQD81" s="210"/>
      <c r="BQE81" s="210"/>
      <c r="BQF81" s="210"/>
      <c r="BQG81" s="210"/>
      <c r="BQH81" s="210"/>
      <c r="BQI81" s="210"/>
      <c r="BQJ81" s="210"/>
      <c r="BQK81" s="210"/>
      <c r="BQL81" s="210"/>
      <c r="BQM81" s="210"/>
      <c r="BQN81" s="210"/>
      <c r="BQO81" s="210"/>
      <c r="BQP81" s="210"/>
      <c r="BQQ81" s="210"/>
      <c r="BQR81" s="210"/>
      <c r="BQS81" s="210"/>
      <c r="BQT81" s="210"/>
      <c r="BQU81" s="210"/>
      <c r="BQV81" s="210"/>
      <c r="BQW81" s="210"/>
      <c r="BQX81" s="210"/>
      <c r="BQY81" s="210"/>
      <c r="BQZ81" s="210"/>
      <c r="BRA81" s="210"/>
      <c r="BRB81" s="210"/>
      <c r="BRC81" s="210"/>
      <c r="BRD81" s="210"/>
      <c r="BRE81" s="210"/>
      <c r="BRF81" s="210"/>
      <c r="BRG81" s="210"/>
      <c r="BRH81" s="210"/>
      <c r="BRI81" s="210"/>
      <c r="BRJ81" s="210"/>
      <c r="BRK81" s="210"/>
      <c r="BRL81" s="210"/>
      <c r="BRM81" s="210"/>
      <c r="BRN81" s="210"/>
      <c r="BRO81" s="210"/>
      <c r="BRP81" s="210"/>
      <c r="BRQ81" s="210"/>
      <c r="BRR81" s="210"/>
      <c r="BRS81" s="210"/>
      <c r="BRT81" s="210"/>
      <c r="BRU81" s="210"/>
      <c r="BRV81" s="210"/>
      <c r="BRW81" s="210"/>
      <c r="BRX81" s="210"/>
      <c r="BRY81" s="210"/>
      <c r="BRZ81" s="210"/>
      <c r="BSA81" s="210"/>
      <c r="BSB81" s="210"/>
      <c r="BSC81" s="210"/>
      <c r="BSD81" s="210"/>
      <c r="BSE81" s="210"/>
      <c r="BSF81" s="210"/>
      <c r="BSG81" s="210"/>
      <c r="BSH81" s="210"/>
      <c r="BSI81" s="210"/>
      <c r="BSJ81" s="210"/>
      <c r="BSK81" s="210"/>
      <c r="BSL81" s="210"/>
      <c r="BSM81" s="210"/>
      <c r="BSN81" s="210"/>
      <c r="BSO81" s="210"/>
      <c r="BSP81" s="210"/>
      <c r="BSQ81" s="210"/>
      <c r="BSR81" s="210"/>
      <c r="BSS81" s="210"/>
      <c r="BST81" s="210"/>
      <c r="BSU81" s="210"/>
      <c r="BSV81" s="210"/>
      <c r="BSW81" s="210"/>
      <c r="BSX81" s="210"/>
      <c r="BSY81" s="210"/>
      <c r="BSZ81" s="210"/>
      <c r="BTA81" s="210"/>
      <c r="BTB81" s="210"/>
      <c r="BTC81" s="210"/>
      <c r="BTD81" s="210"/>
      <c r="BTE81" s="210"/>
      <c r="BTF81" s="210"/>
      <c r="BTG81" s="210"/>
      <c r="BTH81" s="210"/>
      <c r="BTI81" s="210"/>
      <c r="BTJ81" s="210"/>
      <c r="BTK81" s="210"/>
      <c r="BTL81" s="210"/>
      <c r="BTM81" s="210"/>
      <c r="BTN81" s="210"/>
      <c r="BTO81" s="210"/>
      <c r="BTP81" s="210"/>
      <c r="BTQ81" s="210"/>
      <c r="BTR81" s="210"/>
      <c r="BTS81" s="210"/>
      <c r="BTT81" s="210"/>
      <c r="BTU81" s="210"/>
      <c r="BTV81" s="210"/>
      <c r="BTW81" s="210"/>
      <c r="BTX81" s="210"/>
      <c r="BTY81" s="210"/>
      <c r="BTZ81" s="210"/>
      <c r="BUA81" s="210"/>
      <c r="BUB81" s="210"/>
      <c r="BUC81" s="210"/>
      <c r="BUD81" s="210"/>
      <c r="BUE81" s="210"/>
      <c r="BUF81" s="210"/>
      <c r="BUG81" s="210"/>
      <c r="BUH81" s="210"/>
      <c r="BUI81" s="210"/>
      <c r="BUJ81" s="210"/>
      <c r="BUK81" s="210"/>
      <c r="BUL81" s="210"/>
      <c r="BUM81" s="210"/>
      <c r="BUN81" s="210"/>
      <c r="BUO81" s="210"/>
      <c r="BUP81" s="210"/>
      <c r="BUQ81" s="210"/>
      <c r="BUR81" s="210"/>
      <c r="BUS81" s="210"/>
      <c r="BUT81" s="210"/>
      <c r="BUU81" s="210"/>
      <c r="BUV81" s="210"/>
      <c r="BUW81" s="210"/>
      <c r="BUX81" s="210"/>
      <c r="BUY81" s="210"/>
      <c r="BUZ81" s="210"/>
      <c r="BVA81" s="210"/>
      <c r="BVB81" s="210"/>
      <c r="BVC81" s="210"/>
      <c r="BVD81" s="210"/>
      <c r="BVE81" s="210"/>
      <c r="BVF81" s="210"/>
      <c r="BVG81" s="210"/>
      <c r="BVH81" s="210"/>
      <c r="BVI81" s="210"/>
      <c r="BVJ81" s="210"/>
      <c r="BVK81" s="210"/>
      <c r="BVL81" s="210"/>
      <c r="BVM81" s="210"/>
      <c r="BVN81" s="210"/>
      <c r="BVO81" s="210"/>
      <c r="BVP81" s="210"/>
      <c r="BVQ81" s="210"/>
      <c r="BVR81" s="210"/>
      <c r="BVS81" s="210"/>
      <c r="BVT81" s="210"/>
      <c r="BVU81" s="210"/>
      <c r="BVV81" s="210"/>
      <c r="BVW81" s="210"/>
      <c r="BVX81" s="210"/>
      <c r="BVY81" s="210"/>
      <c r="BVZ81" s="210"/>
      <c r="BWA81" s="210"/>
      <c r="BWB81" s="210"/>
      <c r="BWC81" s="210"/>
      <c r="BWD81" s="210"/>
      <c r="BWE81" s="210"/>
      <c r="BWF81" s="210"/>
      <c r="BWG81" s="210"/>
      <c r="BWH81" s="210"/>
      <c r="BWI81" s="210"/>
      <c r="BWJ81" s="210"/>
      <c r="BWK81" s="210"/>
      <c r="BWL81" s="210"/>
      <c r="BWM81" s="210"/>
      <c r="BWN81" s="210"/>
      <c r="BWO81" s="210"/>
      <c r="BWP81" s="210"/>
      <c r="BWQ81" s="210"/>
      <c r="BWR81" s="210"/>
      <c r="BWS81" s="210"/>
      <c r="BWT81" s="210"/>
      <c r="BWU81" s="210"/>
      <c r="BWV81" s="210"/>
      <c r="BWW81" s="210"/>
      <c r="BWX81" s="210"/>
      <c r="BWY81" s="210"/>
      <c r="BWZ81" s="210"/>
      <c r="BXA81" s="210"/>
      <c r="BXB81" s="210"/>
      <c r="BXC81" s="210"/>
      <c r="BXD81" s="210"/>
      <c r="BXE81" s="210"/>
      <c r="BXF81" s="210"/>
      <c r="BXG81" s="210"/>
      <c r="BXH81" s="210"/>
      <c r="BXI81" s="210"/>
      <c r="BXJ81" s="210"/>
      <c r="BXK81" s="210"/>
      <c r="BXL81" s="210"/>
      <c r="BXM81" s="210"/>
      <c r="BXN81" s="210"/>
      <c r="BXO81" s="210"/>
      <c r="BXP81" s="210"/>
      <c r="BXQ81" s="210"/>
      <c r="BXR81" s="210"/>
      <c r="BXS81" s="210"/>
      <c r="BXT81" s="210"/>
      <c r="BXU81" s="210"/>
      <c r="BXV81" s="210"/>
      <c r="BXW81" s="210"/>
      <c r="BXX81" s="210"/>
      <c r="BXY81" s="210"/>
      <c r="BXZ81" s="210"/>
      <c r="BYA81" s="210"/>
      <c r="BYB81" s="210"/>
      <c r="BYC81" s="210"/>
      <c r="BYD81" s="210"/>
      <c r="BYE81" s="210"/>
      <c r="BYF81" s="210"/>
      <c r="BYG81" s="210"/>
      <c r="BYH81" s="210"/>
      <c r="BYI81" s="210"/>
      <c r="BYJ81" s="210"/>
      <c r="BYK81" s="210"/>
      <c r="BYL81" s="210"/>
      <c r="BYM81" s="210"/>
      <c r="BYN81" s="210"/>
      <c r="BYO81" s="210"/>
      <c r="BYP81" s="210"/>
      <c r="BYQ81" s="210"/>
      <c r="BYR81" s="210"/>
      <c r="BYS81" s="210"/>
      <c r="BYT81" s="210"/>
      <c r="BYU81" s="210"/>
      <c r="BYV81" s="210"/>
      <c r="BYW81" s="210"/>
      <c r="BYX81" s="210"/>
      <c r="BYY81" s="210"/>
      <c r="BYZ81" s="210"/>
      <c r="BZA81" s="210"/>
      <c r="BZB81" s="210"/>
      <c r="BZC81" s="210"/>
      <c r="BZD81" s="210"/>
      <c r="BZE81" s="210"/>
      <c r="BZF81" s="210"/>
      <c r="BZG81" s="210"/>
      <c r="BZH81" s="210"/>
      <c r="BZI81" s="210"/>
      <c r="BZJ81" s="210"/>
      <c r="BZK81" s="210"/>
      <c r="BZL81" s="210"/>
      <c r="BZM81" s="210"/>
      <c r="BZN81" s="210"/>
      <c r="BZO81" s="210"/>
      <c r="BZP81" s="210"/>
      <c r="BZQ81" s="210"/>
      <c r="BZR81" s="210"/>
      <c r="BZS81" s="210"/>
      <c r="BZT81" s="210"/>
      <c r="BZU81" s="210"/>
      <c r="BZV81" s="210"/>
      <c r="BZW81" s="210"/>
      <c r="BZX81" s="210"/>
      <c r="BZY81" s="210"/>
      <c r="BZZ81" s="210"/>
      <c r="CAA81" s="210"/>
      <c r="CAB81" s="210"/>
      <c r="CAC81" s="210"/>
      <c r="CAD81" s="210"/>
      <c r="CAE81" s="210"/>
      <c r="CAF81" s="210"/>
      <c r="CAG81" s="210"/>
      <c r="CAH81" s="210"/>
      <c r="CAI81" s="210"/>
      <c r="CAJ81" s="210"/>
      <c r="CAK81" s="210"/>
      <c r="CAL81" s="210"/>
      <c r="CAM81" s="210"/>
      <c r="CAN81" s="210"/>
      <c r="CAO81" s="210"/>
      <c r="CAP81" s="210"/>
      <c r="CAQ81" s="210"/>
      <c r="CAR81" s="210"/>
      <c r="CAS81" s="210"/>
      <c r="CAT81" s="210"/>
      <c r="CAU81" s="210"/>
      <c r="CAV81" s="210"/>
      <c r="CAW81" s="210"/>
      <c r="CAX81" s="210"/>
      <c r="CAY81" s="210"/>
      <c r="CAZ81" s="210"/>
      <c r="CBA81" s="210"/>
      <c r="CBB81" s="210"/>
      <c r="CBC81" s="210"/>
      <c r="CBD81" s="210"/>
      <c r="CBE81" s="210"/>
      <c r="CBF81" s="210"/>
      <c r="CBG81" s="210"/>
      <c r="CBH81" s="210"/>
      <c r="CBI81" s="210"/>
      <c r="CBJ81" s="210"/>
      <c r="CBK81" s="210"/>
      <c r="CBL81" s="210"/>
      <c r="CBM81" s="210"/>
      <c r="CBN81" s="210"/>
      <c r="CBO81" s="210"/>
      <c r="CBP81" s="210"/>
      <c r="CBQ81" s="210"/>
      <c r="CBR81" s="210"/>
      <c r="CBS81" s="210"/>
      <c r="CBT81" s="210"/>
      <c r="CBU81" s="210"/>
      <c r="CBV81" s="210"/>
      <c r="CBW81" s="210"/>
      <c r="CBX81" s="210"/>
      <c r="CBY81" s="210"/>
      <c r="CBZ81" s="210"/>
      <c r="CCA81" s="210"/>
      <c r="CCB81" s="210"/>
      <c r="CCC81" s="210"/>
      <c r="CCD81" s="210"/>
      <c r="CCE81" s="210"/>
      <c r="CCF81" s="210"/>
      <c r="CCG81" s="210"/>
      <c r="CCH81" s="210"/>
      <c r="CCI81" s="210"/>
      <c r="CCJ81" s="210"/>
      <c r="CCK81" s="210"/>
      <c r="CCL81" s="210"/>
      <c r="CCM81" s="210"/>
      <c r="CCN81" s="210"/>
      <c r="CCO81" s="210"/>
      <c r="CCP81" s="210"/>
      <c r="CCQ81" s="210"/>
      <c r="CCR81" s="210"/>
      <c r="CCS81" s="210"/>
      <c r="CCT81" s="210"/>
      <c r="CCU81" s="210"/>
      <c r="CCV81" s="210"/>
      <c r="CCW81" s="210"/>
      <c r="CCX81" s="210"/>
      <c r="CCY81" s="210"/>
      <c r="CCZ81" s="210"/>
      <c r="CDA81" s="210"/>
      <c r="CDB81" s="210"/>
      <c r="CDC81" s="210"/>
      <c r="CDD81" s="210"/>
      <c r="CDE81" s="210"/>
      <c r="CDF81" s="210"/>
      <c r="CDG81" s="210"/>
      <c r="CDH81" s="210"/>
      <c r="CDI81" s="210"/>
      <c r="CDJ81" s="210"/>
      <c r="CDK81" s="210"/>
      <c r="CDL81" s="210"/>
      <c r="CDM81" s="210"/>
      <c r="CDN81" s="210"/>
      <c r="CDO81" s="210"/>
      <c r="CDP81" s="210"/>
      <c r="CDQ81" s="210"/>
      <c r="CDR81" s="210"/>
      <c r="CDS81" s="210"/>
      <c r="CDT81" s="210"/>
      <c r="CDU81" s="210"/>
      <c r="CDV81" s="210"/>
      <c r="CDW81" s="210"/>
      <c r="CDX81" s="210"/>
      <c r="CDY81" s="210"/>
      <c r="CDZ81" s="210"/>
      <c r="CEA81" s="210"/>
      <c r="CEB81" s="210"/>
      <c r="CEC81" s="210"/>
      <c r="CED81" s="210"/>
      <c r="CEE81" s="210"/>
      <c r="CEF81" s="210"/>
      <c r="CEG81" s="210"/>
      <c r="CEH81" s="210"/>
      <c r="CEI81" s="210"/>
      <c r="CEJ81" s="210"/>
      <c r="CEK81" s="210"/>
      <c r="CEL81" s="210"/>
      <c r="CEM81" s="210"/>
      <c r="CEN81" s="210"/>
      <c r="CEO81" s="210"/>
      <c r="CEP81" s="210"/>
      <c r="CEQ81" s="210"/>
      <c r="CER81" s="210"/>
      <c r="CES81" s="210"/>
      <c r="CET81" s="210"/>
      <c r="CEU81" s="210"/>
      <c r="CEV81" s="210"/>
      <c r="CEW81" s="210"/>
      <c r="CEX81" s="210"/>
      <c r="CEY81" s="210"/>
      <c r="CEZ81" s="210"/>
      <c r="CFA81" s="210"/>
      <c r="CFB81" s="210"/>
      <c r="CFC81" s="210"/>
      <c r="CFD81" s="210"/>
      <c r="CFE81" s="210"/>
      <c r="CFF81" s="210"/>
      <c r="CFG81" s="210"/>
      <c r="CFH81" s="210"/>
      <c r="CFI81" s="210"/>
      <c r="CFJ81" s="210"/>
      <c r="CFK81" s="210"/>
      <c r="CFL81" s="210"/>
      <c r="CFM81" s="210"/>
      <c r="CFN81" s="210"/>
      <c r="CFO81" s="210"/>
      <c r="CFP81" s="210"/>
      <c r="CFQ81" s="210"/>
      <c r="CFR81" s="210"/>
      <c r="CFS81" s="210"/>
      <c r="CFT81" s="210"/>
      <c r="CFU81" s="210"/>
      <c r="CFV81" s="210"/>
      <c r="CFW81" s="210"/>
      <c r="CFX81" s="210"/>
      <c r="CFY81" s="210"/>
      <c r="CFZ81" s="210"/>
      <c r="CGA81" s="210"/>
      <c r="CGB81" s="210"/>
      <c r="CGC81" s="210"/>
      <c r="CGD81" s="210"/>
      <c r="CGE81" s="210"/>
      <c r="CGF81" s="210"/>
      <c r="CGG81" s="210"/>
      <c r="CGH81" s="210"/>
      <c r="CGI81" s="210"/>
      <c r="CGJ81" s="210"/>
      <c r="CGK81" s="210"/>
      <c r="CGL81" s="210"/>
      <c r="CGM81" s="210"/>
      <c r="CGN81" s="210"/>
      <c r="CGO81" s="210"/>
      <c r="CGP81" s="210"/>
      <c r="CGQ81" s="210"/>
      <c r="CGR81" s="210"/>
      <c r="CGS81" s="210"/>
      <c r="CGT81" s="210"/>
      <c r="CGU81" s="210"/>
      <c r="CGV81" s="210"/>
      <c r="CGW81" s="210"/>
      <c r="CGX81" s="210"/>
      <c r="CGY81" s="210"/>
      <c r="CGZ81" s="210"/>
      <c r="CHA81" s="210"/>
      <c r="CHB81" s="210"/>
      <c r="CHC81" s="210"/>
      <c r="CHD81" s="210"/>
      <c r="CHE81" s="210"/>
      <c r="CHF81" s="210"/>
      <c r="CHG81" s="210"/>
      <c r="CHH81" s="210"/>
      <c r="CHI81" s="210"/>
      <c r="CHJ81" s="210"/>
      <c r="CHK81" s="210"/>
      <c r="CHL81" s="210"/>
      <c r="CHM81" s="210"/>
      <c r="CHN81" s="210"/>
      <c r="CHO81" s="210"/>
      <c r="CHP81" s="210"/>
      <c r="CHQ81" s="210"/>
      <c r="CHR81" s="210"/>
      <c r="CHS81" s="210"/>
      <c r="CHT81" s="210"/>
      <c r="CHU81" s="210"/>
      <c r="CHV81" s="210"/>
      <c r="CHW81" s="210"/>
      <c r="CHX81" s="210"/>
      <c r="CHY81" s="210"/>
      <c r="CHZ81" s="210"/>
      <c r="CIA81" s="210"/>
      <c r="CIB81" s="210"/>
      <c r="CIC81" s="210"/>
      <c r="CID81" s="210"/>
      <c r="CIE81" s="210"/>
      <c r="CIF81" s="210"/>
      <c r="CIG81" s="210"/>
      <c r="CIH81" s="210"/>
      <c r="CII81" s="210"/>
      <c r="CIJ81" s="210"/>
      <c r="CIK81" s="210"/>
      <c r="CIL81" s="210"/>
      <c r="CIM81" s="210"/>
      <c r="CIN81" s="210"/>
      <c r="CIO81" s="210"/>
      <c r="CIP81" s="210"/>
      <c r="CIQ81" s="210"/>
      <c r="CIR81" s="210"/>
      <c r="CIS81" s="210"/>
      <c r="CIT81" s="210"/>
      <c r="CIU81" s="210"/>
      <c r="CIV81" s="210"/>
      <c r="CIW81" s="210"/>
      <c r="CIX81" s="210"/>
      <c r="CIY81" s="210"/>
      <c r="CIZ81" s="210"/>
      <c r="CJA81" s="210"/>
      <c r="CJB81" s="210"/>
      <c r="CJC81" s="210"/>
      <c r="CJD81" s="210"/>
      <c r="CJE81" s="210"/>
      <c r="CJF81" s="210"/>
      <c r="CJG81" s="210"/>
      <c r="CJH81" s="210"/>
      <c r="CJI81" s="210"/>
      <c r="CJJ81" s="210"/>
      <c r="CJK81" s="210"/>
      <c r="CJL81" s="210"/>
      <c r="CJM81" s="210"/>
      <c r="CJN81" s="210"/>
      <c r="CJO81" s="210"/>
      <c r="CJP81" s="210"/>
      <c r="CJQ81" s="210"/>
      <c r="CJR81" s="210"/>
      <c r="CJS81" s="210"/>
      <c r="CJT81" s="210"/>
      <c r="CJU81" s="210"/>
      <c r="CJV81" s="210"/>
      <c r="CJW81" s="210"/>
      <c r="CJX81" s="210"/>
      <c r="CJY81" s="210"/>
      <c r="CJZ81" s="210"/>
      <c r="CKA81" s="210"/>
      <c r="CKB81" s="210"/>
      <c r="CKC81" s="210"/>
      <c r="CKD81" s="210"/>
      <c r="CKE81" s="210"/>
      <c r="CKF81" s="210"/>
      <c r="CKG81" s="210"/>
      <c r="CKH81" s="210"/>
      <c r="CKI81" s="210"/>
      <c r="CKJ81" s="210"/>
      <c r="CKK81" s="210"/>
      <c r="CKL81" s="210"/>
      <c r="CKM81" s="210"/>
      <c r="CKN81" s="210"/>
      <c r="CKO81" s="210"/>
      <c r="CKP81" s="210"/>
      <c r="CKQ81" s="210"/>
      <c r="CKR81" s="210"/>
      <c r="CKS81" s="210"/>
      <c r="CKT81" s="210"/>
      <c r="CKU81" s="210"/>
      <c r="CKV81" s="210"/>
      <c r="CKW81" s="210"/>
      <c r="CKX81" s="210"/>
      <c r="CKY81" s="210"/>
      <c r="CKZ81" s="210"/>
      <c r="CLA81" s="210"/>
      <c r="CLB81" s="210"/>
      <c r="CLC81" s="210"/>
      <c r="CLD81" s="210"/>
      <c r="CLE81" s="210"/>
      <c r="CLF81" s="210"/>
      <c r="CLG81" s="210"/>
      <c r="CLH81" s="210"/>
      <c r="CLI81" s="210"/>
      <c r="CLJ81" s="210"/>
      <c r="CLK81" s="210"/>
      <c r="CLL81" s="210"/>
      <c r="CLM81" s="210"/>
      <c r="CLN81" s="210"/>
      <c r="CLO81" s="210"/>
      <c r="CLP81" s="210"/>
      <c r="CLQ81" s="210"/>
      <c r="CLR81" s="210"/>
      <c r="CLS81" s="210"/>
      <c r="CLT81" s="210"/>
      <c r="CLU81" s="210"/>
      <c r="CLV81" s="210"/>
      <c r="CLW81" s="210"/>
      <c r="CLX81" s="210"/>
      <c r="CLY81" s="210"/>
      <c r="CLZ81" s="210"/>
      <c r="CMA81" s="210"/>
      <c r="CMB81" s="210"/>
      <c r="CMC81" s="210"/>
      <c r="CMD81" s="210"/>
      <c r="CME81" s="210"/>
      <c r="CMF81" s="210"/>
      <c r="CMG81" s="210"/>
      <c r="CMH81" s="210"/>
      <c r="CMI81" s="210"/>
      <c r="CMJ81" s="210"/>
      <c r="CMK81" s="210"/>
      <c r="CML81" s="210"/>
      <c r="CMM81" s="210"/>
      <c r="CMN81" s="210"/>
      <c r="CMO81" s="210"/>
      <c r="CMP81" s="210"/>
      <c r="CMQ81" s="210"/>
      <c r="CMR81" s="210"/>
      <c r="CMS81" s="210"/>
      <c r="CMT81" s="210"/>
      <c r="CMU81" s="210"/>
      <c r="CMV81" s="210"/>
      <c r="CMW81" s="210"/>
      <c r="CMX81" s="210"/>
      <c r="CMY81" s="210"/>
      <c r="CMZ81" s="210"/>
      <c r="CNA81" s="210"/>
      <c r="CNB81" s="210"/>
      <c r="CNC81" s="210"/>
      <c r="CND81" s="210"/>
      <c r="CNE81" s="210"/>
      <c r="CNF81" s="210"/>
      <c r="CNG81" s="210"/>
      <c r="CNH81" s="210"/>
      <c r="CNI81" s="210"/>
      <c r="CNJ81" s="210"/>
      <c r="CNK81" s="210"/>
      <c r="CNL81" s="210"/>
      <c r="CNM81" s="210"/>
      <c r="CNN81" s="210"/>
      <c r="CNO81" s="210"/>
      <c r="CNP81" s="210"/>
      <c r="CNQ81" s="210"/>
      <c r="CNR81" s="210"/>
      <c r="CNS81" s="210"/>
      <c r="CNT81" s="210"/>
      <c r="CNU81" s="210"/>
      <c r="CNV81" s="210"/>
      <c r="CNW81" s="210"/>
      <c r="CNX81" s="210"/>
      <c r="CNY81" s="210"/>
      <c r="CNZ81" s="210"/>
      <c r="COA81" s="210"/>
      <c r="COB81" s="210"/>
      <c r="COC81" s="210"/>
      <c r="COD81" s="210"/>
      <c r="COE81" s="210"/>
      <c r="COF81" s="210"/>
      <c r="COG81" s="210"/>
      <c r="COH81" s="210"/>
      <c r="COI81" s="210"/>
      <c r="COJ81" s="210"/>
      <c r="COK81" s="210"/>
      <c r="COL81" s="210"/>
      <c r="COM81" s="210"/>
      <c r="CON81" s="210"/>
      <c r="COO81" s="210"/>
      <c r="COP81" s="210"/>
      <c r="COQ81" s="210"/>
      <c r="COR81" s="210"/>
      <c r="COS81" s="210"/>
      <c r="COT81" s="210"/>
      <c r="COU81" s="210"/>
      <c r="COV81" s="210"/>
      <c r="COW81" s="210"/>
      <c r="COX81" s="210"/>
      <c r="COY81" s="210"/>
      <c r="COZ81" s="210"/>
      <c r="CPA81" s="210"/>
      <c r="CPB81" s="210"/>
      <c r="CPC81" s="210"/>
      <c r="CPD81" s="210"/>
      <c r="CPE81" s="210"/>
      <c r="CPF81" s="210"/>
      <c r="CPG81" s="210"/>
      <c r="CPH81" s="210"/>
      <c r="CPI81" s="210"/>
      <c r="CPJ81" s="210"/>
      <c r="CPK81" s="210"/>
      <c r="CPL81" s="210"/>
      <c r="CPM81" s="210"/>
      <c r="CPN81" s="210"/>
      <c r="CPO81" s="210"/>
      <c r="CPP81" s="210"/>
      <c r="CPQ81" s="210"/>
      <c r="CPR81" s="210"/>
      <c r="CPS81" s="210"/>
      <c r="CPT81" s="210"/>
      <c r="CPU81" s="210"/>
      <c r="CPV81" s="210"/>
      <c r="CPW81" s="210"/>
      <c r="CPX81" s="210"/>
      <c r="CPY81" s="210"/>
      <c r="CPZ81" s="210"/>
      <c r="CQA81" s="210"/>
      <c r="CQB81" s="210"/>
      <c r="CQC81" s="210"/>
      <c r="CQD81" s="210"/>
      <c r="CQE81" s="210"/>
      <c r="CQF81" s="210"/>
      <c r="CQG81" s="210"/>
      <c r="CQH81" s="210"/>
      <c r="CQI81" s="210"/>
      <c r="CQJ81" s="210"/>
      <c r="CQK81" s="210"/>
      <c r="CQL81" s="210"/>
      <c r="CQM81" s="210"/>
      <c r="CQN81" s="210"/>
      <c r="CQO81" s="210"/>
      <c r="CQP81" s="210"/>
      <c r="CQQ81" s="210"/>
      <c r="CQR81" s="210"/>
      <c r="CQS81" s="210"/>
      <c r="CQT81" s="210"/>
      <c r="CQU81" s="210"/>
      <c r="CQV81" s="210"/>
      <c r="CQW81" s="210"/>
      <c r="CQX81" s="210"/>
      <c r="CQY81" s="210"/>
      <c r="CQZ81" s="210"/>
      <c r="CRA81" s="210"/>
      <c r="CRB81" s="210"/>
      <c r="CRC81" s="210"/>
      <c r="CRD81" s="210"/>
      <c r="CRE81" s="210"/>
      <c r="CRF81" s="210"/>
      <c r="CRG81" s="210"/>
      <c r="CRH81" s="210"/>
      <c r="CRI81" s="210"/>
      <c r="CRJ81" s="210"/>
      <c r="CRK81" s="210"/>
      <c r="CRL81" s="210"/>
      <c r="CRM81" s="210"/>
      <c r="CRN81" s="210"/>
      <c r="CRO81" s="210"/>
      <c r="CRP81" s="210"/>
      <c r="CRQ81" s="210"/>
      <c r="CRR81" s="210"/>
      <c r="CRS81" s="210"/>
      <c r="CRT81" s="210"/>
      <c r="CRU81" s="210"/>
      <c r="CRV81" s="210"/>
      <c r="CRW81" s="210"/>
      <c r="CRX81" s="210"/>
      <c r="CRY81" s="210"/>
      <c r="CRZ81" s="210"/>
      <c r="CSA81" s="210"/>
      <c r="CSB81" s="210"/>
      <c r="CSC81" s="210"/>
      <c r="CSD81" s="210"/>
      <c r="CSE81" s="210"/>
      <c r="CSF81" s="210"/>
      <c r="CSG81" s="210"/>
      <c r="CSH81" s="210"/>
      <c r="CSI81" s="210"/>
      <c r="CSJ81" s="210"/>
      <c r="CSK81" s="210"/>
      <c r="CSL81" s="210"/>
      <c r="CSM81" s="210"/>
      <c r="CSN81" s="210"/>
      <c r="CSO81" s="210"/>
      <c r="CSP81" s="210"/>
      <c r="CSQ81" s="210"/>
      <c r="CSR81" s="210"/>
      <c r="CSS81" s="210"/>
      <c r="CST81" s="210"/>
      <c r="CSU81" s="210"/>
      <c r="CSV81" s="210"/>
      <c r="CSW81" s="210"/>
      <c r="CSX81" s="210"/>
      <c r="CSY81" s="210"/>
      <c r="CSZ81" s="210"/>
      <c r="CTA81" s="210"/>
      <c r="CTB81" s="210"/>
      <c r="CTC81" s="210"/>
      <c r="CTD81" s="210"/>
      <c r="CTE81" s="210"/>
      <c r="CTF81" s="210"/>
      <c r="CTG81" s="210"/>
      <c r="CTH81" s="210"/>
      <c r="CTI81" s="210"/>
      <c r="CTJ81" s="210"/>
      <c r="CTK81" s="210"/>
      <c r="CTL81" s="210"/>
      <c r="CTM81" s="210"/>
      <c r="CTN81" s="210"/>
      <c r="CTO81" s="210"/>
      <c r="CTP81" s="210"/>
      <c r="CTQ81" s="210"/>
      <c r="CTR81" s="210"/>
      <c r="CTS81" s="210"/>
      <c r="CTT81" s="210"/>
      <c r="CTU81" s="210"/>
      <c r="CTV81" s="210"/>
      <c r="CTW81" s="210"/>
      <c r="CTX81" s="210"/>
      <c r="CTY81" s="210"/>
      <c r="CTZ81" s="210"/>
      <c r="CUA81" s="210"/>
      <c r="CUB81" s="210"/>
      <c r="CUC81" s="210"/>
      <c r="CUD81" s="210"/>
      <c r="CUE81" s="210"/>
      <c r="CUF81" s="210"/>
      <c r="CUG81" s="210"/>
      <c r="CUH81" s="210"/>
      <c r="CUI81" s="210"/>
      <c r="CUJ81" s="210"/>
      <c r="CUK81" s="210"/>
      <c r="CUL81" s="210"/>
      <c r="CUM81" s="210"/>
      <c r="CUN81" s="210"/>
      <c r="CUO81" s="210"/>
      <c r="CUP81" s="210"/>
      <c r="CUQ81" s="210"/>
      <c r="CUR81" s="210"/>
      <c r="CUS81" s="210"/>
      <c r="CUT81" s="210"/>
      <c r="CUU81" s="210"/>
      <c r="CUV81" s="210"/>
      <c r="CUW81" s="210"/>
      <c r="CUX81" s="210"/>
      <c r="CUY81" s="210"/>
      <c r="CUZ81" s="210"/>
      <c r="CVA81" s="210"/>
      <c r="CVB81" s="210"/>
      <c r="CVC81" s="210"/>
      <c r="CVD81" s="210"/>
      <c r="CVE81" s="210"/>
      <c r="CVF81" s="210"/>
      <c r="CVG81" s="210"/>
      <c r="CVH81" s="210"/>
      <c r="CVI81" s="210"/>
      <c r="CVJ81" s="210"/>
      <c r="CVK81" s="210"/>
      <c r="CVL81" s="210"/>
      <c r="CVM81" s="210"/>
      <c r="CVN81" s="210"/>
      <c r="CVO81" s="210"/>
      <c r="CVP81" s="210"/>
      <c r="CVQ81" s="210"/>
      <c r="CVR81" s="210"/>
      <c r="CVS81" s="210"/>
      <c r="CVT81" s="210"/>
      <c r="CVU81" s="210"/>
      <c r="CVV81" s="210"/>
      <c r="CVW81" s="210"/>
      <c r="CVX81" s="210"/>
      <c r="CVY81" s="210"/>
      <c r="CVZ81" s="210"/>
      <c r="CWA81" s="210"/>
      <c r="CWB81" s="210"/>
      <c r="CWC81" s="210"/>
      <c r="CWD81" s="210"/>
      <c r="CWE81" s="210"/>
      <c r="CWF81" s="210"/>
      <c r="CWG81" s="210"/>
      <c r="CWH81" s="210"/>
      <c r="CWI81" s="210"/>
      <c r="CWJ81" s="210"/>
      <c r="CWK81" s="210"/>
      <c r="CWL81" s="210"/>
      <c r="CWM81" s="210"/>
      <c r="CWN81" s="210"/>
      <c r="CWO81" s="210"/>
      <c r="CWP81" s="210"/>
      <c r="CWQ81" s="210"/>
      <c r="CWR81" s="210"/>
      <c r="CWS81" s="210"/>
      <c r="CWT81" s="210"/>
      <c r="CWU81" s="210"/>
      <c r="CWV81" s="210"/>
      <c r="CWW81" s="210"/>
      <c r="CWX81" s="210"/>
      <c r="CWY81" s="210"/>
      <c r="CWZ81" s="210"/>
      <c r="CXA81" s="210"/>
      <c r="CXB81" s="210"/>
      <c r="CXC81" s="210"/>
      <c r="CXD81" s="210"/>
      <c r="CXE81" s="210"/>
      <c r="CXF81" s="210"/>
      <c r="CXG81" s="210"/>
      <c r="CXH81" s="210"/>
      <c r="CXI81" s="210"/>
      <c r="CXJ81" s="210"/>
      <c r="CXK81" s="210"/>
      <c r="CXL81" s="210"/>
      <c r="CXM81" s="210"/>
      <c r="CXN81" s="210"/>
      <c r="CXO81" s="210"/>
      <c r="CXP81" s="210"/>
      <c r="CXQ81" s="210"/>
      <c r="CXR81" s="210"/>
      <c r="CXS81" s="210"/>
      <c r="CXT81" s="210"/>
      <c r="CXU81" s="210"/>
      <c r="CXV81" s="210"/>
      <c r="CXW81" s="210"/>
      <c r="CXX81" s="210"/>
      <c r="CXY81" s="210"/>
      <c r="CXZ81" s="210"/>
      <c r="CYA81" s="210"/>
      <c r="CYB81" s="210"/>
      <c r="CYC81" s="210"/>
      <c r="CYD81" s="210"/>
      <c r="CYE81" s="210"/>
      <c r="CYF81" s="210"/>
      <c r="CYG81" s="210"/>
      <c r="CYH81" s="210"/>
      <c r="CYI81" s="210"/>
      <c r="CYJ81" s="210"/>
      <c r="CYK81" s="210"/>
      <c r="CYL81" s="210"/>
      <c r="CYM81" s="210"/>
      <c r="CYN81" s="210"/>
      <c r="CYO81" s="210"/>
      <c r="CYP81" s="210"/>
      <c r="CYQ81" s="210"/>
      <c r="CYR81" s="210"/>
      <c r="CYS81" s="210"/>
      <c r="CYT81" s="210"/>
      <c r="CYU81" s="210"/>
      <c r="CYV81" s="210"/>
      <c r="CYW81" s="210"/>
      <c r="CYX81" s="210"/>
      <c r="CYY81" s="210"/>
      <c r="CYZ81" s="210"/>
      <c r="CZA81" s="210"/>
      <c r="CZB81" s="210"/>
      <c r="CZC81" s="210"/>
      <c r="CZD81" s="210"/>
      <c r="CZE81" s="210"/>
      <c r="CZF81" s="210"/>
      <c r="CZG81" s="210"/>
      <c r="CZH81" s="210"/>
      <c r="CZI81" s="210"/>
      <c r="CZJ81" s="210"/>
      <c r="CZK81" s="210"/>
      <c r="CZL81" s="210"/>
      <c r="CZM81" s="210"/>
      <c r="CZN81" s="210"/>
      <c r="CZO81" s="210"/>
      <c r="CZP81" s="210"/>
      <c r="CZQ81" s="210"/>
      <c r="CZR81" s="210"/>
      <c r="CZS81" s="210"/>
      <c r="CZT81" s="210"/>
      <c r="CZU81" s="210"/>
      <c r="CZV81" s="210"/>
      <c r="CZW81" s="210"/>
      <c r="CZX81" s="210"/>
      <c r="CZY81" s="210"/>
      <c r="CZZ81" s="210"/>
      <c r="DAA81" s="210"/>
      <c r="DAB81" s="210"/>
      <c r="DAC81" s="210"/>
      <c r="DAD81" s="210"/>
      <c r="DAE81" s="210"/>
      <c r="DAF81" s="210"/>
      <c r="DAG81" s="210"/>
      <c r="DAH81" s="210"/>
      <c r="DAI81" s="210"/>
      <c r="DAJ81" s="210"/>
      <c r="DAK81" s="210"/>
      <c r="DAL81" s="210"/>
      <c r="DAM81" s="210"/>
      <c r="DAN81" s="210"/>
      <c r="DAO81" s="210"/>
      <c r="DAP81" s="210"/>
      <c r="DAQ81" s="210"/>
      <c r="DAR81" s="210"/>
      <c r="DAS81" s="210"/>
      <c r="DAT81" s="210"/>
      <c r="DAU81" s="210"/>
      <c r="DAV81" s="210"/>
      <c r="DAW81" s="210"/>
      <c r="DAX81" s="210"/>
      <c r="DAY81" s="210"/>
      <c r="DAZ81" s="210"/>
      <c r="DBA81" s="210"/>
      <c r="DBB81" s="210"/>
      <c r="DBC81" s="210"/>
      <c r="DBD81" s="210"/>
      <c r="DBE81" s="210"/>
      <c r="DBF81" s="210"/>
      <c r="DBG81" s="210"/>
      <c r="DBH81" s="210"/>
      <c r="DBI81" s="210"/>
      <c r="DBJ81" s="210"/>
      <c r="DBK81" s="210"/>
      <c r="DBL81" s="210"/>
      <c r="DBM81" s="210"/>
      <c r="DBN81" s="210"/>
      <c r="DBO81" s="210"/>
      <c r="DBP81" s="210"/>
      <c r="DBQ81" s="210"/>
      <c r="DBR81" s="210"/>
      <c r="DBS81" s="210"/>
      <c r="DBT81" s="210"/>
      <c r="DBU81" s="210"/>
      <c r="DBV81" s="210"/>
      <c r="DBW81" s="210"/>
      <c r="DBX81" s="210"/>
      <c r="DBY81" s="210"/>
      <c r="DBZ81" s="210"/>
      <c r="DCA81" s="210"/>
      <c r="DCB81" s="210"/>
      <c r="DCC81" s="210"/>
      <c r="DCD81" s="210"/>
      <c r="DCE81" s="210"/>
      <c r="DCF81" s="210"/>
      <c r="DCG81" s="210"/>
      <c r="DCH81" s="210"/>
      <c r="DCI81" s="210"/>
      <c r="DCJ81" s="210"/>
      <c r="DCK81" s="210"/>
      <c r="DCL81" s="210"/>
      <c r="DCM81" s="210"/>
      <c r="DCN81" s="210"/>
      <c r="DCO81" s="210"/>
      <c r="DCP81" s="210"/>
      <c r="DCQ81" s="210"/>
      <c r="DCR81" s="210"/>
      <c r="DCS81" s="210"/>
      <c r="DCT81" s="210"/>
      <c r="DCU81" s="210"/>
      <c r="DCV81" s="210"/>
      <c r="DCW81" s="210"/>
      <c r="DCX81" s="210"/>
      <c r="DCY81" s="210"/>
      <c r="DCZ81" s="210"/>
      <c r="DDA81" s="210"/>
      <c r="DDB81" s="210"/>
      <c r="DDC81" s="210"/>
      <c r="DDD81" s="210"/>
      <c r="DDE81" s="210"/>
      <c r="DDF81" s="210"/>
      <c r="DDG81" s="210"/>
      <c r="DDH81" s="210"/>
      <c r="DDI81" s="210"/>
      <c r="DDJ81" s="210"/>
      <c r="DDK81" s="210"/>
      <c r="DDL81" s="210"/>
      <c r="DDM81" s="210"/>
      <c r="DDN81" s="210"/>
      <c r="DDO81" s="210"/>
      <c r="DDP81" s="210"/>
      <c r="DDQ81" s="210"/>
      <c r="DDR81" s="210"/>
      <c r="DDS81" s="210"/>
      <c r="DDT81" s="210"/>
      <c r="DDU81" s="210"/>
      <c r="DDV81" s="210"/>
      <c r="DDW81" s="210"/>
      <c r="DDX81" s="210"/>
      <c r="DDY81" s="210"/>
      <c r="DDZ81" s="210"/>
      <c r="DEA81" s="210"/>
      <c r="DEB81" s="210"/>
      <c r="DEC81" s="210"/>
      <c r="DED81" s="210"/>
      <c r="DEE81" s="210"/>
      <c r="DEF81" s="210"/>
      <c r="DEG81" s="210"/>
      <c r="DEH81" s="210"/>
      <c r="DEI81" s="210"/>
      <c r="DEJ81" s="210"/>
      <c r="DEK81" s="210"/>
      <c r="DEL81" s="210"/>
      <c r="DEM81" s="210"/>
      <c r="DEN81" s="210"/>
      <c r="DEO81" s="210"/>
      <c r="DEP81" s="210"/>
      <c r="DEQ81" s="210"/>
      <c r="DER81" s="210"/>
      <c r="DES81" s="210"/>
      <c r="DET81" s="210"/>
      <c r="DEU81" s="210"/>
      <c r="DEV81" s="210"/>
      <c r="DEW81" s="210"/>
      <c r="DEX81" s="210"/>
      <c r="DEY81" s="210"/>
      <c r="DEZ81" s="210"/>
      <c r="DFA81" s="210"/>
      <c r="DFB81" s="210"/>
      <c r="DFC81" s="210"/>
      <c r="DFD81" s="210"/>
      <c r="DFE81" s="210"/>
      <c r="DFF81" s="210"/>
      <c r="DFG81" s="210"/>
      <c r="DFH81" s="210"/>
      <c r="DFI81" s="210"/>
      <c r="DFJ81" s="210"/>
      <c r="DFK81" s="210"/>
      <c r="DFL81" s="210"/>
      <c r="DFM81" s="210"/>
      <c r="DFN81" s="210"/>
      <c r="DFO81" s="210"/>
      <c r="DFP81" s="210"/>
      <c r="DFQ81" s="210"/>
      <c r="DFR81" s="210"/>
      <c r="DFS81" s="210"/>
      <c r="DFT81" s="210"/>
      <c r="DFU81" s="210"/>
      <c r="DFV81" s="210"/>
      <c r="DFW81" s="210"/>
      <c r="DFX81" s="210"/>
      <c r="DFY81" s="210"/>
      <c r="DFZ81" s="210"/>
      <c r="DGA81" s="210"/>
      <c r="DGB81" s="210"/>
      <c r="DGC81" s="210"/>
      <c r="DGD81" s="210"/>
      <c r="DGE81" s="210"/>
      <c r="DGF81" s="210"/>
      <c r="DGG81" s="210"/>
      <c r="DGH81" s="210"/>
      <c r="DGI81" s="210"/>
      <c r="DGJ81" s="210"/>
      <c r="DGK81" s="210"/>
      <c r="DGL81" s="210"/>
      <c r="DGM81" s="210"/>
      <c r="DGN81" s="210"/>
      <c r="DGO81" s="210"/>
      <c r="DGP81" s="210"/>
      <c r="DGQ81" s="210"/>
      <c r="DGR81" s="210"/>
      <c r="DGS81" s="210"/>
      <c r="DGT81" s="210"/>
      <c r="DGU81" s="210"/>
      <c r="DGV81" s="210"/>
      <c r="DGW81" s="210"/>
      <c r="DGX81" s="210"/>
      <c r="DGY81" s="210"/>
      <c r="DGZ81" s="210"/>
      <c r="DHA81" s="210"/>
      <c r="DHB81" s="210"/>
      <c r="DHC81" s="210"/>
      <c r="DHD81" s="210"/>
      <c r="DHE81" s="210"/>
      <c r="DHF81" s="210"/>
      <c r="DHG81" s="210"/>
      <c r="DHH81" s="210"/>
      <c r="DHI81" s="210"/>
      <c r="DHJ81" s="210"/>
      <c r="DHK81" s="210"/>
      <c r="DHL81" s="210"/>
      <c r="DHM81" s="210"/>
      <c r="DHN81" s="210"/>
      <c r="DHO81" s="210"/>
      <c r="DHP81" s="210"/>
      <c r="DHQ81" s="210"/>
      <c r="DHR81" s="210"/>
      <c r="DHS81" s="210"/>
      <c r="DHT81" s="210"/>
      <c r="DHU81" s="210"/>
      <c r="DHV81" s="210"/>
      <c r="DHW81" s="210"/>
      <c r="DHX81" s="210"/>
      <c r="DHY81" s="210"/>
      <c r="DHZ81" s="210"/>
      <c r="DIA81" s="210"/>
      <c r="DIB81" s="210"/>
      <c r="DIC81" s="210"/>
      <c r="DID81" s="210"/>
      <c r="DIE81" s="210"/>
      <c r="DIF81" s="210"/>
      <c r="DIG81" s="210"/>
      <c r="DIH81" s="210"/>
      <c r="DII81" s="210"/>
      <c r="DIJ81" s="210"/>
      <c r="DIK81" s="210"/>
      <c r="DIL81" s="210"/>
      <c r="DIM81" s="210"/>
      <c r="DIN81" s="210"/>
      <c r="DIO81" s="210"/>
      <c r="DIP81" s="210"/>
      <c r="DIQ81" s="210"/>
      <c r="DIR81" s="210"/>
      <c r="DIS81" s="210"/>
      <c r="DIT81" s="210"/>
      <c r="DIU81" s="210"/>
      <c r="DIV81" s="210"/>
      <c r="DIW81" s="210"/>
      <c r="DIX81" s="210"/>
      <c r="DIY81" s="210"/>
      <c r="DIZ81" s="210"/>
      <c r="DJA81" s="210"/>
      <c r="DJB81" s="210"/>
      <c r="DJC81" s="210"/>
      <c r="DJD81" s="210"/>
      <c r="DJE81" s="210"/>
      <c r="DJF81" s="210"/>
      <c r="DJG81" s="210"/>
      <c r="DJH81" s="210"/>
      <c r="DJI81" s="210"/>
      <c r="DJJ81" s="210"/>
      <c r="DJK81" s="210"/>
      <c r="DJL81" s="210"/>
      <c r="DJM81" s="210"/>
      <c r="DJN81" s="210"/>
      <c r="DJO81" s="210"/>
      <c r="DJP81" s="210"/>
      <c r="DJQ81" s="210"/>
      <c r="DJR81" s="210"/>
      <c r="DJS81" s="210"/>
      <c r="DJT81" s="210"/>
      <c r="DJU81" s="210"/>
      <c r="DJV81" s="210"/>
      <c r="DJW81" s="210"/>
      <c r="DJX81" s="210"/>
      <c r="DJY81" s="210"/>
      <c r="DJZ81" s="210"/>
      <c r="DKA81" s="210"/>
      <c r="DKB81" s="210"/>
      <c r="DKC81" s="210"/>
      <c r="DKD81" s="210"/>
      <c r="DKE81" s="210"/>
      <c r="DKF81" s="210"/>
      <c r="DKG81" s="210"/>
      <c r="DKH81" s="210"/>
      <c r="DKI81" s="210"/>
      <c r="DKJ81" s="210"/>
      <c r="DKK81" s="210"/>
      <c r="DKL81" s="210"/>
      <c r="DKM81" s="210"/>
      <c r="DKN81" s="210"/>
      <c r="DKO81" s="210"/>
      <c r="DKP81" s="210"/>
      <c r="DKQ81" s="210"/>
      <c r="DKR81" s="210"/>
      <c r="DKS81" s="210"/>
      <c r="DKT81" s="210"/>
      <c r="DKU81" s="210"/>
      <c r="DKV81" s="210"/>
      <c r="DKW81" s="210"/>
      <c r="DKX81" s="210"/>
      <c r="DKY81" s="210"/>
      <c r="DKZ81" s="210"/>
      <c r="DLA81" s="210"/>
      <c r="DLB81" s="210"/>
      <c r="DLC81" s="210"/>
      <c r="DLD81" s="210"/>
      <c r="DLE81" s="210"/>
      <c r="DLF81" s="210"/>
      <c r="DLG81" s="210"/>
      <c r="DLH81" s="210"/>
      <c r="DLI81" s="210"/>
      <c r="DLJ81" s="210"/>
      <c r="DLK81" s="210"/>
      <c r="DLL81" s="210"/>
      <c r="DLM81" s="210"/>
      <c r="DLN81" s="210"/>
      <c r="DLO81" s="210"/>
      <c r="DLP81" s="210"/>
      <c r="DLQ81" s="210"/>
      <c r="DLR81" s="210"/>
      <c r="DLS81" s="210"/>
      <c r="DLT81" s="210"/>
      <c r="DLU81" s="210"/>
      <c r="DLV81" s="210"/>
      <c r="DLW81" s="210"/>
      <c r="DLX81" s="210"/>
      <c r="DLY81" s="210"/>
      <c r="DLZ81" s="210"/>
      <c r="DMA81" s="210"/>
      <c r="DMB81" s="210"/>
      <c r="DMC81" s="210"/>
      <c r="DMD81" s="210"/>
      <c r="DME81" s="210"/>
      <c r="DMF81" s="210"/>
      <c r="DMG81" s="210"/>
      <c r="DMH81" s="210"/>
      <c r="DMI81" s="210"/>
      <c r="DMJ81" s="210"/>
      <c r="DMK81" s="210"/>
      <c r="DML81" s="210"/>
      <c r="DMM81" s="210"/>
      <c r="DMN81" s="210"/>
      <c r="DMO81" s="210"/>
      <c r="DMP81" s="210"/>
      <c r="DMQ81" s="210"/>
      <c r="DMR81" s="210"/>
      <c r="DMS81" s="210"/>
      <c r="DMT81" s="210"/>
      <c r="DMU81" s="210"/>
      <c r="DMV81" s="210"/>
      <c r="DMW81" s="210"/>
      <c r="DMX81" s="210"/>
      <c r="DMY81" s="210"/>
      <c r="DMZ81" s="210"/>
      <c r="DNA81" s="210"/>
      <c r="DNB81" s="210"/>
      <c r="DNC81" s="210"/>
      <c r="DND81" s="210"/>
      <c r="DNE81" s="210"/>
      <c r="DNF81" s="210"/>
      <c r="DNG81" s="210"/>
      <c r="DNH81" s="210"/>
      <c r="DNI81" s="210"/>
      <c r="DNJ81" s="210"/>
      <c r="DNK81" s="210"/>
      <c r="DNL81" s="210"/>
      <c r="DNM81" s="210"/>
      <c r="DNN81" s="210"/>
      <c r="DNO81" s="210"/>
      <c r="DNP81" s="210"/>
      <c r="DNQ81" s="210"/>
      <c r="DNR81" s="210"/>
      <c r="DNS81" s="210"/>
      <c r="DNT81" s="210"/>
      <c r="DNU81" s="210"/>
      <c r="DNV81" s="210"/>
      <c r="DNW81" s="210"/>
      <c r="DNX81" s="210"/>
      <c r="DNY81" s="210"/>
      <c r="DNZ81" s="210"/>
      <c r="DOA81" s="210"/>
      <c r="DOB81" s="210"/>
      <c r="DOC81" s="210"/>
      <c r="DOD81" s="210"/>
      <c r="DOE81" s="210"/>
      <c r="DOF81" s="210"/>
      <c r="DOG81" s="210"/>
      <c r="DOH81" s="210"/>
      <c r="DOI81" s="210"/>
      <c r="DOJ81" s="210"/>
      <c r="DOK81" s="210"/>
      <c r="DOL81" s="210"/>
      <c r="DOM81" s="210"/>
      <c r="DON81" s="210"/>
      <c r="DOO81" s="210"/>
      <c r="DOP81" s="210"/>
      <c r="DOQ81" s="210"/>
      <c r="DOR81" s="210"/>
      <c r="DOS81" s="210"/>
      <c r="DOT81" s="210"/>
      <c r="DOU81" s="210"/>
      <c r="DOV81" s="210"/>
      <c r="DOW81" s="210"/>
      <c r="DOX81" s="210"/>
      <c r="DOY81" s="210"/>
      <c r="DOZ81" s="210"/>
      <c r="DPA81" s="210"/>
      <c r="DPB81" s="210"/>
      <c r="DPC81" s="210"/>
      <c r="DPD81" s="210"/>
      <c r="DPE81" s="210"/>
      <c r="DPF81" s="210"/>
      <c r="DPG81" s="210"/>
      <c r="DPH81" s="210"/>
      <c r="DPI81" s="210"/>
      <c r="DPJ81" s="210"/>
      <c r="DPK81" s="210"/>
      <c r="DPL81" s="210"/>
      <c r="DPM81" s="210"/>
      <c r="DPN81" s="210"/>
      <c r="DPO81" s="210"/>
      <c r="DPP81" s="210"/>
      <c r="DPQ81" s="210"/>
      <c r="DPR81" s="210"/>
      <c r="DPS81" s="210"/>
      <c r="DPT81" s="210"/>
      <c r="DPU81" s="210"/>
      <c r="DPV81" s="210"/>
      <c r="DPW81" s="210"/>
      <c r="DPX81" s="210"/>
      <c r="DPY81" s="210"/>
      <c r="DPZ81" s="210"/>
      <c r="DQA81" s="210"/>
      <c r="DQB81" s="210"/>
      <c r="DQC81" s="210"/>
      <c r="DQD81" s="210"/>
      <c r="DQE81" s="210"/>
      <c r="DQF81" s="210"/>
      <c r="DQG81" s="210"/>
      <c r="DQH81" s="210"/>
      <c r="DQI81" s="210"/>
      <c r="DQJ81" s="210"/>
      <c r="DQK81" s="210"/>
      <c r="DQL81" s="210"/>
      <c r="DQM81" s="210"/>
      <c r="DQN81" s="210"/>
      <c r="DQO81" s="210"/>
      <c r="DQP81" s="210"/>
      <c r="DQQ81" s="210"/>
      <c r="DQR81" s="210"/>
      <c r="DQS81" s="210"/>
      <c r="DQT81" s="210"/>
      <c r="DQU81" s="210"/>
      <c r="DQV81" s="210"/>
      <c r="DQW81" s="210"/>
      <c r="DQX81" s="210"/>
      <c r="DQY81" s="210"/>
      <c r="DQZ81" s="210"/>
      <c r="DRA81" s="210"/>
      <c r="DRB81" s="210"/>
      <c r="DRC81" s="210"/>
      <c r="DRD81" s="210"/>
      <c r="DRE81" s="210"/>
      <c r="DRF81" s="210"/>
      <c r="DRG81" s="210"/>
      <c r="DRH81" s="210"/>
      <c r="DRI81" s="210"/>
      <c r="DRJ81" s="210"/>
      <c r="DRK81" s="210"/>
      <c r="DRL81" s="210"/>
      <c r="DRM81" s="210"/>
      <c r="DRN81" s="210"/>
      <c r="DRO81" s="210"/>
      <c r="DRP81" s="210"/>
      <c r="DRQ81" s="210"/>
      <c r="DRR81" s="210"/>
      <c r="DRS81" s="210"/>
      <c r="DRT81" s="210"/>
      <c r="DRU81" s="210"/>
      <c r="DRV81" s="210"/>
      <c r="DRW81" s="210"/>
      <c r="DRX81" s="210"/>
      <c r="DRY81" s="210"/>
      <c r="DRZ81" s="210"/>
      <c r="DSA81" s="210"/>
      <c r="DSB81" s="210"/>
      <c r="DSC81" s="210"/>
      <c r="DSD81" s="210"/>
      <c r="DSE81" s="210"/>
      <c r="DSF81" s="210"/>
      <c r="DSG81" s="210"/>
      <c r="DSH81" s="210"/>
      <c r="DSI81" s="210"/>
      <c r="DSJ81" s="210"/>
      <c r="DSK81" s="210"/>
      <c r="DSL81" s="210"/>
      <c r="DSM81" s="210"/>
      <c r="DSN81" s="210"/>
      <c r="DSO81" s="210"/>
      <c r="DSP81" s="210"/>
      <c r="DSQ81" s="210"/>
      <c r="DSR81" s="210"/>
      <c r="DSS81" s="210"/>
      <c r="DST81" s="210"/>
      <c r="DSU81" s="210"/>
      <c r="DSV81" s="210"/>
      <c r="DSW81" s="210"/>
      <c r="DSX81" s="210"/>
      <c r="DSY81" s="210"/>
      <c r="DSZ81" s="210"/>
      <c r="DTA81" s="210"/>
      <c r="DTB81" s="210"/>
      <c r="DTC81" s="210"/>
      <c r="DTD81" s="210"/>
      <c r="DTE81" s="210"/>
      <c r="DTF81" s="210"/>
      <c r="DTG81" s="210"/>
      <c r="DTH81" s="210"/>
      <c r="DTI81" s="210"/>
      <c r="DTJ81" s="210"/>
      <c r="DTK81" s="210"/>
      <c r="DTL81" s="210"/>
      <c r="DTM81" s="210"/>
      <c r="DTN81" s="210"/>
      <c r="DTO81" s="210"/>
      <c r="DTP81" s="210"/>
      <c r="DTQ81" s="210"/>
      <c r="DTR81" s="210"/>
      <c r="DTS81" s="210"/>
      <c r="DTT81" s="210"/>
      <c r="DTU81" s="210"/>
      <c r="DTV81" s="210"/>
      <c r="DTW81" s="210"/>
      <c r="DTX81" s="210"/>
      <c r="DTY81" s="210"/>
      <c r="DTZ81" s="210"/>
      <c r="DUA81" s="210"/>
      <c r="DUB81" s="210"/>
      <c r="DUC81" s="210"/>
      <c r="DUD81" s="210"/>
      <c r="DUE81" s="210"/>
      <c r="DUF81" s="210"/>
      <c r="DUG81" s="210"/>
      <c r="DUH81" s="210"/>
      <c r="DUI81" s="210"/>
      <c r="DUJ81" s="210"/>
      <c r="DUK81" s="210"/>
      <c r="DUL81" s="210"/>
      <c r="DUM81" s="210"/>
      <c r="DUN81" s="210"/>
      <c r="DUO81" s="210"/>
      <c r="DUP81" s="210"/>
      <c r="DUQ81" s="210"/>
      <c r="DUR81" s="210"/>
      <c r="DUS81" s="210"/>
      <c r="DUT81" s="210"/>
      <c r="DUU81" s="210"/>
      <c r="DUV81" s="210"/>
      <c r="DUW81" s="210"/>
      <c r="DUX81" s="210"/>
      <c r="DUY81" s="210"/>
      <c r="DUZ81" s="210"/>
      <c r="DVA81" s="210"/>
      <c r="DVB81" s="210"/>
      <c r="DVC81" s="210"/>
      <c r="DVD81" s="210"/>
      <c r="DVE81" s="210"/>
      <c r="DVF81" s="210"/>
      <c r="DVG81" s="210"/>
      <c r="DVH81" s="210"/>
      <c r="DVI81" s="210"/>
      <c r="DVJ81" s="210"/>
      <c r="DVK81" s="210"/>
      <c r="DVL81" s="210"/>
      <c r="DVM81" s="210"/>
      <c r="DVN81" s="210"/>
      <c r="DVO81" s="210"/>
      <c r="DVP81" s="210"/>
      <c r="DVQ81" s="210"/>
      <c r="DVR81" s="210"/>
      <c r="DVS81" s="210"/>
      <c r="DVT81" s="210"/>
      <c r="DVU81" s="210"/>
      <c r="DVV81" s="210"/>
      <c r="DVW81" s="210"/>
      <c r="DVX81" s="210"/>
      <c r="DVY81" s="210"/>
      <c r="DVZ81" s="210"/>
      <c r="DWA81" s="210"/>
      <c r="DWB81" s="210"/>
      <c r="DWC81" s="210"/>
      <c r="DWD81" s="210"/>
      <c r="DWE81" s="210"/>
      <c r="DWF81" s="210"/>
      <c r="DWG81" s="210"/>
      <c r="DWH81" s="210"/>
      <c r="DWI81" s="210"/>
      <c r="DWJ81" s="210"/>
      <c r="DWK81" s="210"/>
      <c r="DWL81" s="210"/>
      <c r="DWM81" s="210"/>
      <c r="DWN81" s="210"/>
      <c r="DWO81" s="210"/>
      <c r="DWP81" s="210"/>
      <c r="DWQ81" s="210"/>
      <c r="DWR81" s="210"/>
      <c r="DWS81" s="210"/>
      <c r="DWT81" s="210"/>
      <c r="DWU81" s="210"/>
      <c r="DWV81" s="210"/>
      <c r="DWW81" s="210"/>
      <c r="DWX81" s="210"/>
      <c r="DWY81" s="210"/>
      <c r="DWZ81" s="210"/>
      <c r="DXA81" s="210"/>
      <c r="DXB81" s="210"/>
      <c r="DXC81" s="210"/>
      <c r="DXD81" s="210"/>
      <c r="DXE81" s="210"/>
      <c r="DXF81" s="210"/>
      <c r="DXG81" s="210"/>
      <c r="DXH81" s="210"/>
      <c r="DXI81" s="210"/>
      <c r="DXJ81" s="210"/>
      <c r="DXK81" s="210"/>
      <c r="DXL81" s="210"/>
      <c r="DXM81" s="210"/>
      <c r="DXN81" s="210"/>
      <c r="DXO81" s="210"/>
      <c r="DXP81" s="210"/>
      <c r="DXQ81" s="210"/>
      <c r="DXR81" s="210"/>
      <c r="DXS81" s="210"/>
      <c r="DXT81" s="210"/>
      <c r="DXU81" s="210"/>
      <c r="DXV81" s="210"/>
      <c r="DXW81" s="210"/>
      <c r="DXX81" s="210"/>
      <c r="DXY81" s="210"/>
      <c r="DXZ81" s="210"/>
      <c r="DYA81" s="210"/>
      <c r="DYB81" s="210"/>
      <c r="DYC81" s="210"/>
      <c r="DYD81" s="210"/>
      <c r="DYE81" s="210"/>
      <c r="DYF81" s="210"/>
      <c r="DYG81" s="210"/>
      <c r="DYH81" s="210"/>
      <c r="DYI81" s="210"/>
      <c r="DYJ81" s="210"/>
      <c r="DYK81" s="210"/>
      <c r="DYL81" s="210"/>
      <c r="DYM81" s="210"/>
      <c r="DYN81" s="210"/>
      <c r="DYO81" s="210"/>
      <c r="DYP81" s="210"/>
      <c r="DYQ81" s="210"/>
      <c r="DYR81" s="210"/>
      <c r="DYS81" s="210"/>
      <c r="DYT81" s="210"/>
      <c r="DYU81" s="210"/>
      <c r="DYV81" s="210"/>
      <c r="DYW81" s="210"/>
      <c r="DYX81" s="210"/>
      <c r="DYY81" s="210"/>
      <c r="DYZ81" s="210"/>
      <c r="DZA81" s="210"/>
      <c r="DZB81" s="210"/>
      <c r="DZC81" s="210"/>
      <c r="DZD81" s="210"/>
      <c r="DZE81" s="210"/>
      <c r="DZF81" s="210"/>
      <c r="DZG81" s="210"/>
      <c r="DZH81" s="210"/>
      <c r="DZI81" s="210"/>
      <c r="DZJ81" s="210"/>
      <c r="DZK81" s="210"/>
      <c r="DZL81" s="210"/>
      <c r="DZM81" s="210"/>
      <c r="DZN81" s="210"/>
      <c r="DZO81" s="210"/>
      <c r="DZP81" s="210"/>
      <c r="DZQ81" s="210"/>
      <c r="DZR81" s="210"/>
      <c r="DZS81" s="210"/>
      <c r="DZT81" s="210"/>
      <c r="DZU81" s="210"/>
      <c r="DZV81" s="210"/>
      <c r="DZW81" s="210"/>
      <c r="DZX81" s="210"/>
      <c r="DZY81" s="210"/>
      <c r="DZZ81" s="210"/>
      <c r="EAA81" s="210"/>
      <c r="EAB81" s="210"/>
      <c r="EAC81" s="210"/>
      <c r="EAD81" s="210"/>
      <c r="EAE81" s="210"/>
      <c r="EAF81" s="210"/>
      <c r="EAG81" s="210"/>
      <c r="EAH81" s="210"/>
      <c r="EAI81" s="210"/>
      <c r="EAJ81" s="210"/>
      <c r="EAK81" s="210"/>
      <c r="EAL81" s="210"/>
      <c r="EAM81" s="210"/>
      <c r="EAN81" s="210"/>
      <c r="EAO81" s="210"/>
      <c r="EAP81" s="210"/>
      <c r="EAQ81" s="210"/>
      <c r="EAR81" s="210"/>
      <c r="EAS81" s="210"/>
      <c r="EAT81" s="210"/>
      <c r="EAU81" s="210"/>
      <c r="EAV81" s="210"/>
      <c r="EAW81" s="210"/>
      <c r="EAX81" s="210"/>
      <c r="EAY81" s="210"/>
      <c r="EAZ81" s="210"/>
      <c r="EBA81" s="210"/>
      <c r="EBB81" s="210"/>
      <c r="EBC81" s="210"/>
      <c r="EBD81" s="210"/>
      <c r="EBE81" s="210"/>
      <c r="EBF81" s="210"/>
      <c r="EBG81" s="210"/>
      <c r="EBH81" s="210"/>
      <c r="EBI81" s="210"/>
      <c r="EBJ81" s="210"/>
      <c r="EBK81" s="210"/>
      <c r="EBL81" s="210"/>
      <c r="EBM81" s="210"/>
      <c r="EBN81" s="210"/>
      <c r="EBO81" s="210"/>
      <c r="EBP81" s="210"/>
      <c r="EBQ81" s="210"/>
      <c r="EBR81" s="210"/>
      <c r="EBS81" s="210"/>
      <c r="EBT81" s="210"/>
      <c r="EBU81" s="210"/>
      <c r="EBV81" s="210"/>
      <c r="EBW81" s="210"/>
      <c r="EBX81" s="210"/>
      <c r="EBY81" s="210"/>
      <c r="EBZ81" s="210"/>
      <c r="ECA81" s="210"/>
      <c r="ECB81" s="210"/>
      <c r="ECC81" s="210"/>
      <c r="ECD81" s="210"/>
      <c r="ECE81" s="210"/>
      <c r="ECF81" s="210"/>
      <c r="ECG81" s="210"/>
      <c r="ECH81" s="210"/>
      <c r="ECI81" s="210"/>
      <c r="ECJ81" s="210"/>
      <c r="ECK81" s="210"/>
      <c r="ECL81" s="210"/>
      <c r="ECM81" s="210"/>
      <c r="ECN81" s="210"/>
      <c r="ECO81" s="210"/>
      <c r="ECP81" s="210"/>
      <c r="ECQ81" s="210"/>
      <c r="ECR81" s="210"/>
      <c r="ECS81" s="210"/>
      <c r="ECT81" s="210"/>
      <c r="ECU81" s="210"/>
      <c r="ECV81" s="210"/>
      <c r="ECW81" s="210"/>
      <c r="ECX81" s="210"/>
      <c r="ECY81" s="210"/>
      <c r="ECZ81" s="210"/>
      <c r="EDA81" s="210"/>
      <c r="EDB81" s="210"/>
      <c r="EDC81" s="210"/>
      <c r="EDD81" s="210"/>
      <c r="EDE81" s="210"/>
      <c r="EDF81" s="210"/>
      <c r="EDG81" s="210"/>
      <c r="EDH81" s="210"/>
      <c r="EDI81" s="210"/>
      <c r="EDJ81" s="210"/>
      <c r="EDK81" s="210"/>
      <c r="EDL81" s="210"/>
      <c r="EDM81" s="210"/>
      <c r="EDN81" s="210"/>
      <c r="EDO81" s="210"/>
      <c r="EDP81" s="210"/>
      <c r="EDQ81" s="210"/>
      <c r="EDR81" s="210"/>
      <c r="EDS81" s="210"/>
      <c r="EDT81" s="210"/>
      <c r="EDU81" s="210"/>
      <c r="EDV81" s="210"/>
      <c r="EDW81" s="210"/>
      <c r="EDX81" s="210"/>
      <c r="EDY81" s="210"/>
      <c r="EDZ81" s="210"/>
      <c r="EEA81" s="210"/>
      <c r="EEB81" s="210"/>
      <c r="EEC81" s="210"/>
      <c r="EED81" s="210"/>
      <c r="EEE81" s="210"/>
      <c r="EEF81" s="210"/>
      <c r="EEG81" s="210"/>
      <c r="EEH81" s="210"/>
      <c r="EEI81" s="210"/>
      <c r="EEJ81" s="210"/>
      <c r="EEK81" s="210"/>
      <c r="EEL81" s="210"/>
      <c r="EEM81" s="210"/>
      <c r="EEN81" s="210"/>
      <c r="EEO81" s="210"/>
      <c r="EEP81" s="210"/>
      <c r="EEQ81" s="210"/>
      <c r="EER81" s="210"/>
      <c r="EES81" s="210"/>
      <c r="EET81" s="210"/>
      <c r="EEU81" s="210"/>
      <c r="EEV81" s="210"/>
      <c r="EEW81" s="210"/>
      <c r="EEX81" s="210"/>
      <c r="EEY81" s="210"/>
      <c r="EEZ81" s="210"/>
      <c r="EFA81" s="210"/>
      <c r="EFB81" s="210"/>
      <c r="EFC81" s="210"/>
      <c r="EFD81" s="210"/>
      <c r="EFE81" s="210"/>
      <c r="EFF81" s="210"/>
      <c r="EFG81" s="210"/>
      <c r="EFH81" s="210"/>
      <c r="EFI81" s="210"/>
      <c r="EFJ81" s="210"/>
      <c r="EFK81" s="210"/>
      <c r="EFL81" s="210"/>
      <c r="EFM81" s="210"/>
      <c r="EFN81" s="210"/>
      <c r="EFO81" s="210"/>
      <c r="EFP81" s="210"/>
      <c r="EFQ81" s="210"/>
      <c r="EFR81" s="210"/>
      <c r="EFS81" s="210"/>
      <c r="EFT81" s="210"/>
      <c r="EFU81" s="210"/>
      <c r="EFV81" s="210"/>
      <c r="EFW81" s="210"/>
      <c r="EFX81" s="210"/>
      <c r="EFY81" s="210"/>
      <c r="EFZ81" s="210"/>
      <c r="EGA81" s="210"/>
      <c r="EGB81" s="210"/>
      <c r="EGC81" s="210"/>
      <c r="EGD81" s="210"/>
      <c r="EGE81" s="210"/>
      <c r="EGF81" s="210"/>
      <c r="EGG81" s="210"/>
      <c r="EGH81" s="210"/>
      <c r="EGI81" s="210"/>
      <c r="EGJ81" s="210"/>
      <c r="EGK81" s="210"/>
      <c r="EGL81" s="210"/>
      <c r="EGM81" s="210"/>
      <c r="EGN81" s="210"/>
      <c r="EGO81" s="210"/>
      <c r="EGP81" s="210"/>
      <c r="EGQ81" s="210"/>
      <c r="EGR81" s="210"/>
      <c r="EGS81" s="210"/>
      <c r="EGT81" s="210"/>
      <c r="EGU81" s="210"/>
      <c r="EGV81" s="210"/>
      <c r="EGW81" s="210"/>
      <c r="EGX81" s="210"/>
      <c r="EGY81" s="210"/>
      <c r="EGZ81" s="210"/>
      <c r="EHA81" s="210"/>
      <c r="EHB81" s="210"/>
      <c r="EHC81" s="210"/>
      <c r="EHD81" s="210"/>
      <c r="EHE81" s="210"/>
      <c r="EHF81" s="210"/>
      <c r="EHG81" s="210"/>
      <c r="EHH81" s="210"/>
      <c r="EHI81" s="210"/>
      <c r="EHJ81" s="210"/>
      <c r="EHK81" s="210"/>
      <c r="EHL81" s="210"/>
      <c r="EHM81" s="210"/>
      <c r="EHN81" s="210"/>
      <c r="EHO81" s="210"/>
      <c r="EHP81" s="210"/>
      <c r="EHQ81" s="210"/>
      <c r="EHR81" s="210"/>
      <c r="EHS81" s="210"/>
      <c r="EHT81" s="210"/>
      <c r="EHU81" s="210"/>
      <c r="EHV81" s="210"/>
      <c r="EHW81" s="210"/>
      <c r="EHX81" s="210"/>
      <c r="EHY81" s="210"/>
      <c r="EHZ81" s="210"/>
      <c r="EIA81" s="210"/>
      <c r="EIB81" s="210"/>
      <c r="EIC81" s="210"/>
      <c r="EID81" s="210"/>
      <c r="EIE81" s="210"/>
      <c r="EIF81" s="210"/>
      <c r="EIG81" s="210"/>
      <c r="EIH81" s="210"/>
      <c r="EII81" s="210"/>
      <c r="EIJ81" s="210"/>
      <c r="EIK81" s="210"/>
      <c r="EIL81" s="210"/>
      <c r="EIM81" s="210"/>
      <c r="EIN81" s="210"/>
      <c r="EIO81" s="210"/>
      <c r="EIP81" s="210"/>
      <c r="EIQ81" s="210"/>
      <c r="EIR81" s="210"/>
      <c r="EIS81" s="210"/>
      <c r="EIT81" s="210"/>
      <c r="EIU81" s="210"/>
      <c r="EIV81" s="210"/>
      <c r="EIW81" s="210"/>
      <c r="EIX81" s="210"/>
      <c r="EIY81" s="210"/>
      <c r="EIZ81" s="210"/>
      <c r="EJA81" s="210"/>
      <c r="EJB81" s="210"/>
      <c r="EJC81" s="210"/>
      <c r="EJD81" s="210"/>
      <c r="EJE81" s="210"/>
      <c r="EJF81" s="210"/>
      <c r="EJG81" s="210"/>
      <c r="EJH81" s="210"/>
      <c r="EJI81" s="210"/>
      <c r="EJJ81" s="210"/>
      <c r="EJK81" s="210"/>
      <c r="EJL81" s="210"/>
      <c r="EJM81" s="210"/>
      <c r="EJN81" s="210"/>
      <c r="EJO81" s="210"/>
      <c r="EJP81" s="210"/>
      <c r="EJQ81" s="210"/>
      <c r="EJR81" s="210"/>
      <c r="EJS81" s="210"/>
      <c r="EJT81" s="210"/>
      <c r="EJU81" s="210"/>
      <c r="EJV81" s="210"/>
      <c r="EJW81" s="210"/>
      <c r="EJX81" s="210"/>
      <c r="EJY81" s="210"/>
      <c r="EJZ81" s="210"/>
      <c r="EKA81" s="210"/>
      <c r="EKB81" s="210"/>
      <c r="EKC81" s="210"/>
      <c r="EKD81" s="210"/>
      <c r="EKE81" s="210"/>
      <c r="EKF81" s="210"/>
      <c r="EKG81" s="210"/>
      <c r="EKH81" s="210"/>
      <c r="EKI81" s="210"/>
      <c r="EKJ81" s="210"/>
      <c r="EKK81" s="210"/>
      <c r="EKL81" s="210"/>
      <c r="EKM81" s="210"/>
      <c r="EKN81" s="210"/>
      <c r="EKO81" s="210"/>
      <c r="EKP81" s="210"/>
      <c r="EKQ81" s="210"/>
      <c r="EKR81" s="210"/>
      <c r="EKS81" s="210"/>
      <c r="EKT81" s="210"/>
      <c r="EKU81" s="210"/>
      <c r="EKV81" s="210"/>
      <c r="EKW81" s="210"/>
      <c r="EKX81" s="210"/>
      <c r="EKY81" s="210"/>
      <c r="EKZ81" s="210"/>
      <c r="ELA81" s="210"/>
      <c r="ELB81" s="210"/>
      <c r="ELC81" s="210"/>
      <c r="ELD81" s="210"/>
      <c r="ELE81" s="210"/>
      <c r="ELF81" s="210"/>
      <c r="ELG81" s="210"/>
      <c r="ELH81" s="210"/>
      <c r="ELI81" s="210"/>
      <c r="ELJ81" s="210"/>
      <c r="ELK81" s="210"/>
      <c r="ELL81" s="210"/>
      <c r="ELM81" s="210"/>
      <c r="ELN81" s="210"/>
      <c r="ELO81" s="210"/>
      <c r="ELP81" s="210"/>
      <c r="ELQ81" s="210"/>
      <c r="ELR81" s="210"/>
      <c r="ELS81" s="210"/>
      <c r="ELT81" s="210"/>
      <c r="ELU81" s="210"/>
      <c r="ELV81" s="210"/>
      <c r="ELW81" s="210"/>
      <c r="ELX81" s="210"/>
      <c r="ELY81" s="210"/>
      <c r="ELZ81" s="210"/>
      <c r="EMA81" s="210"/>
      <c r="EMB81" s="210"/>
      <c r="EMC81" s="210"/>
      <c r="EMD81" s="210"/>
      <c r="EME81" s="210"/>
      <c r="EMF81" s="210"/>
      <c r="EMG81" s="210"/>
      <c r="EMH81" s="210"/>
      <c r="EMI81" s="210"/>
      <c r="EMJ81" s="210"/>
      <c r="EMK81" s="210"/>
      <c r="EML81" s="210"/>
      <c r="EMM81" s="210"/>
      <c r="EMN81" s="210"/>
      <c r="EMO81" s="210"/>
      <c r="EMP81" s="210"/>
      <c r="EMQ81" s="210"/>
      <c r="EMR81" s="210"/>
      <c r="EMS81" s="210"/>
      <c r="EMT81" s="210"/>
      <c r="EMU81" s="210"/>
      <c r="EMV81" s="210"/>
      <c r="EMW81" s="210"/>
      <c r="EMX81" s="210"/>
      <c r="EMY81" s="210"/>
      <c r="EMZ81" s="210"/>
      <c r="ENA81" s="210"/>
      <c r="ENB81" s="210"/>
      <c r="ENC81" s="210"/>
      <c r="END81" s="210"/>
      <c r="ENE81" s="210"/>
      <c r="ENF81" s="210"/>
      <c r="ENG81" s="210"/>
      <c r="ENH81" s="210"/>
      <c r="ENI81" s="210"/>
      <c r="ENJ81" s="210"/>
      <c r="ENK81" s="210"/>
      <c r="ENL81" s="210"/>
      <c r="ENM81" s="210"/>
      <c r="ENN81" s="210"/>
      <c r="ENO81" s="210"/>
      <c r="ENP81" s="210"/>
      <c r="ENQ81" s="210"/>
      <c r="ENR81" s="210"/>
      <c r="ENS81" s="210"/>
      <c r="ENT81" s="210"/>
      <c r="ENU81" s="210"/>
      <c r="ENV81" s="210"/>
      <c r="ENW81" s="210"/>
      <c r="ENX81" s="210"/>
      <c r="ENY81" s="210"/>
      <c r="ENZ81" s="210"/>
      <c r="EOA81" s="210"/>
      <c r="EOB81" s="210"/>
      <c r="EOC81" s="210"/>
      <c r="EOD81" s="210"/>
      <c r="EOE81" s="210"/>
      <c r="EOF81" s="210"/>
      <c r="EOG81" s="210"/>
      <c r="EOH81" s="210"/>
      <c r="EOI81" s="210"/>
      <c r="EOJ81" s="210"/>
      <c r="EOK81" s="210"/>
      <c r="EOL81" s="210"/>
      <c r="EOM81" s="210"/>
      <c r="EON81" s="210"/>
      <c r="EOO81" s="210"/>
      <c r="EOP81" s="210"/>
      <c r="EOQ81" s="210"/>
      <c r="EOR81" s="210"/>
      <c r="EOS81" s="210"/>
      <c r="EOT81" s="210"/>
      <c r="EOU81" s="210"/>
      <c r="EOV81" s="210"/>
      <c r="EOW81" s="210"/>
      <c r="EOX81" s="210"/>
      <c r="EOY81" s="210"/>
      <c r="EOZ81" s="210"/>
      <c r="EPA81" s="210"/>
      <c r="EPB81" s="210"/>
      <c r="EPC81" s="210"/>
      <c r="EPD81" s="210"/>
      <c r="EPE81" s="210"/>
      <c r="EPF81" s="210"/>
      <c r="EPG81" s="210"/>
      <c r="EPH81" s="210"/>
      <c r="EPI81" s="210"/>
      <c r="EPJ81" s="210"/>
      <c r="EPK81" s="210"/>
      <c r="EPL81" s="210"/>
      <c r="EPM81" s="210"/>
      <c r="EPN81" s="210"/>
      <c r="EPO81" s="210"/>
      <c r="EPP81" s="210"/>
      <c r="EPQ81" s="210"/>
      <c r="EPR81" s="210"/>
      <c r="EPS81" s="210"/>
      <c r="EPT81" s="210"/>
      <c r="EPU81" s="210"/>
      <c r="EPV81" s="210"/>
      <c r="EPW81" s="210"/>
      <c r="EPX81" s="210"/>
      <c r="EPY81" s="210"/>
      <c r="EPZ81" s="210"/>
      <c r="EQA81" s="210"/>
      <c r="EQB81" s="210"/>
      <c r="EQC81" s="210"/>
      <c r="EQD81" s="210"/>
      <c r="EQE81" s="210"/>
      <c r="EQF81" s="210"/>
      <c r="EQG81" s="210"/>
      <c r="EQH81" s="210"/>
      <c r="EQI81" s="210"/>
      <c r="EQJ81" s="210"/>
      <c r="EQK81" s="210"/>
      <c r="EQL81" s="210"/>
      <c r="EQM81" s="210"/>
      <c r="EQN81" s="210"/>
      <c r="EQO81" s="210"/>
      <c r="EQP81" s="210"/>
      <c r="EQQ81" s="210"/>
      <c r="EQR81" s="210"/>
      <c r="EQS81" s="210"/>
      <c r="EQT81" s="210"/>
      <c r="EQU81" s="210"/>
      <c r="EQV81" s="210"/>
      <c r="EQW81" s="210"/>
      <c r="EQX81" s="210"/>
      <c r="EQY81" s="210"/>
      <c r="EQZ81" s="210"/>
      <c r="ERA81" s="210"/>
      <c r="ERB81" s="210"/>
      <c r="ERC81" s="210"/>
      <c r="ERD81" s="210"/>
      <c r="ERE81" s="210"/>
      <c r="ERF81" s="210"/>
      <c r="ERG81" s="210"/>
      <c r="ERH81" s="210"/>
      <c r="ERI81" s="210"/>
      <c r="ERJ81" s="210"/>
      <c r="ERK81" s="210"/>
      <c r="ERL81" s="210"/>
      <c r="ERM81" s="210"/>
      <c r="ERN81" s="210"/>
      <c r="ERO81" s="210"/>
      <c r="ERP81" s="210"/>
      <c r="ERQ81" s="210"/>
      <c r="ERR81" s="210"/>
      <c r="ERS81" s="210"/>
      <c r="ERT81" s="210"/>
      <c r="ERU81" s="210"/>
      <c r="ERV81" s="210"/>
      <c r="ERW81" s="210"/>
      <c r="ERX81" s="210"/>
      <c r="ERY81" s="210"/>
      <c r="ERZ81" s="210"/>
      <c r="ESA81" s="210"/>
      <c r="ESB81" s="210"/>
      <c r="ESC81" s="210"/>
      <c r="ESD81" s="210"/>
      <c r="ESE81" s="210"/>
      <c r="ESF81" s="210"/>
      <c r="ESG81" s="210"/>
      <c r="ESH81" s="210"/>
      <c r="ESI81" s="210"/>
      <c r="ESJ81" s="210"/>
      <c r="ESK81" s="210"/>
      <c r="ESL81" s="210"/>
      <c r="ESM81" s="210"/>
      <c r="ESN81" s="210"/>
      <c r="ESO81" s="210"/>
      <c r="ESP81" s="210"/>
      <c r="ESQ81" s="210"/>
      <c r="ESR81" s="210"/>
      <c r="ESS81" s="210"/>
      <c r="EST81" s="210"/>
      <c r="ESU81" s="210"/>
      <c r="ESV81" s="210"/>
      <c r="ESW81" s="210"/>
      <c r="ESX81" s="210"/>
      <c r="ESY81" s="210"/>
      <c r="ESZ81" s="210"/>
      <c r="ETA81" s="210"/>
      <c r="ETB81" s="210"/>
      <c r="ETC81" s="210"/>
      <c r="ETD81" s="210"/>
      <c r="ETE81" s="210"/>
      <c r="ETF81" s="210"/>
      <c r="ETG81" s="210"/>
      <c r="ETH81" s="210"/>
      <c r="ETI81" s="210"/>
      <c r="ETJ81" s="210"/>
      <c r="ETK81" s="210"/>
      <c r="ETL81" s="210"/>
      <c r="ETM81" s="210"/>
      <c r="ETN81" s="210"/>
      <c r="ETO81" s="210"/>
      <c r="ETP81" s="210"/>
      <c r="ETQ81" s="210"/>
      <c r="ETR81" s="210"/>
      <c r="ETS81" s="210"/>
      <c r="ETT81" s="210"/>
      <c r="ETU81" s="210"/>
      <c r="ETV81" s="210"/>
      <c r="ETW81" s="210"/>
      <c r="ETX81" s="210"/>
      <c r="ETY81" s="210"/>
      <c r="ETZ81" s="210"/>
      <c r="EUA81" s="210"/>
      <c r="EUB81" s="210"/>
      <c r="EUC81" s="210"/>
      <c r="EUD81" s="210"/>
      <c r="EUE81" s="210"/>
      <c r="EUF81" s="210"/>
      <c r="EUG81" s="210"/>
      <c r="EUH81" s="210"/>
      <c r="EUI81" s="210"/>
      <c r="EUJ81" s="210"/>
      <c r="EUK81" s="210"/>
      <c r="EUL81" s="210"/>
      <c r="EUM81" s="210"/>
      <c r="EUN81" s="210"/>
      <c r="EUO81" s="210"/>
      <c r="EUP81" s="210"/>
      <c r="EUQ81" s="210"/>
      <c r="EUR81" s="210"/>
      <c r="EUS81" s="210"/>
      <c r="EUT81" s="210"/>
      <c r="EUU81" s="210"/>
      <c r="EUV81" s="210"/>
      <c r="EUW81" s="210"/>
      <c r="EUX81" s="210"/>
      <c r="EUY81" s="210"/>
      <c r="EUZ81" s="210"/>
      <c r="EVA81" s="210"/>
      <c r="EVB81" s="210"/>
      <c r="EVC81" s="210"/>
      <c r="EVD81" s="210"/>
      <c r="EVE81" s="210"/>
      <c r="EVF81" s="210"/>
      <c r="EVG81" s="210"/>
      <c r="EVH81" s="210"/>
      <c r="EVI81" s="210"/>
      <c r="EVJ81" s="210"/>
      <c r="EVK81" s="210"/>
      <c r="EVL81" s="210"/>
      <c r="EVM81" s="210"/>
      <c r="EVN81" s="210"/>
      <c r="EVO81" s="210"/>
      <c r="EVP81" s="210"/>
      <c r="EVQ81" s="210"/>
      <c r="EVR81" s="210"/>
      <c r="EVS81" s="210"/>
      <c r="EVT81" s="210"/>
      <c r="EVU81" s="210"/>
      <c r="EVV81" s="210"/>
      <c r="EVW81" s="210"/>
      <c r="EVX81" s="210"/>
      <c r="EVY81" s="210"/>
      <c r="EVZ81" s="210"/>
      <c r="EWA81" s="210"/>
      <c r="EWB81" s="210"/>
      <c r="EWC81" s="210"/>
      <c r="EWD81" s="210"/>
      <c r="EWE81" s="210"/>
      <c r="EWF81" s="210"/>
      <c r="EWG81" s="210"/>
      <c r="EWH81" s="210"/>
      <c r="EWI81" s="210"/>
      <c r="EWJ81" s="210"/>
      <c r="EWK81" s="210"/>
      <c r="EWL81" s="210"/>
      <c r="EWM81" s="210"/>
      <c r="EWN81" s="210"/>
      <c r="EWO81" s="210"/>
      <c r="EWP81" s="210"/>
      <c r="EWQ81" s="210"/>
      <c r="EWR81" s="210"/>
      <c r="EWS81" s="210"/>
      <c r="EWT81" s="210"/>
      <c r="EWU81" s="210"/>
      <c r="EWV81" s="210"/>
      <c r="EWW81" s="210"/>
      <c r="EWX81" s="210"/>
      <c r="EWY81" s="210"/>
      <c r="EWZ81" s="210"/>
      <c r="EXA81" s="210"/>
      <c r="EXB81" s="210"/>
      <c r="EXC81" s="210"/>
      <c r="EXD81" s="210"/>
      <c r="EXE81" s="210"/>
      <c r="EXF81" s="210"/>
      <c r="EXG81" s="210"/>
      <c r="EXH81" s="210"/>
      <c r="EXI81" s="210"/>
      <c r="EXJ81" s="210"/>
      <c r="EXK81" s="210"/>
      <c r="EXL81" s="210"/>
      <c r="EXM81" s="210"/>
      <c r="EXN81" s="210"/>
      <c r="EXO81" s="210"/>
      <c r="EXP81" s="210"/>
      <c r="EXQ81" s="210"/>
      <c r="EXR81" s="210"/>
      <c r="EXS81" s="210"/>
      <c r="EXT81" s="210"/>
      <c r="EXU81" s="210"/>
      <c r="EXV81" s="210"/>
      <c r="EXW81" s="210"/>
      <c r="EXX81" s="210"/>
      <c r="EXY81" s="210"/>
      <c r="EXZ81" s="210"/>
      <c r="EYA81" s="210"/>
      <c r="EYB81" s="210"/>
      <c r="EYC81" s="210"/>
      <c r="EYD81" s="210"/>
      <c r="EYE81" s="210"/>
      <c r="EYF81" s="210"/>
      <c r="EYG81" s="210"/>
      <c r="EYH81" s="210"/>
      <c r="EYI81" s="210"/>
      <c r="EYJ81" s="210"/>
      <c r="EYK81" s="210"/>
      <c r="EYL81" s="210"/>
      <c r="EYM81" s="210"/>
      <c r="EYN81" s="210"/>
      <c r="EYO81" s="210"/>
      <c r="EYP81" s="210"/>
      <c r="EYQ81" s="210"/>
      <c r="EYR81" s="210"/>
      <c r="EYS81" s="210"/>
      <c r="EYT81" s="210"/>
      <c r="EYU81" s="210"/>
      <c r="EYV81" s="210"/>
      <c r="EYW81" s="210"/>
      <c r="EYX81" s="210"/>
      <c r="EYY81" s="210"/>
      <c r="EYZ81" s="210"/>
      <c r="EZA81" s="210"/>
      <c r="EZB81" s="210"/>
      <c r="EZC81" s="210"/>
      <c r="EZD81" s="210"/>
      <c r="EZE81" s="210"/>
      <c r="EZF81" s="210"/>
      <c r="EZG81" s="210"/>
      <c r="EZH81" s="210"/>
      <c r="EZI81" s="210"/>
      <c r="EZJ81" s="210"/>
      <c r="EZK81" s="210"/>
      <c r="EZL81" s="210"/>
      <c r="EZM81" s="210"/>
      <c r="EZN81" s="210"/>
      <c r="EZO81" s="210"/>
      <c r="EZP81" s="210"/>
      <c r="EZQ81" s="210"/>
      <c r="EZR81" s="210"/>
      <c r="EZS81" s="210"/>
      <c r="EZT81" s="210"/>
      <c r="EZU81" s="210"/>
      <c r="EZV81" s="210"/>
      <c r="EZW81" s="210"/>
      <c r="EZX81" s="210"/>
      <c r="EZY81" s="210"/>
      <c r="EZZ81" s="210"/>
      <c r="FAA81" s="210"/>
      <c r="FAB81" s="210"/>
      <c r="FAC81" s="210"/>
      <c r="FAD81" s="210"/>
      <c r="FAE81" s="210"/>
      <c r="FAF81" s="210"/>
      <c r="FAG81" s="210"/>
      <c r="FAH81" s="210"/>
      <c r="FAI81" s="210"/>
      <c r="FAJ81" s="210"/>
      <c r="FAK81" s="210"/>
      <c r="FAL81" s="210"/>
      <c r="FAM81" s="210"/>
      <c r="FAN81" s="210"/>
      <c r="FAO81" s="210"/>
      <c r="FAP81" s="210"/>
      <c r="FAQ81" s="210"/>
      <c r="FAR81" s="210"/>
      <c r="FAS81" s="210"/>
      <c r="FAT81" s="210"/>
      <c r="FAU81" s="210"/>
      <c r="FAV81" s="210"/>
      <c r="FAW81" s="210"/>
      <c r="FAX81" s="210"/>
      <c r="FAY81" s="210"/>
      <c r="FAZ81" s="210"/>
      <c r="FBA81" s="210"/>
      <c r="FBB81" s="210"/>
      <c r="FBC81" s="210"/>
      <c r="FBD81" s="210"/>
      <c r="FBE81" s="210"/>
      <c r="FBF81" s="210"/>
      <c r="FBG81" s="210"/>
      <c r="FBH81" s="210"/>
      <c r="FBI81" s="210"/>
      <c r="FBJ81" s="210"/>
      <c r="FBK81" s="210"/>
      <c r="FBL81" s="210"/>
      <c r="FBM81" s="210"/>
      <c r="FBN81" s="210"/>
      <c r="FBO81" s="210"/>
      <c r="FBP81" s="210"/>
      <c r="FBQ81" s="210"/>
      <c r="FBR81" s="210"/>
      <c r="FBS81" s="210"/>
      <c r="FBT81" s="210"/>
      <c r="FBU81" s="210"/>
      <c r="FBV81" s="210"/>
      <c r="FBW81" s="210"/>
      <c r="FBX81" s="210"/>
      <c r="FBY81" s="210"/>
      <c r="FBZ81" s="210"/>
      <c r="FCA81" s="210"/>
      <c r="FCB81" s="210"/>
      <c r="FCC81" s="210"/>
      <c r="FCD81" s="210"/>
      <c r="FCE81" s="210"/>
      <c r="FCF81" s="210"/>
      <c r="FCG81" s="210"/>
      <c r="FCH81" s="210"/>
      <c r="FCI81" s="210"/>
      <c r="FCJ81" s="210"/>
      <c r="FCK81" s="210"/>
      <c r="FCL81" s="210"/>
      <c r="FCM81" s="210"/>
      <c r="FCN81" s="210"/>
      <c r="FCO81" s="210"/>
      <c r="FCP81" s="210"/>
      <c r="FCQ81" s="210"/>
      <c r="FCR81" s="210"/>
      <c r="FCS81" s="210"/>
      <c r="FCT81" s="210"/>
      <c r="FCU81" s="210"/>
      <c r="FCV81" s="210"/>
      <c r="FCW81" s="210"/>
      <c r="FCX81" s="210"/>
      <c r="FCY81" s="210"/>
      <c r="FCZ81" s="210"/>
      <c r="FDA81" s="210"/>
      <c r="FDB81" s="210"/>
      <c r="FDC81" s="210"/>
      <c r="FDD81" s="210"/>
      <c r="FDE81" s="210"/>
      <c r="FDF81" s="210"/>
      <c r="FDG81" s="210"/>
      <c r="FDH81" s="210"/>
      <c r="FDI81" s="210"/>
      <c r="FDJ81" s="210"/>
      <c r="FDK81" s="210"/>
      <c r="FDL81" s="210"/>
      <c r="FDM81" s="210"/>
      <c r="FDN81" s="210"/>
      <c r="FDO81" s="210"/>
      <c r="FDP81" s="210"/>
      <c r="FDQ81" s="210"/>
      <c r="FDR81" s="210"/>
      <c r="FDS81" s="210"/>
      <c r="FDT81" s="210"/>
      <c r="FDU81" s="210"/>
      <c r="FDV81" s="210"/>
      <c r="FDW81" s="210"/>
      <c r="FDX81" s="210"/>
      <c r="FDY81" s="210"/>
      <c r="FDZ81" s="210"/>
      <c r="FEA81" s="210"/>
      <c r="FEB81" s="210"/>
      <c r="FEC81" s="210"/>
      <c r="FED81" s="210"/>
      <c r="FEE81" s="210"/>
      <c r="FEF81" s="210"/>
      <c r="FEG81" s="210"/>
      <c r="FEH81" s="210"/>
      <c r="FEI81" s="210"/>
      <c r="FEJ81" s="210"/>
      <c r="FEK81" s="210"/>
      <c r="FEL81" s="210"/>
      <c r="FEM81" s="210"/>
      <c r="FEN81" s="210"/>
      <c r="FEO81" s="210"/>
      <c r="FEP81" s="210"/>
      <c r="FEQ81" s="210"/>
      <c r="FER81" s="210"/>
      <c r="FES81" s="210"/>
      <c r="FET81" s="210"/>
      <c r="FEU81" s="210"/>
      <c r="FEV81" s="210"/>
      <c r="FEW81" s="210"/>
      <c r="FEX81" s="210"/>
      <c r="FEY81" s="210"/>
      <c r="FEZ81" s="210"/>
      <c r="FFA81" s="210"/>
      <c r="FFB81" s="210"/>
      <c r="FFC81" s="210"/>
      <c r="FFD81" s="210"/>
      <c r="FFE81" s="210"/>
      <c r="FFF81" s="210"/>
      <c r="FFG81" s="210"/>
      <c r="FFH81" s="210"/>
      <c r="FFI81" s="210"/>
      <c r="FFJ81" s="210"/>
      <c r="FFK81" s="210"/>
      <c r="FFL81" s="210"/>
      <c r="FFM81" s="210"/>
      <c r="FFN81" s="210"/>
      <c r="FFO81" s="210"/>
      <c r="FFP81" s="210"/>
      <c r="FFQ81" s="210"/>
      <c r="FFR81" s="210"/>
      <c r="FFS81" s="210"/>
      <c r="FFT81" s="210"/>
      <c r="FFU81" s="210"/>
      <c r="FFV81" s="210"/>
      <c r="FFW81" s="210"/>
      <c r="FFX81" s="210"/>
      <c r="FFY81" s="210"/>
      <c r="FFZ81" s="210"/>
      <c r="FGA81" s="210"/>
      <c r="FGB81" s="210"/>
      <c r="FGC81" s="210"/>
      <c r="FGD81" s="210"/>
      <c r="FGE81" s="210"/>
      <c r="FGF81" s="210"/>
      <c r="FGG81" s="210"/>
      <c r="FGH81" s="210"/>
      <c r="FGI81" s="210"/>
      <c r="FGJ81" s="210"/>
      <c r="FGK81" s="210"/>
      <c r="FGL81" s="210"/>
      <c r="FGM81" s="210"/>
      <c r="FGN81" s="210"/>
      <c r="FGO81" s="210"/>
      <c r="FGP81" s="210"/>
      <c r="FGQ81" s="210"/>
      <c r="FGR81" s="210"/>
      <c r="FGS81" s="210"/>
      <c r="FGT81" s="210"/>
      <c r="FGU81" s="210"/>
      <c r="FGV81" s="210"/>
      <c r="FGW81" s="210"/>
      <c r="FGX81" s="210"/>
      <c r="FGY81" s="210"/>
      <c r="FGZ81" s="210"/>
      <c r="FHA81" s="210"/>
      <c r="FHB81" s="210"/>
      <c r="FHC81" s="210"/>
      <c r="FHD81" s="210"/>
      <c r="FHE81" s="210"/>
      <c r="FHF81" s="210"/>
      <c r="FHG81" s="210"/>
      <c r="FHH81" s="210"/>
      <c r="FHI81" s="210"/>
      <c r="FHJ81" s="210"/>
      <c r="FHK81" s="210"/>
      <c r="FHL81" s="210"/>
      <c r="FHM81" s="210"/>
      <c r="FHN81" s="210"/>
      <c r="FHO81" s="210"/>
      <c r="FHP81" s="210"/>
      <c r="FHQ81" s="210"/>
      <c r="FHR81" s="210"/>
      <c r="FHS81" s="210"/>
      <c r="FHT81" s="210"/>
      <c r="FHU81" s="210"/>
      <c r="FHV81" s="210"/>
      <c r="FHW81" s="210"/>
      <c r="FHX81" s="210"/>
      <c r="FHY81" s="210"/>
      <c r="FHZ81" s="210"/>
      <c r="FIA81" s="210"/>
      <c r="FIB81" s="210"/>
      <c r="FIC81" s="210"/>
      <c r="FID81" s="210"/>
      <c r="FIE81" s="210"/>
      <c r="FIF81" s="210"/>
      <c r="FIG81" s="210"/>
      <c r="FIH81" s="210"/>
      <c r="FII81" s="210"/>
      <c r="FIJ81" s="210"/>
      <c r="FIK81" s="210"/>
      <c r="FIL81" s="210"/>
      <c r="FIM81" s="210"/>
      <c r="FIN81" s="210"/>
      <c r="FIO81" s="210"/>
      <c r="FIP81" s="210"/>
      <c r="FIQ81" s="210"/>
      <c r="FIR81" s="210"/>
      <c r="FIS81" s="210"/>
      <c r="FIT81" s="210"/>
      <c r="FIU81" s="210"/>
      <c r="FIV81" s="210"/>
      <c r="FIW81" s="210"/>
      <c r="FIX81" s="210"/>
      <c r="FIY81" s="210"/>
      <c r="FIZ81" s="210"/>
      <c r="FJA81" s="210"/>
      <c r="FJB81" s="210"/>
      <c r="FJC81" s="210"/>
      <c r="FJD81" s="210"/>
      <c r="FJE81" s="210"/>
      <c r="FJF81" s="210"/>
      <c r="FJG81" s="210"/>
      <c r="FJH81" s="210"/>
      <c r="FJI81" s="210"/>
      <c r="FJJ81" s="210"/>
      <c r="FJK81" s="210"/>
      <c r="FJL81" s="210"/>
      <c r="FJM81" s="210"/>
      <c r="FJN81" s="210"/>
      <c r="FJO81" s="210"/>
      <c r="FJP81" s="210"/>
      <c r="FJQ81" s="210"/>
      <c r="FJR81" s="210"/>
      <c r="FJS81" s="210"/>
      <c r="FJT81" s="210"/>
      <c r="FJU81" s="210"/>
      <c r="FJV81" s="210"/>
      <c r="FJW81" s="210"/>
      <c r="FJX81" s="210"/>
      <c r="FJY81" s="210"/>
      <c r="FJZ81" s="210"/>
      <c r="FKA81" s="210"/>
      <c r="FKB81" s="210"/>
      <c r="FKC81" s="210"/>
      <c r="FKD81" s="210"/>
      <c r="FKE81" s="210"/>
      <c r="FKF81" s="210"/>
      <c r="FKG81" s="210"/>
      <c r="FKH81" s="210"/>
      <c r="FKI81" s="210"/>
      <c r="FKJ81" s="210"/>
      <c r="FKK81" s="210"/>
      <c r="FKL81" s="210"/>
      <c r="FKM81" s="210"/>
      <c r="FKN81" s="210"/>
      <c r="FKO81" s="210"/>
      <c r="FKP81" s="210"/>
      <c r="FKQ81" s="210"/>
      <c r="FKR81" s="210"/>
      <c r="FKS81" s="210"/>
      <c r="FKT81" s="210"/>
      <c r="FKU81" s="210"/>
      <c r="FKV81" s="210"/>
      <c r="FKW81" s="210"/>
      <c r="FKX81" s="210"/>
      <c r="FKY81" s="210"/>
      <c r="FKZ81" s="210"/>
      <c r="FLA81" s="210"/>
      <c r="FLB81" s="210"/>
      <c r="FLC81" s="210"/>
      <c r="FLD81" s="210"/>
      <c r="FLE81" s="210"/>
      <c r="FLF81" s="210"/>
      <c r="FLG81" s="210"/>
      <c r="FLH81" s="210"/>
      <c r="FLI81" s="210"/>
      <c r="FLJ81" s="210"/>
      <c r="FLK81" s="210"/>
      <c r="FLL81" s="210"/>
      <c r="FLM81" s="210"/>
      <c r="FLN81" s="210"/>
      <c r="FLO81" s="210"/>
      <c r="FLP81" s="210"/>
      <c r="FLQ81" s="210"/>
      <c r="FLR81" s="210"/>
      <c r="FLS81" s="210"/>
      <c r="FLT81" s="210"/>
      <c r="FLU81" s="210"/>
      <c r="FLV81" s="210"/>
      <c r="FLW81" s="210"/>
      <c r="FLX81" s="210"/>
      <c r="FLY81" s="210"/>
      <c r="FLZ81" s="210"/>
      <c r="FMA81" s="210"/>
      <c r="FMB81" s="210"/>
      <c r="FMC81" s="210"/>
      <c r="FMD81" s="210"/>
      <c r="FME81" s="210"/>
      <c r="FMF81" s="210"/>
      <c r="FMG81" s="210"/>
      <c r="FMH81" s="210"/>
      <c r="FMI81" s="210"/>
      <c r="FMJ81" s="210"/>
      <c r="FMK81" s="210"/>
      <c r="FML81" s="210"/>
      <c r="FMM81" s="210"/>
      <c r="FMN81" s="210"/>
      <c r="FMO81" s="210"/>
      <c r="FMP81" s="210"/>
      <c r="FMQ81" s="210"/>
      <c r="FMR81" s="210"/>
      <c r="FMS81" s="210"/>
      <c r="FMT81" s="210"/>
      <c r="FMU81" s="210"/>
      <c r="FMV81" s="210"/>
      <c r="FMW81" s="210"/>
      <c r="FMX81" s="210"/>
      <c r="FMY81" s="210"/>
      <c r="FMZ81" s="210"/>
      <c r="FNA81" s="210"/>
      <c r="FNB81" s="210"/>
      <c r="FNC81" s="210"/>
      <c r="FND81" s="210"/>
      <c r="FNE81" s="210"/>
      <c r="FNF81" s="210"/>
      <c r="FNG81" s="210"/>
      <c r="FNH81" s="210"/>
      <c r="FNI81" s="210"/>
      <c r="FNJ81" s="210"/>
      <c r="FNK81" s="210"/>
      <c r="FNL81" s="210"/>
      <c r="FNM81" s="210"/>
      <c r="FNN81" s="210"/>
      <c r="FNO81" s="210"/>
      <c r="FNP81" s="210"/>
      <c r="FNQ81" s="210"/>
      <c r="FNR81" s="210"/>
      <c r="FNS81" s="210"/>
      <c r="FNT81" s="210"/>
      <c r="FNU81" s="210"/>
      <c r="FNV81" s="210"/>
      <c r="FNW81" s="210"/>
      <c r="FNX81" s="210"/>
      <c r="FNY81" s="210"/>
      <c r="FNZ81" s="210"/>
      <c r="FOA81" s="210"/>
      <c r="FOB81" s="210"/>
      <c r="FOC81" s="210"/>
      <c r="FOD81" s="210"/>
      <c r="FOE81" s="210"/>
      <c r="FOF81" s="210"/>
      <c r="FOG81" s="210"/>
      <c r="FOH81" s="210"/>
      <c r="FOI81" s="210"/>
      <c r="FOJ81" s="210"/>
      <c r="FOK81" s="210"/>
      <c r="FOL81" s="210"/>
      <c r="FOM81" s="210"/>
      <c r="FON81" s="210"/>
      <c r="FOO81" s="210"/>
      <c r="FOP81" s="210"/>
      <c r="FOQ81" s="210"/>
      <c r="FOR81" s="210"/>
      <c r="FOS81" s="210"/>
      <c r="FOT81" s="210"/>
      <c r="FOU81" s="210"/>
      <c r="FOV81" s="210"/>
      <c r="FOW81" s="210"/>
      <c r="FOX81" s="210"/>
      <c r="FOY81" s="210"/>
      <c r="FOZ81" s="210"/>
      <c r="FPA81" s="210"/>
      <c r="FPB81" s="210"/>
      <c r="FPC81" s="210"/>
      <c r="FPD81" s="210"/>
      <c r="FPE81" s="210"/>
      <c r="FPF81" s="210"/>
      <c r="FPG81" s="210"/>
      <c r="FPH81" s="210"/>
      <c r="FPI81" s="210"/>
      <c r="FPJ81" s="210"/>
      <c r="FPK81" s="210"/>
      <c r="FPL81" s="210"/>
      <c r="FPM81" s="210"/>
      <c r="FPN81" s="210"/>
      <c r="FPO81" s="210"/>
      <c r="FPP81" s="210"/>
      <c r="FPQ81" s="210"/>
      <c r="FPR81" s="210"/>
      <c r="FPS81" s="210"/>
      <c r="FPT81" s="210"/>
      <c r="FPU81" s="210"/>
      <c r="FPV81" s="210"/>
      <c r="FPW81" s="210"/>
      <c r="FPX81" s="210"/>
      <c r="FPY81" s="210"/>
      <c r="FPZ81" s="210"/>
      <c r="FQA81" s="210"/>
      <c r="FQB81" s="210"/>
      <c r="FQC81" s="210"/>
      <c r="FQD81" s="210"/>
      <c r="FQE81" s="210"/>
      <c r="FQF81" s="210"/>
      <c r="FQG81" s="210"/>
      <c r="FQH81" s="210"/>
      <c r="FQI81" s="210"/>
      <c r="FQJ81" s="210"/>
      <c r="FQK81" s="210"/>
      <c r="FQL81" s="210"/>
      <c r="FQM81" s="210"/>
      <c r="FQN81" s="210"/>
      <c r="FQO81" s="210"/>
      <c r="FQP81" s="210"/>
      <c r="FQQ81" s="210"/>
      <c r="FQR81" s="210"/>
      <c r="FQS81" s="210"/>
      <c r="FQT81" s="210"/>
      <c r="FQU81" s="210"/>
      <c r="FQV81" s="210"/>
      <c r="FQW81" s="210"/>
      <c r="FQX81" s="210"/>
      <c r="FQY81" s="210"/>
      <c r="FQZ81" s="210"/>
      <c r="FRA81" s="210"/>
      <c r="FRB81" s="210"/>
      <c r="FRC81" s="210"/>
      <c r="FRD81" s="210"/>
      <c r="FRE81" s="210"/>
      <c r="FRF81" s="210"/>
      <c r="FRG81" s="210"/>
      <c r="FRH81" s="210"/>
      <c r="FRI81" s="210"/>
      <c r="FRJ81" s="210"/>
      <c r="FRK81" s="210"/>
      <c r="FRL81" s="210"/>
      <c r="FRM81" s="210"/>
      <c r="FRN81" s="210"/>
      <c r="FRO81" s="210"/>
      <c r="FRP81" s="210"/>
      <c r="FRQ81" s="210"/>
      <c r="FRR81" s="210"/>
      <c r="FRS81" s="210"/>
      <c r="FRT81" s="210"/>
      <c r="FRU81" s="210"/>
      <c r="FRV81" s="210"/>
      <c r="FRW81" s="210"/>
      <c r="FRX81" s="210"/>
      <c r="FRY81" s="210"/>
      <c r="FRZ81" s="210"/>
      <c r="FSA81" s="210"/>
      <c r="FSB81" s="210"/>
      <c r="FSC81" s="210"/>
      <c r="FSD81" s="210"/>
      <c r="FSE81" s="210"/>
      <c r="FSF81" s="210"/>
      <c r="FSG81" s="210"/>
      <c r="FSH81" s="210"/>
      <c r="FSI81" s="210"/>
      <c r="FSJ81" s="210"/>
      <c r="FSK81" s="210"/>
      <c r="FSL81" s="210"/>
      <c r="FSM81" s="210"/>
      <c r="FSN81" s="210"/>
      <c r="FSO81" s="210"/>
      <c r="FSP81" s="210"/>
      <c r="FSQ81" s="210"/>
      <c r="FSR81" s="210"/>
      <c r="FSS81" s="210"/>
      <c r="FST81" s="210"/>
      <c r="FSU81" s="210"/>
      <c r="FSV81" s="210"/>
      <c r="FSW81" s="210"/>
      <c r="FSX81" s="210"/>
      <c r="FSY81" s="210"/>
      <c r="FSZ81" s="210"/>
      <c r="FTA81" s="210"/>
      <c r="FTB81" s="210"/>
      <c r="FTC81" s="210"/>
      <c r="FTD81" s="210"/>
      <c r="FTE81" s="210"/>
      <c r="FTF81" s="210"/>
      <c r="FTG81" s="210"/>
      <c r="FTH81" s="210"/>
      <c r="FTI81" s="210"/>
      <c r="FTJ81" s="210"/>
      <c r="FTK81" s="210"/>
      <c r="FTL81" s="210"/>
      <c r="FTM81" s="210"/>
      <c r="FTN81" s="210"/>
      <c r="FTO81" s="210"/>
      <c r="FTP81" s="210"/>
      <c r="FTQ81" s="210"/>
      <c r="FTR81" s="210"/>
      <c r="FTS81" s="210"/>
      <c r="FTT81" s="210"/>
      <c r="FTU81" s="210"/>
      <c r="FTV81" s="210"/>
      <c r="FTW81" s="210"/>
      <c r="FTX81" s="210"/>
      <c r="FTY81" s="210"/>
      <c r="FTZ81" s="210"/>
      <c r="FUA81" s="210"/>
      <c r="FUB81" s="210"/>
      <c r="FUC81" s="210"/>
      <c r="FUD81" s="210"/>
      <c r="FUE81" s="210"/>
      <c r="FUF81" s="210"/>
      <c r="FUG81" s="210"/>
      <c r="FUH81" s="210"/>
      <c r="FUI81" s="210"/>
      <c r="FUJ81" s="210"/>
      <c r="FUK81" s="210"/>
      <c r="FUL81" s="210"/>
      <c r="FUM81" s="210"/>
      <c r="FUN81" s="210"/>
      <c r="FUO81" s="210"/>
      <c r="FUP81" s="210"/>
      <c r="FUQ81" s="210"/>
      <c r="FUR81" s="210"/>
      <c r="FUS81" s="210"/>
      <c r="FUT81" s="210"/>
      <c r="FUU81" s="210"/>
      <c r="FUV81" s="210"/>
      <c r="FUW81" s="210"/>
      <c r="FUX81" s="210"/>
      <c r="FUY81" s="210"/>
      <c r="FUZ81" s="210"/>
      <c r="FVA81" s="210"/>
      <c r="FVB81" s="210"/>
      <c r="FVC81" s="210"/>
      <c r="FVD81" s="210"/>
      <c r="FVE81" s="210"/>
      <c r="FVF81" s="210"/>
      <c r="FVG81" s="210"/>
      <c r="FVH81" s="210"/>
      <c r="FVI81" s="210"/>
      <c r="FVJ81" s="210"/>
      <c r="FVK81" s="210"/>
      <c r="FVL81" s="210"/>
      <c r="FVM81" s="210"/>
      <c r="FVN81" s="210"/>
      <c r="FVO81" s="210"/>
      <c r="FVP81" s="210"/>
      <c r="FVQ81" s="210"/>
      <c r="FVR81" s="210"/>
      <c r="FVS81" s="210"/>
      <c r="FVT81" s="210"/>
      <c r="FVU81" s="210"/>
      <c r="FVV81" s="210"/>
      <c r="FVW81" s="210"/>
      <c r="FVX81" s="210"/>
      <c r="FVY81" s="210"/>
      <c r="FVZ81" s="210"/>
      <c r="FWA81" s="210"/>
      <c r="FWB81" s="210"/>
      <c r="FWC81" s="210"/>
      <c r="FWD81" s="210"/>
      <c r="FWE81" s="210"/>
      <c r="FWF81" s="210"/>
      <c r="FWG81" s="210"/>
      <c r="FWH81" s="210"/>
      <c r="FWI81" s="210"/>
      <c r="FWJ81" s="210"/>
      <c r="FWK81" s="210"/>
      <c r="FWL81" s="210"/>
      <c r="FWM81" s="210"/>
      <c r="FWN81" s="210"/>
      <c r="FWO81" s="210"/>
      <c r="FWP81" s="210"/>
      <c r="FWQ81" s="210"/>
      <c r="FWR81" s="210"/>
      <c r="FWS81" s="210"/>
      <c r="FWT81" s="210"/>
      <c r="FWU81" s="210"/>
      <c r="FWV81" s="210"/>
      <c r="FWW81" s="210"/>
      <c r="FWX81" s="210"/>
      <c r="FWY81" s="210"/>
      <c r="FWZ81" s="210"/>
      <c r="FXA81" s="210"/>
      <c r="FXB81" s="210"/>
      <c r="FXC81" s="210"/>
      <c r="FXD81" s="210"/>
      <c r="FXE81" s="210"/>
      <c r="FXF81" s="210"/>
      <c r="FXG81" s="210"/>
      <c r="FXH81" s="210"/>
      <c r="FXI81" s="210"/>
      <c r="FXJ81" s="210"/>
      <c r="FXK81" s="210"/>
      <c r="FXL81" s="210"/>
      <c r="FXM81" s="210"/>
      <c r="FXN81" s="210"/>
      <c r="FXO81" s="210"/>
      <c r="FXP81" s="210"/>
      <c r="FXQ81" s="210"/>
      <c r="FXR81" s="210"/>
      <c r="FXS81" s="210"/>
      <c r="FXT81" s="210"/>
      <c r="FXU81" s="210"/>
      <c r="FXV81" s="210"/>
      <c r="FXW81" s="210"/>
      <c r="FXX81" s="210"/>
      <c r="FXY81" s="210"/>
      <c r="FXZ81" s="210"/>
      <c r="FYA81" s="210"/>
      <c r="FYB81" s="210"/>
      <c r="FYC81" s="210"/>
      <c r="FYD81" s="210"/>
      <c r="FYE81" s="210"/>
      <c r="FYF81" s="210"/>
      <c r="FYG81" s="210"/>
      <c r="FYH81" s="210"/>
      <c r="FYI81" s="210"/>
      <c r="FYJ81" s="210"/>
      <c r="FYK81" s="210"/>
      <c r="FYL81" s="210"/>
      <c r="FYM81" s="210"/>
      <c r="FYN81" s="210"/>
      <c r="FYO81" s="210"/>
      <c r="FYP81" s="210"/>
      <c r="FYQ81" s="210"/>
      <c r="FYR81" s="210"/>
      <c r="FYS81" s="210"/>
      <c r="FYT81" s="210"/>
      <c r="FYU81" s="210"/>
      <c r="FYV81" s="210"/>
      <c r="FYW81" s="210"/>
      <c r="FYX81" s="210"/>
      <c r="FYY81" s="210"/>
      <c r="FYZ81" s="210"/>
      <c r="FZA81" s="210"/>
      <c r="FZB81" s="210"/>
      <c r="FZC81" s="210"/>
      <c r="FZD81" s="210"/>
      <c r="FZE81" s="210"/>
      <c r="FZF81" s="210"/>
      <c r="FZG81" s="210"/>
      <c r="FZH81" s="210"/>
      <c r="FZI81" s="210"/>
      <c r="FZJ81" s="210"/>
      <c r="FZK81" s="210"/>
      <c r="FZL81" s="210"/>
      <c r="FZM81" s="210"/>
      <c r="FZN81" s="210"/>
      <c r="FZO81" s="210"/>
      <c r="FZP81" s="210"/>
      <c r="FZQ81" s="210"/>
      <c r="FZR81" s="210"/>
      <c r="FZS81" s="210"/>
      <c r="FZT81" s="210"/>
      <c r="FZU81" s="210"/>
      <c r="FZV81" s="210"/>
      <c r="FZW81" s="210"/>
      <c r="FZX81" s="210"/>
      <c r="FZY81" s="210"/>
      <c r="FZZ81" s="210"/>
      <c r="GAA81" s="210"/>
      <c r="GAB81" s="210"/>
      <c r="GAC81" s="210"/>
      <c r="GAD81" s="210"/>
      <c r="GAE81" s="210"/>
      <c r="GAF81" s="210"/>
      <c r="GAG81" s="210"/>
      <c r="GAH81" s="210"/>
      <c r="GAI81" s="210"/>
      <c r="GAJ81" s="210"/>
      <c r="GAK81" s="210"/>
      <c r="GAL81" s="210"/>
      <c r="GAM81" s="210"/>
      <c r="GAN81" s="210"/>
      <c r="GAO81" s="210"/>
      <c r="GAP81" s="210"/>
      <c r="GAQ81" s="210"/>
      <c r="GAR81" s="210"/>
      <c r="GAS81" s="210"/>
      <c r="GAT81" s="210"/>
      <c r="GAU81" s="210"/>
      <c r="GAV81" s="210"/>
      <c r="GAW81" s="210"/>
      <c r="GAX81" s="210"/>
      <c r="GAY81" s="210"/>
      <c r="GAZ81" s="210"/>
      <c r="GBA81" s="210"/>
      <c r="GBB81" s="210"/>
      <c r="GBC81" s="210"/>
      <c r="GBD81" s="210"/>
      <c r="GBE81" s="210"/>
      <c r="GBF81" s="210"/>
      <c r="GBG81" s="210"/>
      <c r="GBH81" s="210"/>
      <c r="GBI81" s="210"/>
      <c r="GBJ81" s="210"/>
      <c r="GBK81" s="210"/>
      <c r="GBL81" s="210"/>
      <c r="GBM81" s="210"/>
      <c r="GBN81" s="210"/>
      <c r="GBO81" s="210"/>
      <c r="GBP81" s="210"/>
      <c r="GBQ81" s="210"/>
      <c r="GBR81" s="210"/>
      <c r="GBS81" s="210"/>
      <c r="GBT81" s="210"/>
      <c r="GBU81" s="210"/>
      <c r="GBV81" s="210"/>
      <c r="GBW81" s="210"/>
      <c r="GBX81" s="210"/>
      <c r="GBY81" s="210"/>
      <c r="GBZ81" s="210"/>
      <c r="GCA81" s="210"/>
      <c r="GCB81" s="210"/>
      <c r="GCC81" s="210"/>
      <c r="GCD81" s="210"/>
      <c r="GCE81" s="210"/>
      <c r="GCF81" s="210"/>
      <c r="GCG81" s="210"/>
      <c r="GCH81" s="210"/>
      <c r="GCI81" s="210"/>
      <c r="GCJ81" s="210"/>
      <c r="GCK81" s="210"/>
      <c r="GCL81" s="210"/>
      <c r="GCM81" s="210"/>
      <c r="GCN81" s="210"/>
      <c r="GCO81" s="210"/>
      <c r="GCP81" s="210"/>
      <c r="GCQ81" s="210"/>
      <c r="GCR81" s="210"/>
      <c r="GCS81" s="210"/>
      <c r="GCT81" s="210"/>
      <c r="GCU81" s="210"/>
      <c r="GCV81" s="210"/>
      <c r="GCW81" s="210"/>
      <c r="GCX81" s="210"/>
      <c r="GCY81" s="210"/>
      <c r="GCZ81" s="210"/>
      <c r="GDA81" s="210"/>
      <c r="GDB81" s="210"/>
      <c r="GDC81" s="210"/>
      <c r="GDD81" s="210"/>
      <c r="GDE81" s="210"/>
      <c r="GDF81" s="210"/>
      <c r="GDG81" s="210"/>
      <c r="GDH81" s="210"/>
      <c r="GDI81" s="210"/>
      <c r="GDJ81" s="210"/>
      <c r="GDK81" s="210"/>
      <c r="GDL81" s="210"/>
      <c r="GDM81" s="210"/>
      <c r="GDN81" s="210"/>
      <c r="GDO81" s="210"/>
      <c r="GDP81" s="210"/>
      <c r="GDQ81" s="210"/>
      <c r="GDR81" s="210"/>
      <c r="GDS81" s="210"/>
      <c r="GDT81" s="210"/>
      <c r="GDU81" s="210"/>
      <c r="GDV81" s="210"/>
      <c r="GDW81" s="210"/>
      <c r="GDX81" s="210"/>
      <c r="GDY81" s="210"/>
      <c r="GDZ81" s="210"/>
      <c r="GEA81" s="210"/>
      <c r="GEB81" s="210"/>
      <c r="GEC81" s="210"/>
      <c r="GED81" s="210"/>
      <c r="GEE81" s="210"/>
      <c r="GEF81" s="210"/>
      <c r="GEG81" s="210"/>
      <c r="GEH81" s="210"/>
      <c r="GEI81" s="210"/>
      <c r="GEJ81" s="210"/>
      <c r="GEK81" s="210"/>
      <c r="GEL81" s="210"/>
      <c r="GEM81" s="210"/>
      <c r="GEN81" s="210"/>
      <c r="GEO81" s="210"/>
      <c r="GEP81" s="210"/>
      <c r="GEQ81" s="210"/>
      <c r="GER81" s="210"/>
      <c r="GES81" s="210"/>
      <c r="GET81" s="210"/>
      <c r="GEU81" s="210"/>
      <c r="GEV81" s="210"/>
      <c r="GEW81" s="210"/>
      <c r="GEX81" s="210"/>
      <c r="GEY81" s="210"/>
      <c r="GEZ81" s="210"/>
      <c r="GFA81" s="210"/>
      <c r="GFB81" s="210"/>
      <c r="GFC81" s="210"/>
      <c r="GFD81" s="210"/>
      <c r="GFE81" s="210"/>
      <c r="GFF81" s="210"/>
      <c r="GFG81" s="210"/>
      <c r="GFH81" s="210"/>
      <c r="GFI81" s="210"/>
      <c r="GFJ81" s="210"/>
      <c r="GFK81" s="210"/>
      <c r="GFL81" s="210"/>
      <c r="GFM81" s="210"/>
      <c r="GFN81" s="210"/>
      <c r="GFO81" s="210"/>
      <c r="GFP81" s="210"/>
      <c r="GFQ81" s="210"/>
      <c r="GFR81" s="210"/>
      <c r="GFS81" s="210"/>
      <c r="GFT81" s="210"/>
      <c r="GFU81" s="210"/>
      <c r="GFV81" s="210"/>
      <c r="GFW81" s="210"/>
      <c r="GFX81" s="210"/>
      <c r="GFY81" s="210"/>
      <c r="GFZ81" s="210"/>
      <c r="GGA81" s="210"/>
      <c r="GGB81" s="210"/>
      <c r="GGC81" s="210"/>
      <c r="GGD81" s="210"/>
      <c r="GGE81" s="210"/>
      <c r="GGF81" s="210"/>
      <c r="GGG81" s="210"/>
      <c r="GGH81" s="210"/>
      <c r="GGI81" s="210"/>
      <c r="GGJ81" s="210"/>
      <c r="GGK81" s="210"/>
      <c r="GGL81" s="210"/>
      <c r="GGM81" s="210"/>
      <c r="GGN81" s="210"/>
      <c r="GGO81" s="210"/>
      <c r="GGP81" s="210"/>
      <c r="GGQ81" s="210"/>
      <c r="GGR81" s="210"/>
      <c r="GGS81" s="210"/>
      <c r="GGT81" s="210"/>
      <c r="GGU81" s="210"/>
      <c r="GGV81" s="210"/>
      <c r="GGW81" s="210"/>
      <c r="GGX81" s="210"/>
      <c r="GGY81" s="210"/>
      <c r="GGZ81" s="210"/>
      <c r="GHA81" s="210"/>
      <c r="GHB81" s="210"/>
      <c r="GHC81" s="210"/>
      <c r="GHD81" s="210"/>
      <c r="GHE81" s="210"/>
      <c r="GHF81" s="210"/>
      <c r="GHG81" s="210"/>
      <c r="GHH81" s="210"/>
      <c r="GHI81" s="210"/>
      <c r="GHJ81" s="210"/>
      <c r="GHK81" s="210"/>
      <c r="GHL81" s="210"/>
      <c r="GHM81" s="210"/>
      <c r="GHN81" s="210"/>
      <c r="GHO81" s="210"/>
      <c r="GHP81" s="210"/>
      <c r="GHQ81" s="210"/>
      <c r="GHR81" s="210"/>
      <c r="GHS81" s="210"/>
      <c r="GHT81" s="210"/>
      <c r="GHU81" s="210"/>
      <c r="GHV81" s="210"/>
      <c r="GHW81" s="210"/>
      <c r="GHX81" s="210"/>
      <c r="GHY81" s="210"/>
      <c r="GHZ81" s="210"/>
      <c r="GIA81" s="210"/>
      <c r="GIB81" s="210"/>
      <c r="GIC81" s="210"/>
      <c r="GID81" s="210"/>
      <c r="GIE81" s="210"/>
      <c r="GIF81" s="210"/>
      <c r="GIG81" s="210"/>
      <c r="GIH81" s="210"/>
      <c r="GII81" s="210"/>
      <c r="GIJ81" s="210"/>
      <c r="GIK81" s="210"/>
      <c r="GIL81" s="210"/>
      <c r="GIM81" s="210"/>
      <c r="GIN81" s="210"/>
      <c r="GIO81" s="210"/>
      <c r="GIP81" s="210"/>
      <c r="GIQ81" s="210"/>
      <c r="GIR81" s="210"/>
      <c r="GIS81" s="210"/>
      <c r="GIT81" s="210"/>
      <c r="GIU81" s="210"/>
      <c r="GIV81" s="210"/>
      <c r="GIW81" s="210"/>
      <c r="GIX81" s="210"/>
      <c r="GIY81" s="210"/>
      <c r="GIZ81" s="210"/>
      <c r="GJA81" s="210"/>
      <c r="GJB81" s="210"/>
      <c r="GJC81" s="210"/>
      <c r="GJD81" s="210"/>
      <c r="GJE81" s="210"/>
      <c r="GJF81" s="210"/>
      <c r="GJG81" s="210"/>
      <c r="GJH81" s="210"/>
      <c r="GJI81" s="210"/>
      <c r="GJJ81" s="210"/>
      <c r="GJK81" s="210"/>
      <c r="GJL81" s="210"/>
      <c r="GJM81" s="210"/>
      <c r="GJN81" s="210"/>
      <c r="GJO81" s="210"/>
      <c r="GJP81" s="210"/>
      <c r="GJQ81" s="210"/>
      <c r="GJR81" s="210"/>
      <c r="GJS81" s="210"/>
      <c r="GJT81" s="210"/>
      <c r="GJU81" s="210"/>
      <c r="GJV81" s="210"/>
      <c r="GJW81" s="210"/>
      <c r="GJX81" s="210"/>
      <c r="GJY81" s="210"/>
      <c r="GJZ81" s="210"/>
      <c r="GKA81" s="210"/>
      <c r="GKB81" s="210"/>
      <c r="GKC81" s="210"/>
      <c r="GKD81" s="210"/>
      <c r="GKE81" s="210"/>
      <c r="GKF81" s="210"/>
      <c r="GKG81" s="210"/>
      <c r="GKH81" s="210"/>
      <c r="GKI81" s="210"/>
      <c r="GKJ81" s="210"/>
      <c r="GKK81" s="210"/>
      <c r="GKL81" s="210"/>
      <c r="GKM81" s="210"/>
      <c r="GKN81" s="210"/>
      <c r="GKO81" s="210"/>
      <c r="GKP81" s="210"/>
      <c r="GKQ81" s="210"/>
      <c r="GKR81" s="210"/>
      <c r="GKS81" s="210"/>
      <c r="GKT81" s="210"/>
      <c r="GKU81" s="210"/>
      <c r="GKV81" s="210"/>
      <c r="GKW81" s="210"/>
      <c r="GKX81" s="210"/>
      <c r="GKY81" s="210"/>
      <c r="GKZ81" s="210"/>
      <c r="GLA81" s="210"/>
      <c r="GLB81" s="210"/>
      <c r="GLC81" s="210"/>
      <c r="GLD81" s="210"/>
      <c r="GLE81" s="210"/>
      <c r="GLF81" s="210"/>
      <c r="GLG81" s="210"/>
      <c r="GLH81" s="210"/>
      <c r="GLI81" s="210"/>
      <c r="GLJ81" s="210"/>
      <c r="GLK81" s="210"/>
      <c r="GLL81" s="210"/>
      <c r="GLM81" s="210"/>
      <c r="GLN81" s="210"/>
      <c r="GLO81" s="210"/>
      <c r="GLP81" s="210"/>
      <c r="GLQ81" s="210"/>
      <c r="GLR81" s="210"/>
      <c r="GLS81" s="210"/>
      <c r="GLT81" s="210"/>
      <c r="GLU81" s="210"/>
      <c r="GLV81" s="210"/>
      <c r="GLW81" s="210"/>
      <c r="GLX81" s="210"/>
      <c r="GLY81" s="210"/>
      <c r="GLZ81" s="210"/>
      <c r="GMA81" s="210"/>
      <c r="GMB81" s="210"/>
      <c r="GMC81" s="210"/>
      <c r="GMD81" s="210"/>
      <c r="GME81" s="210"/>
      <c r="GMF81" s="210"/>
      <c r="GMG81" s="210"/>
      <c r="GMH81" s="210"/>
      <c r="GMI81" s="210"/>
      <c r="GMJ81" s="210"/>
      <c r="GMK81" s="210"/>
      <c r="GML81" s="210"/>
      <c r="GMM81" s="210"/>
      <c r="GMN81" s="210"/>
      <c r="GMO81" s="210"/>
      <c r="GMP81" s="210"/>
      <c r="GMQ81" s="210"/>
      <c r="GMR81" s="210"/>
      <c r="GMS81" s="210"/>
      <c r="GMT81" s="210"/>
      <c r="GMU81" s="210"/>
      <c r="GMV81" s="210"/>
      <c r="GMW81" s="210"/>
      <c r="GMX81" s="210"/>
      <c r="GMY81" s="210"/>
      <c r="GMZ81" s="210"/>
      <c r="GNA81" s="210"/>
      <c r="GNB81" s="210"/>
      <c r="GNC81" s="210"/>
      <c r="GND81" s="210"/>
      <c r="GNE81" s="210"/>
      <c r="GNF81" s="210"/>
      <c r="GNG81" s="210"/>
      <c r="GNH81" s="210"/>
      <c r="GNI81" s="210"/>
      <c r="GNJ81" s="210"/>
      <c r="GNK81" s="210"/>
      <c r="GNL81" s="210"/>
      <c r="GNM81" s="210"/>
      <c r="GNN81" s="210"/>
      <c r="GNO81" s="210"/>
      <c r="GNP81" s="210"/>
      <c r="GNQ81" s="210"/>
      <c r="GNR81" s="210"/>
      <c r="GNS81" s="210"/>
      <c r="GNT81" s="210"/>
      <c r="GNU81" s="210"/>
      <c r="GNV81" s="210"/>
      <c r="GNW81" s="210"/>
      <c r="GNX81" s="210"/>
      <c r="GNY81" s="210"/>
      <c r="GNZ81" s="210"/>
      <c r="GOA81" s="210"/>
      <c r="GOB81" s="210"/>
      <c r="GOC81" s="210"/>
      <c r="GOD81" s="210"/>
      <c r="GOE81" s="210"/>
      <c r="GOF81" s="210"/>
      <c r="GOG81" s="210"/>
      <c r="GOH81" s="210"/>
      <c r="GOI81" s="210"/>
      <c r="GOJ81" s="210"/>
      <c r="GOK81" s="210"/>
      <c r="GOL81" s="210"/>
      <c r="GOM81" s="210"/>
      <c r="GON81" s="210"/>
      <c r="GOO81" s="210"/>
      <c r="GOP81" s="210"/>
      <c r="GOQ81" s="210"/>
      <c r="GOR81" s="210"/>
      <c r="GOS81" s="210"/>
      <c r="GOT81" s="210"/>
      <c r="GOU81" s="210"/>
      <c r="GOV81" s="210"/>
      <c r="GOW81" s="210"/>
      <c r="GOX81" s="210"/>
      <c r="GOY81" s="210"/>
      <c r="GOZ81" s="210"/>
      <c r="GPA81" s="210"/>
      <c r="GPB81" s="210"/>
      <c r="GPC81" s="210"/>
      <c r="GPD81" s="210"/>
      <c r="GPE81" s="210"/>
      <c r="GPF81" s="210"/>
      <c r="GPG81" s="210"/>
      <c r="GPH81" s="210"/>
      <c r="GPI81" s="210"/>
      <c r="GPJ81" s="210"/>
      <c r="GPK81" s="210"/>
      <c r="GPL81" s="210"/>
      <c r="GPM81" s="210"/>
      <c r="GPN81" s="210"/>
      <c r="GPO81" s="210"/>
      <c r="GPP81" s="210"/>
      <c r="GPQ81" s="210"/>
      <c r="GPR81" s="210"/>
      <c r="GPS81" s="210"/>
      <c r="GPT81" s="210"/>
      <c r="GPU81" s="210"/>
      <c r="GPV81" s="210"/>
      <c r="GPW81" s="210"/>
      <c r="GPX81" s="210"/>
      <c r="GPY81" s="210"/>
      <c r="GPZ81" s="210"/>
      <c r="GQA81" s="210"/>
      <c r="GQB81" s="210"/>
      <c r="GQC81" s="210"/>
      <c r="GQD81" s="210"/>
      <c r="GQE81" s="210"/>
      <c r="GQF81" s="210"/>
      <c r="GQG81" s="210"/>
      <c r="GQH81" s="210"/>
      <c r="GQI81" s="210"/>
      <c r="GQJ81" s="210"/>
      <c r="GQK81" s="210"/>
      <c r="GQL81" s="210"/>
      <c r="GQM81" s="210"/>
      <c r="GQN81" s="210"/>
      <c r="GQO81" s="210"/>
      <c r="GQP81" s="210"/>
      <c r="GQQ81" s="210"/>
      <c r="GQR81" s="210"/>
      <c r="GQS81" s="210"/>
      <c r="GQT81" s="210"/>
      <c r="GQU81" s="210"/>
      <c r="GQV81" s="210"/>
      <c r="GQW81" s="210"/>
      <c r="GQX81" s="210"/>
      <c r="GQY81" s="210"/>
      <c r="GQZ81" s="210"/>
      <c r="GRA81" s="210"/>
      <c r="GRB81" s="210"/>
      <c r="GRC81" s="210"/>
      <c r="GRD81" s="210"/>
      <c r="GRE81" s="210"/>
      <c r="GRF81" s="210"/>
      <c r="GRG81" s="210"/>
      <c r="GRH81" s="210"/>
      <c r="GRI81" s="210"/>
      <c r="GRJ81" s="210"/>
      <c r="GRK81" s="210"/>
      <c r="GRL81" s="210"/>
      <c r="GRM81" s="210"/>
      <c r="GRN81" s="210"/>
      <c r="GRO81" s="210"/>
      <c r="GRP81" s="210"/>
      <c r="GRQ81" s="210"/>
      <c r="GRR81" s="210"/>
      <c r="GRS81" s="210"/>
      <c r="GRT81" s="210"/>
      <c r="GRU81" s="210"/>
      <c r="GRV81" s="210"/>
      <c r="GRW81" s="210"/>
      <c r="GRX81" s="210"/>
      <c r="GRY81" s="210"/>
      <c r="GRZ81" s="210"/>
      <c r="GSA81" s="210"/>
      <c r="GSB81" s="210"/>
      <c r="GSC81" s="210"/>
      <c r="GSD81" s="210"/>
      <c r="GSE81" s="210"/>
      <c r="GSF81" s="210"/>
      <c r="GSG81" s="210"/>
      <c r="GSH81" s="210"/>
      <c r="GSI81" s="210"/>
      <c r="GSJ81" s="210"/>
      <c r="GSK81" s="210"/>
      <c r="GSL81" s="210"/>
      <c r="GSM81" s="210"/>
      <c r="GSN81" s="210"/>
      <c r="GSO81" s="210"/>
      <c r="GSP81" s="210"/>
      <c r="GSQ81" s="210"/>
      <c r="GSR81" s="210"/>
      <c r="GSS81" s="210"/>
      <c r="GST81" s="210"/>
      <c r="GSU81" s="210"/>
      <c r="GSV81" s="210"/>
      <c r="GSW81" s="210"/>
      <c r="GSX81" s="210"/>
      <c r="GSY81" s="210"/>
      <c r="GSZ81" s="210"/>
      <c r="GTA81" s="210"/>
      <c r="GTB81" s="210"/>
      <c r="GTC81" s="210"/>
      <c r="GTD81" s="210"/>
      <c r="GTE81" s="210"/>
      <c r="GTF81" s="210"/>
      <c r="GTG81" s="210"/>
      <c r="GTH81" s="210"/>
      <c r="GTI81" s="210"/>
      <c r="GTJ81" s="210"/>
      <c r="GTK81" s="210"/>
      <c r="GTL81" s="210"/>
      <c r="GTM81" s="210"/>
      <c r="GTN81" s="210"/>
      <c r="GTO81" s="210"/>
      <c r="GTP81" s="210"/>
      <c r="GTQ81" s="210"/>
      <c r="GTR81" s="210"/>
      <c r="GTS81" s="210"/>
      <c r="GTT81" s="210"/>
      <c r="GTU81" s="210"/>
      <c r="GTV81" s="210"/>
      <c r="GTW81" s="210"/>
      <c r="GTX81" s="210"/>
      <c r="GTY81" s="210"/>
      <c r="GTZ81" s="210"/>
      <c r="GUA81" s="210"/>
      <c r="GUB81" s="210"/>
      <c r="GUC81" s="210"/>
      <c r="GUD81" s="210"/>
      <c r="GUE81" s="210"/>
      <c r="GUF81" s="210"/>
      <c r="GUG81" s="210"/>
      <c r="GUH81" s="210"/>
      <c r="GUI81" s="210"/>
      <c r="GUJ81" s="210"/>
      <c r="GUK81" s="210"/>
      <c r="GUL81" s="210"/>
      <c r="GUM81" s="210"/>
      <c r="GUN81" s="210"/>
      <c r="GUO81" s="210"/>
      <c r="GUP81" s="210"/>
      <c r="GUQ81" s="210"/>
      <c r="GUR81" s="210"/>
      <c r="GUS81" s="210"/>
      <c r="GUT81" s="210"/>
      <c r="GUU81" s="210"/>
      <c r="GUV81" s="210"/>
      <c r="GUW81" s="210"/>
      <c r="GUX81" s="210"/>
      <c r="GUY81" s="210"/>
      <c r="GUZ81" s="210"/>
      <c r="GVA81" s="210"/>
      <c r="GVB81" s="210"/>
      <c r="GVC81" s="210"/>
      <c r="GVD81" s="210"/>
      <c r="GVE81" s="210"/>
      <c r="GVF81" s="210"/>
      <c r="GVG81" s="210"/>
      <c r="GVH81" s="210"/>
      <c r="GVI81" s="210"/>
      <c r="GVJ81" s="210"/>
      <c r="GVK81" s="210"/>
      <c r="GVL81" s="210"/>
      <c r="GVM81" s="210"/>
      <c r="GVN81" s="210"/>
      <c r="GVO81" s="210"/>
      <c r="GVP81" s="210"/>
      <c r="GVQ81" s="210"/>
      <c r="GVR81" s="210"/>
      <c r="GVS81" s="210"/>
      <c r="GVT81" s="210"/>
      <c r="GVU81" s="210"/>
      <c r="GVV81" s="210"/>
      <c r="GVW81" s="210"/>
      <c r="GVX81" s="210"/>
      <c r="GVY81" s="210"/>
      <c r="GVZ81" s="210"/>
      <c r="GWA81" s="210"/>
      <c r="GWB81" s="210"/>
      <c r="GWC81" s="210"/>
      <c r="GWD81" s="210"/>
      <c r="GWE81" s="210"/>
      <c r="GWF81" s="210"/>
      <c r="GWG81" s="210"/>
      <c r="GWH81" s="210"/>
      <c r="GWI81" s="210"/>
      <c r="GWJ81" s="210"/>
      <c r="GWK81" s="210"/>
      <c r="GWL81" s="210"/>
      <c r="GWM81" s="210"/>
      <c r="GWN81" s="210"/>
      <c r="GWO81" s="210"/>
      <c r="GWP81" s="210"/>
      <c r="GWQ81" s="210"/>
      <c r="GWR81" s="210"/>
      <c r="GWS81" s="210"/>
      <c r="GWT81" s="210"/>
      <c r="GWU81" s="210"/>
      <c r="GWV81" s="210"/>
      <c r="GWW81" s="210"/>
      <c r="GWX81" s="210"/>
      <c r="GWY81" s="210"/>
      <c r="GWZ81" s="210"/>
      <c r="GXA81" s="210"/>
      <c r="GXB81" s="210"/>
      <c r="GXC81" s="210"/>
      <c r="GXD81" s="210"/>
      <c r="GXE81" s="210"/>
      <c r="GXF81" s="210"/>
      <c r="GXG81" s="210"/>
      <c r="GXH81" s="210"/>
      <c r="GXI81" s="210"/>
      <c r="GXJ81" s="210"/>
      <c r="GXK81" s="210"/>
      <c r="GXL81" s="210"/>
      <c r="GXM81" s="210"/>
      <c r="GXN81" s="210"/>
      <c r="GXO81" s="210"/>
      <c r="GXP81" s="210"/>
      <c r="GXQ81" s="210"/>
      <c r="GXR81" s="210"/>
      <c r="GXS81" s="210"/>
      <c r="GXT81" s="210"/>
      <c r="GXU81" s="210"/>
      <c r="GXV81" s="210"/>
      <c r="GXW81" s="210"/>
      <c r="GXX81" s="210"/>
      <c r="GXY81" s="210"/>
      <c r="GXZ81" s="210"/>
      <c r="GYA81" s="210"/>
      <c r="GYB81" s="210"/>
      <c r="GYC81" s="210"/>
      <c r="GYD81" s="210"/>
      <c r="GYE81" s="210"/>
      <c r="GYF81" s="210"/>
      <c r="GYG81" s="210"/>
      <c r="GYH81" s="210"/>
      <c r="GYI81" s="210"/>
      <c r="GYJ81" s="210"/>
      <c r="GYK81" s="210"/>
      <c r="GYL81" s="210"/>
      <c r="GYM81" s="210"/>
      <c r="GYN81" s="210"/>
      <c r="GYO81" s="210"/>
      <c r="GYP81" s="210"/>
      <c r="GYQ81" s="210"/>
      <c r="GYR81" s="210"/>
      <c r="GYS81" s="210"/>
      <c r="GYT81" s="210"/>
      <c r="GYU81" s="210"/>
      <c r="GYV81" s="210"/>
      <c r="GYW81" s="210"/>
      <c r="GYX81" s="210"/>
      <c r="GYY81" s="210"/>
      <c r="GYZ81" s="210"/>
      <c r="GZA81" s="210"/>
      <c r="GZB81" s="210"/>
      <c r="GZC81" s="210"/>
      <c r="GZD81" s="210"/>
      <c r="GZE81" s="210"/>
      <c r="GZF81" s="210"/>
      <c r="GZG81" s="210"/>
      <c r="GZH81" s="210"/>
      <c r="GZI81" s="210"/>
      <c r="GZJ81" s="210"/>
      <c r="GZK81" s="210"/>
      <c r="GZL81" s="210"/>
      <c r="GZM81" s="210"/>
      <c r="GZN81" s="210"/>
      <c r="GZO81" s="210"/>
      <c r="GZP81" s="210"/>
      <c r="GZQ81" s="210"/>
      <c r="GZR81" s="210"/>
      <c r="GZS81" s="210"/>
      <c r="GZT81" s="210"/>
      <c r="GZU81" s="210"/>
      <c r="GZV81" s="210"/>
      <c r="GZW81" s="210"/>
      <c r="GZX81" s="210"/>
      <c r="GZY81" s="210"/>
      <c r="GZZ81" s="210"/>
      <c r="HAA81" s="210"/>
      <c r="HAB81" s="210"/>
      <c r="HAC81" s="210"/>
      <c r="HAD81" s="210"/>
      <c r="HAE81" s="210"/>
      <c r="HAF81" s="210"/>
      <c r="HAG81" s="210"/>
      <c r="HAH81" s="210"/>
      <c r="HAI81" s="210"/>
      <c r="HAJ81" s="210"/>
      <c r="HAK81" s="210"/>
      <c r="HAL81" s="210"/>
      <c r="HAM81" s="210"/>
      <c r="HAN81" s="210"/>
      <c r="HAO81" s="210"/>
      <c r="HAP81" s="210"/>
      <c r="HAQ81" s="210"/>
      <c r="HAR81" s="210"/>
      <c r="HAS81" s="210"/>
      <c r="HAT81" s="210"/>
      <c r="HAU81" s="210"/>
      <c r="HAV81" s="210"/>
      <c r="HAW81" s="210"/>
      <c r="HAX81" s="210"/>
      <c r="HAY81" s="210"/>
      <c r="HAZ81" s="210"/>
      <c r="HBA81" s="210"/>
      <c r="HBB81" s="210"/>
      <c r="HBC81" s="210"/>
      <c r="HBD81" s="210"/>
      <c r="HBE81" s="210"/>
      <c r="HBF81" s="210"/>
      <c r="HBG81" s="210"/>
      <c r="HBH81" s="210"/>
      <c r="HBI81" s="210"/>
      <c r="HBJ81" s="210"/>
      <c r="HBK81" s="210"/>
      <c r="HBL81" s="210"/>
      <c r="HBM81" s="210"/>
      <c r="HBN81" s="210"/>
      <c r="HBO81" s="210"/>
      <c r="HBP81" s="210"/>
      <c r="HBQ81" s="210"/>
      <c r="HBR81" s="210"/>
      <c r="HBS81" s="210"/>
      <c r="HBT81" s="210"/>
      <c r="HBU81" s="210"/>
      <c r="HBV81" s="210"/>
      <c r="HBW81" s="210"/>
      <c r="HBX81" s="210"/>
      <c r="HBY81" s="210"/>
      <c r="HBZ81" s="210"/>
      <c r="HCA81" s="210"/>
      <c r="HCB81" s="210"/>
      <c r="HCC81" s="210"/>
      <c r="HCD81" s="210"/>
      <c r="HCE81" s="210"/>
      <c r="HCF81" s="210"/>
      <c r="HCG81" s="210"/>
      <c r="HCH81" s="210"/>
      <c r="HCI81" s="210"/>
      <c r="HCJ81" s="210"/>
      <c r="HCK81" s="210"/>
      <c r="HCL81" s="210"/>
      <c r="HCM81" s="210"/>
      <c r="HCN81" s="210"/>
      <c r="HCO81" s="210"/>
      <c r="HCP81" s="210"/>
      <c r="HCQ81" s="210"/>
      <c r="HCR81" s="210"/>
      <c r="HCS81" s="210"/>
      <c r="HCT81" s="210"/>
      <c r="HCU81" s="210"/>
      <c r="HCV81" s="210"/>
      <c r="HCW81" s="210"/>
      <c r="HCX81" s="210"/>
      <c r="HCY81" s="210"/>
      <c r="HCZ81" s="210"/>
      <c r="HDA81" s="210"/>
      <c r="HDB81" s="210"/>
      <c r="HDC81" s="210"/>
      <c r="HDD81" s="210"/>
      <c r="HDE81" s="210"/>
      <c r="HDF81" s="210"/>
      <c r="HDG81" s="210"/>
      <c r="HDH81" s="210"/>
      <c r="HDI81" s="210"/>
      <c r="HDJ81" s="210"/>
      <c r="HDK81" s="210"/>
      <c r="HDL81" s="210"/>
      <c r="HDM81" s="210"/>
      <c r="HDN81" s="210"/>
      <c r="HDO81" s="210"/>
      <c r="HDP81" s="210"/>
      <c r="HDQ81" s="210"/>
      <c r="HDR81" s="210"/>
      <c r="HDS81" s="210"/>
      <c r="HDT81" s="210"/>
      <c r="HDU81" s="210"/>
      <c r="HDV81" s="210"/>
      <c r="HDW81" s="210"/>
      <c r="HDX81" s="210"/>
      <c r="HDY81" s="210"/>
      <c r="HDZ81" s="210"/>
      <c r="HEA81" s="210"/>
      <c r="HEB81" s="210"/>
      <c r="HEC81" s="210"/>
      <c r="HED81" s="210"/>
      <c r="HEE81" s="210"/>
      <c r="HEF81" s="210"/>
      <c r="HEG81" s="210"/>
      <c r="HEH81" s="210"/>
      <c r="HEI81" s="210"/>
      <c r="HEJ81" s="210"/>
      <c r="HEK81" s="210"/>
      <c r="HEL81" s="210"/>
      <c r="HEM81" s="210"/>
      <c r="HEN81" s="210"/>
      <c r="HEO81" s="210"/>
      <c r="HEP81" s="210"/>
      <c r="HEQ81" s="210"/>
      <c r="HER81" s="210"/>
      <c r="HES81" s="210"/>
      <c r="HET81" s="210"/>
      <c r="HEU81" s="210"/>
      <c r="HEV81" s="210"/>
      <c r="HEW81" s="210"/>
      <c r="HEX81" s="210"/>
      <c r="HEY81" s="210"/>
      <c r="HEZ81" s="210"/>
      <c r="HFA81" s="210"/>
      <c r="HFB81" s="210"/>
      <c r="HFC81" s="210"/>
      <c r="HFD81" s="210"/>
      <c r="HFE81" s="210"/>
      <c r="HFF81" s="210"/>
      <c r="HFG81" s="210"/>
      <c r="HFH81" s="210"/>
      <c r="HFI81" s="210"/>
      <c r="HFJ81" s="210"/>
      <c r="HFK81" s="210"/>
      <c r="HFL81" s="210"/>
      <c r="HFM81" s="210"/>
      <c r="HFN81" s="210"/>
      <c r="HFO81" s="210"/>
      <c r="HFP81" s="210"/>
      <c r="HFQ81" s="210"/>
      <c r="HFR81" s="210"/>
      <c r="HFS81" s="210"/>
      <c r="HFT81" s="210"/>
      <c r="HFU81" s="210"/>
      <c r="HFV81" s="210"/>
      <c r="HFW81" s="210"/>
      <c r="HFX81" s="210"/>
      <c r="HFY81" s="210"/>
      <c r="HFZ81" s="210"/>
      <c r="HGA81" s="210"/>
      <c r="HGB81" s="210"/>
      <c r="HGC81" s="210"/>
      <c r="HGD81" s="210"/>
      <c r="HGE81" s="210"/>
      <c r="HGF81" s="210"/>
      <c r="HGG81" s="210"/>
      <c r="HGH81" s="210"/>
      <c r="HGI81" s="210"/>
      <c r="HGJ81" s="210"/>
      <c r="HGK81" s="210"/>
      <c r="HGL81" s="210"/>
      <c r="HGM81" s="210"/>
      <c r="HGN81" s="210"/>
      <c r="HGO81" s="210"/>
      <c r="HGP81" s="210"/>
      <c r="HGQ81" s="210"/>
      <c r="HGR81" s="210"/>
      <c r="HGS81" s="210"/>
      <c r="HGT81" s="210"/>
      <c r="HGU81" s="210"/>
      <c r="HGV81" s="210"/>
      <c r="HGW81" s="210"/>
      <c r="HGX81" s="210"/>
      <c r="HGY81" s="210"/>
      <c r="HGZ81" s="210"/>
      <c r="HHA81" s="210"/>
      <c r="HHB81" s="210"/>
      <c r="HHC81" s="210"/>
      <c r="HHD81" s="210"/>
      <c r="HHE81" s="210"/>
      <c r="HHF81" s="210"/>
      <c r="HHG81" s="210"/>
      <c r="HHH81" s="210"/>
      <c r="HHI81" s="210"/>
      <c r="HHJ81" s="210"/>
      <c r="HHK81" s="210"/>
      <c r="HHL81" s="210"/>
      <c r="HHM81" s="210"/>
      <c r="HHN81" s="210"/>
      <c r="HHO81" s="210"/>
      <c r="HHP81" s="210"/>
      <c r="HHQ81" s="210"/>
      <c r="HHR81" s="210"/>
      <c r="HHS81" s="210"/>
      <c r="HHT81" s="210"/>
      <c r="HHU81" s="210"/>
      <c r="HHV81" s="210"/>
      <c r="HHW81" s="210"/>
      <c r="HHX81" s="210"/>
      <c r="HHY81" s="210"/>
      <c r="HHZ81" s="210"/>
      <c r="HIA81" s="210"/>
      <c r="HIB81" s="210"/>
      <c r="HIC81" s="210"/>
      <c r="HID81" s="210"/>
      <c r="HIE81" s="210"/>
      <c r="HIF81" s="210"/>
      <c r="HIG81" s="210"/>
      <c r="HIH81" s="210"/>
      <c r="HII81" s="210"/>
      <c r="HIJ81" s="210"/>
      <c r="HIK81" s="210"/>
      <c r="HIL81" s="210"/>
      <c r="HIM81" s="210"/>
      <c r="HIN81" s="210"/>
      <c r="HIO81" s="210"/>
      <c r="HIP81" s="210"/>
      <c r="HIQ81" s="210"/>
      <c r="HIR81" s="210"/>
      <c r="HIS81" s="210"/>
      <c r="HIT81" s="210"/>
      <c r="HIU81" s="210"/>
      <c r="HIV81" s="210"/>
      <c r="HIW81" s="210"/>
      <c r="HIX81" s="210"/>
      <c r="HIY81" s="210"/>
      <c r="HIZ81" s="210"/>
      <c r="HJA81" s="210"/>
      <c r="HJB81" s="210"/>
      <c r="HJC81" s="210"/>
      <c r="HJD81" s="210"/>
      <c r="HJE81" s="210"/>
      <c r="HJF81" s="210"/>
      <c r="HJG81" s="210"/>
      <c r="HJH81" s="210"/>
      <c r="HJI81" s="210"/>
      <c r="HJJ81" s="210"/>
      <c r="HJK81" s="210"/>
      <c r="HJL81" s="210"/>
      <c r="HJM81" s="210"/>
      <c r="HJN81" s="210"/>
      <c r="HJO81" s="210"/>
      <c r="HJP81" s="210"/>
      <c r="HJQ81" s="210"/>
      <c r="HJR81" s="210"/>
      <c r="HJS81" s="210"/>
      <c r="HJT81" s="210"/>
      <c r="HJU81" s="210"/>
      <c r="HJV81" s="210"/>
      <c r="HJW81" s="210"/>
      <c r="HJX81" s="210"/>
      <c r="HJY81" s="210"/>
      <c r="HJZ81" s="210"/>
      <c r="HKA81" s="210"/>
      <c r="HKB81" s="210"/>
      <c r="HKC81" s="210"/>
      <c r="HKD81" s="210"/>
      <c r="HKE81" s="210"/>
      <c r="HKF81" s="210"/>
      <c r="HKG81" s="210"/>
      <c r="HKH81" s="210"/>
      <c r="HKI81" s="210"/>
      <c r="HKJ81" s="210"/>
      <c r="HKK81" s="210"/>
      <c r="HKL81" s="210"/>
      <c r="HKM81" s="210"/>
      <c r="HKN81" s="210"/>
      <c r="HKO81" s="210"/>
      <c r="HKP81" s="210"/>
      <c r="HKQ81" s="210"/>
      <c r="HKR81" s="210"/>
      <c r="HKS81" s="210"/>
      <c r="HKT81" s="210"/>
      <c r="HKU81" s="210"/>
      <c r="HKV81" s="210"/>
      <c r="HKW81" s="210"/>
      <c r="HKX81" s="210"/>
      <c r="HKY81" s="210"/>
      <c r="HKZ81" s="210"/>
      <c r="HLA81" s="210"/>
      <c r="HLB81" s="210"/>
      <c r="HLC81" s="210"/>
      <c r="HLD81" s="210"/>
      <c r="HLE81" s="210"/>
      <c r="HLF81" s="210"/>
      <c r="HLG81" s="210"/>
      <c r="HLH81" s="210"/>
      <c r="HLI81" s="210"/>
      <c r="HLJ81" s="210"/>
      <c r="HLK81" s="210"/>
      <c r="HLL81" s="210"/>
      <c r="HLM81" s="210"/>
      <c r="HLN81" s="210"/>
      <c r="HLO81" s="210"/>
      <c r="HLP81" s="210"/>
      <c r="HLQ81" s="210"/>
      <c r="HLR81" s="210"/>
      <c r="HLS81" s="210"/>
      <c r="HLT81" s="210"/>
      <c r="HLU81" s="210"/>
      <c r="HLV81" s="210"/>
      <c r="HLW81" s="210"/>
      <c r="HLX81" s="210"/>
      <c r="HLY81" s="210"/>
      <c r="HLZ81" s="210"/>
      <c r="HMA81" s="210"/>
      <c r="HMB81" s="210"/>
      <c r="HMC81" s="210"/>
      <c r="HMD81" s="210"/>
      <c r="HME81" s="210"/>
      <c r="HMF81" s="210"/>
      <c r="HMG81" s="210"/>
      <c r="HMH81" s="210"/>
      <c r="HMI81" s="210"/>
      <c r="HMJ81" s="210"/>
      <c r="HMK81" s="210"/>
      <c r="HML81" s="210"/>
      <c r="HMM81" s="210"/>
      <c r="HMN81" s="210"/>
      <c r="HMO81" s="210"/>
      <c r="HMP81" s="210"/>
      <c r="HMQ81" s="210"/>
      <c r="HMR81" s="210"/>
      <c r="HMS81" s="210"/>
      <c r="HMT81" s="210"/>
      <c r="HMU81" s="210"/>
      <c r="HMV81" s="210"/>
      <c r="HMW81" s="210"/>
      <c r="HMX81" s="210"/>
      <c r="HMY81" s="210"/>
      <c r="HMZ81" s="210"/>
      <c r="HNA81" s="210"/>
      <c r="HNB81" s="210"/>
      <c r="HNC81" s="210"/>
      <c r="HND81" s="210"/>
      <c r="HNE81" s="210"/>
      <c r="HNF81" s="210"/>
      <c r="HNG81" s="210"/>
      <c r="HNH81" s="210"/>
      <c r="HNI81" s="210"/>
      <c r="HNJ81" s="210"/>
      <c r="HNK81" s="210"/>
      <c r="HNL81" s="210"/>
      <c r="HNM81" s="210"/>
      <c r="HNN81" s="210"/>
      <c r="HNO81" s="210"/>
      <c r="HNP81" s="210"/>
      <c r="HNQ81" s="210"/>
      <c r="HNR81" s="210"/>
      <c r="HNS81" s="210"/>
      <c r="HNT81" s="210"/>
      <c r="HNU81" s="210"/>
      <c r="HNV81" s="210"/>
      <c r="HNW81" s="210"/>
      <c r="HNX81" s="210"/>
      <c r="HNY81" s="210"/>
      <c r="HNZ81" s="210"/>
      <c r="HOA81" s="210"/>
      <c r="HOB81" s="210"/>
      <c r="HOC81" s="210"/>
      <c r="HOD81" s="210"/>
      <c r="HOE81" s="210"/>
      <c r="HOF81" s="210"/>
      <c r="HOG81" s="210"/>
      <c r="HOH81" s="210"/>
      <c r="HOI81" s="210"/>
      <c r="HOJ81" s="210"/>
      <c r="HOK81" s="210"/>
      <c r="HOL81" s="210"/>
      <c r="HOM81" s="210"/>
      <c r="HON81" s="210"/>
      <c r="HOO81" s="210"/>
      <c r="HOP81" s="210"/>
      <c r="HOQ81" s="210"/>
      <c r="HOR81" s="210"/>
      <c r="HOS81" s="210"/>
      <c r="HOT81" s="210"/>
      <c r="HOU81" s="210"/>
      <c r="HOV81" s="210"/>
      <c r="HOW81" s="210"/>
      <c r="HOX81" s="210"/>
      <c r="HOY81" s="210"/>
      <c r="HOZ81" s="210"/>
      <c r="HPA81" s="210"/>
      <c r="HPB81" s="210"/>
      <c r="HPC81" s="210"/>
      <c r="HPD81" s="210"/>
      <c r="HPE81" s="210"/>
      <c r="HPF81" s="210"/>
      <c r="HPG81" s="210"/>
      <c r="HPH81" s="210"/>
      <c r="HPI81" s="210"/>
      <c r="HPJ81" s="210"/>
      <c r="HPK81" s="210"/>
      <c r="HPL81" s="210"/>
      <c r="HPM81" s="210"/>
      <c r="HPN81" s="210"/>
      <c r="HPO81" s="210"/>
      <c r="HPP81" s="210"/>
      <c r="HPQ81" s="210"/>
      <c r="HPR81" s="210"/>
      <c r="HPS81" s="210"/>
      <c r="HPT81" s="210"/>
      <c r="HPU81" s="210"/>
      <c r="HPV81" s="210"/>
      <c r="HPW81" s="210"/>
      <c r="HPX81" s="210"/>
      <c r="HPY81" s="210"/>
      <c r="HPZ81" s="210"/>
      <c r="HQA81" s="210"/>
      <c r="HQB81" s="210"/>
      <c r="HQC81" s="210"/>
      <c r="HQD81" s="210"/>
      <c r="HQE81" s="210"/>
      <c r="HQF81" s="210"/>
      <c r="HQG81" s="210"/>
      <c r="HQH81" s="210"/>
      <c r="HQI81" s="210"/>
      <c r="HQJ81" s="210"/>
      <c r="HQK81" s="210"/>
      <c r="HQL81" s="210"/>
      <c r="HQM81" s="210"/>
      <c r="HQN81" s="210"/>
      <c r="HQO81" s="210"/>
      <c r="HQP81" s="210"/>
      <c r="HQQ81" s="210"/>
      <c r="HQR81" s="210"/>
      <c r="HQS81" s="210"/>
      <c r="HQT81" s="210"/>
      <c r="HQU81" s="210"/>
      <c r="HQV81" s="210"/>
      <c r="HQW81" s="210"/>
      <c r="HQX81" s="210"/>
      <c r="HQY81" s="210"/>
      <c r="HQZ81" s="210"/>
      <c r="HRA81" s="210"/>
      <c r="HRB81" s="210"/>
      <c r="HRC81" s="210"/>
      <c r="HRD81" s="210"/>
      <c r="HRE81" s="210"/>
      <c r="HRF81" s="210"/>
      <c r="HRG81" s="210"/>
      <c r="HRH81" s="210"/>
      <c r="HRI81" s="210"/>
      <c r="HRJ81" s="210"/>
      <c r="HRK81" s="210"/>
      <c r="HRL81" s="210"/>
      <c r="HRM81" s="210"/>
      <c r="HRN81" s="210"/>
      <c r="HRO81" s="210"/>
      <c r="HRP81" s="210"/>
      <c r="HRQ81" s="210"/>
      <c r="HRR81" s="210"/>
      <c r="HRS81" s="210"/>
      <c r="HRT81" s="210"/>
      <c r="HRU81" s="210"/>
      <c r="HRV81" s="210"/>
      <c r="HRW81" s="210"/>
      <c r="HRX81" s="210"/>
      <c r="HRY81" s="210"/>
      <c r="HRZ81" s="210"/>
      <c r="HSA81" s="210"/>
      <c r="HSB81" s="210"/>
      <c r="HSC81" s="210"/>
      <c r="HSD81" s="210"/>
      <c r="HSE81" s="210"/>
      <c r="HSF81" s="210"/>
      <c r="HSG81" s="210"/>
      <c r="HSH81" s="210"/>
      <c r="HSI81" s="210"/>
      <c r="HSJ81" s="210"/>
      <c r="HSK81" s="210"/>
      <c r="HSL81" s="210"/>
      <c r="HSM81" s="210"/>
      <c r="HSN81" s="210"/>
      <c r="HSO81" s="210"/>
      <c r="HSP81" s="210"/>
      <c r="HSQ81" s="210"/>
      <c r="HSR81" s="210"/>
      <c r="HSS81" s="210"/>
      <c r="HST81" s="210"/>
      <c r="HSU81" s="210"/>
      <c r="HSV81" s="210"/>
      <c r="HSW81" s="210"/>
      <c r="HSX81" s="210"/>
      <c r="HSY81" s="210"/>
      <c r="HSZ81" s="210"/>
      <c r="HTA81" s="210"/>
      <c r="HTB81" s="210"/>
      <c r="HTC81" s="210"/>
      <c r="HTD81" s="210"/>
      <c r="HTE81" s="210"/>
      <c r="HTF81" s="210"/>
      <c r="HTG81" s="210"/>
      <c r="HTH81" s="210"/>
      <c r="HTI81" s="210"/>
      <c r="HTJ81" s="210"/>
      <c r="HTK81" s="210"/>
      <c r="HTL81" s="210"/>
      <c r="HTM81" s="210"/>
      <c r="HTN81" s="210"/>
      <c r="HTO81" s="210"/>
      <c r="HTP81" s="210"/>
      <c r="HTQ81" s="210"/>
      <c r="HTR81" s="210"/>
      <c r="HTS81" s="210"/>
      <c r="HTT81" s="210"/>
      <c r="HTU81" s="210"/>
      <c r="HTV81" s="210"/>
      <c r="HTW81" s="210"/>
      <c r="HTX81" s="210"/>
      <c r="HTY81" s="210"/>
      <c r="HTZ81" s="210"/>
      <c r="HUA81" s="210"/>
      <c r="HUB81" s="210"/>
      <c r="HUC81" s="210"/>
      <c r="HUD81" s="210"/>
      <c r="HUE81" s="210"/>
      <c r="HUF81" s="210"/>
      <c r="HUG81" s="210"/>
      <c r="HUH81" s="210"/>
      <c r="HUI81" s="210"/>
      <c r="HUJ81" s="210"/>
      <c r="HUK81" s="210"/>
      <c r="HUL81" s="210"/>
      <c r="HUM81" s="210"/>
      <c r="HUN81" s="210"/>
      <c r="HUO81" s="210"/>
      <c r="HUP81" s="210"/>
      <c r="HUQ81" s="210"/>
      <c r="HUR81" s="210"/>
      <c r="HUS81" s="210"/>
      <c r="HUT81" s="210"/>
      <c r="HUU81" s="210"/>
      <c r="HUV81" s="210"/>
      <c r="HUW81" s="210"/>
      <c r="HUX81" s="210"/>
      <c r="HUY81" s="210"/>
      <c r="HUZ81" s="210"/>
      <c r="HVA81" s="210"/>
      <c r="HVB81" s="210"/>
      <c r="HVC81" s="210"/>
      <c r="HVD81" s="210"/>
      <c r="HVE81" s="210"/>
      <c r="HVF81" s="210"/>
      <c r="HVG81" s="210"/>
      <c r="HVH81" s="210"/>
      <c r="HVI81" s="210"/>
      <c r="HVJ81" s="210"/>
      <c r="HVK81" s="210"/>
      <c r="HVL81" s="210"/>
      <c r="HVM81" s="210"/>
      <c r="HVN81" s="210"/>
      <c r="HVO81" s="210"/>
      <c r="HVP81" s="210"/>
      <c r="HVQ81" s="210"/>
      <c r="HVR81" s="210"/>
      <c r="HVS81" s="210"/>
      <c r="HVT81" s="210"/>
      <c r="HVU81" s="210"/>
      <c r="HVV81" s="210"/>
      <c r="HVW81" s="210"/>
      <c r="HVX81" s="210"/>
      <c r="HVY81" s="210"/>
      <c r="HVZ81" s="210"/>
      <c r="HWA81" s="210"/>
      <c r="HWB81" s="210"/>
      <c r="HWC81" s="210"/>
      <c r="HWD81" s="210"/>
      <c r="HWE81" s="210"/>
      <c r="HWF81" s="210"/>
      <c r="HWG81" s="210"/>
      <c r="HWH81" s="210"/>
      <c r="HWI81" s="210"/>
      <c r="HWJ81" s="210"/>
      <c r="HWK81" s="210"/>
      <c r="HWL81" s="210"/>
      <c r="HWM81" s="210"/>
      <c r="HWN81" s="210"/>
      <c r="HWO81" s="210"/>
      <c r="HWP81" s="210"/>
      <c r="HWQ81" s="210"/>
      <c r="HWR81" s="210"/>
      <c r="HWS81" s="210"/>
      <c r="HWT81" s="210"/>
      <c r="HWU81" s="210"/>
      <c r="HWV81" s="210"/>
      <c r="HWW81" s="210"/>
      <c r="HWX81" s="210"/>
      <c r="HWY81" s="210"/>
      <c r="HWZ81" s="210"/>
      <c r="HXA81" s="210"/>
      <c r="HXB81" s="210"/>
      <c r="HXC81" s="210"/>
      <c r="HXD81" s="210"/>
      <c r="HXE81" s="210"/>
      <c r="HXF81" s="210"/>
      <c r="HXG81" s="210"/>
      <c r="HXH81" s="210"/>
      <c r="HXI81" s="210"/>
      <c r="HXJ81" s="210"/>
      <c r="HXK81" s="210"/>
      <c r="HXL81" s="210"/>
      <c r="HXM81" s="210"/>
      <c r="HXN81" s="210"/>
      <c r="HXO81" s="210"/>
      <c r="HXP81" s="210"/>
      <c r="HXQ81" s="210"/>
      <c r="HXR81" s="210"/>
      <c r="HXS81" s="210"/>
      <c r="HXT81" s="210"/>
      <c r="HXU81" s="210"/>
      <c r="HXV81" s="210"/>
      <c r="HXW81" s="210"/>
      <c r="HXX81" s="210"/>
      <c r="HXY81" s="210"/>
      <c r="HXZ81" s="210"/>
      <c r="HYA81" s="210"/>
      <c r="HYB81" s="210"/>
      <c r="HYC81" s="210"/>
      <c r="HYD81" s="210"/>
      <c r="HYE81" s="210"/>
      <c r="HYF81" s="210"/>
      <c r="HYG81" s="210"/>
      <c r="HYH81" s="210"/>
      <c r="HYI81" s="210"/>
      <c r="HYJ81" s="210"/>
      <c r="HYK81" s="210"/>
      <c r="HYL81" s="210"/>
      <c r="HYM81" s="210"/>
      <c r="HYN81" s="210"/>
      <c r="HYO81" s="210"/>
      <c r="HYP81" s="210"/>
      <c r="HYQ81" s="210"/>
      <c r="HYR81" s="210"/>
      <c r="HYS81" s="210"/>
      <c r="HYT81" s="210"/>
      <c r="HYU81" s="210"/>
      <c r="HYV81" s="210"/>
      <c r="HYW81" s="210"/>
      <c r="HYX81" s="210"/>
      <c r="HYY81" s="210"/>
      <c r="HYZ81" s="210"/>
      <c r="HZA81" s="210"/>
      <c r="HZB81" s="210"/>
      <c r="HZC81" s="210"/>
      <c r="HZD81" s="210"/>
      <c r="HZE81" s="210"/>
      <c r="HZF81" s="210"/>
      <c r="HZG81" s="210"/>
      <c r="HZH81" s="210"/>
      <c r="HZI81" s="210"/>
      <c r="HZJ81" s="210"/>
      <c r="HZK81" s="210"/>
      <c r="HZL81" s="210"/>
      <c r="HZM81" s="210"/>
      <c r="HZN81" s="210"/>
      <c r="HZO81" s="210"/>
      <c r="HZP81" s="210"/>
      <c r="HZQ81" s="210"/>
      <c r="HZR81" s="210"/>
      <c r="HZS81" s="210"/>
      <c r="HZT81" s="210"/>
      <c r="HZU81" s="210"/>
      <c r="HZV81" s="210"/>
      <c r="HZW81" s="210"/>
      <c r="HZX81" s="210"/>
      <c r="HZY81" s="210"/>
      <c r="HZZ81" s="210"/>
      <c r="IAA81" s="210"/>
      <c r="IAB81" s="210"/>
      <c r="IAC81" s="210"/>
      <c r="IAD81" s="210"/>
      <c r="IAE81" s="210"/>
      <c r="IAF81" s="210"/>
      <c r="IAG81" s="210"/>
      <c r="IAH81" s="210"/>
      <c r="IAI81" s="210"/>
      <c r="IAJ81" s="210"/>
      <c r="IAK81" s="210"/>
      <c r="IAL81" s="210"/>
      <c r="IAM81" s="210"/>
      <c r="IAN81" s="210"/>
      <c r="IAO81" s="210"/>
      <c r="IAP81" s="210"/>
      <c r="IAQ81" s="210"/>
      <c r="IAR81" s="210"/>
      <c r="IAS81" s="210"/>
      <c r="IAT81" s="210"/>
      <c r="IAU81" s="210"/>
      <c r="IAV81" s="210"/>
      <c r="IAW81" s="210"/>
      <c r="IAX81" s="210"/>
      <c r="IAY81" s="210"/>
      <c r="IAZ81" s="210"/>
      <c r="IBA81" s="210"/>
      <c r="IBB81" s="210"/>
      <c r="IBC81" s="210"/>
      <c r="IBD81" s="210"/>
      <c r="IBE81" s="210"/>
      <c r="IBF81" s="210"/>
      <c r="IBG81" s="210"/>
      <c r="IBH81" s="210"/>
      <c r="IBI81" s="210"/>
      <c r="IBJ81" s="210"/>
      <c r="IBK81" s="210"/>
      <c r="IBL81" s="210"/>
      <c r="IBM81" s="210"/>
      <c r="IBN81" s="210"/>
      <c r="IBO81" s="210"/>
      <c r="IBP81" s="210"/>
      <c r="IBQ81" s="210"/>
      <c r="IBR81" s="210"/>
      <c r="IBS81" s="210"/>
      <c r="IBT81" s="210"/>
      <c r="IBU81" s="210"/>
      <c r="IBV81" s="210"/>
      <c r="IBW81" s="210"/>
      <c r="IBX81" s="210"/>
      <c r="IBY81" s="210"/>
      <c r="IBZ81" s="210"/>
      <c r="ICA81" s="210"/>
      <c r="ICB81" s="210"/>
      <c r="ICC81" s="210"/>
      <c r="ICD81" s="210"/>
      <c r="ICE81" s="210"/>
      <c r="ICF81" s="210"/>
      <c r="ICG81" s="210"/>
      <c r="ICH81" s="210"/>
      <c r="ICI81" s="210"/>
      <c r="ICJ81" s="210"/>
      <c r="ICK81" s="210"/>
      <c r="ICL81" s="210"/>
      <c r="ICM81" s="210"/>
      <c r="ICN81" s="210"/>
      <c r="ICO81" s="210"/>
      <c r="ICP81" s="210"/>
      <c r="ICQ81" s="210"/>
      <c r="ICR81" s="210"/>
      <c r="ICS81" s="210"/>
      <c r="ICT81" s="210"/>
      <c r="ICU81" s="210"/>
      <c r="ICV81" s="210"/>
      <c r="ICW81" s="210"/>
      <c r="ICX81" s="210"/>
      <c r="ICY81" s="210"/>
      <c r="ICZ81" s="210"/>
      <c r="IDA81" s="210"/>
      <c r="IDB81" s="210"/>
      <c r="IDC81" s="210"/>
      <c r="IDD81" s="210"/>
      <c r="IDE81" s="210"/>
      <c r="IDF81" s="210"/>
      <c r="IDG81" s="210"/>
      <c r="IDH81" s="210"/>
      <c r="IDI81" s="210"/>
      <c r="IDJ81" s="210"/>
      <c r="IDK81" s="210"/>
      <c r="IDL81" s="210"/>
      <c r="IDM81" s="210"/>
      <c r="IDN81" s="210"/>
      <c r="IDO81" s="210"/>
      <c r="IDP81" s="210"/>
      <c r="IDQ81" s="210"/>
      <c r="IDR81" s="210"/>
      <c r="IDS81" s="210"/>
      <c r="IDT81" s="210"/>
      <c r="IDU81" s="210"/>
      <c r="IDV81" s="210"/>
      <c r="IDW81" s="210"/>
      <c r="IDX81" s="210"/>
      <c r="IDY81" s="210"/>
      <c r="IDZ81" s="210"/>
      <c r="IEA81" s="210"/>
      <c r="IEB81" s="210"/>
      <c r="IEC81" s="210"/>
      <c r="IED81" s="210"/>
      <c r="IEE81" s="210"/>
      <c r="IEF81" s="210"/>
      <c r="IEG81" s="210"/>
      <c r="IEH81" s="210"/>
      <c r="IEI81" s="210"/>
      <c r="IEJ81" s="210"/>
      <c r="IEK81" s="210"/>
      <c r="IEL81" s="210"/>
      <c r="IEM81" s="210"/>
      <c r="IEN81" s="210"/>
      <c r="IEO81" s="210"/>
      <c r="IEP81" s="210"/>
      <c r="IEQ81" s="210"/>
      <c r="IER81" s="210"/>
      <c r="IES81" s="210"/>
      <c r="IET81" s="210"/>
      <c r="IEU81" s="210"/>
      <c r="IEV81" s="210"/>
      <c r="IEW81" s="210"/>
      <c r="IEX81" s="210"/>
      <c r="IEY81" s="210"/>
      <c r="IEZ81" s="210"/>
      <c r="IFA81" s="210"/>
      <c r="IFB81" s="210"/>
      <c r="IFC81" s="210"/>
      <c r="IFD81" s="210"/>
      <c r="IFE81" s="210"/>
      <c r="IFF81" s="210"/>
      <c r="IFG81" s="210"/>
      <c r="IFH81" s="210"/>
      <c r="IFI81" s="210"/>
      <c r="IFJ81" s="210"/>
      <c r="IFK81" s="210"/>
      <c r="IFL81" s="210"/>
      <c r="IFM81" s="210"/>
      <c r="IFN81" s="210"/>
      <c r="IFO81" s="210"/>
      <c r="IFP81" s="210"/>
      <c r="IFQ81" s="210"/>
      <c r="IFR81" s="210"/>
      <c r="IFS81" s="210"/>
      <c r="IFT81" s="210"/>
      <c r="IFU81" s="210"/>
      <c r="IFV81" s="210"/>
      <c r="IFW81" s="210"/>
      <c r="IFX81" s="210"/>
      <c r="IFY81" s="210"/>
      <c r="IFZ81" s="210"/>
      <c r="IGA81" s="210"/>
      <c r="IGB81" s="210"/>
      <c r="IGC81" s="210"/>
      <c r="IGD81" s="210"/>
      <c r="IGE81" s="210"/>
      <c r="IGF81" s="210"/>
      <c r="IGG81" s="210"/>
      <c r="IGH81" s="210"/>
      <c r="IGI81" s="210"/>
      <c r="IGJ81" s="210"/>
      <c r="IGK81" s="210"/>
      <c r="IGL81" s="210"/>
      <c r="IGM81" s="210"/>
      <c r="IGN81" s="210"/>
      <c r="IGO81" s="210"/>
      <c r="IGP81" s="210"/>
      <c r="IGQ81" s="210"/>
      <c r="IGR81" s="210"/>
      <c r="IGS81" s="210"/>
      <c r="IGT81" s="210"/>
      <c r="IGU81" s="210"/>
      <c r="IGV81" s="210"/>
      <c r="IGW81" s="210"/>
      <c r="IGX81" s="210"/>
      <c r="IGY81" s="210"/>
      <c r="IGZ81" s="210"/>
      <c r="IHA81" s="210"/>
      <c r="IHB81" s="210"/>
      <c r="IHC81" s="210"/>
      <c r="IHD81" s="210"/>
      <c r="IHE81" s="210"/>
      <c r="IHF81" s="210"/>
      <c r="IHG81" s="210"/>
      <c r="IHH81" s="210"/>
      <c r="IHI81" s="210"/>
      <c r="IHJ81" s="210"/>
      <c r="IHK81" s="210"/>
      <c r="IHL81" s="210"/>
      <c r="IHM81" s="210"/>
      <c r="IHN81" s="210"/>
      <c r="IHO81" s="210"/>
      <c r="IHP81" s="210"/>
      <c r="IHQ81" s="210"/>
      <c r="IHR81" s="210"/>
      <c r="IHS81" s="210"/>
      <c r="IHT81" s="210"/>
      <c r="IHU81" s="210"/>
      <c r="IHV81" s="210"/>
      <c r="IHW81" s="210"/>
      <c r="IHX81" s="210"/>
      <c r="IHY81" s="210"/>
      <c r="IHZ81" s="210"/>
      <c r="IIA81" s="210"/>
      <c r="IIB81" s="210"/>
      <c r="IIC81" s="210"/>
      <c r="IID81" s="210"/>
      <c r="IIE81" s="210"/>
      <c r="IIF81" s="210"/>
      <c r="IIG81" s="210"/>
      <c r="IIH81" s="210"/>
      <c r="III81" s="210"/>
      <c r="IIJ81" s="210"/>
      <c r="IIK81" s="210"/>
      <c r="IIL81" s="210"/>
      <c r="IIM81" s="210"/>
      <c r="IIN81" s="210"/>
      <c r="IIO81" s="210"/>
      <c r="IIP81" s="210"/>
      <c r="IIQ81" s="210"/>
      <c r="IIR81" s="210"/>
      <c r="IIS81" s="210"/>
      <c r="IIT81" s="210"/>
      <c r="IIU81" s="210"/>
      <c r="IIV81" s="210"/>
      <c r="IIW81" s="210"/>
      <c r="IIX81" s="210"/>
      <c r="IIY81" s="210"/>
      <c r="IIZ81" s="210"/>
      <c r="IJA81" s="210"/>
      <c r="IJB81" s="210"/>
      <c r="IJC81" s="210"/>
      <c r="IJD81" s="210"/>
      <c r="IJE81" s="210"/>
      <c r="IJF81" s="210"/>
      <c r="IJG81" s="210"/>
      <c r="IJH81" s="210"/>
      <c r="IJI81" s="210"/>
      <c r="IJJ81" s="210"/>
      <c r="IJK81" s="210"/>
      <c r="IJL81" s="210"/>
      <c r="IJM81" s="210"/>
      <c r="IJN81" s="210"/>
      <c r="IJO81" s="210"/>
      <c r="IJP81" s="210"/>
      <c r="IJQ81" s="210"/>
      <c r="IJR81" s="210"/>
      <c r="IJS81" s="210"/>
      <c r="IJT81" s="210"/>
      <c r="IJU81" s="210"/>
      <c r="IJV81" s="210"/>
      <c r="IJW81" s="210"/>
      <c r="IJX81" s="210"/>
      <c r="IJY81" s="210"/>
      <c r="IJZ81" s="210"/>
      <c r="IKA81" s="210"/>
      <c r="IKB81" s="210"/>
      <c r="IKC81" s="210"/>
      <c r="IKD81" s="210"/>
      <c r="IKE81" s="210"/>
      <c r="IKF81" s="210"/>
      <c r="IKG81" s="210"/>
      <c r="IKH81" s="210"/>
      <c r="IKI81" s="210"/>
      <c r="IKJ81" s="210"/>
      <c r="IKK81" s="210"/>
      <c r="IKL81" s="210"/>
      <c r="IKM81" s="210"/>
      <c r="IKN81" s="210"/>
      <c r="IKO81" s="210"/>
      <c r="IKP81" s="210"/>
      <c r="IKQ81" s="210"/>
      <c r="IKR81" s="210"/>
      <c r="IKS81" s="210"/>
      <c r="IKT81" s="210"/>
      <c r="IKU81" s="210"/>
      <c r="IKV81" s="210"/>
      <c r="IKW81" s="210"/>
      <c r="IKX81" s="210"/>
      <c r="IKY81" s="210"/>
      <c r="IKZ81" s="210"/>
      <c r="ILA81" s="210"/>
      <c r="ILB81" s="210"/>
      <c r="ILC81" s="210"/>
      <c r="ILD81" s="210"/>
      <c r="ILE81" s="210"/>
      <c r="ILF81" s="210"/>
      <c r="ILG81" s="210"/>
      <c r="ILH81" s="210"/>
      <c r="ILI81" s="210"/>
      <c r="ILJ81" s="210"/>
      <c r="ILK81" s="210"/>
      <c r="ILL81" s="210"/>
      <c r="ILM81" s="210"/>
      <c r="ILN81" s="210"/>
      <c r="ILO81" s="210"/>
      <c r="ILP81" s="210"/>
      <c r="ILQ81" s="210"/>
      <c r="ILR81" s="210"/>
      <c r="ILS81" s="210"/>
      <c r="ILT81" s="210"/>
      <c r="ILU81" s="210"/>
      <c r="ILV81" s="210"/>
      <c r="ILW81" s="210"/>
      <c r="ILX81" s="210"/>
      <c r="ILY81" s="210"/>
      <c r="ILZ81" s="210"/>
      <c r="IMA81" s="210"/>
      <c r="IMB81" s="210"/>
      <c r="IMC81" s="210"/>
      <c r="IMD81" s="210"/>
      <c r="IME81" s="210"/>
      <c r="IMF81" s="210"/>
      <c r="IMG81" s="210"/>
      <c r="IMH81" s="210"/>
      <c r="IMI81" s="210"/>
      <c r="IMJ81" s="210"/>
      <c r="IMK81" s="210"/>
      <c r="IML81" s="210"/>
      <c r="IMM81" s="210"/>
      <c r="IMN81" s="210"/>
      <c r="IMO81" s="210"/>
      <c r="IMP81" s="210"/>
      <c r="IMQ81" s="210"/>
      <c r="IMR81" s="210"/>
      <c r="IMS81" s="210"/>
      <c r="IMT81" s="210"/>
      <c r="IMU81" s="210"/>
      <c r="IMV81" s="210"/>
      <c r="IMW81" s="210"/>
      <c r="IMX81" s="210"/>
      <c r="IMY81" s="210"/>
      <c r="IMZ81" s="210"/>
      <c r="INA81" s="210"/>
      <c r="INB81" s="210"/>
      <c r="INC81" s="210"/>
      <c r="IND81" s="210"/>
      <c r="INE81" s="210"/>
      <c r="INF81" s="210"/>
      <c r="ING81" s="210"/>
      <c r="INH81" s="210"/>
      <c r="INI81" s="210"/>
      <c r="INJ81" s="210"/>
      <c r="INK81" s="210"/>
      <c r="INL81" s="210"/>
      <c r="INM81" s="210"/>
      <c r="INN81" s="210"/>
      <c r="INO81" s="210"/>
      <c r="INP81" s="210"/>
      <c r="INQ81" s="210"/>
      <c r="INR81" s="210"/>
      <c r="INS81" s="210"/>
      <c r="INT81" s="210"/>
      <c r="INU81" s="210"/>
      <c r="INV81" s="210"/>
      <c r="INW81" s="210"/>
      <c r="INX81" s="210"/>
      <c r="INY81" s="210"/>
      <c r="INZ81" s="210"/>
      <c r="IOA81" s="210"/>
      <c r="IOB81" s="210"/>
      <c r="IOC81" s="210"/>
      <c r="IOD81" s="210"/>
      <c r="IOE81" s="210"/>
      <c r="IOF81" s="210"/>
      <c r="IOG81" s="210"/>
      <c r="IOH81" s="210"/>
      <c r="IOI81" s="210"/>
      <c r="IOJ81" s="210"/>
      <c r="IOK81" s="210"/>
      <c r="IOL81" s="210"/>
      <c r="IOM81" s="210"/>
      <c r="ION81" s="210"/>
      <c r="IOO81" s="210"/>
      <c r="IOP81" s="210"/>
      <c r="IOQ81" s="210"/>
      <c r="IOR81" s="210"/>
      <c r="IOS81" s="210"/>
      <c r="IOT81" s="210"/>
      <c r="IOU81" s="210"/>
      <c r="IOV81" s="210"/>
      <c r="IOW81" s="210"/>
      <c r="IOX81" s="210"/>
      <c r="IOY81" s="210"/>
      <c r="IOZ81" s="210"/>
      <c r="IPA81" s="210"/>
      <c r="IPB81" s="210"/>
      <c r="IPC81" s="210"/>
      <c r="IPD81" s="210"/>
      <c r="IPE81" s="210"/>
      <c r="IPF81" s="210"/>
      <c r="IPG81" s="210"/>
      <c r="IPH81" s="210"/>
      <c r="IPI81" s="210"/>
      <c r="IPJ81" s="210"/>
      <c r="IPK81" s="210"/>
      <c r="IPL81" s="210"/>
      <c r="IPM81" s="210"/>
      <c r="IPN81" s="210"/>
      <c r="IPO81" s="210"/>
      <c r="IPP81" s="210"/>
      <c r="IPQ81" s="210"/>
      <c r="IPR81" s="210"/>
      <c r="IPS81" s="210"/>
      <c r="IPT81" s="210"/>
      <c r="IPU81" s="210"/>
      <c r="IPV81" s="210"/>
      <c r="IPW81" s="210"/>
      <c r="IPX81" s="210"/>
      <c r="IPY81" s="210"/>
      <c r="IPZ81" s="210"/>
      <c r="IQA81" s="210"/>
      <c r="IQB81" s="210"/>
      <c r="IQC81" s="210"/>
      <c r="IQD81" s="210"/>
      <c r="IQE81" s="210"/>
      <c r="IQF81" s="210"/>
      <c r="IQG81" s="210"/>
      <c r="IQH81" s="210"/>
      <c r="IQI81" s="210"/>
      <c r="IQJ81" s="210"/>
      <c r="IQK81" s="210"/>
      <c r="IQL81" s="210"/>
      <c r="IQM81" s="210"/>
      <c r="IQN81" s="210"/>
      <c r="IQO81" s="210"/>
      <c r="IQP81" s="210"/>
      <c r="IQQ81" s="210"/>
      <c r="IQR81" s="210"/>
      <c r="IQS81" s="210"/>
      <c r="IQT81" s="210"/>
      <c r="IQU81" s="210"/>
      <c r="IQV81" s="210"/>
      <c r="IQW81" s="210"/>
      <c r="IQX81" s="210"/>
      <c r="IQY81" s="210"/>
      <c r="IQZ81" s="210"/>
      <c r="IRA81" s="210"/>
      <c r="IRB81" s="210"/>
      <c r="IRC81" s="210"/>
      <c r="IRD81" s="210"/>
      <c r="IRE81" s="210"/>
      <c r="IRF81" s="210"/>
      <c r="IRG81" s="210"/>
      <c r="IRH81" s="210"/>
      <c r="IRI81" s="210"/>
      <c r="IRJ81" s="210"/>
      <c r="IRK81" s="210"/>
      <c r="IRL81" s="210"/>
      <c r="IRM81" s="210"/>
      <c r="IRN81" s="210"/>
      <c r="IRO81" s="210"/>
      <c r="IRP81" s="210"/>
      <c r="IRQ81" s="210"/>
      <c r="IRR81" s="210"/>
      <c r="IRS81" s="210"/>
      <c r="IRT81" s="210"/>
      <c r="IRU81" s="210"/>
      <c r="IRV81" s="210"/>
      <c r="IRW81" s="210"/>
      <c r="IRX81" s="210"/>
      <c r="IRY81" s="210"/>
      <c r="IRZ81" s="210"/>
      <c r="ISA81" s="210"/>
      <c r="ISB81" s="210"/>
      <c r="ISC81" s="210"/>
      <c r="ISD81" s="210"/>
      <c r="ISE81" s="210"/>
      <c r="ISF81" s="210"/>
      <c r="ISG81" s="210"/>
      <c r="ISH81" s="210"/>
      <c r="ISI81" s="210"/>
      <c r="ISJ81" s="210"/>
      <c r="ISK81" s="210"/>
      <c r="ISL81" s="210"/>
      <c r="ISM81" s="210"/>
      <c r="ISN81" s="210"/>
      <c r="ISO81" s="210"/>
      <c r="ISP81" s="210"/>
      <c r="ISQ81" s="210"/>
      <c r="ISR81" s="210"/>
      <c r="ISS81" s="210"/>
      <c r="IST81" s="210"/>
      <c r="ISU81" s="210"/>
      <c r="ISV81" s="210"/>
      <c r="ISW81" s="210"/>
      <c r="ISX81" s="210"/>
      <c r="ISY81" s="210"/>
      <c r="ISZ81" s="210"/>
      <c r="ITA81" s="210"/>
      <c r="ITB81" s="210"/>
      <c r="ITC81" s="210"/>
      <c r="ITD81" s="210"/>
      <c r="ITE81" s="210"/>
      <c r="ITF81" s="210"/>
      <c r="ITG81" s="210"/>
      <c r="ITH81" s="210"/>
      <c r="ITI81" s="210"/>
      <c r="ITJ81" s="210"/>
      <c r="ITK81" s="210"/>
      <c r="ITL81" s="210"/>
      <c r="ITM81" s="210"/>
      <c r="ITN81" s="210"/>
      <c r="ITO81" s="210"/>
      <c r="ITP81" s="210"/>
      <c r="ITQ81" s="210"/>
      <c r="ITR81" s="210"/>
      <c r="ITS81" s="210"/>
      <c r="ITT81" s="210"/>
      <c r="ITU81" s="210"/>
      <c r="ITV81" s="210"/>
      <c r="ITW81" s="210"/>
      <c r="ITX81" s="210"/>
      <c r="ITY81" s="210"/>
      <c r="ITZ81" s="210"/>
      <c r="IUA81" s="210"/>
      <c r="IUB81" s="210"/>
      <c r="IUC81" s="210"/>
      <c r="IUD81" s="210"/>
      <c r="IUE81" s="210"/>
      <c r="IUF81" s="210"/>
      <c r="IUG81" s="210"/>
      <c r="IUH81" s="210"/>
      <c r="IUI81" s="210"/>
      <c r="IUJ81" s="210"/>
      <c r="IUK81" s="210"/>
      <c r="IUL81" s="210"/>
      <c r="IUM81" s="210"/>
      <c r="IUN81" s="210"/>
      <c r="IUO81" s="210"/>
      <c r="IUP81" s="210"/>
      <c r="IUQ81" s="210"/>
      <c r="IUR81" s="210"/>
      <c r="IUS81" s="210"/>
      <c r="IUT81" s="210"/>
      <c r="IUU81" s="210"/>
      <c r="IUV81" s="210"/>
      <c r="IUW81" s="210"/>
      <c r="IUX81" s="210"/>
      <c r="IUY81" s="210"/>
      <c r="IUZ81" s="210"/>
      <c r="IVA81" s="210"/>
      <c r="IVB81" s="210"/>
      <c r="IVC81" s="210"/>
      <c r="IVD81" s="210"/>
      <c r="IVE81" s="210"/>
      <c r="IVF81" s="210"/>
      <c r="IVG81" s="210"/>
      <c r="IVH81" s="210"/>
      <c r="IVI81" s="210"/>
      <c r="IVJ81" s="210"/>
      <c r="IVK81" s="210"/>
      <c r="IVL81" s="210"/>
      <c r="IVM81" s="210"/>
      <c r="IVN81" s="210"/>
      <c r="IVO81" s="210"/>
      <c r="IVP81" s="210"/>
      <c r="IVQ81" s="210"/>
      <c r="IVR81" s="210"/>
      <c r="IVS81" s="210"/>
      <c r="IVT81" s="210"/>
      <c r="IVU81" s="210"/>
      <c r="IVV81" s="210"/>
      <c r="IVW81" s="210"/>
      <c r="IVX81" s="210"/>
      <c r="IVY81" s="210"/>
      <c r="IVZ81" s="210"/>
      <c r="IWA81" s="210"/>
      <c r="IWB81" s="210"/>
      <c r="IWC81" s="210"/>
      <c r="IWD81" s="210"/>
      <c r="IWE81" s="210"/>
      <c r="IWF81" s="210"/>
      <c r="IWG81" s="210"/>
      <c r="IWH81" s="210"/>
      <c r="IWI81" s="210"/>
      <c r="IWJ81" s="210"/>
      <c r="IWK81" s="210"/>
      <c r="IWL81" s="210"/>
      <c r="IWM81" s="210"/>
      <c r="IWN81" s="210"/>
      <c r="IWO81" s="210"/>
      <c r="IWP81" s="210"/>
      <c r="IWQ81" s="210"/>
      <c r="IWR81" s="210"/>
      <c r="IWS81" s="210"/>
      <c r="IWT81" s="210"/>
      <c r="IWU81" s="210"/>
      <c r="IWV81" s="210"/>
      <c r="IWW81" s="210"/>
      <c r="IWX81" s="210"/>
      <c r="IWY81" s="210"/>
      <c r="IWZ81" s="210"/>
      <c r="IXA81" s="210"/>
      <c r="IXB81" s="210"/>
      <c r="IXC81" s="210"/>
      <c r="IXD81" s="210"/>
      <c r="IXE81" s="210"/>
      <c r="IXF81" s="210"/>
      <c r="IXG81" s="210"/>
      <c r="IXH81" s="210"/>
      <c r="IXI81" s="210"/>
      <c r="IXJ81" s="210"/>
      <c r="IXK81" s="210"/>
      <c r="IXL81" s="210"/>
      <c r="IXM81" s="210"/>
      <c r="IXN81" s="210"/>
      <c r="IXO81" s="210"/>
      <c r="IXP81" s="210"/>
      <c r="IXQ81" s="210"/>
      <c r="IXR81" s="210"/>
      <c r="IXS81" s="210"/>
      <c r="IXT81" s="210"/>
      <c r="IXU81" s="210"/>
      <c r="IXV81" s="210"/>
      <c r="IXW81" s="210"/>
      <c r="IXX81" s="210"/>
      <c r="IXY81" s="210"/>
      <c r="IXZ81" s="210"/>
      <c r="IYA81" s="210"/>
      <c r="IYB81" s="210"/>
      <c r="IYC81" s="210"/>
      <c r="IYD81" s="210"/>
      <c r="IYE81" s="210"/>
      <c r="IYF81" s="210"/>
      <c r="IYG81" s="210"/>
      <c r="IYH81" s="210"/>
      <c r="IYI81" s="210"/>
      <c r="IYJ81" s="210"/>
      <c r="IYK81" s="210"/>
      <c r="IYL81" s="210"/>
      <c r="IYM81" s="210"/>
      <c r="IYN81" s="210"/>
      <c r="IYO81" s="210"/>
      <c r="IYP81" s="210"/>
      <c r="IYQ81" s="210"/>
      <c r="IYR81" s="210"/>
      <c r="IYS81" s="210"/>
      <c r="IYT81" s="210"/>
      <c r="IYU81" s="210"/>
      <c r="IYV81" s="210"/>
      <c r="IYW81" s="210"/>
      <c r="IYX81" s="210"/>
      <c r="IYY81" s="210"/>
      <c r="IYZ81" s="210"/>
      <c r="IZA81" s="210"/>
      <c r="IZB81" s="210"/>
      <c r="IZC81" s="210"/>
      <c r="IZD81" s="210"/>
      <c r="IZE81" s="210"/>
      <c r="IZF81" s="210"/>
      <c r="IZG81" s="210"/>
      <c r="IZH81" s="210"/>
      <c r="IZI81" s="210"/>
      <c r="IZJ81" s="210"/>
      <c r="IZK81" s="210"/>
      <c r="IZL81" s="210"/>
      <c r="IZM81" s="210"/>
      <c r="IZN81" s="210"/>
      <c r="IZO81" s="210"/>
      <c r="IZP81" s="210"/>
      <c r="IZQ81" s="210"/>
      <c r="IZR81" s="210"/>
      <c r="IZS81" s="210"/>
      <c r="IZT81" s="210"/>
      <c r="IZU81" s="210"/>
      <c r="IZV81" s="210"/>
      <c r="IZW81" s="210"/>
      <c r="IZX81" s="210"/>
      <c r="IZY81" s="210"/>
      <c r="IZZ81" s="210"/>
      <c r="JAA81" s="210"/>
      <c r="JAB81" s="210"/>
      <c r="JAC81" s="210"/>
      <c r="JAD81" s="210"/>
      <c r="JAE81" s="210"/>
      <c r="JAF81" s="210"/>
      <c r="JAG81" s="210"/>
      <c r="JAH81" s="210"/>
      <c r="JAI81" s="210"/>
      <c r="JAJ81" s="210"/>
      <c r="JAK81" s="210"/>
      <c r="JAL81" s="210"/>
      <c r="JAM81" s="210"/>
      <c r="JAN81" s="210"/>
      <c r="JAO81" s="210"/>
      <c r="JAP81" s="210"/>
      <c r="JAQ81" s="210"/>
      <c r="JAR81" s="210"/>
      <c r="JAS81" s="210"/>
      <c r="JAT81" s="210"/>
      <c r="JAU81" s="210"/>
      <c r="JAV81" s="210"/>
      <c r="JAW81" s="210"/>
      <c r="JAX81" s="210"/>
      <c r="JAY81" s="210"/>
      <c r="JAZ81" s="210"/>
      <c r="JBA81" s="210"/>
      <c r="JBB81" s="210"/>
      <c r="JBC81" s="210"/>
      <c r="JBD81" s="210"/>
      <c r="JBE81" s="210"/>
      <c r="JBF81" s="210"/>
      <c r="JBG81" s="210"/>
      <c r="JBH81" s="210"/>
      <c r="JBI81" s="210"/>
      <c r="JBJ81" s="210"/>
      <c r="JBK81" s="210"/>
      <c r="JBL81" s="210"/>
      <c r="JBM81" s="210"/>
      <c r="JBN81" s="210"/>
      <c r="JBO81" s="210"/>
      <c r="JBP81" s="210"/>
      <c r="JBQ81" s="210"/>
      <c r="JBR81" s="210"/>
      <c r="JBS81" s="210"/>
      <c r="JBT81" s="210"/>
      <c r="JBU81" s="210"/>
      <c r="JBV81" s="210"/>
      <c r="JBW81" s="210"/>
      <c r="JBX81" s="210"/>
      <c r="JBY81" s="210"/>
      <c r="JBZ81" s="210"/>
      <c r="JCA81" s="210"/>
      <c r="JCB81" s="210"/>
      <c r="JCC81" s="210"/>
      <c r="JCD81" s="210"/>
      <c r="JCE81" s="210"/>
      <c r="JCF81" s="210"/>
      <c r="JCG81" s="210"/>
      <c r="JCH81" s="210"/>
      <c r="JCI81" s="210"/>
      <c r="JCJ81" s="210"/>
      <c r="JCK81" s="210"/>
      <c r="JCL81" s="210"/>
      <c r="JCM81" s="210"/>
      <c r="JCN81" s="210"/>
      <c r="JCO81" s="210"/>
      <c r="JCP81" s="210"/>
      <c r="JCQ81" s="210"/>
      <c r="JCR81" s="210"/>
      <c r="JCS81" s="210"/>
      <c r="JCT81" s="210"/>
      <c r="JCU81" s="210"/>
      <c r="JCV81" s="210"/>
      <c r="JCW81" s="210"/>
      <c r="JCX81" s="210"/>
      <c r="JCY81" s="210"/>
      <c r="JCZ81" s="210"/>
      <c r="JDA81" s="210"/>
      <c r="JDB81" s="210"/>
      <c r="JDC81" s="210"/>
      <c r="JDD81" s="210"/>
      <c r="JDE81" s="210"/>
      <c r="JDF81" s="210"/>
      <c r="JDG81" s="210"/>
      <c r="JDH81" s="210"/>
      <c r="JDI81" s="210"/>
      <c r="JDJ81" s="210"/>
      <c r="JDK81" s="210"/>
      <c r="JDL81" s="210"/>
      <c r="JDM81" s="210"/>
      <c r="JDN81" s="210"/>
      <c r="JDO81" s="210"/>
      <c r="JDP81" s="210"/>
      <c r="JDQ81" s="210"/>
      <c r="JDR81" s="210"/>
      <c r="JDS81" s="210"/>
      <c r="JDT81" s="210"/>
      <c r="JDU81" s="210"/>
      <c r="JDV81" s="210"/>
      <c r="JDW81" s="210"/>
      <c r="JDX81" s="210"/>
      <c r="JDY81" s="210"/>
      <c r="JDZ81" s="210"/>
      <c r="JEA81" s="210"/>
      <c r="JEB81" s="210"/>
      <c r="JEC81" s="210"/>
      <c r="JED81" s="210"/>
      <c r="JEE81" s="210"/>
      <c r="JEF81" s="210"/>
      <c r="JEG81" s="210"/>
      <c r="JEH81" s="210"/>
      <c r="JEI81" s="210"/>
      <c r="JEJ81" s="210"/>
      <c r="JEK81" s="210"/>
      <c r="JEL81" s="210"/>
      <c r="JEM81" s="210"/>
      <c r="JEN81" s="210"/>
      <c r="JEO81" s="210"/>
      <c r="JEP81" s="210"/>
      <c r="JEQ81" s="210"/>
      <c r="JER81" s="210"/>
      <c r="JES81" s="210"/>
      <c r="JET81" s="210"/>
      <c r="JEU81" s="210"/>
      <c r="JEV81" s="210"/>
      <c r="JEW81" s="210"/>
      <c r="JEX81" s="210"/>
      <c r="JEY81" s="210"/>
      <c r="JEZ81" s="210"/>
      <c r="JFA81" s="210"/>
      <c r="JFB81" s="210"/>
      <c r="JFC81" s="210"/>
      <c r="JFD81" s="210"/>
      <c r="JFE81" s="210"/>
      <c r="JFF81" s="210"/>
      <c r="JFG81" s="210"/>
      <c r="JFH81" s="210"/>
      <c r="JFI81" s="210"/>
      <c r="JFJ81" s="210"/>
      <c r="JFK81" s="210"/>
      <c r="JFL81" s="210"/>
      <c r="JFM81" s="210"/>
      <c r="JFN81" s="210"/>
      <c r="JFO81" s="210"/>
      <c r="JFP81" s="210"/>
      <c r="JFQ81" s="210"/>
      <c r="JFR81" s="210"/>
      <c r="JFS81" s="210"/>
      <c r="JFT81" s="210"/>
      <c r="JFU81" s="210"/>
      <c r="JFV81" s="210"/>
      <c r="JFW81" s="210"/>
      <c r="JFX81" s="210"/>
      <c r="JFY81" s="210"/>
      <c r="JFZ81" s="210"/>
      <c r="JGA81" s="210"/>
      <c r="JGB81" s="210"/>
      <c r="JGC81" s="210"/>
      <c r="JGD81" s="210"/>
      <c r="JGE81" s="210"/>
      <c r="JGF81" s="210"/>
      <c r="JGG81" s="210"/>
      <c r="JGH81" s="210"/>
      <c r="JGI81" s="210"/>
      <c r="JGJ81" s="210"/>
      <c r="JGK81" s="210"/>
      <c r="JGL81" s="210"/>
      <c r="JGM81" s="210"/>
      <c r="JGN81" s="210"/>
      <c r="JGO81" s="210"/>
      <c r="JGP81" s="210"/>
      <c r="JGQ81" s="210"/>
      <c r="JGR81" s="210"/>
      <c r="JGS81" s="210"/>
      <c r="JGT81" s="210"/>
      <c r="JGU81" s="210"/>
      <c r="JGV81" s="210"/>
      <c r="JGW81" s="210"/>
      <c r="JGX81" s="210"/>
      <c r="JGY81" s="210"/>
      <c r="JGZ81" s="210"/>
      <c r="JHA81" s="210"/>
      <c r="JHB81" s="210"/>
      <c r="JHC81" s="210"/>
      <c r="JHD81" s="210"/>
      <c r="JHE81" s="210"/>
      <c r="JHF81" s="210"/>
      <c r="JHG81" s="210"/>
      <c r="JHH81" s="210"/>
      <c r="JHI81" s="210"/>
      <c r="JHJ81" s="210"/>
      <c r="JHK81" s="210"/>
      <c r="JHL81" s="210"/>
      <c r="JHM81" s="210"/>
      <c r="JHN81" s="210"/>
      <c r="JHO81" s="210"/>
      <c r="JHP81" s="210"/>
      <c r="JHQ81" s="210"/>
      <c r="JHR81" s="210"/>
      <c r="JHS81" s="210"/>
      <c r="JHT81" s="210"/>
      <c r="JHU81" s="210"/>
      <c r="JHV81" s="210"/>
      <c r="JHW81" s="210"/>
      <c r="JHX81" s="210"/>
      <c r="JHY81" s="210"/>
      <c r="JHZ81" s="210"/>
      <c r="JIA81" s="210"/>
      <c r="JIB81" s="210"/>
      <c r="JIC81" s="210"/>
      <c r="JID81" s="210"/>
      <c r="JIE81" s="210"/>
      <c r="JIF81" s="210"/>
      <c r="JIG81" s="210"/>
      <c r="JIH81" s="210"/>
      <c r="JII81" s="210"/>
      <c r="JIJ81" s="210"/>
      <c r="JIK81" s="210"/>
      <c r="JIL81" s="210"/>
      <c r="JIM81" s="210"/>
      <c r="JIN81" s="210"/>
      <c r="JIO81" s="210"/>
      <c r="JIP81" s="210"/>
      <c r="JIQ81" s="210"/>
      <c r="JIR81" s="210"/>
      <c r="JIS81" s="210"/>
      <c r="JIT81" s="210"/>
      <c r="JIU81" s="210"/>
      <c r="JIV81" s="210"/>
      <c r="JIW81" s="210"/>
      <c r="JIX81" s="210"/>
      <c r="JIY81" s="210"/>
      <c r="JIZ81" s="210"/>
      <c r="JJA81" s="210"/>
      <c r="JJB81" s="210"/>
      <c r="JJC81" s="210"/>
      <c r="JJD81" s="210"/>
      <c r="JJE81" s="210"/>
      <c r="JJF81" s="210"/>
      <c r="JJG81" s="210"/>
      <c r="JJH81" s="210"/>
      <c r="JJI81" s="210"/>
      <c r="JJJ81" s="210"/>
      <c r="JJK81" s="210"/>
      <c r="JJL81" s="210"/>
      <c r="JJM81" s="210"/>
      <c r="JJN81" s="210"/>
      <c r="JJO81" s="210"/>
      <c r="JJP81" s="210"/>
      <c r="JJQ81" s="210"/>
      <c r="JJR81" s="210"/>
      <c r="JJS81" s="210"/>
      <c r="JJT81" s="210"/>
      <c r="JJU81" s="210"/>
      <c r="JJV81" s="210"/>
      <c r="JJW81" s="210"/>
      <c r="JJX81" s="210"/>
      <c r="JJY81" s="210"/>
      <c r="JJZ81" s="210"/>
      <c r="JKA81" s="210"/>
      <c r="JKB81" s="210"/>
      <c r="JKC81" s="210"/>
      <c r="JKD81" s="210"/>
      <c r="JKE81" s="210"/>
      <c r="JKF81" s="210"/>
      <c r="JKG81" s="210"/>
      <c r="JKH81" s="210"/>
      <c r="JKI81" s="210"/>
      <c r="JKJ81" s="210"/>
      <c r="JKK81" s="210"/>
      <c r="JKL81" s="210"/>
      <c r="JKM81" s="210"/>
      <c r="JKN81" s="210"/>
      <c r="JKO81" s="210"/>
      <c r="JKP81" s="210"/>
      <c r="JKQ81" s="210"/>
      <c r="JKR81" s="210"/>
      <c r="JKS81" s="210"/>
      <c r="JKT81" s="210"/>
      <c r="JKU81" s="210"/>
      <c r="JKV81" s="210"/>
      <c r="JKW81" s="210"/>
      <c r="JKX81" s="210"/>
      <c r="JKY81" s="210"/>
      <c r="JKZ81" s="210"/>
      <c r="JLA81" s="210"/>
      <c r="JLB81" s="210"/>
      <c r="JLC81" s="210"/>
      <c r="JLD81" s="210"/>
      <c r="JLE81" s="210"/>
      <c r="JLF81" s="210"/>
      <c r="JLG81" s="210"/>
      <c r="JLH81" s="210"/>
      <c r="JLI81" s="210"/>
      <c r="JLJ81" s="210"/>
      <c r="JLK81" s="210"/>
      <c r="JLL81" s="210"/>
      <c r="JLM81" s="210"/>
      <c r="JLN81" s="210"/>
      <c r="JLO81" s="210"/>
      <c r="JLP81" s="210"/>
      <c r="JLQ81" s="210"/>
      <c r="JLR81" s="210"/>
      <c r="JLS81" s="210"/>
      <c r="JLT81" s="210"/>
      <c r="JLU81" s="210"/>
      <c r="JLV81" s="210"/>
      <c r="JLW81" s="210"/>
      <c r="JLX81" s="210"/>
      <c r="JLY81" s="210"/>
      <c r="JLZ81" s="210"/>
      <c r="JMA81" s="210"/>
      <c r="JMB81" s="210"/>
      <c r="JMC81" s="210"/>
      <c r="JMD81" s="210"/>
      <c r="JME81" s="210"/>
      <c r="JMF81" s="210"/>
      <c r="JMG81" s="210"/>
      <c r="JMH81" s="210"/>
      <c r="JMI81" s="210"/>
      <c r="JMJ81" s="210"/>
      <c r="JMK81" s="210"/>
      <c r="JML81" s="210"/>
      <c r="JMM81" s="210"/>
      <c r="JMN81" s="210"/>
      <c r="JMO81" s="210"/>
      <c r="JMP81" s="210"/>
      <c r="JMQ81" s="210"/>
      <c r="JMR81" s="210"/>
      <c r="JMS81" s="210"/>
      <c r="JMT81" s="210"/>
      <c r="JMU81" s="210"/>
      <c r="JMV81" s="210"/>
      <c r="JMW81" s="210"/>
      <c r="JMX81" s="210"/>
      <c r="JMY81" s="210"/>
      <c r="JMZ81" s="210"/>
      <c r="JNA81" s="210"/>
      <c r="JNB81" s="210"/>
      <c r="JNC81" s="210"/>
      <c r="JND81" s="210"/>
      <c r="JNE81" s="210"/>
      <c r="JNF81" s="210"/>
      <c r="JNG81" s="210"/>
      <c r="JNH81" s="210"/>
      <c r="JNI81" s="210"/>
      <c r="JNJ81" s="210"/>
      <c r="JNK81" s="210"/>
      <c r="JNL81" s="210"/>
      <c r="JNM81" s="210"/>
      <c r="JNN81" s="210"/>
      <c r="JNO81" s="210"/>
      <c r="JNP81" s="210"/>
      <c r="JNQ81" s="210"/>
      <c r="JNR81" s="210"/>
      <c r="JNS81" s="210"/>
      <c r="JNT81" s="210"/>
      <c r="JNU81" s="210"/>
      <c r="JNV81" s="210"/>
      <c r="JNW81" s="210"/>
      <c r="JNX81" s="210"/>
      <c r="JNY81" s="210"/>
      <c r="JNZ81" s="210"/>
      <c r="JOA81" s="210"/>
      <c r="JOB81" s="210"/>
      <c r="JOC81" s="210"/>
      <c r="JOD81" s="210"/>
      <c r="JOE81" s="210"/>
      <c r="JOF81" s="210"/>
      <c r="JOG81" s="210"/>
      <c r="JOH81" s="210"/>
      <c r="JOI81" s="210"/>
      <c r="JOJ81" s="210"/>
      <c r="JOK81" s="210"/>
      <c r="JOL81" s="210"/>
      <c r="JOM81" s="210"/>
      <c r="JON81" s="210"/>
      <c r="JOO81" s="210"/>
      <c r="JOP81" s="210"/>
      <c r="JOQ81" s="210"/>
      <c r="JOR81" s="210"/>
      <c r="JOS81" s="210"/>
      <c r="JOT81" s="210"/>
      <c r="JOU81" s="210"/>
      <c r="JOV81" s="210"/>
      <c r="JOW81" s="210"/>
      <c r="JOX81" s="210"/>
      <c r="JOY81" s="210"/>
      <c r="JOZ81" s="210"/>
      <c r="JPA81" s="210"/>
      <c r="JPB81" s="210"/>
      <c r="JPC81" s="210"/>
      <c r="JPD81" s="210"/>
      <c r="JPE81" s="210"/>
      <c r="JPF81" s="210"/>
      <c r="JPG81" s="210"/>
      <c r="JPH81" s="210"/>
      <c r="JPI81" s="210"/>
      <c r="JPJ81" s="210"/>
      <c r="JPK81" s="210"/>
      <c r="JPL81" s="210"/>
      <c r="JPM81" s="210"/>
      <c r="JPN81" s="210"/>
      <c r="JPO81" s="210"/>
      <c r="JPP81" s="210"/>
      <c r="JPQ81" s="210"/>
      <c r="JPR81" s="210"/>
      <c r="JPS81" s="210"/>
      <c r="JPT81" s="210"/>
      <c r="JPU81" s="210"/>
      <c r="JPV81" s="210"/>
      <c r="JPW81" s="210"/>
      <c r="JPX81" s="210"/>
      <c r="JPY81" s="210"/>
      <c r="JPZ81" s="210"/>
      <c r="JQA81" s="210"/>
      <c r="JQB81" s="210"/>
      <c r="JQC81" s="210"/>
      <c r="JQD81" s="210"/>
      <c r="JQE81" s="210"/>
      <c r="JQF81" s="210"/>
      <c r="JQG81" s="210"/>
      <c r="JQH81" s="210"/>
      <c r="JQI81" s="210"/>
      <c r="JQJ81" s="210"/>
      <c r="JQK81" s="210"/>
      <c r="JQL81" s="210"/>
      <c r="JQM81" s="210"/>
      <c r="JQN81" s="210"/>
      <c r="JQO81" s="210"/>
      <c r="JQP81" s="210"/>
      <c r="JQQ81" s="210"/>
      <c r="JQR81" s="210"/>
      <c r="JQS81" s="210"/>
      <c r="JQT81" s="210"/>
      <c r="JQU81" s="210"/>
      <c r="JQV81" s="210"/>
      <c r="JQW81" s="210"/>
      <c r="JQX81" s="210"/>
      <c r="JQY81" s="210"/>
      <c r="JQZ81" s="210"/>
      <c r="JRA81" s="210"/>
      <c r="JRB81" s="210"/>
      <c r="JRC81" s="210"/>
      <c r="JRD81" s="210"/>
      <c r="JRE81" s="210"/>
      <c r="JRF81" s="210"/>
      <c r="JRG81" s="210"/>
      <c r="JRH81" s="210"/>
      <c r="JRI81" s="210"/>
      <c r="JRJ81" s="210"/>
      <c r="JRK81" s="210"/>
      <c r="JRL81" s="210"/>
      <c r="JRM81" s="210"/>
      <c r="JRN81" s="210"/>
      <c r="JRO81" s="210"/>
      <c r="JRP81" s="210"/>
      <c r="JRQ81" s="210"/>
      <c r="JRR81" s="210"/>
      <c r="JRS81" s="210"/>
      <c r="JRT81" s="210"/>
      <c r="JRU81" s="210"/>
      <c r="JRV81" s="210"/>
      <c r="JRW81" s="210"/>
      <c r="JRX81" s="210"/>
      <c r="JRY81" s="210"/>
      <c r="JRZ81" s="210"/>
      <c r="JSA81" s="210"/>
      <c r="JSB81" s="210"/>
      <c r="JSC81" s="210"/>
      <c r="JSD81" s="210"/>
      <c r="JSE81" s="210"/>
      <c r="JSF81" s="210"/>
      <c r="JSG81" s="210"/>
      <c r="JSH81" s="210"/>
      <c r="JSI81" s="210"/>
      <c r="JSJ81" s="210"/>
      <c r="JSK81" s="210"/>
      <c r="JSL81" s="210"/>
      <c r="JSM81" s="210"/>
      <c r="JSN81" s="210"/>
      <c r="JSO81" s="210"/>
      <c r="JSP81" s="210"/>
      <c r="JSQ81" s="210"/>
      <c r="JSR81" s="210"/>
      <c r="JSS81" s="210"/>
      <c r="JST81" s="210"/>
      <c r="JSU81" s="210"/>
      <c r="JSV81" s="210"/>
      <c r="JSW81" s="210"/>
      <c r="JSX81" s="210"/>
      <c r="JSY81" s="210"/>
      <c r="JSZ81" s="210"/>
      <c r="JTA81" s="210"/>
      <c r="JTB81" s="210"/>
      <c r="JTC81" s="210"/>
      <c r="JTD81" s="210"/>
      <c r="JTE81" s="210"/>
      <c r="JTF81" s="210"/>
      <c r="JTG81" s="210"/>
      <c r="JTH81" s="210"/>
      <c r="JTI81" s="210"/>
      <c r="JTJ81" s="210"/>
      <c r="JTK81" s="210"/>
      <c r="JTL81" s="210"/>
      <c r="JTM81" s="210"/>
      <c r="JTN81" s="210"/>
      <c r="JTO81" s="210"/>
      <c r="JTP81" s="210"/>
      <c r="JTQ81" s="210"/>
      <c r="JTR81" s="210"/>
      <c r="JTS81" s="210"/>
      <c r="JTT81" s="210"/>
      <c r="JTU81" s="210"/>
      <c r="JTV81" s="210"/>
      <c r="JTW81" s="210"/>
      <c r="JTX81" s="210"/>
      <c r="JTY81" s="210"/>
      <c r="JTZ81" s="210"/>
      <c r="JUA81" s="210"/>
      <c r="JUB81" s="210"/>
      <c r="JUC81" s="210"/>
      <c r="JUD81" s="210"/>
      <c r="JUE81" s="210"/>
      <c r="JUF81" s="210"/>
      <c r="JUG81" s="210"/>
      <c r="JUH81" s="210"/>
      <c r="JUI81" s="210"/>
      <c r="JUJ81" s="210"/>
      <c r="JUK81" s="210"/>
      <c r="JUL81" s="210"/>
      <c r="JUM81" s="210"/>
      <c r="JUN81" s="210"/>
      <c r="JUO81" s="210"/>
      <c r="JUP81" s="210"/>
      <c r="JUQ81" s="210"/>
      <c r="JUR81" s="210"/>
      <c r="JUS81" s="210"/>
      <c r="JUT81" s="210"/>
      <c r="JUU81" s="210"/>
      <c r="JUV81" s="210"/>
      <c r="JUW81" s="210"/>
      <c r="JUX81" s="210"/>
      <c r="JUY81" s="210"/>
      <c r="JUZ81" s="210"/>
      <c r="JVA81" s="210"/>
      <c r="JVB81" s="210"/>
      <c r="JVC81" s="210"/>
      <c r="JVD81" s="210"/>
      <c r="JVE81" s="210"/>
      <c r="JVF81" s="210"/>
      <c r="JVG81" s="210"/>
      <c r="JVH81" s="210"/>
      <c r="JVI81" s="210"/>
      <c r="JVJ81" s="210"/>
      <c r="JVK81" s="210"/>
      <c r="JVL81" s="210"/>
      <c r="JVM81" s="210"/>
      <c r="JVN81" s="210"/>
      <c r="JVO81" s="210"/>
      <c r="JVP81" s="210"/>
      <c r="JVQ81" s="210"/>
      <c r="JVR81" s="210"/>
      <c r="JVS81" s="210"/>
      <c r="JVT81" s="210"/>
      <c r="JVU81" s="210"/>
      <c r="JVV81" s="210"/>
      <c r="JVW81" s="210"/>
      <c r="JVX81" s="210"/>
      <c r="JVY81" s="210"/>
      <c r="JVZ81" s="210"/>
      <c r="JWA81" s="210"/>
      <c r="JWB81" s="210"/>
      <c r="JWC81" s="210"/>
      <c r="JWD81" s="210"/>
      <c r="JWE81" s="210"/>
      <c r="JWF81" s="210"/>
      <c r="JWG81" s="210"/>
      <c r="JWH81" s="210"/>
      <c r="JWI81" s="210"/>
      <c r="JWJ81" s="210"/>
      <c r="JWK81" s="210"/>
      <c r="JWL81" s="210"/>
      <c r="JWM81" s="210"/>
      <c r="JWN81" s="210"/>
      <c r="JWO81" s="210"/>
      <c r="JWP81" s="210"/>
      <c r="JWQ81" s="210"/>
      <c r="JWR81" s="210"/>
      <c r="JWS81" s="210"/>
      <c r="JWT81" s="210"/>
      <c r="JWU81" s="210"/>
      <c r="JWV81" s="210"/>
      <c r="JWW81" s="210"/>
      <c r="JWX81" s="210"/>
      <c r="JWY81" s="210"/>
      <c r="JWZ81" s="210"/>
      <c r="JXA81" s="210"/>
      <c r="JXB81" s="210"/>
      <c r="JXC81" s="210"/>
      <c r="JXD81" s="210"/>
      <c r="JXE81" s="210"/>
      <c r="JXF81" s="210"/>
      <c r="JXG81" s="210"/>
      <c r="JXH81" s="210"/>
      <c r="JXI81" s="210"/>
      <c r="JXJ81" s="210"/>
      <c r="JXK81" s="210"/>
      <c r="JXL81" s="210"/>
      <c r="JXM81" s="210"/>
      <c r="JXN81" s="210"/>
      <c r="JXO81" s="210"/>
      <c r="JXP81" s="210"/>
      <c r="JXQ81" s="210"/>
      <c r="JXR81" s="210"/>
      <c r="JXS81" s="210"/>
      <c r="JXT81" s="210"/>
      <c r="JXU81" s="210"/>
      <c r="JXV81" s="210"/>
      <c r="JXW81" s="210"/>
      <c r="JXX81" s="210"/>
      <c r="JXY81" s="210"/>
      <c r="JXZ81" s="210"/>
      <c r="JYA81" s="210"/>
      <c r="JYB81" s="210"/>
      <c r="JYC81" s="210"/>
      <c r="JYD81" s="210"/>
      <c r="JYE81" s="210"/>
      <c r="JYF81" s="210"/>
      <c r="JYG81" s="210"/>
      <c r="JYH81" s="210"/>
      <c r="JYI81" s="210"/>
      <c r="JYJ81" s="210"/>
      <c r="JYK81" s="210"/>
      <c r="JYL81" s="210"/>
      <c r="JYM81" s="210"/>
      <c r="JYN81" s="210"/>
      <c r="JYO81" s="210"/>
      <c r="JYP81" s="210"/>
      <c r="JYQ81" s="210"/>
      <c r="JYR81" s="210"/>
      <c r="JYS81" s="210"/>
      <c r="JYT81" s="210"/>
      <c r="JYU81" s="210"/>
      <c r="JYV81" s="210"/>
      <c r="JYW81" s="210"/>
      <c r="JYX81" s="210"/>
      <c r="JYY81" s="210"/>
      <c r="JYZ81" s="210"/>
      <c r="JZA81" s="210"/>
      <c r="JZB81" s="210"/>
      <c r="JZC81" s="210"/>
      <c r="JZD81" s="210"/>
      <c r="JZE81" s="210"/>
      <c r="JZF81" s="210"/>
      <c r="JZG81" s="210"/>
      <c r="JZH81" s="210"/>
      <c r="JZI81" s="210"/>
      <c r="JZJ81" s="210"/>
      <c r="JZK81" s="210"/>
      <c r="JZL81" s="210"/>
      <c r="JZM81" s="210"/>
      <c r="JZN81" s="210"/>
      <c r="JZO81" s="210"/>
      <c r="JZP81" s="210"/>
      <c r="JZQ81" s="210"/>
      <c r="JZR81" s="210"/>
      <c r="JZS81" s="210"/>
      <c r="JZT81" s="210"/>
      <c r="JZU81" s="210"/>
      <c r="JZV81" s="210"/>
      <c r="JZW81" s="210"/>
      <c r="JZX81" s="210"/>
      <c r="JZY81" s="210"/>
      <c r="JZZ81" s="210"/>
      <c r="KAA81" s="210"/>
      <c r="KAB81" s="210"/>
      <c r="KAC81" s="210"/>
      <c r="KAD81" s="210"/>
      <c r="KAE81" s="210"/>
      <c r="KAF81" s="210"/>
      <c r="KAG81" s="210"/>
      <c r="KAH81" s="210"/>
      <c r="KAI81" s="210"/>
      <c r="KAJ81" s="210"/>
      <c r="KAK81" s="210"/>
      <c r="KAL81" s="210"/>
      <c r="KAM81" s="210"/>
      <c r="KAN81" s="210"/>
      <c r="KAO81" s="210"/>
      <c r="KAP81" s="210"/>
      <c r="KAQ81" s="210"/>
      <c r="KAR81" s="210"/>
      <c r="KAS81" s="210"/>
      <c r="KAT81" s="210"/>
      <c r="KAU81" s="210"/>
      <c r="KAV81" s="210"/>
      <c r="KAW81" s="210"/>
      <c r="KAX81" s="210"/>
      <c r="KAY81" s="210"/>
      <c r="KAZ81" s="210"/>
      <c r="KBA81" s="210"/>
      <c r="KBB81" s="210"/>
      <c r="KBC81" s="210"/>
      <c r="KBD81" s="210"/>
      <c r="KBE81" s="210"/>
      <c r="KBF81" s="210"/>
      <c r="KBG81" s="210"/>
      <c r="KBH81" s="210"/>
      <c r="KBI81" s="210"/>
      <c r="KBJ81" s="210"/>
      <c r="KBK81" s="210"/>
      <c r="KBL81" s="210"/>
      <c r="KBM81" s="210"/>
      <c r="KBN81" s="210"/>
      <c r="KBO81" s="210"/>
      <c r="KBP81" s="210"/>
      <c r="KBQ81" s="210"/>
      <c r="KBR81" s="210"/>
      <c r="KBS81" s="210"/>
      <c r="KBT81" s="210"/>
      <c r="KBU81" s="210"/>
      <c r="KBV81" s="210"/>
      <c r="KBW81" s="210"/>
      <c r="KBX81" s="210"/>
      <c r="KBY81" s="210"/>
      <c r="KBZ81" s="210"/>
      <c r="KCA81" s="210"/>
      <c r="KCB81" s="210"/>
      <c r="KCC81" s="210"/>
      <c r="KCD81" s="210"/>
      <c r="KCE81" s="210"/>
      <c r="KCF81" s="210"/>
      <c r="KCG81" s="210"/>
      <c r="KCH81" s="210"/>
      <c r="KCI81" s="210"/>
      <c r="KCJ81" s="210"/>
      <c r="KCK81" s="210"/>
      <c r="KCL81" s="210"/>
      <c r="KCM81" s="210"/>
      <c r="KCN81" s="210"/>
      <c r="KCO81" s="210"/>
      <c r="KCP81" s="210"/>
      <c r="KCQ81" s="210"/>
      <c r="KCR81" s="210"/>
      <c r="KCS81" s="210"/>
      <c r="KCT81" s="210"/>
      <c r="KCU81" s="210"/>
      <c r="KCV81" s="210"/>
      <c r="KCW81" s="210"/>
      <c r="KCX81" s="210"/>
      <c r="KCY81" s="210"/>
      <c r="KCZ81" s="210"/>
      <c r="KDA81" s="210"/>
      <c r="KDB81" s="210"/>
      <c r="KDC81" s="210"/>
      <c r="KDD81" s="210"/>
      <c r="KDE81" s="210"/>
      <c r="KDF81" s="210"/>
      <c r="KDG81" s="210"/>
      <c r="KDH81" s="210"/>
      <c r="KDI81" s="210"/>
      <c r="KDJ81" s="210"/>
      <c r="KDK81" s="210"/>
      <c r="KDL81" s="210"/>
      <c r="KDM81" s="210"/>
      <c r="KDN81" s="210"/>
      <c r="KDO81" s="210"/>
      <c r="KDP81" s="210"/>
      <c r="KDQ81" s="210"/>
      <c r="KDR81" s="210"/>
      <c r="KDS81" s="210"/>
      <c r="KDT81" s="210"/>
      <c r="KDU81" s="210"/>
      <c r="KDV81" s="210"/>
      <c r="KDW81" s="210"/>
      <c r="KDX81" s="210"/>
      <c r="KDY81" s="210"/>
      <c r="KDZ81" s="210"/>
      <c r="KEA81" s="210"/>
      <c r="KEB81" s="210"/>
      <c r="KEC81" s="210"/>
      <c r="KED81" s="210"/>
      <c r="KEE81" s="210"/>
      <c r="KEF81" s="210"/>
      <c r="KEG81" s="210"/>
      <c r="KEH81" s="210"/>
      <c r="KEI81" s="210"/>
      <c r="KEJ81" s="210"/>
      <c r="KEK81" s="210"/>
      <c r="KEL81" s="210"/>
      <c r="KEM81" s="210"/>
      <c r="KEN81" s="210"/>
      <c r="KEO81" s="210"/>
      <c r="KEP81" s="210"/>
      <c r="KEQ81" s="210"/>
      <c r="KER81" s="210"/>
      <c r="KES81" s="210"/>
      <c r="KET81" s="210"/>
      <c r="KEU81" s="210"/>
      <c r="KEV81" s="210"/>
      <c r="KEW81" s="210"/>
      <c r="KEX81" s="210"/>
      <c r="KEY81" s="210"/>
      <c r="KEZ81" s="210"/>
      <c r="KFA81" s="210"/>
      <c r="KFB81" s="210"/>
      <c r="KFC81" s="210"/>
      <c r="KFD81" s="210"/>
      <c r="KFE81" s="210"/>
      <c r="KFF81" s="210"/>
      <c r="KFG81" s="210"/>
      <c r="KFH81" s="210"/>
      <c r="KFI81" s="210"/>
      <c r="KFJ81" s="210"/>
      <c r="KFK81" s="210"/>
      <c r="KFL81" s="210"/>
      <c r="KFM81" s="210"/>
      <c r="KFN81" s="210"/>
      <c r="KFO81" s="210"/>
      <c r="KFP81" s="210"/>
      <c r="KFQ81" s="210"/>
      <c r="KFR81" s="210"/>
      <c r="KFS81" s="210"/>
      <c r="KFT81" s="210"/>
      <c r="KFU81" s="210"/>
      <c r="KFV81" s="210"/>
      <c r="KFW81" s="210"/>
      <c r="KFX81" s="210"/>
      <c r="KFY81" s="210"/>
      <c r="KFZ81" s="210"/>
      <c r="KGA81" s="210"/>
      <c r="KGB81" s="210"/>
      <c r="KGC81" s="210"/>
      <c r="KGD81" s="210"/>
      <c r="KGE81" s="210"/>
      <c r="KGF81" s="210"/>
      <c r="KGG81" s="210"/>
      <c r="KGH81" s="210"/>
      <c r="KGI81" s="210"/>
      <c r="KGJ81" s="210"/>
      <c r="KGK81" s="210"/>
      <c r="KGL81" s="210"/>
      <c r="KGM81" s="210"/>
      <c r="KGN81" s="210"/>
      <c r="KGO81" s="210"/>
      <c r="KGP81" s="210"/>
      <c r="KGQ81" s="210"/>
      <c r="KGR81" s="210"/>
      <c r="KGS81" s="210"/>
      <c r="KGT81" s="210"/>
      <c r="KGU81" s="210"/>
      <c r="KGV81" s="210"/>
      <c r="KGW81" s="210"/>
      <c r="KGX81" s="210"/>
      <c r="KGY81" s="210"/>
      <c r="KGZ81" s="210"/>
      <c r="KHA81" s="210"/>
      <c r="KHB81" s="210"/>
      <c r="KHC81" s="210"/>
      <c r="KHD81" s="210"/>
      <c r="KHE81" s="210"/>
      <c r="KHF81" s="210"/>
      <c r="KHG81" s="210"/>
      <c r="KHH81" s="210"/>
      <c r="KHI81" s="210"/>
      <c r="KHJ81" s="210"/>
      <c r="KHK81" s="210"/>
      <c r="KHL81" s="210"/>
      <c r="KHM81" s="210"/>
      <c r="KHN81" s="210"/>
      <c r="KHO81" s="210"/>
      <c r="KHP81" s="210"/>
      <c r="KHQ81" s="210"/>
      <c r="KHR81" s="210"/>
      <c r="KHS81" s="210"/>
      <c r="KHT81" s="210"/>
      <c r="KHU81" s="210"/>
      <c r="KHV81" s="210"/>
      <c r="KHW81" s="210"/>
      <c r="KHX81" s="210"/>
      <c r="KHY81" s="210"/>
      <c r="KHZ81" s="210"/>
      <c r="KIA81" s="210"/>
      <c r="KIB81" s="210"/>
      <c r="KIC81" s="210"/>
      <c r="KID81" s="210"/>
      <c r="KIE81" s="210"/>
      <c r="KIF81" s="210"/>
      <c r="KIG81" s="210"/>
      <c r="KIH81" s="210"/>
      <c r="KII81" s="210"/>
      <c r="KIJ81" s="210"/>
      <c r="KIK81" s="210"/>
      <c r="KIL81" s="210"/>
      <c r="KIM81" s="210"/>
      <c r="KIN81" s="210"/>
      <c r="KIO81" s="210"/>
      <c r="KIP81" s="210"/>
      <c r="KIQ81" s="210"/>
      <c r="KIR81" s="210"/>
      <c r="KIS81" s="210"/>
      <c r="KIT81" s="210"/>
      <c r="KIU81" s="210"/>
      <c r="KIV81" s="210"/>
      <c r="KIW81" s="210"/>
      <c r="KIX81" s="210"/>
      <c r="KIY81" s="210"/>
      <c r="KIZ81" s="210"/>
      <c r="KJA81" s="210"/>
      <c r="KJB81" s="210"/>
      <c r="KJC81" s="210"/>
      <c r="KJD81" s="210"/>
      <c r="KJE81" s="210"/>
      <c r="KJF81" s="210"/>
      <c r="KJG81" s="210"/>
      <c r="KJH81" s="210"/>
      <c r="KJI81" s="210"/>
      <c r="KJJ81" s="210"/>
      <c r="KJK81" s="210"/>
      <c r="KJL81" s="210"/>
      <c r="KJM81" s="210"/>
      <c r="KJN81" s="210"/>
      <c r="KJO81" s="210"/>
      <c r="KJP81" s="210"/>
      <c r="KJQ81" s="210"/>
      <c r="KJR81" s="210"/>
      <c r="KJS81" s="210"/>
      <c r="KJT81" s="210"/>
      <c r="KJU81" s="210"/>
      <c r="KJV81" s="210"/>
      <c r="KJW81" s="210"/>
      <c r="KJX81" s="210"/>
      <c r="KJY81" s="210"/>
      <c r="KJZ81" s="210"/>
      <c r="KKA81" s="210"/>
      <c r="KKB81" s="210"/>
      <c r="KKC81" s="210"/>
      <c r="KKD81" s="210"/>
      <c r="KKE81" s="210"/>
      <c r="KKF81" s="210"/>
      <c r="KKG81" s="210"/>
      <c r="KKH81" s="210"/>
      <c r="KKI81" s="210"/>
      <c r="KKJ81" s="210"/>
      <c r="KKK81" s="210"/>
      <c r="KKL81" s="210"/>
      <c r="KKM81" s="210"/>
      <c r="KKN81" s="210"/>
      <c r="KKO81" s="210"/>
      <c r="KKP81" s="210"/>
      <c r="KKQ81" s="210"/>
      <c r="KKR81" s="210"/>
      <c r="KKS81" s="210"/>
      <c r="KKT81" s="210"/>
      <c r="KKU81" s="210"/>
      <c r="KKV81" s="210"/>
      <c r="KKW81" s="210"/>
      <c r="KKX81" s="210"/>
      <c r="KKY81" s="210"/>
      <c r="KKZ81" s="210"/>
      <c r="KLA81" s="210"/>
      <c r="KLB81" s="210"/>
      <c r="KLC81" s="210"/>
      <c r="KLD81" s="210"/>
      <c r="KLE81" s="210"/>
      <c r="KLF81" s="210"/>
      <c r="KLG81" s="210"/>
      <c r="KLH81" s="210"/>
      <c r="KLI81" s="210"/>
      <c r="KLJ81" s="210"/>
      <c r="KLK81" s="210"/>
      <c r="KLL81" s="210"/>
      <c r="KLM81" s="210"/>
      <c r="KLN81" s="210"/>
      <c r="KLO81" s="210"/>
      <c r="KLP81" s="210"/>
      <c r="KLQ81" s="210"/>
      <c r="KLR81" s="210"/>
      <c r="KLS81" s="210"/>
      <c r="KLT81" s="210"/>
      <c r="KLU81" s="210"/>
      <c r="KLV81" s="210"/>
      <c r="KLW81" s="210"/>
      <c r="KLX81" s="210"/>
      <c r="KLY81" s="210"/>
      <c r="KLZ81" s="210"/>
      <c r="KMA81" s="210"/>
      <c r="KMB81" s="210"/>
      <c r="KMC81" s="210"/>
      <c r="KMD81" s="210"/>
      <c r="KME81" s="210"/>
      <c r="KMF81" s="210"/>
      <c r="KMG81" s="210"/>
      <c r="KMH81" s="210"/>
      <c r="KMI81" s="210"/>
      <c r="KMJ81" s="210"/>
      <c r="KMK81" s="210"/>
      <c r="KML81" s="210"/>
      <c r="KMM81" s="210"/>
      <c r="KMN81" s="210"/>
      <c r="KMO81" s="210"/>
      <c r="KMP81" s="210"/>
      <c r="KMQ81" s="210"/>
      <c r="KMR81" s="210"/>
      <c r="KMS81" s="210"/>
      <c r="KMT81" s="210"/>
      <c r="KMU81" s="210"/>
      <c r="KMV81" s="210"/>
      <c r="KMW81" s="210"/>
      <c r="KMX81" s="210"/>
      <c r="KMY81" s="210"/>
      <c r="KMZ81" s="210"/>
      <c r="KNA81" s="210"/>
      <c r="KNB81" s="210"/>
      <c r="KNC81" s="210"/>
      <c r="KND81" s="210"/>
      <c r="KNE81" s="210"/>
      <c r="KNF81" s="210"/>
      <c r="KNG81" s="210"/>
      <c r="KNH81" s="210"/>
      <c r="KNI81" s="210"/>
      <c r="KNJ81" s="210"/>
      <c r="KNK81" s="210"/>
      <c r="KNL81" s="210"/>
      <c r="KNM81" s="210"/>
      <c r="KNN81" s="210"/>
      <c r="KNO81" s="210"/>
      <c r="KNP81" s="210"/>
      <c r="KNQ81" s="210"/>
      <c r="KNR81" s="210"/>
      <c r="KNS81" s="210"/>
      <c r="KNT81" s="210"/>
      <c r="KNU81" s="210"/>
      <c r="KNV81" s="210"/>
      <c r="KNW81" s="210"/>
      <c r="KNX81" s="210"/>
      <c r="KNY81" s="210"/>
      <c r="KNZ81" s="210"/>
      <c r="KOA81" s="210"/>
      <c r="KOB81" s="210"/>
      <c r="KOC81" s="210"/>
      <c r="KOD81" s="210"/>
      <c r="KOE81" s="210"/>
      <c r="KOF81" s="210"/>
      <c r="KOG81" s="210"/>
      <c r="KOH81" s="210"/>
      <c r="KOI81" s="210"/>
      <c r="KOJ81" s="210"/>
      <c r="KOK81" s="210"/>
      <c r="KOL81" s="210"/>
      <c r="KOM81" s="210"/>
      <c r="KON81" s="210"/>
      <c r="KOO81" s="210"/>
      <c r="KOP81" s="210"/>
      <c r="KOQ81" s="210"/>
      <c r="KOR81" s="210"/>
      <c r="KOS81" s="210"/>
      <c r="KOT81" s="210"/>
      <c r="KOU81" s="210"/>
      <c r="KOV81" s="210"/>
      <c r="KOW81" s="210"/>
      <c r="KOX81" s="210"/>
      <c r="KOY81" s="210"/>
      <c r="KOZ81" s="210"/>
      <c r="KPA81" s="210"/>
      <c r="KPB81" s="210"/>
      <c r="KPC81" s="210"/>
      <c r="KPD81" s="210"/>
      <c r="KPE81" s="210"/>
      <c r="KPF81" s="210"/>
      <c r="KPG81" s="210"/>
      <c r="KPH81" s="210"/>
      <c r="KPI81" s="210"/>
      <c r="KPJ81" s="210"/>
      <c r="KPK81" s="210"/>
      <c r="KPL81" s="210"/>
      <c r="KPM81" s="210"/>
      <c r="KPN81" s="210"/>
      <c r="KPO81" s="210"/>
      <c r="KPP81" s="210"/>
      <c r="KPQ81" s="210"/>
      <c r="KPR81" s="210"/>
      <c r="KPS81" s="210"/>
      <c r="KPT81" s="210"/>
      <c r="KPU81" s="210"/>
      <c r="KPV81" s="210"/>
      <c r="KPW81" s="210"/>
      <c r="KPX81" s="210"/>
      <c r="KPY81" s="210"/>
      <c r="KPZ81" s="210"/>
      <c r="KQA81" s="210"/>
      <c r="KQB81" s="210"/>
      <c r="KQC81" s="210"/>
      <c r="KQD81" s="210"/>
      <c r="KQE81" s="210"/>
      <c r="KQF81" s="210"/>
      <c r="KQG81" s="210"/>
      <c r="KQH81" s="210"/>
      <c r="KQI81" s="210"/>
      <c r="KQJ81" s="210"/>
      <c r="KQK81" s="210"/>
      <c r="KQL81" s="210"/>
      <c r="KQM81" s="210"/>
      <c r="KQN81" s="210"/>
      <c r="KQO81" s="210"/>
      <c r="KQP81" s="210"/>
      <c r="KQQ81" s="210"/>
      <c r="KQR81" s="210"/>
      <c r="KQS81" s="210"/>
      <c r="KQT81" s="210"/>
      <c r="KQU81" s="210"/>
      <c r="KQV81" s="210"/>
      <c r="KQW81" s="210"/>
      <c r="KQX81" s="210"/>
      <c r="KQY81" s="210"/>
      <c r="KQZ81" s="210"/>
      <c r="KRA81" s="210"/>
      <c r="KRB81" s="210"/>
      <c r="KRC81" s="210"/>
      <c r="KRD81" s="210"/>
      <c r="KRE81" s="210"/>
      <c r="KRF81" s="210"/>
      <c r="KRG81" s="210"/>
      <c r="KRH81" s="210"/>
      <c r="KRI81" s="210"/>
      <c r="KRJ81" s="210"/>
      <c r="KRK81" s="210"/>
      <c r="KRL81" s="210"/>
      <c r="KRM81" s="210"/>
      <c r="KRN81" s="210"/>
      <c r="KRO81" s="210"/>
      <c r="KRP81" s="210"/>
      <c r="KRQ81" s="210"/>
      <c r="KRR81" s="210"/>
      <c r="KRS81" s="210"/>
      <c r="KRT81" s="210"/>
      <c r="KRU81" s="210"/>
      <c r="KRV81" s="210"/>
      <c r="KRW81" s="210"/>
      <c r="KRX81" s="210"/>
      <c r="KRY81" s="210"/>
      <c r="KRZ81" s="210"/>
      <c r="KSA81" s="210"/>
      <c r="KSB81" s="210"/>
      <c r="KSC81" s="210"/>
      <c r="KSD81" s="210"/>
      <c r="KSE81" s="210"/>
      <c r="KSF81" s="210"/>
      <c r="KSG81" s="210"/>
      <c r="KSH81" s="210"/>
      <c r="KSI81" s="210"/>
      <c r="KSJ81" s="210"/>
      <c r="KSK81" s="210"/>
      <c r="KSL81" s="210"/>
      <c r="KSM81" s="210"/>
      <c r="KSN81" s="210"/>
      <c r="KSO81" s="210"/>
      <c r="KSP81" s="210"/>
      <c r="KSQ81" s="210"/>
      <c r="KSR81" s="210"/>
      <c r="KSS81" s="210"/>
      <c r="KST81" s="210"/>
      <c r="KSU81" s="210"/>
      <c r="KSV81" s="210"/>
      <c r="KSW81" s="210"/>
      <c r="KSX81" s="210"/>
      <c r="KSY81" s="210"/>
      <c r="KSZ81" s="210"/>
      <c r="KTA81" s="210"/>
      <c r="KTB81" s="210"/>
      <c r="KTC81" s="210"/>
      <c r="KTD81" s="210"/>
      <c r="KTE81" s="210"/>
      <c r="KTF81" s="210"/>
      <c r="KTG81" s="210"/>
      <c r="KTH81" s="210"/>
      <c r="KTI81" s="210"/>
      <c r="KTJ81" s="210"/>
      <c r="KTK81" s="210"/>
      <c r="KTL81" s="210"/>
      <c r="KTM81" s="210"/>
      <c r="KTN81" s="210"/>
      <c r="KTO81" s="210"/>
      <c r="KTP81" s="210"/>
      <c r="KTQ81" s="210"/>
      <c r="KTR81" s="210"/>
      <c r="KTS81" s="210"/>
      <c r="KTT81" s="210"/>
      <c r="KTU81" s="210"/>
      <c r="KTV81" s="210"/>
      <c r="KTW81" s="210"/>
      <c r="KTX81" s="210"/>
      <c r="KTY81" s="210"/>
      <c r="KTZ81" s="210"/>
      <c r="KUA81" s="210"/>
      <c r="KUB81" s="210"/>
      <c r="KUC81" s="210"/>
      <c r="KUD81" s="210"/>
      <c r="KUE81" s="210"/>
      <c r="KUF81" s="210"/>
      <c r="KUG81" s="210"/>
      <c r="KUH81" s="210"/>
      <c r="KUI81" s="210"/>
      <c r="KUJ81" s="210"/>
      <c r="KUK81" s="210"/>
      <c r="KUL81" s="210"/>
      <c r="KUM81" s="210"/>
      <c r="KUN81" s="210"/>
      <c r="KUO81" s="210"/>
      <c r="KUP81" s="210"/>
      <c r="KUQ81" s="210"/>
      <c r="KUR81" s="210"/>
      <c r="KUS81" s="210"/>
      <c r="KUT81" s="210"/>
      <c r="KUU81" s="210"/>
      <c r="KUV81" s="210"/>
      <c r="KUW81" s="210"/>
      <c r="KUX81" s="210"/>
      <c r="KUY81" s="210"/>
      <c r="KUZ81" s="210"/>
      <c r="KVA81" s="210"/>
      <c r="KVB81" s="210"/>
      <c r="KVC81" s="210"/>
      <c r="KVD81" s="210"/>
      <c r="KVE81" s="210"/>
      <c r="KVF81" s="210"/>
      <c r="KVG81" s="210"/>
      <c r="KVH81" s="210"/>
      <c r="KVI81" s="210"/>
      <c r="KVJ81" s="210"/>
      <c r="KVK81" s="210"/>
      <c r="KVL81" s="210"/>
      <c r="KVM81" s="210"/>
      <c r="KVN81" s="210"/>
      <c r="KVO81" s="210"/>
      <c r="KVP81" s="210"/>
      <c r="KVQ81" s="210"/>
      <c r="KVR81" s="210"/>
      <c r="KVS81" s="210"/>
      <c r="KVT81" s="210"/>
      <c r="KVU81" s="210"/>
      <c r="KVV81" s="210"/>
      <c r="KVW81" s="210"/>
      <c r="KVX81" s="210"/>
      <c r="KVY81" s="210"/>
      <c r="KVZ81" s="210"/>
      <c r="KWA81" s="210"/>
      <c r="KWB81" s="210"/>
      <c r="KWC81" s="210"/>
      <c r="KWD81" s="210"/>
      <c r="KWE81" s="210"/>
      <c r="KWF81" s="210"/>
      <c r="KWG81" s="210"/>
      <c r="KWH81" s="210"/>
      <c r="KWI81" s="210"/>
      <c r="KWJ81" s="210"/>
      <c r="KWK81" s="210"/>
      <c r="KWL81" s="210"/>
      <c r="KWM81" s="210"/>
      <c r="KWN81" s="210"/>
      <c r="KWO81" s="210"/>
      <c r="KWP81" s="210"/>
      <c r="KWQ81" s="210"/>
      <c r="KWR81" s="210"/>
      <c r="KWS81" s="210"/>
      <c r="KWT81" s="210"/>
      <c r="KWU81" s="210"/>
      <c r="KWV81" s="210"/>
      <c r="KWW81" s="210"/>
      <c r="KWX81" s="210"/>
      <c r="KWY81" s="210"/>
      <c r="KWZ81" s="210"/>
      <c r="KXA81" s="210"/>
      <c r="KXB81" s="210"/>
      <c r="KXC81" s="210"/>
      <c r="KXD81" s="210"/>
      <c r="KXE81" s="210"/>
      <c r="KXF81" s="210"/>
      <c r="KXG81" s="210"/>
      <c r="KXH81" s="210"/>
      <c r="KXI81" s="210"/>
      <c r="KXJ81" s="210"/>
      <c r="KXK81" s="210"/>
      <c r="KXL81" s="210"/>
      <c r="KXM81" s="210"/>
      <c r="KXN81" s="210"/>
      <c r="KXO81" s="210"/>
      <c r="KXP81" s="210"/>
      <c r="KXQ81" s="210"/>
      <c r="KXR81" s="210"/>
      <c r="KXS81" s="210"/>
      <c r="KXT81" s="210"/>
      <c r="KXU81" s="210"/>
      <c r="KXV81" s="210"/>
      <c r="KXW81" s="210"/>
      <c r="KXX81" s="210"/>
      <c r="KXY81" s="210"/>
      <c r="KXZ81" s="210"/>
      <c r="KYA81" s="210"/>
      <c r="KYB81" s="210"/>
      <c r="KYC81" s="210"/>
      <c r="KYD81" s="210"/>
      <c r="KYE81" s="210"/>
      <c r="KYF81" s="210"/>
      <c r="KYG81" s="210"/>
      <c r="KYH81" s="210"/>
      <c r="KYI81" s="210"/>
      <c r="KYJ81" s="210"/>
      <c r="KYK81" s="210"/>
      <c r="KYL81" s="210"/>
      <c r="KYM81" s="210"/>
      <c r="KYN81" s="210"/>
      <c r="KYO81" s="210"/>
      <c r="KYP81" s="210"/>
      <c r="KYQ81" s="210"/>
      <c r="KYR81" s="210"/>
      <c r="KYS81" s="210"/>
      <c r="KYT81" s="210"/>
      <c r="KYU81" s="210"/>
      <c r="KYV81" s="210"/>
      <c r="KYW81" s="210"/>
      <c r="KYX81" s="210"/>
      <c r="KYY81" s="210"/>
      <c r="KYZ81" s="210"/>
      <c r="KZA81" s="210"/>
      <c r="KZB81" s="210"/>
      <c r="KZC81" s="210"/>
      <c r="KZD81" s="210"/>
      <c r="KZE81" s="210"/>
      <c r="KZF81" s="210"/>
      <c r="KZG81" s="210"/>
      <c r="KZH81" s="210"/>
      <c r="KZI81" s="210"/>
      <c r="KZJ81" s="210"/>
      <c r="KZK81" s="210"/>
      <c r="KZL81" s="210"/>
      <c r="KZM81" s="210"/>
      <c r="KZN81" s="210"/>
      <c r="KZO81" s="210"/>
      <c r="KZP81" s="210"/>
      <c r="KZQ81" s="210"/>
      <c r="KZR81" s="210"/>
      <c r="KZS81" s="210"/>
      <c r="KZT81" s="210"/>
      <c r="KZU81" s="210"/>
      <c r="KZV81" s="210"/>
      <c r="KZW81" s="210"/>
      <c r="KZX81" s="210"/>
      <c r="KZY81" s="210"/>
      <c r="KZZ81" s="210"/>
      <c r="LAA81" s="210"/>
      <c r="LAB81" s="210"/>
      <c r="LAC81" s="210"/>
      <c r="LAD81" s="210"/>
      <c r="LAE81" s="210"/>
      <c r="LAF81" s="210"/>
      <c r="LAG81" s="210"/>
      <c r="LAH81" s="210"/>
      <c r="LAI81" s="210"/>
      <c r="LAJ81" s="210"/>
      <c r="LAK81" s="210"/>
      <c r="LAL81" s="210"/>
      <c r="LAM81" s="210"/>
      <c r="LAN81" s="210"/>
      <c r="LAO81" s="210"/>
      <c r="LAP81" s="210"/>
      <c r="LAQ81" s="210"/>
      <c r="LAR81" s="210"/>
      <c r="LAS81" s="210"/>
      <c r="LAT81" s="210"/>
      <c r="LAU81" s="210"/>
      <c r="LAV81" s="210"/>
      <c r="LAW81" s="210"/>
      <c r="LAX81" s="210"/>
      <c r="LAY81" s="210"/>
      <c r="LAZ81" s="210"/>
      <c r="LBA81" s="210"/>
      <c r="LBB81" s="210"/>
      <c r="LBC81" s="210"/>
      <c r="LBD81" s="210"/>
      <c r="LBE81" s="210"/>
      <c r="LBF81" s="210"/>
      <c r="LBG81" s="210"/>
      <c r="LBH81" s="210"/>
      <c r="LBI81" s="210"/>
      <c r="LBJ81" s="210"/>
      <c r="LBK81" s="210"/>
      <c r="LBL81" s="210"/>
      <c r="LBM81" s="210"/>
      <c r="LBN81" s="210"/>
      <c r="LBO81" s="210"/>
      <c r="LBP81" s="210"/>
      <c r="LBQ81" s="210"/>
      <c r="LBR81" s="210"/>
      <c r="LBS81" s="210"/>
      <c r="LBT81" s="210"/>
      <c r="LBU81" s="210"/>
      <c r="LBV81" s="210"/>
      <c r="LBW81" s="210"/>
      <c r="LBX81" s="210"/>
      <c r="LBY81" s="210"/>
      <c r="LBZ81" s="210"/>
      <c r="LCA81" s="210"/>
      <c r="LCB81" s="210"/>
      <c r="LCC81" s="210"/>
      <c r="LCD81" s="210"/>
      <c r="LCE81" s="210"/>
      <c r="LCF81" s="210"/>
      <c r="LCG81" s="210"/>
      <c r="LCH81" s="210"/>
      <c r="LCI81" s="210"/>
      <c r="LCJ81" s="210"/>
      <c r="LCK81" s="210"/>
      <c r="LCL81" s="210"/>
      <c r="LCM81" s="210"/>
      <c r="LCN81" s="210"/>
      <c r="LCO81" s="210"/>
      <c r="LCP81" s="210"/>
      <c r="LCQ81" s="210"/>
      <c r="LCR81" s="210"/>
      <c r="LCS81" s="210"/>
      <c r="LCT81" s="210"/>
      <c r="LCU81" s="210"/>
      <c r="LCV81" s="210"/>
      <c r="LCW81" s="210"/>
      <c r="LCX81" s="210"/>
      <c r="LCY81" s="210"/>
      <c r="LCZ81" s="210"/>
      <c r="LDA81" s="210"/>
      <c r="LDB81" s="210"/>
      <c r="LDC81" s="210"/>
      <c r="LDD81" s="210"/>
      <c r="LDE81" s="210"/>
      <c r="LDF81" s="210"/>
      <c r="LDG81" s="210"/>
      <c r="LDH81" s="210"/>
      <c r="LDI81" s="210"/>
      <c r="LDJ81" s="210"/>
      <c r="LDK81" s="210"/>
      <c r="LDL81" s="210"/>
      <c r="LDM81" s="210"/>
      <c r="LDN81" s="210"/>
      <c r="LDO81" s="210"/>
      <c r="LDP81" s="210"/>
      <c r="LDQ81" s="210"/>
      <c r="LDR81" s="210"/>
      <c r="LDS81" s="210"/>
      <c r="LDT81" s="210"/>
      <c r="LDU81" s="210"/>
      <c r="LDV81" s="210"/>
      <c r="LDW81" s="210"/>
      <c r="LDX81" s="210"/>
      <c r="LDY81" s="210"/>
      <c r="LDZ81" s="210"/>
      <c r="LEA81" s="210"/>
      <c r="LEB81" s="210"/>
      <c r="LEC81" s="210"/>
      <c r="LED81" s="210"/>
      <c r="LEE81" s="210"/>
      <c r="LEF81" s="210"/>
      <c r="LEG81" s="210"/>
      <c r="LEH81" s="210"/>
      <c r="LEI81" s="210"/>
      <c r="LEJ81" s="210"/>
      <c r="LEK81" s="210"/>
      <c r="LEL81" s="210"/>
      <c r="LEM81" s="210"/>
      <c r="LEN81" s="210"/>
      <c r="LEO81" s="210"/>
      <c r="LEP81" s="210"/>
      <c r="LEQ81" s="210"/>
      <c r="LER81" s="210"/>
      <c r="LES81" s="210"/>
      <c r="LET81" s="210"/>
      <c r="LEU81" s="210"/>
      <c r="LEV81" s="210"/>
      <c r="LEW81" s="210"/>
      <c r="LEX81" s="210"/>
      <c r="LEY81" s="210"/>
      <c r="LEZ81" s="210"/>
      <c r="LFA81" s="210"/>
      <c r="LFB81" s="210"/>
      <c r="LFC81" s="210"/>
      <c r="LFD81" s="210"/>
      <c r="LFE81" s="210"/>
      <c r="LFF81" s="210"/>
      <c r="LFG81" s="210"/>
      <c r="LFH81" s="210"/>
      <c r="LFI81" s="210"/>
      <c r="LFJ81" s="210"/>
      <c r="LFK81" s="210"/>
      <c r="LFL81" s="210"/>
      <c r="LFM81" s="210"/>
      <c r="LFN81" s="210"/>
      <c r="LFO81" s="210"/>
      <c r="LFP81" s="210"/>
      <c r="LFQ81" s="210"/>
      <c r="LFR81" s="210"/>
      <c r="LFS81" s="210"/>
      <c r="LFT81" s="210"/>
      <c r="LFU81" s="210"/>
      <c r="LFV81" s="210"/>
      <c r="LFW81" s="210"/>
      <c r="LFX81" s="210"/>
      <c r="LFY81" s="210"/>
      <c r="LFZ81" s="210"/>
      <c r="LGA81" s="210"/>
      <c r="LGB81" s="210"/>
      <c r="LGC81" s="210"/>
      <c r="LGD81" s="210"/>
      <c r="LGE81" s="210"/>
      <c r="LGF81" s="210"/>
      <c r="LGG81" s="210"/>
      <c r="LGH81" s="210"/>
      <c r="LGI81" s="210"/>
      <c r="LGJ81" s="210"/>
      <c r="LGK81" s="210"/>
      <c r="LGL81" s="210"/>
      <c r="LGM81" s="210"/>
      <c r="LGN81" s="210"/>
      <c r="LGO81" s="210"/>
      <c r="LGP81" s="210"/>
      <c r="LGQ81" s="210"/>
      <c r="LGR81" s="210"/>
      <c r="LGS81" s="210"/>
      <c r="LGT81" s="210"/>
      <c r="LGU81" s="210"/>
      <c r="LGV81" s="210"/>
      <c r="LGW81" s="210"/>
      <c r="LGX81" s="210"/>
      <c r="LGY81" s="210"/>
      <c r="LGZ81" s="210"/>
      <c r="LHA81" s="210"/>
      <c r="LHB81" s="210"/>
      <c r="LHC81" s="210"/>
      <c r="LHD81" s="210"/>
      <c r="LHE81" s="210"/>
      <c r="LHF81" s="210"/>
      <c r="LHG81" s="210"/>
      <c r="LHH81" s="210"/>
      <c r="LHI81" s="210"/>
      <c r="LHJ81" s="210"/>
      <c r="LHK81" s="210"/>
      <c r="LHL81" s="210"/>
      <c r="LHM81" s="210"/>
      <c r="LHN81" s="210"/>
      <c r="LHO81" s="210"/>
      <c r="LHP81" s="210"/>
      <c r="LHQ81" s="210"/>
      <c r="LHR81" s="210"/>
      <c r="LHS81" s="210"/>
      <c r="LHT81" s="210"/>
      <c r="LHU81" s="210"/>
      <c r="LHV81" s="210"/>
      <c r="LHW81" s="210"/>
      <c r="LHX81" s="210"/>
      <c r="LHY81" s="210"/>
      <c r="LHZ81" s="210"/>
      <c r="LIA81" s="210"/>
      <c r="LIB81" s="210"/>
      <c r="LIC81" s="210"/>
      <c r="LID81" s="210"/>
      <c r="LIE81" s="210"/>
      <c r="LIF81" s="210"/>
      <c r="LIG81" s="210"/>
      <c r="LIH81" s="210"/>
      <c r="LII81" s="210"/>
      <c r="LIJ81" s="210"/>
      <c r="LIK81" s="210"/>
      <c r="LIL81" s="210"/>
      <c r="LIM81" s="210"/>
      <c r="LIN81" s="210"/>
      <c r="LIO81" s="210"/>
      <c r="LIP81" s="210"/>
      <c r="LIQ81" s="210"/>
      <c r="LIR81" s="210"/>
      <c r="LIS81" s="210"/>
      <c r="LIT81" s="210"/>
      <c r="LIU81" s="210"/>
      <c r="LIV81" s="210"/>
      <c r="LIW81" s="210"/>
      <c r="LIX81" s="210"/>
      <c r="LIY81" s="210"/>
      <c r="LIZ81" s="210"/>
      <c r="LJA81" s="210"/>
      <c r="LJB81" s="210"/>
      <c r="LJC81" s="210"/>
      <c r="LJD81" s="210"/>
      <c r="LJE81" s="210"/>
      <c r="LJF81" s="210"/>
      <c r="LJG81" s="210"/>
      <c r="LJH81" s="210"/>
      <c r="LJI81" s="210"/>
      <c r="LJJ81" s="210"/>
      <c r="LJK81" s="210"/>
      <c r="LJL81" s="210"/>
      <c r="LJM81" s="210"/>
      <c r="LJN81" s="210"/>
      <c r="LJO81" s="210"/>
      <c r="LJP81" s="210"/>
      <c r="LJQ81" s="210"/>
      <c r="LJR81" s="210"/>
      <c r="LJS81" s="210"/>
      <c r="LJT81" s="210"/>
      <c r="LJU81" s="210"/>
      <c r="LJV81" s="210"/>
      <c r="LJW81" s="210"/>
      <c r="LJX81" s="210"/>
      <c r="LJY81" s="210"/>
      <c r="LJZ81" s="210"/>
      <c r="LKA81" s="210"/>
      <c r="LKB81" s="210"/>
      <c r="LKC81" s="210"/>
      <c r="LKD81" s="210"/>
      <c r="LKE81" s="210"/>
      <c r="LKF81" s="210"/>
      <c r="LKG81" s="210"/>
      <c r="LKH81" s="210"/>
      <c r="LKI81" s="210"/>
      <c r="LKJ81" s="210"/>
      <c r="LKK81" s="210"/>
      <c r="LKL81" s="210"/>
      <c r="LKM81" s="210"/>
      <c r="LKN81" s="210"/>
      <c r="LKO81" s="210"/>
      <c r="LKP81" s="210"/>
      <c r="LKQ81" s="210"/>
      <c r="LKR81" s="210"/>
      <c r="LKS81" s="210"/>
      <c r="LKT81" s="210"/>
      <c r="LKU81" s="210"/>
      <c r="LKV81" s="210"/>
      <c r="LKW81" s="210"/>
      <c r="LKX81" s="210"/>
      <c r="LKY81" s="210"/>
      <c r="LKZ81" s="210"/>
      <c r="LLA81" s="210"/>
      <c r="LLB81" s="210"/>
      <c r="LLC81" s="210"/>
      <c r="LLD81" s="210"/>
      <c r="LLE81" s="210"/>
      <c r="LLF81" s="210"/>
      <c r="LLG81" s="210"/>
      <c r="LLH81" s="210"/>
      <c r="LLI81" s="210"/>
      <c r="LLJ81" s="210"/>
      <c r="LLK81" s="210"/>
      <c r="LLL81" s="210"/>
      <c r="LLM81" s="210"/>
      <c r="LLN81" s="210"/>
      <c r="LLO81" s="210"/>
      <c r="LLP81" s="210"/>
      <c r="LLQ81" s="210"/>
      <c r="LLR81" s="210"/>
      <c r="LLS81" s="210"/>
      <c r="LLT81" s="210"/>
      <c r="LLU81" s="210"/>
      <c r="LLV81" s="210"/>
      <c r="LLW81" s="210"/>
      <c r="LLX81" s="210"/>
      <c r="LLY81" s="210"/>
      <c r="LLZ81" s="210"/>
      <c r="LMA81" s="210"/>
      <c r="LMB81" s="210"/>
      <c r="LMC81" s="210"/>
      <c r="LMD81" s="210"/>
      <c r="LME81" s="210"/>
      <c r="LMF81" s="210"/>
      <c r="LMG81" s="210"/>
      <c r="LMH81" s="210"/>
      <c r="LMI81" s="210"/>
      <c r="LMJ81" s="210"/>
      <c r="LMK81" s="210"/>
      <c r="LML81" s="210"/>
      <c r="LMM81" s="210"/>
      <c r="LMN81" s="210"/>
      <c r="LMO81" s="210"/>
      <c r="LMP81" s="210"/>
      <c r="LMQ81" s="210"/>
      <c r="LMR81" s="210"/>
      <c r="LMS81" s="210"/>
      <c r="LMT81" s="210"/>
      <c r="LMU81" s="210"/>
      <c r="LMV81" s="210"/>
      <c r="LMW81" s="210"/>
      <c r="LMX81" s="210"/>
      <c r="LMY81" s="210"/>
      <c r="LMZ81" s="210"/>
      <c r="LNA81" s="210"/>
      <c r="LNB81" s="210"/>
      <c r="LNC81" s="210"/>
      <c r="LND81" s="210"/>
      <c r="LNE81" s="210"/>
      <c r="LNF81" s="210"/>
      <c r="LNG81" s="210"/>
      <c r="LNH81" s="210"/>
      <c r="LNI81" s="210"/>
      <c r="LNJ81" s="210"/>
      <c r="LNK81" s="210"/>
      <c r="LNL81" s="210"/>
      <c r="LNM81" s="210"/>
      <c r="LNN81" s="210"/>
      <c r="LNO81" s="210"/>
      <c r="LNP81" s="210"/>
      <c r="LNQ81" s="210"/>
      <c r="LNR81" s="210"/>
      <c r="LNS81" s="210"/>
      <c r="LNT81" s="210"/>
      <c r="LNU81" s="210"/>
      <c r="LNV81" s="210"/>
      <c r="LNW81" s="210"/>
      <c r="LNX81" s="210"/>
      <c r="LNY81" s="210"/>
      <c r="LNZ81" s="210"/>
      <c r="LOA81" s="210"/>
      <c r="LOB81" s="210"/>
      <c r="LOC81" s="210"/>
      <c r="LOD81" s="210"/>
      <c r="LOE81" s="210"/>
      <c r="LOF81" s="210"/>
      <c r="LOG81" s="210"/>
      <c r="LOH81" s="210"/>
      <c r="LOI81" s="210"/>
      <c r="LOJ81" s="210"/>
      <c r="LOK81" s="210"/>
      <c r="LOL81" s="210"/>
      <c r="LOM81" s="210"/>
      <c r="LON81" s="210"/>
      <c r="LOO81" s="210"/>
      <c r="LOP81" s="210"/>
      <c r="LOQ81" s="210"/>
      <c r="LOR81" s="210"/>
      <c r="LOS81" s="210"/>
      <c r="LOT81" s="210"/>
      <c r="LOU81" s="210"/>
      <c r="LOV81" s="210"/>
      <c r="LOW81" s="210"/>
      <c r="LOX81" s="210"/>
      <c r="LOY81" s="210"/>
      <c r="LOZ81" s="210"/>
      <c r="LPA81" s="210"/>
      <c r="LPB81" s="210"/>
      <c r="LPC81" s="210"/>
      <c r="LPD81" s="210"/>
      <c r="LPE81" s="210"/>
      <c r="LPF81" s="210"/>
      <c r="LPG81" s="210"/>
      <c r="LPH81" s="210"/>
      <c r="LPI81" s="210"/>
      <c r="LPJ81" s="210"/>
      <c r="LPK81" s="210"/>
      <c r="LPL81" s="210"/>
      <c r="LPM81" s="210"/>
      <c r="LPN81" s="210"/>
      <c r="LPO81" s="210"/>
      <c r="LPP81" s="210"/>
      <c r="LPQ81" s="210"/>
      <c r="LPR81" s="210"/>
      <c r="LPS81" s="210"/>
      <c r="LPT81" s="210"/>
      <c r="LPU81" s="210"/>
      <c r="LPV81" s="210"/>
      <c r="LPW81" s="210"/>
      <c r="LPX81" s="210"/>
      <c r="LPY81" s="210"/>
      <c r="LPZ81" s="210"/>
      <c r="LQA81" s="210"/>
      <c r="LQB81" s="210"/>
      <c r="LQC81" s="210"/>
      <c r="LQD81" s="210"/>
      <c r="LQE81" s="210"/>
      <c r="LQF81" s="210"/>
      <c r="LQG81" s="210"/>
      <c r="LQH81" s="210"/>
      <c r="LQI81" s="210"/>
      <c r="LQJ81" s="210"/>
      <c r="LQK81" s="210"/>
      <c r="LQL81" s="210"/>
      <c r="LQM81" s="210"/>
      <c r="LQN81" s="210"/>
      <c r="LQO81" s="210"/>
      <c r="LQP81" s="210"/>
      <c r="LQQ81" s="210"/>
      <c r="LQR81" s="210"/>
      <c r="LQS81" s="210"/>
      <c r="LQT81" s="210"/>
      <c r="LQU81" s="210"/>
      <c r="LQV81" s="210"/>
      <c r="LQW81" s="210"/>
      <c r="LQX81" s="210"/>
      <c r="LQY81" s="210"/>
      <c r="LQZ81" s="210"/>
      <c r="LRA81" s="210"/>
      <c r="LRB81" s="210"/>
      <c r="LRC81" s="210"/>
      <c r="LRD81" s="210"/>
      <c r="LRE81" s="210"/>
      <c r="LRF81" s="210"/>
      <c r="LRG81" s="210"/>
      <c r="LRH81" s="210"/>
      <c r="LRI81" s="210"/>
      <c r="LRJ81" s="210"/>
      <c r="LRK81" s="210"/>
      <c r="LRL81" s="210"/>
      <c r="LRM81" s="210"/>
      <c r="LRN81" s="210"/>
      <c r="LRO81" s="210"/>
      <c r="LRP81" s="210"/>
      <c r="LRQ81" s="210"/>
      <c r="LRR81" s="210"/>
      <c r="LRS81" s="210"/>
      <c r="LRT81" s="210"/>
      <c r="LRU81" s="210"/>
      <c r="LRV81" s="210"/>
      <c r="LRW81" s="210"/>
      <c r="LRX81" s="210"/>
      <c r="LRY81" s="210"/>
      <c r="LRZ81" s="210"/>
      <c r="LSA81" s="210"/>
      <c r="LSB81" s="210"/>
      <c r="LSC81" s="210"/>
      <c r="LSD81" s="210"/>
      <c r="LSE81" s="210"/>
      <c r="LSF81" s="210"/>
      <c r="LSG81" s="210"/>
      <c r="LSH81" s="210"/>
      <c r="LSI81" s="210"/>
      <c r="LSJ81" s="210"/>
      <c r="LSK81" s="210"/>
      <c r="LSL81" s="210"/>
      <c r="LSM81" s="210"/>
      <c r="LSN81" s="210"/>
      <c r="LSO81" s="210"/>
      <c r="LSP81" s="210"/>
      <c r="LSQ81" s="210"/>
      <c r="LSR81" s="210"/>
      <c r="LSS81" s="210"/>
      <c r="LST81" s="210"/>
      <c r="LSU81" s="210"/>
      <c r="LSV81" s="210"/>
      <c r="LSW81" s="210"/>
      <c r="LSX81" s="210"/>
      <c r="LSY81" s="210"/>
      <c r="LSZ81" s="210"/>
      <c r="LTA81" s="210"/>
      <c r="LTB81" s="210"/>
      <c r="LTC81" s="210"/>
      <c r="LTD81" s="210"/>
      <c r="LTE81" s="210"/>
      <c r="LTF81" s="210"/>
      <c r="LTG81" s="210"/>
      <c r="LTH81" s="210"/>
      <c r="LTI81" s="210"/>
      <c r="LTJ81" s="210"/>
      <c r="LTK81" s="210"/>
      <c r="LTL81" s="210"/>
      <c r="LTM81" s="210"/>
      <c r="LTN81" s="210"/>
      <c r="LTO81" s="210"/>
      <c r="LTP81" s="210"/>
      <c r="LTQ81" s="210"/>
      <c r="LTR81" s="210"/>
      <c r="LTS81" s="210"/>
      <c r="LTT81" s="210"/>
      <c r="LTU81" s="210"/>
      <c r="LTV81" s="210"/>
      <c r="LTW81" s="210"/>
      <c r="LTX81" s="210"/>
      <c r="LTY81" s="210"/>
      <c r="LTZ81" s="210"/>
      <c r="LUA81" s="210"/>
      <c r="LUB81" s="210"/>
      <c r="LUC81" s="210"/>
      <c r="LUD81" s="210"/>
      <c r="LUE81" s="210"/>
      <c r="LUF81" s="210"/>
      <c r="LUG81" s="210"/>
      <c r="LUH81" s="210"/>
      <c r="LUI81" s="210"/>
      <c r="LUJ81" s="210"/>
      <c r="LUK81" s="210"/>
      <c r="LUL81" s="210"/>
      <c r="LUM81" s="210"/>
      <c r="LUN81" s="210"/>
      <c r="LUO81" s="210"/>
      <c r="LUP81" s="210"/>
      <c r="LUQ81" s="210"/>
      <c r="LUR81" s="210"/>
      <c r="LUS81" s="210"/>
      <c r="LUT81" s="210"/>
      <c r="LUU81" s="210"/>
      <c r="LUV81" s="210"/>
      <c r="LUW81" s="210"/>
      <c r="LUX81" s="210"/>
      <c r="LUY81" s="210"/>
      <c r="LUZ81" s="210"/>
      <c r="LVA81" s="210"/>
      <c r="LVB81" s="210"/>
      <c r="LVC81" s="210"/>
      <c r="LVD81" s="210"/>
      <c r="LVE81" s="210"/>
      <c r="LVF81" s="210"/>
      <c r="LVG81" s="210"/>
      <c r="LVH81" s="210"/>
      <c r="LVI81" s="210"/>
      <c r="LVJ81" s="210"/>
      <c r="LVK81" s="210"/>
      <c r="LVL81" s="210"/>
      <c r="LVM81" s="210"/>
      <c r="LVN81" s="210"/>
      <c r="LVO81" s="210"/>
      <c r="LVP81" s="210"/>
      <c r="LVQ81" s="210"/>
      <c r="LVR81" s="210"/>
      <c r="LVS81" s="210"/>
      <c r="LVT81" s="210"/>
      <c r="LVU81" s="210"/>
      <c r="LVV81" s="210"/>
      <c r="LVW81" s="210"/>
      <c r="LVX81" s="210"/>
      <c r="LVY81" s="210"/>
      <c r="LVZ81" s="210"/>
      <c r="LWA81" s="210"/>
      <c r="LWB81" s="210"/>
      <c r="LWC81" s="210"/>
      <c r="LWD81" s="210"/>
      <c r="LWE81" s="210"/>
      <c r="LWF81" s="210"/>
      <c r="LWG81" s="210"/>
      <c r="LWH81" s="210"/>
      <c r="LWI81" s="210"/>
      <c r="LWJ81" s="210"/>
      <c r="LWK81" s="210"/>
      <c r="LWL81" s="210"/>
      <c r="LWM81" s="210"/>
      <c r="LWN81" s="210"/>
      <c r="LWO81" s="210"/>
      <c r="LWP81" s="210"/>
      <c r="LWQ81" s="210"/>
      <c r="LWR81" s="210"/>
      <c r="LWS81" s="210"/>
      <c r="LWT81" s="210"/>
      <c r="LWU81" s="210"/>
      <c r="LWV81" s="210"/>
      <c r="LWW81" s="210"/>
      <c r="LWX81" s="210"/>
      <c r="LWY81" s="210"/>
      <c r="LWZ81" s="210"/>
      <c r="LXA81" s="210"/>
      <c r="LXB81" s="210"/>
      <c r="LXC81" s="210"/>
      <c r="LXD81" s="210"/>
      <c r="LXE81" s="210"/>
      <c r="LXF81" s="210"/>
      <c r="LXG81" s="210"/>
      <c r="LXH81" s="210"/>
      <c r="LXI81" s="210"/>
      <c r="LXJ81" s="210"/>
      <c r="LXK81" s="210"/>
      <c r="LXL81" s="210"/>
      <c r="LXM81" s="210"/>
      <c r="LXN81" s="210"/>
      <c r="LXO81" s="210"/>
      <c r="LXP81" s="210"/>
      <c r="LXQ81" s="210"/>
      <c r="LXR81" s="210"/>
      <c r="LXS81" s="210"/>
      <c r="LXT81" s="210"/>
      <c r="LXU81" s="210"/>
      <c r="LXV81" s="210"/>
      <c r="LXW81" s="210"/>
      <c r="LXX81" s="210"/>
      <c r="LXY81" s="210"/>
      <c r="LXZ81" s="210"/>
      <c r="LYA81" s="210"/>
      <c r="LYB81" s="210"/>
      <c r="LYC81" s="210"/>
      <c r="LYD81" s="210"/>
      <c r="LYE81" s="210"/>
      <c r="LYF81" s="210"/>
      <c r="LYG81" s="210"/>
      <c r="LYH81" s="210"/>
      <c r="LYI81" s="210"/>
      <c r="LYJ81" s="210"/>
      <c r="LYK81" s="210"/>
      <c r="LYL81" s="210"/>
      <c r="LYM81" s="210"/>
      <c r="LYN81" s="210"/>
      <c r="LYO81" s="210"/>
      <c r="LYP81" s="210"/>
      <c r="LYQ81" s="210"/>
      <c r="LYR81" s="210"/>
      <c r="LYS81" s="210"/>
      <c r="LYT81" s="210"/>
      <c r="LYU81" s="210"/>
      <c r="LYV81" s="210"/>
      <c r="LYW81" s="210"/>
      <c r="LYX81" s="210"/>
      <c r="LYY81" s="210"/>
      <c r="LYZ81" s="210"/>
      <c r="LZA81" s="210"/>
      <c r="LZB81" s="210"/>
      <c r="LZC81" s="210"/>
      <c r="LZD81" s="210"/>
      <c r="LZE81" s="210"/>
      <c r="LZF81" s="210"/>
      <c r="LZG81" s="210"/>
      <c r="LZH81" s="210"/>
      <c r="LZI81" s="210"/>
      <c r="LZJ81" s="210"/>
      <c r="LZK81" s="210"/>
      <c r="LZL81" s="210"/>
      <c r="LZM81" s="210"/>
      <c r="LZN81" s="210"/>
      <c r="LZO81" s="210"/>
      <c r="LZP81" s="210"/>
      <c r="LZQ81" s="210"/>
      <c r="LZR81" s="210"/>
      <c r="LZS81" s="210"/>
      <c r="LZT81" s="210"/>
      <c r="LZU81" s="210"/>
      <c r="LZV81" s="210"/>
      <c r="LZW81" s="210"/>
      <c r="LZX81" s="210"/>
      <c r="LZY81" s="210"/>
      <c r="LZZ81" s="210"/>
      <c r="MAA81" s="210"/>
      <c r="MAB81" s="210"/>
      <c r="MAC81" s="210"/>
      <c r="MAD81" s="210"/>
      <c r="MAE81" s="210"/>
      <c r="MAF81" s="210"/>
      <c r="MAG81" s="210"/>
      <c r="MAH81" s="210"/>
      <c r="MAI81" s="210"/>
      <c r="MAJ81" s="210"/>
      <c r="MAK81" s="210"/>
      <c r="MAL81" s="210"/>
      <c r="MAM81" s="210"/>
      <c r="MAN81" s="210"/>
      <c r="MAO81" s="210"/>
      <c r="MAP81" s="210"/>
      <c r="MAQ81" s="210"/>
      <c r="MAR81" s="210"/>
      <c r="MAS81" s="210"/>
      <c r="MAT81" s="210"/>
      <c r="MAU81" s="210"/>
      <c r="MAV81" s="210"/>
      <c r="MAW81" s="210"/>
      <c r="MAX81" s="210"/>
      <c r="MAY81" s="210"/>
      <c r="MAZ81" s="210"/>
      <c r="MBA81" s="210"/>
      <c r="MBB81" s="210"/>
      <c r="MBC81" s="210"/>
      <c r="MBD81" s="210"/>
      <c r="MBE81" s="210"/>
      <c r="MBF81" s="210"/>
      <c r="MBG81" s="210"/>
      <c r="MBH81" s="210"/>
      <c r="MBI81" s="210"/>
      <c r="MBJ81" s="210"/>
      <c r="MBK81" s="210"/>
      <c r="MBL81" s="210"/>
      <c r="MBM81" s="210"/>
      <c r="MBN81" s="210"/>
      <c r="MBO81" s="210"/>
      <c r="MBP81" s="210"/>
      <c r="MBQ81" s="210"/>
      <c r="MBR81" s="210"/>
      <c r="MBS81" s="210"/>
      <c r="MBT81" s="210"/>
      <c r="MBU81" s="210"/>
      <c r="MBV81" s="210"/>
      <c r="MBW81" s="210"/>
      <c r="MBX81" s="210"/>
      <c r="MBY81" s="210"/>
      <c r="MBZ81" s="210"/>
      <c r="MCA81" s="210"/>
      <c r="MCB81" s="210"/>
      <c r="MCC81" s="210"/>
      <c r="MCD81" s="210"/>
      <c r="MCE81" s="210"/>
      <c r="MCF81" s="210"/>
      <c r="MCG81" s="210"/>
      <c r="MCH81" s="210"/>
      <c r="MCI81" s="210"/>
      <c r="MCJ81" s="210"/>
      <c r="MCK81" s="210"/>
      <c r="MCL81" s="210"/>
      <c r="MCM81" s="210"/>
      <c r="MCN81" s="210"/>
      <c r="MCO81" s="210"/>
      <c r="MCP81" s="210"/>
      <c r="MCQ81" s="210"/>
      <c r="MCR81" s="210"/>
      <c r="MCS81" s="210"/>
      <c r="MCT81" s="210"/>
      <c r="MCU81" s="210"/>
      <c r="MCV81" s="210"/>
      <c r="MCW81" s="210"/>
      <c r="MCX81" s="210"/>
      <c r="MCY81" s="210"/>
      <c r="MCZ81" s="210"/>
      <c r="MDA81" s="210"/>
      <c r="MDB81" s="210"/>
      <c r="MDC81" s="210"/>
      <c r="MDD81" s="210"/>
      <c r="MDE81" s="210"/>
      <c r="MDF81" s="210"/>
      <c r="MDG81" s="210"/>
      <c r="MDH81" s="210"/>
      <c r="MDI81" s="210"/>
      <c r="MDJ81" s="210"/>
      <c r="MDK81" s="210"/>
      <c r="MDL81" s="210"/>
      <c r="MDM81" s="210"/>
      <c r="MDN81" s="210"/>
      <c r="MDO81" s="210"/>
      <c r="MDP81" s="210"/>
      <c r="MDQ81" s="210"/>
      <c r="MDR81" s="210"/>
      <c r="MDS81" s="210"/>
      <c r="MDT81" s="210"/>
      <c r="MDU81" s="210"/>
      <c r="MDV81" s="210"/>
      <c r="MDW81" s="210"/>
      <c r="MDX81" s="210"/>
      <c r="MDY81" s="210"/>
      <c r="MDZ81" s="210"/>
      <c r="MEA81" s="210"/>
      <c r="MEB81" s="210"/>
      <c r="MEC81" s="210"/>
      <c r="MED81" s="210"/>
      <c r="MEE81" s="210"/>
      <c r="MEF81" s="210"/>
      <c r="MEG81" s="210"/>
      <c r="MEH81" s="210"/>
      <c r="MEI81" s="210"/>
      <c r="MEJ81" s="210"/>
      <c r="MEK81" s="210"/>
      <c r="MEL81" s="210"/>
      <c r="MEM81" s="210"/>
      <c r="MEN81" s="210"/>
      <c r="MEO81" s="210"/>
      <c r="MEP81" s="210"/>
      <c r="MEQ81" s="210"/>
      <c r="MER81" s="210"/>
      <c r="MES81" s="210"/>
      <c r="MET81" s="210"/>
      <c r="MEU81" s="210"/>
      <c r="MEV81" s="210"/>
      <c r="MEW81" s="210"/>
      <c r="MEX81" s="210"/>
      <c r="MEY81" s="210"/>
      <c r="MEZ81" s="210"/>
      <c r="MFA81" s="210"/>
      <c r="MFB81" s="210"/>
      <c r="MFC81" s="210"/>
      <c r="MFD81" s="210"/>
      <c r="MFE81" s="210"/>
      <c r="MFF81" s="210"/>
      <c r="MFG81" s="210"/>
      <c r="MFH81" s="210"/>
      <c r="MFI81" s="210"/>
      <c r="MFJ81" s="210"/>
      <c r="MFK81" s="210"/>
      <c r="MFL81" s="210"/>
      <c r="MFM81" s="210"/>
      <c r="MFN81" s="210"/>
      <c r="MFO81" s="210"/>
      <c r="MFP81" s="210"/>
      <c r="MFQ81" s="210"/>
      <c r="MFR81" s="210"/>
      <c r="MFS81" s="210"/>
      <c r="MFT81" s="210"/>
      <c r="MFU81" s="210"/>
      <c r="MFV81" s="210"/>
      <c r="MFW81" s="210"/>
      <c r="MFX81" s="210"/>
      <c r="MFY81" s="210"/>
      <c r="MFZ81" s="210"/>
      <c r="MGA81" s="210"/>
      <c r="MGB81" s="210"/>
      <c r="MGC81" s="210"/>
      <c r="MGD81" s="210"/>
      <c r="MGE81" s="210"/>
      <c r="MGF81" s="210"/>
      <c r="MGG81" s="210"/>
      <c r="MGH81" s="210"/>
      <c r="MGI81" s="210"/>
      <c r="MGJ81" s="210"/>
      <c r="MGK81" s="210"/>
      <c r="MGL81" s="210"/>
      <c r="MGM81" s="210"/>
      <c r="MGN81" s="210"/>
      <c r="MGO81" s="210"/>
      <c r="MGP81" s="210"/>
      <c r="MGQ81" s="210"/>
      <c r="MGR81" s="210"/>
      <c r="MGS81" s="210"/>
      <c r="MGT81" s="210"/>
      <c r="MGU81" s="210"/>
      <c r="MGV81" s="210"/>
      <c r="MGW81" s="210"/>
      <c r="MGX81" s="210"/>
      <c r="MGY81" s="210"/>
      <c r="MGZ81" s="210"/>
      <c r="MHA81" s="210"/>
      <c r="MHB81" s="210"/>
      <c r="MHC81" s="210"/>
      <c r="MHD81" s="210"/>
      <c r="MHE81" s="210"/>
      <c r="MHF81" s="210"/>
      <c r="MHG81" s="210"/>
      <c r="MHH81" s="210"/>
      <c r="MHI81" s="210"/>
      <c r="MHJ81" s="210"/>
      <c r="MHK81" s="210"/>
      <c r="MHL81" s="210"/>
      <c r="MHM81" s="210"/>
      <c r="MHN81" s="210"/>
      <c r="MHO81" s="210"/>
      <c r="MHP81" s="210"/>
      <c r="MHQ81" s="210"/>
      <c r="MHR81" s="210"/>
      <c r="MHS81" s="210"/>
      <c r="MHT81" s="210"/>
      <c r="MHU81" s="210"/>
      <c r="MHV81" s="210"/>
      <c r="MHW81" s="210"/>
      <c r="MHX81" s="210"/>
      <c r="MHY81" s="210"/>
      <c r="MHZ81" s="210"/>
      <c r="MIA81" s="210"/>
      <c r="MIB81" s="210"/>
      <c r="MIC81" s="210"/>
      <c r="MID81" s="210"/>
      <c r="MIE81" s="210"/>
      <c r="MIF81" s="210"/>
      <c r="MIG81" s="210"/>
      <c r="MIH81" s="210"/>
      <c r="MII81" s="210"/>
      <c r="MIJ81" s="210"/>
      <c r="MIK81" s="210"/>
      <c r="MIL81" s="210"/>
      <c r="MIM81" s="210"/>
      <c r="MIN81" s="210"/>
      <c r="MIO81" s="210"/>
      <c r="MIP81" s="210"/>
      <c r="MIQ81" s="210"/>
      <c r="MIR81" s="210"/>
      <c r="MIS81" s="210"/>
      <c r="MIT81" s="210"/>
      <c r="MIU81" s="210"/>
      <c r="MIV81" s="210"/>
      <c r="MIW81" s="210"/>
      <c r="MIX81" s="210"/>
      <c r="MIY81" s="210"/>
      <c r="MIZ81" s="210"/>
      <c r="MJA81" s="210"/>
      <c r="MJB81" s="210"/>
      <c r="MJC81" s="210"/>
      <c r="MJD81" s="210"/>
      <c r="MJE81" s="210"/>
      <c r="MJF81" s="210"/>
      <c r="MJG81" s="210"/>
      <c r="MJH81" s="210"/>
      <c r="MJI81" s="210"/>
      <c r="MJJ81" s="210"/>
      <c r="MJK81" s="210"/>
      <c r="MJL81" s="210"/>
      <c r="MJM81" s="210"/>
      <c r="MJN81" s="210"/>
      <c r="MJO81" s="210"/>
      <c r="MJP81" s="210"/>
      <c r="MJQ81" s="210"/>
      <c r="MJR81" s="210"/>
      <c r="MJS81" s="210"/>
      <c r="MJT81" s="210"/>
      <c r="MJU81" s="210"/>
      <c r="MJV81" s="210"/>
      <c r="MJW81" s="210"/>
      <c r="MJX81" s="210"/>
      <c r="MJY81" s="210"/>
      <c r="MJZ81" s="210"/>
      <c r="MKA81" s="210"/>
      <c r="MKB81" s="210"/>
      <c r="MKC81" s="210"/>
      <c r="MKD81" s="210"/>
      <c r="MKE81" s="210"/>
      <c r="MKF81" s="210"/>
      <c r="MKG81" s="210"/>
      <c r="MKH81" s="210"/>
      <c r="MKI81" s="210"/>
      <c r="MKJ81" s="210"/>
      <c r="MKK81" s="210"/>
      <c r="MKL81" s="210"/>
      <c r="MKM81" s="210"/>
      <c r="MKN81" s="210"/>
      <c r="MKO81" s="210"/>
      <c r="MKP81" s="210"/>
      <c r="MKQ81" s="210"/>
      <c r="MKR81" s="210"/>
      <c r="MKS81" s="210"/>
      <c r="MKT81" s="210"/>
      <c r="MKU81" s="210"/>
      <c r="MKV81" s="210"/>
      <c r="MKW81" s="210"/>
      <c r="MKX81" s="210"/>
      <c r="MKY81" s="210"/>
      <c r="MKZ81" s="210"/>
      <c r="MLA81" s="210"/>
      <c r="MLB81" s="210"/>
      <c r="MLC81" s="210"/>
      <c r="MLD81" s="210"/>
      <c r="MLE81" s="210"/>
      <c r="MLF81" s="210"/>
      <c r="MLG81" s="210"/>
      <c r="MLH81" s="210"/>
      <c r="MLI81" s="210"/>
      <c r="MLJ81" s="210"/>
      <c r="MLK81" s="210"/>
      <c r="MLL81" s="210"/>
      <c r="MLM81" s="210"/>
      <c r="MLN81" s="210"/>
      <c r="MLO81" s="210"/>
      <c r="MLP81" s="210"/>
      <c r="MLQ81" s="210"/>
      <c r="MLR81" s="210"/>
      <c r="MLS81" s="210"/>
      <c r="MLT81" s="210"/>
      <c r="MLU81" s="210"/>
      <c r="MLV81" s="210"/>
      <c r="MLW81" s="210"/>
      <c r="MLX81" s="210"/>
      <c r="MLY81" s="210"/>
      <c r="MLZ81" s="210"/>
      <c r="MMA81" s="210"/>
      <c r="MMB81" s="210"/>
      <c r="MMC81" s="210"/>
      <c r="MMD81" s="210"/>
      <c r="MME81" s="210"/>
      <c r="MMF81" s="210"/>
      <c r="MMG81" s="210"/>
      <c r="MMH81" s="210"/>
      <c r="MMI81" s="210"/>
      <c r="MMJ81" s="210"/>
      <c r="MMK81" s="210"/>
      <c r="MML81" s="210"/>
      <c r="MMM81" s="210"/>
      <c r="MMN81" s="210"/>
      <c r="MMO81" s="210"/>
      <c r="MMP81" s="210"/>
      <c r="MMQ81" s="210"/>
      <c r="MMR81" s="210"/>
      <c r="MMS81" s="210"/>
      <c r="MMT81" s="210"/>
      <c r="MMU81" s="210"/>
      <c r="MMV81" s="210"/>
      <c r="MMW81" s="210"/>
      <c r="MMX81" s="210"/>
      <c r="MMY81" s="210"/>
      <c r="MMZ81" s="210"/>
      <c r="MNA81" s="210"/>
      <c r="MNB81" s="210"/>
      <c r="MNC81" s="210"/>
      <c r="MND81" s="210"/>
      <c r="MNE81" s="210"/>
      <c r="MNF81" s="210"/>
      <c r="MNG81" s="210"/>
      <c r="MNH81" s="210"/>
      <c r="MNI81" s="210"/>
      <c r="MNJ81" s="210"/>
      <c r="MNK81" s="210"/>
      <c r="MNL81" s="210"/>
      <c r="MNM81" s="210"/>
      <c r="MNN81" s="210"/>
      <c r="MNO81" s="210"/>
      <c r="MNP81" s="210"/>
      <c r="MNQ81" s="210"/>
      <c r="MNR81" s="210"/>
      <c r="MNS81" s="210"/>
      <c r="MNT81" s="210"/>
      <c r="MNU81" s="210"/>
      <c r="MNV81" s="210"/>
      <c r="MNW81" s="210"/>
      <c r="MNX81" s="210"/>
      <c r="MNY81" s="210"/>
      <c r="MNZ81" s="210"/>
      <c r="MOA81" s="210"/>
      <c r="MOB81" s="210"/>
      <c r="MOC81" s="210"/>
      <c r="MOD81" s="210"/>
      <c r="MOE81" s="210"/>
      <c r="MOF81" s="210"/>
      <c r="MOG81" s="210"/>
      <c r="MOH81" s="210"/>
      <c r="MOI81" s="210"/>
      <c r="MOJ81" s="210"/>
      <c r="MOK81" s="210"/>
      <c r="MOL81" s="210"/>
      <c r="MOM81" s="210"/>
      <c r="MON81" s="210"/>
      <c r="MOO81" s="210"/>
      <c r="MOP81" s="210"/>
      <c r="MOQ81" s="210"/>
      <c r="MOR81" s="210"/>
      <c r="MOS81" s="210"/>
      <c r="MOT81" s="210"/>
      <c r="MOU81" s="210"/>
      <c r="MOV81" s="210"/>
      <c r="MOW81" s="210"/>
      <c r="MOX81" s="210"/>
      <c r="MOY81" s="210"/>
      <c r="MOZ81" s="210"/>
      <c r="MPA81" s="210"/>
      <c r="MPB81" s="210"/>
      <c r="MPC81" s="210"/>
      <c r="MPD81" s="210"/>
      <c r="MPE81" s="210"/>
      <c r="MPF81" s="210"/>
      <c r="MPG81" s="210"/>
      <c r="MPH81" s="210"/>
      <c r="MPI81" s="210"/>
      <c r="MPJ81" s="210"/>
      <c r="MPK81" s="210"/>
      <c r="MPL81" s="210"/>
      <c r="MPM81" s="210"/>
      <c r="MPN81" s="210"/>
      <c r="MPO81" s="210"/>
      <c r="MPP81" s="210"/>
      <c r="MPQ81" s="210"/>
      <c r="MPR81" s="210"/>
      <c r="MPS81" s="210"/>
      <c r="MPT81" s="210"/>
      <c r="MPU81" s="210"/>
      <c r="MPV81" s="210"/>
      <c r="MPW81" s="210"/>
      <c r="MPX81" s="210"/>
      <c r="MPY81" s="210"/>
      <c r="MPZ81" s="210"/>
      <c r="MQA81" s="210"/>
      <c r="MQB81" s="210"/>
      <c r="MQC81" s="210"/>
      <c r="MQD81" s="210"/>
      <c r="MQE81" s="210"/>
      <c r="MQF81" s="210"/>
      <c r="MQG81" s="210"/>
      <c r="MQH81" s="210"/>
      <c r="MQI81" s="210"/>
      <c r="MQJ81" s="210"/>
      <c r="MQK81" s="210"/>
      <c r="MQL81" s="210"/>
      <c r="MQM81" s="210"/>
      <c r="MQN81" s="210"/>
      <c r="MQO81" s="210"/>
      <c r="MQP81" s="210"/>
      <c r="MQQ81" s="210"/>
      <c r="MQR81" s="210"/>
      <c r="MQS81" s="210"/>
      <c r="MQT81" s="210"/>
      <c r="MQU81" s="210"/>
      <c r="MQV81" s="210"/>
      <c r="MQW81" s="210"/>
      <c r="MQX81" s="210"/>
      <c r="MQY81" s="210"/>
      <c r="MQZ81" s="210"/>
      <c r="MRA81" s="210"/>
      <c r="MRB81" s="210"/>
      <c r="MRC81" s="210"/>
      <c r="MRD81" s="210"/>
      <c r="MRE81" s="210"/>
      <c r="MRF81" s="210"/>
      <c r="MRG81" s="210"/>
      <c r="MRH81" s="210"/>
      <c r="MRI81" s="210"/>
      <c r="MRJ81" s="210"/>
      <c r="MRK81" s="210"/>
      <c r="MRL81" s="210"/>
      <c r="MRM81" s="210"/>
      <c r="MRN81" s="210"/>
      <c r="MRO81" s="210"/>
      <c r="MRP81" s="210"/>
      <c r="MRQ81" s="210"/>
      <c r="MRR81" s="210"/>
      <c r="MRS81" s="210"/>
      <c r="MRT81" s="210"/>
      <c r="MRU81" s="210"/>
      <c r="MRV81" s="210"/>
      <c r="MRW81" s="210"/>
      <c r="MRX81" s="210"/>
      <c r="MRY81" s="210"/>
      <c r="MRZ81" s="210"/>
      <c r="MSA81" s="210"/>
      <c r="MSB81" s="210"/>
      <c r="MSC81" s="210"/>
      <c r="MSD81" s="210"/>
      <c r="MSE81" s="210"/>
      <c r="MSF81" s="210"/>
      <c r="MSG81" s="210"/>
      <c r="MSH81" s="210"/>
      <c r="MSI81" s="210"/>
      <c r="MSJ81" s="210"/>
      <c r="MSK81" s="210"/>
      <c r="MSL81" s="210"/>
      <c r="MSM81" s="210"/>
      <c r="MSN81" s="210"/>
      <c r="MSO81" s="210"/>
      <c r="MSP81" s="210"/>
      <c r="MSQ81" s="210"/>
      <c r="MSR81" s="210"/>
      <c r="MSS81" s="210"/>
      <c r="MST81" s="210"/>
      <c r="MSU81" s="210"/>
      <c r="MSV81" s="210"/>
      <c r="MSW81" s="210"/>
      <c r="MSX81" s="210"/>
      <c r="MSY81" s="210"/>
      <c r="MSZ81" s="210"/>
      <c r="MTA81" s="210"/>
      <c r="MTB81" s="210"/>
      <c r="MTC81" s="210"/>
      <c r="MTD81" s="210"/>
      <c r="MTE81" s="210"/>
      <c r="MTF81" s="210"/>
      <c r="MTG81" s="210"/>
      <c r="MTH81" s="210"/>
      <c r="MTI81" s="210"/>
      <c r="MTJ81" s="210"/>
      <c r="MTK81" s="210"/>
      <c r="MTL81" s="210"/>
      <c r="MTM81" s="210"/>
      <c r="MTN81" s="210"/>
      <c r="MTO81" s="210"/>
      <c r="MTP81" s="210"/>
      <c r="MTQ81" s="210"/>
      <c r="MTR81" s="210"/>
      <c r="MTS81" s="210"/>
      <c r="MTT81" s="210"/>
      <c r="MTU81" s="210"/>
      <c r="MTV81" s="210"/>
      <c r="MTW81" s="210"/>
      <c r="MTX81" s="210"/>
      <c r="MTY81" s="210"/>
      <c r="MTZ81" s="210"/>
      <c r="MUA81" s="210"/>
      <c r="MUB81" s="210"/>
      <c r="MUC81" s="210"/>
      <c r="MUD81" s="210"/>
      <c r="MUE81" s="210"/>
      <c r="MUF81" s="210"/>
      <c r="MUG81" s="210"/>
      <c r="MUH81" s="210"/>
      <c r="MUI81" s="210"/>
      <c r="MUJ81" s="210"/>
      <c r="MUK81" s="210"/>
      <c r="MUL81" s="210"/>
      <c r="MUM81" s="210"/>
      <c r="MUN81" s="210"/>
      <c r="MUO81" s="210"/>
      <c r="MUP81" s="210"/>
      <c r="MUQ81" s="210"/>
      <c r="MUR81" s="210"/>
      <c r="MUS81" s="210"/>
      <c r="MUT81" s="210"/>
      <c r="MUU81" s="210"/>
      <c r="MUV81" s="210"/>
      <c r="MUW81" s="210"/>
      <c r="MUX81" s="210"/>
      <c r="MUY81" s="210"/>
      <c r="MUZ81" s="210"/>
      <c r="MVA81" s="210"/>
      <c r="MVB81" s="210"/>
      <c r="MVC81" s="210"/>
      <c r="MVD81" s="210"/>
      <c r="MVE81" s="210"/>
      <c r="MVF81" s="210"/>
      <c r="MVG81" s="210"/>
      <c r="MVH81" s="210"/>
      <c r="MVI81" s="210"/>
      <c r="MVJ81" s="210"/>
      <c r="MVK81" s="210"/>
      <c r="MVL81" s="210"/>
      <c r="MVM81" s="210"/>
      <c r="MVN81" s="210"/>
      <c r="MVO81" s="210"/>
      <c r="MVP81" s="210"/>
      <c r="MVQ81" s="210"/>
      <c r="MVR81" s="210"/>
      <c r="MVS81" s="210"/>
      <c r="MVT81" s="210"/>
      <c r="MVU81" s="210"/>
      <c r="MVV81" s="210"/>
      <c r="MVW81" s="210"/>
      <c r="MVX81" s="210"/>
      <c r="MVY81" s="210"/>
      <c r="MVZ81" s="210"/>
      <c r="MWA81" s="210"/>
      <c r="MWB81" s="210"/>
      <c r="MWC81" s="210"/>
      <c r="MWD81" s="210"/>
      <c r="MWE81" s="210"/>
      <c r="MWF81" s="210"/>
      <c r="MWG81" s="210"/>
      <c r="MWH81" s="210"/>
      <c r="MWI81" s="210"/>
      <c r="MWJ81" s="210"/>
      <c r="MWK81" s="210"/>
      <c r="MWL81" s="210"/>
      <c r="MWM81" s="210"/>
      <c r="MWN81" s="210"/>
      <c r="MWO81" s="210"/>
      <c r="MWP81" s="210"/>
      <c r="MWQ81" s="210"/>
      <c r="MWR81" s="210"/>
      <c r="MWS81" s="210"/>
      <c r="MWT81" s="210"/>
      <c r="MWU81" s="210"/>
      <c r="MWV81" s="210"/>
      <c r="MWW81" s="210"/>
      <c r="MWX81" s="210"/>
      <c r="MWY81" s="210"/>
      <c r="MWZ81" s="210"/>
      <c r="MXA81" s="210"/>
      <c r="MXB81" s="210"/>
      <c r="MXC81" s="210"/>
      <c r="MXD81" s="210"/>
      <c r="MXE81" s="210"/>
      <c r="MXF81" s="210"/>
      <c r="MXG81" s="210"/>
      <c r="MXH81" s="210"/>
      <c r="MXI81" s="210"/>
      <c r="MXJ81" s="210"/>
      <c r="MXK81" s="210"/>
      <c r="MXL81" s="210"/>
      <c r="MXM81" s="210"/>
      <c r="MXN81" s="210"/>
      <c r="MXO81" s="210"/>
      <c r="MXP81" s="210"/>
      <c r="MXQ81" s="210"/>
      <c r="MXR81" s="210"/>
      <c r="MXS81" s="210"/>
      <c r="MXT81" s="210"/>
      <c r="MXU81" s="210"/>
      <c r="MXV81" s="210"/>
      <c r="MXW81" s="210"/>
      <c r="MXX81" s="210"/>
      <c r="MXY81" s="210"/>
      <c r="MXZ81" s="210"/>
      <c r="MYA81" s="210"/>
      <c r="MYB81" s="210"/>
      <c r="MYC81" s="210"/>
      <c r="MYD81" s="210"/>
      <c r="MYE81" s="210"/>
      <c r="MYF81" s="210"/>
      <c r="MYG81" s="210"/>
      <c r="MYH81" s="210"/>
      <c r="MYI81" s="210"/>
      <c r="MYJ81" s="210"/>
      <c r="MYK81" s="210"/>
      <c r="MYL81" s="210"/>
      <c r="MYM81" s="210"/>
      <c r="MYN81" s="210"/>
      <c r="MYO81" s="210"/>
      <c r="MYP81" s="210"/>
      <c r="MYQ81" s="210"/>
      <c r="MYR81" s="210"/>
      <c r="MYS81" s="210"/>
      <c r="MYT81" s="210"/>
      <c r="MYU81" s="210"/>
      <c r="MYV81" s="210"/>
      <c r="MYW81" s="210"/>
      <c r="MYX81" s="210"/>
      <c r="MYY81" s="210"/>
      <c r="MYZ81" s="210"/>
      <c r="MZA81" s="210"/>
      <c r="MZB81" s="210"/>
      <c r="MZC81" s="210"/>
      <c r="MZD81" s="210"/>
      <c r="MZE81" s="210"/>
      <c r="MZF81" s="210"/>
      <c r="MZG81" s="210"/>
      <c r="MZH81" s="210"/>
      <c r="MZI81" s="210"/>
      <c r="MZJ81" s="210"/>
      <c r="MZK81" s="210"/>
      <c r="MZL81" s="210"/>
      <c r="MZM81" s="210"/>
      <c r="MZN81" s="210"/>
      <c r="MZO81" s="210"/>
      <c r="MZP81" s="210"/>
      <c r="MZQ81" s="210"/>
      <c r="MZR81" s="210"/>
      <c r="MZS81" s="210"/>
      <c r="MZT81" s="210"/>
      <c r="MZU81" s="210"/>
      <c r="MZV81" s="210"/>
      <c r="MZW81" s="210"/>
      <c r="MZX81" s="210"/>
      <c r="MZY81" s="210"/>
      <c r="MZZ81" s="210"/>
      <c r="NAA81" s="210"/>
      <c r="NAB81" s="210"/>
      <c r="NAC81" s="210"/>
      <c r="NAD81" s="210"/>
      <c r="NAE81" s="210"/>
      <c r="NAF81" s="210"/>
      <c r="NAG81" s="210"/>
      <c r="NAH81" s="210"/>
      <c r="NAI81" s="210"/>
      <c r="NAJ81" s="210"/>
      <c r="NAK81" s="210"/>
      <c r="NAL81" s="210"/>
      <c r="NAM81" s="210"/>
      <c r="NAN81" s="210"/>
      <c r="NAO81" s="210"/>
      <c r="NAP81" s="210"/>
      <c r="NAQ81" s="210"/>
      <c r="NAR81" s="210"/>
      <c r="NAS81" s="210"/>
      <c r="NAT81" s="210"/>
      <c r="NAU81" s="210"/>
      <c r="NAV81" s="210"/>
      <c r="NAW81" s="210"/>
      <c r="NAX81" s="210"/>
      <c r="NAY81" s="210"/>
      <c r="NAZ81" s="210"/>
      <c r="NBA81" s="210"/>
      <c r="NBB81" s="210"/>
      <c r="NBC81" s="210"/>
      <c r="NBD81" s="210"/>
      <c r="NBE81" s="210"/>
      <c r="NBF81" s="210"/>
      <c r="NBG81" s="210"/>
      <c r="NBH81" s="210"/>
      <c r="NBI81" s="210"/>
      <c r="NBJ81" s="210"/>
      <c r="NBK81" s="210"/>
      <c r="NBL81" s="210"/>
      <c r="NBM81" s="210"/>
      <c r="NBN81" s="210"/>
      <c r="NBO81" s="210"/>
      <c r="NBP81" s="210"/>
      <c r="NBQ81" s="210"/>
      <c r="NBR81" s="210"/>
      <c r="NBS81" s="210"/>
      <c r="NBT81" s="210"/>
      <c r="NBU81" s="210"/>
      <c r="NBV81" s="210"/>
      <c r="NBW81" s="210"/>
      <c r="NBX81" s="210"/>
      <c r="NBY81" s="210"/>
      <c r="NBZ81" s="210"/>
      <c r="NCA81" s="210"/>
      <c r="NCB81" s="210"/>
      <c r="NCC81" s="210"/>
      <c r="NCD81" s="210"/>
      <c r="NCE81" s="210"/>
      <c r="NCF81" s="210"/>
      <c r="NCG81" s="210"/>
      <c r="NCH81" s="210"/>
      <c r="NCI81" s="210"/>
      <c r="NCJ81" s="210"/>
      <c r="NCK81" s="210"/>
      <c r="NCL81" s="210"/>
      <c r="NCM81" s="210"/>
      <c r="NCN81" s="210"/>
      <c r="NCO81" s="210"/>
      <c r="NCP81" s="210"/>
      <c r="NCQ81" s="210"/>
      <c r="NCR81" s="210"/>
      <c r="NCS81" s="210"/>
      <c r="NCT81" s="210"/>
      <c r="NCU81" s="210"/>
      <c r="NCV81" s="210"/>
      <c r="NCW81" s="210"/>
      <c r="NCX81" s="210"/>
      <c r="NCY81" s="210"/>
      <c r="NCZ81" s="210"/>
      <c r="NDA81" s="210"/>
      <c r="NDB81" s="210"/>
      <c r="NDC81" s="210"/>
      <c r="NDD81" s="210"/>
      <c r="NDE81" s="210"/>
      <c r="NDF81" s="210"/>
      <c r="NDG81" s="210"/>
      <c r="NDH81" s="210"/>
      <c r="NDI81" s="210"/>
      <c r="NDJ81" s="210"/>
      <c r="NDK81" s="210"/>
      <c r="NDL81" s="210"/>
      <c r="NDM81" s="210"/>
      <c r="NDN81" s="210"/>
      <c r="NDO81" s="210"/>
      <c r="NDP81" s="210"/>
      <c r="NDQ81" s="210"/>
      <c r="NDR81" s="210"/>
      <c r="NDS81" s="210"/>
      <c r="NDT81" s="210"/>
      <c r="NDU81" s="210"/>
      <c r="NDV81" s="210"/>
      <c r="NDW81" s="210"/>
      <c r="NDX81" s="210"/>
      <c r="NDY81" s="210"/>
      <c r="NDZ81" s="210"/>
      <c r="NEA81" s="210"/>
      <c r="NEB81" s="210"/>
      <c r="NEC81" s="210"/>
      <c r="NED81" s="210"/>
      <c r="NEE81" s="210"/>
      <c r="NEF81" s="210"/>
      <c r="NEG81" s="210"/>
      <c r="NEH81" s="210"/>
      <c r="NEI81" s="210"/>
      <c r="NEJ81" s="210"/>
      <c r="NEK81" s="210"/>
      <c r="NEL81" s="210"/>
      <c r="NEM81" s="210"/>
      <c r="NEN81" s="210"/>
      <c r="NEO81" s="210"/>
      <c r="NEP81" s="210"/>
      <c r="NEQ81" s="210"/>
      <c r="NER81" s="210"/>
      <c r="NES81" s="210"/>
      <c r="NET81" s="210"/>
      <c r="NEU81" s="210"/>
      <c r="NEV81" s="210"/>
      <c r="NEW81" s="210"/>
      <c r="NEX81" s="210"/>
      <c r="NEY81" s="210"/>
      <c r="NEZ81" s="210"/>
      <c r="NFA81" s="210"/>
      <c r="NFB81" s="210"/>
      <c r="NFC81" s="210"/>
      <c r="NFD81" s="210"/>
      <c r="NFE81" s="210"/>
      <c r="NFF81" s="210"/>
      <c r="NFG81" s="210"/>
      <c r="NFH81" s="210"/>
      <c r="NFI81" s="210"/>
      <c r="NFJ81" s="210"/>
      <c r="NFK81" s="210"/>
      <c r="NFL81" s="210"/>
      <c r="NFM81" s="210"/>
      <c r="NFN81" s="210"/>
      <c r="NFO81" s="210"/>
      <c r="NFP81" s="210"/>
      <c r="NFQ81" s="210"/>
      <c r="NFR81" s="210"/>
      <c r="NFS81" s="210"/>
      <c r="NFT81" s="210"/>
      <c r="NFU81" s="210"/>
      <c r="NFV81" s="210"/>
      <c r="NFW81" s="210"/>
      <c r="NFX81" s="210"/>
      <c r="NFY81" s="210"/>
      <c r="NFZ81" s="210"/>
      <c r="NGA81" s="210"/>
      <c r="NGB81" s="210"/>
      <c r="NGC81" s="210"/>
      <c r="NGD81" s="210"/>
      <c r="NGE81" s="210"/>
      <c r="NGF81" s="210"/>
      <c r="NGG81" s="210"/>
      <c r="NGH81" s="210"/>
      <c r="NGI81" s="210"/>
      <c r="NGJ81" s="210"/>
      <c r="NGK81" s="210"/>
      <c r="NGL81" s="210"/>
      <c r="NGM81" s="210"/>
      <c r="NGN81" s="210"/>
      <c r="NGO81" s="210"/>
      <c r="NGP81" s="210"/>
      <c r="NGQ81" s="210"/>
      <c r="NGR81" s="210"/>
      <c r="NGS81" s="210"/>
      <c r="NGT81" s="210"/>
      <c r="NGU81" s="210"/>
      <c r="NGV81" s="210"/>
      <c r="NGW81" s="210"/>
      <c r="NGX81" s="210"/>
      <c r="NGY81" s="210"/>
      <c r="NGZ81" s="210"/>
      <c r="NHA81" s="210"/>
      <c r="NHB81" s="210"/>
      <c r="NHC81" s="210"/>
      <c r="NHD81" s="210"/>
      <c r="NHE81" s="210"/>
      <c r="NHF81" s="210"/>
      <c r="NHG81" s="210"/>
      <c r="NHH81" s="210"/>
      <c r="NHI81" s="210"/>
      <c r="NHJ81" s="210"/>
      <c r="NHK81" s="210"/>
      <c r="NHL81" s="210"/>
      <c r="NHM81" s="210"/>
      <c r="NHN81" s="210"/>
      <c r="NHO81" s="210"/>
      <c r="NHP81" s="210"/>
      <c r="NHQ81" s="210"/>
      <c r="NHR81" s="210"/>
      <c r="NHS81" s="210"/>
      <c r="NHT81" s="210"/>
      <c r="NHU81" s="210"/>
      <c r="NHV81" s="210"/>
      <c r="NHW81" s="210"/>
      <c r="NHX81" s="210"/>
      <c r="NHY81" s="210"/>
      <c r="NHZ81" s="210"/>
      <c r="NIA81" s="210"/>
      <c r="NIB81" s="210"/>
      <c r="NIC81" s="210"/>
      <c r="NID81" s="210"/>
      <c r="NIE81" s="210"/>
      <c r="NIF81" s="210"/>
      <c r="NIG81" s="210"/>
      <c r="NIH81" s="210"/>
      <c r="NII81" s="210"/>
      <c r="NIJ81" s="210"/>
      <c r="NIK81" s="210"/>
      <c r="NIL81" s="210"/>
      <c r="NIM81" s="210"/>
      <c r="NIN81" s="210"/>
      <c r="NIO81" s="210"/>
      <c r="NIP81" s="210"/>
      <c r="NIQ81" s="210"/>
      <c r="NIR81" s="210"/>
      <c r="NIS81" s="210"/>
      <c r="NIT81" s="210"/>
      <c r="NIU81" s="210"/>
      <c r="NIV81" s="210"/>
      <c r="NIW81" s="210"/>
      <c r="NIX81" s="210"/>
      <c r="NIY81" s="210"/>
      <c r="NIZ81" s="210"/>
      <c r="NJA81" s="210"/>
      <c r="NJB81" s="210"/>
      <c r="NJC81" s="210"/>
      <c r="NJD81" s="210"/>
      <c r="NJE81" s="210"/>
      <c r="NJF81" s="210"/>
      <c r="NJG81" s="210"/>
      <c r="NJH81" s="210"/>
      <c r="NJI81" s="210"/>
      <c r="NJJ81" s="210"/>
      <c r="NJK81" s="210"/>
      <c r="NJL81" s="210"/>
      <c r="NJM81" s="210"/>
      <c r="NJN81" s="210"/>
      <c r="NJO81" s="210"/>
      <c r="NJP81" s="210"/>
      <c r="NJQ81" s="210"/>
      <c r="NJR81" s="210"/>
      <c r="NJS81" s="210"/>
      <c r="NJT81" s="210"/>
      <c r="NJU81" s="210"/>
      <c r="NJV81" s="210"/>
      <c r="NJW81" s="210"/>
      <c r="NJX81" s="210"/>
      <c r="NJY81" s="210"/>
      <c r="NJZ81" s="210"/>
      <c r="NKA81" s="210"/>
      <c r="NKB81" s="210"/>
      <c r="NKC81" s="210"/>
      <c r="NKD81" s="210"/>
      <c r="NKE81" s="210"/>
      <c r="NKF81" s="210"/>
      <c r="NKG81" s="210"/>
      <c r="NKH81" s="210"/>
      <c r="NKI81" s="210"/>
      <c r="NKJ81" s="210"/>
      <c r="NKK81" s="210"/>
      <c r="NKL81" s="210"/>
      <c r="NKM81" s="210"/>
      <c r="NKN81" s="210"/>
      <c r="NKO81" s="210"/>
      <c r="NKP81" s="210"/>
      <c r="NKQ81" s="210"/>
      <c r="NKR81" s="210"/>
      <c r="NKS81" s="210"/>
      <c r="NKT81" s="210"/>
      <c r="NKU81" s="210"/>
      <c r="NKV81" s="210"/>
      <c r="NKW81" s="210"/>
      <c r="NKX81" s="210"/>
      <c r="NKY81" s="210"/>
      <c r="NKZ81" s="210"/>
      <c r="NLA81" s="210"/>
      <c r="NLB81" s="210"/>
      <c r="NLC81" s="210"/>
      <c r="NLD81" s="210"/>
      <c r="NLE81" s="210"/>
      <c r="NLF81" s="210"/>
      <c r="NLG81" s="210"/>
      <c r="NLH81" s="210"/>
      <c r="NLI81" s="210"/>
      <c r="NLJ81" s="210"/>
      <c r="NLK81" s="210"/>
      <c r="NLL81" s="210"/>
      <c r="NLM81" s="210"/>
      <c r="NLN81" s="210"/>
      <c r="NLO81" s="210"/>
      <c r="NLP81" s="210"/>
      <c r="NLQ81" s="210"/>
      <c r="NLR81" s="210"/>
      <c r="NLS81" s="210"/>
      <c r="NLT81" s="210"/>
      <c r="NLU81" s="210"/>
      <c r="NLV81" s="210"/>
      <c r="NLW81" s="210"/>
      <c r="NLX81" s="210"/>
      <c r="NLY81" s="210"/>
      <c r="NLZ81" s="210"/>
      <c r="NMA81" s="210"/>
      <c r="NMB81" s="210"/>
      <c r="NMC81" s="210"/>
      <c r="NMD81" s="210"/>
      <c r="NME81" s="210"/>
      <c r="NMF81" s="210"/>
      <c r="NMG81" s="210"/>
      <c r="NMH81" s="210"/>
      <c r="NMI81" s="210"/>
      <c r="NMJ81" s="210"/>
      <c r="NMK81" s="210"/>
      <c r="NML81" s="210"/>
      <c r="NMM81" s="210"/>
      <c r="NMN81" s="210"/>
      <c r="NMO81" s="210"/>
      <c r="NMP81" s="210"/>
      <c r="NMQ81" s="210"/>
      <c r="NMR81" s="210"/>
      <c r="NMS81" s="210"/>
      <c r="NMT81" s="210"/>
      <c r="NMU81" s="210"/>
      <c r="NMV81" s="210"/>
      <c r="NMW81" s="210"/>
      <c r="NMX81" s="210"/>
      <c r="NMY81" s="210"/>
      <c r="NMZ81" s="210"/>
      <c r="NNA81" s="210"/>
      <c r="NNB81" s="210"/>
      <c r="NNC81" s="210"/>
      <c r="NND81" s="210"/>
      <c r="NNE81" s="210"/>
      <c r="NNF81" s="210"/>
      <c r="NNG81" s="210"/>
      <c r="NNH81" s="210"/>
      <c r="NNI81" s="210"/>
      <c r="NNJ81" s="210"/>
      <c r="NNK81" s="210"/>
      <c r="NNL81" s="210"/>
      <c r="NNM81" s="210"/>
      <c r="NNN81" s="210"/>
      <c r="NNO81" s="210"/>
      <c r="NNP81" s="210"/>
      <c r="NNQ81" s="210"/>
      <c r="NNR81" s="210"/>
      <c r="NNS81" s="210"/>
      <c r="NNT81" s="210"/>
      <c r="NNU81" s="210"/>
      <c r="NNV81" s="210"/>
      <c r="NNW81" s="210"/>
      <c r="NNX81" s="210"/>
      <c r="NNY81" s="210"/>
      <c r="NNZ81" s="210"/>
      <c r="NOA81" s="210"/>
      <c r="NOB81" s="210"/>
      <c r="NOC81" s="210"/>
      <c r="NOD81" s="210"/>
      <c r="NOE81" s="210"/>
      <c r="NOF81" s="210"/>
      <c r="NOG81" s="210"/>
      <c r="NOH81" s="210"/>
      <c r="NOI81" s="210"/>
      <c r="NOJ81" s="210"/>
      <c r="NOK81" s="210"/>
      <c r="NOL81" s="210"/>
      <c r="NOM81" s="210"/>
      <c r="NON81" s="210"/>
      <c r="NOO81" s="210"/>
      <c r="NOP81" s="210"/>
      <c r="NOQ81" s="210"/>
      <c r="NOR81" s="210"/>
      <c r="NOS81" s="210"/>
      <c r="NOT81" s="210"/>
      <c r="NOU81" s="210"/>
      <c r="NOV81" s="210"/>
      <c r="NOW81" s="210"/>
      <c r="NOX81" s="210"/>
      <c r="NOY81" s="210"/>
      <c r="NOZ81" s="210"/>
      <c r="NPA81" s="210"/>
      <c r="NPB81" s="210"/>
      <c r="NPC81" s="210"/>
      <c r="NPD81" s="210"/>
      <c r="NPE81" s="210"/>
      <c r="NPF81" s="210"/>
      <c r="NPG81" s="210"/>
      <c r="NPH81" s="210"/>
      <c r="NPI81" s="210"/>
      <c r="NPJ81" s="210"/>
      <c r="NPK81" s="210"/>
      <c r="NPL81" s="210"/>
      <c r="NPM81" s="210"/>
      <c r="NPN81" s="210"/>
      <c r="NPO81" s="210"/>
      <c r="NPP81" s="210"/>
      <c r="NPQ81" s="210"/>
      <c r="NPR81" s="210"/>
      <c r="NPS81" s="210"/>
      <c r="NPT81" s="210"/>
      <c r="NPU81" s="210"/>
      <c r="NPV81" s="210"/>
      <c r="NPW81" s="210"/>
      <c r="NPX81" s="210"/>
      <c r="NPY81" s="210"/>
      <c r="NPZ81" s="210"/>
      <c r="NQA81" s="210"/>
      <c r="NQB81" s="210"/>
      <c r="NQC81" s="210"/>
      <c r="NQD81" s="210"/>
      <c r="NQE81" s="210"/>
      <c r="NQF81" s="210"/>
      <c r="NQG81" s="210"/>
      <c r="NQH81" s="210"/>
      <c r="NQI81" s="210"/>
      <c r="NQJ81" s="210"/>
      <c r="NQK81" s="210"/>
      <c r="NQL81" s="210"/>
      <c r="NQM81" s="210"/>
      <c r="NQN81" s="210"/>
      <c r="NQO81" s="210"/>
      <c r="NQP81" s="210"/>
      <c r="NQQ81" s="210"/>
      <c r="NQR81" s="210"/>
      <c r="NQS81" s="210"/>
      <c r="NQT81" s="210"/>
      <c r="NQU81" s="210"/>
      <c r="NQV81" s="210"/>
      <c r="NQW81" s="210"/>
      <c r="NQX81" s="210"/>
      <c r="NQY81" s="210"/>
      <c r="NQZ81" s="210"/>
      <c r="NRA81" s="210"/>
      <c r="NRB81" s="210"/>
      <c r="NRC81" s="210"/>
      <c r="NRD81" s="210"/>
      <c r="NRE81" s="210"/>
      <c r="NRF81" s="210"/>
      <c r="NRG81" s="210"/>
      <c r="NRH81" s="210"/>
      <c r="NRI81" s="210"/>
      <c r="NRJ81" s="210"/>
      <c r="NRK81" s="210"/>
      <c r="NRL81" s="210"/>
      <c r="NRM81" s="210"/>
      <c r="NRN81" s="210"/>
      <c r="NRO81" s="210"/>
      <c r="NRP81" s="210"/>
      <c r="NRQ81" s="210"/>
      <c r="NRR81" s="210"/>
      <c r="NRS81" s="210"/>
      <c r="NRT81" s="210"/>
      <c r="NRU81" s="210"/>
      <c r="NRV81" s="210"/>
      <c r="NRW81" s="210"/>
      <c r="NRX81" s="210"/>
      <c r="NRY81" s="210"/>
      <c r="NRZ81" s="210"/>
      <c r="NSA81" s="210"/>
      <c r="NSB81" s="210"/>
      <c r="NSC81" s="210"/>
      <c r="NSD81" s="210"/>
      <c r="NSE81" s="210"/>
      <c r="NSF81" s="210"/>
      <c r="NSG81" s="210"/>
      <c r="NSH81" s="210"/>
      <c r="NSI81" s="210"/>
      <c r="NSJ81" s="210"/>
      <c r="NSK81" s="210"/>
      <c r="NSL81" s="210"/>
      <c r="NSM81" s="210"/>
      <c r="NSN81" s="210"/>
      <c r="NSO81" s="210"/>
      <c r="NSP81" s="210"/>
      <c r="NSQ81" s="210"/>
      <c r="NSR81" s="210"/>
      <c r="NSS81" s="210"/>
      <c r="NST81" s="210"/>
      <c r="NSU81" s="210"/>
      <c r="NSV81" s="210"/>
      <c r="NSW81" s="210"/>
      <c r="NSX81" s="210"/>
      <c r="NSY81" s="210"/>
      <c r="NSZ81" s="210"/>
      <c r="NTA81" s="210"/>
      <c r="NTB81" s="210"/>
      <c r="NTC81" s="210"/>
      <c r="NTD81" s="210"/>
      <c r="NTE81" s="210"/>
      <c r="NTF81" s="210"/>
      <c r="NTG81" s="210"/>
      <c r="NTH81" s="210"/>
      <c r="NTI81" s="210"/>
      <c r="NTJ81" s="210"/>
      <c r="NTK81" s="210"/>
      <c r="NTL81" s="210"/>
      <c r="NTM81" s="210"/>
      <c r="NTN81" s="210"/>
      <c r="NTO81" s="210"/>
      <c r="NTP81" s="210"/>
      <c r="NTQ81" s="210"/>
      <c r="NTR81" s="210"/>
      <c r="NTS81" s="210"/>
      <c r="NTT81" s="210"/>
      <c r="NTU81" s="210"/>
      <c r="NTV81" s="210"/>
      <c r="NTW81" s="210"/>
      <c r="NTX81" s="210"/>
      <c r="NTY81" s="210"/>
      <c r="NTZ81" s="210"/>
      <c r="NUA81" s="210"/>
      <c r="NUB81" s="210"/>
      <c r="NUC81" s="210"/>
      <c r="NUD81" s="210"/>
      <c r="NUE81" s="210"/>
      <c r="NUF81" s="210"/>
      <c r="NUG81" s="210"/>
      <c r="NUH81" s="210"/>
      <c r="NUI81" s="210"/>
      <c r="NUJ81" s="210"/>
      <c r="NUK81" s="210"/>
      <c r="NUL81" s="210"/>
      <c r="NUM81" s="210"/>
      <c r="NUN81" s="210"/>
      <c r="NUO81" s="210"/>
      <c r="NUP81" s="210"/>
      <c r="NUQ81" s="210"/>
      <c r="NUR81" s="210"/>
      <c r="NUS81" s="210"/>
      <c r="NUT81" s="210"/>
      <c r="NUU81" s="210"/>
      <c r="NUV81" s="210"/>
      <c r="NUW81" s="210"/>
      <c r="NUX81" s="210"/>
      <c r="NUY81" s="210"/>
      <c r="NUZ81" s="210"/>
      <c r="NVA81" s="210"/>
      <c r="NVB81" s="210"/>
      <c r="NVC81" s="210"/>
      <c r="NVD81" s="210"/>
      <c r="NVE81" s="210"/>
      <c r="NVF81" s="210"/>
      <c r="NVG81" s="210"/>
      <c r="NVH81" s="210"/>
      <c r="NVI81" s="210"/>
      <c r="NVJ81" s="210"/>
      <c r="NVK81" s="210"/>
      <c r="NVL81" s="210"/>
      <c r="NVM81" s="210"/>
      <c r="NVN81" s="210"/>
      <c r="NVO81" s="210"/>
      <c r="NVP81" s="210"/>
      <c r="NVQ81" s="210"/>
      <c r="NVR81" s="210"/>
      <c r="NVS81" s="210"/>
      <c r="NVT81" s="210"/>
      <c r="NVU81" s="210"/>
      <c r="NVV81" s="210"/>
      <c r="NVW81" s="210"/>
      <c r="NVX81" s="210"/>
      <c r="NVY81" s="210"/>
      <c r="NVZ81" s="210"/>
      <c r="NWA81" s="210"/>
      <c r="NWB81" s="210"/>
      <c r="NWC81" s="210"/>
      <c r="NWD81" s="210"/>
      <c r="NWE81" s="210"/>
      <c r="NWF81" s="210"/>
      <c r="NWG81" s="210"/>
      <c r="NWH81" s="210"/>
      <c r="NWI81" s="210"/>
      <c r="NWJ81" s="210"/>
      <c r="NWK81" s="210"/>
      <c r="NWL81" s="210"/>
      <c r="NWM81" s="210"/>
      <c r="NWN81" s="210"/>
      <c r="NWO81" s="210"/>
      <c r="NWP81" s="210"/>
      <c r="NWQ81" s="210"/>
      <c r="NWR81" s="210"/>
      <c r="NWS81" s="210"/>
      <c r="NWT81" s="210"/>
      <c r="NWU81" s="210"/>
      <c r="NWV81" s="210"/>
      <c r="NWW81" s="210"/>
      <c r="NWX81" s="210"/>
      <c r="NWY81" s="210"/>
      <c r="NWZ81" s="210"/>
      <c r="NXA81" s="210"/>
      <c r="NXB81" s="210"/>
      <c r="NXC81" s="210"/>
      <c r="NXD81" s="210"/>
      <c r="NXE81" s="210"/>
      <c r="NXF81" s="210"/>
      <c r="NXG81" s="210"/>
      <c r="NXH81" s="210"/>
      <c r="NXI81" s="210"/>
      <c r="NXJ81" s="210"/>
      <c r="NXK81" s="210"/>
      <c r="NXL81" s="210"/>
      <c r="NXM81" s="210"/>
      <c r="NXN81" s="210"/>
      <c r="NXO81" s="210"/>
      <c r="NXP81" s="210"/>
      <c r="NXQ81" s="210"/>
      <c r="NXR81" s="210"/>
      <c r="NXS81" s="210"/>
      <c r="NXT81" s="210"/>
      <c r="NXU81" s="210"/>
      <c r="NXV81" s="210"/>
      <c r="NXW81" s="210"/>
      <c r="NXX81" s="210"/>
      <c r="NXY81" s="210"/>
      <c r="NXZ81" s="210"/>
      <c r="NYA81" s="210"/>
      <c r="NYB81" s="210"/>
      <c r="NYC81" s="210"/>
      <c r="NYD81" s="210"/>
      <c r="NYE81" s="210"/>
      <c r="NYF81" s="210"/>
      <c r="NYG81" s="210"/>
      <c r="NYH81" s="210"/>
      <c r="NYI81" s="210"/>
      <c r="NYJ81" s="210"/>
      <c r="NYK81" s="210"/>
      <c r="NYL81" s="210"/>
      <c r="NYM81" s="210"/>
      <c r="NYN81" s="210"/>
      <c r="NYO81" s="210"/>
      <c r="NYP81" s="210"/>
      <c r="NYQ81" s="210"/>
      <c r="NYR81" s="210"/>
      <c r="NYS81" s="210"/>
      <c r="NYT81" s="210"/>
      <c r="NYU81" s="210"/>
      <c r="NYV81" s="210"/>
      <c r="NYW81" s="210"/>
      <c r="NYX81" s="210"/>
      <c r="NYY81" s="210"/>
      <c r="NYZ81" s="210"/>
      <c r="NZA81" s="210"/>
      <c r="NZB81" s="210"/>
      <c r="NZC81" s="210"/>
      <c r="NZD81" s="210"/>
      <c r="NZE81" s="210"/>
      <c r="NZF81" s="210"/>
      <c r="NZG81" s="210"/>
      <c r="NZH81" s="210"/>
      <c r="NZI81" s="210"/>
      <c r="NZJ81" s="210"/>
      <c r="NZK81" s="210"/>
      <c r="NZL81" s="210"/>
      <c r="NZM81" s="210"/>
      <c r="NZN81" s="210"/>
      <c r="NZO81" s="210"/>
      <c r="NZP81" s="210"/>
      <c r="NZQ81" s="210"/>
      <c r="NZR81" s="210"/>
      <c r="NZS81" s="210"/>
      <c r="NZT81" s="210"/>
      <c r="NZU81" s="210"/>
      <c r="NZV81" s="210"/>
      <c r="NZW81" s="210"/>
      <c r="NZX81" s="210"/>
      <c r="NZY81" s="210"/>
      <c r="NZZ81" s="210"/>
      <c r="OAA81" s="210"/>
      <c r="OAB81" s="210"/>
      <c r="OAC81" s="210"/>
      <c r="OAD81" s="210"/>
      <c r="OAE81" s="210"/>
      <c r="OAF81" s="210"/>
      <c r="OAG81" s="210"/>
      <c r="OAH81" s="210"/>
      <c r="OAI81" s="210"/>
      <c r="OAJ81" s="210"/>
      <c r="OAK81" s="210"/>
      <c r="OAL81" s="210"/>
      <c r="OAM81" s="210"/>
      <c r="OAN81" s="210"/>
      <c r="OAO81" s="210"/>
      <c r="OAP81" s="210"/>
      <c r="OAQ81" s="210"/>
      <c r="OAR81" s="210"/>
      <c r="OAS81" s="210"/>
      <c r="OAT81" s="210"/>
      <c r="OAU81" s="210"/>
      <c r="OAV81" s="210"/>
      <c r="OAW81" s="210"/>
      <c r="OAX81" s="210"/>
      <c r="OAY81" s="210"/>
      <c r="OAZ81" s="210"/>
      <c r="OBA81" s="210"/>
      <c r="OBB81" s="210"/>
      <c r="OBC81" s="210"/>
      <c r="OBD81" s="210"/>
      <c r="OBE81" s="210"/>
      <c r="OBF81" s="210"/>
      <c r="OBG81" s="210"/>
      <c r="OBH81" s="210"/>
      <c r="OBI81" s="210"/>
      <c r="OBJ81" s="210"/>
      <c r="OBK81" s="210"/>
      <c r="OBL81" s="210"/>
      <c r="OBM81" s="210"/>
      <c r="OBN81" s="210"/>
      <c r="OBO81" s="210"/>
      <c r="OBP81" s="210"/>
      <c r="OBQ81" s="210"/>
      <c r="OBR81" s="210"/>
      <c r="OBS81" s="210"/>
      <c r="OBT81" s="210"/>
      <c r="OBU81" s="210"/>
      <c r="OBV81" s="210"/>
      <c r="OBW81" s="210"/>
      <c r="OBX81" s="210"/>
      <c r="OBY81" s="210"/>
      <c r="OBZ81" s="210"/>
      <c r="OCA81" s="210"/>
      <c r="OCB81" s="210"/>
      <c r="OCC81" s="210"/>
      <c r="OCD81" s="210"/>
      <c r="OCE81" s="210"/>
      <c r="OCF81" s="210"/>
      <c r="OCG81" s="210"/>
      <c r="OCH81" s="210"/>
      <c r="OCI81" s="210"/>
      <c r="OCJ81" s="210"/>
      <c r="OCK81" s="210"/>
      <c r="OCL81" s="210"/>
      <c r="OCM81" s="210"/>
      <c r="OCN81" s="210"/>
      <c r="OCO81" s="210"/>
      <c r="OCP81" s="210"/>
      <c r="OCQ81" s="210"/>
      <c r="OCR81" s="210"/>
      <c r="OCS81" s="210"/>
      <c r="OCT81" s="210"/>
      <c r="OCU81" s="210"/>
      <c r="OCV81" s="210"/>
      <c r="OCW81" s="210"/>
      <c r="OCX81" s="210"/>
      <c r="OCY81" s="210"/>
      <c r="OCZ81" s="210"/>
      <c r="ODA81" s="210"/>
      <c r="ODB81" s="210"/>
      <c r="ODC81" s="210"/>
      <c r="ODD81" s="210"/>
      <c r="ODE81" s="210"/>
      <c r="ODF81" s="210"/>
      <c r="ODG81" s="210"/>
      <c r="ODH81" s="210"/>
      <c r="ODI81" s="210"/>
      <c r="ODJ81" s="210"/>
      <c r="ODK81" s="210"/>
      <c r="ODL81" s="210"/>
      <c r="ODM81" s="210"/>
      <c r="ODN81" s="210"/>
      <c r="ODO81" s="210"/>
      <c r="ODP81" s="210"/>
      <c r="ODQ81" s="210"/>
      <c r="ODR81" s="210"/>
      <c r="ODS81" s="210"/>
      <c r="ODT81" s="210"/>
      <c r="ODU81" s="210"/>
      <c r="ODV81" s="210"/>
      <c r="ODW81" s="210"/>
      <c r="ODX81" s="210"/>
      <c r="ODY81" s="210"/>
      <c r="ODZ81" s="210"/>
      <c r="OEA81" s="210"/>
      <c r="OEB81" s="210"/>
      <c r="OEC81" s="210"/>
      <c r="OED81" s="210"/>
      <c r="OEE81" s="210"/>
      <c r="OEF81" s="210"/>
      <c r="OEG81" s="210"/>
      <c r="OEH81" s="210"/>
      <c r="OEI81" s="210"/>
      <c r="OEJ81" s="210"/>
      <c r="OEK81" s="210"/>
      <c r="OEL81" s="210"/>
      <c r="OEM81" s="210"/>
      <c r="OEN81" s="210"/>
      <c r="OEO81" s="210"/>
      <c r="OEP81" s="210"/>
      <c r="OEQ81" s="210"/>
      <c r="OER81" s="210"/>
      <c r="OES81" s="210"/>
      <c r="OET81" s="210"/>
      <c r="OEU81" s="210"/>
      <c r="OEV81" s="210"/>
      <c r="OEW81" s="210"/>
      <c r="OEX81" s="210"/>
      <c r="OEY81" s="210"/>
      <c r="OEZ81" s="210"/>
      <c r="OFA81" s="210"/>
      <c r="OFB81" s="210"/>
      <c r="OFC81" s="210"/>
      <c r="OFD81" s="210"/>
      <c r="OFE81" s="210"/>
      <c r="OFF81" s="210"/>
      <c r="OFG81" s="210"/>
      <c r="OFH81" s="210"/>
      <c r="OFI81" s="210"/>
      <c r="OFJ81" s="210"/>
      <c r="OFK81" s="210"/>
      <c r="OFL81" s="210"/>
      <c r="OFM81" s="210"/>
      <c r="OFN81" s="210"/>
      <c r="OFO81" s="210"/>
      <c r="OFP81" s="210"/>
      <c r="OFQ81" s="210"/>
      <c r="OFR81" s="210"/>
      <c r="OFS81" s="210"/>
      <c r="OFT81" s="210"/>
      <c r="OFU81" s="210"/>
      <c r="OFV81" s="210"/>
      <c r="OFW81" s="210"/>
      <c r="OFX81" s="210"/>
      <c r="OFY81" s="210"/>
      <c r="OFZ81" s="210"/>
      <c r="OGA81" s="210"/>
      <c r="OGB81" s="210"/>
      <c r="OGC81" s="210"/>
      <c r="OGD81" s="210"/>
      <c r="OGE81" s="210"/>
      <c r="OGF81" s="210"/>
      <c r="OGG81" s="210"/>
      <c r="OGH81" s="210"/>
      <c r="OGI81" s="210"/>
      <c r="OGJ81" s="210"/>
      <c r="OGK81" s="210"/>
      <c r="OGL81" s="210"/>
      <c r="OGM81" s="210"/>
      <c r="OGN81" s="210"/>
      <c r="OGO81" s="210"/>
      <c r="OGP81" s="210"/>
      <c r="OGQ81" s="210"/>
      <c r="OGR81" s="210"/>
      <c r="OGS81" s="210"/>
      <c r="OGT81" s="210"/>
      <c r="OGU81" s="210"/>
      <c r="OGV81" s="210"/>
      <c r="OGW81" s="210"/>
      <c r="OGX81" s="210"/>
      <c r="OGY81" s="210"/>
      <c r="OGZ81" s="210"/>
      <c r="OHA81" s="210"/>
      <c r="OHB81" s="210"/>
      <c r="OHC81" s="210"/>
      <c r="OHD81" s="210"/>
      <c r="OHE81" s="210"/>
      <c r="OHF81" s="210"/>
      <c r="OHG81" s="210"/>
      <c r="OHH81" s="210"/>
      <c r="OHI81" s="210"/>
      <c r="OHJ81" s="210"/>
      <c r="OHK81" s="210"/>
      <c r="OHL81" s="210"/>
      <c r="OHM81" s="210"/>
      <c r="OHN81" s="210"/>
      <c r="OHO81" s="210"/>
      <c r="OHP81" s="210"/>
      <c r="OHQ81" s="210"/>
      <c r="OHR81" s="210"/>
      <c r="OHS81" s="210"/>
      <c r="OHT81" s="210"/>
      <c r="OHU81" s="210"/>
      <c r="OHV81" s="210"/>
      <c r="OHW81" s="210"/>
      <c r="OHX81" s="210"/>
      <c r="OHY81" s="210"/>
      <c r="OHZ81" s="210"/>
      <c r="OIA81" s="210"/>
      <c r="OIB81" s="210"/>
      <c r="OIC81" s="210"/>
      <c r="OID81" s="210"/>
      <c r="OIE81" s="210"/>
      <c r="OIF81" s="210"/>
      <c r="OIG81" s="210"/>
      <c r="OIH81" s="210"/>
      <c r="OII81" s="210"/>
      <c r="OIJ81" s="210"/>
      <c r="OIK81" s="210"/>
      <c r="OIL81" s="210"/>
      <c r="OIM81" s="210"/>
      <c r="OIN81" s="210"/>
      <c r="OIO81" s="210"/>
      <c r="OIP81" s="210"/>
      <c r="OIQ81" s="210"/>
      <c r="OIR81" s="210"/>
      <c r="OIS81" s="210"/>
      <c r="OIT81" s="210"/>
      <c r="OIU81" s="210"/>
      <c r="OIV81" s="210"/>
      <c r="OIW81" s="210"/>
      <c r="OIX81" s="210"/>
      <c r="OIY81" s="210"/>
      <c r="OIZ81" s="210"/>
      <c r="OJA81" s="210"/>
      <c r="OJB81" s="210"/>
      <c r="OJC81" s="210"/>
      <c r="OJD81" s="210"/>
      <c r="OJE81" s="210"/>
      <c r="OJF81" s="210"/>
      <c r="OJG81" s="210"/>
      <c r="OJH81" s="210"/>
      <c r="OJI81" s="210"/>
      <c r="OJJ81" s="210"/>
      <c r="OJK81" s="210"/>
      <c r="OJL81" s="210"/>
      <c r="OJM81" s="210"/>
      <c r="OJN81" s="210"/>
      <c r="OJO81" s="210"/>
      <c r="OJP81" s="210"/>
      <c r="OJQ81" s="210"/>
      <c r="OJR81" s="210"/>
      <c r="OJS81" s="210"/>
      <c r="OJT81" s="210"/>
      <c r="OJU81" s="210"/>
      <c r="OJV81" s="210"/>
      <c r="OJW81" s="210"/>
      <c r="OJX81" s="210"/>
      <c r="OJY81" s="210"/>
      <c r="OJZ81" s="210"/>
      <c r="OKA81" s="210"/>
      <c r="OKB81" s="210"/>
      <c r="OKC81" s="210"/>
      <c r="OKD81" s="210"/>
      <c r="OKE81" s="210"/>
      <c r="OKF81" s="210"/>
      <c r="OKG81" s="210"/>
      <c r="OKH81" s="210"/>
      <c r="OKI81" s="210"/>
      <c r="OKJ81" s="210"/>
      <c r="OKK81" s="210"/>
      <c r="OKL81" s="210"/>
      <c r="OKM81" s="210"/>
      <c r="OKN81" s="210"/>
      <c r="OKO81" s="210"/>
      <c r="OKP81" s="210"/>
      <c r="OKQ81" s="210"/>
      <c r="OKR81" s="210"/>
      <c r="OKS81" s="210"/>
      <c r="OKT81" s="210"/>
      <c r="OKU81" s="210"/>
      <c r="OKV81" s="210"/>
      <c r="OKW81" s="210"/>
      <c r="OKX81" s="210"/>
      <c r="OKY81" s="210"/>
      <c r="OKZ81" s="210"/>
      <c r="OLA81" s="210"/>
      <c r="OLB81" s="210"/>
      <c r="OLC81" s="210"/>
      <c r="OLD81" s="210"/>
      <c r="OLE81" s="210"/>
      <c r="OLF81" s="210"/>
      <c r="OLG81" s="210"/>
      <c r="OLH81" s="210"/>
      <c r="OLI81" s="210"/>
      <c r="OLJ81" s="210"/>
      <c r="OLK81" s="210"/>
      <c r="OLL81" s="210"/>
      <c r="OLM81" s="210"/>
      <c r="OLN81" s="210"/>
      <c r="OLO81" s="210"/>
      <c r="OLP81" s="210"/>
      <c r="OLQ81" s="210"/>
      <c r="OLR81" s="210"/>
      <c r="OLS81" s="210"/>
      <c r="OLT81" s="210"/>
      <c r="OLU81" s="210"/>
      <c r="OLV81" s="210"/>
      <c r="OLW81" s="210"/>
      <c r="OLX81" s="210"/>
      <c r="OLY81" s="210"/>
      <c r="OLZ81" s="210"/>
      <c r="OMA81" s="210"/>
      <c r="OMB81" s="210"/>
      <c r="OMC81" s="210"/>
      <c r="OMD81" s="210"/>
      <c r="OME81" s="210"/>
      <c r="OMF81" s="210"/>
      <c r="OMG81" s="210"/>
      <c r="OMH81" s="210"/>
      <c r="OMI81" s="210"/>
      <c r="OMJ81" s="210"/>
      <c r="OMK81" s="210"/>
      <c r="OML81" s="210"/>
      <c r="OMM81" s="210"/>
      <c r="OMN81" s="210"/>
      <c r="OMO81" s="210"/>
      <c r="OMP81" s="210"/>
      <c r="OMQ81" s="210"/>
      <c r="OMR81" s="210"/>
      <c r="OMS81" s="210"/>
      <c r="OMT81" s="210"/>
      <c r="OMU81" s="210"/>
      <c r="OMV81" s="210"/>
      <c r="OMW81" s="210"/>
      <c r="OMX81" s="210"/>
      <c r="OMY81" s="210"/>
      <c r="OMZ81" s="210"/>
      <c r="ONA81" s="210"/>
      <c r="ONB81" s="210"/>
      <c r="ONC81" s="210"/>
      <c r="OND81" s="210"/>
      <c r="ONE81" s="210"/>
      <c r="ONF81" s="210"/>
      <c r="ONG81" s="210"/>
      <c r="ONH81" s="210"/>
      <c r="ONI81" s="210"/>
      <c r="ONJ81" s="210"/>
      <c r="ONK81" s="210"/>
      <c r="ONL81" s="210"/>
      <c r="ONM81" s="210"/>
      <c r="ONN81" s="210"/>
      <c r="ONO81" s="210"/>
      <c r="ONP81" s="210"/>
      <c r="ONQ81" s="210"/>
      <c r="ONR81" s="210"/>
      <c r="ONS81" s="210"/>
      <c r="ONT81" s="210"/>
      <c r="ONU81" s="210"/>
      <c r="ONV81" s="210"/>
      <c r="ONW81" s="210"/>
      <c r="ONX81" s="210"/>
      <c r="ONY81" s="210"/>
      <c r="ONZ81" s="210"/>
      <c r="OOA81" s="210"/>
      <c r="OOB81" s="210"/>
      <c r="OOC81" s="210"/>
      <c r="OOD81" s="210"/>
      <c r="OOE81" s="210"/>
      <c r="OOF81" s="210"/>
      <c r="OOG81" s="210"/>
      <c r="OOH81" s="210"/>
      <c r="OOI81" s="210"/>
      <c r="OOJ81" s="210"/>
      <c r="OOK81" s="210"/>
      <c r="OOL81" s="210"/>
      <c r="OOM81" s="210"/>
      <c r="OON81" s="210"/>
      <c r="OOO81" s="210"/>
      <c r="OOP81" s="210"/>
      <c r="OOQ81" s="210"/>
      <c r="OOR81" s="210"/>
      <c r="OOS81" s="210"/>
      <c r="OOT81" s="210"/>
      <c r="OOU81" s="210"/>
      <c r="OOV81" s="210"/>
      <c r="OOW81" s="210"/>
      <c r="OOX81" s="210"/>
      <c r="OOY81" s="210"/>
      <c r="OOZ81" s="210"/>
      <c r="OPA81" s="210"/>
      <c r="OPB81" s="210"/>
      <c r="OPC81" s="210"/>
      <c r="OPD81" s="210"/>
      <c r="OPE81" s="210"/>
      <c r="OPF81" s="210"/>
      <c r="OPG81" s="210"/>
      <c r="OPH81" s="210"/>
      <c r="OPI81" s="210"/>
      <c r="OPJ81" s="210"/>
      <c r="OPK81" s="210"/>
      <c r="OPL81" s="210"/>
      <c r="OPM81" s="210"/>
      <c r="OPN81" s="210"/>
      <c r="OPO81" s="210"/>
      <c r="OPP81" s="210"/>
      <c r="OPQ81" s="210"/>
      <c r="OPR81" s="210"/>
      <c r="OPS81" s="210"/>
      <c r="OPT81" s="210"/>
      <c r="OPU81" s="210"/>
      <c r="OPV81" s="210"/>
      <c r="OPW81" s="210"/>
      <c r="OPX81" s="210"/>
      <c r="OPY81" s="210"/>
      <c r="OPZ81" s="210"/>
      <c r="OQA81" s="210"/>
      <c r="OQB81" s="210"/>
      <c r="OQC81" s="210"/>
      <c r="OQD81" s="210"/>
      <c r="OQE81" s="210"/>
      <c r="OQF81" s="210"/>
      <c r="OQG81" s="210"/>
      <c r="OQH81" s="210"/>
      <c r="OQI81" s="210"/>
      <c r="OQJ81" s="210"/>
      <c r="OQK81" s="210"/>
      <c r="OQL81" s="210"/>
      <c r="OQM81" s="210"/>
      <c r="OQN81" s="210"/>
      <c r="OQO81" s="210"/>
      <c r="OQP81" s="210"/>
      <c r="OQQ81" s="210"/>
      <c r="OQR81" s="210"/>
      <c r="OQS81" s="210"/>
      <c r="OQT81" s="210"/>
      <c r="OQU81" s="210"/>
      <c r="OQV81" s="210"/>
      <c r="OQW81" s="210"/>
      <c r="OQX81" s="210"/>
      <c r="OQY81" s="210"/>
      <c r="OQZ81" s="210"/>
      <c r="ORA81" s="210"/>
      <c r="ORB81" s="210"/>
      <c r="ORC81" s="210"/>
      <c r="ORD81" s="210"/>
      <c r="ORE81" s="210"/>
      <c r="ORF81" s="210"/>
      <c r="ORG81" s="210"/>
      <c r="ORH81" s="210"/>
      <c r="ORI81" s="210"/>
      <c r="ORJ81" s="210"/>
      <c r="ORK81" s="210"/>
      <c r="ORL81" s="210"/>
      <c r="ORM81" s="210"/>
      <c r="ORN81" s="210"/>
      <c r="ORO81" s="210"/>
      <c r="ORP81" s="210"/>
      <c r="ORQ81" s="210"/>
      <c r="ORR81" s="210"/>
      <c r="ORS81" s="210"/>
      <c r="ORT81" s="210"/>
      <c r="ORU81" s="210"/>
      <c r="ORV81" s="210"/>
      <c r="ORW81" s="210"/>
      <c r="ORX81" s="210"/>
      <c r="ORY81" s="210"/>
      <c r="ORZ81" s="210"/>
      <c r="OSA81" s="210"/>
      <c r="OSB81" s="210"/>
      <c r="OSC81" s="210"/>
      <c r="OSD81" s="210"/>
      <c r="OSE81" s="210"/>
      <c r="OSF81" s="210"/>
      <c r="OSG81" s="210"/>
      <c r="OSH81" s="210"/>
      <c r="OSI81" s="210"/>
      <c r="OSJ81" s="210"/>
      <c r="OSK81" s="210"/>
      <c r="OSL81" s="210"/>
      <c r="OSM81" s="210"/>
      <c r="OSN81" s="210"/>
      <c r="OSO81" s="210"/>
      <c r="OSP81" s="210"/>
      <c r="OSQ81" s="210"/>
      <c r="OSR81" s="210"/>
      <c r="OSS81" s="210"/>
      <c r="OST81" s="210"/>
      <c r="OSU81" s="210"/>
      <c r="OSV81" s="210"/>
      <c r="OSW81" s="210"/>
      <c r="OSX81" s="210"/>
      <c r="OSY81" s="210"/>
      <c r="OSZ81" s="210"/>
      <c r="OTA81" s="210"/>
      <c r="OTB81" s="210"/>
      <c r="OTC81" s="210"/>
      <c r="OTD81" s="210"/>
      <c r="OTE81" s="210"/>
      <c r="OTF81" s="210"/>
      <c r="OTG81" s="210"/>
      <c r="OTH81" s="210"/>
      <c r="OTI81" s="210"/>
      <c r="OTJ81" s="210"/>
      <c r="OTK81" s="210"/>
      <c r="OTL81" s="210"/>
      <c r="OTM81" s="210"/>
      <c r="OTN81" s="210"/>
      <c r="OTO81" s="210"/>
      <c r="OTP81" s="210"/>
      <c r="OTQ81" s="210"/>
      <c r="OTR81" s="210"/>
      <c r="OTS81" s="210"/>
      <c r="OTT81" s="210"/>
      <c r="OTU81" s="210"/>
      <c r="OTV81" s="210"/>
      <c r="OTW81" s="210"/>
      <c r="OTX81" s="210"/>
      <c r="OTY81" s="210"/>
      <c r="OTZ81" s="210"/>
      <c r="OUA81" s="210"/>
      <c r="OUB81" s="210"/>
      <c r="OUC81" s="210"/>
      <c r="OUD81" s="210"/>
      <c r="OUE81" s="210"/>
      <c r="OUF81" s="210"/>
      <c r="OUG81" s="210"/>
      <c r="OUH81" s="210"/>
      <c r="OUI81" s="210"/>
      <c r="OUJ81" s="210"/>
      <c r="OUK81" s="210"/>
      <c r="OUL81" s="210"/>
      <c r="OUM81" s="210"/>
      <c r="OUN81" s="210"/>
      <c r="OUO81" s="210"/>
      <c r="OUP81" s="210"/>
      <c r="OUQ81" s="210"/>
      <c r="OUR81" s="210"/>
      <c r="OUS81" s="210"/>
      <c r="OUT81" s="210"/>
      <c r="OUU81" s="210"/>
      <c r="OUV81" s="210"/>
      <c r="OUW81" s="210"/>
      <c r="OUX81" s="210"/>
      <c r="OUY81" s="210"/>
      <c r="OUZ81" s="210"/>
      <c r="OVA81" s="210"/>
      <c r="OVB81" s="210"/>
      <c r="OVC81" s="210"/>
      <c r="OVD81" s="210"/>
      <c r="OVE81" s="210"/>
      <c r="OVF81" s="210"/>
      <c r="OVG81" s="210"/>
      <c r="OVH81" s="210"/>
      <c r="OVI81" s="210"/>
      <c r="OVJ81" s="210"/>
      <c r="OVK81" s="210"/>
      <c r="OVL81" s="210"/>
      <c r="OVM81" s="210"/>
      <c r="OVN81" s="210"/>
      <c r="OVO81" s="210"/>
      <c r="OVP81" s="210"/>
      <c r="OVQ81" s="210"/>
      <c r="OVR81" s="210"/>
      <c r="OVS81" s="210"/>
      <c r="OVT81" s="210"/>
      <c r="OVU81" s="210"/>
      <c r="OVV81" s="210"/>
      <c r="OVW81" s="210"/>
      <c r="OVX81" s="210"/>
      <c r="OVY81" s="210"/>
      <c r="OVZ81" s="210"/>
      <c r="OWA81" s="210"/>
      <c r="OWB81" s="210"/>
      <c r="OWC81" s="210"/>
      <c r="OWD81" s="210"/>
      <c r="OWE81" s="210"/>
      <c r="OWF81" s="210"/>
      <c r="OWG81" s="210"/>
      <c r="OWH81" s="210"/>
      <c r="OWI81" s="210"/>
      <c r="OWJ81" s="210"/>
      <c r="OWK81" s="210"/>
      <c r="OWL81" s="210"/>
      <c r="OWM81" s="210"/>
      <c r="OWN81" s="210"/>
      <c r="OWO81" s="210"/>
      <c r="OWP81" s="210"/>
      <c r="OWQ81" s="210"/>
      <c r="OWR81" s="210"/>
      <c r="OWS81" s="210"/>
      <c r="OWT81" s="210"/>
      <c r="OWU81" s="210"/>
      <c r="OWV81" s="210"/>
      <c r="OWW81" s="210"/>
      <c r="OWX81" s="210"/>
      <c r="OWY81" s="210"/>
      <c r="OWZ81" s="210"/>
      <c r="OXA81" s="210"/>
      <c r="OXB81" s="210"/>
      <c r="OXC81" s="210"/>
      <c r="OXD81" s="210"/>
      <c r="OXE81" s="210"/>
      <c r="OXF81" s="210"/>
      <c r="OXG81" s="210"/>
      <c r="OXH81" s="210"/>
      <c r="OXI81" s="210"/>
      <c r="OXJ81" s="210"/>
      <c r="OXK81" s="210"/>
      <c r="OXL81" s="210"/>
      <c r="OXM81" s="210"/>
      <c r="OXN81" s="210"/>
      <c r="OXO81" s="210"/>
      <c r="OXP81" s="210"/>
      <c r="OXQ81" s="210"/>
      <c r="OXR81" s="210"/>
      <c r="OXS81" s="210"/>
      <c r="OXT81" s="210"/>
      <c r="OXU81" s="210"/>
      <c r="OXV81" s="210"/>
      <c r="OXW81" s="210"/>
      <c r="OXX81" s="210"/>
      <c r="OXY81" s="210"/>
      <c r="OXZ81" s="210"/>
      <c r="OYA81" s="210"/>
      <c r="OYB81" s="210"/>
      <c r="OYC81" s="210"/>
      <c r="OYD81" s="210"/>
      <c r="OYE81" s="210"/>
      <c r="OYF81" s="210"/>
      <c r="OYG81" s="210"/>
      <c r="OYH81" s="210"/>
      <c r="OYI81" s="210"/>
      <c r="OYJ81" s="210"/>
      <c r="OYK81" s="210"/>
      <c r="OYL81" s="210"/>
      <c r="OYM81" s="210"/>
      <c r="OYN81" s="210"/>
      <c r="OYO81" s="210"/>
      <c r="OYP81" s="210"/>
      <c r="OYQ81" s="210"/>
      <c r="OYR81" s="210"/>
      <c r="OYS81" s="210"/>
      <c r="OYT81" s="210"/>
      <c r="OYU81" s="210"/>
      <c r="OYV81" s="210"/>
      <c r="OYW81" s="210"/>
      <c r="OYX81" s="210"/>
      <c r="OYY81" s="210"/>
      <c r="OYZ81" s="210"/>
      <c r="OZA81" s="210"/>
      <c r="OZB81" s="210"/>
      <c r="OZC81" s="210"/>
      <c r="OZD81" s="210"/>
      <c r="OZE81" s="210"/>
      <c r="OZF81" s="210"/>
      <c r="OZG81" s="210"/>
      <c r="OZH81" s="210"/>
      <c r="OZI81" s="210"/>
      <c r="OZJ81" s="210"/>
      <c r="OZK81" s="210"/>
      <c r="OZL81" s="210"/>
      <c r="OZM81" s="210"/>
      <c r="OZN81" s="210"/>
      <c r="OZO81" s="210"/>
      <c r="OZP81" s="210"/>
      <c r="OZQ81" s="210"/>
      <c r="OZR81" s="210"/>
      <c r="OZS81" s="210"/>
      <c r="OZT81" s="210"/>
      <c r="OZU81" s="210"/>
      <c r="OZV81" s="210"/>
      <c r="OZW81" s="210"/>
      <c r="OZX81" s="210"/>
      <c r="OZY81" s="210"/>
      <c r="OZZ81" s="210"/>
      <c r="PAA81" s="210"/>
      <c r="PAB81" s="210"/>
      <c r="PAC81" s="210"/>
      <c r="PAD81" s="210"/>
      <c r="PAE81" s="210"/>
      <c r="PAF81" s="210"/>
      <c r="PAG81" s="210"/>
      <c r="PAH81" s="210"/>
      <c r="PAI81" s="210"/>
      <c r="PAJ81" s="210"/>
      <c r="PAK81" s="210"/>
      <c r="PAL81" s="210"/>
      <c r="PAM81" s="210"/>
      <c r="PAN81" s="210"/>
      <c r="PAO81" s="210"/>
      <c r="PAP81" s="210"/>
      <c r="PAQ81" s="210"/>
      <c r="PAR81" s="210"/>
      <c r="PAS81" s="210"/>
      <c r="PAT81" s="210"/>
      <c r="PAU81" s="210"/>
      <c r="PAV81" s="210"/>
      <c r="PAW81" s="210"/>
      <c r="PAX81" s="210"/>
      <c r="PAY81" s="210"/>
      <c r="PAZ81" s="210"/>
      <c r="PBA81" s="210"/>
      <c r="PBB81" s="210"/>
      <c r="PBC81" s="210"/>
      <c r="PBD81" s="210"/>
      <c r="PBE81" s="210"/>
      <c r="PBF81" s="210"/>
      <c r="PBG81" s="210"/>
      <c r="PBH81" s="210"/>
      <c r="PBI81" s="210"/>
      <c r="PBJ81" s="210"/>
      <c r="PBK81" s="210"/>
      <c r="PBL81" s="210"/>
      <c r="PBM81" s="210"/>
      <c r="PBN81" s="210"/>
      <c r="PBO81" s="210"/>
      <c r="PBP81" s="210"/>
      <c r="PBQ81" s="210"/>
      <c r="PBR81" s="210"/>
      <c r="PBS81" s="210"/>
      <c r="PBT81" s="210"/>
      <c r="PBU81" s="210"/>
      <c r="PBV81" s="210"/>
      <c r="PBW81" s="210"/>
      <c r="PBX81" s="210"/>
      <c r="PBY81" s="210"/>
      <c r="PBZ81" s="210"/>
      <c r="PCA81" s="210"/>
      <c r="PCB81" s="210"/>
      <c r="PCC81" s="210"/>
      <c r="PCD81" s="210"/>
      <c r="PCE81" s="210"/>
      <c r="PCF81" s="210"/>
      <c r="PCG81" s="210"/>
      <c r="PCH81" s="210"/>
      <c r="PCI81" s="210"/>
      <c r="PCJ81" s="210"/>
      <c r="PCK81" s="210"/>
      <c r="PCL81" s="210"/>
      <c r="PCM81" s="210"/>
      <c r="PCN81" s="210"/>
      <c r="PCO81" s="210"/>
      <c r="PCP81" s="210"/>
      <c r="PCQ81" s="210"/>
      <c r="PCR81" s="210"/>
      <c r="PCS81" s="210"/>
      <c r="PCT81" s="210"/>
      <c r="PCU81" s="210"/>
      <c r="PCV81" s="210"/>
      <c r="PCW81" s="210"/>
      <c r="PCX81" s="210"/>
      <c r="PCY81" s="210"/>
      <c r="PCZ81" s="210"/>
      <c r="PDA81" s="210"/>
      <c r="PDB81" s="210"/>
      <c r="PDC81" s="210"/>
      <c r="PDD81" s="210"/>
      <c r="PDE81" s="210"/>
      <c r="PDF81" s="210"/>
      <c r="PDG81" s="210"/>
      <c r="PDH81" s="210"/>
      <c r="PDI81" s="210"/>
      <c r="PDJ81" s="210"/>
      <c r="PDK81" s="210"/>
      <c r="PDL81" s="210"/>
      <c r="PDM81" s="210"/>
      <c r="PDN81" s="210"/>
      <c r="PDO81" s="210"/>
      <c r="PDP81" s="210"/>
      <c r="PDQ81" s="210"/>
      <c r="PDR81" s="210"/>
      <c r="PDS81" s="210"/>
      <c r="PDT81" s="210"/>
      <c r="PDU81" s="210"/>
      <c r="PDV81" s="210"/>
      <c r="PDW81" s="210"/>
      <c r="PDX81" s="210"/>
      <c r="PDY81" s="210"/>
      <c r="PDZ81" s="210"/>
      <c r="PEA81" s="210"/>
      <c r="PEB81" s="210"/>
      <c r="PEC81" s="210"/>
      <c r="PED81" s="210"/>
      <c r="PEE81" s="210"/>
      <c r="PEF81" s="210"/>
      <c r="PEG81" s="210"/>
      <c r="PEH81" s="210"/>
      <c r="PEI81" s="210"/>
      <c r="PEJ81" s="210"/>
      <c r="PEK81" s="210"/>
      <c r="PEL81" s="210"/>
      <c r="PEM81" s="210"/>
      <c r="PEN81" s="210"/>
      <c r="PEO81" s="210"/>
      <c r="PEP81" s="210"/>
      <c r="PEQ81" s="210"/>
      <c r="PER81" s="210"/>
      <c r="PES81" s="210"/>
      <c r="PET81" s="210"/>
      <c r="PEU81" s="210"/>
      <c r="PEV81" s="210"/>
      <c r="PEW81" s="210"/>
      <c r="PEX81" s="210"/>
      <c r="PEY81" s="210"/>
      <c r="PEZ81" s="210"/>
      <c r="PFA81" s="210"/>
      <c r="PFB81" s="210"/>
      <c r="PFC81" s="210"/>
      <c r="PFD81" s="210"/>
      <c r="PFE81" s="210"/>
      <c r="PFF81" s="210"/>
      <c r="PFG81" s="210"/>
      <c r="PFH81" s="210"/>
      <c r="PFI81" s="210"/>
      <c r="PFJ81" s="210"/>
      <c r="PFK81" s="210"/>
      <c r="PFL81" s="210"/>
      <c r="PFM81" s="210"/>
      <c r="PFN81" s="210"/>
      <c r="PFO81" s="210"/>
      <c r="PFP81" s="210"/>
      <c r="PFQ81" s="210"/>
      <c r="PFR81" s="210"/>
      <c r="PFS81" s="210"/>
      <c r="PFT81" s="210"/>
      <c r="PFU81" s="210"/>
      <c r="PFV81" s="210"/>
      <c r="PFW81" s="210"/>
      <c r="PFX81" s="210"/>
      <c r="PFY81" s="210"/>
      <c r="PFZ81" s="210"/>
      <c r="PGA81" s="210"/>
      <c r="PGB81" s="210"/>
      <c r="PGC81" s="210"/>
      <c r="PGD81" s="210"/>
      <c r="PGE81" s="210"/>
      <c r="PGF81" s="210"/>
      <c r="PGG81" s="210"/>
      <c r="PGH81" s="210"/>
      <c r="PGI81" s="210"/>
      <c r="PGJ81" s="210"/>
      <c r="PGK81" s="210"/>
      <c r="PGL81" s="210"/>
      <c r="PGM81" s="210"/>
      <c r="PGN81" s="210"/>
      <c r="PGO81" s="210"/>
      <c r="PGP81" s="210"/>
      <c r="PGQ81" s="210"/>
      <c r="PGR81" s="210"/>
      <c r="PGS81" s="210"/>
      <c r="PGT81" s="210"/>
      <c r="PGU81" s="210"/>
      <c r="PGV81" s="210"/>
      <c r="PGW81" s="210"/>
      <c r="PGX81" s="210"/>
      <c r="PGY81" s="210"/>
      <c r="PGZ81" s="210"/>
      <c r="PHA81" s="210"/>
      <c r="PHB81" s="210"/>
      <c r="PHC81" s="210"/>
      <c r="PHD81" s="210"/>
      <c r="PHE81" s="210"/>
      <c r="PHF81" s="210"/>
      <c r="PHG81" s="210"/>
      <c r="PHH81" s="210"/>
      <c r="PHI81" s="210"/>
      <c r="PHJ81" s="210"/>
      <c r="PHK81" s="210"/>
      <c r="PHL81" s="210"/>
      <c r="PHM81" s="210"/>
      <c r="PHN81" s="210"/>
      <c r="PHO81" s="210"/>
      <c r="PHP81" s="210"/>
      <c r="PHQ81" s="210"/>
      <c r="PHR81" s="210"/>
      <c r="PHS81" s="210"/>
      <c r="PHT81" s="210"/>
      <c r="PHU81" s="210"/>
      <c r="PHV81" s="210"/>
      <c r="PHW81" s="210"/>
      <c r="PHX81" s="210"/>
      <c r="PHY81" s="210"/>
      <c r="PHZ81" s="210"/>
      <c r="PIA81" s="210"/>
      <c r="PIB81" s="210"/>
      <c r="PIC81" s="210"/>
      <c r="PID81" s="210"/>
      <c r="PIE81" s="210"/>
      <c r="PIF81" s="210"/>
      <c r="PIG81" s="210"/>
      <c r="PIH81" s="210"/>
      <c r="PII81" s="210"/>
      <c r="PIJ81" s="210"/>
      <c r="PIK81" s="210"/>
      <c r="PIL81" s="210"/>
      <c r="PIM81" s="210"/>
      <c r="PIN81" s="210"/>
      <c r="PIO81" s="210"/>
      <c r="PIP81" s="210"/>
      <c r="PIQ81" s="210"/>
      <c r="PIR81" s="210"/>
      <c r="PIS81" s="210"/>
      <c r="PIT81" s="210"/>
      <c r="PIU81" s="210"/>
      <c r="PIV81" s="210"/>
      <c r="PIW81" s="210"/>
      <c r="PIX81" s="210"/>
      <c r="PIY81" s="210"/>
      <c r="PIZ81" s="210"/>
      <c r="PJA81" s="210"/>
      <c r="PJB81" s="210"/>
      <c r="PJC81" s="210"/>
      <c r="PJD81" s="210"/>
      <c r="PJE81" s="210"/>
      <c r="PJF81" s="210"/>
      <c r="PJG81" s="210"/>
      <c r="PJH81" s="210"/>
      <c r="PJI81" s="210"/>
      <c r="PJJ81" s="210"/>
      <c r="PJK81" s="210"/>
      <c r="PJL81" s="210"/>
      <c r="PJM81" s="210"/>
      <c r="PJN81" s="210"/>
      <c r="PJO81" s="210"/>
      <c r="PJP81" s="210"/>
      <c r="PJQ81" s="210"/>
      <c r="PJR81" s="210"/>
      <c r="PJS81" s="210"/>
      <c r="PJT81" s="210"/>
      <c r="PJU81" s="210"/>
      <c r="PJV81" s="210"/>
      <c r="PJW81" s="210"/>
      <c r="PJX81" s="210"/>
      <c r="PJY81" s="210"/>
      <c r="PJZ81" s="210"/>
      <c r="PKA81" s="210"/>
      <c r="PKB81" s="210"/>
      <c r="PKC81" s="210"/>
      <c r="PKD81" s="210"/>
      <c r="PKE81" s="210"/>
      <c r="PKF81" s="210"/>
      <c r="PKG81" s="210"/>
      <c r="PKH81" s="210"/>
      <c r="PKI81" s="210"/>
      <c r="PKJ81" s="210"/>
      <c r="PKK81" s="210"/>
      <c r="PKL81" s="210"/>
      <c r="PKM81" s="210"/>
      <c r="PKN81" s="210"/>
      <c r="PKO81" s="210"/>
      <c r="PKP81" s="210"/>
      <c r="PKQ81" s="210"/>
      <c r="PKR81" s="210"/>
      <c r="PKS81" s="210"/>
      <c r="PKT81" s="210"/>
      <c r="PKU81" s="210"/>
      <c r="PKV81" s="210"/>
      <c r="PKW81" s="210"/>
      <c r="PKX81" s="210"/>
      <c r="PKY81" s="210"/>
      <c r="PKZ81" s="210"/>
      <c r="PLA81" s="210"/>
      <c r="PLB81" s="210"/>
      <c r="PLC81" s="210"/>
      <c r="PLD81" s="210"/>
      <c r="PLE81" s="210"/>
      <c r="PLF81" s="210"/>
      <c r="PLG81" s="210"/>
      <c r="PLH81" s="210"/>
      <c r="PLI81" s="210"/>
      <c r="PLJ81" s="210"/>
      <c r="PLK81" s="210"/>
      <c r="PLL81" s="210"/>
      <c r="PLM81" s="210"/>
      <c r="PLN81" s="210"/>
      <c r="PLO81" s="210"/>
      <c r="PLP81" s="210"/>
      <c r="PLQ81" s="210"/>
      <c r="PLR81" s="210"/>
      <c r="PLS81" s="210"/>
      <c r="PLT81" s="210"/>
      <c r="PLU81" s="210"/>
      <c r="PLV81" s="210"/>
      <c r="PLW81" s="210"/>
      <c r="PLX81" s="210"/>
      <c r="PLY81" s="210"/>
      <c r="PLZ81" s="210"/>
      <c r="PMA81" s="210"/>
      <c r="PMB81" s="210"/>
      <c r="PMC81" s="210"/>
      <c r="PMD81" s="210"/>
      <c r="PME81" s="210"/>
      <c r="PMF81" s="210"/>
      <c r="PMG81" s="210"/>
      <c r="PMH81" s="210"/>
      <c r="PMI81" s="210"/>
      <c r="PMJ81" s="210"/>
      <c r="PMK81" s="210"/>
      <c r="PML81" s="210"/>
      <c r="PMM81" s="210"/>
      <c r="PMN81" s="210"/>
      <c r="PMO81" s="210"/>
      <c r="PMP81" s="210"/>
      <c r="PMQ81" s="210"/>
      <c r="PMR81" s="210"/>
      <c r="PMS81" s="210"/>
      <c r="PMT81" s="210"/>
      <c r="PMU81" s="210"/>
      <c r="PMV81" s="210"/>
      <c r="PMW81" s="210"/>
      <c r="PMX81" s="210"/>
      <c r="PMY81" s="210"/>
      <c r="PMZ81" s="210"/>
      <c r="PNA81" s="210"/>
      <c r="PNB81" s="210"/>
      <c r="PNC81" s="210"/>
      <c r="PND81" s="210"/>
      <c r="PNE81" s="210"/>
      <c r="PNF81" s="210"/>
      <c r="PNG81" s="210"/>
      <c r="PNH81" s="210"/>
      <c r="PNI81" s="210"/>
      <c r="PNJ81" s="210"/>
      <c r="PNK81" s="210"/>
      <c r="PNL81" s="210"/>
      <c r="PNM81" s="210"/>
      <c r="PNN81" s="210"/>
      <c r="PNO81" s="210"/>
      <c r="PNP81" s="210"/>
      <c r="PNQ81" s="210"/>
      <c r="PNR81" s="210"/>
      <c r="PNS81" s="210"/>
      <c r="PNT81" s="210"/>
      <c r="PNU81" s="210"/>
      <c r="PNV81" s="210"/>
      <c r="PNW81" s="210"/>
      <c r="PNX81" s="210"/>
      <c r="PNY81" s="210"/>
      <c r="PNZ81" s="210"/>
      <c r="POA81" s="210"/>
      <c r="POB81" s="210"/>
      <c r="POC81" s="210"/>
      <c r="POD81" s="210"/>
      <c r="POE81" s="210"/>
      <c r="POF81" s="210"/>
      <c r="POG81" s="210"/>
      <c r="POH81" s="210"/>
      <c r="POI81" s="210"/>
      <c r="POJ81" s="210"/>
      <c r="POK81" s="210"/>
      <c r="POL81" s="210"/>
      <c r="POM81" s="210"/>
      <c r="PON81" s="210"/>
      <c r="POO81" s="210"/>
      <c r="POP81" s="210"/>
      <c r="POQ81" s="210"/>
      <c r="POR81" s="210"/>
      <c r="POS81" s="210"/>
      <c r="POT81" s="210"/>
      <c r="POU81" s="210"/>
      <c r="POV81" s="210"/>
      <c r="POW81" s="210"/>
      <c r="POX81" s="210"/>
      <c r="POY81" s="210"/>
      <c r="POZ81" s="210"/>
      <c r="PPA81" s="210"/>
      <c r="PPB81" s="210"/>
      <c r="PPC81" s="210"/>
      <c r="PPD81" s="210"/>
      <c r="PPE81" s="210"/>
      <c r="PPF81" s="210"/>
      <c r="PPG81" s="210"/>
      <c r="PPH81" s="210"/>
      <c r="PPI81" s="210"/>
      <c r="PPJ81" s="210"/>
      <c r="PPK81" s="210"/>
      <c r="PPL81" s="210"/>
      <c r="PPM81" s="210"/>
      <c r="PPN81" s="210"/>
      <c r="PPO81" s="210"/>
      <c r="PPP81" s="210"/>
      <c r="PPQ81" s="210"/>
      <c r="PPR81" s="210"/>
      <c r="PPS81" s="210"/>
      <c r="PPT81" s="210"/>
      <c r="PPU81" s="210"/>
      <c r="PPV81" s="210"/>
      <c r="PPW81" s="210"/>
      <c r="PPX81" s="210"/>
      <c r="PPY81" s="210"/>
      <c r="PPZ81" s="210"/>
      <c r="PQA81" s="210"/>
      <c r="PQB81" s="210"/>
      <c r="PQC81" s="210"/>
      <c r="PQD81" s="210"/>
      <c r="PQE81" s="210"/>
      <c r="PQF81" s="210"/>
      <c r="PQG81" s="210"/>
      <c r="PQH81" s="210"/>
      <c r="PQI81" s="210"/>
      <c r="PQJ81" s="210"/>
      <c r="PQK81" s="210"/>
      <c r="PQL81" s="210"/>
      <c r="PQM81" s="210"/>
      <c r="PQN81" s="210"/>
      <c r="PQO81" s="210"/>
      <c r="PQP81" s="210"/>
      <c r="PQQ81" s="210"/>
      <c r="PQR81" s="210"/>
      <c r="PQS81" s="210"/>
      <c r="PQT81" s="210"/>
      <c r="PQU81" s="210"/>
      <c r="PQV81" s="210"/>
      <c r="PQW81" s="210"/>
      <c r="PQX81" s="210"/>
      <c r="PQY81" s="210"/>
      <c r="PQZ81" s="210"/>
      <c r="PRA81" s="210"/>
      <c r="PRB81" s="210"/>
      <c r="PRC81" s="210"/>
      <c r="PRD81" s="210"/>
      <c r="PRE81" s="210"/>
      <c r="PRF81" s="210"/>
      <c r="PRG81" s="210"/>
      <c r="PRH81" s="210"/>
      <c r="PRI81" s="210"/>
      <c r="PRJ81" s="210"/>
      <c r="PRK81" s="210"/>
      <c r="PRL81" s="210"/>
      <c r="PRM81" s="210"/>
      <c r="PRN81" s="210"/>
      <c r="PRO81" s="210"/>
      <c r="PRP81" s="210"/>
      <c r="PRQ81" s="210"/>
      <c r="PRR81" s="210"/>
      <c r="PRS81" s="210"/>
      <c r="PRT81" s="210"/>
      <c r="PRU81" s="210"/>
      <c r="PRV81" s="210"/>
      <c r="PRW81" s="210"/>
      <c r="PRX81" s="210"/>
      <c r="PRY81" s="210"/>
      <c r="PRZ81" s="210"/>
      <c r="PSA81" s="210"/>
      <c r="PSB81" s="210"/>
      <c r="PSC81" s="210"/>
      <c r="PSD81" s="210"/>
      <c r="PSE81" s="210"/>
      <c r="PSF81" s="210"/>
      <c r="PSG81" s="210"/>
      <c r="PSH81" s="210"/>
      <c r="PSI81" s="210"/>
      <c r="PSJ81" s="210"/>
      <c r="PSK81" s="210"/>
      <c r="PSL81" s="210"/>
      <c r="PSM81" s="210"/>
      <c r="PSN81" s="210"/>
      <c r="PSO81" s="210"/>
      <c r="PSP81" s="210"/>
      <c r="PSQ81" s="210"/>
      <c r="PSR81" s="210"/>
      <c r="PSS81" s="210"/>
      <c r="PST81" s="210"/>
      <c r="PSU81" s="210"/>
      <c r="PSV81" s="210"/>
      <c r="PSW81" s="210"/>
      <c r="PSX81" s="210"/>
      <c r="PSY81" s="210"/>
      <c r="PSZ81" s="210"/>
      <c r="PTA81" s="210"/>
      <c r="PTB81" s="210"/>
      <c r="PTC81" s="210"/>
      <c r="PTD81" s="210"/>
      <c r="PTE81" s="210"/>
      <c r="PTF81" s="210"/>
      <c r="PTG81" s="210"/>
      <c r="PTH81" s="210"/>
      <c r="PTI81" s="210"/>
      <c r="PTJ81" s="210"/>
      <c r="PTK81" s="210"/>
      <c r="PTL81" s="210"/>
      <c r="PTM81" s="210"/>
      <c r="PTN81" s="210"/>
      <c r="PTO81" s="210"/>
      <c r="PTP81" s="210"/>
      <c r="PTQ81" s="210"/>
      <c r="PTR81" s="210"/>
      <c r="PTS81" s="210"/>
      <c r="PTT81" s="210"/>
      <c r="PTU81" s="210"/>
      <c r="PTV81" s="210"/>
      <c r="PTW81" s="210"/>
      <c r="PTX81" s="210"/>
      <c r="PTY81" s="210"/>
      <c r="PTZ81" s="210"/>
      <c r="PUA81" s="210"/>
      <c r="PUB81" s="210"/>
      <c r="PUC81" s="210"/>
      <c r="PUD81" s="210"/>
      <c r="PUE81" s="210"/>
      <c r="PUF81" s="210"/>
      <c r="PUG81" s="210"/>
      <c r="PUH81" s="210"/>
      <c r="PUI81" s="210"/>
      <c r="PUJ81" s="210"/>
      <c r="PUK81" s="210"/>
      <c r="PUL81" s="210"/>
      <c r="PUM81" s="210"/>
      <c r="PUN81" s="210"/>
      <c r="PUO81" s="210"/>
      <c r="PUP81" s="210"/>
      <c r="PUQ81" s="210"/>
      <c r="PUR81" s="210"/>
      <c r="PUS81" s="210"/>
      <c r="PUT81" s="210"/>
      <c r="PUU81" s="210"/>
      <c r="PUV81" s="210"/>
      <c r="PUW81" s="210"/>
      <c r="PUX81" s="210"/>
      <c r="PUY81" s="210"/>
      <c r="PUZ81" s="210"/>
      <c r="PVA81" s="210"/>
      <c r="PVB81" s="210"/>
      <c r="PVC81" s="210"/>
      <c r="PVD81" s="210"/>
      <c r="PVE81" s="210"/>
      <c r="PVF81" s="210"/>
      <c r="PVG81" s="210"/>
      <c r="PVH81" s="210"/>
      <c r="PVI81" s="210"/>
      <c r="PVJ81" s="210"/>
      <c r="PVK81" s="210"/>
      <c r="PVL81" s="210"/>
      <c r="PVM81" s="210"/>
      <c r="PVN81" s="210"/>
      <c r="PVO81" s="210"/>
      <c r="PVP81" s="210"/>
      <c r="PVQ81" s="210"/>
      <c r="PVR81" s="210"/>
      <c r="PVS81" s="210"/>
      <c r="PVT81" s="210"/>
      <c r="PVU81" s="210"/>
      <c r="PVV81" s="210"/>
      <c r="PVW81" s="210"/>
      <c r="PVX81" s="210"/>
      <c r="PVY81" s="210"/>
      <c r="PVZ81" s="210"/>
      <c r="PWA81" s="210"/>
      <c r="PWB81" s="210"/>
      <c r="PWC81" s="210"/>
      <c r="PWD81" s="210"/>
      <c r="PWE81" s="210"/>
      <c r="PWF81" s="210"/>
      <c r="PWG81" s="210"/>
      <c r="PWH81" s="210"/>
      <c r="PWI81" s="210"/>
      <c r="PWJ81" s="210"/>
      <c r="PWK81" s="210"/>
      <c r="PWL81" s="210"/>
      <c r="PWM81" s="210"/>
      <c r="PWN81" s="210"/>
      <c r="PWO81" s="210"/>
      <c r="PWP81" s="210"/>
      <c r="PWQ81" s="210"/>
      <c r="PWR81" s="210"/>
      <c r="PWS81" s="210"/>
      <c r="PWT81" s="210"/>
      <c r="PWU81" s="210"/>
      <c r="PWV81" s="210"/>
      <c r="PWW81" s="210"/>
      <c r="PWX81" s="210"/>
      <c r="PWY81" s="210"/>
      <c r="PWZ81" s="210"/>
      <c r="PXA81" s="210"/>
      <c r="PXB81" s="210"/>
      <c r="PXC81" s="210"/>
      <c r="PXD81" s="210"/>
      <c r="PXE81" s="210"/>
      <c r="PXF81" s="210"/>
      <c r="PXG81" s="210"/>
      <c r="PXH81" s="210"/>
      <c r="PXI81" s="210"/>
      <c r="PXJ81" s="210"/>
      <c r="PXK81" s="210"/>
      <c r="PXL81" s="210"/>
      <c r="PXM81" s="210"/>
      <c r="PXN81" s="210"/>
      <c r="PXO81" s="210"/>
      <c r="PXP81" s="210"/>
      <c r="PXQ81" s="210"/>
      <c r="PXR81" s="210"/>
      <c r="PXS81" s="210"/>
      <c r="PXT81" s="210"/>
      <c r="PXU81" s="210"/>
      <c r="PXV81" s="210"/>
      <c r="PXW81" s="210"/>
      <c r="PXX81" s="210"/>
      <c r="PXY81" s="210"/>
      <c r="PXZ81" s="210"/>
      <c r="PYA81" s="210"/>
      <c r="PYB81" s="210"/>
      <c r="PYC81" s="210"/>
      <c r="PYD81" s="210"/>
      <c r="PYE81" s="210"/>
      <c r="PYF81" s="210"/>
      <c r="PYG81" s="210"/>
      <c r="PYH81" s="210"/>
      <c r="PYI81" s="210"/>
      <c r="PYJ81" s="210"/>
      <c r="PYK81" s="210"/>
      <c r="PYL81" s="210"/>
      <c r="PYM81" s="210"/>
      <c r="PYN81" s="210"/>
      <c r="PYO81" s="210"/>
      <c r="PYP81" s="210"/>
      <c r="PYQ81" s="210"/>
      <c r="PYR81" s="210"/>
      <c r="PYS81" s="210"/>
      <c r="PYT81" s="210"/>
      <c r="PYU81" s="210"/>
      <c r="PYV81" s="210"/>
      <c r="PYW81" s="210"/>
      <c r="PYX81" s="210"/>
      <c r="PYY81" s="210"/>
      <c r="PYZ81" s="210"/>
      <c r="PZA81" s="210"/>
      <c r="PZB81" s="210"/>
      <c r="PZC81" s="210"/>
      <c r="PZD81" s="210"/>
      <c r="PZE81" s="210"/>
      <c r="PZF81" s="210"/>
      <c r="PZG81" s="210"/>
      <c r="PZH81" s="210"/>
      <c r="PZI81" s="210"/>
      <c r="PZJ81" s="210"/>
      <c r="PZK81" s="210"/>
      <c r="PZL81" s="210"/>
      <c r="PZM81" s="210"/>
      <c r="PZN81" s="210"/>
      <c r="PZO81" s="210"/>
      <c r="PZP81" s="210"/>
      <c r="PZQ81" s="210"/>
      <c r="PZR81" s="210"/>
      <c r="PZS81" s="210"/>
      <c r="PZT81" s="210"/>
      <c r="PZU81" s="210"/>
      <c r="PZV81" s="210"/>
      <c r="PZW81" s="210"/>
      <c r="PZX81" s="210"/>
      <c r="PZY81" s="210"/>
      <c r="PZZ81" s="210"/>
      <c r="QAA81" s="210"/>
      <c r="QAB81" s="210"/>
      <c r="QAC81" s="210"/>
      <c r="QAD81" s="210"/>
      <c r="QAE81" s="210"/>
      <c r="QAF81" s="210"/>
      <c r="QAG81" s="210"/>
      <c r="QAH81" s="210"/>
      <c r="QAI81" s="210"/>
      <c r="QAJ81" s="210"/>
      <c r="QAK81" s="210"/>
      <c r="QAL81" s="210"/>
      <c r="QAM81" s="210"/>
      <c r="QAN81" s="210"/>
      <c r="QAO81" s="210"/>
      <c r="QAP81" s="210"/>
      <c r="QAQ81" s="210"/>
      <c r="QAR81" s="210"/>
      <c r="QAS81" s="210"/>
      <c r="QAT81" s="210"/>
      <c r="QAU81" s="210"/>
      <c r="QAV81" s="210"/>
      <c r="QAW81" s="210"/>
      <c r="QAX81" s="210"/>
      <c r="QAY81" s="210"/>
      <c r="QAZ81" s="210"/>
      <c r="QBA81" s="210"/>
      <c r="QBB81" s="210"/>
      <c r="QBC81" s="210"/>
      <c r="QBD81" s="210"/>
      <c r="QBE81" s="210"/>
      <c r="QBF81" s="210"/>
      <c r="QBG81" s="210"/>
      <c r="QBH81" s="210"/>
      <c r="QBI81" s="210"/>
      <c r="QBJ81" s="210"/>
      <c r="QBK81" s="210"/>
      <c r="QBL81" s="210"/>
      <c r="QBM81" s="210"/>
      <c r="QBN81" s="210"/>
      <c r="QBO81" s="210"/>
      <c r="QBP81" s="210"/>
      <c r="QBQ81" s="210"/>
      <c r="QBR81" s="210"/>
      <c r="QBS81" s="210"/>
      <c r="QBT81" s="210"/>
      <c r="QBU81" s="210"/>
      <c r="QBV81" s="210"/>
      <c r="QBW81" s="210"/>
      <c r="QBX81" s="210"/>
      <c r="QBY81" s="210"/>
      <c r="QBZ81" s="210"/>
      <c r="QCA81" s="210"/>
      <c r="QCB81" s="210"/>
      <c r="QCC81" s="210"/>
      <c r="QCD81" s="210"/>
      <c r="QCE81" s="210"/>
      <c r="QCF81" s="210"/>
      <c r="QCG81" s="210"/>
      <c r="QCH81" s="210"/>
      <c r="QCI81" s="210"/>
      <c r="QCJ81" s="210"/>
      <c r="QCK81" s="210"/>
      <c r="QCL81" s="210"/>
      <c r="QCM81" s="210"/>
      <c r="QCN81" s="210"/>
      <c r="QCO81" s="210"/>
      <c r="QCP81" s="210"/>
      <c r="QCQ81" s="210"/>
      <c r="QCR81" s="210"/>
      <c r="QCS81" s="210"/>
      <c r="QCT81" s="210"/>
      <c r="QCU81" s="210"/>
      <c r="QCV81" s="210"/>
      <c r="QCW81" s="210"/>
      <c r="QCX81" s="210"/>
      <c r="QCY81" s="210"/>
      <c r="QCZ81" s="210"/>
      <c r="QDA81" s="210"/>
      <c r="QDB81" s="210"/>
      <c r="QDC81" s="210"/>
      <c r="QDD81" s="210"/>
      <c r="QDE81" s="210"/>
      <c r="QDF81" s="210"/>
      <c r="QDG81" s="210"/>
      <c r="QDH81" s="210"/>
      <c r="QDI81" s="210"/>
      <c r="QDJ81" s="210"/>
      <c r="QDK81" s="210"/>
      <c r="QDL81" s="210"/>
      <c r="QDM81" s="210"/>
      <c r="QDN81" s="210"/>
      <c r="QDO81" s="210"/>
      <c r="QDP81" s="210"/>
      <c r="QDQ81" s="210"/>
      <c r="QDR81" s="210"/>
      <c r="QDS81" s="210"/>
      <c r="QDT81" s="210"/>
      <c r="QDU81" s="210"/>
      <c r="QDV81" s="210"/>
      <c r="QDW81" s="210"/>
      <c r="QDX81" s="210"/>
      <c r="QDY81" s="210"/>
      <c r="QDZ81" s="210"/>
      <c r="QEA81" s="210"/>
      <c r="QEB81" s="210"/>
      <c r="QEC81" s="210"/>
      <c r="QED81" s="210"/>
      <c r="QEE81" s="210"/>
      <c r="QEF81" s="210"/>
      <c r="QEG81" s="210"/>
      <c r="QEH81" s="210"/>
      <c r="QEI81" s="210"/>
      <c r="QEJ81" s="210"/>
      <c r="QEK81" s="210"/>
      <c r="QEL81" s="210"/>
      <c r="QEM81" s="210"/>
      <c r="QEN81" s="210"/>
      <c r="QEO81" s="210"/>
      <c r="QEP81" s="210"/>
      <c r="QEQ81" s="210"/>
      <c r="QER81" s="210"/>
      <c r="QES81" s="210"/>
      <c r="QET81" s="210"/>
      <c r="QEU81" s="210"/>
      <c r="QEV81" s="210"/>
      <c r="QEW81" s="210"/>
      <c r="QEX81" s="210"/>
      <c r="QEY81" s="210"/>
      <c r="QEZ81" s="210"/>
      <c r="QFA81" s="210"/>
      <c r="QFB81" s="210"/>
      <c r="QFC81" s="210"/>
      <c r="QFD81" s="210"/>
      <c r="QFE81" s="210"/>
      <c r="QFF81" s="210"/>
      <c r="QFG81" s="210"/>
      <c r="QFH81" s="210"/>
      <c r="QFI81" s="210"/>
      <c r="QFJ81" s="210"/>
      <c r="QFK81" s="210"/>
      <c r="QFL81" s="210"/>
      <c r="QFM81" s="210"/>
      <c r="QFN81" s="210"/>
      <c r="QFO81" s="210"/>
      <c r="QFP81" s="210"/>
      <c r="QFQ81" s="210"/>
      <c r="QFR81" s="210"/>
      <c r="QFS81" s="210"/>
      <c r="QFT81" s="210"/>
      <c r="QFU81" s="210"/>
      <c r="QFV81" s="210"/>
      <c r="QFW81" s="210"/>
      <c r="QFX81" s="210"/>
      <c r="QFY81" s="210"/>
      <c r="QFZ81" s="210"/>
      <c r="QGA81" s="210"/>
      <c r="QGB81" s="210"/>
      <c r="QGC81" s="210"/>
      <c r="QGD81" s="210"/>
      <c r="QGE81" s="210"/>
      <c r="QGF81" s="210"/>
      <c r="QGG81" s="210"/>
      <c r="QGH81" s="210"/>
      <c r="QGI81" s="210"/>
      <c r="QGJ81" s="210"/>
      <c r="QGK81" s="210"/>
      <c r="QGL81" s="210"/>
      <c r="QGM81" s="210"/>
      <c r="QGN81" s="210"/>
      <c r="QGO81" s="210"/>
      <c r="QGP81" s="210"/>
      <c r="QGQ81" s="210"/>
      <c r="QGR81" s="210"/>
      <c r="QGS81" s="210"/>
      <c r="QGT81" s="210"/>
      <c r="QGU81" s="210"/>
      <c r="QGV81" s="210"/>
      <c r="QGW81" s="210"/>
      <c r="QGX81" s="210"/>
      <c r="QGY81" s="210"/>
      <c r="QGZ81" s="210"/>
      <c r="QHA81" s="210"/>
      <c r="QHB81" s="210"/>
      <c r="QHC81" s="210"/>
      <c r="QHD81" s="210"/>
      <c r="QHE81" s="210"/>
      <c r="QHF81" s="210"/>
      <c r="QHG81" s="210"/>
      <c r="QHH81" s="210"/>
      <c r="QHI81" s="210"/>
      <c r="QHJ81" s="210"/>
      <c r="QHK81" s="210"/>
      <c r="QHL81" s="210"/>
      <c r="QHM81" s="210"/>
      <c r="QHN81" s="210"/>
      <c r="QHO81" s="210"/>
      <c r="QHP81" s="210"/>
      <c r="QHQ81" s="210"/>
      <c r="QHR81" s="210"/>
      <c r="QHS81" s="210"/>
      <c r="QHT81" s="210"/>
      <c r="QHU81" s="210"/>
      <c r="QHV81" s="210"/>
      <c r="QHW81" s="210"/>
      <c r="QHX81" s="210"/>
      <c r="QHY81" s="210"/>
      <c r="QHZ81" s="210"/>
      <c r="QIA81" s="210"/>
      <c r="QIB81" s="210"/>
      <c r="QIC81" s="210"/>
      <c r="QID81" s="210"/>
      <c r="QIE81" s="210"/>
      <c r="QIF81" s="210"/>
      <c r="QIG81" s="210"/>
      <c r="QIH81" s="210"/>
      <c r="QII81" s="210"/>
      <c r="QIJ81" s="210"/>
      <c r="QIK81" s="210"/>
      <c r="QIL81" s="210"/>
      <c r="QIM81" s="210"/>
      <c r="QIN81" s="210"/>
      <c r="QIO81" s="210"/>
      <c r="QIP81" s="210"/>
      <c r="QIQ81" s="210"/>
      <c r="QIR81" s="210"/>
      <c r="QIS81" s="210"/>
      <c r="QIT81" s="210"/>
      <c r="QIU81" s="210"/>
      <c r="QIV81" s="210"/>
      <c r="QIW81" s="210"/>
      <c r="QIX81" s="210"/>
      <c r="QIY81" s="210"/>
      <c r="QIZ81" s="210"/>
      <c r="QJA81" s="210"/>
      <c r="QJB81" s="210"/>
      <c r="QJC81" s="210"/>
      <c r="QJD81" s="210"/>
      <c r="QJE81" s="210"/>
      <c r="QJF81" s="210"/>
      <c r="QJG81" s="210"/>
      <c r="QJH81" s="210"/>
      <c r="QJI81" s="210"/>
      <c r="QJJ81" s="210"/>
      <c r="QJK81" s="210"/>
      <c r="QJL81" s="210"/>
      <c r="QJM81" s="210"/>
      <c r="QJN81" s="210"/>
      <c r="QJO81" s="210"/>
      <c r="QJP81" s="210"/>
      <c r="QJQ81" s="210"/>
      <c r="QJR81" s="210"/>
      <c r="QJS81" s="210"/>
      <c r="QJT81" s="210"/>
      <c r="QJU81" s="210"/>
      <c r="QJV81" s="210"/>
      <c r="QJW81" s="210"/>
      <c r="QJX81" s="210"/>
      <c r="QJY81" s="210"/>
      <c r="QJZ81" s="210"/>
      <c r="QKA81" s="210"/>
      <c r="QKB81" s="210"/>
      <c r="QKC81" s="210"/>
      <c r="QKD81" s="210"/>
      <c r="QKE81" s="210"/>
      <c r="QKF81" s="210"/>
      <c r="QKG81" s="210"/>
      <c r="QKH81" s="210"/>
      <c r="QKI81" s="210"/>
      <c r="QKJ81" s="210"/>
      <c r="QKK81" s="210"/>
      <c r="QKL81" s="210"/>
      <c r="QKM81" s="210"/>
      <c r="QKN81" s="210"/>
      <c r="QKO81" s="210"/>
      <c r="QKP81" s="210"/>
      <c r="QKQ81" s="210"/>
      <c r="QKR81" s="210"/>
      <c r="QKS81" s="210"/>
      <c r="QKT81" s="210"/>
      <c r="QKU81" s="210"/>
      <c r="QKV81" s="210"/>
      <c r="QKW81" s="210"/>
      <c r="QKX81" s="210"/>
      <c r="QKY81" s="210"/>
      <c r="QKZ81" s="210"/>
      <c r="QLA81" s="210"/>
      <c r="QLB81" s="210"/>
      <c r="QLC81" s="210"/>
      <c r="QLD81" s="210"/>
      <c r="QLE81" s="210"/>
      <c r="QLF81" s="210"/>
      <c r="QLG81" s="210"/>
      <c r="QLH81" s="210"/>
      <c r="QLI81" s="210"/>
      <c r="QLJ81" s="210"/>
      <c r="QLK81" s="210"/>
      <c r="QLL81" s="210"/>
      <c r="QLM81" s="210"/>
      <c r="QLN81" s="210"/>
      <c r="QLO81" s="210"/>
      <c r="QLP81" s="210"/>
      <c r="QLQ81" s="210"/>
      <c r="QLR81" s="210"/>
      <c r="QLS81" s="210"/>
      <c r="QLT81" s="210"/>
      <c r="QLU81" s="210"/>
      <c r="QLV81" s="210"/>
      <c r="QLW81" s="210"/>
      <c r="QLX81" s="210"/>
      <c r="QLY81" s="210"/>
      <c r="QLZ81" s="210"/>
      <c r="QMA81" s="210"/>
      <c r="QMB81" s="210"/>
      <c r="QMC81" s="210"/>
      <c r="QMD81" s="210"/>
      <c r="QME81" s="210"/>
      <c r="QMF81" s="210"/>
      <c r="QMG81" s="210"/>
      <c r="QMH81" s="210"/>
      <c r="QMI81" s="210"/>
      <c r="QMJ81" s="210"/>
      <c r="QMK81" s="210"/>
      <c r="QML81" s="210"/>
      <c r="QMM81" s="210"/>
      <c r="QMN81" s="210"/>
      <c r="QMO81" s="210"/>
      <c r="QMP81" s="210"/>
      <c r="QMQ81" s="210"/>
      <c r="QMR81" s="210"/>
      <c r="QMS81" s="210"/>
      <c r="QMT81" s="210"/>
      <c r="QMU81" s="210"/>
      <c r="QMV81" s="210"/>
      <c r="QMW81" s="210"/>
      <c r="QMX81" s="210"/>
      <c r="QMY81" s="210"/>
      <c r="QMZ81" s="210"/>
      <c r="QNA81" s="210"/>
      <c r="QNB81" s="210"/>
      <c r="QNC81" s="210"/>
      <c r="QND81" s="210"/>
      <c r="QNE81" s="210"/>
      <c r="QNF81" s="210"/>
      <c r="QNG81" s="210"/>
      <c r="QNH81" s="210"/>
      <c r="QNI81" s="210"/>
      <c r="QNJ81" s="210"/>
      <c r="QNK81" s="210"/>
      <c r="QNL81" s="210"/>
      <c r="QNM81" s="210"/>
      <c r="QNN81" s="210"/>
      <c r="QNO81" s="210"/>
      <c r="QNP81" s="210"/>
      <c r="QNQ81" s="210"/>
      <c r="QNR81" s="210"/>
      <c r="QNS81" s="210"/>
      <c r="QNT81" s="210"/>
      <c r="QNU81" s="210"/>
      <c r="QNV81" s="210"/>
      <c r="QNW81" s="210"/>
      <c r="QNX81" s="210"/>
      <c r="QNY81" s="210"/>
      <c r="QNZ81" s="210"/>
      <c r="QOA81" s="210"/>
      <c r="QOB81" s="210"/>
      <c r="QOC81" s="210"/>
      <c r="QOD81" s="210"/>
      <c r="QOE81" s="210"/>
      <c r="QOF81" s="210"/>
      <c r="QOG81" s="210"/>
      <c r="QOH81" s="210"/>
      <c r="QOI81" s="210"/>
      <c r="QOJ81" s="210"/>
      <c r="QOK81" s="210"/>
      <c r="QOL81" s="210"/>
      <c r="QOM81" s="210"/>
      <c r="QON81" s="210"/>
      <c r="QOO81" s="210"/>
      <c r="QOP81" s="210"/>
      <c r="QOQ81" s="210"/>
      <c r="QOR81" s="210"/>
      <c r="QOS81" s="210"/>
      <c r="QOT81" s="210"/>
      <c r="QOU81" s="210"/>
      <c r="QOV81" s="210"/>
      <c r="QOW81" s="210"/>
      <c r="QOX81" s="210"/>
      <c r="QOY81" s="210"/>
      <c r="QOZ81" s="210"/>
      <c r="QPA81" s="210"/>
      <c r="QPB81" s="210"/>
      <c r="QPC81" s="210"/>
      <c r="QPD81" s="210"/>
      <c r="QPE81" s="210"/>
      <c r="QPF81" s="210"/>
      <c r="QPG81" s="210"/>
      <c r="QPH81" s="210"/>
      <c r="QPI81" s="210"/>
      <c r="QPJ81" s="210"/>
      <c r="QPK81" s="210"/>
      <c r="QPL81" s="210"/>
      <c r="QPM81" s="210"/>
      <c r="QPN81" s="210"/>
      <c r="QPO81" s="210"/>
      <c r="QPP81" s="210"/>
      <c r="QPQ81" s="210"/>
      <c r="QPR81" s="210"/>
      <c r="QPS81" s="210"/>
      <c r="QPT81" s="210"/>
      <c r="QPU81" s="210"/>
      <c r="QPV81" s="210"/>
      <c r="QPW81" s="210"/>
      <c r="QPX81" s="210"/>
      <c r="QPY81" s="210"/>
      <c r="QPZ81" s="210"/>
      <c r="QQA81" s="210"/>
      <c r="QQB81" s="210"/>
      <c r="QQC81" s="210"/>
      <c r="QQD81" s="210"/>
      <c r="QQE81" s="210"/>
      <c r="QQF81" s="210"/>
      <c r="QQG81" s="210"/>
      <c r="QQH81" s="210"/>
      <c r="QQI81" s="210"/>
      <c r="QQJ81" s="210"/>
      <c r="QQK81" s="210"/>
      <c r="QQL81" s="210"/>
      <c r="QQM81" s="210"/>
      <c r="QQN81" s="210"/>
      <c r="QQO81" s="210"/>
      <c r="QQP81" s="210"/>
      <c r="QQQ81" s="210"/>
      <c r="QQR81" s="210"/>
      <c r="QQS81" s="210"/>
      <c r="QQT81" s="210"/>
      <c r="QQU81" s="210"/>
      <c r="QQV81" s="210"/>
      <c r="QQW81" s="210"/>
      <c r="QQX81" s="210"/>
      <c r="QQY81" s="210"/>
      <c r="QQZ81" s="210"/>
      <c r="QRA81" s="210"/>
      <c r="QRB81" s="210"/>
      <c r="QRC81" s="210"/>
      <c r="QRD81" s="210"/>
      <c r="QRE81" s="210"/>
      <c r="QRF81" s="210"/>
      <c r="QRG81" s="210"/>
      <c r="QRH81" s="210"/>
      <c r="QRI81" s="210"/>
      <c r="QRJ81" s="210"/>
      <c r="QRK81" s="210"/>
      <c r="QRL81" s="210"/>
      <c r="QRM81" s="210"/>
      <c r="QRN81" s="210"/>
      <c r="QRO81" s="210"/>
      <c r="QRP81" s="210"/>
      <c r="QRQ81" s="210"/>
      <c r="QRR81" s="210"/>
      <c r="QRS81" s="210"/>
      <c r="QRT81" s="210"/>
      <c r="QRU81" s="210"/>
      <c r="QRV81" s="210"/>
      <c r="QRW81" s="210"/>
      <c r="QRX81" s="210"/>
      <c r="QRY81" s="210"/>
      <c r="QRZ81" s="210"/>
      <c r="QSA81" s="210"/>
      <c r="QSB81" s="210"/>
      <c r="QSC81" s="210"/>
      <c r="QSD81" s="210"/>
      <c r="QSE81" s="210"/>
      <c r="QSF81" s="210"/>
      <c r="QSG81" s="210"/>
      <c r="QSH81" s="210"/>
      <c r="QSI81" s="210"/>
      <c r="QSJ81" s="210"/>
      <c r="QSK81" s="210"/>
      <c r="QSL81" s="210"/>
      <c r="QSM81" s="210"/>
      <c r="QSN81" s="210"/>
      <c r="QSO81" s="210"/>
      <c r="QSP81" s="210"/>
      <c r="QSQ81" s="210"/>
      <c r="QSR81" s="210"/>
      <c r="QSS81" s="210"/>
      <c r="QST81" s="210"/>
      <c r="QSU81" s="210"/>
      <c r="QSV81" s="210"/>
      <c r="QSW81" s="210"/>
      <c r="QSX81" s="210"/>
      <c r="QSY81" s="210"/>
      <c r="QSZ81" s="210"/>
      <c r="QTA81" s="210"/>
      <c r="QTB81" s="210"/>
      <c r="QTC81" s="210"/>
      <c r="QTD81" s="210"/>
      <c r="QTE81" s="210"/>
      <c r="QTF81" s="210"/>
      <c r="QTG81" s="210"/>
      <c r="QTH81" s="210"/>
      <c r="QTI81" s="210"/>
      <c r="QTJ81" s="210"/>
      <c r="QTK81" s="210"/>
      <c r="QTL81" s="210"/>
      <c r="QTM81" s="210"/>
      <c r="QTN81" s="210"/>
      <c r="QTO81" s="210"/>
      <c r="QTP81" s="210"/>
      <c r="QTQ81" s="210"/>
      <c r="QTR81" s="210"/>
      <c r="QTS81" s="210"/>
      <c r="QTT81" s="210"/>
      <c r="QTU81" s="210"/>
      <c r="QTV81" s="210"/>
      <c r="QTW81" s="210"/>
      <c r="QTX81" s="210"/>
      <c r="QTY81" s="210"/>
      <c r="QTZ81" s="210"/>
      <c r="QUA81" s="210"/>
      <c r="QUB81" s="210"/>
      <c r="QUC81" s="210"/>
      <c r="QUD81" s="210"/>
      <c r="QUE81" s="210"/>
      <c r="QUF81" s="210"/>
      <c r="QUG81" s="210"/>
      <c r="QUH81" s="210"/>
      <c r="QUI81" s="210"/>
      <c r="QUJ81" s="210"/>
      <c r="QUK81" s="210"/>
      <c r="QUL81" s="210"/>
      <c r="QUM81" s="210"/>
      <c r="QUN81" s="210"/>
      <c r="QUO81" s="210"/>
      <c r="QUP81" s="210"/>
      <c r="QUQ81" s="210"/>
      <c r="QUR81" s="210"/>
      <c r="QUS81" s="210"/>
      <c r="QUT81" s="210"/>
      <c r="QUU81" s="210"/>
      <c r="QUV81" s="210"/>
      <c r="QUW81" s="210"/>
      <c r="QUX81" s="210"/>
      <c r="QUY81" s="210"/>
      <c r="QUZ81" s="210"/>
      <c r="QVA81" s="210"/>
      <c r="QVB81" s="210"/>
      <c r="QVC81" s="210"/>
      <c r="QVD81" s="210"/>
      <c r="QVE81" s="210"/>
      <c r="QVF81" s="210"/>
      <c r="QVG81" s="210"/>
      <c r="QVH81" s="210"/>
      <c r="QVI81" s="210"/>
      <c r="QVJ81" s="210"/>
      <c r="QVK81" s="210"/>
      <c r="QVL81" s="210"/>
      <c r="QVM81" s="210"/>
      <c r="QVN81" s="210"/>
      <c r="QVO81" s="210"/>
      <c r="QVP81" s="210"/>
      <c r="QVQ81" s="210"/>
      <c r="QVR81" s="210"/>
      <c r="QVS81" s="210"/>
      <c r="QVT81" s="210"/>
      <c r="QVU81" s="210"/>
      <c r="QVV81" s="210"/>
      <c r="QVW81" s="210"/>
      <c r="QVX81" s="210"/>
      <c r="QVY81" s="210"/>
      <c r="QVZ81" s="210"/>
      <c r="QWA81" s="210"/>
      <c r="QWB81" s="210"/>
      <c r="QWC81" s="210"/>
      <c r="QWD81" s="210"/>
      <c r="QWE81" s="210"/>
      <c r="QWF81" s="210"/>
      <c r="QWG81" s="210"/>
      <c r="QWH81" s="210"/>
      <c r="QWI81" s="210"/>
      <c r="QWJ81" s="210"/>
      <c r="QWK81" s="210"/>
      <c r="QWL81" s="210"/>
      <c r="QWM81" s="210"/>
      <c r="QWN81" s="210"/>
      <c r="QWO81" s="210"/>
      <c r="QWP81" s="210"/>
      <c r="QWQ81" s="210"/>
      <c r="QWR81" s="210"/>
      <c r="QWS81" s="210"/>
      <c r="QWT81" s="210"/>
      <c r="QWU81" s="210"/>
      <c r="QWV81" s="210"/>
      <c r="QWW81" s="210"/>
      <c r="QWX81" s="210"/>
      <c r="QWY81" s="210"/>
      <c r="QWZ81" s="210"/>
      <c r="QXA81" s="210"/>
      <c r="QXB81" s="210"/>
      <c r="QXC81" s="210"/>
      <c r="QXD81" s="210"/>
      <c r="QXE81" s="210"/>
      <c r="QXF81" s="210"/>
      <c r="QXG81" s="210"/>
      <c r="QXH81" s="210"/>
      <c r="QXI81" s="210"/>
      <c r="QXJ81" s="210"/>
      <c r="QXK81" s="210"/>
      <c r="QXL81" s="210"/>
      <c r="QXM81" s="210"/>
      <c r="QXN81" s="210"/>
      <c r="QXO81" s="210"/>
      <c r="QXP81" s="210"/>
      <c r="QXQ81" s="210"/>
      <c r="QXR81" s="210"/>
      <c r="QXS81" s="210"/>
      <c r="QXT81" s="210"/>
      <c r="QXU81" s="210"/>
      <c r="QXV81" s="210"/>
      <c r="QXW81" s="210"/>
      <c r="QXX81" s="210"/>
      <c r="QXY81" s="210"/>
      <c r="QXZ81" s="210"/>
      <c r="QYA81" s="210"/>
      <c r="QYB81" s="210"/>
      <c r="QYC81" s="210"/>
      <c r="QYD81" s="210"/>
      <c r="QYE81" s="210"/>
      <c r="QYF81" s="210"/>
      <c r="QYG81" s="210"/>
      <c r="QYH81" s="210"/>
      <c r="QYI81" s="210"/>
      <c r="QYJ81" s="210"/>
      <c r="QYK81" s="210"/>
      <c r="QYL81" s="210"/>
      <c r="QYM81" s="210"/>
      <c r="QYN81" s="210"/>
      <c r="QYO81" s="210"/>
      <c r="QYP81" s="210"/>
      <c r="QYQ81" s="210"/>
      <c r="QYR81" s="210"/>
      <c r="QYS81" s="210"/>
      <c r="QYT81" s="210"/>
      <c r="QYU81" s="210"/>
      <c r="QYV81" s="210"/>
      <c r="QYW81" s="210"/>
      <c r="QYX81" s="210"/>
      <c r="QYY81" s="210"/>
      <c r="QYZ81" s="210"/>
      <c r="QZA81" s="210"/>
      <c r="QZB81" s="210"/>
      <c r="QZC81" s="210"/>
      <c r="QZD81" s="210"/>
      <c r="QZE81" s="210"/>
      <c r="QZF81" s="210"/>
      <c r="QZG81" s="210"/>
      <c r="QZH81" s="210"/>
      <c r="QZI81" s="210"/>
      <c r="QZJ81" s="210"/>
      <c r="QZK81" s="210"/>
      <c r="QZL81" s="210"/>
      <c r="QZM81" s="210"/>
      <c r="QZN81" s="210"/>
      <c r="QZO81" s="210"/>
      <c r="QZP81" s="210"/>
      <c r="QZQ81" s="210"/>
      <c r="QZR81" s="210"/>
      <c r="QZS81" s="210"/>
      <c r="QZT81" s="210"/>
      <c r="QZU81" s="210"/>
      <c r="QZV81" s="210"/>
      <c r="QZW81" s="210"/>
      <c r="QZX81" s="210"/>
      <c r="QZY81" s="210"/>
      <c r="QZZ81" s="210"/>
      <c r="RAA81" s="210"/>
      <c r="RAB81" s="210"/>
      <c r="RAC81" s="210"/>
      <c r="RAD81" s="210"/>
      <c r="RAE81" s="210"/>
      <c r="RAF81" s="210"/>
      <c r="RAG81" s="210"/>
      <c r="RAH81" s="210"/>
      <c r="RAI81" s="210"/>
      <c r="RAJ81" s="210"/>
      <c r="RAK81" s="210"/>
      <c r="RAL81" s="210"/>
      <c r="RAM81" s="210"/>
      <c r="RAN81" s="210"/>
      <c r="RAO81" s="210"/>
      <c r="RAP81" s="210"/>
      <c r="RAQ81" s="210"/>
      <c r="RAR81" s="210"/>
      <c r="RAS81" s="210"/>
      <c r="RAT81" s="210"/>
      <c r="RAU81" s="210"/>
      <c r="RAV81" s="210"/>
      <c r="RAW81" s="210"/>
      <c r="RAX81" s="210"/>
      <c r="RAY81" s="210"/>
      <c r="RAZ81" s="210"/>
      <c r="RBA81" s="210"/>
      <c r="RBB81" s="210"/>
      <c r="RBC81" s="210"/>
      <c r="RBD81" s="210"/>
      <c r="RBE81" s="210"/>
      <c r="RBF81" s="210"/>
      <c r="RBG81" s="210"/>
      <c r="RBH81" s="210"/>
      <c r="RBI81" s="210"/>
      <c r="RBJ81" s="210"/>
      <c r="RBK81" s="210"/>
      <c r="RBL81" s="210"/>
      <c r="RBM81" s="210"/>
      <c r="RBN81" s="210"/>
      <c r="RBO81" s="210"/>
      <c r="RBP81" s="210"/>
      <c r="RBQ81" s="210"/>
      <c r="RBR81" s="210"/>
      <c r="RBS81" s="210"/>
      <c r="RBT81" s="210"/>
      <c r="RBU81" s="210"/>
      <c r="RBV81" s="210"/>
      <c r="RBW81" s="210"/>
      <c r="RBX81" s="210"/>
      <c r="RBY81" s="210"/>
      <c r="RBZ81" s="210"/>
      <c r="RCA81" s="210"/>
      <c r="RCB81" s="210"/>
      <c r="RCC81" s="210"/>
      <c r="RCD81" s="210"/>
      <c r="RCE81" s="210"/>
      <c r="RCF81" s="210"/>
      <c r="RCG81" s="210"/>
      <c r="RCH81" s="210"/>
      <c r="RCI81" s="210"/>
      <c r="RCJ81" s="210"/>
      <c r="RCK81" s="210"/>
      <c r="RCL81" s="210"/>
      <c r="RCM81" s="210"/>
      <c r="RCN81" s="210"/>
      <c r="RCO81" s="210"/>
      <c r="RCP81" s="210"/>
      <c r="RCQ81" s="210"/>
      <c r="RCR81" s="210"/>
      <c r="RCS81" s="210"/>
      <c r="RCT81" s="210"/>
      <c r="RCU81" s="210"/>
      <c r="RCV81" s="210"/>
      <c r="RCW81" s="210"/>
      <c r="RCX81" s="210"/>
      <c r="RCY81" s="210"/>
      <c r="RCZ81" s="210"/>
      <c r="RDA81" s="210"/>
      <c r="RDB81" s="210"/>
      <c r="RDC81" s="210"/>
      <c r="RDD81" s="210"/>
      <c r="RDE81" s="210"/>
      <c r="RDF81" s="210"/>
      <c r="RDG81" s="210"/>
      <c r="RDH81" s="210"/>
      <c r="RDI81" s="210"/>
      <c r="RDJ81" s="210"/>
      <c r="RDK81" s="210"/>
      <c r="RDL81" s="210"/>
      <c r="RDM81" s="210"/>
      <c r="RDN81" s="210"/>
      <c r="RDO81" s="210"/>
      <c r="RDP81" s="210"/>
      <c r="RDQ81" s="210"/>
      <c r="RDR81" s="210"/>
      <c r="RDS81" s="210"/>
      <c r="RDT81" s="210"/>
      <c r="RDU81" s="210"/>
      <c r="RDV81" s="210"/>
      <c r="RDW81" s="210"/>
      <c r="RDX81" s="210"/>
      <c r="RDY81" s="210"/>
      <c r="RDZ81" s="210"/>
      <c r="REA81" s="210"/>
      <c r="REB81" s="210"/>
      <c r="REC81" s="210"/>
      <c r="RED81" s="210"/>
      <c r="REE81" s="210"/>
      <c r="REF81" s="210"/>
      <c r="REG81" s="210"/>
      <c r="REH81" s="210"/>
      <c r="REI81" s="210"/>
      <c r="REJ81" s="210"/>
      <c r="REK81" s="210"/>
      <c r="REL81" s="210"/>
      <c r="REM81" s="210"/>
      <c r="REN81" s="210"/>
      <c r="REO81" s="210"/>
      <c r="REP81" s="210"/>
      <c r="REQ81" s="210"/>
      <c r="RER81" s="210"/>
      <c r="RES81" s="210"/>
      <c r="RET81" s="210"/>
      <c r="REU81" s="210"/>
      <c r="REV81" s="210"/>
      <c r="REW81" s="210"/>
      <c r="REX81" s="210"/>
      <c r="REY81" s="210"/>
      <c r="REZ81" s="210"/>
      <c r="RFA81" s="210"/>
      <c r="RFB81" s="210"/>
      <c r="RFC81" s="210"/>
      <c r="RFD81" s="210"/>
      <c r="RFE81" s="210"/>
      <c r="RFF81" s="210"/>
      <c r="RFG81" s="210"/>
      <c r="RFH81" s="210"/>
      <c r="RFI81" s="210"/>
      <c r="RFJ81" s="210"/>
      <c r="RFK81" s="210"/>
      <c r="RFL81" s="210"/>
      <c r="RFM81" s="210"/>
      <c r="RFN81" s="210"/>
      <c r="RFO81" s="210"/>
      <c r="RFP81" s="210"/>
      <c r="RFQ81" s="210"/>
      <c r="RFR81" s="210"/>
      <c r="RFS81" s="210"/>
      <c r="RFT81" s="210"/>
      <c r="RFU81" s="210"/>
      <c r="RFV81" s="210"/>
      <c r="RFW81" s="210"/>
      <c r="RFX81" s="210"/>
      <c r="RFY81" s="210"/>
      <c r="RFZ81" s="210"/>
      <c r="RGA81" s="210"/>
      <c r="RGB81" s="210"/>
      <c r="RGC81" s="210"/>
      <c r="RGD81" s="210"/>
      <c r="RGE81" s="210"/>
      <c r="RGF81" s="210"/>
      <c r="RGG81" s="210"/>
      <c r="RGH81" s="210"/>
      <c r="RGI81" s="210"/>
      <c r="RGJ81" s="210"/>
      <c r="RGK81" s="210"/>
      <c r="RGL81" s="210"/>
      <c r="RGM81" s="210"/>
      <c r="RGN81" s="210"/>
      <c r="RGO81" s="210"/>
      <c r="RGP81" s="210"/>
      <c r="RGQ81" s="210"/>
      <c r="RGR81" s="210"/>
      <c r="RGS81" s="210"/>
      <c r="RGT81" s="210"/>
      <c r="RGU81" s="210"/>
      <c r="RGV81" s="210"/>
      <c r="RGW81" s="210"/>
      <c r="RGX81" s="210"/>
      <c r="RGY81" s="210"/>
      <c r="RGZ81" s="210"/>
      <c r="RHA81" s="210"/>
      <c r="RHB81" s="210"/>
      <c r="RHC81" s="210"/>
      <c r="RHD81" s="210"/>
      <c r="RHE81" s="210"/>
      <c r="RHF81" s="210"/>
      <c r="RHG81" s="210"/>
      <c r="RHH81" s="210"/>
      <c r="RHI81" s="210"/>
      <c r="RHJ81" s="210"/>
      <c r="RHK81" s="210"/>
      <c r="RHL81" s="210"/>
      <c r="RHM81" s="210"/>
      <c r="RHN81" s="210"/>
      <c r="RHO81" s="210"/>
      <c r="RHP81" s="210"/>
      <c r="RHQ81" s="210"/>
      <c r="RHR81" s="210"/>
      <c r="RHS81" s="210"/>
      <c r="RHT81" s="210"/>
      <c r="RHU81" s="210"/>
      <c r="RHV81" s="210"/>
      <c r="RHW81" s="210"/>
      <c r="RHX81" s="210"/>
      <c r="RHY81" s="210"/>
      <c r="RHZ81" s="210"/>
      <c r="RIA81" s="210"/>
      <c r="RIB81" s="210"/>
      <c r="RIC81" s="210"/>
      <c r="RID81" s="210"/>
      <c r="RIE81" s="210"/>
      <c r="RIF81" s="210"/>
      <c r="RIG81" s="210"/>
      <c r="RIH81" s="210"/>
      <c r="RII81" s="210"/>
      <c r="RIJ81" s="210"/>
      <c r="RIK81" s="210"/>
      <c r="RIL81" s="210"/>
      <c r="RIM81" s="210"/>
      <c r="RIN81" s="210"/>
      <c r="RIO81" s="210"/>
      <c r="RIP81" s="210"/>
      <c r="RIQ81" s="210"/>
      <c r="RIR81" s="210"/>
      <c r="RIS81" s="210"/>
      <c r="RIT81" s="210"/>
      <c r="RIU81" s="210"/>
      <c r="RIV81" s="210"/>
      <c r="RIW81" s="210"/>
      <c r="RIX81" s="210"/>
      <c r="RIY81" s="210"/>
      <c r="RIZ81" s="210"/>
      <c r="RJA81" s="210"/>
      <c r="RJB81" s="210"/>
      <c r="RJC81" s="210"/>
      <c r="RJD81" s="210"/>
      <c r="RJE81" s="210"/>
      <c r="RJF81" s="210"/>
      <c r="RJG81" s="210"/>
      <c r="RJH81" s="210"/>
      <c r="RJI81" s="210"/>
      <c r="RJJ81" s="210"/>
      <c r="RJK81" s="210"/>
      <c r="RJL81" s="210"/>
      <c r="RJM81" s="210"/>
      <c r="RJN81" s="210"/>
      <c r="RJO81" s="210"/>
      <c r="RJP81" s="210"/>
      <c r="RJQ81" s="210"/>
      <c r="RJR81" s="210"/>
      <c r="RJS81" s="210"/>
      <c r="RJT81" s="210"/>
      <c r="RJU81" s="210"/>
      <c r="RJV81" s="210"/>
      <c r="RJW81" s="210"/>
      <c r="RJX81" s="210"/>
      <c r="RJY81" s="210"/>
      <c r="RJZ81" s="210"/>
      <c r="RKA81" s="210"/>
      <c r="RKB81" s="210"/>
      <c r="RKC81" s="210"/>
      <c r="RKD81" s="210"/>
      <c r="RKE81" s="210"/>
      <c r="RKF81" s="210"/>
      <c r="RKG81" s="210"/>
      <c r="RKH81" s="210"/>
      <c r="RKI81" s="210"/>
      <c r="RKJ81" s="210"/>
      <c r="RKK81" s="210"/>
      <c r="RKL81" s="210"/>
      <c r="RKM81" s="210"/>
      <c r="RKN81" s="210"/>
      <c r="RKO81" s="210"/>
      <c r="RKP81" s="210"/>
      <c r="RKQ81" s="210"/>
      <c r="RKR81" s="210"/>
      <c r="RKS81" s="210"/>
      <c r="RKT81" s="210"/>
      <c r="RKU81" s="210"/>
      <c r="RKV81" s="210"/>
      <c r="RKW81" s="210"/>
      <c r="RKX81" s="210"/>
      <c r="RKY81" s="210"/>
      <c r="RKZ81" s="210"/>
      <c r="RLA81" s="210"/>
      <c r="RLB81" s="210"/>
      <c r="RLC81" s="210"/>
      <c r="RLD81" s="210"/>
      <c r="RLE81" s="210"/>
      <c r="RLF81" s="210"/>
      <c r="RLG81" s="210"/>
      <c r="RLH81" s="210"/>
      <c r="RLI81" s="210"/>
      <c r="RLJ81" s="210"/>
      <c r="RLK81" s="210"/>
      <c r="RLL81" s="210"/>
      <c r="RLM81" s="210"/>
      <c r="RLN81" s="210"/>
      <c r="RLO81" s="210"/>
      <c r="RLP81" s="210"/>
      <c r="RLQ81" s="210"/>
      <c r="RLR81" s="210"/>
      <c r="RLS81" s="210"/>
      <c r="RLT81" s="210"/>
      <c r="RLU81" s="210"/>
      <c r="RLV81" s="210"/>
      <c r="RLW81" s="210"/>
      <c r="RLX81" s="210"/>
      <c r="RLY81" s="210"/>
      <c r="RLZ81" s="210"/>
      <c r="RMA81" s="210"/>
      <c r="RMB81" s="210"/>
      <c r="RMC81" s="210"/>
      <c r="RMD81" s="210"/>
      <c r="RME81" s="210"/>
      <c r="RMF81" s="210"/>
      <c r="RMG81" s="210"/>
      <c r="RMH81" s="210"/>
      <c r="RMI81" s="210"/>
      <c r="RMJ81" s="210"/>
      <c r="RMK81" s="210"/>
      <c r="RML81" s="210"/>
      <c r="RMM81" s="210"/>
      <c r="RMN81" s="210"/>
      <c r="RMO81" s="210"/>
      <c r="RMP81" s="210"/>
      <c r="RMQ81" s="210"/>
      <c r="RMR81" s="210"/>
      <c r="RMS81" s="210"/>
      <c r="RMT81" s="210"/>
      <c r="RMU81" s="210"/>
      <c r="RMV81" s="210"/>
      <c r="RMW81" s="210"/>
      <c r="RMX81" s="210"/>
      <c r="RMY81" s="210"/>
      <c r="RMZ81" s="210"/>
      <c r="RNA81" s="210"/>
      <c r="RNB81" s="210"/>
      <c r="RNC81" s="210"/>
      <c r="RND81" s="210"/>
      <c r="RNE81" s="210"/>
      <c r="RNF81" s="210"/>
      <c r="RNG81" s="210"/>
      <c r="RNH81" s="210"/>
      <c r="RNI81" s="210"/>
      <c r="RNJ81" s="210"/>
      <c r="RNK81" s="210"/>
      <c r="RNL81" s="210"/>
      <c r="RNM81" s="210"/>
      <c r="RNN81" s="210"/>
      <c r="RNO81" s="210"/>
      <c r="RNP81" s="210"/>
      <c r="RNQ81" s="210"/>
      <c r="RNR81" s="210"/>
      <c r="RNS81" s="210"/>
      <c r="RNT81" s="210"/>
      <c r="RNU81" s="210"/>
      <c r="RNV81" s="210"/>
      <c r="RNW81" s="210"/>
      <c r="RNX81" s="210"/>
      <c r="RNY81" s="210"/>
      <c r="RNZ81" s="210"/>
      <c r="ROA81" s="210"/>
      <c r="ROB81" s="210"/>
      <c r="ROC81" s="210"/>
      <c r="ROD81" s="210"/>
      <c r="ROE81" s="210"/>
      <c r="ROF81" s="210"/>
      <c r="ROG81" s="210"/>
      <c r="ROH81" s="210"/>
      <c r="ROI81" s="210"/>
      <c r="ROJ81" s="210"/>
      <c r="ROK81" s="210"/>
      <c r="ROL81" s="210"/>
      <c r="ROM81" s="210"/>
      <c r="RON81" s="210"/>
      <c r="ROO81" s="210"/>
      <c r="ROP81" s="210"/>
      <c r="ROQ81" s="210"/>
      <c r="ROR81" s="210"/>
      <c r="ROS81" s="210"/>
      <c r="ROT81" s="210"/>
      <c r="ROU81" s="210"/>
      <c r="ROV81" s="210"/>
      <c r="ROW81" s="210"/>
      <c r="ROX81" s="210"/>
      <c r="ROY81" s="210"/>
      <c r="ROZ81" s="210"/>
      <c r="RPA81" s="210"/>
      <c r="RPB81" s="210"/>
      <c r="RPC81" s="210"/>
      <c r="RPD81" s="210"/>
      <c r="RPE81" s="210"/>
      <c r="RPF81" s="210"/>
      <c r="RPG81" s="210"/>
      <c r="RPH81" s="210"/>
      <c r="RPI81" s="210"/>
      <c r="RPJ81" s="210"/>
      <c r="RPK81" s="210"/>
      <c r="RPL81" s="210"/>
      <c r="RPM81" s="210"/>
      <c r="RPN81" s="210"/>
      <c r="RPO81" s="210"/>
      <c r="RPP81" s="210"/>
      <c r="RPQ81" s="210"/>
      <c r="RPR81" s="210"/>
      <c r="RPS81" s="210"/>
      <c r="RPT81" s="210"/>
      <c r="RPU81" s="210"/>
      <c r="RPV81" s="210"/>
      <c r="RPW81" s="210"/>
      <c r="RPX81" s="210"/>
      <c r="RPY81" s="210"/>
      <c r="RPZ81" s="210"/>
      <c r="RQA81" s="210"/>
      <c r="RQB81" s="210"/>
      <c r="RQC81" s="210"/>
      <c r="RQD81" s="210"/>
      <c r="RQE81" s="210"/>
      <c r="RQF81" s="210"/>
      <c r="RQG81" s="210"/>
      <c r="RQH81" s="210"/>
      <c r="RQI81" s="210"/>
      <c r="RQJ81" s="210"/>
      <c r="RQK81" s="210"/>
      <c r="RQL81" s="210"/>
      <c r="RQM81" s="210"/>
      <c r="RQN81" s="210"/>
      <c r="RQO81" s="210"/>
      <c r="RQP81" s="210"/>
      <c r="RQQ81" s="210"/>
      <c r="RQR81" s="210"/>
      <c r="RQS81" s="210"/>
      <c r="RQT81" s="210"/>
      <c r="RQU81" s="210"/>
      <c r="RQV81" s="210"/>
      <c r="RQW81" s="210"/>
      <c r="RQX81" s="210"/>
      <c r="RQY81" s="210"/>
      <c r="RQZ81" s="210"/>
      <c r="RRA81" s="210"/>
      <c r="RRB81" s="210"/>
      <c r="RRC81" s="210"/>
      <c r="RRD81" s="210"/>
      <c r="RRE81" s="210"/>
      <c r="RRF81" s="210"/>
      <c r="RRG81" s="210"/>
      <c r="RRH81" s="210"/>
      <c r="RRI81" s="210"/>
      <c r="RRJ81" s="210"/>
      <c r="RRK81" s="210"/>
      <c r="RRL81" s="210"/>
      <c r="RRM81" s="210"/>
      <c r="RRN81" s="210"/>
      <c r="RRO81" s="210"/>
      <c r="RRP81" s="210"/>
      <c r="RRQ81" s="210"/>
      <c r="RRR81" s="210"/>
      <c r="RRS81" s="210"/>
      <c r="RRT81" s="210"/>
      <c r="RRU81" s="210"/>
      <c r="RRV81" s="210"/>
      <c r="RRW81" s="210"/>
      <c r="RRX81" s="210"/>
      <c r="RRY81" s="210"/>
      <c r="RRZ81" s="210"/>
      <c r="RSA81" s="210"/>
      <c r="RSB81" s="210"/>
      <c r="RSC81" s="210"/>
      <c r="RSD81" s="210"/>
      <c r="RSE81" s="210"/>
      <c r="RSF81" s="210"/>
      <c r="RSG81" s="210"/>
      <c r="RSH81" s="210"/>
      <c r="RSI81" s="210"/>
      <c r="RSJ81" s="210"/>
      <c r="RSK81" s="210"/>
      <c r="RSL81" s="210"/>
      <c r="RSM81" s="210"/>
      <c r="RSN81" s="210"/>
      <c r="RSO81" s="210"/>
      <c r="RSP81" s="210"/>
      <c r="RSQ81" s="210"/>
      <c r="RSR81" s="210"/>
      <c r="RSS81" s="210"/>
      <c r="RST81" s="210"/>
      <c r="RSU81" s="210"/>
      <c r="RSV81" s="210"/>
      <c r="RSW81" s="210"/>
      <c r="RSX81" s="210"/>
      <c r="RSY81" s="210"/>
      <c r="RSZ81" s="210"/>
      <c r="RTA81" s="210"/>
      <c r="RTB81" s="210"/>
      <c r="RTC81" s="210"/>
      <c r="RTD81" s="210"/>
      <c r="RTE81" s="210"/>
      <c r="RTF81" s="210"/>
      <c r="RTG81" s="210"/>
      <c r="RTH81" s="210"/>
      <c r="RTI81" s="210"/>
      <c r="RTJ81" s="210"/>
      <c r="RTK81" s="210"/>
      <c r="RTL81" s="210"/>
      <c r="RTM81" s="210"/>
      <c r="RTN81" s="210"/>
      <c r="RTO81" s="210"/>
      <c r="RTP81" s="210"/>
      <c r="RTQ81" s="210"/>
      <c r="RTR81" s="210"/>
      <c r="RTS81" s="210"/>
      <c r="RTT81" s="210"/>
      <c r="RTU81" s="210"/>
      <c r="RTV81" s="210"/>
      <c r="RTW81" s="210"/>
      <c r="RTX81" s="210"/>
      <c r="RTY81" s="210"/>
      <c r="RTZ81" s="210"/>
      <c r="RUA81" s="210"/>
      <c r="RUB81" s="210"/>
      <c r="RUC81" s="210"/>
      <c r="RUD81" s="210"/>
      <c r="RUE81" s="210"/>
      <c r="RUF81" s="210"/>
      <c r="RUG81" s="210"/>
      <c r="RUH81" s="210"/>
      <c r="RUI81" s="210"/>
      <c r="RUJ81" s="210"/>
      <c r="RUK81" s="210"/>
      <c r="RUL81" s="210"/>
      <c r="RUM81" s="210"/>
      <c r="RUN81" s="210"/>
      <c r="RUO81" s="210"/>
      <c r="RUP81" s="210"/>
      <c r="RUQ81" s="210"/>
      <c r="RUR81" s="210"/>
      <c r="RUS81" s="210"/>
      <c r="RUT81" s="210"/>
      <c r="RUU81" s="210"/>
      <c r="RUV81" s="210"/>
      <c r="RUW81" s="210"/>
      <c r="RUX81" s="210"/>
      <c r="RUY81" s="210"/>
      <c r="RUZ81" s="210"/>
      <c r="RVA81" s="210"/>
      <c r="RVB81" s="210"/>
      <c r="RVC81" s="210"/>
      <c r="RVD81" s="210"/>
      <c r="RVE81" s="210"/>
      <c r="RVF81" s="210"/>
      <c r="RVG81" s="210"/>
      <c r="RVH81" s="210"/>
      <c r="RVI81" s="210"/>
      <c r="RVJ81" s="210"/>
      <c r="RVK81" s="210"/>
      <c r="RVL81" s="210"/>
      <c r="RVM81" s="210"/>
      <c r="RVN81" s="210"/>
      <c r="RVO81" s="210"/>
      <c r="RVP81" s="210"/>
      <c r="RVQ81" s="210"/>
      <c r="RVR81" s="210"/>
      <c r="RVS81" s="210"/>
      <c r="RVT81" s="210"/>
      <c r="RVU81" s="210"/>
      <c r="RVV81" s="210"/>
      <c r="RVW81" s="210"/>
      <c r="RVX81" s="210"/>
      <c r="RVY81" s="210"/>
      <c r="RVZ81" s="210"/>
      <c r="RWA81" s="210"/>
      <c r="RWB81" s="210"/>
      <c r="RWC81" s="210"/>
      <c r="RWD81" s="210"/>
      <c r="RWE81" s="210"/>
      <c r="RWF81" s="210"/>
      <c r="RWG81" s="210"/>
      <c r="RWH81" s="210"/>
      <c r="RWI81" s="210"/>
      <c r="RWJ81" s="210"/>
      <c r="RWK81" s="210"/>
      <c r="RWL81" s="210"/>
      <c r="RWM81" s="210"/>
      <c r="RWN81" s="210"/>
      <c r="RWO81" s="210"/>
      <c r="RWP81" s="210"/>
      <c r="RWQ81" s="210"/>
      <c r="RWR81" s="210"/>
      <c r="RWS81" s="210"/>
      <c r="RWT81" s="210"/>
      <c r="RWU81" s="210"/>
      <c r="RWV81" s="210"/>
      <c r="RWW81" s="210"/>
      <c r="RWX81" s="210"/>
      <c r="RWY81" s="210"/>
      <c r="RWZ81" s="210"/>
      <c r="RXA81" s="210"/>
      <c r="RXB81" s="210"/>
      <c r="RXC81" s="210"/>
      <c r="RXD81" s="210"/>
      <c r="RXE81" s="210"/>
      <c r="RXF81" s="210"/>
      <c r="RXG81" s="210"/>
      <c r="RXH81" s="210"/>
      <c r="RXI81" s="210"/>
      <c r="RXJ81" s="210"/>
      <c r="RXK81" s="210"/>
      <c r="RXL81" s="210"/>
      <c r="RXM81" s="210"/>
      <c r="RXN81" s="210"/>
      <c r="RXO81" s="210"/>
      <c r="RXP81" s="210"/>
      <c r="RXQ81" s="210"/>
      <c r="RXR81" s="210"/>
      <c r="RXS81" s="210"/>
      <c r="RXT81" s="210"/>
      <c r="RXU81" s="210"/>
      <c r="RXV81" s="210"/>
      <c r="RXW81" s="210"/>
      <c r="RXX81" s="210"/>
      <c r="RXY81" s="210"/>
      <c r="RXZ81" s="210"/>
      <c r="RYA81" s="210"/>
      <c r="RYB81" s="210"/>
      <c r="RYC81" s="210"/>
      <c r="RYD81" s="210"/>
      <c r="RYE81" s="210"/>
      <c r="RYF81" s="210"/>
      <c r="RYG81" s="210"/>
      <c r="RYH81" s="210"/>
      <c r="RYI81" s="210"/>
      <c r="RYJ81" s="210"/>
      <c r="RYK81" s="210"/>
      <c r="RYL81" s="210"/>
      <c r="RYM81" s="210"/>
      <c r="RYN81" s="210"/>
      <c r="RYO81" s="210"/>
      <c r="RYP81" s="210"/>
      <c r="RYQ81" s="210"/>
      <c r="RYR81" s="210"/>
      <c r="RYS81" s="210"/>
      <c r="RYT81" s="210"/>
      <c r="RYU81" s="210"/>
      <c r="RYV81" s="210"/>
      <c r="RYW81" s="210"/>
      <c r="RYX81" s="210"/>
      <c r="RYY81" s="210"/>
      <c r="RYZ81" s="210"/>
      <c r="RZA81" s="210"/>
      <c r="RZB81" s="210"/>
      <c r="RZC81" s="210"/>
      <c r="RZD81" s="210"/>
      <c r="RZE81" s="210"/>
      <c r="RZF81" s="210"/>
      <c r="RZG81" s="210"/>
      <c r="RZH81" s="210"/>
      <c r="RZI81" s="210"/>
      <c r="RZJ81" s="210"/>
      <c r="RZK81" s="210"/>
      <c r="RZL81" s="210"/>
      <c r="RZM81" s="210"/>
      <c r="RZN81" s="210"/>
      <c r="RZO81" s="210"/>
      <c r="RZP81" s="210"/>
      <c r="RZQ81" s="210"/>
      <c r="RZR81" s="210"/>
      <c r="RZS81" s="210"/>
      <c r="RZT81" s="210"/>
      <c r="RZU81" s="210"/>
      <c r="RZV81" s="210"/>
      <c r="RZW81" s="210"/>
      <c r="RZX81" s="210"/>
      <c r="RZY81" s="210"/>
      <c r="RZZ81" s="210"/>
      <c r="SAA81" s="210"/>
      <c r="SAB81" s="210"/>
      <c r="SAC81" s="210"/>
      <c r="SAD81" s="210"/>
      <c r="SAE81" s="210"/>
      <c r="SAF81" s="210"/>
      <c r="SAG81" s="210"/>
      <c r="SAH81" s="210"/>
      <c r="SAI81" s="210"/>
      <c r="SAJ81" s="210"/>
      <c r="SAK81" s="210"/>
      <c r="SAL81" s="210"/>
      <c r="SAM81" s="210"/>
      <c r="SAN81" s="210"/>
      <c r="SAO81" s="210"/>
      <c r="SAP81" s="210"/>
      <c r="SAQ81" s="210"/>
      <c r="SAR81" s="210"/>
      <c r="SAS81" s="210"/>
      <c r="SAT81" s="210"/>
      <c r="SAU81" s="210"/>
      <c r="SAV81" s="210"/>
      <c r="SAW81" s="210"/>
      <c r="SAX81" s="210"/>
      <c r="SAY81" s="210"/>
      <c r="SAZ81" s="210"/>
      <c r="SBA81" s="210"/>
      <c r="SBB81" s="210"/>
      <c r="SBC81" s="210"/>
      <c r="SBD81" s="210"/>
      <c r="SBE81" s="210"/>
      <c r="SBF81" s="210"/>
      <c r="SBG81" s="210"/>
      <c r="SBH81" s="210"/>
      <c r="SBI81" s="210"/>
      <c r="SBJ81" s="210"/>
      <c r="SBK81" s="210"/>
      <c r="SBL81" s="210"/>
      <c r="SBM81" s="210"/>
      <c r="SBN81" s="210"/>
      <c r="SBO81" s="210"/>
      <c r="SBP81" s="210"/>
      <c r="SBQ81" s="210"/>
      <c r="SBR81" s="210"/>
      <c r="SBS81" s="210"/>
      <c r="SBT81" s="210"/>
      <c r="SBU81" s="210"/>
      <c r="SBV81" s="210"/>
      <c r="SBW81" s="210"/>
      <c r="SBX81" s="210"/>
      <c r="SBY81" s="210"/>
      <c r="SBZ81" s="210"/>
      <c r="SCA81" s="210"/>
      <c r="SCB81" s="210"/>
      <c r="SCC81" s="210"/>
      <c r="SCD81" s="210"/>
      <c r="SCE81" s="210"/>
      <c r="SCF81" s="210"/>
      <c r="SCG81" s="210"/>
      <c r="SCH81" s="210"/>
      <c r="SCI81" s="210"/>
      <c r="SCJ81" s="210"/>
      <c r="SCK81" s="210"/>
      <c r="SCL81" s="210"/>
      <c r="SCM81" s="210"/>
      <c r="SCN81" s="210"/>
      <c r="SCO81" s="210"/>
      <c r="SCP81" s="210"/>
      <c r="SCQ81" s="210"/>
      <c r="SCR81" s="210"/>
      <c r="SCS81" s="210"/>
      <c r="SCT81" s="210"/>
      <c r="SCU81" s="210"/>
      <c r="SCV81" s="210"/>
      <c r="SCW81" s="210"/>
      <c r="SCX81" s="210"/>
      <c r="SCY81" s="210"/>
      <c r="SCZ81" s="210"/>
      <c r="SDA81" s="210"/>
      <c r="SDB81" s="210"/>
      <c r="SDC81" s="210"/>
      <c r="SDD81" s="210"/>
      <c r="SDE81" s="210"/>
      <c r="SDF81" s="210"/>
      <c r="SDG81" s="210"/>
      <c r="SDH81" s="210"/>
      <c r="SDI81" s="210"/>
      <c r="SDJ81" s="210"/>
      <c r="SDK81" s="210"/>
      <c r="SDL81" s="210"/>
      <c r="SDM81" s="210"/>
      <c r="SDN81" s="210"/>
      <c r="SDO81" s="210"/>
      <c r="SDP81" s="210"/>
      <c r="SDQ81" s="210"/>
      <c r="SDR81" s="210"/>
      <c r="SDS81" s="210"/>
      <c r="SDT81" s="210"/>
      <c r="SDU81" s="210"/>
      <c r="SDV81" s="210"/>
      <c r="SDW81" s="210"/>
      <c r="SDX81" s="210"/>
      <c r="SDY81" s="210"/>
      <c r="SDZ81" s="210"/>
      <c r="SEA81" s="210"/>
      <c r="SEB81" s="210"/>
      <c r="SEC81" s="210"/>
      <c r="SED81" s="210"/>
      <c r="SEE81" s="210"/>
      <c r="SEF81" s="210"/>
      <c r="SEG81" s="210"/>
      <c r="SEH81" s="210"/>
      <c r="SEI81" s="210"/>
      <c r="SEJ81" s="210"/>
      <c r="SEK81" s="210"/>
      <c r="SEL81" s="210"/>
      <c r="SEM81" s="210"/>
      <c r="SEN81" s="210"/>
      <c r="SEO81" s="210"/>
      <c r="SEP81" s="210"/>
      <c r="SEQ81" s="210"/>
      <c r="SER81" s="210"/>
      <c r="SES81" s="210"/>
      <c r="SET81" s="210"/>
      <c r="SEU81" s="210"/>
      <c r="SEV81" s="210"/>
      <c r="SEW81" s="210"/>
      <c r="SEX81" s="210"/>
      <c r="SEY81" s="210"/>
      <c r="SEZ81" s="210"/>
      <c r="SFA81" s="210"/>
      <c r="SFB81" s="210"/>
      <c r="SFC81" s="210"/>
      <c r="SFD81" s="210"/>
      <c r="SFE81" s="210"/>
      <c r="SFF81" s="210"/>
      <c r="SFG81" s="210"/>
      <c r="SFH81" s="210"/>
      <c r="SFI81" s="210"/>
      <c r="SFJ81" s="210"/>
      <c r="SFK81" s="210"/>
      <c r="SFL81" s="210"/>
      <c r="SFM81" s="210"/>
      <c r="SFN81" s="210"/>
      <c r="SFO81" s="210"/>
      <c r="SFP81" s="210"/>
      <c r="SFQ81" s="210"/>
      <c r="SFR81" s="210"/>
      <c r="SFS81" s="210"/>
      <c r="SFT81" s="210"/>
      <c r="SFU81" s="210"/>
      <c r="SFV81" s="210"/>
      <c r="SFW81" s="210"/>
      <c r="SFX81" s="210"/>
      <c r="SFY81" s="210"/>
      <c r="SFZ81" s="210"/>
      <c r="SGA81" s="210"/>
      <c r="SGB81" s="210"/>
      <c r="SGC81" s="210"/>
      <c r="SGD81" s="210"/>
      <c r="SGE81" s="210"/>
      <c r="SGF81" s="210"/>
      <c r="SGG81" s="210"/>
      <c r="SGH81" s="210"/>
      <c r="SGI81" s="210"/>
      <c r="SGJ81" s="210"/>
      <c r="SGK81" s="210"/>
      <c r="SGL81" s="210"/>
      <c r="SGM81" s="210"/>
      <c r="SGN81" s="210"/>
      <c r="SGO81" s="210"/>
      <c r="SGP81" s="210"/>
      <c r="SGQ81" s="210"/>
      <c r="SGR81" s="210"/>
      <c r="SGS81" s="210"/>
      <c r="SGT81" s="210"/>
      <c r="SGU81" s="210"/>
      <c r="SGV81" s="210"/>
      <c r="SGW81" s="210"/>
      <c r="SGX81" s="210"/>
      <c r="SGY81" s="210"/>
      <c r="SGZ81" s="210"/>
      <c r="SHA81" s="210"/>
      <c r="SHB81" s="210"/>
      <c r="SHC81" s="210"/>
      <c r="SHD81" s="210"/>
      <c r="SHE81" s="210"/>
      <c r="SHF81" s="210"/>
      <c r="SHG81" s="210"/>
      <c r="SHH81" s="210"/>
      <c r="SHI81" s="210"/>
      <c r="SHJ81" s="210"/>
      <c r="SHK81" s="210"/>
      <c r="SHL81" s="210"/>
      <c r="SHM81" s="210"/>
      <c r="SHN81" s="210"/>
      <c r="SHO81" s="210"/>
      <c r="SHP81" s="210"/>
      <c r="SHQ81" s="210"/>
      <c r="SHR81" s="210"/>
      <c r="SHS81" s="210"/>
      <c r="SHT81" s="210"/>
      <c r="SHU81" s="210"/>
      <c r="SHV81" s="210"/>
      <c r="SHW81" s="210"/>
      <c r="SHX81" s="210"/>
      <c r="SHY81" s="210"/>
      <c r="SHZ81" s="210"/>
      <c r="SIA81" s="210"/>
      <c r="SIB81" s="210"/>
      <c r="SIC81" s="210"/>
      <c r="SID81" s="210"/>
      <c r="SIE81" s="210"/>
      <c r="SIF81" s="210"/>
      <c r="SIG81" s="210"/>
      <c r="SIH81" s="210"/>
      <c r="SII81" s="210"/>
      <c r="SIJ81" s="210"/>
      <c r="SIK81" s="210"/>
      <c r="SIL81" s="210"/>
      <c r="SIM81" s="210"/>
      <c r="SIN81" s="210"/>
      <c r="SIO81" s="210"/>
      <c r="SIP81" s="210"/>
      <c r="SIQ81" s="210"/>
      <c r="SIR81" s="210"/>
      <c r="SIS81" s="210"/>
      <c r="SIT81" s="210"/>
      <c r="SIU81" s="210"/>
      <c r="SIV81" s="210"/>
      <c r="SIW81" s="210"/>
      <c r="SIX81" s="210"/>
      <c r="SIY81" s="210"/>
      <c r="SIZ81" s="210"/>
      <c r="SJA81" s="210"/>
      <c r="SJB81" s="210"/>
      <c r="SJC81" s="210"/>
      <c r="SJD81" s="210"/>
      <c r="SJE81" s="210"/>
      <c r="SJF81" s="210"/>
      <c r="SJG81" s="210"/>
      <c r="SJH81" s="210"/>
      <c r="SJI81" s="210"/>
      <c r="SJJ81" s="210"/>
      <c r="SJK81" s="210"/>
      <c r="SJL81" s="210"/>
      <c r="SJM81" s="210"/>
      <c r="SJN81" s="210"/>
      <c r="SJO81" s="210"/>
      <c r="SJP81" s="210"/>
      <c r="SJQ81" s="210"/>
      <c r="SJR81" s="210"/>
      <c r="SJS81" s="210"/>
      <c r="SJT81" s="210"/>
      <c r="SJU81" s="210"/>
      <c r="SJV81" s="210"/>
      <c r="SJW81" s="210"/>
      <c r="SJX81" s="210"/>
      <c r="SJY81" s="210"/>
      <c r="SJZ81" s="210"/>
      <c r="SKA81" s="210"/>
      <c r="SKB81" s="210"/>
      <c r="SKC81" s="210"/>
      <c r="SKD81" s="210"/>
      <c r="SKE81" s="210"/>
      <c r="SKF81" s="210"/>
      <c r="SKG81" s="210"/>
      <c r="SKH81" s="210"/>
      <c r="SKI81" s="210"/>
      <c r="SKJ81" s="210"/>
      <c r="SKK81" s="210"/>
      <c r="SKL81" s="210"/>
      <c r="SKM81" s="210"/>
      <c r="SKN81" s="210"/>
      <c r="SKO81" s="210"/>
      <c r="SKP81" s="210"/>
      <c r="SKQ81" s="210"/>
      <c r="SKR81" s="210"/>
      <c r="SKS81" s="210"/>
      <c r="SKT81" s="210"/>
      <c r="SKU81" s="210"/>
      <c r="SKV81" s="210"/>
      <c r="SKW81" s="210"/>
      <c r="SKX81" s="210"/>
      <c r="SKY81" s="210"/>
      <c r="SKZ81" s="210"/>
      <c r="SLA81" s="210"/>
      <c r="SLB81" s="210"/>
      <c r="SLC81" s="210"/>
      <c r="SLD81" s="210"/>
      <c r="SLE81" s="210"/>
      <c r="SLF81" s="210"/>
      <c r="SLG81" s="210"/>
      <c r="SLH81" s="210"/>
      <c r="SLI81" s="210"/>
      <c r="SLJ81" s="210"/>
      <c r="SLK81" s="210"/>
      <c r="SLL81" s="210"/>
      <c r="SLM81" s="210"/>
      <c r="SLN81" s="210"/>
      <c r="SLO81" s="210"/>
      <c r="SLP81" s="210"/>
      <c r="SLQ81" s="210"/>
      <c r="SLR81" s="210"/>
      <c r="SLS81" s="210"/>
      <c r="SLT81" s="210"/>
      <c r="SLU81" s="210"/>
      <c r="SLV81" s="210"/>
      <c r="SLW81" s="210"/>
      <c r="SLX81" s="210"/>
      <c r="SLY81" s="210"/>
      <c r="SLZ81" s="210"/>
      <c r="SMA81" s="210"/>
      <c r="SMB81" s="210"/>
      <c r="SMC81" s="210"/>
      <c r="SMD81" s="210"/>
      <c r="SME81" s="210"/>
      <c r="SMF81" s="210"/>
      <c r="SMG81" s="210"/>
      <c r="SMH81" s="210"/>
      <c r="SMI81" s="210"/>
      <c r="SMJ81" s="210"/>
      <c r="SMK81" s="210"/>
      <c r="SML81" s="210"/>
      <c r="SMM81" s="210"/>
      <c r="SMN81" s="210"/>
      <c r="SMO81" s="210"/>
      <c r="SMP81" s="210"/>
      <c r="SMQ81" s="210"/>
      <c r="SMR81" s="210"/>
      <c r="SMS81" s="210"/>
      <c r="SMT81" s="210"/>
      <c r="SMU81" s="210"/>
      <c r="SMV81" s="210"/>
      <c r="SMW81" s="210"/>
      <c r="SMX81" s="210"/>
      <c r="SMY81" s="210"/>
      <c r="SMZ81" s="210"/>
      <c r="SNA81" s="210"/>
      <c r="SNB81" s="210"/>
      <c r="SNC81" s="210"/>
      <c r="SND81" s="210"/>
      <c r="SNE81" s="210"/>
      <c r="SNF81" s="210"/>
      <c r="SNG81" s="210"/>
      <c r="SNH81" s="210"/>
      <c r="SNI81" s="210"/>
      <c r="SNJ81" s="210"/>
      <c r="SNK81" s="210"/>
      <c r="SNL81" s="210"/>
      <c r="SNM81" s="210"/>
      <c r="SNN81" s="210"/>
      <c r="SNO81" s="210"/>
      <c r="SNP81" s="210"/>
      <c r="SNQ81" s="210"/>
      <c r="SNR81" s="210"/>
      <c r="SNS81" s="210"/>
      <c r="SNT81" s="210"/>
      <c r="SNU81" s="210"/>
      <c r="SNV81" s="210"/>
      <c r="SNW81" s="210"/>
      <c r="SNX81" s="210"/>
      <c r="SNY81" s="210"/>
      <c r="SNZ81" s="210"/>
      <c r="SOA81" s="210"/>
      <c r="SOB81" s="210"/>
      <c r="SOC81" s="210"/>
      <c r="SOD81" s="210"/>
      <c r="SOE81" s="210"/>
      <c r="SOF81" s="210"/>
      <c r="SOG81" s="210"/>
      <c r="SOH81" s="210"/>
      <c r="SOI81" s="210"/>
      <c r="SOJ81" s="210"/>
      <c r="SOK81" s="210"/>
      <c r="SOL81" s="210"/>
      <c r="SOM81" s="210"/>
      <c r="SON81" s="210"/>
      <c r="SOO81" s="210"/>
      <c r="SOP81" s="210"/>
      <c r="SOQ81" s="210"/>
      <c r="SOR81" s="210"/>
      <c r="SOS81" s="210"/>
      <c r="SOT81" s="210"/>
      <c r="SOU81" s="210"/>
      <c r="SOV81" s="210"/>
      <c r="SOW81" s="210"/>
      <c r="SOX81" s="210"/>
      <c r="SOY81" s="210"/>
      <c r="SOZ81" s="210"/>
      <c r="SPA81" s="210"/>
      <c r="SPB81" s="210"/>
      <c r="SPC81" s="210"/>
      <c r="SPD81" s="210"/>
      <c r="SPE81" s="210"/>
      <c r="SPF81" s="210"/>
      <c r="SPG81" s="210"/>
      <c r="SPH81" s="210"/>
      <c r="SPI81" s="210"/>
      <c r="SPJ81" s="210"/>
      <c r="SPK81" s="210"/>
      <c r="SPL81" s="210"/>
      <c r="SPM81" s="210"/>
      <c r="SPN81" s="210"/>
      <c r="SPO81" s="210"/>
      <c r="SPP81" s="210"/>
      <c r="SPQ81" s="210"/>
      <c r="SPR81" s="210"/>
      <c r="SPS81" s="210"/>
      <c r="SPT81" s="210"/>
      <c r="SPU81" s="210"/>
      <c r="SPV81" s="210"/>
      <c r="SPW81" s="210"/>
      <c r="SPX81" s="210"/>
      <c r="SPY81" s="210"/>
      <c r="SPZ81" s="210"/>
      <c r="SQA81" s="210"/>
      <c r="SQB81" s="210"/>
      <c r="SQC81" s="210"/>
      <c r="SQD81" s="210"/>
      <c r="SQE81" s="210"/>
      <c r="SQF81" s="210"/>
      <c r="SQG81" s="210"/>
      <c r="SQH81" s="210"/>
      <c r="SQI81" s="210"/>
      <c r="SQJ81" s="210"/>
      <c r="SQK81" s="210"/>
      <c r="SQL81" s="210"/>
      <c r="SQM81" s="210"/>
      <c r="SQN81" s="210"/>
      <c r="SQO81" s="210"/>
      <c r="SQP81" s="210"/>
      <c r="SQQ81" s="210"/>
      <c r="SQR81" s="210"/>
      <c r="SQS81" s="210"/>
      <c r="SQT81" s="210"/>
      <c r="SQU81" s="210"/>
      <c r="SQV81" s="210"/>
      <c r="SQW81" s="210"/>
      <c r="SQX81" s="210"/>
      <c r="SQY81" s="210"/>
      <c r="SQZ81" s="210"/>
      <c r="SRA81" s="210"/>
      <c r="SRB81" s="210"/>
      <c r="SRC81" s="210"/>
      <c r="SRD81" s="210"/>
      <c r="SRE81" s="210"/>
      <c r="SRF81" s="210"/>
      <c r="SRG81" s="210"/>
      <c r="SRH81" s="210"/>
      <c r="SRI81" s="210"/>
      <c r="SRJ81" s="210"/>
      <c r="SRK81" s="210"/>
      <c r="SRL81" s="210"/>
      <c r="SRM81" s="210"/>
      <c r="SRN81" s="210"/>
      <c r="SRO81" s="210"/>
      <c r="SRP81" s="210"/>
      <c r="SRQ81" s="210"/>
      <c r="SRR81" s="210"/>
      <c r="SRS81" s="210"/>
      <c r="SRT81" s="210"/>
      <c r="SRU81" s="210"/>
      <c r="SRV81" s="210"/>
      <c r="SRW81" s="210"/>
      <c r="SRX81" s="210"/>
      <c r="SRY81" s="210"/>
      <c r="SRZ81" s="210"/>
      <c r="SSA81" s="210"/>
      <c r="SSB81" s="210"/>
      <c r="SSC81" s="210"/>
      <c r="SSD81" s="210"/>
      <c r="SSE81" s="210"/>
      <c r="SSF81" s="210"/>
      <c r="SSG81" s="210"/>
      <c r="SSH81" s="210"/>
      <c r="SSI81" s="210"/>
      <c r="SSJ81" s="210"/>
      <c r="SSK81" s="210"/>
      <c r="SSL81" s="210"/>
      <c r="SSM81" s="210"/>
      <c r="SSN81" s="210"/>
      <c r="SSO81" s="210"/>
      <c r="SSP81" s="210"/>
      <c r="SSQ81" s="210"/>
      <c r="SSR81" s="210"/>
      <c r="SSS81" s="210"/>
      <c r="SST81" s="210"/>
      <c r="SSU81" s="210"/>
      <c r="SSV81" s="210"/>
      <c r="SSW81" s="210"/>
      <c r="SSX81" s="210"/>
      <c r="SSY81" s="210"/>
      <c r="SSZ81" s="210"/>
      <c r="STA81" s="210"/>
      <c r="STB81" s="210"/>
      <c r="STC81" s="210"/>
      <c r="STD81" s="210"/>
      <c r="STE81" s="210"/>
      <c r="STF81" s="210"/>
      <c r="STG81" s="210"/>
      <c r="STH81" s="210"/>
      <c r="STI81" s="210"/>
      <c r="STJ81" s="210"/>
      <c r="STK81" s="210"/>
      <c r="STL81" s="210"/>
      <c r="STM81" s="210"/>
      <c r="STN81" s="210"/>
      <c r="STO81" s="210"/>
      <c r="STP81" s="210"/>
      <c r="STQ81" s="210"/>
      <c r="STR81" s="210"/>
      <c r="STS81" s="210"/>
      <c r="STT81" s="210"/>
      <c r="STU81" s="210"/>
      <c r="STV81" s="210"/>
      <c r="STW81" s="210"/>
      <c r="STX81" s="210"/>
      <c r="STY81" s="210"/>
      <c r="STZ81" s="210"/>
      <c r="SUA81" s="210"/>
      <c r="SUB81" s="210"/>
      <c r="SUC81" s="210"/>
      <c r="SUD81" s="210"/>
      <c r="SUE81" s="210"/>
      <c r="SUF81" s="210"/>
      <c r="SUG81" s="210"/>
      <c r="SUH81" s="210"/>
      <c r="SUI81" s="210"/>
      <c r="SUJ81" s="210"/>
      <c r="SUK81" s="210"/>
      <c r="SUL81" s="210"/>
      <c r="SUM81" s="210"/>
      <c r="SUN81" s="210"/>
      <c r="SUO81" s="210"/>
      <c r="SUP81" s="210"/>
      <c r="SUQ81" s="210"/>
      <c r="SUR81" s="210"/>
      <c r="SUS81" s="210"/>
      <c r="SUT81" s="210"/>
      <c r="SUU81" s="210"/>
      <c r="SUV81" s="210"/>
      <c r="SUW81" s="210"/>
      <c r="SUX81" s="210"/>
      <c r="SUY81" s="210"/>
      <c r="SUZ81" s="210"/>
      <c r="SVA81" s="210"/>
      <c r="SVB81" s="210"/>
      <c r="SVC81" s="210"/>
      <c r="SVD81" s="210"/>
      <c r="SVE81" s="210"/>
      <c r="SVF81" s="210"/>
      <c r="SVG81" s="210"/>
      <c r="SVH81" s="210"/>
      <c r="SVI81" s="210"/>
      <c r="SVJ81" s="210"/>
      <c r="SVK81" s="210"/>
      <c r="SVL81" s="210"/>
      <c r="SVM81" s="210"/>
      <c r="SVN81" s="210"/>
      <c r="SVO81" s="210"/>
      <c r="SVP81" s="210"/>
      <c r="SVQ81" s="210"/>
      <c r="SVR81" s="210"/>
      <c r="SVS81" s="210"/>
      <c r="SVT81" s="210"/>
      <c r="SVU81" s="210"/>
      <c r="SVV81" s="210"/>
      <c r="SVW81" s="210"/>
      <c r="SVX81" s="210"/>
      <c r="SVY81" s="210"/>
      <c r="SVZ81" s="210"/>
      <c r="SWA81" s="210"/>
      <c r="SWB81" s="210"/>
      <c r="SWC81" s="210"/>
      <c r="SWD81" s="210"/>
      <c r="SWE81" s="210"/>
      <c r="SWF81" s="210"/>
      <c r="SWG81" s="210"/>
      <c r="SWH81" s="210"/>
      <c r="SWI81" s="210"/>
      <c r="SWJ81" s="210"/>
      <c r="SWK81" s="210"/>
      <c r="SWL81" s="210"/>
      <c r="SWM81" s="210"/>
      <c r="SWN81" s="210"/>
      <c r="SWO81" s="210"/>
      <c r="SWP81" s="210"/>
      <c r="SWQ81" s="210"/>
      <c r="SWR81" s="210"/>
      <c r="SWS81" s="210"/>
      <c r="SWT81" s="210"/>
      <c r="SWU81" s="210"/>
      <c r="SWV81" s="210"/>
      <c r="SWW81" s="210"/>
      <c r="SWX81" s="210"/>
      <c r="SWY81" s="210"/>
      <c r="SWZ81" s="210"/>
      <c r="SXA81" s="210"/>
      <c r="SXB81" s="210"/>
      <c r="SXC81" s="210"/>
      <c r="SXD81" s="210"/>
      <c r="SXE81" s="210"/>
      <c r="SXF81" s="210"/>
      <c r="SXG81" s="210"/>
      <c r="SXH81" s="210"/>
      <c r="SXI81" s="210"/>
      <c r="SXJ81" s="210"/>
      <c r="SXK81" s="210"/>
      <c r="SXL81" s="210"/>
      <c r="SXM81" s="210"/>
      <c r="SXN81" s="210"/>
      <c r="SXO81" s="210"/>
      <c r="SXP81" s="210"/>
      <c r="SXQ81" s="210"/>
      <c r="SXR81" s="210"/>
      <c r="SXS81" s="210"/>
      <c r="SXT81" s="210"/>
      <c r="SXU81" s="210"/>
      <c r="SXV81" s="210"/>
      <c r="SXW81" s="210"/>
      <c r="SXX81" s="210"/>
      <c r="SXY81" s="210"/>
      <c r="SXZ81" s="210"/>
      <c r="SYA81" s="210"/>
      <c r="SYB81" s="210"/>
      <c r="SYC81" s="210"/>
      <c r="SYD81" s="210"/>
      <c r="SYE81" s="210"/>
      <c r="SYF81" s="210"/>
      <c r="SYG81" s="210"/>
      <c r="SYH81" s="210"/>
      <c r="SYI81" s="210"/>
      <c r="SYJ81" s="210"/>
      <c r="SYK81" s="210"/>
      <c r="SYL81" s="210"/>
      <c r="SYM81" s="210"/>
      <c r="SYN81" s="210"/>
      <c r="SYO81" s="210"/>
      <c r="SYP81" s="210"/>
      <c r="SYQ81" s="210"/>
      <c r="SYR81" s="210"/>
      <c r="SYS81" s="210"/>
      <c r="SYT81" s="210"/>
      <c r="SYU81" s="210"/>
      <c r="SYV81" s="210"/>
      <c r="SYW81" s="210"/>
      <c r="SYX81" s="210"/>
      <c r="SYY81" s="210"/>
      <c r="SYZ81" s="210"/>
      <c r="SZA81" s="210"/>
      <c r="SZB81" s="210"/>
      <c r="SZC81" s="210"/>
      <c r="SZD81" s="210"/>
      <c r="SZE81" s="210"/>
      <c r="SZF81" s="210"/>
      <c r="SZG81" s="210"/>
      <c r="SZH81" s="210"/>
      <c r="SZI81" s="210"/>
      <c r="SZJ81" s="210"/>
      <c r="SZK81" s="210"/>
      <c r="SZL81" s="210"/>
      <c r="SZM81" s="210"/>
      <c r="SZN81" s="210"/>
      <c r="SZO81" s="210"/>
      <c r="SZP81" s="210"/>
      <c r="SZQ81" s="210"/>
      <c r="SZR81" s="210"/>
      <c r="SZS81" s="210"/>
      <c r="SZT81" s="210"/>
      <c r="SZU81" s="210"/>
      <c r="SZV81" s="210"/>
      <c r="SZW81" s="210"/>
      <c r="SZX81" s="210"/>
      <c r="SZY81" s="210"/>
      <c r="SZZ81" s="210"/>
      <c r="TAA81" s="210"/>
      <c r="TAB81" s="210"/>
      <c r="TAC81" s="210"/>
      <c r="TAD81" s="210"/>
      <c r="TAE81" s="210"/>
      <c r="TAF81" s="210"/>
      <c r="TAG81" s="210"/>
      <c r="TAH81" s="210"/>
      <c r="TAI81" s="210"/>
      <c r="TAJ81" s="210"/>
      <c r="TAK81" s="210"/>
      <c r="TAL81" s="210"/>
      <c r="TAM81" s="210"/>
      <c r="TAN81" s="210"/>
      <c r="TAO81" s="210"/>
      <c r="TAP81" s="210"/>
      <c r="TAQ81" s="210"/>
      <c r="TAR81" s="210"/>
      <c r="TAS81" s="210"/>
      <c r="TAT81" s="210"/>
      <c r="TAU81" s="210"/>
      <c r="TAV81" s="210"/>
      <c r="TAW81" s="210"/>
      <c r="TAX81" s="210"/>
      <c r="TAY81" s="210"/>
      <c r="TAZ81" s="210"/>
      <c r="TBA81" s="210"/>
      <c r="TBB81" s="210"/>
      <c r="TBC81" s="210"/>
      <c r="TBD81" s="210"/>
      <c r="TBE81" s="210"/>
      <c r="TBF81" s="210"/>
      <c r="TBG81" s="210"/>
      <c r="TBH81" s="210"/>
      <c r="TBI81" s="210"/>
      <c r="TBJ81" s="210"/>
      <c r="TBK81" s="210"/>
      <c r="TBL81" s="210"/>
      <c r="TBM81" s="210"/>
      <c r="TBN81" s="210"/>
      <c r="TBO81" s="210"/>
      <c r="TBP81" s="210"/>
      <c r="TBQ81" s="210"/>
      <c r="TBR81" s="210"/>
      <c r="TBS81" s="210"/>
      <c r="TBT81" s="210"/>
      <c r="TBU81" s="210"/>
      <c r="TBV81" s="210"/>
      <c r="TBW81" s="210"/>
      <c r="TBX81" s="210"/>
      <c r="TBY81" s="210"/>
      <c r="TBZ81" s="210"/>
      <c r="TCA81" s="210"/>
      <c r="TCB81" s="210"/>
      <c r="TCC81" s="210"/>
      <c r="TCD81" s="210"/>
      <c r="TCE81" s="210"/>
      <c r="TCF81" s="210"/>
      <c r="TCG81" s="210"/>
      <c r="TCH81" s="210"/>
      <c r="TCI81" s="210"/>
      <c r="TCJ81" s="210"/>
      <c r="TCK81" s="210"/>
      <c r="TCL81" s="210"/>
      <c r="TCM81" s="210"/>
      <c r="TCN81" s="210"/>
      <c r="TCO81" s="210"/>
      <c r="TCP81" s="210"/>
      <c r="TCQ81" s="210"/>
      <c r="TCR81" s="210"/>
      <c r="TCS81" s="210"/>
      <c r="TCT81" s="210"/>
      <c r="TCU81" s="210"/>
      <c r="TCV81" s="210"/>
      <c r="TCW81" s="210"/>
      <c r="TCX81" s="210"/>
      <c r="TCY81" s="210"/>
      <c r="TCZ81" s="210"/>
      <c r="TDA81" s="210"/>
      <c r="TDB81" s="210"/>
      <c r="TDC81" s="210"/>
      <c r="TDD81" s="210"/>
      <c r="TDE81" s="210"/>
      <c r="TDF81" s="210"/>
      <c r="TDG81" s="210"/>
      <c r="TDH81" s="210"/>
      <c r="TDI81" s="210"/>
      <c r="TDJ81" s="210"/>
      <c r="TDK81" s="210"/>
      <c r="TDL81" s="210"/>
      <c r="TDM81" s="210"/>
      <c r="TDN81" s="210"/>
      <c r="TDO81" s="210"/>
      <c r="TDP81" s="210"/>
      <c r="TDQ81" s="210"/>
      <c r="TDR81" s="210"/>
      <c r="TDS81" s="210"/>
      <c r="TDT81" s="210"/>
      <c r="TDU81" s="210"/>
      <c r="TDV81" s="210"/>
      <c r="TDW81" s="210"/>
      <c r="TDX81" s="210"/>
      <c r="TDY81" s="210"/>
      <c r="TDZ81" s="210"/>
      <c r="TEA81" s="210"/>
      <c r="TEB81" s="210"/>
      <c r="TEC81" s="210"/>
      <c r="TED81" s="210"/>
      <c r="TEE81" s="210"/>
      <c r="TEF81" s="210"/>
      <c r="TEG81" s="210"/>
      <c r="TEH81" s="210"/>
      <c r="TEI81" s="210"/>
      <c r="TEJ81" s="210"/>
      <c r="TEK81" s="210"/>
      <c r="TEL81" s="210"/>
      <c r="TEM81" s="210"/>
      <c r="TEN81" s="210"/>
      <c r="TEO81" s="210"/>
      <c r="TEP81" s="210"/>
      <c r="TEQ81" s="210"/>
      <c r="TER81" s="210"/>
      <c r="TES81" s="210"/>
      <c r="TET81" s="210"/>
      <c r="TEU81" s="210"/>
      <c r="TEV81" s="210"/>
      <c r="TEW81" s="210"/>
      <c r="TEX81" s="210"/>
      <c r="TEY81" s="210"/>
      <c r="TEZ81" s="210"/>
      <c r="TFA81" s="210"/>
      <c r="TFB81" s="210"/>
      <c r="TFC81" s="210"/>
      <c r="TFD81" s="210"/>
      <c r="TFE81" s="210"/>
      <c r="TFF81" s="210"/>
      <c r="TFG81" s="210"/>
      <c r="TFH81" s="210"/>
      <c r="TFI81" s="210"/>
      <c r="TFJ81" s="210"/>
      <c r="TFK81" s="210"/>
      <c r="TFL81" s="210"/>
      <c r="TFM81" s="210"/>
      <c r="TFN81" s="210"/>
      <c r="TFO81" s="210"/>
      <c r="TFP81" s="210"/>
      <c r="TFQ81" s="210"/>
      <c r="TFR81" s="210"/>
      <c r="TFS81" s="210"/>
      <c r="TFT81" s="210"/>
      <c r="TFU81" s="210"/>
      <c r="TFV81" s="210"/>
      <c r="TFW81" s="210"/>
      <c r="TFX81" s="210"/>
      <c r="TFY81" s="210"/>
      <c r="TFZ81" s="210"/>
      <c r="TGA81" s="210"/>
      <c r="TGB81" s="210"/>
      <c r="TGC81" s="210"/>
      <c r="TGD81" s="210"/>
      <c r="TGE81" s="210"/>
      <c r="TGF81" s="210"/>
      <c r="TGG81" s="210"/>
      <c r="TGH81" s="210"/>
      <c r="TGI81" s="210"/>
      <c r="TGJ81" s="210"/>
      <c r="TGK81" s="210"/>
      <c r="TGL81" s="210"/>
      <c r="TGM81" s="210"/>
      <c r="TGN81" s="210"/>
      <c r="TGO81" s="210"/>
      <c r="TGP81" s="210"/>
      <c r="TGQ81" s="210"/>
      <c r="TGR81" s="210"/>
      <c r="TGS81" s="210"/>
      <c r="TGT81" s="210"/>
      <c r="TGU81" s="210"/>
      <c r="TGV81" s="210"/>
      <c r="TGW81" s="210"/>
      <c r="TGX81" s="210"/>
      <c r="TGY81" s="210"/>
      <c r="TGZ81" s="210"/>
      <c r="THA81" s="210"/>
      <c r="THB81" s="210"/>
      <c r="THC81" s="210"/>
      <c r="THD81" s="210"/>
      <c r="THE81" s="210"/>
      <c r="THF81" s="210"/>
      <c r="THG81" s="210"/>
      <c r="THH81" s="210"/>
      <c r="THI81" s="210"/>
      <c r="THJ81" s="210"/>
      <c r="THK81" s="210"/>
      <c r="THL81" s="210"/>
      <c r="THM81" s="210"/>
      <c r="THN81" s="210"/>
      <c r="THO81" s="210"/>
      <c r="THP81" s="210"/>
      <c r="THQ81" s="210"/>
      <c r="THR81" s="210"/>
      <c r="THS81" s="210"/>
      <c r="THT81" s="210"/>
      <c r="THU81" s="210"/>
      <c r="THV81" s="210"/>
      <c r="THW81" s="210"/>
      <c r="THX81" s="210"/>
      <c r="THY81" s="210"/>
      <c r="THZ81" s="210"/>
      <c r="TIA81" s="210"/>
      <c r="TIB81" s="210"/>
      <c r="TIC81" s="210"/>
      <c r="TID81" s="210"/>
      <c r="TIE81" s="210"/>
      <c r="TIF81" s="210"/>
      <c r="TIG81" s="210"/>
      <c r="TIH81" s="210"/>
      <c r="TII81" s="210"/>
      <c r="TIJ81" s="210"/>
      <c r="TIK81" s="210"/>
      <c r="TIL81" s="210"/>
      <c r="TIM81" s="210"/>
      <c r="TIN81" s="210"/>
      <c r="TIO81" s="210"/>
      <c r="TIP81" s="210"/>
      <c r="TIQ81" s="210"/>
      <c r="TIR81" s="210"/>
      <c r="TIS81" s="210"/>
      <c r="TIT81" s="210"/>
      <c r="TIU81" s="210"/>
      <c r="TIV81" s="210"/>
      <c r="TIW81" s="210"/>
      <c r="TIX81" s="210"/>
      <c r="TIY81" s="210"/>
      <c r="TIZ81" s="210"/>
      <c r="TJA81" s="210"/>
      <c r="TJB81" s="210"/>
      <c r="TJC81" s="210"/>
      <c r="TJD81" s="210"/>
      <c r="TJE81" s="210"/>
      <c r="TJF81" s="210"/>
      <c r="TJG81" s="210"/>
      <c r="TJH81" s="210"/>
      <c r="TJI81" s="210"/>
      <c r="TJJ81" s="210"/>
      <c r="TJK81" s="210"/>
      <c r="TJL81" s="210"/>
      <c r="TJM81" s="210"/>
      <c r="TJN81" s="210"/>
      <c r="TJO81" s="210"/>
      <c r="TJP81" s="210"/>
      <c r="TJQ81" s="210"/>
      <c r="TJR81" s="210"/>
      <c r="TJS81" s="210"/>
      <c r="TJT81" s="210"/>
      <c r="TJU81" s="210"/>
      <c r="TJV81" s="210"/>
      <c r="TJW81" s="210"/>
      <c r="TJX81" s="210"/>
      <c r="TJY81" s="210"/>
      <c r="TJZ81" s="210"/>
      <c r="TKA81" s="210"/>
      <c r="TKB81" s="210"/>
      <c r="TKC81" s="210"/>
      <c r="TKD81" s="210"/>
      <c r="TKE81" s="210"/>
      <c r="TKF81" s="210"/>
      <c r="TKG81" s="210"/>
      <c r="TKH81" s="210"/>
      <c r="TKI81" s="210"/>
      <c r="TKJ81" s="210"/>
      <c r="TKK81" s="210"/>
      <c r="TKL81" s="210"/>
      <c r="TKM81" s="210"/>
      <c r="TKN81" s="210"/>
      <c r="TKO81" s="210"/>
      <c r="TKP81" s="210"/>
      <c r="TKQ81" s="210"/>
      <c r="TKR81" s="210"/>
      <c r="TKS81" s="210"/>
      <c r="TKT81" s="210"/>
      <c r="TKU81" s="210"/>
      <c r="TKV81" s="210"/>
      <c r="TKW81" s="210"/>
      <c r="TKX81" s="210"/>
      <c r="TKY81" s="210"/>
      <c r="TKZ81" s="210"/>
      <c r="TLA81" s="210"/>
      <c r="TLB81" s="210"/>
      <c r="TLC81" s="210"/>
      <c r="TLD81" s="210"/>
      <c r="TLE81" s="210"/>
      <c r="TLF81" s="210"/>
      <c r="TLG81" s="210"/>
      <c r="TLH81" s="210"/>
      <c r="TLI81" s="210"/>
      <c r="TLJ81" s="210"/>
      <c r="TLK81" s="210"/>
      <c r="TLL81" s="210"/>
      <c r="TLM81" s="210"/>
      <c r="TLN81" s="210"/>
      <c r="TLO81" s="210"/>
      <c r="TLP81" s="210"/>
      <c r="TLQ81" s="210"/>
      <c r="TLR81" s="210"/>
      <c r="TLS81" s="210"/>
      <c r="TLT81" s="210"/>
      <c r="TLU81" s="210"/>
      <c r="TLV81" s="210"/>
      <c r="TLW81" s="210"/>
      <c r="TLX81" s="210"/>
      <c r="TLY81" s="210"/>
      <c r="TLZ81" s="210"/>
      <c r="TMA81" s="210"/>
      <c r="TMB81" s="210"/>
      <c r="TMC81" s="210"/>
      <c r="TMD81" s="210"/>
      <c r="TME81" s="210"/>
      <c r="TMF81" s="210"/>
      <c r="TMG81" s="210"/>
      <c r="TMH81" s="210"/>
      <c r="TMI81" s="210"/>
      <c r="TMJ81" s="210"/>
      <c r="TMK81" s="210"/>
      <c r="TML81" s="210"/>
      <c r="TMM81" s="210"/>
      <c r="TMN81" s="210"/>
      <c r="TMO81" s="210"/>
      <c r="TMP81" s="210"/>
      <c r="TMQ81" s="210"/>
      <c r="TMR81" s="210"/>
      <c r="TMS81" s="210"/>
      <c r="TMT81" s="210"/>
      <c r="TMU81" s="210"/>
      <c r="TMV81" s="210"/>
      <c r="TMW81" s="210"/>
      <c r="TMX81" s="210"/>
      <c r="TMY81" s="210"/>
      <c r="TMZ81" s="210"/>
      <c r="TNA81" s="210"/>
      <c r="TNB81" s="210"/>
      <c r="TNC81" s="210"/>
      <c r="TND81" s="210"/>
      <c r="TNE81" s="210"/>
      <c r="TNF81" s="210"/>
      <c r="TNG81" s="210"/>
      <c r="TNH81" s="210"/>
      <c r="TNI81" s="210"/>
      <c r="TNJ81" s="210"/>
      <c r="TNK81" s="210"/>
      <c r="TNL81" s="210"/>
      <c r="TNM81" s="210"/>
      <c r="TNN81" s="210"/>
      <c r="TNO81" s="210"/>
      <c r="TNP81" s="210"/>
      <c r="TNQ81" s="210"/>
      <c r="TNR81" s="210"/>
      <c r="TNS81" s="210"/>
      <c r="TNT81" s="210"/>
      <c r="TNU81" s="210"/>
      <c r="TNV81" s="210"/>
      <c r="TNW81" s="210"/>
      <c r="TNX81" s="210"/>
      <c r="TNY81" s="210"/>
      <c r="TNZ81" s="210"/>
      <c r="TOA81" s="210"/>
      <c r="TOB81" s="210"/>
      <c r="TOC81" s="210"/>
      <c r="TOD81" s="210"/>
      <c r="TOE81" s="210"/>
      <c r="TOF81" s="210"/>
      <c r="TOG81" s="210"/>
      <c r="TOH81" s="210"/>
      <c r="TOI81" s="210"/>
      <c r="TOJ81" s="210"/>
      <c r="TOK81" s="210"/>
      <c r="TOL81" s="210"/>
      <c r="TOM81" s="210"/>
      <c r="TON81" s="210"/>
      <c r="TOO81" s="210"/>
      <c r="TOP81" s="210"/>
      <c r="TOQ81" s="210"/>
      <c r="TOR81" s="210"/>
      <c r="TOS81" s="210"/>
      <c r="TOT81" s="210"/>
      <c r="TOU81" s="210"/>
      <c r="TOV81" s="210"/>
      <c r="TOW81" s="210"/>
      <c r="TOX81" s="210"/>
      <c r="TOY81" s="210"/>
      <c r="TOZ81" s="210"/>
      <c r="TPA81" s="210"/>
      <c r="TPB81" s="210"/>
      <c r="TPC81" s="210"/>
      <c r="TPD81" s="210"/>
      <c r="TPE81" s="210"/>
      <c r="TPF81" s="210"/>
      <c r="TPG81" s="210"/>
      <c r="TPH81" s="210"/>
      <c r="TPI81" s="210"/>
      <c r="TPJ81" s="210"/>
      <c r="TPK81" s="210"/>
      <c r="TPL81" s="210"/>
      <c r="TPM81" s="210"/>
      <c r="TPN81" s="210"/>
      <c r="TPO81" s="210"/>
      <c r="TPP81" s="210"/>
      <c r="TPQ81" s="210"/>
      <c r="TPR81" s="210"/>
      <c r="TPS81" s="210"/>
      <c r="TPT81" s="210"/>
      <c r="TPU81" s="210"/>
      <c r="TPV81" s="210"/>
      <c r="TPW81" s="210"/>
      <c r="TPX81" s="210"/>
      <c r="TPY81" s="210"/>
      <c r="TPZ81" s="210"/>
      <c r="TQA81" s="210"/>
      <c r="TQB81" s="210"/>
      <c r="TQC81" s="210"/>
      <c r="TQD81" s="210"/>
      <c r="TQE81" s="210"/>
      <c r="TQF81" s="210"/>
      <c r="TQG81" s="210"/>
      <c r="TQH81" s="210"/>
      <c r="TQI81" s="210"/>
      <c r="TQJ81" s="210"/>
      <c r="TQK81" s="210"/>
      <c r="TQL81" s="210"/>
      <c r="TQM81" s="210"/>
      <c r="TQN81" s="210"/>
      <c r="TQO81" s="210"/>
      <c r="TQP81" s="210"/>
      <c r="TQQ81" s="210"/>
      <c r="TQR81" s="210"/>
      <c r="TQS81" s="210"/>
      <c r="TQT81" s="210"/>
      <c r="TQU81" s="210"/>
      <c r="TQV81" s="210"/>
      <c r="TQW81" s="210"/>
      <c r="TQX81" s="210"/>
      <c r="TQY81" s="210"/>
      <c r="TQZ81" s="210"/>
      <c r="TRA81" s="210"/>
      <c r="TRB81" s="210"/>
      <c r="TRC81" s="210"/>
      <c r="TRD81" s="210"/>
      <c r="TRE81" s="210"/>
      <c r="TRF81" s="210"/>
      <c r="TRG81" s="210"/>
      <c r="TRH81" s="210"/>
      <c r="TRI81" s="210"/>
      <c r="TRJ81" s="210"/>
      <c r="TRK81" s="210"/>
      <c r="TRL81" s="210"/>
      <c r="TRM81" s="210"/>
      <c r="TRN81" s="210"/>
      <c r="TRO81" s="210"/>
      <c r="TRP81" s="210"/>
      <c r="TRQ81" s="210"/>
      <c r="TRR81" s="210"/>
      <c r="TRS81" s="210"/>
      <c r="TRT81" s="210"/>
      <c r="TRU81" s="210"/>
      <c r="TRV81" s="210"/>
      <c r="TRW81" s="210"/>
      <c r="TRX81" s="210"/>
      <c r="TRY81" s="210"/>
      <c r="TRZ81" s="210"/>
      <c r="TSA81" s="210"/>
      <c r="TSB81" s="210"/>
      <c r="TSC81" s="210"/>
      <c r="TSD81" s="210"/>
      <c r="TSE81" s="210"/>
      <c r="TSF81" s="210"/>
      <c r="TSG81" s="210"/>
      <c r="TSH81" s="210"/>
      <c r="TSI81" s="210"/>
      <c r="TSJ81" s="210"/>
      <c r="TSK81" s="210"/>
      <c r="TSL81" s="210"/>
      <c r="TSM81" s="210"/>
      <c r="TSN81" s="210"/>
      <c r="TSO81" s="210"/>
      <c r="TSP81" s="210"/>
      <c r="TSQ81" s="210"/>
      <c r="TSR81" s="210"/>
      <c r="TSS81" s="210"/>
      <c r="TST81" s="210"/>
      <c r="TSU81" s="210"/>
      <c r="TSV81" s="210"/>
      <c r="TSW81" s="210"/>
      <c r="TSX81" s="210"/>
      <c r="TSY81" s="210"/>
      <c r="TSZ81" s="210"/>
      <c r="TTA81" s="210"/>
      <c r="TTB81" s="210"/>
      <c r="TTC81" s="210"/>
      <c r="TTD81" s="210"/>
      <c r="TTE81" s="210"/>
      <c r="TTF81" s="210"/>
      <c r="TTG81" s="210"/>
      <c r="TTH81" s="210"/>
      <c r="TTI81" s="210"/>
      <c r="TTJ81" s="210"/>
      <c r="TTK81" s="210"/>
      <c r="TTL81" s="210"/>
      <c r="TTM81" s="210"/>
      <c r="TTN81" s="210"/>
      <c r="TTO81" s="210"/>
      <c r="TTP81" s="210"/>
      <c r="TTQ81" s="210"/>
      <c r="TTR81" s="210"/>
      <c r="TTS81" s="210"/>
      <c r="TTT81" s="210"/>
      <c r="TTU81" s="210"/>
      <c r="TTV81" s="210"/>
      <c r="TTW81" s="210"/>
      <c r="TTX81" s="210"/>
      <c r="TTY81" s="210"/>
      <c r="TTZ81" s="210"/>
      <c r="TUA81" s="210"/>
      <c r="TUB81" s="210"/>
      <c r="TUC81" s="210"/>
      <c r="TUD81" s="210"/>
      <c r="TUE81" s="210"/>
      <c r="TUF81" s="210"/>
      <c r="TUG81" s="210"/>
      <c r="TUH81" s="210"/>
      <c r="TUI81" s="210"/>
      <c r="TUJ81" s="210"/>
      <c r="TUK81" s="210"/>
      <c r="TUL81" s="210"/>
      <c r="TUM81" s="210"/>
      <c r="TUN81" s="210"/>
      <c r="TUO81" s="210"/>
      <c r="TUP81" s="210"/>
      <c r="TUQ81" s="210"/>
      <c r="TUR81" s="210"/>
      <c r="TUS81" s="210"/>
      <c r="TUT81" s="210"/>
      <c r="TUU81" s="210"/>
      <c r="TUV81" s="210"/>
      <c r="TUW81" s="210"/>
      <c r="TUX81" s="210"/>
      <c r="TUY81" s="210"/>
      <c r="TUZ81" s="210"/>
      <c r="TVA81" s="210"/>
      <c r="TVB81" s="210"/>
      <c r="TVC81" s="210"/>
      <c r="TVD81" s="210"/>
      <c r="TVE81" s="210"/>
      <c r="TVF81" s="210"/>
      <c r="TVG81" s="210"/>
      <c r="TVH81" s="210"/>
      <c r="TVI81" s="210"/>
      <c r="TVJ81" s="210"/>
      <c r="TVK81" s="210"/>
      <c r="TVL81" s="210"/>
      <c r="TVM81" s="210"/>
      <c r="TVN81" s="210"/>
      <c r="TVO81" s="210"/>
      <c r="TVP81" s="210"/>
      <c r="TVQ81" s="210"/>
      <c r="TVR81" s="210"/>
      <c r="TVS81" s="210"/>
      <c r="TVT81" s="210"/>
      <c r="TVU81" s="210"/>
      <c r="TVV81" s="210"/>
      <c r="TVW81" s="210"/>
      <c r="TVX81" s="210"/>
      <c r="TVY81" s="210"/>
      <c r="TVZ81" s="210"/>
      <c r="TWA81" s="210"/>
      <c r="TWB81" s="210"/>
      <c r="TWC81" s="210"/>
      <c r="TWD81" s="210"/>
      <c r="TWE81" s="210"/>
      <c r="TWF81" s="210"/>
      <c r="TWG81" s="210"/>
      <c r="TWH81" s="210"/>
      <c r="TWI81" s="210"/>
      <c r="TWJ81" s="210"/>
      <c r="TWK81" s="210"/>
      <c r="TWL81" s="210"/>
      <c r="TWM81" s="210"/>
      <c r="TWN81" s="210"/>
      <c r="TWO81" s="210"/>
      <c r="TWP81" s="210"/>
      <c r="TWQ81" s="210"/>
      <c r="TWR81" s="210"/>
      <c r="TWS81" s="210"/>
      <c r="TWT81" s="210"/>
      <c r="TWU81" s="210"/>
      <c r="TWV81" s="210"/>
      <c r="TWW81" s="210"/>
      <c r="TWX81" s="210"/>
      <c r="TWY81" s="210"/>
      <c r="TWZ81" s="210"/>
      <c r="TXA81" s="210"/>
      <c r="TXB81" s="210"/>
      <c r="TXC81" s="210"/>
      <c r="TXD81" s="210"/>
      <c r="TXE81" s="210"/>
      <c r="TXF81" s="210"/>
      <c r="TXG81" s="210"/>
      <c r="TXH81" s="210"/>
      <c r="TXI81" s="210"/>
      <c r="TXJ81" s="210"/>
      <c r="TXK81" s="210"/>
      <c r="TXL81" s="210"/>
      <c r="TXM81" s="210"/>
      <c r="TXN81" s="210"/>
      <c r="TXO81" s="210"/>
      <c r="TXP81" s="210"/>
      <c r="TXQ81" s="210"/>
      <c r="TXR81" s="210"/>
      <c r="TXS81" s="210"/>
      <c r="TXT81" s="210"/>
      <c r="TXU81" s="210"/>
      <c r="TXV81" s="210"/>
      <c r="TXW81" s="210"/>
      <c r="TXX81" s="210"/>
      <c r="TXY81" s="210"/>
      <c r="TXZ81" s="210"/>
      <c r="TYA81" s="210"/>
      <c r="TYB81" s="210"/>
      <c r="TYC81" s="210"/>
      <c r="TYD81" s="210"/>
      <c r="TYE81" s="210"/>
      <c r="TYF81" s="210"/>
      <c r="TYG81" s="210"/>
      <c r="TYH81" s="210"/>
      <c r="TYI81" s="210"/>
      <c r="TYJ81" s="210"/>
      <c r="TYK81" s="210"/>
      <c r="TYL81" s="210"/>
      <c r="TYM81" s="210"/>
      <c r="TYN81" s="210"/>
      <c r="TYO81" s="210"/>
      <c r="TYP81" s="210"/>
      <c r="TYQ81" s="210"/>
      <c r="TYR81" s="210"/>
      <c r="TYS81" s="210"/>
      <c r="TYT81" s="210"/>
      <c r="TYU81" s="210"/>
      <c r="TYV81" s="210"/>
      <c r="TYW81" s="210"/>
      <c r="TYX81" s="210"/>
      <c r="TYY81" s="210"/>
      <c r="TYZ81" s="210"/>
      <c r="TZA81" s="210"/>
      <c r="TZB81" s="210"/>
      <c r="TZC81" s="210"/>
      <c r="TZD81" s="210"/>
      <c r="TZE81" s="210"/>
      <c r="TZF81" s="210"/>
      <c r="TZG81" s="210"/>
      <c r="TZH81" s="210"/>
      <c r="TZI81" s="210"/>
      <c r="TZJ81" s="210"/>
      <c r="TZK81" s="210"/>
      <c r="TZL81" s="210"/>
      <c r="TZM81" s="210"/>
      <c r="TZN81" s="210"/>
      <c r="TZO81" s="210"/>
      <c r="TZP81" s="210"/>
      <c r="TZQ81" s="210"/>
      <c r="TZR81" s="210"/>
      <c r="TZS81" s="210"/>
      <c r="TZT81" s="210"/>
      <c r="TZU81" s="210"/>
      <c r="TZV81" s="210"/>
      <c r="TZW81" s="210"/>
      <c r="TZX81" s="210"/>
      <c r="TZY81" s="210"/>
      <c r="TZZ81" s="210"/>
      <c r="UAA81" s="210"/>
      <c r="UAB81" s="210"/>
      <c r="UAC81" s="210"/>
      <c r="UAD81" s="210"/>
      <c r="UAE81" s="210"/>
      <c r="UAF81" s="210"/>
      <c r="UAG81" s="210"/>
      <c r="UAH81" s="210"/>
      <c r="UAI81" s="210"/>
      <c r="UAJ81" s="210"/>
      <c r="UAK81" s="210"/>
      <c r="UAL81" s="210"/>
      <c r="UAM81" s="210"/>
      <c r="UAN81" s="210"/>
      <c r="UAO81" s="210"/>
      <c r="UAP81" s="210"/>
      <c r="UAQ81" s="210"/>
      <c r="UAR81" s="210"/>
      <c r="UAS81" s="210"/>
      <c r="UAT81" s="210"/>
      <c r="UAU81" s="210"/>
      <c r="UAV81" s="210"/>
      <c r="UAW81" s="210"/>
      <c r="UAX81" s="210"/>
      <c r="UAY81" s="210"/>
      <c r="UAZ81" s="210"/>
      <c r="UBA81" s="210"/>
      <c r="UBB81" s="210"/>
      <c r="UBC81" s="210"/>
      <c r="UBD81" s="210"/>
      <c r="UBE81" s="210"/>
      <c r="UBF81" s="210"/>
      <c r="UBG81" s="210"/>
      <c r="UBH81" s="210"/>
      <c r="UBI81" s="210"/>
      <c r="UBJ81" s="210"/>
      <c r="UBK81" s="210"/>
      <c r="UBL81" s="210"/>
      <c r="UBM81" s="210"/>
      <c r="UBN81" s="210"/>
      <c r="UBO81" s="210"/>
      <c r="UBP81" s="210"/>
      <c r="UBQ81" s="210"/>
      <c r="UBR81" s="210"/>
      <c r="UBS81" s="210"/>
      <c r="UBT81" s="210"/>
      <c r="UBU81" s="210"/>
      <c r="UBV81" s="210"/>
      <c r="UBW81" s="210"/>
      <c r="UBX81" s="210"/>
      <c r="UBY81" s="210"/>
      <c r="UBZ81" s="210"/>
      <c r="UCA81" s="210"/>
      <c r="UCB81" s="210"/>
      <c r="UCC81" s="210"/>
      <c r="UCD81" s="210"/>
      <c r="UCE81" s="210"/>
      <c r="UCF81" s="210"/>
      <c r="UCG81" s="210"/>
      <c r="UCH81" s="210"/>
      <c r="UCI81" s="210"/>
      <c r="UCJ81" s="210"/>
      <c r="UCK81" s="210"/>
      <c r="UCL81" s="210"/>
      <c r="UCM81" s="210"/>
      <c r="UCN81" s="210"/>
      <c r="UCO81" s="210"/>
      <c r="UCP81" s="210"/>
      <c r="UCQ81" s="210"/>
      <c r="UCR81" s="210"/>
      <c r="UCS81" s="210"/>
      <c r="UCT81" s="210"/>
      <c r="UCU81" s="210"/>
      <c r="UCV81" s="210"/>
      <c r="UCW81" s="210"/>
      <c r="UCX81" s="210"/>
      <c r="UCY81" s="210"/>
      <c r="UCZ81" s="210"/>
      <c r="UDA81" s="210"/>
      <c r="UDB81" s="210"/>
      <c r="UDC81" s="210"/>
      <c r="UDD81" s="210"/>
      <c r="UDE81" s="210"/>
      <c r="UDF81" s="210"/>
      <c r="UDG81" s="210"/>
      <c r="UDH81" s="210"/>
      <c r="UDI81" s="210"/>
      <c r="UDJ81" s="210"/>
      <c r="UDK81" s="210"/>
      <c r="UDL81" s="210"/>
      <c r="UDM81" s="210"/>
      <c r="UDN81" s="210"/>
      <c r="UDO81" s="210"/>
      <c r="UDP81" s="210"/>
      <c r="UDQ81" s="210"/>
      <c r="UDR81" s="210"/>
      <c r="UDS81" s="210"/>
      <c r="UDT81" s="210"/>
      <c r="UDU81" s="210"/>
      <c r="UDV81" s="210"/>
      <c r="UDW81" s="210"/>
      <c r="UDX81" s="210"/>
      <c r="UDY81" s="210"/>
      <c r="UDZ81" s="210"/>
      <c r="UEA81" s="210"/>
      <c r="UEB81" s="210"/>
      <c r="UEC81" s="210"/>
      <c r="UED81" s="210"/>
      <c r="UEE81" s="210"/>
      <c r="UEF81" s="210"/>
      <c r="UEG81" s="210"/>
      <c r="UEH81" s="210"/>
      <c r="UEI81" s="210"/>
      <c r="UEJ81" s="210"/>
      <c r="UEK81" s="210"/>
      <c r="UEL81" s="210"/>
      <c r="UEM81" s="210"/>
      <c r="UEN81" s="210"/>
      <c r="UEO81" s="210"/>
      <c r="UEP81" s="210"/>
      <c r="UEQ81" s="210"/>
      <c r="UER81" s="210"/>
      <c r="UES81" s="210"/>
      <c r="UET81" s="210"/>
      <c r="UEU81" s="210"/>
      <c r="UEV81" s="210"/>
      <c r="UEW81" s="210"/>
      <c r="UEX81" s="210"/>
      <c r="UEY81" s="210"/>
      <c r="UEZ81" s="210"/>
      <c r="UFA81" s="210"/>
      <c r="UFB81" s="210"/>
      <c r="UFC81" s="210"/>
      <c r="UFD81" s="210"/>
      <c r="UFE81" s="210"/>
      <c r="UFF81" s="210"/>
      <c r="UFG81" s="210"/>
      <c r="UFH81" s="210"/>
      <c r="UFI81" s="210"/>
      <c r="UFJ81" s="210"/>
      <c r="UFK81" s="210"/>
      <c r="UFL81" s="210"/>
      <c r="UFM81" s="210"/>
      <c r="UFN81" s="210"/>
      <c r="UFO81" s="210"/>
      <c r="UFP81" s="210"/>
      <c r="UFQ81" s="210"/>
      <c r="UFR81" s="210"/>
      <c r="UFS81" s="210"/>
      <c r="UFT81" s="210"/>
      <c r="UFU81" s="210"/>
      <c r="UFV81" s="210"/>
      <c r="UFW81" s="210"/>
      <c r="UFX81" s="210"/>
      <c r="UFY81" s="210"/>
      <c r="UFZ81" s="210"/>
      <c r="UGA81" s="210"/>
      <c r="UGB81" s="210"/>
      <c r="UGC81" s="210"/>
      <c r="UGD81" s="210"/>
      <c r="UGE81" s="210"/>
      <c r="UGF81" s="210"/>
      <c r="UGG81" s="210"/>
      <c r="UGH81" s="210"/>
      <c r="UGI81" s="210"/>
      <c r="UGJ81" s="210"/>
      <c r="UGK81" s="210"/>
      <c r="UGL81" s="210"/>
      <c r="UGM81" s="210"/>
      <c r="UGN81" s="210"/>
      <c r="UGO81" s="210"/>
      <c r="UGP81" s="210"/>
      <c r="UGQ81" s="210"/>
      <c r="UGR81" s="210"/>
      <c r="UGS81" s="210"/>
      <c r="UGT81" s="210"/>
      <c r="UGU81" s="210"/>
      <c r="UGV81" s="210"/>
      <c r="UGW81" s="210"/>
      <c r="UGX81" s="210"/>
      <c r="UGY81" s="210"/>
      <c r="UGZ81" s="210"/>
      <c r="UHA81" s="210"/>
      <c r="UHB81" s="210"/>
      <c r="UHC81" s="210"/>
      <c r="UHD81" s="210"/>
      <c r="UHE81" s="210"/>
      <c r="UHF81" s="210"/>
      <c r="UHG81" s="210"/>
      <c r="UHH81" s="210"/>
      <c r="UHI81" s="210"/>
      <c r="UHJ81" s="210"/>
      <c r="UHK81" s="210"/>
      <c r="UHL81" s="210"/>
      <c r="UHM81" s="210"/>
      <c r="UHN81" s="210"/>
      <c r="UHO81" s="210"/>
      <c r="UHP81" s="210"/>
      <c r="UHQ81" s="210"/>
      <c r="UHR81" s="210"/>
      <c r="UHS81" s="210"/>
      <c r="UHT81" s="210"/>
      <c r="UHU81" s="210"/>
      <c r="UHV81" s="210"/>
      <c r="UHW81" s="210"/>
      <c r="UHX81" s="210"/>
      <c r="UHY81" s="210"/>
      <c r="UHZ81" s="210"/>
      <c r="UIA81" s="210"/>
      <c r="UIB81" s="210"/>
      <c r="UIC81" s="210"/>
      <c r="UID81" s="210"/>
      <c r="UIE81" s="210"/>
      <c r="UIF81" s="210"/>
      <c r="UIG81" s="210"/>
      <c r="UIH81" s="210"/>
      <c r="UII81" s="210"/>
      <c r="UIJ81" s="210"/>
      <c r="UIK81" s="210"/>
      <c r="UIL81" s="210"/>
      <c r="UIM81" s="210"/>
      <c r="UIN81" s="210"/>
      <c r="UIO81" s="210"/>
      <c r="UIP81" s="210"/>
      <c r="UIQ81" s="210"/>
      <c r="UIR81" s="210"/>
      <c r="UIS81" s="210"/>
      <c r="UIT81" s="210"/>
      <c r="UIU81" s="210"/>
      <c r="UIV81" s="210"/>
      <c r="UIW81" s="210"/>
      <c r="UIX81" s="210"/>
      <c r="UIY81" s="210"/>
      <c r="UIZ81" s="210"/>
      <c r="UJA81" s="210"/>
      <c r="UJB81" s="210"/>
      <c r="UJC81" s="210"/>
      <c r="UJD81" s="210"/>
      <c r="UJE81" s="210"/>
      <c r="UJF81" s="210"/>
      <c r="UJG81" s="210"/>
      <c r="UJH81" s="210"/>
      <c r="UJI81" s="210"/>
      <c r="UJJ81" s="210"/>
      <c r="UJK81" s="210"/>
      <c r="UJL81" s="210"/>
      <c r="UJM81" s="210"/>
      <c r="UJN81" s="210"/>
      <c r="UJO81" s="210"/>
      <c r="UJP81" s="210"/>
      <c r="UJQ81" s="210"/>
      <c r="UJR81" s="210"/>
      <c r="UJS81" s="210"/>
      <c r="UJT81" s="210"/>
      <c r="UJU81" s="210"/>
      <c r="UJV81" s="210"/>
      <c r="UJW81" s="210"/>
      <c r="UJX81" s="210"/>
      <c r="UJY81" s="210"/>
      <c r="UJZ81" s="210"/>
      <c r="UKA81" s="210"/>
      <c r="UKB81" s="210"/>
      <c r="UKC81" s="210"/>
      <c r="UKD81" s="210"/>
      <c r="UKE81" s="210"/>
      <c r="UKF81" s="210"/>
      <c r="UKG81" s="210"/>
      <c r="UKH81" s="210"/>
      <c r="UKI81" s="210"/>
      <c r="UKJ81" s="210"/>
      <c r="UKK81" s="210"/>
      <c r="UKL81" s="210"/>
      <c r="UKM81" s="210"/>
      <c r="UKN81" s="210"/>
      <c r="UKO81" s="210"/>
      <c r="UKP81" s="210"/>
      <c r="UKQ81" s="210"/>
      <c r="UKR81" s="210"/>
      <c r="UKS81" s="210"/>
      <c r="UKT81" s="210"/>
      <c r="UKU81" s="210"/>
      <c r="UKV81" s="210"/>
      <c r="UKW81" s="210"/>
      <c r="UKX81" s="210"/>
      <c r="UKY81" s="210"/>
      <c r="UKZ81" s="210"/>
      <c r="ULA81" s="210"/>
      <c r="ULB81" s="210"/>
      <c r="ULC81" s="210"/>
      <c r="ULD81" s="210"/>
      <c r="ULE81" s="210"/>
      <c r="ULF81" s="210"/>
      <c r="ULG81" s="210"/>
      <c r="ULH81" s="210"/>
      <c r="ULI81" s="210"/>
      <c r="ULJ81" s="210"/>
      <c r="ULK81" s="210"/>
      <c r="ULL81" s="210"/>
      <c r="ULM81" s="210"/>
      <c r="ULN81" s="210"/>
      <c r="ULO81" s="210"/>
      <c r="ULP81" s="210"/>
      <c r="ULQ81" s="210"/>
      <c r="ULR81" s="210"/>
      <c r="ULS81" s="210"/>
      <c r="ULT81" s="210"/>
      <c r="ULU81" s="210"/>
      <c r="ULV81" s="210"/>
      <c r="ULW81" s="210"/>
      <c r="ULX81" s="210"/>
      <c r="ULY81" s="210"/>
      <c r="ULZ81" s="210"/>
      <c r="UMA81" s="210"/>
      <c r="UMB81" s="210"/>
      <c r="UMC81" s="210"/>
      <c r="UMD81" s="210"/>
      <c r="UME81" s="210"/>
      <c r="UMF81" s="210"/>
      <c r="UMG81" s="210"/>
      <c r="UMH81" s="210"/>
      <c r="UMI81" s="210"/>
      <c r="UMJ81" s="210"/>
      <c r="UMK81" s="210"/>
      <c r="UML81" s="210"/>
      <c r="UMM81" s="210"/>
      <c r="UMN81" s="210"/>
      <c r="UMO81" s="210"/>
      <c r="UMP81" s="210"/>
      <c r="UMQ81" s="210"/>
      <c r="UMR81" s="210"/>
      <c r="UMS81" s="210"/>
      <c r="UMT81" s="210"/>
      <c r="UMU81" s="210"/>
      <c r="UMV81" s="210"/>
      <c r="UMW81" s="210"/>
      <c r="UMX81" s="210"/>
      <c r="UMY81" s="210"/>
      <c r="UMZ81" s="210"/>
      <c r="UNA81" s="210"/>
      <c r="UNB81" s="210"/>
      <c r="UNC81" s="210"/>
      <c r="UND81" s="210"/>
      <c r="UNE81" s="210"/>
      <c r="UNF81" s="210"/>
      <c r="UNG81" s="210"/>
      <c r="UNH81" s="210"/>
      <c r="UNI81" s="210"/>
      <c r="UNJ81" s="210"/>
      <c r="UNK81" s="210"/>
      <c r="UNL81" s="210"/>
      <c r="UNM81" s="210"/>
      <c r="UNN81" s="210"/>
      <c r="UNO81" s="210"/>
      <c r="UNP81" s="210"/>
      <c r="UNQ81" s="210"/>
      <c r="UNR81" s="210"/>
      <c r="UNS81" s="210"/>
      <c r="UNT81" s="210"/>
      <c r="UNU81" s="210"/>
      <c r="UNV81" s="210"/>
      <c r="UNW81" s="210"/>
      <c r="UNX81" s="210"/>
      <c r="UNY81" s="210"/>
      <c r="UNZ81" s="210"/>
      <c r="UOA81" s="210"/>
      <c r="UOB81" s="210"/>
      <c r="UOC81" s="210"/>
      <c r="UOD81" s="210"/>
      <c r="UOE81" s="210"/>
      <c r="UOF81" s="210"/>
      <c r="UOG81" s="210"/>
      <c r="UOH81" s="210"/>
      <c r="UOI81" s="210"/>
      <c r="UOJ81" s="210"/>
      <c r="UOK81" s="210"/>
      <c r="UOL81" s="210"/>
      <c r="UOM81" s="210"/>
      <c r="UON81" s="210"/>
      <c r="UOO81" s="210"/>
      <c r="UOP81" s="210"/>
      <c r="UOQ81" s="210"/>
      <c r="UOR81" s="210"/>
      <c r="UOS81" s="210"/>
      <c r="UOT81" s="210"/>
      <c r="UOU81" s="210"/>
      <c r="UOV81" s="210"/>
      <c r="UOW81" s="210"/>
      <c r="UOX81" s="210"/>
      <c r="UOY81" s="210"/>
      <c r="UOZ81" s="210"/>
      <c r="UPA81" s="210"/>
      <c r="UPB81" s="210"/>
      <c r="UPC81" s="210"/>
      <c r="UPD81" s="210"/>
      <c r="UPE81" s="210"/>
      <c r="UPF81" s="210"/>
      <c r="UPG81" s="210"/>
      <c r="UPH81" s="210"/>
      <c r="UPI81" s="210"/>
      <c r="UPJ81" s="210"/>
      <c r="UPK81" s="210"/>
      <c r="UPL81" s="210"/>
      <c r="UPM81" s="210"/>
      <c r="UPN81" s="210"/>
      <c r="UPO81" s="210"/>
      <c r="UPP81" s="210"/>
      <c r="UPQ81" s="210"/>
      <c r="UPR81" s="210"/>
      <c r="UPS81" s="210"/>
      <c r="UPT81" s="210"/>
      <c r="UPU81" s="210"/>
      <c r="UPV81" s="210"/>
      <c r="UPW81" s="210"/>
      <c r="UPX81" s="210"/>
      <c r="UPY81" s="210"/>
      <c r="UPZ81" s="210"/>
      <c r="UQA81" s="210"/>
      <c r="UQB81" s="210"/>
      <c r="UQC81" s="210"/>
      <c r="UQD81" s="210"/>
      <c r="UQE81" s="210"/>
      <c r="UQF81" s="210"/>
      <c r="UQG81" s="210"/>
      <c r="UQH81" s="210"/>
      <c r="UQI81" s="210"/>
      <c r="UQJ81" s="210"/>
      <c r="UQK81" s="210"/>
      <c r="UQL81" s="210"/>
      <c r="UQM81" s="210"/>
      <c r="UQN81" s="210"/>
      <c r="UQO81" s="210"/>
      <c r="UQP81" s="210"/>
      <c r="UQQ81" s="210"/>
      <c r="UQR81" s="210"/>
      <c r="UQS81" s="210"/>
      <c r="UQT81" s="210"/>
      <c r="UQU81" s="210"/>
      <c r="UQV81" s="210"/>
      <c r="UQW81" s="210"/>
      <c r="UQX81" s="210"/>
      <c r="UQY81" s="210"/>
      <c r="UQZ81" s="210"/>
      <c r="URA81" s="210"/>
      <c r="URB81" s="210"/>
      <c r="URC81" s="210"/>
      <c r="URD81" s="210"/>
      <c r="URE81" s="210"/>
      <c r="URF81" s="210"/>
      <c r="URG81" s="210"/>
      <c r="URH81" s="210"/>
      <c r="URI81" s="210"/>
      <c r="URJ81" s="210"/>
      <c r="URK81" s="210"/>
      <c r="URL81" s="210"/>
      <c r="URM81" s="210"/>
      <c r="URN81" s="210"/>
      <c r="URO81" s="210"/>
      <c r="URP81" s="210"/>
      <c r="URQ81" s="210"/>
      <c r="URR81" s="210"/>
      <c r="URS81" s="210"/>
      <c r="URT81" s="210"/>
      <c r="URU81" s="210"/>
      <c r="URV81" s="210"/>
      <c r="URW81" s="210"/>
      <c r="URX81" s="210"/>
      <c r="URY81" s="210"/>
      <c r="URZ81" s="210"/>
      <c r="USA81" s="210"/>
      <c r="USB81" s="210"/>
      <c r="USC81" s="210"/>
      <c r="USD81" s="210"/>
      <c r="USE81" s="210"/>
      <c r="USF81" s="210"/>
      <c r="USG81" s="210"/>
      <c r="USH81" s="210"/>
      <c r="USI81" s="210"/>
      <c r="USJ81" s="210"/>
      <c r="USK81" s="210"/>
      <c r="USL81" s="210"/>
      <c r="USM81" s="210"/>
      <c r="USN81" s="210"/>
      <c r="USO81" s="210"/>
      <c r="USP81" s="210"/>
      <c r="USQ81" s="210"/>
      <c r="USR81" s="210"/>
      <c r="USS81" s="210"/>
      <c r="UST81" s="210"/>
      <c r="USU81" s="210"/>
      <c r="USV81" s="210"/>
      <c r="USW81" s="210"/>
      <c r="USX81" s="210"/>
      <c r="USY81" s="210"/>
      <c r="USZ81" s="210"/>
      <c r="UTA81" s="210"/>
      <c r="UTB81" s="210"/>
      <c r="UTC81" s="210"/>
      <c r="UTD81" s="210"/>
      <c r="UTE81" s="210"/>
      <c r="UTF81" s="210"/>
      <c r="UTG81" s="210"/>
      <c r="UTH81" s="210"/>
      <c r="UTI81" s="210"/>
      <c r="UTJ81" s="210"/>
      <c r="UTK81" s="210"/>
      <c r="UTL81" s="210"/>
      <c r="UTM81" s="210"/>
      <c r="UTN81" s="210"/>
      <c r="UTO81" s="210"/>
      <c r="UTP81" s="210"/>
      <c r="UTQ81" s="210"/>
      <c r="UTR81" s="210"/>
      <c r="UTS81" s="210"/>
      <c r="UTT81" s="210"/>
      <c r="UTU81" s="210"/>
      <c r="UTV81" s="210"/>
      <c r="UTW81" s="210"/>
      <c r="UTX81" s="210"/>
      <c r="UTY81" s="210"/>
      <c r="UTZ81" s="210"/>
      <c r="UUA81" s="210"/>
      <c r="UUB81" s="210"/>
      <c r="UUC81" s="210"/>
      <c r="UUD81" s="210"/>
      <c r="UUE81" s="210"/>
      <c r="UUF81" s="210"/>
      <c r="UUG81" s="210"/>
      <c r="UUH81" s="210"/>
      <c r="UUI81" s="210"/>
      <c r="UUJ81" s="210"/>
      <c r="UUK81" s="210"/>
      <c r="UUL81" s="210"/>
      <c r="UUM81" s="210"/>
      <c r="UUN81" s="210"/>
      <c r="UUO81" s="210"/>
      <c r="UUP81" s="210"/>
      <c r="UUQ81" s="210"/>
      <c r="UUR81" s="210"/>
      <c r="UUS81" s="210"/>
      <c r="UUT81" s="210"/>
      <c r="UUU81" s="210"/>
      <c r="UUV81" s="210"/>
      <c r="UUW81" s="210"/>
      <c r="UUX81" s="210"/>
      <c r="UUY81" s="210"/>
      <c r="UUZ81" s="210"/>
      <c r="UVA81" s="210"/>
      <c r="UVB81" s="210"/>
      <c r="UVC81" s="210"/>
      <c r="UVD81" s="210"/>
      <c r="UVE81" s="210"/>
      <c r="UVF81" s="210"/>
      <c r="UVG81" s="210"/>
      <c r="UVH81" s="210"/>
      <c r="UVI81" s="210"/>
      <c r="UVJ81" s="210"/>
      <c r="UVK81" s="210"/>
      <c r="UVL81" s="210"/>
      <c r="UVM81" s="210"/>
      <c r="UVN81" s="210"/>
      <c r="UVO81" s="210"/>
      <c r="UVP81" s="210"/>
      <c r="UVQ81" s="210"/>
      <c r="UVR81" s="210"/>
      <c r="UVS81" s="210"/>
      <c r="UVT81" s="210"/>
      <c r="UVU81" s="210"/>
      <c r="UVV81" s="210"/>
      <c r="UVW81" s="210"/>
      <c r="UVX81" s="210"/>
      <c r="UVY81" s="210"/>
      <c r="UVZ81" s="210"/>
      <c r="UWA81" s="210"/>
      <c r="UWB81" s="210"/>
      <c r="UWC81" s="210"/>
      <c r="UWD81" s="210"/>
      <c r="UWE81" s="210"/>
      <c r="UWF81" s="210"/>
      <c r="UWG81" s="210"/>
      <c r="UWH81" s="210"/>
      <c r="UWI81" s="210"/>
      <c r="UWJ81" s="210"/>
      <c r="UWK81" s="210"/>
      <c r="UWL81" s="210"/>
      <c r="UWM81" s="210"/>
      <c r="UWN81" s="210"/>
      <c r="UWO81" s="210"/>
      <c r="UWP81" s="210"/>
      <c r="UWQ81" s="210"/>
      <c r="UWR81" s="210"/>
      <c r="UWS81" s="210"/>
      <c r="UWT81" s="210"/>
      <c r="UWU81" s="210"/>
      <c r="UWV81" s="210"/>
      <c r="UWW81" s="210"/>
      <c r="UWX81" s="210"/>
      <c r="UWY81" s="210"/>
      <c r="UWZ81" s="210"/>
      <c r="UXA81" s="210"/>
      <c r="UXB81" s="210"/>
      <c r="UXC81" s="210"/>
      <c r="UXD81" s="210"/>
      <c r="UXE81" s="210"/>
      <c r="UXF81" s="210"/>
      <c r="UXG81" s="210"/>
      <c r="UXH81" s="210"/>
      <c r="UXI81" s="210"/>
      <c r="UXJ81" s="210"/>
      <c r="UXK81" s="210"/>
      <c r="UXL81" s="210"/>
      <c r="UXM81" s="210"/>
      <c r="UXN81" s="210"/>
      <c r="UXO81" s="210"/>
      <c r="UXP81" s="210"/>
      <c r="UXQ81" s="210"/>
      <c r="UXR81" s="210"/>
      <c r="UXS81" s="210"/>
      <c r="UXT81" s="210"/>
      <c r="UXU81" s="210"/>
      <c r="UXV81" s="210"/>
      <c r="UXW81" s="210"/>
      <c r="UXX81" s="210"/>
      <c r="UXY81" s="210"/>
      <c r="UXZ81" s="210"/>
      <c r="UYA81" s="210"/>
      <c r="UYB81" s="210"/>
      <c r="UYC81" s="210"/>
      <c r="UYD81" s="210"/>
      <c r="UYE81" s="210"/>
      <c r="UYF81" s="210"/>
      <c r="UYG81" s="210"/>
      <c r="UYH81" s="210"/>
      <c r="UYI81" s="210"/>
      <c r="UYJ81" s="210"/>
      <c r="UYK81" s="210"/>
      <c r="UYL81" s="210"/>
      <c r="UYM81" s="210"/>
      <c r="UYN81" s="210"/>
      <c r="UYO81" s="210"/>
      <c r="UYP81" s="210"/>
      <c r="UYQ81" s="210"/>
      <c r="UYR81" s="210"/>
      <c r="UYS81" s="210"/>
      <c r="UYT81" s="210"/>
      <c r="UYU81" s="210"/>
      <c r="UYV81" s="210"/>
      <c r="UYW81" s="210"/>
      <c r="UYX81" s="210"/>
      <c r="UYY81" s="210"/>
      <c r="UYZ81" s="210"/>
      <c r="UZA81" s="210"/>
      <c r="UZB81" s="210"/>
      <c r="UZC81" s="210"/>
      <c r="UZD81" s="210"/>
      <c r="UZE81" s="210"/>
      <c r="UZF81" s="210"/>
      <c r="UZG81" s="210"/>
      <c r="UZH81" s="210"/>
      <c r="UZI81" s="210"/>
      <c r="UZJ81" s="210"/>
      <c r="UZK81" s="210"/>
      <c r="UZL81" s="210"/>
      <c r="UZM81" s="210"/>
      <c r="UZN81" s="210"/>
      <c r="UZO81" s="210"/>
      <c r="UZP81" s="210"/>
      <c r="UZQ81" s="210"/>
      <c r="UZR81" s="210"/>
      <c r="UZS81" s="210"/>
      <c r="UZT81" s="210"/>
      <c r="UZU81" s="210"/>
      <c r="UZV81" s="210"/>
      <c r="UZW81" s="210"/>
      <c r="UZX81" s="210"/>
      <c r="UZY81" s="210"/>
      <c r="UZZ81" s="210"/>
      <c r="VAA81" s="210"/>
      <c r="VAB81" s="210"/>
      <c r="VAC81" s="210"/>
      <c r="VAD81" s="210"/>
      <c r="VAE81" s="210"/>
      <c r="VAF81" s="210"/>
      <c r="VAG81" s="210"/>
      <c r="VAH81" s="210"/>
      <c r="VAI81" s="210"/>
      <c r="VAJ81" s="210"/>
      <c r="VAK81" s="210"/>
      <c r="VAL81" s="210"/>
      <c r="VAM81" s="210"/>
      <c r="VAN81" s="210"/>
      <c r="VAO81" s="210"/>
      <c r="VAP81" s="210"/>
      <c r="VAQ81" s="210"/>
      <c r="VAR81" s="210"/>
      <c r="VAS81" s="210"/>
      <c r="VAT81" s="210"/>
      <c r="VAU81" s="210"/>
      <c r="VAV81" s="210"/>
      <c r="VAW81" s="210"/>
      <c r="VAX81" s="210"/>
      <c r="VAY81" s="210"/>
      <c r="VAZ81" s="210"/>
      <c r="VBA81" s="210"/>
      <c r="VBB81" s="210"/>
      <c r="VBC81" s="210"/>
      <c r="VBD81" s="210"/>
      <c r="VBE81" s="210"/>
      <c r="VBF81" s="210"/>
      <c r="VBG81" s="210"/>
      <c r="VBH81" s="210"/>
      <c r="VBI81" s="210"/>
      <c r="VBJ81" s="210"/>
      <c r="VBK81" s="210"/>
      <c r="VBL81" s="210"/>
      <c r="VBM81" s="210"/>
      <c r="VBN81" s="210"/>
      <c r="VBO81" s="210"/>
      <c r="VBP81" s="210"/>
      <c r="VBQ81" s="210"/>
      <c r="VBR81" s="210"/>
      <c r="VBS81" s="210"/>
      <c r="VBT81" s="210"/>
      <c r="VBU81" s="210"/>
      <c r="VBV81" s="210"/>
      <c r="VBW81" s="210"/>
      <c r="VBX81" s="210"/>
      <c r="VBY81" s="210"/>
      <c r="VBZ81" s="210"/>
      <c r="VCA81" s="210"/>
      <c r="VCB81" s="210"/>
      <c r="VCC81" s="210"/>
      <c r="VCD81" s="210"/>
      <c r="VCE81" s="210"/>
      <c r="VCF81" s="210"/>
      <c r="VCG81" s="210"/>
      <c r="VCH81" s="210"/>
      <c r="VCI81" s="210"/>
      <c r="VCJ81" s="210"/>
      <c r="VCK81" s="210"/>
      <c r="VCL81" s="210"/>
      <c r="VCM81" s="210"/>
      <c r="VCN81" s="210"/>
      <c r="VCO81" s="210"/>
      <c r="VCP81" s="210"/>
      <c r="VCQ81" s="210"/>
      <c r="VCR81" s="210"/>
      <c r="VCS81" s="210"/>
      <c r="VCT81" s="210"/>
      <c r="VCU81" s="210"/>
      <c r="VCV81" s="210"/>
      <c r="VCW81" s="210"/>
      <c r="VCX81" s="210"/>
      <c r="VCY81" s="210"/>
      <c r="VCZ81" s="210"/>
      <c r="VDA81" s="210"/>
      <c r="VDB81" s="210"/>
      <c r="VDC81" s="210"/>
      <c r="VDD81" s="210"/>
      <c r="VDE81" s="210"/>
      <c r="VDF81" s="210"/>
      <c r="VDG81" s="210"/>
      <c r="VDH81" s="210"/>
      <c r="VDI81" s="210"/>
      <c r="VDJ81" s="210"/>
      <c r="VDK81" s="210"/>
      <c r="VDL81" s="210"/>
      <c r="VDM81" s="210"/>
      <c r="VDN81" s="210"/>
      <c r="VDO81" s="210"/>
      <c r="VDP81" s="210"/>
      <c r="VDQ81" s="210"/>
      <c r="VDR81" s="210"/>
      <c r="VDS81" s="210"/>
      <c r="VDT81" s="210"/>
      <c r="VDU81" s="210"/>
      <c r="VDV81" s="210"/>
      <c r="VDW81" s="210"/>
      <c r="VDX81" s="210"/>
      <c r="VDY81" s="210"/>
      <c r="VDZ81" s="210"/>
      <c r="VEA81" s="210"/>
      <c r="VEB81" s="210"/>
      <c r="VEC81" s="210"/>
      <c r="VED81" s="210"/>
      <c r="VEE81" s="210"/>
      <c r="VEF81" s="210"/>
      <c r="VEG81" s="210"/>
      <c r="VEH81" s="210"/>
      <c r="VEI81" s="210"/>
      <c r="VEJ81" s="210"/>
      <c r="VEK81" s="210"/>
      <c r="VEL81" s="210"/>
      <c r="VEM81" s="210"/>
      <c r="VEN81" s="210"/>
      <c r="VEO81" s="210"/>
      <c r="VEP81" s="210"/>
      <c r="VEQ81" s="210"/>
      <c r="VER81" s="210"/>
      <c r="VES81" s="210"/>
      <c r="VET81" s="210"/>
      <c r="VEU81" s="210"/>
      <c r="VEV81" s="210"/>
      <c r="VEW81" s="210"/>
      <c r="VEX81" s="210"/>
      <c r="VEY81" s="210"/>
      <c r="VEZ81" s="210"/>
      <c r="VFA81" s="210"/>
      <c r="VFB81" s="210"/>
      <c r="VFC81" s="210"/>
      <c r="VFD81" s="210"/>
      <c r="VFE81" s="210"/>
      <c r="VFF81" s="210"/>
      <c r="VFG81" s="210"/>
      <c r="VFH81" s="210"/>
      <c r="VFI81" s="210"/>
      <c r="VFJ81" s="210"/>
      <c r="VFK81" s="210"/>
      <c r="VFL81" s="210"/>
      <c r="VFM81" s="210"/>
      <c r="VFN81" s="210"/>
      <c r="VFO81" s="210"/>
      <c r="VFP81" s="210"/>
      <c r="VFQ81" s="210"/>
      <c r="VFR81" s="210"/>
      <c r="VFS81" s="210"/>
      <c r="VFT81" s="210"/>
      <c r="VFU81" s="210"/>
      <c r="VFV81" s="210"/>
      <c r="VFW81" s="210"/>
      <c r="VFX81" s="210"/>
      <c r="VFY81" s="210"/>
      <c r="VFZ81" s="210"/>
      <c r="VGA81" s="210"/>
      <c r="VGB81" s="210"/>
      <c r="VGC81" s="210"/>
      <c r="VGD81" s="210"/>
      <c r="VGE81" s="210"/>
      <c r="VGF81" s="210"/>
      <c r="VGG81" s="210"/>
      <c r="VGH81" s="210"/>
      <c r="VGI81" s="210"/>
      <c r="VGJ81" s="210"/>
      <c r="VGK81" s="210"/>
      <c r="VGL81" s="210"/>
      <c r="VGM81" s="210"/>
      <c r="VGN81" s="210"/>
      <c r="VGO81" s="210"/>
      <c r="VGP81" s="210"/>
      <c r="VGQ81" s="210"/>
      <c r="VGR81" s="210"/>
      <c r="VGS81" s="210"/>
      <c r="VGT81" s="210"/>
      <c r="VGU81" s="210"/>
      <c r="VGV81" s="210"/>
      <c r="VGW81" s="210"/>
      <c r="VGX81" s="210"/>
      <c r="VGY81" s="210"/>
      <c r="VGZ81" s="210"/>
      <c r="VHA81" s="210"/>
      <c r="VHB81" s="210"/>
      <c r="VHC81" s="210"/>
      <c r="VHD81" s="210"/>
      <c r="VHE81" s="210"/>
      <c r="VHF81" s="210"/>
      <c r="VHG81" s="210"/>
      <c r="VHH81" s="210"/>
      <c r="VHI81" s="210"/>
      <c r="VHJ81" s="210"/>
      <c r="VHK81" s="210"/>
      <c r="VHL81" s="210"/>
      <c r="VHM81" s="210"/>
      <c r="VHN81" s="210"/>
      <c r="VHO81" s="210"/>
      <c r="VHP81" s="210"/>
      <c r="VHQ81" s="210"/>
      <c r="VHR81" s="210"/>
      <c r="VHS81" s="210"/>
      <c r="VHT81" s="210"/>
      <c r="VHU81" s="210"/>
      <c r="VHV81" s="210"/>
      <c r="VHW81" s="210"/>
      <c r="VHX81" s="210"/>
      <c r="VHY81" s="210"/>
      <c r="VHZ81" s="210"/>
      <c r="VIA81" s="210"/>
      <c r="VIB81" s="210"/>
      <c r="VIC81" s="210"/>
      <c r="VID81" s="210"/>
      <c r="VIE81" s="210"/>
      <c r="VIF81" s="210"/>
      <c r="VIG81" s="210"/>
      <c r="VIH81" s="210"/>
      <c r="VII81" s="210"/>
      <c r="VIJ81" s="210"/>
      <c r="VIK81" s="210"/>
      <c r="VIL81" s="210"/>
      <c r="VIM81" s="210"/>
      <c r="VIN81" s="210"/>
      <c r="VIO81" s="210"/>
      <c r="VIP81" s="210"/>
      <c r="VIQ81" s="210"/>
      <c r="VIR81" s="210"/>
      <c r="VIS81" s="210"/>
      <c r="VIT81" s="210"/>
      <c r="VIU81" s="210"/>
      <c r="VIV81" s="210"/>
      <c r="VIW81" s="210"/>
      <c r="VIX81" s="210"/>
      <c r="VIY81" s="210"/>
      <c r="VIZ81" s="210"/>
      <c r="VJA81" s="210"/>
      <c r="VJB81" s="210"/>
      <c r="VJC81" s="210"/>
      <c r="VJD81" s="210"/>
      <c r="VJE81" s="210"/>
      <c r="VJF81" s="210"/>
      <c r="VJG81" s="210"/>
      <c r="VJH81" s="210"/>
      <c r="VJI81" s="210"/>
      <c r="VJJ81" s="210"/>
      <c r="VJK81" s="210"/>
      <c r="VJL81" s="210"/>
      <c r="VJM81" s="210"/>
      <c r="VJN81" s="210"/>
      <c r="VJO81" s="210"/>
      <c r="VJP81" s="210"/>
      <c r="VJQ81" s="210"/>
      <c r="VJR81" s="210"/>
      <c r="VJS81" s="210"/>
      <c r="VJT81" s="210"/>
      <c r="VJU81" s="210"/>
      <c r="VJV81" s="210"/>
      <c r="VJW81" s="210"/>
      <c r="VJX81" s="210"/>
      <c r="VJY81" s="210"/>
      <c r="VJZ81" s="210"/>
      <c r="VKA81" s="210"/>
      <c r="VKB81" s="210"/>
      <c r="VKC81" s="210"/>
      <c r="VKD81" s="210"/>
      <c r="VKE81" s="210"/>
      <c r="VKF81" s="210"/>
      <c r="VKG81" s="210"/>
      <c r="VKH81" s="210"/>
      <c r="VKI81" s="210"/>
      <c r="VKJ81" s="210"/>
      <c r="VKK81" s="210"/>
      <c r="VKL81" s="210"/>
      <c r="VKM81" s="210"/>
      <c r="VKN81" s="210"/>
      <c r="VKO81" s="210"/>
      <c r="VKP81" s="210"/>
      <c r="VKQ81" s="210"/>
      <c r="VKR81" s="210"/>
      <c r="VKS81" s="210"/>
      <c r="VKT81" s="210"/>
      <c r="VKU81" s="210"/>
      <c r="VKV81" s="210"/>
      <c r="VKW81" s="210"/>
      <c r="VKX81" s="210"/>
      <c r="VKY81" s="210"/>
      <c r="VKZ81" s="210"/>
      <c r="VLA81" s="210"/>
      <c r="VLB81" s="210"/>
      <c r="VLC81" s="210"/>
      <c r="VLD81" s="210"/>
      <c r="VLE81" s="210"/>
      <c r="VLF81" s="210"/>
      <c r="VLG81" s="210"/>
      <c r="VLH81" s="210"/>
      <c r="VLI81" s="210"/>
      <c r="VLJ81" s="210"/>
      <c r="VLK81" s="210"/>
      <c r="VLL81" s="210"/>
      <c r="VLM81" s="210"/>
      <c r="VLN81" s="210"/>
      <c r="VLO81" s="210"/>
      <c r="VLP81" s="210"/>
      <c r="VLQ81" s="210"/>
      <c r="VLR81" s="210"/>
      <c r="VLS81" s="210"/>
      <c r="VLT81" s="210"/>
      <c r="VLU81" s="210"/>
      <c r="VLV81" s="210"/>
      <c r="VLW81" s="210"/>
      <c r="VLX81" s="210"/>
      <c r="VLY81" s="210"/>
      <c r="VLZ81" s="210"/>
      <c r="VMA81" s="210"/>
      <c r="VMB81" s="210"/>
      <c r="VMC81" s="210"/>
      <c r="VMD81" s="210"/>
      <c r="VME81" s="210"/>
      <c r="VMF81" s="210"/>
      <c r="VMG81" s="210"/>
      <c r="VMH81" s="210"/>
      <c r="VMI81" s="210"/>
      <c r="VMJ81" s="210"/>
      <c r="VMK81" s="210"/>
      <c r="VML81" s="210"/>
      <c r="VMM81" s="210"/>
      <c r="VMN81" s="210"/>
      <c r="VMO81" s="210"/>
      <c r="VMP81" s="210"/>
      <c r="VMQ81" s="210"/>
      <c r="VMR81" s="210"/>
      <c r="VMS81" s="210"/>
      <c r="VMT81" s="210"/>
      <c r="VMU81" s="210"/>
      <c r="VMV81" s="210"/>
      <c r="VMW81" s="210"/>
      <c r="VMX81" s="210"/>
      <c r="VMY81" s="210"/>
      <c r="VMZ81" s="210"/>
      <c r="VNA81" s="210"/>
      <c r="VNB81" s="210"/>
      <c r="VNC81" s="210"/>
      <c r="VND81" s="210"/>
      <c r="VNE81" s="210"/>
      <c r="VNF81" s="210"/>
      <c r="VNG81" s="210"/>
      <c r="VNH81" s="210"/>
      <c r="VNI81" s="210"/>
      <c r="VNJ81" s="210"/>
      <c r="VNK81" s="210"/>
      <c r="VNL81" s="210"/>
      <c r="VNM81" s="210"/>
      <c r="VNN81" s="210"/>
      <c r="VNO81" s="210"/>
      <c r="VNP81" s="210"/>
      <c r="VNQ81" s="210"/>
      <c r="VNR81" s="210"/>
      <c r="VNS81" s="210"/>
      <c r="VNT81" s="210"/>
      <c r="VNU81" s="210"/>
      <c r="VNV81" s="210"/>
      <c r="VNW81" s="210"/>
      <c r="VNX81" s="210"/>
      <c r="VNY81" s="210"/>
      <c r="VNZ81" s="210"/>
      <c r="VOA81" s="210"/>
      <c r="VOB81" s="210"/>
      <c r="VOC81" s="210"/>
      <c r="VOD81" s="210"/>
      <c r="VOE81" s="210"/>
      <c r="VOF81" s="210"/>
      <c r="VOG81" s="210"/>
      <c r="VOH81" s="210"/>
      <c r="VOI81" s="210"/>
      <c r="VOJ81" s="210"/>
      <c r="VOK81" s="210"/>
      <c r="VOL81" s="210"/>
      <c r="VOM81" s="210"/>
      <c r="VON81" s="210"/>
      <c r="VOO81" s="210"/>
      <c r="VOP81" s="210"/>
      <c r="VOQ81" s="210"/>
      <c r="VOR81" s="210"/>
      <c r="VOS81" s="210"/>
      <c r="VOT81" s="210"/>
      <c r="VOU81" s="210"/>
      <c r="VOV81" s="210"/>
      <c r="VOW81" s="210"/>
      <c r="VOX81" s="210"/>
      <c r="VOY81" s="210"/>
      <c r="VOZ81" s="210"/>
      <c r="VPA81" s="210"/>
      <c r="VPB81" s="210"/>
      <c r="VPC81" s="210"/>
      <c r="VPD81" s="210"/>
      <c r="VPE81" s="210"/>
      <c r="VPF81" s="210"/>
      <c r="VPG81" s="210"/>
      <c r="VPH81" s="210"/>
      <c r="VPI81" s="210"/>
      <c r="VPJ81" s="210"/>
      <c r="VPK81" s="210"/>
      <c r="VPL81" s="210"/>
      <c r="VPM81" s="210"/>
      <c r="VPN81" s="210"/>
      <c r="VPO81" s="210"/>
      <c r="VPP81" s="210"/>
      <c r="VPQ81" s="210"/>
      <c r="VPR81" s="210"/>
      <c r="VPS81" s="210"/>
      <c r="VPT81" s="210"/>
      <c r="VPU81" s="210"/>
      <c r="VPV81" s="210"/>
      <c r="VPW81" s="210"/>
      <c r="VPX81" s="210"/>
      <c r="VPY81" s="210"/>
      <c r="VPZ81" s="210"/>
      <c r="VQA81" s="210"/>
      <c r="VQB81" s="210"/>
      <c r="VQC81" s="210"/>
      <c r="VQD81" s="210"/>
      <c r="VQE81" s="210"/>
      <c r="VQF81" s="210"/>
      <c r="VQG81" s="210"/>
      <c r="VQH81" s="210"/>
      <c r="VQI81" s="210"/>
      <c r="VQJ81" s="210"/>
      <c r="VQK81" s="210"/>
      <c r="VQL81" s="210"/>
      <c r="VQM81" s="210"/>
      <c r="VQN81" s="210"/>
      <c r="VQO81" s="210"/>
      <c r="VQP81" s="210"/>
      <c r="VQQ81" s="210"/>
      <c r="VQR81" s="210"/>
      <c r="VQS81" s="210"/>
      <c r="VQT81" s="210"/>
      <c r="VQU81" s="210"/>
      <c r="VQV81" s="210"/>
      <c r="VQW81" s="210"/>
      <c r="VQX81" s="210"/>
      <c r="VQY81" s="210"/>
      <c r="VQZ81" s="210"/>
      <c r="VRA81" s="210"/>
      <c r="VRB81" s="210"/>
      <c r="VRC81" s="210"/>
      <c r="VRD81" s="210"/>
      <c r="VRE81" s="210"/>
      <c r="VRF81" s="210"/>
      <c r="VRG81" s="210"/>
      <c r="VRH81" s="210"/>
      <c r="VRI81" s="210"/>
      <c r="VRJ81" s="210"/>
      <c r="VRK81" s="210"/>
      <c r="VRL81" s="210"/>
      <c r="VRM81" s="210"/>
      <c r="VRN81" s="210"/>
      <c r="VRO81" s="210"/>
      <c r="VRP81" s="210"/>
      <c r="VRQ81" s="210"/>
      <c r="VRR81" s="210"/>
      <c r="VRS81" s="210"/>
      <c r="VRT81" s="210"/>
      <c r="VRU81" s="210"/>
      <c r="VRV81" s="210"/>
      <c r="VRW81" s="210"/>
      <c r="VRX81" s="210"/>
      <c r="VRY81" s="210"/>
      <c r="VRZ81" s="210"/>
      <c r="VSA81" s="210"/>
      <c r="VSB81" s="210"/>
      <c r="VSC81" s="210"/>
      <c r="VSD81" s="210"/>
      <c r="VSE81" s="210"/>
      <c r="VSF81" s="210"/>
      <c r="VSG81" s="210"/>
      <c r="VSH81" s="210"/>
      <c r="VSI81" s="210"/>
      <c r="VSJ81" s="210"/>
      <c r="VSK81" s="210"/>
      <c r="VSL81" s="210"/>
      <c r="VSM81" s="210"/>
      <c r="VSN81" s="210"/>
      <c r="VSO81" s="210"/>
      <c r="VSP81" s="210"/>
      <c r="VSQ81" s="210"/>
      <c r="VSR81" s="210"/>
      <c r="VSS81" s="210"/>
      <c r="VST81" s="210"/>
      <c r="VSU81" s="210"/>
      <c r="VSV81" s="210"/>
      <c r="VSW81" s="210"/>
      <c r="VSX81" s="210"/>
      <c r="VSY81" s="210"/>
      <c r="VSZ81" s="210"/>
      <c r="VTA81" s="210"/>
      <c r="VTB81" s="210"/>
      <c r="VTC81" s="210"/>
      <c r="VTD81" s="210"/>
      <c r="VTE81" s="210"/>
      <c r="VTF81" s="210"/>
      <c r="VTG81" s="210"/>
      <c r="VTH81" s="210"/>
      <c r="VTI81" s="210"/>
      <c r="VTJ81" s="210"/>
      <c r="VTK81" s="210"/>
      <c r="VTL81" s="210"/>
      <c r="VTM81" s="210"/>
      <c r="VTN81" s="210"/>
      <c r="VTO81" s="210"/>
      <c r="VTP81" s="210"/>
      <c r="VTQ81" s="210"/>
      <c r="VTR81" s="210"/>
      <c r="VTS81" s="210"/>
      <c r="VTT81" s="210"/>
      <c r="VTU81" s="210"/>
      <c r="VTV81" s="210"/>
      <c r="VTW81" s="210"/>
      <c r="VTX81" s="210"/>
      <c r="VTY81" s="210"/>
      <c r="VTZ81" s="210"/>
      <c r="VUA81" s="210"/>
      <c r="VUB81" s="210"/>
      <c r="VUC81" s="210"/>
      <c r="VUD81" s="210"/>
      <c r="VUE81" s="210"/>
      <c r="VUF81" s="210"/>
      <c r="VUG81" s="210"/>
      <c r="VUH81" s="210"/>
      <c r="VUI81" s="210"/>
      <c r="VUJ81" s="210"/>
      <c r="VUK81" s="210"/>
      <c r="VUL81" s="210"/>
      <c r="VUM81" s="210"/>
      <c r="VUN81" s="210"/>
      <c r="VUO81" s="210"/>
      <c r="VUP81" s="210"/>
      <c r="VUQ81" s="210"/>
      <c r="VUR81" s="210"/>
      <c r="VUS81" s="210"/>
      <c r="VUT81" s="210"/>
      <c r="VUU81" s="210"/>
      <c r="VUV81" s="210"/>
      <c r="VUW81" s="210"/>
      <c r="VUX81" s="210"/>
      <c r="VUY81" s="210"/>
      <c r="VUZ81" s="210"/>
      <c r="VVA81" s="210"/>
      <c r="VVB81" s="210"/>
      <c r="VVC81" s="210"/>
      <c r="VVD81" s="210"/>
      <c r="VVE81" s="210"/>
      <c r="VVF81" s="210"/>
      <c r="VVG81" s="210"/>
      <c r="VVH81" s="210"/>
      <c r="VVI81" s="210"/>
      <c r="VVJ81" s="210"/>
      <c r="VVK81" s="210"/>
      <c r="VVL81" s="210"/>
      <c r="VVM81" s="210"/>
      <c r="VVN81" s="210"/>
      <c r="VVO81" s="210"/>
      <c r="VVP81" s="210"/>
      <c r="VVQ81" s="210"/>
      <c r="VVR81" s="210"/>
      <c r="VVS81" s="210"/>
      <c r="VVT81" s="210"/>
      <c r="VVU81" s="210"/>
      <c r="VVV81" s="210"/>
      <c r="VVW81" s="210"/>
      <c r="VVX81" s="210"/>
      <c r="VVY81" s="210"/>
      <c r="VVZ81" s="210"/>
      <c r="VWA81" s="210"/>
      <c r="VWB81" s="210"/>
      <c r="VWC81" s="210"/>
      <c r="VWD81" s="210"/>
      <c r="VWE81" s="210"/>
      <c r="VWF81" s="210"/>
      <c r="VWG81" s="210"/>
      <c r="VWH81" s="210"/>
      <c r="VWI81" s="210"/>
      <c r="VWJ81" s="210"/>
      <c r="VWK81" s="210"/>
      <c r="VWL81" s="210"/>
      <c r="VWM81" s="210"/>
      <c r="VWN81" s="210"/>
      <c r="VWO81" s="210"/>
      <c r="VWP81" s="210"/>
      <c r="VWQ81" s="210"/>
      <c r="VWR81" s="210"/>
      <c r="VWS81" s="210"/>
      <c r="VWT81" s="210"/>
      <c r="VWU81" s="210"/>
      <c r="VWV81" s="210"/>
      <c r="VWW81" s="210"/>
      <c r="VWX81" s="210"/>
      <c r="VWY81" s="210"/>
      <c r="VWZ81" s="210"/>
      <c r="VXA81" s="210"/>
      <c r="VXB81" s="210"/>
      <c r="VXC81" s="210"/>
      <c r="VXD81" s="210"/>
      <c r="VXE81" s="210"/>
      <c r="VXF81" s="210"/>
      <c r="VXG81" s="210"/>
      <c r="VXH81" s="210"/>
      <c r="VXI81" s="210"/>
      <c r="VXJ81" s="210"/>
      <c r="VXK81" s="210"/>
      <c r="VXL81" s="210"/>
      <c r="VXM81" s="210"/>
      <c r="VXN81" s="210"/>
      <c r="VXO81" s="210"/>
      <c r="VXP81" s="210"/>
      <c r="VXQ81" s="210"/>
      <c r="VXR81" s="210"/>
      <c r="VXS81" s="210"/>
      <c r="VXT81" s="210"/>
      <c r="VXU81" s="210"/>
      <c r="VXV81" s="210"/>
      <c r="VXW81" s="210"/>
      <c r="VXX81" s="210"/>
      <c r="VXY81" s="210"/>
      <c r="VXZ81" s="210"/>
      <c r="VYA81" s="210"/>
      <c r="VYB81" s="210"/>
      <c r="VYC81" s="210"/>
      <c r="VYD81" s="210"/>
      <c r="VYE81" s="210"/>
      <c r="VYF81" s="210"/>
      <c r="VYG81" s="210"/>
      <c r="VYH81" s="210"/>
      <c r="VYI81" s="210"/>
      <c r="VYJ81" s="210"/>
      <c r="VYK81" s="210"/>
      <c r="VYL81" s="210"/>
      <c r="VYM81" s="210"/>
      <c r="VYN81" s="210"/>
      <c r="VYO81" s="210"/>
      <c r="VYP81" s="210"/>
      <c r="VYQ81" s="210"/>
      <c r="VYR81" s="210"/>
      <c r="VYS81" s="210"/>
      <c r="VYT81" s="210"/>
      <c r="VYU81" s="210"/>
      <c r="VYV81" s="210"/>
      <c r="VYW81" s="210"/>
      <c r="VYX81" s="210"/>
      <c r="VYY81" s="210"/>
      <c r="VYZ81" s="210"/>
      <c r="VZA81" s="210"/>
      <c r="VZB81" s="210"/>
      <c r="VZC81" s="210"/>
      <c r="VZD81" s="210"/>
      <c r="VZE81" s="210"/>
      <c r="VZF81" s="210"/>
      <c r="VZG81" s="210"/>
      <c r="VZH81" s="210"/>
      <c r="VZI81" s="210"/>
      <c r="VZJ81" s="210"/>
      <c r="VZK81" s="210"/>
      <c r="VZL81" s="210"/>
      <c r="VZM81" s="210"/>
      <c r="VZN81" s="210"/>
      <c r="VZO81" s="210"/>
      <c r="VZP81" s="210"/>
      <c r="VZQ81" s="210"/>
      <c r="VZR81" s="210"/>
      <c r="VZS81" s="210"/>
      <c r="VZT81" s="210"/>
      <c r="VZU81" s="210"/>
      <c r="VZV81" s="210"/>
      <c r="VZW81" s="210"/>
      <c r="VZX81" s="210"/>
      <c r="VZY81" s="210"/>
      <c r="VZZ81" s="210"/>
      <c r="WAA81" s="210"/>
      <c r="WAB81" s="210"/>
      <c r="WAC81" s="210"/>
      <c r="WAD81" s="210"/>
      <c r="WAE81" s="210"/>
      <c r="WAF81" s="210"/>
      <c r="WAG81" s="210"/>
      <c r="WAH81" s="210"/>
      <c r="WAI81" s="210"/>
      <c r="WAJ81" s="210"/>
      <c r="WAK81" s="210"/>
      <c r="WAL81" s="210"/>
      <c r="WAM81" s="210"/>
      <c r="WAN81" s="210"/>
      <c r="WAO81" s="210"/>
      <c r="WAP81" s="210"/>
      <c r="WAQ81" s="210"/>
      <c r="WAR81" s="210"/>
      <c r="WAS81" s="210"/>
      <c r="WAT81" s="210"/>
      <c r="WAU81" s="210"/>
      <c r="WAV81" s="210"/>
      <c r="WAW81" s="210"/>
      <c r="WAX81" s="210"/>
      <c r="WAY81" s="210"/>
      <c r="WAZ81" s="210"/>
      <c r="WBA81" s="210"/>
      <c r="WBB81" s="210"/>
      <c r="WBC81" s="210"/>
      <c r="WBD81" s="210"/>
      <c r="WBE81" s="210"/>
      <c r="WBF81" s="210"/>
      <c r="WBG81" s="210"/>
      <c r="WBH81" s="210"/>
      <c r="WBI81" s="210"/>
      <c r="WBJ81" s="210"/>
      <c r="WBK81" s="210"/>
      <c r="WBL81" s="210"/>
      <c r="WBM81" s="210"/>
      <c r="WBN81" s="210"/>
      <c r="WBO81" s="210"/>
      <c r="WBP81" s="210"/>
      <c r="WBQ81" s="210"/>
      <c r="WBR81" s="210"/>
      <c r="WBS81" s="210"/>
      <c r="WBT81" s="210"/>
      <c r="WBU81" s="210"/>
      <c r="WBV81" s="210"/>
      <c r="WBW81" s="210"/>
      <c r="WBX81" s="210"/>
      <c r="WBY81" s="210"/>
      <c r="WBZ81" s="210"/>
      <c r="WCA81" s="210"/>
      <c r="WCB81" s="210"/>
      <c r="WCC81" s="210"/>
      <c r="WCD81" s="210"/>
      <c r="WCE81" s="210"/>
      <c r="WCF81" s="210"/>
      <c r="WCG81" s="210"/>
      <c r="WCH81" s="210"/>
      <c r="WCI81" s="210"/>
      <c r="WCJ81" s="210"/>
      <c r="WCK81" s="210"/>
      <c r="WCL81" s="210"/>
      <c r="WCM81" s="210"/>
      <c r="WCN81" s="210"/>
      <c r="WCO81" s="210"/>
      <c r="WCP81" s="210"/>
      <c r="WCQ81" s="210"/>
      <c r="WCR81" s="210"/>
      <c r="WCS81" s="210"/>
      <c r="WCT81" s="210"/>
      <c r="WCU81" s="210"/>
      <c r="WCV81" s="210"/>
      <c r="WCW81" s="210"/>
      <c r="WCX81" s="210"/>
      <c r="WCY81" s="210"/>
      <c r="WCZ81" s="210"/>
      <c r="WDA81" s="210"/>
      <c r="WDB81" s="210"/>
      <c r="WDC81" s="210"/>
      <c r="WDD81" s="210"/>
      <c r="WDE81" s="210"/>
      <c r="WDF81" s="210"/>
      <c r="WDG81" s="210"/>
      <c r="WDH81" s="210"/>
      <c r="WDI81" s="210"/>
      <c r="WDJ81" s="210"/>
      <c r="WDK81" s="210"/>
      <c r="WDL81" s="210"/>
      <c r="WDM81" s="210"/>
      <c r="WDN81" s="210"/>
      <c r="WDO81" s="210"/>
      <c r="WDP81" s="210"/>
      <c r="WDQ81" s="210"/>
      <c r="WDR81" s="210"/>
      <c r="WDS81" s="210"/>
      <c r="WDT81" s="210"/>
      <c r="WDU81" s="210"/>
      <c r="WDV81" s="210"/>
      <c r="WDW81" s="210"/>
      <c r="WDX81" s="210"/>
      <c r="WDY81" s="210"/>
      <c r="WDZ81" s="210"/>
      <c r="WEA81" s="210"/>
      <c r="WEB81" s="210"/>
      <c r="WEC81" s="210"/>
      <c r="WED81" s="210"/>
      <c r="WEE81" s="210"/>
      <c r="WEF81" s="210"/>
      <c r="WEG81" s="210"/>
      <c r="WEH81" s="210"/>
      <c r="WEI81" s="210"/>
      <c r="WEJ81" s="210"/>
      <c r="WEK81" s="210"/>
      <c r="WEL81" s="210"/>
      <c r="WEM81" s="210"/>
      <c r="WEN81" s="210"/>
      <c r="WEO81" s="210"/>
      <c r="WEP81" s="210"/>
      <c r="WEQ81" s="210"/>
      <c r="WER81" s="210"/>
      <c r="WES81" s="210"/>
      <c r="WET81" s="210"/>
      <c r="WEU81" s="210"/>
      <c r="WEV81" s="210"/>
      <c r="WEW81" s="210"/>
      <c r="WEX81" s="210"/>
      <c r="WEY81" s="210"/>
      <c r="WEZ81" s="210"/>
      <c r="WFA81" s="210"/>
      <c r="WFB81" s="210"/>
      <c r="WFC81" s="210"/>
      <c r="WFD81" s="210"/>
      <c r="WFE81" s="210"/>
      <c r="WFF81" s="210"/>
      <c r="WFG81" s="210"/>
      <c r="WFH81" s="210"/>
      <c r="WFI81" s="210"/>
      <c r="WFJ81" s="210"/>
      <c r="WFK81" s="210"/>
      <c r="WFL81" s="210"/>
      <c r="WFM81" s="210"/>
      <c r="WFN81" s="210"/>
      <c r="WFO81" s="210"/>
      <c r="WFP81" s="210"/>
      <c r="WFQ81" s="210"/>
      <c r="WFR81" s="210"/>
      <c r="WFS81" s="210"/>
      <c r="WFT81" s="210"/>
      <c r="WFU81" s="210"/>
      <c r="WFV81" s="210"/>
      <c r="WFW81" s="210"/>
      <c r="WFX81" s="210"/>
      <c r="WFY81" s="210"/>
      <c r="WFZ81" s="210"/>
      <c r="WGA81" s="210"/>
      <c r="WGB81" s="210"/>
      <c r="WGC81" s="210"/>
      <c r="WGD81" s="210"/>
      <c r="WGE81" s="210"/>
      <c r="WGF81" s="210"/>
      <c r="WGG81" s="210"/>
      <c r="WGH81" s="210"/>
      <c r="WGI81" s="210"/>
      <c r="WGJ81" s="210"/>
      <c r="WGK81" s="210"/>
      <c r="WGL81" s="210"/>
      <c r="WGM81" s="210"/>
      <c r="WGN81" s="210"/>
      <c r="WGO81" s="210"/>
      <c r="WGP81" s="210"/>
      <c r="WGQ81" s="210"/>
      <c r="WGR81" s="210"/>
      <c r="WGS81" s="210"/>
      <c r="WGT81" s="210"/>
      <c r="WGU81" s="210"/>
      <c r="WGV81" s="210"/>
      <c r="WGW81" s="210"/>
      <c r="WGX81" s="210"/>
      <c r="WGY81" s="210"/>
      <c r="WGZ81" s="210"/>
      <c r="WHA81" s="210"/>
      <c r="WHB81" s="210"/>
      <c r="WHC81" s="210"/>
      <c r="WHD81" s="210"/>
      <c r="WHE81" s="210"/>
      <c r="WHF81" s="210"/>
      <c r="WHG81" s="210"/>
      <c r="WHH81" s="210"/>
      <c r="WHI81" s="210"/>
      <c r="WHJ81" s="210"/>
      <c r="WHK81" s="210"/>
      <c r="WHL81" s="210"/>
      <c r="WHM81" s="210"/>
      <c r="WHN81" s="210"/>
      <c r="WHO81" s="210"/>
      <c r="WHP81" s="210"/>
      <c r="WHQ81" s="210"/>
      <c r="WHR81" s="210"/>
      <c r="WHS81" s="210"/>
      <c r="WHT81" s="210"/>
      <c r="WHU81" s="210"/>
      <c r="WHV81" s="210"/>
      <c r="WHW81" s="210"/>
      <c r="WHX81" s="210"/>
      <c r="WHY81" s="210"/>
      <c r="WHZ81" s="210"/>
      <c r="WIA81" s="210"/>
      <c r="WIB81" s="210"/>
      <c r="WIC81" s="210"/>
      <c r="WID81" s="210"/>
      <c r="WIE81" s="210"/>
      <c r="WIF81" s="210"/>
      <c r="WIG81" s="210"/>
      <c r="WIH81" s="210"/>
      <c r="WII81" s="210"/>
      <c r="WIJ81" s="210"/>
      <c r="WIK81" s="210"/>
      <c r="WIL81" s="210"/>
      <c r="WIM81" s="210"/>
      <c r="WIN81" s="210"/>
      <c r="WIO81" s="210"/>
      <c r="WIP81" s="210"/>
      <c r="WIQ81" s="210"/>
      <c r="WIR81" s="210"/>
      <c r="WIS81" s="210"/>
      <c r="WIT81" s="210"/>
      <c r="WIU81" s="210"/>
      <c r="WIV81" s="210"/>
      <c r="WIW81" s="210"/>
      <c r="WIX81" s="210"/>
      <c r="WIY81" s="210"/>
      <c r="WIZ81" s="210"/>
      <c r="WJA81" s="210"/>
      <c r="WJB81" s="210"/>
      <c r="WJC81" s="210"/>
      <c r="WJD81" s="210"/>
      <c r="WJE81" s="210"/>
      <c r="WJF81" s="210"/>
      <c r="WJG81" s="210"/>
      <c r="WJH81" s="210"/>
      <c r="WJI81" s="210"/>
      <c r="WJJ81" s="210"/>
      <c r="WJK81" s="210"/>
      <c r="WJL81" s="210"/>
      <c r="WJM81" s="210"/>
      <c r="WJN81" s="210"/>
      <c r="WJO81" s="210"/>
      <c r="WJP81" s="210"/>
      <c r="WJQ81" s="210"/>
      <c r="WJR81" s="210"/>
      <c r="WJS81" s="210"/>
      <c r="WJT81" s="210"/>
      <c r="WJU81" s="210"/>
      <c r="WJV81" s="210"/>
      <c r="WJW81" s="210"/>
      <c r="WJX81" s="210"/>
      <c r="WJY81" s="210"/>
      <c r="WJZ81" s="210"/>
      <c r="WKA81" s="210"/>
      <c r="WKB81" s="210"/>
      <c r="WKC81" s="210"/>
      <c r="WKD81" s="210"/>
      <c r="WKE81" s="210"/>
      <c r="WKF81" s="210"/>
      <c r="WKG81" s="210"/>
      <c r="WKH81" s="210"/>
      <c r="WKI81" s="210"/>
      <c r="WKJ81" s="210"/>
      <c r="WKK81" s="210"/>
      <c r="WKL81" s="210"/>
      <c r="WKM81" s="210"/>
      <c r="WKN81" s="210"/>
      <c r="WKO81" s="210"/>
      <c r="WKP81" s="210"/>
      <c r="WKQ81" s="210"/>
      <c r="WKR81" s="210"/>
      <c r="WKS81" s="210"/>
      <c r="WKT81" s="210"/>
      <c r="WKU81" s="210"/>
      <c r="WKV81" s="210"/>
      <c r="WKW81" s="210"/>
      <c r="WKX81" s="210"/>
      <c r="WKY81" s="210"/>
      <c r="WKZ81" s="210"/>
      <c r="WLA81" s="210"/>
      <c r="WLB81" s="210"/>
      <c r="WLC81" s="210"/>
      <c r="WLD81" s="210"/>
      <c r="WLE81" s="210"/>
      <c r="WLF81" s="210"/>
      <c r="WLG81" s="210"/>
      <c r="WLH81" s="210"/>
      <c r="WLI81" s="210"/>
      <c r="WLJ81" s="210"/>
      <c r="WLK81" s="210"/>
      <c r="WLL81" s="210"/>
      <c r="WLM81" s="210"/>
      <c r="WLN81" s="210"/>
      <c r="WLO81" s="210"/>
      <c r="WLP81" s="210"/>
      <c r="WLQ81" s="210"/>
      <c r="WLR81" s="210"/>
      <c r="WLS81" s="210"/>
      <c r="WLT81" s="210"/>
      <c r="WLU81" s="210"/>
      <c r="WLV81" s="210"/>
      <c r="WLW81" s="210"/>
      <c r="WLX81" s="210"/>
      <c r="WLY81" s="210"/>
      <c r="WLZ81" s="210"/>
      <c r="WMA81" s="210"/>
      <c r="WMB81" s="210"/>
      <c r="WMC81" s="210"/>
      <c r="WMD81" s="210"/>
      <c r="WME81" s="210"/>
      <c r="WMF81" s="210"/>
      <c r="WMG81" s="210"/>
      <c r="WMH81" s="210"/>
      <c r="WMI81" s="210"/>
      <c r="WMJ81" s="210"/>
      <c r="WMK81" s="210"/>
      <c r="WML81" s="210"/>
      <c r="WMM81" s="210"/>
      <c r="WMN81" s="210"/>
      <c r="WMO81" s="210"/>
      <c r="WMP81" s="210"/>
      <c r="WMQ81" s="210"/>
      <c r="WMR81" s="210"/>
      <c r="WMS81" s="210"/>
      <c r="WMT81" s="210"/>
      <c r="WMU81" s="210"/>
      <c r="WMV81" s="210"/>
      <c r="WMW81" s="210"/>
      <c r="WMX81" s="210"/>
      <c r="WMY81" s="210"/>
      <c r="WMZ81" s="210"/>
      <c r="WNA81" s="210"/>
      <c r="WNB81" s="210"/>
      <c r="WNC81" s="210"/>
      <c r="WND81" s="210"/>
      <c r="WNE81" s="210"/>
      <c r="WNF81" s="210"/>
      <c r="WNG81" s="210"/>
      <c r="WNH81" s="210"/>
      <c r="WNI81" s="210"/>
      <c r="WNJ81" s="210"/>
      <c r="WNK81" s="210"/>
      <c r="WNL81" s="210"/>
      <c r="WNM81" s="210"/>
      <c r="WNN81" s="210"/>
      <c r="WNO81" s="210"/>
      <c r="WNP81" s="210"/>
      <c r="WNQ81" s="210"/>
      <c r="WNR81" s="210"/>
      <c r="WNS81" s="210"/>
      <c r="WNT81" s="210"/>
      <c r="WNU81" s="210"/>
      <c r="WNV81" s="210"/>
      <c r="WNW81" s="210"/>
      <c r="WNX81" s="210"/>
      <c r="WNY81" s="210"/>
      <c r="WNZ81" s="210"/>
      <c r="WOA81" s="210"/>
      <c r="WOB81" s="210"/>
      <c r="WOC81" s="210"/>
      <c r="WOD81" s="210"/>
      <c r="WOE81" s="210"/>
      <c r="WOF81" s="210"/>
      <c r="WOG81" s="210"/>
      <c r="WOH81" s="210"/>
      <c r="WOI81" s="210"/>
      <c r="WOJ81" s="210"/>
      <c r="WOK81" s="210"/>
      <c r="WOL81" s="210"/>
      <c r="WOM81" s="210"/>
      <c r="WON81" s="210"/>
      <c r="WOO81" s="210"/>
      <c r="WOP81" s="210"/>
      <c r="WOQ81" s="210"/>
      <c r="WOR81" s="210"/>
      <c r="WOS81" s="210"/>
      <c r="WOT81" s="210"/>
      <c r="WOU81" s="210"/>
      <c r="WOV81" s="210"/>
      <c r="WOW81" s="210"/>
      <c r="WOX81" s="210"/>
      <c r="WOY81" s="210"/>
      <c r="WOZ81" s="210"/>
      <c r="WPA81" s="210"/>
      <c r="WPB81" s="210"/>
      <c r="WPC81" s="210"/>
      <c r="WPD81" s="210"/>
      <c r="WPE81" s="210"/>
      <c r="WPF81" s="210"/>
      <c r="WPG81" s="210"/>
      <c r="WPH81" s="210"/>
      <c r="WPI81" s="210"/>
      <c r="WPJ81" s="210"/>
      <c r="WPK81" s="210"/>
      <c r="WPL81" s="210"/>
      <c r="WPM81" s="210"/>
      <c r="WPN81" s="210"/>
      <c r="WPO81" s="210"/>
      <c r="WPP81" s="210"/>
      <c r="WPQ81" s="210"/>
      <c r="WPR81" s="210"/>
      <c r="WPS81" s="210"/>
      <c r="WPT81" s="210"/>
      <c r="WPU81" s="210"/>
      <c r="WPV81" s="210"/>
      <c r="WPW81" s="210"/>
      <c r="WPX81" s="210"/>
      <c r="WPY81" s="210"/>
      <c r="WPZ81" s="210"/>
      <c r="WQA81" s="210"/>
      <c r="WQB81" s="210"/>
      <c r="WQC81" s="210"/>
      <c r="WQD81" s="210"/>
      <c r="WQE81" s="210"/>
      <c r="WQF81" s="210"/>
      <c r="WQG81" s="210"/>
      <c r="WQH81" s="210"/>
      <c r="WQI81" s="210"/>
      <c r="WQJ81" s="210"/>
      <c r="WQK81" s="210"/>
      <c r="WQL81" s="210"/>
      <c r="WQM81" s="210"/>
      <c r="WQN81" s="210"/>
      <c r="WQO81" s="210"/>
      <c r="WQP81" s="210"/>
      <c r="WQQ81" s="210"/>
      <c r="WQR81" s="210"/>
      <c r="WQS81" s="210"/>
      <c r="WQT81" s="210"/>
      <c r="WQU81" s="210"/>
      <c r="WQV81" s="210"/>
      <c r="WQW81" s="210"/>
      <c r="WQX81" s="210"/>
      <c r="WQY81" s="210"/>
      <c r="WQZ81" s="210"/>
      <c r="WRA81" s="210"/>
      <c r="WRB81" s="210"/>
      <c r="WRC81" s="210"/>
      <c r="WRD81" s="210"/>
      <c r="WRE81" s="210"/>
      <c r="WRF81" s="210"/>
      <c r="WRG81" s="210"/>
      <c r="WRH81" s="210"/>
      <c r="WRI81" s="210"/>
      <c r="WRJ81" s="210"/>
      <c r="WRK81" s="210"/>
      <c r="WRL81" s="210"/>
      <c r="WRM81" s="210"/>
      <c r="WRN81" s="210"/>
      <c r="WRO81" s="210"/>
      <c r="WRP81" s="210"/>
      <c r="WRQ81" s="210"/>
      <c r="WRR81" s="210"/>
      <c r="WRS81" s="210"/>
      <c r="WRT81" s="210"/>
      <c r="WRU81" s="210"/>
      <c r="WRV81" s="210"/>
      <c r="WRW81" s="210"/>
      <c r="WRX81" s="210"/>
      <c r="WRY81" s="210"/>
      <c r="WRZ81" s="210"/>
      <c r="WSA81" s="210"/>
      <c r="WSB81" s="210"/>
      <c r="WSC81" s="210"/>
      <c r="WSD81" s="210"/>
      <c r="WSE81" s="210"/>
      <c r="WSF81" s="210"/>
      <c r="WSG81" s="210"/>
      <c r="WSH81" s="210"/>
      <c r="WSI81" s="210"/>
      <c r="WSJ81" s="210"/>
      <c r="WSK81" s="210"/>
      <c r="WSL81" s="210"/>
      <c r="WSM81" s="210"/>
      <c r="WSN81" s="210"/>
      <c r="WSO81" s="210"/>
      <c r="WSP81" s="210"/>
      <c r="WSQ81" s="210"/>
      <c r="WSR81" s="210"/>
      <c r="WSS81" s="210"/>
      <c r="WST81" s="210"/>
      <c r="WSU81" s="210"/>
      <c r="WSV81" s="210"/>
      <c r="WSW81" s="210"/>
      <c r="WSX81" s="210"/>
      <c r="WSY81" s="210"/>
      <c r="WSZ81" s="210"/>
      <c r="WTA81" s="210"/>
      <c r="WTB81" s="210"/>
      <c r="WTC81" s="210"/>
      <c r="WTD81" s="210"/>
      <c r="WTE81" s="210"/>
      <c r="WTF81" s="210"/>
      <c r="WTG81" s="210"/>
      <c r="WTH81" s="210"/>
      <c r="WTI81" s="210"/>
      <c r="WTJ81" s="210"/>
      <c r="WTK81" s="210"/>
      <c r="WTL81" s="210"/>
      <c r="WTM81" s="210"/>
      <c r="WTN81" s="210"/>
      <c r="WTO81" s="210"/>
      <c r="WTP81" s="210"/>
      <c r="WTQ81" s="210"/>
      <c r="WTR81" s="210"/>
      <c r="WTS81" s="210"/>
      <c r="WTT81" s="210"/>
      <c r="WTU81" s="210"/>
      <c r="WTV81" s="210"/>
      <c r="WTW81" s="210"/>
      <c r="WTX81" s="210"/>
      <c r="WTY81" s="210"/>
      <c r="WTZ81" s="210"/>
      <c r="WUA81" s="210"/>
      <c r="WUB81" s="210"/>
      <c r="WUC81" s="210"/>
      <c r="WUD81" s="210"/>
      <c r="WUE81" s="210"/>
      <c r="WUF81" s="210"/>
      <c r="WUG81" s="210"/>
      <c r="WUH81" s="210"/>
      <c r="WUI81" s="210"/>
      <c r="WUJ81" s="210"/>
      <c r="WUK81" s="210"/>
      <c r="WUL81" s="210"/>
      <c r="WUM81" s="210"/>
      <c r="WUN81" s="210"/>
      <c r="WUO81" s="210"/>
      <c r="WUP81" s="210"/>
      <c r="WUQ81" s="210"/>
      <c r="WUR81" s="210"/>
      <c r="WUS81" s="210"/>
      <c r="WUT81" s="210"/>
      <c r="WUU81" s="210"/>
      <c r="WUV81" s="210"/>
      <c r="WUW81" s="210"/>
      <c r="WUX81" s="210"/>
      <c r="WUY81" s="210"/>
      <c r="WUZ81" s="210"/>
      <c r="WVA81" s="210"/>
      <c r="WVB81" s="210"/>
      <c r="WVC81" s="210"/>
      <c r="WVD81" s="210"/>
      <c r="WVE81" s="210"/>
      <c r="WVF81" s="210"/>
      <c r="WVG81" s="210"/>
      <c r="WVH81" s="210"/>
      <c r="WVI81" s="210"/>
      <c r="WVJ81" s="210"/>
      <c r="WVK81" s="210"/>
      <c r="WVL81" s="210"/>
      <c r="WVM81" s="210"/>
      <c r="WVN81" s="210"/>
      <c r="WVO81" s="210"/>
      <c r="WVP81" s="210"/>
      <c r="WVQ81" s="210"/>
      <c r="WVR81" s="210"/>
      <c r="WVS81" s="210"/>
      <c r="WVT81" s="210"/>
      <c r="WVU81" s="210"/>
      <c r="WVV81" s="210"/>
      <c r="WVW81" s="210"/>
      <c r="WVX81" s="210"/>
      <c r="WVY81" s="210"/>
      <c r="WVZ81" s="210"/>
      <c r="WWA81" s="210"/>
      <c r="WWB81" s="210"/>
      <c r="WWC81" s="210"/>
      <c r="WWD81" s="210"/>
      <c r="WWE81" s="210"/>
      <c r="WWF81" s="210"/>
      <c r="WWG81" s="210"/>
      <c r="WWH81" s="210"/>
      <c r="WWI81" s="210"/>
      <c r="WWJ81" s="210"/>
      <c r="WWK81" s="210"/>
      <c r="WWL81" s="210"/>
      <c r="WWM81" s="210"/>
      <c r="WWN81" s="210"/>
      <c r="WWO81" s="210"/>
      <c r="WWP81" s="210"/>
      <c r="WWQ81" s="210"/>
      <c r="WWR81" s="210"/>
      <c r="WWS81" s="210"/>
      <c r="WWT81" s="210"/>
      <c r="WWU81" s="210"/>
      <c r="WWV81" s="210"/>
      <c r="WWW81" s="210"/>
      <c r="WWX81" s="210"/>
      <c r="WWY81" s="210"/>
      <c r="WWZ81" s="210"/>
      <c r="WXA81" s="210"/>
      <c r="WXB81" s="210"/>
      <c r="WXC81" s="210"/>
      <c r="WXD81" s="210"/>
      <c r="WXE81" s="210"/>
      <c r="WXF81" s="210"/>
      <c r="WXG81" s="210"/>
      <c r="WXH81" s="210"/>
      <c r="WXI81" s="210"/>
      <c r="WXJ81" s="210"/>
      <c r="WXK81" s="210"/>
      <c r="WXL81" s="210"/>
      <c r="WXM81" s="210"/>
      <c r="WXN81" s="210"/>
      <c r="WXO81" s="210"/>
      <c r="WXP81" s="210"/>
      <c r="WXQ81" s="210"/>
      <c r="WXR81" s="210"/>
      <c r="WXS81" s="210"/>
      <c r="WXT81" s="210"/>
      <c r="WXU81" s="210"/>
      <c r="WXV81" s="210"/>
      <c r="WXW81" s="210"/>
      <c r="WXX81" s="210"/>
      <c r="WXY81" s="210"/>
      <c r="WXZ81" s="210"/>
      <c r="WYA81" s="210"/>
      <c r="WYB81" s="210"/>
      <c r="WYC81" s="210"/>
      <c r="WYD81" s="210"/>
      <c r="WYE81" s="210"/>
      <c r="WYF81" s="210"/>
      <c r="WYG81" s="210"/>
      <c r="WYH81" s="210"/>
      <c r="WYI81" s="210"/>
      <c r="WYJ81" s="210"/>
      <c r="WYK81" s="210"/>
      <c r="WYL81" s="210"/>
      <c r="WYM81" s="210"/>
      <c r="WYN81" s="210"/>
      <c r="WYO81" s="210"/>
      <c r="WYP81" s="210"/>
      <c r="WYQ81" s="210"/>
      <c r="WYR81" s="210"/>
      <c r="WYS81" s="210"/>
      <c r="WYT81" s="210"/>
      <c r="WYU81" s="210"/>
      <c r="WYV81" s="210"/>
      <c r="WYW81" s="210"/>
      <c r="WYX81" s="210"/>
      <c r="WYY81" s="210"/>
      <c r="WYZ81" s="210"/>
      <c r="WZA81" s="210"/>
      <c r="WZB81" s="210"/>
      <c r="WZC81" s="210"/>
      <c r="WZD81" s="210"/>
      <c r="WZE81" s="210"/>
      <c r="WZF81" s="210"/>
      <c r="WZG81" s="210"/>
      <c r="WZH81" s="210"/>
      <c r="WZI81" s="210"/>
      <c r="WZJ81" s="210"/>
      <c r="WZK81" s="210"/>
      <c r="WZL81" s="210"/>
      <c r="WZM81" s="210"/>
      <c r="WZN81" s="210"/>
      <c r="WZO81" s="210"/>
      <c r="WZP81" s="210"/>
      <c r="WZQ81" s="210"/>
      <c r="WZR81" s="210"/>
      <c r="WZS81" s="210"/>
      <c r="WZT81" s="210"/>
      <c r="WZU81" s="210"/>
      <c r="WZV81" s="210"/>
      <c r="WZW81" s="210"/>
      <c r="WZX81" s="210"/>
      <c r="WZY81" s="210"/>
      <c r="WZZ81" s="210"/>
      <c r="XAA81" s="210"/>
      <c r="XAB81" s="210"/>
      <c r="XAC81" s="210"/>
      <c r="XAD81" s="210"/>
      <c r="XAE81" s="210"/>
      <c r="XAF81" s="210"/>
      <c r="XAG81" s="210"/>
      <c r="XAH81" s="210"/>
      <c r="XAI81" s="210"/>
      <c r="XAJ81" s="210"/>
      <c r="XAK81" s="210"/>
      <c r="XAL81" s="210"/>
      <c r="XAM81" s="210"/>
      <c r="XAN81" s="210"/>
      <c r="XAO81" s="210"/>
      <c r="XAP81" s="210"/>
      <c r="XAQ81" s="210"/>
      <c r="XAR81" s="210"/>
      <c r="XAS81" s="210"/>
      <c r="XAT81" s="210"/>
      <c r="XAU81" s="210"/>
      <c r="XAV81" s="210"/>
      <c r="XAW81" s="210"/>
      <c r="XAX81" s="210"/>
      <c r="XAY81" s="210"/>
      <c r="XAZ81" s="210"/>
      <c r="XBA81" s="210"/>
      <c r="XBB81" s="210"/>
      <c r="XBC81" s="210"/>
      <c r="XBD81" s="210"/>
      <c r="XBE81" s="210"/>
      <c r="XBF81" s="210"/>
      <c r="XBG81" s="210"/>
      <c r="XBH81" s="210"/>
      <c r="XBI81" s="210"/>
      <c r="XBJ81" s="210"/>
      <c r="XBK81" s="210"/>
      <c r="XBL81" s="210"/>
      <c r="XBM81" s="210"/>
      <c r="XBN81" s="210"/>
      <c r="XBO81" s="210"/>
      <c r="XBP81" s="210"/>
      <c r="XBQ81" s="210"/>
      <c r="XBR81" s="210"/>
      <c r="XBS81" s="210"/>
      <c r="XBT81" s="210"/>
      <c r="XBU81" s="210"/>
      <c r="XBV81" s="210"/>
      <c r="XBW81" s="210"/>
      <c r="XBX81" s="210"/>
      <c r="XBY81" s="210"/>
      <c r="XBZ81" s="210"/>
      <c r="XCA81" s="210"/>
      <c r="XCB81" s="210"/>
      <c r="XCC81" s="210"/>
      <c r="XCD81" s="210"/>
      <c r="XCE81" s="210"/>
      <c r="XCF81" s="210"/>
      <c r="XCG81" s="210"/>
      <c r="XCH81" s="210"/>
      <c r="XCI81" s="210"/>
      <c r="XCJ81" s="210"/>
      <c r="XCK81" s="210"/>
      <c r="XCL81" s="210"/>
      <c r="XCM81" s="210"/>
      <c r="XCN81" s="210"/>
      <c r="XCO81" s="210"/>
      <c r="XCP81" s="210"/>
      <c r="XCQ81" s="210"/>
      <c r="XCR81" s="210"/>
      <c r="XCS81" s="210"/>
      <c r="XCT81" s="210"/>
      <c r="XCU81" s="210"/>
      <c r="XCV81" s="210"/>
      <c r="XCW81" s="210"/>
      <c r="XCX81" s="210"/>
      <c r="XCY81" s="210"/>
      <c r="XCZ81" s="210"/>
      <c r="XDA81" s="210"/>
      <c r="XDB81" s="210"/>
      <c r="XDC81" s="210"/>
      <c r="XDD81" s="210"/>
      <c r="XDE81" s="210"/>
      <c r="XDF81" s="210"/>
      <c r="XDG81" s="210"/>
      <c r="XDH81" s="210"/>
      <c r="XDI81" s="210"/>
      <c r="XDJ81" s="210"/>
      <c r="XDK81" s="210"/>
      <c r="XDL81" s="210"/>
      <c r="XDM81" s="210"/>
      <c r="XDN81" s="210"/>
      <c r="XDO81" s="210"/>
      <c r="XDP81" s="210"/>
      <c r="XDQ81" s="210"/>
      <c r="XDR81" s="210"/>
      <c r="XDS81" s="210"/>
    </row>
    <row r="82" spans="1:16377" customFormat="1" ht="17.45" customHeight="1">
      <c r="A82" s="1312" t="s">
        <v>13531</v>
      </c>
      <c r="B82" s="1312" t="s">
        <v>11317</v>
      </c>
      <c r="C82" s="1313">
        <v>9780.23</v>
      </c>
      <c r="D82" s="1313">
        <f t="shared" si="0"/>
        <v>9780.23</v>
      </c>
      <c r="E82" s="1487"/>
    </row>
    <row r="83" spans="1:16377" s="375" customFormat="1" ht="17.45" customHeight="1">
      <c r="A83" s="1312" t="s">
        <v>19709</v>
      </c>
      <c r="B83" s="1312" t="s">
        <v>19710</v>
      </c>
      <c r="C83" s="1313">
        <v>10279.84</v>
      </c>
      <c r="D83" s="1313">
        <f t="shared" si="0"/>
        <v>10279.84</v>
      </c>
      <c r="E83" s="1487"/>
    </row>
    <row r="84" spans="1:16377" customFormat="1" ht="17.45" customHeight="1">
      <c r="A84" s="1312" t="s">
        <v>11316</v>
      </c>
      <c r="B84" s="1312" t="s">
        <v>11318</v>
      </c>
      <c r="C84" s="1313">
        <v>10279.84</v>
      </c>
      <c r="D84" s="1313">
        <f t="shared" si="0"/>
        <v>10279.84</v>
      </c>
      <c r="E84" s="1487"/>
    </row>
    <row r="85" spans="1:16377" customFormat="1" ht="17.45" customHeight="1">
      <c r="A85" s="1312" t="s">
        <v>13565</v>
      </c>
      <c r="B85" s="1312" t="s">
        <v>13566</v>
      </c>
      <c r="C85" s="1313">
        <v>20490.12</v>
      </c>
      <c r="D85" s="1313">
        <f t="shared" si="0"/>
        <v>20490.12</v>
      </c>
      <c r="E85" s="1487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  <c r="BQ85" s="210"/>
      <c r="BR85" s="210"/>
      <c r="BS85" s="210"/>
      <c r="BT85" s="210"/>
      <c r="BU85" s="210"/>
      <c r="BV85" s="210"/>
      <c r="BW85" s="210"/>
      <c r="BX85" s="210"/>
      <c r="BY85" s="210"/>
      <c r="BZ85" s="210"/>
      <c r="CA85" s="210"/>
      <c r="CB85" s="210"/>
      <c r="CC85" s="210"/>
      <c r="CD85" s="210"/>
      <c r="CE85" s="210"/>
      <c r="CF85" s="210"/>
      <c r="CG85" s="210"/>
      <c r="CH85" s="210"/>
      <c r="CI85" s="210"/>
      <c r="CJ85" s="210"/>
      <c r="CK85" s="210"/>
      <c r="CL85" s="210"/>
      <c r="CM85" s="210"/>
      <c r="CN85" s="210"/>
      <c r="CO85" s="210"/>
      <c r="CP85" s="210"/>
      <c r="CQ85" s="210"/>
      <c r="CR85" s="210"/>
      <c r="CS85" s="210"/>
      <c r="CT85" s="210"/>
      <c r="CU85" s="210"/>
      <c r="CV85" s="210"/>
      <c r="CW85" s="210"/>
      <c r="CX85" s="210"/>
      <c r="CY85" s="210"/>
      <c r="CZ85" s="210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DK85" s="210"/>
      <c r="DL85" s="210"/>
      <c r="DM85" s="210"/>
      <c r="DN85" s="210"/>
      <c r="DO85" s="210"/>
      <c r="DP85" s="210"/>
      <c r="DQ85" s="210"/>
      <c r="DR85" s="210"/>
      <c r="DS85" s="210"/>
      <c r="DT85" s="210"/>
      <c r="DU85" s="210"/>
      <c r="DV85" s="210"/>
      <c r="DW85" s="210"/>
      <c r="DX85" s="210"/>
      <c r="DY85" s="210"/>
      <c r="DZ85" s="210"/>
      <c r="EA85" s="210"/>
      <c r="EB85" s="210"/>
      <c r="EC85" s="210"/>
      <c r="ED85" s="210"/>
      <c r="EE85" s="210"/>
      <c r="EF85" s="210"/>
      <c r="EG85" s="210"/>
      <c r="EH85" s="210"/>
      <c r="EI85" s="210"/>
      <c r="EJ85" s="210"/>
      <c r="EK85" s="210"/>
      <c r="EL85" s="210"/>
      <c r="EM85" s="210"/>
      <c r="EN85" s="210"/>
      <c r="EO85" s="210"/>
      <c r="EP85" s="210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G85" s="210"/>
      <c r="FH85" s="210"/>
      <c r="FI85" s="210"/>
      <c r="FJ85" s="210"/>
      <c r="FK85" s="210"/>
      <c r="FL85" s="210"/>
      <c r="FM85" s="210"/>
      <c r="FN85" s="210"/>
      <c r="FO85" s="210"/>
      <c r="FP85" s="210"/>
      <c r="FQ85" s="210"/>
      <c r="FR85" s="210"/>
      <c r="FS85" s="210"/>
      <c r="FT85" s="210"/>
      <c r="FU85" s="210"/>
      <c r="FV85" s="210"/>
      <c r="FW85" s="210"/>
      <c r="FX85" s="210"/>
      <c r="FY85" s="210"/>
      <c r="FZ85" s="210"/>
      <c r="GA85" s="210"/>
      <c r="GB85" s="210"/>
      <c r="GC85" s="210"/>
      <c r="GD85" s="210"/>
      <c r="GE85" s="210"/>
      <c r="GF85" s="210"/>
      <c r="GG85" s="210"/>
      <c r="GH85" s="210"/>
      <c r="GI85" s="210"/>
      <c r="GJ85" s="210"/>
      <c r="GK85" s="210"/>
      <c r="GL85" s="210"/>
      <c r="GM85" s="210"/>
      <c r="GN85" s="210"/>
      <c r="GO85" s="210"/>
      <c r="GP85" s="210"/>
      <c r="GQ85" s="210"/>
      <c r="GR85" s="210"/>
      <c r="GS85" s="210"/>
      <c r="GT85" s="210"/>
      <c r="GU85" s="210"/>
      <c r="GV85" s="210"/>
      <c r="GW85" s="210"/>
      <c r="GX85" s="210"/>
      <c r="GY85" s="210"/>
      <c r="GZ85" s="210"/>
      <c r="HA85" s="210"/>
      <c r="HB85" s="210"/>
      <c r="HC85" s="210"/>
      <c r="HD85" s="210"/>
      <c r="HE85" s="210"/>
      <c r="HF85" s="210"/>
      <c r="HG85" s="210"/>
      <c r="HH85" s="210"/>
      <c r="HI85" s="210"/>
      <c r="HJ85" s="210"/>
      <c r="HK85" s="210"/>
      <c r="HL85" s="210"/>
      <c r="HM85" s="210"/>
      <c r="HN85" s="210"/>
      <c r="HO85" s="210"/>
      <c r="HP85" s="210"/>
      <c r="HQ85" s="210"/>
      <c r="HR85" s="210"/>
      <c r="HS85" s="210"/>
      <c r="HT85" s="210"/>
      <c r="HU85" s="210"/>
      <c r="HV85" s="210"/>
      <c r="HW85" s="210"/>
      <c r="HX85" s="210"/>
      <c r="HY85" s="210"/>
      <c r="HZ85" s="210"/>
      <c r="IA85" s="210"/>
      <c r="IB85" s="210"/>
      <c r="IC85" s="210"/>
      <c r="ID85" s="210"/>
      <c r="IE85" s="210"/>
      <c r="IF85" s="210"/>
      <c r="IG85" s="210"/>
      <c r="IH85" s="210"/>
      <c r="II85" s="210"/>
      <c r="IJ85" s="210"/>
      <c r="IK85" s="210"/>
      <c r="IL85" s="210"/>
      <c r="IM85" s="210"/>
      <c r="IN85" s="210"/>
      <c r="IO85" s="210"/>
      <c r="IP85" s="210"/>
      <c r="IQ85" s="210"/>
      <c r="IR85" s="210"/>
      <c r="IS85" s="210"/>
      <c r="IT85" s="210"/>
      <c r="IU85" s="210"/>
      <c r="IV85" s="210"/>
      <c r="IW85" s="210"/>
      <c r="IX85" s="210"/>
      <c r="IY85" s="210"/>
      <c r="IZ85" s="210"/>
      <c r="JA85" s="210"/>
      <c r="JB85" s="210"/>
      <c r="JC85" s="210"/>
      <c r="JD85" s="210"/>
      <c r="JE85" s="210"/>
      <c r="JF85" s="210"/>
      <c r="JG85" s="210"/>
      <c r="JH85" s="210"/>
      <c r="JI85" s="210"/>
      <c r="JJ85" s="210"/>
      <c r="JK85" s="210"/>
      <c r="JL85" s="210"/>
      <c r="JM85" s="210"/>
      <c r="JN85" s="210"/>
      <c r="JO85" s="210"/>
      <c r="JP85" s="210"/>
      <c r="JQ85" s="210"/>
      <c r="JR85" s="210"/>
      <c r="JS85" s="210"/>
      <c r="JT85" s="210"/>
      <c r="JU85" s="210"/>
      <c r="JV85" s="210"/>
      <c r="JW85" s="210"/>
      <c r="JX85" s="210"/>
      <c r="JY85" s="210"/>
      <c r="JZ85" s="210"/>
      <c r="KA85" s="210"/>
      <c r="KB85" s="210"/>
      <c r="KC85" s="210"/>
      <c r="KD85" s="210"/>
      <c r="KE85" s="210"/>
      <c r="KF85" s="210"/>
      <c r="KG85" s="210"/>
      <c r="KH85" s="210"/>
      <c r="KI85" s="210"/>
      <c r="KJ85" s="210"/>
      <c r="KK85" s="210"/>
      <c r="KL85" s="210"/>
      <c r="KM85" s="210"/>
      <c r="KN85" s="210"/>
      <c r="KO85" s="210"/>
      <c r="KP85" s="210"/>
      <c r="KQ85" s="210"/>
      <c r="KR85" s="210"/>
      <c r="KS85" s="210"/>
      <c r="KT85" s="210"/>
      <c r="KU85" s="210"/>
      <c r="KV85" s="210"/>
      <c r="KW85" s="210"/>
      <c r="KX85" s="210"/>
      <c r="KY85" s="210"/>
      <c r="KZ85" s="210"/>
      <c r="LA85" s="210"/>
      <c r="LB85" s="210"/>
      <c r="LC85" s="210"/>
      <c r="LD85" s="210"/>
      <c r="LE85" s="210"/>
      <c r="LF85" s="210"/>
      <c r="LG85" s="210"/>
      <c r="LH85" s="210"/>
      <c r="LI85" s="210"/>
      <c r="LJ85" s="210"/>
      <c r="LK85" s="210"/>
      <c r="LL85" s="210"/>
      <c r="LM85" s="210"/>
      <c r="LN85" s="210"/>
      <c r="LO85" s="210"/>
      <c r="LP85" s="210"/>
      <c r="LQ85" s="210"/>
      <c r="LR85" s="210"/>
      <c r="LS85" s="210"/>
      <c r="LT85" s="210"/>
      <c r="LU85" s="210"/>
      <c r="LV85" s="210"/>
      <c r="LW85" s="210"/>
      <c r="LX85" s="210"/>
      <c r="LY85" s="210"/>
      <c r="LZ85" s="210"/>
      <c r="MA85" s="210"/>
      <c r="MB85" s="210"/>
      <c r="MC85" s="210"/>
      <c r="MD85" s="210"/>
      <c r="ME85" s="210"/>
      <c r="MF85" s="210"/>
      <c r="MG85" s="210"/>
      <c r="MH85" s="210"/>
      <c r="MI85" s="210"/>
      <c r="MJ85" s="210"/>
      <c r="MK85" s="210"/>
      <c r="ML85" s="210"/>
      <c r="MM85" s="210"/>
      <c r="MN85" s="210"/>
      <c r="MO85" s="210"/>
      <c r="MP85" s="210"/>
      <c r="MQ85" s="210"/>
      <c r="MR85" s="210"/>
      <c r="MS85" s="210"/>
      <c r="MT85" s="210"/>
      <c r="MU85" s="210"/>
      <c r="MV85" s="210"/>
      <c r="MW85" s="210"/>
      <c r="MX85" s="210"/>
      <c r="MY85" s="210"/>
      <c r="MZ85" s="210"/>
      <c r="NA85" s="210"/>
      <c r="NB85" s="210"/>
      <c r="NC85" s="210"/>
      <c r="ND85" s="210"/>
      <c r="NE85" s="210"/>
      <c r="NF85" s="210"/>
      <c r="NG85" s="210"/>
      <c r="NH85" s="210"/>
      <c r="NI85" s="210"/>
      <c r="NJ85" s="210"/>
      <c r="NK85" s="210"/>
      <c r="NL85" s="210"/>
      <c r="NM85" s="210"/>
      <c r="NN85" s="210"/>
      <c r="NO85" s="210"/>
      <c r="NP85" s="210"/>
      <c r="NQ85" s="210"/>
      <c r="NR85" s="210"/>
      <c r="NS85" s="210"/>
      <c r="NT85" s="210"/>
      <c r="NU85" s="210"/>
      <c r="NV85" s="210"/>
      <c r="NW85" s="210"/>
      <c r="NX85" s="210"/>
      <c r="NY85" s="210"/>
      <c r="NZ85" s="210"/>
      <c r="OA85" s="210"/>
      <c r="OB85" s="210"/>
      <c r="OC85" s="210"/>
      <c r="OD85" s="210"/>
      <c r="OE85" s="210"/>
      <c r="OF85" s="210"/>
      <c r="OG85" s="210"/>
      <c r="OH85" s="210"/>
      <c r="OI85" s="210"/>
      <c r="OJ85" s="210"/>
      <c r="OK85" s="210"/>
      <c r="OL85" s="210"/>
      <c r="OM85" s="210"/>
      <c r="ON85" s="210"/>
      <c r="OO85" s="210"/>
      <c r="OP85" s="210"/>
      <c r="OQ85" s="210"/>
      <c r="OR85" s="210"/>
      <c r="OS85" s="210"/>
      <c r="OT85" s="210"/>
      <c r="OU85" s="210"/>
      <c r="OV85" s="210"/>
      <c r="OW85" s="210"/>
      <c r="OX85" s="210"/>
      <c r="OY85" s="210"/>
      <c r="OZ85" s="210"/>
      <c r="PA85" s="210"/>
      <c r="PB85" s="210"/>
      <c r="PC85" s="210"/>
      <c r="PD85" s="210"/>
      <c r="PE85" s="210"/>
      <c r="PF85" s="210"/>
      <c r="PG85" s="210"/>
      <c r="PH85" s="210"/>
      <c r="PI85" s="210"/>
      <c r="PJ85" s="210"/>
      <c r="PK85" s="210"/>
      <c r="PL85" s="210"/>
      <c r="PM85" s="210"/>
      <c r="PN85" s="210"/>
      <c r="PO85" s="210"/>
      <c r="PP85" s="210"/>
      <c r="PQ85" s="210"/>
      <c r="PR85" s="210"/>
      <c r="PS85" s="210"/>
      <c r="PT85" s="210"/>
      <c r="PU85" s="210"/>
      <c r="PV85" s="210"/>
      <c r="PW85" s="210"/>
      <c r="PX85" s="210"/>
      <c r="PY85" s="210"/>
      <c r="PZ85" s="210"/>
      <c r="QA85" s="210"/>
      <c r="QB85" s="210"/>
      <c r="QC85" s="210"/>
      <c r="QD85" s="210"/>
      <c r="QE85" s="210"/>
      <c r="QF85" s="210"/>
      <c r="QG85" s="210"/>
      <c r="QH85" s="210"/>
      <c r="QI85" s="210"/>
      <c r="QJ85" s="210"/>
      <c r="QK85" s="210"/>
      <c r="QL85" s="210"/>
      <c r="QM85" s="210"/>
      <c r="QN85" s="210"/>
      <c r="QO85" s="210"/>
      <c r="QP85" s="210"/>
      <c r="QQ85" s="210"/>
      <c r="QR85" s="210"/>
      <c r="QS85" s="210"/>
      <c r="QT85" s="210"/>
      <c r="QU85" s="210"/>
      <c r="QV85" s="210"/>
      <c r="QW85" s="210"/>
      <c r="QX85" s="210"/>
      <c r="QY85" s="210"/>
      <c r="QZ85" s="210"/>
      <c r="RA85" s="210"/>
      <c r="RB85" s="210"/>
      <c r="RC85" s="210"/>
      <c r="RD85" s="210"/>
      <c r="RE85" s="210"/>
      <c r="RF85" s="210"/>
      <c r="RG85" s="210"/>
      <c r="RH85" s="210"/>
      <c r="RI85" s="210"/>
      <c r="RJ85" s="210"/>
      <c r="RK85" s="210"/>
      <c r="RL85" s="210"/>
      <c r="RM85" s="210"/>
      <c r="RN85" s="210"/>
      <c r="RO85" s="210"/>
      <c r="RP85" s="210"/>
      <c r="RQ85" s="210"/>
      <c r="RR85" s="210"/>
      <c r="RS85" s="210"/>
      <c r="RT85" s="210"/>
      <c r="RU85" s="210"/>
      <c r="RV85" s="210"/>
      <c r="RW85" s="210"/>
      <c r="RX85" s="210"/>
      <c r="RY85" s="210"/>
      <c r="RZ85" s="210"/>
      <c r="SA85" s="210"/>
      <c r="SB85" s="210"/>
      <c r="SC85" s="210"/>
      <c r="SD85" s="210"/>
      <c r="SE85" s="210"/>
      <c r="SF85" s="210"/>
      <c r="SG85" s="210"/>
      <c r="SH85" s="210"/>
      <c r="SI85" s="210"/>
      <c r="SJ85" s="210"/>
      <c r="SK85" s="210"/>
      <c r="SL85" s="210"/>
      <c r="SM85" s="210"/>
      <c r="SN85" s="210"/>
      <c r="SO85" s="210"/>
      <c r="SP85" s="210"/>
      <c r="SQ85" s="210"/>
      <c r="SR85" s="210"/>
      <c r="SS85" s="210"/>
      <c r="ST85" s="210"/>
      <c r="SU85" s="210"/>
      <c r="SV85" s="210"/>
      <c r="SW85" s="210"/>
      <c r="SX85" s="210"/>
      <c r="SY85" s="210"/>
      <c r="SZ85" s="210"/>
      <c r="TA85" s="210"/>
      <c r="TB85" s="210"/>
      <c r="TC85" s="210"/>
      <c r="TD85" s="210"/>
      <c r="TE85" s="210"/>
      <c r="TF85" s="210"/>
      <c r="TG85" s="210"/>
      <c r="TH85" s="210"/>
      <c r="TI85" s="210"/>
      <c r="TJ85" s="210"/>
      <c r="TK85" s="210"/>
      <c r="TL85" s="210"/>
      <c r="TM85" s="210"/>
      <c r="TN85" s="210"/>
      <c r="TO85" s="210"/>
      <c r="TP85" s="210"/>
      <c r="TQ85" s="210"/>
      <c r="TR85" s="210"/>
      <c r="TS85" s="210"/>
      <c r="TT85" s="210"/>
      <c r="TU85" s="210"/>
      <c r="TV85" s="210"/>
      <c r="TW85" s="210"/>
      <c r="TX85" s="210"/>
      <c r="TY85" s="210"/>
      <c r="TZ85" s="210"/>
      <c r="UA85" s="210"/>
      <c r="UB85" s="210"/>
      <c r="UC85" s="210"/>
      <c r="UD85" s="210"/>
      <c r="UE85" s="210"/>
      <c r="UF85" s="210"/>
      <c r="UG85" s="210"/>
      <c r="UH85" s="210"/>
      <c r="UI85" s="210"/>
      <c r="UJ85" s="210"/>
      <c r="UK85" s="210"/>
      <c r="UL85" s="210"/>
      <c r="UM85" s="210"/>
      <c r="UN85" s="210"/>
      <c r="UO85" s="210"/>
      <c r="UP85" s="210"/>
      <c r="UQ85" s="210"/>
      <c r="UR85" s="210"/>
      <c r="US85" s="210"/>
      <c r="UT85" s="210"/>
      <c r="UU85" s="210"/>
      <c r="UV85" s="210"/>
      <c r="UW85" s="210"/>
      <c r="UX85" s="210"/>
      <c r="UY85" s="210"/>
      <c r="UZ85" s="210"/>
      <c r="VA85" s="210"/>
      <c r="VB85" s="210"/>
      <c r="VC85" s="210"/>
      <c r="VD85" s="210"/>
      <c r="VE85" s="210"/>
      <c r="VF85" s="210"/>
      <c r="VG85" s="210"/>
      <c r="VH85" s="210"/>
      <c r="VI85" s="210"/>
      <c r="VJ85" s="210"/>
      <c r="VK85" s="210"/>
      <c r="VL85" s="210"/>
      <c r="VM85" s="210"/>
      <c r="VN85" s="210"/>
      <c r="VO85" s="210"/>
      <c r="VP85" s="210"/>
      <c r="VQ85" s="210"/>
      <c r="VR85" s="210"/>
      <c r="VS85" s="210"/>
      <c r="VT85" s="210"/>
      <c r="VU85" s="210"/>
      <c r="VV85" s="210"/>
      <c r="VW85" s="210"/>
      <c r="VX85" s="210"/>
      <c r="VY85" s="210"/>
      <c r="VZ85" s="210"/>
      <c r="WA85" s="210"/>
      <c r="WB85" s="210"/>
      <c r="WC85" s="210"/>
      <c r="WD85" s="210"/>
      <c r="WE85" s="210"/>
      <c r="WF85" s="210"/>
      <c r="WG85" s="210"/>
      <c r="WH85" s="210"/>
      <c r="WI85" s="210"/>
      <c r="WJ85" s="210"/>
      <c r="WK85" s="210"/>
      <c r="WL85" s="210"/>
      <c r="WM85" s="210"/>
      <c r="WN85" s="210"/>
      <c r="WO85" s="210"/>
      <c r="WP85" s="210"/>
      <c r="WQ85" s="210"/>
      <c r="WR85" s="210"/>
      <c r="WS85" s="210"/>
      <c r="WT85" s="210"/>
      <c r="WU85" s="210"/>
      <c r="WV85" s="210"/>
      <c r="WW85" s="210"/>
      <c r="WX85" s="210"/>
      <c r="WY85" s="210"/>
      <c r="WZ85" s="210"/>
      <c r="XA85" s="210"/>
      <c r="XB85" s="210"/>
      <c r="XC85" s="210"/>
      <c r="XD85" s="210"/>
      <c r="XE85" s="210"/>
      <c r="XF85" s="210"/>
      <c r="XG85" s="210"/>
      <c r="XH85" s="210"/>
      <c r="XI85" s="210"/>
      <c r="XJ85" s="210"/>
      <c r="XK85" s="210"/>
      <c r="XL85" s="210"/>
      <c r="XM85" s="210"/>
      <c r="XN85" s="210"/>
      <c r="XO85" s="210"/>
      <c r="XP85" s="210"/>
      <c r="XQ85" s="210"/>
      <c r="XR85" s="210"/>
      <c r="XS85" s="210"/>
      <c r="XT85" s="210"/>
      <c r="XU85" s="210"/>
      <c r="XV85" s="210"/>
      <c r="XW85" s="210"/>
      <c r="XX85" s="210"/>
      <c r="XY85" s="210"/>
      <c r="XZ85" s="210"/>
      <c r="YA85" s="210"/>
      <c r="YB85" s="210"/>
      <c r="YC85" s="210"/>
      <c r="YD85" s="210"/>
      <c r="YE85" s="210"/>
      <c r="YF85" s="210"/>
      <c r="YG85" s="210"/>
      <c r="YH85" s="210"/>
      <c r="YI85" s="210"/>
      <c r="YJ85" s="210"/>
      <c r="YK85" s="210"/>
      <c r="YL85" s="210"/>
      <c r="YM85" s="210"/>
      <c r="YN85" s="210"/>
      <c r="YO85" s="210"/>
      <c r="YP85" s="210"/>
      <c r="YQ85" s="210"/>
      <c r="YR85" s="210"/>
      <c r="YS85" s="210"/>
      <c r="YT85" s="210"/>
      <c r="YU85" s="210"/>
      <c r="YV85" s="210"/>
      <c r="YW85" s="210"/>
      <c r="YX85" s="210"/>
      <c r="YY85" s="210"/>
      <c r="YZ85" s="210"/>
      <c r="ZA85" s="210"/>
      <c r="ZB85" s="210"/>
      <c r="ZC85" s="210"/>
      <c r="ZD85" s="210"/>
      <c r="ZE85" s="210"/>
      <c r="ZF85" s="210"/>
      <c r="ZG85" s="210"/>
      <c r="ZH85" s="210"/>
      <c r="ZI85" s="210"/>
      <c r="ZJ85" s="210"/>
      <c r="ZK85" s="210"/>
      <c r="ZL85" s="210"/>
      <c r="ZM85" s="210"/>
      <c r="ZN85" s="210"/>
      <c r="ZO85" s="210"/>
      <c r="ZP85" s="210"/>
      <c r="ZQ85" s="210"/>
      <c r="ZR85" s="210"/>
      <c r="ZS85" s="210"/>
      <c r="ZT85" s="210"/>
      <c r="ZU85" s="210"/>
      <c r="ZV85" s="210"/>
      <c r="ZW85" s="210"/>
      <c r="ZX85" s="210"/>
      <c r="ZY85" s="210"/>
      <c r="ZZ85" s="210"/>
      <c r="AAA85" s="210"/>
      <c r="AAB85" s="210"/>
      <c r="AAC85" s="210"/>
      <c r="AAD85" s="210"/>
      <c r="AAE85" s="210"/>
      <c r="AAF85" s="210"/>
      <c r="AAG85" s="210"/>
      <c r="AAH85" s="210"/>
      <c r="AAI85" s="210"/>
      <c r="AAJ85" s="210"/>
      <c r="AAK85" s="210"/>
      <c r="AAL85" s="210"/>
      <c r="AAM85" s="210"/>
      <c r="AAN85" s="210"/>
      <c r="AAO85" s="210"/>
      <c r="AAP85" s="210"/>
      <c r="AAQ85" s="210"/>
      <c r="AAR85" s="210"/>
      <c r="AAS85" s="210"/>
      <c r="AAT85" s="210"/>
      <c r="AAU85" s="210"/>
      <c r="AAV85" s="210"/>
      <c r="AAW85" s="210"/>
      <c r="AAX85" s="210"/>
      <c r="AAY85" s="210"/>
      <c r="AAZ85" s="210"/>
      <c r="ABA85" s="210"/>
      <c r="ABB85" s="210"/>
      <c r="ABC85" s="210"/>
      <c r="ABD85" s="210"/>
      <c r="ABE85" s="210"/>
      <c r="ABF85" s="210"/>
      <c r="ABG85" s="210"/>
      <c r="ABH85" s="210"/>
      <c r="ABI85" s="210"/>
      <c r="ABJ85" s="210"/>
      <c r="ABK85" s="210"/>
      <c r="ABL85" s="210"/>
      <c r="ABM85" s="210"/>
      <c r="ABN85" s="210"/>
      <c r="ABO85" s="210"/>
      <c r="ABP85" s="210"/>
      <c r="ABQ85" s="210"/>
      <c r="ABR85" s="210"/>
      <c r="ABS85" s="210"/>
      <c r="ABT85" s="210"/>
      <c r="ABU85" s="210"/>
      <c r="ABV85" s="210"/>
      <c r="ABW85" s="210"/>
      <c r="ABX85" s="210"/>
      <c r="ABY85" s="210"/>
      <c r="ABZ85" s="210"/>
      <c r="ACA85" s="210"/>
      <c r="ACB85" s="210"/>
      <c r="ACC85" s="210"/>
      <c r="ACD85" s="210"/>
      <c r="ACE85" s="210"/>
      <c r="ACF85" s="210"/>
      <c r="ACG85" s="210"/>
      <c r="ACH85" s="210"/>
      <c r="ACI85" s="210"/>
      <c r="ACJ85" s="210"/>
      <c r="ACK85" s="210"/>
      <c r="ACL85" s="210"/>
      <c r="ACM85" s="210"/>
      <c r="ACN85" s="210"/>
      <c r="ACO85" s="210"/>
      <c r="ACP85" s="210"/>
      <c r="ACQ85" s="210"/>
      <c r="ACR85" s="210"/>
      <c r="ACS85" s="210"/>
      <c r="ACT85" s="210"/>
      <c r="ACU85" s="210"/>
      <c r="ACV85" s="210"/>
      <c r="ACW85" s="210"/>
      <c r="ACX85" s="210"/>
      <c r="ACY85" s="210"/>
      <c r="ACZ85" s="210"/>
      <c r="ADA85" s="210"/>
      <c r="ADB85" s="210"/>
      <c r="ADC85" s="210"/>
      <c r="ADD85" s="210"/>
      <c r="ADE85" s="210"/>
      <c r="ADF85" s="210"/>
      <c r="ADG85" s="210"/>
      <c r="ADH85" s="210"/>
      <c r="ADI85" s="210"/>
      <c r="ADJ85" s="210"/>
      <c r="ADK85" s="210"/>
      <c r="ADL85" s="210"/>
      <c r="ADM85" s="210"/>
      <c r="ADN85" s="210"/>
      <c r="ADO85" s="210"/>
      <c r="ADP85" s="210"/>
      <c r="ADQ85" s="210"/>
      <c r="ADR85" s="210"/>
      <c r="ADS85" s="210"/>
      <c r="ADT85" s="210"/>
      <c r="ADU85" s="210"/>
      <c r="ADV85" s="210"/>
      <c r="ADW85" s="210"/>
      <c r="ADX85" s="210"/>
      <c r="ADY85" s="210"/>
      <c r="ADZ85" s="210"/>
      <c r="AEA85" s="210"/>
      <c r="AEB85" s="210"/>
      <c r="AEC85" s="210"/>
      <c r="AED85" s="210"/>
      <c r="AEE85" s="210"/>
      <c r="AEF85" s="210"/>
      <c r="AEG85" s="210"/>
      <c r="AEH85" s="210"/>
      <c r="AEI85" s="210"/>
      <c r="AEJ85" s="210"/>
      <c r="AEK85" s="210"/>
      <c r="AEL85" s="210"/>
      <c r="AEM85" s="210"/>
      <c r="AEN85" s="210"/>
      <c r="AEO85" s="210"/>
      <c r="AEP85" s="210"/>
      <c r="AEQ85" s="210"/>
      <c r="AER85" s="210"/>
      <c r="AES85" s="210"/>
      <c r="AET85" s="210"/>
      <c r="AEU85" s="210"/>
      <c r="AEV85" s="210"/>
      <c r="AEW85" s="210"/>
      <c r="AEX85" s="210"/>
      <c r="AEY85" s="210"/>
      <c r="AEZ85" s="210"/>
      <c r="AFA85" s="210"/>
      <c r="AFB85" s="210"/>
      <c r="AFC85" s="210"/>
      <c r="AFD85" s="210"/>
      <c r="AFE85" s="210"/>
      <c r="AFF85" s="210"/>
      <c r="AFG85" s="210"/>
      <c r="AFH85" s="210"/>
      <c r="AFI85" s="210"/>
      <c r="AFJ85" s="210"/>
      <c r="AFK85" s="210"/>
      <c r="AFL85" s="210"/>
      <c r="AFM85" s="210"/>
      <c r="AFN85" s="210"/>
      <c r="AFO85" s="210"/>
      <c r="AFP85" s="210"/>
      <c r="AFQ85" s="210"/>
      <c r="AFR85" s="210"/>
      <c r="AFS85" s="210"/>
      <c r="AFT85" s="210"/>
      <c r="AFU85" s="210"/>
      <c r="AFV85" s="210"/>
      <c r="AFW85" s="210"/>
      <c r="AFX85" s="210"/>
      <c r="AFY85" s="210"/>
      <c r="AFZ85" s="210"/>
      <c r="AGA85" s="210"/>
      <c r="AGB85" s="210"/>
      <c r="AGC85" s="210"/>
      <c r="AGD85" s="210"/>
      <c r="AGE85" s="210"/>
      <c r="AGF85" s="210"/>
      <c r="AGG85" s="210"/>
      <c r="AGH85" s="210"/>
      <c r="AGI85" s="210"/>
      <c r="AGJ85" s="210"/>
      <c r="AGK85" s="210"/>
      <c r="AGL85" s="210"/>
      <c r="AGM85" s="210"/>
      <c r="AGN85" s="210"/>
      <c r="AGO85" s="210"/>
      <c r="AGP85" s="210"/>
      <c r="AGQ85" s="210"/>
      <c r="AGR85" s="210"/>
      <c r="AGS85" s="210"/>
      <c r="AGT85" s="210"/>
      <c r="AGU85" s="210"/>
      <c r="AGV85" s="210"/>
      <c r="AGW85" s="210"/>
      <c r="AGX85" s="210"/>
      <c r="AGY85" s="210"/>
      <c r="AGZ85" s="210"/>
      <c r="AHA85" s="210"/>
      <c r="AHB85" s="210"/>
      <c r="AHC85" s="210"/>
      <c r="AHD85" s="210"/>
      <c r="AHE85" s="210"/>
      <c r="AHF85" s="210"/>
      <c r="AHG85" s="210"/>
      <c r="AHH85" s="210"/>
      <c r="AHI85" s="210"/>
      <c r="AHJ85" s="210"/>
      <c r="AHK85" s="210"/>
      <c r="AHL85" s="210"/>
      <c r="AHM85" s="210"/>
      <c r="AHN85" s="210"/>
      <c r="AHO85" s="210"/>
      <c r="AHP85" s="210"/>
      <c r="AHQ85" s="210"/>
      <c r="AHR85" s="210"/>
      <c r="AHS85" s="210"/>
      <c r="AHT85" s="210"/>
      <c r="AHU85" s="210"/>
      <c r="AHV85" s="210"/>
      <c r="AHW85" s="210"/>
      <c r="AHX85" s="210"/>
      <c r="AHY85" s="210"/>
      <c r="AHZ85" s="210"/>
      <c r="AIA85" s="210"/>
      <c r="AIB85" s="210"/>
      <c r="AIC85" s="210"/>
      <c r="AID85" s="210"/>
      <c r="AIE85" s="210"/>
      <c r="AIF85" s="210"/>
      <c r="AIG85" s="210"/>
      <c r="AIH85" s="210"/>
      <c r="AII85" s="210"/>
      <c r="AIJ85" s="210"/>
      <c r="AIK85" s="210"/>
      <c r="AIL85" s="210"/>
      <c r="AIM85" s="210"/>
      <c r="AIN85" s="210"/>
      <c r="AIO85" s="210"/>
      <c r="AIP85" s="210"/>
      <c r="AIQ85" s="210"/>
      <c r="AIR85" s="210"/>
      <c r="AIS85" s="210"/>
      <c r="AIT85" s="210"/>
      <c r="AIU85" s="210"/>
      <c r="AIV85" s="210"/>
      <c r="AIW85" s="210"/>
      <c r="AIX85" s="210"/>
      <c r="AIY85" s="210"/>
      <c r="AIZ85" s="210"/>
      <c r="AJA85" s="210"/>
      <c r="AJB85" s="210"/>
      <c r="AJC85" s="210"/>
      <c r="AJD85" s="210"/>
      <c r="AJE85" s="210"/>
      <c r="AJF85" s="210"/>
      <c r="AJG85" s="210"/>
      <c r="AJH85" s="210"/>
      <c r="AJI85" s="210"/>
      <c r="AJJ85" s="210"/>
      <c r="AJK85" s="210"/>
      <c r="AJL85" s="210"/>
      <c r="AJM85" s="210"/>
      <c r="AJN85" s="210"/>
      <c r="AJO85" s="210"/>
      <c r="AJP85" s="210"/>
      <c r="AJQ85" s="210"/>
      <c r="AJR85" s="210"/>
      <c r="AJS85" s="210"/>
      <c r="AJT85" s="210"/>
      <c r="AJU85" s="210"/>
      <c r="AJV85" s="210"/>
      <c r="AJW85" s="210"/>
      <c r="AJX85" s="210"/>
      <c r="AJY85" s="210"/>
      <c r="AJZ85" s="210"/>
      <c r="AKA85" s="210"/>
      <c r="AKB85" s="210"/>
      <c r="AKC85" s="210"/>
      <c r="AKD85" s="210"/>
      <c r="AKE85" s="210"/>
      <c r="AKF85" s="210"/>
      <c r="AKG85" s="210"/>
      <c r="AKH85" s="210"/>
      <c r="AKI85" s="210"/>
      <c r="AKJ85" s="210"/>
      <c r="AKK85" s="210"/>
      <c r="AKL85" s="210"/>
      <c r="AKM85" s="210"/>
      <c r="AKN85" s="210"/>
      <c r="AKO85" s="210"/>
      <c r="AKP85" s="210"/>
      <c r="AKQ85" s="210"/>
      <c r="AKR85" s="210"/>
      <c r="AKS85" s="210"/>
      <c r="AKT85" s="210"/>
      <c r="AKU85" s="210"/>
      <c r="AKV85" s="210"/>
      <c r="AKW85" s="210"/>
      <c r="AKX85" s="210"/>
      <c r="AKY85" s="210"/>
      <c r="AKZ85" s="210"/>
      <c r="ALA85" s="210"/>
      <c r="ALB85" s="210"/>
      <c r="ALC85" s="210"/>
      <c r="ALD85" s="210"/>
      <c r="ALE85" s="210"/>
      <c r="ALF85" s="210"/>
      <c r="ALG85" s="210"/>
      <c r="ALH85" s="210"/>
      <c r="ALI85" s="210"/>
      <c r="ALJ85" s="210"/>
      <c r="ALK85" s="210"/>
      <c r="ALL85" s="210"/>
      <c r="ALM85" s="210"/>
      <c r="ALN85" s="210"/>
      <c r="ALO85" s="210"/>
      <c r="ALP85" s="210"/>
      <c r="ALQ85" s="210"/>
      <c r="ALR85" s="210"/>
      <c r="ALS85" s="210"/>
      <c r="ALT85" s="210"/>
      <c r="ALU85" s="210"/>
      <c r="ALV85" s="210"/>
      <c r="ALW85" s="210"/>
      <c r="ALX85" s="210"/>
      <c r="ALY85" s="210"/>
      <c r="ALZ85" s="210"/>
      <c r="AMA85" s="210"/>
      <c r="AMB85" s="210"/>
      <c r="AMC85" s="210"/>
      <c r="AMD85" s="210"/>
      <c r="AME85" s="210"/>
      <c r="AMF85" s="210"/>
      <c r="AMG85" s="210"/>
      <c r="AMH85" s="210"/>
      <c r="AMI85" s="210"/>
      <c r="AMJ85" s="210"/>
      <c r="AMK85" s="210"/>
      <c r="AML85" s="210"/>
      <c r="AMM85" s="210"/>
      <c r="AMN85" s="210"/>
      <c r="AMO85" s="210"/>
      <c r="AMP85" s="210"/>
      <c r="AMQ85" s="210"/>
      <c r="AMR85" s="210"/>
      <c r="AMS85" s="210"/>
      <c r="AMT85" s="210"/>
      <c r="AMU85" s="210"/>
      <c r="AMV85" s="210"/>
      <c r="AMW85" s="210"/>
      <c r="AMX85" s="210"/>
      <c r="AMY85" s="210"/>
      <c r="AMZ85" s="210"/>
      <c r="ANA85" s="210"/>
      <c r="ANB85" s="210"/>
      <c r="ANC85" s="210"/>
      <c r="AND85" s="210"/>
      <c r="ANE85" s="210"/>
      <c r="ANF85" s="210"/>
      <c r="ANG85" s="210"/>
      <c r="ANH85" s="210"/>
      <c r="ANI85" s="210"/>
      <c r="ANJ85" s="210"/>
      <c r="ANK85" s="210"/>
      <c r="ANL85" s="210"/>
      <c r="ANM85" s="210"/>
      <c r="ANN85" s="210"/>
      <c r="ANO85" s="210"/>
      <c r="ANP85" s="210"/>
      <c r="ANQ85" s="210"/>
      <c r="ANR85" s="210"/>
      <c r="ANS85" s="210"/>
      <c r="ANT85" s="210"/>
      <c r="ANU85" s="210"/>
      <c r="ANV85" s="210"/>
      <c r="ANW85" s="210"/>
      <c r="ANX85" s="210"/>
      <c r="ANY85" s="210"/>
      <c r="ANZ85" s="210"/>
      <c r="AOA85" s="210"/>
      <c r="AOB85" s="210"/>
      <c r="AOC85" s="210"/>
      <c r="AOD85" s="210"/>
      <c r="AOE85" s="210"/>
      <c r="AOF85" s="210"/>
      <c r="AOG85" s="210"/>
      <c r="AOH85" s="210"/>
      <c r="AOI85" s="210"/>
      <c r="AOJ85" s="210"/>
      <c r="AOK85" s="210"/>
      <c r="AOL85" s="210"/>
      <c r="AOM85" s="210"/>
      <c r="AON85" s="210"/>
      <c r="AOO85" s="210"/>
      <c r="AOP85" s="210"/>
      <c r="AOQ85" s="210"/>
      <c r="AOR85" s="210"/>
      <c r="AOS85" s="210"/>
      <c r="AOT85" s="210"/>
      <c r="AOU85" s="210"/>
      <c r="AOV85" s="210"/>
      <c r="AOW85" s="210"/>
      <c r="AOX85" s="210"/>
      <c r="AOY85" s="210"/>
      <c r="AOZ85" s="210"/>
      <c r="APA85" s="210"/>
      <c r="APB85" s="210"/>
      <c r="APC85" s="210"/>
      <c r="APD85" s="210"/>
      <c r="APE85" s="210"/>
      <c r="APF85" s="210"/>
      <c r="APG85" s="210"/>
      <c r="APH85" s="210"/>
      <c r="API85" s="210"/>
      <c r="APJ85" s="210"/>
      <c r="APK85" s="210"/>
      <c r="APL85" s="210"/>
      <c r="APM85" s="210"/>
      <c r="APN85" s="210"/>
      <c r="APO85" s="210"/>
      <c r="APP85" s="210"/>
      <c r="APQ85" s="210"/>
      <c r="APR85" s="210"/>
      <c r="APS85" s="210"/>
      <c r="APT85" s="210"/>
      <c r="APU85" s="210"/>
      <c r="APV85" s="210"/>
      <c r="APW85" s="210"/>
      <c r="APX85" s="210"/>
      <c r="APY85" s="210"/>
      <c r="APZ85" s="210"/>
      <c r="AQA85" s="210"/>
      <c r="AQB85" s="210"/>
      <c r="AQC85" s="210"/>
      <c r="AQD85" s="210"/>
      <c r="AQE85" s="210"/>
      <c r="AQF85" s="210"/>
      <c r="AQG85" s="210"/>
      <c r="AQH85" s="210"/>
      <c r="AQI85" s="210"/>
      <c r="AQJ85" s="210"/>
      <c r="AQK85" s="210"/>
      <c r="AQL85" s="210"/>
      <c r="AQM85" s="210"/>
      <c r="AQN85" s="210"/>
      <c r="AQO85" s="210"/>
      <c r="AQP85" s="210"/>
      <c r="AQQ85" s="210"/>
      <c r="AQR85" s="210"/>
      <c r="AQS85" s="210"/>
      <c r="AQT85" s="210"/>
      <c r="AQU85" s="210"/>
      <c r="AQV85" s="210"/>
      <c r="AQW85" s="210"/>
      <c r="AQX85" s="210"/>
      <c r="AQY85" s="210"/>
      <c r="AQZ85" s="210"/>
      <c r="ARA85" s="210"/>
      <c r="ARB85" s="210"/>
      <c r="ARC85" s="210"/>
      <c r="ARD85" s="210"/>
      <c r="ARE85" s="210"/>
      <c r="ARF85" s="210"/>
      <c r="ARG85" s="210"/>
      <c r="ARH85" s="210"/>
      <c r="ARI85" s="210"/>
      <c r="ARJ85" s="210"/>
      <c r="ARK85" s="210"/>
      <c r="ARL85" s="210"/>
      <c r="ARM85" s="210"/>
      <c r="ARN85" s="210"/>
      <c r="ARO85" s="210"/>
      <c r="ARP85" s="210"/>
      <c r="ARQ85" s="210"/>
      <c r="ARR85" s="210"/>
      <c r="ARS85" s="210"/>
      <c r="ART85" s="210"/>
      <c r="ARU85" s="210"/>
      <c r="ARV85" s="210"/>
      <c r="ARW85" s="210"/>
      <c r="ARX85" s="210"/>
      <c r="ARY85" s="210"/>
      <c r="ARZ85" s="210"/>
      <c r="ASA85" s="210"/>
      <c r="ASB85" s="210"/>
      <c r="ASC85" s="210"/>
      <c r="ASD85" s="210"/>
      <c r="ASE85" s="210"/>
      <c r="ASF85" s="210"/>
      <c r="ASG85" s="210"/>
      <c r="ASH85" s="210"/>
      <c r="ASI85" s="210"/>
      <c r="ASJ85" s="210"/>
      <c r="ASK85" s="210"/>
      <c r="ASL85" s="210"/>
      <c r="ASM85" s="210"/>
      <c r="ASN85" s="210"/>
      <c r="ASO85" s="210"/>
      <c r="ASP85" s="210"/>
      <c r="ASQ85" s="210"/>
      <c r="ASR85" s="210"/>
      <c r="ASS85" s="210"/>
      <c r="AST85" s="210"/>
      <c r="ASU85" s="210"/>
      <c r="ASV85" s="210"/>
      <c r="ASW85" s="210"/>
      <c r="ASX85" s="210"/>
      <c r="ASY85" s="210"/>
      <c r="ASZ85" s="210"/>
      <c r="ATA85" s="210"/>
      <c r="ATB85" s="210"/>
      <c r="ATC85" s="210"/>
      <c r="ATD85" s="210"/>
      <c r="ATE85" s="210"/>
      <c r="ATF85" s="210"/>
      <c r="ATG85" s="210"/>
      <c r="ATH85" s="210"/>
      <c r="ATI85" s="210"/>
      <c r="ATJ85" s="210"/>
      <c r="ATK85" s="210"/>
      <c r="ATL85" s="210"/>
      <c r="ATM85" s="210"/>
      <c r="ATN85" s="210"/>
      <c r="ATO85" s="210"/>
      <c r="ATP85" s="210"/>
      <c r="ATQ85" s="210"/>
      <c r="ATR85" s="210"/>
      <c r="ATS85" s="210"/>
      <c r="ATT85" s="210"/>
      <c r="ATU85" s="210"/>
      <c r="ATV85" s="210"/>
      <c r="ATW85" s="210"/>
      <c r="ATX85" s="210"/>
      <c r="ATY85" s="210"/>
      <c r="ATZ85" s="210"/>
      <c r="AUA85" s="210"/>
      <c r="AUB85" s="210"/>
      <c r="AUC85" s="210"/>
      <c r="AUD85" s="210"/>
      <c r="AUE85" s="210"/>
      <c r="AUF85" s="210"/>
      <c r="AUG85" s="210"/>
      <c r="AUH85" s="210"/>
      <c r="AUI85" s="210"/>
      <c r="AUJ85" s="210"/>
      <c r="AUK85" s="210"/>
      <c r="AUL85" s="210"/>
      <c r="AUM85" s="210"/>
      <c r="AUN85" s="210"/>
      <c r="AUO85" s="210"/>
      <c r="AUP85" s="210"/>
      <c r="AUQ85" s="210"/>
      <c r="AUR85" s="210"/>
      <c r="AUS85" s="210"/>
      <c r="AUT85" s="210"/>
      <c r="AUU85" s="210"/>
      <c r="AUV85" s="210"/>
      <c r="AUW85" s="210"/>
      <c r="AUX85" s="210"/>
      <c r="AUY85" s="210"/>
      <c r="AUZ85" s="210"/>
      <c r="AVA85" s="210"/>
      <c r="AVB85" s="210"/>
      <c r="AVC85" s="210"/>
      <c r="AVD85" s="210"/>
      <c r="AVE85" s="210"/>
      <c r="AVF85" s="210"/>
      <c r="AVG85" s="210"/>
      <c r="AVH85" s="210"/>
      <c r="AVI85" s="210"/>
      <c r="AVJ85" s="210"/>
      <c r="AVK85" s="210"/>
      <c r="AVL85" s="210"/>
      <c r="AVM85" s="210"/>
      <c r="AVN85" s="210"/>
      <c r="AVO85" s="210"/>
      <c r="AVP85" s="210"/>
      <c r="AVQ85" s="210"/>
      <c r="AVR85" s="210"/>
      <c r="AVS85" s="210"/>
      <c r="AVT85" s="210"/>
      <c r="AVU85" s="210"/>
      <c r="AVV85" s="210"/>
      <c r="AVW85" s="210"/>
      <c r="AVX85" s="210"/>
      <c r="AVY85" s="210"/>
      <c r="AVZ85" s="210"/>
      <c r="AWA85" s="210"/>
      <c r="AWB85" s="210"/>
      <c r="AWC85" s="210"/>
      <c r="AWD85" s="210"/>
      <c r="AWE85" s="210"/>
      <c r="AWF85" s="210"/>
      <c r="AWG85" s="210"/>
      <c r="AWH85" s="210"/>
      <c r="AWI85" s="210"/>
      <c r="AWJ85" s="210"/>
      <c r="AWK85" s="210"/>
      <c r="AWL85" s="210"/>
      <c r="AWM85" s="210"/>
      <c r="AWN85" s="210"/>
      <c r="AWO85" s="210"/>
      <c r="AWP85" s="210"/>
      <c r="AWQ85" s="210"/>
      <c r="AWR85" s="210"/>
      <c r="AWS85" s="210"/>
      <c r="AWT85" s="210"/>
      <c r="AWU85" s="210"/>
      <c r="AWV85" s="210"/>
      <c r="AWW85" s="210"/>
      <c r="AWX85" s="210"/>
      <c r="AWY85" s="210"/>
      <c r="AWZ85" s="210"/>
      <c r="AXA85" s="210"/>
      <c r="AXB85" s="210"/>
      <c r="AXC85" s="210"/>
      <c r="AXD85" s="210"/>
      <c r="AXE85" s="210"/>
      <c r="AXF85" s="210"/>
      <c r="AXG85" s="210"/>
      <c r="AXH85" s="210"/>
      <c r="AXI85" s="210"/>
      <c r="AXJ85" s="210"/>
      <c r="AXK85" s="210"/>
      <c r="AXL85" s="210"/>
      <c r="AXM85" s="210"/>
      <c r="AXN85" s="210"/>
      <c r="AXO85" s="210"/>
      <c r="AXP85" s="210"/>
      <c r="AXQ85" s="210"/>
      <c r="AXR85" s="210"/>
      <c r="AXS85" s="210"/>
      <c r="AXT85" s="210"/>
      <c r="AXU85" s="210"/>
      <c r="AXV85" s="210"/>
      <c r="AXW85" s="210"/>
      <c r="AXX85" s="210"/>
      <c r="AXY85" s="210"/>
      <c r="AXZ85" s="210"/>
      <c r="AYA85" s="210"/>
      <c r="AYB85" s="210"/>
      <c r="AYC85" s="210"/>
      <c r="AYD85" s="210"/>
      <c r="AYE85" s="210"/>
      <c r="AYF85" s="210"/>
      <c r="AYG85" s="210"/>
      <c r="AYH85" s="210"/>
      <c r="AYI85" s="210"/>
      <c r="AYJ85" s="210"/>
      <c r="AYK85" s="210"/>
      <c r="AYL85" s="210"/>
      <c r="AYM85" s="210"/>
      <c r="AYN85" s="210"/>
      <c r="AYO85" s="210"/>
      <c r="AYP85" s="210"/>
      <c r="AYQ85" s="210"/>
      <c r="AYR85" s="210"/>
      <c r="AYS85" s="210"/>
      <c r="AYT85" s="210"/>
      <c r="AYU85" s="210"/>
      <c r="AYV85" s="210"/>
      <c r="AYW85" s="210"/>
      <c r="AYX85" s="210"/>
      <c r="AYY85" s="210"/>
      <c r="AYZ85" s="210"/>
      <c r="AZA85" s="210"/>
      <c r="AZB85" s="210"/>
      <c r="AZC85" s="210"/>
      <c r="AZD85" s="210"/>
      <c r="AZE85" s="210"/>
      <c r="AZF85" s="210"/>
      <c r="AZG85" s="210"/>
      <c r="AZH85" s="210"/>
      <c r="AZI85" s="210"/>
      <c r="AZJ85" s="210"/>
      <c r="AZK85" s="210"/>
      <c r="AZL85" s="210"/>
      <c r="AZM85" s="210"/>
      <c r="AZN85" s="210"/>
      <c r="AZO85" s="210"/>
      <c r="AZP85" s="210"/>
      <c r="AZQ85" s="210"/>
      <c r="AZR85" s="210"/>
      <c r="AZS85" s="210"/>
      <c r="AZT85" s="210"/>
      <c r="AZU85" s="210"/>
      <c r="AZV85" s="210"/>
      <c r="AZW85" s="210"/>
      <c r="AZX85" s="210"/>
      <c r="AZY85" s="210"/>
      <c r="AZZ85" s="210"/>
      <c r="BAA85" s="210"/>
      <c r="BAB85" s="210"/>
      <c r="BAC85" s="210"/>
      <c r="BAD85" s="210"/>
      <c r="BAE85" s="210"/>
      <c r="BAF85" s="210"/>
      <c r="BAG85" s="210"/>
      <c r="BAH85" s="210"/>
      <c r="BAI85" s="210"/>
      <c r="BAJ85" s="210"/>
      <c r="BAK85" s="210"/>
      <c r="BAL85" s="210"/>
      <c r="BAM85" s="210"/>
      <c r="BAN85" s="210"/>
      <c r="BAO85" s="210"/>
      <c r="BAP85" s="210"/>
      <c r="BAQ85" s="210"/>
      <c r="BAR85" s="210"/>
      <c r="BAS85" s="210"/>
      <c r="BAT85" s="210"/>
      <c r="BAU85" s="210"/>
      <c r="BAV85" s="210"/>
      <c r="BAW85" s="210"/>
      <c r="BAX85" s="210"/>
      <c r="BAY85" s="210"/>
      <c r="BAZ85" s="210"/>
      <c r="BBA85" s="210"/>
      <c r="BBB85" s="210"/>
      <c r="BBC85" s="210"/>
      <c r="BBD85" s="210"/>
      <c r="BBE85" s="210"/>
      <c r="BBF85" s="210"/>
      <c r="BBG85" s="210"/>
      <c r="BBH85" s="210"/>
      <c r="BBI85" s="210"/>
      <c r="BBJ85" s="210"/>
      <c r="BBK85" s="210"/>
      <c r="BBL85" s="210"/>
      <c r="BBM85" s="210"/>
      <c r="BBN85" s="210"/>
      <c r="BBO85" s="210"/>
      <c r="BBP85" s="210"/>
      <c r="BBQ85" s="210"/>
      <c r="BBR85" s="210"/>
      <c r="BBS85" s="210"/>
      <c r="BBT85" s="210"/>
      <c r="BBU85" s="210"/>
      <c r="BBV85" s="210"/>
      <c r="BBW85" s="210"/>
      <c r="BBX85" s="210"/>
      <c r="BBY85" s="210"/>
      <c r="BBZ85" s="210"/>
      <c r="BCA85" s="210"/>
      <c r="BCB85" s="210"/>
      <c r="BCC85" s="210"/>
      <c r="BCD85" s="210"/>
      <c r="BCE85" s="210"/>
      <c r="BCF85" s="210"/>
      <c r="BCG85" s="210"/>
      <c r="BCH85" s="210"/>
      <c r="BCI85" s="210"/>
      <c r="BCJ85" s="210"/>
      <c r="BCK85" s="210"/>
      <c r="BCL85" s="210"/>
      <c r="BCM85" s="210"/>
      <c r="BCN85" s="210"/>
      <c r="BCO85" s="210"/>
      <c r="BCP85" s="210"/>
      <c r="BCQ85" s="210"/>
      <c r="BCR85" s="210"/>
      <c r="BCS85" s="210"/>
      <c r="BCT85" s="210"/>
      <c r="BCU85" s="210"/>
      <c r="BCV85" s="210"/>
      <c r="BCW85" s="210"/>
      <c r="BCX85" s="210"/>
      <c r="BCY85" s="210"/>
      <c r="BCZ85" s="210"/>
      <c r="BDA85" s="210"/>
      <c r="BDB85" s="210"/>
      <c r="BDC85" s="210"/>
      <c r="BDD85" s="210"/>
      <c r="BDE85" s="210"/>
      <c r="BDF85" s="210"/>
      <c r="BDG85" s="210"/>
      <c r="BDH85" s="210"/>
      <c r="BDI85" s="210"/>
      <c r="BDJ85" s="210"/>
      <c r="BDK85" s="210"/>
      <c r="BDL85" s="210"/>
      <c r="BDM85" s="210"/>
      <c r="BDN85" s="210"/>
      <c r="BDO85" s="210"/>
      <c r="BDP85" s="210"/>
      <c r="BDQ85" s="210"/>
      <c r="BDR85" s="210"/>
      <c r="BDS85" s="210"/>
      <c r="BDT85" s="210"/>
      <c r="BDU85" s="210"/>
      <c r="BDV85" s="210"/>
      <c r="BDW85" s="210"/>
      <c r="BDX85" s="210"/>
      <c r="BDY85" s="210"/>
      <c r="BDZ85" s="210"/>
      <c r="BEA85" s="210"/>
      <c r="BEB85" s="210"/>
      <c r="BEC85" s="210"/>
      <c r="BED85" s="210"/>
      <c r="BEE85" s="210"/>
      <c r="BEF85" s="210"/>
      <c r="BEG85" s="210"/>
      <c r="BEH85" s="210"/>
      <c r="BEI85" s="210"/>
      <c r="BEJ85" s="210"/>
      <c r="BEK85" s="210"/>
      <c r="BEL85" s="210"/>
      <c r="BEM85" s="210"/>
      <c r="BEN85" s="210"/>
      <c r="BEO85" s="210"/>
      <c r="BEP85" s="210"/>
      <c r="BEQ85" s="210"/>
      <c r="BER85" s="210"/>
      <c r="BES85" s="210"/>
      <c r="BET85" s="210"/>
      <c r="BEU85" s="210"/>
      <c r="BEV85" s="210"/>
      <c r="BEW85" s="210"/>
      <c r="BEX85" s="210"/>
      <c r="BEY85" s="210"/>
      <c r="BEZ85" s="210"/>
      <c r="BFA85" s="210"/>
      <c r="BFB85" s="210"/>
      <c r="BFC85" s="210"/>
      <c r="BFD85" s="210"/>
      <c r="BFE85" s="210"/>
      <c r="BFF85" s="210"/>
      <c r="BFG85" s="210"/>
      <c r="BFH85" s="210"/>
      <c r="BFI85" s="210"/>
      <c r="BFJ85" s="210"/>
      <c r="BFK85" s="210"/>
      <c r="BFL85" s="210"/>
      <c r="BFM85" s="210"/>
      <c r="BFN85" s="210"/>
      <c r="BFO85" s="210"/>
      <c r="BFP85" s="210"/>
      <c r="BFQ85" s="210"/>
      <c r="BFR85" s="210"/>
      <c r="BFS85" s="210"/>
      <c r="BFT85" s="210"/>
      <c r="BFU85" s="210"/>
      <c r="BFV85" s="210"/>
      <c r="BFW85" s="210"/>
      <c r="BFX85" s="210"/>
      <c r="BFY85" s="210"/>
      <c r="BFZ85" s="210"/>
      <c r="BGA85" s="210"/>
      <c r="BGB85" s="210"/>
      <c r="BGC85" s="210"/>
      <c r="BGD85" s="210"/>
      <c r="BGE85" s="210"/>
      <c r="BGF85" s="210"/>
      <c r="BGG85" s="210"/>
      <c r="BGH85" s="210"/>
      <c r="BGI85" s="210"/>
      <c r="BGJ85" s="210"/>
      <c r="BGK85" s="210"/>
      <c r="BGL85" s="210"/>
      <c r="BGM85" s="210"/>
      <c r="BGN85" s="210"/>
      <c r="BGO85" s="210"/>
      <c r="BGP85" s="210"/>
      <c r="BGQ85" s="210"/>
      <c r="BGR85" s="210"/>
      <c r="BGS85" s="210"/>
      <c r="BGT85" s="210"/>
      <c r="BGU85" s="210"/>
      <c r="BGV85" s="210"/>
      <c r="BGW85" s="210"/>
      <c r="BGX85" s="210"/>
      <c r="BGY85" s="210"/>
      <c r="BGZ85" s="210"/>
      <c r="BHA85" s="210"/>
      <c r="BHB85" s="210"/>
      <c r="BHC85" s="210"/>
      <c r="BHD85" s="210"/>
      <c r="BHE85" s="210"/>
      <c r="BHF85" s="210"/>
      <c r="BHG85" s="210"/>
      <c r="BHH85" s="210"/>
      <c r="BHI85" s="210"/>
      <c r="BHJ85" s="210"/>
      <c r="BHK85" s="210"/>
      <c r="BHL85" s="210"/>
      <c r="BHM85" s="210"/>
      <c r="BHN85" s="210"/>
      <c r="BHO85" s="210"/>
      <c r="BHP85" s="210"/>
      <c r="BHQ85" s="210"/>
      <c r="BHR85" s="210"/>
      <c r="BHS85" s="210"/>
      <c r="BHT85" s="210"/>
      <c r="BHU85" s="210"/>
      <c r="BHV85" s="210"/>
      <c r="BHW85" s="210"/>
      <c r="BHX85" s="210"/>
      <c r="BHY85" s="210"/>
      <c r="BHZ85" s="210"/>
      <c r="BIA85" s="210"/>
      <c r="BIB85" s="210"/>
      <c r="BIC85" s="210"/>
      <c r="BID85" s="210"/>
      <c r="BIE85" s="210"/>
      <c r="BIF85" s="210"/>
      <c r="BIG85" s="210"/>
      <c r="BIH85" s="210"/>
      <c r="BII85" s="210"/>
      <c r="BIJ85" s="210"/>
      <c r="BIK85" s="210"/>
      <c r="BIL85" s="210"/>
      <c r="BIM85" s="210"/>
      <c r="BIN85" s="210"/>
      <c r="BIO85" s="210"/>
      <c r="BIP85" s="210"/>
      <c r="BIQ85" s="210"/>
      <c r="BIR85" s="210"/>
      <c r="BIS85" s="210"/>
      <c r="BIT85" s="210"/>
      <c r="BIU85" s="210"/>
      <c r="BIV85" s="210"/>
      <c r="BIW85" s="210"/>
      <c r="BIX85" s="210"/>
      <c r="BIY85" s="210"/>
      <c r="BIZ85" s="210"/>
      <c r="BJA85" s="210"/>
      <c r="BJB85" s="210"/>
      <c r="BJC85" s="210"/>
      <c r="BJD85" s="210"/>
      <c r="BJE85" s="210"/>
      <c r="BJF85" s="210"/>
      <c r="BJG85" s="210"/>
      <c r="BJH85" s="210"/>
      <c r="BJI85" s="210"/>
      <c r="BJJ85" s="210"/>
      <c r="BJK85" s="210"/>
      <c r="BJL85" s="210"/>
      <c r="BJM85" s="210"/>
      <c r="BJN85" s="210"/>
      <c r="BJO85" s="210"/>
      <c r="BJP85" s="210"/>
      <c r="BJQ85" s="210"/>
      <c r="BJR85" s="210"/>
      <c r="BJS85" s="210"/>
      <c r="BJT85" s="210"/>
      <c r="BJU85" s="210"/>
      <c r="BJV85" s="210"/>
      <c r="BJW85" s="210"/>
      <c r="BJX85" s="210"/>
      <c r="BJY85" s="210"/>
      <c r="BJZ85" s="210"/>
      <c r="BKA85" s="210"/>
      <c r="BKB85" s="210"/>
      <c r="BKC85" s="210"/>
      <c r="BKD85" s="210"/>
      <c r="BKE85" s="210"/>
      <c r="BKF85" s="210"/>
      <c r="BKG85" s="210"/>
      <c r="BKH85" s="210"/>
      <c r="BKI85" s="210"/>
      <c r="BKJ85" s="210"/>
      <c r="BKK85" s="210"/>
      <c r="BKL85" s="210"/>
      <c r="BKM85" s="210"/>
      <c r="BKN85" s="210"/>
      <c r="BKO85" s="210"/>
      <c r="BKP85" s="210"/>
      <c r="BKQ85" s="210"/>
      <c r="BKR85" s="210"/>
      <c r="BKS85" s="210"/>
      <c r="BKT85" s="210"/>
      <c r="BKU85" s="210"/>
      <c r="BKV85" s="210"/>
      <c r="BKW85" s="210"/>
      <c r="BKX85" s="210"/>
      <c r="BKY85" s="210"/>
      <c r="BKZ85" s="210"/>
      <c r="BLA85" s="210"/>
      <c r="BLB85" s="210"/>
      <c r="BLC85" s="210"/>
      <c r="BLD85" s="210"/>
      <c r="BLE85" s="210"/>
      <c r="BLF85" s="210"/>
      <c r="BLG85" s="210"/>
      <c r="BLH85" s="210"/>
      <c r="BLI85" s="210"/>
      <c r="BLJ85" s="210"/>
      <c r="BLK85" s="210"/>
      <c r="BLL85" s="210"/>
      <c r="BLM85" s="210"/>
      <c r="BLN85" s="210"/>
      <c r="BLO85" s="210"/>
      <c r="BLP85" s="210"/>
      <c r="BLQ85" s="210"/>
      <c r="BLR85" s="210"/>
      <c r="BLS85" s="210"/>
      <c r="BLT85" s="210"/>
      <c r="BLU85" s="210"/>
      <c r="BLV85" s="210"/>
      <c r="BLW85" s="210"/>
      <c r="BLX85" s="210"/>
      <c r="BLY85" s="210"/>
      <c r="BLZ85" s="210"/>
      <c r="BMA85" s="210"/>
      <c r="BMB85" s="210"/>
      <c r="BMC85" s="210"/>
      <c r="BMD85" s="210"/>
      <c r="BME85" s="210"/>
      <c r="BMF85" s="210"/>
      <c r="BMG85" s="210"/>
      <c r="BMH85" s="210"/>
      <c r="BMI85" s="210"/>
      <c r="BMJ85" s="210"/>
      <c r="BMK85" s="210"/>
      <c r="BML85" s="210"/>
      <c r="BMM85" s="210"/>
      <c r="BMN85" s="210"/>
      <c r="BMO85" s="210"/>
      <c r="BMP85" s="210"/>
      <c r="BMQ85" s="210"/>
      <c r="BMR85" s="210"/>
      <c r="BMS85" s="210"/>
      <c r="BMT85" s="210"/>
      <c r="BMU85" s="210"/>
      <c r="BMV85" s="210"/>
      <c r="BMW85" s="210"/>
      <c r="BMX85" s="210"/>
      <c r="BMY85" s="210"/>
      <c r="BMZ85" s="210"/>
      <c r="BNA85" s="210"/>
      <c r="BNB85" s="210"/>
      <c r="BNC85" s="210"/>
      <c r="BND85" s="210"/>
      <c r="BNE85" s="210"/>
      <c r="BNF85" s="210"/>
      <c r="BNG85" s="210"/>
      <c r="BNH85" s="210"/>
      <c r="BNI85" s="210"/>
      <c r="BNJ85" s="210"/>
      <c r="BNK85" s="210"/>
      <c r="BNL85" s="210"/>
      <c r="BNM85" s="210"/>
      <c r="BNN85" s="210"/>
      <c r="BNO85" s="210"/>
      <c r="BNP85" s="210"/>
      <c r="BNQ85" s="210"/>
      <c r="BNR85" s="210"/>
      <c r="BNS85" s="210"/>
      <c r="BNT85" s="210"/>
      <c r="BNU85" s="210"/>
      <c r="BNV85" s="210"/>
      <c r="BNW85" s="210"/>
      <c r="BNX85" s="210"/>
      <c r="BNY85" s="210"/>
      <c r="BNZ85" s="210"/>
      <c r="BOA85" s="210"/>
      <c r="BOB85" s="210"/>
      <c r="BOC85" s="210"/>
      <c r="BOD85" s="210"/>
      <c r="BOE85" s="210"/>
      <c r="BOF85" s="210"/>
      <c r="BOG85" s="210"/>
      <c r="BOH85" s="210"/>
      <c r="BOI85" s="210"/>
      <c r="BOJ85" s="210"/>
      <c r="BOK85" s="210"/>
      <c r="BOL85" s="210"/>
      <c r="BOM85" s="210"/>
      <c r="BON85" s="210"/>
      <c r="BOO85" s="210"/>
      <c r="BOP85" s="210"/>
      <c r="BOQ85" s="210"/>
      <c r="BOR85" s="210"/>
      <c r="BOS85" s="210"/>
      <c r="BOT85" s="210"/>
      <c r="BOU85" s="210"/>
      <c r="BOV85" s="210"/>
      <c r="BOW85" s="210"/>
      <c r="BOX85" s="210"/>
      <c r="BOY85" s="210"/>
      <c r="BOZ85" s="210"/>
      <c r="BPA85" s="210"/>
      <c r="BPB85" s="210"/>
      <c r="BPC85" s="210"/>
      <c r="BPD85" s="210"/>
      <c r="BPE85" s="210"/>
      <c r="BPF85" s="210"/>
      <c r="BPG85" s="210"/>
      <c r="BPH85" s="210"/>
      <c r="BPI85" s="210"/>
      <c r="BPJ85" s="210"/>
      <c r="BPK85" s="210"/>
      <c r="BPL85" s="210"/>
      <c r="BPM85" s="210"/>
      <c r="BPN85" s="210"/>
      <c r="BPO85" s="210"/>
      <c r="BPP85" s="210"/>
      <c r="BPQ85" s="210"/>
      <c r="BPR85" s="210"/>
      <c r="BPS85" s="210"/>
      <c r="BPT85" s="210"/>
      <c r="BPU85" s="210"/>
      <c r="BPV85" s="210"/>
      <c r="BPW85" s="210"/>
      <c r="BPX85" s="210"/>
      <c r="BPY85" s="210"/>
      <c r="BPZ85" s="210"/>
      <c r="BQA85" s="210"/>
      <c r="BQB85" s="210"/>
      <c r="BQC85" s="210"/>
      <c r="BQD85" s="210"/>
      <c r="BQE85" s="210"/>
      <c r="BQF85" s="210"/>
      <c r="BQG85" s="210"/>
      <c r="BQH85" s="210"/>
      <c r="BQI85" s="210"/>
      <c r="BQJ85" s="210"/>
      <c r="BQK85" s="210"/>
      <c r="BQL85" s="210"/>
      <c r="BQM85" s="210"/>
      <c r="BQN85" s="210"/>
      <c r="BQO85" s="210"/>
      <c r="BQP85" s="210"/>
      <c r="BQQ85" s="210"/>
      <c r="BQR85" s="210"/>
      <c r="BQS85" s="210"/>
      <c r="BQT85" s="210"/>
      <c r="BQU85" s="210"/>
      <c r="BQV85" s="210"/>
      <c r="BQW85" s="210"/>
      <c r="BQX85" s="210"/>
      <c r="BQY85" s="210"/>
      <c r="BQZ85" s="210"/>
      <c r="BRA85" s="210"/>
      <c r="BRB85" s="210"/>
      <c r="BRC85" s="210"/>
      <c r="BRD85" s="210"/>
      <c r="BRE85" s="210"/>
      <c r="BRF85" s="210"/>
      <c r="BRG85" s="210"/>
      <c r="BRH85" s="210"/>
      <c r="BRI85" s="210"/>
      <c r="BRJ85" s="210"/>
      <c r="BRK85" s="210"/>
      <c r="BRL85" s="210"/>
      <c r="BRM85" s="210"/>
      <c r="BRN85" s="210"/>
      <c r="BRO85" s="210"/>
      <c r="BRP85" s="210"/>
      <c r="BRQ85" s="210"/>
      <c r="BRR85" s="210"/>
      <c r="BRS85" s="210"/>
      <c r="BRT85" s="210"/>
      <c r="BRU85" s="210"/>
      <c r="BRV85" s="210"/>
      <c r="BRW85" s="210"/>
      <c r="BRX85" s="210"/>
      <c r="BRY85" s="210"/>
      <c r="BRZ85" s="210"/>
      <c r="BSA85" s="210"/>
      <c r="BSB85" s="210"/>
      <c r="BSC85" s="210"/>
      <c r="BSD85" s="210"/>
      <c r="BSE85" s="210"/>
      <c r="BSF85" s="210"/>
      <c r="BSG85" s="210"/>
      <c r="BSH85" s="210"/>
      <c r="BSI85" s="210"/>
      <c r="BSJ85" s="210"/>
      <c r="BSK85" s="210"/>
      <c r="BSL85" s="210"/>
      <c r="BSM85" s="210"/>
      <c r="BSN85" s="210"/>
      <c r="BSO85" s="210"/>
      <c r="BSP85" s="210"/>
      <c r="BSQ85" s="210"/>
      <c r="BSR85" s="210"/>
      <c r="BSS85" s="210"/>
      <c r="BST85" s="210"/>
      <c r="BSU85" s="210"/>
      <c r="BSV85" s="210"/>
      <c r="BSW85" s="210"/>
      <c r="BSX85" s="210"/>
      <c r="BSY85" s="210"/>
      <c r="BSZ85" s="210"/>
      <c r="BTA85" s="210"/>
      <c r="BTB85" s="210"/>
      <c r="BTC85" s="210"/>
      <c r="BTD85" s="210"/>
      <c r="BTE85" s="210"/>
      <c r="BTF85" s="210"/>
      <c r="BTG85" s="210"/>
      <c r="BTH85" s="210"/>
      <c r="BTI85" s="210"/>
      <c r="BTJ85" s="210"/>
      <c r="BTK85" s="210"/>
      <c r="BTL85" s="210"/>
      <c r="BTM85" s="210"/>
      <c r="BTN85" s="210"/>
      <c r="BTO85" s="210"/>
      <c r="BTP85" s="210"/>
      <c r="BTQ85" s="210"/>
      <c r="BTR85" s="210"/>
      <c r="BTS85" s="210"/>
      <c r="BTT85" s="210"/>
      <c r="BTU85" s="210"/>
      <c r="BTV85" s="210"/>
      <c r="BTW85" s="210"/>
      <c r="BTX85" s="210"/>
      <c r="BTY85" s="210"/>
      <c r="BTZ85" s="210"/>
      <c r="BUA85" s="210"/>
      <c r="BUB85" s="210"/>
      <c r="BUC85" s="210"/>
      <c r="BUD85" s="210"/>
      <c r="BUE85" s="210"/>
      <c r="BUF85" s="210"/>
      <c r="BUG85" s="210"/>
      <c r="BUH85" s="210"/>
      <c r="BUI85" s="210"/>
      <c r="BUJ85" s="210"/>
      <c r="BUK85" s="210"/>
      <c r="BUL85" s="210"/>
      <c r="BUM85" s="210"/>
      <c r="BUN85" s="210"/>
      <c r="BUO85" s="210"/>
      <c r="BUP85" s="210"/>
      <c r="BUQ85" s="210"/>
      <c r="BUR85" s="210"/>
      <c r="BUS85" s="210"/>
      <c r="BUT85" s="210"/>
      <c r="BUU85" s="210"/>
      <c r="BUV85" s="210"/>
      <c r="BUW85" s="210"/>
      <c r="BUX85" s="210"/>
      <c r="BUY85" s="210"/>
      <c r="BUZ85" s="210"/>
      <c r="BVA85" s="210"/>
      <c r="BVB85" s="210"/>
      <c r="BVC85" s="210"/>
      <c r="BVD85" s="210"/>
      <c r="BVE85" s="210"/>
      <c r="BVF85" s="210"/>
      <c r="BVG85" s="210"/>
      <c r="BVH85" s="210"/>
      <c r="BVI85" s="210"/>
      <c r="BVJ85" s="210"/>
      <c r="BVK85" s="210"/>
      <c r="BVL85" s="210"/>
      <c r="BVM85" s="210"/>
      <c r="BVN85" s="210"/>
      <c r="BVO85" s="210"/>
      <c r="BVP85" s="210"/>
      <c r="BVQ85" s="210"/>
      <c r="BVR85" s="210"/>
      <c r="BVS85" s="210"/>
      <c r="BVT85" s="210"/>
      <c r="BVU85" s="210"/>
      <c r="BVV85" s="210"/>
      <c r="BVW85" s="210"/>
      <c r="BVX85" s="210"/>
      <c r="BVY85" s="210"/>
      <c r="BVZ85" s="210"/>
      <c r="BWA85" s="210"/>
      <c r="BWB85" s="210"/>
      <c r="BWC85" s="210"/>
      <c r="BWD85" s="210"/>
      <c r="BWE85" s="210"/>
      <c r="BWF85" s="210"/>
      <c r="BWG85" s="210"/>
      <c r="BWH85" s="210"/>
      <c r="BWI85" s="210"/>
      <c r="BWJ85" s="210"/>
      <c r="BWK85" s="210"/>
      <c r="BWL85" s="210"/>
      <c r="BWM85" s="210"/>
      <c r="BWN85" s="210"/>
      <c r="BWO85" s="210"/>
      <c r="BWP85" s="210"/>
      <c r="BWQ85" s="210"/>
      <c r="BWR85" s="210"/>
      <c r="BWS85" s="210"/>
      <c r="BWT85" s="210"/>
      <c r="BWU85" s="210"/>
      <c r="BWV85" s="210"/>
      <c r="BWW85" s="210"/>
      <c r="BWX85" s="210"/>
      <c r="BWY85" s="210"/>
      <c r="BWZ85" s="210"/>
      <c r="BXA85" s="210"/>
      <c r="BXB85" s="210"/>
      <c r="BXC85" s="210"/>
      <c r="BXD85" s="210"/>
      <c r="BXE85" s="210"/>
      <c r="BXF85" s="210"/>
      <c r="BXG85" s="210"/>
      <c r="BXH85" s="210"/>
      <c r="BXI85" s="210"/>
      <c r="BXJ85" s="210"/>
      <c r="BXK85" s="210"/>
      <c r="BXL85" s="210"/>
      <c r="BXM85" s="210"/>
      <c r="BXN85" s="210"/>
      <c r="BXO85" s="210"/>
      <c r="BXP85" s="210"/>
      <c r="BXQ85" s="210"/>
      <c r="BXR85" s="210"/>
      <c r="BXS85" s="210"/>
      <c r="BXT85" s="210"/>
      <c r="BXU85" s="210"/>
      <c r="BXV85" s="210"/>
      <c r="BXW85" s="210"/>
      <c r="BXX85" s="210"/>
      <c r="BXY85" s="210"/>
      <c r="BXZ85" s="210"/>
      <c r="BYA85" s="210"/>
      <c r="BYB85" s="210"/>
      <c r="BYC85" s="210"/>
      <c r="BYD85" s="210"/>
      <c r="BYE85" s="210"/>
      <c r="BYF85" s="210"/>
      <c r="BYG85" s="210"/>
      <c r="BYH85" s="210"/>
      <c r="BYI85" s="210"/>
      <c r="BYJ85" s="210"/>
      <c r="BYK85" s="210"/>
      <c r="BYL85" s="210"/>
      <c r="BYM85" s="210"/>
      <c r="BYN85" s="210"/>
      <c r="BYO85" s="210"/>
      <c r="BYP85" s="210"/>
      <c r="BYQ85" s="210"/>
      <c r="BYR85" s="210"/>
      <c r="BYS85" s="210"/>
      <c r="BYT85" s="210"/>
      <c r="BYU85" s="210"/>
      <c r="BYV85" s="210"/>
      <c r="BYW85" s="210"/>
      <c r="BYX85" s="210"/>
      <c r="BYY85" s="210"/>
      <c r="BYZ85" s="210"/>
      <c r="BZA85" s="210"/>
      <c r="BZB85" s="210"/>
      <c r="BZC85" s="210"/>
      <c r="BZD85" s="210"/>
      <c r="BZE85" s="210"/>
      <c r="BZF85" s="210"/>
      <c r="BZG85" s="210"/>
      <c r="BZH85" s="210"/>
      <c r="BZI85" s="210"/>
      <c r="BZJ85" s="210"/>
      <c r="BZK85" s="210"/>
      <c r="BZL85" s="210"/>
      <c r="BZM85" s="210"/>
      <c r="BZN85" s="210"/>
      <c r="BZO85" s="210"/>
      <c r="BZP85" s="210"/>
      <c r="BZQ85" s="210"/>
      <c r="BZR85" s="210"/>
      <c r="BZS85" s="210"/>
      <c r="BZT85" s="210"/>
      <c r="BZU85" s="210"/>
      <c r="BZV85" s="210"/>
      <c r="BZW85" s="210"/>
      <c r="BZX85" s="210"/>
      <c r="BZY85" s="210"/>
      <c r="BZZ85" s="210"/>
      <c r="CAA85" s="210"/>
      <c r="CAB85" s="210"/>
      <c r="CAC85" s="210"/>
      <c r="CAD85" s="210"/>
      <c r="CAE85" s="210"/>
      <c r="CAF85" s="210"/>
      <c r="CAG85" s="210"/>
      <c r="CAH85" s="210"/>
      <c r="CAI85" s="210"/>
      <c r="CAJ85" s="210"/>
      <c r="CAK85" s="210"/>
      <c r="CAL85" s="210"/>
      <c r="CAM85" s="210"/>
      <c r="CAN85" s="210"/>
      <c r="CAO85" s="210"/>
      <c r="CAP85" s="210"/>
      <c r="CAQ85" s="210"/>
      <c r="CAR85" s="210"/>
      <c r="CAS85" s="210"/>
      <c r="CAT85" s="210"/>
      <c r="CAU85" s="210"/>
      <c r="CAV85" s="210"/>
      <c r="CAW85" s="210"/>
      <c r="CAX85" s="210"/>
      <c r="CAY85" s="210"/>
      <c r="CAZ85" s="210"/>
      <c r="CBA85" s="210"/>
      <c r="CBB85" s="210"/>
      <c r="CBC85" s="210"/>
      <c r="CBD85" s="210"/>
      <c r="CBE85" s="210"/>
      <c r="CBF85" s="210"/>
      <c r="CBG85" s="210"/>
      <c r="CBH85" s="210"/>
      <c r="CBI85" s="210"/>
      <c r="CBJ85" s="210"/>
      <c r="CBK85" s="210"/>
      <c r="CBL85" s="210"/>
      <c r="CBM85" s="210"/>
      <c r="CBN85" s="210"/>
      <c r="CBO85" s="210"/>
      <c r="CBP85" s="210"/>
      <c r="CBQ85" s="210"/>
      <c r="CBR85" s="210"/>
      <c r="CBS85" s="210"/>
      <c r="CBT85" s="210"/>
      <c r="CBU85" s="210"/>
      <c r="CBV85" s="210"/>
      <c r="CBW85" s="210"/>
      <c r="CBX85" s="210"/>
      <c r="CBY85" s="210"/>
      <c r="CBZ85" s="210"/>
      <c r="CCA85" s="210"/>
      <c r="CCB85" s="210"/>
      <c r="CCC85" s="210"/>
      <c r="CCD85" s="210"/>
      <c r="CCE85" s="210"/>
      <c r="CCF85" s="210"/>
      <c r="CCG85" s="210"/>
      <c r="CCH85" s="210"/>
      <c r="CCI85" s="210"/>
      <c r="CCJ85" s="210"/>
      <c r="CCK85" s="210"/>
      <c r="CCL85" s="210"/>
      <c r="CCM85" s="210"/>
      <c r="CCN85" s="210"/>
      <c r="CCO85" s="210"/>
      <c r="CCP85" s="210"/>
      <c r="CCQ85" s="210"/>
      <c r="CCR85" s="210"/>
      <c r="CCS85" s="210"/>
      <c r="CCT85" s="210"/>
      <c r="CCU85" s="210"/>
      <c r="CCV85" s="210"/>
      <c r="CCW85" s="210"/>
      <c r="CCX85" s="210"/>
      <c r="CCY85" s="210"/>
      <c r="CCZ85" s="210"/>
      <c r="CDA85" s="210"/>
      <c r="CDB85" s="210"/>
      <c r="CDC85" s="210"/>
      <c r="CDD85" s="210"/>
      <c r="CDE85" s="210"/>
      <c r="CDF85" s="210"/>
      <c r="CDG85" s="210"/>
      <c r="CDH85" s="210"/>
      <c r="CDI85" s="210"/>
      <c r="CDJ85" s="210"/>
      <c r="CDK85" s="210"/>
      <c r="CDL85" s="210"/>
      <c r="CDM85" s="210"/>
      <c r="CDN85" s="210"/>
      <c r="CDO85" s="210"/>
      <c r="CDP85" s="210"/>
      <c r="CDQ85" s="210"/>
      <c r="CDR85" s="210"/>
      <c r="CDS85" s="210"/>
      <c r="CDT85" s="210"/>
      <c r="CDU85" s="210"/>
      <c r="CDV85" s="210"/>
      <c r="CDW85" s="210"/>
      <c r="CDX85" s="210"/>
      <c r="CDY85" s="210"/>
      <c r="CDZ85" s="210"/>
      <c r="CEA85" s="210"/>
      <c r="CEB85" s="210"/>
      <c r="CEC85" s="210"/>
      <c r="CED85" s="210"/>
      <c r="CEE85" s="210"/>
      <c r="CEF85" s="210"/>
      <c r="CEG85" s="210"/>
      <c r="CEH85" s="210"/>
      <c r="CEI85" s="210"/>
      <c r="CEJ85" s="210"/>
      <c r="CEK85" s="210"/>
      <c r="CEL85" s="210"/>
      <c r="CEM85" s="210"/>
      <c r="CEN85" s="210"/>
      <c r="CEO85" s="210"/>
      <c r="CEP85" s="210"/>
      <c r="CEQ85" s="210"/>
      <c r="CER85" s="210"/>
      <c r="CES85" s="210"/>
      <c r="CET85" s="210"/>
      <c r="CEU85" s="210"/>
      <c r="CEV85" s="210"/>
      <c r="CEW85" s="210"/>
      <c r="CEX85" s="210"/>
      <c r="CEY85" s="210"/>
      <c r="CEZ85" s="210"/>
      <c r="CFA85" s="210"/>
      <c r="CFB85" s="210"/>
      <c r="CFC85" s="210"/>
      <c r="CFD85" s="210"/>
      <c r="CFE85" s="210"/>
      <c r="CFF85" s="210"/>
      <c r="CFG85" s="210"/>
      <c r="CFH85" s="210"/>
      <c r="CFI85" s="210"/>
      <c r="CFJ85" s="210"/>
      <c r="CFK85" s="210"/>
      <c r="CFL85" s="210"/>
      <c r="CFM85" s="210"/>
      <c r="CFN85" s="210"/>
      <c r="CFO85" s="210"/>
      <c r="CFP85" s="210"/>
      <c r="CFQ85" s="210"/>
      <c r="CFR85" s="210"/>
      <c r="CFS85" s="210"/>
      <c r="CFT85" s="210"/>
      <c r="CFU85" s="210"/>
      <c r="CFV85" s="210"/>
      <c r="CFW85" s="210"/>
      <c r="CFX85" s="210"/>
      <c r="CFY85" s="210"/>
      <c r="CFZ85" s="210"/>
      <c r="CGA85" s="210"/>
      <c r="CGB85" s="210"/>
      <c r="CGC85" s="210"/>
      <c r="CGD85" s="210"/>
      <c r="CGE85" s="210"/>
      <c r="CGF85" s="210"/>
      <c r="CGG85" s="210"/>
      <c r="CGH85" s="210"/>
      <c r="CGI85" s="210"/>
      <c r="CGJ85" s="210"/>
      <c r="CGK85" s="210"/>
      <c r="CGL85" s="210"/>
      <c r="CGM85" s="210"/>
      <c r="CGN85" s="210"/>
      <c r="CGO85" s="210"/>
      <c r="CGP85" s="210"/>
      <c r="CGQ85" s="210"/>
      <c r="CGR85" s="210"/>
      <c r="CGS85" s="210"/>
      <c r="CGT85" s="210"/>
      <c r="CGU85" s="210"/>
      <c r="CGV85" s="210"/>
      <c r="CGW85" s="210"/>
      <c r="CGX85" s="210"/>
      <c r="CGY85" s="210"/>
      <c r="CGZ85" s="210"/>
      <c r="CHA85" s="210"/>
      <c r="CHB85" s="210"/>
      <c r="CHC85" s="210"/>
      <c r="CHD85" s="210"/>
      <c r="CHE85" s="210"/>
      <c r="CHF85" s="210"/>
      <c r="CHG85" s="210"/>
      <c r="CHH85" s="210"/>
      <c r="CHI85" s="210"/>
      <c r="CHJ85" s="210"/>
      <c r="CHK85" s="210"/>
      <c r="CHL85" s="210"/>
      <c r="CHM85" s="210"/>
      <c r="CHN85" s="210"/>
      <c r="CHO85" s="210"/>
      <c r="CHP85" s="210"/>
      <c r="CHQ85" s="210"/>
      <c r="CHR85" s="210"/>
      <c r="CHS85" s="210"/>
      <c r="CHT85" s="210"/>
      <c r="CHU85" s="210"/>
      <c r="CHV85" s="210"/>
      <c r="CHW85" s="210"/>
      <c r="CHX85" s="210"/>
      <c r="CHY85" s="210"/>
      <c r="CHZ85" s="210"/>
      <c r="CIA85" s="210"/>
      <c r="CIB85" s="210"/>
      <c r="CIC85" s="210"/>
      <c r="CID85" s="210"/>
      <c r="CIE85" s="210"/>
      <c r="CIF85" s="210"/>
      <c r="CIG85" s="210"/>
      <c r="CIH85" s="210"/>
      <c r="CII85" s="210"/>
      <c r="CIJ85" s="210"/>
      <c r="CIK85" s="210"/>
      <c r="CIL85" s="210"/>
      <c r="CIM85" s="210"/>
      <c r="CIN85" s="210"/>
      <c r="CIO85" s="210"/>
      <c r="CIP85" s="210"/>
      <c r="CIQ85" s="210"/>
      <c r="CIR85" s="210"/>
      <c r="CIS85" s="210"/>
      <c r="CIT85" s="210"/>
      <c r="CIU85" s="210"/>
      <c r="CIV85" s="210"/>
      <c r="CIW85" s="210"/>
      <c r="CIX85" s="210"/>
      <c r="CIY85" s="210"/>
      <c r="CIZ85" s="210"/>
      <c r="CJA85" s="210"/>
      <c r="CJB85" s="210"/>
      <c r="CJC85" s="210"/>
      <c r="CJD85" s="210"/>
      <c r="CJE85" s="210"/>
      <c r="CJF85" s="210"/>
      <c r="CJG85" s="210"/>
      <c r="CJH85" s="210"/>
      <c r="CJI85" s="210"/>
      <c r="CJJ85" s="210"/>
      <c r="CJK85" s="210"/>
      <c r="CJL85" s="210"/>
      <c r="CJM85" s="210"/>
      <c r="CJN85" s="210"/>
      <c r="CJO85" s="210"/>
      <c r="CJP85" s="210"/>
      <c r="CJQ85" s="210"/>
      <c r="CJR85" s="210"/>
      <c r="CJS85" s="210"/>
      <c r="CJT85" s="210"/>
      <c r="CJU85" s="210"/>
      <c r="CJV85" s="210"/>
      <c r="CJW85" s="210"/>
      <c r="CJX85" s="210"/>
      <c r="CJY85" s="210"/>
      <c r="CJZ85" s="210"/>
      <c r="CKA85" s="210"/>
      <c r="CKB85" s="210"/>
      <c r="CKC85" s="210"/>
      <c r="CKD85" s="210"/>
      <c r="CKE85" s="210"/>
      <c r="CKF85" s="210"/>
      <c r="CKG85" s="210"/>
      <c r="CKH85" s="210"/>
      <c r="CKI85" s="210"/>
      <c r="CKJ85" s="210"/>
      <c r="CKK85" s="210"/>
      <c r="CKL85" s="210"/>
      <c r="CKM85" s="210"/>
      <c r="CKN85" s="210"/>
      <c r="CKO85" s="210"/>
      <c r="CKP85" s="210"/>
      <c r="CKQ85" s="210"/>
      <c r="CKR85" s="210"/>
      <c r="CKS85" s="210"/>
      <c r="CKT85" s="210"/>
      <c r="CKU85" s="210"/>
      <c r="CKV85" s="210"/>
      <c r="CKW85" s="210"/>
      <c r="CKX85" s="210"/>
      <c r="CKY85" s="210"/>
      <c r="CKZ85" s="210"/>
      <c r="CLA85" s="210"/>
      <c r="CLB85" s="210"/>
      <c r="CLC85" s="210"/>
      <c r="CLD85" s="210"/>
      <c r="CLE85" s="210"/>
      <c r="CLF85" s="210"/>
      <c r="CLG85" s="210"/>
      <c r="CLH85" s="210"/>
      <c r="CLI85" s="210"/>
      <c r="CLJ85" s="210"/>
      <c r="CLK85" s="210"/>
      <c r="CLL85" s="210"/>
      <c r="CLM85" s="210"/>
      <c r="CLN85" s="210"/>
      <c r="CLO85" s="210"/>
      <c r="CLP85" s="210"/>
      <c r="CLQ85" s="210"/>
      <c r="CLR85" s="210"/>
      <c r="CLS85" s="210"/>
      <c r="CLT85" s="210"/>
      <c r="CLU85" s="210"/>
      <c r="CLV85" s="210"/>
      <c r="CLW85" s="210"/>
      <c r="CLX85" s="210"/>
      <c r="CLY85" s="210"/>
      <c r="CLZ85" s="210"/>
      <c r="CMA85" s="210"/>
      <c r="CMB85" s="210"/>
      <c r="CMC85" s="210"/>
      <c r="CMD85" s="210"/>
      <c r="CME85" s="210"/>
      <c r="CMF85" s="210"/>
      <c r="CMG85" s="210"/>
      <c r="CMH85" s="210"/>
      <c r="CMI85" s="210"/>
      <c r="CMJ85" s="210"/>
      <c r="CMK85" s="210"/>
      <c r="CML85" s="210"/>
      <c r="CMM85" s="210"/>
      <c r="CMN85" s="210"/>
      <c r="CMO85" s="210"/>
      <c r="CMP85" s="210"/>
      <c r="CMQ85" s="210"/>
      <c r="CMR85" s="210"/>
      <c r="CMS85" s="210"/>
      <c r="CMT85" s="210"/>
      <c r="CMU85" s="210"/>
      <c r="CMV85" s="210"/>
      <c r="CMW85" s="210"/>
      <c r="CMX85" s="210"/>
      <c r="CMY85" s="210"/>
      <c r="CMZ85" s="210"/>
      <c r="CNA85" s="210"/>
      <c r="CNB85" s="210"/>
      <c r="CNC85" s="210"/>
      <c r="CND85" s="210"/>
      <c r="CNE85" s="210"/>
      <c r="CNF85" s="210"/>
      <c r="CNG85" s="210"/>
      <c r="CNH85" s="210"/>
      <c r="CNI85" s="210"/>
      <c r="CNJ85" s="210"/>
      <c r="CNK85" s="210"/>
      <c r="CNL85" s="210"/>
      <c r="CNM85" s="210"/>
      <c r="CNN85" s="210"/>
      <c r="CNO85" s="210"/>
      <c r="CNP85" s="210"/>
      <c r="CNQ85" s="210"/>
      <c r="CNR85" s="210"/>
      <c r="CNS85" s="210"/>
      <c r="CNT85" s="210"/>
      <c r="CNU85" s="210"/>
      <c r="CNV85" s="210"/>
      <c r="CNW85" s="210"/>
      <c r="CNX85" s="210"/>
      <c r="CNY85" s="210"/>
      <c r="CNZ85" s="210"/>
      <c r="COA85" s="210"/>
      <c r="COB85" s="210"/>
      <c r="COC85" s="210"/>
      <c r="COD85" s="210"/>
      <c r="COE85" s="210"/>
      <c r="COF85" s="210"/>
      <c r="COG85" s="210"/>
      <c r="COH85" s="210"/>
      <c r="COI85" s="210"/>
      <c r="COJ85" s="210"/>
      <c r="COK85" s="210"/>
      <c r="COL85" s="210"/>
      <c r="COM85" s="210"/>
      <c r="CON85" s="210"/>
      <c r="COO85" s="210"/>
      <c r="COP85" s="210"/>
      <c r="COQ85" s="210"/>
      <c r="COR85" s="210"/>
      <c r="COS85" s="210"/>
      <c r="COT85" s="210"/>
      <c r="COU85" s="210"/>
      <c r="COV85" s="210"/>
      <c r="COW85" s="210"/>
      <c r="COX85" s="210"/>
      <c r="COY85" s="210"/>
      <c r="COZ85" s="210"/>
      <c r="CPA85" s="210"/>
      <c r="CPB85" s="210"/>
      <c r="CPC85" s="210"/>
      <c r="CPD85" s="210"/>
      <c r="CPE85" s="210"/>
      <c r="CPF85" s="210"/>
      <c r="CPG85" s="210"/>
      <c r="CPH85" s="210"/>
      <c r="CPI85" s="210"/>
      <c r="CPJ85" s="210"/>
      <c r="CPK85" s="210"/>
      <c r="CPL85" s="210"/>
      <c r="CPM85" s="210"/>
      <c r="CPN85" s="210"/>
      <c r="CPO85" s="210"/>
      <c r="CPP85" s="210"/>
      <c r="CPQ85" s="210"/>
      <c r="CPR85" s="210"/>
      <c r="CPS85" s="210"/>
      <c r="CPT85" s="210"/>
      <c r="CPU85" s="210"/>
      <c r="CPV85" s="210"/>
      <c r="CPW85" s="210"/>
      <c r="CPX85" s="210"/>
      <c r="CPY85" s="210"/>
      <c r="CPZ85" s="210"/>
      <c r="CQA85" s="210"/>
      <c r="CQB85" s="210"/>
      <c r="CQC85" s="210"/>
      <c r="CQD85" s="210"/>
      <c r="CQE85" s="210"/>
      <c r="CQF85" s="210"/>
      <c r="CQG85" s="210"/>
      <c r="CQH85" s="210"/>
      <c r="CQI85" s="210"/>
      <c r="CQJ85" s="210"/>
      <c r="CQK85" s="210"/>
      <c r="CQL85" s="210"/>
      <c r="CQM85" s="210"/>
      <c r="CQN85" s="210"/>
      <c r="CQO85" s="210"/>
      <c r="CQP85" s="210"/>
      <c r="CQQ85" s="210"/>
      <c r="CQR85" s="210"/>
      <c r="CQS85" s="210"/>
      <c r="CQT85" s="210"/>
      <c r="CQU85" s="210"/>
      <c r="CQV85" s="210"/>
      <c r="CQW85" s="210"/>
      <c r="CQX85" s="210"/>
      <c r="CQY85" s="210"/>
      <c r="CQZ85" s="210"/>
      <c r="CRA85" s="210"/>
      <c r="CRB85" s="210"/>
      <c r="CRC85" s="210"/>
      <c r="CRD85" s="210"/>
      <c r="CRE85" s="210"/>
      <c r="CRF85" s="210"/>
      <c r="CRG85" s="210"/>
      <c r="CRH85" s="210"/>
      <c r="CRI85" s="210"/>
      <c r="CRJ85" s="210"/>
      <c r="CRK85" s="210"/>
      <c r="CRL85" s="210"/>
      <c r="CRM85" s="210"/>
      <c r="CRN85" s="210"/>
      <c r="CRO85" s="210"/>
      <c r="CRP85" s="210"/>
      <c r="CRQ85" s="210"/>
      <c r="CRR85" s="210"/>
      <c r="CRS85" s="210"/>
      <c r="CRT85" s="210"/>
      <c r="CRU85" s="210"/>
      <c r="CRV85" s="210"/>
      <c r="CRW85" s="210"/>
      <c r="CRX85" s="210"/>
      <c r="CRY85" s="210"/>
      <c r="CRZ85" s="210"/>
      <c r="CSA85" s="210"/>
      <c r="CSB85" s="210"/>
      <c r="CSC85" s="210"/>
      <c r="CSD85" s="210"/>
      <c r="CSE85" s="210"/>
      <c r="CSF85" s="210"/>
      <c r="CSG85" s="210"/>
      <c r="CSH85" s="210"/>
      <c r="CSI85" s="210"/>
      <c r="CSJ85" s="210"/>
      <c r="CSK85" s="210"/>
      <c r="CSL85" s="210"/>
      <c r="CSM85" s="210"/>
      <c r="CSN85" s="210"/>
      <c r="CSO85" s="210"/>
      <c r="CSP85" s="210"/>
      <c r="CSQ85" s="210"/>
      <c r="CSR85" s="210"/>
      <c r="CSS85" s="210"/>
      <c r="CST85" s="210"/>
      <c r="CSU85" s="210"/>
      <c r="CSV85" s="210"/>
      <c r="CSW85" s="210"/>
      <c r="CSX85" s="210"/>
      <c r="CSY85" s="210"/>
      <c r="CSZ85" s="210"/>
      <c r="CTA85" s="210"/>
      <c r="CTB85" s="210"/>
      <c r="CTC85" s="210"/>
      <c r="CTD85" s="210"/>
      <c r="CTE85" s="210"/>
      <c r="CTF85" s="210"/>
      <c r="CTG85" s="210"/>
      <c r="CTH85" s="210"/>
      <c r="CTI85" s="210"/>
      <c r="CTJ85" s="210"/>
      <c r="CTK85" s="210"/>
      <c r="CTL85" s="210"/>
      <c r="CTM85" s="210"/>
      <c r="CTN85" s="210"/>
      <c r="CTO85" s="210"/>
      <c r="CTP85" s="210"/>
      <c r="CTQ85" s="210"/>
      <c r="CTR85" s="210"/>
      <c r="CTS85" s="210"/>
      <c r="CTT85" s="210"/>
      <c r="CTU85" s="210"/>
      <c r="CTV85" s="210"/>
      <c r="CTW85" s="210"/>
      <c r="CTX85" s="210"/>
      <c r="CTY85" s="210"/>
      <c r="CTZ85" s="210"/>
      <c r="CUA85" s="210"/>
      <c r="CUB85" s="210"/>
      <c r="CUC85" s="210"/>
      <c r="CUD85" s="210"/>
      <c r="CUE85" s="210"/>
      <c r="CUF85" s="210"/>
      <c r="CUG85" s="210"/>
      <c r="CUH85" s="210"/>
      <c r="CUI85" s="210"/>
      <c r="CUJ85" s="210"/>
      <c r="CUK85" s="210"/>
      <c r="CUL85" s="210"/>
      <c r="CUM85" s="210"/>
      <c r="CUN85" s="210"/>
      <c r="CUO85" s="210"/>
      <c r="CUP85" s="210"/>
      <c r="CUQ85" s="210"/>
      <c r="CUR85" s="210"/>
      <c r="CUS85" s="210"/>
      <c r="CUT85" s="210"/>
      <c r="CUU85" s="210"/>
      <c r="CUV85" s="210"/>
      <c r="CUW85" s="210"/>
      <c r="CUX85" s="210"/>
      <c r="CUY85" s="210"/>
      <c r="CUZ85" s="210"/>
      <c r="CVA85" s="210"/>
      <c r="CVB85" s="210"/>
      <c r="CVC85" s="210"/>
      <c r="CVD85" s="210"/>
      <c r="CVE85" s="210"/>
      <c r="CVF85" s="210"/>
      <c r="CVG85" s="210"/>
      <c r="CVH85" s="210"/>
      <c r="CVI85" s="210"/>
      <c r="CVJ85" s="210"/>
      <c r="CVK85" s="210"/>
      <c r="CVL85" s="210"/>
      <c r="CVM85" s="210"/>
      <c r="CVN85" s="210"/>
      <c r="CVO85" s="210"/>
      <c r="CVP85" s="210"/>
      <c r="CVQ85" s="210"/>
      <c r="CVR85" s="210"/>
      <c r="CVS85" s="210"/>
      <c r="CVT85" s="210"/>
      <c r="CVU85" s="210"/>
      <c r="CVV85" s="210"/>
      <c r="CVW85" s="210"/>
      <c r="CVX85" s="210"/>
      <c r="CVY85" s="210"/>
      <c r="CVZ85" s="210"/>
      <c r="CWA85" s="210"/>
      <c r="CWB85" s="210"/>
      <c r="CWC85" s="210"/>
      <c r="CWD85" s="210"/>
      <c r="CWE85" s="210"/>
      <c r="CWF85" s="210"/>
      <c r="CWG85" s="210"/>
      <c r="CWH85" s="210"/>
      <c r="CWI85" s="210"/>
      <c r="CWJ85" s="210"/>
      <c r="CWK85" s="210"/>
      <c r="CWL85" s="210"/>
      <c r="CWM85" s="210"/>
      <c r="CWN85" s="210"/>
      <c r="CWO85" s="210"/>
      <c r="CWP85" s="210"/>
      <c r="CWQ85" s="210"/>
      <c r="CWR85" s="210"/>
      <c r="CWS85" s="210"/>
      <c r="CWT85" s="210"/>
      <c r="CWU85" s="210"/>
      <c r="CWV85" s="210"/>
      <c r="CWW85" s="210"/>
      <c r="CWX85" s="210"/>
      <c r="CWY85" s="210"/>
      <c r="CWZ85" s="210"/>
      <c r="CXA85" s="210"/>
      <c r="CXB85" s="210"/>
      <c r="CXC85" s="210"/>
      <c r="CXD85" s="210"/>
      <c r="CXE85" s="210"/>
      <c r="CXF85" s="210"/>
      <c r="CXG85" s="210"/>
      <c r="CXH85" s="210"/>
      <c r="CXI85" s="210"/>
      <c r="CXJ85" s="210"/>
      <c r="CXK85" s="210"/>
      <c r="CXL85" s="210"/>
      <c r="CXM85" s="210"/>
      <c r="CXN85" s="210"/>
      <c r="CXO85" s="210"/>
      <c r="CXP85" s="210"/>
      <c r="CXQ85" s="210"/>
      <c r="CXR85" s="210"/>
      <c r="CXS85" s="210"/>
      <c r="CXT85" s="210"/>
      <c r="CXU85" s="210"/>
      <c r="CXV85" s="210"/>
      <c r="CXW85" s="210"/>
      <c r="CXX85" s="210"/>
      <c r="CXY85" s="210"/>
      <c r="CXZ85" s="210"/>
      <c r="CYA85" s="210"/>
      <c r="CYB85" s="210"/>
      <c r="CYC85" s="210"/>
      <c r="CYD85" s="210"/>
      <c r="CYE85" s="210"/>
      <c r="CYF85" s="210"/>
      <c r="CYG85" s="210"/>
      <c r="CYH85" s="210"/>
      <c r="CYI85" s="210"/>
      <c r="CYJ85" s="210"/>
      <c r="CYK85" s="210"/>
      <c r="CYL85" s="210"/>
      <c r="CYM85" s="210"/>
      <c r="CYN85" s="210"/>
      <c r="CYO85" s="210"/>
      <c r="CYP85" s="210"/>
      <c r="CYQ85" s="210"/>
      <c r="CYR85" s="210"/>
      <c r="CYS85" s="210"/>
      <c r="CYT85" s="210"/>
      <c r="CYU85" s="210"/>
      <c r="CYV85" s="210"/>
      <c r="CYW85" s="210"/>
      <c r="CYX85" s="210"/>
      <c r="CYY85" s="210"/>
      <c r="CYZ85" s="210"/>
      <c r="CZA85" s="210"/>
      <c r="CZB85" s="210"/>
      <c r="CZC85" s="210"/>
      <c r="CZD85" s="210"/>
      <c r="CZE85" s="210"/>
      <c r="CZF85" s="210"/>
      <c r="CZG85" s="210"/>
      <c r="CZH85" s="210"/>
      <c r="CZI85" s="210"/>
      <c r="CZJ85" s="210"/>
      <c r="CZK85" s="210"/>
      <c r="CZL85" s="210"/>
      <c r="CZM85" s="210"/>
      <c r="CZN85" s="210"/>
      <c r="CZO85" s="210"/>
      <c r="CZP85" s="210"/>
      <c r="CZQ85" s="210"/>
      <c r="CZR85" s="210"/>
      <c r="CZS85" s="210"/>
      <c r="CZT85" s="210"/>
      <c r="CZU85" s="210"/>
      <c r="CZV85" s="210"/>
      <c r="CZW85" s="210"/>
      <c r="CZX85" s="210"/>
      <c r="CZY85" s="210"/>
      <c r="CZZ85" s="210"/>
      <c r="DAA85" s="210"/>
      <c r="DAB85" s="210"/>
      <c r="DAC85" s="210"/>
      <c r="DAD85" s="210"/>
      <c r="DAE85" s="210"/>
      <c r="DAF85" s="210"/>
      <c r="DAG85" s="210"/>
      <c r="DAH85" s="210"/>
      <c r="DAI85" s="210"/>
      <c r="DAJ85" s="210"/>
      <c r="DAK85" s="210"/>
      <c r="DAL85" s="210"/>
      <c r="DAM85" s="210"/>
      <c r="DAN85" s="210"/>
      <c r="DAO85" s="210"/>
      <c r="DAP85" s="210"/>
      <c r="DAQ85" s="210"/>
      <c r="DAR85" s="210"/>
      <c r="DAS85" s="210"/>
      <c r="DAT85" s="210"/>
      <c r="DAU85" s="210"/>
      <c r="DAV85" s="210"/>
      <c r="DAW85" s="210"/>
      <c r="DAX85" s="210"/>
      <c r="DAY85" s="210"/>
      <c r="DAZ85" s="210"/>
      <c r="DBA85" s="210"/>
      <c r="DBB85" s="210"/>
      <c r="DBC85" s="210"/>
      <c r="DBD85" s="210"/>
      <c r="DBE85" s="210"/>
      <c r="DBF85" s="210"/>
      <c r="DBG85" s="210"/>
      <c r="DBH85" s="210"/>
      <c r="DBI85" s="210"/>
      <c r="DBJ85" s="210"/>
      <c r="DBK85" s="210"/>
      <c r="DBL85" s="210"/>
      <c r="DBM85" s="210"/>
      <c r="DBN85" s="210"/>
      <c r="DBO85" s="210"/>
      <c r="DBP85" s="210"/>
      <c r="DBQ85" s="210"/>
      <c r="DBR85" s="210"/>
      <c r="DBS85" s="210"/>
      <c r="DBT85" s="210"/>
      <c r="DBU85" s="210"/>
      <c r="DBV85" s="210"/>
      <c r="DBW85" s="210"/>
      <c r="DBX85" s="210"/>
      <c r="DBY85" s="210"/>
      <c r="DBZ85" s="210"/>
      <c r="DCA85" s="210"/>
      <c r="DCB85" s="210"/>
      <c r="DCC85" s="210"/>
      <c r="DCD85" s="210"/>
      <c r="DCE85" s="210"/>
      <c r="DCF85" s="210"/>
      <c r="DCG85" s="210"/>
      <c r="DCH85" s="210"/>
      <c r="DCI85" s="210"/>
      <c r="DCJ85" s="210"/>
      <c r="DCK85" s="210"/>
      <c r="DCL85" s="210"/>
      <c r="DCM85" s="210"/>
      <c r="DCN85" s="210"/>
      <c r="DCO85" s="210"/>
      <c r="DCP85" s="210"/>
      <c r="DCQ85" s="210"/>
      <c r="DCR85" s="210"/>
      <c r="DCS85" s="210"/>
      <c r="DCT85" s="210"/>
      <c r="DCU85" s="210"/>
      <c r="DCV85" s="210"/>
      <c r="DCW85" s="210"/>
      <c r="DCX85" s="210"/>
      <c r="DCY85" s="210"/>
      <c r="DCZ85" s="210"/>
      <c r="DDA85" s="210"/>
      <c r="DDB85" s="210"/>
      <c r="DDC85" s="210"/>
      <c r="DDD85" s="210"/>
      <c r="DDE85" s="210"/>
      <c r="DDF85" s="210"/>
      <c r="DDG85" s="210"/>
      <c r="DDH85" s="210"/>
      <c r="DDI85" s="210"/>
      <c r="DDJ85" s="210"/>
      <c r="DDK85" s="210"/>
      <c r="DDL85" s="210"/>
      <c r="DDM85" s="210"/>
      <c r="DDN85" s="210"/>
      <c r="DDO85" s="210"/>
      <c r="DDP85" s="210"/>
      <c r="DDQ85" s="210"/>
      <c r="DDR85" s="210"/>
      <c r="DDS85" s="210"/>
      <c r="DDT85" s="210"/>
      <c r="DDU85" s="210"/>
      <c r="DDV85" s="210"/>
      <c r="DDW85" s="210"/>
      <c r="DDX85" s="210"/>
      <c r="DDY85" s="210"/>
      <c r="DDZ85" s="210"/>
      <c r="DEA85" s="210"/>
      <c r="DEB85" s="210"/>
      <c r="DEC85" s="210"/>
      <c r="DED85" s="210"/>
      <c r="DEE85" s="210"/>
      <c r="DEF85" s="210"/>
      <c r="DEG85" s="210"/>
      <c r="DEH85" s="210"/>
      <c r="DEI85" s="210"/>
      <c r="DEJ85" s="210"/>
      <c r="DEK85" s="210"/>
      <c r="DEL85" s="210"/>
      <c r="DEM85" s="210"/>
      <c r="DEN85" s="210"/>
      <c r="DEO85" s="210"/>
      <c r="DEP85" s="210"/>
      <c r="DEQ85" s="210"/>
      <c r="DER85" s="210"/>
      <c r="DES85" s="210"/>
      <c r="DET85" s="210"/>
      <c r="DEU85" s="210"/>
      <c r="DEV85" s="210"/>
      <c r="DEW85" s="210"/>
      <c r="DEX85" s="210"/>
      <c r="DEY85" s="210"/>
      <c r="DEZ85" s="210"/>
      <c r="DFA85" s="210"/>
      <c r="DFB85" s="210"/>
      <c r="DFC85" s="210"/>
      <c r="DFD85" s="210"/>
      <c r="DFE85" s="210"/>
      <c r="DFF85" s="210"/>
      <c r="DFG85" s="210"/>
      <c r="DFH85" s="210"/>
      <c r="DFI85" s="210"/>
      <c r="DFJ85" s="210"/>
      <c r="DFK85" s="210"/>
      <c r="DFL85" s="210"/>
      <c r="DFM85" s="210"/>
      <c r="DFN85" s="210"/>
      <c r="DFO85" s="210"/>
      <c r="DFP85" s="210"/>
      <c r="DFQ85" s="210"/>
      <c r="DFR85" s="210"/>
      <c r="DFS85" s="210"/>
      <c r="DFT85" s="210"/>
      <c r="DFU85" s="210"/>
      <c r="DFV85" s="210"/>
      <c r="DFW85" s="210"/>
      <c r="DFX85" s="210"/>
      <c r="DFY85" s="210"/>
      <c r="DFZ85" s="210"/>
      <c r="DGA85" s="210"/>
      <c r="DGB85" s="210"/>
      <c r="DGC85" s="210"/>
      <c r="DGD85" s="210"/>
      <c r="DGE85" s="210"/>
      <c r="DGF85" s="210"/>
      <c r="DGG85" s="210"/>
      <c r="DGH85" s="210"/>
      <c r="DGI85" s="210"/>
      <c r="DGJ85" s="210"/>
      <c r="DGK85" s="210"/>
      <c r="DGL85" s="210"/>
      <c r="DGM85" s="210"/>
      <c r="DGN85" s="210"/>
      <c r="DGO85" s="210"/>
      <c r="DGP85" s="210"/>
      <c r="DGQ85" s="210"/>
      <c r="DGR85" s="210"/>
      <c r="DGS85" s="210"/>
      <c r="DGT85" s="210"/>
      <c r="DGU85" s="210"/>
      <c r="DGV85" s="210"/>
      <c r="DGW85" s="210"/>
      <c r="DGX85" s="210"/>
      <c r="DGY85" s="210"/>
      <c r="DGZ85" s="210"/>
      <c r="DHA85" s="210"/>
      <c r="DHB85" s="210"/>
      <c r="DHC85" s="210"/>
      <c r="DHD85" s="210"/>
      <c r="DHE85" s="210"/>
      <c r="DHF85" s="210"/>
      <c r="DHG85" s="210"/>
      <c r="DHH85" s="210"/>
      <c r="DHI85" s="210"/>
      <c r="DHJ85" s="210"/>
      <c r="DHK85" s="210"/>
      <c r="DHL85" s="210"/>
      <c r="DHM85" s="210"/>
      <c r="DHN85" s="210"/>
      <c r="DHO85" s="210"/>
      <c r="DHP85" s="210"/>
      <c r="DHQ85" s="210"/>
      <c r="DHR85" s="210"/>
      <c r="DHS85" s="210"/>
      <c r="DHT85" s="210"/>
      <c r="DHU85" s="210"/>
      <c r="DHV85" s="210"/>
      <c r="DHW85" s="210"/>
      <c r="DHX85" s="210"/>
      <c r="DHY85" s="210"/>
      <c r="DHZ85" s="210"/>
      <c r="DIA85" s="210"/>
      <c r="DIB85" s="210"/>
      <c r="DIC85" s="210"/>
      <c r="DID85" s="210"/>
      <c r="DIE85" s="210"/>
      <c r="DIF85" s="210"/>
      <c r="DIG85" s="210"/>
      <c r="DIH85" s="210"/>
      <c r="DII85" s="210"/>
      <c r="DIJ85" s="210"/>
      <c r="DIK85" s="210"/>
      <c r="DIL85" s="210"/>
      <c r="DIM85" s="210"/>
      <c r="DIN85" s="210"/>
      <c r="DIO85" s="210"/>
      <c r="DIP85" s="210"/>
      <c r="DIQ85" s="210"/>
      <c r="DIR85" s="210"/>
      <c r="DIS85" s="210"/>
      <c r="DIT85" s="210"/>
      <c r="DIU85" s="210"/>
      <c r="DIV85" s="210"/>
      <c r="DIW85" s="210"/>
      <c r="DIX85" s="210"/>
      <c r="DIY85" s="210"/>
      <c r="DIZ85" s="210"/>
      <c r="DJA85" s="210"/>
      <c r="DJB85" s="210"/>
      <c r="DJC85" s="210"/>
      <c r="DJD85" s="210"/>
      <c r="DJE85" s="210"/>
      <c r="DJF85" s="210"/>
      <c r="DJG85" s="210"/>
      <c r="DJH85" s="210"/>
      <c r="DJI85" s="210"/>
      <c r="DJJ85" s="210"/>
      <c r="DJK85" s="210"/>
      <c r="DJL85" s="210"/>
      <c r="DJM85" s="210"/>
      <c r="DJN85" s="210"/>
      <c r="DJO85" s="210"/>
      <c r="DJP85" s="210"/>
      <c r="DJQ85" s="210"/>
      <c r="DJR85" s="210"/>
      <c r="DJS85" s="210"/>
      <c r="DJT85" s="210"/>
      <c r="DJU85" s="210"/>
      <c r="DJV85" s="210"/>
      <c r="DJW85" s="210"/>
      <c r="DJX85" s="210"/>
      <c r="DJY85" s="210"/>
      <c r="DJZ85" s="210"/>
      <c r="DKA85" s="210"/>
      <c r="DKB85" s="210"/>
      <c r="DKC85" s="210"/>
      <c r="DKD85" s="210"/>
      <c r="DKE85" s="210"/>
      <c r="DKF85" s="210"/>
      <c r="DKG85" s="210"/>
      <c r="DKH85" s="210"/>
      <c r="DKI85" s="210"/>
      <c r="DKJ85" s="210"/>
      <c r="DKK85" s="210"/>
      <c r="DKL85" s="210"/>
      <c r="DKM85" s="210"/>
      <c r="DKN85" s="210"/>
      <c r="DKO85" s="210"/>
      <c r="DKP85" s="210"/>
      <c r="DKQ85" s="210"/>
      <c r="DKR85" s="210"/>
      <c r="DKS85" s="210"/>
      <c r="DKT85" s="210"/>
      <c r="DKU85" s="210"/>
      <c r="DKV85" s="210"/>
      <c r="DKW85" s="210"/>
      <c r="DKX85" s="210"/>
      <c r="DKY85" s="210"/>
      <c r="DKZ85" s="210"/>
      <c r="DLA85" s="210"/>
      <c r="DLB85" s="210"/>
      <c r="DLC85" s="210"/>
      <c r="DLD85" s="210"/>
      <c r="DLE85" s="210"/>
      <c r="DLF85" s="210"/>
      <c r="DLG85" s="210"/>
      <c r="DLH85" s="210"/>
      <c r="DLI85" s="210"/>
      <c r="DLJ85" s="210"/>
      <c r="DLK85" s="210"/>
      <c r="DLL85" s="210"/>
      <c r="DLM85" s="210"/>
      <c r="DLN85" s="210"/>
      <c r="DLO85" s="210"/>
      <c r="DLP85" s="210"/>
      <c r="DLQ85" s="210"/>
      <c r="DLR85" s="210"/>
      <c r="DLS85" s="210"/>
      <c r="DLT85" s="210"/>
      <c r="DLU85" s="210"/>
      <c r="DLV85" s="210"/>
      <c r="DLW85" s="210"/>
      <c r="DLX85" s="210"/>
      <c r="DLY85" s="210"/>
      <c r="DLZ85" s="210"/>
      <c r="DMA85" s="210"/>
      <c r="DMB85" s="210"/>
      <c r="DMC85" s="210"/>
      <c r="DMD85" s="210"/>
      <c r="DME85" s="210"/>
      <c r="DMF85" s="210"/>
      <c r="DMG85" s="210"/>
      <c r="DMH85" s="210"/>
      <c r="DMI85" s="210"/>
      <c r="DMJ85" s="210"/>
      <c r="DMK85" s="210"/>
      <c r="DML85" s="210"/>
      <c r="DMM85" s="210"/>
      <c r="DMN85" s="210"/>
      <c r="DMO85" s="210"/>
      <c r="DMP85" s="210"/>
      <c r="DMQ85" s="210"/>
      <c r="DMR85" s="210"/>
      <c r="DMS85" s="210"/>
      <c r="DMT85" s="210"/>
      <c r="DMU85" s="210"/>
      <c r="DMV85" s="210"/>
      <c r="DMW85" s="210"/>
      <c r="DMX85" s="210"/>
      <c r="DMY85" s="210"/>
      <c r="DMZ85" s="210"/>
      <c r="DNA85" s="210"/>
      <c r="DNB85" s="210"/>
      <c r="DNC85" s="210"/>
      <c r="DND85" s="210"/>
      <c r="DNE85" s="210"/>
      <c r="DNF85" s="210"/>
      <c r="DNG85" s="210"/>
      <c r="DNH85" s="210"/>
      <c r="DNI85" s="210"/>
      <c r="DNJ85" s="210"/>
      <c r="DNK85" s="210"/>
      <c r="DNL85" s="210"/>
      <c r="DNM85" s="210"/>
      <c r="DNN85" s="210"/>
      <c r="DNO85" s="210"/>
      <c r="DNP85" s="210"/>
      <c r="DNQ85" s="210"/>
      <c r="DNR85" s="210"/>
      <c r="DNS85" s="210"/>
      <c r="DNT85" s="210"/>
      <c r="DNU85" s="210"/>
      <c r="DNV85" s="210"/>
      <c r="DNW85" s="210"/>
      <c r="DNX85" s="210"/>
      <c r="DNY85" s="210"/>
      <c r="DNZ85" s="210"/>
      <c r="DOA85" s="210"/>
      <c r="DOB85" s="210"/>
      <c r="DOC85" s="210"/>
      <c r="DOD85" s="210"/>
      <c r="DOE85" s="210"/>
      <c r="DOF85" s="210"/>
      <c r="DOG85" s="210"/>
      <c r="DOH85" s="210"/>
      <c r="DOI85" s="210"/>
      <c r="DOJ85" s="210"/>
      <c r="DOK85" s="210"/>
      <c r="DOL85" s="210"/>
      <c r="DOM85" s="210"/>
      <c r="DON85" s="210"/>
      <c r="DOO85" s="210"/>
      <c r="DOP85" s="210"/>
      <c r="DOQ85" s="210"/>
      <c r="DOR85" s="210"/>
      <c r="DOS85" s="210"/>
      <c r="DOT85" s="210"/>
      <c r="DOU85" s="210"/>
      <c r="DOV85" s="210"/>
      <c r="DOW85" s="210"/>
      <c r="DOX85" s="210"/>
      <c r="DOY85" s="210"/>
      <c r="DOZ85" s="210"/>
      <c r="DPA85" s="210"/>
      <c r="DPB85" s="210"/>
      <c r="DPC85" s="210"/>
      <c r="DPD85" s="210"/>
      <c r="DPE85" s="210"/>
      <c r="DPF85" s="210"/>
      <c r="DPG85" s="210"/>
      <c r="DPH85" s="210"/>
      <c r="DPI85" s="210"/>
      <c r="DPJ85" s="210"/>
      <c r="DPK85" s="210"/>
      <c r="DPL85" s="210"/>
      <c r="DPM85" s="210"/>
      <c r="DPN85" s="210"/>
      <c r="DPO85" s="210"/>
      <c r="DPP85" s="210"/>
      <c r="DPQ85" s="210"/>
      <c r="DPR85" s="210"/>
      <c r="DPS85" s="210"/>
      <c r="DPT85" s="210"/>
      <c r="DPU85" s="210"/>
      <c r="DPV85" s="210"/>
      <c r="DPW85" s="210"/>
      <c r="DPX85" s="210"/>
      <c r="DPY85" s="210"/>
      <c r="DPZ85" s="210"/>
      <c r="DQA85" s="210"/>
      <c r="DQB85" s="210"/>
      <c r="DQC85" s="210"/>
      <c r="DQD85" s="210"/>
      <c r="DQE85" s="210"/>
      <c r="DQF85" s="210"/>
      <c r="DQG85" s="210"/>
      <c r="DQH85" s="210"/>
      <c r="DQI85" s="210"/>
      <c r="DQJ85" s="210"/>
      <c r="DQK85" s="210"/>
      <c r="DQL85" s="210"/>
      <c r="DQM85" s="210"/>
      <c r="DQN85" s="210"/>
      <c r="DQO85" s="210"/>
      <c r="DQP85" s="210"/>
      <c r="DQQ85" s="210"/>
      <c r="DQR85" s="210"/>
      <c r="DQS85" s="210"/>
      <c r="DQT85" s="210"/>
      <c r="DQU85" s="210"/>
      <c r="DQV85" s="210"/>
      <c r="DQW85" s="210"/>
      <c r="DQX85" s="210"/>
      <c r="DQY85" s="210"/>
      <c r="DQZ85" s="210"/>
      <c r="DRA85" s="210"/>
      <c r="DRB85" s="210"/>
      <c r="DRC85" s="210"/>
      <c r="DRD85" s="210"/>
      <c r="DRE85" s="210"/>
      <c r="DRF85" s="210"/>
      <c r="DRG85" s="210"/>
      <c r="DRH85" s="210"/>
      <c r="DRI85" s="210"/>
      <c r="DRJ85" s="210"/>
      <c r="DRK85" s="210"/>
      <c r="DRL85" s="210"/>
      <c r="DRM85" s="210"/>
      <c r="DRN85" s="210"/>
      <c r="DRO85" s="210"/>
      <c r="DRP85" s="210"/>
      <c r="DRQ85" s="210"/>
      <c r="DRR85" s="210"/>
      <c r="DRS85" s="210"/>
      <c r="DRT85" s="210"/>
      <c r="DRU85" s="210"/>
      <c r="DRV85" s="210"/>
      <c r="DRW85" s="210"/>
      <c r="DRX85" s="210"/>
      <c r="DRY85" s="210"/>
      <c r="DRZ85" s="210"/>
      <c r="DSA85" s="210"/>
      <c r="DSB85" s="210"/>
      <c r="DSC85" s="210"/>
      <c r="DSD85" s="210"/>
      <c r="DSE85" s="210"/>
      <c r="DSF85" s="210"/>
      <c r="DSG85" s="210"/>
      <c r="DSH85" s="210"/>
      <c r="DSI85" s="210"/>
      <c r="DSJ85" s="210"/>
      <c r="DSK85" s="210"/>
      <c r="DSL85" s="210"/>
      <c r="DSM85" s="210"/>
      <c r="DSN85" s="210"/>
      <c r="DSO85" s="210"/>
      <c r="DSP85" s="210"/>
      <c r="DSQ85" s="210"/>
      <c r="DSR85" s="210"/>
      <c r="DSS85" s="210"/>
      <c r="DST85" s="210"/>
      <c r="DSU85" s="210"/>
      <c r="DSV85" s="210"/>
      <c r="DSW85" s="210"/>
      <c r="DSX85" s="210"/>
      <c r="DSY85" s="210"/>
      <c r="DSZ85" s="210"/>
      <c r="DTA85" s="210"/>
      <c r="DTB85" s="210"/>
      <c r="DTC85" s="210"/>
      <c r="DTD85" s="210"/>
      <c r="DTE85" s="210"/>
      <c r="DTF85" s="210"/>
      <c r="DTG85" s="210"/>
      <c r="DTH85" s="210"/>
      <c r="DTI85" s="210"/>
      <c r="DTJ85" s="210"/>
      <c r="DTK85" s="210"/>
      <c r="DTL85" s="210"/>
      <c r="DTM85" s="210"/>
      <c r="DTN85" s="210"/>
      <c r="DTO85" s="210"/>
      <c r="DTP85" s="210"/>
      <c r="DTQ85" s="210"/>
      <c r="DTR85" s="210"/>
      <c r="DTS85" s="210"/>
      <c r="DTT85" s="210"/>
      <c r="DTU85" s="210"/>
      <c r="DTV85" s="210"/>
      <c r="DTW85" s="210"/>
      <c r="DTX85" s="210"/>
      <c r="DTY85" s="210"/>
      <c r="DTZ85" s="210"/>
      <c r="DUA85" s="210"/>
      <c r="DUB85" s="210"/>
      <c r="DUC85" s="210"/>
      <c r="DUD85" s="210"/>
      <c r="DUE85" s="210"/>
      <c r="DUF85" s="210"/>
      <c r="DUG85" s="210"/>
      <c r="DUH85" s="210"/>
      <c r="DUI85" s="210"/>
      <c r="DUJ85" s="210"/>
      <c r="DUK85" s="210"/>
      <c r="DUL85" s="210"/>
      <c r="DUM85" s="210"/>
      <c r="DUN85" s="210"/>
      <c r="DUO85" s="210"/>
      <c r="DUP85" s="210"/>
      <c r="DUQ85" s="210"/>
      <c r="DUR85" s="210"/>
      <c r="DUS85" s="210"/>
      <c r="DUT85" s="210"/>
      <c r="DUU85" s="210"/>
      <c r="DUV85" s="210"/>
      <c r="DUW85" s="210"/>
      <c r="DUX85" s="210"/>
      <c r="DUY85" s="210"/>
      <c r="DUZ85" s="210"/>
      <c r="DVA85" s="210"/>
      <c r="DVB85" s="210"/>
      <c r="DVC85" s="210"/>
      <c r="DVD85" s="210"/>
      <c r="DVE85" s="210"/>
      <c r="DVF85" s="210"/>
      <c r="DVG85" s="210"/>
      <c r="DVH85" s="210"/>
      <c r="DVI85" s="210"/>
      <c r="DVJ85" s="210"/>
      <c r="DVK85" s="210"/>
      <c r="DVL85" s="210"/>
      <c r="DVM85" s="210"/>
      <c r="DVN85" s="210"/>
      <c r="DVO85" s="210"/>
      <c r="DVP85" s="210"/>
      <c r="DVQ85" s="210"/>
      <c r="DVR85" s="210"/>
      <c r="DVS85" s="210"/>
      <c r="DVT85" s="210"/>
      <c r="DVU85" s="210"/>
      <c r="DVV85" s="210"/>
      <c r="DVW85" s="210"/>
      <c r="DVX85" s="210"/>
      <c r="DVY85" s="210"/>
      <c r="DVZ85" s="210"/>
      <c r="DWA85" s="210"/>
      <c r="DWB85" s="210"/>
      <c r="DWC85" s="210"/>
      <c r="DWD85" s="210"/>
      <c r="DWE85" s="210"/>
      <c r="DWF85" s="210"/>
      <c r="DWG85" s="210"/>
      <c r="DWH85" s="210"/>
      <c r="DWI85" s="210"/>
      <c r="DWJ85" s="210"/>
      <c r="DWK85" s="210"/>
      <c r="DWL85" s="210"/>
      <c r="DWM85" s="210"/>
      <c r="DWN85" s="210"/>
      <c r="DWO85" s="210"/>
      <c r="DWP85" s="210"/>
      <c r="DWQ85" s="210"/>
      <c r="DWR85" s="210"/>
      <c r="DWS85" s="210"/>
      <c r="DWT85" s="210"/>
      <c r="DWU85" s="210"/>
      <c r="DWV85" s="210"/>
      <c r="DWW85" s="210"/>
      <c r="DWX85" s="210"/>
      <c r="DWY85" s="210"/>
      <c r="DWZ85" s="210"/>
      <c r="DXA85" s="210"/>
      <c r="DXB85" s="210"/>
      <c r="DXC85" s="210"/>
      <c r="DXD85" s="210"/>
      <c r="DXE85" s="210"/>
      <c r="DXF85" s="210"/>
      <c r="DXG85" s="210"/>
      <c r="DXH85" s="210"/>
      <c r="DXI85" s="210"/>
      <c r="DXJ85" s="210"/>
      <c r="DXK85" s="210"/>
      <c r="DXL85" s="210"/>
      <c r="DXM85" s="210"/>
      <c r="DXN85" s="210"/>
      <c r="DXO85" s="210"/>
      <c r="DXP85" s="210"/>
      <c r="DXQ85" s="210"/>
      <c r="DXR85" s="210"/>
      <c r="DXS85" s="210"/>
      <c r="DXT85" s="210"/>
      <c r="DXU85" s="210"/>
      <c r="DXV85" s="210"/>
      <c r="DXW85" s="210"/>
      <c r="DXX85" s="210"/>
      <c r="DXY85" s="210"/>
      <c r="DXZ85" s="210"/>
      <c r="DYA85" s="210"/>
      <c r="DYB85" s="210"/>
      <c r="DYC85" s="210"/>
      <c r="DYD85" s="210"/>
      <c r="DYE85" s="210"/>
      <c r="DYF85" s="210"/>
      <c r="DYG85" s="210"/>
      <c r="DYH85" s="210"/>
      <c r="DYI85" s="210"/>
      <c r="DYJ85" s="210"/>
      <c r="DYK85" s="210"/>
      <c r="DYL85" s="210"/>
      <c r="DYM85" s="210"/>
      <c r="DYN85" s="210"/>
      <c r="DYO85" s="210"/>
      <c r="DYP85" s="210"/>
      <c r="DYQ85" s="210"/>
      <c r="DYR85" s="210"/>
      <c r="DYS85" s="210"/>
      <c r="DYT85" s="210"/>
      <c r="DYU85" s="210"/>
      <c r="DYV85" s="210"/>
      <c r="DYW85" s="210"/>
      <c r="DYX85" s="210"/>
      <c r="DYY85" s="210"/>
      <c r="DYZ85" s="210"/>
      <c r="DZA85" s="210"/>
      <c r="DZB85" s="210"/>
      <c r="DZC85" s="210"/>
      <c r="DZD85" s="210"/>
      <c r="DZE85" s="210"/>
      <c r="DZF85" s="210"/>
      <c r="DZG85" s="210"/>
      <c r="DZH85" s="210"/>
      <c r="DZI85" s="210"/>
      <c r="DZJ85" s="210"/>
      <c r="DZK85" s="210"/>
      <c r="DZL85" s="210"/>
      <c r="DZM85" s="210"/>
      <c r="DZN85" s="210"/>
      <c r="DZO85" s="210"/>
      <c r="DZP85" s="210"/>
      <c r="DZQ85" s="210"/>
      <c r="DZR85" s="210"/>
      <c r="DZS85" s="210"/>
      <c r="DZT85" s="210"/>
      <c r="DZU85" s="210"/>
      <c r="DZV85" s="210"/>
      <c r="DZW85" s="210"/>
      <c r="DZX85" s="210"/>
      <c r="DZY85" s="210"/>
      <c r="DZZ85" s="210"/>
      <c r="EAA85" s="210"/>
      <c r="EAB85" s="210"/>
      <c r="EAC85" s="210"/>
      <c r="EAD85" s="210"/>
      <c r="EAE85" s="210"/>
      <c r="EAF85" s="210"/>
      <c r="EAG85" s="210"/>
      <c r="EAH85" s="210"/>
      <c r="EAI85" s="210"/>
      <c r="EAJ85" s="210"/>
      <c r="EAK85" s="210"/>
      <c r="EAL85" s="210"/>
      <c r="EAM85" s="210"/>
      <c r="EAN85" s="210"/>
      <c r="EAO85" s="210"/>
      <c r="EAP85" s="210"/>
      <c r="EAQ85" s="210"/>
      <c r="EAR85" s="210"/>
      <c r="EAS85" s="210"/>
      <c r="EAT85" s="210"/>
      <c r="EAU85" s="210"/>
      <c r="EAV85" s="210"/>
      <c r="EAW85" s="210"/>
      <c r="EAX85" s="210"/>
      <c r="EAY85" s="210"/>
      <c r="EAZ85" s="210"/>
      <c r="EBA85" s="210"/>
      <c r="EBB85" s="210"/>
      <c r="EBC85" s="210"/>
      <c r="EBD85" s="210"/>
      <c r="EBE85" s="210"/>
      <c r="EBF85" s="210"/>
      <c r="EBG85" s="210"/>
      <c r="EBH85" s="210"/>
      <c r="EBI85" s="210"/>
      <c r="EBJ85" s="210"/>
      <c r="EBK85" s="210"/>
      <c r="EBL85" s="210"/>
      <c r="EBM85" s="210"/>
      <c r="EBN85" s="210"/>
      <c r="EBO85" s="210"/>
      <c r="EBP85" s="210"/>
      <c r="EBQ85" s="210"/>
      <c r="EBR85" s="210"/>
      <c r="EBS85" s="210"/>
      <c r="EBT85" s="210"/>
      <c r="EBU85" s="210"/>
      <c r="EBV85" s="210"/>
      <c r="EBW85" s="210"/>
      <c r="EBX85" s="210"/>
      <c r="EBY85" s="210"/>
      <c r="EBZ85" s="210"/>
      <c r="ECA85" s="210"/>
      <c r="ECB85" s="210"/>
      <c r="ECC85" s="210"/>
      <c r="ECD85" s="210"/>
      <c r="ECE85" s="210"/>
      <c r="ECF85" s="210"/>
      <c r="ECG85" s="210"/>
      <c r="ECH85" s="210"/>
      <c r="ECI85" s="210"/>
      <c r="ECJ85" s="210"/>
      <c r="ECK85" s="210"/>
      <c r="ECL85" s="210"/>
      <c r="ECM85" s="210"/>
      <c r="ECN85" s="210"/>
      <c r="ECO85" s="210"/>
      <c r="ECP85" s="210"/>
      <c r="ECQ85" s="210"/>
      <c r="ECR85" s="210"/>
      <c r="ECS85" s="210"/>
      <c r="ECT85" s="210"/>
      <c r="ECU85" s="210"/>
      <c r="ECV85" s="210"/>
      <c r="ECW85" s="210"/>
      <c r="ECX85" s="210"/>
      <c r="ECY85" s="210"/>
      <c r="ECZ85" s="210"/>
      <c r="EDA85" s="210"/>
      <c r="EDB85" s="210"/>
      <c r="EDC85" s="210"/>
      <c r="EDD85" s="210"/>
      <c r="EDE85" s="210"/>
      <c r="EDF85" s="210"/>
      <c r="EDG85" s="210"/>
      <c r="EDH85" s="210"/>
      <c r="EDI85" s="210"/>
      <c r="EDJ85" s="210"/>
      <c r="EDK85" s="210"/>
      <c r="EDL85" s="210"/>
      <c r="EDM85" s="210"/>
      <c r="EDN85" s="210"/>
      <c r="EDO85" s="210"/>
      <c r="EDP85" s="210"/>
      <c r="EDQ85" s="210"/>
      <c r="EDR85" s="210"/>
      <c r="EDS85" s="210"/>
      <c r="EDT85" s="210"/>
      <c r="EDU85" s="210"/>
      <c r="EDV85" s="210"/>
      <c r="EDW85" s="210"/>
      <c r="EDX85" s="210"/>
      <c r="EDY85" s="210"/>
      <c r="EDZ85" s="210"/>
      <c r="EEA85" s="210"/>
      <c r="EEB85" s="210"/>
      <c r="EEC85" s="210"/>
      <c r="EED85" s="210"/>
      <c r="EEE85" s="210"/>
      <c r="EEF85" s="210"/>
      <c r="EEG85" s="210"/>
      <c r="EEH85" s="210"/>
      <c r="EEI85" s="210"/>
      <c r="EEJ85" s="210"/>
      <c r="EEK85" s="210"/>
      <c r="EEL85" s="210"/>
      <c r="EEM85" s="210"/>
      <c r="EEN85" s="210"/>
      <c r="EEO85" s="210"/>
      <c r="EEP85" s="210"/>
      <c r="EEQ85" s="210"/>
      <c r="EER85" s="210"/>
      <c r="EES85" s="210"/>
      <c r="EET85" s="210"/>
      <c r="EEU85" s="210"/>
      <c r="EEV85" s="210"/>
      <c r="EEW85" s="210"/>
      <c r="EEX85" s="210"/>
      <c r="EEY85" s="210"/>
      <c r="EEZ85" s="210"/>
      <c r="EFA85" s="210"/>
      <c r="EFB85" s="210"/>
      <c r="EFC85" s="210"/>
      <c r="EFD85" s="210"/>
      <c r="EFE85" s="210"/>
      <c r="EFF85" s="210"/>
      <c r="EFG85" s="210"/>
      <c r="EFH85" s="210"/>
      <c r="EFI85" s="210"/>
      <c r="EFJ85" s="210"/>
      <c r="EFK85" s="210"/>
      <c r="EFL85" s="210"/>
      <c r="EFM85" s="210"/>
      <c r="EFN85" s="210"/>
      <c r="EFO85" s="210"/>
      <c r="EFP85" s="210"/>
      <c r="EFQ85" s="210"/>
      <c r="EFR85" s="210"/>
      <c r="EFS85" s="210"/>
      <c r="EFT85" s="210"/>
      <c r="EFU85" s="210"/>
      <c r="EFV85" s="210"/>
      <c r="EFW85" s="210"/>
      <c r="EFX85" s="210"/>
      <c r="EFY85" s="210"/>
      <c r="EFZ85" s="210"/>
      <c r="EGA85" s="210"/>
      <c r="EGB85" s="210"/>
      <c r="EGC85" s="210"/>
      <c r="EGD85" s="210"/>
      <c r="EGE85" s="210"/>
      <c r="EGF85" s="210"/>
      <c r="EGG85" s="210"/>
      <c r="EGH85" s="210"/>
      <c r="EGI85" s="210"/>
      <c r="EGJ85" s="210"/>
      <c r="EGK85" s="210"/>
      <c r="EGL85" s="210"/>
      <c r="EGM85" s="210"/>
      <c r="EGN85" s="210"/>
      <c r="EGO85" s="210"/>
      <c r="EGP85" s="210"/>
      <c r="EGQ85" s="210"/>
      <c r="EGR85" s="210"/>
      <c r="EGS85" s="210"/>
      <c r="EGT85" s="210"/>
      <c r="EGU85" s="210"/>
      <c r="EGV85" s="210"/>
      <c r="EGW85" s="210"/>
      <c r="EGX85" s="210"/>
      <c r="EGY85" s="210"/>
      <c r="EGZ85" s="210"/>
      <c r="EHA85" s="210"/>
      <c r="EHB85" s="210"/>
      <c r="EHC85" s="210"/>
      <c r="EHD85" s="210"/>
      <c r="EHE85" s="210"/>
      <c r="EHF85" s="210"/>
      <c r="EHG85" s="210"/>
      <c r="EHH85" s="210"/>
      <c r="EHI85" s="210"/>
      <c r="EHJ85" s="210"/>
      <c r="EHK85" s="210"/>
      <c r="EHL85" s="210"/>
      <c r="EHM85" s="210"/>
      <c r="EHN85" s="210"/>
      <c r="EHO85" s="210"/>
      <c r="EHP85" s="210"/>
      <c r="EHQ85" s="210"/>
      <c r="EHR85" s="210"/>
      <c r="EHS85" s="210"/>
      <c r="EHT85" s="210"/>
      <c r="EHU85" s="210"/>
      <c r="EHV85" s="210"/>
      <c r="EHW85" s="210"/>
      <c r="EHX85" s="210"/>
      <c r="EHY85" s="210"/>
      <c r="EHZ85" s="210"/>
      <c r="EIA85" s="210"/>
      <c r="EIB85" s="210"/>
      <c r="EIC85" s="210"/>
      <c r="EID85" s="210"/>
      <c r="EIE85" s="210"/>
      <c r="EIF85" s="210"/>
      <c r="EIG85" s="210"/>
      <c r="EIH85" s="210"/>
      <c r="EII85" s="210"/>
      <c r="EIJ85" s="210"/>
      <c r="EIK85" s="210"/>
      <c r="EIL85" s="210"/>
      <c r="EIM85" s="210"/>
      <c r="EIN85" s="210"/>
      <c r="EIO85" s="210"/>
      <c r="EIP85" s="210"/>
      <c r="EIQ85" s="210"/>
      <c r="EIR85" s="210"/>
      <c r="EIS85" s="210"/>
      <c r="EIT85" s="210"/>
      <c r="EIU85" s="210"/>
      <c r="EIV85" s="210"/>
      <c r="EIW85" s="210"/>
      <c r="EIX85" s="210"/>
      <c r="EIY85" s="210"/>
      <c r="EIZ85" s="210"/>
      <c r="EJA85" s="210"/>
      <c r="EJB85" s="210"/>
      <c r="EJC85" s="210"/>
      <c r="EJD85" s="210"/>
      <c r="EJE85" s="210"/>
      <c r="EJF85" s="210"/>
      <c r="EJG85" s="210"/>
      <c r="EJH85" s="210"/>
      <c r="EJI85" s="210"/>
      <c r="EJJ85" s="210"/>
      <c r="EJK85" s="210"/>
      <c r="EJL85" s="210"/>
      <c r="EJM85" s="210"/>
      <c r="EJN85" s="210"/>
      <c r="EJO85" s="210"/>
      <c r="EJP85" s="210"/>
      <c r="EJQ85" s="210"/>
      <c r="EJR85" s="210"/>
      <c r="EJS85" s="210"/>
      <c r="EJT85" s="210"/>
      <c r="EJU85" s="210"/>
      <c r="EJV85" s="210"/>
      <c r="EJW85" s="210"/>
      <c r="EJX85" s="210"/>
      <c r="EJY85" s="210"/>
      <c r="EJZ85" s="210"/>
      <c r="EKA85" s="210"/>
      <c r="EKB85" s="210"/>
      <c r="EKC85" s="210"/>
      <c r="EKD85" s="210"/>
      <c r="EKE85" s="210"/>
      <c r="EKF85" s="210"/>
      <c r="EKG85" s="210"/>
      <c r="EKH85" s="210"/>
      <c r="EKI85" s="210"/>
      <c r="EKJ85" s="210"/>
      <c r="EKK85" s="210"/>
      <c r="EKL85" s="210"/>
      <c r="EKM85" s="210"/>
      <c r="EKN85" s="210"/>
      <c r="EKO85" s="210"/>
      <c r="EKP85" s="210"/>
      <c r="EKQ85" s="210"/>
      <c r="EKR85" s="210"/>
      <c r="EKS85" s="210"/>
      <c r="EKT85" s="210"/>
      <c r="EKU85" s="210"/>
      <c r="EKV85" s="210"/>
      <c r="EKW85" s="210"/>
      <c r="EKX85" s="210"/>
      <c r="EKY85" s="210"/>
      <c r="EKZ85" s="210"/>
      <c r="ELA85" s="210"/>
      <c r="ELB85" s="210"/>
      <c r="ELC85" s="210"/>
      <c r="ELD85" s="210"/>
      <c r="ELE85" s="210"/>
      <c r="ELF85" s="210"/>
      <c r="ELG85" s="210"/>
      <c r="ELH85" s="210"/>
      <c r="ELI85" s="210"/>
      <c r="ELJ85" s="210"/>
      <c r="ELK85" s="210"/>
      <c r="ELL85" s="210"/>
      <c r="ELM85" s="210"/>
      <c r="ELN85" s="210"/>
      <c r="ELO85" s="210"/>
      <c r="ELP85" s="210"/>
      <c r="ELQ85" s="210"/>
      <c r="ELR85" s="210"/>
      <c r="ELS85" s="210"/>
      <c r="ELT85" s="210"/>
      <c r="ELU85" s="210"/>
      <c r="ELV85" s="210"/>
      <c r="ELW85" s="210"/>
      <c r="ELX85" s="210"/>
      <c r="ELY85" s="210"/>
      <c r="ELZ85" s="210"/>
      <c r="EMA85" s="210"/>
      <c r="EMB85" s="210"/>
      <c r="EMC85" s="210"/>
      <c r="EMD85" s="210"/>
      <c r="EME85" s="210"/>
      <c r="EMF85" s="210"/>
      <c r="EMG85" s="210"/>
      <c r="EMH85" s="210"/>
      <c r="EMI85" s="210"/>
      <c r="EMJ85" s="210"/>
      <c r="EMK85" s="210"/>
      <c r="EML85" s="210"/>
      <c r="EMM85" s="210"/>
      <c r="EMN85" s="210"/>
      <c r="EMO85" s="210"/>
      <c r="EMP85" s="210"/>
      <c r="EMQ85" s="210"/>
      <c r="EMR85" s="210"/>
      <c r="EMS85" s="210"/>
      <c r="EMT85" s="210"/>
      <c r="EMU85" s="210"/>
      <c r="EMV85" s="210"/>
      <c r="EMW85" s="210"/>
      <c r="EMX85" s="210"/>
      <c r="EMY85" s="210"/>
      <c r="EMZ85" s="210"/>
      <c r="ENA85" s="210"/>
      <c r="ENB85" s="210"/>
      <c r="ENC85" s="210"/>
      <c r="END85" s="210"/>
      <c r="ENE85" s="210"/>
      <c r="ENF85" s="210"/>
      <c r="ENG85" s="210"/>
      <c r="ENH85" s="210"/>
      <c r="ENI85" s="210"/>
      <c r="ENJ85" s="210"/>
      <c r="ENK85" s="210"/>
      <c r="ENL85" s="210"/>
      <c r="ENM85" s="210"/>
      <c r="ENN85" s="210"/>
      <c r="ENO85" s="210"/>
      <c r="ENP85" s="210"/>
      <c r="ENQ85" s="210"/>
      <c r="ENR85" s="210"/>
      <c r="ENS85" s="210"/>
      <c r="ENT85" s="210"/>
      <c r="ENU85" s="210"/>
      <c r="ENV85" s="210"/>
      <c r="ENW85" s="210"/>
      <c r="ENX85" s="210"/>
      <c r="ENY85" s="210"/>
      <c r="ENZ85" s="210"/>
      <c r="EOA85" s="210"/>
      <c r="EOB85" s="210"/>
      <c r="EOC85" s="210"/>
      <c r="EOD85" s="210"/>
      <c r="EOE85" s="210"/>
      <c r="EOF85" s="210"/>
      <c r="EOG85" s="210"/>
      <c r="EOH85" s="210"/>
      <c r="EOI85" s="210"/>
      <c r="EOJ85" s="210"/>
      <c r="EOK85" s="210"/>
      <c r="EOL85" s="210"/>
      <c r="EOM85" s="210"/>
      <c r="EON85" s="210"/>
      <c r="EOO85" s="210"/>
      <c r="EOP85" s="210"/>
      <c r="EOQ85" s="210"/>
      <c r="EOR85" s="210"/>
      <c r="EOS85" s="210"/>
      <c r="EOT85" s="210"/>
      <c r="EOU85" s="210"/>
      <c r="EOV85" s="210"/>
      <c r="EOW85" s="210"/>
      <c r="EOX85" s="210"/>
      <c r="EOY85" s="210"/>
      <c r="EOZ85" s="210"/>
      <c r="EPA85" s="210"/>
      <c r="EPB85" s="210"/>
      <c r="EPC85" s="210"/>
      <c r="EPD85" s="210"/>
      <c r="EPE85" s="210"/>
      <c r="EPF85" s="210"/>
      <c r="EPG85" s="210"/>
      <c r="EPH85" s="210"/>
      <c r="EPI85" s="210"/>
      <c r="EPJ85" s="210"/>
      <c r="EPK85" s="210"/>
      <c r="EPL85" s="210"/>
      <c r="EPM85" s="210"/>
      <c r="EPN85" s="210"/>
      <c r="EPO85" s="210"/>
      <c r="EPP85" s="210"/>
      <c r="EPQ85" s="210"/>
      <c r="EPR85" s="210"/>
      <c r="EPS85" s="210"/>
      <c r="EPT85" s="210"/>
      <c r="EPU85" s="210"/>
      <c r="EPV85" s="210"/>
      <c r="EPW85" s="210"/>
      <c r="EPX85" s="210"/>
      <c r="EPY85" s="210"/>
      <c r="EPZ85" s="210"/>
      <c r="EQA85" s="210"/>
      <c r="EQB85" s="210"/>
      <c r="EQC85" s="210"/>
      <c r="EQD85" s="210"/>
      <c r="EQE85" s="210"/>
      <c r="EQF85" s="210"/>
      <c r="EQG85" s="210"/>
      <c r="EQH85" s="210"/>
      <c r="EQI85" s="210"/>
      <c r="EQJ85" s="210"/>
      <c r="EQK85" s="210"/>
      <c r="EQL85" s="210"/>
      <c r="EQM85" s="210"/>
      <c r="EQN85" s="210"/>
      <c r="EQO85" s="210"/>
      <c r="EQP85" s="210"/>
      <c r="EQQ85" s="210"/>
      <c r="EQR85" s="210"/>
      <c r="EQS85" s="210"/>
      <c r="EQT85" s="210"/>
      <c r="EQU85" s="210"/>
      <c r="EQV85" s="210"/>
      <c r="EQW85" s="210"/>
      <c r="EQX85" s="210"/>
      <c r="EQY85" s="210"/>
      <c r="EQZ85" s="210"/>
      <c r="ERA85" s="210"/>
      <c r="ERB85" s="210"/>
      <c r="ERC85" s="210"/>
      <c r="ERD85" s="210"/>
      <c r="ERE85" s="210"/>
      <c r="ERF85" s="210"/>
      <c r="ERG85" s="210"/>
      <c r="ERH85" s="210"/>
      <c r="ERI85" s="210"/>
      <c r="ERJ85" s="210"/>
      <c r="ERK85" s="210"/>
      <c r="ERL85" s="210"/>
      <c r="ERM85" s="210"/>
      <c r="ERN85" s="210"/>
      <c r="ERO85" s="210"/>
      <c r="ERP85" s="210"/>
      <c r="ERQ85" s="210"/>
      <c r="ERR85" s="210"/>
      <c r="ERS85" s="210"/>
      <c r="ERT85" s="210"/>
      <c r="ERU85" s="210"/>
      <c r="ERV85" s="210"/>
      <c r="ERW85" s="210"/>
      <c r="ERX85" s="210"/>
      <c r="ERY85" s="210"/>
      <c r="ERZ85" s="210"/>
      <c r="ESA85" s="210"/>
      <c r="ESB85" s="210"/>
      <c r="ESC85" s="210"/>
      <c r="ESD85" s="210"/>
      <c r="ESE85" s="210"/>
      <c r="ESF85" s="210"/>
      <c r="ESG85" s="210"/>
      <c r="ESH85" s="210"/>
      <c r="ESI85" s="210"/>
      <c r="ESJ85" s="210"/>
      <c r="ESK85" s="210"/>
      <c r="ESL85" s="210"/>
      <c r="ESM85" s="210"/>
      <c r="ESN85" s="210"/>
      <c r="ESO85" s="210"/>
      <c r="ESP85" s="210"/>
      <c r="ESQ85" s="210"/>
      <c r="ESR85" s="210"/>
      <c r="ESS85" s="210"/>
      <c r="EST85" s="210"/>
      <c r="ESU85" s="210"/>
      <c r="ESV85" s="210"/>
      <c r="ESW85" s="210"/>
      <c r="ESX85" s="210"/>
      <c r="ESY85" s="210"/>
      <c r="ESZ85" s="210"/>
      <c r="ETA85" s="210"/>
      <c r="ETB85" s="210"/>
      <c r="ETC85" s="210"/>
      <c r="ETD85" s="210"/>
      <c r="ETE85" s="210"/>
      <c r="ETF85" s="210"/>
      <c r="ETG85" s="210"/>
      <c r="ETH85" s="210"/>
      <c r="ETI85" s="210"/>
      <c r="ETJ85" s="210"/>
      <c r="ETK85" s="210"/>
      <c r="ETL85" s="210"/>
      <c r="ETM85" s="210"/>
      <c r="ETN85" s="210"/>
      <c r="ETO85" s="210"/>
      <c r="ETP85" s="210"/>
      <c r="ETQ85" s="210"/>
      <c r="ETR85" s="210"/>
      <c r="ETS85" s="210"/>
      <c r="ETT85" s="210"/>
      <c r="ETU85" s="210"/>
      <c r="ETV85" s="210"/>
      <c r="ETW85" s="210"/>
      <c r="ETX85" s="210"/>
      <c r="ETY85" s="210"/>
      <c r="ETZ85" s="210"/>
      <c r="EUA85" s="210"/>
      <c r="EUB85" s="210"/>
      <c r="EUC85" s="210"/>
      <c r="EUD85" s="210"/>
      <c r="EUE85" s="210"/>
      <c r="EUF85" s="210"/>
      <c r="EUG85" s="210"/>
      <c r="EUH85" s="210"/>
      <c r="EUI85" s="210"/>
      <c r="EUJ85" s="210"/>
      <c r="EUK85" s="210"/>
      <c r="EUL85" s="210"/>
      <c r="EUM85" s="210"/>
      <c r="EUN85" s="210"/>
      <c r="EUO85" s="210"/>
      <c r="EUP85" s="210"/>
      <c r="EUQ85" s="210"/>
      <c r="EUR85" s="210"/>
      <c r="EUS85" s="210"/>
      <c r="EUT85" s="210"/>
      <c r="EUU85" s="210"/>
      <c r="EUV85" s="210"/>
      <c r="EUW85" s="210"/>
      <c r="EUX85" s="210"/>
      <c r="EUY85" s="210"/>
      <c r="EUZ85" s="210"/>
      <c r="EVA85" s="210"/>
      <c r="EVB85" s="210"/>
      <c r="EVC85" s="210"/>
      <c r="EVD85" s="210"/>
      <c r="EVE85" s="210"/>
      <c r="EVF85" s="210"/>
      <c r="EVG85" s="210"/>
      <c r="EVH85" s="210"/>
      <c r="EVI85" s="210"/>
      <c r="EVJ85" s="210"/>
      <c r="EVK85" s="210"/>
      <c r="EVL85" s="210"/>
      <c r="EVM85" s="210"/>
      <c r="EVN85" s="210"/>
      <c r="EVO85" s="210"/>
      <c r="EVP85" s="210"/>
      <c r="EVQ85" s="210"/>
      <c r="EVR85" s="210"/>
      <c r="EVS85" s="210"/>
      <c r="EVT85" s="210"/>
      <c r="EVU85" s="210"/>
      <c r="EVV85" s="210"/>
      <c r="EVW85" s="210"/>
      <c r="EVX85" s="210"/>
      <c r="EVY85" s="210"/>
      <c r="EVZ85" s="210"/>
      <c r="EWA85" s="210"/>
      <c r="EWB85" s="210"/>
      <c r="EWC85" s="210"/>
      <c r="EWD85" s="210"/>
      <c r="EWE85" s="210"/>
      <c r="EWF85" s="210"/>
      <c r="EWG85" s="210"/>
      <c r="EWH85" s="210"/>
      <c r="EWI85" s="210"/>
      <c r="EWJ85" s="210"/>
      <c r="EWK85" s="210"/>
      <c r="EWL85" s="210"/>
      <c r="EWM85" s="210"/>
      <c r="EWN85" s="210"/>
      <c r="EWO85" s="210"/>
      <c r="EWP85" s="210"/>
      <c r="EWQ85" s="210"/>
      <c r="EWR85" s="210"/>
      <c r="EWS85" s="210"/>
      <c r="EWT85" s="210"/>
      <c r="EWU85" s="210"/>
      <c r="EWV85" s="210"/>
      <c r="EWW85" s="210"/>
      <c r="EWX85" s="210"/>
      <c r="EWY85" s="210"/>
      <c r="EWZ85" s="210"/>
      <c r="EXA85" s="210"/>
      <c r="EXB85" s="210"/>
      <c r="EXC85" s="210"/>
      <c r="EXD85" s="210"/>
      <c r="EXE85" s="210"/>
      <c r="EXF85" s="210"/>
      <c r="EXG85" s="210"/>
      <c r="EXH85" s="210"/>
      <c r="EXI85" s="210"/>
      <c r="EXJ85" s="210"/>
      <c r="EXK85" s="210"/>
      <c r="EXL85" s="210"/>
      <c r="EXM85" s="210"/>
      <c r="EXN85" s="210"/>
      <c r="EXO85" s="210"/>
      <c r="EXP85" s="210"/>
      <c r="EXQ85" s="210"/>
      <c r="EXR85" s="210"/>
      <c r="EXS85" s="210"/>
      <c r="EXT85" s="210"/>
      <c r="EXU85" s="210"/>
      <c r="EXV85" s="210"/>
      <c r="EXW85" s="210"/>
      <c r="EXX85" s="210"/>
      <c r="EXY85" s="210"/>
      <c r="EXZ85" s="210"/>
      <c r="EYA85" s="210"/>
      <c r="EYB85" s="210"/>
      <c r="EYC85" s="210"/>
      <c r="EYD85" s="210"/>
      <c r="EYE85" s="210"/>
      <c r="EYF85" s="210"/>
      <c r="EYG85" s="210"/>
      <c r="EYH85" s="210"/>
      <c r="EYI85" s="210"/>
      <c r="EYJ85" s="210"/>
      <c r="EYK85" s="210"/>
      <c r="EYL85" s="210"/>
      <c r="EYM85" s="210"/>
      <c r="EYN85" s="210"/>
      <c r="EYO85" s="210"/>
      <c r="EYP85" s="210"/>
      <c r="EYQ85" s="210"/>
      <c r="EYR85" s="210"/>
      <c r="EYS85" s="210"/>
      <c r="EYT85" s="210"/>
      <c r="EYU85" s="210"/>
      <c r="EYV85" s="210"/>
      <c r="EYW85" s="210"/>
      <c r="EYX85" s="210"/>
      <c r="EYY85" s="210"/>
      <c r="EYZ85" s="210"/>
      <c r="EZA85" s="210"/>
      <c r="EZB85" s="210"/>
      <c r="EZC85" s="210"/>
      <c r="EZD85" s="210"/>
      <c r="EZE85" s="210"/>
      <c r="EZF85" s="210"/>
      <c r="EZG85" s="210"/>
      <c r="EZH85" s="210"/>
      <c r="EZI85" s="210"/>
      <c r="EZJ85" s="210"/>
      <c r="EZK85" s="210"/>
      <c r="EZL85" s="210"/>
      <c r="EZM85" s="210"/>
      <c r="EZN85" s="210"/>
      <c r="EZO85" s="210"/>
      <c r="EZP85" s="210"/>
      <c r="EZQ85" s="210"/>
      <c r="EZR85" s="210"/>
      <c r="EZS85" s="210"/>
      <c r="EZT85" s="210"/>
      <c r="EZU85" s="210"/>
      <c r="EZV85" s="210"/>
      <c r="EZW85" s="210"/>
      <c r="EZX85" s="210"/>
      <c r="EZY85" s="210"/>
      <c r="EZZ85" s="210"/>
      <c r="FAA85" s="210"/>
      <c r="FAB85" s="210"/>
      <c r="FAC85" s="210"/>
      <c r="FAD85" s="210"/>
      <c r="FAE85" s="210"/>
      <c r="FAF85" s="210"/>
      <c r="FAG85" s="210"/>
      <c r="FAH85" s="210"/>
      <c r="FAI85" s="210"/>
      <c r="FAJ85" s="210"/>
      <c r="FAK85" s="210"/>
      <c r="FAL85" s="210"/>
      <c r="FAM85" s="210"/>
      <c r="FAN85" s="210"/>
      <c r="FAO85" s="210"/>
      <c r="FAP85" s="210"/>
      <c r="FAQ85" s="210"/>
      <c r="FAR85" s="210"/>
      <c r="FAS85" s="210"/>
      <c r="FAT85" s="210"/>
      <c r="FAU85" s="210"/>
      <c r="FAV85" s="210"/>
      <c r="FAW85" s="210"/>
      <c r="FAX85" s="210"/>
      <c r="FAY85" s="210"/>
      <c r="FAZ85" s="210"/>
      <c r="FBA85" s="210"/>
      <c r="FBB85" s="210"/>
      <c r="FBC85" s="210"/>
      <c r="FBD85" s="210"/>
      <c r="FBE85" s="210"/>
      <c r="FBF85" s="210"/>
      <c r="FBG85" s="210"/>
      <c r="FBH85" s="210"/>
      <c r="FBI85" s="210"/>
      <c r="FBJ85" s="210"/>
      <c r="FBK85" s="210"/>
      <c r="FBL85" s="210"/>
      <c r="FBM85" s="210"/>
      <c r="FBN85" s="210"/>
      <c r="FBO85" s="210"/>
      <c r="FBP85" s="210"/>
      <c r="FBQ85" s="210"/>
      <c r="FBR85" s="210"/>
      <c r="FBS85" s="210"/>
      <c r="FBT85" s="210"/>
      <c r="FBU85" s="210"/>
      <c r="FBV85" s="210"/>
      <c r="FBW85" s="210"/>
      <c r="FBX85" s="210"/>
      <c r="FBY85" s="210"/>
      <c r="FBZ85" s="210"/>
      <c r="FCA85" s="210"/>
      <c r="FCB85" s="210"/>
      <c r="FCC85" s="210"/>
      <c r="FCD85" s="210"/>
      <c r="FCE85" s="210"/>
      <c r="FCF85" s="210"/>
      <c r="FCG85" s="210"/>
      <c r="FCH85" s="210"/>
      <c r="FCI85" s="210"/>
      <c r="FCJ85" s="210"/>
      <c r="FCK85" s="210"/>
      <c r="FCL85" s="210"/>
      <c r="FCM85" s="210"/>
      <c r="FCN85" s="210"/>
      <c r="FCO85" s="210"/>
      <c r="FCP85" s="210"/>
      <c r="FCQ85" s="210"/>
      <c r="FCR85" s="210"/>
      <c r="FCS85" s="210"/>
      <c r="FCT85" s="210"/>
      <c r="FCU85" s="210"/>
      <c r="FCV85" s="210"/>
      <c r="FCW85" s="210"/>
      <c r="FCX85" s="210"/>
      <c r="FCY85" s="210"/>
      <c r="FCZ85" s="210"/>
      <c r="FDA85" s="210"/>
      <c r="FDB85" s="210"/>
      <c r="FDC85" s="210"/>
      <c r="FDD85" s="210"/>
      <c r="FDE85" s="210"/>
      <c r="FDF85" s="210"/>
      <c r="FDG85" s="210"/>
      <c r="FDH85" s="210"/>
      <c r="FDI85" s="210"/>
      <c r="FDJ85" s="210"/>
      <c r="FDK85" s="210"/>
      <c r="FDL85" s="210"/>
      <c r="FDM85" s="210"/>
      <c r="FDN85" s="210"/>
      <c r="FDO85" s="210"/>
      <c r="FDP85" s="210"/>
      <c r="FDQ85" s="210"/>
      <c r="FDR85" s="210"/>
      <c r="FDS85" s="210"/>
      <c r="FDT85" s="210"/>
      <c r="FDU85" s="210"/>
      <c r="FDV85" s="210"/>
      <c r="FDW85" s="210"/>
      <c r="FDX85" s="210"/>
      <c r="FDY85" s="210"/>
      <c r="FDZ85" s="210"/>
      <c r="FEA85" s="210"/>
      <c r="FEB85" s="210"/>
      <c r="FEC85" s="210"/>
      <c r="FED85" s="210"/>
      <c r="FEE85" s="210"/>
      <c r="FEF85" s="210"/>
      <c r="FEG85" s="210"/>
      <c r="FEH85" s="210"/>
      <c r="FEI85" s="210"/>
      <c r="FEJ85" s="210"/>
      <c r="FEK85" s="210"/>
      <c r="FEL85" s="210"/>
      <c r="FEM85" s="210"/>
      <c r="FEN85" s="210"/>
      <c r="FEO85" s="210"/>
      <c r="FEP85" s="210"/>
      <c r="FEQ85" s="210"/>
      <c r="FER85" s="210"/>
      <c r="FES85" s="210"/>
      <c r="FET85" s="210"/>
      <c r="FEU85" s="210"/>
      <c r="FEV85" s="210"/>
      <c r="FEW85" s="210"/>
      <c r="FEX85" s="210"/>
      <c r="FEY85" s="210"/>
      <c r="FEZ85" s="210"/>
      <c r="FFA85" s="210"/>
      <c r="FFB85" s="210"/>
      <c r="FFC85" s="210"/>
      <c r="FFD85" s="210"/>
      <c r="FFE85" s="210"/>
      <c r="FFF85" s="210"/>
      <c r="FFG85" s="210"/>
      <c r="FFH85" s="210"/>
      <c r="FFI85" s="210"/>
      <c r="FFJ85" s="210"/>
      <c r="FFK85" s="210"/>
      <c r="FFL85" s="210"/>
      <c r="FFM85" s="210"/>
      <c r="FFN85" s="210"/>
      <c r="FFO85" s="210"/>
      <c r="FFP85" s="210"/>
      <c r="FFQ85" s="210"/>
      <c r="FFR85" s="210"/>
      <c r="FFS85" s="210"/>
      <c r="FFT85" s="210"/>
      <c r="FFU85" s="210"/>
      <c r="FFV85" s="210"/>
      <c r="FFW85" s="210"/>
      <c r="FFX85" s="210"/>
      <c r="FFY85" s="210"/>
      <c r="FFZ85" s="210"/>
      <c r="FGA85" s="210"/>
      <c r="FGB85" s="210"/>
      <c r="FGC85" s="210"/>
      <c r="FGD85" s="210"/>
      <c r="FGE85" s="210"/>
      <c r="FGF85" s="210"/>
      <c r="FGG85" s="210"/>
      <c r="FGH85" s="210"/>
      <c r="FGI85" s="210"/>
      <c r="FGJ85" s="210"/>
      <c r="FGK85" s="210"/>
      <c r="FGL85" s="210"/>
      <c r="FGM85" s="210"/>
      <c r="FGN85" s="210"/>
      <c r="FGO85" s="210"/>
      <c r="FGP85" s="210"/>
      <c r="FGQ85" s="210"/>
      <c r="FGR85" s="210"/>
      <c r="FGS85" s="210"/>
      <c r="FGT85" s="210"/>
      <c r="FGU85" s="210"/>
      <c r="FGV85" s="210"/>
      <c r="FGW85" s="210"/>
      <c r="FGX85" s="210"/>
      <c r="FGY85" s="210"/>
      <c r="FGZ85" s="210"/>
      <c r="FHA85" s="210"/>
      <c r="FHB85" s="210"/>
      <c r="FHC85" s="210"/>
      <c r="FHD85" s="210"/>
      <c r="FHE85" s="210"/>
      <c r="FHF85" s="210"/>
      <c r="FHG85" s="210"/>
      <c r="FHH85" s="210"/>
      <c r="FHI85" s="210"/>
      <c r="FHJ85" s="210"/>
      <c r="FHK85" s="210"/>
      <c r="FHL85" s="210"/>
      <c r="FHM85" s="210"/>
      <c r="FHN85" s="210"/>
      <c r="FHO85" s="210"/>
      <c r="FHP85" s="210"/>
      <c r="FHQ85" s="210"/>
      <c r="FHR85" s="210"/>
      <c r="FHS85" s="210"/>
      <c r="FHT85" s="210"/>
      <c r="FHU85" s="210"/>
      <c r="FHV85" s="210"/>
      <c r="FHW85" s="210"/>
      <c r="FHX85" s="210"/>
      <c r="FHY85" s="210"/>
      <c r="FHZ85" s="210"/>
      <c r="FIA85" s="210"/>
      <c r="FIB85" s="210"/>
      <c r="FIC85" s="210"/>
      <c r="FID85" s="210"/>
      <c r="FIE85" s="210"/>
      <c r="FIF85" s="210"/>
      <c r="FIG85" s="210"/>
      <c r="FIH85" s="210"/>
      <c r="FII85" s="210"/>
      <c r="FIJ85" s="210"/>
      <c r="FIK85" s="210"/>
      <c r="FIL85" s="210"/>
      <c r="FIM85" s="210"/>
      <c r="FIN85" s="210"/>
      <c r="FIO85" s="210"/>
      <c r="FIP85" s="210"/>
      <c r="FIQ85" s="210"/>
      <c r="FIR85" s="210"/>
      <c r="FIS85" s="210"/>
      <c r="FIT85" s="210"/>
      <c r="FIU85" s="210"/>
      <c r="FIV85" s="210"/>
      <c r="FIW85" s="210"/>
      <c r="FIX85" s="210"/>
      <c r="FIY85" s="210"/>
      <c r="FIZ85" s="210"/>
      <c r="FJA85" s="210"/>
      <c r="FJB85" s="210"/>
      <c r="FJC85" s="210"/>
      <c r="FJD85" s="210"/>
      <c r="FJE85" s="210"/>
      <c r="FJF85" s="210"/>
      <c r="FJG85" s="210"/>
      <c r="FJH85" s="210"/>
      <c r="FJI85" s="210"/>
      <c r="FJJ85" s="210"/>
      <c r="FJK85" s="210"/>
      <c r="FJL85" s="210"/>
      <c r="FJM85" s="210"/>
      <c r="FJN85" s="210"/>
      <c r="FJO85" s="210"/>
      <c r="FJP85" s="210"/>
      <c r="FJQ85" s="210"/>
      <c r="FJR85" s="210"/>
      <c r="FJS85" s="210"/>
      <c r="FJT85" s="210"/>
      <c r="FJU85" s="210"/>
      <c r="FJV85" s="210"/>
      <c r="FJW85" s="210"/>
      <c r="FJX85" s="210"/>
      <c r="FJY85" s="210"/>
      <c r="FJZ85" s="210"/>
      <c r="FKA85" s="210"/>
      <c r="FKB85" s="210"/>
      <c r="FKC85" s="210"/>
      <c r="FKD85" s="210"/>
      <c r="FKE85" s="210"/>
      <c r="FKF85" s="210"/>
      <c r="FKG85" s="210"/>
      <c r="FKH85" s="210"/>
      <c r="FKI85" s="210"/>
      <c r="FKJ85" s="210"/>
      <c r="FKK85" s="210"/>
      <c r="FKL85" s="210"/>
      <c r="FKM85" s="210"/>
      <c r="FKN85" s="210"/>
      <c r="FKO85" s="210"/>
      <c r="FKP85" s="210"/>
      <c r="FKQ85" s="210"/>
      <c r="FKR85" s="210"/>
      <c r="FKS85" s="210"/>
      <c r="FKT85" s="210"/>
      <c r="FKU85" s="210"/>
      <c r="FKV85" s="210"/>
      <c r="FKW85" s="210"/>
      <c r="FKX85" s="210"/>
      <c r="FKY85" s="210"/>
      <c r="FKZ85" s="210"/>
      <c r="FLA85" s="210"/>
      <c r="FLB85" s="210"/>
      <c r="FLC85" s="210"/>
      <c r="FLD85" s="210"/>
      <c r="FLE85" s="210"/>
      <c r="FLF85" s="210"/>
      <c r="FLG85" s="210"/>
      <c r="FLH85" s="210"/>
      <c r="FLI85" s="210"/>
      <c r="FLJ85" s="210"/>
      <c r="FLK85" s="210"/>
      <c r="FLL85" s="210"/>
      <c r="FLM85" s="210"/>
      <c r="FLN85" s="210"/>
      <c r="FLO85" s="210"/>
      <c r="FLP85" s="210"/>
      <c r="FLQ85" s="210"/>
      <c r="FLR85" s="210"/>
      <c r="FLS85" s="210"/>
      <c r="FLT85" s="210"/>
      <c r="FLU85" s="210"/>
      <c r="FLV85" s="210"/>
      <c r="FLW85" s="210"/>
      <c r="FLX85" s="210"/>
      <c r="FLY85" s="210"/>
      <c r="FLZ85" s="210"/>
      <c r="FMA85" s="210"/>
      <c r="FMB85" s="210"/>
      <c r="FMC85" s="210"/>
      <c r="FMD85" s="210"/>
      <c r="FME85" s="210"/>
      <c r="FMF85" s="210"/>
      <c r="FMG85" s="210"/>
      <c r="FMH85" s="210"/>
      <c r="FMI85" s="210"/>
      <c r="FMJ85" s="210"/>
      <c r="FMK85" s="210"/>
      <c r="FML85" s="210"/>
      <c r="FMM85" s="210"/>
      <c r="FMN85" s="210"/>
      <c r="FMO85" s="210"/>
      <c r="FMP85" s="210"/>
      <c r="FMQ85" s="210"/>
      <c r="FMR85" s="210"/>
      <c r="FMS85" s="210"/>
      <c r="FMT85" s="210"/>
      <c r="FMU85" s="210"/>
      <c r="FMV85" s="210"/>
      <c r="FMW85" s="210"/>
      <c r="FMX85" s="210"/>
      <c r="FMY85" s="210"/>
      <c r="FMZ85" s="210"/>
      <c r="FNA85" s="210"/>
      <c r="FNB85" s="210"/>
      <c r="FNC85" s="210"/>
      <c r="FND85" s="210"/>
      <c r="FNE85" s="210"/>
      <c r="FNF85" s="210"/>
      <c r="FNG85" s="210"/>
      <c r="FNH85" s="210"/>
      <c r="FNI85" s="210"/>
      <c r="FNJ85" s="210"/>
      <c r="FNK85" s="210"/>
      <c r="FNL85" s="210"/>
      <c r="FNM85" s="210"/>
      <c r="FNN85" s="210"/>
      <c r="FNO85" s="210"/>
      <c r="FNP85" s="210"/>
      <c r="FNQ85" s="210"/>
      <c r="FNR85" s="210"/>
      <c r="FNS85" s="210"/>
      <c r="FNT85" s="210"/>
      <c r="FNU85" s="210"/>
      <c r="FNV85" s="210"/>
      <c r="FNW85" s="210"/>
      <c r="FNX85" s="210"/>
      <c r="FNY85" s="210"/>
      <c r="FNZ85" s="210"/>
      <c r="FOA85" s="210"/>
      <c r="FOB85" s="210"/>
      <c r="FOC85" s="210"/>
      <c r="FOD85" s="210"/>
      <c r="FOE85" s="210"/>
      <c r="FOF85" s="210"/>
      <c r="FOG85" s="210"/>
      <c r="FOH85" s="210"/>
      <c r="FOI85" s="210"/>
      <c r="FOJ85" s="210"/>
      <c r="FOK85" s="210"/>
      <c r="FOL85" s="210"/>
      <c r="FOM85" s="210"/>
      <c r="FON85" s="210"/>
      <c r="FOO85" s="210"/>
      <c r="FOP85" s="210"/>
      <c r="FOQ85" s="210"/>
      <c r="FOR85" s="210"/>
      <c r="FOS85" s="210"/>
      <c r="FOT85" s="210"/>
      <c r="FOU85" s="210"/>
      <c r="FOV85" s="210"/>
      <c r="FOW85" s="210"/>
      <c r="FOX85" s="210"/>
      <c r="FOY85" s="210"/>
      <c r="FOZ85" s="210"/>
      <c r="FPA85" s="210"/>
      <c r="FPB85" s="210"/>
      <c r="FPC85" s="210"/>
      <c r="FPD85" s="210"/>
      <c r="FPE85" s="210"/>
      <c r="FPF85" s="210"/>
      <c r="FPG85" s="210"/>
      <c r="FPH85" s="210"/>
      <c r="FPI85" s="210"/>
      <c r="FPJ85" s="210"/>
      <c r="FPK85" s="210"/>
      <c r="FPL85" s="210"/>
      <c r="FPM85" s="210"/>
      <c r="FPN85" s="210"/>
      <c r="FPO85" s="210"/>
      <c r="FPP85" s="210"/>
      <c r="FPQ85" s="210"/>
      <c r="FPR85" s="210"/>
      <c r="FPS85" s="210"/>
      <c r="FPT85" s="210"/>
      <c r="FPU85" s="210"/>
      <c r="FPV85" s="210"/>
      <c r="FPW85" s="210"/>
      <c r="FPX85" s="210"/>
      <c r="FPY85" s="210"/>
      <c r="FPZ85" s="210"/>
      <c r="FQA85" s="210"/>
      <c r="FQB85" s="210"/>
      <c r="FQC85" s="210"/>
      <c r="FQD85" s="210"/>
      <c r="FQE85" s="210"/>
      <c r="FQF85" s="210"/>
      <c r="FQG85" s="210"/>
      <c r="FQH85" s="210"/>
      <c r="FQI85" s="210"/>
      <c r="FQJ85" s="210"/>
      <c r="FQK85" s="210"/>
      <c r="FQL85" s="210"/>
      <c r="FQM85" s="210"/>
      <c r="FQN85" s="210"/>
      <c r="FQO85" s="210"/>
      <c r="FQP85" s="210"/>
      <c r="FQQ85" s="210"/>
      <c r="FQR85" s="210"/>
      <c r="FQS85" s="210"/>
      <c r="FQT85" s="210"/>
      <c r="FQU85" s="210"/>
      <c r="FQV85" s="210"/>
      <c r="FQW85" s="210"/>
      <c r="FQX85" s="210"/>
      <c r="FQY85" s="210"/>
      <c r="FQZ85" s="210"/>
      <c r="FRA85" s="210"/>
      <c r="FRB85" s="210"/>
      <c r="FRC85" s="210"/>
      <c r="FRD85" s="210"/>
      <c r="FRE85" s="210"/>
      <c r="FRF85" s="210"/>
      <c r="FRG85" s="210"/>
      <c r="FRH85" s="210"/>
      <c r="FRI85" s="210"/>
      <c r="FRJ85" s="210"/>
      <c r="FRK85" s="210"/>
      <c r="FRL85" s="210"/>
      <c r="FRM85" s="210"/>
      <c r="FRN85" s="210"/>
      <c r="FRO85" s="210"/>
      <c r="FRP85" s="210"/>
      <c r="FRQ85" s="210"/>
      <c r="FRR85" s="210"/>
      <c r="FRS85" s="210"/>
      <c r="FRT85" s="210"/>
      <c r="FRU85" s="210"/>
      <c r="FRV85" s="210"/>
      <c r="FRW85" s="210"/>
      <c r="FRX85" s="210"/>
      <c r="FRY85" s="210"/>
      <c r="FRZ85" s="210"/>
      <c r="FSA85" s="210"/>
      <c r="FSB85" s="210"/>
      <c r="FSC85" s="210"/>
      <c r="FSD85" s="210"/>
      <c r="FSE85" s="210"/>
      <c r="FSF85" s="210"/>
      <c r="FSG85" s="210"/>
      <c r="FSH85" s="210"/>
      <c r="FSI85" s="210"/>
      <c r="FSJ85" s="210"/>
      <c r="FSK85" s="210"/>
      <c r="FSL85" s="210"/>
      <c r="FSM85" s="210"/>
      <c r="FSN85" s="210"/>
      <c r="FSO85" s="210"/>
      <c r="FSP85" s="210"/>
      <c r="FSQ85" s="210"/>
      <c r="FSR85" s="210"/>
      <c r="FSS85" s="210"/>
      <c r="FST85" s="210"/>
      <c r="FSU85" s="210"/>
      <c r="FSV85" s="210"/>
      <c r="FSW85" s="210"/>
      <c r="FSX85" s="210"/>
      <c r="FSY85" s="210"/>
      <c r="FSZ85" s="210"/>
      <c r="FTA85" s="210"/>
      <c r="FTB85" s="210"/>
      <c r="FTC85" s="210"/>
      <c r="FTD85" s="210"/>
      <c r="FTE85" s="210"/>
      <c r="FTF85" s="210"/>
      <c r="FTG85" s="210"/>
      <c r="FTH85" s="210"/>
      <c r="FTI85" s="210"/>
      <c r="FTJ85" s="210"/>
      <c r="FTK85" s="210"/>
      <c r="FTL85" s="210"/>
      <c r="FTM85" s="210"/>
      <c r="FTN85" s="210"/>
      <c r="FTO85" s="210"/>
      <c r="FTP85" s="210"/>
      <c r="FTQ85" s="210"/>
      <c r="FTR85" s="210"/>
      <c r="FTS85" s="210"/>
      <c r="FTT85" s="210"/>
      <c r="FTU85" s="210"/>
      <c r="FTV85" s="210"/>
      <c r="FTW85" s="210"/>
      <c r="FTX85" s="210"/>
      <c r="FTY85" s="210"/>
      <c r="FTZ85" s="210"/>
      <c r="FUA85" s="210"/>
      <c r="FUB85" s="210"/>
      <c r="FUC85" s="210"/>
      <c r="FUD85" s="210"/>
      <c r="FUE85" s="210"/>
      <c r="FUF85" s="210"/>
      <c r="FUG85" s="210"/>
      <c r="FUH85" s="210"/>
      <c r="FUI85" s="210"/>
      <c r="FUJ85" s="210"/>
      <c r="FUK85" s="210"/>
      <c r="FUL85" s="210"/>
      <c r="FUM85" s="210"/>
      <c r="FUN85" s="210"/>
      <c r="FUO85" s="210"/>
      <c r="FUP85" s="210"/>
      <c r="FUQ85" s="210"/>
      <c r="FUR85" s="210"/>
      <c r="FUS85" s="210"/>
      <c r="FUT85" s="210"/>
      <c r="FUU85" s="210"/>
      <c r="FUV85" s="210"/>
      <c r="FUW85" s="210"/>
      <c r="FUX85" s="210"/>
      <c r="FUY85" s="210"/>
      <c r="FUZ85" s="210"/>
      <c r="FVA85" s="210"/>
      <c r="FVB85" s="210"/>
      <c r="FVC85" s="210"/>
      <c r="FVD85" s="210"/>
      <c r="FVE85" s="210"/>
      <c r="FVF85" s="210"/>
      <c r="FVG85" s="210"/>
      <c r="FVH85" s="210"/>
      <c r="FVI85" s="210"/>
      <c r="FVJ85" s="210"/>
      <c r="FVK85" s="210"/>
      <c r="FVL85" s="210"/>
      <c r="FVM85" s="210"/>
      <c r="FVN85" s="210"/>
      <c r="FVO85" s="210"/>
      <c r="FVP85" s="210"/>
      <c r="FVQ85" s="210"/>
      <c r="FVR85" s="210"/>
      <c r="FVS85" s="210"/>
      <c r="FVT85" s="210"/>
      <c r="FVU85" s="210"/>
      <c r="FVV85" s="210"/>
      <c r="FVW85" s="210"/>
      <c r="FVX85" s="210"/>
      <c r="FVY85" s="210"/>
      <c r="FVZ85" s="210"/>
      <c r="FWA85" s="210"/>
      <c r="FWB85" s="210"/>
      <c r="FWC85" s="210"/>
      <c r="FWD85" s="210"/>
      <c r="FWE85" s="210"/>
      <c r="FWF85" s="210"/>
      <c r="FWG85" s="210"/>
      <c r="FWH85" s="210"/>
      <c r="FWI85" s="210"/>
      <c r="FWJ85" s="210"/>
      <c r="FWK85" s="210"/>
      <c r="FWL85" s="210"/>
      <c r="FWM85" s="210"/>
      <c r="FWN85" s="210"/>
      <c r="FWO85" s="210"/>
      <c r="FWP85" s="210"/>
      <c r="FWQ85" s="210"/>
      <c r="FWR85" s="210"/>
      <c r="FWS85" s="210"/>
      <c r="FWT85" s="210"/>
      <c r="FWU85" s="210"/>
      <c r="FWV85" s="210"/>
      <c r="FWW85" s="210"/>
      <c r="FWX85" s="210"/>
      <c r="FWY85" s="210"/>
      <c r="FWZ85" s="210"/>
      <c r="FXA85" s="210"/>
      <c r="FXB85" s="210"/>
      <c r="FXC85" s="210"/>
      <c r="FXD85" s="210"/>
      <c r="FXE85" s="210"/>
      <c r="FXF85" s="210"/>
      <c r="FXG85" s="210"/>
      <c r="FXH85" s="210"/>
      <c r="FXI85" s="210"/>
      <c r="FXJ85" s="210"/>
      <c r="FXK85" s="210"/>
      <c r="FXL85" s="210"/>
      <c r="FXM85" s="210"/>
      <c r="FXN85" s="210"/>
      <c r="FXO85" s="210"/>
      <c r="FXP85" s="210"/>
      <c r="FXQ85" s="210"/>
      <c r="FXR85" s="210"/>
      <c r="FXS85" s="210"/>
      <c r="FXT85" s="210"/>
      <c r="FXU85" s="210"/>
      <c r="FXV85" s="210"/>
      <c r="FXW85" s="210"/>
      <c r="FXX85" s="210"/>
      <c r="FXY85" s="210"/>
      <c r="FXZ85" s="210"/>
      <c r="FYA85" s="210"/>
      <c r="FYB85" s="210"/>
      <c r="FYC85" s="210"/>
      <c r="FYD85" s="210"/>
      <c r="FYE85" s="210"/>
      <c r="FYF85" s="210"/>
      <c r="FYG85" s="210"/>
      <c r="FYH85" s="210"/>
      <c r="FYI85" s="210"/>
      <c r="FYJ85" s="210"/>
      <c r="FYK85" s="210"/>
      <c r="FYL85" s="210"/>
      <c r="FYM85" s="210"/>
      <c r="FYN85" s="210"/>
      <c r="FYO85" s="210"/>
      <c r="FYP85" s="210"/>
      <c r="FYQ85" s="210"/>
      <c r="FYR85" s="210"/>
      <c r="FYS85" s="210"/>
      <c r="FYT85" s="210"/>
      <c r="FYU85" s="210"/>
      <c r="FYV85" s="210"/>
      <c r="FYW85" s="210"/>
      <c r="FYX85" s="210"/>
      <c r="FYY85" s="210"/>
      <c r="FYZ85" s="210"/>
      <c r="FZA85" s="210"/>
      <c r="FZB85" s="210"/>
      <c r="FZC85" s="210"/>
      <c r="FZD85" s="210"/>
      <c r="FZE85" s="210"/>
      <c r="FZF85" s="210"/>
      <c r="FZG85" s="210"/>
      <c r="FZH85" s="210"/>
      <c r="FZI85" s="210"/>
      <c r="FZJ85" s="210"/>
      <c r="FZK85" s="210"/>
      <c r="FZL85" s="210"/>
      <c r="FZM85" s="210"/>
      <c r="FZN85" s="210"/>
      <c r="FZO85" s="210"/>
      <c r="FZP85" s="210"/>
      <c r="FZQ85" s="210"/>
      <c r="FZR85" s="210"/>
      <c r="FZS85" s="210"/>
      <c r="FZT85" s="210"/>
      <c r="FZU85" s="210"/>
      <c r="FZV85" s="210"/>
      <c r="FZW85" s="210"/>
      <c r="FZX85" s="210"/>
      <c r="FZY85" s="210"/>
      <c r="FZZ85" s="210"/>
      <c r="GAA85" s="210"/>
      <c r="GAB85" s="210"/>
      <c r="GAC85" s="210"/>
      <c r="GAD85" s="210"/>
      <c r="GAE85" s="210"/>
      <c r="GAF85" s="210"/>
      <c r="GAG85" s="210"/>
      <c r="GAH85" s="210"/>
      <c r="GAI85" s="210"/>
      <c r="GAJ85" s="210"/>
      <c r="GAK85" s="210"/>
      <c r="GAL85" s="210"/>
      <c r="GAM85" s="210"/>
      <c r="GAN85" s="210"/>
      <c r="GAO85" s="210"/>
      <c r="GAP85" s="210"/>
      <c r="GAQ85" s="210"/>
      <c r="GAR85" s="210"/>
      <c r="GAS85" s="210"/>
      <c r="GAT85" s="210"/>
      <c r="GAU85" s="210"/>
      <c r="GAV85" s="210"/>
      <c r="GAW85" s="210"/>
      <c r="GAX85" s="210"/>
      <c r="GAY85" s="210"/>
      <c r="GAZ85" s="210"/>
      <c r="GBA85" s="210"/>
      <c r="GBB85" s="210"/>
      <c r="GBC85" s="210"/>
      <c r="GBD85" s="210"/>
      <c r="GBE85" s="210"/>
      <c r="GBF85" s="210"/>
      <c r="GBG85" s="210"/>
      <c r="GBH85" s="210"/>
      <c r="GBI85" s="210"/>
      <c r="GBJ85" s="210"/>
      <c r="GBK85" s="210"/>
      <c r="GBL85" s="210"/>
      <c r="GBM85" s="210"/>
      <c r="GBN85" s="210"/>
      <c r="GBO85" s="210"/>
      <c r="GBP85" s="210"/>
      <c r="GBQ85" s="210"/>
      <c r="GBR85" s="210"/>
      <c r="GBS85" s="210"/>
      <c r="GBT85" s="210"/>
      <c r="GBU85" s="210"/>
      <c r="GBV85" s="210"/>
      <c r="GBW85" s="210"/>
      <c r="GBX85" s="210"/>
      <c r="GBY85" s="210"/>
      <c r="GBZ85" s="210"/>
      <c r="GCA85" s="210"/>
      <c r="GCB85" s="210"/>
      <c r="GCC85" s="210"/>
      <c r="GCD85" s="210"/>
      <c r="GCE85" s="210"/>
      <c r="GCF85" s="210"/>
      <c r="GCG85" s="210"/>
      <c r="GCH85" s="210"/>
      <c r="GCI85" s="210"/>
      <c r="GCJ85" s="210"/>
      <c r="GCK85" s="210"/>
      <c r="GCL85" s="210"/>
      <c r="GCM85" s="210"/>
      <c r="GCN85" s="210"/>
      <c r="GCO85" s="210"/>
      <c r="GCP85" s="210"/>
      <c r="GCQ85" s="210"/>
      <c r="GCR85" s="210"/>
      <c r="GCS85" s="210"/>
      <c r="GCT85" s="210"/>
      <c r="GCU85" s="210"/>
      <c r="GCV85" s="210"/>
      <c r="GCW85" s="210"/>
      <c r="GCX85" s="210"/>
      <c r="GCY85" s="210"/>
      <c r="GCZ85" s="210"/>
      <c r="GDA85" s="210"/>
      <c r="GDB85" s="210"/>
      <c r="GDC85" s="210"/>
      <c r="GDD85" s="210"/>
      <c r="GDE85" s="210"/>
      <c r="GDF85" s="210"/>
      <c r="GDG85" s="210"/>
      <c r="GDH85" s="210"/>
      <c r="GDI85" s="210"/>
      <c r="GDJ85" s="210"/>
      <c r="GDK85" s="210"/>
      <c r="GDL85" s="210"/>
      <c r="GDM85" s="210"/>
      <c r="GDN85" s="210"/>
      <c r="GDO85" s="210"/>
      <c r="GDP85" s="210"/>
      <c r="GDQ85" s="210"/>
      <c r="GDR85" s="210"/>
      <c r="GDS85" s="210"/>
      <c r="GDT85" s="210"/>
      <c r="GDU85" s="210"/>
      <c r="GDV85" s="210"/>
      <c r="GDW85" s="210"/>
      <c r="GDX85" s="210"/>
      <c r="GDY85" s="210"/>
      <c r="GDZ85" s="210"/>
      <c r="GEA85" s="210"/>
      <c r="GEB85" s="210"/>
      <c r="GEC85" s="210"/>
      <c r="GED85" s="210"/>
      <c r="GEE85" s="210"/>
      <c r="GEF85" s="210"/>
      <c r="GEG85" s="210"/>
      <c r="GEH85" s="210"/>
      <c r="GEI85" s="210"/>
      <c r="GEJ85" s="210"/>
      <c r="GEK85" s="210"/>
      <c r="GEL85" s="210"/>
      <c r="GEM85" s="210"/>
      <c r="GEN85" s="210"/>
      <c r="GEO85" s="210"/>
      <c r="GEP85" s="210"/>
      <c r="GEQ85" s="210"/>
      <c r="GER85" s="210"/>
      <c r="GES85" s="210"/>
      <c r="GET85" s="210"/>
      <c r="GEU85" s="210"/>
      <c r="GEV85" s="210"/>
      <c r="GEW85" s="210"/>
      <c r="GEX85" s="210"/>
      <c r="GEY85" s="210"/>
      <c r="GEZ85" s="210"/>
      <c r="GFA85" s="210"/>
      <c r="GFB85" s="210"/>
      <c r="GFC85" s="210"/>
      <c r="GFD85" s="210"/>
      <c r="GFE85" s="210"/>
      <c r="GFF85" s="210"/>
      <c r="GFG85" s="210"/>
      <c r="GFH85" s="210"/>
      <c r="GFI85" s="210"/>
      <c r="GFJ85" s="210"/>
      <c r="GFK85" s="210"/>
      <c r="GFL85" s="210"/>
      <c r="GFM85" s="210"/>
      <c r="GFN85" s="210"/>
      <c r="GFO85" s="210"/>
      <c r="GFP85" s="210"/>
      <c r="GFQ85" s="210"/>
      <c r="GFR85" s="210"/>
      <c r="GFS85" s="210"/>
      <c r="GFT85" s="210"/>
      <c r="GFU85" s="210"/>
      <c r="GFV85" s="210"/>
      <c r="GFW85" s="210"/>
      <c r="GFX85" s="210"/>
      <c r="GFY85" s="210"/>
      <c r="GFZ85" s="210"/>
      <c r="GGA85" s="210"/>
      <c r="GGB85" s="210"/>
      <c r="GGC85" s="210"/>
      <c r="GGD85" s="210"/>
      <c r="GGE85" s="210"/>
      <c r="GGF85" s="210"/>
      <c r="GGG85" s="210"/>
      <c r="GGH85" s="210"/>
      <c r="GGI85" s="210"/>
      <c r="GGJ85" s="210"/>
      <c r="GGK85" s="210"/>
      <c r="GGL85" s="210"/>
      <c r="GGM85" s="210"/>
      <c r="GGN85" s="210"/>
      <c r="GGO85" s="210"/>
      <c r="GGP85" s="210"/>
      <c r="GGQ85" s="210"/>
      <c r="GGR85" s="210"/>
      <c r="GGS85" s="210"/>
      <c r="GGT85" s="210"/>
      <c r="GGU85" s="210"/>
      <c r="GGV85" s="210"/>
      <c r="GGW85" s="210"/>
      <c r="GGX85" s="210"/>
      <c r="GGY85" s="210"/>
      <c r="GGZ85" s="210"/>
      <c r="GHA85" s="210"/>
      <c r="GHB85" s="210"/>
      <c r="GHC85" s="210"/>
      <c r="GHD85" s="210"/>
      <c r="GHE85" s="210"/>
      <c r="GHF85" s="210"/>
      <c r="GHG85" s="210"/>
      <c r="GHH85" s="210"/>
      <c r="GHI85" s="210"/>
      <c r="GHJ85" s="210"/>
      <c r="GHK85" s="210"/>
      <c r="GHL85" s="210"/>
      <c r="GHM85" s="210"/>
      <c r="GHN85" s="210"/>
      <c r="GHO85" s="210"/>
      <c r="GHP85" s="210"/>
      <c r="GHQ85" s="210"/>
      <c r="GHR85" s="210"/>
      <c r="GHS85" s="210"/>
      <c r="GHT85" s="210"/>
      <c r="GHU85" s="210"/>
      <c r="GHV85" s="210"/>
      <c r="GHW85" s="210"/>
      <c r="GHX85" s="210"/>
      <c r="GHY85" s="210"/>
      <c r="GHZ85" s="210"/>
      <c r="GIA85" s="210"/>
      <c r="GIB85" s="210"/>
      <c r="GIC85" s="210"/>
      <c r="GID85" s="210"/>
      <c r="GIE85" s="210"/>
      <c r="GIF85" s="210"/>
      <c r="GIG85" s="210"/>
      <c r="GIH85" s="210"/>
      <c r="GII85" s="210"/>
      <c r="GIJ85" s="210"/>
      <c r="GIK85" s="210"/>
      <c r="GIL85" s="210"/>
      <c r="GIM85" s="210"/>
      <c r="GIN85" s="210"/>
      <c r="GIO85" s="210"/>
      <c r="GIP85" s="210"/>
      <c r="GIQ85" s="210"/>
      <c r="GIR85" s="210"/>
      <c r="GIS85" s="210"/>
      <c r="GIT85" s="210"/>
      <c r="GIU85" s="210"/>
      <c r="GIV85" s="210"/>
      <c r="GIW85" s="210"/>
      <c r="GIX85" s="210"/>
      <c r="GIY85" s="210"/>
      <c r="GIZ85" s="210"/>
      <c r="GJA85" s="210"/>
      <c r="GJB85" s="210"/>
      <c r="GJC85" s="210"/>
      <c r="GJD85" s="210"/>
      <c r="GJE85" s="210"/>
      <c r="GJF85" s="210"/>
      <c r="GJG85" s="210"/>
      <c r="GJH85" s="210"/>
      <c r="GJI85" s="210"/>
      <c r="GJJ85" s="210"/>
      <c r="GJK85" s="210"/>
      <c r="GJL85" s="210"/>
      <c r="GJM85" s="210"/>
      <c r="GJN85" s="210"/>
      <c r="GJO85" s="210"/>
      <c r="GJP85" s="210"/>
      <c r="GJQ85" s="210"/>
      <c r="GJR85" s="210"/>
      <c r="GJS85" s="210"/>
      <c r="GJT85" s="210"/>
      <c r="GJU85" s="210"/>
      <c r="GJV85" s="210"/>
      <c r="GJW85" s="210"/>
      <c r="GJX85" s="210"/>
      <c r="GJY85" s="210"/>
      <c r="GJZ85" s="210"/>
      <c r="GKA85" s="210"/>
      <c r="GKB85" s="210"/>
      <c r="GKC85" s="210"/>
      <c r="GKD85" s="210"/>
      <c r="GKE85" s="210"/>
      <c r="GKF85" s="210"/>
      <c r="GKG85" s="210"/>
      <c r="GKH85" s="210"/>
      <c r="GKI85" s="210"/>
      <c r="GKJ85" s="210"/>
      <c r="GKK85" s="210"/>
      <c r="GKL85" s="210"/>
      <c r="GKM85" s="210"/>
      <c r="GKN85" s="210"/>
      <c r="GKO85" s="210"/>
      <c r="GKP85" s="210"/>
      <c r="GKQ85" s="210"/>
      <c r="GKR85" s="210"/>
      <c r="GKS85" s="210"/>
      <c r="GKT85" s="210"/>
      <c r="GKU85" s="210"/>
      <c r="GKV85" s="210"/>
      <c r="GKW85" s="210"/>
      <c r="GKX85" s="210"/>
      <c r="GKY85" s="210"/>
      <c r="GKZ85" s="210"/>
      <c r="GLA85" s="210"/>
      <c r="GLB85" s="210"/>
      <c r="GLC85" s="210"/>
      <c r="GLD85" s="210"/>
      <c r="GLE85" s="210"/>
      <c r="GLF85" s="210"/>
      <c r="GLG85" s="210"/>
      <c r="GLH85" s="210"/>
      <c r="GLI85" s="210"/>
      <c r="GLJ85" s="210"/>
      <c r="GLK85" s="210"/>
      <c r="GLL85" s="210"/>
      <c r="GLM85" s="210"/>
      <c r="GLN85" s="210"/>
      <c r="GLO85" s="210"/>
      <c r="GLP85" s="210"/>
      <c r="GLQ85" s="210"/>
      <c r="GLR85" s="210"/>
      <c r="GLS85" s="210"/>
      <c r="GLT85" s="210"/>
      <c r="GLU85" s="210"/>
      <c r="GLV85" s="210"/>
      <c r="GLW85" s="210"/>
      <c r="GLX85" s="210"/>
      <c r="GLY85" s="210"/>
      <c r="GLZ85" s="210"/>
      <c r="GMA85" s="210"/>
      <c r="GMB85" s="210"/>
      <c r="GMC85" s="210"/>
      <c r="GMD85" s="210"/>
      <c r="GME85" s="210"/>
      <c r="GMF85" s="210"/>
      <c r="GMG85" s="210"/>
      <c r="GMH85" s="210"/>
      <c r="GMI85" s="210"/>
      <c r="GMJ85" s="210"/>
      <c r="GMK85" s="210"/>
      <c r="GML85" s="210"/>
      <c r="GMM85" s="210"/>
      <c r="GMN85" s="210"/>
      <c r="GMO85" s="210"/>
      <c r="GMP85" s="210"/>
      <c r="GMQ85" s="210"/>
      <c r="GMR85" s="210"/>
      <c r="GMS85" s="210"/>
      <c r="GMT85" s="210"/>
      <c r="GMU85" s="210"/>
      <c r="GMV85" s="210"/>
      <c r="GMW85" s="210"/>
      <c r="GMX85" s="210"/>
      <c r="GMY85" s="210"/>
      <c r="GMZ85" s="210"/>
      <c r="GNA85" s="210"/>
      <c r="GNB85" s="210"/>
      <c r="GNC85" s="210"/>
      <c r="GND85" s="210"/>
      <c r="GNE85" s="210"/>
      <c r="GNF85" s="210"/>
      <c r="GNG85" s="210"/>
      <c r="GNH85" s="210"/>
      <c r="GNI85" s="210"/>
      <c r="GNJ85" s="210"/>
      <c r="GNK85" s="210"/>
      <c r="GNL85" s="210"/>
      <c r="GNM85" s="210"/>
      <c r="GNN85" s="210"/>
      <c r="GNO85" s="210"/>
      <c r="GNP85" s="210"/>
      <c r="GNQ85" s="210"/>
      <c r="GNR85" s="210"/>
      <c r="GNS85" s="210"/>
      <c r="GNT85" s="210"/>
      <c r="GNU85" s="210"/>
      <c r="GNV85" s="210"/>
      <c r="GNW85" s="210"/>
      <c r="GNX85" s="210"/>
      <c r="GNY85" s="210"/>
      <c r="GNZ85" s="210"/>
      <c r="GOA85" s="210"/>
      <c r="GOB85" s="210"/>
      <c r="GOC85" s="210"/>
      <c r="GOD85" s="210"/>
      <c r="GOE85" s="210"/>
      <c r="GOF85" s="210"/>
      <c r="GOG85" s="210"/>
      <c r="GOH85" s="210"/>
      <c r="GOI85" s="210"/>
      <c r="GOJ85" s="210"/>
      <c r="GOK85" s="210"/>
      <c r="GOL85" s="210"/>
      <c r="GOM85" s="210"/>
      <c r="GON85" s="210"/>
      <c r="GOO85" s="210"/>
      <c r="GOP85" s="210"/>
      <c r="GOQ85" s="210"/>
      <c r="GOR85" s="210"/>
      <c r="GOS85" s="210"/>
      <c r="GOT85" s="210"/>
      <c r="GOU85" s="210"/>
      <c r="GOV85" s="210"/>
      <c r="GOW85" s="210"/>
      <c r="GOX85" s="210"/>
      <c r="GOY85" s="210"/>
      <c r="GOZ85" s="210"/>
      <c r="GPA85" s="210"/>
      <c r="GPB85" s="210"/>
      <c r="GPC85" s="210"/>
      <c r="GPD85" s="210"/>
      <c r="GPE85" s="210"/>
      <c r="GPF85" s="210"/>
      <c r="GPG85" s="210"/>
      <c r="GPH85" s="210"/>
      <c r="GPI85" s="210"/>
      <c r="GPJ85" s="210"/>
      <c r="GPK85" s="210"/>
      <c r="GPL85" s="210"/>
      <c r="GPM85" s="210"/>
      <c r="GPN85" s="210"/>
      <c r="GPO85" s="210"/>
      <c r="GPP85" s="210"/>
      <c r="GPQ85" s="210"/>
      <c r="GPR85" s="210"/>
      <c r="GPS85" s="210"/>
      <c r="GPT85" s="210"/>
      <c r="GPU85" s="210"/>
      <c r="GPV85" s="210"/>
      <c r="GPW85" s="210"/>
      <c r="GPX85" s="210"/>
      <c r="GPY85" s="210"/>
      <c r="GPZ85" s="210"/>
      <c r="GQA85" s="210"/>
      <c r="GQB85" s="210"/>
      <c r="GQC85" s="210"/>
      <c r="GQD85" s="210"/>
      <c r="GQE85" s="210"/>
      <c r="GQF85" s="210"/>
      <c r="GQG85" s="210"/>
      <c r="GQH85" s="210"/>
      <c r="GQI85" s="210"/>
      <c r="GQJ85" s="210"/>
      <c r="GQK85" s="210"/>
      <c r="GQL85" s="210"/>
      <c r="GQM85" s="210"/>
      <c r="GQN85" s="210"/>
      <c r="GQO85" s="210"/>
      <c r="GQP85" s="210"/>
      <c r="GQQ85" s="210"/>
      <c r="GQR85" s="210"/>
      <c r="GQS85" s="210"/>
      <c r="GQT85" s="210"/>
      <c r="GQU85" s="210"/>
      <c r="GQV85" s="210"/>
      <c r="GQW85" s="210"/>
      <c r="GQX85" s="210"/>
      <c r="GQY85" s="210"/>
      <c r="GQZ85" s="210"/>
      <c r="GRA85" s="210"/>
      <c r="GRB85" s="210"/>
      <c r="GRC85" s="210"/>
      <c r="GRD85" s="210"/>
      <c r="GRE85" s="210"/>
      <c r="GRF85" s="210"/>
      <c r="GRG85" s="210"/>
      <c r="GRH85" s="210"/>
      <c r="GRI85" s="210"/>
      <c r="GRJ85" s="210"/>
      <c r="GRK85" s="210"/>
      <c r="GRL85" s="210"/>
      <c r="GRM85" s="210"/>
      <c r="GRN85" s="210"/>
      <c r="GRO85" s="210"/>
      <c r="GRP85" s="210"/>
      <c r="GRQ85" s="210"/>
      <c r="GRR85" s="210"/>
      <c r="GRS85" s="210"/>
      <c r="GRT85" s="210"/>
      <c r="GRU85" s="210"/>
      <c r="GRV85" s="210"/>
      <c r="GRW85" s="210"/>
      <c r="GRX85" s="210"/>
      <c r="GRY85" s="210"/>
      <c r="GRZ85" s="210"/>
      <c r="GSA85" s="210"/>
      <c r="GSB85" s="210"/>
      <c r="GSC85" s="210"/>
      <c r="GSD85" s="210"/>
      <c r="GSE85" s="210"/>
      <c r="GSF85" s="210"/>
      <c r="GSG85" s="210"/>
      <c r="GSH85" s="210"/>
      <c r="GSI85" s="210"/>
      <c r="GSJ85" s="210"/>
      <c r="GSK85" s="210"/>
      <c r="GSL85" s="210"/>
      <c r="GSM85" s="210"/>
      <c r="GSN85" s="210"/>
      <c r="GSO85" s="210"/>
      <c r="GSP85" s="210"/>
      <c r="GSQ85" s="210"/>
      <c r="GSR85" s="210"/>
      <c r="GSS85" s="210"/>
      <c r="GST85" s="210"/>
      <c r="GSU85" s="210"/>
      <c r="GSV85" s="210"/>
      <c r="GSW85" s="210"/>
      <c r="GSX85" s="210"/>
      <c r="GSY85" s="210"/>
      <c r="GSZ85" s="210"/>
      <c r="GTA85" s="210"/>
      <c r="GTB85" s="210"/>
      <c r="GTC85" s="210"/>
      <c r="GTD85" s="210"/>
      <c r="GTE85" s="210"/>
      <c r="GTF85" s="210"/>
      <c r="GTG85" s="210"/>
      <c r="GTH85" s="210"/>
      <c r="GTI85" s="210"/>
      <c r="GTJ85" s="210"/>
      <c r="GTK85" s="210"/>
      <c r="GTL85" s="210"/>
      <c r="GTM85" s="210"/>
      <c r="GTN85" s="210"/>
      <c r="GTO85" s="210"/>
      <c r="GTP85" s="210"/>
      <c r="GTQ85" s="210"/>
      <c r="GTR85" s="210"/>
      <c r="GTS85" s="210"/>
      <c r="GTT85" s="210"/>
      <c r="GTU85" s="210"/>
      <c r="GTV85" s="210"/>
      <c r="GTW85" s="210"/>
      <c r="GTX85" s="210"/>
      <c r="GTY85" s="210"/>
      <c r="GTZ85" s="210"/>
      <c r="GUA85" s="210"/>
      <c r="GUB85" s="210"/>
      <c r="GUC85" s="210"/>
      <c r="GUD85" s="210"/>
      <c r="GUE85" s="210"/>
      <c r="GUF85" s="210"/>
      <c r="GUG85" s="210"/>
      <c r="GUH85" s="210"/>
      <c r="GUI85" s="210"/>
      <c r="GUJ85" s="210"/>
      <c r="GUK85" s="210"/>
      <c r="GUL85" s="210"/>
      <c r="GUM85" s="210"/>
      <c r="GUN85" s="210"/>
      <c r="GUO85" s="210"/>
      <c r="GUP85" s="210"/>
      <c r="GUQ85" s="210"/>
      <c r="GUR85" s="210"/>
      <c r="GUS85" s="210"/>
      <c r="GUT85" s="210"/>
      <c r="GUU85" s="210"/>
      <c r="GUV85" s="210"/>
      <c r="GUW85" s="210"/>
      <c r="GUX85" s="210"/>
      <c r="GUY85" s="210"/>
      <c r="GUZ85" s="210"/>
      <c r="GVA85" s="210"/>
      <c r="GVB85" s="210"/>
      <c r="GVC85" s="210"/>
      <c r="GVD85" s="210"/>
      <c r="GVE85" s="210"/>
      <c r="GVF85" s="210"/>
      <c r="GVG85" s="210"/>
      <c r="GVH85" s="210"/>
      <c r="GVI85" s="210"/>
      <c r="GVJ85" s="210"/>
      <c r="GVK85" s="210"/>
      <c r="GVL85" s="210"/>
      <c r="GVM85" s="210"/>
      <c r="GVN85" s="210"/>
      <c r="GVO85" s="210"/>
      <c r="GVP85" s="210"/>
      <c r="GVQ85" s="210"/>
      <c r="GVR85" s="210"/>
      <c r="GVS85" s="210"/>
      <c r="GVT85" s="210"/>
      <c r="GVU85" s="210"/>
      <c r="GVV85" s="210"/>
      <c r="GVW85" s="210"/>
      <c r="GVX85" s="210"/>
      <c r="GVY85" s="210"/>
      <c r="GVZ85" s="210"/>
      <c r="GWA85" s="210"/>
      <c r="GWB85" s="210"/>
      <c r="GWC85" s="210"/>
      <c r="GWD85" s="210"/>
      <c r="GWE85" s="210"/>
      <c r="GWF85" s="210"/>
      <c r="GWG85" s="210"/>
      <c r="GWH85" s="210"/>
      <c r="GWI85" s="210"/>
      <c r="GWJ85" s="210"/>
      <c r="GWK85" s="210"/>
      <c r="GWL85" s="210"/>
      <c r="GWM85" s="210"/>
      <c r="GWN85" s="210"/>
      <c r="GWO85" s="210"/>
      <c r="GWP85" s="210"/>
      <c r="GWQ85" s="210"/>
      <c r="GWR85" s="210"/>
      <c r="GWS85" s="210"/>
      <c r="GWT85" s="210"/>
      <c r="GWU85" s="210"/>
      <c r="GWV85" s="210"/>
      <c r="GWW85" s="210"/>
      <c r="GWX85" s="210"/>
      <c r="GWY85" s="210"/>
      <c r="GWZ85" s="210"/>
      <c r="GXA85" s="210"/>
      <c r="GXB85" s="210"/>
      <c r="GXC85" s="210"/>
      <c r="GXD85" s="210"/>
      <c r="GXE85" s="210"/>
      <c r="GXF85" s="210"/>
      <c r="GXG85" s="210"/>
      <c r="GXH85" s="210"/>
      <c r="GXI85" s="210"/>
      <c r="GXJ85" s="210"/>
      <c r="GXK85" s="210"/>
      <c r="GXL85" s="210"/>
      <c r="GXM85" s="210"/>
      <c r="GXN85" s="210"/>
      <c r="GXO85" s="210"/>
      <c r="GXP85" s="210"/>
      <c r="GXQ85" s="210"/>
      <c r="GXR85" s="210"/>
      <c r="GXS85" s="210"/>
      <c r="GXT85" s="210"/>
      <c r="GXU85" s="210"/>
      <c r="GXV85" s="210"/>
      <c r="GXW85" s="210"/>
      <c r="GXX85" s="210"/>
      <c r="GXY85" s="210"/>
      <c r="GXZ85" s="210"/>
      <c r="GYA85" s="210"/>
      <c r="GYB85" s="210"/>
      <c r="GYC85" s="210"/>
      <c r="GYD85" s="210"/>
      <c r="GYE85" s="210"/>
      <c r="GYF85" s="210"/>
      <c r="GYG85" s="210"/>
      <c r="GYH85" s="210"/>
      <c r="GYI85" s="210"/>
      <c r="GYJ85" s="210"/>
      <c r="GYK85" s="210"/>
      <c r="GYL85" s="210"/>
      <c r="GYM85" s="210"/>
      <c r="GYN85" s="210"/>
      <c r="GYO85" s="210"/>
      <c r="GYP85" s="210"/>
      <c r="GYQ85" s="210"/>
      <c r="GYR85" s="210"/>
      <c r="GYS85" s="210"/>
      <c r="GYT85" s="210"/>
      <c r="GYU85" s="210"/>
      <c r="GYV85" s="210"/>
      <c r="GYW85" s="210"/>
      <c r="GYX85" s="210"/>
      <c r="GYY85" s="210"/>
      <c r="GYZ85" s="210"/>
      <c r="GZA85" s="210"/>
      <c r="GZB85" s="210"/>
      <c r="GZC85" s="210"/>
      <c r="GZD85" s="210"/>
      <c r="GZE85" s="210"/>
      <c r="GZF85" s="210"/>
      <c r="GZG85" s="210"/>
      <c r="GZH85" s="210"/>
      <c r="GZI85" s="210"/>
      <c r="GZJ85" s="210"/>
      <c r="GZK85" s="210"/>
      <c r="GZL85" s="210"/>
      <c r="GZM85" s="210"/>
      <c r="GZN85" s="210"/>
      <c r="GZO85" s="210"/>
      <c r="GZP85" s="210"/>
      <c r="GZQ85" s="210"/>
      <c r="GZR85" s="210"/>
      <c r="GZS85" s="210"/>
      <c r="GZT85" s="210"/>
      <c r="GZU85" s="210"/>
      <c r="GZV85" s="210"/>
      <c r="GZW85" s="210"/>
      <c r="GZX85" s="210"/>
      <c r="GZY85" s="210"/>
      <c r="GZZ85" s="210"/>
      <c r="HAA85" s="210"/>
      <c r="HAB85" s="210"/>
      <c r="HAC85" s="210"/>
      <c r="HAD85" s="210"/>
      <c r="HAE85" s="210"/>
      <c r="HAF85" s="210"/>
      <c r="HAG85" s="210"/>
      <c r="HAH85" s="210"/>
      <c r="HAI85" s="210"/>
      <c r="HAJ85" s="210"/>
      <c r="HAK85" s="210"/>
      <c r="HAL85" s="210"/>
      <c r="HAM85" s="210"/>
      <c r="HAN85" s="210"/>
      <c r="HAO85" s="210"/>
      <c r="HAP85" s="210"/>
      <c r="HAQ85" s="210"/>
      <c r="HAR85" s="210"/>
      <c r="HAS85" s="210"/>
      <c r="HAT85" s="210"/>
      <c r="HAU85" s="210"/>
      <c r="HAV85" s="210"/>
      <c r="HAW85" s="210"/>
      <c r="HAX85" s="210"/>
      <c r="HAY85" s="210"/>
      <c r="HAZ85" s="210"/>
      <c r="HBA85" s="210"/>
      <c r="HBB85" s="210"/>
      <c r="HBC85" s="210"/>
      <c r="HBD85" s="210"/>
      <c r="HBE85" s="210"/>
      <c r="HBF85" s="210"/>
      <c r="HBG85" s="210"/>
      <c r="HBH85" s="210"/>
      <c r="HBI85" s="210"/>
      <c r="HBJ85" s="210"/>
      <c r="HBK85" s="210"/>
      <c r="HBL85" s="210"/>
      <c r="HBM85" s="210"/>
      <c r="HBN85" s="210"/>
      <c r="HBO85" s="210"/>
      <c r="HBP85" s="210"/>
      <c r="HBQ85" s="210"/>
      <c r="HBR85" s="210"/>
      <c r="HBS85" s="210"/>
      <c r="HBT85" s="210"/>
      <c r="HBU85" s="210"/>
      <c r="HBV85" s="210"/>
      <c r="HBW85" s="210"/>
      <c r="HBX85" s="210"/>
      <c r="HBY85" s="210"/>
      <c r="HBZ85" s="210"/>
      <c r="HCA85" s="210"/>
      <c r="HCB85" s="210"/>
      <c r="HCC85" s="210"/>
      <c r="HCD85" s="210"/>
      <c r="HCE85" s="210"/>
      <c r="HCF85" s="210"/>
      <c r="HCG85" s="210"/>
      <c r="HCH85" s="210"/>
      <c r="HCI85" s="210"/>
      <c r="HCJ85" s="210"/>
      <c r="HCK85" s="210"/>
      <c r="HCL85" s="210"/>
      <c r="HCM85" s="210"/>
      <c r="HCN85" s="210"/>
      <c r="HCO85" s="210"/>
      <c r="HCP85" s="210"/>
      <c r="HCQ85" s="210"/>
      <c r="HCR85" s="210"/>
      <c r="HCS85" s="210"/>
      <c r="HCT85" s="210"/>
      <c r="HCU85" s="210"/>
      <c r="HCV85" s="210"/>
      <c r="HCW85" s="210"/>
      <c r="HCX85" s="210"/>
      <c r="HCY85" s="210"/>
      <c r="HCZ85" s="210"/>
      <c r="HDA85" s="210"/>
      <c r="HDB85" s="210"/>
      <c r="HDC85" s="210"/>
      <c r="HDD85" s="210"/>
      <c r="HDE85" s="210"/>
      <c r="HDF85" s="210"/>
      <c r="HDG85" s="210"/>
      <c r="HDH85" s="210"/>
      <c r="HDI85" s="210"/>
      <c r="HDJ85" s="210"/>
      <c r="HDK85" s="210"/>
      <c r="HDL85" s="210"/>
      <c r="HDM85" s="210"/>
      <c r="HDN85" s="210"/>
      <c r="HDO85" s="210"/>
      <c r="HDP85" s="210"/>
      <c r="HDQ85" s="210"/>
      <c r="HDR85" s="210"/>
      <c r="HDS85" s="210"/>
      <c r="HDT85" s="210"/>
      <c r="HDU85" s="210"/>
      <c r="HDV85" s="210"/>
      <c r="HDW85" s="210"/>
      <c r="HDX85" s="210"/>
      <c r="HDY85" s="210"/>
      <c r="HDZ85" s="210"/>
      <c r="HEA85" s="210"/>
      <c r="HEB85" s="210"/>
      <c r="HEC85" s="210"/>
      <c r="HED85" s="210"/>
      <c r="HEE85" s="210"/>
      <c r="HEF85" s="210"/>
      <c r="HEG85" s="210"/>
      <c r="HEH85" s="210"/>
      <c r="HEI85" s="210"/>
      <c r="HEJ85" s="210"/>
      <c r="HEK85" s="210"/>
      <c r="HEL85" s="210"/>
      <c r="HEM85" s="210"/>
      <c r="HEN85" s="210"/>
      <c r="HEO85" s="210"/>
      <c r="HEP85" s="210"/>
      <c r="HEQ85" s="210"/>
      <c r="HER85" s="210"/>
      <c r="HES85" s="210"/>
      <c r="HET85" s="210"/>
      <c r="HEU85" s="210"/>
      <c r="HEV85" s="210"/>
      <c r="HEW85" s="210"/>
      <c r="HEX85" s="210"/>
      <c r="HEY85" s="210"/>
      <c r="HEZ85" s="210"/>
      <c r="HFA85" s="210"/>
      <c r="HFB85" s="210"/>
      <c r="HFC85" s="210"/>
      <c r="HFD85" s="210"/>
      <c r="HFE85" s="210"/>
      <c r="HFF85" s="210"/>
      <c r="HFG85" s="210"/>
      <c r="HFH85" s="210"/>
      <c r="HFI85" s="210"/>
      <c r="HFJ85" s="210"/>
      <c r="HFK85" s="210"/>
      <c r="HFL85" s="210"/>
      <c r="HFM85" s="210"/>
      <c r="HFN85" s="210"/>
      <c r="HFO85" s="210"/>
      <c r="HFP85" s="210"/>
      <c r="HFQ85" s="210"/>
      <c r="HFR85" s="210"/>
      <c r="HFS85" s="210"/>
      <c r="HFT85" s="210"/>
      <c r="HFU85" s="210"/>
      <c r="HFV85" s="210"/>
      <c r="HFW85" s="210"/>
      <c r="HFX85" s="210"/>
      <c r="HFY85" s="210"/>
      <c r="HFZ85" s="210"/>
      <c r="HGA85" s="210"/>
      <c r="HGB85" s="210"/>
      <c r="HGC85" s="210"/>
      <c r="HGD85" s="210"/>
      <c r="HGE85" s="210"/>
      <c r="HGF85" s="210"/>
      <c r="HGG85" s="210"/>
      <c r="HGH85" s="210"/>
      <c r="HGI85" s="210"/>
      <c r="HGJ85" s="210"/>
      <c r="HGK85" s="210"/>
      <c r="HGL85" s="210"/>
      <c r="HGM85" s="210"/>
      <c r="HGN85" s="210"/>
      <c r="HGO85" s="210"/>
      <c r="HGP85" s="210"/>
      <c r="HGQ85" s="210"/>
      <c r="HGR85" s="210"/>
      <c r="HGS85" s="210"/>
      <c r="HGT85" s="210"/>
      <c r="HGU85" s="210"/>
      <c r="HGV85" s="210"/>
      <c r="HGW85" s="210"/>
      <c r="HGX85" s="210"/>
      <c r="HGY85" s="210"/>
      <c r="HGZ85" s="210"/>
      <c r="HHA85" s="210"/>
      <c r="HHB85" s="210"/>
      <c r="HHC85" s="210"/>
      <c r="HHD85" s="210"/>
      <c r="HHE85" s="210"/>
      <c r="HHF85" s="210"/>
      <c r="HHG85" s="210"/>
      <c r="HHH85" s="210"/>
      <c r="HHI85" s="210"/>
      <c r="HHJ85" s="210"/>
      <c r="HHK85" s="210"/>
      <c r="HHL85" s="210"/>
      <c r="HHM85" s="210"/>
      <c r="HHN85" s="210"/>
      <c r="HHO85" s="210"/>
      <c r="HHP85" s="210"/>
      <c r="HHQ85" s="210"/>
      <c r="HHR85" s="210"/>
      <c r="HHS85" s="210"/>
      <c r="HHT85" s="210"/>
      <c r="HHU85" s="210"/>
      <c r="HHV85" s="210"/>
      <c r="HHW85" s="210"/>
      <c r="HHX85" s="210"/>
      <c r="HHY85" s="210"/>
      <c r="HHZ85" s="210"/>
      <c r="HIA85" s="210"/>
      <c r="HIB85" s="210"/>
      <c r="HIC85" s="210"/>
      <c r="HID85" s="210"/>
      <c r="HIE85" s="210"/>
      <c r="HIF85" s="210"/>
      <c r="HIG85" s="210"/>
      <c r="HIH85" s="210"/>
      <c r="HII85" s="210"/>
      <c r="HIJ85" s="210"/>
      <c r="HIK85" s="210"/>
      <c r="HIL85" s="210"/>
      <c r="HIM85" s="210"/>
      <c r="HIN85" s="210"/>
      <c r="HIO85" s="210"/>
      <c r="HIP85" s="210"/>
      <c r="HIQ85" s="210"/>
      <c r="HIR85" s="210"/>
      <c r="HIS85" s="210"/>
      <c r="HIT85" s="210"/>
      <c r="HIU85" s="210"/>
      <c r="HIV85" s="210"/>
      <c r="HIW85" s="210"/>
      <c r="HIX85" s="210"/>
      <c r="HIY85" s="210"/>
      <c r="HIZ85" s="210"/>
      <c r="HJA85" s="210"/>
      <c r="HJB85" s="210"/>
      <c r="HJC85" s="210"/>
      <c r="HJD85" s="210"/>
      <c r="HJE85" s="210"/>
      <c r="HJF85" s="210"/>
      <c r="HJG85" s="210"/>
      <c r="HJH85" s="210"/>
      <c r="HJI85" s="210"/>
      <c r="HJJ85" s="210"/>
      <c r="HJK85" s="210"/>
      <c r="HJL85" s="210"/>
      <c r="HJM85" s="210"/>
      <c r="HJN85" s="210"/>
      <c r="HJO85" s="210"/>
      <c r="HJP85" s="210"/>
      <c r="HJQ85" s="210"/>
      <c r="HJR85" s="210"/>
      <c r="HJS85" s="210"/>
      <c r="HJT85" s="210"/>
      <c r="HJU85" s="210"/>
      <c r="HJV85" s="210"/>
      <c r="HJW85" s="210"/>
      <c r="HJX85" s="210"/>
      <c r="HJY85" s="210"/>
      <c r="HJZ85" s="210"/>
      <c r="HKA85" s="210"/>
      <c r="HKB85" s="210"/>
      <c r="HKC85" s="210"/>
      <c r="HKD85" s="210"/>
      <c r="HKE85" s="210"/>
      <c r="HKF85" s="210"/>
      <c r="HKG85" s="210"/>
      <c r="HKH85" s="210"/>
      <c r="HKI85" s="210"/>
      <c r="HKJ85" s="210"/>
      <c r="HKK85" s="210"/>
      <c r="HKL85" s="210"/>
      <c r="HKM85" s="210"/>
      <c r="HKN85" s="210"/>
      <c r="HKO85" s="210"/>
      <c r="HKP85" s="210"/>
      <c r="HKQ85" s="210"/>
      <c r="HKR85" s="210"/>
      <c r="HKS85" s="210"/>
      <c r="HKT85" s="210"/>
      <c r="HKU85" s="210"/>
      <c r="HKV85" s="210"/>
      <c r="HKW85" s="210"/>
      <c r="HKX85" s="210"/>
      <c r="HKY85" s="210"/>
      <c r="HKZ85" s="210"/>
      <c r="HLA85" s="210"/>
      <c r="HLB85" s="210"/>
      <c r="HLC85" s="210"/>
      <c r="HLD85" s="210"/>
      <c r="HLE85" s="210"/>
      <c r="HLF85" s="210"/>
      <c r="HLG85" s="210"/>
      <c r="HLH85" s="210"/>
      <c r="HLI85" s="210"/>
      <c r="HLJ85" s="210"/>
      <c r="HLK85" s="210"/>
      <c r="HLL85" s="210"/>
      <c r="HLM85" s="210"/>
      <c r="HLN85" s="210"/>
      <c r="HLO85" s="210"/>
      <c r="HLP85" s="210"/>
      <c r="HLQ85" s="210"/>
      <c r="HLR85" s="210"/>
      <c r="HLS85" s="210"/>
      <c r="HLT85" s="210"/>
      <c r="HLU85" s="210"/>
      <c r="HLV85" s="210"/>
      <c r="HLW85" s="210"/>
      <c r="HLX85" s="210"/>
      <c r="HLY85" s="210"/>
      <c r="HLZ85" s="210"/>
      <c r="HMA85" s="210"/>
      <c r="HMB85" s="210"/>
      <c r="HMC85" s="210"/>
      <c r="HMD85" s="210"/>
      <c r="HME85" s="210"/>
      <c r="HMF85" s="210"/>
      <c r="HMG85" s="210"/>
      <c r="HMH85" s="210"/>
      <c r="HMI85" s="210"/>
      <c r="HMJ85" s="210"/>
      <c r="HMK85" s="210"/>
      <c r="HML85" s="210"/>
      <c r="HMM85" s="210"/>
      <c r="HMN85" s="210"/>
      <c r="HMO85" s="210"/>
      <c r="HMP85" s="210"/>
      <c r="HMQ85" s="210"/>
      <c r="HMR85" s="210"/>
      <c r="HMS85" s="210"/>
      <c r="HMT85" s="210"/>
      <c r="HMU85" s="210"/>
      <c r="HMV85" s="210"/>
      <c r="HMW85" s="210"/>
      <c r="HMX85" s="210"/>
      <c r="HMY85" s="210"/>
      <c r="HMZ85" s="210"/>
      <c r="HNA85" s="210"/>
      <c r="HNB85" s="210"/>
      <c r="HNC85" s="210"/>
      <c r="HND85" s="210"/>
      <c r="HNE85" s="210"/>
      <c r="HNF85" s="210"/>
      <c r="HNG85" s="210"/>
      <c r="HNH85" s="210"/>
      <c r="HNI85" s="210"/>
      <c r="HNJ85" s="210"/>
      <c r="HNK85" s="210"/>
      <c r="HNL85" s="210"/>
      <c r="HNM85" s="210"/>
      <c r="HNN85" s="210"/>
      <c r="HNO85" s="210"/>
      <c r="HNP85" s="210"/>
      <c r="HNQ85" s="210"/>
      <c r="HNR85" s="210"/>
      <c r="HNS85" s="210"/>
      <c r="HNT85" s="210"/>
      <c r="HNU85" s="210"/>
      <c r="HNV85" s="210"/>
      <c r="HNW85" s="210"/>
      <c r="HNX85" s="210"/>
      <c r="HNY85" s="210"/>
      <c r="HNZ85" s="210"/>
      <c r="HOA85" s="210"/>
      <c r="HOB85" s="210"/>
      <c r="HOC85" s="210"/>
      <c r="HOD85" s="210"/>
      <c r="HOE85" s="210"/>
      <c r="HOF85" s="210"/>
      <c r="HOG85" s="210"/>
      <c r="HOH85" s="210"/>
      <c r="HOI85" s="210"/>
      <c r="HOJ85" s="210"/>
      <c r="HOK85" s="210"/>
      <c r="HOL85" s="210"/>
      <c r="HOM85" s="210"/>
      <c r="HON85" s="210"/>
      <c r="HOO85" s="210"/>
      <c r="HOP85" s="210"/>
      <c r="HOQ85" s="210"/>
      <c r="HOR85" s="210"/>
      <c r="HOS85" s="210"/>
      <c r="HOT85" s="210"/>
      <c r="HOU85" s="210"/>
      <c r="HOV85" s="210"/>
      <c r="HOW85" s="210"/>
      <c r="HOX85" s="210"/>
      <c r="HOY85" s="210"/>
      <c r="HOZ85" s="210"/>
      <c r="HPA85" s="210"/>
      <c r="HPB85" s="210"/>
      <c r="HPC85" s="210"/>
      <c r="HPD85" s="210"/>
      <c r="HPE85" s="210"/>
      <c r="HPF85" s="210"/>
      <c r="HPG85" s="210"/>
      <c r="HPH85" s="210"/>
      <c r="HPI85" s="210"/>
      <c r="HPJ85" s="210"/>
      <c r="HPK85" s="210"/>
      <c r="HPL85" s="210"/>
      <c r="HPM85" s="210"/>
      <c r="HPN85" s="210"/>
      <c r="HPO85" s="210"/>
      <c r="HPP85" s="210"/>
      <c r="HPQ85" s="210"/>
      <c r="HPR85" s="210"/>
      <c r="HPS85" s="210"/>
      <c r="HPT85" s="210"/>
      <c r="HPU85" s="210"/>
      <c r="HPV85" s="210"/>
      <c r="HPW85" s="210"/>
      <c r="HPX85" s="210"/>
      <c r="HPY85" s="210"/>
      <c r="HPZ85" s="210"/>
      <c r="HQA85" s="210"/>
      <c r="HQB85" s="210"/>
      <c r="HQC85" s="210"/>
      <c r="HQD85" s="210"/>
      <c r="HQE85" s="210"/>
      <c r="HQF85" s="210"/>
      <c r="HQG85" s="210"/>
      <c r="HQH85" s="210"/>
      <c r="HQI85" s="210"/>
      <c r="HQJ85" s="210"/>
      <c r="HQK85" s="210"/>
      <c r="HQL85" s="210"/>
      <c r="HQM85" s="210"/>
      <c r="HQN85" s="210"/>
      <c r="HQO85" s="210"/>
      <c r="HQP85" s="210"/>
      <c r="HQQ85" s="210"/>
      <c r="HQR85" s="210"/>
      <c r="HQS85" s="210"/>
      <c r="HQT85" s="210"/>
      <c r="HQU85" s="210"/>
      <c r="HQV85" s="210"/>
      <c r="HQW85" s="210"/>
      <c r="HQX85" s="210"/>
      <c r="HQY85" s="210"/>
      <c r="HQZ85" s="210"/>
      <c r="HRA85" s="210"/>
      <c r="HRB85" s="210"/>
      <c r="HRC85" s="210"/>
      <c r="HRD85" s="210"/>
      <c r="HRE85" s="210"/>
      <c r="HRF85" s="210"/>
      <c r="HRG85" s="210"/>
      <c r="HRH85" s="210"/>
      <c r="HRI85" s="210"/>
      <c r="HRJ85" s="210"/>
      <c r="HRK85" s="210"/>
      <c r="HRL85" s="210"/>
      <c r="HRM85" s="210"/>
      <c r="HRN85" s="210"/>
      <c r="HRO85" s="210"/>
      <c r="HRP85" s="210"/>
      <c r="HRQ85" s="210"/>
      <c r="HRR85" s="210"/>
      <c r="HRS85" s="210"/>
      <c r="HRT85" s="210"/>
      <c r="HRU85" s="210"/>
      <c r="HRV85" s="210"/>
      <c r="HRW85" s="210"/>
      <c r="HRX85" s="210"/>
      <c r="HRY85" s="210"/>
      <c r="HRZ85" s="210"/>
      <c r="HSA85" s="210"/>
      <c r="HSB85" s="210"/>
      <c r="HSC85" s="210"/>
      <c r="HSD85" s="210"/>
      <c r="HSE85" s="210"/>
      <c r="HSF85" s="210"/>
      <c r="HSG85" s="210"/>
      <c r="HSH85" s="210"/>
      <c r="HSI85" s="210"/>
      <c r="HSJ85" s="210"/>
      <c r="HSK85" s="210"/>
      <c r="HSL85" s="210"/>
      <c r="HSM85" s="210"/>
      <c r="HSN85" s="210"/>
      <c r="HSO85" s="210"/>
      <c r="HSP85" s="210"/>
      <c r="HSQ85" s="210"/>
      <c r="HSR85" s="210"/>
      <c r="HSS85" s="210"/>
      <c r="HST85" s="210"/>
      <c r="HSU85" s="210"/>
      <c r="HSV85" s="210"/>
      <c r="HSW85" s="210"/>
      <c r="HSX85" s="210"/>
      <c r="HSY85" s="210"/>
      <c r="HSZ85" s="210"/>
      <c r="HTA85" s="210"/>
      <c r="HTB85" s="210"/>
      <c r="HTC85" s="210"/>
      <c r="HTD85" s="210"/>
      <c r="HTE85" s="210"/>
      <c r="HTF85" s="210"/>
      <c r="HTG85" s="210"/>
      <c r="HTH85" s="210"/>
      <c r="HTI85" s="210"/>
      <c r="HTJ85" s="210"/>
      <c r="HTK85" s="210"/>
      <c r="HTL85" s="210"/>
      <c r="HTM85" s="210"/>
      <c r="HTN85" s="210"/>
      <c r="HTO85" s="210"/>
      <c r="HTP85" s="210"/>
      <c r="HTQ85" s="210"/>
      <c r="HTR85" s="210"/>
      <c r="HTS85" s="210"/>
      <c r="HTT85" s="210"/>
      <c r="HTU85" s="210"/>
      <c r="HTV85" s="210"/>
      <c r="HTW85" s="210"/>
      <c r="HTX85" s="210"/>
      <c r="HTY85" s="210"/>
      <c r="HTZ85" s="210"/>
      <c r="HUA85" s="210"/>
      <c r="HUB85" s="210"/>
      <c r="HUC85" s="210"/>
      <c r="HUD85" s="210"/>
      <c r="HUE85" s="210"/>
      <c r="HUF85" s="210"/>
      <c r="HUG85" s="210"/>
      <c r="HUH85" s="210"/>
      <c r="HUI85" s="210"/>
      <c r="HUJ85" s="210"/>
      <c r="HUK85" s="210"/>
      <c r="HUL85" s="210"/>
      <c r="HUM85" s="210"/>
      <c r="HUN85" s="210"/>
      <c r="HUO85" s="210"/>
      <c r="HUP85" s="210"/>
      <c r="HUQ85" s="210"/>
      <c r="HUR85" s="210"/>
      <c r="HUS85" s="210"/>
      <c r="HUT85" s="210"/>
      <c r="HUU85" s="210"/>
      <c r="HUV85" s="210"/>
      <c r="HUW85" s="210"/>
      <c r="HUX85" s="210"/>
      <c r="HUY85" s="210"/>
      <c r="HUZ85" s="210"/>
      <c r="HVA85" s="210"/>
      <c r="HVB85" s="210"/>
      <c r="HVC85" s="210"/>
      <c r="HVD85" s="210"/>
      <c r="HVE85" s="210"/>
      <c r="HVF85" s="210"/>
      <c r="HVG85" s="210"/>
      <c r="HVH85" s="210"/>
      <c r="HVI85" s="210"/>
      <c r="HVJ85" s="210"/>
      <c r="HVK85" s="210"/>
      <c r="HVL85" s="210"/>
      <c r="HVM85" s="210"/>
      <c r="HVN85" s="210"/>
      <c r="HVO85" s="210"/>
      <c r="HVP85" s="210"/>
      <c r="HVQ85" s="210"/>
      <c r="HVR85" s="210"/>
      <c r="HVS85" s="210"/>
      <c r="HVT85" s="210"/>
      <c r="HVU85" s="210"/>
      <c r="HVV85" s="210"/>
      <c r="HVW85" s="210"/>
      <c r="HVX85" s="210"/>
      <c r="HVY85" s="210"/>
      <c r="HVZ85" s="210"/>
      <c r="HWA85" s="210"/>
      <c r="HWB85" s="210"/>
      <c r="HWC85" s="210"/>
      <c r="HWD85" s="210"/>
      <c r="HWE85" s="210"/>
      <c r="HWF85" s="210"/>
      <c r="HWG85" s="210"/>
      <c r="HWH85" s="210"/>
      <c r="HWI85" s="210"/>
      <c r="HWJ85" s="210"/>
      <c r="HWK85" s="210"/>
      <c r="HWL85" s="210"/>
      <c r="HWM85" s="210"/>
      <c r="HWN85" s="210"/>
      <c r="HWO85" s="210"/>
      <c r="HWP85" s="210"/>
      <c r="HWQ85" s="210"/>
      <c r="HWR85" s="210"/>
      <c r="HWS85" s="210"/>
      <c r="HWT85" s="210"/>
      <c r="HWU85" s="210"/>
      <c r="HWV85" s="210"/>
      <c r="HWW85" s="210"/>
      <c r="HWX85" s="210"/>
      <c r="HWY85" s="210"/>
      <c r="HWZ85" s="210"/>
      <c r="HXA85" s="210"/>
      <c r="HXB85" s="210"/>
      <c r="HXC85" s="210"/>
      <c r="HXD85" s="210"/>
      <c r="HXE85" s="210"/>
      <c r="HXF85" s="210"/>
      <c r="HXG85" s="210"/>
      <c r="HXH85" s="210"/>
      <c r="HXI85" s="210"/>
      <c r="HXJ85" s="210"/>
      <c r="HXK85" s="210"/>
      <c r="HXL85" s="210"/>
      <c r="HXM85" s="210"/>
      <c r="HXN85" s="210"/>
      <c r="HXO85" s="210"/>
      <c r="HXP85" s="210"/>
      <c r="HXQ85" s="210"/>
      <c r="HXR85" s="210"/>
      <c r="HXS85" s="210"/>
      <c r="HXT85" s="210"/>
      <c r="HXU85" s="210"/>
      <c r="HXV85" s="210"/>
      <c r="HXW85" s="210"/>
      <c r="HXX85" s="210"/>
      <c r="HXY85" s="210"/>
      <c r="HXZ85" s="210"/>
      <c r="HYA85" s="210"/>
      <c r="HYB85" s="210"/>
      <c r="HYC85" s="210"/>
      <c r="HYD85" s="210"/>
      <c r="HYE85" s="210"/>
      <c r="HYF85" s="210"/>
      <c r="HYG85" s="210"/>
      <c r="HYH85" s="210"/>
      <c r="HYI85" s="210"/>
      <c r="HYJ85" s="210"/>
      <c r="HYK85" s="210"/>
      <c r="HYL85" s="210"/>
      <c r="HYM85" s="210"/>
      <c r="HYN85" s="210"/>
      <c r="HYO85" s="210"/>
      <c r="HYP85" s="210"/>
      <c r="HYQ85" s="210"/>
      <c r="HYR85" s="210"/>
      <c r="HYS85" s="210"/>
      <c r="HYT85" s="210"/>
      <c r="HYU85" s="210"/>
      <c r="HYV85" s="210"/>
      <c r="HYW85" s="210"/>
      <c r="HYX85" s="210"/>
      <c r="HYY85" s="210"/>
      <c r="HYZ85" s="210"/>
      <c r="HZA85" s="210"/>
      <c r="HZB85" s="210"/>
      <c r="HZC85" s="210"/>
      <c r="HZD85" s="210"/>
      <c r="HZE85" s="210"/>
      <c r="HZF85" s="210"/>
      <c r="HZG85" s="210"/>
      <c r="HZH85" s="210"/>
      <c r="HZI85" s="210"/>
      <c r="HZJ85" s="210"/>
      <c r="HZK85" s="210"/>
      <c r="HZL85" s="210"/>
      <c r="HZM85" s="210"/>
      <c r="HZN85" s="210"/>
      <c r="HZO85" s="210"/>
      <c r="HZP85" s="210"/>
      <c r="HZQ85" s="210"/>
      <c r="HZR85" s="210"/>
      <c r="HZS85" s="210"/>
      <c r="HZT85" s="210"/>
      <c r="HZU85" s="210"/>
      <c r="HZV85" s="210"/>
      <c r="HZW85" s="210"/>
      <c r="HZX85" s="210"/>
      <c r="HZY85" s="210"/>
      <c r="HZZ85" s="210"/>
      <c r="IAA85" s="210"/>
      <c r="IAB85" s="210"/>
      <c r="IAC85" s="210"/>
      <c r="IAD85" s="210"/>
      <c r="IAE85" s="210"/>
      <c r="IAF85" s="210"/>
      <c r="IAG85" s="210"/>
      <c r="IAH85" s="210"/>
      <c r="IAI85" s="210"/>
      <c r="IAJ85" s="210"/>
      <c r="IAK85" s="210"/>
      <c r="IAL85" s="210"/>
      <c r="IAM85" s="210"/>
      <c r="IAN85" s="210"/>
      <c r="IAO85" s="210"/>
      <c r="IAP85" s="210"/>
      <c r="IAQ85" s="210"/>
      <c r="IAR85" s="210"/>
      <c r="IAS85" s="210"/>
      <c r="IAT85" s="210"/>
      <c r="IAU85" s="210"/>
      <c r="IAV85" s="210"/>
      <c r="IAW85" s="210"/>
      <c r="IAX85" s="210"/>
      <c r="IAY85" s="210"/>
      <c r="IAZ85" s="210"/>
      <c r="IBA85" s="210"/>
      <c r="IBB85" s="210"/>
      <c r="IBC85" s="210"/>
      <c r="IBD85" s="210"/>
      <c r="IBE85" s="210"/>
      <c r="IBF85" s="210"/>
      <c r="IBG85" s="210"/>
      <c r="IBH85" s="210"/>
      <c r="IBI85" s="210"/>
      <c r="IBJ85" s="210"/>
      <c r="IBK85" s="210"/>
      <c r="IBL85" s="210"/>
      <c r="IBM85" s="210"/>
      <c r="IBN85" s="210"/>
      <c r="IBO85" s="210"/>
      <c r="IBP85" s="210"/>
      <c r="IBQ85" s="210"/>
      <c r="IBR85" s="210"/>
      <c r="IBS85" s="210"/>
      <c r="IBT85" s="210"/>
      <c r="IBU85" s="210"/>
      <c r="IBV85" s="210"/>
      <c r="IBW85" s="210"/>
      <c r="IBX85" s="210"/>
      <c r="IBY85" s="210"/>
      <c r="IBZ85" s="210"/>
      <c r="ICA85" s="210"/>
      <c r="ICB85" s="210"/>
      <c r="ICC85" s="210"/>
      <c r="ICD85" s="210"/>
      <c r="ICE85" s="210"/>
      <c r="ICF85" s="210"/>
      <c r="ICG85" s="210"/>
      <c r="ICH85" s="210"/>
      <c r="ICI85" s="210"/>
      <c r="ICJ85" s="210"/>
      <c r="ICK85" s="210"/>
      <c r="ICL85" s="210"/>
      <c r="ICM85" s="210"/>
      <c r="ICN85" s="210"/>
      <c r="ICO85" s="210"/>
      <c r="ICP85" s="210"/>
      <c r="ICQ85" s="210"/>
      <c r="ICR85" s="210"/>
      <c r="ICS85" s="210"/>
      <c r="ICT85" s="210"/>
      <c r="ICU85" s="210"/>
      <c r="ICV85" s="210"/>
      <c r="ICW85" s="210"/>
      <c r="ICX85" s="210"/>
      <c r="ICY85" s="210"/>
      <c r="ICZ85" s="210"/>
      <c r="IDA85" s="210"/>
      <c r="IDB85" s="210"/>
      <c r="IDC85" s="210"/>
      <c r="IDD85" s="210"/>
      <c r="IDE85" s="210"/>
      <c r="IDF85" s="210"/>
      <c r="IDG85" s="210"/>
      <c r="IDH85" s="210"/>
      <c r="IDI85" s="210"/>
      <c r="IDJ85" s="210"/>
      <c r="IDK85" s="210"/>
      <c r="IDL85" s="210"/>
      <c r="IDM85" s="210"/>
      <c r="IDN85" s="210"/>
      <c r="IDO85" s="210"/>
      <c r="IDP85" s="210"/>
      <c r="IDQ85" s="210"/>
      <c r="IDR85" s="210"/>
      <c r="IDS85" s="210"/>
      <c r="IDT85" s="210"/>
      <c r="IDU85" s="210"/>
      <c r="IDV85" s="210"/>
      <c r="IDW85" s="210"/>
      <c r="IDX85" s="210"/>
      <c r="IDY85" s="210"/>
      <c r="IDZ85" s="210"/>
      <c r="IEA85" s="210"/>
      <c r="IEB85" s="210"/>
      <c r="IEC85" s="210"/>
      <c r="IED85" s="210"/>
      <c r="IEE85" s="210"/>
      <c r="IEF85" s="210"/>
      <c r="IEG85" s="210"/>
      <c r="IEH85" s="210"/>
      <c r="IEI85" s="210"/>
      <c r="IEJ85" s="210"/>
      <c r="IEK85" s="210"/>
      <c r="IEL85" s="210"/>
      <c r="IEM85" s="210"/>
      <c r="IEN85" s="210"/>
      <c r="IEO85" s="210"/>
      <c r="IEP85" s="210"/>
      <c r="IEQ85" s="210"/>
      <c r="IER85" s="210"/>
      <c r="IES85" s="210"/>
      <c r="IET85" s="210"/>
      <c r="IEU85" s="210"/>
      <c r="IEV85" s="210"/>
      <c r="IEW85" s="210"/>
      <c r="IEX85" s="210"/>
      <c r="IEY85" s="210"/>
      <c r="IEZ85" s="210"/>
      <c r="IFA85" s="210"/>
      <c r="IFB85" s="210"/>
      <c r="IFC85" s="210"/>
      <c r="IFD85" s="210"/>
      <c r="IFE85" s="210"/>
      <c r="IFF85" s="210"/>
      <c r="IFG85" s="210"/>
      <c r="IFH85" s="210"/>
      <c r="IFI85" s="210"/>
      <c r="IFJ85" s="210"/>
      <c r="IFK85" s="210"/>
      <c r="IFL85" s="210"/>
      <c r="IFM85" s="210"/>
      <c r="IFN85" s="210"/>
      <c r="IFO85" s="210"/>
      <c r="IFP85" s="210"/>
      <c r="IFQ85" s="210"/>
      <c r="IFR85" s="210"/>
      <c r="IFS85" s="210"/>
      <c r="IFT85" s="210"/>
      <c r="IFU85" s="210"/>
      <c r="IFV85" s="210"/>
      <c r="IFW85" s="210"/>
      <c r="IFX85" s="210"/>
      <c r="IFY85" s="210"/>
      <c r="IFZ85" s="210"/>
      <c r="IGA85" s="210"/>
      <c r="IGB85" s="210"/>
      <c r="IGC85" s="210"/>
      <c r="IGD85" s="210"/>
      <c r="IGE85" s="210"/>
      <c r="IGF85" s="210"/>
      <c r="IGG85" s="210"/>
      <c r="IGH85" s="210"/>
      <c r="IGI85" s="210"/>
      <c r="IGJ85" s="210"/>
      <c r="IGK85" s="210"/>
      <c r="IGL85" s="210"/>
      <c r="IGM85" s="210"/>
      <c r="IGN85" s="210"/>
      <c r="IGO85" s="210"/>
      <c r="IGP85" s="210"/>
      <c r="IGQ85" s="210"/>
      <c r="IGR85" s="210"/>
      <c r="IGS85" s="210"/>
      <c r="IGT85" s="210"/>
      <c r="IGU85" s="210"/>
      <c r="IGV85" s="210"/>
      <c r="IGW85" s="210"/>
      <c r="IGX85" s="210"/>
      <c r="IGY85" s="210"/>
      <c r="IGZ85" s="210"/>
      <c r="IHA85" s="210"/>
      <c r="IHB85" s="210"/>
      <c r="IHC85" s="210"/>
      <c r="IHD85" s="210"/>
      <c r="IHE85" s="210"/>
      <c r="IHF85" s="210"/>
      <c r="IHG85" s="210"/>
      <c r="IHH85" s="210"/>
      <c r="IHI85" s="210"/>
      <c r="IHJ85" s="210"/>
      <c r="IHK85" s="210"/>
      <c r="IHL85" s="210"/>
      <c r="IHM85" s="210"/>
      <c r="IHN85" s="210"/>
      <c r="IHO85" s="210"/>
      <c r="IHP85" s="210"/>
      <c r="IHQ85" s="210"/>
      <c r="IHR85" s="210"/>
      <c r="IHS85" s="210"/>
      <c r="IHT85" s="210"/>
      <c r="IHU85" s="210"/>
      <c r="IHV85" s="210"/>
      <c r="IHW85" s="210"/>
      <c r="IHX85" s="210"/>
      <c r="IHY85" s="210"/>
      <c r="IHZ85" s="210"/>
      <c r="IIA85" s="210"/>
      <c r="IIB85" s="210"/>
      <c r="IIC85" s="210"/>
      <c r="IID85" s="210"/>
      <c r="IIE85" s="210"/>
      <c r="IIF85" s="210"/>
      <c r="IIG85" s="210"/>
      <c r="IIH85" s="210"/>
      <c r="III85" s="210"/>
      <c r="IIJ85" s="210"/>
      <c r="IIK85" s="210"/>
      <c r="IIL85" s="210"/>
      <c r="IIM85" s="210"/>
      <c r="IIN85" s="210"/>
      <c r="IIO85" s="210"/>
      <c r="IIP85" s="210"/>
      <c r="IIQ85" s="210"/>
      <c r="IIR85" s="210"/>
      <c r="IIS85" s="210"/>
      <c r="IIT85" s="210"/>
      <c r="IIU85" s="210"/>
      <c r="IIV85" s="210"/>
      <c r="IIW85" s="210"/>
      <c r="IIX85" s="210"/>
      <c r="IIY85" s="210"/>
      <c r="IIZ85" s="210"/>
      <c r="IJA85" s="210"/>
      <c r="IJB85" s="210"/>
      <c r="IJC85" s="210"/>
      <c r="IJD85" s="210"/>
      <c r="IJE85" s="210"/>
      <c r="IJF85" s="210"/>
      <c r="IJG85" s="210"/>
      <c r="IJH85" s="210"/>
      <c r="IJI85" s="210"/>
      <c r="IJJ85" s="210"/>
      <c r="IJK85" s="210"/>
      <c r="IJL85" s="210"/>
      <c r="IJM85" s="210"/>
      <c r="IJN85" s="210"/>
      <c r="IJO85" s="210"/>
      <c r="IJP85" s="210"/>
      <c r="IJQ85" s="210"/>
      <c r="IJR85" s="210"/>
      <c r="IJS85" s="210"/>
      <c r="IJT85" s="210"/>
      <c r="IJU85" s="210"/>
      <c r="IJV85" s="210"/>
      <c r="IJW85" s="210"/>
      <c r="IJX85" s="210"/>
      <c r="IJY85" s="210"/>
      <c r="IJZ85" s="210"/>
      <c r="IKA85" s="210"/>
      <c r="IKB85" s="210"/>
      <c r="IKC85" s="210"/>
      <c r="IKD85" s="210"/>
      <c r="IKE85" s="210"/>
      <c r="IKF85" s="210"/>
      <c r="IKG85" s="210"/>
      <c r="IKH85" s="210"/>
      <c r="IKI85" s="210"/>
      <c r="IKJ85" s="210"/>
      <c r="IKK85" s="210"/>
      <c r="IKL85" s="210"/>
      <c r="IKM85" s="210"/>
      <c r="IKN85" s="210"/>
      <c r="IKO85" s="210"/>
      <c r="IKP85" s="210"/>
      <c r="IKQ85" s="210"/>
      <c r="IKR85" s="210"/>
      <c r="IKS85" s="210"/>
      <c r="IKT85" s="210"/>
      <c r="IKU85" s="210"/>
      <c r="IKV85" s="210"/>
      <c r="IKW85" s="210"/>
      <c r="IKX85" s="210"/>
      <c r="IKY85" s="210"/>
      <c r="IKZ85" s="210"/>
      <c r="ILA85" s="210"/>
      <c r="ILB85" s="210"/>
      <c r="ILC85" s="210"/>
      <c r="ILD85" s="210"/>
      <c r="ILE85" s="210"/>
      <c r="ILF85" s="210"/>
      <c r="ILG85" s="210"/>
      <c r="ILH85" s="210"/>
      <c r="ILI85" s="210"/>
      <c r="ILJ85" s="210"/>
      <c r="ILK85" s="210"/>
      <c r="ILL85" s="210"/>
      <c r="ILM85" s="210"/>
      <c r="ILN85" s="210"/>
      <c r="ILO85" s="210"/>
      <c r="ILP85" s="210"/>
      <c r="ILQ85" s="210"/>
      <c r="ILR85" s="210"/>
      <c r="ILS85" s="210"/>
      <c r="ILT85" s="210"/>
      <c r="ILU85" s="210"/>
      <c r="ILV85" s="210"/>
      <c r="ILW85" s="210"/>
      <c r="ILX85" s="210"/>
      <c r="ILY85" s="210"/>
      <c r="ILZ85" s="210"/>
      <c r="IMA85" s="210"/>
      <c r="IMB85" s="210"/>
      <c r="IMC85" s="210"/>
      <c r="IMD85" s="210"/>
      <c r="IME85" s="210"/>
      <c r="IMF85" s="210"/>
      <c r="IMG85" s="210"/>
      <c r="IMH85" s="210"/>
      <c r="IMI85" s="210"/>
      <c r="IMJ85" s="210"/>
      <c r="IMK85" s="210"/>
      <c r="IML85" s="210"/>
      <c r="IMM85" s="210"/>
      <c r="IMN85" s="210"/>
      <c r="IMO85" s="210"/>
      <c r="IMP85" s="210"/>
      <c r="IMQ85" s="210"/>
      <c r="IMR85" s="210"/>
      <c r="IMS85" s="210"/>
      <c r="IMT85" s="210"/>
      <c r="IMU85" s="210"/>
      <c r="IMV85" s="210"/>
      <c r="IMW85" s="210"/>
      <c r="IMX85" s="210"/>
      <c r="IMY85" s="210"/>
      <c r="IMZ85" s="210"/>
      <c r="INA85" s="210"/>
      <c r="INB85" s="210"/>
      <c r="INC85" s="210"/>
      <c r="IND85" s="210"/>
      <c r="INE85" s="210"/>
      <c r="INF85" s="210"/>
      <c r="ING85" s="210"/>
      <c r="INH85" s="210"/>
      <c r="INI85" s="210"/>
      <c r="INJ85" s="210"/>
      <c r="INK85" s="210"/>
      <c r="INL85" s="210"/>
      <c r="INM85" s="210"/>
      <c r="INN85" s="210"/>
      <c r="INO85" s="210"/>
      <c r="INP85" s="210"/>
      <c r="INQ85" s="210"/>
      <c r="INR85" s="210"/>
      <c r="INS85" s="210"/>
      <c r="INT85" s="210"/>
      <c r="INU85" s="210"/>
      <c r="INV85" s="210"/>
      <c r="INW85" s="210"/>
      <c r="INX85" s="210"/>
      <c r="INY85" s="210"/>
      <c r="INZ85" s="210"/>
      <c r="IOA85" s="210"/>
      <c r="IOB85" s="210"/>
      <c r="IOC85" s="210"/>
      <c r="IOD85" s="210"/>
      <c r="IOE85" s="210"/>
      <c r="IOF85" s="210"/>
      <c r="IOG85" s="210"/>
      <c r="IOH85" s="210"/>
      <c r="IOI85" s="210"/>
      <c r="IOJ85" s="210"/>
      <c r="IOK85" s="210"/>
      <c r="IOL85" s="210"/>
      <c r="IOM85" s="210"/>
      <c r="ION85" s="210"/>
      <c r="IOO85" s="210"/>
      <c r="IOP85" s="210"/>
      <c r="IOQ85" s="210"/>
      <c r="IOR85" s="210"/>
      <c r="IOS85" s="210"/>
      <c r="IOT85" s="210"/>
      <c r="IOU85" s="210"/>
      <c r="IOV85" s="210"/>
      <c r="IOW85" s="210"/>
      <c r="IOX85" s="210"/>
      <c r="IOY85" s="210"/>
      <c r="IOZ85" s="210"/>
      <c r="IPA85" s="210"/>
      <c r="IPB85" s="210"/>
      <c r="IPC85" s="210"/>
      <c r="IPD85" s="210"/>
      <c r="IPE85" s="210"/>
      <c r="IPF85" s="210"/>
      <c r="IPG85" s="210"/>
      <c r="IPH85" s="210"/>
      <c r="IPI85" s="210"/>
      <c r="IPJ85" s="210"/>
      <c r="IPK85" s="210"/>
      <c r="IPL85" s="210"/>
      <c r="IPM85" s="210"/>
      <c r="IPN85" s="210"/>
      <c r="IPO85" s="210"/>
      <c r="IPP85" s="210"/>
      <c r="IPQ85" s="210"/>
      <c r="IPR85" s="210"/>
      <c r="IPS85" s="210"/>
      <c r="IPT85" s="210"/>
      <c r="IPU85" s="210"/>
      <c r="IPV85" s="210"/>
      <c r="IPW85" s="210"/>
      <c r="IPX85" s="210"/>
      <c r="IPY85" s="210"/>
      <c r="IPZ85" s="210"/>
      <c r="IQA85" s="210"/>
      <c r="IQB85" s="210"/>
      <c r="IQC85" s="210"/>
      <c r="IQD85" s="210"/>
      <c r="IQE85" s="210"/>
      <c r="IQF85" s="210"/>
      <c r="IQG85" s="210"/>
      <c r="IQH85" s="210"/>
      <c r="IQI85" s="210"/>
      <c r="IQJ85" s="210"/>
      <c r="IQK85" s="210"/>
      <c r="IQL85" s="210"/>
      <c r="IQM85" s="210"/>
      <c r="IQN85" s="210"/>
      <c r="IQO85" s="210"/>
      <c r="IQP85" s="210"/>
      <c r="IQQ85" s="210"/>
      <c r="IQR85" s="210"/>
      <c r="IQS85" s="210"/>
      <c r="IQT85" s="210"/>
      <c r="IQU85" s="210"/>
      <c r="IQV85" s="210"/>
      <c r="IQW85" s="210"/>
      <c r="IQX85" s="210"/>
      <c r="IQY85" s="210"/>
      <c r="IQZ85" s="210"/>
      <c r="IRA85" s="210"/>
      <c r="IRB85" s="210"/>
      <c r="IRC85" s="210"/>
      <c r="IRD85" s="210"/>
      <c r="IRE85" s="210"/>
      <c r="IRF85" s="210"/>
      <c r="IRG85" s="210"/>
      <c r="IRH85" s="210"/>
      <c r="IRI85" s="210"/>
      <c r="IRJ85" s="210"/>
      <c r="IRK85" s="210"/>
      <c r="IRL85" s="210"/>
      <c r="IRM85" s="210"/>
      <c r="IRN85" s="210"/>
      <c r="IRO85" s="210"/>
      <c r="IRP85" s="210"/>
      <c r="IRQ85" s="210"/>
      <c r="IRR85" s="210"/>
      <c r="IRS85" s="210"/>
      <c r="IRT85" s="210"/>
      <c r="IRU85" s="210"/>
      <c r="IRV85" s="210"/>
      <c r="IRW85" s="210"/>
      <c r="IRX85" s="210"/>
      <c r="IRY85" s="210"/>
      <c r="IRZ85" s="210"/>
      <c r="ISA85" s="210"/>
      <c r="ISB85" s="210"/>
      <c r="ISC85" s="210"/>
      <c r="ISD85" s="210"/>
      <c r="ISE85" s="210"/>
      <c r="ISF85" s="210"/>
      <c r="ISG85" s="210"/>
      <c r="ISH85" s="210"/>
      <c r="ISI85" s="210"/>
      <c r="ISJ85" s="210"/>
      <c r="ISK85" s="210"/>
      <c r="ISL85" s="210"/>
      <c r="ISM85" s="210"/>
      <c r="ISN85" s="210"/>
      <c r="ISO85" s="210"/>
      <c r="ISP85" s="210"/>
      <c r="ISQ85" s="210"/>
      <c r="ISR85" s="210"/>
      <c r="ISS85" s="210"/>
      <c r="IST85" s="210"/>
      <c r="ISU85" s="210"/>
      <c r="ISV85" s="210"/>
      <c r="ISW85" s="210"/>
      <c r="ISX85" s="210"/>
      <c r="ISY85" s="210"/>
      <c r="ISZ85" s="210"/>
      <c r="ITA85" s="210"/>
      <c r="ITB85" s="210"/>
      <c r="ITC85" s="210"/>
      <c r="ITD85" s="210"/>
      <c r="ITE85" s="210"/>
      <c r="ITF85" s="210"/>
      <c r="ITG85" s="210"/>
      <c r="ITH85" s="210"/>
      <c r="ITI85" s="210"/>
      <c r="ITJ85" s="210"/>
      <c r="ITK85" s="210"/>
      <c r="ITL85" s="210"/>
      <c r="ITM85" s="210"/>
      <c r="ITN85" s="210"/>
      <c r="ITO85" s="210"/>
      <c r="ITP85" s="210"/>
      <c r="ITQ85" s="210"/>
      <c r="ITR85" s="210"/>
      <c r="ITS85" s="210"/>
      <c r="ITT85" s="210"/>
      <c r="ITU85" s="210"/>
      <c r="ITV85" s="210"/>
      <c r="ITW85" s="210"/>
      <c r="ITX85" s="210"/>
      <c r="ITY85" s="210"/>
      <c r="ITZ85" s="210"/>
      <c r="IUA85" s="210"/>
      <c r="IUB85" s="210"/>
      <c r="IUC85" s="210"/>
      <c r="IUD85" s="210"/>
      <c r="IUE85" s="210"/>
      <c r="IUF85" s="210"/>
      <c r="IUG85" s="210"/>
      <c r="IUH85" s="210"/>
      <c r="IUI85" s="210"/>
      <c r="IUJ85" s="210"/>
      <c r="IUK85" s="210"/>
      <c r="IUL85" s="210"/>
      <c r="IUM85" s="210"/>
      <c r="IUN85" s="210"/>
      <c r="IUO85" s="210"/>
      <c r="IUP85" s="210"/>
      <c r="IUQ85" s="210"/>
      <c r="IUR85" s="210"/>
      <c r="IUS85" s="210"/>
      <c r="IUT85" s="210"/>
      <c r="IUU85" s="210"/>
      <c r="IUV85" s="210"/>
      <c r="IUW85" s="210"/>
      <c r="IUX85" s="210"/>
      <c r="IUY85" s="210"/>
      <c r="IUZ85" s="210"/>
      <c r="IVA85" s="210"/>
      <c r="IVB85" s="210"/>
      <c r="IVC85" s="210"/>
      <c r="IVD85" s="210"/>
      <c r="IVE85" s="210"/>
      <c r="IVF85" s="210"/>
      <c r="IVG85" s="210"/>
      <c r="IVH85" s="210"/>
      <c r="IVI85" s="210"/>
      <c r="IVJ85" s="210"/>
      <c r="IVK85" s="210"/>
      <c r="IVL85" s="210"/>
      <c r="IVM85" s="210"/>
      <c r="IVN85" s="210"/>
      <c r="IVO85" s="210"/>
      <c r="IVP85" s="210"/>
      <c r="IVQ85" s="210"/>
      <c r="IVR85" s="210"/>
      <c r="IVS85" s="210"/>
      <c r="IVT85" s="210"/>
      <c r="IVU85" s="210"/>
      <c r="IVV85" s="210"/>
      <c r="IVW85" s="210"/>
      <c r="IVX85" s="210"/>
      <c r="IVY85" s="210"/>
      <c r="IVZ85" s="210"/>
      <c r="IWA85" s="210"/>
      <c r="IWB85" s="210"/>
      <c r="IWC85" s="210"/>
      <c r="IWD85" s="210"/>
      <c r="IWE85" s="210"/>
      <c r="IWF85" s="210"/>
      <c r="IWG85" s="210"/>
      <c r="IWH85" s="210"/>
      <c r="IWI85" s="210"/>
      <c r="IWJ85" s="210"/>
      <c r="IWK85" s="210"/>
      <c r="IWL85" s="210"/>
      <c r="IWM85" s="210"/>
      <c r="IWN85" s="210"/>
      <c r="IWO85" s="210"/>
      <c r="IWP85" s="210"/>
      <c r="IWQ85" s="210"/>
      <c r="IWR85" s="210"/>
      <c r="IWS85" s="210"/>
      <c r="IWT85" s="210"/>
      <c r="IWU85" s="210"/>
      <c r="IWV85" s="210"/>
      <c r="IWW85" s="210"/>
      <c r="IWX85" s="210"/>
      <c r="IWY85" s="210"/>
      <c r="IWZ85" s="210"/>
      <c r="IXA85" s="210"/>
      <c r="IXB85" s="210"/>
      <c r="IXC85" s="210"/>
      <c r="IXD85" s="210"/>
      <c r="IXE85" s="210"/>
      <c r="IXF85" s="210"/>
      <c r="IXG85" s="210"/>
      <c r="IXH85" s="210"/>
      <c r="IXI85" s="210"/>
      <c r="IXJ85" s="210"/>
      <c r="IXK85" s="210"/>
      <c r="IXL85" s="210"/>
      <c r="IXM85" s="210"/>
      <c r="IXN85" s="210"/>
      <c r="IXO85" s="210"/>
      <c r="IXP85" s="210"/>
      <c r="IXQ85" s="210"/>
      <c r="IXR85" s="210"/>
      <c r="IXS85" s="210"/>
      <c r="IXT85" s="210"/>
      <c r="IXU85" s="210"/>
      <c r="IXV85" s="210"/>
      <c r="IXW85" s="210"/>
      <c r="IXX85" s="210"/>
      <c r="IXY85" s="210"/>
      <c r="IXZ85" s="210"/>
      <c r="IYA85" s="210"/>
      <c r="IYB85" s="210"/>
      <c r="IYC85" s="210"/>
      <c r="IYD85" s="210"/>
      <c r="IYE85" s="210"/>
      <c r="IYF85" s="210"/>
      <c r="IYG85" s="210"/>
      <c r="IYH85" s="210"/>
      <c r="IYI85" s="210"/>
      <c r="IYJ85" s="210"/>
      <c r="IYK85" s="210"/>
      <c r="IYL85" s="210"/>
      <c r="IYM85" s="210"/>
      <c r="IYN85" s="210"/>
      <c r="IYO85" s="210"/>
      <c r="IYP85" s="210"/>
      <c r="IYQ85" s="210"/>
      <c r="IYR85" s="210"/>
      <c r="IYS85" s="210"/>
      <c r="IYT85" s="210"/>
      <c r="IYU85" s="210"/>
      <c r="IYV85" s="210"/>
      <c r="IYW85" s="210"/>
      <c r="IYX85" s="210"/>
      <c r="IYY85" s="210"/>
      <c r="IYZ85" s="210"/>
      <c r="IZA85" s="210"/>
      <c r="IZB85" s="210"/>
      <c r="IZC85" s="210"/>
      <c r="IZD85" s="210"/>
      <c r="IZE85" s="210"/>
      <c r="IZF85" s="210"/>
      <c r="IZG85" s="210"/>
      <c r="IZH85" s="210"/>
      <c r="IZI85" s="210"/>
      <c r="IZJ85" s="210"/>
      <c r="IZK85" s="210"/>
      <c r="IZL85" s="210"/>
      <c r="IZM85" s="210"/>
      <c r="IZN85" s="210"/>
      <c r="IZO85" s="210"/>
      <c r="IZP85" s="210"/>
      <c r="IZQ85" s="210"/>
      <c r="IZR85" s="210"/>
      <c r="IZS85" s="210"/>
      <c r="IZT85" s="210"/>
      <c r="IZU85" s="210"/>
      <c r="IZV85" s="210"/>
      <c r="IZW85" s="210"/>
      <c r="IZX85" s="210"/>
      <c r="IZY85" s="210"/>
      <c r="IZZ85" s="210"/>
      <c r="JAA85" s="210"/>
      <c r="JAB85" s="210"/>
      <c r="JAC85" s="210"/>
      <c r="JAD85" s="210"/>
      <c r="JAE85" s="210"/>
      <c r="JAF85" s="210"/>
      <c r="JAG85" s="210"/>
      <c r="JAH85" s="210"/>
      <c r="JAI85" s="210"/>
      <c r="JAJ85" s="210"/>
      <c r="JAK85" s="210"/>
      <c r="JAL85" s="210"/>
      <c r="JAM85" s="210"/>
      <c r="JAN85" s="210"/>
      <c r="JAO85" s="210"/>
      <c r="JAP85" s="210"/>
      <c r="JAQ85" s="210"/>
      <c r="JAR85" s="210"/>
      <c r="JAS85" s="210"/>
      <c r="JAT85" s="210"/>
      <c r="JAU85" s="210"/>
      <c r="JAV85" s="210"/>
      <c r="JAW85" s="210"/>
      <c r="JAX85" s="210"/>
      <c r="JAY85" s="210"/>
      <c r="JAZ85" s="210"/>
      <c r="JBA85" s="210"/>
      <c r="JBB85" s="210"/>
      <c r="JBC85" s="210"/>
      <c r="JBD85" s="210"/>
      <c r="JBE85" s="210"/>
      <c r="JBF85" s="210"/>
      <c r="JBG85" s="210"/>
      <c r="JBH85" s="210"/>
      <c r="JBI85" s="210"/>
      <c r="JBJ85" s="210"/>
      <c r="JBK85" s="210"/>
      <c r="JBL85" s="210"/>
      <c r="JBM85" s="210"/>
      <c r="JBN85" s="210"/>
      <c r="JBO85" s="210"/>
      <c r="JBP85" s="210"/>
      <c r="JBQ85" s="210"/>
      <c r="JBR85" s="210"/>
      <c r="JBS85" s="210"/>
      <c r="JBT85" s="210"/>
      <c r="JBU85" s="210"/>
      <c r="JBV85" s="210"/>
      <c r="JBW85" s="210"/>
      <c r="JBX85" s="210"/>
      <c r="JBY85" s="210"/>
      <c r="JBZ85" s="210"/>
      <c r="JCA85" s="210"/>
      <c r="JCB85" s="210"/>
      <c r="JCC85" s="210"/>
      <c r="JCD85" s="210"/>
      <c r="JCE85" s="210"/>
      <c r="JCF85" s="210"/>
      <c r="JCG85" s="210"/>
      <c r="JCH85" s="210"/>
      <c r="JCI85" s="210"/>
      <c r="JCJ85" s="210"/>
      <c r="JCK85" s="210"/>
      <c r="JCL85" s="210"/>
      <c r="JCM85" s="210"/>
      <c r="JCN85" s="210"/>
      <c r="JCO85" s="210"/>
      <c r="JCP85" s="210"/>
      <c r="JCQ85" s="210"/>
      <c r="JCR85" s="210"/>
      <c r="JCS85" s="210"/>
      <c r="JCT85" s="210"/>
      <c r="JCU85" s="210"/>
      <c r="JCV85" s="210"/>
      <c r="JCW85" s="210"/>
      <c r="JCX85" s="210"/>
      <c r="JCY85" s="210"/>
      <c r="JCZ85" s="210"/>
      <c r="JDA85" s="210"/>
      <c r="JDB85" s="210"/>
      <c r="JDC85" s="210"/>
      <c r="JDD85" s="210"/>
      <c r="JDE85" s="210"/>
      <c r="JDF85" s="210"/>
      <c r="JDG85" s="210"/>
      <c r="JDH85" s="210"/>
      <c r="JDI85" s="210"/>
      <c r="JDJ85" s="210"/>
      <c r="JDK85" s="210"/>
      <c r="JDL85" s="210"/>
      <c r="JDM85" s="210"/>
      <c r="JDN85" s="210"/>
      <c r="JDO85" s="210"/>
      <c r="JDP85" s="210"/>
      <c r="JDQ85" s="210"/>
      <c r="JDR85" s="210"/>
      <c r="JDS85" s="210"/>
      <c r="JDT85" s="210"/>
      <c r="JDU85" s="210"/>
      <c r="JDV85" s="210"/>
      <c r="JDW85" s="210"/>
      <c r="JDX85" s="210"/>
      <c r="JDY85" s="210"/>
      <c r="JDZ85" s="210"/>
      <c r="JEA85" s="210"/>
      <c r="JEB85" s="210"/>
      <c r="JEC85" s="210"/>
      <c r="JED85" s="210"/>
      <c r="JEE85" s="210"/>
      <c r="JEF85" s="210"/>
      <c r="JEG85" s="210"/>
      <c r="JEH85" s="210"/>
      <c r="JEI85" s="210"/>
      <c r="JEJ85" s="210"/>
      <c r="JEK85" s="210"/>
      <c r="JEL85" s="210"/>
      <c r="JEM85" s="210"/>
      <c r="JEN85" s="210"/>
      <c r="JEO85" s="210"/>
      <c r="JEP85" s="210"/>
      <c r="JEQ85" s="210"/>
      <c r="JER85" s="210"/>
      <c r="JES85" s="210"/>
      <c r="JET85" s="210"/>
      <c r="JEU85" s="210"/>
      <c r="JEV85" s="210"/>
      <c r="JEW85" s="210"/>
      <c r="JEX85" s="210"/>
      <c r="JEY85" s="210"/>
      <c r="JEZ85" s="210"/>
      <c r="JFA85" s="210"/>
      <c r="JFB85" s="210"/>
      <c r="JFC85" s="210"/>
      <c r="JFD85" s="210"/>
      <c r="JFE85" s="210"/>
      <c r="JFF85" s="210"/>
      <c r="JFG85" s="210"/>
      <c r="JFH85" s="210"/>
      <c r="JFI85" s="210"/>
      <c r="JFJ85" s="210"/>
      <c r="JFK85" s="210"/>
      <c r="JFL85" s="210"/>
      <c r="JFM85" s="210"/>
      <c r="JFN85" s="210"/>
      <c r="JFO85" s="210"/>
      <c r="JFP85" s="210"/>
      <c r="JFQ85" s="210"/>
      <c r="JFR85" s="210"/>
      <c r="JFS85" s="210"/>
      <c r="JFT85" s="210"/>
      <c r="JFU85" s="210"/>
      <c r="JFV85" s="210"/>
      <c r="JFW85" s="210"/>
      <c r="JFX85" s="210"/>
      <c r="JFY85" s="210"/>
      <c r="JFZ85" s="210"/>
      <c r="JGA85" s="210"/>
      <c r="JGB85" s="210"/>
      <c r="JGC85" s="210"/>
      <c r="JGD85" s="210"/>
      <c r="JGE85" s="210"/>
      <c r="JGF85" s="210"/>
      <c r="JGG85" s="210"/>
      <c r="JGH85" s="210"/>
      <c r="JGI85" s="210"/>
      <c r="JGJ85" s="210"/>
      <c r="JGK85" s="210"/>
      <c r="JGL85" s="210"/>
      <c r="JGM85" s="210"/>
      <c r="JGN85" s="210"/>
      <c r="JGO85" s="210"/>
      <c r="JGP85" s="210"/>
      <c r="JGQ85" s="210"/>
      <c r="JGR85" s="210"/>
      <c r="JGS85" s="210"/>
      <c r="JGT85" s="210"/>
      <c r="JGU85" s="210"/>
      <c r="JGV85" s="210"/>
      <c r="JGW85" s="210"/>
      <c r="JGX85" s="210"/>
      <c r="JGY85" s="210"/>
      <c r="JGZ85" s="210"/>
      <c r="JHA85" s="210"/>
      <c r="JHB85" s="210"/>
      <c r="JHC85" s="210"/>
      <c r="JHD85" s="210"/>
      <c r="JHE85" s="210"/>
      <c r="JHF85" s="210"/>
      <c r="JHG85" s="210"/>
      <c r="JHH85" s="210"/>
      <c r="JHI85" s="210"/>
      <c r="JHJ85" s="210"/>
      <c r="JHK85" s="210"/>
      <c r="JHL85" s="210"/>
      <c r="JHM85" s="210"/>
      <c r="JHN85" s="210"/>
      <c r="JHO85" s="210"/>
      <c r="JHP85" s="210"/>
      <c r="JHQ85" s="210"/>
      <c r="JHR85" s="210"/>
      <c r="JHS85" s="210"/>
      <c r="JHT85" s="210"/>
      <c r="JHU85" s="210"/>
      <c r="JHV85" s="210"/>
      <c r="JHW85" s="210"/>
      <c r="JHX85" s="210"/>
      <c r="JHY85" s="210"/>
      <c r="JHZ85" s="210"/>
      <c r="JIA85" s="210"/>
      <c r="JIB85" s="210"/>
      <c r="JIC85" s="210"/>
      <c r="JID85" s="210"/>
      <c r="JIE85" s="210"/>
      <c r="JIF85" s="210"/>
      <c r="JIG85" s="210"/>
      <c r="JIH85" s="210"/>
      <c r="JII85" s="210"/>
      <c r="JIJ85" s="210"/>
      <c r="JIK85" s="210"/>
      <c r="JIL85" s="210"/>
      <c r="JIM85" s="210"/>
      <c r="JIN85" s="210"/>
      <c r="JIO85" s="210"/>
      <c r="JIP85" s="210"/>
      <c r="JIQ85" s="210"/>
      <c r="JIR85" s="210"/>
      <c r="JIS85" s="210"/>
      <c r="JIT85" s="210"/>
      <c r="JIU85" s="210"/>
      <c r="JIV85" s="210"/>
      <c r="JIW85" s="210"/>
      <c r="JIX85" s="210"/>
      <c r="JIY85" s="210"/>
      <c r="JIZ85" s="210"/>
      <c r="JJA85" s="210"/>
      <c r="JJB85" s="210"/>
      <c r="JJC85" s="210"/>
      <c r="JJD85" s="210"/>
      <c r="JJE85" s="210"/>
      <c r="JJF85" s="210"/>
      <c r="JJG85" s="210"/>
      <c r="JJH85" s="210"/>
      <c r="JJI85" s="210"/>
      <c r="JJJ85" s="210"/>
      <c r="JJK85" s="210"/>
      <c r="JJL85" s="210"/>
      <c r="JJM85" s="210"/>
      <c r="JJN85" s="210"/>
      <c r="JJO85" s="210"/>
      <c r="JJP85" s="210"/>
      <c r="JJQ85" s="210"/>
      <c r="JJR85" s="210"/>
      <c r="JJS85" s="210"/>
      <c r="JJT85" s="210"/>
      <c r="JJU85" s="210"/>
      <c r="JJV85" s="210"/>
      <c r="JJW85" s="210"/>
      <c r="JJX85" s="210"/>
      <c r="JJY85" s="210"/>
      <c r="JJZ85" s="210"/>
      <c r="JKA85" s="210"/>
      <c r="JKB85" s="210"/>
      <c r="JKC85" s="210"/>
      <c r="JKD85" s="210"/>
      <c r="JKE85" s="210"/>
      <c r="JKF85" s="210"/>
      <c r="JKG85" s="210"/>
      <c r="JKH85" s="210"/>
      <c r="JKI85" s="210"/>
      <c r="JKJ85" s="210"/>
      <c r="JKK85" s="210"/>
      <c r="JKL85" s="210"/>
      <c r="JKM85" s="210"/>
      <c r="JKN85" s="210"/>
      <c r="JKO85" s="210"/>
      <c r="JKP85" s="210"/>
      <c r="JKQ85" s="210"/>
      <c r="JKR85" s="210"/>
      <c r="JKS85" s="210"/>
      <c r="JKT85" s="210"/>
      <c r="JKU85" s="210"/>
      <c r="JKV85" s="210"/>
      <c r="JKW85" s="210"/>
      <c r="JKX85" s="210"/>
      <c r="JKY85" s="210"/>
      <c r="JKZ85" s="210"/>
      <c r="JLA85" s="210"/>
      <c r="JLB85" s="210"/>
      <c r="JLC85" s="210"/>
      <c r="JLD85" s="210"/>
      <c r="JLE85" s="210"/>
      <c r="JLF85" s="210"/>
      <c r="JLG85" s="210"/>
      <c r="JLH85" s="210"/>
      <c r="JLI85" s="210"/>
      <c r="JLJ85" s="210"/>
      <c r="JLK85" s="210"/>
      <c r="JLL85" s="210"/>
      <c r="JLM85" s="210"/>
      <c r="JLN85" s="210"/>
      <c r="JLO85" s="210"/>
      <c r="JLP85" s="210"/>
      <c r="JLQ85" s="210"/>
      <c r="JLR85" s="210"/>
      <c r="JLS85" s="210"/>
      <c r="JLT85" s="210"/>
      <c r="JLU85" s="210"/>
      <c r="JLV85" s="210"/>
      <c r="JLW85" s="210"/>
      <c r="JLX85" s="210"/>
      <c r="JLY85" s="210"/>
      <c r="JLZ85" s="210"/>
      <c r="JMA85" s="210"/>
      <c r="JMB85" s="210"/>
      <c r="JMC85" s="210"/>
      <c r="JMD85" s="210"/>
      <c r="JME85" s="210"/>
      <c r="JMF85" s="210"/>
      <c r="JMG85" s="210"/>
      <c r="JMH85" s="210"/>
      <c r="JMI85" s="210"/>
      <c r="JMJ85" s="210"/>
      <c r="JMK85" s="210"/>
      <c r="JML85" s="210"/>
      <c r="JMM85" s="210"/>
      <c r="JMN85" s="210"/>
      <c r="JMO85" s="210"/>
      <c r="JMP85" s="210"/>
      <c r="JMQ85" s="210"/>
      <c r="JMR85" s="210"/>
      <c r="JMS85" s="210"/>
      <c r="JMT85" s="210"/>
      <c r="JMU85" s="210"/>
      <c r="JMV85" s="210"/>
      <c r="JMW85" s="210"/>
      <c r="JMX85" s="210"/>
      <c r="JMY85" s="210"/>
      <c r="JMZ85" s="210"/>
      <c r="JNA85" s="210"/>
      <c r="JNB85" s="210"/>
      <c r="JNC85" s="210"/>
      <c r="JND85" s="210"/>
      <c r="JNE85" s="210"/>
      <c r="JNF85" s="210"/>
      <c r="JNG85" s="210"/>
      <c r="JNH85" s="210"/>
      <c r="JNI85" s="210"/>
      <c r="JNJ85" s="210"/>
      <c r="JNK85" s="210"/>
      <c r="JNL85" s="210"/>
      <c r="JNM85" s="210"/>
      <c r="JNN85" s="210"/>
      <c r="JNO85" s="210"/>
      <c r="JNP85" s="210"/>
      <c r="JNQ85" s="210"/>
      <c r="JNR85" s="210"/>
      <c r="JNS85" s="210"/>
      <c r="JNT85" s="210"/>
      <c r="JNU85" s="210"/>
      <c r="JNV85" s="210"/>
      <c r="JNW85" s="210"/>
      <c r="JNX85" s="210"/>
      <c r="JNY85" s="210"/>
      <c r="JNZ85" s="210"/>
      <c r="JOA85" s="210"/>
      <c r="JOB85" s="210"/>
      <c r="JOC85" s="210"/>
      <c r="JOD85" s="210"/>
      <c r="JOE85" s="210"/>
      <c r="JOF85" s="210"/>
      <c r="JOG85" s="210"/>
      <c r="JOH85" s="210"/>
      <c r="JOI85" s="210"/>
      <c r="JOJ85" s="210"/>
      <c r="JOK85" s="210"/>
      <c r="JOL85" s="210"/>
      <c r="JOM85" s="210"/>
      <c r="JON85" s="210"/>
      <c r="JOO85" s="210"/>
      <c r="JOP85" s="210"/>
      <c r="JOQ85" s="210"/>
      <c r="JOR85" s="210"/>
      <c r="JOS85" s="210"/>
      <c r="JOT85" s="210"/>
      <c r="JOU85" s="210"/>
      <c r="JOV85" s="210"/>
      <c r="JOW85" s="210"/>
      <c r="JOX85" s="210"/>
      <c r="JOY85" s="210"/>
      <c r="JOZ85" s="210"/>
      <c r="JPA85" s="210"/>
      <c r="JPB85" s="210"/>
      <c r="JPC85" s="210"/>
      <c r="JPD85" s="210"/>
      <c r="JPE85" s="210"/>
      <c r="JPF85" s="210"/>
      <c r="JPG85" s="210"/>
      <c r="JPH85" s="210"/>
      <c r="JPI85" s="210"/>
      <c r="JPJ85" s="210"/>
      <c r="JPK85" s="210"/>
      <c r="JPL85" s="210"/>
      <c r="JPM85" s="210"/>
      <c r="JPN85" s="210"/>
      <c r="JPO85" s="210"/>
      <c r="JPP85" s="210"/>
      <c r="JPQ85" s="210"/>
      <c r="JPR85" s="210"/>
      <c r="JPS85" s="210"/>
      <c r="JPT85" s="210"/>
      <c r="JPU85" s="210"/>
      <c r="JPV85" s="210"/>
      <c r="JPW85" s="210"/>
      <c r="JPX85" s="210"/>
      <c r="JPY85" s="210"/>
      <c r="JPZ85" s="210"/>
      <c r="JQA85" s="210"/>
      <c r="JQB85" s="210"/>
      <c r="JQC85" s="210"/>
      <c r="JQD85" s="210"/>
      <c r="JQE85" s="210"/>
      <c r="JQF85" s="210"/>
      <c r="JQG85" s="210"/>
      <c r="JQH85" s="210"/>
      <c r="JQI85" s="210"/>
      <c r="JQJ85" s="210"/>
      <c r="JQK85" s="210"/>
      <c r="JQL85" s="210"/>
      <c r="JQM85" s="210"/>
      <c r="JQN85" s="210"/>
      <c r="JQO85" s="210"/>
      <c r="JQP85" s="210"/>
      <c r="JQQ85" s="210"/>
      <c r="JQR85" s="210"/>
      <c r="JQS85" s="210"/>
      <c r="JQT85" s="210"/>
      <c r="JQU85" s="210"/>
      <c r="JQV85" s="210"/>
      <c r="JQW85" s="210"/>
      <c r="JQX85" s="210"/>
      <c r="JQY85" s="210"/>
      <c r="JQZ85" s="210"/>
      <c r="JRA85" s="210"/>
      <c r="JRB85" s="210"/>
      <c r="JRC85" s="210"/>
      <c r="JRD85" s="210"/>
      <c r="JRE85" s="210"/>
      <c r="JRF85" s="210"/>
      <c r="JRG85" s="210"/>
      <c r="JRH85" s="210"/>
      <c r="JRI85" s="210"/>
      <c r="JRJ85" s="210"/>
      <c r="JRK85" s="210"/>
      <c r="JRL85" s="210"/>
      <c r="JRM85" s="210"/>
      <c r="JRN85" s="210"/>
      <c r="JRO85" s="210"/>
      <c r="JRP85" s="210"/>
      <c r="JRQ85" s="210"/>
      <c r="JRR85" s="210"/>
      <c r="JRS85" s="210"/>
      <c r="JRT85" s="210"/>
      <c r="JRU85" s="210"/>
      <c r="JRV85" s="210"/>
      <c r="JRW85" s="210"/>
      <c r="JRX85" s="210"/>
      <c r="JRY85" s="210"/>
      <c r="JRZ85" s="210"/>
      <c r="JSA85" s="210"/>
      <c r="JSB85" s="210"/>
      <c r="JSC85" s="210"/>
      <c r="JSD85" s="210"/>
      <c r="JSE85" s="210"/>
      <c r="JSF85" s="210"/>
      <c r="JSG85" s="210"/>
      <c r="JSH85" s="210"/>
      <c r="JSI85" s="210"/>
      <c r="JSJ85" s="210"/>
      <c r="JSK85" s="210"/>
      <c r="JSL85" s="210"/>
      <c r="JSM85" s="210"/>
      <c r="JSN85" s="210"/>
      <c r="JSO85" s="210"/>
      <c r="JSP85" s="210"/>
      <c r="JSQ85" s="210"/>
      <c r="JSR85" s="210"/>
      <c r="JSS85" s="210"/>
      <c r="JST85" s="210"/>
      <c r="JSU85" s="210"/>
      <c r="JSV85" s="210"/>
      <c r="JSW85" s="210"/>
      <c r="JSX85" s="210"/>
      <c r="JSY85" s="210"/>
      <c r="JSZ85" s="210"/>
      <c r="JTA85" s="210"/>
      <c r="JTB85" s="210"/>
      <c r="JTC85" s="210"/>
      <c r="JTD85" s="210"/>
      <c r="JTE85" s="210"/>
      <c r="JTF85" s="210"/>
      <c r="JTG85" s="210"/>
      <c r="JTH85" s="210"/>
      <c r="JTI85" s="210"/>
      <c r="JTJ85" s="210"/>
      <c r="JTK85" s="210"/>
      <c r="JTL85" s="210"/>
      <c r="JTM85" s="210"/>
      <c r="JTN85" s="210"/>
      <c r="JTO85" s="210"/>
      <c r="JTP85" s="210"/>
      <c r="JTQ85" s="210"/>
      <c r="JTR85" s="210"/>
      <c r="JTS85" s="210"/>
      <c r="JTT85" s="210"/>
      <c r="JTU85" s="210"/>
      <c r="JTV85" s="210"/>
      <c r="JTW85" s="210"/>
      <c r="JTX85" s="210"/>
      <c r="JTY85" s="210"/>
      <c r="JTZ85" s="210"/>
      <c r="JUA85" s="210"/>
      <c r="JUB85" s="210"/>
      <c r="JUC85" s="210"/>
      <c r="JUD85" s="210"/>
      <c r="JUE85" s="210"/>
      <c r="JUF85" s="210"/>
      <c r="JUG85" s="210"/>
      <c r="JUH85" s="210"/>
      <c r="JUI85" s="210"/>
      <c r="JUJ85" s="210"/>
      <c r="JUK85" s="210"/>
      <c r="JUL85" s="210"/>
      <c r="JUM85" s="210"/>
      <c r="JUN85" s="210"/>
      <c r="JUO85" s="210"/>
      <c r="JUP85" s="210"/>
      <c r="JUQ85" s="210"/>
      <c r="JUR85" s="210"/>
      <c r="JUS85" s="210"/>
      <c r="JUT85" s="210"/>
      <c r="JUU85" s="210"/>
      <c r="JUV85" s="210"/>
      <c r="JUW85" s="210"/>
      <c r="JUX85" s="210"/>
      <c r="JUY85" s="210"/>
      <c r="JUZ85" s="210"/>
      <c r="JVA85" s="210"/>
      <c r="JVB85" s="210"/>
      <c r="JVC85" s="210"/>
      <c r="JVD85" s="210"/>
      <c r="JVE85" s="210"/>
      <c r="JVF85" s="210"/>
      <c r="JVG85" s="210"/>
      <c r="JVH85" s="210"/>
      <c r="JVI85" s="210"/>
      <c r="JVJ85" s="210"/>
      <c r="JVK85" s="210"/>
      <c r="JVL85" s="210"/>
      <c r="JVM85" s="210"/>
      <c r="JVN85" s="210"/>
      <c r="JVO85" s="210"/>
      <c r="JVP85" s="210"/>
      <c r="JVQ85" s="210"/>
      <c r="JVR85" s="210"/>
      <c r="JVS85" s="210"/>
      <c r="JVT85" s="210"/>
      <c r="JVU85" s="210"/>
      <c r="JVV85" s="210"/>
      <c r="JVW85" s="210"/>
      <c r="JVX85" s="210"/>
      <c r="JVY85" s="210"/>
      <c r="JVZ85" s="210"/>
      <c r="JWA85" s="210"/>
      <c r="JWB85" s="210"/>
      <c r="JWC85" s="210"/>
      <c r="JWD85" s="210"/>
      <c r="JWE85" s="210"/>
      <c r="JWF85" s="210"/>
      <c r="JWG85" s="210"/>
      <c r="JWH85" s="210"/>
      <c r="JWI85" s="210"/>
      <c r="JWJ85" s="210"/>
      <c r="JWK85" s="210"/>
      <c r="JWL85" s="210"/>
      <c r="JWM85" s="210"/>
      <c r="JWN85" s="210"/>
      <c r="JWO85" s="210"/>
      <c r="JWP85" s="210"/>
      <c r="JWQ85" s="210"/>
      <c r="JWR85" s="210"/>
      <c r="JWS85" s="210"/>
      <c r="JWT85" s="210"/>
      <c r="JWU85" s="210"/>
      <c r="JWV85" s="210"/>
      <c r="JWW85" s="210"/>
      <c r="JWX85" s="210"/>
      <c r="JWY85" s="210"/>
      <c r="JWZ85" s="210"/>
      <c r="JXA85" s="210"/>
      <c r="JXB85" s="210"/>
      <c r="JXC85" s="210"/>
      <c r="JXD85" s="210"/>
      <c r="JXE85" s="210"/>
      <c r="JXF85" s="210"/>
      <c r="JXG85" s="210"/>
      <c r="JXH85" s="210"/>
      <c r="JXI85" s="210"/>
      <c r="JXJ85" s="210"/>
      <c r="JXK85" s="210"/>
      <c r="JXL85" s="210"/>
      <c r="JXM85" s="210"/>
      <c r="JXN85" s="210"/>
      <c r="JXO85" s="210"/>
      <c r="JXP85" s="210"/>
      <c r="JXQ85" s="210"/>
      <c r="JXR85" s="210"/>
      <c r="JXS85" s="210"/>
      <c r="JXT85" s="210"/>
      <c r="JXU85" s="210"/>
      <c r="JXV85" s="210"/>
      <c r="JXW85" s="210"/>
      <c r="JXX85" s="210"/>
      <c r="JXY85" s="210"/>
      <c r="JXZ85" s="210"/>
      <c r="JYA85" s="210"/>
      <c r="JYB85" s="210"/>
      <c r="JYC85" s="210"/>
      <c r="JYD85" s="210"/>
      <c r="JYE85" s="210"/>
      <c r="JYF85" s="210"/>
      <c r="JYG85" s="210"/>
      <c r="JYH85" s="210"/>
      <c r="JYI85" s="210"/>
      <c r="JYJ85" s="210"/>
      <c r="JYK85" s="210"/>
      <c r="JYL85" s="210"/>
      <c r="JYM85" s="210"/>
      <c r="JYN85" s="210"/>
      <c r="JYO85" s="210"/>
      <c r="JYP85" s="210"/>
      <c r="JYQ85" s="210"/>
      <c r="JYR85" s="210"/>
      <c r="JYS85" s="210"/>
      <c r="JYT85" s="210"/>
      <c r="JYU85" s="210"/>
      <c r="JYV85" s="210"/>
      <c r="JYW85" s="210"/>
      <c r="JYX85" s="210"/>
      <c r="JYY85" s="210"/>
      <c r="JYZ85" s="210"/>
      <c r="JZA85" s="210"/>
      <c r="JZB85" s="210"/>
      <c r="JZC85" s="210"/>
      <c r="JZD85" s="210"/>
      <c r="JZE85" s="210"/>
      <c r="JZF85" s="210"/>
      <c r="JZG85" s="210"/>
      <c r="JZH85" s="210"/>
      <c r="JZI85" s="210"/>
      <c r="JZJ85" s="210"/>
      <c r="JZK85" s="210"/>
      <c r="JZL85" s="210"/>
      <c r="JZM85" s="210"/>
      <c r="JZN85" s="210"/>
      <c r="JZO85" s="210"/>
      <c r="JZP85" s="210"/>
      <c r="JZQ85" s="210"/>
      <c r="JZR85" s="210"/>
      <c r="JZS85" s="210"/>
      <c r="JZT85" s="210"/>
      <c r="JZU85" s="210"/>
      <c r="JZV85" s="210"/>
      <c r="JZW85" s="210"/>
      <c r="JZX85" s="210"/>
      <c r="JZY85" s="210"/>
      <c r="JZZ85" s="210"/>
      <c r="KAA85" s="210"/>
      <c r="KAB85" s="210"/>
      <c r="KAC85" s="210"/>
      <c r="KAD85" s="210"/>
      <c r="KAE85" s="210"/>
      <c r="KAF85" s="210"/>
      <c r="KAG85" s="210"/>
      <c r="KAH85" s="210"/>
      <c r="KAI85" s="210"/>
      <c r="KAJ85" s="210"/>
      <c r="KAK85" s="210"/>
      <c r="KAL85" s="210"/>
      <c r="KAM85" s="210"/>
      <c r="KAN85" s="210"/>
      <c r="KAO85" s="210"/>
      <c r="KAP85" s="210"/>
      <c r="KAQ85" s="210"/>
      <c r="KAR85" s="210"/>
      <c r="KAS85" s="210"/>
      <c r="KAT85" s="210"/>
      <c r="KAU85" s="210"/>
      <c r="KAV85" s="210"/>
      <c r="KAW85" s="210"/>
      <c r="KAX85" s="210"/>
      <c r="KAY85" s="210"/>
      <c r="KAZ85" s="210"/>
      <c r="KBA85" s="210"/>
      <c r="KBB85" s="210"/>
      <c r="KBC85" s="210"/>
      <c r="KBD85" s="210"/>
      <c r="KBE85" s="210"/>
      <c r="KBF85" s="210"/>
      <c r="KBG85" s="210"/>
      <c r="KBH85" s="210"/>
      <c r="KBI85" s="210"/>
      <c r="KBJ85" s="210"/>
      <c r="KBK85" s="210"/>
      <c r="KBL85" s="210"/>
      <c r="KBM85" s="210"/>
      <c r="KBN85" s="210"/>
      <c r="KBO85" s="210"/>
      <c r="KBP85" s="210"/>
      <c r="KBQ85" s="210"/>
      <c r="KBR85" s="210"/>
      <c r="KBS85" s="210"/>
      <c r="KBT85" s="210"/>
      <c r="KBU85" s="210"/>
      <c r="KBV85" s="210"/>
      <c r="KBW85" s="210"/>
      <c r="KBX85" s="210"/>
      <c r="KBY85" s="210"/>
      <c r="KBZ85" s="210"/>
      <c r="KCA85" s="210"/>
      <c r="KCB85" s="210"/>
      <c r="KCC85" s="210"/>
      <c r="KCD85" s="210"/>
      <c r="KCE85" s="210"/>
      <c r="KCF85" s="210"/>
      <c r="KCG85" s="210"/>
      <c r="KCH85" s="210"/>
      <c r="KCI85" s="210"/>
      <c r="KCJ85" s="210"/>
      <c r="KCK85" s="210"/>
      <c r="KCL85" s="210"/>
      <c r="KCM85" s="210"/>
      <c r="KCN85" s="210"/>
      <c r="KCO85" s="210"/>
      <c r="KCP85" s="210"/>
      <c r="KCQ85" s="210"/>
      <c r="KCR85" s="210"/>
      <c r="KCS85" s="210"/>
      <c r="KCT85" s="210"/>
      <c r="KCU85" s="210"/>
      <c r="KCV85" s="210"/>
      <c r="KCW85" s="210"/>
      <c r="KCX85" s="210"/>
      <c r="KCY85" s="210"/>
      <c r="KCZ85" s="210"/>
      <c r="KDA85" s="210"/>
      <c r="KDB85" s="210"/>
      <c r="KDC85" s="210"/>
      <c r="KDD85" s="210"/>
      <c r="KDE85" s="210"/>
      <c r="KDF85" s="210"/>
      <c r="KDG85" s="210"/>
      <c r="KDH85" s="210"/>
      <c r="KDI85" s="210"/>
      <c r="KDJ85" s="210"/>
      <c r="KDK85" s="210"/>
      <c r="KDL85" s="210"/>
      <c r="KDM85" s="210"/>
      <c r="KDN85" s="210"/>
      <c r="KDO85" s="210"/>
      <c r="KDP85" s="210"/>
      <c r="KDQ85" s="210"/>
      <c r="KDR85" s="210"/>
      <c r="KDS85" s="210"/>
      <c r="KDT85" s="210"/>
      <c r="KDU85" s="210"/>
      <c r="KDV85" s="210"/>
      <c r="KDW85" s="210"/>
      <c r="KDX85" s="210"/>
      <c r="KDY85" s="210"/>
      <c r="KDZ85" s="210"/>
      <c r="KEA85" s="210"/>
      <c r="KEB85" s="210"/>
      <c r="KEC85" s="210"/>
      <c r="KED85" s="210"/>
      <c r="KEE85" s="210"/>
      <c r="KEF85" s="210"/>
      <c r="KEG85" s="210"/>
      <c r="KEH85" s="210"/>
      <c r="KEI85" s="210"/>
      <c r="KEJ85" s="210"/>
      <c r="KEK85" s="210"/>
      <c r="KEL85" s="210"/>
      <c r="KEM85" s="210"/>
      <c r="KEN85" s="210"/>
      <c r="KEO85" s="210"/>
      <c r="KEP85" s="210"/>
      <c r="KEQ85" s="210"/>
      <c r="KER85" s="210"/>
      <c r="KES85" s="210"/>
      <c r="KET85" s="210"/>
      <c r="KEU85" s="210"/>
      <c r="KEV85" s="210"/>
      <c r="KEW85" s="210"/>
      <c r="KEX85" s="210"/>
      <c r="KEY85" s="210"/>
      <c r="KEZ85" s="210"/>
      <c r="KFA85" s="210"/>
      <c r="KFB85" s="210"/>
      <c r="KFC85" s="210"/>
      <c r="KFD85" s="210"/>
      <c r="KFE85" s="210"/>
      <c r="KFF85" s="210"/>
      <c r="KFG85" s="210"/>
      <c r="KFH85" s="210"/>
      <c r="KFI85" s="210"/>
      <c r="KFJ85" s="210"/>
      <c r="KFK85" s="210"/>
      <c r="KFL85" s="210"/>
      <c r="KFM85" s="210"/>
      <c r="KFN85" s="210"/>
      <c r="KFO85" s="210"/>
      <c r="KFP85" s="210"/>
      <c r="KFQ85" s="210"/>
      <c r="KFR85" s="210"/>
      <c r="KFS85" s="210"/>
      <c r="KFT85" s="210"/>
      <c r="KFU85" s="210"/>
      <c r="KFV85" s="210"/>
      <c r="KFW85" s="210"/>
      <c r="KFX85" s="210"/>
      <c r="KFY85" s="210"/>
      <c r="KFZ85" s="210"/>
      <c r="KGA85" s="210"/>
      <c r="KGB85" s="210"/>
      <c r="KGC85" s="210"/>
      <c r="KGD85" s="210"/>
      <c r="KGE85" s="210"/>
      <c r="KGF85" s="210"/>
      <c r="KGG85" s="210"/>
      <c r="KGH85" s="210"/>
      <c r="KGI85" s="210"/>
      <c r="KGJ85" s="210"/>
      <c r="KGK85" s="210"/>
      <c r="KGL85" s="210"/>
      <c r="KGM85" s="210"/>
      <c r="KGN85" s="210"/>
      <c r="KGO85" s="210"/>
      <c r="KGP85" s="210"/>
      <c r="KGQ85" s="210"/>
      <c r="KGR85" s="210"/>
      <c r="KGS85" s="210"/>
      <c r="KGT85" s="210"/>
      <c r="KGU85" s="210"/>
      <c r="KGV85" s="210"/>
      <c r="KGW85" s="210"/>
      <c r="KGX85" s="210"/>
      <c r="KGY85" s="210"/>
      <c r="KGZ85" s="210"/>
      <c r="KHA85" s="210"/>
      <c r="KHB85" s="210"/>
      <c r="KHC85" s="210"/>
      <c r="KHD85" s="210"/>
      <c r="KHE85" s="210"/>
      <c r="KHF85" s="210"/>
      <c r="KHG85" s="210"/>
      <c r="KHH85" s="210"/>
      <c r="KHI85" s="210"/>
      <c r="KHJ85" s="210"/>
      <c r="KHK85" s="210"/>
      <c r="KHL85" s="210"/>
      <c r="KHM85" s="210"/>
      <c r="KHN85" s="210"/>
      <c r="KHO85" s="210"/>
      <c r="KHP85" s="210"/>
      <c r="KHQ85" s="210"/>
      <c r="KHR85" s="210"/>
      <c r="KHS85" s="210"/>
      <c r="KHT85" s="210"/>
      <c r="KHU85" s="210"/>
      <c r="KHV85" s="210"/>
      <c r="KHW85" s="210"/>
      <c r="KHX85" s="210"/>
      <c r="KHY85" s="210"/>
      <c r="KHZ85" s="210"/>
      <c r="KIA85" s="210"/>
      <c r="KIB85" s="210"/>
      <c r="KIC85" s="210"/>
      <c r="KID85" s="210"/>
      <c r="KIE85" s="210"/>
      <c r="KIF85" s="210"/>
      <c r="KIG85" s="210"/>
      <c r="KIH85" s="210"/>
      <c r="KII85" s="210"/>
      <c r="KIJ85" s="210"/>
      <c r="KIK85" s="210"/>
      <c r="KIL85" s="210"/>
      <c r="KIM85" s="210"/>
      <c r="KIN85" s="210"/>
      <c r="KIO85" s="210"/>
      <c r="KIP85" s="210"/>
      <c r="KIQ85" s="210"/>
      <c r="KIR85" s="210"/>
      <c r="KIS85" s="210"/>
      <c r="KIT85" s="210"/>
      <c r="KIU85" s="210"/>
      <c r="KIV85" s="210"/>
      <c r="KIW85" s="210"/>
      <c r="KIX85" s="210"/>
      <c r="KIY85" s="210"/>
      <c r="KIZ85" s="210"/>
      <c r="KJA85" s="210"/>
      <c r="KJB85" s="210"/>
      <c r="KJC85" s="210"/>
      <c r="KJD85" s="210"/>
      <c r="KJE85" s="210"/>
      <c r="KJF85" s="210"/>
      <c r="KJG85" s="210"/>
      <c r="KJH85" s="210"/>
      <c r="KJI85" s="210"/>
      <c r="KJJ85" s="210"/>
      <c r="KJK85" s="210"/>
      <c r="KJL85" s="210"/>
      <c r="KJM85" s="210"/>
      <c r="KJN85" s="210"/>
      <c r="KJO85" s="210"/>
      <c r="KJP85" s="210"/>
      <c r="KJQ85" s="210"/>
      <c r="KJR85" s="210"/>
      <c r="KJS85" s="210"/>
      <c r="KJT85" s="210"/>
      <c r="KJU85" s="210"/>
      <c r="KJV85" s="210"/>
      <c r="KJW85" s="210"/>
      <c r="KJX85" s="210"/>
      <c r="KJY85" s="210"/>
      <c r="KJZ85" s="210"/>
      <c r="KKA85" s="210"/>
      <c r="KKB85" s="210"/>
      <c r="KKC85" s="210"/>
      <c r="KKD85" s="210"/>
      <c r="KKE85" s="210"/>
      <c r="KKF85" s="210"/>
      <c r="KKG85" s="210"/>
      <c r="KKH85" s="210"/>
      <c r="KKI85" s="210"/>
      <c r="KKJ85" s="210"/>
      <c r="KKK85" s="210"/>
      <c r="KKL85" s="210"/>
      <c r="KKM85" s="210"/>
      <c r="KKN85" s="210"/>
      <c r="KKO85" s="210"/>
      <c r="KKP85" s="210"/>
      <c r="KKQ85" s="210"/>
      <c r="KKR85" s="210"/>
      <c r="KKS85" s="210"/>
      <c r="KKT85" s="210"/>
      <c r="KKU85" s="210"/>
      <c r="KKV85" s="210"/>
      <c r="KKW85" s="210"/>
      <c r="KKX85" s="210"/>
      <c r="KKY85" s="210"/>
      <c r="KKZ85" s="210"/>
      <c r="KLA85" s="210"/>
      <c r="KLB85" s="210"/>
      <c r="KLC85" s="210"/>
      <c r="KLD85" s="210"/>
      <c r="KLE85" s="210"/>
      <c r="KLF85" s="210"/>
      <c r="KLG85" s="210"/>
      <c r="KLH85" s="210"/>
      <c r="KLI85" s="210"/>
      <c r="KLJ85" s="210"/>
      <c r="KLK85" s="210"/>
      <c r="KLL85" s="210"/>
      <c r="KLM85" s="210"/>
      <c r="KLN85" s="210"/>
      <c r="KLO85" s="210"/>
      <c r="KLP85" s="210"/>
      <c r="KLQ85" s="210"/>
      <c r="KLR85" s="210"/>
      <c r="KLS85" s="210"/>
      <c r="KLT85" s="210"/>
      <c r="KLU85" s="210"/>
      <c r="KLV85" s="210"/>
      <c r="KLW85" s="210"/>
      <c r="KLX85" s="210"/>
      <c r="KLY85" s="210"/>
      <c r="KLZ85" s="210"/>
      <c r="KMA85" s="210"/>
      <c r="KMB85" s="210"/>
      <c r="KMC85" s="210"/>
      <c r="KMD85" s="210"/>
      <c r="KME85" s="210"/>
      <c r="KMF85" s="210"/>
      <c r="KMG85" s="210"/>
      <c r="KMH85" s="210"/>
      <c r="KMI85" s="210"/>
      <c r="KMJ85" s="210"/>
      <c r="KMK85" s="210"/>
      <c r="KML85" s="210"/>
      <c r="KMM85" s="210"/>
      <c r="KMN85" s="210"/>
      <c r="KMO85" s="210"/>
      <c r="KMP85" s="210"/>
      <c r="KMQ85" s="210"/>
      <c r="KMR85" s="210"/>
      <c r="KMS85" s="210"/>
      <c r="KMT85" s="210"/>
      <c r="KMU85" s="210"/>
      <c r="KMV85" s="210"/>
      <c r="KMW85" s="210"/>
      <c r="KMX85" s="210"/>
      <c r="KMY85" s="210"/>
      <c r="KMZ85" s="210"/>
      <c r="KNA85" s="210"/>
      <c r="KNB85" s="210"/>
      <c r="KNC85" s="210"/>
      <c r="KND85" s="210"/>
      <c r="KNE85" s="210"/>
      <c r="KNF85" s="210"/>
      <c r="KNG85" s="210"/>
      <c r="KNH85" s="210"/>
      <c r="KNI85" s="210"/>
      <c r="KNJ85" s="210"/>
      <c r="KNK85" s="210"/>
      <c r="KNL85" s="210"/>
      <c r="KNM85" s="210"/>
      <c r="KNN85" s="210"/>
      <c r="KNO85" s="210"/>
      <c r="KNP85" s="210"/>
      <c r="KNQ85" s="210"/>
      <c r="KNR85" s="210"/>
      <c r="KNS85" s="210"/>
      <c r="KNT85" s="210"/>
      <c r="KNU85" s="210"/>
      <c r="KNV85" s="210"/>
      <c r="KNW85" s="210"/>
      <c r="KNX85" s="210"/>
      <c r="KNY85" s="210"/>
      <c r="KNZ85" s="210"/>
      <c r="KOA85" s="210"/>
      <c r="KOB85" s="210"/>
      <c r="KOC85" s="210"/>
      <c r="KOD85" s="210"/>
      <c r="KOE85" s="210"/>
      <c r="KOF85" s="210"/>
      <c r="KOG85" s="210"/>
      <c r="KOH85" s="210"/>
      <c r="KOI85" s="210"/>
      <c r="KOJ85" s="210"/>
      <c r="KOK85" s="210"/>
      <c r="KOL85" s="210"/>
      <c r="KOM85" s="210"/>
      <c r="KON85" s="210"/>
      <c r="KOO85" s="210"/>
      <c r="KOP85" s="210"/>
      <c r="KOQ85" s="210"/>
      <c r="KOR85" s="210"/>
      <c r="KOS85" s="210"/>
      <c r="KOT85" s="210"/>
      <c r="KOU85" s="210"/>
      <c r="KOV85" s="210"/>
      <c r="KOW85" s="210"/>
      <c r="KOX85" s="210"/>
      <c r="KOY85" s="210"/>
      <c r="KOZ85" s="210"/>
      <c r="KPA85" s="210"/>
      <c r="KPB85" s="210"/>
      <c r="KPC85" s="210"/>
      <c r="KPD85" s="210"/>
      <c r="KPE85" s="210"/>
      <c r="KPF85" s="210"/>
      <c r="KPG85" s="210"/>
      <c r="KPH85" s="210"/>
      <c r="KPI85" s="210"/>
      <c r="KPJ85" s="210"/>
      <c r="KPK85" s="210"/>
      <c r="KPL85" s="210"/>
      <c r="KPM85" s="210"/>
      <c r="KPN85" s="210"/>
      <c r="KPO85" s="210"/>
      <c r="KPP85" s="210"/>
      <c r="KPQ85" s="210"/>
      <c r="KPR85" s="210"/>
      <c r="KPS85" s="210"/>
      <c r="KPT85" s="210"/>
      <c r="KPU85" s="210"/>
      <c r="KPV85" s="210"/>
      <c r="KPW85" s="210"/>
      <c r="KPX85" s="210"/>
      <c r="KPY85" s="210"/>
      <c r="KPZ85" s="210"/>
      <c r="KQA85" s="210"/>
      <c r="KQB85" s="210"/>
      <c r="KQC85" s="210"/>
      <c r="KQD85" s="210"/>
      <c r="KQE85" s="210"/>
      <c r="KQF85" s="210"/>
      <c r="KQG85" s="210"/>
      <c r="KQH85" s="210"/>
      <c r="KQI85" s="210"/>
      <c r="KQJ85" s="210"/>
      <c r="KQK85" s="210"/>
      <c r="KQL85" s="210"/>
      <c r="KQM85" s="210"/>
      <c r="KQN85" s="210"/>
      <c r="KQO85" s="210"/>
      <c r="KQP85" s="210"/>
      <c r="KQQ85" s="210"/>
      <c r="KQR85" s="210"/>
      <c r="KQS85" s="210"/>
      <c r="KQT85" s="210"/>
      <c r="KQU85" s="210"/>
      <c r="KQV85" s="210"/>
      <c r="KQW85" s="210"/>
      <c r="KQX85" s="210"/>
      <c r="KQY85" s="210"/>
      <c r="KQZ85" s="210"/>
      <c r="KRA85" s="210"/>
      <c r="KRB85" s="210"/>
      <c r="KRC85" s="210"/>
      <c r="KRD85" s="210"/>
      <c r="KRE85" s="210"/>
      <c r="KRF85" s="210"/>
      <c r="KRG85" s="210"/>
      <c r="KRH85" s="210"/>
      <c r="KRI85" s="210"/>
      <c r="KRJ85" s="210"/>
      <c r="KRK85" s="210"/>
      <c r="KRL85" s="210"/>
      <c r="KRM85" s="210"/>
      <c r="KRN85" s="210"/>
      <c r="KRO85" s="210"/>
      <c r="KRP85" s="210"/>
      <c r="KRQ85" s="210"/>
      <c r="KRR85" s="210"/>
      <c r="KRS85" s="210"/>
      <c r="KRT85" s="210"/>
      <c r="KRU85" s="210"/>
      <c r="KRV85" s="210"/>
      <c r="KRW85" s="210"/>
      <c r="KRX85" s="210"/>
      <c r="KRY85" s="210"/>
      <c r="KRZ85" s="210"/>
      <c r="KSA85" s="210"/>
      <c r="KSB85" s="210"/>
      <c r="KSC85" s="210"/>
      <c r="KSD85" s="210"/>
      <c r="KSE85" s="210"/>
      <c r="KSF85" s="210"/>
      <c r="KSG85" s="210"/>
      <c r="KSH85" s="210"/>
      <c r="KSI85" s="210"/>
      <c r="KSJ85" s="210"/>
      <c r="KSK85" s="210"/>
      <c r="KSL85" s="210"/>
      <c r="KSM85" s="210"/>
      <c r="KSN85" s="210"/>
      <c r="KSO85" s="210"/>
      <c r="KSP85" s="210"/>
      <c r="KSQ85" s="210"/>
      <c r="KSR85" s="210"/>
      <c r="KSS85" s="210"/>
      <c r="KST85" s="210"/>
      <c r="KSU85" s="210"/>
      <c r="KSV85" s="210"/>
      <c r="KSW85" s="210"/>
      <c r="KSX85" s="210"/>
      <c r="KSY85" s="210"/>
      <c r="KSZ85" s="210"/>
      <c r="KTA85" s="210"/>
      <c r="KTB85" s="210"/>
      <c r="KTC85" s="210"/>
      <c r="KTD85" s="210"/>
      <c r="KTE85" s="210"/>
      <c r="KTF85" s="210"/>
      <c r="KTG85" s="210"/>
      <c r="KTH85" s="210"/>
      <c r="KTI85" s="210"/>
      <c r="KTJ85" s="210"/>
      <c r="KTK85" s="210"/>
      <c r="KTL85" s="210"/>
      <c r="KTM85" s="210"/>
      <c r="KTN85" s="210"/>
      <c r="KTO85" s="210"/>
      <c r="KTP85" s="210"/>
      <c r="KTQ85" s="210"/>
      <c r="KTR85" s="210"/>
      <c r="KTS85" s="210"/>
      <c r="KTT85" s="210"/>
      <c r="KTU85" s="210"/>
      <c r="KTV85" s="210"/>
      <c r="KTW85" s="210"/>
      <c r="KTX85" s="210"/>
      <c r="KTY85" s="210"/>
      <c r="KTZ85" s="210"/>
      <c r="KUA85" s="210"/>
      <c r="KUB85" s="210"/>
      <c r="KUC85" s="210"/>
      <c r="KUD85" s="210"/>
      <c r="KUE85" s="210"/>
      <c r="KUF85" s="210"/>
      <c r="KUG85" s="210"/>
      <c r="KUH85" s="210"/>
      <c r="KUI85" s="210"/>
      <c r="KUJ85" s="210"/>
      <c r="KUK85" s="210"/>
      <c r="KUL85" s="210"/>
      <c r="KUM85" s="210"/>
      <c r="KUN85" s="210"/>
      <c r="KUO85" s="210"/>
      <c r="KUP85" s="210"/>
      <c r="KUQ85" s="210"/>
      <c r="KUR85" s="210"/>
      <c r="KUS85" s="210"/>
      <c r="KUT85" s="210"/>
      <c r="KUU85" s="210"/>
      <c r="KUV85" s="210"/>
      <c r="KUW85" s="210"/>
      <c r="KUX85" s="210"/>
      <c r="KUY85" s="210"/>
      <c r="KUZ85" s="210"/>
      <c r="KVA85" s="210"/>
      <c r="KVB85" s="210"/>
      <c r="KVC85" s="210"/>
      <c r="KVD85" s="210"/>
      <c r="KVE85" s="210"/>
      <c r="KVF85" s="210"/>
      <c r="KVG85" s="210"/>
      <c r="KVH85" s="210"/>
      <c r="KVI85" s="210"/>
      <c r="KVJ85" s="210"/>
      <c r="KVK85" s="210"/>
      <c r="KVL85" s="210"/>
      <c r="KVM85" s="210"/>
      <c r="KVN85" s="210"/>
      <c r="KVO85" s="210"/>
      <c r="KVP85" s="210"/>
      <c r="KVQ85" s="210"/>
      <c r="KVR85" s="210"/>
      <c r="KVS85" s="210"/>
      <c r="KVT85" s="210"/>
      <c r="KVU85" s="210"/>
      <c r="KVV85" s="210"/>
      <c r="KVW85" s="210"/>
      <c r="KVX85" s="210"/>
      <c r="KVY85" s="210"/>
      <c r="KVZ85" s="210"/>
      <c r="KWA85" s="210"/>
      <c r="KWB85" s="210"/>
      <c r="KWC85" s="210"/>
      <c r="KWD85" s="210"/>
      <c r="KWE85" s="210"/>
      <c r="KWF85" s="210"/>
      <c r="KWG85" s="210"/>
      <c r="KWH85" s="210"/>
      <c r="KWI85" s="210"/>
      <c r="KWJ85" s="210"/>
      <c r="KWK85" s="210"/>
      <c r="KWL85" s="210"/>
      <c r="KWM85" s="210"/>
      <c r="KWN85" s="210"/>
      <c r="KWO85" s="210"/>
      <c r="KWP85" s="210"/>
      <c r="KWQ85" s="210"/>
      <c r="KWR85" s="210"/>
      <c r="KWS85" s="210"/>
      <c r="KWT85" s="210"/>
      <c r="KWU85" s="210"/>
      <c r="KWV85" s="210"/>
      <c r="KWW85" s="210"/>
      <c r="KWX85" s="210"/>
      <c r="KWY85" s="210"/>
      <c r="KWZ85" s="210"/>
      <c r="KXA85" s="210"/>
      <c r="KXB85" s="210"/>
      <c r="KXC85" s="210"/>
      <c r="KXD85" s="210"/>
      <c r="KXE85" s="210"/>
      <c r="KXF85" s="210"/>
      <c r="KXG85" s="210"/>
      <c r="KXH85" s="210"/>
      <c r="KXI85" s="210"/>
      <c r="KXJ85" s="210"/>
      <c r="KXK85" s="210"/>
      <c r="KXL85" s="210"/>
      <c r="KXM85" s="210"/>
      <c r="KXN85" s="210"/>
      <c r="KXO85" s="210"/>
      <c r="KXP85" s="210"/>
      <c r="KXQ85" s="210"/>
      <c r="KXR85" s="210"/>
      <c r="KXS85" s="210"/>
      <c r="KXT85" s="210"/>
      <c r="KXU85" s="210"/>
      <c r="KXV85" s="210"/>
      <c r="KXW85" s="210"/>
      <c r="KXX85" s="210"/>
      <c r="KXY85" s="210"/>
      <c r="KXZ85" s="210"/>
      <c r="KYA85" s="210"/>
      <c r="KYB85" s="210"/>
      <c r="KYC85" s="210"/>
      <c r="KYD85" s="210"/>
      <c r="KYE85" s="210"/>
      <c r="KYF85" s="210"/>
      <c r="KYG85" s="210"/>
      <c r="KYH85" s="210"/>
      <c r="KYI85" s="210"/>
      <c r="KYJ85" s="210"/>
      <c r="KYK85" s="210"/>
      <c r="KYL85" s="210"/>
      <c r="KYM85" s="210"/>
      <c r="KYN85" s="210"/>
      <c r="KYO85" s="210"/>
      <c r="KYP85" s="210"/>
      <c r="KYQ85" s="210"/>
      <c r="KYR85" s="210"/>
      <c r="KYS85" s="210"/>
      <c r="KYT85" s="210"/>
      <c r="KYU85" s="210"/>
      <c r="KYV85" s="210"/>
      <c r="KYW85" s="210"/>
      <c r="KYX85" s="210"/>
      <c r="KYY85" s="210"/>
      <c r="KYZ85" s="210"/>
      <c r="KZA85" s="210"/>
      <c r="KZB85" s="210"/>
      <c r="KZC85" s="210"/>
      <c r="KZD85" s="210"/>
      <c r="KZE85" s="210"/>
      <c r="KZF85" s="210"/>
      <c r="KZG85" s="210"/>
      <c r="KZH85" s="210"/>
      <c r="KZI85" s="210"/>
      <c r="KZJ85" s="210"/>
      <c r="KZK85" s="210"/>
      <c r="KZL85" s="210"/>
      <c r="KZM85" s="210"/>
      <c r="KZN85" s="210"/>
      <c r="KZO85" s="210"/>
      <c r="KZP85" s="210"/>
      <c r="KZQ85" s="210"/>
      <c r="KZR85" s="210"/>
      <c r="KZS85" s="210"/>
      <c r="KZT85" s="210"/>
      <c r="KZU85" s="210"/>
      <c r="KZV85" s="210"/>
      <c r="KZW85" s="210"/>
      <c r="KZX85" s="210"/>
      <c r="KZY85" s="210"/>
      <c r="KZZ85" s="210"/>
      <c r="LAA85" s="210"/>
      <c r="LAB85" s="210"/>
      <c r="LAC85" s="210"/>
      <c r="LAD85" s="210"/>
      <c r="LAE85" s="210"/>
      <c r="LAF85" s="210"/>
      <c r="LAG85" s="210"/>
      <c r="LAH85" s="210"/>
      <c r="LAI85" s="210"/>
      <c r="LAJ85" s="210"/>
      <c r="LAK85" s="210"/>
      <c r="LAL85" s="210"/>
      <c r="LAM85" s="210"/>
      <c r="LAN85" s="210"/>
      <c r="LAO85" s="210"/>
      <c r="LAP85" s="210"/>
      <c r="LAQ85" s="210"/>
      <c r="LAR85" s="210"/>
      <c r="LAS85" s="210"/>
      <c r="LAT85" s="210"/>
      <c r="LAU85" s="210"/>
      <c r="LAV85" s="210"/>
      <c r="LAW85" s="210"/>
      <c r="LAX85" s="210"/>
      <c r="LAY85" s="210"/>
      <c r="LAZ85" s="210"/>
      <c r="LBA85" s="210"/>
      <c r="LBB85" s="210"/>
      <c r="LBC85" s="210"/>
      <c r="LBD85" s="210"/>
      <c r="LBE85" s="210"/>
      <c r="LBF85" s="210"/>
      <c r="LBG85" s="210"/>
      <c r="LBH85" s="210"/>
      <c r="LBI85" s="210"/>
      <c r="LBJ85" s="210"/>
      <c r="LBK85" s="210"/>
      <c r="LBL85" s="210"/>
      <c r="LBM85" s="210"/>
      <c r="LBN85" s="210"/>
      <c r="LBO85" s="210"/>
      <c r="LBP85" s="210"/>
      <c r="LBQ85" s="210"/>
      <c r="LBR85" s="210"/>
      <c r="LBS85" s="210"/>
      <c r="LBT85" s="210"/>
      <c r="LBU85" s="210"/>
      <c r="LBV85" s="210"/>
      <c r="LBW85" s="210"/>
      <c r="LBX85" s="210"/>
      <c r="LBY85" s="210"/>
      <c r="LBZ85" s="210"/>
      <c r="LCA85" s="210"/>
      <c r="LCB85" s="210"/>
      <c r="LCC85" s="210"/>
      <c r="LCD85" s="210"/>
      <c r="LCE85" s="210"/>
      <c r="LCF85" s="210"/>
      <c r="LCG85" s="210"/>
      <c r="LCH85" s="210"/>
      <c r="LCI85" s="210"/>
      <c r="LCJ85" s="210"/>
      <c r="LCK85" s="210"/>
      <c r="LCL85" s="210"/>
      <c r="LCM85" s="210"/>
      <c r="LCN85" s="210"/>
      <c r="LCO85" s="210"/>
      <c r="LCP85" s="210"/>
      <c r="LCQ85" s="210"/>
      <c r="LCR85" s="210"/>
      <c r="LCS85" s="210"/>
      <c r="LCT85" s="210"/>
      <c r="LCU85" s="210"/>
      <c r="LCV85" s="210"/>
      <c r="LCW85" s="210"/>
      <c r="LCX85" s="210"/>
      <c r="LCY85" s="210"/>
      <c r="LCZ85" s="210"/>
      <c r="LDA85" s="210"/>
      <c r="LDB85" s="210"/>
      <c r="LDC85" s="210"/>
      <c r="LDD85" s="210"/>
      <c r="LDE85" s="210"/>
      <c r="LDF85" s="210"/>
      <c r="LDG85" s="210"/>
      <c r="LDH85" s="210"/>
      <c r="LDI85" s="210"/>
      <c r="LDJ85" s="210"/>
      <c r="LDK85" s="210"/>
      <c r="LDL85" s="210"/>
      <c r="LDM85" s="210"/>
      <c r="LDN85" s="210"/>
      <c r="LDO85" s="210"/>
      <c r="LDP85" s="210"/>
      <c r="LDQ85" s="210"/>
      <c r="LDR85" s="210"/>
      <c r="LDS85" s="210"/>
      <c r="LDT85" s="210"/>
      <c r="LDU85" s="210"/>
      <c r="LDV85" s="210"/>
      <c r="LDW85" s="210"/>
      <c r="LDX85" s="210"/>
      <c r="LDY85" s="210"/>
      <c r="LDZ85" s="210"/>
      <c r="LEA85" s="210"/>
      <c r="LEB85" s="210"/>
      <c r="LEC85" s="210"/>
      <c r="LED85" s="210"/>
      <c r="LEE85" s="210"/>
      <c r="LEF85" s="210"/>
      <c r="LEG85" s="210"/>
      <c r="LEH85" s="210"/>
      <c r="LEI85" s="210"/>
      <c r="LEJ85" s="210"/>
      <c r="LEK85" s="210"/>
      <c r="LEL85" s="210"/>
      <c r="LEM85" s="210"/>
      <c r="LEN85" s="210"/>
      <c r="LEO85" s="210"/>
      <c r="LEP85" s="210"/>
      <c r="LEQ85" s="210"/>
      <c r="LER85" s="210"/>
      <c r="LES85" s="210"/>
      <c r="LET85" s="210"/>
      <c r="LEU85" s="210"/>
      <c r="LEV85" s="210"/>
      <c r="LEW85" s="210"/>
      <c r="LEX85" s="210"/>
      <c r="LEY85" s="210"/>
      <c r="LEZ85" s="210"/>
      <c r="LFA85" s="210"/>
      <c r="LFB85" s="210"/>
      <c r="LFC85" s="210"/>
      <c r="LFD85" s="210"/>
      <c r="LFE85" s="210"/>
      <c r="LFF85" s="210"/>
      <c r="LFG85" s="210"/>
      <c r="LFH85" s="210"/>
      <c r="LFI85" s="210"/>
      <c r="LFJ85" s="210"/>
      <c r="LFK85" s="210"/>
      <c r="LFL85" s="210"/>
      <c r="LFM85" s="210"/>
      <c r="LFN85" s="210"/>
      <c r="LFO85" s="210"/>
      <c r="LFP85" s="210"/>
      <c r="LFQ85" s="210"/>
      <c r="LFR85" s="210"/>
      <c r="LFS85" s="210"/>
      <c r="LFT85" s="210"/>
      <c r="LFU85" s="210"/>
      <c r="LFV85" s="210"/>
      <c r="LFW85" s="210"/>
      <c r="LFX85" s="210"/>
      <c r="LFY85" s="210"/>
      <c r="LFZ85" s="210"/>
      <c r="LGA85" s="210"/>
      <c r="LGB85" s="210"/>
      <c r="LGC85" s="210"/>
      <c r="LGD85" s="210"/>
      <c r="LGE85" s="210"/>
      <c r="LGF85" s="210"/>
      <c r="LGG85" s="210"/>
      <c r="LGH85" s="210"/>
      <c r="LGI85" s="210"/>
      <c r="LGJ85" s="210"/>
      <c r="LGK85" s="210"/>
      <c r="LGL85" s="210"/>
      <c r="LGM85" s="210"/>
      <c r="LGN85" s="210"/>
      <c r="LGO85" s="210"/>
      <c r="LGP85" s="210"/>
      <c r="LGQ85" s="210"/>
      <c r="LGR85" s="210"/>
      <c r="LGS85" s="210"/>
      <c r="LGT85" s="210"/>
      <c r="LGU85" s="210"/>
      <c r="LGV85" s="210"/>
      <c r="LGW85" s="210"/>
      <c r="LGX85" s="210"/>
      <c r="LGY85" s="210"/>
      <c r="LGZ85" s="210"/>
      <c r="LHA85" s="210"/>
      <c r="LHB85" s="210"/>
      <c r="LHC85" s="210"/>
      <c r="LHD85" s="210"/>
      <c r="LHE85" s="210"/>
      <c r="LHF85" s="210"/>
      <c r="LHG85" s="210"/>
      <c r="LHH85" s="210"/>
      <c r="LHI85" s="210"/>
      <c r="LHJ85" s="210"/>
      <c r="LHK85" s="210"/>
      <c r="LHL85" s="210"/>
      <c r="LHM85" s="210"/>
      <c r="LHN85" s="210"/>
      <c r="LHO85" s="210"/>
      <c r="LHP85" s="210"/>
      <c r="LHQ85" s="210"/>
      <c r="LHR85" s="210"/>
      <c r="LHS85" s="210"/>
      <c r="LHT85" s="210"/>
      <c r="LHU85" s="210"/>
      <c r="LHV85" s="210"/>
      <c r="LHW85" s="210"/>
      <c r="LHX85" s="210"/>
      <c r="LHY85" s="210"/>
      <c r="LHZ85" s="210"/>
      <c r="LIA85" s="210"/>
      <c r="LIB85" s="210"/>
      <c r="LIC85" s="210"/>
      <c r="LID85" s="210"/>
      <c r="LIE85" s="210"/>
      <c r="LIF85" s="210"/>
      <c r="LIG85" s="210"/>
      <c r="LIH85" s="210"/>
      <c r="LII85" s="210"/>
      <c r="LIJ85" s="210"/>
      <c r="LIK85" s="210"/>
      <c r="LIL85" s="210"/>
      <c r="LIM85" s="210"/>
      <c r="LIN85" s="210"/>
      <c r="LIO85" s="210"/>
      <c r="LIP85" s="210"/>
      <c r="LIQ85" s="210"/>
      <c r="LIR85" s="210"/>
      <c r="LIS85" s="210"/>
      <c r="LIT85" s="210"/>
      <c r="LIU85" s="210"/>
      <c r="LIV85" s="210"/>
      <c r="LIW85" s="210"/>
      <c r="LIX85" s="210"/>
      <c r="LIY85" s="210"/>
      <c r="LIZ85" s="210"/>
      <c r="LJA85" s="210"/>
      <c r="LJB85" s="210"/>
      <c r="LJC85" s="210"/>
      <c r="LJD85" s="210"/>
      <c r="LJE85" s="210"/>
      <c r="LJF85" s="210"/>
      <c r="LJG85" s="210"/>
      <c r="LJH85" s="210"/>
      <c r="LJI85" s="210"/>
      <c r="LJJ85" s="210"/>
      <c r="LJK85" s="210"/>
      <c r="LJL85" s="210"/>
      <c r="LJM85" s="210"/>
      <c r="LJN85" s="210"/>
      <c r="LJO85" s="210"/>
      <c r="LJP85" s="210"/>
      <c r="LJQ85" s="210"/>
      <c r="LJR85" s="210"/>
      <c r="LJS85" s="210"/>
      <c r="LJT85" s="210"/>
      <c r="LJU85" s="210"/>
      <c r="LJV85" s="210"/>
      <c r="LJW85" s="210"/>
      <c r="LJX85" s="210"/>
      <c r="LJY85" s="210"/>
      <c r="LJZ85" s="210"/>
      <c r="LKA85" s="210"/>
      <c r="LKB85" s="210"/>
      <c r="LKC85" s="210"/>
      <c r="LKD85" s="210"/>
      <c r="LKE85" s="210"/>
      <c r="LKF85" s="210"/>
      <c r="LKG85" s="210"/>
      <c r="LKH85" s="210"/>
      <c r="LKI85" s="210"/>
      <c r="LKJ85" s="210"/>
      <c r="LKK85" s="210"/>
      <c r="LKL85" s="210"/>
      <c r="LKM85" s="210"/>
      <c r="LKN85" s="210"/>
      <c r="LKO85" s="210"/>
      <c r="LKP85" s="210"/>
      <c r="LKQ85" s="210"/>
      <c r="LKR85" s="210"/>
      <c r="LKS85" s="210"/>
      <c r="LKT85" s="210"/>
      <c r="LKU85" s="210"/>
      <c r="LKV85" s="210"/>
      <c r="LKW85" s="210"/>
      <c r="LKX85" s="210"/>
      <c r="LKY85" s="210"/>
      <c r="LKZ85" s="210"/>
      <c r="LLA85" s="210"/>
      <c r="LLB85" s="210"/>
      <c r="LLC85" s="210"/>
      <c r="LLD85" s="210"/>
      <c r="LLE85" s="210"/>
      <c r="LLF85" s="210"/>
      <c r="LLG85" s="210"/>
      <c r="LLH85" s="210"/>
      <c r="LLI85" s="210"/>
      <c r="LLJ85" s="210"/>
      <c r="LLK85" s="210"/>
      <c r="LLL85" s="210"/>
      <c r="LLM85" s="210"/>
      <c r="LLN85" s="210"/>
      <c r="LLO85" s="210"/>
      <c r="LLP85" s="210"/>
      <c r="LLQ85" s="210"/>
      <c r="LLR85" s="210"/>
      <c r="LLS85" s="210"/>
      <c r="LLT85" s="210"/>
      <c r="LLU85" s="210"/>
      <c r="LLV85" s="210"/>
      <c r="LLW85" s="210"/>
      <c r="LLX85" s="210"/>
      <c r="LLY85" s="210"/>
      <c r="LLZ85" s="210"/>
      <c r="LMA85" s="210"/>
      <c r="LMB85" s="210"/>
      <c r="LMC85" s="210"/>
      <c r="LMD85" s="210"/>
      <c r="LME85" s="210"/>
      <c r="LMF85" s="210"/>
      <c r="LMG85" s="210"/>
      <c r="LMH85" s="210"/>
      <c r="LMI85" s="210"/>
      <c r="LMJ85" s="210"/>
      <c r="LMK85" s="210"/>
      <c r="LML85" s="210"/>
      <c r="LMM85" s="210"/>
      <c r="LMN85" s="210"/>
      <c r="LMO85" s="210"/>
      <c r="LMP85" s="210"/>
      <c r="LMQ85" s="210"/>
      <c r="LMR85" s="210"/>
      <c r="LMS85" s="210"/>
      <c r="LMT85" s="210"/>
      <c r="LMU85" s="210"/>
      <c r="LMV85" s="210"/>
      <c r="LMW85" s="210"/>
      <c r="LMX85" s="210"/>
      <c r="LMY85" s="210"/>
      <c r="LMZ85" s="210"/>
      <c r="LNA85" s="210"/>
      <c r="LNB85" s="210"/>
      <c r="LNC85" s="210"/>
      <c r="LND85" s="210"/>
      <c r="LNE85" s="210"/>
      <c r="LNF85" s="210"/>
      <c r="LNG85" s="210"/>
      <c r="LNH85" s="210"/>
      <c r="LNI85" s="210"/>
      <c r="LNJ85" s="210"/>
      <c r="LNK85" s="210"/>
      <c r="LNL85" s="210"/>
      <c r="LNM85" s="210"/>
      <c r="LNN85" s="210"/>
      <c r="LNO85" s="210"/>
      <c r="LNP85" s="210"/>
      <c r="LNQ85" s="210"/>
      <c r="LNR85" s="210"/>
      <c r="LNS85" s="210"/>
      <c r="LNT85" s="210"/>
      <c r="LNU85" s="210"/>
      <c r="LNV85" s="210"/>
      <c r="LNW85" s="210"/>
      <c r="LNX85" s="210"/>
      <c r="LNY85" s="210"/>
      <c r="LNZ85" s="210"/>
      <c r="LOA85" s="210"/>
      <c r="LOB85" s="210"/>
      <c r="LOC85" s="210"/>
      <c r="LOD85" s="210"/>
      <c r="LOE85" s="210"/>
      <c r="LOF85" s="210"/>
      <c r="LOG85" s="210"/>
      <c r="LOH85" s="210"/>
      <c r="LOI85" s="210"/>
      <c r="LOJ85" s="210"/>
      <c r="LOK85" s="210"/>
      <c r="LOL85" s="210"/>
      <c r="LOM85" s="210"/>
      <c r="LON85" s="210"/>
      <c r="LOO85" s="210"/>
      <c r="LOP85" s="210"/>
      <c r="LOQ85" s="210"/>
      <c r="LOR85" s="210"/>
      <c r="LOS85" s="210"/>
      <c r="LOT85" s="210"/>
      <c r="LOU85" s="210"/>
      <c r="LOV85" s="210"/>
      <c r="LOW85" s="210"/>
      <c r="LOX85" s="210"/>
      <c r="LOY85" s="210"/>
      <c r="LOZ85" s="210"/>
      <c r="LPA85" s="210"/>
      <c r="LPB85" s="210"/>
      <c r="LPC85" s="210"/>
      <c r="LPD85" s="210"/>
      <c r="LPE85" s="210"/>
      <c r="LPF85" s="210"/>
      <c r="LPG85" s="210"/>
      <c r="LPH85" s="210"/>
      <c r="LPI85" s="210"/>
      <c r="LPJ85" s="210"/>
      <c r="LPK85" s="210"/>
      <c r="LPL85" s="210"/>
      <c r="LPM85" s="210"/>
      <c r="LPN85" s="210"/>
      <c r="LPO85" s="210"/>
      <c r="LPP85" s="210"/>
      <c r="LPQ85" s="210"/>
      <c r="LPR85" s="210"/>
      <c r="LPS85" s="210"/>
      <c r="LPT85" s="210"/>
      <c r="LPU85" s="210"/>
      <c r="LPV85" s="210"/>
      <c r="LPW85" s="210"/>
      <c r="LPX85" s="210"/>
      <c r="LPY85" s="210"/>
      <c r="LPZ85" s="210"/>
      <c r="LQA85" s="210"/>
      <c r="LQB85" s="210"/>
      <c r="LQC85" s="210"/>
      <c r="LQD85" s="210"/>
      <c r="LQE85" s="210"/>
      <c r="LQF85" s="210"/>
      <c r="LQG85" s="210"/>
      <c r="LQH85" s="210"/>
      <c r="LQI85" s="210"/>
      <c r="LQJ85" s="210"/>
      <c r="LQK85" s="210"/>
      <c r="LQL85" s="210"/>
      <c r="LQM85" s="210"/>
      <c r="LQN85" s="210"/>
      <c r="LQO85" s="210"/>
      <c r="LQP85" s="210"/>
      <c r="LQQ85" s="210"/>
      <c r="LQR85" s="210"/>
      <c r="LQS85" s="210"/>
      <c r="LQT85" s="210"/>
      <c r="LQU85" s="210"/>
      <c r="LQV85" s="210"/>
      <c r="LQW85" s="210"/>
      <c r="LQX85" s="210"/>
      <c r="LQY85" s="210"/>
      <c r="LQZ85" s="210"/>
      <c r="LRA85" s="210"/>
      <c r="LRB85" s="210"/>
      <c r="LRC85" s="210"/>
      <c r="LRD85" s="210"/>
      <c r="LRE85" s="210"/>
      <c r="LRF85" s="210"/>
      <c r="LRG85" s="210"/>
      <c r="LRH85" s="210"/>
      <c r="LRI85" s="210"/>
      <c r="LRJ85" s="210"/>
      <c r="LRK85" s="210"/>
      <c r="LRL85" s="210"/>
      <c r="LRM85" s="210"/>
      <c r="LRN85" s="210"/>
      <c r="LRO85" s="210"/>
      <c r="LRP85" s="210"/>
      <c r="LRQ85" s="210"/>
      <c r="LRR85" s="210"/>
      <c r="LRS85" s="210"/>
      <c r="LRT85" s="210"/>
      <c r="LRU85" s="210"/>
      <c r="LRV85" s="210"/>
      <c r="LRW85" s="210"/>
      <c r="LRX85" s="210"/>
      <c r="LRY85" s="210"/>
      <c r="LRZ85" s="210"/>
      <c r="LSA85" s="210"/>
      <c r="LSB85" s="210"/>
      <c r="LSC85" s="210"/>
      <c r="LSD85" s="210"/>
      <c r="LSE85" s="210"/>
      <c r="LSF85" s="210"/>
      <c r="LSG85" s="210"/>
      <c r="LSH85" s="210"/>
      <c r="LSI85" s="210"/>
      <c r="LSJ85" s="210"/>
      <c r="LSK85" s="210"/>
      <c r="LSL85" s="210"/>
      <c r="LSM85" s="210"/>
      <c r="LSN85" s="210"/>
      <c r="LSO85" s="210"/>
      <c r="LSP85" s="210"/>
      <c r="LSQ85" s="210"/>
      <c r="LSR85" s="210"/>
      <c r="LSS85" s="210"/>
      <c r="LST85" s="210"/>
      <c r="LSU85" s="210"/>
      <c r="LSV85" s="210"/>
      <c r="LSW85" s="210"/>
      <c r="LSX85" s="210"/>
      <c r="LSY85" s="210"/>
      <c r="LSZ85" s="210"/>
      <c r="LTA85" s="210"/>
      <c r="LTB85" s="210"/>
      <c r="LTC85" s="210"/>
      <c r="LTD85" s="210"/>
      <c r="LTE85" s="210"/>
      <c r="LTF85" s="210"/>
      <c r="LTG85" s="210"/>
      <c r="LTH85" s="210"/>
      <c r="LTI85" s="210"/>
      <c r="LTJ85" s="210"/>
      <c r="LTK85" s="210"/>
      <c r="LTL85" s="210"/>
      <c r="LTM85" s="210"/>
      <c r="LTN85" s="210"/>
      <c r="LTO85" s="210"/>
      <c r="LTP85" s="210"/>
      <c r="LTQ85" s="210"/>
      <c r="LTR85" s="210"/>
      <c r="LTS85" s="210"/>
      <c r="LTT85" s="210"/>
      <c r="LTU85" s="210"/>
      <c r="LTV85" s="210"/>
      <c r="LTW85" s="210"/>
      <c r="LTX85" s="210"/>
      <c r="LTY85" s="210"/>
      <c r="LTZ85" s="210"/>
      <c r="LUA85" s="210"/>
      <c r="LUB85" s="210"/>
      <c r="LUC85" s="210"/>
      <c r="LUD85" s="210"/>
      <c r="LUE85" s="210"/>
      <c r="LUF85" s="210"/>
      <c r="LUG85" s="210"/>
      <c r="LUH85" s="210"/>
      <c r="LUI85" s="210"/>
      <c r="LUJ85" s="210"/>
      <c r="LUK85" s="210"/>
      <c r="LUL85" s="210"/>
      <c r="LUM85" s="210"/>
      <c r="LUN85" s="210"/>
      <c r="LUO85" s="210"/>
      <c r="LUP85" s="210"/>
      <c r="LUQ85" s="210"/>
      <c r="LUR85" s="210"/>
      <c r="LUS85" s="210"/>
      <c r="LUT85" s="210"/>
      <c r="LUU85" s="210"/>
      <c r="LUV85" s="210"/>
      <c r="LUW85" s="210"/>
      <c r="LUX85" s="210"/>
      <c r="LUY85" s="210"/>
      <c r="LUZ85" s="210"/>
      <c r="LVA85" s="210"/>
      <c r="LVB85" s="210"/>
      <c r="LVC85" s="210"/>
      <c r="LVD85" s="210"/>
      <c r="LVE85" s="210"/>
      <c r="LVF85" s="210"/>
      <c r="LVG85" s="210"/>
      <c r="LVH85" s="210"/>
      <c r="LVI85" s="210"/>
      <c r="LVJ85" s="210"/>
      <c r="LVK85" s="210"/>
      <c r="LVL85" s="210"/>
      <c r="LVM85" s="210"/>
      <c r="LVN85" s="210"/>
      <c r="LVO85" s="210"/>
      <c r="LVP85" s="210"/>
      <c r="LVQ85" s="210"/>
      <c r="LVR85" s="210"/>
      <c r="LVS85" s="210"/>
      <c r="LVT85" s="210"/>
      <c r="LVU85" s="210"/>
      <c r="LVV85" s="210"/>
      <c r="LVW85" s="210"/>
      <c r="LVX85" s="210"/>
      <c r="LVY85" s="210"/>
      <c r="LVZ85" s="210"/>
      <c r="LWA85" s="210"/>
      <c r="LWB85" s="210"/>
      <c r="LWC85" s="210"/>
      <c r="LWD85" s="210"/>
      <c r="LWE85" s="210"/>
      <c r="LWF85" s="210"/>
      <c r="LWG85" s="210"/>
      <c r="LWH85" s="210"/>
      <c r="LWI85" s="210"/>
      <c r="LWJ85" s="210"/>
      <c r="LWK85" s="210"/>
      <c r="LWL85" s="210"/>
      <c r="LWM85" s="210"/>
      <c r="LWN85" s="210"/>
      <c r="LWO85" s="210"/>
      <c r="LWP85" s="210"/>
      <c r="LWQ85" s="210"/>
      <c r="LWR85" s="210"/>
      <c r="LWS85" s="210"/>
      <c r="LWT85" s="210"/>
      <c r="LWU85" s="210"/>
      <c r="LWV85" s="210"/>
      <c r="LWW85" s="210"/>
      <c r="LWX85" s="210"/>
      <c r="LWY85" s="210"/>
      <c r="LWZ85" s="210"/>
      <c r="LXA85" s="210"/>
      <c r="LXB85" s="210"/>
      <c r="LXC85" s="210"/>
      <c r="LXD85" s="210"/>
      <c r="LXE85" s="210"/>
      <c r="LXF85" s="210"/>
      <c r="LXG85" s="210"/>
      <c r="LXH85" s="210"/>
      <c r="LXI85" s="210"/>
      <c r="LXJ85" s="210"/>
      <c r="LXK85" s="210"/>
      <c r="LXL85" s="210"/>
      <c r="LXM85" s="210"/>
      <c r="LXN85" s="210"/>
      <c r="LXO85" s="210"/>
      <c r="LXP85" s="210"/>
      <c r="LXQ85" s="210"/>
      <c r="LXR85" s="210"/>
      <c r="LXS85" s="210"/>
      <c r="LXT85" s="210"/>
      <c r="LXU85" s="210"/>
      <c r="LXV85" s="210"/>
      <c r="LXW85" s="210"/>
      <c r="LXX85" s="210"/>
      <c r="LXY85" s="210"/>
      <c r="LXZ85" s="210"/>
      <c r="LYA85" s="210"/>
      <c r="LYB85" s="210"/>
      <c r="LYC85" s="210"/>
      <c r="LYD85" s="210"/>
      <c r="LYE85" s="210"/>
      <c r="LYF85" s="210"/>
      <c r="LYG85" s="210"/>
      <c r="LYH85" s="210"/>
      <c r="LYI85" s="210"/>
      <c r="LYJ85" s="210"/>
      <c r="LYK85" s="210"/>
      <c r="LYL85" s="210"/>
      <c r="LYM85" s="210"/>
      <c r="LYN85" s="210"/>
      <c r="LYO85" s="210"/>
      <c r="LYP85" s="210"/>
      <c r="LYQ85" s="210"/>
      <c r="LYR85" s="210"/>
      <c r="LYS85" s="210"/>
      <c r="LYT85" s="210"/>
      <c r="LYU85" s="210"/>
      <c r="LYV85" s="210"/>
      <c r="LYW85" s="210"/>
      <c r="LYX85" s="210"/>
      <c r="LYY85" s="210"/>
      <c r="LYZ85" s="210"/>
      <c r="LZA85" s="210"/>
      <c r="LZB85" s="210"/>
      <c r="LZC85" s="210"/>
      <c r="LZD85" s="210"/>
      <c r="LZE85" s="210"/>
      <c r="LZF85" s="210"/>
      <c r="LZG85" s="210"/>
      <c r="LZH85" s="210"/>
      <c r="LZI85" s="210"/>
      <c r="LZJ85" s="210"/>
      <c r="LZK85" s="210"/>
      <c r="LZL85" s="210"/>
      <c r="LZM85" s="210"/>
      <c r="LZN85" s="210"/>
      <c r="LZO85" s="210"/>
      <c r="LZP85" s="210"/>
      <c r="LZQ85" s="210"/>
      <c r="LZR85" s="210"/>
      <c r="LZS85" s="210"/>
      <c r="LZT85" s="210"/>
      <c r="LZU85" s="210"/>
      <c r="LZV85" s="210"/>
      <c r="LZW85" s="210"/>
      <c r="LZX85" s="210"/>
      <c r="LZY85" s="210"/>
      <c r="LZZ85" s="210"/>
      <c r="MAA85" s="210"/>
      <c r="MAB85" s="210"/>
      <c r="MAC85" s="210"/>
      <c r="MAD85" s="210"/>
      <c r="MAE85" s="210"/>
      <c r="MAF85" s="210"/>
      <c r="MAG85" s="210"/>
      <c r="MAH85" s="210"/>
      <c r="MAI85" s="210"/>
      <c r="MAJ85" s="210"/>
      <c r="MAK85" s="210"/>
      <c r="MAL85" s="210"/>
      <c r="MAM85" s="210"/>
      <c r="MAN85" s="210"/>
      <c r="MAO85" s="210"/>
      <c r="MAP85" s="210"/>
      <c r="MAQ85" s="210"/>
      <c r="MAR85" s="210"/>
      <c r="MAS85" s="210"/>
      <c r="MAT85" s="210"/>
      <c r="MAU85" s="210"/>
      <c r="MAV85" s="210"/>
      <c r="MAW85" s="210"/>
      <c r="MAX85" s="210"/>
      <c r="MAY85" s="210"/>
      <c r="MAZ85" s="210"/>
      <c r="MBA85" s="210"/>
      <c r="MBB85" s="210"/>
      <c r="MBC85" s="210"/>
      <c r="MBD85" s="210"/>
      <c r="MBE85" s="210"/>
      <c r="MBF85" s="210"/>
      <c r="MBG85" s="210"/>
      <c r="MBH85" s="210"/>
      <c r="MBI85" s="210"/>
      <c r="MBJ85" s="210"/>
      <c r="MBK85" s="210"/>
      <c r="MBL85" s="210"/>
      <c r="MBM85" s="210"/>
      <c r="MBN85" s="210"/>
      <c r="MBO85" s="210"/>
      <c r="MBP85" s="210"/>
      <c r="MBQ85" s="210"/>
      <c r="MBR85" s="210"/>
      <c r="MBS85" s="210"/>
      <c r="MBT85" s="210"/>
      <c r="MBU85" s="210"/>
      <c r="MBV85" s="210"/>
      <c r="MBW85" s="210"/>
      <c r="MBX85" s="210"/>
      <c r="MBY85" s="210"/>
      <c r="MBZ85" s="210"/>
      <c r="MCA85" s="210"/>
      <c r="MCB85" s="210"/>
      <c r="MCC85" s="210"/>
      <c r="MCD85" s="210"/>
      <c r="MCE85" s="210"/>
      <c r="MCF85" s="210"/>
      <c r="MCG85" s="210"/>
      <c r="MCH85" s="210"/>
      <c r="MCI85" s="210"/>
      <c r="MCJ85" s="210"/>
      <c r="MCK85" s="210"/>
      <c r="MCL85" s="210"/>
      <c r="MCM85" s="210"/>
      <c r="MCN85" s="210"/>
      <c r="MCO85" s="210"/>
      <c r="MCP85" s="210"/>
      <c r="MCQ85" s="210"/>
      <c r="MCR85" s="210"/>
      <c r="MCS85" s="210"/>
      <c r="MCT85" s="210"/>
      <c r="MCU85" s="210"/>
      <c r="MCV85" s="210"/>
      <c r="MCW85" s="210"/>
      <c r="MCX85" s="210"/>
      <c r="MCY85" s="210"/>
      <c r="MCZ85" s="210"/>
      <c r="MDA85" s="210"/>
      <c r="MDB85" s="210"/>
      <c r="MDC85" s="210"/>
      <c r="MDD85" s="210"/>
      <c r="MDE85" s="210"/>
      <c r="MDF85" s="210"/>
      <c r="MDG85" s="210"/>
      <c r="MDH85" s="210"/>
      <c r="MDI85" s="210"/>
      <c r="MDJ85" s="210"/>
      <c r="MDK85" s="210"/>
      <c r="MDL85" s="210"/>
      <c r="MDM85" s="210"/>
      <c r="MDN85" s="210"/>
      <c r="MDO85" s="210"/>
      <c r="MDP85" s="210"/>
      <c r="MDQ85" s="210"/>
      <c r="MDR85" s="210"/>
      <c r="MDS85" s="210"/>
      <c r="MDT85" s="210"/>
      <c r="MDU85" s="210"/>
      <c r="MDV85" s="210"/>
      <c r="MDW85" s="210"/>
      <c r="MDX85" s="210"/>
      <c r="MDY85" s="210"/>
      <c r="MDZ85" s="210"/>
      <c r="MEA85" s="210"/>
      <c r="MEB85" s="210"/>
      <c r="MEC85" s="210"/>
      <c r="MED85" s="210"/>
      <c r="MEE85" s="210"/>
      <c r="MEF85" s="210"/>
      <c r="MEG85" s="210"/>
      <c r="MEH85" s="210"/>
      <c r="MEI85" s="210"/>
      <c r="MEJ85" s="210"/>
      <c r="MEK85" s="210"/>
      <c r="MEL85" s="210"/>
      <c r="MEM85" s="210"/>
      <c r="MEN85" s="210"/>
      <c r="MEO85" s="210"/>
      <c r="MEP85" s="210"/>
      <c r="MEQ85" s="210"/>
      <c r="MER85" s="210"/>
      <c r="MES85" s="210"/>
      <c r="MET85" s="210"/>
      <c r="MEU85" s="210"/>
      <c r="MEV85" s="210"/>
      <c r="MEW85" s="210"/>
      <c r="MEX85" s="210"/>
      <c r="MEY85" s="210"/>
      <c r="MEZ85" s="210"/>
      <c r="MFA85" s="210"/>
      <c r="MFB85" s="210"/>
      <c r="MFC85" s="210"/>
      <c r="MFD85" s="210"/>
      <c r="MFE85" s="210"/>
      <c r="MFF85" s="210"/>
      <c r="MFG85" s="210"/>
      <c r="MFH85" s="210"/>
      <c r="MFI85" s="210"/>
      <c r="MFJ85" s="210"/>
      <c r="MFK85" s="210"/>
      <c r="MFL85" s="210"/>
      <c r="MFM85" s="210"/>
      <c r="MFN85" s="210"/>
      <c r="MFO85" s="210"/>
      <c r="MFP85" s="210"/>
      <c r="MFQ85" s="210"/>
      <c r="MFR85" s="210"/>
      <c r="MFS85" s="210"/>
      <c r="MFT85" s="210"/>
      <c r="MFU85" s="210"/>
      <c r="MFV85" s="210"/>
      <c r="MFW85" s="210"/>
      <c r="MFX85" s="210"/>
      <c r="MFY85" s="210"/>
      <c r="MFZ85" s="210"/>
      <c r="MGA85" s="210"/>
      <c r="MGB85" s="210"/>
      <c r="MGC85" s="210"/>
      <c r="MGD85" s="210"/>
      <c r="MGE85" s="210"/>
      <c r="MGF85" s="210"/>
      <c r="MGG85" s="210"/>
      <c r="MGH85" s="210"/>
      <c r="MGI85" s="210"/>
      <c r="MGJ85" s="210"/>
      <c r="MGK85" s="210"/>
      <c r="MGL85" s="210"/>
      <c r="MGM85" s="210"/>
      <c r="MGN85" s="210"/>
      <c r="MGO85" s="210"/>
      <c r="MGP85" s="210"/>
      <c r="MGQ85" s="210"/>
      <c r="MGR85" s="210"/>
      <c r="MGS85" s="210"/>
      <c r="MGT85" s="210"/>
      <c r="MGU85" s="210"/>
      <c r="MGV85" s="210"/>
      <c r="MGW85" s="210"/>
      <c r="MGX85" s="210"/>
      <c r="MGY85" s="210"/>
      <c r="MGZ85" s="210"/>
      <c r="MHA85" s="210"/>
      <c r="MHB85" s="210"/>
      <c r="MHC85" s="210"/>
      <c r="MHD85" s="210"/>
      <c r="MHE85" s="210"/>
      <c r="MHF85" s="210"/>
      <c r="MHG85" s="210"/>
      <c r="MHH85" s="210"/>
      <c r="MHI85" s="210"/>
      <c r="MHJ85" s="210"/>
      <c r="MHK85" s="210"/>
      <c r="MHL85" s="210"/>
      <c r="MHM85" s="210"/>
      <c r="MHN85" s="210"/>
      <c r="MHO85" s="210"/>
      <c r="MHP85" s="210"/>
      <c r="MHQ85" s="210"/>
      <c r="MHR85" s="210"/>
      <c r="MHS85" s="210"/>
      <c r="MHT85" s="210"/>
      <c r="MHU85" s="210"/>
      <c r="MHV85" s="210"/>
      <c r="MHW85" s="210"/>
      <c r="MHX85" s="210"/>
      <c r="MHY85" s="210"/>
      <c r="MHZ85" s="210"/>
      <c r="MIA85" s="210"/>
      <c r="MIB85" s="210"/>
      <c r="MIC85" s="210"/>
      <c r="MID85" s="210"/>
      <c r="MIE85" s="210"/>
      <c r="MIF85" s="210"/>
      <c r="MIG85" s="210"/>
      <c r="MIH85" s="210"/>
      <c r="MII85" s="210"/>
      <c r="MIJ85" s="210"/>
      <c r="MIK85" s="210"/>
      <c r="MIL85" s="210"/>
      <c r="MIM85" s="210"/>
      <c r="MIN85" s="210"/>
      <c r="MIO85" s="210"/>
      <c r="MIP85" s="210"/>
      <c r="MIQ85" s="210"/>
      <c r="MIR85" s="210"/>
      <c r="MIS85" s="210"/>
      <c r="MIT85" s="210"/>
      <c r="MIU85" s="210"/>
      <c r="MIV85" s="210"/>
      <c r="MIW85" s="210"/>
      <c r="MIX85" s="210"/>
      <c r="MIY85" s="210"/>
      <c r="MIZ85" s="210"/>
      <c r="MJA85" s="210"/>
      <c r="MJB85" s="210"/>
      <c r="MJC85" s="210"/>
      <c r="MJD85" s="210"/>
      <c r="MJE85" s="210"/>
      <c r="MJF85" s="210"/>
      <c r="MJG85" s="210"/>
      <c r="MJH85" s="210"/>
      <c r="MJI85" s="210"/>
      <c r="MJJ85" s="210"/>
      <c r="MJK85" s="210"/>
      <c r="MJL85" s="210"/>
      <c r="MJM85" s="210"/>
      <c r="MJN85" s="210"/>
      <c r="MJO85" s="210"/>
      <c r="MJP85" s="210"/>
      <c r="MJQ85" s="210"/>
      <c r="MJR85" s="210"/>
      <c r="MJS85" s="210"/>
      <c r="MJT85" s="210"/>
      <c r="MJU85" s="210"/>
      <c r="MJV85" s="210"/>
      <c r="MJW85" s="210"/>
      <c r="MJX85" s="210"/>
      <c r="MJY85" s="210"/>
      <c r="MJZ85" s="210"/>
      <c r="MKA85" s="210"/>
      <c r="MKB85" s="210"/>
      <c r="MKC85" s="210"/>
      <c r="MKD85" s="210"/>
      <c r="MKE85" s="210"/>
      <c r="MKF85" s="210"/>
      <c r="MKG85" s="210"/>
      <c r="MKH85" s="210"/>
      <c r="MKI85" s="210"/>
      <c r="MKJ85" s="210"/>
      <c r="MKK85" s="210"/>
      <c r="MKL85" s="210"/>
      <c r="MKM85" s="210"/>
      <c r="MKN85" s="210"/>
      <c r="MKO85" s="210"/>
      <c r="MKP85" s="210"/>
      <c r="MKQ85" s="210"/>
      <c r="MKR85" s="210"/>
      <c r="MKS85" s="210"/>
      <c r="MKT85" s="210"/>
      <c r="MKU85" s="210"/>
      <c r="MKV85" s="210"/>
      <c r="MKW85" s="210"/>
      <c r="MKX85" s="210"/>
      <c r="MKY85" s="210"/>
      <c r="MKZ85" s="210"/>
      <c r="MLA85" s="210"/>
      <c r="MLB85" s="210"/>
      <c r="MLC85" s="210"/>
      <c r="MLD85" s="210"/>
      <c r="MLE85" s="210"/>
      <c r="MLF85" s="210"/>
      <c r="MLG85" s="210"/>
      <c r="MLH85" s="210"/>
      <c r="MLI85" s="210"/>
      <c r="MLJ85" s="210"/>
      <c r="MLK85" s="210"/>
      <c r="MLL85" s="210"/>
      <c r="MLM85" s="210"/>
      <c r="MLN85" s="210"/>
      <c r="MLO85" s="210"/>
      <c r="MLP85" s="210"/>
      <c r="MLQ85" s="210"/>
      <c r="MLR85" s="210"/>
      <c r="MLS85" s="210"/>
      <c r="MLT85" s="210"/>
      <c r="MLU85" s="210"/>
      <c r="MLV85" s="210"/>
      <c r="MLW85" s="210"/>
      <c r="MLX85" s="210"/>
      <c r="MLY85" s="210"/>
      <c r="MLZ85" s="210"/>
      <c r="MMA85" s="210"/>
      <c r="MMB85" s="210"/>
      <c r="MMC85" s="210"/>
      <c r="MMD85" s="210"/>
      <c r="MME85" s="210"/>
      <c r="MMF85" s="210"/>
      <c r="MMG85" s="210"/>
      <c r="MMH85" s="210"/>
      <c r="MMI85" s="210"/>
      <c r="MMJ85" s="210"/>
      <c r="MMK85" s="210"/>
      <c r="MML85" s="210"/>
      <c r="MMM85" s="210"/>
      <c r="MMN85" s="210"/>
      <c r="MMO85" s="210"/>
      <c r="MMP85" s="210"/>
      <c r="MMQ85" s="210"/>
      <c r="MMR85" s="210"/>
      <c r="MMS85" s="210"/>
      <c r="MMT85" s="210"/>
      <c r="MMU85" s="210"/>
      <c r="MMV85" s="210"/>
      <c r="MMW85" s="210"/>
      <c r="MMX85" s="210"/>
      <c r="MMY85" s="210"/>
      <c r="MMZ85" s="210"/>
      <c r="MNA85" s="210"/>
      <c r="MNB85" s="210"/>
      <c r="MNC85" s="210"/>
      <c r="MND85" s="210"/>
      <c r="MNE85" s="210"/>
      <c r="MNF85" s="210"/>
      <c r="MNG85" s="210"/>
      <c r="MNH85" s="210"/>
      <c r="MNI85" s="210"/>
      <c r="MNJ85" s="210"/>
      <c r="MNK85" s="210"/>
      <c r="MNL85" s="210"/>
      <c r="MNM85" s="210"/>
      <c r="MNN85" s="210"/>
      <c r="MNO85" s="210"/>
      <c r="MNP85" s="210"/>
      <c r="MNQ85" s="210"/>
      <c r="MNR85" s="210"/>
      <c r="MNS85" s="210"/>
      <c r="MNT85" s="210"/>
      <c r="MNU85" s="210"/>
      <c r="MNV85" s="210"/>
      <c r="MNW85" s="210"/>
      <c r="MNX85" s="210"/>
      <c r="MNY85" s="210"/>
      <c r="MNZ85" s="210"/>
      <c r="MOA85" s="210"/>
      <c r="MOB85" s="210"/>
      <c r="MOC85" s="210"/>
      <c r="MOD85" s="210"/>
      <c r="MOE85" s="210"/>
      <c r="MOF85" s="210"/>
      <c r="MOG85" s="210"/>
      <c r="MOH85" s="210"/>
      <c r="MOI85" s="210"/>
      <c r="MOJ85" s="210"/>
      <c r="MOK85" s="210"/>
      <c r="MOL85" s="210"/>
      <c r="MOM85" s="210"/>
      <c r="MON85" s="210"/>
      <c r="MOO85" s="210"/>
      <c r="MOP85" s="210"/>
      <c r="MOQ85" s="210"/>
      <c r="MOR85" s="210"/>
      <c r="MOS85" s="210"/>
      <c r="MOT85" s="210"/>
      <c r="MOU85" s="210"/>
      <c r="MOV85" s="210"/>
      <c r="MOW85" s="210"/>
      <c r="MOX85" s="210"/>
      <c r="MOY85" s="210"/>
      <c r="MOZ85" s="210"/>
      <c r="MPA85" s="210"/>
      <c r="MPB85" s="210"/>
      <c r="MPC85" s="210"/>
      <c r="MPD85" s="210"/>
      <c r="MPE85" s="210"/>
      <c r="MPF85" s="210"/>
      <c r="MPG85" s="210"/>
      <c r="MPH85" s="210"/>
      <c r="MPI85" s="210"/>
      <c r="MPJ85" s="210"/>
      <c r="MPK85" s="210"/>
      <c r="MPL85" s="210"/>
      <c r="MPM85" s="210"/>
      <c r="MPN85" s="210"/>
      <c r="MPO85" s="210"/>
      <c r="MPP85" s="210"/>
      <c r="MPQ85" s="210"/>
      <c r="MPR85" s="210"/>
      <c r="MPS85" s="210"/>
      <c r="MPT85" s="210"/>
      <c r="MPU85" s="210"/>
      <c r="MPV85" s="210"/>
      <c r="MPW85" s="210"/>
      <c r="MPX85" s="210"/>
      <c r="MPY85" s="210"/>
      <c r="MPZ85" s="210"/>
      <c r="MQA85" s="210"/>
      <c r="MQB85" s="210"/>
      <c r="MQC85" s="210"/>
      <c r="MQD85" s="210"/>
      <c r="MQE85" s="210"/>
      <c r="MQF85" s="210"/>
      <c r="MQG85" s="210"/>
      <c r="MQH85" s="210"/>
      <c r="MQI85" s="210"/>
      <c r="MQJ85" s="210"/>
      <c r="MQK85" s="210"/>
      <c r="MQL85" s="210"/>
      <c r="MQM85" s="210"/>
      <c r="MQN85" s="210"/>
      <c r="MQO85" s="210"/>
      <c r="MQP85" s="210"/>
      <c r="MQQ85" s="210"/>
      <c r="MQR85" s="210"/>
      <c r="MQS85" s="210"/>
      <c r="MQT85" s="210"/>
      <c r="MQU85" s="210"/>
      <c r="MQV85" s="210"/>
      <c r="MQW85" s="210"/>
      <c r="MQX85" s="210"/>
      <c r="MQY85" s="210"/>
      <c r="MQZ85" s="210"/>
      <c r="MRA85" s="210"/>
      <c r="MRB85" s="210"/>
      <c r="MRC85" s="210"/>
      <c r="MRD85" s="210"/>
      <c r="MRE85" s="210"/>
      <c r="MRF85" s="210"/>
      <c r="MRG85" s="210"/>
      <c r="MRH85" s="210"/>
      <c r="MRI85" s="210"/>
      <c r="MRJ85" s="210"/>
      <c r="MRK85" s="210"/>
      <c r="MRL85" s="210"/>
      <c r="MRM85" s="210"/>
      <c r="MRN85" s="210"/>
      <c r="MRO85" s="210"/>
      <c r="MRP85" s="210"/>
      <c r="MRQ85" s="210"/>
      <c r="MRR85" s="210"/>
      <c r="MRS85" s="210"/>
      <c r="MRT85" s="210"/>
      <c r="MRU85" s="210"/>
      <c r="MRV85" s="210"/>
      <c r="MRW85" s="210"/>
      <c r="MRX85" s="210"/>
      <c r="MRY85" s="210"/>
      <c r="MRZ85" s="210"/>
      <c r="MSA85" s="210"/>
      <c r="MSB85" s="210"/>
      <c r="MSC85" s="210"/>
      <c r="MSD85" s="210"/>
      <c r="MSE85" s="210"/>
      <c r="MSF85" s="210"/>
      <c r="MSG85" s="210"/>
      <c r="MSH85" s="210"/>
      <c r="MSI85" s="210"/>
      <c r="MSJ85" s="210"/>
      <c r="MSK85" s="210"/>
      <c r="MSL85" s="210"/>
      <c r="MSM85" s="210"/>
      <c r="MSN85" s="210"/>
      <c r="MSO85" s="210"/>
      <c r="MSP85" s="210"/>
      <c r="MSQ85" s="210"/>
      <c r="MSR85" s="210"/>
      <c r="MSS85" s="210"/>
      <c r="MST85" s="210"/>
      <c r="MSU85" s="210"/>
      <c r="MSV85" s="210"/>
      <c r="MSW85" s="210"/>
      <c r="MSX85" s="210"/>
      <c r="MSY85" s="210"/>
      <c r="MSZ85" s="210"/>
      <c r="MTA85" s="210"/>
      <c r="MTB85" s="210"/>
      <c r="MTC85" s="210"/>
      <c r="MTD85" s="210"/>
      <c r="MTE85" s="210"/>
      <c r="MTF85" s="210"/>
      <c r="MTG85" s="210"/>
      <c r="MTH85" s="210"/>
      <c r="MTI85" s="210"/>
      <c r="MTJ85" s="210"/>
      <c r="MTK85" s="210"/>
      <c r="MTL85" s="210"/>
      <c r="MTM85" s="210"/>
      <c r="MTN85" s="210"/>
      <c r="MTO85" s="210"/>
      <c r="MTP85" s="210"/>
      <c r="MTQ85" s="210"/>
      <c r="MTR85" s="210"/>
      <c r="MTS85" s="210"/>
      <c r="MTT85" s="210"/>
      <c r="MTU85" s="210"/>
      <c r="MTV85" s="210"/>
      <c r="MTW85" s="210"/>
      <c r="MTX85" s="210"/>
      <c r="MTY85" s="210"/>
      <c r="MTZ85" s="210"/>
      <c r="MUA85" s="210"/>
      <c r="MUB85" s="210"/>
      <c r="MUC85" s="210"/>
      <c r="MUD85" s="210"/>
      <c r="MUE85" s="210"/>
      <c r="MUF85" s="210"/>
      <c r="MUG85" s="210"/>
      <c r="MUH85" s="210"/>
      <c r="MUI85" s="210"/>
      <c r="MUJ85" s="210"/>
      <c r="MUK85" s="210"/>
      <c r="MUL85" s="210"/>
      <c r="MUM85" s="210"/>
      <c r="MUN85" s="210"/>
      <c r="MUO85" s="210"/>
      <c r="MUP85" s="210"/>
      <c r="MUQ85" s="210"/>
      <c r="MUR85" s="210"/>
      <c r="MUS85" s="210"/>
      <c r="MUT85" s="210"/>
      <c r="MUU85" s="210"/>
      <c r="MUV85" s="210"/>
      <c r="MUW85" s="210"/>
      <c r="MUX85" s="210"/>
      <c r="MUY85" s="210"/>
      <c r="MUZ85" s="210"/>
      <c r="MVA85" s="210"/>
      <c r="MVB85" s="210"/>
      <c r="MVC85" s="210"/>
      <c r="MVD85" s="210"/>
      <c r="MVE85" s="210"/>
      <c r="MVF85" s="210"/>
      <c r="MVG85" s="210"/>
      <c r="MVH85" s="210"/>
      <c r="MVI85" s="210"/>
      <c r="MVJ85" s="210"/>
      <c r="MVK85" s="210"/>
      <c r="MVL85" s="210"/>
      <c r="MVM85" s="210"/>
      <c r="MVN85" s="210"/>
      <c r="MVO85" s="210"/>
      <c r="MVP85" s="210"/>
      <c r="MVQ85" s="210"/>
      <c r="MVR85" s="210"/>
      <c r="MVS85" s="210"/>
      <c r="MVT85" s="210"/>
      <c r="MVU85" s="210"/>
      <c r="MVV85" s="210"/>
      <c r="MVW85" s="210"/>
      <c r="MVX85" s="210"/>
      <c r="MVY85" s="210"/>
      <c r="MVZ85" s="210"/>
      <c r="MWA85" s="210"/>
      <c r="MWB85" s="210"/>
      <c r="MWC85" s="210"/>
      <c r="MWD85" s="210"/>
      <c r="MWE85" s="210"/>
      <c r="MWF85" s="210"/>
      <c r="MWG85" s="210"/>
      <c r="MWH85" s="210"/>
      <c r="MWI85" s="210"/>
      <c r="MWJ85" s="210"/>
      <c r="MWK85" s="210"/>
      <c r="MWL85" s="210"/>
      <c r="MWM85" s="210"/>
      <c r="MWN85" s="210"/>
      <c r="MWO85" s="210"/>
      <c r="MWP85" s="210"/>
      <c r="MWQ85" s="210"/>
      <c r="MWR85" s="210"/>
      <c r="MWS85" s="210"/>
      <c r="MWT85" s="210"/>
      <c r="MWU85" s="210"/>
      <c r="MWV85" s="210"/>
      <c r="MWW85" s="210"/>
      <c r="MWX85" s="210"/>
      <c r="MWY85" s="210"/>
      <c r="MWZ85" s="210"/>
      <c r="MXA85" s="210"/>
      <c r="MXB85" s="210"/>
      <c r="MXC85" s="210"/>
      <c r="MXD85" s="210"/>
      <c r="MXE85" s="210"/>
      <c r="MXF85" s="210"/>
      <c r="MXG85" s="210"/>
      <c r="MXH85" s="210"/>
      <c r="MXI85" s="210"/>
      <c r="MXJ85" s="210"/>
      <c r="MXK85" s="210"/>
      <c r="MXL85" s="210"/>
      <c r="MXM85" s="210"/>
      <c r="MXN85" s="210"/>
      <c r="MXO85" s="210"/>
      <c r="MXP85" s="210"/>
      <c r="MXQ85" s="210"/>
      <c r="MXR85" s="210"/>
      <c r="MXS85" s="210"/>
      <c r="MXT85" s="210"/>
      <c r="MXU85" s="210"/>
      <c r="MXV85" s="210"/>
      <c r="MXW85" s="210"/>
      <c r="MXX85" s="210"/>
      <c r="MXY85" s="210"/>
      <c r="MXZ85" s="210"/>
      <c r="MYA85" s="210"/>
      <c r="MYB85" s="210"/>
      <c r="MYC85" s="210"/>
      <c r="MYD85" s="210"/>
      <c r="MYE85" s="210"/>
      <c r="MYF85" s="210"/>
      <c r="MYG85" s="210"/>
      <c r="MYH85" s="210"/>
      <c r="MYI85" s="210"/>
      <c r="MYJ85" s="210"/>
      <c r="MYK85" s="210"/>
      <c r="MYL85" s="210"/>
      <c r="MYM85" s="210"/>
      <c r="MYN85" s="210"/>
      <c r="MYO85" s="210"/>
      <c r="MYP85" s="210"/>
      <c r="MYQ85" s="210"/>
      <c r="MYR85" s="210"/>
      <c r="MYS85" s="210"/>
      <c r="MYT85" s="210"/>
      <c r="MYU85" s="210"/>
      <c r="MYV85" s="210"/>
      <c r="MYW85" s="210"/>
      <c r="MYX85" s="210"/>
      <c r="MYY85" s="210"/>
      <c r="MYZ85" s="210"/>
      <c r="MZA85" s="210"/>
      <c r="MZB85" s="210"/>
      <c r="MZC85" s="210"/>
      <c r="MZD85" s="210"/>
      <c r="MZE85" s="210"/>
      <c r="MZF85" s="210"/>
      <c r="MZG85" s="210"/>
      <c r="MZH85" s="210"/>
      <c r="MZI85" s="210"/>
      <c r="MZJ85" s="210"/>
      <c r="MZK85" s="210"/>
      <c r="MZL85" s="210"/>
      <c r="MZM85" s="210"/>
      <c r="MZN85" s="210"/>
      <c r="MZO85" s="210"/>
      <c r="MZP85" s="210"/>
      <c r="MZQ85" s="210"/>
      <c r="MZR85" s="210"/>
      <c r="MZS85" s="210"/>
      <c r="MZT85" s="210"/>
      <c r="MZU85" s="210"/>
      <c r="MZV85" s="210"/>
      <c r="MZW85" s="210"/>
      <c r="MZX85" s="210"/>
      <c r="MZY85" s="210"/>
      <c r="MZZ85" s="210"/>
      <c r="NAA85" s="210"/>
      <c r="NAB85" s="210"/>
      <c r="NAC85" s="210"/>
      <c r="NAD85" s="210"/>
      <c r="NAE85" s="210"/>
      <c r="NAF85" s="210"/>
      <c r="NAG85" s="210"/>
      <c r="NAH85" s="210"/>
      <c r="NAI85" s="210"/>
      <c r="NAJ85" s="210"/>
      <c r="NAK85" s="210"/>
      <c r="NAL85" s="210"/>
      <c r="NAM85" s="210"/>
      <c r="NAN85" s="210"/>
      <c r="NAO85" s="210"/>
      <c r="NAP85" s="210"/>
      <c r="NAQ85" s="210"/>
      <c r="NAR85" s="210"/>
      <c r="NAS85" s="210"/>
      <c r="NAT85" s="210"/>
      <c r="NAU85" s="210"/>
      <c r="NAV85" s="210"/>
      <c r="NAW85" s="210"/>
      <c r="NAX85" s="210"/>
      <c r="NAY85" s="210"/>
      <c r="NAZ85" s="210"/>
      <c r="NBA85" s="210"/>
      <c r="NBB85" s="210"/>
      <c r="NBC85" s="210"/>
      <c r="NBD85" s="210"/>
      <c r="NBE85" s="210"/>
      <c r="NBF85" s="210"/>
      <c r="NBG85" s="210"/>
      <c r="NBH85" s="210"/>
      <c r="NBI85" s="210"/>
      <c r="NBJ85" s="210"/>
      <c r="NBK85" s="210"/>
      <c r="NBL85" s="210"/>
      <c r="NBM85" s="210"/>
      <c r="NBN85" s="210"/>
      <c r="NBO85" s="210"/>
      <c r="NBP85" s="210"/>
      <c r="NBQ85" s="210"/>
      <c r="NBR85" s="210"/>
      <c r="NBS85" s="210"/>
      <c r="NBT85" s="210"/>
      <c r="NBU85" s="210"/>
      <c r="NBV85" s="210"/>
      <c r="NBW85" s="210"/>
      <c r="NBX85" s="210"/>
      <c r="NBY85" s="210"/>
      <c r="NBZ85" s="210"/>
      <c r="NCA85" s="210"/>
      <c r="NCB85" s="210"/>
      <c r="NCC85" s="210"/>
      <c r="NCD85" s="210"/>
      <c r="NCE85" s="210"/>
      <c r="NCF85" s="210"/>
      <c r="NCG85" s="210"/>
      <c r="NCH85" s="210"/>
      <c r="NCI85" s="210"/>
      <c r="NCJ85" s="210"/>
      <c r="NCK85" s="210"/>
      <c r="NCL85" s="210"/>
      <c r="NCM85" s="210"/>
      <c r="NCN85" s="210"/>
      <c r="NCO85" s="210"/>
      <c r="NCP85" s="210"/>
      <c r="NCQ85" s="210"/>
      <c r="NCR85" s="210"/>
      <c r="NCS85" s="210"/>
      <c r="NCT85" s="210"/>
      <c r="NCU85" s="210"/>
      <c r="NCV85" s="210"/>
      <c r="NCW85" s="210"/>
      <c r="NCX85" s="210"/>
      <c r="NCY85" s="210"/>
      <c r="NCZ85" s="210"/>
      <c r="NDA85" s="210"/>
      <c r="NDB85" s="210"/>
      <c r="NDC85" s="210"/>
      <c r="NDD85" s="210"/>
      <c r="NDE85" s="210"/>
      <c r="NDF85" s="210"/>
      <c r="NDG85" s="210"/>
      <c r="NDH85" s="210"/>
      <c r="NDI85" s="210"/>
      <c r="NDJ85" s="210"/>
      <c r="NDK85" s="210"/>
      <c r="NDL85" s="210"/>
      <c r="NDM85" s="210"/>
      <c r="NDN85" s="210"/>
      <c r="NDO85" s="210"/>
      <c r="NDP85" s="210"/>
      <c r="NDQ85" s="210"/>
      <c r="NDR85" s="210"/>
      <c r="NDS85" s="210"/>
      <c r="NDT85" s="210"/>
      <c r="NDU85" s="210"/>
      <c r="NDV85" s="210"/>
      <c r="NDW85" s="210"/>
      <c r="NDX85" s="210"/>
      <c r="NDY85" s="210"/>
      <c r="NDZ85" s="210"/>
      <c r="NEA85" s="210"/>
      <c r="NEB85" s="210"/>
      <c r="NEC85" s="210"/>
      <c r="NED85" s="210"/>
      <c r="NEE85" s="210"/>
      <c r="NEF85" s="210"/>
      <c r="NEG85" s="210"/>
      <c r="NEH85" s="210"/>
      <c r="NEI85" s="210"/>
      <c r="NEJ85" s="210"/>
      <c r="NEK85" s="210"/>
      <c r="NEL85" s="210"/>
      <c r="NEM85" s="210"/>
      <c r="NEN85" s="210"/>
      <c r="NEO85" s="210"/>
      <c r="NEP85" s="210"/>
      <c r="NEQ85" s="210"/>
      <c r="NER85" s="210"/>
      <c r="NES85" s="210"/>
      <c r="NET85" s="210"/>
      <c r="NEU85" s="210"/>
      <c r="NEV85" s="210"/>
      <c r="NEW85" s="210"/>
      <c r="NEX85" s="210"/>
      <c r="NEY85" s="210"/>
      <c r="NEZ85" s="210"/>
      <c r="NFA85" s="210"/>
      <c r="NFB85" s="210"/>
      <c r="NFC85" s="210"/>
      <c r="NFD85" s="210"/>
      <c r="NFE85" s="210"/>
      <c r="NFF85" s="210"/>
      <c r="NFG85" s="210"/>
      <c r="NFH85" s="210"/>
      <c r="NFI85" s="210"/>
      <c r="NFJ85" s="210"/>
      <c r="NFK85" s="210"/>
      <c r="NFL85" s="210"/>
      <c r="NFM85" s="210"/>
      <c r="NFN85" s="210"/>
      <c r="NFO85" s="210"/>
      <c r="NFP85" s="210"/>
      <c r="NFQ85" s="210"/>
      <c r="NFR85" s="210"/>
      <c r="NFS85" s="210"/>
      <c r="NFT85" s="210"/>
      <c r="NFU85" s="210"/>
      <c r="NFV85" s="210"/>
      <c r="NFW85" s="210"/>
      <c r="NFX85" s="210"/>
      <c r="NFY85" s="210"/>
      <c r="NFZ85" s="210"/>
      <c r="NGA85" s="210"/>
      <c r="NGB85" s="210"/>
      <c r="NGC85" s="210"/>
      <c r="NGD85" s="210"/>
      <c r="NGE85" s="210"/>
      <c r="NGF85" s="210"/>
      <c r="NGG85" s="210"/>
      <c r="NGH85" s="210"/>
      <c r="NGI85" s="210"/>
      <c r="NGJ85" s="210"/>
      <c r="NGK85" s="210"/>
      <c r="NGL85" s="210"/>
      <c r="NGM85" s="210"/>
      <c r="NGN85" s="210"/>
      <c r="NGO85" s="210"/>
      <c r="NGP85" s="210"/>
      <c r="NGQ85" s="210"/>
      <c r="NGR85" s="210"/>
      <c r="NGS85" s="210"/>
      <c r="NGT85" s="210"/>
      <c r="NGU85" s="210"/>
      <c r="NGV85" s="210"/>
      <c r="NGW85" s="210"/>
      <c r="NGX85" s="210"/>
      <c r="NGY85" s="210"/>
      <c r="NGZ85" s="210"/>
      <c r="NHA85" s="210"/>
      <c r="NHB85" s="210"/>
      <c r="NHC85" s="210"/>
      <c r="NHD85" s="210"/>
      <c r="NHE85" s="210"/>
      <c r="NHF85" s="210"/>
      <c r="NHG85" s="210"/>
      <c r="NHH85" s="210"/>
      <c r="NHI85" s="210"/>
      <c r="NHJ85" s="210"/>
      <c r="NHK85" s="210"/>
      <c r="NHL85" s="210"/>
      <c r="NHM85" s="210"/>
      <c r="NHN85" s="210"/>
      <c r="NHO85" s="210"/>
      <c r="NHP85" s="210"/>
      <c r="NHQ85" s="210"/>
      <c r="NHR85" s="210"/>
      <c r="NHS85" s="210"/>
      <c r="NHT85" s="210"/>
      <c r="NHU85" s="210"/>
      <c r="NHV85" s="210"/>
      <c r="NHW85" s="210"/>
      <c r="NHX85" s="210"/>
      <c r="NHY85" s="210"/>
      <c r="NHZ85" s="210"/>
      <c r="NIA85" s="210"/>
      <c r="NIB85" s="210"/>
      <c r="NIC85" s="210"/>
      <c r="NID85" s="210"/>
      <c r="NIE85" s="210"/>
      <c r="NIF85" s="210"/>
      <c r="NIG85" s="210"/>
      <c r="NIH85" s="210"/>
      <c r="NII85" s="210"/>
      <c r="NIJ85" s="210"/>
      <c r="NIK85" s="210"/>
      <c r="NIL85" s="210"/>
      <c r="NIM85" s="210"/>
      <c r="NIN85" s="210"/>
      <c r="NIO85" s="210"/>
      <c r="NIP85" s="210"/>
      <c r="NIQ85" s="210"/>
      <c r="NIR85" s="210"/>
      <c r="NIS85" s="210"/>
      <c r="NIT85" s="210"/>
      <c r="NIU85" s="210"/>
      <c r="NIV85" s="210"/>
      <c r="NIW85" s="210"/>
      <c r="NIX85" s="210"/>
      <c r="NIY85" s="210"/>
      <c r="NIZ85" s="210"/>
      <c r="NJA85" s="210"/>
      <c r="NJB85" s="210"/>
      <c r="NJC85" s="210"/>
      <c r="NJD85" s="210"/>
      <c r="NJE85" s="210"/>
      <c r="NJF85" s="210"/>
      <c r="NJG85" s="210"/>
      <c r="NJH85" s="210"/>
      <c r="NJI85" s="210"/>
      <c r="NJJ85" s="210"/>
      <c r="NJK85" s="210"/>
      <c r="NJL85" s="210"/>
      <c r="NJM85" s="210"/>
      <c r="NJN85" s="210"/>
      <c r="NJO85" s="210"/>
      <c r="NJP85" s="210"/>
      <c r="NJQ85" s="210"/>
      <c r="NJR85" s="210"/>
      <c r="NJS85" s="210"/>
      <c r="NJT85" s="210"/>
      <c r="NJU85" s="210"/>
      <c r="NJV85" s="210"/>
      <c r="NJW85" s="210"/>
      <c r="NJX85" s="210"/>
      <c r="NJY85" s="210"/>
      <c r="NJZ85" s="210"/>
      <c r="NKA85" s="210"/>
      <c r="NKB85" s="210"/>
      <c r="NKC85" s="210"/>
      <c r="NKD85" s="210"/>
      <c r="NKE85" s="210"/>
      <c r="NKF85" s="210"/>
      <c r="NKG85" s="210"/>
      <c r="NKH85" s="210"/>
      <c r="NKI85" s="210"/>
      <c r="NKJ85" s="210"/>
      <c r="NKK85" s="210"/>
      <c r="NKL85" s="210"/>
      <c r="NKM85" s="210"/>
      <c r="NKN85" s="210"/>
      <c r="NKO85" s="210"/>
      <c r="NKP85" s="210"/>
      <c r="NKQ85" s="210"/>
      <c r="NKR85" s="210"/>
      <c r="NKS85" s="210"/>
      <c r="NKT85" s="210"/>
      <c r="NKU85" s="210"/>
      <c r="NKV85" s="210"/>
      <c r="NKW85" s="210"/>
      <c r="NKX85" s="210"/>
      <c r="NKY85" s="210"/>
      <c r="NKZ85" s="210"/>
      <c r="NLA85" s="210"/>
      <c r="NLB85" s="210"/>
      <c r="NLC85" s="210"/>
      <c r="NLD85" s="210"/>
      <c r="NLE85" s="210"/>
      <c r="NLF85" s="210"/>
      <c r="NLG85" s="210"/>
      <c r="NLH85" s="210"/>
      <c r="NLI85" s="210"/>
      <c r="NLJ85" s="210"/>
      <c r="NLK85" s="210"/>
      <c r="NLL85" s="210"/>
      <c r="NLM85" s="210"/>
      <c r="NLN85" s="210"/>
      <c r="NLO85" s="210"/>
      <c r="NLP85" s="210"/>
      <c r="NLQ85" s="210"/>
      <c r="NLR85" s="210"/>
      <c r="NLS85" s="210"/>
      <c r="NLT85" s="210"/>
      <c r="NLU85" s="210"/>
      <c r="NLV85" s="210"/>
      <c r="NLW85" s="210"/>
      <c r="NLX85" s="210"/>
      <c r="NLY85" s="210"/>
      <c r="NLZ85" s="210"/>
      <c r="NMA85" s="210"/>
      <c r="NMB85" s="210"/>
      <c r="NMC85" s="210"/>
      <c r="NMD85" s="210"/>
      <c r="NME85" s="210"/>
      <c r="NMF85" s="210"/>
      <c r="NMG85" s="210"/>
      <c r="NMH85" s="210"/>
      <c r="NMI85" s="210"/>
      <c r="NMJ85" s="210"/>
      <c r="NMK85" s="210"/>
      <c r="NML85" s="210"/>
      <c r="NMM85" s="210"/>
      <c r="NMN85" s="210"/>
      <c r="NMO85" s="210"/>
      <c r="NMP85" s="210"/>
      <c r="NMQ85" s="210"/>
      <c r="NMR85" s="210"/>
      <c r="NMS85" s="210"/>
      <c r="NMT85" s="210"/>
      <c r="NMU85" s="210"/>
      <c r="NMV85" s="210"/>
      <c r="NMW85" s="210"/>
      <c r="NMX85" s="210"/>
      <c r="NMY85" s="210"/>
      <c r="NMZ85" s="210"/>
      <c r="NNA85" s="210"/>
      <c r="NNB85" s="210"/>
      <c r="NNC85" s="210"/>
      <c r="NND85" s="210"/>
      <c r="NNE85" s="210"/>
      <c r="NNF85" s="210"/>
      <c r="NNG85" s="210"/>
      <c r="NNH85" s="210"/>
      <c r="NNI85" s="210"/>
      <c r="NNJ85" s="210"/>
      <c r="NNK85" s="210"/>
      <c r="NNL85" s="210"/>
      <c r="NNM85" s="210"/>
      <c r="NNN85" s="210"/>
      <c r="NNO85" s="210"/>
      <c r="NNP85" s="210"/>
      <c r="NNQ85" s="210"/>
      <c r="NNR85" s="210"/>
      <c r="NNS85" s="210"/>
      <c r="NNT85" s="210"/>
      <c r="NNU85" s="210"/>
      <c r="NNV85" s="210"/>
      <c r="NNW85" s="210"/>
      <c r="NNX85" s="210"/>
      <c r="NNY85" s="210"/>
      <c r="NNZ85" s="210"/>
      <c r="NOA85" s="210"/>
      <c r="NOB85" s="210"/>
      <c r="NOC85" s="210"/>
      <c r="NOD85" s="210"/>
      <c r="NOE85" s="210"/>
      <c r="NOF85" s="210"/>
      <c r="NOG85" s="210"/>
      <c r="NOH85" s="210"/>
      <c r="NOI85" s="210"/>
      <c r="NOJ85" s="210"/>
      <c r="NOK85" s="210"/>
      <c r="NOL85" s="210"/>
      <c r="NOM85" s="210"/>
      <c r="NON85" s="210"/>
      <c r="NOO85" s="210"/>
      <c r="NOP85" s="210"/>
      <c r="NOQ85" s="210"/>
      <c r="NOR85" s="210"/>
      <c r="NOS85" s="210"/>
      <c r="NOT85" s="210"/>
      <c r="NOU85" s="210"/>
      <c r="NOV85" s="210"/>
      <c r="NOW85" s="210"/>
      <c r="NOX85" s="210"/>
      <c r="NOY85" s="210"/>
      <c r="NOZ85" s="210"/>
      <c r="NPA85" s="210"/>
      <c r="NPB85" s="210"/>
      <c r="NPC85" s="210"/>
      <c r="NPD85" s="210"/>
      <c r="NPE85" s="210"/>
      <c r="NPF85" s="210"/>
      <c r="NPG85" s="210"/>
      <c r="NPH85" s="210"/>
      <c r="NPI85" s="210"/>
      <c r="NPJ85" s="210"/>
      <c r="NPK85" s="210"/>
      <c r="NPL85" s="210"/>
      <c r="NPM85" s="210"/>
      <c r="NPN85" s="210"/>
      <c r="NPO85" s="210"/>
      <c r="NPP85" s="210"/>
      <c r="NPQ85" s="210"/>
      <c r="NPR85" s="210"/>
      <c r="NPS85" s="210"/>
      <c r="NPT85" s="210"/>
      <c r="NPU85" s="210"/>
      <c r="NPV85" s="210"/>
      <c r="NPW85" s="210"/>
      <c r="NPX85" s="210"/>
      <c r="NPY85" s="210"/>
      <c r="NPZ85" s="210"/>
      <c r="NQA85" s="210"/>
      <c r="NQB85" s="210"/>
      <c r="NQC85" s="210"/>
      <c r="NQD85" s="210"/>
      <c r="NQE85" s="210"/>
      <c r="NQF85" s="210"/>
      <c r="NQG85" s="210"/>
      <c r="NQH85" s="210"/>
      <c r="NQI85" s="210"/>
      <c r="NQJ85" s="210"/>
      <c r="NQK85" s="210"/>
      <c r="NQL85" s="210"/>
      <c r="NQM85" s="210"/>
      <c r="NQN85" s="210"/>
      <c r="NQO85" s="210"/>
      <c r="NQP85" s="210"/>
      <c r="NQQ85" s="210"/>
      <c r="NQR85" s="210"/>
      <c r="NQS85" s="210"/>
      <c r="NQT85" s="210"/>
      <c r="NQU85" s="210"/>
      <c r="NQV85" s="210"/>
      <c r="NQW85" s="210"/>
      <c r="NQX85" s="210"/>
      <c r="NQY85" s="210"/>
      <c r="NQZ85" s="210"/>
      <c r="NRA85" s="210"/>
      <c r="NRB85" s="210"/>
      <c r="NRC85" s="210"/>
      <c r="NRD85" s="210"/>
      <c r="NRE85" s="210"/>
      <c r="NRF85" s="210"/>
      <c r="NRG85" s="210"/>
      <c r="NRH85" s="210"/>
      <c r="NRI85" s="210"/>
      <c r="NRJ85" s="210"/>
      <c r="NRK85" s="210"/>
      <c r="NRL85" s="210"/>
      <c r="NRM85" s="210"/>
      <c r="NRN85" s="210"/>
      <c r="NRO85" s="210"/>
      <c r="NRP85" s="210"/>
      <c r="NRQ85" s="210"/>
      <c r="NRR85" s="210"/>
      <c r="NRS85" s="210"/>
      <c r="NRT85" s="210"/>
      <c r="NRU85" s="210"/>
      <c r="NRV85" s="210"/>
      <c r="NRW85" s="210"/>
      <c r="NRX85" s="210"/>
      <c r="NRY85" s="210"/>
      <c r="NRZ85" s="210"/>
      <c r="NSA85" s="210"/>
      <c r="NSB85" s="210"/>
      <c r="NSC85" s="210"/>
      <c r="NSD85" s="210"/>
      <c r="NSE85" s="210"/>
      <c r="NSF85" s="210"/>
      <c r="NSG85" s="210"/>
      <c r="NSH85" s="210"/>
      <c r="NSI85" s="210"/>
      <c r="NSJ85" s="210"/>
      <c r="NSK85" s="210"/>
      <c r="NSL85" s="210"/>
      <c r="NSM85" s="210"/>
      <c r="NSN85" s="210"/>
      <c r="NSO85" s="210"/>
      <c r="NSP85" s="210"/>
      <c r="NSQ85" s="210"/>
      <c r="NSR85" s="210"/>
      <c r="NSS85" s="210"/>
      <c r="NST85" s="210"/>
      <c r="NSU85" s="210"/>
      <c r="NSV85" s="210"/>
      <c r="NSW85" s="210"/>
      <c r="NSX85" s="210"/>
      <c r="NSY85" s="210"/>
      <c r="NSZ85" s="210"/>
      <c r="NTA85" s="210"/>
      <c r="NTB85" s="210"/>
      <c r="NTC85" s="210"/>
      <c r="NTD85" s="210"/>
      <c r="NTE85" s="210"/>
      <c r="NTF85" s="210"/>
      <c r="NTG85" s="210"/>
      <c r="NTH85" s="210"/>
      <c r="NTI85" s="210"/>
      <c r="NTJ85" s="210"/>
      <c r="NTK85" s="210"/>
      <c r="NTL85" s="210"/>
      <c r="NTM85" s="210"/>
      <c r="NTN85" s="210"/>
      <c r="NTO85" s="210"/>
      <c r="NTP85" s="210"/>
      <c r="NTQ85" s="210"/>
      <c r="NTR85" s="210"/>
      <c r="NTS85" s="210"/>
      <c r="NTT85" s="210"/>
      <c r="NTU85" s="210"/>
      <c r="NTV85" s="210"/>
      <c r="NTW85" s="210"/>
      <c r="NTX85" s="210"/>
      <c r="NTY85" s="210"/>
      <c r="NTZ85" s="210"/>
      <c r="NUA85" s="210"/>
      <c r="NUB85" s="210"/>
      <c r="NUC85" s="210"/>
      <c r="NUD85" s="210"/>
      <c r="NUE85" s="210"/>
      <c r="NUF85" s="210"/>
      <c r="NUG85" s="210"/>
      <c r="NUH85" s="210"/>
      <c r="NUI85" s="210"/>
      <c r="NUJ85" s="210"/>
      <c r="NUK85" s="210"/>
      <c r="NUL85" s="210"/>
      <c r="NUM85" s="210"/>
      <c r="NUN85" s="210"/>
      <c r="NUO85" s="210"/>
      <c r="NUP85" s="210"/>
      <c r="NUQ85" s="210"/>
      <c r="NUR85" s="210"/>
      <c r="NUS85" s="210"/>
      <c r="NUT85" s="210"/>
      <c r="NUU85" s="210"/>
      <c r="NUV85" s="210"/>
      <c r="NUW85" s="210"/>
      <c r="NUX85" s="210"/>
      <c r="NUY85" s="210"/>
      <c r="NUZ85" s="210"/>
      <c r="NVA85" s="210"/>
      <c r="NVB85" s="210"/>
      <c r="NVC85" s="210"/>
      <c r="NVD85" s="210"/>
      <c r="NVE85" s="210"/>
      <c r="NVF85" s="210"/>
      <c r="NVG85" s="210"/>
      <c r="NVH85" s="210"/>
      <c r="NVI85" s="210"/>
      <c r="NVJ85" s="210"/>
      <c r="NVK85" s="210"/>
      <c r="NVL85" s="210"/>
      <c r="NVM85" s="210"/>
      <c r="NVN85" s="210"/>
      <c r="NVO85" s="210"/>
      <c r="NVP85" s="210"/>
      <c r="NVQ85" s="210"/>
      <c r="NVR85" s="210"/>
      <c r="NVS85" s="210"/>
      <c r="NVT85" s="210"/>
      <c r="NVU85" s="210"/>
      <c r="NVV85" s="210"/>
      <c r="NVW85" s="210"/>
      <c r="NVX85" s="210"/>
      <c r="NVY85" s="210"/>
      <c r="NVZ85" s="210"/>
      <c r="NWA85" s="210"/>
      <c r="NWB85" s="210"/>
      <c r="NWC85" s="210"/>
      <c r="NWD85" s="210"/>
      <c r="NWE85" s="210"/>
      <c r="NWF85" s="210"/>
      <c r="NWG85" s="210"/>
      <c r="NWH85" s="210"/>
      <c r="NWI85" s="210"/>
      <c r="NWJ85" s="210"/>
      <c r="NWK85" s="210"/>
      <c r="NWL85" s="210"/>
      <c r="NWM85" s="210"/>
      <c r="NWN85" s="210"/>
      <c r="NWO85" s="210"/>
      <c r="NWP85" s="210"/>
      <c r="NWQ85" s="210"/>
      <c r="NWR85" s="210"/>
      <c r="NWS85" s="210"/>
      <c r="NWT85" s="210"/>
      <c r="NWU85" s="210"/>
      <c r="NWV85" s="210"/>
      <c r="NWW85" s="210"/>
      <c r="NWX85" s="210"/>
      <c r="NWY85" s="210"/>
      <c r="NWZ85" s="210"/>
      <c r="NXA85" s="210"/>
      <c r="NXB85" s="210"/>
      <c r="NXC85" s="210"/>
      <c r="NXD85" s="210"/>
      <c r="NXE85" s="210"/>
      <c r="NXF85" s="210"/>
      <c r="NXG85" s="210"/>
      <c r="NXH85" s="210"/>
      <c r="NXI85" s="210"/>
      <c r="NXJ85" s="210"/>
      <c r="NXK85" s="210"/>
      <c r="NXL85" s="210"/>
      <c r="NXM85" s="210"/>
      <c r="NXN85" s="210"/>
      <c r="NXO85" s="210"/>
      <c r="NXP85" s="210"/>
      <c r="NXQ85" s="210"/>
      <c r="NXR85" s="210"/>
      <c r="NXS85" s="210"/>
      <c r="NXT85" s="210"/>
      <c r="NXU85" s="210"/>
      <c r="NXV85" s="210"/>
      <c r="NXW85" s="210"/>
      <c r="NXX85" s="210"/>
      <c r="NXY85" s="210"/>
      <c r="NXZ85" s="210"/>
      <c r="NYA85" s="210"/>
      <c r="NYB85" s="210"/>
      <c r="NYC85" s="210"/>
      <c r="NYD85" s="210"/>
      <c r="NYE85" s="210"/>
      <c r="NYF85" s="210"/>
      <c r="NYG85" s="210"/>
      <c r="NYH85" s="210"/>
      <c r="NYI85" s="210"/>
      <c r="NYJ85" s="210"/>
      <c r="NYK85" s="210"/>
      <c r="NYL85" s="210"/>
      <c r="NYM85" s="210"/>
      <c r="NYN85" s="210"/>
      <c r="NYO85" s="210"/>
      <c r="NYP85" s="210"/>
      <c r="NYQ85" s="210"/>
      <c r="NYR85" s="210"/>
      <c r="NYS85" s="210"/>
      <c r="NYT85" s="210"/>
      <c r="NYU85" s="210"/>
      <c r="NYV85" s="210"/>
      <c r="NYW85" s="210"/>
      <c r="NYX85" s="210"/>
      <c r="NYY85" s="210"/>
      <c r="NYZ85" s="210"/>
      <c r="NZA85" s="210"/>
      <c r="NZB85" s="210"/>
      <c r="NZC85" s="210"/>
      <c r="NZD85" s="210"/>
      <c r="NZE85" s="210"/>
      <c r="NZF85" s="210"/>
      <c r="NZG85" s="210"/>
      <c r="NZH85" s="210"/>
      <c r="NZI85" s="210"/>
      <c r="NZJ85" s="210"/>
      <c r="NZK85" s="210"/>
      <c r="NZL85" s="210"/>
      <c r="NZM85" s="210"/>
      <c r="NZN85" s="210"/>
      <c r="NZO85" s="210"/>
      <c r="NZP85" s="210"/>
      <c r="NZQ85" s="210"/>
      <c r="NZR85" s="210"/>
      <c r="NZS85" s="210"/>
      <c r="NZT85" s="210"/>
      <c r="NZU85" s="210"/>
      <c r="NZV85" s="210"/>
      <c r="NZW85" s="210"/>
      <c r="NZX85" s="210"/>
      <c r="NZY85" s="210"/>
      <c r="NZZ85" s="210"/>
      <c r="OAA85" s="210"/>
      <c r="OAB85" s="210"/>
      <c r="OAC85" s="210"/>
      <c r="OAD85" s="210"/>
      <c r="OAE85" s="210"/>
      <c r="OAF85" s="210"/>
      <c r="OAG85" s="210"/>
      <c r="OAH85" s="210"/>
      <c r="OAI85" s="210"/>
      <c r="OAJ85" s="210"/>
      <c r="OAK85" s="210"/>
      <c r="OAL85" s="210"/>
      <c r="OAM85" s="210"/>
      <c r="OAN85" s="210"/>
      <c r="OAO85" s="210"/>
      <c r="OAP85" s="210"/>
      <c r="OAQ85" s="210"/>
      <c r="OAR85" s="210"/>
      <c r="OAS85" s="210"/>
      <c r="OAT85" s="210"/>
      <c r="OAU85" s="210"/>
      <c r="OAV85" s="210"/>
      <c r="OAW85" s="210"/>
      <c r="OAX85" s="210"/>
      <c r="OAY85" s="210"/>
      <c r="OAZ85" s="210"/>
      <c r="OBA85" s="210"/>
      <c r="OBB85" s="210"/>
      <c r="OBC85" s="210"/>
      <c r="OBD85" s="210"/>
      <c r="OBE85" s="210"/>
      <c r="OBF85" s="210"/>
      <c r="OBG85" s="210"/>
      <c r="OBH85" s="210"/>
      <c r="OBI85" s="210"/>
      <c r="OBJ85" s="210"/>
      <c r="OBK85" s="210"/>
      <c r="OBL85" s="210"/>
      <c r="OBM85" s="210"/>
      <c r="OBN85" s="210"/>
      <c r="OBO85" s="210"/>
      <c r="OBP85" s="210"/>
      <c r="OBQ85" s="210"/>
      <c r="OBR85" s="210"/>
      <c r="OBS85" s="210"/>
      <c r="OBT85" s="210"/>
      <c r="OBU85" s="210"/>
      <c r="OBV85" s="210"/>
      <c r="OBW85" s="210"/>
      <c r="OBX85" s="210"/>
      <c r="OBY85" s="210"/>
      <c r="OBZ85" s="210"/>
      <c r="OCA85" s="210"/>
      <c r="OCB85" s="210"/>
      <c r="OCC85" s="210"/>
      <c r="OCD85" s="210"/>
      <c r="OCE85" s="210"/>
      <c r="OCF85" s="210"/>
      <c r="OCG85" s="210"/>
      <c r="OCH85" s="210"/>
      <c r="OCI85" s="210"/>
      <c r="OCJ85" s="210"/>
      <c r="OCK85" s="210"/>
      <c r="OCL85" s="210"/>
      <c r="OCM85" s="210"/>
      <c r="OCN85" s="210"/>
      <c r="OCO85" s="210"/>
      <c r="OCP85" s="210"/>
      <c r="OCQ85" s="210"/>
      <c r="OCR85" s="210"/>
      <c r="OCS85" s="210"/>
      <c r="OCT85" s="210"/>
      <c r="OCU85" s="210"/>
      <c r="OCV85" s="210"/>
      <c r="OCW85" s="210"/>
      <c r="OCX85" s="210"/>
      <c r="OCY85" s="210"/>
      <c r="OCZ85" s="210"/>
      <c r="ODA85" s="210"/>
      <c r="ODB85" s="210"/>
      <c r="ODC85" s="210"/>
      <c r="ODD85" s="210"/>
      <c r="ODE85" s="210"/>
      <c r="ODF85" s="210"/>
      <c r="ODG85" s="210"/>
      <c r="ODH85" s="210"/>
      <c r="ODI85" s="210"/>
      <c r="ODJ85" s="210"/>
      <c r="ODK85" s="210"/>
      <c r="ODL85" s="210"/>
      <c r="ODM85" s="210"/>
      <c r="ODN85" s="210"/>
      <c r="ODO85" s="210"/>
      <c r="ODP85" s="210"/>
      <c r="ODQ85" s="210"/>
      <c r="ODR85" s="210"/>
      <c r="ODS85" s="210"/>
      <c r="ODT85" s="210"/>
      <c r="ODU85" s="210"/>
      <c r="ODV85" s="210"/>
      <c r="ODW85" s="210"/>
      <c r="ODX85" s="210"/>
      <c r="ODY85" s="210"/>
      <c r="ODZ85" s="210"/>
      <c r="OEA85" s="210"/>
      <c r="OEB85" s="210"/>
      <c r="OEC85" s="210"/>
      <c r="OED85" s="210"/>
      <c r="OEE85" s="210"/>
      <c r="OEF85" s="210"/>
      <c r="OEG85" s="210"/>
      <c r="OEH85" s="210"/>
      <c r="OEI85" s="210"/>
      <c r="OEJ85" s="210"/>
      <c r="OEK85" s="210"/>
      <c r="OEL85" s="210"/>
      <c r="OEM85" s="210"/>
      <c r="OEN85" s="210"/>
      <c r="OEO85" s="210"/>
      <c r="OEP85" s="210"/>
      <c r="OEQ85" s="210"/>
      <c r="OER85" s="210"/>
      <c r="OES85" s="210"/>
      <c r="OET85" s="210"/>
      <c r="OEU85" s="210"/>
      <c r="OEV85" s="210"/>
      <c r="OEW85" s="210"/>
      <c r="OEX85" s="210"/>
      <c r="OEY85" s="210"/>
      <c r="OEZ85" s="210"/>
      <c r="OFA85" s="210"/>
      <c r="OFB85" s="210"/>
      <c r="OFC85" s="210"/>
      <c r="OFD85" s="210"/>
      <c r="OFE85" s="210"/>
      <c r="OFF85" s="210"/>
      <c r="OFG85" s="210"/>
      <c r="OFH85" s="210"/>
      <c r="OFI85" s="210"/>
      <c r="OFJ85" s="210"/>
      <c r="OFK85" s="210"/>
      <c r="OFL85" s="210"/>
      <c r="OFM85" s="210"/>
      <c r="OFN85" s="210"/>
      <c r="OFO85" s="210"/>
      <c r="OFP85" s="210"/>
      <c r="OFQ85" s="210"/>
      <c r="OFR85" s="210"/>
      <c r="OFS85" s="210"/>
      <c r="OFT85" s="210"/>
      <c r="OFU85" s="210"/>
      <c r="OFV85" s="210"/>
      <c r="OFW85" s="210"/>
      <c r="OFX85" s="210"/>
      <c r="OFY85" s="210"/>
      <c r="OFZ85" s="210"/>
      <c r="OGA85" s="210"/>
      <c r="OGB85" s="210"/>
      <c r="OGC85" s="210"/>
      <c r="OGD85" s="210"/>
      <c r="OGE85" s="210"/>
      <c r="OGF85" s="210"/>
      <c r="OGG85" s="210"/>
      <c r="OGH85" s="210"/>
      <c r="OGI85" s="210"/>
      <c r="OGJ85" s="210"/>
      <c r="OGK85" s="210"/>
      <c r="OGL85" s="210"/>
      <c r="OGM85" s="210"/>
      <c r="OGN85" s="210"/>
      <c r="OGO85" s="210"/>
      <c r="OGP85" s="210"/>
      <c r="OGQ85" s="210"/>
      <c r="OGR85" s="210"/>
      <c r="OGS85" s="210"/>
      <c r="OGT85" s="210"/>
      <c r="OGU85" s="210"/>
      <c r="OGV85" s="210"/>
      <c r="OGW85" s="210"/>
      <c r="OGX85" s="210"/>
      <c r="OGY85" s="210"/>
      <c r="OGZ85" s="210"/>
      <c r="OHA85" s="210"/>
      <c r="OHB85" s="210"/>
      <c r="OHC85" s="210"/>
      <c r="OHD85" s="210"/>
      <c r="OHE85" s="210"/>
      <c r="OHF85" s="210"/>
      <c r="OHG85" s="210"/>
      <c r="OHH85" s="210"/>
      <c r="OHI85" s="210"/>
      <c r="OHJ85" s="210"/>
      <c r="OHK85" s="210"/>
      <c r="OHL85" s="210"/>
      <c r="OHM85" s="210"/>
      <c r="OHN85" s="210"/>
      <c r="OHO85" s="210"/>
      <c r="OHP85" s="210"/>
      <c r="OHQ85" s="210"/>
      <c r="OHR85" s="210"/>
      <c r="OHS85" s="210"/>
      <c r="OHT85" s="210"/>
      <c r="OHU85" s="210"/>
      <c r="OHV85" s="210"/>
      <c r="OHW85" s="210"/>
      <c r="OHX85" s="210"/>
      <c r="OHY85" s="210"/>
      <c r="OHZ85" s="210"/>
      <c r="OIA85" s="210"/>
      <c r="OIB85" s="210"/>
      <c r="OIC85" s="210"/>
      <c r="OID85" s="210"/>
      <c r="OIE85" s="210"/>
      <c r="OIF85" s="210"/>
      <c r="OIG85" s="210"/>
      <c r="OIH85" s="210"/>
      <c r="OII85" s="210"/>
      <c r="OIJ85" s="210"/>
      <c r="OIK85" s="210"/>
      <c r="OIL85" s="210"/>
      <c r="OIM85" s="210"/>
      <c r="OIN85" s="210"/>
      <c r="OIO85" s="210"/>
      <c r="OIP85" s="210"/>
      <c r="OIQ85" s="210"/>
      <c r="OIR85" s="210"/>
      <c r="OIS85" s="210"/>
      <c r="OIT85" s="210"/>
      <c r="OIU85" s="210"/>
      <c r="OIV85" s="210"/>
      <c r="OIW85" s="210"/>
      <c r="OIX85" s="210"/>
      <c r="OIY85" s="210"/>
      <c r="OIZ85" s="210"/>
      <c r="OJA85" s="210"/>
      <c r="OJB85" s="210"/>
      <c r="OJC85" s="210"/>
      <c r="OJD85" s="210"/>
      <c r="OJE85" s="210"/>
      <c r="OJF85" s="210"/>
      <c r="OJG85" s="210"/>
      <c r="OJH85" s="210"/>
      <c r="OJI85" s="210"/>
      <c r="OJJ85" s="210"/>
      <c r="OJK85" s="210"/>
      <c r="OJL85" s="210"/>
      <c r="OJM85" s="210"/>
      <c r="OJN85" s="210"/>
      <c r="OJO85" s="210"/>
      <c r="OJP85" s="210"/>
      <c r="OJQ85" s="210"/>
      <c r="OJR85" s="210"/>
      <c r="OJS85" s="210"/>
      <c r="OJT85" s="210"/>
      <c r="OJU85" s="210"/>
      <c r="OJV85" s="210"/>
      <c r="OJW85" s="210"/>
      <c r="OJX85" s="210"/>
      <c r="OJY85" s="210"/>
      <c r="OJZ85" s="210"/>
      <c r="OKA85" s="210"/>
      <c r="OKB85" s="210"/>
      <c r="OKC85" s="210"/>
      <c r="OKD85" s="210"/>
      <c r="OKE85" s="210"/>
      <c r="OKF85" s="210"/>
      <c r="OKG85" s="210"/>
      <c r="OKH85" s="210"/>
      <c r="OKI85" s="210"/>
      <c r="OKJ85" s="210"/>
      <c r="OKK85" s="210"/>
      <c r="OKL85" s="210"/>
      <c r="OKM85" s="210"/>
      <c r="OKN85" s="210"/>
      <c r="OKO85" s="210"/>
      <c r="OKP85" s="210"/>
      <c r="OKQ85" s="210"/>
      <c r="OKR85" s="210"/>
      <c r="OKS85" s="210"/>
      <c r="OKT85" s="210"/>
      <c r="OKU85" s="210"/>
      <c r="OKV85" s="210"/>
      <c r="OKW85" s="210"/>
      <c r="OKX85" s="210"/>
      <c r="OKY85" s="210"/>
      <c r="OKZ85" s="210"/>
      <c r="OLA85" s="210"/>
      <c r="OLB85" s="210"/>
      <c r="OLC85" s="210"/>
      <c r="OLD85" s="210"/>
      <c r="OLE85" s="210"/>
      <c r="OLF85" s="210"/>
      <c r="OLG85" s="210"/>
      <c r="OLH85" s="210"/>
      <c r="OLI85" s="210"/>
      <c r="OLJ85" s="210"/>
      <c r="OLK85" s="210"/>
      <c r="OLL85" s="210"/>
      <c r="OLM85" s="210"/>
      <c r="OLN85" s="210"/>
      <c r="OLO85" s="210"/>
      <c r="OLP85" s="210"/>
      <c r="OLQ85" s="210"/>
      <c r="OLR85" s="210"/>
      <c r="OLS85" s="210"/>
      <c r="OLT85" s="210"/>
      <c r="OLU85" s="210"/>
      <c r="OLV85" s="210"/>
      <c r="OLW85" s="210"/>
      <c r="OLX85" s="210"/>
      <c r="OLY85" s="210"/>
      <c r="OLZ85" s="210"/>
      <c r="OMA85" s="210"/>
      <c r="OMB85" s="210"/>
      <c r="OMC85" s="210"/>
      <c r="OMD85" s="210"/>
      <c r="OME85" s="210"/>
      <c r="OMF85" s="210"/>
      <c r="OMG85" s="210"/>
      <c r="OMH85" s="210"/>
      <c r="OMI85" s="210"/>
      <c r="OMJ85" s="210"/>
      <c r="OMK85" s="210"/>
      <c r="OML85" s="210"/>
      <c r="OMM85" s="210"/>
      <c r="OMN85" s="210"/>
      <c r="OMO85" s="210"/>
      <c r="OMP85" s="210"/>
      <c r="OMQ85" s="210"/>
      <c r="OMR85" s="210"/>
      <c r="OMS85" s="210"/>
      <c r="OMT85" s="210"/>
      <c r="OMU85" s="210"/>
      <c r="OMV85" s="210"/>
      <c r="OMW85" s="210"/>
      <c r="OMX85" s="210"/>
      <c r="OMY85" s="210"/>
      <c r="OMZ85" s="210"/>
      <c r="ONA85" s="210"/>
      <c r="ONB85" s="210"/>
      <c r="ONC85" s="210"/>
      <c r="OND85" s="210"/>
      <c r="ONE85" s="210"/>
      <c r="ONF85" s="210"/>
      <c r="ONG85" s="210"/>
      <c r="ONH85" s="210"/>
      <c r="ONI85" s="210"/>
      <c r="ONJ85" s="210"/>
      <c r="ONK85" s="210"/>
      <c r="ONL85" s="210"/>
      <c r="ONM85" s="210"/>
      <c r="ONN85" s="210"/>
      <c r="ONO85" s="210"/>
      <c r="ONP85" s="210"/>
      <c r="ONQ85" s="210"/>
      <c r="ONR85" s="210"/>
      <c r="ONS85" s="210"/>
      <c r="ONT85" s="210"/>
      <c r="ONU85" s="210"/>
      <c r="ONV85" s="210"/>
      <c r="ONW85" s="210"/>
      <c r="ONX85" s="210"/>
      <c r="ONY85" s="210"/>
      <c r="ONZ85" s="210"/>
      <c r="OOA85" s="210"/>
      <c r="OOB85" s="210"/>
      <c r="OOC85" s="210"/>
      <c r="OOD85" s="210"/>
      <c r="OOE85" s="210"/>
      <c r="OOF85" s="210"/>
      <c r="OOG85" s="210"/>
      <c r="OOH85" s="210"/>
      <c r="OOI85" s="210"/>
      <c r="OOJ85" s="210"/>
      <c r="OOK85" s="210"/>
      <c r="OOL85" s="210"/>
      <c r="OOM85" s="210"/>
      <c r="OON85" s="210"/>
      <c r="OOO85" s="210"/>
      <c r="OOP85" s="210"/>
      <c r="OOQ85" s="210"/>
      <c r="OOR85" s="210"/>
      <c r="OOS85" s="210"/>
      <c r="OOT85" s="210"/>
      <c r="OOU85" s="210"/>
      <c r="OOV85" s="210"/>
      <c r="OOW85" s="210"/>
      <c r="OOX85" s="210"/>
      <c r="OOY85" s="210"/>
      <c r="OOZ85" s="210"/>
      <c r="OPA85" s="210"/>
      <c r="OPB85" s="210"/>
      <c r="OPC85" s="210"/>
      <c r="OPD85" s="210"/>
      <c r="OPE85" s="210"/>
      <c r="OPF85" s="210"/>
      <c r="OPG85" s="210"/>
      <c r="OPH85" s="210"/>
      <c r="OPI85" s="210"/>
      <c r="OPJ85" s="210"/>
      <c r="OPK85" s="210"/>
      <c r="OPL85" s="210"/>
      <c r="OPM85" s="210"/>
      <c r="OPN85" s="210"/>
      <c r="OPO85" s="210"/>
      <c r="OPP85" s="210"/>
      <c r="OPQ85" s="210"/>
      <c r="OPR85" s="210"/>
      <c r="OPS85" s="210"/>
      <c r="OPT85" s="210"/>
      <c r="OPU85" s="210"/>
      <c r="OPV85" s="210"/>
      <c r="OPW85" s="210"/>
      <c r="OPX85" s="210"/>
      <c r="OPY85" s="210"/>
      <c r="OPZ85" s="210"/>
      <c r="OQA85" s="210"/>
      <c r="OQB85" s="210"/>
      <c r="OQC85" s="210"/>
      <c r="OQD85" s="210"/>
      <c r="OQE85" s="210"/>
      <c r="OQF85" s="210"/>
      <c r="OQG85" s="210"/>
      <c r="OQH85" s="210"/>
      <c r="OQI85" s="210"/>
      <c r="OQJ85" s="210"/>
      <c r="OQK85" s="210"/>
      <c r="OQL85" s="210"/>
      <c r="OQM85" s="210"/>
      <c r="OQN85" s="210"/>
      <c r="OQO85" s="210"/>
      <c r="OQP85" s="210"/>
      <c r="OQQ85" s="210"/>
      <c r="OQR85" s="210"/>
      <c r="OQS85" s="210"/>
      <c r="OQT85" s="210"/>
      <c r="OQU85" s="210"/>
      <c r="OQV85" s="210"/>
      <c r="OQW85" s="210"/>
      <c r="OQX85" s="210"/>
      <c r="OQY85" s="210"/>
      <c r="OQZ85" s="210"/>
      <c r="ORA85" s="210"/>
      <c r="ORB85" s="210"/>
      <c r="ORC85" s="210"/>
      <c r="ORD85" s="210"/>
      <c r="ORE85" s="210"/>
      <c r="ORF85" s="210"/>
      <c r="ORG85" s="210"/>
      <c r="ORH85" s="210"/>
      <c r="ORI85" s="210"/>
      <c r="ORJ85" s="210"/>
      <c r="ORK85" s="210"/>
      <c r="ORL85" s="210"/>
      <c r="ORM85" s="210"/>
      <c r="ORN85" s="210"/>
      <c r="ORO85" s="210"/>
      <c r="ORP85" s="210"/>
      <c r="ORQ85" s="210"/>
      <c r="ORR85" s="210"/>
      <c r="ORS85" s="210"/>
      <c r="ORT85" s="210"/>
      <c r="ORU85" s="210"/>
      <c r="ORV85" s="210"/>
      <c r="ORW85" s="210"/>
      <c r="ORX85" s="210"/>
      <c r="ORY85" s="210"/>
      <c r="ORZ85" s="210"/>
      <c r="OSA85" s="210"/>
      <c r="OSB85" s="210"/>
      <c r="OSC85" s="210"/>
      <c r="OSD85" s="210"/>
      <c r="OSE85" s="210"/>
      <c r="OSF85" s="210"/>
      <c r="OSG85" s="210"/>
      <c r="OSH85" s="210"/>
      <c r="OSI85" s="210"/>
      <c r="OSJ85" s="210"/>
      <c r="OSK85" s="210"/>
      <c r="OSL85" s="210"/>
      <c r="OSM85" s="210"/>
      <c r="OSN85" s="210"/>
      <c r="OSO85" s="210"/>
      <c r="OSP85" s="210"/>
      <c r="OSQ85" s="210"/>
      <c r="OSR85" s="210"/>
      <c r="OSS85" s="210"/>
      <c r="OST85" s="210"/>
      <c r="OSU85" s="210"/>
      <c r="OSV85" s="210"/>
      <c r="OSW85" s="210"/>
      <c r="OSX85" s="210"/>
      <c r="OSY85" s="210"/>
      <c r="OSZ85" s="210"/>
      <c r="OTA85" s="210"/>
      <c r="OTB85" s="210"/>
      <c r="OTC85" s="210"/>
      <c r="OTD85" s="210"/>
      <c r="OTE85" s="210"/>
      <c r="OTF85" s="210"/>
      <c r="OTG85" s="210"/>
      <c r="OTH85" s="210"/>
      <c r="OTI85" s="210"/>
      <c r="OTJ85" s="210"/>
      <c r="OTK85" s="210"/>
      <c r="OTL85" s="210"/>
      <c r="OTM85" s="210"/>
      <c r="OTN85" s="210"/>
      <c r="OTO85" s="210"/>
      <c r="OTP85" s="210"/>
      <c r="OTQ85" s="210"/>
      <c r="OTR85" s="210"/>
      <c r="OTS85" s="210"/>
      <c r="OTT85" s="210"/>
      <c r="OTU85" s="210"/>
      <c r="OTV85" s="210"/>
      <c r="OTW85" s="210"/>
      <c r="OTX85" s="210"/>
      <c r="OTY85" s="210"/>
      <c r="OTZ85" s="210"/>
      <c r="OUA85" s="210"/>
      <c r="OUB85" s="210"/>
      <c r="OUC85" s="210"/>
      <c r="OUD85" s="210"/>
      <c r="OUE85" s="210"/>
      <c r="OUF85" s="210"/>
      <c r="OUG85" s="210"/>
      <c r="OUH85" s="210"/>
      <c r="OUI85" s="210"/>
      <c r="OUJ85" s="210"/>
      <c r="OUK85" s="210"/>
      <c r="OUL85" s="210"/>
      <c r="OUM85" s="210"/>
      <c r="OUN85" s="210"/>
      <c r="OUO85" s="210"/>
      <c r="OUP85" s="210"/>
      <c r="OUQ85" s="210"/>
      <c r="OUR85" s="210"/>
      <c r="OUS85" s="210"/>
      <c r="OUT85" s="210"/>
      <c r="OUU85" s="210"/>
      <c r="OUV85" s="210"/>
      <c r="OUW85" s="210"/>
      <c r="OUX85" s="210"/>
      <c r="OUY85" s="210"/>
      <c r="OUZ85" s="210"/>
      <c r="OVA85" s="210"/>
      <c r="OVB85" s="210"/>
      <c r="OVC85" s="210"/>
      <c r="OVD85" s="210"/>
      <c r="OVE85" s="210"/>
      <c r="OVF85" s="210"/>
      <c r="OVG85" s="210"/>
      <c r="OVH85" s="210"/>
      <c r="OVI85" s="210"/>
      <c r="OVJ85" s="210"/>
      <c r="OVK85" s="210"/>
      <c r="OVL85" s="210"/>
      <c r="OVM85" s="210"/>
      <c r="OVN85" s="210"/>
      <c r="OVO85" s="210"/>
      <c r="OVP85" s="210"/>
      <c r="OVQ85" s="210"/>
      <c r="OVR85" s="210"/>
      <c r="OVS85" s="210"/>
      <c r="OVT85" s="210"/>
      <c r="OVU85" s="210"/>
      <c r="OVV85" s="210"/>
      <c r="OVW85" s="210"/>
      <c r="OVX85" s="210"/>
      <c r="OVY85" s="210"/>
      <c r="OVZ85" s="210"/>
      <c r="OWA85" s="210"/>
      <c r="OWB85" s="210"/>
      <c r="OWC85" s="210"/>
      <c r="OWD85" s="210"/>
      <c r="OWE85" s="210"/>
      <c r="OWF85" s="210"/>
      <c r="OWG85" s="210"/>
      <c r="OWH85" s="210"/>
      <c r="OWI85" s="210"/>
      <c r="OWJ85" s="210"/>
      <c r="OWK85" s="210"/>
      <c r="OWL85" s="210"/>
      <c r="OWM85" s="210"/>
      <c r="OWN85" s="210"/>
      <c r="OWO85" s="210"/>
      <c r="OWP85" s="210"/>
      <c r="OWQ85" s="210"/>
      <c r="OWR85" s="210"/>
      <c r="OWS85" s="210"/>
      <c r="OWT85" s="210"/>
      <c r="OWU85" s="210"/>
      <c r="OWV85" s="210"/>
      <c r="OWW85" s="210"/>
      <c r="OWX85" s="210"/>
      <c r="OWY85" s="210"/>
      <c r="OWZ85" s="210"/>
      <c r="OXA85" s="210"/>
      <c r="OXB85" s="210"/>
      <c r="OXC85" s="210"/>
      <c r="OXD85" s="210"/>
      <c r="OXE85" s="210"/>
      <c r="OXF85" s="210"/>
      <c r="OXG85" s="210"/>
      <c r="OXH85" s="210"/>
      <c r="OXI85" s="210"/>
      <c r="OXJ85" s="210"/>
      <c r="OXK85" s="210"/>
      <c r="OXL85" s="210"/>
      <c r="OXM85" s="210"/>
      <c r="OXN85" s="210"/>
      <c r="OXO85" s="210"/>
      <c r="OXP85" s="210"/>
      <c r="OXQ85" s="210"/>
      <c r="OXR85" s="210"/>
      <c r="OXS85" s="210"/>
      <c r="OXT85" s="210"/>
      <c r="OXU85" s="210"/>
      <c r="OXV85" s="210"/>
      <c r="OXW85" s="210"/>
      <c r="OXX85" s="210"/>
      <c r="OXY85" s="210"/>
      <c r="OXZ85" s="210"/>
      <c r="OYA85" s="210"/>
      <c r="OYB85" s="210"/>
      <c r="OYC85" s="210"/>
      <c r="OYD85" s="210"/>
      <c r="OYE85" s="210"/>
      <c r="OYF85" s="210"/>
      <c r="OYG85" s="210"/>
      <c r="OYH85" s="210"/>
      <c r="OYI85" s="210"/>
      <c r="OYJ85" s="210"/>
      <c r="OYK85" s="210"/>
      <c r="OYL85" s="210"/>
      <c r="OYM85" s="210"/>
      <c r="OYN85" s="210"/>
      <c r="OYO85" s="210"/>
      <c r="OYP85" s="210"/>
      <c r="OYQ85" s="210"/>
      <c r="OYR85" s="210"/>
      <c r="OYS85" s="210"/>
      <c r="OYT85" s="210"/>
      <c r="OYU85" s="210"/>
      <c r="OYV85" s="210"/>
      <c r="OYW85" s="210"/>
      <c r="OYX85" s="210"/>
      <c r="OYY85" s="210"/>
      <c r="OYZ85" s="210"/>
      <c r="OZA85" s="210"/>
      <c r="OZB85" s="210"/>
      <c r="OZC85" s="210"/>
      <c r="OZD85" s="210"/>
      <c r="OZE85" s="210"/>
      <c r="OZF85" s="210"/>
      <c r="OZG85" s="210"/>
      <c r="OZH85" s="210"/>
      <c r="OZI85" s="210"/>
      <c r="OZJ85" s="210"/>
      <c r="OZK85" s="210"/>
      <c r="OZL85" s="210"/>
      <c r="OZM85" s="210"/>
      <c r="OZN85" s="210"/>
      <c r="OZO85" s="210"/>
      <c r="OZP85" s="210"/>
      <c r="OZQ85" s="210"/>
      <c r="OZR85" s="210"/>
      <c r="OZS85" s="210"/>
      <c r="OZT85" s="210"/>
      <c r="OZU85" s="210"/>
      <c r="OZV85" s="210"/>
      <c r="OZW85" s="210"/>
      <c r="OZX85" s="210"/>
      <c r="OZY85" s="210"/>
      <c r="OZZ85" s="210"/>
      <c r="PAA85" s="210"/>
      <c r="PAB85" s="210"/>
      <c r="PAC85" s="210"/>
      <c r="PAD85" s="210"/>
      <c r="PAE85" s="210"/>
      <c r="PAF85" s="210"/>
      <c r="PAG85" s="210"/>
      <c r="PAH85" s="210"/>
      <c r="PAI85" s="210"/>
      <c r="PAJ85" s="210"/>
      <c r="PAK85" s="210"/>
      <c r="PAL85" s="210"/>
      <c r="PAM85" s="210"/>
      <c r="PAN85" s="210"/>
      <c r="PAO85" s="210"/>
      <c r="PAP85" s="210"/>
      <c r="PAQ85" s="210"/>
      <c r="PAR85" s="210"/>
      <c r="PAS85" s="210"/>
      <c r="PAT85" s="210"/>
      <c r="PAU85" s="210"/>
      <c r="PAV85" s="210"/>
      <c r="PAW85" s="210"/>
      <c r="PAX85" s="210"/>
      <c r="PAY85" s="210"/>
      <c r="PAZ85" s="210"/>
      <c r="PBA85" s="210"/>
      <c r="PBB85" s="210"/>
      <c r="PBC85" s="210"/>
      <c r="PBD85" s="210"/>
      <c r="PBE85" s="210"/>
      <c r="PBF85" s="210"/>
      <c r="PBG85" s="210"/>
      <c r="PBH85" s="210"/>
      <c r="PBI85" s="210"/>
      <c r="PBJ85" s="210"/>
      <c r="PBK85" s="210"/>
      <c r="PBL85" s="210"/>
      <c r="PBM85" s="210"/>
      <c r="PBN85" s="210"/>
      <c r="PBO85" s="210"/>
      <c r="PBP85" s="210"/>
      <c r="PBQ85" s="210"/>
      <c r="PBR85" s="210"/>
      <c r="PBS85" s="210"/>
      <c r="PBT85" s="210"/>
      <c r="PBU85" s="210"/>
      <c r="PBV85" s="210"/>
      <c r="PBW85" s="210"/>
      <c r="PBX85" s="210"/>
      <c r="PBY85" s="210"/>
      <c r="PBZ85" s="210"/>
      <c r="PCA85" s="210"/>
      <c r="PCB85" s="210"/>
      <c r="PCC85" s="210"/>
      <c r="PCD85" s="210"/>
      <c r="PCE85" s="210"/>
      <c r="PCF85" s="210"/>
      <c r="PCG85" s="210"/>
      <c r="PCH85" s="210"/>
      <c r="PCI85" s="210"/>
      <c r="PCJ85" s="210"/>
      <c r="PCK85" s="210"/>
      <c r="PCL85" s="210"/>
      <c r="PCM85" s="210"/>
      <c r="PCN85" s="210"/>
      <c r="PCO85" s="210"/>
      <c r="PCP85" s="210"/>
      <c r="PCQ85" s="210"/>
      <c r="PCR85" s="210"/>
      <c r="PCS85" s="210"/>
      <c r="PCT85" s="210"/>
      <c r="PCU85" s="210"/>
      <c r="PCV85" s="210"/>
      <c r="PCW85" s="210"/>
      <c r="PCX85" s="210"/>
      <c r="PCY85" s="210"/>
      <c r="PCZ85" s="210"/>
      <c r="PDA85" s="210"/>
      <c r="PDB85" s="210"/>
      <c r="PDC85" s="210"/>
      <c r="PDD85" s="210"/>
      <c r="PDE85" s="210"/>
      <c r="PDF85" s="210"/>
      <c r="PDG85" s="210"/>
      <c r="PDH85" s="210"/>
      <c r="PDI85" s="210"/>
      <c r="PDJ85" s="210"/>
      <c r="PDK85" s="210"/>
      <c r="PDL85" s="210"/>
      <c r="PDM85" s="210"/>
      <c r="PDN85" s="210"/>
      <c r="PDO85" s="210"/>
      <c r="PDP85" s="210"/>
      <c r="PDQ85" s="210"/>
      <c r="PDR85" s="210"/>
      <c r="PDS85" s="210"/>
      <c r="PDT85" s="210"/>
      <c r="PDU85" s="210"/>
      <c r="PDV85" s="210"/>
      <c r="PDW85" s="210"/>
      <c r="PDX85" s="210"/>
      <c r="PDY85" s="210"/>
      <c r="PDZ85" s="210"/>
      <c r="PEA85" s="210"/>
      <c r="PEB85" s="210"/>
      <c r="PEC85" s="210"/>
      <c r="PED85" s="210"/>
      <c r="PEE85" s="210"/>
      <c r="PEF85" s="210"/>
      <c r="PEG85" s="210"/>
      <c r="PEH85" s="210"/>
      <c r="PEI85" s="210"/>
      <c r="PEJ85" s="210"/>
      <c r="PEK85" s="210"/>
      <c r="PEL85" s="210"/>
      <c r="PEM85" s="210"/>
      <c r="PEN85" s="210"/>
      <c r="PEO85" s="210"/>
      <c r="PEP85" s="210"/>
      <c r="PEQ85" s="210"/>
      <c r="PER85" s="210"/>
      <c r="PES85" s="210"/>
      <c r="PET85" s="210"/>
      <c r="PEU85" s="210"/>
      <c r="PEV85" s="210"/>
      <c r="PEW85" s="210"/>
      <c r="PEX85" s="210"/>
      <c r="PEY85" s="210"/>
      <c r="PEZ85" s="210"/>
      <c r="PFA85" s="210"/>
      <c r="PFB85" s="210"/>
      <c r="PFC85" s="210"/>
      <c r="PFD85" s="210"/>
      <c r="PFE85" s="210"/>
      <c r="PFF85" s="210"/>
      <c r="PFG85" s="210"/>
      <c r="PFH85" s="210"/>
      <c r="PFI85" s="210"/>
      <c r="PFJ85" s="210"/>
      <c r="PFK85" s="210"/>
      <c r="PFL85" s="210"/>
      <c r="PFM85" s="210"/>
      <c r="PFN85" s="210"/>
      <c r="PFO85" s="210"/>
      <c r="PFP85" s="210"/>
      <c r="PFQ85" s="210"/>
      <c r="PFR85" s="210"/>
      <c r="PFS85" s="210"/>
      <c r="PFT85" s="210"/>
      <c r="PFU85" s="210"/>
      <c r="PFV85" s="210"/>
      <c r="PFW85" s="210"/>
      <c r="PFX85" s="210"/>
      <c r="PFY85" s="210"/>
      <c r="PFZ85" s="210"/>
      <c r="PGA85" s="210"/>
      <c r="PGB85" s="210"/>
      <c r="PGC85" s="210"/>
      <c r="PGD85" s="210"/>
      <c r="PGE85" s="210"/>
      <c r="PGF85" s="210"/>
      <c r="PGG85" s="210"/>
      <c r="PGH85" s="210"/>
      <c r="PGI85" s="210"/>
      <c r="PGJ85" s="210"/>
      <c r="PGK85" s="210"/>
      <c r="PGL85" s="210"/>
      <c r="PGM85" s="210"/>
      <c r="PGN85" s="210"/>
      <c r="PGO85" s="210"/>
      <c r="PGP85" s="210"/>
      <c r="PGQ85" s="210"/>
      <c r="PGR85" s="210"/>
      <c r="PGS85" s="210"/>
      <c r="PGT85" s="210"/>
      <c r="PGU85" s="210"/>
      <c r="PGV85" s="210"/>
      <c r="PGW85" s="210"/>
      <c r="PGX85" s="210"/>
      <c r="PGY85" s="210"/>
      <c r="PGZ85" s="210"/>
      <c r="PHA85" s="210"/>
      <c r="PHB85" s="210"/>
      <c r="PHC85" s="210"/>
      <c r="PHD85" s="210"/>
      <c r="PHE85" s="210"/>
      <c r="PHF85" s="210"/>
      <c r="PHG85" s="210"/>
      <c r="PHH85" s="210"/>
      <c r="PHI85" s="210"/>
      <c r="PHJ85" s="210"/>
      <c r="PHK85" s="210"/>
      <c r="PHL85" s="210"/>
      <c r="PHM85" s="210"/>
      <c r="PHN85" s="210"/>
      <c r="PHO85" s="210"/>
      <c r="PHP85" s="210"/>
      <c r="PHQ85" s="210"/>
      <c r="PHR85" s="210"/>
      <c r="PHS85" s="210"/>
      <c r="PHT85" s="210"/>
      <c r="PHU85" s="210"/>
      <c r="PHV85" s="210"/>
      <c r="PHW85" s="210"/>
      <c r="PHX85" s="210"/>
      <c r="PHY85" s="210"/>
      <c r="PHZ85" s="210"/>
      <c r="PIA85" s="210"/>
      <c r="PIB85" s="210"/>
      <c r="PIC85" s="210"/>
      <c r="PID85" s="210"/>
      <c r="PIE85" s="210"/>
      <c r="PIF85" s="210"/>
      <c r="PIG85" s="210"/>
      <c r="PIH85" s="210"/>
      <c r="PII85" s="210"/>
      <c r="PIJ85" s="210"/>
      <c r="PIK85" s="210"/>
      <c r="PIL85" s="210"/>
      <c r="PIM85" s="210"/>
      <c r="PIN85" s="210"/>
      <c r="PIO85" s="210"/>
      <c r="PIP85" s="210"/>
      <c r="PIQ85" s="210"/>
      <c r="PIR85" s="210"/>
      <c r="PIS85" s="210"/>
      <c r="PIT85" s="210"/>
      <c r="PIU85" s="210"/>
      <c r="PIV85" s="210"/>
      <c r="PIW85" s="210"/>
      <c r="PIX85" s="210"/>
      <c r="PIY85" s="210"/>
      <c r="PIZ85" s="210"/>
      <c r="PJA85" s="210"/>
      <c r="PJB85" s="210"/>
      <c r="PJC85" s="210"/>
      <c r="PJD85" s="210"/>
      <c r="PJE85" s="210"/>
      <c r="PJF85" s="210"/>
      <c r="PJG85" s="210"/>
      <c r="PJH85" s="210"/>
      <c r="PJI85" s="210"/>
      <c r="PJJ85" s="210"/>
      <c r="PJK85" s="210"/>
      <c r="PJL85" s="210"/>
      <c r="PJM85" s="210"/>
      <c r="PJN85" s="210"/>
      <c r="PJO85" s="210"/>
      <c r="PJP85" s="210"/>
      <c r="PJQ85" s="210"/>
      <c r="PJR85" s="210"/>
      <c r="PJS85" s="210"/>
      <c r="PJT85" s="210"/>
      <c r="PJU85" s="210"/>
      <c r="PJV85" s="210"/>
      <c r="PJW85" s="210"/>
      <c r="PJX85" s="210"/>
      <c r="PJY85" s="210"/>
      <c r="PJZ85" s="210"/>
      <c r="PKA85" s="210"/>
      <c r="PKB85" s="210"/>
      <c r="PKC85" s="210"/>
      <c r="PKD85" s="210"/>
      <c r="PKE85" s="210"/>
      <c r="PKF85" s="210"/>
      <c r="PKG85" s="210"/>
      <c r="PKH85" s="210"/>
      <c r="PKI85" s="210"/>
      <c r="PKJ85" s="210"/>
      <c r="PKK85" s="210"/>
      <c r="PKL85" s="210"/>
      <c r="PKM85" s="210"/>
      <c r="PKN85" s="210"/>
      <c r="PKO85" s="210"/>
      <c r="PKP85" s="210"/>
      <c r="PKQ85" s="210"/>
      <c r="PKR85" s="210"/>
      <c r="PKS85" s="210"/>
      <c r="PKT85" s="210"/>
      <c r="PKU85" s="210"/>
      <c r="PKV85" s="210"/>
      <c r="PKW85" s="210"/>
      <c r="PKX85" s="210"/>
      <c r="PKY85" s="210"/>
      <c r="PKZ85" s="210"/>
      <c r="PLA85" s="210"/>
      <c r="PLB85" s="210"/>
      <c r="PLC85" s="210"/>
      <c r="PLD85" s="210"/>
      <c r="PLE85" s="210"/>
      <c r="PLF85" s="210"/>
      <c r="PLG85" s="210"/>
      <c r="PLH85" s="210"/>
      <c r="PLI85" s="210"/>
      <c r="PLJ85" s="210"/>
      <c r="PLK85" s="210"/>
      <c r="PLL85" s="210"/>
      <c r="PLM85" s="210"/>
      <c r="PLN85" s="210"/>
      <c r="PLO85" s="210"/>
      <c r="PLP85" s="210"/>
      <c r="PLQ85" s="210"/>
      <c r="PLR85" s="210"/>
      <c r="PLS85" s="210"/>
      <c r="PLT85" s="210"/>
      <c r="PLU85" s="210"/>
      <c r="PLV85" s="210"/>
      <c r="PLW85" s="210"/>
      <c r="PLX85" s="210"/>
      <c r="PLY85" s="210"/>
      <c r="PLZ85" s="210"/>
      <c r="PMA85" s="210"/>
      <c r="PMB85" s="210"/>
      <c r="PMC85" s="210"/>
      <c r="PMD85" s="210"/>
      <c r="PME85" s="210"/>
      <c r="PMF85" s="210"/>
      <c r="PMG85" s="210"/>
      <c r="PMH85" s="210"/>
      <c r="PMI85" s="210"/>
      <c r="PMJ85" s="210"/>
      <c r="PMK85" s="210"/>
      <c r="PML85" s="210"/>
      <c r="PMM85" s="210"/>
      <c r="PMN85" s="210"/>
      <c r="PMO85" s="210"/>
      <c r="PMP85" s="210"/>
      <c r="PMQ85" s="210"/>
      <c r="PMR85" s="210"/>
      <c r="PMS85" s="210"/>
      <c r="PMT85" s="210"/>
      <c r="PMU85" s="210"/>
      <c r="PMV85" s="210"/>
      <c r="PMW85" s="210"/>
      <c r="PMX85" s="210"/>
      <c r="PMY85" s="210"/>
      <c r="PMZ85" s="210"/>
      <c r="PNA85" s="210"/>
      <c r="PNB85" s="210"/>
      <c r="PNC85" s="210"/>
      <c r="PND85" s="210"/>
      <c r="PNE85" s="210"/>
      <c r="PNF85" s="210"/>
      <c r="PNG85" s="210"/>
      <c r="PNH85" s="210"/>
      <c r="PNI85" s="210"/>
      <c r="PNJ85" s="210"/>
      <c r="PNK85" s="210"/>
      <c r="PNL85" s="210"/>
      <c r="PNM85" s="210"/>
      <c r="PNN85" s="210"/>
      <c r="PNO85" s="210"/>
      <c r="PNP85" s="210"/>
      <c r="PNQ85" s="210"/>
      <c r="PNR85" s="210"/>
      <c r="PNS85" s="210"/>
      <c r="PNT85" s="210"/>
      <c r="PNU85" s="210"/>
      <c r="PNV85" s="210"/>
      <c r="PNW85" s="210"/>
      <c r="PNX85" s="210"/>
      <c r="PNY85" s="210"/>
      <c r="PNZ85" s="210"/>
      <c r="POA85" s="210"/>
      <c r="POB85" s="210"/>
      <c r="POC85" s="210"/>
      <c r="POD85" s="210"/>
      <c r="POE85" s="210"/>
      <c r="POF85" s="210"/>
      <c r="POG85" s="210"/>
      <c r="POH85" s="210"/>
      <c r="POI85" s="210"/>
      <c r="POJ85" s="210"/>
      <c r="POK85" s="210"/>
      <c r="POL85" s="210"/>
      <c r="POM85" s="210"/>
      <c r="PON85" s="210"/>
      <c r="POO85" s="210"/>
      <c r="POP85" s="210"/>
      <c r="POQ85" s="210"/>
      <c r="POR85" s="210"/>
      <c r="POS85" s="210"/>
      <c r="POT85" s="210"/>
      <c r="POU85" s="210"/>
      <c r="POV85" s="210"/>
      <c r="POW85" s="210"/>
      <c r="POX85" s="210"/>
      <c r="POY85" s="210"/>
      <c r="POZ85" s="210"/>
      <c r="PPA85" s="210"/>
      <c r="PPB85" s="210"/>
      <c r="PPC85" s="210"/>
      <c r="PPD85" s="210"/>
      <c r="PPE85" s="210"/>
      <c r="PPF85" s="210"/>
      <c r="PPG85" s="210"/>
      <c r="PPH85" s="210"/>
      <c r="PPI85" s="210"/>
      <c r="PPJ85" s="210"/>
      <c r="PPK85" s="210"/>
      <c r="PPL85" s="210"/>
      <c r="PPM85" s="210"/>
      <c r="PPN85" s="210"/>
      <c r="PPO85" s="210"/>
      <c r="PPP85" s="210"/>
      <c r="PPQ85" s="210"/>
      <c r="PPR85" s="210"/>
      <c r="PPS85" s="210"/>
      <c r="PPT85" s="210"/>
      <c r="PPU85" s="210"/>
      <c r="PPV85" s="210"/>
      <c r="PPW85" s="210"/>
      <c r="PPX85" s="210"/>
      <c r="PPY85" s="210"/>
      <c r="PPZ85" s="210"/>
      <c r="PQA85" s="210"/>
      <c r="PQB85" s="210"/>
      <c r="PQC85" s="210"/>
      <c r="PQD85" s="210"/>
      <c r="PQE85" s="210"/>
      <c r="PQF85" s="210"/>
      <c r="PQG85" s="210"/>
      <c r="PQH85" s="210"/>
      <c r="PQI85" s="210"/>
      <c r="PQJ85" s="210"/>
      <c r="PQK85" s="210"/>
      <c r="PQL85" s="210"/>
      <c r="PQM85" s="210"/>
      <c r="PQN85" s="210"/>
      <c r="PQO85" s="210"/>
      <c r="PQP85" s="210"/>
      <c r="PQQ85" s="210"/>
      <c r="PQR85" s="210"/>
      <c r="PQS85" s="210"/>
      <c r="PQT85" s="210"/>
      <c r="PQU85" s="210"/>
      <c r="PQV85" s="210"/>
      <c r="PQW85" s="210"/>
      <c r="PQX85" s="210"/>
      <c r="PQY85" s="210"/>
      <c r="PQZ85" s="210"/>
      <c r="PRA85" s="210"/>
      <c r="PRB85" s="210"/>
      <c r="PRC85" s="210"/>
      <c r="PRD85" s="210"/>
      <c r="PRE85" s="210"/>
      <c r="PRF85" s="210"/>
      <c r="PRG85" s="210"/>
      <c r="PRH85" s="210"/>
      <c r="PRI85" s="210"/>
      <c r="PRJ85" s="210"/>
      <c r="PRK85" s="210"/>
      <c r="PRL85" s="210"/>
      <c r="PRM85" s="210"/>
      <c r="PRN85" s="210"/>
      <c r="PRO85" s="210"/>
      <c r="PRP85" s="210"/>
      <c r="PRQ85" s="210"/>
      <c r="PRR85" s="210"/>
      <c r="PRS85" s="210"/>
      <c r="PRT85" s="210"/>
      <c r="PRU85" s="210"/>
      <c r="PRV85" s="210"/>
      <c r="PRW85" s="210"/>
      <c r="PRX85" s="210"/>
      <c r="PRY85" s="210"/>
      <c r="PRZ85" s="210"/>
      <c r="PSA85" s="210"/>
      <c r="PSB85" s="210"/>
      <c r="PSC85" s="210"/>
      <c r="PSD85" s="210"/>
      <c r="PSE85" s="210"/>
      <c r="PSF85" s="210"/>
      <c r="PSG85" s="210"/>
      <c r="PSH85" s="210"/>
      <c r="PSI85" s="210"/>
      <c r="PSJ85" s="210"/>
      <c r="PSK85" s="210"/>
      <c r="PSL85" s="210"/>
      <c r="PSM85" s="210"/>
      <c r="PSN85" s="210"/>
      <c r="PSO85" s="210"/>
      <c r="PSP85" s="210"/>
      <c r="PSQ85" s="210"/>
      <c r="PSR85" s="210"/>
      <c r="PSS85" s="210"/>
      <c r="PST85" s="210"/>
      <c r="PSU85" s="210"/>
      <c r="PSV85" s="210"/>
      <c r="PSW85" s="210"/>
      <c r="PSX85" s="210"/>
      <c r="PSY85" s="210"/>
      <c r="PSZ85" s="210"/>
      <c r="PTA85" s="210"/>
      <c r="PTB85" s="210"/>
      <c r="PTC85" s="210"/>
      <c r="PTD85" s="210"/>
      <c r="PTE85" s="210"/>
      <c r="PTF85" s="210"/>
      <c r="PTG85" s="210"/>
      <c r="PTH85" s="210"/>
      <c r="PTI85" s="210"/>
      <c r="PTJ85" s="210"/>
      <c r="PTK85" s="210"/>
      <c r="PTL85" s="210"/>
      <c r="PTM85" s="210"/>
      <c r="PTN85" s="210"/>
      <c r="PTO85" s="210"/>
      <c r="PTP85" s="210"/>
      <c r="PTQ85" s="210"/>
      <c r="PTR85" s="210"/>
      <c r="PTS85" s="210"/>
      <c r="PTT85" s="210"/>
      <c r="PTU85" s="210"/>
      <c r="PTV85" s="210"/>
      <c r="PTW85" s="210"/>
      <c r="PTX85" s="210"/>
      <c r="PTY85" s="210"/>
      <c r="PTZ85" s="210"/>
      <c r="PUA85" s="210"/>
      <c r="PUB85" s="210"/>
      <c r="PUC85" s="210"/>
      <c r="PUD85" s="210"/>
      <c r="PUE85" s="210"/>
      <c r="PUF85" s="210"/>
      <c r="PUG85" s="210"/>
      <c r="PUH85" s="210"/>
      <c r="PUI85" s="210"/>
      <c r="PUJ85" s="210"/>
      <c r="PUK85" s="210"/>
      <c r="PUL85" s="210"/>
      <c r="PUM85" s="210"/>
      <c r="PUN85" s="210"/>
      <c r="PUO85" s="210"/>
      <c r="PUP85" s="210"/>
      <c r="PUQ85" s="210"/>
      <c r="PUR85" s="210"/>
      <c r="PUS85" s="210"/>
      <c r="PUT85" s="210"/>
      <c r="PUU85" s="210"/>
      <c r="PUV85" s="210"/>
      <c r="PUW85" s="210"/>
      <c r="PUX85" s="210"/>
      <c r="PUY85" s="210"/>
      <c r="PUZ85" s="210"/>
      <c r="PVA85" s="210"/>
      <c r="PVB85" s="210"/>
      <c r="PVC85" s="210"/>
      <c r="PVD85" s="210"/>
      <c r="PVE85" s="210"/>
      <c r="PVF85" s="210"/>
      <c r="PVG85" s="210"/>
      <c r="PVH85" s="210"/>
      <c r="PVI85" s="210"/>
      <c r="PVJ85" s="210"/>
      <c r="PVK85" s="210"/>
      <c r="PVL85" s="210"/>
      <c r="PVM85" s="210"/>
      <c r="PVN85" s="210"/>
      <c r="PVO85" s="210"/>
      <c r="PVP85" s="210"/>
      <c r="PVQ85" s="210"/>
      <c r="PVR85" s="210"/>
      <c r="PVS85" s="210"/>
      <c r="PVT85" s="210"/>
      <c r="PVU85" s="210"/>
      <c r="PVV85" s="210"/>
      <c r="PVW85" s="210"/>
      <c r="PVX85" s="210"/>
      <c r="PVY85" s="210"/>
      <c r="PVZ85" s="210"/>
      <c r="PWA85" s="210"/>
      <c r="PWB85" s="210"/>
      <c r="PWC85" s="210"/>
      <c r="PWD85" s="210"/>
      <c r="PWE85" s="210"/>
      <c r="PWF85" s="210"/>
      <c r="PWG85" s="210"/>
      <c r="PWH85" s="210"/>
      <c r="PWI85" s="210"/>
      <c r="PWJ85" s="210"/>
      <c r="PWK85" s="210"/>
      <c r="PWL85" s="210"/>
      <c r="PWM85" s="210"/>
      <c r="PWN85" s="210"/>
      <c r="PWO85" s="210"/>
      <c r="PWP85" s="210"/>
      <c r="PWQ85" s="210"/>
      <c r="PWR85" s="210"/>
      <c r="PWS85" s="210"/>
      <c r="PWT85" s="210"/>
      <c r="PWU85" s="210"/>
      <c r="PWV85" s="210"/>
      <c r="PWW85" s="210"/>
      <c r="PWX85" s="210"/>
      <c r="PWY85" s="210"/>
      <c r="PWZ85" s="210"/>
      <c r="PXA85" s="210"/>
      <c r="PXB85" s="210"/>
      <c r="PXC85" s="210"/>
      <c r="PXD85" s="210"/>
      <c r="PXE85" s="210"/>
      <c r="PXF85" s="210"/>
      <c r="PXG85" s="210"/>
      <c r="PXH85" s="210"/>
      <c r="PXI85" s="210"/>
      <c r="PXJ85" s="210"/>
      <c r="PXK85" s="210"/>
      <c r="PXL85" s="210"/>
      <c r="PXM85" s="210"/>
      <c r="PXN85" s="210"/>
      <c r="PXO85" s="210"/>
      <c r="PXP85" s="210"/>
      <c r="PXQ85" s="210"/>
      <c r="PXR85" s="210"/>
      <c r="PXS85" s="210"/>
      <c r="PXT85" s="210"/>
      <c r="PXU85" s="210"/>
      <c r="PXV85" s="210"/>
      <c r="PXW85" s="210"/>
      <c r="PXX85" s="210"/>
      <c r="PXY85" s="210"/>
      <c r="PXZ85" s="210"/>
      <c r="PYA85" s="210"/>
      <c r="PYB85" s="210"/>
      <c r="PYC85" s="210"/>
      <c r="PYD85" s="210"/>
      <c r="PYE85" s="210"/>
      <c r="PYF85" s="210"/>
      <c r="PYG85" s="210"/>
      <c r="PYH85" s="210"/>
      <c r="PYI85" s="210"/>
      <c r="PYJ85" s="210"/>
      <c r="PYK85" s="210"/>
      <c r="PYL85" s="210"/>
      <c r="PYM85" s="210"/>
      <c r="PYN85" s="210"/>
      <c r="PYO85" s="210"/>
      <c r="PYP85" s="210"/>
      <c r="PYQ85" s="210"/>
      <c r="PYR85" s="210"/>
      <c r="PYS85" s="210"/>
      <c r="PYT85" s="210"/>
      <c r="PYU85" s="210"/>
      <c r="PYV85" s="210"/>
      <c r="PYW85" s="210"/>
      <c r="PYX85" s="210"/>
      <c r="PYY85" s="210"/>
      <c r="PYZ85" s="210"/>
      <c r="PZA85" s="210"/>
      <c r="PZB85" s="210"/>
      <c r="PZC85" s="210"/>
      <c r="PZD85" s="210"/>
      <c r="PZE85" s="210"/>
      <c r="PZF85" s="210"/>
      <c r="PZG85" s="210"/>
      <c r="PZH85" s="210"/>
      <c r="PZI85" s="210"/>
      <c r="PZJ85" s="210"/>
      <c r="PZK85" s="210"/>
      <c r="PZL85" s="210"/>
      <c r="PZM85" s="210"/>
      <c r="PZN85" s="210"/>
      <c r="PZO85" s="210"/>
      <c r="PZP85" s="210"/>
      <c r="PZQ85" s="210"/>
      <c r="PZR85" s="210"/>
      <c r="PZS85" s="210"/>
      <c r="PZT85" s="210"/>
      <c r="PZU85" s="210"/>
      <c r="PZV85" s="210"/>
      <c r="PZW85" s="210"/>
      <c r="PZX85" s="210"/>
      <c r="PZY85" s="210"/>
      <c r="PZZ85" s="210"/>
      <c r="QAA85" s="210"/>
      <c r="QAB85" s="210"/>
      <c r="QAC85" s="210"/>
      <c r="QAD85" s="210"/>
      <c r="QAE85" s="210"/>
      <c r="QAF85" s="210"/>
      <c r="QAG85" s="210"/>
      <c r="QAH85" s="210"/>
      <c r="QAI85" s="210"/>
      <c r="QAJ85" s="210"/>
      <c r="QAK85" s="210"/>
      <c r="QAL85" s="210"/>
      <c r="QAM85" s="210"/>
      <c r="QAN85" s="210"/>
      <c r="QAO85" s="210"/>
      <c r="QAP85" s="210"/>
      <c r="QAQ85" s="210"/>
      <c r="QAR85" s="210"/>
      <c r="QAS85" s="210"/>
      <c r="QAT85" s="210"/>
      <c r="QAU85" s="210"/>
      <c r="QAV85" s="210"/>
      <c r="QAW85" s="210"/>
      <c r="QAX85" s="210"/>
      <c r="QAY85" s="210"/>
      <c r="QAZ85" s="210"/>
      <c r="QBA85" s="210"/>
      <c r="QBB85" s="210"/>
      <c r="QBC85" s="210"/>
      <c r="QBD85" s="210"/>
      <c r="QBE85" s="210"/>
      <c r="QBF85" s="210"/>
      <c r="QBG85" s="210"/>
      <c r="QBH85" s="210"/>
      <c r="QBI85" s="210"/>
      <c r="QBJ85" s="210"/>
      <c r="QBK85" s="210"/>
      <c r="QBL85" s="210"/>
      <c r="QBM85" s="210"/>
      <c r="QBN85" s="210"/>
      <c r="QBO85" s="210"/>
      <c r="QBP85" s="210"/>
      <c r="QBQ85" s="210"/>
      <c r="QBR85" s="210"/>
      <c r="QBS85" s="210"/>
      <c r="QBT85" s="210"/>
      <c r="QBU85" s="210"/>
      <c r="QBV85" s="210"/>
      <c r="QBW85" s="210"/>
      <c r="QBX85" s="210"/>
      <c r="QBY85" s="210"/>
      <c r="QBZ85" s="210"/>
      <c r="QCA85" s="210"/>
      <c r="QCB85" s="210"/>
      <c r="QCC85" s="210"/>
      <c r="QCD85" s="210"/>
      <c r="QCE85" s="210"/>
      <c r="QCF85" s="210"/>
      <c r="QCG85" s="210"/>
      <c r="QCH85" s="210"/>
      <c r="QCI85" s="210"/>
      <c r="QCJ85" s="210"/>
      <c r="QCK85" s="210"/>
      <c r="QCL85" s="210"/>
      <c r="QCM85" s="210"/>
      <c r="QCN85" s="210"/>
      <c r="QCO85" s="210"/>
      <c r="QCP85" s="210"/>
      <c r="QCQ85" s="210"/>
      <c r="QCR85" s="210"/>
      <c r="QCS85" s="210"/>
      <c r="QCT85" s="210"/>
      <c r="QCU85" s="210"/>
      <c r="QCV85" s="210"/>
      <c r="QCW85" s="210"/>
      <c r="QCX85" s="210"/>
      <c r="QCY85" s="210"/>
      <c r="QCZ85" s="210"/>
      <c r="QDA85" s="210"/>
      <c r="QDB85" s="210"/>
      <c r="QDC85" s="210"/>
      <c r="QDD85" s="210"/>
      <c r="QDE85" s="210"/>
      <c r="QDF85" s="210"/>
      <c r="QDG85" s="210"/>
      <c r="QDH85" s="210"/>
      <c r="QDI85" s="210"/>
      <c r="QDJ85" s="210"/>
      <c r="QDK85" s="210"/>
      <c r="QDL85" s="210"/>
      <c r="QDM85" s="210"/>
      <c r="QDN85" s="210"/>
      <c r="QDO85" s="210"/>
      <c r="QDP85" s="210"/>
      <c r="QDQ85" s="210"/>
      <c r="QDR85" s="210"/>
      <c r="QDS85" s="210"/>
      <c r="QDT85" s="210"/>
      <c r="QDU85" s="210"/>
      <c r="QDV85" s="210"/>
      <c r="QDW85" s="210"/>
      <c r="QDX85" s="210"/>
      <c r="QDY85" s="210"/>
      <c r="QDZ85" s="210"/>
      <c r="QEA85" s="210"/>
      <c r="QEB85" s="210"/>
      <c r="QEC85" s="210"/>
      <c r="QED85" s="210"/>
      <c r="QEE85" s="210"/>
      <c r="QEF85" s="210"/>
      <c r="QEG85" s="210"/>
      <c r="QEH85" s="210"/>
      <c r="QEI85" s="210"/>
      <c r="QEJ85" s="210"/>
      <c r="QEK85" s="210"/>
      <c r="QEL85" s="210"/>
      <c r="QEM85" s="210"/>
      <c r="QEN85" s="210"/>
      <c r="QEO85" s="210"/>
      <c r="QEP85" s="210"/>
      <c r="QEQ85" s="210"/>
      <c r="QER85" s="210"/>
      <c r="QES85" s="210"/>
      <c r="QET85" s="210"/>
      <c r="QEU85" s="210"/>
      <c r="QEV85" s="210"/>
      <c r="QEW85" s="210"/>
      <c r="QEX85" s="210"/>
      <c r="QEY85" s="210"/>
      <c r="QEZ85" s="210"/>
      <c r="QFA85" s="210"/>
      <c r="QFB85" s="210"/>
      <c r="QFC85" s="210"/>
      <c r="QFD85" s="210"/>
      <c r="QFE85" s="210"/>
      <c r="QFF85" s="210"/>
      <c r="QFG85" s="210"/>
      <c r="QFH85" s="210"/>
      <c r="QFI85" s="210"/>
      <c r="QFJ85" s="210"/>
      <c r="QFK85" s="210"/>
      <c r="QFL85" s="210"/>
      <c r="QFM85" s="210"/>
      <c r="QFN85" s="210"/>
      <c r="QFO85" s="210"/>
      <c r="QFP85" s="210"/>
      <c r="QFQ85" s="210"/>
      <c r="QFR85" s="210"/>
      <c r="QFS85" s="210"/>
      <c r="QFT85" s="210"/>
      <c r="QFU85" s="210"/>
      <c r="QFV85" s="210"/>
      <c r="QFW85" s="210"/>
      <c r="QFX85" s="210"/>
      <c r="QFY85" s="210"/>
      <c r="QFZ85" s="210"/>
      <c r="QGA85" s="210"/>
      <c r="QGB85" s="210"/>
      <c r="QGC85" s="210"/>
      <c r="QGD85" s="210"/>
      <c r="QGE85" s="210"/>
      <c r="QGF85" s="210"/>
      <c r="QGG85" s="210"/>
      <c r="QGH85" s="210"/>
      <c r="QGI85" s="210"/>
      <c r="QGJ85" s="210"/>
      <c r="QGK85" s="210"/>
      <c r="QGL85" s="210"/>
      <c r="QGM85" s="210"/>
      <c r="QGN85" s="210"/>
      <c r="QGO85" s="210"/>
      <c r="QGP85" s="210"/>
      <c r="QGQ85" s="210"/>
      <c r="QGR85" s="210"/>
      <c r="QGS85" s="210"/>
      <c r="QGT85" s="210"/>
      <c r="QGU85" s="210"/>
      <c r="QGV85" s="210"/>
      <c r="QGW85" s="210"/>
      <c r="QGX85" s="210"/>
      <c r="QGY85" s="210"/>
      <c r="QGZ85" s="210"/>
      <c r="QHA85" s="210"/>
      <c r="QHB85" s="210"/>
      <c r="QHC85" s="210"/>
      <c r="QHD85" s="210"/>
      <c r="QHE85" s="210"/>
      <c r="QHF85" s="210"/>
      <c r="QHG85" s="210"/>
      <c r="QHH85" s="210"/>
      <c r="QHI85" s="210"/>
      <c r="QHJ85" s="210"/>
      <c r="QHK85" s="210"/>
      <c r="QHL85" s="210"/>
      <c r="QHM85" s="210"/>
      <c r="QHN85" s="210"/>
      <c r="QHO85" s="210"/>
      <c r="QHP85" s="210"/>
      <c r="QHQ85" s="210"/>
      <c r="QHR85" s="210"/>
      <c r="QHS85" s="210"/>
      <c r="QHT85" s="210"/>
      <c r="QHU85" s="210"/>
      <c r="QHV85" s="210"/>
      <c r="QHW85" s="210"/>
      <c r="QHX85" s="210"/>
      <c r="QHY85" s="210"/>
      <c r="QHZ85" s="210"/>
      <c r="QIA85" s="210"/>
      <c r="QIB85" s="210"/>
      <c r="QIC85" s="210"/>
      <c r="QID85" s="210"/>
      <c r="QIE85" s="210"/>
      <c r="QIF85" s="210"/>
      <c r="QIG85" s="210"/>
      <c r="QIH85" s="210"/>
      <c r="QII85" s="210"/>
      <c r="QIJ85" s="210"/>
      <c r="QIK85" s="210"/>
      <c r="QIL85" s="210"/>
      <c r="QIM85" s="210"/>
      <c r="QIN85" s="210"/>
      <c r="QIO85" s="210"/>
      <c r="QIP85" s="210"/>
      <c r="QIQ85" s="210"/>
      <c r="QIR85" s="210"/>
      <c r="QIS85" s="210"/>
      <c r="QIT85" s="210"/>
      <c r="QIU85" s="210"/>
      <c r="QIV85" s="210"/>
      <c r="QIW85" s="210"/>
      <c r="QIX85" s="210"/>
      <c r="QIY85" s="210"/>
      <c r="QIZ85" s="210"/>
      <c r="QJA85" s="210"/>
      <c r="QJB85" s="210"/>
      <c r="QJC85" s="210"/>
      <c r="QJD85" s="210"/>
      <c r="QJE85" s="210"/>
      <c r="QJF85" s="210"/>
      <c r="QJG85" s="210"/>
      <c r="QJH85" s="210"/>
      <c r="QJI85" s="210"/>
      <c r="QJJ85" s="210"/>
      <c r="QJK85" s="210"/>
      <c r="QJL85" s="210"/>
      <c r="QJM85" s="210"/>
      <c r="QJN85" s="210"/>
      <c r="QJO85" s="210"/>
      <c r="QJP85" s="210"/>
      <c r="QJQ85" s="210"/>
      <c r="QJR85" s="210"/>
      <c r="QJS85" s="210"/>
      <c r="QJT85" s="210"/>
      <c r="QJU85" s="210"/>
      <c r="QJV85" s="210"/>
      <c r="QJW85" s="210"/>
      <c r="QJX85" s="210"/>
      <c r="QJY85" s="210"/>
      <c r="QJZ85" s="210"/>
      <c r="QKA85" s="210"/>
      <c r="QKB85" s="210"/>
      <c r="QKC85" s="210"/>
      <c r="QKD85" s="210"/>
      <c r="QKE85" s="210"/>
      <c r="QKF85" s="210"/>
      <c r="QKG85" s="210"/>
      <c r="QKH85" s="210"/>
      <c r="QKI85" s="210"/>
      <c r="QKJ85" s="210"/>
      <c r="QKK85" s="210"/>
      <c r="QKL85" s="210"/>
      <c r="QKM85" s="210"/>
      <c r="QKN85" s="210"/>
      <c r="QKO85" s="210"/>
      <c r="QKP85" s="210"/>
      <c r="QKQ85" s="210"/>
      <c r="QKR85" s="210"/>
      <c r="QKS85" s="210"/>
      <c r="QKT85" s="210"/>
      <c r="QKU85" s="210"/>
      <c r="QKV85" s="210"/>
      <c r="QKW85" s="210"/>
      <c r="QKX85" s="210"/>
      <c r="QKY85" s="210"/>
      <c r="QKZ85" s="210"/>
      <c r="QLA85" s="210"/>
      <c r="QLB85" s="210"/>
      <c r="QLC85" s="210"/>
      <c r="QLD85" s="210"/>
      <c r="QLE85" s="210"/>
      <c r="QLF85" s="210"/>
      <c r="QLG85" s="210"/>
      <c r="QLH85" s="210"/>
      <c r="QLI85" s="210"/>
      <c r="QLJ85" s="210"/>
      <c r="QLK85" s="210"/>
      <c r="QLL85" s="210"/>
      <c r="QLM85" s="210"/>
      <c r="QLN85" s="210"/>
      <c r="QLO85" s="210"/>
      <c r="QLP85" s="210"/>
      <c r="QLQ85" s="210"/>
      <c r="QLR85" s="210"/>
      <c r="QLS85" s="210"/>
      <c r="QLT85" s="210"/>
      <c r="QLU85" s="210"/>
      <c r="QLV85" s="210"/>
      <c r="QLW85" s="210"/>
      <c r="QLX85" s="210"/>
      <c r="QLY85" s="210"/>
      <c r="QLZ85" s="210"/>
      <c r="QMA85" s="210"/>
      <c r="QMB85" s="210"/>
      <c r="QMC85" s="210"/>
      <c r="QMD85" s="210"/>
      <c r="QME85" s="210"/>
      <c r="QMF85" s="210"/>
      <c r="QMG85" s="210"/>
      <c r="QMH85" s="210"/>
      <c r="QMI85" s="210"/>
      <c r="QMJ85" s="210"/>
      <c r="QMK85" s="210"/>
      <c r="QML85" s="210"/>
      <c r="QMM85" s="210"/>
      <c r="QMN85" s="210"/>
      <c r="QMO85" s="210"/>
      <c r="QMP85" s="210"/>
      <c r="QMQ85" s="210"/>
      <c r="QMR85" s="210"/>
      <c r="QMS85" s="210"/>
      <c r="QMT85" s="210"/>
      <c r="QMU85" s="210"/>
      <c r="QMV85" s="210"/>
      <c r="QMW85" s="210"/>
      <c r="QMX85" s="210"/>
      <c r="QMY85" s="210"/>
      <c r="QMZ85" s="210"/>
      <c r="QNA85" s="210"/>
      <c r="QNB85" s="210"/>
      <c r="QNC85" s="210"/>
      <c r="QND85" s="210"/>
      <c r="QNE85" s="210"/>
      <c r="QNF85" s="210"/>
      <c r="QNG85" s="210"/>
      <c r="QNH85" s="210"/>
      <c r="QNI85" s="210"/>
      <c r="QNJ85" s="210"/>
      <c r="QNK85" s="210"/>
      <c r="QNL85" s="210"/>
      <c r="QNM85" s="210"/>
      <c r="QNN85" s="210"/>
      <c r="QNO85" s="210"/>
      <c r="QNP85" s="210"/>
      <c r="QNQ85" s="210"/>
      <c r="QNR85" s="210"/>
      <c r="QNS85" s="210"/>
      <c r="QNT85" s="210"/>
      <c r="QNU85" s="210"/>
      <c r="QNV85" s="210"/>
      <c r="QNW85" s="210"/>
      <c r="QNX85" s="210"/>
      <c r="QNY85" s="210"/>
      <c r="QNZ85" s="210"/>
      <c r="QOA85" s="210"/>
      <c r="QOB85" s="210"/>
      <c r="QOC85" s="210"/>
      <c r="QOD85" s="210"/>
      <c r="QOE85" s="210"/>
      <c r="QOF85" s="210"/>
      <c r="QOG85" s="210"/>
      <c r="QOH85" s="210"/>
      <c r="QOI85" s="210"/>
      <c r="QOJ85" s="210"/>
      <c r="QOK85" s="210"/>
      <c r="QOL85" s="210"/>
      <c r="QOM85" s="210"/>
      <c r="QON85" s="210"/>
      <c r="QOO85" s="210"/>
      <c r="QOP85" s="210"/>
      <c r="QOQ85" s="210"/>
      <c r="QOR85" s="210"/>
      <c r="QOS85" s="210"/>
      <c r="QOT85" s="210"/>
      <c r="QOU85" s="210"/>
      <c r="QOV85" s="210"/>
      <c r="QOW85" s="210"/>
      <c r="QOX85" s="210"/>
      <c r="QOY85" s="210"/>
      <c r="QOZ85" s="210"/>
      <c r="QPA85" s="210"/>
      <c r="QPB85" s="210"/>
      <c r="QPC85" s="210"/>
      <c r="QPD85" s="210"/>
      <c r="QPE85" s="210"/>
      <c r="QPF85" s="210"/>
      <c r="QPG85" s="210"/>
      <c r="QPH85" s="210"/>
      <c r="QPI85" s="210"/>
      <c r="QPJ85" s="210"/>
      <c r="QPK85" s="210"/>
      <c r="QPL85" s="210"/>
      <c r="QPM85" s="210"/>
      <c r="QPN85" s="210"/>
      <c r="QPO85" s="210"/>
      <c r="QPP85" s="210"/>
      <c r="QPQ85" s="210"/>
      <c r="QPR85" s="210"/>
      <c r="QPS85" s="210"/>
      <c r="QPT85" s="210"/>
      <c r="QPU85" s="210"/>
      <c r="QPV85" s="210"/>
      <c r="QPW85" s="210"/>
      <c r="QPX85" s="210"/>
      <c r="QPY85" s="210"/>
      <c r="QPZ85" s="210"/>
      <c r="QQA85" s="210"/>
      <c r="QQB85" s="210"/>
      <c r="QQC85" s="210"/>
      <c r="QQD85" s="210"/>
      <c r="QQE85" s="210"/>
      <c r="QQF85" s="210"/>
      <c r="QQG85" s="210"/>
      <c r="QQH85" s="210"/>
      <c r="QQI85" s="210"/>
      <c r="QQJ85" s="210"/>
      <c r="QQK85" s="210"/>
      <c r="QQL85" s="210"/>
      <c r="QQM85" s="210"/>
      <c r="QQN85" s="210"/>
      <c r="QQO85" s="210"/>
      <c r="QQP85" s="210"/>
      <c r="QQQ85" s="210"/>
      <c r="QQR85" s="210"/>
      <c r="QQS85" s="210"/>
      <c r="QQT85" s="210"/>
      <c r="QQU85" s="210"/>
      <c r="QQV85" s="210"/>
      <c r="QQW85" s="210"/>
      <c r="QQX85" s="210"/>
      <c r="QQY85" s="210"/>
      <c r="QQZ85" s="210"/>
      <c r="QRA85" s="210"/>
      <c r="QRB85" s="210"/>
      <c r="QRC85" s="210"/>
      <c r="QRD85" s="210"/>
      <c r="QRE85" s="210"/>
      <c r="QRF85" s="210"/>
      <c r="QRG85" s="210"/>
      <c r="QRH85" s="210"/>
      <c r="QRI85" s="210"/>
      <c r="QRJ85" s="210"/>
      <c r="QRK85" s="210"/>
      <c r="QRL85" s="210"/>
      <c r="QRM85" s="210"/>
      <c r="QRN85" s="210"/>
      <c r="QRO85" s="210"/>
      <c r="QRP85" s="210"/>
      <c r="QRQ85" s="210"/>
      <c r="QRR85" s="210"/>
      <c r="QRS85" s="210"/>
      <c r="QRT85" s="210"/>
      <c r="QRU85" s="210"/>
      <c r="QRV85" s="210"/>
      <c r="QRW85" s="210"/>
      <c r="QRX85" s="210"/>
      <c r="QRY85" s="210"/>
      <c r="QRZ85" s="210"/>
      <c r="QSA85" s="210"/>
      <c r="QSB85" s="210"/>
      <c r="QSC85" s="210"/>
      <c r="QSD85" s="210"/>
      <c r="QSE85" s="210"/>
      <c r="QSF85" s="210"/>
      <c r="QSG85" s="210"/>
      <c r="QSH85" s="210"/>
      <c r="QSI85" s="210"/>
      <c r="QSJ85" s="210"/>
      <c r="QSK85" s="210"/>
      <c r="QSL85" s="210"/>
      <c r="QSM85" s="210"/>
      <c r="QSN85" s="210"/>
      <c r="QSO85" s="210"/>
      <c r="QSP85" s="210"/>
      <c r="QSQ85" s="210"/>
      <c r="QSR85" s="210"/>
      <c r="QSS85" s="210"/>
      <c r="QST85" s="210"/>
      <c r="QSU85" s="210"/>
      <c r="QSV85" s="210"/>
      <c r="QSW85" s="210"/>
      <c r="QSX85" s="210"/>
      <c r="QSY85" s="210"/>
      <c r="QSZ85" s="210"/>
      <c r="QTA85" s="210"/>
      <c r="QTB85" s="210"/>
      <c r="QTC85" s="210"/>
      <c r="QTD85" s="210"/>
      <c r="QTE85" s="210"/>
      <c r="QTF85" s="210"/>
      <c r="QTG85" s="210"/>
      <c r="QTH85" s="210"/>
      <c r="QTI85" s="210"/>
      <c r="QTJ85" s="210"/>
      <c r="QTK85" s="210"/>
      <c r="QTL85" s="210"/>
      <c r="QTM85" s="210"/>
      <c r="QTN85" s="210"/>
      <c r="QTO85" s="210"/>
      <c r="QTP85" s="210"/>
      <c r="QTQ85" s="210"/>
      <c r="QTR85" s="210"/>
      <c r="QTS85" s="210"/>
      <c r="QTT85" s="210"/>
      <c r="QTU85" s="210"/>
      <c r="QTV85" s="210"/>
      <c r="QTW85" s="210"/>
      <c r="QTX85" s="210"/>
      <c r="QTY85" s="210"/>
      <c r="QTZ85" s="210"/>
      <c r="QUA85" s="210"/>
      <c r="QUB85" s="210"/>
      <c r="QUC85" s="210"/>
      <c r="QUD85" s="210"/>
      <c r="QUE85" s="210"/>
      <c r="QUF85" s="210"/>
      <c r="QUG85" s="210"/>
      <c r="QUH85" s="210"/>
      <c r="QUI85" s="210"/>
      <c r="QUJ85" s="210"/>
      <c r="QUK85" s="210"/>
      <c r="QUL85" s="210"/>
      <c r="QUM85" s="210"/>
      <c r="QUN85" s="210"/>
      <c r="QUO85" s="210"/>
      <c r="QUP85" s="210"/>
      <c r="QUQ85" s="210"/>
      <c r="QUR85" s="210"/>
      <c r="QUS85" s="210"/>
      <c r="QUT85" s="210"/>
      <c r="QUU85" s="210"/>
      <c r="QUV85" s="210"/>
      <c r="QUW85" s="210"/>
      <c r="QUX85" s="210"/>
      <c r="QUY85" s="210"/>
      <c r="QUZ85" s="210"/>
      <c r="QVA85" s="210"/>
      <c r="QVB85" s="210"/>
      <c r="QVC85" s="210"/>
      <c r="QVD85" s="210"/>
      <c r="QVE85" s="210"/>
      <c r="QVF85" s="210"/>
      <c r="QVG85" s="210"/>
      <c r="QVH85" s="210"/>
      <c r="QVI85" s="210"/>
      <c r="QVJ85" s="210"/>
      <c r="QVK85" s="210"/>
      <c r="QVL85" s="210"/>
      <c r="QVM85" s="210"/>
      <c r="QVN85" s="210"/>
      <c r="QVO85" s="210"/>
      <c r="QVP85" s="210"/>
      <c r="QVQ85" s="210"/>
      <c r="QVR85" s="210"/>
      <c r="QVS85" s="210"/>
      <c r="QVT85" s="210"/>
      <c r="QVU85" s="210"/>
      <c r="QVV85" s="210"/>
      <c r="QVW85" s="210"/>
      <c r="QVX85" s="210"/>
      <c r="QVY85" s="210"/>
      <c r="QVZ85" s="210"/>
      <c r="QWA85" s="210"/>
      <c r="QWB85" s="210"/>
      <c r="QWC85" s="210"/>
      <c r="QWD85" s="210"/>
      <c r="QWE85" s="210"/>
      <c r="QWF85" s="210"/>
      <c r="QWG85" s="210"/>
      <c r="QWH85" s="210"/>
      <c r="QWI85" s="210"/>
      <c r="QWJ85" s="210"/>
      <c r="QWK85" s="210"/>
      <c r="QWL85" s="210"/>
      <c r="QWM85" s="210"/>
      <c r="QWN85" s="210"/>
      <c r="QWO85" s="210"/>
      <c r="QWP85" s="210"/>
      <c r="QWQ85" s="210"/>
      <c r="QWR85" s="210"/>
      <c r="QWS85" s="210"/>
      <c r="QWT85" s="210"/>
      <c r="QWU85" s="210"/>
      <c r="QWV85" s="210"/>
      <c r="QWW85" s="210"/>
      <c r="QWX85" s="210"/>
      <c r="QWY85" s="210"/>
      <c r="QWZ85" s="210"/>
      <c r="QXA85" s="210"/>
      <c r="QXB85" s="210"/>
      <c r="QXC85" s="210"/>
      <c r="QXD85" s="210"/>
      <c r="QXE85" s="210"/>
      <c r="QXF85" s="210"/>
      <c r="QXG85" s="210"/>
      <c r="QXH85" s="210"/>
      <c r="QXI85" s="210"/>
      <c r="QXJ85" s="210"/>
      <c r="QXK85" s="210"/>
      <c r="QXL85" s="210"/>
      <c r="QXM85" s="210"/>
      <c r="QXN85" s="210"/>
      <c r="QXO85" s="210"/>
      <c r="QXP85" s="210"/>
      <c r="QXQ85" s="210"/>
      <c r="QXR85" s="210"/>
      <c r="QXS85" s="210"/>
      <c r="QXT85" s="210"/>
      <c r="QXU85" s="210"/>
      <c r="QXV85" s="210"/>
      <c r="QXW85" s="210"/>
      <c r="QXX85" s="210"/>
      <c r="QXY85" s="210"/>
      <c r="QXZ85" s="210"/>
      <c r="QYA85" s="210"/>
      <c r="QYB85" s="210"/>
      <c r="QYC85" s="210"/>
      <c r="QYD85" s="210"/>
      <c r="QYE85" s="210"/>
      <c r="QYF85" s="210"/>
      <c r="QYG85" s="210"/>
      <c r="QYH85" s="210"/>
      <c r="QYI85" s="210"/>
      <c r="QYJ85" s="210"/>
      <c r="QYK85" s="210"/>
      <c r="QYL85" s="210"/>
      <c r="QYM85" s="210"/>
      <c r="QYN85" s="210"/>
      <c r="QYO85" s="210"/>
      <c r="QYP85" s="210"/>
      <c r="QYQ85" s="210"/>
      <c r="QYR85" s="210"/>
      <c r="QYS85" s="210"/>
      <c r="QYT85" s="210"/>
      <c r="QYU85" s="210"/>
      <c r="QYV85" s="210"/>
      <c r="QYW85" s="210"/>
      <c r="QYX85" s="210"/>
      <c r="QYY85" s="210"/>
      <c r="QYZ85" s="210"/>
      <c r="QZA85" s="210"/>
      <c r="QZB85" s="210"/>
      <c r="QZC85" s="210"/>
      <c r="QZD85" s="210"/>
      <c r="QZE85" s="210"/>
      <c r="QZF85" s="210"/>
      <c r="QZG85" s="210"/>
      <c r="QZH85" s="210"/>
      <c r="QZI85" s="210"/>
      <c r="QZJ85" s="210"/>
      <c r="QZK85" s="210"/>
      <c r="QZL85" s="210"/>
      <c r="QZM85" s="210"/>
      <c r="QZN85" s="210"/>
      <c r="QZO85" s="210"/>
      <c r="QZP85" s="210"/>
      <c r="QZQ85" s="210"/>
      <c r="QZR85" s="210"/>
      <c r="QZS85" s="210"/>
      <c r="QZT85" s="210"/>
      <c r="QZU85" s="210"/>
      <c r="QZV85" s="210"/>
      <c r="QZW85" s="210"/>
      <c r="QZX85" s="210"/>
      <c r="QZY85" s="210"/>
      <c r="QZZ85" s="210"/>
      <c r="RAA85" s="210"/>
      <c r="RAB85" s="210"/>
      <c r="RAC85" s="210"/>
      <c r="RAD85" s="210"/>
      <c r="RAE85" s="210"/>
      <c r="RAF85" s="210"/>
      <c r="RAG85" s="210"/>
      <c r="RAH85" s="210"/>
      <c r="RAI85" s="210"/>
      <c r="RAJ85" s="210"/>
      <c r="RAK85" s="210"/>
      <c r="RAL85" s="210"/>
      <c r="RAM85" s="210"/>
      <c r="RAN85" s="210"/>
      <c r="RAO85" s="210"/>
      <c r="RAP85" s="210"/>
      <c r="RAQ85" s="210"/>
      <c r="RAR85" s="210"/>
      <c r="RAS85" s="210"/>
      <c r="RAT85" s="210"/>
      <c r="RAU85" s="210"/>
      <c r="RAV85" s="210"/>
      <c r="RAW85" s="210"/>
      <c r="RAX85" s="210"/>
      <c r="RAY85" s="210"/>
      <c r="RAZ85" s="210"/>
      <c r="RBA85" s="210"/>
      <c r="RBB85" s="210"/>
      <c r="RBC85" s="210"/>
      <c r="RBD85" s="210"/>
      <c r="RBE85" s="210"/>
      <c r="RBF85" s="210"/>
      <c r="RBG85" s="210"/>
      <c r="RBH85" s="210"/>
      <c r="RBI85" s="210"/>
      <c r="RBJ85" s="210"/>
      <c r="RBK85" s="210"/>
      <c r="RBL85" s="210"/>
      <c r="RBM85" s="210"/>
      <c r="RBN85" s="210"/>
      <c r="RBO85" s="210"/>
      <c r="RBP85" s="210"/>
      <c r="RBQ85" s="210"/>
      <c r="RBR85" s="210"/>
      <c r="RBS85" s="210"/>
      <c r="RBT85" s="210"/>
      <c r="RBU85" s="210"/>
      <c r="RBV85" s="210"/>
      <c r="RBW85" s="210"/>
      <c r="RBX85" s="210"/>
      <c r="RBY85" s="210"/>
      <c r="RBZ85" s="210"/>
      <c r="RCA85" s="210"/>
      <c r="RCB85" s="210"/>
      <c r="RCC85" s="210"/>
      <c r="RCD85" s="210"/>
      <c r="RCE85" s="210"/>
      <c r="RCF85" s="210"/>
      <c r="RCG85" s="210"/>
      <c r="RCH85" s="210"/>
      <c r="RCI85" s="210"/>
      <c r="RCJ85" s="210"/>
      <c r="RCK85" s="210"/>
      <c r="RCL85" s="210"/>
      <c r="RCM85" s="210"/>
      <c r="RCN85" s="210"/>
      <c r="RCO85" s="210"/>
      <c r="RCP85" s="210"/>
      <c r="RCQ85" s="210"/>
      <c r="RCR85" s="210"/>
      <c r="RCS85" s="210"/>
      <c r="RCT85" s="210"/>
      <c r="RCU85" s="210"/>
      <c r="RCV85" s="210"/>
      <c r="RCW85" s="210"/>
      <c r="RCX85" s="210"/>
      <c r="RCY85" s="210"/>
      <c r="RCZ85" s="210"/>
      <c r="RDA85" s="210"/>
      <c r="RDB85" s="210"/>
      <c r="RDC85" s="210"/>
      <c r="RDD85" s="210"/>
      <c r="RDE85" s="210"/>
      <c r="RDF85" s="210"/>
      <c r="RDG85" s="210"/>
      <c r="RDH85" s="210"/>
      <c r="RDI85" s="210"/>
      <c r="RDJ85" s="210"/>
      <c r="RDK85" s="210"/>
      <c r="RDL85" s="210"/>
      <c r="RDM85" s="210"/>
      <c r="RDN85" s="210"/>
      <c r="RDO85" s="210"/>
      <c r="RDP85" s="210"/>
      <c r="RDQ85" s="210"/>
      <c r="RDR85" s="210"/>
      <c r="RDS85" s="210"/>
      <c r="RDT85" s="210"/>
      <c r="RDU85" s="210"/>
      <c r="RDV85" s="210"/>
      <c r="RDW85" s="210"/>
      <c r="RDX85" s="210"/>
      <c r="RDY85" s="210"/>
      <c r="RDZ85" s="210"/>
      <c r="REA85" s="210"/>
      <c r="REB85" s="210"/>
      <c r="REC85" s="210"/>
      <c r="RED85" s="210"/>
      <c r="REE85" s="210"/>
      <c r="REF85" s="210"/>
      <c r="REG85" s="210"/>
      <c r="REH85" s="210"/>
      <c r="REI85" s="210"/>
      <c r="REJ85" s="210"/>
      <c r="REK85" s="210"/>
      <c r="REL85" s="210"/>
      <c r="REM85" s="210"/>
      <c r="REN85" s="210"/>
      <c r="REO85" s="210"/>
      <c r="REP85" s="210"/>
      <c r="REQ85" s="210"/>
      <c r="RER85" s="210"/>
      <c r="RES85" s="210"/>
      <c r="RET85" s="210"/>
      <c r="REU85" s="210"/>
      <c r="REV85" s="210"/>
      <c r="REW85" s="210"/>
      <c r="REX85" s="210"/>
      <c r="REY85" s="210"/>
      <c r="REZ85" s="210"/>
      <c r="RFA85" s="210"/>
      <c r="RFB85" s="210"/>
      <c r="RFC85" s="210"/>
      <c r="RFD85" s="210"/>
      <c r="RFE85" s="210"/>
      <c r="RFF85" s="210"/>
      <c r="RFG85" s="210"/>
      <c r="RFH85" s="210"/>
      <c r="RFI85" s="210"/>
      <c r="RFJ85" s="210"/>
      <c r="RFK85" s="210"/>
      <c r="RFL85" s="210"/>
      <c r="RFM85" s="210"/>
      <c r="RFN85" s="210"/>
      <c r="RFO85" s="210"/>
      <c r="RFP85" s="210"/>
      <c r="RFQ85" s="210"/>
      <c r="RFR85" s="210"/>
      <c r="RFS85" s="210"/>
      <c r="RFT85" s="210"/>
      <c r="RFU85" s="210"/>
      <c r="RFV85" s="210"/>
      <c r="RFW85" s="210"/>
      <c r="RFX85" s="210"/>
      <c r="RFY85" s="210"/>
      <c r="RFZ85" s="210"/>
      <c r="RGA85" s="210"/>
      <c r="RGB85" s="210"/>
      <c r="RGC85" s="210"/>
      <c r="RGD85" s="210"/>
      <c r="RGE85" s="210"/>
      <c r="RGF85" s="210"/>
      <c r="RGG85" s="210"/>
      <c r="RGH85" s="210"/>
      <c r="RGI85" s="210"/>
      <c r="RGJ85" s="210"/>
      <c r="RGK85" s="210"/>
      <c r="RGL85" s="210"/>
      <c r="RGM85" s="210"/>
      <c r="RGN85" s="210"/>
      <c r="RGO85" s="210"/>
      <c r="RGP85" s="210"/>
      <c r="RGQ85" s="210"/>
      <c r="RGR85" s="210"/>
      <c r="RGS85" s="210"/>
      <c r="RGT85" s="210"/>
      <c r="RGU85" s="210"/>
      <c r="RGV85" s="210"/>
      <c r="RGW85" s="210"/>
      <c r="RGX85" s="210"/>
      <c r="RGY85" s="210"/>
      <c r="RGZ85" s="210"/>
      <c r="RHA85" s="210"/>
      <c r="RHB85" s="210"/>
      <c r="RHC85" s="210"/>
      <c r="RHD85" s="210"/>
      <c r="RHE85" s="210"/>
      <c r="RHF85" s="210"/>
      <c r="RHG85" s="210"/>
      <c r="RHH85" s="210"/>
      <c r="RHI85" s="210"/>
      <c r="RHJ85" s="210"/>
      <c r="RHK85" s="210"/>
      <c r="RHL85" s="210"/>
      <c r="RHM85" s="210"/>
      <c r="RHN85" s="210"/>
      <c r="RHO85" s="210"/>
      <c r="RHP85" s="210"/>
      <c r="RHQ85" s="210"/>
      <c r="RHR85" s="210"/>
      <c r="RHS85" s="210"/>
      <c r="RHT85" s="210"/>
      <c r="RHU85" s="210"/>
      <c r="RHV85" s="210"/>
      <c r="RHW85" s="210"/>
      <c r="RHX85" s="210"/>
      <c r="RHY85" s="210"/>
      <c r="RHZ85" s="210"/>
      <c r="RIA85" s="210"/>
      <c r="RIB85" s="210"/>
      <c r="RIC85" s="210"/>
      <c r="RID85" s="210"/>
      <c r="RIE85" s="210"/>
      <c r="RIF85" s="210"/>
      <c r="RIG85" s="210"/>
      <c r="RIH85" s="210"/>
      <c r="RII85" s="210"/>
      <c r="RIJ85" s="210"/>
      <c r="RIK85" s="210"/>
      <c r="RIL85" s="210"/>
      <c r="RIM85" s="210"/>
      <c r="RIN85" s="210"/>
      <c r="RIO85" s="210"/>
      <c r="RIP85" s="210"/>
      <c r="RIQ85" s="210"/>
      <c r="RIR85" s="210"/>
      <c r="RIS85" s="210"/>
      <c r="RIT85" s="210"/>
      <c r="RIU85" s="210"/>
      <c r="RIV85" s="210"/>
      <c r="RIW85" s="210"/>
      <c r="RIX85" s="210"/>
      <c r="RIY85" s="210"/>
      <c r="RIZ85" s="210"/>
      <c r="RJA85" s="210"/>
      <c r="RJB85" s="210"/>
      <c r="RJC85" s="210"/>
      <c r="RJD85" s="210"/>
      <c r="RJE85" s="210"/>
      <c r="RJF85" s="210"/>
      <c r="RJG85" s="210"/>
      <c r="RJH85" s="210"/>
      <c r="RJI85" s="210"/>
      <c r="RJJ85" s="210"/>
      <c r="RJK85" s="210"/>
      <c r="RJL85" s="210"/>
      <c r="RJM85" s="210"/>
      <c r="RJN85" s="210"/>
      <c r="RJO85" s="210"/>
      <c r="RJP85" s="210"/>
      <c r="RJQ85" s="210"/>
      <c r="RJR85" s="210"/>
      <c r="RJS85" s="210"/>
      <c r="RJT85" s="210"/>
      <c r="RJU85" s="210"/>
      <c r="RJV85" s="210"/>
      <c r="RJW85" s="210"/>
      <c r="RJX85" s="210"/>
      <c r="RJY85" s="210"/>
      <c r="RJZ85" s="210"/>
      <c r="RKA85" s="210"/>
      <c r="RKB85" s="210"/>
      <c r="RKC85" s="210"/>
      <c r="RKD85" s="210"/>
      <c r="RKE85" s="210"/>
      <c r="RKF85" s="210"/>
      <c r="RKG85" s="210"/>
      <c r="RKH85" s="210"/>
      <c r="RKI85" s="210"/>
      <c r="RKJ85" s="210"/>
      <c r="RKK85" s="210"/>
      <c r="RKL85" s="210"/>
      <c r="RKM85" s="210"/>
      <c r="RKN85" s="210"/>
      <c r="RKO85" s="210"/>
      <c r="RKP85" s="210"/>
      <c r="RKQ85" s="210"/>
      <c r="RKR85" s="210"/>
      <c r="RKS85" s="210"/>
      <c r="RKT85" s="210"/>
      <c r="RKU85" s="210"/>
      <c r="RKV85" s="210"/>
      <c r="RKW85" s="210"/>
      <c r="RKX85" s="210"/>
      <c r="RKY85" s="210"/>
      <c r="RKZ85" s="210"/>
      <c r="RLA85" s="210"/>
      <c r="RLB85" s="210"/>
      <c r="RLC85" s="210"/>
      <c r="RLD85" s="210"/>
      <c r="RLE85" s="210"/>
      <c r="RLF85" s="210"/>
      <c r="RLG85" s="210"/>
      <c r="RLH85" s="210"/>
      <c r="RLI85" s="210"/>
      <c r="RLJ85" s="210"/>
      <c r="RLK85" s="210"/>
      <c r="RLL85" s="210"/>
      <c r="RLM85" s="210"/>
      <c r="RLN85" s="210"/>
      <c r="RLO85" s="210"/>
      <c r="RLP85" s="210"/>
      <c r="RLQ85" s="210"/>
      <c r="RLR85" s="210"/>
      <c r="RLS85" s="210"/>
      <c r="RLT85" s="210"/>
      <c r="RLU85" s="210"/>
      <c r="RLV85" s="210"/>
      <c r="RLW85" s="210"/>
      <c r="RLX85" s="210"/>
      <c r="RLY85" s="210"/>
      <c r="RLZ85" s="210"/>
      <c r="RMA85" s="210"/>
      <c r="RMB85" s="210"/>
      <c r="RMC85" s="210"/>
      <c r="RMD85" s="210"/>
      <c r="RME85" s="210"/>
      <c r="RMF85" s="210"/>
      <c r="RMG85" s="210"/>
      <c r="RMH85" s="210"/>
      <c r="RMI85" s="210"/>
      <c r="RMJ85" s="210"/>
      <c r="RMK85" s="210"/>
      <c r="RML85" s="210"/>
      <c r="RMM85" s="210"/>
      <c r="RMN85" s="210"/>
      <c r="RMO85" s="210"/>
      <c r="RMP85" s="210"/>
      <c r="RMQ85" s="210"/>
      <c r="RMR85" s="210"/>
      <c r="RMS85" s="210"/>
      <c r="RMT85" s="210"/>
      <c r="RMU85" s="210"/>
      <c r="RMV85" s="210"/>
      <c r="RMW85" s="210"/>
      <c r="RMX85" s="210"/>
      <c r="RMY85" s="210"/>
      <c r="RMZ85" s="210"/>
      <c r="RNA85" s="210"/>
      <c r="RNB85" s="210"/>
      <c r="RNC85" s="210"/>
      <c r="RND85" s="210"/>
      <c r="RNE85" s="210"/>
      <c r="RNF85" s="210"/>
      <c r="RNG85" s="210"/>
      <c r="RNH85" s="210"/>
      <c r="RNI85" s="210"/>
      <c r="RNJ85" s="210"/>
      <c r="RNK85" s="210"/>
      <c r="RNL85" s="210"/>
      <c r="RNM85" s="210"/>
      <c r="RNN85" s="210"/>
      <c r="RNO85" s="210"/>
      <c r="RNP85" s="210"/>
      <c r="RNQ85" s="210"/>
      <c r="RNR85" s="210"/>
      <c r="RNS85" s="210"/>
      <c r="RNT85" s="210"/>
      <c r="RNU85" s="210"/>
      <c r="RNV85" s="210"/>
      <c r="RNW85" s="210"/>
      <c r="RNX85" s="210"/>
      <c r="RNY85" s="210"/>
      <c r="RNZ85" s="210"/>
      <c r="ROA85" s="210"/>
      <c r="ROB85" s="210"/>
      <c r="ROC85" s="210"/>
      <c r="ROD85" s="210"/>
      <c r="ROE85" s="210"/>
      <c r="ROF85" s="210"/>
      <c r="ROG85" s="210"/>
      <c r="ROH85" s="210"/>
      <c r="ROI85" s="210"/>
      <c r="ROJ85" s="210"/>
      <c r="ROK85" s="210"/>
      <c r="ROL85" s="210"/>
      <c r="ROM85" s="210"/>
      <c r="RON85" s="210"/>
      <c r="ROO85" s="210"/>
      <c r="ROP85" s="210"/>
      <c r="ROQ85" s="210"/>
      <c r="ROR85" s="210"/>
      <c r="ROS85" s="210"/>
      <c r="ROT85" s="210"/>
      <c r="ROU85" s="210"/>
      <c r="ROV85" s="210"/>
      <c r="ROW85" s="210"/>
      <c r="ROX85" s="210"/>
      <c r="ROY85" s="210"/>
      <c r="ROZ85" s="210"/>
      <c r="RPA85" s="210"/>
      <c r="RPB85" s="210"/>
      <c r="RPC85" s="210"/>
      <c r="RPD85" s="210"/>
      <c r="RPE85" s="210"/>
      <c r="RPF85" s="210"/>
      <c r="RPG85" s="210"/>
      <c r="RPH85" s="210"/>
      <c r="RPI85" s="210"/>
      <c r="RPJ85" s="210"/>
      <c r="RPK85" s="210"/>
      <c r="RPL85" s="210"/>
      <c r="RPM85" s="210"/>
      <c r="RPN85" s="210"/>
      <c r="RPO85" s="210"/>
      <c r="RPP85" s="210"/>
      <c r="RPQ85" s="210"/>
      <c r="RPR85" s="210"/>
      <c r="RPS85" s="210"/>
      <c r="RPT85" s="210"/>
      <c r="RPU85" s="210"/>
      <c r="RPV85" s="210"/>
      <c r="RPW85" s="210"/>
      <c r="RPX85" s="210"/>
      <c r="RPY85" s="210"/>
      <c r="RPZ85" s="210"/>
      <c r="RQA85" s="210"/>
      <c r="RQB85" s="210"/>
      <c r="RQC85" s="210"/>
      <c r="RQD85" s="210"/>
      <c r="RQE85" s="210"/>
      <c r="RQF85" s="210"/>
      <c r="RQG85" s="210"/>
      <c r="RQH85" s="210"/>
      <c r="RQI85" s="210"/>
      <c r="RQJ85" s="210"/>
      <c r="RQK85" s="210"/>
      <c r="RQL85" s="210"/>
      <c r="RQM85" s="210"/>
      <c r="RQN85" s="210"/>
      <c r="RQO85" s="210"/>
      <c r="RQP85" s="210"/>
      <c r="RQQ85" s="210"/>
      <c r="RQR85" s="210"/>
      <c r="RQS85" s="210"/>
      <c r="RQT85" s="210"/>
      <c r="RQU85" s="210"/>
      <c r="RQV85" s="210"/>
      <c r="RQW85" s="210"/>
      <c r="RQX85" s="210"/>
      <c r="RQY85" s="210"/>
      <c r="RQZ85" s="210"/>
      <c r="RRA85" s="210"/>
      <c r="RRB85" s="210"/>
      <c r="RRC85" s="210"/>
      <c r="RRD85" s="210"/>
      <c r="RRE85" s="210"/>
      <c r="RRF85" s="210"/>
      <c r="RRG85" s="210"/>
      <c r="RRH85" s="210"/>
      <c r="RRI85" s="210"/>
      <c r="RRJ85" s="210"/>
      <c r="RRK85" s="210"/>
      <c r="RRL85" s="210"/>
      <c r="RRM85" s="210"/>
      <c r="RRN85" s="210"/>
      <c r="RRO85" s="210"/>
      <c r="RRP85" s="210"/>
      <c r="RRQ85" s="210"/>
      <c r="RRR85" s="210"/>
      <c r="RRS85" s="210"/>
      <c r="RRT85" s="210"/>
      <c r="RRU85" s="210"/>
      <c r="RRV85" s="210"/>
      <c r="RRW85" s="210"/>
      <c r="RRX85" s="210"/>
      <c r="RRY85" s="210"/>
      <c r="RRZ85" s="210"/>
      <c r="RSA85" s="210"/>
      <c r="RSB85" s="210"/>
      <c r="RSC85" s="210"/>
      <c r="RSD85" s="210"/>
      <c r="RSE85" s="210"/>
      <c r="RSF85" s="210"/>
      <c r="RSG85" s="210"/>
      <c r="RSH85" s="210"/>
      <c r="RSI85" s="210"/>
      <c r="RSJ85" s="210"/>
      <c r="RSK85" s="210"/>
      <c r="RSL85" s="210"/>
      <c r="RSM85" s="210"/>
      <c r="RSN85" s="210"/>
      <c r="RSO85" s="210"/>
      <c r="RSP85" s="210"/>
      <c r="RSQ85" s="210"/>
      <c r="RSR85" s="210"/>
      <c r="RSS85" s="210"/>
      <c r="RST85" s="210"/>
      <c r="RSU85" s="210"/>
      <c r="RSV85" s="210"/>
      <c r="RSW85" s="210"/>
      <c r="RSX85" s="210"/>
      <c r="RSY85" s="210"/>
      <c r="RSZ85" s="210"/>
      <c r="RTA85" s="210"/>
      <c r="RTB85" s="210"/>
      <c r="RTC85" s="210"/>
      <c r="RTD85" s="210"/>
      <c r="RTE85" s="210"/>
      <c r="RTF85" s="210"/>
      <c r="RTG85" s="210"/>
      <c r="RTH85" s="210"/>
      <c r="RTI85" s="210"/>
      <c r="RTJ85" s="210"/>
      <c r="RTK85" s="210"/>
      <c r="RTL85" s="210"/>
      <c r="RTM85" s="210"/>
      <c r="RTN85" s="210"/>
      <c r="RTO85" s="210"/>
      <c r="RTP85" s="210"/>
      <c r="RTQ85" s="210"/>
      <c r="RTR85" s="210"/>
      <c r="RTS85" s="210"/>
      <c r="RTT85" s="210"/>
      <c r="RTU85" s="210"/>
      <c r="RTV85" s="210"/>
      <c r="RTW85" s="210"/>
      <c r="RTX85" s="210"/>
      <c r="RTY85" s="210"/>
      <c r="RTZ85" s="210"/>
      <c r="RUA85" s="210"/>
      <c r="RUB85" s="210"/>
      <c r="RUC85" s="210"/>
      <c r="RUD85" s="210"/>
      <c r="RUE85" s="210"/>
      <c r="RUF85" s="210"/>
      <c r="RUG85" s="210"/>
      <c r="RUH85" s="210"/>
      <c r="RUI85" s="210"/>
      <c r="RUJ85" s="210"/>
      <c r="RUK85" s="210"/>
      <c r="RUL85" s="210"/>
      <c r="RUM85" s="210"/>
      <c r="RUN85" s="210"/>
      <c r="RUO85" s="210"/>
      <c r="RUP85" s="210"/>
      <c r="RUQ85" s="210"/>
      <c r="RUR85" s="210"/>
      <c r="RUS85" s="210"/>
      <c r="RUT85" s="210"/>
      <c r="RUU85" s="210"/>
      <c r="RUV85" s="210"/>
      <c r="RUW85" s="210"/>
      <c r="RUX85" s="210"/>
      <c r="RUY85" s="210"/>
      <c r="RUZ85" s="210"/>
      <c r="RVA85" s="210"/>
      <c r="RVB85" s="210"/>
      <c r="RVC85" s="210"/>
      <c r="RVD85" s="210"/>
      <c r="RVE85" s="210"/>
      <c r="RVF85" s="210"/>
      <c r="RVG85" s="210"/>
      <c r="RVH85" s="210"/>
      <c r="RVI85" s="210"/>
      <c r="RVJ85" s="210"/>
      <c r="RVK85" s="210"/>
      <c r="RVL85" s="210"/>
      <c r="RVM85" s="210"/>
      <c r="RVN85" s="210"/>
      <c r="RVO85" s="210"/>
      <c r="RVP85" s="210"/>
      <c r="RVQ85" s="210"/>
      <c r="RVR85" s="210"/>
      <c r="RVS85" s="210"/>
      <c r="RVT85" s="210"/>
      <c r="RVU85" s="210"/>
      <c r="RVV85" s="210"/>
      <c r="RVW85" s="210"/>
      <c r="RVX85" s="210"/>
      <c r="RVY85" s="210"/>
      <c r="RVZ85" s="210"/>
      <c r="RWA85" s="210"/>
      <c r="RWB85" s="210"/>
      <c r="RWC85" s="210"/>
      <c r="RWD85" s="210"/>
      <c r="RWE85" s="210"/>
      <c r="RWF85" s="210"/>
      <c r="RWG85" s="210"/>
      <c r="RWH85" s="210"/>
      <c r="RWI85" s="210"/>
      <c r="RWJ85" s="210"/>
      <c r="RWK85" s="210"/>
      <c r="RWL85" s="210"/>
      <c r="RWM85" s="210"/>
      <c r="RWN85" s="210"/>
      <c r="RWO85" s="210"/>
      <c r="RWP85" s="210"/>
      <c r="RWQ85" s="210"/>
      <c r="RWR85" s="210"/>
      <c r="RWS85" s="210"/>
      <c r="RWT85" s="210"/>
      <c r="RWU85" s="210"/>
      <c r="RWV85" s="210"/>
      <c r="RWW85" s="210"/>
      <c r="RWX85" s="210"/>
      <c r="RWY85" s="210"/>
      <c r="RWZ85" s="210"/>
      <c r="RXA85" s="210"/>
      <c r="RXB85" s="210"/>
      <c r="RXC85" s="210"/>
      <c r="RXD85" s="210"/>
      <c r="RXE85" s="210"/>
      <c r="RXF85" s="210"/>
      <c r="RXG85" s="210"/>
      <c r="RXH85" s="210"/>
      <c r="RXI85" s="210"/>
      <c r="RXJ85" s="210"/>
      <c r="RXK85" s="210"/>
      <c r="RXL85" s="210"/>
      <c r="RXM85" s="210"/>
      <c r="RXN85" s="210"/>
      <c r="RXO85" s="210"/>
      <c r="RXP85" s="210"/>
      <c r="RXQ85" s="210"/>
      <c r="RXR85" s="210"/>
      <c r="RXS85" s="210"/>
      <c r="RXT85" s="210"/>
      <c r="RXU85" s="210"/>
      <c r="RXV85" s="210"/>
      <c r="RXW85" s="210"/>
      <c r="RXX85" s="210"/>
      <c r="RXY85" s="210"/>
      <c r="RXZ85" s="210"/>
      <c r="RYA85" s="210"/>
      <c r="RYB85" s="210"/>
      <c r="RYC85" s="210"/>
      <c r="RYD85" s="210"/>
      <c r="RYE85" s="210"/>
      <c r="RYF85" s="210"/>
      <c r="RYG85" s="210"/>
      <c r="RYH85" s="210"/>
      <c r="RYI85" s="210"/>
      <c r="RYJ85" s="210"/>
      <c r="RYK85" s="210"/>
      <c r="RYL85" s="210"/>
      <c r="RYM85" s="210"/>
      <c r="RYN85" s="210"/>
      <c r="RYO85" s="210"/>
      <c r="RYP85" s="210"/>
      <c r="RYQ85" s="210"/>
      <c r="RYR85" s="210"/>
      <c r="RYS85" s="210"/>
      <c r="RYT85" s="210"/>
      <c r="RYU85" s="210"/>
      <c r="RYV85" s="210"/>
      <c r="RYW85" s="210"/>
      <c r="RYX85" s="210"/>
      <c r="RYY85" s="210"/>
      <c r="RYZ85" s="210"/>
      <c r="RZA85" s="210"/>
      <c r="RZB85" s="210"/>
      <c r="RZC85" s="210"/>
      <c r="RZD85" s="210"/>
      <c r="RZE85" s="210"/>
      <c r="RZF85" s="210"/>
      <c r="RZG85" s="210"/>
      <c r="RZH85" s="210"/>
      <c r="RZI85" s="210"/>
      <c r="RZJ85" s="210"/>
      <c r="RZK85" s="210"/>
      <c r="RZL85" s="210"/>
      <c r="RZM85" s="210"/>
      <c r="RZN85" s="210"/>
      <c r="RZO85" s="210"/>
      <c r="RZP85" s="210"/>
      <c r="RZQ85" s="210"/>
      <c r="RZR85" s="210"/>
      <c r="RZS85" s="210"/>
      <c r="RZT85" s="210"/>
      <c r="RZU85" s="210"/>
      <c r="RZV85" s="210"/>
      <c r="RZW85" s="210"/>
      <c r="RZX85" s="210"/>
      <c r="RZY85" s="210"/>
      <c r="RZZ85" s="210"/>
      <c r="SAA85" s="210"/>
      <c r="SAB85" s="210"/>
      <c r="SAC85" s="210"/>
      <c r="SAD85" s="210"/>
      <c r="SAE85" s="210"/>
      <c r="SAF85" s="210"/>
      <c r="SAG85" s="210"/>
      <c r="SAH85" s="210"/>
      <c r="SAI85" s="210"/>
      <c r="SAJ85" s="210"/>
      <c r="SAK85" s="210"/>
      <c r="SAL85" s="210"/>
      <c r="SAM85" s="210"/>
      <c r="SAN85" s="210"/>
      <c r="SAO85" s="210"/>
      <c r="SAP85" s="210"/>
      <c r="SAQ85" s="210"/>
      <c r="SAR85" s="210"/>
      <c r="SAS85" s="210"/>
      <c r="SAT85" s="210"/>
      <c r="SAU85" s="210"/>
      <c r="SAV85" s="210"/>
      <c r="SAW85" s="210"/>
      <c r="SAX85" s="210"/>
      <c r="SAY85" s="210"/>
      <c r="SAZ85" s="210"/>
      <c r="SBA85" s="210"/>
      <c r="SBB85" s="210"/>
      <c r="SBC85" s="210"/>
      <c r="SBD85" s="210"/>
      <c r="SBE85" s="210"/>
      <c r="SBF85" s="210"/>
      <c r="SBG85" s="210"/>
      <c r="SBH85" s="210"/>
      <c r="SBI85" s="210"/>
      <c r="SBJ85" s="210"/>
      <c r="SBK85" s="210"/>
      <c r="SBL85" s="210"/>
      <c r="SBM85" s="210"/>
      <c r="SBN85" s="210"/>
      <c r="SBO85" s="210"/>
      <c r="SBP85" s="210"/>
      <c r="SBQ85" s="210"/>
      <c r="SBR85" s="210"/>
      <c r="SBS85" s="210"/>
      <c r="SBT85" s="210"/>
      <c r="SBU85" s="210"/>
      <c r="SBV85" s="210"/>
      <c r="SBW85" s="210"/>
      <c r="SBX85" s="210"/>
      <c r="SBY85" s="210"/>
      <c r="SBZ85" s="210"/>
      <c r="SCA85" s="210"/>
      <c r="SCB85" s="210"/>
      <c r="SCC85" s="210"/>
      <c r="SCD85" s="210"/>
      <c r="SCE85" s="210"/>
      <c r="SCF85" s="210"/>
      <c r="SCG85" s="210"/>
      <c r="SCH85" s="210"/>
      <c r="SCI85" s="210"/>
      <c r="SCJ85" s="210"/>
      <c r="SCK85" s="210"/>
      <c r="SCL85" s="210"/>
      <c r="SCM85" s="210"/>
      <c r="SCN85" s="210"/>
      <c r="SCO85" s="210"/>
      <c r="SCP85" s="210"/>
      <c r="SCQ85" s="210"/>
      <c r="SCR85" s="210"/>
      <c r="SCS85" s="210"/>
      <c r="SCT85" s="210"/>
      <c r="SCU85" s="210"/>
      <c r="SCV85" s="210"/>
      <c r="SCW85" s="210"/>
      <c r="SCX85" s="210"/>
      <c r="SCY85" s="210"/>
      <c r="SCZ85" s="210"/>
      <c r="SDA85" s="210"/>
      <c r="SDB85" s="210"/>
      <c r="SDC85" s="210"/>
      <c r="SDD85" s="210"/>
      <c r="SDE85" s="210"/>
      <c r="SDF85" s="210"/>
      <c r="SDG85" s="210"/>
      <c r="SDH85" s="210"/>
      <c r="SDI85" s="210"/>
      <c r="SDJ85" s="210"/>
      <c r="SDK85" s="210"/>
      <c r="SDL85" s="210"/>
      <c r="SDM85" s="210"/>
      <c r="SDN85" s="210"/>
      <c r="SDO85" s="210"/>
      <c r="SDP85" s="210"/>
      <c r="SDQ85" s="210"/>
      <c r="SDR85" s="210"/>
      <c r="SDS85" s="210"/>
      <c r="SDT85" s="210"/>
      <c r="SDU85" s="210"/>
      <c r="SDV85" s="210"/>
      <c r="SDW85" s="210"/>
      <c r="SDX85" s="210"/>
      <c r="SDY85" s="210"/>
      <c r="SDZ85" s="210"/>
      <c r="SEA85" s="210"/>
      <c r="SEB85" s="210"/>
      <c r="SEC85" s="210"/>
      <c r="SED85" s="210"/>
      <c r="SEE85" s="210"/>
      <c r="SEF85" s="210"/>
      <c r="SEG85" s="210"/>
      <c r="SEH85" s="210"/>
      <c r="SEI85" s="210"/>
      <c r="SEJ85" s="210"/>
      <c r="SEK85" s="210"/>
      <c r="SEL85" s="210"/>
      <c r="SEM85" s="210"/>
      <c r="SEN85" s="210"/>
      <c r="SEO85" s="210"/>
      <c r="SEP85" s="210"/>
      <c r="SEQ85" s="210"/>
      <c r="SER85" s="210"/>
      <c r="SES85" s="210"/>
      <c r="SET85" s="210"/>
      <c r="SEU85" s="210"/>
      <c r="SEV85" s="210"/>
      <c r="SEW85" s="210"/>
      <c r="SEX85" s="210"/>
      <c r="SEY85" s="210"/>
      <c r="SEZ85" s="210"/>
      <c r="SFA85" s="210"/>
      <c r="SFB85" s="210"/>
      <c r="SFC85" s="210"/>
      <c r="SFD85" s="210"/>
      <c r="SFE85" s="210"/>
      <c r="SFF85" s="210"/>
      <c r="SFG85" s="210"/>
      <c r="SFH85" s="210"/>
      <c r="SFI85" s="210"/>
      <c r="SFJ85" s="210"/>
      <c r="SFK85" s="210"/>
      <c r="SFL85" s="210"/>
      <c r="SFM85" s="210"/>
      <c r="SFN85" s="210"/>
      <c r="SFO85" s="210"/>
      <c r="SFP85" s="210"/>
      <c r="SFQ85" s="210"/>
      <c r="SFR85" s="210"/>
      <c r="SFS85" s="210"/>
      <c r="SFT85" s="210"/>
      <c r="SFU85" s="210"/>
      <c r="SFV85" s="210"/>
      <c r="SFW85" s="210"/>
      <c r="SFX85" s="210"/>
      <c r="SFY85" s="210"/>
      <c r="SFZ85" s="210"/>
      <c r="SGA85" s="210"/>
      <c r="SGB85" s="210"/>
      <c r="SGC85" s="210"/>
      <c r="SGD85" s="210"/>
      <c r="SGE85" s="210"/>
      <c r="SGF85" s="210"/>
      <c r="SGG85" s="210"/>
      <c r="SGH85" s="210"/>
      <c r="SGI85" s="210"/>
      <c r="SGJ85" s="210"/>
      <c r="SGK85" s="210"/>
      <c r="SGL85" s="210"/>
      <c r="SGM85" s="210"/>
      <c r="SGN85" s="210"/>
      <c r="SGO85" s="210"/>
      <c r="SGP85" s="210"/>
      <c r="SGQ85" s="210"/>
      <c r="SGR85" s="210"/>
      <c r="SGS85" s="210"/>
      <c r="SGT85" s="210"/>
      <c r="SGU85" s="210"/>
      <c r="SGV85" s="210"/>
      <c r="SGW85" s="210"/>
      <c r="SGX85" s="210"/>
      <c r="SGY85" s="210"/>
      <c r="SGZ85" s="210"/>
      <c r="SHA85" s="210"/>
      <c r="SHB85" s="210"/>
      <c r="SHC85" s="210"/>
      <c r="SHD85" s="210"/>
      <c r="SHE85" s="210"/>
      <c r="SHF85" s="210"/>
      <c r="SHG85" s="210"/>
      <c r="SHH85" s="210"/>
      <c r="SHI85" s="210"/>
      <c r="SHJ85" s="210"/>
      <c r="SHK85" s="210"/>
      <c r="SHL85" s="210"/>
      <c r="SHM85" s="210"/>
      <c r="SHN85" s="210"/>
      <c r="SHO85" s="210"/>
      <c r="SHP85" s="210"/>
      <c r="SHQ85" s="210"/>
      <c r="SHR85" s="210"/>
      <c r="SHS85" s="210"/>
      <c r="SHT85" s="210"/>
      <c r="SHU85" s="210"/>
      <c r="SHV85" s="210"/>
      <c r="SHW85" s="210"/>
      <c r="SHX85" s="210"/>
      <c r="SHY85" s="210"/>
      <c r="SHZ85" s="210"/>
      <c r="SIA85" s="210"/>
      <c r="SIB85" s="210"/>
      <c r="SIC85" s="210"/>
      <c r="SID85" s="210"/>
      <c r="SIE85" s="210"/>
      <c r="SIF85" s="210"/>
      <c r="SIG85" s="210"/>
      <c r="SIH85" s="210"/>
      <c r="SII85" s="210"/>
      <c r="SIJ85" s="210"/>
      <c r="SIK85" s="210"/>
      <c r="SIL85" s="210"/>
      <c r="SIM85" s="210"/>
      <c r="SIN85" s="210"/>
      <c r="SIO85" s="210"/>
      <c r="SIP85" s="210"/>
      <c r="SIQ85" s="210"/>
      <c r="SIR85" s="210"/>
      <c r="SIS85" s="210"/>
      <c r="SIT85" s="210"/>
      <c r="SIU85" s="210"/>
      <c r="SIV85" s="210"/>
      <c r="SIW85" s="210"/>
      <c r="SIX85" s="210"/>
      <c r="SIY85" s="210"/>
      <c r="SIZ85" s="210"/>
      <c r="SJA85" s="210"/>
      <c r="SJB85" s="210"/>
      <c r="SJC85" s="210"/>
      <c r="SJD85" s="210"/>
      <c r="SJE85" s="210"/>
      <c r="SJF85" s="210"/>
      <c r="SJG85" s="210"/>
      <c r="SJH85" s="210"/>
      <c r="SJI85" s="210"/>
      <c r="SJJ85" s="210"/>
      <c r="SJK85" s="210"/>
      <c r="SJL85" s="210"/>
      <c r="SJM85" s="210"/>
      <c r="SJN85" s="210"/>
      <c r="SJO85" s="210"/>
      <c r="SJP85" s="210"/>
      <c r="SJQ85" s="210"/>
      <c r="SJR85" s="210"/>
      <c r="SJS85" s="210"/>
      <c r="SJT85" s="210"/>
      <c r="SJU85" s="210"/>
      <c r="SJV85" s="210"/>
      <c r="SJW85" s="210"/>
      <c r="SJX85" s="210"/>
      <c r="SJY85" s="210"/>
      <c r="SJZ85" s="210"/>
      <c r="SKA85" s="210"/>
      <c r="SKB85" s="210"/>
      <c r="SKC85" s="210"/>
      <c r="SKD85" s="210"/>
      <c r="SKE85" s="210"/>
      <c r="SKF85" s="210"/>
      <c r="SKG85" s="210"/>
      <c r="SKH85" s="210"/>
      <c r="SKI85" s="210"/>
      <c r="SKJ85" s="210"/>
      <c r="SKK85" s="210"/>
      <c r="SKL85" s="210"/>
      <c r="SKM85" s="210"/>
      <c r="SKN85" s="210"/>
      <c r="SKO85" s="210"/>
      <c r="SKP85" s="210"/>
      <c r="SKQ85" s="210"/>
      <c r="SKR85" s="210"/>
      <c r="SKS85" s="210"/>
      <c r="SKT85" s="210"/>
      <c r="SKU85" s="210"/>
      <c r="SKV85" s="210"/>
      <c r="SKW85" s="210"/>
      <c r="SKX85" s="210"/>
      <c r="SKY85" s="210"/>
      <c r="SKZ85" s="210"/>
      <c r="SLA85" s="210"/>
      <c r="SLB85" s="210"/>
      <c r="SLC85" s="210"/>
      <c r="SLD85" s="210"/>
      <c r="SLE85" s="210"/>
      <c r="SLF85" s="210"/>
      <c r="SLG85" s="210"/>
      <c r="SLH85" s="210"/>
      <c r="SLI85" s="210"/>
      <c r="SLJ85" s="210"/>
      <c r="SLK85" s="210"/>
      <c r="SLL85" s="210"/>
      <c r="SLM85" s="210"/>
      <c r="SLN85" s="210"/>
      <c r="SLO85" s="210"/>
      <c r="SLP85" s="210"/>
      <c r="SLQ85" s="210"/>
      <c r="SLR85" s="210"/>
      <c r="SLS85" s="210"/>
      <c r="SLT85" s="210"/>
      <c r="SLU85" s="210"/>
      <c r="SLV85" s="210"/>
      <c r="SLW85" s="210"/>
      <c r="SLX85" s="210"/>
      <c r="SLY85" s="210"/>
      <c r="SLZ85" s="210"/>
      <c r="SMA85" s="210"/>
      <c r="SMB85" s="210"/>
      <c r="SMC85" s="210"/>
      <c r="SMD85" s="210"/>
      <c r="SME85" s="210"/>
      <c r="SMF85" s="210"/>
      <c r="SMG85" s="210"/>
      <c r="SMH85" s="210"/>
      <c r="SMI85" s="210"/>
      <c r="SMJ85" s="210"/>
      <c r="SMK85" s="210"/>
      <c r="SML85" s="210"/>
      <c r="SMM85" s="210"/>
      <c r="SMN85" s="210"/>
      <c r="SMO85" s="210"/>
      <c r="SMP85" s="210"/>
      <c r="SMQ85" s="210"/>
      <c r="SMR85" s="210"/>
      <c r="SMS85" s="210"/>
      <c r="SMT85" s="210"/>
      <c r="SMU85" s="210"/>
      <c r="SMV85" s="210"/>
      <c r="SMW85" s="210"/>
      <c r="SMX85" s="210"/>
      <c r="SMY85" s="210"/>
      <c r="SMZ85" s="210"/>
      <c r="SNA85" s="210"/>
      <c r="SNB85" s="210"/>
      <c r="SNC85" s="210"/>
      <c r="SND85" s="210"/>
      <c r="SNE85" s="210"/>
      <c r="SNF85" s="210"/>
      <c r="SNG85" s="210"/>
      <c r="SNH85" s="210"/>
      <c r="SNI85" s="210"/>
      <c r="SNJ85" s="210"/>
      <c r="SNK85" s="210"/>
      <c r="SNL85" s="210"/>
      <c r="SNM85" s="210"/>
      <c r="SNN85" s="210"/>
      <c r="SNO85" s="210"/>
      <c r="SNP85" s="210"/>
      <c r="SNQ85" s="210"/>
      <c r="SNR85" s="210"/>
      <c r="SNS85" s="210"/>
      <c r="SNT85" s="210"/>
      <c r="SNU85" s="210"/>
      <c r="SNV85" s="210"/>
      <c r="SNW85" s="210"/>
      <c r="SNX85" s="210"/>
      <c r="SNY85" s="210"/>
      <c r="SNZ85" s="210"/>
      <c r="SOA85" s="210"/>
      <c r="SOB85" s="210"/>
      <c r="SOC85" s="210"/>
      <c r="SOD85" s="210"/>
      <c r="SOE85" s="210"/>
      <c r="SOF85" s="210"/>
      <c r="SOG85" s="210"/>
      <c r="SOH85" s="210"/>
      <c r="SOI85" s="210"/>
      <c r="SOJ85" s="210"/>
      <c r="SOK85" s="210"/>
      <c r="SOL85" s="210"/>
      <c r="SOM85" s="210"/>
      <c r="SON85" s="210"/>
      <c r="SOO85" s="210"/>
      <c r="SOP85" s="210"/>
      <c r="SOQ85" s="210"/>
      <c r="SOR85" s="210"/>
      <c r="SOS85" s="210"/>
      <c r="SOT85" s="210"/>
      <c r="SOU85" s="210"/>
      <c r="SOV85" s="210"/>
      <c r="SOW85" s="210"/>
      <c r="SOX85" s="210"/>
      <c r="SOY85" s="210"/>
      <c r="SOZ85" s="210"/>
      <c r="SPA85" s="210"/>
      <c r="SPB85" s="210"/>
      <c r="SPC85" s="210"/>
      <c r="SPD85" s="210"/>
      <c r="SPE85" s="210"/>
      <c r="SPF85" s="210"/>
      <c r="SPG85" s="210"/>
      <c r="SPH85" s="210"/>
      <c r="SPI85" s="210"/>
      <c r="SPJ85" s="210"/>
      <c r="SPK85" s="210"/>
      <c r="SPL85" s="210"/>
      <c r="SPM85" s="210"/>
      <c r="SPN85" s="210"/>
      <c r="SPO85" s="210"/>
      <c r="SPP85" s="210"/>
      <c r="SPQ85" s="210"/>
      <c r="SPR85" s="210"/>
      <c r="SPS85" s="210"/>
      <c r="SPT85" s="210"/>
      <c r="SPU85" s="210"/>
      <c r="SPV85" s="210"/>
      <c r="SPW85" s="210"/>
      <c r="SPX85" s="210"/>
      <c r="SPY85" s="210"/>
      <c r="SPZ85" s="210"/>
      <c r="SQA85" s="210"/>
      <c r="SQB85" s="210"/>
      <c r="SQC85" s="210"/>
      <c r="SQD85" s="210"/>
      <c r="SQE85" s="210"/>
      <c r="SQF85" s="210"/>
      <c r="SQG85" s="210"/>
      <c r="SQH85" s="210"/>
      <c r="SQI85" s="210"/>
      <c r="SQJ85" s="210"/>
      <c r="SQK85" s="210"/>
      <c r="SQL85" s="210"/>
      <c r="SQM85" s="210"/>
      <c r="SQN85" s="210"/>
      <c r="SQO85" s="210"/>
      <c r="SQP85" s="210"/>
      <c r="SQQ85" s="210"/>
      <c r="SQR85" s="210"/>
      <c r="SQS85" s="210"/>
      <c r="SQT85" s="210"/>
      <c r="SQU85" s="210"/>
      <c r="SQV85" s="210"/>
      <c r="SQW85" s="210"/>
      <c r="SQX85" s="210"/>
      <c r="SQY85" s="210"/>
      <c r="SQZ85" s="210"/>
      <c r="SRA85" s="210"/>
      <c r="SRB85" s="210"/>
      <c r="SRC85" s="210"/>
      <c r="SRD85" s="210"/>
      <c r="SRE85" s="210"/>
      <c r="SRF85" s="210"/>
      <c r="SRG85" s="210"/>
      <c r="SRH85" s="210"/>
      <c r="SRI85" s="210"/>
      <c r="SRJ85" s="210"/>
      <c r="SRK85" s="210"/>
      <c r="SRL85" s="210"/>
      <c r="SRM85" s="210"/>
      <c r="SRN85" s="210"/>
      <c r="SRO85" s="210"/>
      <c r="SRP85" s="210"/>
      <c r="SRQ85" s="210"/>
      <c r="SRR85" s="210"/>
      <c r="SRS85" s="210"/>
      <c r="SRT85" s="210"/>
      <c r="SRU85" s="210"/>
      <c r="SRV85" s="210"/>
      <c r="SRW85" s="210"/>
      <c r="SRX85" s="210"/>
      <c r="SRY85" s="210"/>
      <c r="SRZ85" s="210"/>
      <c r="SSA85" s="210"/>
      <c r="SSB85" s="210"/>
      <c r="SSC85" s="210"/>
      <c r="SSD85" s="210"/>
      <c r="SSE85" s="210"/>
      <c r="SSF85" s="210"/>
      <c r="SSG85" s="210"/>
      <c r="SSH85" s="210"/>
      <c r="SSI85" s="210"/>
      <c r="SSJ85" s="210"/>
      <c r="SSK85" s="210"/>
      <c r="SSL85" s="210"/>
      <c r="SSM85" s="210"/>
      <c r="SSN85" s="210"/>
      <c r="SSO85" s="210"/>
      <c r="SSP85" s="210"/>
      <c r="SSQ85" s="210"/>
      <c r="SSR85" s="210"/>
      <c r="SSS85" s="210"/>
      <c r="SST85" s="210"/>
      <c r="SSU85" s="210"/>
      <c r="SSV85" s="210"/>
      <c r="SSW85" s="210"/>
      <c r="SSX85" s="210"/>
      <c r="SSY85" s="210"/>
      <c r="SSZ85" s="210"/>
      <c r="STA85" s="210"/>
      <c r="STB85" s="210"/>
      <c r="STC85" s="210"/>
      <c r="STD85" s="210"/>
      <c r="STE85" s="210"/>
      <c r="STF85" s="210"/>
      <c r="STG85" s="210"/>
      <c r="STH85" s="210"/>
      <c r="STI85" s="210"/>
      <c r="STJ85" s="210"/>
      <c r="STK85" s="210"/>
      <c r="STL85" s="210"/>
      <c r="STM85" s="210"/>
      <c r="STN85" s="210"/>
      <c r="STO85" s="210"/>
      <c r="STP85" s="210"/>
      <c r="STQ85" s="210"/>
      <c r="STR85" s="210"/>
      <c r="STS85" s="210"/>
      <c r="STT85" s="210"/>
      <c r="STU85" s="210"/>
      <c r="STV85" s="210"/>
      <c r="STW85" s="210"/>
      <c r="STX85" s="210"/>
      <c r="STY85" s="210"/>
      <c r="STZ85" s="210"/>
      <c r="SUA85" s="210"/>
      <c r="SUB85" s="210"/>
      <c r="SUC85" s="210"/>
      <c r="SUD85" s="210"/>
      <c r="SUE85" s="210"/>
      <c r="SUF85" s="210"/>
      <c r="SUG85" s="210"/>
      <c r="SUH85" s="210"/>
      <c r="SUI85" s="210"/>
      <c r="SUJ85" s="210"/>
      <c r="SUK85" s="210"/>
      <c r="SUL85" s="210"/>
      <c r="SUM85" s="210"/>
      <c r="SUN85" s="210"/>
      <c r="SUO85" s="210"/>
      <c r="SUP85" s="210"/>
      <c r="SUQ85" s="210"/>
      <c r="SUR85" s="210"/>
      <c r="SUS85" s="210"/>
      <c r="SUT85" s="210"/>
      <c r="SUU85" s="210"/>
      <c r="SUV85" s="210"/>
      <c r="SUW85" s="210"/>
      <c r="SUX85" s="210"/>
      <c r="SUY85" s="210"/>
      <c r="SUZ85" s="210"/>
      <c r="SVA85" s="210"/>
      <c r="SVB85" s="210"/>
      <c r="SVC85" s="210"/>
      <c r="SVD85" s="210"/>
      <c r="SVE85" s="210"/>
      <c r="SVF85" s="210"/>
      <c r="SVG85" s="210"/>
      <c r="SVH85" s="210"/>
      <c r="SVI85" s="210"/>
      <c r="SVJ85" s="210"/>
      <c r="SVK85" s="210"/>
      <c r="SVL85" s="210"/>
      <c r="SVM85" s="210"/>
      <c r="SVN85" s="210"/>
      <c r="SVO85" s="210"/>
      <c r="SVP85" s="210"/>
      <c r="SVQ85" s="210"/>
      <c r="SVR85" s="210"/>
      <c r="SVS85" s="210"/>
      <c r="SVT85" s="210"/>
      <c r="SVU85" s="210"/>
      <c r="SVV85" s="210"/>
      <c r="SVW85" s="210"/>
      <c r="SVX85" s="210"/>
      <c r="SVY85" s="210"/>
      <c r="SVZ85" s="210"/>
      <c r="SWA85" s="210"/>
      <c r="SWB85" s="210"/>
      <c r="SWC85" s="210"/>
      <c r="SWD85" s="210"/>
      <c r="SWE85" s="210"/>
      <c r="SWF85" s="210"/>
      <c r="SWG85" s="210"/>
      <c r="SWH85" s="210"/>
      <c r="SWI85" s="210"/>
      <c r="SWJ85" s="210"/>
      <c r="SWK85" s="210"/>
      <c r="SWL85" s="210"/>
      <c r="SWM85" s="210"/>
      <c r="SWN85" s="210"/>
      <c r="SWO85" s="210"/>
      <c r="SWP85" s="210"/>
      <c r="SWQ85" s="210"/>
      <c r="SWR85" s="210"/>
      <c r="SWS85" s="210"/>
      <c r="SWT85" s="210"/>
      <c r="SWU85" s="210"/>
      <c r="SWV85" s="210"/>
      <c r="SWW85" s="210"/>
      <c r="SWX85" s="210"/>
      <c r="SWY85" s="210"/>
      <c r="SWZ85" s="210"/>
      <c r="SXA85" s="210"/>
      <c r="SXB85" s="210"/>
      <c r="SXC85" s="210"/>
      <c r="SXD85" s="210"/>
      <c r="SXE85" s="210"/>
      <c r="SXF85" s="210"/>
      <c r="SXG85" s="210"/>
      <c r="SXH85" s="210"/>
      <c r="SXI85" s="210"/>
      <c r="SXJ85" s="210"/>
      <c r="SXK85" s="210"/>
      <c r="SXL85" s="210"/>
      <c r="SXM85" s="210"/>
      <c r="SXN85" s="210"/>
      <c r="SXO85" s="210"/>
      <c r="SXP85" s="210"/>
      <c r="SXQ85" s="210"/>
      <c r="SXR85" s="210"/>
      <c r="SXS85" s="210"/>
      <c r="SXT85" s="210"/>
      <c r="SXU85" s="210"/>
      <c r="SXV85" s="210"/>
      <c r="SXW85" s="210"/>
      <c r="SXX85" s="210"/>
      <c r="SXY85" s="210"/>
      <c r="SXZ85" s="210"/>
      <c r="SYA85" s="210"/>
      <c r="SYB85" s="210"/>
      <c r="SYC85" s="210"/>
      <c r="SYD85" s="210"/>
      <c r="SYE85" s="210"/>
      <c r="SYF85" s="210"/>
      <c r="SYG85" s="210"/>
      <c r="SYH85" s="210"/>
      <c r="SYI85" s="210"/>
      <c r="SYJ85" s="210"/>
      <c r="SYK85" s="210"/>
      <c r="SYL85" s="210"/>
      <c r="SYM85" s="210"/>
      <c r="SYN85" s="210"/>
      <c r="SYO85" s="210"/>
      <c r="SYP85" s="210"/>
      <c r="SYQ85" s="210"/>
      <c r="SYR85" s="210"/>
      <c r="SYS85" s="210"/>
      <c r="SYT85" s="210"/>
      <c r="SYU85" s="210"/>
      <c r="SYV85" s="210"/>
      <c r="SYW85" s="210"/>
      <c r="SYX85" s="210"/>
      <c r="SYY85" s="210"/>
      <c r="SYZ85" s="210"/>
      <c r="SZA85" s="210"/>
      <c r="SZB85" s="210"/>
      <c r="SZC85" s="210"/>
      <c r="SZD85" s="210"/>
      <c r="SZE85" s="210"/>
      <c r="SZF85" s="210"/>
      <c r="SZG85" s="210"/>
      <c r="SZH85" s="210"/>
      <c r="SZI85" s="210"/>
      <c r="SZJ85" s="210"/>
      <c r="SZK85" s="210"/>
      <c r="SZL85" s="210"/>
      <c r="SZM85" s="210"/>
      <c r="SZN85" s="210"/>
      <c r="SZO85" s="210"/>
      <c r="SZP85" s="210"/>
      <c r="SZQ85" s="210"/>
      <c r="SZR85" s="210"/>
      <c r="SZS85" s="210"/>
      <c r="SZT85" s="210"/>
      <c r="SZU85" s="210"/>
      <c r="SZV85" s="210"/>
      <c r="SZW85" s="210"/>
      <c r="SZX85" s="210"/>
      <c r="SZY85" s="210"/>
      <c r="SZZ85" s="210"/>
      <c r="TAA85" s="210"/>
      <c r="TAB85" s="210"/>
      <c r="TAC85" s="210"/>
      <c r="TAD85" s="210"/>
      <c r="TAE85" s="210"/>
      <c r="TAF85" s="210"/>
      <c r="TAG85" s="210"/>
      <c r="TAH85" s="210"/>
      <c r="TAI85" s="210"/>
      <c r="TAJ85" s="210"/>
      <c r="TAK85" s="210"/>
      <c r="TAL85" s="210"/>
      <c r="TAM85" s="210"/>
      <c r="TAN85" s="210"/>
      <c r="TAO85" s="210"/>
      <c r="TAP85" s="210"/>
      <c r="TAQ85" s="210"/>
      <c r="TAR85" s="210"/>
      <c r="TAS85" s="210"/>
      <c r="TAT85" s="210"/>
      <c r="TAU85" s="210"/>
      <c r="TAV85" s="210"/>
      <c r="TAW85" s="210"/>
      <c r="TAX85" s="210"/>
      <c r="TAY85" s="210"/>
      <c r="TAZ85" s="210"/>
      <c r="TBA85" s="210"/>
      <c r="TBB85" s="210"/>
      <c r="TBC85" s="210"/>
      <c r="TBD85" s="210"/>
      <c r="TBE85" s="210"/>
      <c r="TBF85" s="210"/>
      <c r="TBG85" s="210"/>
      <c r="TBH85" s="210"/>
      <c r="TBI85" s="210"/>
      <c r="TBJ85" s="210"/>
      <c r="TBK85" s="210"/>
      <c r="TBL85" s="210"/>
      <c r="TBM85" s="210"/>
      <c r="TBN85" s="210"/>
      <c r="TBO85" s="210"/>
      <c r="TBP85" s="210"/>
      <c r="TBQ85" s="210"/>
      <c r="TBR85" s="210"/>
      <c r="TBS85" s="210"/>
      <c r="TBT85" s="210"/>
      <c r="TBU85" s="210"/>
      <c r="TBV85" s="210"/>
      <c r="TBW85" s="210"/>
      <c r="TBX85" s="210"/>
      <c r="TBY85" s="210"/>
      <c r="TBZ85" s="210"/>
      <c r="TCA85" s="210"/>
      <c r="TCB85" s="210"/>
      <c r="TCC85" s="210"/>
      <c r="TCD85" s="210"/>
      <c r="TCE85" s="210"/>
      <c r="TCF85" s="210"/>
      <c r="TCG85" s="210"/>
      <c r="TCH85" s="210"/>
      <c r="TCI85" s="210"/>
      <c r="TCJ85" s="210"/>
      <c r="TCK85" s="210"/>
      <c r="TCL85" s="210"/>
      <c r="TCM85" s="210"/>
      <c r="TCN85" s="210"/>
      <c r="TCO85" s="210"/>
      <c r="TCP85" s="210"/>
      <c r="TCQ85" s="210"/>
      <c r="TCR85" s="210"/>
      <c r="TCS85" s="210"/>
      <c r="TCT85" s="210"/>
      <c r="TCU85" s="210"/>
      <c r="TCV85" s="210"/>
      <c r="TCW85" s="210"/>
      <c r="TCX85" s="210"/>
      <c r="TCY85" s="210"/>
      <c r="TCZ85" s="210"/>
      <c r="TDA85" s="210"/>
      <c r="TDB85" s="210"/>
      <c r="TDC85" s="210"/>
      <c r="TDD85" s="210"/>
      <c r="TDE85" s="210"/>
      <c r="TDF85" s="210"/>
      <c r="TDG85" s="210"/>
      <c r="TDH85" s="210"/>
      <c r="TDI85" s="210"/>
      <c r="TDJ85" s="210"/>
      <c r="TDK85" s="210"/>
      <c r="TDL85" s="210"/>
      <c r="TDM85" s="210"/>
      <c r="TDN85" s="210"/>
      <c r="TDO85" s="210"/>
      <c r="TDP85" s="210"/>
      <c r="TDQ85" s="210"/>
      <c r="TDR85" s="210"/>
      <c r="TDS85" s="210"/>
      <c r="TDT85" s="210"/>
      <c r="TDU85" s="210"/>
      <c r="TDV85" s="210"/>
      <c r="TDW85" s="210"/>
      <c r="TDX85" s="210"/>
      <c r="TDY85" s="210"/>
      <c r="TDZ85" s="210"/>
      <c r="TEA85" s="210"/>
      <c r="TEB85" s="210"/>
      <c r="TEC85" s="210"/>
      <c r="TED85" s="210"/>
      <c r="TEE85" s="210"/>
      <c r="TEF85" s="210"/>
      <c r="TEG85" s="210"/>
      <c r="TEH85" s="210"/>
      <c r="TEI85" s="210"/>
      <c r="TEJ85" s="210"/>
      <c r="TEK85" s="210"/>
      <c r="TEL85" s="210"/>
      <c r="TEM85" s="210"/>
      <c r="TEN85" s="210"/>
      <c r="TEO85" s="210"/>
      <c r="TEP85" s="210"/>
      <c r="TEQ85" s="210"/>
      <c r="TER85" s="210"/>
      <c r="TES85" s="210"/>
      <c r="TET85" s="210"/>
      <c r="TEU85" s="210"/>
      <c r="TEV85" s="210"/>
      <c r="TEW85" s="210"/>
      <c r="TEX85" s="210"/>
      <c r="TEY85" s="210"/>
      <c r="TEZ85" s="210"/>
      <c r="TFA85" s="210"/>
      <c r="TFB85" s="210"/>
      <c r="TFC85" s="210"/>
      <c r="TFD85" s="210"/>
      <c r="TFE85" s="210"/>
      <c r="TFF85" s="210"/>
      <c r="TFG85" s="210"/>
      <c r="TFH85" s="210"/>
      <c r="TFI85" s="210"/>
      <c r="TFJ85" s="210"/>
      <c r="TFK85" s="210"/>
      <c r="TFL85" s="210"/>
      <c r="TFM85" s="210"/>
      <c r="TFN85" s="210"/>
      <c r="TFO85" s="210"/>
      <c r="TFP85" s="210"/>
      <c r="TFQ85" s="210"/>
      <c r="TFR85" s="210"/>
      <c r="TFS85" s="210"/>
      <c r="TFT85" s="210"/>
      <c r="TFU85" s="210"/>
      <c r="TFV85" s="210"/>
      <c r="TFW85" s="210"/>
      <c r="TFX85" s="210"/>
      <c r="TFY85" s="210"/>
      <c r="TFZ85" s="210"/>
      <c r="TGA85" s="210"/>
      <c r="TGB85" s="210"/>
      <c r="TGC85" s="210"/>
      <c r="TGD85" s="210"/>
      <c r="TGE85" s="210"/>
      <c r="TGF85" s="210"/>
      <c r="TGG85" s="210"/>
      <c r="TGH85" s="210"/>
      <c r="TGI85" s="210"/>
      <c r="TGJ85" s="210"/>
      <c r="TGK85" s="210"/>
      <c r="TGL85" s="210"/>
      <c r="TGM85" s="210"/>
      <c r="TGN85" s="210"/>
      <c r="TGO85" s="210"/>
      <c r="TGP85" s="210"/>
      <c r="TGQ85" s="210"/>
      <c r="TGR85" s="210"/>
      <c r="TGS85" s="210"/>
      <c r="TGT85" s="210"/>
      <c r="TGU85" s="210"/>
      <c r="TGV85" s="210"/>
      <c r="TGW85" s="210"/>
      <c r="TGX85" s="210"/>
      <c r="TGY85" s="210"/>
      <c r="TGZ85" s="210"/>
      <c r="THA85" s="210"/>
      <c r="THB85" s="210"/>
      <c r="THC85" s="210"/>
      <c r="THD85" s="210"/>
      <c r="THE85" s="210"/>
      <c r="THF85" s="210"/>
      <c r="THG85" s="210"/>
      <c r="THH85" s="210"/>
      <c r="THI85" s="210"/>
      <c r="THJ85" s="210"/>
      <c r="THK85" s="210"/>
      <c r="THL85" s="210"/>
      <c r="THM85" s="210"/>
      <c r="THN85" s="210"/>
      <c r="THO85" s="210"/>
      <c r="THP85" s="210"/>
      <c r="THQ85" s="210"/>
      <c r="THR85" s="210"/>
      <c r="THS85" s="210"/>
      <c r="THT85" s="210"/>
      <c r="THU85" s="210"/>
      <c r="THV85" s="210"/>
      <c r="THW85" s="210"/>
      <c r="THX85" s="210"/>
      <c r="THY85" s="210"/>
      <c r="THZ85" s="210"/>
      <c r="TIA85" s="210"/>
      <c r="TIB85" s="210"/>
      <c r="TIC85" s="210"/>
      <c r="TID85" s="210"/>
      <c r="TIE85" s="210"/>
      <c r="TIF85" s="210"/>
      <c r="TIG85" s="210"/>
      <c r="TIH85" s="210"/>
      <c r="TII85" s="210"/>
      <c r="TIJ85" s="210"/>
      <c r="TIK85" s="210"/>
      <c r="TIL85" s="210"/>
      <c r="TIM85" s="210"/>
      <c r="TIN85" s="210"/>
      <c r="TIO85" s="210"/>
      <c r="TIP85" s="210"/>
      <c r="TIQ85" s="210"/>
      <c r="TIR85" s="210"/>
      <c r="TIS85" s="210"/>
      <c r="TIT85" s="210"/>
      <c r="TIU85" s="210"/>
      <c r="TIV85" s="210"/>
      <c r="TIW85" s="210"/>
      <c r="TIX85" s="210"/>
      <c r="TIY85" s="210"/>
      <c r="TIZ85" s="210"/>
      <c r="TJA85" s="210"/>
      <c r="TJB85" s="210"/>
      <c r="TJC85" s="210"/>
      <c r="TJD85" s="210"/>
      <c r="TJE85" s="210"/>
      <c r="TJF85" s="210"/>
      <c r="TJG85" s="210"/>
      <c r="TJH85" s="210"/>
      <c r="TJI85" s="210"/>
      <c r="TJJ85" s="210"/>
      <c r="TJK85" s="210"/>
      <c r="TJL85" s="210"/>
      <c r="TJM85" s="210"/>
      <c r="TJN85" s="210"/>
      <c r="TJO85" s="210"/>
      <c r="TJP85" s="210"/>
      <c r="TJQ85" s="210"/>
      <c r="TJR85" s="210"/>
      <c r="TJS85" s="210"/>
      <c r="TJT85" s="210"/>
      <c r="TJU85" s="210"/>
      <c r="TJV85" s="210"/>
      <c r="TJW85" s="210"/>
      <c r="TJX85" s="210"/>
      <c r="TJY85" s="210"/>
      <c r="TJZ85" s="210"/>
      <c r="TKA85" s="210"/>
      <c r="TKB85" s="210"/>
      <c r="TKC85" s="210"/>
      <c r="TKD85" s="210"/>
      <c r="TKE85" s="210"/>
      <c r="TKF85" s="210"/>
      <c r="TKG85" s="210"/>
      <c r="TKH85" s="210"/>
      <c r="TKI85" s="210"/>
      <c r="TKJ85" s="210"/>
      <c r="TKK85" s="210"/>
      <c r="TKL85" s="210"/>
      <c r="TKM85" s="210"/>
      <c r="TKN85" s="210"/>
      <c r="TKO85" s="210"/>
      <c r="TKP85" s="210"/>
      <c r="TKQ85" s="210"/>
      <c r="TKR85" s="210"/>
      <c r="TKS85" s="210"/>
      <c r="TKT85" s="210"/>
      <c r="TKU85" s="210"/>
      <c r="TKV85" s="210"/>
      <c r="TKW85" s="210"/>
      <c r="TKX85" s="210"/>
      <c r="TKY85" s="210"/>
      <c r="TKZ85" s="210"/>
      <c r="TLA85" s="210"/>
      <c r="TLB85" s="210"/>
      <c r="TLC85" s="210"/>
      <c r="TLD85" s="210"/>
      <c r="TLE85" s="210"/>
      <c r="TLF85" s="210"/>
      <c r="TLG85" s="210"/>
      <c r="TLH85" s="210"/>
      <c r="TLI85" s="210"/>
      <c r="TLJ85" s="210"/>
      <c r="TLK85" s="210"/>
      <c r="TLL85" s="210"/>
      <c r="TLM85" s="210"/>
      <c r="TLN85" s="210"/>
      <c r="TLO85" s="210"/>
      <c r="TLP85" s="210"/>
      <c r="TLQ85" s="210"/>
      <c r="TLR85" s="210"/>
      <c r="TLS85" s="210"/>
      <c r="TLT85" s="210"/>
      <c r="TLU85" s="210"/>
      <c r="TLV85" s="210"/>
      <c r="TLW85" s="210"/>
      <c r="TLX85" s="210"/>
      <c r="TLY85" s="210"/>
      <c r="TLZ85" s="210"/>
      <c r="TMA85" s="210"/>
      <c r="TMB85" s="210"/>
      <c r="TMC85" s="210"/>
      <c r="TMD85" s="210"/>
      <c r="TME85" s="210"/>
      <c r="TMF85" s="210"/>
      <c r="TMG85" s="210"/>
      <c r="TMH85" s="210"/>
      <c r="TMI85" s="210"/>
      <c r="TMJ85" s="210"/>
      <c r="TMK85" s="210"/>
      <c r="TML85" s="210"/>
      <c r="TMM85" s="210"/>
      <c r="TMN85" s="210"/>
      <c r="TMO85" s="210"/>
      <c r="TMP85" s="210"/>
      <c r="TMQ85" s="210"/>
      <c r="TMR85" s="210"/>
      <c r="TMS85" s="210"/>
      <c r="TMT85" s="210"/>
      <c r="TMU85" s="210"/>
      <c r="TMV85" s="210"/>
      <c r="TMW85" s="210"/>
      <c r="TMX85" s="210"/>
      <c r="TMY85" s="210"/>
      <c r="TMZ85" s="210"/>
      <c r="TNA85" s="210"/>
      <c r="TNB85" s="210"/>
      <c r="TNC85" s="210"/>
      <c r="TND85" s="210"/>
      <c r="TNE85" s="210"/>
      <c r="TNF85" s="210"/>
      <c r="TNG85" s="210"/>
      <c r="TNH85" s="210"/>
      <c r="TNI85" s="210"/>
      <c r="TNJ85" s="210"/>
      <c r="TNK85" s="210"/>
      <c r="TNL85" s="210"/>
      <c r="TNM85" s="210"/>
      <c r="TNN85" s="210"/>
      <c r="TNO85" s="210"/>
      <c r="TNP85" s="210"/>
      <c r="TNQ85" s="210"/>
      <c r="TNR85" s="210"/>
      <c r="TNS85" s="210"/>
      <c r="TNT85" s="210"/>
      <c r="TNU85" s="210"/>
      <c r="TNV85" s="210"/>
      <c r="TNW85" s="210"/>
      <c r="TNX85" s="210"/>
      <c r="TNY85" s="210"/>
      <c r="TNZ85" s="210"/>
      <c r="TOA85" s="210"/>
      <c r="TOB85" s="210"/>
      <c r="TOC85" s="210"/>
      <c r="TOD85" s="210"/>
      <c r="TOE85" s="210"/>
      <c r="TOF85" s="210"/>
      <c r="TOG85" s="210"/>
      <c r="TOH85" s="210"/>
      <c r="TOI85" s="210"/>
      <c r="TOJ85" s="210"/>
      <c r="TOK85" s="210"/>
      <c r="TOL85" s="210"/>
      <c r="TOM85" s="210"/>
      <c r="TON85" s="210"/>
      <c r="TOO85" s="210"/>
      <c r="TOP85" s="210"/>
      <c r="TOQ85" s="210"/>
      <c r="TOR85" s="210"/>
      <c r="TOS85" s="210"/>
      <c r="TOT85" s="210"/>
      <c r="TOU85" s="210"/>
      <c r="TOV85" s="210"/>
      <c r="TOW85" s="210"/>
      <c r="TOX85" s="210"/>
      <c r="TOY85" s="210"/>
      <c r="TOZ85" s="210"/>
      <c r="TPA85" s="210"/>
      <c r="TPB85" s="210"/>
      <c r="TPC85" s="210"/>
      <c r="TPD85" s="210"/>
      <c r="TPE85" s="210"/>
      <c r="TPF85" s="210"/>
      <c r="TPG85" s="210"/>
      <c r="TPH85" s="210"/>
      <c r="TPI85" s="210"/>
      <c r="TPJ85" s="210"/>
      <c r="TPK85" s="210"/>
      <c r="TPL85" s="210"/>
      <c r="TPM85" s="210"/>
      <c r="TPN85" s="210"/>
      <c r="TPO85" s="210"/>
      <c r="TPP85" s="210"/>
      <c r="TPQ85" s="210"/>
      <c r="TPR85" s="210"/>
      <c r="TPS85" s="210"/>
      <c r="TPT85" s="210"/>
      <c r="TPU85" s="210"/>
      <c r="TPV85" s="210"/>
      <c r="TPW85" s="210"/>
      <c r="TPX85" s="210"/>
      <c r="TPY85" s="210"/>
      <c r="TPZ85" s="210"/>
      <c r="TQA85" s="210"/>
      <c r="TQB85" s="210"/>
      <c r="TQC85" s="210"/>
      <c r="TQD85" s="210"/>
      <c r="TQE85" s="210"/>
      <c r="TQF85" s="210"/>
      <c r="TQG85" s="210"/>
      <c r="TQH85" s="210"/>
      <c r="TQI85" s="210"/>
      <c r="TQJ85" s="210"/>
      <c r="TQK85" s="210"/>
      <c r="TQL85" s="210"/>
      <c r="TQM85" s="210"/>
      <c r="TQN85" s="210"/>
      <c r="TQO85" s="210"/>
      <c r="TQP85" s="210"/>
      <c r="TQQ85" s="210"/>
      <c r="TQR85" s="210"/>
      <c r="TQS85" s="210"/>
      <c r="TQT85" s="210"/>
      <c r="TQU85" s="210"/>
      <c r="TQV85" s="210"/>
      <c r="TQW85" s="210"/>
      <c r="TQX85" s="210"/>
      <c r="TQY85" s="210"/>
      <c r="TQZ85" s="210"/>
      <c r="TRA85" s="210"/>
      <c r="TRB85" s="210"/>
      <c r="TRC85" s="210"/>
      <c r="TRD85" s="210"/>
      <c r="TRE85" s="210"/>
      <c r="TRF85" s="210"/>
      <c r="TRG85" s="210"/>
      <c r="TRH85" s="210"/>
      <c r="TRI85" s="210"/>
      <c r="TRJ85" s="210"/>
      <c r="TRK85" s="210"/>
      <c r="TRL85" s="210"/>
      <c r="TRM85" s="210"/>
      <c r="TRN85" s="210"/>
      <c r="TRO85" s="210"/>
      <c r="TRP85" s="210"/>
      <c r="TRQ85" s="210"/>
      <c r="TRR85" s="210"/>
      <c r="TRS85" s="210"/>
      <c r="TRT85" s="210"/>
      <c r="TRU85" s="210"/>
      <c r="TRV85" s="210"/>
      <c r="TRW85" s="210"/>
      <c r="TRX85" s="210"/>
      <c r="TRY85" s="210"/>
      <c r="TRZ85" s="210"/>
      <c r="TSA85" s="210"/>
      <c r="TSB85" s="210"/>
      <c r="TSC85" s="210"/>
      <c r="TSD85" s="210"/>
      <c r="TSE85" s="210"/>
      <c r="TSF85" s="210"/>
      <c r="TSG85" s="210"/>
      <c r="TSH85" s="210"/>
      <c r="TSI85" s="210"/>
      <c r="TSJ85" s="210"/>
      <c r="TSK85" s="210"/>
      <c r="TSL85" s="210"/>
      <c r="TSM85" s="210"/>
      <c r="TSN85" s="210"/>
      <c r="TSO85" s="210"/>
      <c r="TSP85" s="210"/>
      <c r="TSQ85" s="210"/>
      <c r="TSR85" s="210"/>
      <c r="TSS85" s="210"/>
      <c r="TST85" s="210"/>
      <c r="TSU85" s="210"/>
      <c r="TSV85" s="210"/>
      <c r="TSW85" s="210"/>
      <c r="TSX85" s="210"/>
      <c r="TSY85" s="210"/>
      <c r="TSZ85" s="210"/>
      <c r="TTA85" s="210"/>
      <c r="TTB85" s="210"/>
      <c r="TTC85" s="210"/>
      <c r="TTD85" s="210"/>
      <c r="TTE85" s="210"/>
      <c r="TTF85" s="210"/>
      <c r="TTG85" s="210"/>
      <c r="TTH85" s="210"/>
      <c r="TTI85" s="210"/>
      <c r="TTJ85" s="210"/>
      <c r="TTK85" s="210"/>
      <c r="TTL85" s="210"/>
      <c r="TTM85" s="210"/>
      <c r="TTN85" s="210"/>
      <c r="TTO85" s="210"/>
      <c r="TTP85" s="210"/>
      <c r="TTQ85" s="210"/>
      <c r="TTR85" s="210"/>
      <c r="TTS85" s="210"/>
      <c r="TTT85" s="210"/>
      <c r="TTU85" s="210"/>
      <c r="TTV85" s="210"/>
      <c r="TTW85" s="210"/>
      <c r="TTX85" s="210"/>
      <c r="TTY85" s="210"/>
      <c r="TTZ85" s="210"/>
      <c r="TUA85" s="210"/>
      <c r="TUB85" s="210"/>
      <c r="TUC85" s="210"/>
      <c r="TUD85" s="210"/>
      <c r="TUE85" s="210"/>
      <c r="TUF85" s="210"/>
      <c r="TUG85" s="210"/>
      <c r="TUH85" s="210"/>
      <c r="TUI85" s="210"/>
      <c r="TUJ85" s="210"/>
      <c r="TUK85" s="210"/>
      <c r="TUL85" s="210"/>
      <c r="TUM85" s="210"/>
      <c r="TUN85" s="210"/>
      <c r="TUO85" s="210"/>
      <c r="TUP85" s="210"/>
      <c r="TUQ85" s="210"/>
      <c r="TUR85" s="210"/>
      <c r="TUS85" s="210"/>
      <c r="TUT85" s="210"/>
      <c r="TUU85" s="210"/>
      <c r="TUV85" s="210"/>
      <c r="TUW85" s="210"/>
      <c r="TUX85" s="210"/>
      <c r="TUY85" s="210"/>
      <c r="TUZ85" s="210"/>
      <c r="TVA85" s="210"/>
      <c r="TVB85" s="210"/>
      <c r="TVC85" s="210"/>
      <c r="TVD85" s="210"/>
      <c r="TVE85" s="210"/>
      <c r="TVF85" s="210"/>
      <c r="TVG85" s="210"/>
      <c r="TVH85" s="210"/>
      <c r="TVI85" s="210"/>
      <c r="TVJ85" s="210"/>
      <c r="TVK85" s="210"/>
      <c r="TVL85" s="210"/>
      <c r="TVM85" s="210"/>
      <c r="TVN85" s="210"/>
      <c r="TVO85" s="210"/>
      <c r="TVP85" s="210"/>
      <c r="TVQ85" s="210"/>
      <c r="TVR85" s="210"/>
      <c r="TVS85" s="210"/>
      <c r="TVT85" s="210"/>
      <c r="TVU85" s="210"/>
      <c r="TVV85" s="210"/>
      <c r="TVW85" s="210"/>
      <c r="TVX85" s="210"/>
      <c r="TVY85" s="210"/>
      <c r="TVZ85" s="210"/>
      <c r="TWA85" s="210"/>
      <c r="TWB85" s="210"/>
      <c r="TWC85" s="210"/>
      <c r="TWD85" s="210"/>
      <c r="TWE85" s="210"/>
      <c r="TWF85" s="210"/>
      <c r="TWG85" s="210"/>
      <c r="TWH85" s="210"/>
      <c r="TWI85" s="210"/>
      <c r="TWJ85" s="210"/>
      <c r="TWK85" s="210"/>
      <c r="TWL85" s="210"/>
      <c r="TWM85" s="210"/>
      <c r="TWN85" s="210"/>
      <c r="TWO85" s="210"/>
      <c r="TWP85" s="210"/>
      <c r="TWQ85" s="210"/>
      <c r="TWR85" s="210"/>
      <c r="TWS85" s="210"/>
      <c r="TWT85" s="210"/>
      <c r="TWU85" s="210"/>
      <c r="TWV85" s="210"/>
      <c r="TWW85" s="210"/>
      <c r="TWX85" s="210"/>
      <c r="TWY85" s="210"/>
      <c r="TWZ85" s="210"/>
      <c r="TXA85" s="210"/>
      <c r="TXB85" s="210"/>
      <c r="TXC85" s="210"/>
      <c r="TXD85" s="210"/>
      <c r="TXE85" s="210"/>
      <c r="TXF85" s="210"/>
      <c r="TXG85" s="210"/>
      <c r="TXH85" s="210"/>
      <c r="TXI85" s="210"/>
      <c r="TXJ85" s="210"/>
      <c r="TXK85" s="210"/>
      <c r="TXL85" s="210"/>
      <c r="TXM85" s="210"/>
      <c r="TXN85" s="210"/>
      <c r="TXO85" s="210"/>
      <c r="TXP85" s="210"/>
      <c r="TXQ85" s="210"/>
      <c r="TXR85" s="210"/>
      <c r="TXS85" s="210"/>
      <c r="TXT85" s="210"/>
      <c r="TXU85" s="210"/>
      <c r="TXV85" s="210"/>
      <c r="TXW85" s="210"/>
      <c r="TXX85" s="210"/>
      <c r="TXY85" s="210"/>
      <c r="TXZ85" s="210"/>
      <c r="TYA85" s="210"/>
      <c r="TYB85" s="210"/>
      <c r="TYC85" s="210"/>
      <c r="TYD85" s="210"/>
      <c r="TYE85" s="210"/>
      <c r="TYF85" s="210"/>
      <c r="TYG85" s="210"/>
      <c r="TYH85" s="210"/>
      <c r="TYI85" s="210"/>
      <c r="TYJ85" s="210"/>
      <c r="TYK85" s="210"/>
      <c r="TYL85" s="210"/>
      <c r="TYM85" s="210"/>
      <c r="TYN85" s="210"/>
      <c r="TYO85" s="210"/>
      <c r="TYP85" s="210"/>
      <c r="TYQ85" s="210"/>
      <c r="TYR85" s="210"/>
      <c r="TYS85" s="210"/>
      <c r="TYT85" s="210"/>
      <c r="TYU85" s="210"/>
      <c r="TYV85" s="210"/>
      <c r="TYW85" s="210"/>
      <c r="TYX85" s="210"/>
      <c r="TYY85" s="210"/>
      <c r="TYZ85" s="210"/>
      <c r="TZA85" s="210"/>
      <c r="TZB85" s="210"/>
      <c r="TZC85" s="210"/>
      <c r="TZD85" s="210"/>
      <c r="TZE85" s="210"/>
      <c r="TZF85" s="210"/>
      <c r="TZG85" s="210"/>
      <c r="TZH85" s="210"/>
      <c r="TZI85" s="210"/>
      <c r="TZJ85" s="210"/>
      <c r="TZK85" s="210"/>
      <c r="TZL85" s="210"/>
      <c r="TZM85" s="210"/>
      <c r="TZN85" s="210"/>
      <c r="TZO85" s="210"/>
      <c r="TZP85" s="210"/>
      <c r="TZQ85" s="210"/>
      <c r="TZR85" s="210"/>
      <c r="TZS85" s="210"/>
      <c r="TZT85" s="210"/>
      <c r="TZU85" s="210"/>
      <c r="TZV85" s="210"/>
      <c r="TZW85" s="210"/>
      <c r="TZX85" s="210"/>
      <c r="TZY85" s="210"/>
      <c r="TZZ85" s="210"/>
      <c r="UAA85" s="210"/>
      <c r="UAB85" s="210"/>
      <c r="UAC85" s="210"/>
      <c r="UAD85" s="210"/>
      <c r="UAE85" s="210"/>
      <c r="UAF85" s="210"/>
      <c r="UAG85" s="210"/>
      <c r="UAH85" s="210"/>
      <c r="UAI85" s="210"/>
      <c r="UAJ85" s="210"/>
      <c r="UAK85" s="210"/>
      <c r="UAL85" s="210"/>
      <c r="UAM85" s="210"/>
      <c r="UAN85" s="210"/>
      <c r="UAO85" s="210"/>
      <c r="UAP85" s="210"/>
      <c r="UAQ85" s="210"/>
      <c r="UAR85" s="210"/>
      <c r="UAS85" s="210"/>
      <c r="UAT85" s="210"/>
      <c r="UAU85" s="210"/>
      <c r="UAV85" s="210"/>
      <c r="UAW85" s="210"/>
      <c r="UAX85" s="210"/>
      <c r="UAY85" s="210"/>
      <c r="UAZ85" s="210"/>
      <c r="UBA85" s="210"/>
      <c r="UBB85" s="210"/>
      <c r="UBC85" s="210"/>
      <c r="UBD85" s="210"/>
      <c r="UBE85" s="210"/>
      <c r="UBF85" s="210"/>
      <c r="UBG85" s="210"/>
      <c r="UBH85" s="210"/>
      <c r="UBI85" s="210"/>
      <c r="UBJ85" s="210"/>
      <c r="UBK85" s="210"/>
      <c r="UBL85" s="210"/>
      <c r="UBM85" s="210"/>
      <c r="UBN85" s="210"/>
      <c r="UBO85" s="210"/>
      <c r="UBP85" s="210"/>
      <c r="UBQ85" s="210"/>
      <c r="UBR85" s="210"/>
      <c r="UBS85" s="210"/>
      <c r="UBT85" s="210"/>
      <c r="UBU85" s="210"/>
      <c r="UBV85" s="210"/>
      <c r="UBW85" s="210"/>
      <c r="UBX85" s="210"/>
      <c r="UBY85" s="210"/>
      <c r="UBZ85" s="210"/>
      <c r="UCA85" s="210"/>
      <c r="UCB85" s="210"/>
      <c r="UCC85" s="210"/>
      <c r="UCD85" s="210"/>
      <c r="UCE85" s="210"/>
      <c r="UCF85" s="210"/>
      <c r="UCG85" s="210"/>
      <c r="UCH85" s="210"/>
      <c r="UCI85" s="210"/>
      <c r="UCJ85" s="210"/>
      <c r="UCK85" s="210"/>
      <c r="UCL85" s="210"/>
      <c r="UCM85" s="210"/>
      <c r="UCN85" s="210"/>
      <c r="UCO85" s="210"/>
      <c r="UCP85" s="210"/>
      <c r="UCQ85" s="210"/>
      <c r="UCR85" s="210"/>
      <c r="UCS85" s="210"/>
      <c r="UCT85" s="210"/>
      <c r="UCU85" s="210"/>
      <c r="UCV85" s="210"/>
      <c r="UCW85" s="210"/>
      <c r="UCX85" s="210"/>
      <c r="UCY85" s="210"/>
      <c r="UCZ85" s="210"/>
      <c r="UDA85" s="210"/>
      <c r="UDB85" s="210"/>
      <c r="UDC85" s="210"/>
      <c r="UDD85" s="210"/>
      <c r="UDE85" s="210"/>
      <c r="UDF85" s="210"/>
      <c r="UDG85" s="210"/>
      <c r="UDH85" s="210"/>
      <c r="UDI85" s="210"/>
      <c r="UDJ85" s="210"/>
      <c r="UDK85" s="210"/>
      <c r="UDL85" s="210"/>
      <c r="UDM85" s="210"/>
      <c r="UDN85" s="210"/>
      <c r="UDO85" s="210"/>
      <c r="UDP85" s="210"/>
      <c r="UDQ85" s="210"/>
      <c r="UDR85" s="210"/>
      <c r="UDS85" s="210"/>
      <c r="UDT85" s="210"/>
      <c r="UDU85" s="210"/>
      <c r="UDV85" s="210"/>
      <c r="UDW85" s="210"/>
      <c r="UDX85" s="210"/>
      <c r="UDY85" s="210"/>
      <c r="UDZ85" s="210"/>
      <c r="UEA85" s="210"/>
      <c r="UEB85" s="210"/>
      <c r="UEC85" s="210"/>
      <c r="UED85" s="210"/>
      <c r="UEE85" s="210"/>
      <c r="UEF85" s="210"/>
      <c r="UEG85" s="210"/>
      <c r="UEH85" s="210"/>
      <c r="UEI85" s="210"/>
      <c r="UEJ85" s="210"/>
      <c r="UEK85" s="210"/>
      <c r="UEL85" s="210"/>
      <c r="UEM85" s="210"/>
      <c r="UEN85" s="210"/>
      <c r="UEO85" s="210"/>
      <c r="UEP85" s="210"/>
      <c r="UEQ85" s="210"/>
      <c r="UER85" s="210"/>
      <c r="UES85" s="210"/>
      <c r="UET85" s="210"/>
      <c r="UEU85" s="210"/>
      <c r="UEV85" s="210"/>
      <c r="UEW85" s="210"/>
      <c r="UEX85" s="210"/>
      <c r="UEY85" s="210"/>
      <c r="UEZ85" s="210"/>
      <c r="UFA85" s="210"/>
      <c r="UFB85" s="210"/>
      <c r="UFC85" s="210"/>
      <c r="UFD85" s="210"/>
      <c r="UFE85" s="210"/>
      <c r="UFF85" s="210"/>
      <c r="UFG85" s="210"/>
      <c r="UFH85" s="210"/>
      <c r="UFI85" s="210"/>
      <c r="UFJ85" s="210"/>
      <c r="UFK85" s="210"/>
      <c r="UFL85" s="210"/>
      <c r="UFM85" s="210"/>
      <c r="UFN85" s="210"/>
      <c r="UFO85" s="210"/>
      <c r="UFP85" s="210"/>
      <c r="UFQ85" s="210"/>
      <c r="UFR85" s="210"/>
      <c r="UFS85" s="210"/>
      <c r="UFT85" s="210"/>
      <c r="UFU85" s="210"/>
      <c r="UFV85" s="210"/>
      <c r="UFW85" s="210"/>
      <c r="UFX85" s="210"/>
      <c r="UFY85" s="210"/>
      <c r="UFZ85" s="210"/>
      <c r="UGA85" s="210"/>
      <c r="UGB85" s="210"/>
      <c r="UGC85" s="210"/>
      <c r="UGD85" s="210"/>
      <c r="UGE85" s="210"/>
      <c r="UGF85" s="210"/>
      <c r="UGG85" s="210"/>
      <c r="UGH85" s="210"/>
      <c r="UGI85" s="210"/>
      <c r="UGJ85" s="210"/>
      <c r="UGK85" s="210"/>
      <c r="UGL85" s="210"/>
      <c r="UGM85" s="210"/>
      <c r="UGN85" s="210"/>
      <c r="UGO85" s="210"/>
      <c r="UGP85" s="210"/>
      <c r="UGQ85" s="210"/>
      <c r="UGR85" s="210"/>
      <c r="UGS85" s="210"/>
      <c r="UGT85" s="210"/>
      <c r="UGU85" s="210"/>
      <c r="UGV85" s="210"/>
      <c r="UGW85" s="210"/>
      <c r="UGX85" s="210"/>
      <c r="UGY85" s="210"/>
      <c r="UGZ85" s="210"/>
      <c r="UHA85" s="210"/>
      <c r="UHB85" s="210"/>
      <c r="UHC85" s="210"/>
      <c r="UHD85" s="210"/>
      <c r="UHE85" s="210"/>
      <c r="UHF85" s="210"/>
      <c r="UHG85" s="210"/>
      <c r="UHH85" s="210"/>
      <c r="UHI85" s="210"/>
      <c r="UHJ85" s="210"/>
      <c r="UHK85" s="210"/>
      <c r="UHL85" s="210"/>
      <c r="UHM85" s="210"/>
      <c r="UHN85" s="210"/>
      <c r="UHO85" s="210"/>
      <c r="UHP85" s="210"/>
      <c r="UHQ85" s="210"/>
      <c r="UHR85" s="210"/>
      <c r="UHS85" s="210"/>
      <c r="UHT85" s="210"/>
      <c r="UHU85" s="210"/>
      <c r="UHV85" s="210"/>
      <c r="UHW85" s="210"/>
      <c r="UHX85" s="210"/>
      <c r="UHY85" s="210"/>
      <c r="UHZ85" s="210"/>
      <c r="UIA85" s="210"/>
      <c r="UIB85" s="210"/>
      <c r="UIC85" s="210"/>
      <c r="UID85" s="210"/>
      <c r="UIE85" s="210"/>
      <c r="UIF85" s="210"/>
      <c r="UIG85" s="210"/>
      <c r="UIH85" s="210"/>
      <c r="UII85" s="210"/>
      <c r="UIJ85" s="210"/>
      <c r="UIK85" s="210"/>
      <c r="UIL85" s="210"/>
      <c r="UIM85" s="210"/>
      <c r="UIN85" s="210"/>
      <c r="UIO85" s="210"/>
      <c r="UIP85" s="210"/>
      <c r="UIQ85" s="210"/>
      <c r="UIR85" s="210"/>
      <c r="UIS85" s="210"/>
      <c r="UIT85" s="210"/>
      <c r="UIU85" s="210"/>
      <c r="UIV85" s="210"/>
      <c r="UIW85" s="210"/>
      <c r="UIX85" s="210"/>
      <c r="UIY85" s="210"/>
      <c r="UIZ85" s="210"/>
      <c r="UJA85" s="210"/>
      <c r="UJB85" s="210"/>
      <c r="UJC85" s="210"/>
      <c r="UJD85" s="210"/>
      <c r="UJE85" s="210"/>
      <c r="UJF85" s="210"/>
      <c r="UJG85" s="210"/>
      <c r="UJH85" s="210"/>
      <c r="UJI85" s="210"/>
      <c r="UJJ85" s="210"/>
      <c r="UJK85" s="210"/>
      <c r="UJL85" s="210"/>
      <c r="UJM85" s="210"/>
      <c r="UJN85" s="210"/>
      <c r="UJO85" s="210"/>
      <c r="UJP85" s="210"/>
      <c r="UJQ85" s="210"/>
      <c r="UJR85" s="210"/>
      <c r="UJS85" s="210"/>
      <c r="UJT85" s="210"/>
      <c r="UJU85" s="210"/>
      <c r="UJV85" s="210"/>
      <c r="UJW85" s="210"/>
      <c r="UJX85" s="210"/>
      <c r="UJY85" s="210"/>
      <c r="UJZ85" s="210"/>
      <c r="UKA85" s="210"/>
      <c r="UKB85" s="210"/>
      <c r="UKC85" s="210"/>
      <c r="UKD85" s="210"/>
      <c r="UKE85" s="210"/>
      <c r="UKF85" s="210"/>
      <c r="UKG85" s="210"/>
      <c r="UKH85" s="210"/>
      <c r="UKI85" s="210"/>
      <c r="UKJ85" s="210"/>
      <c r="UKK85" s="210"/>
      <c r="UKL85" s="210"/>
      <c r="UKM85" s="210"/>
      <c r="UKN85" s="210"/>
      <c r="UKO85" s="210"/>
      <c r="UKP85" s="210"/>
      <c r="UKQ85" s="210"/>
      <c r="UKR85" s="210"/>
      <c r="UKS85" s="210"/>
      <c r="UKT85" s="210"/>
      <c r="UKU85" s="210"/>
      <c r="UKV85" s="210"/>
      <c r="UKW85" s="210"/>
      <c r="UKX85" s="210"/>
      <c r="UKY85" s="210"/>
      <c r="UKZ85" s="210"/>
      <c r="ULA85" s="210"/>
      <c r="ULB85" s="210"/>
      <c r="ULC85" s="210"/>
      <c r="ULD85" s="210"/>
      <c r="ULE85" s="210"/>
      <c r="ULF85" s="210"/>
      <c r="ULG85" s="210"/>
      <c r="ULH85" s="210"/>
      <c r="ULI85" s="210"/>
      <c r="ULJ85" s="210"/>
      <c r="ULK85" s="210"/>
      <c r="ULL85" s="210"/>
      <c r="ULM85" s="210"/>
      <c r="ULN85" s="210"/>
      <c r="ULO85" s="210"/>
      <c r="ULP85" s="210"/>
      <c r="ULQ85" s="210"/>
      <c r="ULR85" s="210"/>
      <c r="ULS85" s="210"/>
      <c r="ULT85" s="210"/>
      <c r="ULU85" s="210"/>
      <c r="ULV85" s="210"/>
      <c r="ULW85" s="210"/>
      <c r="ULX85" s="210"/>
      <c r="ULY85" s="210"/>
      <c r="ULZ85" s="210"/>
      <c r="UMA85" s="210"/>
      <c r="UMB85" s="210"/>
      <c r="UMC85" s="210"/>
      <c r="UMD85" s="210"/>
      <c r="UME85" s="210"/>
      <c r="UMF85" s="210"/>
      <c r="UMG85" s="210"/>
      <c r="UMH85" s="210"/>
      <c r="UMI85" s="210"/>
      <c r="UMJ85" s="210"/>
      <c r="UMK85" s="210"/>
      <c r="UML85" s="210"/>
      <c r="UMM85" s="210"/>
      <c r="UMN85" s="210"/>
      <c r="UMO85" s="210"/>
      <c r="UMP85" s="210"/>
      <c r="UMQ85" s="210"/>
      <c r="UMR85" s="210"/>
      <c r="UMS85" s="210"/>
      <c r="UMT85" s="210"/>
      <c r="UMU85" s="210"/>
      <c r="UMV85" s="210"/>
      <c r="UMW85" s="210"/>
      <c r="UMX85" s="210"/>
      <c r="UMY85" s="210"/>
      <c r="UMZ85" s="210"/>
      <c r="UNA85" s="210"/>
      <c r="UNB85" s="210"/>
      <c r="UNC85" s="210"/>
      <c r="UND85" s="210"/>
      <c r="UNE85" s="210"/>
      <c r="UNF85" s="210"/>
      <c r="UNG85" s="210"/>
      <c r="UNH85" s="210"/>
      <c r="UNI85" s="210"/>
      <c r="UNJ85" s="210"/>
      <c r="UNK85" s="210"/>
      <c r="UNL85" s="210"/>
      <c r="UNM85" s="210"/>
      <c r="UNN85" s="210"/>
      <c r="UNO85" s="210"/>
      <c r="UNP85" s="210"/>
      <c r="UNQ85" s="210"/>
      <c r="UNR85" s="210"/>
      <c r="UNS85" s="210"/>
      <c r="UNT85" s="210"/>
      <c r="UNU85" s="210"/>
      <c r="UNV85" s="210"/>
      <c r="UNW85" s="210"/>
      <c r="UNX85" s="210"/>
      <c r="UNY85" s="210"/>
      <c r="UNZ85" s="210"/>
      <c r="UOA85" s="210"/>
      <c r="UOB85" s="210"/>
      <c r="UOC85" s="210"/>
      <c r="UOD85" s="210"/>
      <c r="UOE85" s="210"/>
      <c r="UOF85" s="210"/>
      <c r="UOG85" s="210"/>
      <c r="UOH85" s="210"/>
      <c r="UOI85" s="210"/>
      <c r="UOJ85" s="210"/>
      <c r="UOK85" s="210"/>
      <c r="UOL85" s="210"/>
      <c r="UOM85" s="210"/>
      <c r="UON85" s="210"/>
      <c r="UOO85" s="210"/>
      <c r="UOP85" s="210"/>
      <c r="UOQ85" s="210"/>
      <c r="UOR85" s="210"/>
      <c r="UOS85" s="210"/>
      <c r="UOT85" s="210"/>
      <c r="UOU85" s="210"/>
      <c r="UOV85" s="210"/>
      <c r="UOW85" s="210"/>
      <c r="UOX85" s="210"/>
      <c r="UOY85" s="210"/>
      <c r="UOZ85" s="210"/>
      <c r="UPA85" s="210"/>
      <c r="UPB85" s="210"/>
      <c r="UPC85" s="210"/>
      <c r="UPD85" s="210"/>
      <c r="UPE85" s="210"/>
      <c r="UPF85" s="210"/>
      <c r="UPG85" s="210"/>
      <c r="UPH85" s="210"/>
      <c r="UPI85" s="210"/>
      <c r="UPJ85" s="210"/>
      <c r="UPK85" s="210"/>
      <c r="UPL85" s="210"/>
      <c r="UPM85" s="210"/>
      <c r="UPN85" s="210"/>
      <c r="UPO85" s="210"/>
      <c r="UPP85" s="210"/>
      <c r="UPQ85" s="210"/>
      <c r="UPR85" s="210"/>
      <c r="UPS85" s="210"/>
      <c r="UPT85" s="210"/>
      <c r="UPU85" s="210"/>
      <c r="UPV85" s="210"/>
      <c r="UPW85" s="210"/>
      <c r="UPX85" s="210"/>
      <c r="UPY85" s="210"/>
      <c r="UPZ85" s="210"/>
      <c r="UQA85" s="210"/>
      <c r="UQB85" s="210"/>
      <c r="UQC85" s="210"/>
      <c r="UQD85" s="210"/>
      <c r="UQE85" s="210"/>
      <c r="UQF85" s="210"/>
      <c r="UQG85" s="210"/>
      <c r="UQH85" s="210"/>
      <c r="UQI85" s="210"/>
      <c r="UQJ85" s="210"/>
      <c r="UQK85" s="210"/>
      <c r="UQL85" s="210"/>
      <c r="UQM85" s="210"/>
      <c r="UQN85" s="210"/>
      <c r="UQO85" s="210"/>
      <c r="UQP85" s="210"/>
      <c r="UQQ85" s="210"/>
      <c r="UQR85" s="210"/>
      <c r="UQS85" s="210"/>
      <c r="UQT85" s="210"/>
      <c r="UQU85" s="210"/>
      <c r="UQV85" s="210"/>
      <c r="UQW85" s="210"/>
      <c r="UQX85" s="210"/>
      <c r="UQY85" s="210"/>
      <c r="UQZ85" s="210"/>
      <c r="URA85" s="210"/>
      <c r="URB85" s="210"/>
      <c r="URC85" s="210"/>
      <c r="URD85" s="210"/>
      <c r="URE85" s="210"/>
      <c r="URF85" s="210"/>
      <c r="URG85" s="210"/>
      <c r="URH85" s="210"/>
      <c r="URI85" s="210"/>
      <c r="URJ85" s="210"/>
      <c r="URK85" s="210"/>
      <c r="URL85" s="210"/>
      <c r="URM85" s="210"/>
      <c r="URN85" s="210"/>
      <c r="URO85" s="210"/>
      <c r="URP85" s="210"/>
      <c r="URQ85" s="210"/>
      <c r="URR85" s="210"/>
      <c r="URS85" s="210"/>
      <c r="URT85" s="210"/>
      <c r="URU85" s="210"/>
      <c r="URV85" s="210"/>
      <c r="URW85" s="210"/>
      <c r="URX85" s="210"/>
      <c r="URY85" s="210"/>
      <c r="URZ85" s="210"/>
      <c r="USA85" s="210"/>
      <c r="USB85" s="210"/>
      <c r="USC85" s="210"/>
      <c r="USD85" s="210"/>
      <c r="USE85" s="210"/>
      <c r="USF85" s="210"/>
      <c r="USG85" s="210"/>
      <c r="USH85" s="210"/>
      <c r="USI85" s="210"/>
      <c r="USJ85" s="210"/>
      <c r="USK85" s="210"/>
      <c r="USL85" s="210"/>
      <c r="USM85" s="210"/>
      <c r="USN85" s="210"/>
      <c r="USO85" s="210"/>
      <c r="USP85" s="210"/>
      <c r="USQ85" s="210"/>
      <c r="USR85" s="210"/>
      <c r="USS85" s="210"/>
      <c r="UST85" s="210"/>
      <c r="USU85" s="210"/>
      <c r="USV85" s="210"/>
      <c r="USW85" s="210"/>
      <c r="USX85" s="210"/>
      <c r="USY85" s="210"/>
      <c r="USZ85" s="210"/>
      <c r="UTA85" s="210"/>
      <c r="UTB85" s="210"/>
      <c r="UTC85" s="210"/>
      <c r="UTD85" s="210"/>
      <c r="UTE85" s="210"/>
      <c r="UTF85" s="210"/>
      <c r="UTG85" s="210"/>
      <c r="UTH85" s="210"/>
      <c r="UTI85" s="210"/>
      <c r="UTJ85" s="210"/>
      <c r="UTK85" s="210"/>
      <c r="UTL85" s="210"/>
      <c r="UTM85" s="210"/>
      <c r="UTN85" s="210"/>
      <c r="UTO85" s="210"/>
      <c r="UTP85" s="210"/>
      <c r="UTQ85" s="210"/>
      <c r="UTR85" s="210"/>
      <c r="UTS85" s="210"/>
      <c r="UTT85" s="210"/>
      <c r="UTU85" s="210"/>
      <c r="UTV85" s="210"/>
      <c r="UTW85" s="210"/>
      <c r="UTX85" s="210"/>
      <c r="UTY85" s="210"/>
      <c r="UTZ85" s="210"/>
      <c r="UUA85" s="210"/>
      <c r="UUB85" s="210"/>
      <c r="UUC85" s="210"/>
      <c r="UUD85" s="210"/>
      <c r="UUE85" s="210"/>
      <c r="UUF85" s="210"/>
      <c r="UUG85" s="210"/>
      <c r="UUH85" s="210"/>
      <c r="UUI85" s="210"/>
      <c r="UUJ85" s="210"/>
      <c r="UUK85" s="210"/>
      <c r="UUL85" s="210"/>
      <c r="UUM85" s="210"/>
      <c r="UUN85" s="210"/>
      <c r="UUO85" s="210"/>
      <c r="UUP85" s="210"/>
      <c r="UUQ85" s="210"/>
      <c r="UUR85" s="210"/>
      <c r="UUS85" s="210"/>
      <c r="UUT85" s="210"/>
      <c r="UUU85" s="210"/>
      <c r="UUV85" s="210"/>
      <c r="UUW85" s="210"/>
      <c r="UUX85" s="210"/>
      <c r="UUY85" s="210"/>
      <c r="UUZ85" s="210"/>
      <c r="UVA85" s="210"/>
      <c r="UVB85" s="210"/>
      <c r="UVC85" s="210"/>
      <c r="UVD85" s="210"/>
      <c r="UVE85" s="210"/>
      <c r="UVF85" s="210"/>
      <c r="UVG85" s="210"/>
      <c r="UVH85" s="210"/>
      <c r="UVI85" s="210"/>
      <c r="UVJ85" s="210"/>
      <c r="UVK85" s="210"/>
      <c r="UVL85" s="210"/>
      <c r="UVM85" s="210"/>
      <c r="UVN85" s="210"/>
      <c r="UVO85" s="210"/>
      <c r="UVP85" s="210"/>
      <c r="UVQ85" s="210"/>
      <c r="UVR85" s="210"/>
      <c r="UVS85" s="210"/>
      <c r="UVT85" s="210"/>
      <c r="UVU85" s="210"/>
      <c r="UVV85" s="210"/>
      <c r="UVW85" s="210"/>
      <c r="UVX85" s="210"/>
      <c r="UVY85" s="210"/>
      <c r="UVZ85" s="210"/>
      <c r="UWA85" s="210"/>
      <c r="UWB85" s="210"/>
      <c r="UWC85" s="210"/>
      <c r="UWD85" s="210"/>
      <c r="UWE85" s="210"/>
      <c r="UWF85" s="210"/>
      <c r="UWG85" s="210"/>
      <c r="UWH85" s="210"/>
      <c r="UWI85" s="210"/>
      <c r="UWJ85" s="210"/>
      <c r="UWK85" s="210"/>
      <c r="UWL85" s="210"/>
      <c r="UWM85" s="210"/>
      <c r="UWN85" s="210"/>
      <c r="UWO85" s="210"/>
      <c r="UWP85" s="210"/>
      <c r="UWQ85" s="210"/>
      <c r="UWR85" s="210"/>
      <c r="UWS85" s="210"/>
      <c r="UWT85" s="210"/>
      <c r="UWU85" s="210"/>
      <c r="UWV85" s="210"/>
      <c r="UWW85" s="210"/>
      <c r="UWX85" s="210"/>
      <c r="UWY85" s="210"/>
      <c r="UWZ85" s="210"/>
      <c r="UXA85" s="210"/>
      <c r="UXB85" s="210"/>
      <c r="UXC85" s="210"/>
      <c r="UXD85" s="210"/>
      <c r="UXE85" s="210"/>
      <c r="UXF85" s="210"/>
      <c r="UXG85" s="210"/>
      <c r="UXH85" s="210"/>
      <c r="UXI85" s="210"/>
      <c r="UXJ85" s="210"/>
      <c r="UXK85" s="210"/>
      <c r="UXL85" s="210"/>
      <c r="UXM85" s="210"/>
      <c r="UXN85" s="210"/>
      <c r="UXO85" s="210"/>
      <c r="UXP85" s="210"/>
      <c r="UXQ85" s="210"/>
      <c r="UXR85" s="210"/>
      <c r="UXS85" s="210"/>
      <c r="UXT85" s="210"/>
      <c r="UXU85" s="210"/>
      <c r="UXV85" s="210"/>
      <c r="UXW85" s="210"/>
      <c r="UXX85" s="210"/>
      <c r="UXY85" s="210"/>
      <c r="UXZ85" s="210"/>
      <c r="UYA85" s="210"/>
      <c r="UYB85" s="210"/>
      <c r="UYC85" s="210"/>
      <c r="UYD85" s="210"/>
      <c r="UYE85" s="210"/>
      <c r="UYF85" s="210"/>
      <c r="UYG85" s="210"/>
      <c r="UYH85" s="210"/>
      <c r="UYI85" s="210"/>
      <c r="UYJ85" s="210"/>
      <c r="UYK85" s="210"/>
      <c r="UYL85" s="210"/>
      <c r="UYM85" s="210"/>
      <c r="UYN85" s="210"/>
      <c r="UYO85" s="210"/>
      <c r="UYP85" s="210"/>
      <c r="UYQ85" s="210"/>
      <c r="UYR85" s="210"/>
      <c r="UYS85" s="210"/>
      <c r="UYT85" s="210"/>
      <c r="UYU85" s="210"/>
      <c r="UYV85" s="210"/>
      <c r="UYW85" s="210"/>
      <c r="UYX85" s="210"/>
      <c r="UYY85" s="210"/>
      <c r="UYZ85" s="210"/>
      <c r="UZA85" s="210"/>
      <c r="UZB85" s="210"/>
      <c r="UZC85" s="210"/>
      <c r="UZD85" s="210"/>
      <c r="UZE85" s="210"/>
      <c r="UZF85" s="210"/>
      <c r="UZG85" s="210"/>
      <c r="UZH85" s="210"/>
      <c r="UZI85" s="210"/>
      <c r="UZJ85" s="210"/>
      <c r="UZK85" s="210"/>
      <c r="UZL85" s="210"/>
      <c r="UZM85" s="210"/>
      <c r="UZN85" s="210"/>
      <c r="UZO85" s="210"/>
      <c r="UZP85" s="210"/>
      <c r="UZQ85" s="210"/>
      <c r="UZR85" s="210"/>
      <c r="UZS85" s="210"/>
      <c r="UZT85" s="210"/>
      <c r="UZU85" s="210"/>
      <c r="UZV85" s="210"/>
      <c r="UZW85" s="210"/>
      <c r="UZX85" s="210"/>
      <c r="UZY85" s="210"/>
      <c r="UZZ85" s="210"/>
      <c r="VAA85" s="210"/>
      <c r="VAB85" s="210"/>
      <c r="VAC85" s="210"/>
      <c r="VAD85" s="210"/>
      <c r="VAE85" s="210"/>
      <c r="VAF85" s="210"/>
      <c r="VAG85" s="210"/>
      <c r="VAH85" s="210"/>
      <c r="VAI85" s="210"/>
      <c r="VAJ85" s="210"/>
      <c r="VAK85" s="210"/>
      <c r="VAL85" s="210"/>
      <c r="VAM85" s="210"/>
      <c r="VAN85" s="210"/>
      <c r="VAO85" s="210"/>
      <c r="VAP85" s="210"/>
      <c r="VAQ85" s="210"/>
      <c r="VAR85" s="210"/>
      <c r="VAS85" s="210"/>
      <c r="VAT85" s="210"/>
      <c r="VAU85" s="210"/>
      <c r="VAV85" s="210"/>
      <c r="VAW85" s="210"/>
      <c r="VAX85" s="210"/>
      <c r="VAY85" s="210"/>
      <c r="VAZ85" s="210"/>
      <c r="VBA85" s="210"/>
      <c r="VBB85" s="210"/>
      <c r="VBC85" s="210"/>
      <c r="VBD85" s="210"/>
      <c r="VBE85" s="210"/>
      <c r="VBF85" s="210"/>
      <c r="VBG85" s="210"/>
      <c r="VBH85" s="210"/>
      <c r="VBI85" s="210"/>
      <c r="VBJ85" s="210"/>
      <c r="VBK85" s="210"/>
      <c r="VBL85" s="210"/>
      <c r="VBM85" s="210"/>
      <c r="VBN85" s="210"/>
      <c r="VBO85" s="210"/>
      <c r="VBP85" s="210"/>
      <c r="VBQ85" s="210"/>
      <c r="VBR85" s="210"/>
      <c r="VBS85" s="210"/>
      <c r="VBT85" s="210"/>
      <c r="VBU85" s="210"/>
      <c r="VBV85" s="210"/>
      <c r="VBW85" s="210"/>
      <c r="VBX85" s="210"/>
      <c r="VBY85" s="210"/>
      <c r="VBZ85" s="210"/>
      <c r="VCA85" s="210"/>
      <c r="VCB85" s="210"/>
      <c r="VCC85" s="210"/>
      <c r="VCD85" s="210"/>
      <c r="VCE85" s="210"/>
      <c r="VCF85" s="210"/>
      <c r="VCG85" s="210"/>
      <c r="VCH85" s="210"/>
      <c r="VCI85" s="210"/>
      <c r="VCJ85" s="210"/>
      <c r="VCK85" s="210"/>
      <c r="VCL85" s="210"/>
      <c r="VCM85" s="210"/>
      <c r="VCN85" s="210"/>
      <c r="VCO85" s="210"/>
      <c r="VCP85" s="210"/>
      <c r="VCQ85" s="210"/>
      <c r="VCR85" s="210"/>
      <c r="VCS85" s="210"/>
      <c r="VCT85" s="210"/>
      <c r="VCU85" s="210"/>
      <c r="VCV85" s="210"/>
      <c r="VCW85" s="210"/>
      <c r="VCX85" s="210"/>
      <c r="VCY85" s="210"/>
      <c r="VCZ85" s="210"/>
      <c r="VDA85" s="210"/>
      <c r="VDB85" s="210"/>
      <c r="VDC85" s="210"/>
      <c r="VDD85" s="210"/>
      <c r="VDE85" s="210"/>
      <c r="VDF85" s="210"/>
      <c r="VDG85" s="210"/>
      <c r="VDH85" s="210"/>
      <c r="VDI85" s="210"/>
      <c r="VDJ85" s="210"/>
      <c r="VDK85" s="210"/>
      <c r="VDL85" s="210"/>
      <c r="VDM85" s="210"/>
      <c r="VDN85" s="210"/>
      <c r="VDO85" s="210"/>
      <c r="VDP85" s="210"/>
      <c r="VDQ85" s="210"/>
      <c r="VDR85" s="210"/>
      <c r="VDS85" s="210"/>
      <c r="VDT85" s="210"/>
      <c r="VDU85" s="210"/>
      <c r="VDV85" s="210"/>
      <c r="VDW85" s="210"/>
      <c r="VDX85" s="210"/>
      <c r="VDY85" s="210"/>
      <c r="VDZ85" s="210"/>
      <c r="VEA85" s="210"/>
      <c r="VEB85" s="210"/>
      <c r="VEC85" s="210"/>
      <c r="VED85" s="210"/>
      <c r="VEE85" s="210"/>
      <c r="VEF85" s="210"/>
      <c r="VEG85" s="210"/>
      <c r="VEH85" s="210"/>
      <c r="VEI85" s="210"/>
      <c r="VEJ85" s="210"/>
      <c r="VEK85" s="210"/>
      <c r="VEL85" s="210"/>
      <c r="VEM85" s="210"/>
      <c r="VEN85" s="210"/>
      <c r="VEO85" s="210"/>
      <c r="VEP85" s="210"/>
      <c r="VEQ85" s="210"/>
      <c r="VER85" s="210"/>
      <c r="VES85" s="210"/>
      <c r="VET85" s="210"/>
      <c r="VEU85" s="210"/>
      <c r="VEV85" s="210"/>
      <c r="VEW85" s="210"/>
      <c r="VEX85" s="210"/>
      <c r="VEY85" s="210"/>
      <c r="VEZ85" s="210"/>
      <c r="VFA85" s="210"/>
      <c r="VFB85" s="210"/>
      <c r="VFC85" s="210"/>
      <c r="VFD85" s="210"/>
      <c r="VFE85" s="210"/>
      <c r="VFF85" s="210"/>
      <c r="VFG85" s="210"/>
      <c r="VFH85" s="210"/>
      <c r="VFI85" s="210"/>
      <c r="VFJ85" s="210"/>
      <c r="VFK85" s="210"/>
      <c r="VFL85" s="210"/>
      <c r="VFM85" s="210"/>
      <c r="VFN85" s="210"/>
      <c r="VFO85" s="210"/>
      <c r="VFP85" s="210"/>
      <c r="VFQ85" s="210"/>
      <c r="VFR85" s="210"/>
      <c r="VFS85" s="210"/>
      <c r="VFT85" s="210"/>
      <c r="VFU85" s="210"/>
      <c r="VFV85" s="210"/>
      <c r="VFW85" s="210"/>
      <c r="VFX85" s="210"/>
      <c r="VFY85" s="210"/>
      <c r="VFZ85" s="210"/>
      <c r="VGA85" s="210"/>
      <c r="VGB85" s="210"/>
      <c r="VGC85" s="210"/>
      <c r="VGD85" s="210"/>
      <c r="VGE85" s="210"/>
      <c r="VGF85" s="210"/>
      <c r="VGG85" s="210"/>
      <c r="VGH85" s="210"/>
      <c r="VGI85" s="210"/>
      <c r="VGJ85" s="210"/>
      <c r="VGK85" s="210"/>
      <c r="VGL85" s="210"/>
      <c r="VGM85" s="210"/>
      <c r="VGN85" s="210"/>
      <c r="VGO85" s="210"/>
      <c r="VGP85" s="210"/>
      <c r="VGQ85" s="210"/>
      <c r="VGR85" s="210"/>
      <c r="VGS85" s="210"/>
      <c r="VGT85" s="210"/>
      <c r="VGU85" s="210"/>
      <c r="VGV85" s="210"/>
      <c r="VGW85" s="210"/>
      <c r="VGX85" s="210"/>
      <c r="VGY85" s="210"/>
      <c r="VGZ85" s="210"/>
      <c r="VHA85" s="210"/>
      <c r="VHB85" s="210"/>
      <c r="VHC85" s="210"/>
      <c r="VHD85" s="210"/>
      <c r="VHE85" s="210"/>
      <c r="VHF85" s="210"/>
      <c r="VHG85" s="210"/>
      <c r="VHH85" s="210"/>
      <c r="VHI85" s="210"/>
      <c r="VHJ85" s="210"/>
      <c r="VHK85" s="210"/>
      <c r="VHL85" s="210"/>
      <c r="VHM85" s="210"/>
      <c r="VHN85" s="210"/>
      <c r="VHO85" s="210"/>
      <c r="VHP85" s="210"/>
      <c r="VHQ85" s="210"/>
      <c r="VHR85" s="210"/>
      <c r="VHS85" s="210"/>
      <c r="VHT85" s="210"/>
      <c r="VHU85" s="210"/>
      <c r="VHV85" s="210"/>
      <c r="VHW85" s="210"/>
      <c r="VHX85" s="210"/>
      <c r="VHY85" s="210"/>
      <c r="VHZ85" s="210"/>
      <c r="VIA85" s="210"/>
      <c r="VIB85" s="210"/>
      <c r="VIC85" s="210"/>
      <c r="VID85" s="210"/>
      <c r="VIE85" s="210"/>
      <c r="VIF85" s="210"/>
      <c r="VIG85" s="210"/>
      <c r="VIH85" s="210"/>
      <c r="VII85" s="210"/>
      <c r="VIJ85" s="210"/>
      <c r="VIK85" s="210"/>
      <c r="VIL85" s="210"/>
      <c r="VIM85" s="210"/>
      <c r="VIN85" s="210"/>
      <c r="VIO85" s="210"/>
      <c r="VIP85" s="210"/>
      <c r="VIQ85" s="210"/>
      <c r="VIR85" s="210"/>
      <c r="VIS85" s="210"/>
      <c r="VIT85" s="210"/>
      <c r="VIU85" s="210"/>
      <c r="VIV85" s="210"/>
      <c r="VIW85" s="210"/>
      <c r="VIX85" s="210"/>
      <c r="VIY85" s="210"/>
      <c r="VIZ85" s="210"/>
      <c r="VJA85" s="210"/>
      <c r="VJB85" s="210"/>
      <c r="VJC85" s="210"/>
      <c r="VJD85" s="210"/>
      <c r="VJE85" s="210"/>
      <c r="VJF85" s="210"/>
      <c r="VJG85" s="210"/>
      <c r="VJH85" s="210"/>
      <c r="VJI85" s="210"/>
      <c r="VJJ85" s="210"/>
      <c r="VJK85" s="210"/>
      <c r="VJL85" s="210"/>
      <c r="VJM85" s="210"/>
      <c r="VJN85" s="210"/>
      <c r="VJO85" s="210"/>
      <c r="VJP85" s="210"/>
      <c r="VJQ85" s="210"/>
      <c r="VJR85" s="210"/>
      <c r="VJS85" s="210"/>
      <c r="VJT85" s="210"/>
      <c r="VJU85" s="210"/>
      <c r="VJV85" s="210"/>
      <c r="VJW85" s="210"/>
      <c r="VJX85" s="210"/>
      <c r="VJY85" s="210"/>
      <c r="VJZ85" s="210"/>
      <c r="VKA85" s="210"/>
      <c r="VKB85" s="210"/>
      <c r="VKC85" s="210"/>
      <c r="VKD85" s="210"/>
      <c r="VKE85" s="210"/>
      <c r="VKF85" s="210"/>
      <c r="VKG85" s="210"/>
      <c r="VKH85" s="210"/>
      <c r="VKI85" s="210"/>
      <c r="VKJ85" s="210"/>
      <c r="VKK85" s="210"/>
      <c r="VKL85" s="210"/>
      <c r="VKM85" s="210"/>
      <c r="VKN85" s="210"/>
      <c r="VKO85" s="210"/>
      <c r="VKP85" s="210"/>
      <c r="VKQ85" s="210"/>
      <c r="VKR85" s="210"/>
      <c r="VKS85" s="210"/>
      <c r="VKT85" s="210"/>
      <c r="VKU85" s="210"/>
      <c r="VKV85" s="210"/>
      <c r="VKW85" s="210"/>
      <c r="VKX85" s="210"/>
      <c r="VKY85" s="210"/>
      <c r="VKZ85" s="210"/>
      <c r="VLA85" s="210"/>
      <c r="VLB85" s="210"/>
      <c r="VLC85" s="210"/>
      <c r="VLD85" s="210"/>
      <c r="VLE85" s="210"/>
      <c r="VLF85" s="210"/>
      <c r="VLG85" s="210"/>
      <c r="VLH85" s="210"/>
      <c r="VLI85" s="210"/>
      <c r="VLJ85" s="210"/>
      <c r="VLK85" s="210"/>
      <c r="VLL85" s="210"/>
      <c r="VLM85" s="210"/>
      <c r="VLN85" s="210"/>
      <c r="VLO85" s="210"/>
      <c r="VLP85" s="210"/>
      <c r="VLQ85" s="210"/>
      <c r="VLR85" s="210"/>
      <c r="VLS85" s="210"/>
      <c r="VLT85" s="210"/>
      <c r="VLU85" s="210"/>
      <c r="VLV85" s="210"/>
      <c r="VLW85" s="210"/>
      <c r="VLX85" s="210"/>
      <c r="VLY85" s="210"/>
      <c r="VLZ85" s="210"/>
      <c r="VMA85" s="210"/>
      <c r="VMB85" s="210"/>
      <c r="VMC85" s="210"/>
      <c r="VMD85" s="210"/>
      <c r="VME85" s="210"/>
      <c r="VMF85" s="210"/>
      <c r="VMG85" s="210"/>
      <c r="VMH85" s="210"/>
      <c r="VMI85" s="210"/>
      <c r="VMJ85" s="210"/>
      <c r="VMK85" s="210"/>
      <c r="VML85" s="210"/>
      <c r="VMM85" s="210"/>
      <c r="VMN85" s="210"/>
      <c r="VMO85" s="210"/>
      <c r="VMP85" s="210"/>
      <c r="VMQ85" s="210"/>
      <c r="VMR85" s="210"/>
      <c r="VMS85" s="210"/>
      <c r="VMT85" s="210"/>
      <c r="VMU85" s="210"/>
      <c r="VMV85" s="210"/>
      <c r="VMW85" s="210"/>
      <c r="VMX85" s="210"/>
      <c r="VMY85" s="210"/>
      <c r="VMZ85" s="210"/>
      <c r="VNA85" s="210"/>
      <c r="VNB85" s="210"/>
      <c r="VNC85" s="210"/>
      <c r="VND85" s="210"/>
      <c r="VNE85" s="210"/>
      <c r="VNF85" s="210"/>
      <c r="VNG85" s="210"/>
      <c r="VNH85" s="210"/>
      <c r="VNI85" s="210"/>
      <c r="VNJ85" s="210"/>
      <c r="VNK85" s="210"/>
      <c r="VNL85" s="210"/>
      <c r="VNM85" s="210"/>
      <c r="VNN85" s="210"/>
      <c r="VNO85" s="210"/>
      <c r="VNP85" s="210"/>
      <c r="VNQ85" s="210"/>
      <c r="VNR85" s="210"/>
      <c r="VNS85" s="210"/>
      <c r="VNT85" s="210"/>
      <c r="VNU85" s="210"/>
      <c r="VNV85" s="210"/>
      <c r="VNW85" s="210"/>
      <c r="VNX85" s="210"/>
      <c r="VNY85" s="210"/>
      <c r="VNZ85" s="210"/>
      <c r="VOA85" s="210"/>
      <c r="VOB85" s="210"/>
      <c r="VOC85" s="210"/>
      <c r="VOD85" s="210"/>
      <c r="VOE85" s="210"/>
      <c r="VOF85" s="210"/>
      <c r="VOG85" s="210"/>
      <c r="VOH85" s="210"/>
      <c r="VOI85" s="210"/>
      <c r="VOJ85" s="210"/>
      <c r="VOK85" s="210"/>
      <c r="VOL85" s="210"/>
      <c r="VOM85" s="210"/>
      <c r="VON85" s="210"/>
      <c r="VOO85" s="210"/>
      <c r="VOP85" s="210"/>
      <c r="VOQ85" s="210"/>
      <c r="VOR85" s="210"/>
      <c r="VOS85" s="210"/>
      <c r="VOT85" s="210"/>
      <c r="VOU85" s="210"/>
      <c r="VOV85" s="210"/>
      <c r="VOW85" s="210"/>
      <c r="VOX85" s="210"/>
      <c r="VOY85" s="210"/>
      <c r="VOZ85" s="210"/>
      <c r="VPA85" s="210"/>
      <c r="VPB85" s="210"/>
      <c r="VPC85" s="210"/>
      <c r="VPD85" s="210"/>
      <c r="VPE85" s="210"/>
      <c r="VPF85" s="210"/>
      <c r="VPG85" s="210"/>
      <c r="VPH85" s="210"/>
      <c r="VPI85" s="210"/>
      <c r="VPJ85" s="210"/>
      <c r="VPK85" s="210"/>
      <c r="VPL85" s="210"/>
      <c r="VPM85" s="210"/>
      <c r="VPN85" s="210"/>
      <c r="VPO85" s="210"/>
      <c r="VPP85" s="210"/>
      <c r="VPQ85" s="210"/>
      <c r="VPR85" s="210"/>
      <c r="VPS85" s="210"/>
      <c r="VPT85" s="210"/>
      <c r="VPU85" s="210"/>
      <c r="VPV85" s="210"/>
      <c r="VPW85" s="210"/>
      <c r="VPX85" s="210"/>
      <c r="VPY85" s="210"/>
      <c r="VPZ85" s="210"/>
      <c r="VQA85" s="210"/>
      <c r="VQB85" s="210"/>
      <c r="VQC85" s="210"/>
      <c r="VQD85" s="210"/>
      <c r="VQE85" s="210"/>
      <c r="VQF85" s="210"/>
      <c r="VQG85" s="210"/>
      <c r="VQH85" s="210"/>
      <c r="VQI85" s="210"/>
      <c r="VQJ85" s="210"/>
      <c r="VQK85" s="210"/>
      <c r="VQL85" s="210"/>
      <c r="VQM85" s="210"/>
      <c r="VQN85" s="210"/>
      <c r="VQO85" s="210"/>
      <c r="VQP85" s="210"/>
      <c r="VQQ85" s="210"/>
      <c r="VQR85" s="210"/>
      <c r="VQS85" s="210"/>
      <c r="VQT85" s="210"/>
      <c r="VQU85" s="210"/>
      <c r="VQV85" s="210"/>
      <c r="VQW85" s="210"/>
      <c r="VQX85" s="210"/>
      <c r="VQY85" s="210"/>
      <c r="VQZ85" s="210"/>
      <c r="VRA85" s="210"/>
      <c r="VRB85" s="210"/>
      <c r="VRC85" s="210"/>
      <c r="VRD85" s="210"/>
      <c r="VRE85" s="210"/>
      <c r="VRF85" s="210"/>
      <c r="VRG85" s="210"/>
      <c r="VRH85" s="210"/>
      <c r="VRI85" s="210"/>
      <c r="VRJ85" s="210"/>
      <c r="VRK85" s="210"/>
      <c r="VRL85" s="210"/>
      <c r="VRM85" s="210"/>
      <c r="VRN85" s="210"/>
      <c r="VRO85" s="210"/>
      <c r="VRP85" s="210"/>
      <c r="VRQ85" s="210"/>
      <c r="VRR85" s="210"/>
      <c r="VRS85" s="210"/>
      <c r="VRT85" s="210"/>
      <c r="VRU85" s="210"/>
      <c r="VRV85" s="210"/>
      <c r="VRW85" s="210"/>
      <c r="VRX85" s="210"/>
      <c r="VRY85" s="210"/>
      <c r="VRZ85" s="210"/>
      <c r="VSA85" s="210"/>
      <c r="VSB85" s="210"/>
      <c r="VSC85" s="210"/>
      <c r="VSD85" s="210"/>
      <c r="VSE85" s="210"/>
      <c r="VSF85" s="210"/>
      <c r="VSG85" s="210"/>
      <c r="VSH85" s="210"/>
      <c r="VSI85" s="210"/>
      <c r="VSJ85" s="210"/>
      <c r="VSK85" s="210"/>
      <c r="VSL85" s="210"/>
      <c r="VSM85" s="210"/>
      <c r="VSN85" s="210"/>
      <c r="VSO85" s="210"/>
      <c r="VSP85" s="210"/>
      <c r="VSQ85" s="210"/>
      <c r="VSR85" s="210"/>
      <c r="VSS85" s="210"/>
      <c r="VST85" s="210"/>
      <c r="VSU85" s="210"/>
      <c r="VSV85" s="210"/>
      <c r="VSW85" s="210"/>
      <c r="VSX85" s="210"/>
      <c r="VSY85" s="210"/>
      <c r="VSZ85" s="210"/>
      <c r="VTA85" s="210"/>
      <c r="VTB85" s="210"/>
      <c r="VTC85" s="210"/>
      <c r="VTD85" s="210"/>
      <c r="VTE85" s="210"/>
      <c r="VTF85" s="210"/>
      <c r="VTG85" s="210"/>
      <c r="VTH85" s="210"/>
      <c r="VTI85" s="210"/>
      <c r="VTJ85" s="210"/>
      <c r="VTK85" s="210"/>
      <c r="VTL85" s="210"/>
      <c r="VTM85" s="210"/>
      <c r="VTN85" s="210"/>
      <c r="VTO85" s="210"/>
      <c r="VTP85" s="210"/>
      <c r="VTQ85" s="210"/>
      <c r="VTR85" s="210"/>
      <c r="VTS85" s="210"/>
      <c r="VTT85" s="210"/>
      <c r="VTU85" s="210"/>
      <c r="VTV85" s="210"/>
      <c r="VTW85" s="210"/>
      <c r="VTX85" s="210"/>
      <c r="VTY85" s="210"/>
      <c r="VTZ85" s="210"/>
      <c r="VUA85" s="210"/>
      <c r="VUB85" s="210"/>
      <c r="VUC85" s="210"/>
      <c r="VUD85" s="210"/>
      <c r="VUE85" s="210"/>
      <c r="VUF85" s="210"/>
      <c r="VUG85" s="210"/>
      <c r="VUH85" s="210"/>
      <c r="VUI85" s="210"/>
      <c r="VUJ85" s="210"/>
      <c r="VUK85" s="210"/>
      <c r="VUL85" s="210"/>
      <c r="VUM85" s="210"/>
      <c r="VUN85" s="210"/>
      <c r="VUO85" s="210"/>
      <c r="VUP85" s="210"/>
      <c r="VUQ85" s="210"/>
      <c r="VUR85" s="210"/>
      <c r="VUS85" s="210"/>
      <c r="VUT85" s="210"/>
      <c r="VUU85" s="210"/>
      <c r="VUV85" s="210"/>
      <c r="VUW85" s="210"/>
      <c r="VUX85" s="210"/>
      <c r="VUY85" s="210"/>
      <c r="VUZ85" s="210"/>
      <c r="VVA85" s="210"/>
      <c r="VVB85" s="210"/>
      <c r="VVC85" s="210"/>
      <c r="VVD85" s="210"/>
      <c r="VVE85" s="210"/>
      <c r="VVF85" s="210"/>
      <c r="VVG85" s="210"/>
      <c r="VVH85" s="210"/>
      <c r="VVI85" s="210"/>
      <c r="VVJ85" s="210"/>
      <c r="VVK85" s="210"/>
      <c r="VVL85" s="210"/>
      <c r="VVM85" s="210"/>
      <c r="VVN85" s="210"/>
      <c r="VVO85" s="210"/>
      <c r="VVP85" s="210"/>
      <c r="VVQ85" s="210"/>
      <c r="VVR85" s="210"/>
      <c r="VVS85" s="210"/>
      <c r="VVT85" s="210"/>
      <c r="VVU85" s="210"/>
      <c r="VVV85" s="210"/>
      <c r="VVW85" s="210"/>
      <c r="VVX85" s="210"/>
      <c r="VVY85" s="210"/>
      <c r="VVZ85" s="210"/>
      <c r="VWA85" s="210"/>
      <c r="VWB85" s="210"/>
      <c r="VWC85" s="210"/>
      <c r="VWD85" s="210"/>
      <c r="VWE85" s="210"/>
      <c r="VWF85" s="210"/>
      <c r="VWG85" s="210"/>
      <c r="VWH85" s="210"/>
      <c r="VWI85" s="210"/>
      <c r="VWJ85" s="210"/>
      <c r="VWK85" s="210"/>
      <c r="VWL85" s="210"/>
      <c r="VWM85" s="210"/>
      <c r="VWN85" s="210"/>
      <c r="VWO85" s="210"/>
      <c r="VWP85" s="210"/>
      <c r="VWQ85" s="210"/>
      <c r="VWR85" s="210"/>
      <c r="VWS85" s="210"/>
      <c r="VWT85" s="210"/>
      <c r="VWU85" s="210"/>
      <c r="VWV85" s="210"/>
      <c r="VWW85" s="210"/>
      <c r="VWX85" s="210"/>
      <c r="VWY85" s="210"/>
      <c r="VWZ85" s="210"/>
      <c r="VXA85" s="210"/>
      <c r="VXB85" s="210"/>
      <c r="VXC85" s="210"/>
      <c r="VXD85" s="210"/>
      <c r="VXE85" s="210"/>
      <c r="VXF85" s="210"/>
      <c r="VXG85" s="210"/>
      <c r="VXH85" s="210"/>
      <c r="VXI85" s="210"/>
      <c r="VXJ85" s="210"/>
      <c r="VXK85" s="210"/>
      <c r="VXL85" s="210"/>
      <c r="VXM85" s="210"/>
      <c r="VXN85" s="210"/>
      <c r="VXO85" s="210"/>
      <c r="VXP85" s="210"/>
      <c r="VXQ85" s="210"/>
      <c r="VXR85" s="210"/>
      <c r="VXS85" s="210"/>
      <c r="VXT85" s="210"/>
      <c r="VXU85" s="210"/>
      <c r="VXV85" s="210"/>
      <c r="VXW85" s="210"/>
      <c r="VXX85" s="210"/>
      <c r="VXY85" s="210"/>
      <c r="VXZ85" s="210"/>
      <c r="VYA85" s="210"/>
      <c r="VYB85" s="210"/>
      <c r="VYC85" s="210"/>
      <c r="VYD85" s="210"/>
      <c r="VYE85" s="210"/>
      <c r="VYF85" s="210"/>
      <c r="VYG85" s="210"/>
      <c r="VYH85" s="210"/>
      <c r="VYI85" s="210"/>
      <c r="VYJ85" s="210"/>
      <c r="VYK85" s="210"/>
      <c r="VYL85" s="210"/>
      <c r="VYM85" s="210"/>
      <c r="VYN85" s="210"/>
      <c r="VYO85" s="210"/>
      <c r="VYP85" s="210"/>
      <c r="VYQ85" s="210"/>
      <c r="VYR85" s="210"/>
      <c r="VYS85" s="210"/>
      <c r="VYT85" s="210"/>
      <c r="VYU85" s="210"/>
      <c r="VYV85" s="210"/>
      <c r="VYW85" s="210"/>
      <c r="VYX85" s="210"/>
      <c r="VYY85" s="210"/>
      <c r="VYZ85" s="210"/>
      <c r="VZA85" s="210"/>
      <c r="VZB85" s="210"/>
      <c r="VZC85" s="210"/>
      <c r="VZD85" s="210"/>
      <c r="VZE85" s="210"/>
      <c r="VZF85" s="210"/>
      <c r="VZG85" s="210"/>
      <c r="VZH85" s="210"/>
      <c r="VZI85" s="210"/>
      <c r="VZJ85" s="210"/>
      <c r="VZK85" s="210"/>
      <c r="VZL85" s="210"/>
      <c r="VZM85" s="210"/>
      <c r="VZN85" s="210"/>
      <c r="VZO85" s="210"/>
      <c r="VZP85" s="210"/>
      <c r="VZQ85" s="210"/>
      <c r="VZR85" s="210"/>
      <c r="VZS85" s="210"/>
      <c r="VZT85" s="210"/>
      <c r="VZU85" s="210"/>
      <c r="VZV85" s="210"/>
      <c r="VZW85" s="210"/>
      <c r="VZX85" s="210"/>
      <c r="VZY85" s="210"/>
      <c r="VZZ85" s="210"/>
      <c r="WAA85" s="210"/>
      <c r="WAB85" s="210"/>
      <c r="WAC85" s="210"/>
      <c r="WAD85" s="210"/>
      <c r="WAE85" s="210"/>
      <c r="WAF85" s="210"/>
      <c r="WAG85" s="210"/>
      <c r="WAH85" s="210"/>
      <c r="WAI85" s="210"/>
      <c r="WAJ85" s="210"/>
      <c r="WAK85" s="210"/>
      <c r="WAL85" s="210"/>
      <c r="WAM85" s="210"/>
      <c r="WAN85" s="210"/>
      <c r="WAO85" s="210"/>
      <c r="WAP85" s="210"/>
      <c r="WAQ85" s="210"/>
      <c r="WAR85" s="210"/>
      <c r="WAS85" s="210"/>
      <c r="WAT85" s="210"/>
      <c r="WAU85" s="210"/>
      <c r="WAV85" s="210"/>
      <c r="WAW85" s="210"/>
      <c r="WAX85" s="210"/>
      <c r="WAY85" s="210"/>
      <c r="WAZ85" s="210"/>
      <c r="WBA85" s="210"/>
      <c r="WBB85" s="210"/>
      <c r="WBC85" s="210"/>
      <c r="WBD85" s="210"/>
      <c r="WBE85" s="210"/>
      <c r="WBF85" s="210"/>
      <c r="WBG85" s="210"/>
      <c r="WBH85" s="210"/>
      <c r="WBI85" s="210"/>
      <c r="WBJ85" s="210"/>
      <c r="WBK85" s="210"/>
      <c r="WBL85" s="210"/>
      <c r="WBM85" s="210"/>
      <c r="WBN85" s="210"/>
      <c r="WBO85" s="210"/>
      <c r="WBP85" s="210"/>
      <c r="WBQ85" s="210"/>
      <c r="WBR85" s="210"/>
      <c r="WBS85" s="210"/>
      <c r="WBT85" s="210"/>
      <c r="WBU85" s="210"/>
      <c r="WBV85" s="210"/>
      <c r="WBW85" s="210"/>
      <c r="WBX85" s="210"/>
      <c r="WBY85" s="210"/>
      <c r="WBZ85" s="210"/>
      <c r="WCA85" s="210"/>
      <c r="WCB85" s="210"/>
      <c r="WCC85" s="210"/>
      <c r="WCD85" s="210"/>
      <c r="WCE85" s="210"/>
      <c r="WCF85" s="210"/>
      <c r="WCG85" s="210"/>
      <c r="WCH85" s="210"/>
      <c r="WCI85" s="210"/>
      <c r="WCJ85" s="210"/>
      <c r="WCK85" s="210"/>
      <c r="WCL85" s="210"/>
      <c r="WCM85" s="210"/>
      <c r="WCN85" s="210"/>
      <c r="WCO85" s="210"/>
      <c r="WCP85" s="210"/>
      <c r="WCQ85" s="210"/>
      <c r="WCR85" s="210"/>
      <c r="WCS85" s="210"/>
      <c r="WCT85" s="210"/>
      <c r="WCU85" s="210"/>
      <c r="WCV85" s="210"/>
      <c r="WCW85" s="210"/>
      <c r="WCX85" s="210"/>
      <c r="WCY85" s="210"/>
      <c r="WCZ85" s="210"/>
      <c r="WDA85" s="210"/>
      <c r="WDB85" s="210"/>
      <c r="WDC85" s="210"/>
      <c r="WDD85" s="210"/>
      <c r="WDE85" s="210"/>
      <c r="WDF85" s="210"/>
      <c r="WDG85" s="210"/>
      <c r="WDH85" s="210"/>
      <c r="WDI85" s="210"/>
      <c r="WDJ85" s="210"/>
      <c r="WDK85" s="210"/>
      <c r="WDL85" s="210"/>
      <c r="WDM85" s="210"/>
      <c r="WDN85" s="210"/>
      <c r="WDO85" s="210"/>
      <c r="WDP85" s="210"/>
      <c r="WDQ85" s="210"/>
      <c r="WDR85" s="210"/>
      <c r="WDS85" s="210"/>
      <c r="WDT85" s="210"/>
      <c r="WDU85" s="210"/>
      <c r="WDV85" s="210"/>
      <c r="WDW85" s="210"/>
      <c r="WDX85" s="210"/>
      <c r="WDY85" s="210"/>
      <c r="WDZ85" s="210"/>
      <c r="WEA85" s="210"/>
      <c r="WEB85" s="210"/>
      <c r="WEC85" s="210"/>
      <c r="WED85" s="210"/>
      <c r="WEE85" s="210"/>
      <c r="WEF85" s="210"/>
      <c r="WEG85" s="210"/>
      <c r="WEH85" s="210"/>
      <c r="WEI85" s="210"/>
      <c r="WEJ85" s="210"/>
      <c r="WEK85" s="210"/>
      <c r="WEL85" s="210"/>
      <c r="WEM85" s="210"/>
      <c r="WEN85" s="210"/>
      <c r="WEO85" s="210"/>
      <c r="WEP85" s="210"/>
      <c r="WEQ85" s="210"/>
      <c r="WER85" s="210"/>
      <c r="WES85" s="210"/>
      <c r="WET85" s="210"/>
      <c r="WEU85" s="210"/>
      <c r="WEV85" s="210"/>
      <c r="WEW85" s="210"/>
      <c r="WEX85" s="210"/>
      <c r="WEY85" s="210"/>
      <c r="WEZ85" s="210"/>
      <c r="WFA85" s="210"/>
      <c r="WFB85" s="210"/>
      <c r="WFC85" s="210"/>
      <c r="WFD85" s="210"/>
      <c r="WFE85" s="210"/>
      <c r="WFF85" s="210"/>
      <c r="WFG85" s="210"/>
      <c r="WFH85" s="210"/>
      <c r="WFI85" s="210"/>
      <c r="WFJ85" s="210"/>
      <c r="WFK85" s="210"/>
      <c r="WFL85" s="210"/>
      <c r="WFM85" s="210"/>
      <c r="WFN85" s="210"/>
      <c r="WFO85" s="210"/>
      <c r="WFP85" s="210"/>
      <c r="WFQ85" s="210"/>
      <c r="WFR85" s="210"/>
      <c r="WFS85" s="210"/>
      <c r="WFT85" s="210"/>
      <c r="WFU85" s="210"/>
      <c r="WFV85" s="210"/>
      <c r="WFW85" s="210"/>
      <c r="WFX85" s="210"/>
      <c r="WFY85" s="210"/>
      <c r="WFZ85" s="210"/>
      <c r="WGA85" s="210"/>
      <c r="WGB85" s="210"/>
      <c r="WGC85" s="210"/>
      <c r="WGD85" s="210"/>
      <c r="WGE85" s="210"/>
      <c r="WGF85" s="210"/>
      <c r="WGG85" s="210"/>
      <c r="WGH85" s="210"/>
      <c r="WGI85" s="210"/>
      <c r="WGJ85" s="210"/>
      <c r="WGK85" s="210"/>
      <c r="WGL85" s="210"/>
      <c r="WGM85" s="210"/>
      <c r="WGN85" s="210"/>
      <c r="WGO85" s="210"/>
      <c r="WGP85" s="210"/>
      <c r="WGQ85" s="210"/>
      <c r="WGR85" s="210"/>
      <c r="WGS85" s="210"/>
      <c r="WGT85" s="210"/>
      <c r="WGU85" s="210"/>
      <c r="WGV85" s="210"/>
      <c r="WGW85" s="210"/>
      <c r="WGX85" s="210"/>
      <c r="WGY85" s="210"/>
      <c r="WGZ85" s="210"/>
      <c r="WHA85" s="210"/>
      <c r="WHB85" s="210"/>
      <c r="WHC85" s="210"/>
      <c r="WHD85" s="210"/>
      <c r="WHE85" s="210"/>
      <c r="WHF85" s="210"/>
      <c r="WHG85" s="210"/>
      <c r="WHH85" s="210"/>
      <c r="WHI85" s="210"/>
      <c r="WHJ85" s="210"/>
      <c r="WHK85" s="210"/>
      <c r="WHL85" s="210"/>
      <c r="WHM85" s="210"/>
      <c r="WHN85" s="210"/>
      <c r="WHO85" s="210"/>
      <c r="WHP85" s="210"/>
      <c r="WHQ85" s="210"/>
      <c r="WHR85" s="210"/>
      <c r="WHS85" s="210"/>
      <c r="WHT85" s="210"/>
      <c r="WHU85" s="210"/>
      <c r="WHV85" s="210"/>
      <c r="WHW85" s="210"/>
      <c r="WHX85" s="210"/>
      <c r="WHY85" s="210"/>
      <c r="WHZ85" s="210"/>
      <c r="WIA85" s="210"/>
      <c r="WIB85" s="210"/>
      <c r="WIC85" s="210"/>
      <c r="WID85" s="210"/>
      <c r="WIE85" s="210"/>
      <c r="WIF85" s="210"/>
      <c r="WIG85" s="210"/>
      <c r="WIH85" s="210"/>
      <c r="WII85" s="210"/>
      <c r="WIJ85" s="210"/>
      <c r="WIK85" s="210"/>
      <c r="WIL85" s="210"/>
      <c r="WIM85" s="210"/>
      <c r="WIN85" s="210"/>
      <c r="WIO85" s="210"/>
      <c r="WIP85" s="210"/>
      <c r="WIQ85" s="210"/>
      <c r="WIR85" s="210"/>
      <c r="WIS85" s="210"/>
      <c r="WIT85" s="210"/>
      <c r="WIU85" s="210"/>
      <c r="WIV85" s="210"/>
      <c r="WIW85" s="210"/>
      <c r="WIX85" s="210"/>
      <c r="WIY85" s="210"/>
      <c r="WIZ85" s="210"/>
      <c r="WJA85" s="210"/>
      <c r="WJB85" s="210"/>
      <c r="WJC85" s="210"/>
      <c r="WJD85" s="210"/>
      <c r="WJE85" s="210"/>
      <c r="WJF85" s="210"/>
      <c r="WJG85" s="210"/>
      <c r="WJH85" s="210"/>
      <c r="WJI85" s="210"/>
      <c r="WJJ85" s="210"/>
      <c r="WJK85" s="210"/>
      <c r="WJL85" s="210"/>
      <c r="WJM85" s="210"/>
      <c r="WJN85" s="210"/>
      <c r="WJO85" s="210"/>
      <c r="WJP85" s="210"/>
      <c r="WJQ85" s="210"/>
      <c r="WJR85" s="210"/>
      <c r="WJS85" s="210"/>
      <c r="WJT85" s="210"/>
      <c r="WJU85" s="210"/>
      <c r="WJV85" s="210"/>
      <c r="WJW85" s="210"/>
      <c r="WJX85" s="210"/>
      <c r="WJY85" s="210"/>
      <c r="WJZ85" s="210"/>
      <c r="WKA85" s="210"/>
      <c r="WKB85" s="210"/>
      <c r="WKC85" s="210"/>
      <c r="WKD85" s="210"/>
      <c r="WKE85" s="210"/>
      <c r="WKF85" s="210"/>
      <c r="WKG85" s="210"/>
      <c r="WKH85" s="210"/>
      <c r="WKI85" s="210"/>
      <c r="WKJ85" s="210"/>
      <c r="WKK85" s="210"/>
      <c r="WKL85" s="210"/>
      <c r="WKM85" s="210"/>
      <c r="WKN85" s="210"/>
      <c r="WKO85" s="210"/>
      <c r="WKP85" s="210"/>
      <c r="WKQ85" s="210"/>
      <c r="WKR85" s="210"/>
      <c r="WKS85" s="210"/>
      <c r="WKT85" s="210"/>
      <c r="WKU85" s="210"/>
      <c r="WKV85" s="210"/>
      <c r="WKW85" s="210"/>
      <c r="WKX85" s="210"/>
      <c r="WKY85" s="210"/>
      <c r="WKZ85" s="210"/>
      <c r="WLA85" s="210"/>
      <c r="WLB85" s="210"/>
      <c r="WLC85" s="210"/>
      <c r="WLD85" s="210"/>
      <c r="WLE85" s="210"/>
      <c r="WLF85" s="210"/>
      <c r="WLG85" s="210"/>
      <c r="WLH85" s="210"/>
      <c r="WLI85" s="210"/>
      <c r="WLJ85" s="210"/>
      <c r="WLK85" s="210"/>
      <c r="WLL85" s="210"/>
      <c r="WLM85" s="210"/>
      <c r="WLN85" s="210"/>
      <c r="WLO85" s="210"/>
      <c r="WLP85" s="210"/>
      <c r="WLQ85" s="210"/>
      <c r="WLR85" s="210"/>
      <c r="WLS85" s="210"/>
      <c r="WLT85" s="210"/>
      <c r="WLU85" s="210"/>
      <c r="WLV85" s="210"/>
      <c r="WLW85" s="210"/>
      <c r="WLX85" s="210"/>
      <c r="WLY85" s="210"/>
      <c r="WLZ85" s="210"/>
      <c r="WMA85" s="210"/>
      <c r="WMB85" s="210"/>
      <c r="WMC85" s="210"/>
      <c r="WMD85" s="210"/>
      <c r="WME85" s="210"/>
      <c r="WMF85" s="210"/>
      <c r="WMG85" s="210"/>
      <c r="WMH85" s="210"/>
      <c r="WMI85" s="210"/>
      <c r="WMJ85" s="210"/>
      <c r="WMK85" s="210"/>
      <c r="WML85" s="210"/>
      <c r="WMM85" s="210"/>
      <c r="WMN85" s="210"/>
      <c r="WMO85" s="210"/>
      <c r="WMP85" s="210"/>
      <c r="WMQ85" s="210"/>
      <c r="WMR85" s="210"/>
      <c r="WMS85" s="210"/>
      <c r="WMT85" s="210"/>
      <c r="WMU85" s="210"/>
      <c r="WMV85" s="210"/>
      <c r="WMW85" s="210"/>
      <c r="WMX85" s="210"/>
      <c r="WMY85" s="210"/>
      <c r="WMZ85" s="210"/>
      <c r="WNA85" s="210"/>
      <c r="WNB85" s="210"/>
      <c r="WNC85" s="210"/>
      <c r="WND85" s="210"/>
      <c r="WNE85" s="210"/>
      <c r="WNF85" s="210"/>
      <c r="WNG85" s="210"/>
      <c r="WNH85" s="210"/>
      <c r="WNI85" s="210"/>
      <c r="WNJ85" s="210"/>
      <c r="WNK85" s="210"/>
      <c r="WNL85" s="210"/>
      <c r="WNM85" s="210"/>
      <c r="WNN85" s="210"/>
      <c r="WNO85" s="210"/>
      <c r="WNP85" s="210"/>
      <c r="WNQ85" s="210"/>
      <c r="WNR85" s="210"/>
      <c r="WNS85" s="210"/>
      <c r="WNT85" s="210"/>
      <c r="WNU85" s="210"/>
      <c r="WNV85" s="210"/>
      <c r="WNW85" s="210"/>
      <c r="WNX85" s="210"/>
      <c r="WNY85" s="210"/>
      <c r="WNZ85" s="210"/>
      <c r="WOA85" s="210"/>
      <c r="WOB85" s="210"/>
      <c r="WOC85" s="210"/>
      <c r="WOD85" s="210"/>
      <c r="WOE85" s="210"/>
      <c r="WOF85" s="210"/>
      <c r="WOG85" s="210"/>
      <c r="WOH85" s="210"/>
      <c r="WOI85" s="210"/>
      <c r="WOJ85" s="210"/>
      <c r="WOK85" s="210"/>
      <c r="WOL85" s="210"/>
      <c r="WOM85" s="210"/>
      <c r="WON85" s="210"/>
      <c r="WOO85" s="210"/>
      <c r="WOP85" s="210"/>
      <c r="WOQ85" s="210"/>
      <c r="WOR85" s="210"/>
      <c r="WOS85" s="210"/>
      <c r="WOT85" s="210"/>
      <c r="WOU85" s="210"/>
      <c r="WOV85" s="210"/>
      <c r="WOW85" s="210"/>
      <c r="WOX85" s="210"/>
      <c r="WOY85" s="210"/>
      <c r="WOZ85" s="210"/>
      <c r="WPA85" s="210"/>
      <c r="WPB85" s="210"/>
      <c r="WPC85" s="210"/>
      <c r="WPD85" s="210"/>
      <c r="WPE85" s="210"/>
      <c r="WPF85" s="210"/>
      <c r="WPG85" s="210"/>
      <c r="WPH85" s="210"/>
      <c r="WPI85" s="210"/>
      <c r="WPJ85" s="210"/>
      <c r="WPK85" s="210"/>
      <c r="WPL85" s="210"/>
      <c r="WPM85" s="210"/>
      <c r="WPN85" s="210"/>
      <c r="WPO85" s="210"/>
      <c r="WPP85" s="210"/>
      <c r="WPQ85" s="210"/>
      <c r="WPR85" s="210"/>
      <c r="WPS85" s="210"/>
      <c r="WPT85" s="210"/>
      <c r="WPU85" s="210"/>
      <c r="WPV85" s="210"/>
      <c r="WPW85" s="210"/>
      <c r="WPX85" s="210"/>
      <c r="WPY85" s="210"/>
      <c r="WPZ85" s="210"/>
      <c r="WQA85" s="210"/>
      <c r="WQB85" s="210"/>
      <c r="WQC85" s="210"/>
      <c r="WQD85" s="210"/>
      <c r="WQE85" s="210"/>
      <c r="WQF85" s="210"/>
      <c r="WQG85" s="210"/>
      <c r="WQH85" s="210"/>
      <c r="WQI85" s="210"/>
      <c r="WQJ85" s="210"/>
      <c r="WQK85" s="210"/>
      <c r="WQL85" s="210"/>
      <c r="WQM85" s="210"/>
      <c r="WQN85" s="210"/>
      <c r="WQO85" s="210"/>
      <c r="WQP85" s="210"/>
      <c r="WQQ85" s="210"/>
      <c r="WQR85" s="210"/>
      <c r="WQS85" s="210"/>
      <c r="WQT85" s="210"/>
      <c r="WQU85" s="210"/>
      <c r="WQV85" s="210"/>
      <c r="WQW85" s="210"/>
      <c r="WQX85" s="210"/>
      <c r="WQY85" s="210"/>
      <c r="WQZ85" s="210"/>
      <c r="WRA85" s="210"/>
      <c r="WRB85" s="210"/>
      <c r="WRC85" s="210"/>
      <c r="WRD85" s="210"/>
      <c r="WRE85" s="210"/>
      <c r="WRF85" s="210"/>
      <c r="WRG85" s="210"/>
      <c r="WRH85" s="210"/>
      <c r="WRI85" s="210"/>
      <c r="WRJ85" s="210"/>
      <c r="WRK85" s="210"/>
      <c r="WRL85" s="210"/>
      <c r="WRM85" s="210"/>
      <c r="WRN85" s="210"/>
      <c r="WRO85" s="210"/>
      <c r="WRP85" s="210"/>
      <c r="WRQ85" s="210"/>
      <c r="WRR85" s="210"/>
      <c r="WRS85" s="210"/>
      <c r="WRT85" s="210"/>
      <c r="WRU85" s="210"/>
      <c r="WRV85" s="210"/>
      <c r="WRW85" s="210"/>
      <c r="WRX85" s="210"/>
      <c r="WRY85" s="210"/>
      <c r="WRZ85" s="210"/>
      <c r="WSA85" s="210"/>
      <c r="WSB85" s="210"/>
      <c r="WSC85" s="210"/>
      <c r="WSD85" s="210"/>
      <c r="WSE85" s="210"/>
      <c r="WSF85" s="210"/>
      <c r="WSG85" s="210"/>
      <c r="WSH85" s="210"/>
      <c r="WSI85" s="210"/>
      <c r="WSJ85" s="210"/>
      <c r="WSK85" s="210"/>
      <c r="WSL85" s="210"/>
      <c r="WSM85" s="210"/>
      <c r="WSN85" s="210"/>
      <c r="WSO85" s="210"/>
      <c r="WSP85" s="210"/>
      <c r="WSQ85" s="210"/>
      <c r="WSR85" s="210"/>
      <c r="WSS85" s="210"/>
      <c r="WST85" s="210"/>
      <c r="WSU85" s="210"/>
      <c r="WSV85" s="210"/>
      <c r="WSW85" s="210"/>
      <c r="WSX85" s="210"/>
      <c r="WSY85" s="210"/>
      <c r="WSZ85" s="210"/>
      <c r="WTA85" s="210"/>
      <c r="WTB85" s="210"/>
      <c r="WTC85" s="210"/>
      <c r="WTD85" s="210"/>
      <c r="WTE85" s="210"/>
      <c r="WTF85" s="210"/>
      <c r="WTG85" s="210"/>
      <c r="WTH85" s="210"/>
      <c r="WTI85" s="210"/>
      <c r="WTJ85" s="210"/>
      <c r="WTK85" s="210"/>
      <c r="WTL85" s="210"/>
      <c r="WTM85" s="210"/>
      <c r="WTN85" s="210"/>
      <c r="WTO85" s="210"/>
      <c r="WTP85" s="210"/>
      <c r="WTQ85" s="210"/>
      <c r="WTR85" s="210"/>
      <c r="WTS85" s="210"/>
      <c r="WTT85" s="210"/>
      <c r="WTU85" s="210"/>
      <c r="WTV85" s="210"/>
      <c r="WTW85" s="210"/>
      <c r="WTX85" s="210"/>
      <c r="WTY85" s="210"/>
      <c r="WTZ85" s="210"/>
      <c r="WUA85" s="210"/>
      <c r="WUB85" s="210"/>
      <c r="WUC85" s="210"/>
      <c r="WUD85" s="210"/>
      <c r="WUE85" s="210"/>
      <c r="WUF85" s="210"/>
      <c r="WUG85" s="210"/>
      <c r="WUH85" s="210"/>
      <c r="WUI85" s="210"/>
      <c r="WUJ85" s="210"/>
      <c r="WUK85" s="210"/>
      <c r="WUL85" s="210"/>
      <c r="WUM85" s="210"/>
      <c r="WUN85" s="210"/>
      <c r="WUO85" s="210"/>
      <c r="WUP85" s="210"/>
      <c r="WUQ85" s="210"/>
      <c r="WUR85" s="210"/>
      <c r="WUS85" s="210"/>
      <c r="WUT85" s="210"/>
      <c r="WUU85" s="210"/>
      <c r="WUV85" s="210"/>
      <c r="WUW85" s="210"/>
      <c r="WUX85" s="210"/>
      <c r="WUY85" s="210"/>
      <c r="WUZ85" s="210"/>
      <c r="WVA85" s="210"/>
      <c r="WVB85" s="210"/>
      <c r="WVC85" s="210"/>
      <c r="WVD85" s="210"/>
      <c r="WVE85" s="210"/>
      <c r="WVF85" s="210"/>
      <c r="WVG85" s="210"/>
      <c r="WVH85" s="210"/>
      <c r="WVI85" s="210"/>
      <c r="WVJ85" s="210"/>
      <c r="WVK85" s="210"/>
      <c r="WVL85" s="210"/>
      <c r="WVM85" s="210"/>
      <c r="WVN85" s="210"/>
      <c r="WVO85" s="210"/>
      <c r="WVP85" s="210"/>
      <c r="WVQ85" s="210"/>
      <c r="WVR85" s="210"/>
      <c r="WVS85" s="210"/>
      <c r="WVT85" s="210"/>
      <c r="WVU85" s="210"/>
      <c r="WVV85" s="210"/>
      <c r="WVW85" s="210"/>
      <c r="WVX85" s="210"/>
      <c r="WVY85" s="210"/>
      <c r="WVZ85" s="210"/>
      <c r="WWA85" s="210"/>
      <c r="WWB85" s="210"/>
      <c r="WWC85" s="210"/>
      <c r="WWD85" s="210"/>
      <c r="WWE85" s="210"/>
      <c r="WWF85" s="210"/>
      <c r="WWG85" s="210"/>
      <c r="WWH85" s="210"/>
      <c r="WWI85" s="210"/>
      <c r="WWJ85" s="210"/>
      <c r="WWK85" s="210"/>
      <c r="WWL85" s="210"/>
      <c r="WWM85" s="210"/>
      <c r="WWN85" s="210"/>
      <c r="WWO85" s="210"/>
      <c r="WWP85" s="210"/>
      <c r="WWQ85" s="210"/>
      <c r="WWR85" s="210"/>
      <c r="WWS85" s="210"/>
      <c r="WWT85" s="210"/>
      <c r="WWU85" s="210"/>
      <c r="WWV85" s="210"/>
      <c r="WWW85" s="210"/>
      <c r="WWX85" s="210"/>
      <c r="WWY85" s="210"/>
      <c r="WWZ85" s="210"/>
      <c r="WXA85" s="210"/>
      <c r="WXB85" s="210"/>
      <c r="WXC85" s="210"/>
      <c r="WXD85" s="210"/>
      <c r="WXE85" s="210"/>
      <c r="WXF85" s="210"/>
      <c r="WXG85" s="210"/>
      <c r="WXH85" s="210"/>
      <c r="WXI85" s="210"/>
      <c r="WXJ85" s="210"/>
      <c r="WXK85" s="210"/>
      <c r="WXL85" s="210"/>
      <c r="WXM85" s="210"/>
      <c r="WXN85" s="210"/>
      <c r="WXO85" s="210"/>
      <c r="WXP85" s="210"/>
      <c r="WXQ85" s="210"/>
      <c r="WXR85" s="210"/>
      <c r="WXS85" s="210"/>
      <c r="WXT85" s="210"/>
      <c r="WXU85" s="210"/>
      <c r="WXV85" s="210"/>
      <c r="WXW85" s="210"/>
      <c r="WXX85" s="210"/>
      <c r="WXY85" s="210"/>
      <c r="WXZ85" s="210"/>
      <c r="WYA85" s="210"/>
      <c r="WYB85" s="210"/>
      <c r="WYC85" s="210"/>
      <c r="WYD85" s="210"/>
      <c r="WYE85" s="210"/>
      <c r="WYF85" s="210"/>
      <c r="WYG85" s="210"/>
      <c r="WYH85" s="210"/>
      <c r="WYI85" s="210"/>
      <c r="WYJ85" s="210"/>
      <c r="WYK85" s="210"/>
      <c r="WYL85" s="210"/>
      <c r="WYM85" s="210"/>
      <c r="WYN85" s="210"/>
      <c r="WYO85" s="210"/>
      <c r="WYP85" s="210"/>
      <c r="WYQ85" s="210"/>
      <c r="WYR85" s="210"/>
      <c r="WYS85" s="210"/>
      <c r="WYT85" s="210"/>
      <c r="WYU85" s="210"/>
      <c r="WYV85" s="210"/>
      <c r="WYW85" s="210"/>
      <c r="WYX85" s="210"/>
      <c r="WYY85" s="210"/>
      <c r="WYZ85" s="210"/>
      <c r="WZA85" s="210"/>
      <c r="WZB85" s="210"/>
      <c r="WZC85" s="210"/>
      <c r="WZD85" s="210"/>
      <c r="WZE85" s="210"/>
      <c r="WZF85" s="210"/>
      <c r="WZG85" s="210"/>
      <c r="WZH85" s="210"/>
      <c r="WZI85" s="210"/>
      <c r="WZJ85" s="210"/>
      <c r="WZK85" s="210"/>
      <c r="WZL85" s="210"/>
      <c r="WZM85" s="210"/>
      <c r="WZN85" s="210"/>
      <c r="WZO85" s="210"/>
      <c r="WZP85" s="210"/>
      <c r="WZQ85" s="210"/>
      <c r="WZR85" s="210"/>
      <c r="WZS85" s="210"/>
      <c r="WZT85" s="210"/>
      <c r="WZU85" s="210"/>
      <c r="WZV85" s="210"/>
      <c r="WZW85" s="210"/>
      <c r="WZX85" s="210"/>
      <c r="WZY85" s="210"/>
      <c r="WZZ85" s="210"/>
      <c r="XAA85" s="210"/>
      <c r="XAB85" s="210"/>
      <c r="XAC85" s="210"/>
      <c r="XAD85" s="210"/>
      <c r="XAE85" s="210"/>
      <c r="XAF85" s="210"/>
      <c r="XAG85" s="210"/>
      <c r="XAH85" s="210"/>
      <c r="XAI85" s="210"/>
      <c r="XAJ85" s="210"/>
      <c r="XAK85" s="210"/>
      <c r="XAL85" s="210"/>
      <c r="XAM85" s="210"/>
      <c r="XAN85" s="210"/>
      <c r="XAO85" s="210"/>
      <c r="XAP85" s="210"/>
      <c r="XAQ85" s="210"/>
      <c r="XAR85" s="210"/>
      <c r="XAS85" s="210"/>
      <c r="XAT85" s="210"/>
      <c r="XAU85" s="210"/>
      <c r="XAV85" s="210"/>
      <c r="XAW85" s="210"/>
      <c r="XAX85" s="210"/>
      <c r="XAY85" s="210"/>
      <c r="XAZ85" s="210"/>
      <c r="XBA85" s="210"/>
      <c r="XBB85" s="210"/>
      <c r="XBC85" s="210"/>
      <c r="XBD85" s="210"/>
      <c r="XBE85" s="210"/>
      <c r="XBF85" s="210"/>
      <c r="XBG85" s="210"/>
      <c r="XBH85" s="210"/>
      <c r="XBI85" s="210"/>
      <c r="XBJ85" s="210"/>
      <c r="XBK85" s="210"/>
      <c r="XBL85" s="210"/>
      <c r="XBM85" s="210"/>
      <c r="XBN85" s="210"/>
      <c r="XBO85" s="210"/>
      <c r="XBP85" s="210"/>
      <c r="XBQ85" s="210"/>
      <c r="XBR85" s="210"/>
      <c r="XBS85" s="210"/>
      <c r="XBT85" s="210"/>
      <c r="XBU85" s="210"/>
      <c r="XBV85" s="210"/>
      <c r="XBW85" s="210"/>
      <c r="XBX85" s="210"/>
      <c r="XBY85" s="210"/>
      <c r="XBZ85" s="210"/>
      <c r="XCA85" s="210"/>
      <c r="XCB85" s="210"/>
      <c r="XCC85" s="210"/>
      <c r="XCD85" s="210"/>
      <c r="XCE85" s="210"/>
      <c r="XCF85" s="210"/>
      <c r="XCG85" s="210"/>
      <c r="XCH85" s="210"/>
      <c r="XCI85" s="210"/>
      <c r="XCJ85" s="210"/>
      <c r="XCK85" s="210"/>
      <c r="XCL85" s="210"/>
      <c r="XCM85" s="210"/>
      <c r="XCN85" s="210"/>
      <c r="XCO85" s="210"/>
      <c r="XCP85" s="210"/>
      <c r="XCQ85" s="210"/>
      <c r="XCR85" s="210"/>
      <c r="XCS85" s="210"/>
      <c r="XCT85" s="210"/>
      <c r="XCU85" s="210"/>
      <c r="XCV85" s="210"/>
      <c r="XCW85" s="210"/>
      <c r="XCX85" s="210"/>
      <c r="XCY85" s="210"/>
      <c r="XCZ85" s="210"/>
      <c r="XDA85" s="210"/>
      <c r="XDB85" s="210"/>
      <c r="XDC85" s="210"/>
      <c r="XDD85" s="210"/>
      <c r="XDE85" s="210"/>
      <c r="XDF85" s="210"/>
      <c r="XDG85" s="210"/>
      <c r="XDH85" s="210"/>
      <c r="XDI85" s="210"/>
      <c r="XDJ85" s="210"/>
      <c r="XDK85" s="210"/>
      <c r="XDL85" s="210"/>
      <c r="XDM85" s="210"/>
      <c r="XDN85" s="210"/>
      <c r="XDO85" s="210"/>
      <c r="XDP85" s="210"/>
      <c r="XDQ85" s="210"/>
      <c r="XDR85" s="210"/>
      <c r="XDS85" s="210"/>
    </row>
    <row r="86" spans="1:16377" customFormat="1" ht="17.45" customHeight="1">
      <c r="A86" s="1312" t="s">
        <v>13707</v>
      </c>
      <c r="B86" s="1312" t="s">
        <v>13708</v>
      </c>
      <c r="C86" s="1313">
        <v>18344.57</v>
      </c>
      <c r="D86" s="1313">
        <f t="shared" si="0"/>
        <v>18344.57</v>
      </c>
      <c r="E86" s="1487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0"/>
      <c r="BN86" s="210"/>
      <c r="BO86" s="210"/>
      <c r="BP86" s="210"/>
      <c r="BQ86" s="210"/>
      <c r="BR86" s="210"/>
      <c r="BS86" s="210"/>
      <c r="BT86" s="210"/>
      <c r="BU86" s="210"/>
      <c r="BV86" s="210"/>
      <c r="BW86" s="210"/>
      <c r="BX86" s="210"/>
      <c r="BY86" s="210"/>
      <c r="BZ86" s="210"/>
      <c r="CA86" s="210"/>
      <c r="CB86" s="210"/>
      <c r="CC86" s="210"/>
      <c r="CD86" s="210"/>
      <c r="CE86" s="210"/>
      <c r="CF86" s="210"/>
      <c r="CG86" s="210"/>
      <c r="CH86" s="210"/>
      <c r="CI86" s="210"/>
      <c r="CJ86" s="210"/>
      <c r="CK86" s="210"/>
      <c r="CL86" s="210"/>
      <c r="CM86" s="210"/>
      <c r="CN86" s="210"/>
      <c r="CO86" s="210"/>
      <c r="CP86" s="210"/>
      <c r="CQ86" s="210"/>
      <c r="CR86" s="210"/>
      <c r="CS86" s="210"/>
      <c r="CT86" s="210"/>
      <c r="CU86" s="210"/>
      <c r="CV86" s="210"/>
      <c r="CW86" s="210"/>
      <c r="CX86" s="210"/>
      <c r="CY86" s="210"/>
      <c r="CZ86" s="210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DK86" s="210"/>
      <c r="DL86" s="210"/>
      <c r="DM86" s="210"/>
      <c r="DN86" s="210"/>
      <c r="DO86" s="210"/>
      <c r="DP86" s="210"/>
      <c r="DQ86" s="210"/>
      <c r="DR86" s="210"/>
      <c r="DS86" s="210"/>
      <c r="DT86" s="210"/>
      <c r="DU86" s="210"/>
      <c r="DV86" s="210"/>
      <c r="DW86" s="210"/>
      <c r="DX86" s="210"/>
      <c r="DY86" s="210"/>
      <c r="DZ86" s="210"/>
      <c r="EA86" s="210"/>
      <c r="EB86" s="210"/>
      <c r="EC86" s="210"/>
      <c r="ED86" s="210"/>
      <c r="EE86" s="210"/>
      <c r="EF86" s="210"/>
      <c r="EG86" s="210"/>
      <c r="EH86" s="210"/>
      <c r="EI86" s="210"/>
      <c r="EJ86" s="210"/>
      <c r="EK86" s="210"/>
      <c r="EL86" s="210"/>
      <c r="EM86" s="210"/>
      <c r="EN86" s="210"/>
      <c r="EO86" s="210"/>
      <c r="EP86" s="210"/>
      <c r="EQ86" s="210"/>
      <c r="ER86" s="210"/>
      <c r="ES86" s="210"/>
      <c r="ET86" s="210"/>
      <c r="EU86" s="210"/>
      <c r="EV86" s="210"/>
      <c r="EW86" s="210"/>
      <c r="EX86" s="210"/>
      <c r="EY86" s="210"/>
      <c r="EZ86" s="210"/>
      <c r="FA86" s="210"/>
      <c r="FB86" s="210"/>
      <c r="FC86" s="210"/>
      <c r="FD86" s="210"/>
      <c r="FE86" s="210"/>
      <c r="FF86" s="210"/>
      <c r="FG86" s="210"/>
      <c r="FH86" s="210"/>
      <c r="FI86" s="210"/>
      <c r="FJ86" s="210"/>
      <c r="FK86" s="210"/>
      <c r="FL86" s="210"/>
      <c r="FM86" s="210"/>
      <c r="FN86" s="210"/>
      <c r="FO86" s="210"/>
      <c r="FP86" s="210"/>
      <c r="FQ86" s="210"/>
      <c r="FR86" s="210"/>
      <c r="FS86" s="210"/>
      <c r="FT86" s="210"/>
      <c r="FU86" s="210"/>
      <c r="FV86" s="210"/>
      <c r="FW86" s="210"/>
      <c r="FX86" s="210"/>
      <c r="FY86" s="210"/>
      <c r="FZ86" s="210"/>
      <c r="GA86" s="210"/>
      <c r="GB86" s="210"/>
      <c r="GC86" s="210"/>
      <c r="GD86" s="210"/>
      <c r="GE86" s="210"/>
      <c r="GF86" s="210"/>
      <c r="GG86" s="210"/>
      <c r="GH86" s="210"/>
      <c r="GI86" s="210"/>
      <c r="GJ86" s="210"/>
      <c r="GK86" s="210"/>
      <c r="GL86" s="210"/>
      <c r="GM86" s="210"/>
      <c r="GN86" s="210"/>
      <c r="GO86" s="210"/>
      <c r="GP86" s="210"/>
      <c r="GQ86" s="210"/>
      <c r="GR86" s="210"/>
      <c r="GS86" s="210"/>
      <c r="GT86" s="210"/>
      <c r="GU86" s="210"/>
      <c r="GV86" s="210"/>
      <c r="GW86" s="210"/>
      <c r="GX86" s="210"/>
      <c r="GY86" s="210"/>
      <c r="GZ86" s="210"/>
      <c r="HA86" s="210"/>
      <c r="HB86" s="210"/>
      <c r="HC86" s="210"/>
      <c r="HD86" s="210"/>
      <c r="HE86" s="210"/>
      <c r="HF86" s="210"/>
      <c r="HG86" s="210"/>
      <c r="HH86" s="210"/>
      <c r="HI86" s="210"/>
      <c r="HJ86" s="210"/>
      <c r="HK86" s="210"/>
      <c r="HL86" s="210"/>
      <c r="HM86" s="210"/>
      <c r="HN86" s="210"/>
      <c r="HO86" s="210"/>
      <c r="HP86" s="210"/>
      <c r="HQ86" s="210"/>
      <c r="HR86" s="210"/>
      <c r="HS86" s="210"/>
      <c r="HT86" s="210"/>
      <c r="HU86" s="210"/>
      <c r="HV86" s="210"/>
      <c r="HW86" s="210"/>
      <c r="HX86" s="210"/>
      <c r="HY86" s="210"/>
      <c r="HZ86" s="210"/>
      <c r="IA86" s="210"/>
      <c r="IB86" s="210"/>
      <c r="IC86" s="210"/>
      <c r="ID86" s="210"/>
      <c r="IE86" s="210"/>
      <c r="IF86" s="210"/>
      <c r="IG86" s="210"/>
      <c r="IH86" s="210"/>
      <c r="II86" s="210"/>
      <c r="IJ86" s="210"/>
      <c r="IK86" s="210"/>
      <c r="IL86" s="210"/>
      <c r="IM86" s="210"/>
      <c r="IN86" s="210"/>
      <c r="IO86" s="210"/>
      <c r="IP86" s="210"/>
      <c r="IQ86" s="210"/>
      <c r="IR86" s="210"/>
      <c r="IS86" s="210"/>
      <c r="IT86" s="210"/>
      <c r="IU86" s="210"/>
      <c r="IV86" s="210"/>
      <c r="IW86" s="210"/>
      <c r="IX86" s="210"/>
      <c r="IY86" s="210"/>
      <c r="IZ86" s="210"/>
      <c r="JA86" s="210"/>
      <c r="JB86" s="210"/>
      <c r="JC86" s="210"/>
      <c r="JD86" s="210"/>
      <c r="JE86" s="210"/>
      <c r="JF86" s="210"/>
      <c r="JG86" s="210"/>
      <c r="JH86" s="210"/>
      <c r="JI86" s="210"/>
      <c r="JJ86" s="210"/>
      <c r="JK86" s="210"/>
      <c r="JL86" s="210"/>
      <c r="JM86" s="210"/>
      <c r="JN86" s="210"/>
      <c r="JO86" s="210"/>
      <c r="JP86" s="210"/>
      <c r="JQ86" s="210"/>
      <c r="JR86" s="210"/>
      <c r="JS86" s="210"/>
      <c r="JT86" s="210"/>
      <c r="JU86" s="210"/>
      <c r="JV86" s="210"/>
      <c r="JW86" s="210"/>
      <c r="JX86" s="210"/>
      <c r="JY86" s="210"/>
      <c r="JZ86" s="210"/>
      <c r="KA86" s="210"/>
      <c r="KB86" s="210"/>
      <c r="KC86" s="210"/>
      <c r="KD86" s="210"/>
      <c r="KE86" s="210"/>
      <c r="KF86" s="210"/>
      <c r="KG86" s="210"/>
      <c r="KH86" s="210"/>
      <c r="KI86" s="210"/>
      <c r="KJ86" s="210"/>
      <c r="KK86" s="210"/>
      <c r="KL86" s="210"/>
      <c r="KM86" s="210"/>
      <c r="KN86" s="210"/>
      <c r="KO86" s="210"/>
      <c r="KP86" s="210"/>
      <c r="KQ86" s="210"/>
      <c r="KR86" s="210"/>
      <c r="KS86" s="210"/>
      <c r="KT86" s="210"/>
      <c r="KU86" s="210"/>
      <c r="KV86" s="210"/>
      <c r="KW86" s="210"/>
      <c r="KX86" s="210"/>
      <c r="KY86" s="210"/>
      <c r="KZ86" s="210"/>
      <c r="LA86" s="210"/>
      <c r="LB86" s="210"/>
      <c r="LC86" s="210"/>
      <c r="LD86" s="210"/>
      <c r="LE86" s="210"/>
      <c r="LF86" s="210"/>
      <c r="LG86" s="210"/>
      <c r="LH86" s="210"/>
      <c r="LI86" s="210"/>
      <c r="LJ86" s="210"/>
      <c r="LK86" s="210"/>
      <c r="LL86" s="210"/>
      <c r="LM86" s="210"/>
      <c r="LN86" s="210"/>
      <c r="LO86" s="210"/>
      <c r="LP86" s="210"/>
      <c r="LQ86" s="210"/>
      <c r="LR86" s="210"/>
      <c r="LS86" s="210"/>
      <c r="LT86" s="210"/>
      <c r="LU86" s="210"/>
      <c r="LV86" s="210"/>
      <c r="LW86" s="210"/>
      <c r="LX86" s="210"/>
      <c r="LY86" s="210"/>
      <c r="LZ86" s="210"/>
      <c r="MA86" s="210"/>
      <c r="MB86" s="210"/>
      <c r="MC86" s="210"/>
      <c r="MD86" s="210"/>
      <c r="ME86" s="210"/>
      <c r="MF86" s="210"/>
      <c r="MG86" s="210"/>
      <c r="MH86" s="210"/>
      <c r="MI86" s="210"/>
      <c r="MJ86" s="210"/>
      <c r="MK86" s="210"/>
      <c r="ML86" s="210"/>
      <c r="MM86" s="210"/>
      <c r="MN86" s="210"/>
      <c r="MO86" s="210"/>
      <c r="MP86" s="210"/>
      <c r="MQ86" s="210"/>
      <c r="MR86" s="210"/>
      <c r="MS86" s="210"/>
      <c r="MT86" s="210"/>
      <c r="MU86" s="210"/>
      <c r="MV86" s="210"/>
      <c r="MW86" s="210"/>
      <c r="MX86" s="210"/>
      <c r="MY86" s="210"/>
      <c r="MZ86" s="210"/>
      <c r="NA86" s="210"/>
      <c r="NB86" s="210"/>
      <c r="NC86" s="210"/>
      <c r="ND86" s="210"/>
      <c r="NE86" s="210"/>
      <c r="NF86" s="210"/>
      <c r="NG86" s="210"/>
      <c r="NH86" s="210"/>
      <c r="NI86" s="210"/>
      <c r="NJ86" s="210"/>
      <c r="NK86" s="210"/>
      <c r="NL86" s="210"/>
      <c r="NM86" s="210"/>
      <c r="NN86" s="210"/>
      <c r="NO86" s="210"/>
      <c r="NP86" s="210"/>
      <c r="NQ86" s="210"/>
      <c r="NR86" s="210"/>
      <c r="NS86" s="210"/>
      <c r="NT86" s="210"/>
      <c r="NU86" s="210"/>
      <c r="NV86" s="210"/>
      <c r="NW86" s="210"/>
      <c r="NX86" s="210"/>
      <c r="NY86" s="210"/>
      <c r="NZ86" s="210"/>
      <c r="OA86" s="210"/>
      <c r="OB86" s="210"/>
      <c r="OC86" s="210"/>
      <c r="OD86" s="210"/>
      <c r="OE86" s="210"/>
      <c r="OF86" s="210"/>
      <c r="OG86" s="210"/>
      <c r="OH86" s="210"/>
      <c r="OI86" s="210"/>
      <c r="OJ86" s="210"/>
      <c r="OK86" s="210"/>
      <c r="OL86" s="210"/>
      <c r="OM86" s="210"/>
      <c r="ON86" s="210"/>
      <c r="OO86" s="210"/>
      <c r="OP86" s="210"/>
      <c r="OQ86" s="210"/>
      <c r="OR86" s="210"/>
      <c r="OS86" s="210"/>
      <c r="OT86" s="210"/>
      <c r="OU86" s="210"/>
      <c r="OV86" s="210"/>
      <c r="OW86" s="210"/>
      <c r="OX86" s="210"/>
      <c r="OY86" s="210"/>
      <c r="OZ86" s="210"/>
      <c r="PA86" s="210"/>
      <c r="PB86" s="210"/>
      <c r="PC86" s="210"/>
      <c r="PD86" s="210"/>
      <c r="PE86" s="210"/>
      <c r="PF86" s="210"/>
      <c r="PG86" s="210"/>
      <c r="PH86" s="210"/>
      <c r="PI86" s="210"/>
      <c r="PJ86" s="210"/>
      <c r="PK86" s="210"/>
      <c r="PL86" s="210"/>
      <c r="PM86" s="210"/>
      <c r="PN86" s="210"/>
      <c r="PO86" s="210"/>
      <c r="PP86" s="210"/>
      <c r="PQ86" s="210"/>
      <c r="PR86" s="210"/>
      <c r="PS86" s="210"/>
      <c r="PT86" s="210"/>
      <c r="PU86" s="210"/>
      <c r="PV86" s="210"/>
      <c r="PW86" s="210"/>
      <c r="PX86" s="210"/>
      <c r="PY86" s="210"/>
      <c r="PZ86" s="210"/>
      <c r="QA86" s="210"/>
      <c r="QB86" s="210"/>
      <c r="QC86" s="210"/>
      <c r="QD86" s="210"/>
      <c r="QE86" s="210"/>
      <c r="QF86" s="210"/>
      <c r="QG86" s="210"/>
      <c r="QH86" s="210"/>
      <c r="QI86" s="210"/>
      <c r="QJ86" s="210"/>
      <c r="QK86" s="210"/>
      <c r="QL86" s="210"/>
      <c r="QM86" s="210"/>
      <c r="QN86" s="210"/>
      <c r="QO86" s="210"/>
      <c r="QP86" s="210"/>
      <c r="QQ86" s="210"/>
      <c r="QR86" s="210"/>
      <c r="QS86" s="210"/>
      <c r="QT86" s="210"/>
      <c r="QU86" s="210"/>
      <c r="QV86" s="210"/>
      <c r="QW86" s="210"/>
      <c r="QX86" s="210"/>
      <c r="QY86" s="210"/>
      <c r="QZ86" s="210"/>
      <c r="RA86" s="210"/>
      <c r="RB86" s="210"/>
      <c r="RC86" s="210"/>
      <c r="RD86" s="210"/>
      <c r="RE86" s="210"/>
      <c r="RF86" s="210"/>
      <c r="RG86" s="210"/>
      <c r="RH86" s="210"/>
      <c r="RI86" s="210"/>
      <c r="RJ86" s="210"/>
      <c r="RK86" s="210"/>
      <c r="RL86" s="210"/>
      <c r="RM86" s="210"/>
      <c r="RN86" s="210"/>
      <c r="RO86" s="210"/>
      <c r="RP86" s="210"/>
      <c r="RQ86" s="210"/>
      <c r="RR86" s="210"/>
      <c r="RS86" s="210"/>
      <c r="RT86" s="210"/>
      <c r="RU86" s="210"/>
      <c r="RV86" s="210"/>
      <c r="RW86" s="210"/>
      <c r="RX86" s="210"/>
      <c r="RY86" s="210"/>
      <c r="RZ86" s="210"/>
      <c r="SA86" s="210"/>
      <c r="SB86" s="210"/>
      <c r="SC86" s="210"/>
      <c r="SD86" s="210"/>
      <c r="SE86" s="210"/>
      <c r="SF86" s="210"/>
      <c r="SG86" s="210"/>
      <c r="SH86" s="210"/>
      <c r="SI86" s="210"/>
      <c r="SJ86" s="210"/>
      <c r="SK86" s="210"/>
      <c r="SL86" s="210"/>
      <c r="SM86" s="210"/>
      <c r="SN86" s="210"/>
      <c r="SO86" s="210"/>
      <c r="SP86" s="210"/>
      <c r="SQ86" s="210"/>
      <c r="SR86" s="210"/>
      <c r="SS86" s="210"/>
      <c r="ST86" s="210"/>
      <c r="SU86" s="210"/>
      <c r="SV86" s="210"/>
      <c r="SW86" s="210"/>
      <c r="SX86" s="210"/>
      <c r="SY86" s="210"/>
      <c r="SZ86" s="210"/>
      <c r="TA86" s="210"/>
      <c r="TB86" s="210"/>
      <c r="TC86" s="210"/>
      <c r="TD86" s="210"/>
      <c r="TE86" s="210"/>
      <c r="TF86" s="210"/>
      <c r="TG86" s="210"/>
      <c r="TH86" s="210"/>
      <c r="TI86" s="210"/>
      <c r="TJ86" s="210"/>
      <c r="TK86" s="210"/>
      <c r="TL86" s="210"/>
      <c r="TM86" s="210"/>
      <c r="TN86" s="210"/>
      <c r="TO86" s="210"/>
      <c r="TP86" s="210"/>
      <c r="TQ86" s="210"/>
      <c r="TR86" s="210"/>
      <c r="TS86" s="210"/>
      <c r="TT86" s="210"/>
      <c r="TU86" s="210"/>
      <c r="TV86" s="210"/>
      <c r="TW86" s="210"/>
      <c r="TX86" s="210"/>
      <c r="TY86" s="210"/>
      <c r="TZ86" s="210"/>
      <c r="UA86" s="210"/>
      <c r="UB86" s="210"/>
      <c r="UC86" s="210"/>
      <c r="UD86" s="210"/>
      <c r="UE86" s="210"/>
      <c r="UF86" s="210"/>
      <c r="UG86" s="210"/>
      <c r="UH86" s="210"/>
      <c r="UI86" s="210"/>
      <c r="UJ86" s="210"/>
      <c r="UK86" s="210"/>
      <c r="UL86" s="210"/>
      <c r="UM86" s="210"/>
      <c r="UN86" s="210"/>
      <c r="UO86" s="210"/>
      <c r="UP86" s="210"/>
      <c r="UQ86" s="210"/>
      <c r="UR86" s="210"/>
      <c r="US86" s="210"/>
      <c r="UT86" s="210"/>
      <c r="UU86" s="210"/>
      <c r="UV86" s="210"/>
      <c r="UW86" s="210"/>
      <c r="UX86" s="210"/>
      <c r="UY86" s="210"/>
      <c r="UZ86" s="210"/>
      <c r="VA86" s="210"/>
      <c r="VB86" s="210"/>
      <c r="VC86" s="210"/>
      <c r="VD86" s="210"/>
      <c r="VE86" s="210"/>
      <c r="VF86" s="210"/>
      <c r="VG86" s="210"/>
      <c r="VH86" s="210"/>
      <c r="VI86" s="210"/>
      <c r="VJ86" s="210"/>
      <c r="VK86" s="210"/>
      <c r="VL86" s="210"/>
      <c r="VM86" s="210"/>
      <c r="VN86" s="210"/>
      <c r="VO86" s="210"/>
      <c r="VP86" s="210"/>
      <c r="VQ86" s="210"/>
      <c r="VR86" s="210"/>
      <c r="VS86" s="210"/>
      <c r="VT86" s="210"/>
      <c r="VU86" s="210"/>
      <c r="VV86" s="210"/>
      <c r="VW86" s="210"/>
      <c r="VX86" s="210"/>
      <c r="VY86" s="210"/>
      <c r="VZ86" s="210"/>
      <c r="WA86" s="210"/>
      <c r="WB86" s="210"/>
      <c r="WC86" s="210"/>
      <c r="WD86" s="210"/>
      <c r="WE86" s="210"/>
      <c r="WF86" s="210"/>
      <c r="WG86" s="210"/>
      <c r="WH86" s="210"/>
      <c r="WI86" s="210"/>
      <c r="WJ86" s="210"/>
      <c r="WK86" s="210"/>
      <c r="WL86" s="210"/>
      <c r="WM86" s="210"/>
      <c r="WN86" s="210"/>
      <c r="WO86" s="210"/>
      <c r="WP86" s="210"/>
      <c r="WQ86" s="210"/>
      <c r="WR86" s="210"/>
      <c r="WS86" s="210"/>
      <c r="WT86" s="210"/>
      <c r="WU86" s="210"/>
      <c r="WV86" s="210"/>
      <c r="WW86" s="210"/>
      <c r="WX86" s="210"/>
      <c r="WY86" s="210"/>
      <c r="WZ86" s="210"/>
      <c r="XA86" s="210"/>
      <c r="XB86" s="210"/>
      <c r="XC86" s="210"/>
      <c r="XD86" s="210"/>
      <c r="XE86" s="210"/>
      <c r="XF86" s="210"/>
      <c r="XG86" s="210"/>
      <c r="XH86" s="210"/>
      <c r="XI86" s="210"/>
      <c r="XJ86" s="210"/>
      <c r="XK86" s="210"/>
      <c r="XL86" s="210"/>
      <c r="XM86" s="210"/>
      <c r="XN86" s="210"/>
      <c r="XO86" s="210"/>
      <c r="XP86" s="210"/>
      <c r="XQ86" s="210"/>
      <c r="XR86" s="210"/>
      <c r="XS86" s="210"/>
      <c r="XT86" s="210"/>
      <c r="XU86" s="210"/>
      <c r="XV86" s="210"/>
      <c r="XW86" s="210"/>
      <c r="XX86" s="210"/>
      <c r="XY86" s="210"/>
      <c r="XZ86" s="210"/>
      <c r="YA86" s="210"/>
      <c r="YB86" s="210"/>
      <c r="YC86" s="210"/>
      <c r="YD86" s="210"/>
      <c r="YE86" s="210"/>
      <c r="YF86" s="210"/>
      <c r="YG86" s="210"/>
      <c r="YH86" s="210"/>
      <c r="YI86" s="210"/>
      <c r="YJ86" s="210"/>
      <c r="YK86" s="210"/>
      <c r="YL86" s="210"/>
      <c r="YM86" s="210"/>
      <c r="YN86" s="210"/>
      <c r="YO86" s="210"/>
      <c r="YP86" s="210"/>
      <c r="YQ86" s="210"/>
      <c r="YR86" s="210"/>
      <c r="YS86" s="210"/>
      <c r="YT86" s="210"/>
      <c r="YU86" s="210"/>
      <c r="YV86" s="210"/>
      <c r="YW86" s="210"/>
      <c r="YX86" s="210"/>
      <c r="YY86" s="210"/>
      <c r="YZ86" s="210"/>
      <c r="ZA86" s="210"/>
      <c r="ZB86" s="210"/>
      <c r="ZC86" s="210"/>
      <c r="ZD86" s="210"/>
      <c r="ZE86" s="210"/>
      <c r="ZF86" s="210"/>
      <c r="ZG86" s="210"/>
      <c r="ZH86" s="210"/>
      <c r="ZI86" s="210"/>
      <c r="ZJ86" s="210"/>
      <c r="ZK86" s="210"/>
      <c r="ZL86" s="210"/>
      <c r="ZM86" s="210"/>
      <c r="ZN86" s="210"/>
      <c r="ZO86" s="210"/>
      <c r="ZP86" s="210"/>
      <c r="ZQ86" s="210"/>
      <c r="ZR86" s="210"/>
      <c r="ZS86" s="210"/>
      <c r="ZT86" s="210"/>
      <c r="ZU86" s="210"/>
      <c r="ZV86" s="210"/>
      <c r="ZW86" s="210"/>
      <c r="ZX86" s="210"/>
      <c r="ZY86" s="210"/>
      <c r="ZZ86" s="210"/>
      <c r="AAA86" s="210"/>
      <c r="AAB86" s="210"/>
      <c r="AAC86" s="210"/>
      <c r="AAD86" s="210"/>
      <c r="AAE86" s="210"/>
      <c r="AAF86" s="210"/>
      <c r="AAG86" s="210"/>
      <c r="AAH86" s="210"/>
      <c r="AAI86" s="210"/>
      <c r="AAJ86" s="210"/>
      <c r="AAK86" s="210"/>
      <c r="AAL86" s="210"/>
      <c r="AAM86" s="210"/>
      <c r="AAN86" s="210"/>
      <c r="AAO86" s="210"/>
      <c r="AAP86" s="210"/>
      <c r="AAQ86" s="210"/>
      <c r="AAR86" s="210"/>
      <c r="AAS86" s="210"/>
      <c r="AAT86" s="210"/>
      <c r="AAU86" s="210"/>
      <c r="AAV86" s="210"/>
      <c r="AAW86" s="210"/>
      <c r="AAX86" s="210"/>
      <c r="AAY86" s="210"/>
      <c r="AAZ86" s="210"/>
      <c r="ABA86" s="210"/>
      <c r="ABB86" s="210"/>
      <c r="ABC86" s="210"/>
      <c r="ABD86" s="210"/>
      <c r="ABE86" s="210"/>
      <c r="ABF86" s="210"/>
      <c r="ABG86" s="210"/>
      <c r="ABH86" s="210"/>
      <c r="ABI86" s="210"/>
      <c r="ABJ86" s="210"/>
      <c r="ABK86" s="210"/>
      <c r="ABL86" s="210"/>
      <c r="ABM86" s="210"/>
      <c r="ABN86" s="210"/>
      <c r="ABO86" s="210"/>
      <c r="ABP86" s="210"/>
      <c r="ABQ86" s="210"/>
      <c r="ABR86" s="210"/>
      <c r="ABS86" s="210"/>
      <c r="ABT86" s="210"/>
      <c r="ABU86" s="210"/>
      <c r="ABV86" s="210"/>
      <c r="ABW86" s="210"/>
      <c r="ABX86" s="210"/>
      <c r="ABY86" s="210"/>
      <c r="ABZ86" s="210"/>
      <c r="ACA86" s="210"/>
      <c r="ACB86" s="210"/>
      <c r="ACC86" s="210"/>
      <c r="ACD86" s="210"/>
      <c r="ACE86" s="210"/>
      <c r="ACF86" s="210"/>
      <c r="ACG86" s="210"/>
      <c r="ACH86" s="210"/>
      <c r="ACI86" s="210"/>
      <c r="ACJ86" s="210"/>
      <c r="ACK86" s="210"/>
      <c r="ACL86" s="210"/>
      <c r="ACM86" s="210"/>
      <c r="ACN86" s="210"/>
      <c r="ACO86" s="210"/>
      <c r="ACP86" s="210"/>
      <c r="ACQ86" s="210"/>
      <c r="ACR86" s="210"/>
      <c r="ACS86" s="210"/>
      <c r="ACT86" s="210"/>
      <c r="ACU86" s="210"/>
      <c r="ACV86" s="210"/>
      <c r="ACW86" s="210"/>
      <c r="ACX86" s="210"/>
      <c r="ACY86" s="210"/>
      <c r="ACZ86" s="210"/>
      <c r="ADA86" s="210"/>
      <c r="ADB86" s="210"/>
      <c r="ADC86" s="210"/>
      <c r="ADD86" s="210"/>
      <c r="ADE86" s="210"/>
      <c r="ADF86" s="210"/>
      <c r="ADG86" s="210"/>
      <c r="ADH86" s="210"/>
      <c r="ADI86" s="210"/>
      <c r="ADJ86" s="210"/>
      <c r="ADK86" s="210"/>
      <c r="ADL86" s="210"/>
      <c r="ADM86" s="210"/>
      <c r="ADN86" s="210"/>
      <c r="ADO86" s="210"/>
      <c r="ADP86" s="210"/>
      <c r="ADQ86" s="210"/>
      <c r="ADR86" s="210"/>
      <c r="ADS86" s="210"/>
      <c r="ADT86" s="210"/>
      <c r="ADU86" s="210"/>
      <c r="ADV86" s="210"/>
      <c r="ADW86" s="210"/>
      <c r="ADX86" s="210"/>
      <c r="ADY86" s="210"/>
      <c r="ADZ86" s="210"/>
      <c r="AEA86" s="210"/>
      <c r="AEB86" s="210"/>
      <c r="AEC86" s="210"/>
      <c r="AED86" s="210"/>
      <c r="AEE86" s="210"/>
      <c r="AEF86" s="210"/>
      <c r="AEG86" s="210"/>
      <c r="AEH86" s="210"/>
      <c r="AEI86" s="210"/>
      <c r="AEJ86" s="210"/>
      <c r="AEK86" s="210"/>
      <c r="AEL86" s="210"/>
      <c r="AEM86" s="210"/>
      <c r="AEN86" s="210"/>
      <c r="AEO86" s="210"/>
      <c r="AEP86" s="210"/>
      <c r="AEQ86" s="210"/>
      <c r="AER86" s="210"/>
      <c r="AES86" s="210"/>
      <c r="AET86" s="210"/>
      <c r="AEU86" s="210"/>
      <c r="AEV86" s="210"/>
      <c r="AEW86" s="210"/>
      <c r="AEX86" s="210"/>
      <c r="AEY86" s="210"/>
      <c r="AEZ86" s="210"/>
      <c r="AFA86" s="210"/>
      <c r="AFB86" s="210"/>
      <c r="AFC86" s="210"/>
      <c r="AFD86" s="210"/>
      <c r="AFE86" s="210"/>
      <c r="AFF86" s="210"/>
      <c r="AFG86" s="210"/>
      <c r="AFH86" s="210"/>
      <c r="AFI86" s="210"/>
      <c r="AFJ86" s="210"/>
      <c r="AFK86" s="210"/>
      <c r="AFL86" s="210"/>
      <c r="AFM86" s="210"/>
      <c r="AFN86" s="210"/>
      <c r="AFO86" s="210"/>
      <c r="AFP86" s="210"/>
      <c r="AFQ86" s="210"/>
      <c r="AFR86" s="210"/>
      <c r="AFS86" s="210"/>
      <c r="AFT86" s="210"/>
      <c r="AFU86" s="210"/>
      <c r="AFV86" s="210"/>
      <c r="AFW86" s="210"/>
      <c r="AFX86" s="210"/>
      <c r="AFY86" s="210"/>
      <c r="AFZ86" s="210"/>
      <c r="AGA86" s="210"/>
      <c r="AGB86" s="210"/>
      <c r="AGC86" s="210"/>
      <c r="AGD86" s="210"/>
      <c r="AGE86" s="210"/>
      <c r="AGF86" s="210"/>
      <c r="AGG86" s="210"/>
      <c r="AGH86" s="210"/>
      <c r="AGI86" s="210"/>
      <c r="AGJ86" s="210"/>
      <c r="AGK86" s="210"/>
      <c r="AGL86" s="210"/>
      <c r="AGM86" s="210"/>
      <c r="AGN86" s="210"/>
      <c r="AGO86" s="210"/>
      <c r="AGP86" s="210"/>
      <c r="AGQ86" s="210"/>
      <c r="AGR86" s="210"/>
      <c r="AGS86" s="210"/>
      <c r="AGT86" s="210"/>
      <c r="AGU86" s="210"/>
      <c r="AGV86" s="210"/>
      <c r="AGW86" s="210"/>
      <c r="AGX86" s="210"/>
      <c r="AGY86" s="210"/>
      <c r="AGZ86" s="210"/>
      <c r="AHA86" s="210"/>
      <c r="AHB86" s="210"/>
      <c r="AHC86" s="210"/>
      <c r="AHD86" s="210"/>
      <c r="AHE86" s="210"/>
      <c r="AHF86" s="210"/>
      <c r="AHG86" s="210"/>
      <c r="AHH86" s="210"/>
      <c r="AHI86" s="210"/>
      <c r="AHJ86" s="210"/>
      <c r="AHK86" s="210"/>
      <c r="AHL86" s="210"/>
      <c r="AHM86" s="210"/>
      <c r="AHN86" s="210"/>
      <c r="AHO86" s="210"/>
      <c r="AHP86" s="210"/>
      <c r="AHQ86" s="210"/>
      <c r="AHR86" s="210"/>
      <c r="AHS86" s="210"/>
      <c r="AHT86" s="210"/>
      <c r="AHU86" s="210"/>
      <c r="AHV86" s="210"/>
      <c r="AHW86" s="210"/>
      <c r="AHX86" s="210"/>
      <c r="AHY86" s="210"/>
      <c r="AHZ86" s="210"/>
      <c r="AIA86" s="210"/>
      <c r="AIB86" s="210"/>
      <c r="AIC86" s="210"/>
      <c r="AID86" s="210"/>
      <c r="AIE86" s="210"/>
      <c r="AIF86" s="210"/>
      <c r="AIG86" s="210"/>
      <c r="AIH86" s="210"/>
      <c r="AII86" s="210"/>
      <c r="AIJ86" s="210"/>
      <c r="AIK86" s="210"/>
      <c r="AIL86" s="210"/>
      <c r="AIM86" s="210"/>
      <c r="AIN86" s="210"/>
      <c r="AIO86" s="210"/>
      <c r="AIP86" s="210"/>
      <c r="AIQ86" s="210"/>
      <c r="AIR86" s="210"/>
      <c r="AIS86" s="210"/>
      <c r="AIT86" s="210"/>
      <c r="AIU86" s="210"/>
      <c r="AIV86" s="210"/>
      <c r="AIW86" s="210"/>
      <c r="AIX86" s="210"/>
      <c r="AIY86" s="210"/>
      <c r="AIZ86" s="210"/>
      <c r="AJA86" s="210"/>
      <c r="AJB86" s="210"/>
      <c r="AJC86" s="210"/>
      <c r="AJD86" s="210"/>
      <c r="AJE86" s="210"/>
      <c r="AJF86" s="210"/>
      <c r="AJG86" s="210"/>
      <c r="AJH86" s="210"/>
      <c r="AJI86" s="210"/>
      <c r="AJJ86" s="210"/>
      <c r="AJK86" s="210"/>
      <c r="AJL86" s="210"/>
      <c r="AJM86" s="210"/>
      <c r="AJN86" s="210"/>
      <c r="AJO86" s="210"/>
      <c r="AJP86" s="210"/>
      <c r="AJQ86" s="210"/>
      <c r="AJR86" s="210"/>
      <c r="AJS86" s="210"/>
      <c r="AJT86" s="210"/>
      <c r="AJU86" s="210"/>
      <c r="AJV86" s="210"/>
      <c r="AJW86" s="210"/>
      <c r="AJX86" s="210"/>
      <c r="AJY86" s="210"/>
      <c r="AJZ86" s="210"/>
      <c r="AKA86" s="210"/>
      <c r="AKB86" s="210"/>
      <c r="AKC86" s="210"/>
      <c r="AKD86" s="210"/>
      <c r="AKE86" s="210"/>
      <c r="AKF86" s="210"/>
      <c r="AKG86" s="210"/>
      <c r="AKH86" s="210"/>
      <c r="AKI86" s="210"/>
      <c r="AKJ86" s="210"/>
      <c r="AKK86" s="210"/>
      <c r="AKL86" s="210"/>
      <c r="AKM86" s="210"/>
      <c r="AKN86" s="210"/>
      <c r="AKO86" s="210"/>
      <c r="AKP86" s="210"/>
      <c r="AKQ86" s="210"/>
      <c r="AKR86" s="210"/>
      <c r="AKS86" s="210"/>
      <c r="AKT86" s="210"/>
      <c r="AKU86" s="210"/>
      <c r="AKV86" s="210"/>
      <c r="AKW86" s="210"/>
      <c r="AKX86" s="210"/>
      <c r="AKY86" s="210"/>
      <c r="AKZ86" s="210"/>
      <c r="ALA86" s="210"/>
      <c r="ALB86" s="210"/>
      <c r="ALC86" s="210"/>
      <c r="ALD86" s="210"/>
      <c r="ALE86" s="210"/>
      <c r="ALF86" s="210"/>
      <c r="ALG86" s="210"/>
      <c r="ALH86" s="210"/>
      <c r="ALI86" s="210"/>
      <c r="ALJ86" s="210"/>
      <c r="ALK86" s="210"/>
      <c r="ALL86" s="210"/>
      <c r="ALM86" s="210"/>
      <c r="ALN86" s="210"/>
      <c r="ALO86" s="210"/>
      <c r="ALP86" s="210"/>
      <c r="ALQ86" s="210"/>
      <c r="ALR86" s="210"/>
      <c r="ALS86" s="210"/>
      <c r="ALT86" s="210"/>
      <c r="ALU86" s="210"/>
      <c r="ALV86" s="210"/>
      <c r="ALW86" s="210"/>
      <c r="ALX86" s="210"/>
      <c r="ALY86" s="210"/>
      <c r="ALZ86" s="210"/>
      <c r="AMA86" s="210"/>
      <c r="AMB86" s="210"/>
      <c r="AMC86" s="210"/>
      <c r="AMD86" s="210"/>
      <c r="AME86" s="210"/>
      <c r="AMF86" s="210"/>
      <c r="AMG86" s="210"/>
      <c r="AMH86" s="210"/>
      <c r="AMI86" s="210"/>
      <c r="AMJ86" s="210"/>
      <c r="AMK86" s="210"/>
      <c r="AML86" s="210"/>
      <c r="AMM86" s="210"/>
      <c r="AMN86" s="210"/>
      <c r="AMO86" s="210"/>
      <c r="AMP86" s="210"/>
      <c r="AMQ86" s="210"/>
      <c r="AMR86" s="210"/>
      <c r="AMS86" s="210"/>
      <c r="AMT86" s="210"/>
      <c r="AMU86" s="210"/>
      <c r="AMV86" s="210"/>
      <c r="AMW86" s="210"/>
      <c r="AMX86" s="210"/>
      <c r="AMY86" s="210"/>
      <c r="AMZ86" s="210"/>
      <c r="ANA86" s="210"/>
      <c r="ANB86" s="210"/>
      <c r="ANC86" s="210"/>
      <c r="AND86" s="210"/>
      <c r="ANE86" s="210"/>
      <c r="ANF86" s="210"/>
      <c r="ANG86" s="210"/>
      <c r="ANH86" s="210"/>
      <c r="ANI86" s="210"/>
      <c r="ANJ86" s="210"/>
      <c r="ANK86" s="210"/>
      <c r="ANL86" s="210"/>
      <c r="ANM86" s="210"/>
      <c r="ANN86" s="210"/>
      <c r="ANO86" s="210"/>
      <c r="ANP86" s="210"/>
      <c r="ANQ86" s="210"/>
      <c r="ANR86" s="210"/>
      <c r="ANS86" s="210"/>
      <c r="ANT86" s="210"/>
      <c r="ANU86" s="210"/>
      <c r="ANV86" s="210"/>
      <c r="ANW86" s="210"/>
      <c r="ANX86" s="210"/>
      <c r="ANY86" s="210"/>
      <c r="ANZ86" s="210"/>
      <c r="AOA86" s="210"/>
      <c r="AOB86" s="210"/>
      <c r="AOC86" s="210"/>
      <c r="AOD86" s="210"/>
      <c r="AOE86" s="210"/>
      <c r="AOF86" s="210"/>
      <c r="AOG86" s="210"/>
      <c r="AOH86" s="210"/>
      <c r="AOI86" s="210"/>
      <c r="AOJ86" s="210"/>
      <c r="AOK86" s="210"/>
      <c r="AOL86" s="210"/>
      <c r="AOM86" s="210"/>
      <c r="AON86" s="210"/>
      <c r="AOO86" s="210"/>
      <c r="AOP86" s="210"/>
      <c r="AOQ86" s="210"/>
      <c r="AOR86" s="210"/>
      <c r="AOS86" s="210"/>
      <c r="AOT86" s="210"/>
      <c r="AOU86" s="210"/>
      <c r="AOV86" s="210"/>
      <c r="AOW86" s="210"/>
      <c r="AOX86" s="210"/>
      <c r="AOY86" s="210"/>
      <c r="AOZ86" s="210"/>
      <c r="APA86" s="210"/>
      <c r="APB86" s="210"/>
      <c r="APC86" s="210"/>
      <c r="APD86" s="210"/>
      <c r="APE86" s="210"/>
      <c r="APF86" s="210"/>
      <c r="APG86" s="210"/>
      <c r="APH86" s="210"/>
      <c r="API86" s="210"/>
      <c r="APJ86" s="210"/>
      <c r="APK86" s="210"/>
      <c r="APL86" s="210"/>
      <c r="APM86" s="210"/>
      <c r="APN86" s="210"/>
      <c r="APO86" s="210"/>
      <c r="APP86" s="210"/>
      <c r="APQ86" s="210"/>
      <c r="APR86" s="210"/>
      <c r="APS86" s="210"/>
      <c r="APT86" s="210"/>
      <c r="APU86" s="210"/>
      <c r="APV86" s="210"/>
      <c r="APW86" s="210"/>
      <c r="APX86" s="210"/>
      <c r="APY86" s="210"/>
      <c r="APZ86" s="210"/>
      <c r="AQA86" s="210"/>
      <c r="AQB86" s="210"/>
      <c r="AQC86" s="210"/>
      <c r="AQD86" s="210"/>
      <c r="AQE86" s="210"/>
      <c r="AQF86" s="210"/>
      <c r="AQG86" s="210"/>
      <c r="AQH86" s="210"/>
      <c r="AQI86" s="210"/>
      <c r="AQJ86" s="210"/>
      <c r="AQK86" s="210"/>
      <c r="AQL86" s="210"/>
      <c r="AQM86" s="210"/>
      <c r="AQN86" s="210"/>
      <c r="AQO86" s="210"/>
      <c r="AQP86" s="210"/>
      <c r="AQQ86" s="210"/>
      <c r="AQR86" s="210"/>
      <c r="AQS86" s="210"/>
      <c r="AQT86" s="210"/>
      <c r="AQU86" s="210"/>
      <c r="AQV86" s="210"/>
      <c r="AQW86" s="210"/>
      <c r="AQX86" s="210"/>
      <c r="AQY86" s="210"/>
      <c r="AQZ86" s="210"/>
      <c r="ARA86" s="210"/>
      <c r="ARB86" s="210"/>
      <c r="ARC86" s="210"/>
      <c r="ARD86" s="210"/>
      <c r="ARE86" s="210"/>
      <c r="ARF86" s="210"/>
      <c r="ARG86" s="210"/>
      <c r="ARH86" s="210"/>
      <c r="ARI86" s="210"/>
      <c r="ARJ86" s="210"/>
      <c r="ARK86" s="210"/>
      <c r="ARL86" s="210"/>
      <c r="ARM86" s="210"/>
      <c r="ARN86" s="210"/>
      <c r="ARO86" s="210"/>
      <c r="ARP86" s="210"/>
      <c r="ARQ86" s="210"/>
      <c r="ARR86" s="210"/>
      <c r="ARS86" s="210"/>
      <c r="ART86" s="210"/>
      <c r="ARU86" s="210"/>
      <c r="ARV86" s="210"/>
      <c r="ARW86" s="210"/>
      <c r="ARX86" s="210"/>
      <c r="ARY86" s="210"/>
      <c r="ARZ86" s="210"/>
      <c r="ASA86" s="210"/>
      <c r="ASB86" s="210"/>
      <c r="ASC86" s="210"/>
      <c r="ASD86" s="210"/>
      <c r="ASE86" s="210"/>
      <c r="ASF86" s="210"/>
      <c r="ASG86" s="210"/>
      <c r="ASH86" s="210"/>
      <c r="ASI86" s="210"/>
      <c r="ASJ86" s="210"/>
      <c r="ASK86" s="210"/>
      <c r="ASL86" s="210"/>
      <c r="ASM86" s="210"/>
      <c r="ASN86" s="210"/>
      <c r="ASO86" s="210"/>
      <c r="ASP86" s="210"/>
      <c r="ASQ86" s="210"/>
      <c r="ASR86" s="210"/>
      <c r="ASS86" s="210"/>
      <c r="AST86" s="210"/>
      <c r="ASU86" s="210"/>
      <c r="ASV86" s="210"/>
      <c r="ASW86" s="210"/>
      <c r="ASX86" s="210"/>
      <c r="ASY86" s="210"/>
      <c r="ASZ86" s="210"/>
      <c r="ATA86" s="210"/>
      <c r="ATB86" s="210"/>
      <c r="ATC86" s="210"/>
      <c r="ATD86" s="210"/>
      <c r="ATE86" s="210"/>
      <c r="ATF86" s="210"/>
      <c r="ATG86" s="210"/>
      <c r="ATH86" s="210"/>
      <c r="ATI86" s="210"/>
      <c r="ATJ86" s="210"/>
      <c r="ATK86" s="210"/>
      <c r="ATL86" s="210"/>
      <c r="ATM86" s="210"/>
      <c r="ATN86" s="210"/>
      <c r="ATO86" s="210"/>
      <c r="ATP86" s="210"/>
      <c r="ATQ86" s="210"/>
      <c r="ATR86" s="210"/>
      <c r="ATS86" s="210"/>
      <c r="ATT86" s="210"/>
      <c r="ATU86" s="210"/>
      <c r="ATV86" s="210"/>
      <c r="ATW86" s="210"/>
      <c r="ATX86" s="210"/>
      <c r="ATY86" s="210"/>
      <c r="ATZ86" s="210"/>
      <c r="AUA86" s="210"/>
      <c r="AUB86" s="210"/>
      <c r="AUC86" s="210"/>
      <c r="AUD86" s="210"/>
      <c r="AUE86" s="210"/>
      <c r="AUF86" s="210"/>
      <c r="AUG86" s="210"/>
      <c r="AUH86" s="210"/>
      <c r="AUI86" s="210"/>
      <c r="AUJ86" s="210"/>
      <c r="AUK86" s="210"/>
      <c r="AUL86" s="210"/>
      <c r="AUM86" s="210"/>
      <c r="AUN86" s="210"/>
      <c r="AUO86" s="210"/>
      <c r="AUP86" s="210"/>
      <c r="AUQ86" s="210"/>
      <c r="AUR86" s="210"/>
      <c r="AUS86" s="210"/>
      <c r="AUT86" s="210"/>
      <c r="AUU86" s="210"/>
      <c r="AUV86" s="210"/>
      <c r="AUW86" s="210"/>
      <c r="AUX86" s="210"/>
      <c r="AUY86" s="210"/>
      <c r="AUZ86" s="210"/>
      <c r="AVA86" s="210"/>
      <c r="AVB86" s="210"/>
      <c r="AVC86" s="210"/>
      <c r="AVD86" s="210"/>
      <c r="AVE86" s="210"/>
      <c r="AVF86" s="210"/>
      <c r="AVG86" s="210"/>
      <c r="AVH86" s="210"/>
      <c r="AVI86" s="210"/>
      <c r="AVJ86" s="210"/>
      <c r="AVK86" s="210"/>
      <c r="AVL86" s="210"/>
      <c r="AVM86" s="210"/>
      <c r="AVN86" s="210"/>
      <c r="AVO86" s="210"/>
      <c r="AVP86" s="210"/>
      <c r="AVQ86" s="210"/>
      <c r="AVR86" s="210"/>
      <c r="AVS86" s="210"/>
      <c r="AVT86" s="210"/>
      <c r="AVU86" s="210"/>
      <c r="AVV86" s="210"/>
      <c r="AVW86" s="210"/>
      <c r="AVX86" s="210"/>
      <c r="AVY86" s="210"/>
      <c r="AVZ86" s="210"/>
      <c r="AWA86" s="210"/>
      <c r="AWB86" s="210"/>
      <c r="AWC86" s="210"/>
      <c r="AWD86" s="210"/>
      <c r="AWE86" s="210"/>
      <c r="AWF86" s="210"/>
      <c r="AWG86" s="210"/>
      <c r="AWH86" s="210"/>
      <c r="AWI86" s="210"/>
      <c r="AWJ86" s="210"/>
      <c r="AWK86" s="210"/>
      <c r="AWL86" s="210"/>
      <c r="AWM86" s="210"/>
      <c r="AWN86" s="210"/>
      <c r="AWO86" s="210"/>
      <c r="AWP86" s="210"/>
      <c r="AWQ86" s="210"/>
      <c r="AWR86" s="210"/>
      <c r="AWS86" s="210"/>
      <c r="AWT86" s="210"/>
      <c r="AWU86" s="210"/>
      <c r="AWV86" s="210"/>
      <c r="AWW86" s="210"/>
      <c r="AWX86" s="210"/>
      <c r="AWY86" s="210"/>
      <c r="AWZ86" s="210"/>
      <c r="AXA86" s="210"/>
      <c r="AXB86" s="210"/>
      <c r="AXC86" s="210"/>
      <c r="AXD86" s="210"/>
      <c r="AXE86" s="210"/>
      <c r="AXF86" s="210"/>
      <c r="AXG86" s="210"/>
      <c r="AXH86" s="210"/>
      <c r="AXI86" s="210"/>
      <c r="AXJ86" s="210"/>
      <c r="AXK86" s="210"/>
      <c r="AXL86" s="210"/>
      <c r="AXM86" s="210"/>
      <c r="AXN86" s="210"/>
      <c r="AXO86" s="210"/>
      <c r="AXP86" s="210"/>
      <c r="AXQ86" s="210"/>
      <c r="AXR86" s="210"/>
      <c r="AXS86" s="210"/>
      <c r="AXT86" s="210"/>
      <c r="AXU86" s="210"/>
      <c r="AXV86" s="210"/>
      <c r="AXW86" s="210"/>
      <c r="AXX86" s="210"/>
      <c r="AXY86" s="210"/>
      <c r="AXZ86" s="210"/>
      <c r="AYA86" s="210"/>
      <c r="AYB86" s="210"/>
      <c r="AYC86" s="210"/>
      <c r="AYD86" s="210"/>
      <c r="AYE86" s="210"/>
      <c r="AYF86" s="210"/>
      <c r="AYG86" s="210"/>
      <c r="AYH86" s="210"/>
      <c r="AYI86" s="210"/>
      <c r="AYJ86" s="210"/>
      <c r="AYK86" s="210"/>
      <c r="AYL86" s="210"/>
      <c r="AYM86" s="210"/>
      <c r="AYN86" s="210"/>
      <c r="AYO86" s="210"/>
      <c r="AYP86" s="210"/>
      <c r="AYQ86" s="210"/>
      <c r="AYR86" s="210"/>
      <c r="AYS86" s="210"/>
      <c r="AYT86" s="210"/>
      <c r="AYU86" s="210"/>
      <c r="AYV86" s="210"/>
      <c r="AYW86" s="210"/>
      <c r="AYX86" s="210"/>
      <c r="AYY86" s="210"/>
      <c r="AYZ86" s="210"/>
      <c r="AZA86" s="210"/>
      <c r="AZB86" s="210"/>
      <c r="AZC86" s="210"/>
      <c r="AZD86" s="210"/>
      <c r="AZE86" s="210"/>
      <c r="AZF86" s="210"/>
      <c r="AZG86" s="210"/>
      <c r="AZH86" s="210"/>
      <c r="AZI86" s="210"/>
      <c r="AZJ86" s="210"/>
      <c r="AZK86" s="210"/>
      <c r="AZL86" s="210"/>
      <c r="AZM86" s="210"/>
      <c r="AZN86" s="210"/>
      <c r="AZO86" s="210"/>
      <c r="AZP86" s="210"/>
      <c r="AZQ86" s="210"/>
      <c r="AZR86" s="210"/>
      <c r="AZS86" s="210"/>
      <c r="AZT86" s="210"/>
      <c r="AZU86" s="210"/>
      <c r="AZV86" s="210"/>
      <c r="AZW86" s="210"/>
      <c r="AZX86" s="210"/>
      <c r="AZY86" s="210"/>
      <c r="AZZ86" s="210"/>
      <c r="BAA86" s="210"/>
      <c r="BAB86" s="210"/>
      <c r="BAC86" s="210"/>
      <c r="BAD86" s="210"/>
      <c r="BAE86" s="210"/>
      <c r="BAF86" s="210"/>
      <c r="BAG86" s="210"/>
      <c r="BAH86" s="210"/>
      <c r="BAI86" s="210"/>
      <c r="BAJ86" s="210"/>
      <c r="BAK86" s="210"/>
      <c r="BAL86" s="210"/>
      <c r="BAM86" s="210"/>
      <c r="BAN86" s="210"/>
      <c r="BAO86" s="210"/>
      <c r="BAP86" s="210"/>
      <c r="BAQ86" s="210"/>
      <c r="BAR86" s="210"/>
      <c r="BAS86" s="210"/>
      <c r="BAT86" s="210"/>
      <c r="BAU86" s="210"/>
      <c r="BAV86" s="210"/>
      <c r="BAW86" s="210"/>
      <c r="BAX86" s="210"/>
      <c r="BAY86" s="210"/>
      <c r="BAZ86" s="210"/>
      <c r="BBA86" s="210"/>
      <c r="BBB86" s="210"/>
      <c r="BBC86" s="210"/>
      <c r="BBD86" s="210"/>
      <c r="BBE86" s="210"/>
      <c r="BBF86" s="210"/>
      <c r="BBG86" s="210"/>
      <c r="BBH86" s="210"/>
      <c r="BBI86" s="210"/>
      <c r="BBJ86" s="210"/>
      <c r="BBK86" s="210"/>
      <c r="BBL86" s="210"/>
      <c r="BBM86" s="210"/>
      <c r="BBN86" s="210"/>
      <c r="BBO86" s="210"/>
      <c r="BBP86" s="210"/>
      <c r="BBQ86" s="210"/>
      <c r="BBR86" s="210"/>
      <c r="BBS86" s="210"/>
      <c r="BBT86" s="210"/>
      <c r="BBU86" s="210"/>
      <c r="BBV86" s="210"/>
      <c r="BBW86" s="210"/>
      <c r="BBX86" s="210"/>
      <c r="BBY86" s="210"/>
      <c r="BBZ86" s="210"/>
      <c r="BCA86" s="210"/>
      <c r="BCB86" s="210"/>
      <c r="BCC86" s="210"/>
      <c r="BCD86" s="210"/>
      <c r="BCE86" s="210"/>
      <c r="BCF86" s="210"/>
      <c r="BCG86" s="210"/>
      <c r="BCH86" s="210"/>
      <c r="BCI86" s="210"/>
      <c r="BCJ86" s="210"/>
      <c r="BCK86" s="210"/>
      <c r="BCL86" s="210"/>
      <c r="BCM86" s="210"/>
      <c r="BCN86" s="210"/>
      <c r="BCO86" s="210"/>
      <c r="BCP86" s="210"/>
      <c r="BCQ86" s="210"/>
      <c r="BCR86" s="210"/>
      <c r="BCS86" s="210"/>
      <c r="BCT86" s="210"/>
      <c r="BCU86" s="210"/>
      <c r="BCV86" s="210"/>
      <c r="BCW86" s="210"/>
      <c r="BCX86" s="210"/>
      <c r="BCY86" s="210"/>
      <c r="BCZ86" s="210"/>
      <c r="BDA86" s="210"/>
      <c r="BDB86" s="210"/>
      <c r="BDC86" s="210"/>
      <c r="BDD86" s="210"/>
      <c r="BDE86" s="210"/>
      <c r="BDF86" s="210"/>
      <c r="BDG86" s="210"/>
      <c r="BDH86" s="210"/>
      <c r="BDI86" s="210"/>
      <c r="BDJ86" s="210"/>
      <c r="BDK86" s="210"/>
      <c r="BDL86" s="210"/>
      <c r="BDM86" s="210"/>
      <c r="BDN86" s="210"/>
      <c r="BDO86" s="210"/>
      <c r="BDP86" s="210"/>
      <c r="BDQ86" s="210"/>
      <c r="BDR86" s="210"/>
      <c r="BDS86" s="210"/>
      <c r="BDT86" s="210"/>
      <c r="BDU86" s="210"/>
      <c r="BDV86" s="210"/>
      <c r="BDW86" s="210"/>
      <c r="BDX86" s="210"/>
      <c r="BDY86" s="210"/>
      <c r="BDZ86" s="210"/>
      <c r="BEA86" s="210"/>
      <c r="BEB86" s="210"/>
      <c r="BEC86" s="210"/>
      <c r="BED86" s="210"/>
      <c r="BEE86" s="210"/>
      <c r="BEF86" s="210"/>
      <c r="BEG86" s="210"/>
      <c r="BEH86" s="210"/>
      <c r="BEI86" s="210"/>
      <c r="BEJ86" s="210"/>
      <c r="BEK86" s="210"/>
      <c r="BEL86" s="210"/>
      <c r="BEM86" s="210"/>
      <c r="BEN86" s="210"/>
      <c r="BEO86" s="210"/>
      <c r="BEP86" s="210"/>
      <c r="BEQ86" s="210"/>
      <c r="BER86" s="210"/>
      <c r="BES86" s="210"/>
      <c r="BET86" s="210"/>
      <c r="BEU86" s="210"/>
      <c r="BEV86" s="210"/>
      <c r="BEW86" s="210"/>
      <c r="BEX86" s="210"/>
      <c r="BEY86" s="210"/>
      <c r="BEZ86" s="210"/>
      <c r="BFA86" s="210"/>
      <c r="BFB86" s="210"/>
      <c r="BFC86" s="210"/>
      <c r="BFD86" s="210"/>
      <c r="BFE86" s="210"/>
      <c r="BFF86" s="210"/>
      <c r="BFG86" s="210"/>
      <c r="BFH86" s="210"/>
      <c r="BFI86" s="210"/>
      <c r="BFJ86" s="210"/>
      <c r="BFK86" s="210"/>
      <c r="BFL86" s="210"/>
      <c r="BFM86" s="210"/>
      <c r="BFN86" s="210"/>
      <c r="BFO86" s="210"/>
      <c r="BFP86" s="210"/>
      <c r="BFQ86" s="210"/>
      <c r="BFR86" s="210"/>
      <c r="BFS86" s="210"/>
      <c r="BFT86" s="210"/>
      <c r="BFU86" s="210"/>
      <c r="BFV86" s="210"/>
      <c r="BFW86" s="210"/>
      <c r="BFX86" s="210"/>
      <c r="BFY86" s="210"/>
      <c r="BFZ86" s="210"/>
      <c r="BGA86" s="210"/>
      <c r="BGB86" s="210"/>
      <c r="BGC86" s="210"/>
      <c r="BGD86" s="210"/>
      <c r="BGE86" s="210"/>
      <c r="BGF86" s="210"/>
      <c r="BGG86" s="210"/>
      <c r="BGH86" s="210"/>
      <c r="BGI86" s="210"/>
      <c r="BGJ86" s="210"/>
      <c r="BGK86" s="210"/>
      <c r="BGL86" s="210"/>
      <c r="BGM86" s="210"/>
      <c r="BGN86" s="210"/>
      <c r="BGO86" s="210"/>
      <c r="BGP86" s="210"/>
      <c r="BGQ86" s="210"/>
      <c r="BGR86" s="210"/>
      <c r="BGS86" s="210"/>
      <c r="BGT86" s="210"/>
      <c r="BGU86" s="210"/>
      <c r="BGV86" s="210"/>
      <c r="BGW86" s="210"/>
      <c r="BGX86" s="210"/>
      <c r="BGY86" s="210"/>
      <c r="BGZ86" s="210"/>
      <c r="BHA86" s="210"/>
      <c r="BHB86" s="210"/>
      <c r="BHC86" s="210"/>
      <c r="BHD86" s="210"/>
      <c r="BHE86" s="210"/>
      <c r="BHF86" s="210"/>
      <c r="BHG86" s="210"/>
      <c r="BHH86" s="210"/>
      <c r="BHI86" s="210"/>
      <c r="BHJ86" s="210"/>
      <c r="BHK86" s="210"/>
      <c r="BHL86" s="210"/>
      <c r="BHM86" s="210"/>
      <c r="BHN86" s="210"/>
      <c r="BHO86" s="210"/>
      <c r="BHP86" s="210"/>
      <c r="BHQ86" s="210"/>
      <c r="BHR86" s="210"/>
      <c r="BHS86" s="210"/>
      <c r="BHT86" s="210"/>
      <c r="BHU86" s="210"/>
      <c r="BHV86" s="210"/>
      <c r="BHW86" s="210"/>
      <c r="BHX86" s="210"/>
      <c r="BHY86" s="210"/>
      <c r="BHZ86" s="210"/>
      <c r="BIA86" s="210"/>
      <c r="BIB86" s="210"/>
      <c r="BIC86" s="210"/>
      <c r="BID86" s="210"/>
      <c r="BIE86" s="210"/>
      <c r="BIF86" s="210"/>
      <c r="BIG86" s="210"/>
      <c r="BIH86" s="210"/>
      <c r="BII86" s="210"/>
      <c r="BIJ86" s="210"/>
      <c r="BIK86" s="210"/>
      <c r="BIL86" s="210"/>
      <c r="BIM86" s="210"/>
      <c r="BIN86" s="210"/>
      <c r="BIO86" s="210"/>
      <c r="BIP86" s="210"/>
      <c r="BIQ86" s="210"/>
      <c r="BIR86" s="210"/>
      <c r="BIS86" s="210"/>
      <c r="BIT86" s="210"/>
      <c r="BIU86" s="210"/>
      <c r="BIV86" s="210"/>
      <c r="BIW86" s="210"/>
      <c r="BIX86" s="210"/>
      <c r="BIY86" s="210"/>
      <c r="BIZ86" s="210"/>
      <c r="BJA86" s="210"/>
      <c r="BJB86" s="210"/>
      <c r="BJC86" s="210"/>
      <c r="BJD86" s="210"/>
      <c r="BJE86" s="210"/>
      <c r="BJF86" s="210"/>
      <c r="BJG86" s="210"/>
      <c r="BJH86" s="210"/>
      <c r="BJI86" s="210"/>
      <c r="BJJ86" s="210"/>
      <c r="BJK86" s="210"/>
      <c r="BJL86" s="210"/>
      <c r="BJM86" s="210"/>
      <c r="BJN86" s="210"/>
      <c r="BJO86" s="210"/>
      <c r="BJP86" s="210"/>
      <c r="BJQ86" s="210"/>
      <c r="BJR86" s="210"/>
      <c r="BJS86" s="210"/>
      <c r="BJT86" s="210"/>
      <c r="BJU86" s="210"/>
      <c r="BJV86" s="210"/>
      <c r="BJW86" s="210"/>
      <c r="BJX86" s="210"/>
      <c r="BJY86" s="210"/>
      <c r="BJZ86" s="210"/>
      <c r="BKA86" s="210"/>
      <c r="BKB86" s="210"/>
      <c r="BKC86" s="210"/>
      <c r="BKD86" s="210"/>
      <c r="BKE86" s="210"/>
      <c r="BKF86" s="210"/>
      <c r="BKG86" s="210"/>
      <c r="BKH86" s="210"/>
      <c r="BKI86" s="210"/>
      <c r="BKJ86" s="210"/>
      <c r="BKK86" s="210"/>
      <c r="BKL86" s="210"/>
      <c r="BKM86" s="210"/>
      <c r="BKN86" s="210"/>
      <c r="BKO86" s="210"/>
      <c r="BKP86" s="210"/>
      <c r="BKQ86" s="210"/>
      <c r="BKR86" s="210"/>
      <c r="BKS86" s="210"/>
      <c r="BKT86" s="210"/>
      <c r="BKU86" s="210"/>
      <c r="BKV86" s="210"/>
      <c r="BKW86" s="210"/>
      <c r="BKX86" s="210"/>
      <c r="BKY86" s="210"/>
      <c r="BKZ86" s="210"/>
      <c r="BLA86" s="210"/>
      <c r="BLB86" s="210"/>
      <c r="BLC86" s="210"/>
      <c r="BLD86" s="210"/>
      <c r="BLE86" s="210"/>
      <c r="BLF86" s="210"/>
      <c r="BLG86" s="210"/>
      <c r="BLH86" s="210"/>
      <c r="BLI86" s="210"/>
      <c r="BLJ86" s="210"/>
      <c r="BLK86" s="210"/>
      <c r="BLL86" s="210"/>
      <c r="BLM86" s="210"/>
      <c r="BLN86" s="210"/>
      <c r="BLO86" s="210"/>
      <c r="BLP86" s="210"/>
      <c r="BLQ86" s="210"/>
      <c r="BLR86" s="210"/>
      <c r="BLS86" s="210"/>
      <c r="BLT86" s="210"/>
      <c r="BLU86" s="210"/>
      <c r="BLV86" s="210"/>
      <c r="BLW86" s="210"/>
      <c r="BLX86" s="210"/>
      <c r="BLY86" s="210"/>
      <c r="BLZ86" s="210"/>
      <c r="BMA86" s="210"/>
      <c r="BMB86" s="210"/>
      <c r="BMC86" s="210"/>
      <c r="BMD86" s="210"/>
      <c r="BME86" s="210"/>
      <c r="BMF86" s="210"/>
      <c r="BMG86" s="210"/>
      <c r="BMH86" s="210"/>
      <c r="BMI86" s="210"/>
      <c r="BMJ86" s="210"/>
      <c r="BMK86" s="210"/>
      <c r="BML86" s="210"/>
      <c r="BMM86" s="210"/>
      <c r="BMN86" s="210"/>
      <c r="BMO86" s="210"/>
      <c r="BMP86" s="210"/>
      <c r="BMQ86" s="210"/>
      <c r="BMR86" s="210"/>
      <c r="BMS86" s="210"/>
      <c r="BMT86" s="210"/>
      <c r="BMU86" s="210"/>
      <c r="BMV86" s="210"/>
      <c r="BMW86" s="210"/>
      <c r="BMX86" s="210"/>
      <c r="BMY86" s="210"/>
      <c r="BMZ86" s="210"/>
      <c r="BNA86" s="210"/>
      <c r="BNB86" s="210"/>
      <c r="BNC86" s="210"/>
      <c r="BND86" s="210"/>
      <c r="BNE86" s="210"/>
      <c r="BNF86" s="210"/>
      <c r="BNG86" s="210"/>
      <c r="BNH86" s="210"/>
      <c r="BNI86" s="210"/>
      <c r="BNJ86" s="210"/>
      <c r="BNK86" s="210"/>
      <c r="BNL86" s="210"/>
      <c r="BNM86" s="210"/>
      <c r="BNN86" s="210"/>
      <c r="BNO86" s="210"/>
      <c r="BNP86" s="210"/>
      <c r="BNQ86" s="210"/>
      <c r="BNR86" s="210"/>
      <c r="BNS86" s="210"/>
      <c r="BNT86" s="210"/>
      <c r="BNU86" s="210"/>
      <c r="BNV86" s="210"/>
      <c r="BNW86" s="210"/>
      <c r="BNX86" s="210"/>
      <c r="BNY86" s="210"/>
      <c r="BNZ86" s="210"/>
      <c r="BOA86" s="210"/>
      <c r="BOB86" s="210"/>
      <c r="BOC86" s="210"/>
      <c r="BOD86" s="210"/>
      <c r="BOE86" s="210"/>
      <c r="BOF86" s="210"/>
      <c r="BOG86" s="210"/>
      <c r="BOH86" s="210"/>
      <c r="BOI86" s="210"/>
      <c r="BOJ86" s="210"/>
      <c r="BOK86" s="210"/>
      <c r="BOL86" s="210"/>
      <c r="BOM86" s="210"/>
      <c r="BON86" s="210"/>
      <c r="BOO86" s="210"/>
      <c r="BOP86" s="210"/>
      <c r="BOQ86" s="210"/>
      <c r="BOR86" s="210"/>
      <c r="BOS86" s="210"/>
      <c r="BOT86" s="210"/>
      <c r="BOU86" s="210"/>
      <c r="BOV86" s="210"/>
      <c r="BOW86" s="210"/>
      <c r="BOX86" s="210"/>
      <c r="BOY86" s="210"/>
      <c r="BOZ86" s="210"/>
      <c r="BPA86" s="210"/>
      <c r="BPB86" s="210"/>
      <c r="BPC86" s="210"/>
      <c r="BPD86" s="210"/>
      <c r="BPE86" s="210"/>
      <c r="BPF86" s="210"/>
      <c r="BPG86" s="210"/>
      <c r="BPH86" s="210"/>
      <c r="BPI86" s="210"/>
      <c r="BPJ86" s="210"/>
      <c r="BPK86" s="210"/>
      <c r="BPL86" s="210"/>
      <c r="BPM86" s="210"/>
      <c r="BPN86" s="210"/>
      <c r="BPO86" s="210"/>
      <c r="BPP86" s="210"/>
      <c r="BPQ86" s="210"/>
      <c r="BPR86" s="210"/>
      <c r="BPS86" s="210"/>
      <c r="BPT86" s="210"/>
      <c r="BPU86" s="210"/>
      <c r="BPV86" s="210"/>
      <c r="BPW86" s="210"/>
      <c r="BPX86" s="210"/>
      <c r="BPY86" s="210"/>
      <c r="BPZ86" s="210"/>
      <c r="BQA86" s="210"/>
      <c r="BQB86" s="210"/>
      <c r="BQC86" s="210"/>
      <c r="BQD86" s="210"/>
      <c r="BQE86" s="210"/>
      <c r="BQF86" s="210"/>
      <c r="BQG86" s="210"/>
      <c r="BQH86" s="210"/>
      <c r="BQI86" s="210"/>
      <c r="BQJ86" s="210"/>
      <c r="BQK86" s="210"/>
      <c r="BQL86" s="210"/>
      <c r="BQM86" s="210"/>
      <c r="BQN86" s="210"/>
      <c r="BQO86" s="210"/>
      <c r="BQP86" s="210"/>
      <c r="BQQ86" s="210"/>
      <c r="BQR86" s="210"/>
      <c r="BQS86" s="210"/>
      <c r="BQT86" s="210"/>
      <c r="BQU86" s="210"/>
      <c r="BQV86" s="210"/>
      <c r="BQW86" s="210"/>
      <c r="BQX86" s="210"/>
      <c r="BQY86" s="210"/>
      <c r="BQZ86" s="210"/>
      <c r="BRA86" s="210"/>
      <c r="BRB86" s="210"/>
      <c r="BRC86" s="210"/>
      <c r="BRD86" s="210"/>
      <c r="BRE86" s="210"/>
      <c r="BRF86" s="210"/>
      <c r="BRG86" s="210"/>
      <c r="BRH86" s="210"/>
      <c r="BRI86" s="210"/>
      <c r="BRJ86" s="210"/>
      <c r="BRK86" s="210"/>
      <c r="BRL86" s="210"/>
      <c r="BRM86" s="210"/>
      <c r="BRN86" s="210"/>
      <c r="BRO86" s="210"/>
      <c r="BRP86" s="210"/>
      <c r="BRQ86" s="210"/>
      <c r="BRR86" s="210"/>
      <c r="BRS86" s="210"/>
      <c r="BRT86" s="210"/>
      <c r="BRU86" s="210"/>
      <c r="BRV86" s="210"/>
      <c r="BRW86" s="210"/>
      <c r="BRX86" s="210"/>
      <c r="BRY86" s="210"/>
      <c r="BRZ86" s="210"/>
      <c r="BSA86" s="210"/>
      <c r="BSB86" s="210"/>
      <c r="BSC86" s="210"/>
      <c r="BSD86" s="210"/>
      <c r="BSE86" s="210"/>
      <c r="BSF86" s="210"/>
      <c r="BSG86" s="210"/>
      <c r="BSH86" s="210"/>
      <c r="BSI86" s="210"/>
      <c r="BSJ86" s="210"/>
      <c r="BSK86" s="210"/>
      <c r="BSL86" s="210"/>
      <c r="BSM86" s="210"/>
      <c r="BSN86" s="210"/>
      <c r="BSO86" s="210"/>
      <c r="BSP86" s="210"/>
      <c r="BSQ86" s="210"/>
      <c r="BSR86" s="210"/>
      <c r="BSS86" s="210"/>
      <c r="BST86" s="210"/>
      <c r="BSU86" s="210"/>
      <c r="BSV86" s="210"/>
      <c r="BSW86" s="210"/>
      <c r="BSX86" s="210"/>
      <c r="BSY86" s="210"/>
      <c r="BSZ86" s="210"/>
      <c r="BTA86" s="210"/>
      <c r="BTB86" s="210"/>
      <c r="BTC86" s="210"/>
      <c r="BTD86" s="210"/>
      <c r="BTE86" s="210"/>
      <c r="BTF86" s="210"/>
      <c r="BTG86" s="210"/>
      <c r="BTH86" s="210"/>
      <c r="BTI86" s="210"/>
      <c r="BTJ86" s="210"/>
      <c r="BTK86" s="210"/>
      <c r="BTL86" s="210"/>
      <c r="BTM86" s="210"/>
      <c r="BTN86" s="210"/>
      <c r="BTO86" s="210"/>
      <c r="BTP86" s="210"/>
      <c r="BTQ86" s="210"/>
      <c r="BTR86" s="210"/>
      <c r="BTS86" s="210"/>
      <c r="BTT86" s="210"/>
      <c r="BTU86" s="210"/>
      <c r="BTV86" s="210"/>
      <c r="BTW86" s="210"/>
      <c r="BTX86" s="210"/>
      <c r="BTY86" s="210"/>
      <c r="BTZ86" s="210"/>
      <c r="BUA86" s="210"/>
      <c r="BUB86" s="210"/>
      <c r="BUC86" s="210"/>
      <c r="BUD86" s="210"/>
      <c r="BUE86" s="210"/>
      <c r="BUF86" s="210"/>
      <c r="BUG86" s="210"/>
      <c r="BUH86" s="210"/>
      <c r="BUI86" s="210"/>
      <c r="BUJ86" s="210"/>
      <c r="BUK86" s="210"/>
      <c r="BUL86" s="210"/>
      <c r="BUM86" s="210"/>
      <c r="BUN86" s="210"/>
      <c r="BUO86" s="210"/>
      <c r="BUP86" s="210"/>
      <c r="BUQ86" s="210"/>
      <c r="BUR86" s="210"/>
      <c r="BUS86" s="210"/>
      <c r="BUT86" s="210"/>
      <c r="BUU86" s="210"/>
      <c r="BUV86" s="210"/>
      <c r="BUW86" s="210"/>
      <c r="BUX86" s="210"/>
      <c r="BUY86" s="210"/>
      <c r="BUZ86" s="210"/>
      <c r="BVA86" s="210"/>
      <c r="BVB86" s="210"/>
      <c r="BVC86" s="210"/>
      <c r="BVD86" s="210"/>
      <c r="BVE86" s="210"/>
      <c r="BVF86" s="210"/>
      <c r="BVG86" s="210"/>
      <c r="BVH86" s="210"/>
      <c r="BVI86" s="210"/>
      <c r="BVJ86" s="210"/>
      <c r="BVK86" s="210"/>
      <c r="BVL86" s="210"/>
      <c r="BVM86" s="210"/>
      <c r="BVN86" s="210"/>
      <c r="BVO86" s="210"/>
      <c r="BVP86" s="210"/>
      <c r="BVQ86" s="210"/>
      <c r="BVR86" s="210"/>
      <c r="BVS86" s="210"/>
      <c r="BVT86" s="210"/>
      <c r="BVU86" s="210"/>
      <c r="BVV86" s="210"/>
      <c r="BVW86" s="210"/>
      <c r="BVX86" s="210"/>
      <c r="BVY86" s="210"/>
      <c r="BVZ86" s="210"/>
      <c r="BWA86" s="210"/>
      <c r="BWB86" s="210"/>
      <c r="BWC86" s="210"/>
      <c r="BWD86" s="210"/>
      <c r="BWE86" s="210"/>
      <c r="BWF86" s="210"/>
      <c r="BWG86" s="210"/>
      <c r="BWH86" s="210"/>
      <c r="BWI86" s="210"/>
      <c r="BWJ86" s="210"/>
      <c r="BWK86" s="210"/>
      <c r="BWL86" s="210"/>
      <c r="BWM86" s="210"/>
      <c r="BWN86" s="210"/>
      <c r="BWO86" s="210"/>
      <c r="BWP86" s="210"/>
      <c r="BWQ86" s="210"/>
      <c r="BWR86" s="210"/>
      <c r="BWS86" s="210"/>
      <c r="BWT86" s="210"/>
      <c r="BWU86" s="210"/>
      <c r="BWV86" s="210"/>
      <c r="BWW86" s="210"/>
      <c r="BWX86" s="210"/>
      <c r="BWY86" s="210"/>
      <c r="BWZ86" s="210"/>
      <c r="BXA86" s="210"/>
      <c r="BXB86" s="210"/>
      <c r="BXC86" s="210"/>
      <c r="BXD86" s="210"/>
      <c r="BXE86" s="210"/>
      <c r="BXF86" s="210"/>
      <c r="BXG86" s="210"/>
      <c r="BXH86" s="210"/>
      <c r="BXI86" s="210"/>
      <c r="BXJ86" s="210"/>
      <c r="BXK86" s="210"/>
      <c r="BXL86" s="210"/>
      <c r="BXM86" s="210"/>
      <c r="BXN86" s="210"/>
      <c r="BXO86" s="210"/>
      <c r="BXP86" s="210"/>
      <c r="BXQ86" s="210"/>
      <c r="BXR86" s="210"/>
      <c r="BXS86" s="210"/>
      <c r="BXT86" s="210"/>
      <c r="BXU86" s="210"/>
      <c r="BXV86" s="210"/>
      <c r="BXW86" s="210"/>
      <c r="BXX86" s="210"/>
      <c r="BXY86" s="210"/>
      <c r="BXZ86" s="210"/>
      <c r="BYA86" s="210"/>
      <c r="BYB86" s="210"/>
      <c r="BYC86" s="210"/>
      <c r="BYD86" s="210"/>
      <c r="BYE86" s="210"/>
      <c r="BYF86" s="210"/>
      <c r="BYG86" s="210"/>
      <c r="BYH86" s="210"/>
      <c r="BYI86" s="210"/>
      <c r="BYJ86" s="210"/>
      <c r="BYK86" s="210"/>
      <c r="BYL86" s="210"/>
      <c r="BYM86" s="210"/>
      <c r="BYN86" s="210"/>
      <c r="BYO86" s="210"/>
      <c r="BYP86" s="210"/>
      <c r="BYQ86" s="210"/>
      <c r="BYR86" s="210"/>
      <c r="BYS86" s="210"/>
      <c r="BYT86" s="210"/>
      <c r="BYU86" s="210"/>
      <c r="BYV86" s="210"/>
      <c r="BYW86" s="210"/>
      <c r="BYX86" s="210"/>
      <c r="BYY86" s="210"/>
      <c r="BYZ86" s="210"/>
      <c r="BZA86" s="210"/>
      <c r="BZB86" s="210"/>
      <c r="BZC86" s="210"/>
      <c r="BZD86" s="210"/>
      <c r="BZE86" s="210"/>
      <c r="BZF86" s="210"/>
      <c r="BZG86" s="210"/>
      <c r="BZH86" s="210"/>
      <c r="BZI86" s="210"/>
      <c r="BZJ86" s="210"/>
      <c r="BZK86" s="210"/>
      <c r="BZL86" s="210"/>
      <c r="BZM86" s="210"/>
      <c r="BZN86" s="210"/>
      <c r="BZO86" s="210"/>
      <c r="BZP86" s="210"/>
      <c r="BZQ86" s="210"/>
      <c r="BZR86" s="210"/>
      <c r="BZS86" s="210"/>
      <c r="BZT86" s="210"/>
      <c r="BZU86" s="210"/>
      <c r="BZV86" s="210"/>
      <c r="BZW86" s="210"/>
      <c r="BZX86" s="210"/>
      <c r="BZY86" s="210"/>
      <c r="BZZ86" s="210"/>
      <c r="CAA86" s="210"/>
      <c r="CAB86" s="210"/>
      <c r="CAC86" s="210"/>
      <c r="CAD86" s="210"/>
      <c r="CAE86" s="210"/>
      <c r="CAF86" s="210"/>
      <c r="CAG86" s="210"/>
      <c r="CAH86" s="210"/>
      <c r="CAI86" s="210"/>
      <c r="CAJ86" s="210"/>
      <c r="CAK86" s="210"/>
      <c r="CAL86" s="210"/>
      <c r="CAM86" s="210"/>
      <c r="CAN86" s="210"/>
      <c r="CAO86" s="210"/>
      <c r="CAP86" s="210"/>
      <c r="CAQ86" s="210"/>
      <c r="CAR86" s="210"/>
      <c r="CAS86" s="210"/>
      <c r="CAT86" s="210"/>
      <c r="CAU86" s="210"/>
      <c r="CAV86" s="210"/>
      <c r="CAW86" s="210"/>
      <c r="CAX86" s="210"/>
      <c r="CAY86" s="210"/>
      <c r="CAZ86" s="210"/>
      <c r="CBA86" s="210"/>
      <c r="CBB86" s="210"/>
      <c r="CBC86" s="210"/>
      <c r="CBD86" s="210"/>
      <c r="CBE86" s="210"/>
      <c r="CBF86" s="210"/>
      <c r="CBG86" s="210"/>
      <c r="CBH86" s="210"/>
      <c r="CBI86" s="210"/>
      <c r="CBJ86" s="210"/>
      <c r="CBK86" s="210"/>
      <c r="CBL86" s="210"/>
      <c r="CBM86" s="210"/>
      <c r="CBN86" s="210"/>
      <c r="CBO86" s="210"/>
      <c r="CBP86" s="210"/>
      <c r="CBQ86" s="210"/>
      <c r="CBR86" s="210"/>
      <c r="CBS86" s="210"/>
      <c r="CBT86" s="210"/>
      <c r="CBU86" s="210"/>
      <c r="CBV86" s="210"/>
      <c r="CBW86" s="210"/>
      <c r="CBX86" s="210"/>
      <c r="CBY86" s="210"/>
      <c r="CBZ86" s="210"/>
      <c r="CCA86" s="210"/>
      <c r="CCB86" s="210"/>
      <c r="CCC86" s="210"/>
      <c r="CCD86" s="210"/>
      <c r="CCE86" s="210"/>
      <c r="CCF86" s="210"/>
      <c r="CCG86" s="210"/>
      <c r="CCH86" s="210"/>
      <c r="CCI86" s="210"/>
      <c r="CCJ86" s="210"/>
      <c r="CCK86" s="210"/>
      <c r="CCL86" s="210"/>
      <c r="CCM86" s="210"/>
      <c r="CCN86" s="210"/>
      <c r="CCO86" s="210"/>
      <c r="CCP86" s="210"/>
      <c r="CCQ86" s="210"/>
      <c r="CCR86" s="210"/>
      <c r="CCS86" s="210"/>
      <c r="CCT86" s="210"/>
      <c r="CCU86" s="210"/>
      <c r="CCV86" s="210"/>
      <c r="CCW86" s="210"/>
      <c r="CCX86" s="210"/>
      <c r="CCY86" s="210"/>
      <c r="CCZ86" s="210"/>
      <c r="CDA86" s="210"/>
      <c r="CDB86" s="210"/>
      <c r="CDC86" s="210"/>
      <c r="CDD86" s="210"/>
      <c r="CDE86" s="210"/>
      <c r="CDF86" s="210"/>
      <c r="CDG86" s="210"/>
      <c r="CDH86" s="210"/>
      <c r="CDI86" s="210"/>
      <c r="CDJ86" s="210"/>
      <c r="CDK86" s="210"/>
      <c r="CDL86" s="210"/>
      <c r="CDM86" s="210"/>
      <c r="CDN86" s="210"/>
      <c r="CDO86" s="210"/>
      <c r="CDP86" s="210"/>
      <c r="CDQ86" s="210"/>
      <c r="CDR86" s="210"/>
      <c r="CDS86" s="210"/>
      <c r="CDT86" s="210"/>
      <c r="CDU86" s="210"/>
      <c r="CDV86" s="210"/>
      <c r="CDW86" s="210"/>
      <c r="CDX86" s="210"/>
      <c r="CDY86" s="210"/>
      <c r="CDZ86" s="210"/>
      <c r="CEA86" s="210"/>
      <c r="CEB86" s="210"/>
      <c r="CEC86" s="210"/>
      <c r="CED86" s="210"/>
      <c r="CEE86" s="210"/>
      <c r="CEF86" s="210"/>
      <c r="CEG86" s="210"/>
      <c r="CEH86" s="210"/>
      <c r="CEI86" s="210"/>
      <c r="CEJ86" s="210"/>
      <c r="CEK86" s="210"/>
      <c r="CEL86" s="210"/>
      <c r="CEM86" s="210"/>
      <c r="CEN86" s="210"/>
      <c r="CEO86" s="210"/>
      <c r="CEP86" s="210"/>
      <c r="CEQ86" s="210"/>
      <c r="CER86" s="210"/>
      <c r="CES86" s="210"/>
      <c r="CET86" s="210"/>
      <c r="CEU86" s="210"/>
      <c r="CEV86" s="210"/>
      <c r="CEW86" s="210"/>
      <c r="CEX86" s="210"/>
      <c r="CEY86" s="210"/>
      <c r="CEZ86" s="210"/>
      <c r="CFA86" s="210"/>
      <c r="CFB86" s="210"/>
      <c r="CFC86" s="210"/>
      <c r="CFD86" s="210"/>
      <c r="CFE86" s="210"/>
      <c r="CFF86" s="210"/>
      <c r="CFG86" s="210"/>
      <c r="CFH86" s="210"/>
      <c r="CFI86" s="210"/>
      <c r="CFJ86" s="210"/>
      <c r="CFK86" s="210"/>
      <c r="CFL86" s="210"/>
      <c r="CFM86" s="210"/>
      <c r="CFN86" s="210"/>
      <c r="CFO86" s="210"/>
      <c r="CFP86" s="210"/>
      <c r="CFQ86" s="210"/>
      <c r="CFR86" s="210"/>
      <c r="CFS86" s="210"/>
      <c r="CFT86" s="210"/>
      <c r="CFU86" s="210"/>
      <c r="CFV86" s="210"/>
      <c r="CFW86" s="210"/>
      <c r="CFX86" s="210"/>
      <c r="CFY86" s="210"/>
      <c r="CFZ86" s="210"/>
      <c r="CGA86" s="210"/>
      <c r="CGB86" s="210"/>
      <c r="CGC86" s="210"/>
      <c r="CGD86" s="210"/>
      <c r="CGE86" s="210"/>
      <c r="CGF86" s="210"/>
      <c r="CGG86" s="210"/>
      <c r="CGH86" s="210"/>
      <c r="CGI86" s="210"/>
      <c r="CGJ86" s="210"/>
      <c r="CGK86" s="210"/>
      <c r="CGL86" s="210"/>
      <c r="CGM86" s="210"/>
      <c r="CGN86" s="210"/>
      <c r="CGO86" s="210"/>
      <c r="CGP86" s="210"/>
      <c r="CGQ86" s="210"/>
      <c r="CGR86" s="210"/>
      <c r="CGS86" s="210"/>
      <c r="CGT86" s="210"/>
      <c r="CGU86" s="210"/>
      <c r="CGV86" s="210"/>
      <c r="CGW86" s="210"/>
      <c r="CGX86" s="210"/>
      <c r="CGY86" s="210"/>
      <c r="CGZ86" s="210"/>
      <c r="CHA86" s="210"/>
      <c r="CHB86" s="210"/>
      <c r="CHC86" s="210"/>
      <c r="CHD86" s="210"/>
      <c r="CHE86" s="210"/>
      <c r="CHF86" s="210"/>
      <c r="CHG86" s="210"/>
      <c r="CHH86" s="210"/>
      <c r="CHI86" s="210"/>
      <c r="CHJ86" s="210"/>
      <c r="CHK86" s="210"/>
      <c r="CHL86" s="210"/>
      <c r="CHM86" s="210"/>
      <c r="CHN86" s="210"/>
      <c r="CHO86" s="210"/>
      <c r="CHP86" s="210"/>
      <c r="CHQ86" s="210"/>
      <c r="CHR86" s="210"/>
      <c r="CHS86" s="210"/>
      <c r="CHT86" s="210"/>
      <c r="CHU86" s="210"/>
      <c r="CHV86" s="210"/>
      <c r="CHW86" s="210"/>
      <c r="CHX86" s="210"/>
      <c r="CHY86" s="210"/>
      <c r="CHZ86" s="210"/>
      <c r="CIA86" s="210"/>
      <c r="CIB86" s="210"/>
      <c r="CIC86" s="210"/>
      <c r="CID86" s="210"/>
      <c r="CIE86" s="210"/>
      <c r="CIF86" s="210"/>
      <c r="CIG86" s="210"/>
      <c r="CIH86" s="210"/>
      <c r="CII86" s="210"/>
      <c r="CIJ86" s="210"/>
      <c r="CIK86" s="210"/>
      <c r="CIL86" s="210"/>
      <c r="CIM86" s="210"/>
      <c r="CIN86" s="210"/>
      <c r="CIO86" s="210"/>
      <c r="CIP86" s="210"/>
      <c r="CIQ86" s="210"/>
      <c r="CIR86" s="210"/>
      <c r="CIS86" s="210"/>
      <c r="CIT86" s="210"/>
      <c r="CIU86" s="210"/>
      <c r="CIV86" s="210"/>
      <c r="CIW86" s="210"/>
      <c r="CIX86" s="210"/>
      <c r="CIY86" s="210"/>
      <c r="CIZ86" s="210"/>
      <c r="CJA86" s="210"/>
      <c r="CJB86" s="210"/>
      <c r="CJC86" s="210"/>
      <c r="CJD86" s="210"/>
      <c r="CJE86" s="210"/>
      <c r="CJF86" s="210"/>
      <c r="CJG86" s="210"/>
      <c r="CJH86" s="210"/>
      <c r="CJI86" s="210"/>
      <c r="CJJ86" s="210"/>
      <c r="CJK86" s="210"/>
      <c r="CJL86" s="210"/>
      <c r="CJM86" s="210"/>
      <c r="CJN86" s="210"/>
      <c r="CJO86" s="210"/>
      <c r="CJP86" s="210"/>
      <c r="CJQ86" s="210"/>
      <c r="CJR86" s="210"/>
      <c r="CJS86" s="210"/>
      <c r="CJT86" s="210"/>
      <c r="CJU86" s="210"/>
      <c r="CJV86" s="210"/>
      <c r="CJW86" s="210"/>
      <c r="CJX86" s="210"/>
      <c r="CJY86" s="210"/>
      <c r="CJZ86" s="210"/>
      <c r="CKA86" s="210"/>
      <c r="CKB86" s="210"/>
      <c r="CKC86" s="210"/>
      <c r="CKD86" s="210"/>
      <c r="CKE86" s="210"/>
      <c r="CKF86" s="210"/>
      <c r="CKG86" s="210"/>
      <c r="CKH86" s="210"/>
      <c r="CKI86" s="210"/>
      <c r="CKJ86" s="210"/>
      <c r="CKK86" s="210"/>
      <c r="CKL86" s="210"/>
      <c r="CKM86" s="210"/>
      <c r="CKN86" s="210"/>
      <c r="CKO86" s="210"/>
      <c r="CKP86" s="210"/>
      <c r="CKQ86" s="210"/>
      <c r="CKR86" s="210"/>
      <c r="CKS86" s="210"/>
      <c r="CKT86" s="210"/>
      <c r="CKU86" s="210"/>
      <c r="CKV86" s="210"/>
      <c r="CKW86" s="210"/>
      <c r="CKX86" s="210"/>
      <c r="CKY86" s="210"/>
      <c r="CKZ86" s="210"/>
      <c r="CLA86" s="210"/>
      <c r="CLB86" s="210"/>
      <c r="CLC86" s="210"/>
      <c r="CLD86" s="210"/>
      <c r="CLE86" s="210"/>
      <c r="CLF86" s="210"/>
      <c r="CLG86" s="210"/>
      <c r="CLH86" s="210"/>
      <c r="CLI86" s="210"/>
      <c r="CLJ86" s="210"/>
      <c r="CLK86" s="210"/>
      <c r="CLL86" s="210"/>
      <c r="CLM86" s="210"/>
      <c r="CLN86" s="210"/>
      <c r="CLO86" s="210"/>
      <c r="CLP86" s="210"/>
      <c r="CLQ86" s="210"/>
      <c r="CLR86" s="210"/>
      <c r="CLS86" s="210"/>
      <c r="CLT86" s="210"/>
      <c r="CLU86" s="210"/>
      <c r="CLV86" s="210"/>
      <c r="CLW86" s="210"/>
      <c r="CLX86" s="210"/>
      <c r="CLY86" s="210"/>
      <c r="CLZ86" s="210"/>
      <c r="CMA86" s="210"/>
      <c r="CMB86" s="210"/>
      <c r="CMC86" s="210"/>
      <c r="CMD86" s="210"/>
      <c r="CME86" s="210"/>
      <c r="CMF86" s="210"/>
      <c r="CMG86" s="210"/>
      <c r="CMH86" s="210"/>
      <c r="CMI86" s="210"/>
      <c r="CMJ86" s="210"/>
      <c r="CMK86" s="210"/>
      <c r="CML86" s="210"/>
      <c r="CMM86" s="210"/>
      <c r="CMN86" s="210"/>
      <c r="CMO86" s="210"/>
      <c r="CMP86" s="210"/>
      <c r="CMQ86" s="210"/>
      <c r="CMR86" s="210"/>
      <c r="CMS86" s="210"/>
      <c r="CMT86" s="210"/>
      <c r="CMU86" s="210"/>
      <c r="CMV86" s="210"/>
      <c r="CMW86" s="210"/>
      <c r="CMX86" s="210"/>
      <c r="CMY86" s="210"/>
      <c r="CMZ86" s="210"/>
      <c r="CNA86" s="210"/>
      <c r="CNB86" s="210"/>
      <c r="CNC86" s="210"/>
      <c r="CND86" s="210"/>
      <c r="CNE86" s="210"/>
      <c r="CNF86" s="210"/>
      <c r="CNG86" s="210"/>
      <c r="CNH86" s="210"/>
      <c r="CNI86" s="210"/>
      <c r="CNJ86" s="210"/>
      <c r="CNK86" s="210"/>
      <c r="CNL86" s="210"/>
      <c r="CNM86" s="210"/>
      <c r="CNN86" s="210"/>
      <c r="CNO86" s="210"/>
      <c r="CNP86" s="210"/>
      <c r="CNQ86" s="210"/>
      <c r="CNR86" s="210"/>
      <c r="CNS86" s="210"/>
      <c r="CNT86" s="210"/>
      <c r="CNU86" s="210"/>
      <c r="CNV86" s="210"/>
      <c r="CNW86" s="210"/>
      <c r="CNX86" s="210"/>
      <c r="CNY86" s="210"/>
      <c r="CNZ86" s="210"/>
      <c r="COA86" s="210"/>
      <c r="COB86" s="210"/>
      <c r="COC86" s="210"/>
      <c r="COD86" s="210"/>
      <c r="COE86" s="210"/>
      <c r="COF86" s="210"/>
      <c r="COG86" s="210"/>
      <c r="COH86" s="210"/>
      <c r="COI86" s="210"/>
      <c r="COJ86" s="210"/>
      <c r="COK86" s="210"/>
      <c r="COL86" s="210"/>
      <c r="COM86" s="210"/>
      <c r="CON86" s="210"/>
      <c r="COO86" s="210"/>
      <c r="COP86" s="210"/>
      <c r="COQ86" s="210"/>
      <c r="COR86" s="210"/>
      <c r="COS86" s="210"/>
      <c r="COT86" s="210"/>
      <c r="COU86" s="210"/>
      <c r="COV86" s="210"/>
      <c r="COW86" s="210"/>
      <c r="COX86" s="210"/>
      <c r="COY86" s="210"/>
      <c r="COZ86" s="210"/>
      <c r="CPA86" s="210"/>
      <c r="CPB86" s="210"/>
      <c r="CPC86" s="210"/>
      <c r="CPD86" s="210"/>
      <c r="CPE86" s="210"/>
      <c r="CPF86" s="210"/>
      <c r="CPG86" s="210"/>
      <c r="CPH86" s="210"/>
      <c r="CPI86" s="210"/>
      <c r="CPJ86" s="210"/>
      <c r="CPK86" s="210"/>
      <c r="CPL86" s="210"/>
      <c r="CPM86" s="210"/>
      <c r="CPN86" s="210"/>
      <c r="CPO86" s="210"/>
      <c r="CPP86" s="210"/>
      <c r="CPQ86" s="210"/>
      <c r="CPR86" s="210"/>
      <c r="CPS86" s="210"/>
      <c r="CPT86" s="210"/>
      <c r="CPU86" s="210"/>
      <c r="CPV86" s="210"/>
      <c r="CPW86" s="210"/>
      <c r="CPX86" s="210"/>
      <c r="CPY86" s="210"/>
      <c r="CPZ86" s="210"/>
      <c r="CQA86" s="210"/>
      <c r="CQB86" s="210"/>
      <c r="CQC86" s="210"/>
      <c r="CQD86" s="210"/>
      <c r="CQE86" s="210"/>
      <c r="CQF86" s="210"/>
      <c r="CQG86" s="210"/>
      <c r="CQH86" s="210"/>
      <c r="CQI86" s="210"/>
      <c r="CQJ86" s="210"/>
      <c r="CQK86" s="210"/>
      <c r="CQL86" s="210"/>
      <c r="CQM86" s="210"/>
      <c r="CQN86" s="210"/>
      <c r="CQO86" s="210"/>
      <c r="CQP86" s="210"/>
      <c r="CQQ86" s="210"/>
      <c r="CQR86" s="210"/>
      <c r="CQS86" s="210"/>
      <c r="CQT86" s="210"/>
      <c r="CQU86" s="210"/>
      <c r="CQV86" s="210"/>
      <c r="CQW86" s="210"/>
      <c r="CQX86" s="210"/>
      <c r="CQY86" s="210"/>
      <c r="CQZ86" s="210"/>
      <c r="CRA86" s="210"/>
      <c r="CRB86" s="210"/>
      <c r="CRC86" s="210"/>
      <c r="CRD86" s="210"/>
      <c r="CRE86" s="210"/>
      <c r="CRF86" s="210"/>
      <c r="CRG86" s="210"/>
      <c r="CRH86" s="210"/>
      <c r="CRI86" s="210"/>
      <c r="CRJ86" s="210"/>
      <c r="CRK86" s="210"/>
      <c r="CRL86" s="210"/>
      <c r="CRM86" s="210"/>
      <c r="CRN86" s="210"/>
      <c r="CRO86" s="210"/>
      <c r="CRP86" s="210"/>
      <c r="CRQ86" s="210"/>
      <c r="CRR86" s="210"/>
      <c r="CRS86" s="210"/>
      <c r="CRT86" s="210"/>
      <c r="CRU86" s="210"/>
      <c r="CRV86" s="210"/>
      <c r="CRW86" s="210"/>
      <c r="CRX86" s="210"/>
      <c r="CRY86" s="210"/>
      <c r="CRZ86" s="210"/>
      <c r="CSA86" s="210"/>
      <c r="CSB86" s="210"/>
      <c r="CSC86" s="210"/>
      <c r="CSD86" s="210"/>
      <c r="CSE86" s="210"/>
      <c r="CSF86" s="210"/>
      <c r="CSG86" s="210"/>
      <c r="CSH86" s="210"/>
      <c r="CSI86" s="210"/>
      <c r="CSJ86" s="210"/>
      <c r="CSK86" s="210"/>
      <c r="CSL86" s="210"/>
      <c r="CSM86" s="210"/>
      <c r="CSN86" s="210"/>
      <c r="CSO86" s="210"/>
      <c r="CSP86" s="210"/>
      <c r="CSQ86" s="210"/>
      <c r="CSR86" s="210"/>
      <c r="CSS86" s="210"/>
      <c r="CST86" s="210"/>
      <c r="CSU86" s="210"/>
      <c r="CSV86" s="210"/>
      <c r="CSW86" s="210"/>
      <c r="CSX86" s="210"/>
      <c r="CSY86" s="210"/>
      <c r="CSZ86" s="210"/>
      <c r="CTA86" s="210"/>
      <c r="CTB86" s="210"/>
      <c r="CTC86" s="210"/>
      <c r="CTD86" s="210"/>
      <c r="CTE86" s="210"/>
      <c r="CTF86" s="210"/>
      <c r="CTG86" s="210"/>
      <c r="CTH86" s="210"/>
      <c r="CTI86" s="210"/>
      <c r="CTJ86" s="210"/>
      <c r="CTK86" s="210"/>
      <c r="CTL86" s="210"/>
      <c r="CTM86" s="210"/>
      <c r="CTN86" s="210"/>
      <c r="CTO86" s="210"/>
      <c r="CTP86" s="210"/>
      <c r="CTQ86" s="210"/>
      <c r="CTR86" s="210"/>
      <c r="CTS86" s="210"/>
      <c r="CTT86" s="210"/>
      <c r="CTU86" s="210"/>
      <c r="CTV86" s="210"/>
      <c r="CTW86" s="210"/>
      <c r="CTX86" s="210"/>
      <c r="CTY86" s="210"/>
      <c r="CTZ86" s="210"/>
      <c r="CUA86" s="210"/>
      <c r="CUB86" s="210"/>
      <c r="CUC86" s="210"/>
      <c r="CUD86" s="210"/>
      <c r="CUE86" s="210"/>
      <c r="CUF86" s="210"/>
      <c r="CUG86" s="210"/>
      <c r="CUH86" s="210"/>
      <c r="CUI86" s="210"/>
      <c r="CUJ86" s="210"/>
      <c r="CUK86" s="210"/>
      <c r="CUL86" s="210"/>
      <c r="CUM86" s="210"/>
      <c r="CUN86" s="210"/>
      <c r="CUO86" s="210"/>
      <c r="CUP86" s="210"/>
      <c r="CUQ86" s="210"/>
      <c r="CUR86" s="210"/>
      <c r="CUS86" s="210"/>
      <c r="CUT86" s="210"/>
      <c r="CUU86" s="210"/>
      <c r="CUV86" s="210"/>
      <c r="CUW86" s="210"/>
      <c r="CUX86" s="210"/>
      <c r="CUY86" s="210"/>
      <c r="CUZ86" s="210"/>
      <c r="CVA86" s="210"/>
      <c r="CVB86" s="210"/>
      <c r="CVC86" s="210"/>
      <c r="CVD86" s="210"/>
      <c r="CVE86" s="210"/>
      <c r="CVF86" s="210"/>
      <c r="CVG86" s="210"/>
      <c r="CVH86" s="210"/>
      <c r="CVI86" s="210"/>
      <c r="CVJ86" s="210"/>
      <c r="CVK86" s="210"/>
      <c r="CVL86" s="210"/>
      <c r="CVM86" s="210"/>
      <c r="CVN86" s="210"/>
      <c r="CVO86" s="210"/>
      <c r="CVP86" s="210"/>
      <c r="CVQ86" s="210"/>
      <c r="CVR86" s="210"/>
      <c r="CVS86" s="210"/>
      <c r="CVT86" s="210"/>
      <c r="CVU86" s="210"/>
      <c r="CVV86" s="210"/>
      <c r="CVW86" s="210"/>
      <c r="CVX86" s="210"/>
      <c r="CVY86" s="210"/>
      <c r="CVZ86" s="210"/>
      <c r="CWA86" s="210"/>
      <c r="CWB86" s="210"/>
      <c r="CWC86" s="210"/>
      <c r="CWD86" s="210"/>
      <c r="CWE86" s="210"/>
      <c r="CWF86" s="210"/>
      <c r="CWG86" s="210"/>
      <c r="CWH86" s="210"/>
      <c r="CWI86" s="210"/>
      <c r="CWJ86" s="210"/>
      <c r="CWK86" s="210"/>
      <c r="CWL86" s="210"/>
      <c r="CWM86" s="210"/>
      <c r="CWN86" s="210"/>
      <c r="CWO86" s="210"/>
      <c r="CWP86" s="210"/>
      <c r="CWQ86" s="210"/>
      <c r="CWR86" s="210"/>
      <c r="CWS86" s="210"/>
      <c r="CWT86" s="210"/>
      <c r="CWU86" s="210"/>
      <c r="CWV86" s="210"/>
      <c r="CWW86" s="210"/>
      <c r="CWX86" s="210"/>
      <c r="CWY86" s="210"/>
      <c r="CWZ86" s="210"/>
      <c r="CXA86" s="210"/>
      <c r="CXB86" s="210"/>
      <c r="CXC86" s="210"/>
      <c r="CXD86" s="210"/>
      <c r="CXE86" s="210"/>
      <c r="CXF86" s="210"/>
      <c r="CXG86" s="210"/>
      <c r="CXH86" s="210"/>
      <c r="CXI86" s="210"/>
      <c r="CXJ86" s="210"/>
      <c r="CXK86" s="210"/>
      <c r="CXL86" s="210"/>
      <c r="CXM86" s="210"/>
      <c r="CXN86" s="210"/>
      <c r="CXO86" s="210"/>
      <c r="CXP86" s="210"/>
      <c r="CXQ86" s="210"/>
      <c r="CXR86" s="210"/>
      <c r="CXS86" s="210"/>
      <c r="CXT86" s="210"/>
      <c r="CXU86" s="210"/>
      <c r="CXV86" s="210"/>
      <c r="CXW86" s="210"/>
      <c r="CXX86" s="210"/>
      <c r="CXY86" s="210"/>
      <c r="CXZ86" s="210"/>
      <c r="CYA86" s="210"/>
      <c r="CYB86" s="210"/>
      <c r="CYC86" s="210"/>
      <c r="CYD86" s="210"/>
      <c r="CYE86" s="210"/>
      <c r="CYF86" s="210"/>
      <c r="CYG86" s="210"/>
      <c r="CYH86" s="210"/>
      <c r="CYI86" s="210"/>
      <c r="CYJ86" s="210"/>
      <c r="CYK86" s="210"/>
      <c r="CYL86" s="210"/>
      <c r="CYM86" s="210"/>
      <c r="CYN86" s="210"/>
      <c r="CYO86" s="210"/>
      <c r="CYP86" s="210"/>
      <c r="CYQ86" s="210"/>
      <c r="CYR86" s="210"/>
      <c r="CYS86" s="210"/>
      <c r="CYT86" s="210"/>
      <c r="CYU86" s="210"/>
      <c r="CYV86" s="210"/>
      <c r="CYW86" s="210"/>
      <c r="CYX86" s="210"/>
      <c r="CYY86" s="210"/>
      <c r="CYZ86" s="210"/>
      <c r="CZA86" s="210"/>
      <c r="CZB86" s="210"/>
      <c r="CZC86" s="210"/>
      <c r="CZD86" s="210"/>
      <c r="CZE86" s="210"/>
      <c r="CZF86" s="210"/>
      <c r="CZG86" s="210"/>
      <c r="CZH86" s="210"/>
      <c r="CZI86" s="210"/>
      <c r="CZJ86" s="210"/>
      <c r="CZK86" s="210"/>
      <c r="CZL86" s="210"/>
      <c r="CZM86" s="210"/>
      <c r="CZN86" s="210"/>
      <c r="CZO86" s="210"/>
      <c r="CZP86" s="210"/>
      <c r="CZQ86" s="210"/>
      <c r="CZR86" s="210"/>
      <c r="CZS86" s="210"/>
      <c r="CZT86" s="210"/>
      <c r="CZU86" s="210"/>
      <c r="CZV86" s="210"/>
      <c r="CZW86" s="210"/>
      <c r="CZX86" s="210"/>
      <c r="CZY86" s="210"/>
      <c r="CZZ86" s="210"/>
      <c r="DAA86" s="210"/>
      <c r="DAB86" s="210"/>
      <c r="DAC86" s="210"/>
      <c r="DAD86" s="210"/>
      <c r="DAE86" s="210"/>
      <c r="DAF86" s="210"/>
      <c r="DAG86" s="210"/>
      <c r="DAH86" s="210"/>
      <c r="DAI86" s="210"/>
      <c r="DAJ86" s="210"/>
      <c r="DAK86" s="210"/>
      <c r="DAL86" s="210"/>
      <c r="DAM86" s="210"/>
      <c r="DAN86" s="210"/>
      <c r="DAO86" s="210"/>
      <c r="DAP86" s="210"/>
      <c r="DAQ86" s="210"/>
      <c r="DAR86" s="210"/>
      <c r="DAS86" s="210"/>
      <c r="DAT86" s="210"/>
      <c r="DAU86" s="210"/>
      <c r="DAV86" s="210"/>
      <c r="DAW86" s="210"/>
      <c r="DAX86" s="210"/>
      <c r="DAY86" s="210"/>
      <c r="DAZ86" s="210"/>
      <c r="DBA86" s="210"/>
      <c r="DBB86" s="210"/>
      <c r="DBC86" s="210"/>
      <c r="DBD86" s="210"/>
      <c r="DBE86" s="210"/>
      <c r="DBF86" s="210"/>
      <c r="DBG86" s="210"/>
      <c r="DBH86" s="210"/>
      <c r="DBI86" s="210"/>
      <c r="DBJ86" s="210"/>
      <c r="DBK86" s="210"/>
      <c r="DBL86" s="210"/>
      <c r="DBM86" s="210"/>
      <c r="DBN86" s="210"/>
      <c r="DBO86" s="210"/>
      <c r="DBP86" s="210"/>
      <c r="DBQ86" s="210"/>
      <c r="DBR86" s="210"/>
      <c r="DBS86" s="210"/>
      <c r="DBT86" s="210"/>
      <c r="DBU86" s="210"/>
      <c r="DBV86" s="210"/>
      <c r="DBW86" s="210"/>
      <c r="DBX86" s="210"/>
      <c r="DBY86" s="210"/>
      <c r="DBZ86" s="210"/>
      <c r="DCA86" s="210"/>
      <c r="DCB86" s="210"/>
      <c r="DCC86" s="210"/>
      <c r="DCD86" s="210"/>
      <c r="DCE86" s="210"/>
      <c r="DCF86" s="210"/>
      <c r="DCG86" s="210"/>
      <c r="DCH86" s="210"/>
      <c r="DCI86" s="210"/>
      <c r="DCJ86" s="210"/>
      <c r="DCK86" s="210"/>
      <c r="DCL86" s="210"/>
      <c r="DCM86" s="210"/>
      <c r="DCN86" s="210"/>
      <c r="DCO86" s="210"/>
      <c r="DCP86" s="210"/>
      <c r="DCQ86" s="210"/>
      <c r="DCR86" s="210"/>
      <c r="DCS86" s="210"/>
      <c r="DCT86" s="210"/>
      <c r="DCU86" s="210"/>
      <c r="DCV86" s="210"/>
      <c r="DCW86" s="210"/>
      <c r="DCX86" s="210"/>
      <c r="DCY86" s="210"/>
      <c r="DCZ86" s="210"/>
      <c r="DDA86" s="210"/>
      <c r="DDB86" s="210"/>
      <c r="DDC86" s="210"/>
      <c r="DDD86" s="210"/>
      <c r="DDE86" s="210"/>
      <c r="DDF86" s="210"/>
      <c r="DDG86" s="210"/>
      <c r="DDH86" s="210"/>
      <c r="DDI86" s="210"/>
      <c r="DDJ86" s="210"/>
      <c r="DDK86" s="210"/>
      <c r="DDL86" s="210"/>
      <c r="DDM86" s="210"/>
      <c r="DDN86" s="210"/>
      <c r="DDO86" s="210"/>
      <c r="DDP86" s="210"/>
      <c r="DDQ86" s="210"/>
      <c r="DDR86" s="210"/>
      <c r="DDS86" s="210"/>
      <c r="DDT86" s="210"/>
      <c r="DDU86" s="210"/>
      <c r="DDV86" s="210"/>
      <c r="DDW86" s="210"/>
      <c r="DDX86" s="210"/>
      <c r="DDY86" s="210"/>
      <c r="DDZ86" s="210"/>
      <c r="DEA86" s="210"/>
      <c r="DEB86" s="210"/>
      <c r="DEC86" s="210"/>
      <c r="DED86" s="210"/>
      <c r="DEE86" s="210"/>
      <c r="DEF86" s="210"/>
      <c r="DEG86" s="210"/>
      <c r="DEH86" s="210"/>
      <c r="DEI86" s="210"/>
      <c r="DEJ86" s="210"/>
      <c r="DEK86" s="210"/>
      <c r="DEL86" s="210"/>
      <c r="DEM86" s="210"/>
      <c r="DEN86" s="210"/>
      <c r="DEO86" s="210"/>
      <c r="DEP86" s="210"/>
      <c r="DEQ86" s="210"/>
      <c r="DER86" s="210"/>
      <c r="DES86" s="210"/>
      <c r="DET86" s="210"/>
      <c r="DEU86" s="210"/>
      <c r="DEV86" s="210"/>
      <c r="DEW86" s="210"/>
      <c r="DEX86" s="210"/>
      <c r="DEY86" s="210"/>
      <c r="DEZ86" s="210"/>
      <c r="DFA86" s="210"/>
      <c r="DFB86" s="210"/>
      <c r="DFC86" s="210"/>
      <c r="DFD86" s="210"/>
      <c r="DFE86" s="210"/>
      <c r="DFF86" s="210"/>
      <c r="DFG86" s="210"/>
      <c r="DFH86" s="210"/>
      <c r="DFI86" s="210"/>
      <c r="DFJ86" s="210"/>
      <c r="DFK86" s="210"/>
      <c r="DFL86" s="210"/>
      <c r="DFM86" s="210"/>
      <c r="DFN86" s="210"/>
      <c r="DFO86" s="210"/>
      <c r="DFP86" s="210"/>
      <c r="DFQ86" s="210"/>
      <c r="DFR86" s="210"/>
      <c r="DFS86" s="210"/>
      <c r="DFT86" s="210"/>
      <c r="DFU86" s="210"/>
      <c r="DFV86" s="210"/>
      <c r="DFW86" s="210"/>
      <c r="DFX86" s="210"/>
      <c r="DFY86" s="210"/>
      <c r="DFZ86" s="210"/>
      <c r="DGA86" s="210"/>
      <c r="DGB86" s="210"/>
      <c r="DGC86" s="210"/>
      <c r="DGD86" s="210"/>
      <c r="DGE86" s="210"/>
      <c r="DGF86" s="210"/>
      <c r="DGG86" s="210"/>
      <c r="DGH86" s="210"/>
      <c r="DGI86" s="210"/>
      <c r="DGJ86" s="210"/>
      <c r="DGK86" s="210"/>
      <c r="DGL86" s="210"/>
      <c r="DGM86" s="210"/>
      <c r="DGN86" s="210"/>
      <c r="DGO86" s="210"/>
      <c r="DGP86" s="210"/>
      <c r="DGQ86" s="210"/>
      <c r="DGR86" s="210"/>
      <c r="DGS86" s="210"/>
      <c r="DGT86" s="210"/>
      <c r="DGU86" s="210"/>
      <c r="DGV86" s="210"/>
      <c r="DGW86" s="210"/>
      <c r="DGX86" s="210"/>
      <c r="DGY86" s="210"/>
      <c r="DGZ86" s="210"/>
      <c r="DHA86" s="210"/>
      <c r="DHB86" s="210"/>
      <c r="DHC86" s="210"/>
      <c r="DHD86" s="210"/>
      <c r="DHE86" s="210"/>
      <c r="DHF86" s="210"/>
      <c r="DHG86" s="210"/>
      <c r="DHH86" s="210"/>
      <c r="DHI86" s="210"/>
      <c r="DHJ86" s="210"/>
      <c r="DHK86" s="210"/>
      <c r="DHL86" s="210"/>
      <c r="DHM86" s="210"/>
      <c r="DHN86" s="210"/>
      <c r="DHO86" s="210"/>
      <c r="DHP86" s="210"/>
      <c r="DHQ86" s="210"/>
      <c r="DHR86" s="210"/>
      <c r="DHS86" s="210"/>
      <c r="DHT86" s="210"/>
      <c r="DHU86" s="210"/>
      <c r="DHV86" s="210"/>
      <c r="DHW86" s="210"/>
      <c r="DHX86" s="210"/>
      <c r="DHY86" s="210"/>
      <c r="DHZ86" s="210"/>
      <c r="DIA86" s="210"/>
      <c r="DIB86" s="210"/>
      <c r="DIC86" s="210"/>
      <c r="DID86" s="210"/>
      <c r="DIE86" s="210"/>
      <c r="DIF86" s="210"/>
      <c r="DIG86" s="210"/>
      <c r="DIH86" s="210"/>
      <c r="DII86" s="210"/>
      <c r="DIJ86" s="210"/>
      <c r="DIK86" s="210"/>
      <c r="DIL86" s="210"/>
      <c r="DIM86" s="210"/>
      <c r="DIN86" s="210"/>
      <c r="DIO86" s="210"/>
      <c r="DIP86" s="210"/>
      <c r="DIQ86" s="210"/>
      <c r="DIR86" s="210"/>
      <c r="DIS86" s="210"/>
      <c r="DIT86" s="210"/>
      <c r="DIU86" s="210"/>
      <c r="DIV86" s="210"/>
      <c r="DIW86" s="210"/>
      <c r="DIX86" s="210"/>
      <c r="DIY86" s="210"/>
      <c r="DIZ86" s="210"/>
      <c r="DJA86" s="210"/>
      <c r="DJB86" s="210"/>
      <c r="DJC86" s="210"/>
      <c r="DJD86" s="210"/>
      <c r="DJE86" s="210"/>
      <c r="DJF86" s="210"/>
      <c r="DJG86" s="210"/>
      <c r="DJH86" s="210"/>
      <c r="DJI86" s="210"/>
      <c r="DJJ86" s="210"/>
      <c r="DJK86" s="210"/>
      <c r="DJL86" s="210"/>
      <c r="DJM86" s="210"/>
      <c r="DJN86" s="210"/>
      <c r="DJO86" s="210"/>
      <c r="DJP86" s="210"/>
      <c r="DJQ86" s="210"/>
      <c r="DJR86" s="210"/>
      <c r="DJS86" s="210"/>
      <c r="DJT86" s="210"/>
      <c r="DJU86" s="210"/>
      <c r="DJV86" s="210"/>
      <c r="DJW86" s="210"/>
      <c r="DJX86" s="210"/>
      <c r="DJY86" s="210"/>
      <c r="DJZ86" s="210"/>
      <c r="DKA86" s="210"/>
      <c r="DKB86" s="210"/>
      <c r="DKC86" s="210"/>
      <c r="DKD86" s="210"/>
      <c r="DKE86" s="210"/>
      <c r="DKF86" s="210"/>
      <c r="DKG86" s="210"/>
      <c r="DKH86" s="210"/>
      <c r="DKI86" s="210"/>
      <c r="DKJ86" s="210"/>
      <c r="DKK86" s="210"/>
      <c r="DKL86" s="210"/>
      <c r="DKM86" s="210"/>
      <c r="DKN86" s="210"/>
      <c r="DKO86" s="210"/>
      <c r="DKP86" s="210"/>
      <c r="DKQ86" s="210"/>
      <c r="DKR86" s="210"/>
      <c r="DKS86" s="210"/>
      <c r="DKT86" s="210"/>
      <c r="DKU86" s="210"/>
      <c r="DKV86" s="210"/>
      <c r="DKW86" s="210"/>
      <c r="DKX86" s="210"/>
      <c r="DKY86" s="210"/>
      <c r="DKZ86" s="210"/>
      <c r="DLA86" s="210"/>
      <c r="DLB86" s="210"/>
      <c r="DLC86" s="210"/>
      <c r="DLD86" s="210"/>
      <c r="DLE86" s="210"/>
      <c r="DLF86" s="210"/>
      <c r="DLG86" s="210"/>
      <c r="DLH86" s="210"/>
      <c r="DLI86" s="210"/>
      <c r="DLJ86" s="210"/>
      <c r="DLK86" s="210"/>
      <c r="DLL86" s="210"/>
      <c r="DLM86" s="210"/>
      <c r="DLN86" s="210"/>
      <c r="DLO86" s="210"/>
      <c r="DLP86" s="210"/>
      <c r="DLQ86" s="210"/>
      <c r="DLR86" s="210"/>
      <c r="DLS86" s="210"/>
      <c r="DLT86" s="210"/>
      <c r="DLU86" s="210"/>
      <c r="DLV86" s="210"/>
      <c r="DLW86" s="210"/>
      <c r="DLX86" s="210"/>
      <c r="DLY86" s="210"/>
      <c r="DLZ86" s="210"/>
      <c r="DMA86" s="210"/>
      <c r="DMB86" s="210"/>
      <c r="DMC86" s="210"/>
      <c r="DMD86" s="210"/>
      <c r="DME86" s="210"/>
      <c r="DMF86" s="210"/>
      <c r="DMG86" s="210"/>
      <c r="DMH86" s="210"/>
      <c r="DMI86" s="210"/>
      <c r="DMJ86" s="210"/>
      <c r="DMK86" s="210"/>
      <c r="DML86" s="210"/>
      <c r="DMM86" s="210"/>
      <c r="DMN86" s="210"/>
      <c r="DMO86" s="210"/>
      <c r="DMP86" s="210"/>
      <c r="DMQ86" s="210"/>
      <c r="DMR86" s="210"/>
      <c r="DMS86" s="210"/>
      <c r="DMT86" s="210"/>
      <c r="DMU86" s="210"/>
      <c r="DMV86" s="210"/>
      <c r="DMW86" s="210"/>
      <c r="DMX86" s="210"/>
      <c r="DMY86" s="210"/>
      <c r="DMZ86" s="210"/>
      <c r="DNA86" s="210"/>
      <c r="DNB86" s="210"/>
      <c r="DNC86" s="210"/>
      <c r="DND86" s="210"/>
      <c r="DNE86" s="210"/>
      <c r="DNF86" s="210"/>
      <c r="DNG86" s="210"/>
      <c r="DNH86" s="210"/>
      <c r="DNI86" s="210"/>
      <c r="DNJ86" s="210"/>
      <c r="DNK86" s="210"/>
      <c r="DNL86" s="210"/>
      <c r="DNM86" s="210"/>
      <c r="DNN86" s="210"/>
      <c r="DNO86" s="210"/>
      <c r="DNP86" s="210"/>
      <c r="DNQ86" s="210"/>
      <c r="DNR86" s="210"/>
      <c r="DNS86" s="210"/>
      <c r="DNT86" s="210"/>
      <c r="DNU86" s="210"/>
      <c r="DNV86" s="210"/>
      <c r="DNW86" s="210"/>
      <c r="DNX86" s="210"/>
      <c r="DNY86" s="210"/>
      <c r="DNZ86" s="210"/>
      <c r="DOA86" s="210"/>
      <c r="DOB86" s="210"/>
      <c r="DOC86" s="210"/>
      <c r="DOD86" s="210"/>
      <c r="DOE86" s="210"/>
      <c r="DOF86" s="210"/>
      <c r="DOG86" s="210"/>
      <c r="DOH86" s="210"/>
      <c r="DOI86" s="210"/>
      <c r="DOJ86" s="210"/>
      <c r="DOK86" s="210"/>
      <c r="DOL86" s="210"/>
      <c r="DOM86" s="210"/>
      <c r="DON86" s="210"/>
      <c r="DOO86" s="210"/>
      <c r="DOP86" s="210"/>
      <c r="DOQ86" s="210"/>
      <c r="DOR86" s="210"/>
      <c r="DOS86" s="210"/>
      <c r="DOT86" s="210"/>
      <c r="DOU86" s="210"/>
      <c r="DOV86" s="210"/>
      <c r="DOW86" s="210"/>
      <c r="DOX86" s="210"/>
      <c r="DOY86" s="210"/>
      <c r="DOZ86" s="210"/>
      <c r="DPA86" s="210"/>
      <c r="DPB86" s="210"/>
      <c r="DPC86" s="210"/>
      <c r="DPD86" s="210"/>
      <c r="DPE86" s="210"/>
      <c r="DPF86" s="210"/>
      <c r="DPG86" s="210"/>
      <c r="DPH86" s="210"/>
      <c r="DPI86" s="210"/>
      <c r="DPJ86" s="210"/>
      <c r="DPK86" s="210"/>
      <c r="DPL86" s="210"/>
      <c r="DPM86" s="210"/>
      <c r="DPN86" s="210"/>
      <c r="DPO86" s="210"/>
      <c r="DPP86" s="210"/>
      <c r="DPQ86" s="210"/>
      <c r="DPR86" s="210"/>
      <c r="DPS86" s="210"/>
      <c r="DPT86" s="210"/>
      <c r="DPU86" s="210"/>
      <c r="DPV86" s="210"/>
      <c r="DPW86" s="210"/>
      <c r="DPX86" s="210"/>
      <c r="DPY86" s="210"/>
      <c r="DPZ86" s="210"/>
      <c r="DQA86" s="210"/>
      <c r="DQB86" s="210"/>
      <c r="DQC86" s="210"/>
      <c r="DQD86" s="210"/>
      <c r="DQE86" s="210"/>
      <c r="DQF86" s="210"/>
      <c r="DQG86" s="210"/>
      <c r="DQH86" s="210"/>
      <c r="DQI86" s="210"/>
      <c r="DQJ86" s="210"/>
      <c r="DQK86" s="210"/>
      <c r="DQL86" s="210"/>
      <c r="DQM86" s="210"/>
      <c r="DQN86" s="210"/>
      <c r="DQO86" s="210"/>
      <c r="DQP86" s="210"/>
      <c r="DQQ86" s="210"/>
      <c r="DQR86" s="210"/>
      <c r="DQS86" s="210"/>
      <c r="DQT86" s="210"/>
      <c r="DQU86" s="210"/>
      <c r="DQV86" s="210"/>
      <c r="DQW86" s="210"/>
      <c r="DQX86" s="210"/>
      <c r="DQY86" s="210"/>
      <c r="DQZ86" s="210"/>
      <c r="DRA86" s="210"/>
      <c r="DRB86" s="210"/>
      <c r="DRC86" s="210"/>
      <c r="DRD86" s="210"/>
      <c r="DRE86" s="210"/>
      <c r="DRF86" s="210"/>
      <c r="DRG86" s="210"/>
      <c r="DRH86" s="210"/>
      <c r="DRI86" s="210"/>
      <c r="DRJ86" s="210"/>
      <c r="DRK86" s="210"/>
      <c r="DRL86" s="210"/>
      <c r="DRM86" s="210"/>
      <c r="DRN86" s="210"/>
      <c r="DRO86" s="210"/>
      <c r="DRP86" s="210"/>
      <c r="DRQ86" s="210"/>
      <c r="DRR86" s="210"/>
      <c r="DRS86" s="210"/>
      <c r="DRT86" s="210"/>
      <c r="DRU86" s="210"/>
      <c r="DRV86" s="210"/>
      <c r="DRW86" s="210"/>
      <c r="DRX86" s="210"/>
      <c r="DRY86" s="210"/>
      <c r="DRZ86" s="210"/>
      <c r="DSA86" s="210"/>
      <c r="DSB86" s="210"/>
      <c r="DSC86" s="210"/>
      <c r="DSD86" s="210"/>
      <c r="DSE86" s="210"/>
      <c r="DSF86" s="210"/>
      <c r="DSG86" s="210"/>
      <c r="DSH86" s="210"/>
      <c r="DSI86" s="210"/>
      <c r="DSJ86" s="210"/>
      <c r="DSK86" s="210"/>
      <c r="DSL86" s="210"/>
      <c r="DSM86" s="210"/>
      <c r="DSN86" s="210"/>
      <c r="DSO86" s="210"/>
      <c r="DSP86" s="210"/>
      <c r="DSQ86" s="210"/>
      <c r="DSR86" s="210"/>
      <c r="DSS86" s="210"/>
      <c r="DST86" s="210"/>
      <c r="DSU86" s="210"/>
      <c r="DSV86" s="210"/>
      <c r="DSW86" s="210"/>
      <c r="DSX86" s="210"/>
      <c r="DSY86" s="210"/>
      <c r="DSZ86" s="210"/>
      <c r="DTA86" s="210"/>
      <c r="DTB86" s="210"/>
      <c r="DTC86" s="210"/>
      <c r="DTD86" s="210"/>
      <c r="DTE86" s="210"/>
      <c r="DTF86" s="210"/>
      <c r="DTG86" s="210"/>
      <c r="DTH86" s="210"/>
      <c r="DTI86" s="210"/>
      <c r="DTJ86" s="210"/>
      <c r="DTK86" s="210"/>
      <c r="DTL86" s="210"/>
      <c r="DTM86" s="210"/>
      <c r="DTN86" s="210"/>
      <c r="DTO86" s="210"/>
      <c r="DTP86" s="210"/>
      <c r="DTQ86" s="210"/>
      <c r="DTR86" s="210"/>
      <c r="DTS86" s="210"/>
      <c r="DTT86" s="210"/>
      <c r="DTU86" s="210"/>
      <c r="DTV86" s="210"/>
      <c r="DTW86" s="210"/>
      <c r="DTX86" s="210"/>
      <c r="DTY86" s="210"/>
      <c r="DTZ86" s="210"/>
      <c r="DUA86" s="210"/>
      <c r="DUB86" s="210"/>
      <c r="DUC86" s="210"/>
      <c r="DUD86" s="210"/>
      <c r="DUE86" s="210"/>
      <c r="DUF86" s="210"/>
      <c r="DUG86" s="210"/>
      <c r="DUH86" s="210"/>
      <c r="DUI86" s="210"/>
      <c r="DUJ86" s="210"/>
      <c r="DUK86" s="210"/>
      <c r="DUL86" s="210"/>
      <c r="DUM86" s="210"/>
      <c r="DUN86" s="210"/>
      <c r="DUO86" s="210"/>
      <c r="DUP86" s="210"/>
      <c r="DUQ86" s="210"/>
      <c r="DUR86" s="210"/>
      <c r="DUS86" s="210"/>
      <c r="DUT86" s="210"/>
      <c r="DUU86" s="210"/>
      <c r="DUV86" s="210"/>
      <c r="DUW86" s="210"/>
      <c r="DUX86" s="210"/>
      <c r="DUY86" s="210"/>
      <c r="DUZ86" s="210"/>
      <c r="DVA86" s="210"/>
      <c r="DVB86" s="210"/>
      <c r="DVC86" s="210"/>
      <c r="DVD86" s="210"/>
      <c r="DVE86" s="210"/>
      <c r="DVF86" s="210"/>
      <c r="DVG86" s="210"/>
      <c r="DVH86" s="210"/>
      <c r="DVI86" s="210"/>
      <c r="DVJ86" s="210"/>
      <c r="DVK86" s="210"/>
      <c r="DVL86" s="210"/>
      <c r="DVM86" s="210"/>
      <c r="DVN86" s="210"/>
      <c r="DVO86" s="210"/>
      <c r="DVP86" s="210"/>
      <c r="DVQ86" s="210"/>
      <c r="DVR86" s="210"/>
      <c r="DVS86" s="210"/>
      <c r="DVT86" s="210"/>
      <c r="DVU86" s="210"/>
      <c r="DVV86" s="210"/>
      <c r="DVW86" s="210"/>
      <c r="DVX86" s="210"/>
      <c r="DVY86" s="210"/>
      <c r="DVZ86" s="210"/>
      <c r="DWA86" s="210"/>
      <c r="DWB86" s="210"/>
      <c r="DWC86" s="210"/>
      <c r="DWD86" s="210"/>
      <c r="DWE86" s="210"/>
      <c r="DWF86" s="210"/>
      <c r="DWG86" s="210"/>
      <c r="DWH86" s="210"/>
      <c r="DWI86" s="210"/>
      <c r="DWJ86" s="210"/>
      <c r="DWK86" s="210"/>
      <c r="DWL86" s="210"/>
      <c r="DWM86" s="210"/>
      <c r="DWN86" s="210"/>
      <c r="DWO86" s="210"/>
      <c r="DWP86" s="210"/>
      <c r="DWQ86" s="210"/>
      <c r="DWR86" s="210"/>
      <c r="DWS86" s="210"/>
      <c r="DWT86" s="210"/>
      <c r="DWU86" s="210"/>
      <c r="DWV86" s="210"/>
      <c r="DWW86" s="210"/>
      <c r="DWX86" s="210"/>
      <c r="DWY86" s="210"/>
      <c r="DWZ86" s="210"/>
      <c r="DXA86" s="210"/>
      <c r="DXB86" s="210"/>
      <c r="DXC86" s="210"/>
      <c r="DXD86" s="210"/>
      <c r="DXE86" s="210"/>
      <c r="DXF86" s="210"/>
      <c r="DXG86" s="210"/>
      <c r="DXH86" s="210"/>
      <c r="DXI86" s="210"/>
      <c r="DXJ86" s="210"/>
      <c r="DXK86" s="210"/>
      <c r="DXL86" s="210"/>
      <c r="DXM86" s="210"/>
      <c r="DXN86" s="210"/>
      <c r="DXO86" s="210"/>
      <c r="DXP86" s="210"/>
      <c r="DXQ86" s="210"/>
      <c r="DXR86" s="210"/>
      <c r="DXS86" s="210"/>
      <c r="DXT86" s="210"/>
      <c r="DXU86" s="210"/>
      <c r="DXV86" s="210"/>
      <c r="DXW86" s="210"/>
      <c r="DXX86" s="210"/>
      <c r="DXY86" s="210"/>
      <c r="DXZ86" s="210"/>
      <c r="DYA86" s="210"/>
      <c r="DYB86" s="210"/>
      <c r="DYC86" s="210"/>
      <c r="DYD86" s="210"/>
      <c r="DYE86" s="210"/>
      <c r="DYF86" s="210"/>
      <c r="DYG86" s="210"/>
      <c r="DYH86" s="210"/>
      <c r="DYI86" s="210"/>
      <c r="DYJ86" s="210"/>
      <c r="DYK86" s="210"/>
      <c r="DYL86" s="210"/>
      <c r="DYM86" s="210"/>
      <c r="DYN86" s="210"/>
      <c r="DYO86" s="210"/>
      <c r="DYP86" s="210"/>
      <c r="DYQ86" s="210"/>
      <c r="DYR86" s="210"/>
      <c r="DYS86" s="210"/>
      <c r="DYT86" s="210"/>
      <c r="DYU86" s="210"/>
      <c r="DYV86" s="210"/>
      <c r="DYW86" s="210"/>
      <c r="DYX86" s="210"/>
      <c r="DYY86" s="210"/>
      <c r="DYZ86" s="210"/>
      <c r="DZA86" s="210"/>
      <c r="DZB86" s="210"/>
      <c r="DZC86" s="210"/>
      <c r="DZD86" s="210"/>
      <c r="DZE86" s="210"/>
      <c r="DZF86" s="210"/>
      <c r="DZG86" s="210"/>
      <c r="DZH86" s="210"/>
      <c r="DZI86" s="210"/>
      <c r="DZJ86" s="210"/>
      <c r="DZK86" s="210"/>
      <c r="DZL86" s="210"/>
      <c r="DZM86" s="210"/>
      <c r="DZN86" s="210"/>
      <c r="DZO86" s="210"/>
      <c r="DZP86" s="210"/>
      <c r="DZQ86" s="210"/>
      <c r="DZR86" s="210"/>
      <c r="DZS86" s="210"/>
      <c r="DZT86" s="210"/>
      <c r="DZU86" s="210"/>
      <c r="DZV86" s="210"/>
      <c r="DZW86" s="210"/>
      <c r="DZX86" s="210"/>
      <c r="DZY86" s="210"/>
      <c r="DZZ86" s="210"/>
      <c r="EAA86" s="210"/>
      <c r="EAB86" s="210"/>
      <c r="EAC86" s="210"/>
      <c r="EAD86" s="210"/>
      <c r="EAE86" s="210"/>
      <c r="EAF86" s="210"/>
      <c r="EAG86" s="210"/>
      <c r="EAH86" s="210"/>
      <c r="EAI86" s="210"/>
      <c r="EAJ86" s="210"/>
      <c r="EAK86" s="210"/>
      <c r="EAL86" s="210"/>
      <c r="EAM86" s="210"/>
      <c r="EAN86" s="210"/>
      <c r="EAO86" s="210"/>
      <c r="EAP86" s="210"/>
      <c r="EAQ86" s="210"/>
      <c r="EAR86" s="210"/>
      <c r="EAS86" s="210"/>
      <c r="EAT86" s="210"/>
      <c r="EAU86" s="210"/>
      <c r="EAV86" s="210"/>
      <c r="EAW86" s="210"/>
      <c r="EAX86" s="210"/>
      <c r="EAY86" s="210"/>
      <c r="EAZ86" s="210"/>
      <c r="EBA86" s="210"/>
      <c r="EBB86" s="210"/>
      <c r="EBC86" s="210"/>
      <c r="EBD86" s="210"/>
      <c r="EBE86" s="210"/>
      <c r="EBF86" s="210"/>
      <c r="EBG86" s="210"/>
      <c r="EBH86" s="210"/>
      <c r="EBI86" s="210"/>
      <c r="EBJ86" s="210"/>
      <c r="EBK86" s="210"/>
      <c r="EBL86" s="210"/>
      <c r="EBM86" s="210"/>
      <c r="EBN86" s="210"/>
      <c r="EBO86" s="210"/>
      <c r="EBP86" s="210"/>
      <c r="EBQ86" s="210"/>
      <c r="EBR86" s="210"/>
      <c r="EBS86" s="210"/>
      <c r="EBT86" s="210"/>
      <c r="EBU86" s="210"/>
      <c r="EBV86" s="210"/>
      <c r="EBW86" s="210"/>
      <c r="EBX86" s="210"/>
      <c r="EBY86" s="210"/>
      <c r="EBZ86" s="210"/>
      <c r="ECA86" s="210"/>
      <c r="ECB86" s="210"/>
      <c r="ECC86" s="210"/>
      <c r="ECD86" s="210"/>
      <c r="ECE86" s="210"/>
      <c r="ECF86" s="210"/>
      <c r="ECG86" s="210"/>
      <c r="ECH86" s="210"/>
      <c r="ECI86" s="210"/>
      <c r="ECJ86" s="210"/>
      <c r="ECK86" s="210"/>
      <c r="ECL86" s="210"/>
      <c r="ECM86" s="210"/>
      <c r="ECN86" s="210"/>
      <c r="ECO86" s="210"/>
      <c r="ECP86" s="210"/>
      <c r="ECQ86" s="210"/>
      <c r="ECR86" s="210"/>
      <c r="ECS86" s="210"/>
      <c r="ECT86" s="210"/>
      <c r="ECU86" s="210"/>
      <c r="ECV86" s="210"/>
      <c r="ECW86" s="210"/>
      <c r="ECX86" s="210"/>
      <c r="ECY86" s="210"/>
      <c r="ECZ86" s="210"/>
      <c r="EDA86" s="210"/>
      <c r="EDB86" s="210"/>
      <c r="EDC86" s="210"/>
      <c r="EDD86" s="210"/>
      <c r="EDE86" s="210"/>
      <c r="EDF86" s="210"/>
      <c r="EDG86" s="210"/>
      <c r="EDH86" s="210"/>
      <c r="EDI86" s="210"/>
      <c r="EDJ86" s="210"/>
      <c r="EDK86" s="210"/>
      <c r="EDL86" s="210"/>
      <c r="EDM86" s="210"/>
      <c r="EDN86" s="210"/>
      <c r="EDO86" s="210"/>
      <c r="EDP86" s="210"/>
      <c r="EDQ86" s="210"/>
      <c r="EDR86" s="210"/>
      <c r="EDS86" s="210"/>
      <c r="EDT86" s="210"/>
      <c r="EDU86" s="210"/>
      <c r="EDV86" s="210"/>
      <c r="EDW86" s="210"/>
      <c r="EDX86" s="210"/>
      <c r="EDY86" s="210"/>
      <c r="EDZ86" s="210"/>
      <c r="EEA86" s="210"/>
      <c r="EEB86" s="210"/>
      <c r="EEC86" s="210"/>
      <c r="EED86" s="210"/>
      <c r="EEE86" s="210"/>
      <c r="EEF86" s="210"/>
      <c r="EEG86" s="210"/>
      <c r="EEH86" s="210"/>
      <c r="EEI86" s="210"/>
      <c r="EEJ86" s="210"/>
      <c r="EEK86" s="210"/>
      <c r="EEL86" s="210"/>
      <c r="EEM86" s="210"/>
      <c r="EEN86" s="210"/>
      <c r="EEO86" s="210"/>
      <c r="EEP86" s="210"/>
      <c r="EEQ86" s="210"/>
      <c r="EER86" s="210"/>
      <c r="EES86" s="210"/>
      <c r="EET86" s="210"/>
      <c r="EEU86" s="210"/>
      <c r="EEV86" s="210"/>
      <c r="EEW86" s="210"/>
      <c r="EEX86" s="210"/>
      <c r="EEY86" s="210"/>
      <c r="EEZ86" s="210"/>
      <c r="EFA86" s="210"/>
      <c r="EFB86" s="210"/>
      <c r="EFC86" s="210"/>
      <c r="EFD86" s="210"/>
      <c r="EFE86" s="210"/>
      <c r="EFF86" s="210"/>
      <c r="EFG86" s="210"/>
      <c r="EFH86" s="210"/>
      <c r="EFI86" s="210"/>
      <c r="EFJ86" s="210"/>
      <c r="EFK86" s="210"/>
      <c r="EFL86" s="210"/>
      <c r="EFM86" s="210"/>
      <c r="EFN86" s="210"/>
      <c r="EFO86" s="210"/>
      <c r="EFP86" s="210"/>
      <c r="EFQ86" s="210"/>
      <c r="EFR86" s="210"/>
      <c r="EFS86" s="210"/>
      <c r="EFT86" s="210"/>
      <c r="EFU86" s="210"/>
      <c r="EFV86" s="210"/>
      <c r="EFW86" s="210"/>
      <c r="EFX86" s="210"/>
      <c r="EFY86" s="210"/>
      <c r="EFZ86" s="210"/>
      <c r="EGA86" s="210"/>
      <c r="EGB86" s="210"/>
      <c r="EGC86" s="210"/>
      <c r="EGD86" s="210"/>
      <c r="EGE86" s="210"/>
      <c r="EGF86" s="210"/>
      <c r="EGG86" s="210"/>
      <c r="EGH86" s="210"/>
      <c r="EGI86" s="210"/>
      <c r="EGJ86" s="210"/>
      <c r="EGK86" s="210"/>
      <c r="EGL86" s="210"/>
      <c r="EGM86" s="210"/>
      <c r="EGN86" s="210"/>
      <c r="EGO86" s="210"/>
      <c r="EGP86" s="210"/>
      <c r="EGQ86" s="210"/>
      <c r="EGR86" s="210"/>
      <c r="EGS86" s="210"/>
      <c r="EGT86" s="210"/>
      <c r="EGU86" s="210"/>
      <c r="EGV86" s="210"/>
      <c r="EGW86" s="210"/>
      <c r="EGX86" s="210"/>
      <c r="EGY86" s="210"/>
      <c r="EGZ86" s="210"/>
      <c r="EHA86" s="210"/>
      <c r="EHB86" s="210"/>
      <c r="EHC86" s="210"/>
      <c r="EHD86" s="210"/>
      <c r="EHE86" s="210"/>
      <c r="EHF86" s="210"/>
      <c r="EHG86" s="210"/>
      <c r="EHH86" s="210"/>
      <c r="EHI86" s="210"/>
      <c r="EHJ86" s="210"/>
      <c r="EHK86" s="210"/>
      <c r="EHL86" s="210"/>
      <c r="EHM86" s="210"/>
      <c r="EHN86" s="210"/>
      <c r="EHO86" s="210"/>
      <c r="EHP86" s="210"/>
      <c r="EHQ86" s="210"/>
      <c r="EHR86" s="210"/>
      <c r="EHS86" s="210"/>
      <c r="EHT86" s="210"/>
      <c r="EHU86" s="210"/>
      <c r="EHV86" s="210"/>
      <c r="EHW86" s="210"/>
      <c r="EHX86" s="210"/>
      <c r="EHY86" s="210"/>
      <c r="EHZ86" s="210"/>
      <c r="EIA86" s="210"/>
      <c r="EIB86" s="210"/>
      <c r="EIC86" s="210"/>
      <c r="EID86" s="210"/>
      <c r="EIE86" s="210"/>
      <c r="EIF86" s="210"/>
      <c r="EIG86" s="210"/>
      <c r="EIH86" s="210"/>
      <c r="EII86" s="210"/>
      <c r="EIJ86" s="210"/>
      <c r="EIK86" s="210"/>
      <c r="EIL86" s="210"/>
      <c r="EIM86" s="210"/>
      <c r="EIN86" s="210"/>
      <c r="EIO86" s="210"/>
      <c r="EIP86" s="210"/>
      <c r="EIQ86" s="210"/>
      <c r="EIR86" s="210"/>
      <c r="EIS86" s="210"/>
      <c r="EIT86" s="210"/>
      <c r="EIU86" s="210"/>
      <c r="EIV86" s="210"/>
      <c r="EIW86" s="210"/>
      <c r="EIX86" s="210"/>
      <c r="EIY86" s="210"/>
      <c r="EIZ86" s="210"/>
      <c r="EJA86" s="210"/>
      <c r="EJB86" s="210"/>
      <c r="EJC86" s="210"/>
      <c r="EJD86" s="210"/>
      <c r="EJE86" s="210"/>
      <c r="EJF86" s="210"/>
      <c r="EJG86" s="210"/>
      <c r="EJH86" s="210"/>
      <c r="EJI86" s="210"/>
      <c r="EJJ86" s="210"/>
      <c r="EJK86" s="210"/>
      <c r="EJL86" s="210"/>
      <c r="EJM86" s="210"/>
      <c r="EJN86" s="210"/>
      <c r="EJO86" s="210"/>
      <c r="EJP86" s="210"/>
      <c r="EJQ86" s="210"/>
      <c r="EJR86" s="210"/>
      <c r="EJS86" s="210"/>
      <c r="EJT86" s="210"/>
      <c r="EJU86" s="210"/>
      <c r="EJV86" s="210"/>
      <c r="EJW86" s="210"/>
      <c r="EJX86" s="210"/>
      <c r="EJY86" s="210"/>
      <c r="EJZ86" s="210"/>
      <c r="EKA86" s="210"/>
      <c r="EKB86" s="210"/>
      <c r="EKC86" s="210"/>
      <c r="EKD86" s="210"/>
      <c r="EKE86" s="210"/>
      <c r="EKF86" s="210"/>
      <c r="EKG86" s="210"/>
      <c r="EKH86" s="210"/>
      <c r="EKI86" s="210"/>
      <c r="EKJ86" s="210"/>
      <c r="EKK86" s="210"/>
      <c r="EKL86" s="210"/>
      <c r="EKM86" s="210"/>
      <c r="EKN86" s="210"/>
      <c r="EKO86" s="210"/>
      <c r="EKP86" s="210"/>
      <c r="EKQ86" s="210"/>
      <c r="EKR86" s="210"/>
      <c r="EKS86" s="210"/>
      <c r="EKT86" s="210"/>
      <c r="EKU86" s="210"/>
      <c r="EKV86" s="210"/>
      <c r="EKW86" s="210"/>
      <c r="EKX86" s="210"/>
      <c r="EKY86" s="210"/>
      <c r="EKZ86" s="210"/>
      <c r="ELA86" s="210"/>
      <c r="ELB86" s="210"/>
      <c r="ELC86" s="210"/>
      <c r="ELD86" s="210"/>
      <c r="ELE86" s="210"/>
      <c r="ELF86" s="210"/>
      <c r="ELG86" s="210"/>
      <c r="ELH86" s="210"/>
      <c r="ELI86" s="210"/>
      <c r="ELJ86" s="210"/>
      <c r="ELK86" s="210"/>
      <c r="ELL86" s="210"/>
      <c r="ELM86" s="210"/>
      <c r="ELN86" s="210"/>
      <c r="ELO86" s="210"/>
      <c r="ELP86" s="210"/>
      <c r="ELQ86" s="210"/>
      <c r="ELR86" s="210"/>
      <c r="ELS86" s="210"/>
      <c r="ELT86" s="210"/>
      <c r="ELU86" s="210"/>
      <c r="ELV86" s="210"/>
      <c r="ELW86" s="210"/>
      <c r="ELX86" s="210"/>
      <c r="ELY86" s="210"/>
      <c r="ELZ86" s="210"/>
      <c r="EMA86" s="210"/>
      <c r="EMB86" s="210"/>
      <c r="EMC86" s="210"/>
      <c r="EMD86" s="210"/>
      <c r="EME86" s="210"/>
      <c r="EMF86" s="210"/>
      <c r="EMG86" s="210"/>
      <c r="EMH86" s="210"/>
      <c r="EMI86" s="210"/>
      <c r="EMJ86" s="210"/>
      <c r="EMK86" s="210"/>
      <c r="EML86" s="210"/>
      <c r="EMM86" s="210"/>
      <c r="EMN86" s="210"/>
      <c r="EMO86" s="210"/>
      <c r="EMP86" s="210"/>
      <c r="EMQ86" s="210"/>
      <c r="EMR86" s="210"/>
      <c r="EMS86" s="210"/>
      <c r="EMT86" s="210"/>
      <c r="EMU86" s="210"/>
      <c r="EMV86" s="210"/>
      <c r="EMW86" s="210"/>
      <c r="EMX86" s="210"/>
      <c r="EMY86" s="210"/>
      <c r="EMZ86" s="210"/>
      <c r="ENA86" s="210"/>
      <c r="ENB86" s="210"/>
      <c r="ENC86" s="210"/>
      <c r="END86" s="210"/>
      <c r="ENE86" s="210"/>
      <c r="ENF86" s="210"/>
      <c r="ENG86" s="210"/>
      <c r="ENH86" s="210"/>
      <c r="ENI86" s="210"/>
      <c r="ENJ86" s="210"/>
      <c r="ENK86" s="210"/>
      <c r="ENL86" s="210"/>
      <c r="ENM86" s="210"/>
      <c r="ENN86" s="210"/>
      <c r="ENO86" s="210"/>
      <c r="ENP86" s="210"/>
      <c r="ENQ86" s="210"/>
      <c r="ENR86" s="210"/>
      <c r="ENS86" s="210"/>
      <c r="ENT86" s="210"/>
      <c r="ENU86" s="210"/>
      <c r="ENV86" s="210"/>
      <c r="ENW86" s="210"/>
      <c r="ENX86" s="210"/>
      <c r="ENY86" s="210"/>
      <c r="ENZ86" s="210"/>
      <c r="EOA86" s="210"/>
      <c r="EOB86" s="210"/>
      <c r="EOC86" s="210"/>
      <c r="EOD86" s="210"/>
      <c r="EOE86" s="210"/>
      <c r="EOF86" s="210"/>
      <c r="EOG86" s="210"/>
      <c r="EOH86" s="210"/>
      <c r="EOI86" s="210"/>
      <c r="EOJ86" s="210"/>
      <c r="EOK86" s="210"/>
      <c r="EOL86" s="210"/>
      <c r="EOM86" s="210"/>
      <c r="EON86" s="210"/>
      <c r="EOO86" s="210"/>
      <c r="EOP86" s="210"/>
      <c r="EOQ86" s="210"/>
      <c r="EOR86" s="210"/>
      <c r="EOS86" s="210"/>
      <c r="EOT86" s="210"/>
      <c r="EOU86" s="210"/>
      <c r="EOV86" s="210"/>
      <c r="EOW86" s="210"/>
      <c r="EOX86" s="210"/>
      <c r="EOY86" s="210"/>
      <c r="EOZ86" s="210"/>
      <c r="EPA86" s="210"/>
      <c r="EPB86" s="210"/>
      <c r="EPC86" s="210"/>
      <c r="EPD86" s="210"/>
      <c r="EPE86" s="210"/>
      <c r="EPF86" s="210"/>
      <c r="EPG86" s="210"/>
      <c r="EPH86" s="210"/>
      <c r="EPI86" s="210"/>
      <c r="EPJ86" s="210"/>
      <c r="EPK86" s="210"/>
      <c r="EPL86" s="210"/>
      <c r="EPM86" s="210"/>
      <c r="EPN86" s="210"/>
      <c r="EPO86" s="210"/>
      <c r="EPP86" s="210"/>
      <c r="EPQ86" s="210"/>
      <c r="EPR86" s="210"/>
      <c r="EPS86" s="210"/>
      <c r="EPT86" s="210"/>
      <c r="EPU86" s="210"/>
      <c r="EPV86" s="210"/>
      <c r="EPW86" s="210"/>
      <c r="EPX86" s="210"/>
      <c r="EPY86" s="210"/>
      <c r="EPZ86" s="210"/>
      <c r="EQA86" s="210"/>
      <c r="EQB86" s="210"/>
      <c r="EQC86" s="210"/>
      <c r="EQD86" s="210"/>
      <c r="EQE86" s="210"/>
      <c r="EQF86" s="210"/>
      <c r="EQG86" s="210"/>
      <c r="EQH86" s="210"/>
      <c r="EQI86" s="210"/>
      <c r="EQJ86" s="210"/>
      <c r="EQK86" s="210"/>
      <c r="EQL86" s="210"/>
      <c r="EQM86" s="210"/>
      <c r="EQN86" s="210"/>
      <c r="EQO86" s="210"/>
      <c r="EQP86" s="210"/>
      <c r="EQQ86" s="210"/>
      <c r="EQR86" s="210"/>
      <c r="EQS86" s="210"/>
      <c r="EQT86" s="210"/>
      <c r="EQU86" s="210"/>
      <c r="EQV86" s="210"/>
      <c r="EQW86" s="210"/>
      <c r="EQX86" s="210"/>
      <c r="EQY86" s="210"/>
      <c r="EQZ86" s="210"/>
      <c r="ERA86" s="210"/>
      <c r="ERB86" s="210"/>
      <c r="ERC86" s="210"/>
      <c r="ERD86" s="210"/>
      <c r="ERE86" s="210"/>
      <c r="ERF86" s="210"/>
      <c r="ERG86" s="210"/>
      <c r="ERH86" s="210"/>
      <c r="ERI86" s="210"/>
      <c r="ERJ86" s="210"/>
      <c r="ERK86" s="210"/>
      <c r="ERL86" s="210"/>
      <c r="ERM86" s="210"/>
      <c r="ERN86" s="210"/>
      <c r="ERO86" s="210"/>
      <c r="ERP86" s="210"/>
      <c r="ERQ86" s="210"/>
      <c r="ERR86" s="210"/>
      <c r="ERS86" s="210"/>
      <c r="ERT86" s="210"/>
      <c r="ERU86" s="210"/>
      <c r="ERV86" s="210"/>
      <c r="ERW86" s="210"/>
      <c r="ERX86" s="210"/>
      <c r="ERY86" s="210"/>
      <c r="ERZ86" s="210"/>
      <c r="ESA86" s="210"/>
      <c r="ESB86" s="210"/>
      <c r="ESC86" s="210"/>
      <c r="ESD86" s="210"/>
      <c r="ESE86" s="210"/>
      <c r="ESF86" s="210"/>
      <c r="ESG86" s="210"/>
      <c r="ESH86" s="210"/>
      <c r="ESI86" s="210"/>
      <c r="ESJ86" s="210"/>
      <c r="ESK86" s="210"/>
      <c r="ESL86" s="210"/>
      <c r="ESM86" s="210"/>
      <c r="ESN86" s="210"/>
      <c r="ESO86" s="210"/>
      <c r="ESP86" s="210"/>
      <c r="ESQ86" s="210"/>
      <c r="ESR86" s="210"/>
      <c r="ESS86" s="210"/>
      <c r="EST86" s="210"/>
      <c r="ESU86" s="210"/>
      <c r="ESV86" s="210"/>
      <c r="ESW86" s="210"/>
      <c r="ESX86" s="210"/>
      <c r="ESY86" s="210"/>
      <c r="ESZ86" s="210"/>
      <c r="ETA86" s="210"/>
      <c r="ETB86" s="210"/>
      <c r="ETC86" s="210"/>
      <c r="ETD86" s="210"/>
      <c r="ETE86" s="210"/>
      <c r="ETF86" s="210"/>
      <c r="ETG86" s="210"/>
      <c r="ETH86" s="210"/>
      <c r="ETI86" s="210"/>
      <c r="ETJ86" s="210"/>
      <c r="ETK86" s="210"/>
      <c r="ETL86" s="210"/>
      <c r="ETM86" s="210"/>
      <c r="ETN86" s="210"/>
      <c r="ETO86" s="210"/>
      <c r="ETP86" s="210"/>
      <c r="ETQ86" s="210"/>
      <c r="ETR86" s="210"/>
      <c r="ETS86" s="210"/>
      <c r="ETT86" s="210"/>
      <c r="ETU86" s="210"/>
      <c r="ETV86" s="210"/>
      <c r="ETW86" s="210"/>
      <c r="ETX86" s="210"/>
      <c r="ETY86" s="210"/>
      <c r="ETZ86" s="210"/>
      <c r="EUA86" s="210"/>
      <c r="EUB86" s="210"/>
      <c r="EUC86" s="210"/>
      <c r="EUD86" s="210"/>
      <c r="EUE86" s="210"/>
      <c r="EUF86" s="210"/>
      <c r="EUG86" s="210"/>
      <c r="EUH86" s="210"/>
      <c r="EUI86" s="210"/>
      <c r="EUJ86" s="210"/>
      <c r="EUK86" s="210"/>
      <c r="EUL86" s="210"/>
      <c r="EUM86" s="210"/>
      <c r="EUN86" s="210"/>
      <c r="EUO86" s="210"/>
      <c r="EUP86" s="210"/>
      <c r="EUQ86" s="210"/>
      <c r="EUR86" s="210"/>
      <c r="EUS86" s="210"/>
      <c r="EUT86" s="210"/>
      <c r="EUU86" s="210"/>
      <c r="EUV86" s="210"/>
      <c r="EUW86" s="210"/>
      <c r="EUX86" s="210"/>
      <c r="EUY86" s="210"/>
      <c r="EUZ86" s="210"/>
      <c r="EVA86" s="210"/>
      <c r="EVB86" s="210"/>
      <c r="EVC86" s="210"/>
      <c r="EVD86" s="210"/>
      <c r="EVE86" s="210"/>
      <c r="EVF86" s="210"/>
      <c r="EVG86" s="210"/>
      <c r="EVH86" s="210"/>
      <c r="EVI86" s="210"/>
      <c r="EVJ86" s="210"/>
      <c r="EVK86" s="210"/>
      <c r="EVL86" s="210"/>
      <c r="EVM86" s="210"/>
      <c r="EVN86" s="210"/>
      <c r="EVO86" s="210"/>
      <c r="EVP86" s="210"/>
      <c r="EVQ86" s="210"/>
      <c r="EVR86" s="210"/>
      <c r="EVS86" s="210"/>
      <c r="EVT86" s="210"/>
      <c r="EVU86" s="210"/>
      <c r="EVV86" s="210"/>
      <c r="EVW86" s="210"/>
      <c r="EVX86" s="210"/>
      <c r="EVY86" s="210"/>
      <c r="EVZ86" s="210"/>
      <c r="EWA86" s="210"/>
      <c r="EWB86" s="210"/>
      <c r="EWC86" s="210"/>
      <c r="EWD86" s="210"/>
      <c r="EWE86" s="210"/>
      <c r="EWF86" s="210"/>
      <c r="EWG86" s="210"/>
      <c r="EWH86" s="210"/>
      <c r="EWI86" s="210"/>
      <c r="EWJ86" s="210"/>
      <c r="EWK86" s="210"/>
      <c r="EWL86" s="210"/>
      <c r="EWM86" s="210"/>
      <c r="EWN86" s="210"/>
      <c r="EWO86" s="210"/>
      <c r="EWP86" s="210"/>
      <c r="EWQ86" s="210"/>
      <c r="EWR86" s="210"/>
      <c r="EWS86" s="210"/>
      <c r="EWT86" s="210"/>
      <c r="EWU86" s="210"/>
      <c r="EWV86" s="210"/>
      <c r="EWW86" s="210"/>
      <c r="EWX86" s="210"/>
      <c r="EWY86" s="210"/>
      <c r="EWZ86" s="210"/>
      <c r="EXA86" s="210"/>
      <c r="EXB86" s="210"/>
      <c r="EXC86" s="210"/>
      <c r="EXD86" s="210"/>
      <c r="EXE86" s="210"/>
      <c r="EXF86" s="210"/>
      <c r="EXG86" s="210"/>
      <c r="EXH86" s="210"/>
      <c r="EXI86" s="210"/>
      <c r="EXJ86" s="210"/>
      <c r="EXK86" s="210"/>
      <c r="EXL86" s="210"/>
      <c r="EXM86" s="210"/>
      <c r="EXN86" s="210"/>
      <c r="EXO86" s="210"/>
      <c r="EXP86" s="210"/>
      <c r="EXQ86" s="210"/>
      <c r="EXR86" s="210"/>
      <c r="EXS86" s="210"/>
      <c r="EXT86" s="210"/>
      <c r="EXU86" s="210"/>
      <c r="EXV86" s="210"/>
      <c r="EXW86" s="210"/>
      <c r="EXX86" s="210"/>
      <c r="EXY86" s="210"/>
      <c r="EXZ86" s="210"/>
      <c r="EYA86" s="210"/>
      <c r="EYB86" s="210"/>
      <c r="EYC86" s="210"/>
      <c r="EYD86" s="210"/>
      <c r="EYE86" s="210"/>
      <c r="EYF86" s="210"/>
      <c r="EYG86" s="210"/>
      <c r="EYH86" s="210"/>
      <c r="EYI86" s="210"/>
      <c r="EYJ86" s="210"/>
      <c r="EYK86" s="210"/>
      <c r="EYL86" s="210"/>
      <c r="EYM86" s="210"/>
      <c r="EYN86" s="210"/>
      <c r="EYO86" s="210"/>
      <c r="EYP86" s="210"/>
      <c r="EYQ86" s="210"/>
      <c r="EYR86" s="210"/>
      <c r="EYS86" s="210"/>
      <c r="EYT86" s="210"/>
      <c r="EYU86" s="210"/>
      <c r="EYV86" s="210"/>
      <c r="EYW86" s="210"/>
      <c r="EYX86" s="210"/>
      <c r="EYY86" s="210"/>
      <c r="EYZ86" s="210"/>
      <c r="EZA86" s="210"/>
      <c r="EZB86" s="210"/>
      <c r="EZC86" s="210"/>
      <c r="EZD86" s="210"/>
      <c r="EZE86" s="210"/>
      <c r="EZF86" s="210"/>
      <c r="EZG86" s="210"/>
      <c r="EZH86" s="210"/>
      <c r="EZI86" s="210"/>
      <c r="EZJ86" s="210"/>
      <c r="EZK86" s="210"/>
      <c r="EZL86" s="210"/>
      <c r="EZM86" s="210"/>
      <c r="EZN86" s="210"/>
      <c r="EZO86" s="210"/>
      <c r="EZP86" s="210"/>
      <c r="EZQ86" s="210"/>
      <c r="EZR86" s="210"/>
      <c r="EZS86" s="210"/>
      <c r="EZT86" s="210"/>
      <c r="EZU86" s="210"/>
      <c r="EZV86" s="210"/>
      <c r="EZW86" s="210"/>
      <c r="EZX86" s="210"/>
      <c r="EZY86" s="210"/>
      <c r="EZZ86" s="210"/>
      <c r="FAA86" s="210"/>
      <c r="FAB86" s="210"/>
      <c r="FAC86" s="210"/>
      <c r="FAD86" s="210"/>
      <c r="FAE86" s="210"/>
      <c r="FAF86" s="210"/>
      <c r="FAG86" s="210"/>
      <c r="FAH86" s="210"/>
      <c r="FAI86" s="210"/>
      <c r="FAJ86" s="210"/>
      <c r="FAK86" s="210"/>
      <c r="FAL86" s="210"/>
      <c r="FAM86" s="210"/>
      <c r="FAN86" s="210"/>
      <c r="FAO86" s="210"/>
      <c r="FAP86" s="210"/>
      <c r="FAQ86" s="210"/>
      <c r="FAR86" s="210"/>
      <c r="FAS86" s="210"/>
      <c r="FAT86" s="210"/>
      <c r="FAU86" s="210"/>
      <c r="FAV86" s="210"/>
      <c r="FAW86" s="210"/>
      <c r="FAX86" s="210"/>
      <c r="FAY86" s="210"/>
      <c r="FAZ86" s="210"/>
      <c r="FBA86" s="210"/>
      <c r="FBB86" s="210"/>
      <c r="FBC86" s="210"/>
      <c r="FBD86" s="210"/>
      <c r="FBE86" s="210"/>
      <c r="FBF86" s="210"/>
      <c r="FBG86" s="210"/>
      <c r="FBH86" s="210"/>
      <c r="FBI86" s="210"/>
      <c r="FBJ86" s="210"/>
      <c r="FBK86" s="210"/>
      <c r="FBL86" s="210"/>
      <c r="FBM86" s="210"/>
      <c r="FBN86" s="210"/>
      <c r="FBO86" s="210"/>
      <c r="FBP86" s="210"/>
      <c r="FBQ86" s="210"/>
      <c r="FBR86" s="210"/>
      <c r="FBS86" s="210"/>
      <c r="FBT86" s="210"/>
      <c r="FBU86" s="210"/>
      <c r="FBV86" s="210"/>
      <c r="FBW86" s="210"/>
      <c r="FBX86" s="210"/>
      <c r="FBY86" s="210"/>
      <c r="FBZ86" s="210"/>
      <c r="FCA86" s="210"/>
      <c r="FCB86" s="210"/>
      <c r="FCC86" s="210"/>
      <c r="FCD86" s="210"/>
      <c r="FCE86" s="210"/>
      <c r="FCF86" s="210"/>
      <c r="FCG86" s="210"/>
      <c r="FCH86" s="210"/>
      <c r="FCI86" s="210"/>
      <c r="FCJ86" s="210"/>
      <c r="FCK86" s="210"/>
      <c r="FCL86" s="210"/>
      <c r="FCM86" s="210"/>
      <c r="FCN86" s="210"/>
      <c r="FCO86" s="210"/>
      <c r="FCP86" s="210"/>
      <c r="FCQ86" s="210"/>
      <c r="FCR86" s="210"/>
      <c r="FCS86" s="210"/>
      <c r="FCT86" s="210"/>
      <c r="FCU86" s="210"/>
      <c r="FCV86" s="210"/>
      <c r="FCW86" s="210"/>
      <c r="FCX86" s="210"/>
      <c r="FCY86" s="210"/>
      <c r="FCZ86" s="210"/>
      <c r="FDA86" s="210"/>
      <c r="FDB86" s="210"/>
      <c r="FDC86" s="210"/>
      <c r="FDD86" s="210"/>
      <c r="FDE86" s="210"/>
      <c r="FDF86" s="210"/>
      <c r="FDG86" s="210"/>
      <c r="FDH86" s="210"/>
      <c r="FDI86" s="210"/>
      <c r="FDJ86" s="210"/>
      <c r="FDK86" s="210"/>
      <c r="FDL86" s="210"/>
      <c r="FDM86" s="210"/>
      <c r="FDN86" s="210"/>
      <c r="FDO86" s="210"/>
      <c r="FDP86" s="210"/>
      <c r="FDQ86" s="210"/>
      <c r="FDR86" s="210"/>
      <c r="FDS86" s="210"/>
      <c r="FDT86" s="210"/>
      <c r="FDU86" s="210"/>
      <c r="FDV86" s="210"/>
      <c r="FDW86" s="210"/>
      <c r="FDX86" s="210"/>
      <c r="FDY86" s="210"/>
      <c r="FDZ86" s="210"/>
      <c r="FEA86" s="210"/>
      <c r="FEB86" s="210"/>
      <c r="FEC86" s="210"/>
      <c r="FED86" s="210"/>
      <c r="FEE86" s="210"/>
      <c r="FEF86" s="210"/>
      <c r="FEG86" s="210"/>
      <c r="FEH86" s="210"/>
      <c r="FEI86" s="210"/>
      <c r="FEJ86" s="210"/>
      <c r="FEK86" s="210"/>
      <c r="FEL86" s="210"/>
      <c r="FEM86" s="210"/>
      <c r="FEN86" s="210"/>
      <c r="FEO86" s="210"/>
      <c r="FEP86" s="210"/>
      <c r="FEQ86" s="210"/>
      <c r="FER86" s="210"/>
      <c r="FES86" s="210"/>
      <c r="FET86" s="210"/>
      <c r="FEU86" s="210"/>
      <c r="FEV86" s="210"/>
      <c r="FEW86" s="210"/>
      <c r="FEX86" s="210"/>
      <c r="FEY86" s="210"/>
      <c r="FEZ86" s="210"/>
      <c r="FFA86" s="210"/>
      <c r="FFB86" s="210"/>
      <c r="FFC86" s="210"/>
      <c r="FFD86" s="210"/>
      <c r="FFE86" s="210"/>
      <c r="FFF86" s="210"/>
      <c r="FFG86" s="210"/>
      <c r="FFH86" s="210"/>
      <c r="FFI86" s="210"/>
      <c r="FFJ86" s="210"/>
      <c r="FFK86" s="210"/>
      <c r="FFL86" s="210"/>
      <c r="FFM86" s="210"/>
      <c r="FFN86" s="210"/>
      <c r="FFO86" s="210"/>
      <c r="FFP86" s="210"/>
      <c r="FFQ86" s="210"/>
      <c r="FFR86" s="210"/>
      <c r="FFS86" s="210"/>
      <c r="FFT86" s="210"/>
      <c r="FFU86" s="210"/>
      <c r="FFV86" s="210"/>
      <c r="FFW86" s="210"/>
      <c r="FFX86" s="210"/>
      <c r="FFY86" s="210"/>
      <c r="FFZ86" s="210"/>
      <c r="FGA86" s="210"/>
      <c r="FGB86" s="210"/>
      <c r="FGC86" s="210"/>
      <c r="FGD86" s="210"/>
      <c r="FGE86" s="210"/>
      <c r="FGF86" s="210"/>
      <c r="FGG86" s="210"/>
      <c r="FGH86" s="210"/>
      <c r="FGI86" s="210"/>
      <c r="FGJ86" s="210"/>
      <c r="FGK86" s="210"/>
      <c r="FGL86" s="210"/>
      <c r="FGM86" s="210"/>
      <c r="FGN86" s="210"/>
      <c r="FGO86" s="210"/>
      <c r="FGP86" s="210"/>
      <c r="FGQ86" s="210"/>
      <c r="FGR86" s="210"/>
      <c r="FGS86" s="210"/>
      <c r="FGT86" s="210"/>
      <c r="FGU86" s="210"/>
      <c r="FGV86" s="210"/>
      <c r="FGW86" s="210"/>
      <c r="FGX86" s="210"/>
      <c r="FGY86" s="210"/>
      <c r="FGZ86" s="210"/>
      <c r="FHA86" s="210"/>
      <c r="FHB86" s="210"/>
      <c r="FHC86" s="210"/>
      <c r="FHD86" s="210"/>
      <c r="FHE86" s="210"/>
      <c r="FHF86" s="210"/>
      <c r="FHG86" s="210"/>
      <c r="FHH86" s="210"/>
      <c r="FHI86" s="210"/>
      <c r="FHJ86" s="210"/>
      <c r="FHK86" s="210"/>
      <c r="FHL86" s="210"/>
      <c r="FHM86" s="210"/>
      <c r="FHN86" s="210"/>
      <c r="FHO86" s="210"/>
      <c r="FHP86" s="210"/>
      <c r="FHQ86" s="210"/>
      <c r="FHR86" s="210"/>
      <c r="FHS86" s="210"/>
      <c r="FHT86" s="210"/>
      <c r="FHU86" s="210"/>
      <c r="FHV86" s="210"/>
      <c r="FHW86" s="210"/>
      <c r="FHX86" s="210"/>
      <c r="FHY86" s="210"/>
      <c r="FHZ86" s="210"/>
      <c r="FIA86" s="210"/>
      <c r="FIB86" s="210"/>
      <c r="FIC86" s="210"/>
      <c r="FID86" s="210"/>
      <c r="FIE86" s="210"/>
      <c r="FIF86" s="210"/>
      <c r="FIG86" s="210"/>
      <c r="FIH86" s="210"/>
      <c r="FII86" s="210"/>
      <c r="FIJ86" s="210"/>
      <c r="FIK86" s="210"/>
      <c r="FIL86" s="210"/>
      <c r="FIM86" s="210"/>
      <c r="FIN86" s="210"/>
      <c r="FIO86" s="210"/>
      <c r="FIP86" s="210"/>
      <c r="FIQ86" s="210"/>
      <c r="FIR86" s="210"/>
      <c r="FIS86" s="210"/>
      <c r="FIT86" s="210"/>
      <c r="FIU86" s="210"/>
      <c r="FIV86" s="210"/>
      <c r="FIW86" s="210"/>
      <c r="FIX86" s="210"/>
      <c r="FIY86" s="210"/>
      <c r="FIZ86" s="210"/>
      <c r="FJA86" s="210"/>
      <c r="FJB86" s="210"/>
      <c r="FJC86" s="210"/>
      <c r="FJD86" s="210"/>
      <c r="FJE86" s="210"/>
      <c r="FJF86" s="210"/>
      <c r="FJG86" s="210"/>
      <c r="FJH86" s="210"/>
      <c r="FJI86" s="210"/>
      <c r="FJJ86" s="210"/>
      <c r="FJK86" s="210"/>
      <c r="FJL86" s="210"/>
      <c r="FJM86" s="210"/>
      <c r="FJN86" s="210"/>
      <c r="FJO86" s="210"/>
      <c r="FJP86" s="210"/>
      <c r="FJQ86" s="210"/>
      <c r="FJR86" s="210"/>
      <c r="FJS86" s="210"/>
      <c r="FJT86" s="210"/>
      <c r="FJU86" s="210"/>
      <c r="FJV86" s="210"/>
      <c r="FJW86" s="210"/>
      <c r="FJX86" s="210"/>
      <c r="FJY86" s="210"/>
      <c r="FJZ86" s="210"/>
      <c r="FKA86" s="210"/>
      <c r="FKB86" s="210"/>
      <c r="FKC86" s="210"/>
      <c r="FKD86" s="210"/>
      <c r="FKE86" s="210"/>
      <c r="FKF86" s="210"/>
      <c r="FKG86" s="210"/>
      <c r="FKH86" s="210"/>
      <c r="FKI86" s="210"/>
      <c r="FKJ86" s="210"/>
      <c r="FKK86" s="210"/>
      <c r="FKL86" s="210"/>
      <c r="FKM86" s="210"/>
      <c r="FKN86" s="210"/>
      <c r="FKO86" s="210"/>
      <c r="FKP86" s="210"/>
      <c r="FKQ86" s="210"/>
      <c r="FKR86" s="210"/>
      <c r="FKS86" s="210"/>
      <c r="FKT86" s="210"/>
      <c r="FKU86" s="210"/>
      <c r="FKV86" s="210"/>
      <c r="FKW86" s="210"/>
      <c r="FKX86" s="210"/>
      <c r="FKY86" s="210"/>
      <c r="FKZ86" s="210"/>
      <c r="FLA86" s="210"/>
      <c r="FLB86" s="210"/>
      <c r="FLC86" s="210"/>
      <c r="FLD86" s="210"/>
      <c r="FLE86" s="210"/>
      <c r="FLF86" s="210"/>
      <c r="FLG86" s="210"/>
      <c r="FLH86" s="210"/>
      <c r="FLI86" s="210"/>
      <c r="FLJ86" s="210"/>
      <c r="FLK86" s="210"/>
      <c r="FLL86" s="210"/>
      <c r="FLM86" s="210"/>
      <c r="FLN86" s="210"/>
      <c r="FLO86" s="210"/>
      <c r="FLP86" s="210"/>
      <c r="FLQ86" s="210"/>
      <c r="FLR86" s="210"/>
      <c r="FLS86" s="210"/>
      <c r="FLT86" s="210"/>
      <c r="FLU86" s="210"/>
      <c r="FLV86" s="210"/>
      <c r="FLW86" s="210"/>
      <c r="FLX86" s="210"/>
      <c r="FLY86" s="210"/>
      <c r="FLZ86" s="210"/>
      <c r="FMA86" s="210"/>
      <c r="FMB86" s="210"/>
      <c r="FMC86" s="210"/>
      <c r="FMD86" s="210"/>
      <c r="FME86" s="210"/>
      <c r="FMF86" s="210"/>
      <c r="FMG86" s="210"/>
      <c r="FMH86" s="210"/>
      <c r="FMI86" s="210"/>
      <c r="FMJ86" s="210"/>
      <c r="FMK86" s="210"/>
      <c r="FML86" s="210"/>
      <c r="FMM86" s="210"/>
      <c r="FMN86" s="210"/>
      <c r="FMO86" s="210"/>
      <c r="FMP86" s="210"/>
      <c r="FMQ86" s="210"/>
      <c r="FMR86" s="210"/>
      <c r="FMS86" s="210"/>
      <c r="FMT86" s="210"/>
      <c r="FMU86" s="210"/>
      <c r="FMV86" s="210"/>
      <c r="FMW86" s="210"/>
      <c r="FMX86" s="210"/>
      <c r="FMY86" s="210"/>
      <c r="FMZ86" s="210"/>
      <c r="FNA86" s="210"/>
      <c r="FNB86" s="210"/>
      <c r="FNC86" s="210"/>
      <c r="FND86" s="210"/>
      <c r="FNE86" s="210"/>
      <c r="FNF86" s="210"/>
      <c r="FNG86" s="210"/>
      <c r="FNH86" s="210"/>
      <c r="FNI86" s="210"/>
      <c r="FNJ86" s="210"/>
      <c r="FNK86" s="210"/>
      <c r="FNL86" s="210"/>
      <c r="FNM86" s="210"/>
      <c r="FNN86" s="210"/>
      <c r="FNO86" s="210"/>
      <c r="FNP86" s="210"/>
      <c r="FNQ86" s="210"/>
      <c r="FNR86" s="210"/>
      <c r="FNS86" s="210"/>
      <c r="FNT86" s="210"/>
      <c r="FNU86" s="210"/>
      <c r="FNV86" s="210"/>
      <c r="FNW86" s="210"/>
      <c r="FNX86" s="210"/>
      <c r="FNY86" s="210"/>
      <c r="FNZ86" s="210"/>
      <c r="FOA86" s="210"/>
      <c r="FOB86" s="210"/>
      <c r="FOC86" s="210"/>
      <c r="FOD86" s="210"/>
      <c r="FOE86" s="210"/>
      <c r="FOF86" s="210"/>
      <c r="FOG86" s="210"/>
      <c r="FOH86" s="210"/>
      <c r="FOI86" s="210"/>
      <c r="FOJ86" s="210"/>
      <c r="FOK86" s="210"/>
      <c r="FOL86" s="210"/>
      <c r="FOM86" s="210"/>
      <c r="FON86" s="210"/>
      <c r="FOO86" s="210"/>
      <c r="FOP86" s="210"/>
      <c r="FOQ86" s="210"/>
      <c r="FOR86" s="210"/>
      <c r="FOS86" s="210"/>
      <c r="FOT86" s="210"/>
      <c r="FOU86" s="210"/>
      <c r="FOV86" s="210"/>
      <c r="FOW86" s="210"/>
      <c r="FOX86" s="210"/>
      <c r="FOY86" s="210"/>
      <c r="FOZ86" s="210"/>
      <c r="FPA86" s="210"/>
      <c r="FPB86" s="210"/>
      <c r="FPC86" s="210"/>
      <c r="FPD86" s="210"/>
      <c r="FPE86" s="210"/>
      <c r="FPF86" s="210"/>
      <c r="FPG86" s="210"/>
      <c r="FPH86" s="210"/>
      <c r="FPI86" s="210"/>
      <c r="FPJ86" s="210"/>
      <c r="FPK86" s="210"/>
      <c r="FPL86" s="210"/>
      <c r="FPM86" s="210"/>
      <c r="FPN86" s="210"/>
      <c r="FPO86" s="210"/>
      <c r="FPP86" s="210"/>
      <c r="FPQ86" s="210"/>
      <c r="FPR86" s="210"/>
      <c r="FPS86" s="210"/>
      <c r="FPT86" s="210"/>
      <c r="FPU86" s="210"/>
      <c r="FPV86" s="210"/>
      <c r="FPW86" s="210"/>
      <c r="FPX86" s="210"/>
      <c r="FPY86" s="210"/>
      <c r="FPZ86" s="210"/>
      <c r="FQA86" s="210"/>
      <c r="FQB86" s="210"/>
      <c r="FQC86" s="210"/>
      <c r="FQD86" s="210"/>
      <c r="FQE86" s="210"/>
      <c r="FQF86" s="210"/>
      <c r="FQG86" s="210"/>
      <c r="FQH86" s="210"/>
      <c r="FQI86" s="210"/>
      <c r="FQJ86" s="210"/>
      <c r="FQK86" s="210"/>
      <c r="FQL86" s="210"/>
      <c r="FQM86" s="210"/>
      <c r="FQN86" s="210"/>
      <c r="FQO86" s="210"/>
      <c r="FQP86" s="210"/>
      <c r="FQQ86" s="210"/>
      <c r="FQR86" s="210"/>
      <c r="FQS86" s="210"/>
      <c r="FQT86" s="210"/>
      <c r="FQU86" s="210"/>
      <c r="FQV86" s="210"/>
      <c r="FQW86" s="210"/>
      <c r="FQX86" s="210"/>
      <c r="FQY86" s="210"/>
      <c r="FQZ86" s="210"/>
      <c r="FRA86" s="210"/>
      <c r="FRB86" s="210"/>
      <c r="FRC86" s="210"/>
      <c r="FRD86" s="210"/>
      <c r="FRE86" s="210"/>
      <c r="FRF86" s="210"/>
      <c r="FRG86" s="210"/>
      <c r="FRH86" s="210"/>
      <c r="FRI86" s="210"/>
      <c r="FRJ86" s="210"/>
      <c r="FRK86" s="210"/>
      <c r="FRL86" s="210"/>
      <c r="FRM86" s="210"/>
      <c r="FRN86" s="210"/>
      <c r="FRO86" s="210"/>
      <c r="FRP86" s="210"/>
      <c r="FRQ86" s="210"/>
      <c r="FRR86" s="210"/>
      <c r="FRS86" s="210"/>
      <c r="FRT86" s="210"/>
      <c r="FRU86" s="210"/>
      <c r="FRV86" s="210"/>
      <c r="FRW86" s="210"/>
      <c r="FRX86" s="210"/>
      <c r="FRY86" s="210"/>
      <c r="FRZ86" s="210"/>
      <c r="FSA86" s="210"/>
      <c r="FSB86" s="210"/>
      <c r="FSC86" s="210"/>
      <c r="FSD86" s="210"/>
      <c r="FSE86" s="210"/>
      <c r="FSF86" s="210"/>
      <c r="FSG86" s="210"/>
      <c r="FSH86" s="210"/>
      <c r="FSI86" s="210"/>
      <c r="FSJ86" s="210"/>
      <c r="FSK86" s="210"/>
      <c r="FSL86" s="210"/>
      <c r="FSM86" s="210"/>
      <c r="FSN86" s="210"/>
      <c r="FSO86" s="210"/>
      <c r="FSP86" s="210"/>
      <c r="FSQ86" s="210"/>
      <c r="FSR86" s="210"/>
      <c r="FSS86" s="210"/>
      <c r="FST86" s="210"/>
      <c r="FSU86" s="210"/>
      <c r="FSV86" s="210"/>
      <c r="FSW86" s="210"/>
      <c r="FSX86" s="210"/>
      <c r="FSY86" s="210"/>
      <c r="FSZ86" s="210"/>
      <c r="FTA86" s="210"/>
      <c r="FTB86" s="210"/>
      <c r="FTC86" s="210"/>
      <c r="FTD86" s="210"/>
      <c r="FTE86" s="210"/>
      <c r="FTF86" s="210"/>
      <c r="FTG86" s="210"/>
      <c r="FTH86" s="210"/>
      <c r="FTI86" s="210"/>
      <c r="FTJ86" s="210"/>
      <c r="FTK86" s="210"/>
      <c r="FTL86" s="210"/>
      <c r="FTM86" s="210"/>
      <c r="FTN86" s="210"/>
      <c r="FTO86" s="210"/>
      <c r="FTP86" s="210"/>
      <c r="FTQ86" s="210"/>
      <c r="FTR86" s="210"/>
      <c r="FTS86" s="210"/>
      <c r="FTT86" s="210"/>
      <c r="FTU86" s="210"/>
      <c r="FTV86" s="210"/>
      <c r="FTW86" s="210"/>
      <c r="FTX86" s="210"/>
      <c r="FTY86" s="210"/>
      <c r="FTZ86" s="210"/>
      <c r="FUA86" s="210"/>
      <c r="FUB86" s="210"/>
      <c r="FUC86" s="210"/>
      <c r="FUD86" s="210"/>
      <c r="FUE86" s="210"/>
      <c r="FUF86" s="210"/>
      <c r="FUG86" s="210"/>
      <c r="FUH86" s="210"/>
      <c r="FUI86" s="210"/>
      <c r="FUJ86" s="210"/>
      <c r="FUK86" s="210"/>
      <c r="FUL86" s="210"/>
      <c r="FUM86" s="210"/>
      <c r="FUN86" s="210"/>
      <c r="FUO86" s="210"/>
      <c r="FUP86" s="210"/>
      <c r="FUQ86" s="210"/>
      <c r="FUR86" s="210"/>
      <c r="FUS86" s="210"/>
      <c r="FUT86" s="210"/>
      <c r="FUU86" s="210"/>
      <c r="FUV86" s="210"/>
      <c r="FUW86" s="210"/>
      <c r="FUX86" s="210"/>
      <c r="FUY86" s="210"/>
      <c r="FUZ86" s="210"/>
      <c r="FVA86" s="210"/>
      <c r="FVB86" s="210"/>
      <c r="FVC86" s="210"/>
      <c r="FVD86" s="210"/>
      <c r="FVE86" s="210"/>
      <c r="FVF86" s="210"/>
      <c r="FVG86" s="210"/>
      <c r="FVH86" s="210"/>
      <c r="FVI86" s="210"/>
      <c r="FVJ86" s="210"/>
      <c r="FVK86" s="210"/>
      <c r="FVL86" s="210"/>
      <c r="FVM86" s="210"/>
      <c r="FVN86" s="210"/>
      <c r="FVO86" s="210"/>
      <c r="FVP86" s="210"/>
      <c r="FVQ86" s="210"/>
      <c r="FVR86" s="210"/>
      <c r="FVS86" s="210"/>
      <c r="FVT86" s="210"/>
      <c r="FVU86" s="210"/>
      <c r="FVV86" s="210"/>
      <c r="FVW86" s="210"/>
      <c r="FVX86" s="210"/>
      <c r="FVY86" s="210"/>
      <c r="FVZ86" s="210"/>
      <c r="FWA86" s="210"/>
      <c r="FWB86" s="210"/>
      <c r="FWC86" s="210"/>
      <c r="FWD86" s="210"/>
      <c r="FWE86" s="210"/>
      <c r="FWF86" s="210"/>
      <c r="FWG86" s="210"/>
      <c r="FWH86" s="210"/>
      <c r="FWI86" s="210"/>
      <c r="FWJ86" s="210"/>
      <c r="FWK86" s="210"/>
      <c r="FWL86" s="210"/>
      <c r="FWM86" s="210"/>
      <c r="FWN86" s="210"/>
      <c r="FWO86" s="210"/>
      <c r="FWP86" s="210"/>
      <c r="FWQ86" s="210"/>
      <c r="FWR86" s="210"/>
      <c r="FWS86" s="210"/>
      <c r="FWT86" s="210"/>
      <c r="FWU86" s="210"/>
      <c r="FWV86" s="210"/>
      <c r="FWW86" s="210"/>
      <c r="FWX86" s="210"/>
      <c r="FWY86" s="210"/>
      <c r="FWZ86" s="210"/>
      <c r="FXA86" s="210"/>
      <c r="FXB86" s="210"/>
      <c r="FXC86" s="210"/>
      <c r="FXD86" s="210"/>
      <c r="FXE86" s="210"/>
      <c r="FXF86" s="210"/>
      <c r="FXG86" s="210"/>
      <c r="FXH86" s="210"/>
      <c r="FXI86" s="210"/>
      <c r="FXJ86" s="210"/>
      <c r="FXK86" s="210"/>
      <c r="FXL86" s="210"/>
      <c r="FXM86" s="210"/>
      <c r="FXN86" s="210"/>
      <c r="FXO86" s="210"/>
      <c r="FXP86" s="210"/>
      <c r="FXQ86" s="210"/>
      <c r="FXR86" s="210"/>
      <c r="FXS86" s="210"/>
      <c r="FXT86" s="210"/>
      <c r="FXU86" s="210"/>
      <c r="FXV86" s="210"/>
      <c r="FXW86" s="210"/>
      <c r="FXX86" s="210"/>
      <c r="FXY86" s="210"/>
      <c r="FXZ86" s="210"/>
      <c r="FYA86" s="210"/>
      <c r="FYB86" s="210"/>
      <c r="FYC86" s="210"/>
      <c r="FYD86" s="210"/>
      <c r="FYE86" s="210"/>
      <c r="FYF86" s="210"/>
      <c r="FYG86" s="210"/>
      <c r="FYH86" s="210"/>
      <c r="FYI86" s="210"/>
      <c r="FYJ86" s="210"/>
      <c r="FYK86" s="210"/>
      <c r="FYL86" s="210"/>
      <c r="FYM86" s="210"/>
      <c r="FYN86" s="210"/>
      <c r="FYO86" s="210"/>
      <c r="FYP86" s="210"/>
      <c r="FYQ86" s="210"/>
      <c r="FYR86" s="210"/>
      <c r="FYS86" s="210"/>
      <c r="FYT86" s="210"/>
      <c r="FYU86" s="210"/>
      <c r="FYV86" s="210"/>
      <c r="FYW86" s="210"/>
      <c r="FYX86" s="210"/>
      <c r="FYY86" s="210"/>
      <c r="FYZ86" s="210"/>
      <c r="FZA86" s="210"/>
      <c r="FZB86" s="210"/>
      <c r="FZC86" s="210"/>
      <c r="FZD86" s="210"/>
      <c r="FZE86" s="210"/>
      <c r="FZF86" s="210"/>
      <c r="FZG86" s="210"/>
      <c r="FZH86" s="210"/>
      <c r="FZI86" s="210"/>
      <c r="FZJ86" s="210"/>
      <c r="FZK86" s="210"/>
      <c r="FZL86" s="210"/>
      <c r="FZM86" s="210"/>
      <c r="FZN86" s="210"/>
      <c r="FZO86" s="210"/>
      <c r="FZP86" s="210"/>
      <c r="FZQ86" s="210"/>
      <c r="FZR86" s="210"/>
      <c r="FZS86" s="210"/>
      <c r="FZT86" s="210"/>
      <c r="FZU86" s="210"/>
      <c r="FZV86" s="210"/>
      <c r="FZW86" s="210"/>
      <c r="FZX86" s="210"/>
      <c r="FZY86" s="210"/>
      <c r="FZZ86" s="210"/>
      <c r="GAA86" s="210"/>
      <c r="GAB86" s="210"/>
      <c r="GAC86" s="210"/>
      <c r="GAD86" s="210"/>
      <c r="GAE86" s="210"/>
      <c r="GAF86" s="210"/>
      <c r="GAG86" s="210"/>
      <c r="GAH86" s="210"/>
      <c r="GAI86" s="210"/>
      <c r="GAJ86" s="210"/>
      <c r="GAK86" s="210"/>
      <c r="GAL86" s="210"/>
      <c r="GAM86" s="210"/>
      <c r="GAN86" s="210"/>
      <c r="GAO86" s="210"/>
      <c r="GAP86" s="210"/>
      <c r="GAQ86" s="210"/>
      <c r="GAR86" s="210"/>
      <c r="GAS86" s="210"/>
      <c r="GAT86" s="210"/>
      <c r="GAU86" s="210"/>
      <c r="GAV86" s="210"/>
      <c r="GAW86" s="210"/>
      <c r="GAX86" s="210"/>
      <c r="GAY86" s="210"/>
      <c r="GAZ86" s="210"/>
      <c r="GBA86" s="210"/>
      <c r="GBB86" s="210"/>
      <c r="GBC86" s="210"/>
      <c r="GBD86" s="210"/>
      <c r="GBE86" s="210"/>
      <c r="GBF86" s="210"/>
      <c r="GBG86" s="210"/>
      <c r="GBH86" s="210"/>
      <c r="GBI86" s="210"/>
      <c r="GBJ86" s="210"/>
      <c r="GBK86" s="210"/>
      <c r="GBL86" s="210"/>
      <c r="GBM86" s="210"/>
      <c r="GBN86" s="210"/>
      <c r="GBO86" s="210"/>
      <c r="GBP86" s="210"/>
      <c r="GBQ86" s="210"/>
      <c r="GBR86" s="210"/>
      <c r="GBS86" s="210"/>
      <c r="GBT86" s="210"/>
      <c r="GBU86" s="210"/>
      <c r="GBV86" s="210"/>
      <c r="GBW86" s="210"/>
      <c r="GBX86" s="210"/>
      <c r="GBY86" s="210"/>
      <c r="GBZ86" s="210"/>
      <c r="GCA86" s="210"/>
      <c r="GCB86" s="210"/>
      <c r="GCC86" s="210"/>
      <c r="GCD86" s="210"/>
      <c r="GCE86" s="210"/>
      <c r="GCF86" s="210"/>
      <c r="GCG86" s="210"/>
      <c r="GCH86" s="210"/>
      <c r="GCI86" s="210"/>
      <c r="GCJ86" s="210"/>
      <c r="GCK86" s="210"/>
      <c r="GCL86" s="210"/>
      <c r="GCM86" s="210"/>
      <c r="GCN86" s="210"/>
      <c r="GCO86" s="210"/>
      <c r="GCP86" s="210"/>
      <c r="GCQ86" s="210"/>
      <c r="GCR86" s="210"/>
      <c r="GCS86" s="210"/>
      <c r="GCT86" s="210"/>
      <c r="GCU86" s="210"/>
      <c r="GCV86" s="210"/>
      <c r="GCW86" s="210"/>
      <c r="GCX86" s="210"/>
      <c r="GCY86" s="210"/>
      <c r="GCZ86" s="210"/>
      <c r="GDA86" s="210"/>
      <c r="GDB86" s="210"/>
      <c r="GDC86" s="210"/>
      <c r="GDD86" s="210"/>
      <c r="GDE86" s="210"/>
      <c r="GDF86" s="210"/>
      <c r="GDG86" s="210"/>
      <c r="GDH86" s="210"/>
      <c r="GDI86" s="210"/>
      <c r="GDJ86" s="210"/>
      <c r="GDK86" s="210"/>
      <c r="GDL86" s="210"/>
      <c r="GDM86" s="210"/>
      <c r="GDN86" s="210"/>
      <c r="GDO86" s="210"/>
      <c r="GDP86" s="210"/>
      <c r="GDQ86" s="210"/>
      <c r="GDR86" s="210"/>
      <c r="GDS86" s="210"/>
      <c r="GDT86" s="210"/>
      <c r="GDU86" s="210"/>
      <c r="GDV86" s="210"/>
      <c r="GDW86" s="210"/>
      <c r="GDX86" s="210"/>
      <c r="GDY86" s="210"/>
      <c r="GDZ86" s="210"/>
      <c r="GEA86" s="210"/>
      <c r="GEB86" s="210"/>
      <c r="GEC86" s="210"/>
      <c r="GED86" s="210"/>
      <c r="GEE86" s="210"/>
      <c r="GEF86" s="210"/>
      <c r="GEG86" s="210"/>
      <c r="GEH86" s="210"/>
      <c r="GEI86" s="210"/>
      <c r="GEJ86" s="210"/>
      <c r="GEK86" s="210"/>
      <c r="GEL86" s="210"/>
      <c r="GEM86" s="210"/>
      <c r="GEN86" s="210"/>
      <c r="GEO86" s="210"/>
      <c r="GEP86" s="210"/>
      <c r="GEQ86" s="210"/>
      <c r="GER86" s="210"/>
      <c r="GES86" s="210"/>
      <c r="GET86" s="210"/>
      <c r="GEU86" s="210"/>
      <c r="GEV86" s="210"/>
      <c r="GEW86" s="210"/>
      <c r="GEX86" s="210"/>
      <c r="GEY86" s="210"/>
      <c r="GEZ86" s="210"/>
      <c r="GFA86" s="210"/>
      <c r="GFB86" s="210"/>
      <c r="GFC86" s="210"/>
      <c r="GFD86" s="210"/>
      <c r="GFE86" s="210"/>
      <c r="GFF86" s="210"/>
      <c r="GFG86" s="210"/>
      <c r="GFH86" s="210"/>
      <c r="GFI86" s="210"/>
      <c r="GFJ86" s="210"/>
      <c r="GFK86" s="210"/>
      <c r="GFL86" s="210"/>
      <c r="GFM86" s="210"/>
      <c r="GFN86" s="210"/>
      <c r="GFO86" s="210"/>
      <c r="GFP86" s="210"/>
      <c r="GFQ86" s="210"/>
      <c r="GFR86" s="210"/>
      <c r="GFS86" s="210"/>
      <c r="GFT86" s="210"/>
      <c r="GFU86" s="210"/>
      <c r="GFV86" s="210"/>
      <c r="GFW86" s="210"/>
      <c r="GFX86" s="210"/>
      <c r="GFY86" s="210"/>
      <c r="GFZ86" s="210"/>
      <c r="GGA86" s="210"/>
      <c r="GGB86" s="210"/>
      <c r="GGC86" s="210"/>
      <c r="GGD86" s="210"/>
      <c r="GGE86" s="210"/>
      <c r="GGF86" s="210"/>
      <c r="GGG86" s="210"/>
      <c r="GGH86" s="210"/>
      <c r="GGI86" s="210"/>
      <c r="GGJ86" s="210"/>
      <c r="GGK86" s="210"/>
      <c r="GGL86" s="210"/>
      <c r="GGM86" s="210"/>
      <c r="GGN86" s="210"/>
      <c r="GGO86" s="210"/>
      <c r="GGP86" s="210"/>
      <c r="GGQ86" s="210"/>
      <c r="GGR86" s="210"/>
      <c r="GGS86" s="210"/>
      <c r="GGT86" s="210"/>
      <c r="GGU86" s="210"/>
      <c r="GGV86" s="210"/>
      <c r="GGW86" s="210"/>
      <c r="GGX86" s="210"/>
      <c r="GGY86" s="210"/>
      <c r="GGZ86" s="210"/>
      <c r="GHA86" s="210"/>
      <c r="GHB86" s="210"/>
      <c r="GHC86" s="210"/>
      <c r="GHD86" s="210"/>
      <c r="GHE86" s="210"/>
      <c r="GHF86" s="210"/>
      <c r="GHG86" s="210"/>
      <c r="GHH86" s="210"/>
      <c r="GHI86" s="210"/>
      <c r="GHJ86" s="210"/>
      <c r="GHK86" s="210"/>
      <c r="GHL86" s="210"/>
      <c r="GHM86" s="210"/>
      <c r="GHN86" s="210"/>
      <c r="GHO86" s="210"/>
      <c r="GHP86" s="210"/>
      <c r="GHQ86" s="210"/>
      <c r="GHR86" s="210"/>
      <c r="GHS86" s="210"/>
      <c r="GHT86" s="210"/>
      <c r="GHU86" s="210"/>
      <c r="GHV86" s="210"/>
      <c r="GHW86" s="210"/>
      <c r="GHX86" s="210"/>
      <c r="GHY86" s="210"/>
      <c r="GHZ86" s="210"/>
      <c r="GIA86" s="210"/>
      <c r="GIB86" s="210"/>
      <c r="GIC86" s="210"/>
      <c r="GID86" s="210"/>
      <c r="GIE86" s="210"/>
      <c r="GIF86" s="210"/>
      <c r="GIG86" s="210"/>
      <c r="GIH86" s="210"/>
      <c r="GII86" s="210"/>
      <c r="GIJ86" s="210"/>
      <c r="GIK86" s="210"/>
      <c r="GIL86" s="210"/>
      <c r="GIM86" s="210"/>
      <c r="GIN86" s="210"/>
      <c r="GIO86" s="210"/>
      <c r="GIP86" s="210"/>
      <c r="GIQ86" s="210"/>
      <c r="GIR86" s="210"/>
      <c r="GIS86" s="210"/>
      <c r="GIT86" s="210"/>
      <c r="GIU86" s="210"/>
      <c r="GIV86" s="210"/>
      <c r="GIW86" s="210"/>
      <c r="GIX86" s="210"/>
      <c r="GIY86" s="210"/>
      <c r="GIZ86" s="210"/>
      <c r="GJA86" s="210"/>
      <c r="GJB86" s="210"/>
      <c r="GJC86" s="210"/>
      <c r="GJD86" s="210"/>
      <c r="GJE86" s="210"/>
      <c r="GJF86" s="210"/>
      <c r="GJG86" s="210"/>
      <c r="GJH86" s="210"/>
      <c r="GJI86" s="210"/>
      <c r="GJJ86" s="210"/>
      <c r="GJK86" s="210"/>
      <c r="GJL86" s="210"/>
      <c r="GJM86" s="210"/>
      <c r="GJN86" s="210"/>
      <c r="GJO86" s="210"/>
      <c r="GJP86" s="210"/>
      <c r="GJQ86" s="210"/>
      <c r="GJR86" s="210"/>
      <c r="GJS86" s="210"/>
      <c r="GJT86" s="210"/>
      <c r="GJU86" s="210"/>
      <c r="GJV86" s="210"/>
      <c r="GJW86" s="210"/>
      <c r="GJX86" s="210"/>
      <c r="GJY86" s="210"/>
      <c r="GJZ86" s="210"/>
      <c r="GKA86" s="210"/>
      <c r="GKB86" s="210"/>
      <c r="GKC86" s="210"/>
      <c r="GKD86" s="210"/>
      <c r="GKE86" s="210"/>
      <c r="GKF86" s="210"/>
      <c r="GKG86" s="210"/>
      <c r="GKH86" s="210"/>
      <c r="GKI86" s="210"/>
      <c r="GKJ86" s="210"/>
      <c r="GKK86" s="210"/>
      <c r="GKL86" s="210"/>
      <c r="GKM86" s="210"/>
      <c r="GKN86" s="210"/>
      <c r="GKO86" s="210"/>
      <c r="GKP86" s="210"/>
      <c r="GKQ86" s="210"/>
      <c r="GKR86" s="210"/>
      <c r="GKS86" s="210"/>
      <c r="GKT86" s="210"/>
      <c r="GKU86" s="210"/>
      <c r="GKV86" s="210"/>
      <c r="GKW86" s="210"/>
      <c r="GKX86" s="210"/>
      <c r="GKY86" s="210"/>
      <c r="GKZ86" s="210"/>
      <c r="GLA86" s="210"/>
      <c r="GLB86" s="210"/>
      <c r="GLC86" s="210"/>
      <c r="GLD86" s="210"/>
      <c r="GLE86" s="210"/>
      <c r="GLF86" s="210"/>
      <c r="GLG86" s="210"/>
      <c r="GLH86" s="210"/>
      <c r="GLI86" s="210"/>
      <c r="GLJ86" s="210"/>
      <c r="GLK86" s="210"/>
      <c r="GLL86" s="210"/>
      <c r="GLM86" s="210"/>
      <c r="GLN86" s="210"/>
      <c r="GLO86" s="210"/>
      <c r="GLP86" s="210"/>
      <c r="GLQ86" s="210"/>
      <c r="GLR86" s="210"/>
      <c r="GLS86" s="210"/>
      <c r="GLT86" s="210"/>
      <c r="GLU86" s="210"/>
      <c r="GLV86" s="210"/>
      <c r="GLW86" s="210"/>
      <c r="GLX86" s="210"/>
      <c r="GLY86" s="210"/>
      <c r="GLZ86" s="210"/>
      <c r="GMA86" s="210"/>
      <c r="GMB86" s="210"/>
      <c r="GMC86" s="210"/>
      <c r="GMD86" s="210"/>
      <c r="GME86" s="210"/>
      <c r="GMF86" s="210"/>
      <c r="GMG86" s="210"/>
      <c r="GMH86" s="210"/>
      <c r="GMI86" s="210"/>
      <c r="GMJ86" s="210"/>
      <c r="GMK86" s="210"/>
      <c r="GML86" s="210"/>
      <c r="GMM86" s="210"/>
      <c r="GMN86" s="210"/>
      <c r="GMO86" s="210"/>
      <c r="GMP86" s="210"/>
      <c r="GMQ86" s="210"/>
      <c r="GMR86" s="210"/>
      <c r="GMS86" s="210"/>
      <c r="GMT86" s="210"/>
      <c r="GMU86" s="210"/>
      <c r="GMV86" s="210"/>
      <c r="GMW86" s="210"/>
      <c r="GMX86" s="210"/>
      <c r="GMY86" s="210"/>
      <c r="GMZ86" s="210"/>
      <c r="GNA86" s="210"/>
      <c r="GNB86" s="210"/>
      <c r="GNC86" s="210"/>
      <c r="GND86" s="210"/>
      <c r="GNE86" s="210"/>
      <c r="GNF86" s="210"/>
      <c r="GNG86" s="210"/>
      <c r="GNH86" s="210"/>
      <c r="GNI86" s="210"/>
      <c r="GNJ86" s="210"/>
      <c r="GNK86" s="210"/>
      <c r="GNL86" s="210"/>
      <c r="GNM86" s="210"/>
      <c r="GNN86" s="210"/>
      <c r="GNO86" s="210"/>
      <c r="GNP86" s="210"/>
      <c r="GNQ86" s="210"/>
      <c r="GNR86" s="210"/>
      <c r="GNS86" s="210"/>
      <c r="GNT86" s="210"/>
      <c r="GNU86" s="210"/>
      <c r="GNV86" s="210"/>
      <c r="GNW86" s="210"/>
      <c r="GNX86" s="210"/>
      <c r="GNY86" s="210"/>
      <c r="GNZ86" s="210"/>
      <c r="GOA86" s="210"/>
      <c r="GOB86" s="210"/>
      <c r="GOC86" s="210"/>
      <c r="GOD86" s="210"/>
      <c r="GOE86" s="210"/>
      <c r="GOF86" s="210"/>
      <c r="GOG86" s="210"/>
      <c r="GOH86" s="210"/>
      <c r="GOI86" s="210"/>
      <c r="GOJ86" s="210"/>
      <c r="GOK86" s="210"/>
      <c r="GOL86" s="210"/>
      <c r="GOM86" s="210"/>
      <c r="GON86" s="210"/>
      <c r="GOO86" s="210"/>
      <c r="GOP86" s="210"/>
      <c r="GOQ86" s="210"/>
      <c r="GOR86" s="210"/>
      <c r="GOS86" s="210"/>
      <c r="GOT86" s="210"/>
      <c r="GOU86" s="210"/>
      <c r="GOV86" s="210"/>
      <c r="GOW86" s="210"/>
      <c r="GOX86" s="210"/>
      <c r="GOY86" s="210"/>
      <c r="GOZ86" s="210"/>
      <c r="GPA86" s="210"/>
      <c r="GPB86" s="210"/>
      <c r="GPC86" s="210"/>
      <c r="GPD86" s="210"/>
      <c r="GPE86" s="210"/>
      <c r="GPF86" s="210"/>
      <c r="GPG86" s="210"/>
      <c r="GPH86" s="210"/>
      <c r="GPI86" s="210"/>
      <c r="GPJ86" s="210"/>
      <c r="GPK86" s="210"/>
      <c r="GPL86" s="210"/>
      <c r="GPM86" s="210"/>
      <c r="GPN86" s="210"/>
      <c r="GPO86" s="210"/>
      <c r="GPP86" s="210"/>
      <c r="GPQ86" s="210"/>
      <c r="GPR86" s="210"/>
      <c r="GPS86" s="210"/>
      <c r="GPT86" s="210"/>
      <c r="GPU86" s="210"/>
      <c r="GPV86" s="210"/>
      <c r="GPW86" s="210"/>
      <c r="GPX86" s="210"/>
      <c r="GPY86" s="210"/>
      <c r="GPZ86" s="210"/>
      <c r="GQA86" s="210"/>
      <c r="GQB86" s="210"/>
      <c r="GQC86" s="210"/>
      <c r="GQD86" s="210"/>
      <c r="GQE86" s="210"/>
      <c r="GQF86" s="210"/>
      <c r="GQG86" s="210"/>
      <c r="GQH86" s="210"/>
      <c r="GQI86" s="210"/>
      <c r="GQJ86" s="210"/>
      <c r="GQK86" s="210"/>
      <c r="GQL86" s="210"/>
      <c r="GQM86" s="210"/>
      <c r="GQN86" s="210"/>
      <c r="GQO86" s="210"/>
      <c r="GQP86" s="210"/>
      <c r="GQQ86" s="210"/>
      <c r="GQR86" s="210"/>
      <c r="GQS86" s="210"/>
      <c r="GQT86" s="210"/>
      <c r="GQU86" s="210"/>
      <c r="GQV86" s="210"/>
      <c r="GQW86" s="210"/>
      <c r="GQX86" s="210"/>
      <c r="GQY86" s="210"/>
      <c r="GQZ86" s="210"/>
      <c r="GRA86" s="210"/>
      <c r="GRB86" s="210"/>
      <c r="GRC86" s="210"/>
      <c r="GRD86" s="210"/>
      <c r="GRE86" s="210"/>
      <c r="GRF86" s="210"/>
      <c r="GRG86" s="210"/>
      <c r="GRH86" s="210"/>
      <c r="GRI86" s="210"/>
      <c r="GRJ86" s="210"/>
      <c r="GRK86" s="210"/>
      <c r="GRL86" s="210"/>
      <c r="GRM86" s="210"/>
      <c r="GRN86" s="210"/>
      <c r="GRO86" s="210"/>
      <c r="GRP86" s="210"/>
      <c r="GRQ86" s="210"/>
      <c r="GRR86" s="210"/>
      <c r="GRS86" s="210"/>
      <c r="GRT86" s="210"/>
      <c r="GRU86" s="210"/>
      <c r="GRV86" s="210"/>
      <c r="GRW86" s="210"/>
      <c r="GRX86" s="210"/>
      <c r="GRY86" s="210"/>
      <c r="GRZ86" s="210"/>
      <c r="GSA86" s="210"/>
      <c r="GSB86" s="210"/>
      <c r="GSC86" s="210"/>
      <c r="GSD86" s="210"/>
      <c r="GSE86" s="210"/>
      <c r="GSF86" s="210"/>
      <c r="GSG86" s="210"/>
      <c r="GSH86" s="210"/>
      <c r="GSI86" s="210"/>
      <c r="GSJ86" s="210"/>
      <c r="GSK86" s="210"/>
      <c r="GSL86" s="210"/>
      <c r="GSM86" s="210"/>
      <c r="GSN86" s="210"/>
      <c r="GSO86" s="210"/>
      <c r="GSP86" s="210"/>
      <c r="GSQ86" s="210"/>
      <c r="GSR86" s="210"/>
      <c r="GSS86" s="210"/>
      <c r="GST86" s="210"/>
      <c r="GSU86" s="210"/>
      <c r="GSV86" s="210"/>
      <c r="GSW86" s="210"/>
      <c r="GSX86" s="210"/>
      <c r="GSY86" s="210"/>
      <c r="GSZ86" s="210"/>
      <c r="GTA86" s="210"/>
      <c r="GTB86" s="210"/>
      <c r="GTC86" s="210"/>
      <c r="GTD86" s="210"/>
      <c r="GTE86" s="210"/>
      <c r="GTF86" s="210"/>
      <c r="GTG86" s="210"/>
      <c r="GTH86" s="210"/>
      <c r="GTI86" s="210"/>
      <c r="GTJ86" s="210"/>
      <c r="GTK86" s="210"/>
      <c r="GTL86" s="210"/>
      <c r="GTM86" s="210"/>
      <c r="GTN86" s="210"/>
      <c r="GTO86" s="210"/>
      <c r="GTP86" s="210"/>
      <c r="GTQ86" s="210"/>
      <c r="GTR86" s="210"/>
      <c r="GTS86" s="210"/>
      <c r="GTT86" s="210"/>
      <c r="GTU86" s="210"/>
      <c r="GTV86" s="210"/>
      <c r="GTW86" s="210"/>
      <c r="GTX86" s="210"/>
      <c r="GTY86" s="210"/>
      <c r="GTZ86" s="210"/>
      <c r="GUA86" s="210"/>
      <c r="GUB86" s="210"/>
      <c r="GUC86" s="210"/>
      <c r="GUD86" s="210"/>
      <c r="GUE86" s="210"/>
      <c r="GUF86" s="210"/>
      <c r="GUG86" s="210"/>
      <c r="GUH86" s="210"/>
      <c r="GUI86" s="210"/>
      <c r="GUJ86" s="210"/>
      <c r="GUK86" s="210"/>
      <c r="GUL86" s="210"/>
      <c r="GUM86" s="210"/>
      <c r="GUN86" s="210"/>
      <c r="GUO86" s="210"/>
      <c r="GUP86" s="210"/>
      <c r="GUQ86" s="210"/>
      <c r="GUR86" s="210"/>
      <c r="GUS86" s="210"/>
      <c r="GUT86" s="210"/>
      <c r="GUU86" s="210"/>
      <c r="GUV86" s="210"/>
      <c r="GUW86" s="210"/>
      <c r="GUX86" s="210"/>
      <c r="GUY86" s="210"/>
      <c r="GUZ86" s="210"/>
      <c r="GVA86" s="210"/>
      <c r="GVB86" s="210"/>
      <c r="GVC86" s="210"/>
      <c r="GVD86" s="210"/>
      <c r="GVE86" s="210"/>
      <c r="GVF86" s="210"/>
      <c r="GVG86" s="210"/>
      <c r="GVH86" s="210"/>
      <c r="GVI86" s="210"/>
      <c r="GVJ86" s="210"/>
      <c r="GVK86" s="210"/>
      <c r="GVL86" s="210"/>
      <c r="GVM86" s="210"/>
      <c r="GVN86" s="210"/>
      <c r="GVO86" s="210"/>
      <c r="GVP86" s="210"/>
      <c r="GVQ86" s="210"/>
      <c r="GVR86" s="210"/>
      <c r="GVS86" s="210"/>
      <c r="GVT86" s="210"/>
      <c r="GVU86" s="210"/>
      <c r="GVV86" s="210"/>
      <c r="GVW86" s="210"/>
      <c r="GVX86" s="210"/>
      <c r="GVY86" s="210"/>
      <c r="GVZ86" s="210"/>
      <c r="GWA86" s="210"/>
      <c r="GWB86" s="210"/>
      <c r="GWC86" s="210"/>
      <c r="GWD86" s="210"/>
      <c r="GWE86" s="210"/>
      <c r="GWF86" s="210"/>
      <c r="GWG86" s="210"/>
      <c r="GWH86" s="210"/>
      <c r="GWI86" s="210"/>
      <c r="GWJ86" s="210"/>
      <c r="GWK86" s="210"/>
      <c r="GWL86" s="210"/>
      <c r="GWM86" s="210"/>
      <c r="GWN86" s="210"/>
      <c r="GWO86" s="210"/>
      <c r="GWP86" s="210"/>
      <c r="GWQ86" s="210"/>
      <c r="GWR86" s="210"/>
      <c r="GWS86" s="210"/>
      <c r="GWT86" s="210"/>
      <c r="GWU86" s="210"/>
      <c r="GWV86" s="210"/>
      <c r="GWW86" s="210"/>
      <c r="GWX86" s="210"/>
      <c r="GWY86" s="210"/>
      <c r="GWZ86" s="210"/>
      <c r="GXA86" s="210"/>
      <c r="GXB86" s="210"/>
      <c r="GXC86" s="210"/>
      <c r="GXD86" s="210"/>
      <c r="GXE86" s="210"/>
      <c r="GXF86" s="210"/>
      <c r="GXG86" s="210"/>
      <c r="GXH86" s="210"/>
      <c r="GXI86" s="210"/>
      <c r="GXJ86" s="210"/>
      <c r="GXK86" s="210"/>
      <c r="GXL86" s="210"/>
      <c r="GXM86" s="210"/>
      <c r="GXN86" s="210"/>
      <c r="GXO86" s="210"/>
      <c r="GXP86" s="210"/>
      <c r="GXQ86" s="210"/>
      <c r="GXR86" s="210"/>
      <c r="GXS86" s="210"/>
      <c r="GXT86" s="210"/>
      <c r="GXU86" s="210"/>
      <c r="GXV86" s="210"/>
      <c r="GXW86" s="210"/>
      <c r="GXX86" s="210"/>
      <c r="GXY86" s="210"/>
      <c r="GXZ86" s="210"/>
      <c r="GYA86" s="210"/>
      <c r="GYB86" s="210"/>
      <c r="GYC86" s="210"/>
      <c r="GYD86" s="210"/>
      <c r="GYE86" s="210"/>
      <c r="GYF86" s="210"/>
      <c r="GYG86" s="210"/>
      <c r="GYH86" s="210"/>
      <c r="GYI86" s="210"/>
      <c r="GYJ86" s="210"/>
      <c r="GYK86" s="210"/>
      <c r="GYL86" s="210"/>
      <c r="GYM86" s="210"/>
      <c r="GYN86" s="210"/>
      <c r="GYO86" s="210"/>
      <c r="GYP86" s="210"/>
      <c r="GYQ86" s="210"/>
      <c r="GYR86" s="210"/>
      <c r="GYS86" s="210"/>
      <c r="GYT86" s="210"/>
      <c r="GYU86" s="210"/>
      <c r="GYV86" s="210"/>
      <c r="GYW86" s="210"/>
      <c r="GYX86" s="210"/>
      <c r="GYY86" s="210"/>
      <c r="GYZ86" s="210"/>
      <c r="GZA86" s="210"/>
      <c r="GZB86" s="210"/>
      <c r="GZC86" s="210"/>
      <c r="GZD86" s="210"/>
      <c r="GZE86" s="210"/>
      <c r="GZF86" s="210"/>
      <c r="GZG86" s="210"/>
      <c r="GZH86" s="210"/>
      <c r="GZI86" s="210"/>
      <c r="GZJ86" s="210"/>
      <c r="GZK86" s="210"/>
      <c r="GZL86" s="210"/>
      <c r="GZM86" s="210"/>
      <c r="GZN86" s="210"/>
      <c r="GZO86" s="210"/>
      <c r="GZP86" s="210"/>
      <c r="GZQ86" s="210"/>
      <c r="GZR86" s="210"/>
      <c r="GZS86" s="210"/>
      <c r="GZT86" s="210"/>
      <c r="GZU86" s="210"/>
      <c r="GZV86" s="210"/>
      <c r="GZW86" s="210"/>
      <c r="GZX86" s="210"/>
      <c r="GZY86" s="210"/>
      <c r="GZZ86" s="210"/>
      <c r="HAA86" s="210"/>
      <c r="HAB86" s="210"/>
      <c r="HAC86" s="210"/>
      <c r="HAD86" s="210"/>
      <c r="HAE86" s="210"/>
      <c r="HAF86" s="210"/>
      <c r="HAG86" s="210"/>
      <c r="HAH86" s="210"/>
      <c r="HAI86" s="210"/>
      <c r="HAJ86" s="210"/>
      <c r="HAK86" s="210"/>
      <c r="HAL86" s="210"/>
      <c r="HAM86" s="210"/>
      <c r="HAN86" s="210"/>
      <c r="HAO86" s="210"/>
      <c r="HAP86" s="210"/>
      <c r="HAQ86" s="210"/>
      <c r="HAR86" s="210"/>
      <c r="HAS86" s="210"/>
      <c r="HAT86" s="210"/>
      <c r="HAU86" s="210"/>
      <c r="HAV86" s="210"/>
      <c r="HAW86" s="210"/>
      <c r="HAX86" s="210"/>
      <c r="HAY86" s="210"/>
      <c r="HAZ86" s="210"/>
      <c r="HBA86" s="210"/>
      <c r="HBB86" s="210"/>
      <c r="HBC86" s="210"/>
      <c r="HBD86" s="210"/>
      <c r="HBE86" s="210"/>
      <c r="HBF86" s="210"/>
      <c r="HBG86" s="210"/>
      <c r="HBH86" s="210"/>
      <c r="HBI86" s="210"/>
      <c r="HBJ86" s="210"/>
      <c r="HBK86" s="210"/>
      <c r="HBL86" s="210"/>
      <c r="HBM86" s="210"/>
      <c r="HBN86" s="210"/>
      <c r="HBO86" s="210"/>
      <c r="HBP86" s="210"/>
      <c r="HBQ86" s="210"/>
      <c r="HBR86" s="210"/>
      <c r="HBS86" s="210"/>
      <c r="HBT86" s="210"/>
      <c r="HBU86" s="210"/>
      <c r="HBV86" s="210"/>
      <c r="HBW86" s="210"/>
      <c r="HBX86" s="210"/>
      <c r="HBY86" s="210"/>
      <c r="HBZ86" s="210"/>
      <c r="HCA86" s="210"/>
      <c r="HCB86" s="210"/>
      <c r="HCC86" s="210"/>
      <c r="HCD86" s="210"/>
      <c r="HCE86" s="210"/>
      <c r="HCF86" s="210"/>
      <c r="HCG86" s="210"/>
      <c r="HCH86" s="210"/>
      <c r="HCI86" s="210"/>
      <c r="HCJ86" s="210"/>
      <c r="HCK86" s="210"/>
      <c r="HCL86" s="210"/>
      <c r="HCM86" s="210"/>
      <c r="HCN86" s="210"/>
      <c r="HCO86" s="210"/>
      <c r="HCP86" s="210"/>
      <c r="HCQ86" s="210"/>
      <c r="HCR86" s="210"/>
      <c r="HCS86" s="210"/>
      <c r="HCT86" s="210"/>
      <c r="HCU86" s="210"/>
      <c r="HCV86" s="210"/>
      <c r="HCW86" s="210"/>
      <c r="HCX86" s="210"/>
      <c r="HCY86" s="210"/>
      <c r="HCZ86" s="210"/>
      <c r="HDA86" s="210"/>
      <c r="HDB86" s="210"/>
      <c r="HDC86" s="210"/>
      <c r="HDD86" s="210"/>
      <c r="HDE86" s="210"/>
      <c r="HDF86" s="210"/>
      <c r="HDG86" s="210"/>
      <c r="HDH86" s="210"/>
      <c r="HDI86" s="210"/>
      <c r="HDJ86" s="210"/>
      <c r="HDK86" s="210"/>
      <c r="HDL86" s="210"/>
      <c r="HDM86" s="210"/>
      <c r="HDN86" s="210"/>
      <c r="HDO86" s="210"/>
      <c r="HDP86" s="210"/>
      <c r="HDQ86" s="210"/>
      <c r="HDR86" s="210"/>
      <c r="HDS86" s="210"/>
      <c r="HDT86" s="210"/>
      <c r="HDU86" s="210"/>
      <c r="HDV86" s="210"/>
      <c r="HDW86" s="210"/>
      <c r="HDX86" s="210"/>
      <c r="HDY86" s="210"/>
      <c r="HDZ86" s="210"/>
      <c r="HEA86" s="210"/>
      <c r="HEB86" s="210"/>
      <c r="HEC86" s="210"/>
      <c r="HED86" s="210"/>
      <c r="HEE86" s="210"/>
      <c r="HEF86" s="210"/>
      <c r="HEG86" s="210"/>
      <c r="HEH86" s="210"/>
      <c r="HEI86" s="210"/>
      <c r="HEJ86" s="210"/>
      <c r="HEK86" s="210"/>
      <c r="HEL86" s="210"/>
      <c r="HEM86" s="210"/>
      <c r="HEN86" s="210"/>
      <c r="HEO86" s="210"/>
      <c r="HEP86" s="210"/>
      <c r="HEQ86" s="210"/>
      <c r="HER86" s="210"/>
      <c r="HES86" s="210"/>
      <c r="HET86" s="210"/>
      <c r="HEU86" s="210"/>
      <c r="HEV86" s="210"/>
      <c r="HEW86" s="210"/>
      <c r="HEX86" s="210"/>
      <c r="HEY86" s="210"/>
      <c r="HEZ86" s="210"/>
      <c r="HFA86" s="210"/>
      <c r="HFB86" s="210"/>
      <c r="HFC86" s="210"/>
      <c r="HFD86" s="210"/>
      <c r="HFE86" s="210"/>
      <c r="HFF86" s="210"/>
      <c r="HFG86" s="210"/>
      <c r="HFH86" s="210"/>
      <c r="HFI86" s="210"/>
      <c r="HFJ86" s="210"/>
      <c r="HFK86" s="210"/>
      <c r="HFL86" s="210"/>
      <c r="HFM86" s="210"/>
      <c r="HFN86" s="210"/>
      <c r="HFO86" s="210"/>
      <c r="HFP86" s="210"/>
      <c r="HFQ86" s="210"/>
      <c r="HFR86" s="210"/>
      <c r="HFS86" s="210"/>
      <c r="HFT86" s="210"/>
      <c r="HFU86" s="210"/>
      <c r="HFV86" s="210"/>
      <c r="HFW86" s="210"/>
      <c r="HFX86" s="210"/>
      <c r="HFY86" s="210"/>
      <c r="HFZ86" s="210"/>
      <c r="HGA86" s="210"/>
      <c r="HGB86" s="210"/>
      <c r="HGC86" s="210"/>
      <c r="HGD86" s="210"/>
      <c r="HGE86" s="210"/>
      <c r="HGF86" s="210"/>
      <c r="HGG86" s="210"/>
      <c r="HGH86" s="210"/>
      <c r="HGI86" s="210"/>
      <c r="HGJ86" s="210"/>
      <c r="HGK86" s="210"/>
      <c r="HGL86" s="210"/>
      <c r="HGM86" s="210"/>
      <c r="HGN86" s="210"/>
      <c r="HGO86" s="210"/>
      <c r="HGP86" s="210"/>
      <c r="HGQ86" s="210"/>
      <c r="HGR86" s="210"/>
      <c r="HGS86" s="210"/>
      <c r="HGT86" s="210"/>
      <c r="HGU86" s="210"/>
      <c r="HGV86" s="210"/>
      <c r="HGW86" s="210"/>
      <c r="HGX86" s="210"/>
      <c r="HGY86" s="210"/>
      <c r="HGZ86" s="210"/>
      <c r="HHA86" s="210"/>
      <c r="HHB86" s="210"/>
      <c r="HHC86" s="210"/>
      <c r="HHD86" s="210"/>
      <c r="HHE86" s="210"/>
      <c r="HHF86" s="210"/>
      <c r="HHG86" s="210"/>
      <c r="HHH86" s="210"/>
      <c r="HHI86" s="210"/>
      <c r="HHJ86" s="210"/>
      <c r="HHK86" s="210"/>
      <c r="HHL86" s="210"/>
      <c r="HHM86" s="210"/>
      <c r="HHN86" s="210"/>
      <c r="HHO86" s="210"/>
      <c r="HHP86" s="210"/>
      <c r="HHQ86" s="210"/>
      <c r="HHR86" s="210"/>
      <c r="HHS86" s="210"/>
      <c r="HHT86" s="210"/>
      <c r="HHU86" s="210"/>
      <c r="HHV86" s="210"/>
      <c r="HHW86" s="210"/>
      <c r="HHX86" s="210"/>
      <c r="HHY86" s="210"/>
      <c r="HHZ86" s="210"/>
      <c r="HIA86" s="210"/>
      <c r="HIB86" s="210"/>
      <c r="HIC86" s="210"/>
      <c r="HID86" s="210"/>
      <c r="HIE86" s="210"/>
      <c r="HIF86" s="210"/>
      <c r="HIG86" s="210"/>
      <c r="HIH86" s="210"/>
      <c r="HII86" s="210"/>
      <c r="HIJ86" s="210"/>
      <c r="HIK86" s="210"/>
      <c r="HIL86" s="210"/>
      <c r="HIM86" s="210"/>
      <c r="HIN86" s="210"/>
      <c r="HIO86" s="210"/>
      <c r="HIP86" s="210"/>
      <c r="HIQ86" s="210"/>
      <c r="HIR86" s="210"/>
      <c r="HIS86" s="210"/>
      <c r="HIT86" s="210"/>
      <c r="HIU86" s="210"/>
      <c r="HIV86" s="210"/>
      <c r="HIW86" s="210"/>
      <c r="HIX86" s="210"/>
      <c r="HIY86" s="210"/>
      <c r="HIZ86" s="210"/>
      <c r="HJA86" s="210"/>
      <c r="HJB86" s="210"/>
      <c r="HJC86" s="210"/>
      <c r="HJD86" s="210"/>
      <c r="HJE86" s="210"/>
      <c r="HJF86" s="210"/>
      <c r="HJG86" s="210"/>
      <c r="HJH86" s="210"/>
      <c r="HJI86" s="210"/>
      <c r="HJJ86" s="210"/>
      <c r="HJK86" s="210"/>
      <c r="HJL86" s="210"/>
      <c r="HJM86" s="210"/>
      <c r="HJN86" s="210"/>
      <c r="HJO86" s="210"/>
      <c r="HJP86" s="210"/>
      <c r="HJQ86" s="210"/>
      <c r="HJR86" s="210"/>
      <c r="HJS86" s="210"/>
      <c r="HJT86" s="210"/>
      <c r="HJU86" s="210"/>
      <c r="HJV86" s="210"/>
      <c r="HJW86" s="210"/>
      <c r="HJX86" s="210"/>
      <c r="HJY86" s="210"/>
      <c r="HJZ86" s="210"/>
      <c r="HKA86" s="210"/>
      <c r="HKB86" s="210"/>
      <c r="HKC86" s="210"/>
      <c r="HKD86" s="210"/>
      <c r="HKE86" s="210"/>
      <c r="HKF86" s="210"/>
      <c r="HKG86" s="210"/>
      <c r="HKH86" s="210"/>
      <c r="HKI86" s="210"/>
      <c r="HKJ86" s="210"/>
      <c r="HKK86" s="210"/>
      <c r="HKL86" s="210"/>
      <c r="HKM86" s="210"/>
      <c r="HKN86" s="210"/>
      <c r="HKO86" s="210"/>
      <c r="HKP86" s="210"/>
      <c r="HKQ86" s="210"/>
      <c r="HKR86" s="210"/>
      <c r="HKS86" s="210"/>
      <c r="HKT86" s="210"/>
      <c r="HKU86" s="210"/>
      <c r="HKV86" s="210"/>
      <c r="HKW86" s="210"/>
      <c r="HKX86" s="210"/>
      <c r="HKY86" s="210"/>
      <c r="HKZ86" s="210"/>
      <c r="HLA86" s="210"/>
      <c r="HLB86" s="210"/>
      <c r="HLC86" s="210"/>
      <c r="HLD86" s="210"/>
      <c r="HLE86" s="210"/>
      <c r="HLF86" s="210"/>
      <c r="HLG86" s="210"/>
      <c r="HLH86" s="210"/>
      <c r="HLI86" s="210"/>
      <c r="HLJ86" s="210"/>
      <c r="HLK86" s="210"/>
      <c r="HLL86" s="210"/>
      <c r="HLM86" s="210"/>
      <c r="HLN86" s="210"/>
      <c r="HLO86" s="210"/>
      <c r="HLP86" s="210"/>
      <c r="HLQ86" s="210"/>
      <c r="HLR86" s="210"/>
      <c r="HLS86" s="210"/>
      <c r="HLT86" s="210"/>
      <c r="HLU86" s="210"/>
      <c r="HLV86" s="210"/>
      <c r="HLW86" s="210"/>
      <c r="HLX86" s="210"/>
      <c r="HLY86" s="210"/>
      <c r="HLZ86" s="210"/>
      <c r="HMA86" s="210"/>
      <c r="HMB86" s="210"/>
      <c r="HMC86" s="210"/>
      <c r="HMD86" s="210"/>
      <c r="HME86" s="210"/>
      <c r="HMF86" s="210"/>
      <c r="HMG86" s="210"/>
      <c r="HMH86" s="210"/>
      <c r="HMI86" s="210"/>
      <c r="HMJ86" s="210"/>
      <c r="HMK86" s="210"/>
      <c r="HML86" s="210"/>
      <c r="HMM86" s="210"/>
      <c r="HMN86" s="210"/>
      <c r="HMO86" s="210"/>
      <c r="HMP86" s="210"/>
      <c r="HMQ86" s="210"/>
      <c r="HMR86" s="210"/>
      <c r="HMS86" s="210"/>
      <c r="HMT86" s="210"/>
      <c r="HMU86" s="210"/>
      <c r="HMV86" s="210"/>
      <c r="HMW86" s="210"/>
      <c r="HMX86" s="210"/>
      <c r="HMY86" s="210"/>
      <c r="HMZ86" s="210"/>
      <c r="HNA86" s="210"/>
      <c r="HNB86" s="210"/>
      <c r="HNC86" s="210"/>
      <c r="HND86" s="210"/>
      <c r="HNE86" s="210"/>
      <c r="HNF86" s="210"/>
      <c r="HNG86" s="210"/>
      <c r="HNH86" s="210"/>
      <c r="HNI86" s="210"/>
      <c r="HNJ86" s="210"/>
      <c r="HNK86" s="210"/>
      <c r="HNL86" s="210"/>
      <c r="HNM86" s="210"/>
      <c r="HNN86" s="210"/>
      <c r="HNO86" s="210"/>
      <c r="HNP86" s="210"/>
      <c r="HNQ86" s="210"/>
      <c r="HNR86" s="210"/>
      <c r="HNS86" s="210"/>
      <c r="HNT86" s="210"/>
      <c r="HNU86" s="210"/>
      <c r="HNV86" s="210"/>
      <c r="HNW86" s="210"/>
      <c r="HNX86" s="210"/>
      <c r="HNY86" s="210"/>
      <c r="HNZ86" s="210"/>
      <c r="HOA86" s="210"/>
      <c r="HOB86" s="210"/>
      <c r="HOC86" s="210"/>
      <c r="HOD86" s="210"/>
      <c r="HOE86" s="210"/>
      <c r="HOF86" s="210"/>
      <c r="HOG86" s="210"/>
      <c r="HOH86" s="210"/>
      <c r="HOI86" s="210"/>
      <c r="HOJ86" s="210"/>
      <c r="HOK86" s="210"/>
      <c r="HOL86" s="210"/>
      <c r="HOM86" s="210"/>
      <c r="HON86" s="210"/>
      <c r="HOO86" s="210"/>
      <c r="HOP86" s="210"/>
      <c r="HOQ86" s="210"/>
      <c r="HOR86" s="210"/>
      <c r="HOS86" s="210"/>
      <c r="HOT86" s="210"/>
      <c r="HOU86" s="210"/>
      <c r="HOV86" s="210"/>
      <c r="HOW86" s="210"/>
      <c r="HOX86" s="210"/>
      <c r="HOY86" s="210"/>
      <c r="HOZ86" s="210"/>
      <c r="HPA86" s="210"/>
      <c r="HPB86" s="210"/>
      <c r="HPC86" s="210"/>
      <c r="HPD86" s="210"/>
      <c r="HPE86" s="210"/>
      <c r="HPF86" s="210"/>
      <c r="HPG86" s="210"/>
      <c r="HPH86" s="210"/>
      <c r="HPI86" s="210"/>
      <c r="HPJ86" s="210"/>
      <c r="HPK86" s="210"/>
      <c r="HPL86" s="210"/>
      <c r="HPM86" s="210"/>
      <c r="HPN86" s="210"/>
      <c r="HPO86" s="210"/>
      <c r="HPP86" s="210"/>
      <c r="HPQ86" s="210"/>
      <c r="HPR86" s="210"/>
      <c r="HPS86" s="210"/>
      <c r="HPT86" s="210"/>
      <c r="HPU86" s="210"/>
      <c r="HPV86" s="210"/>
      <c r="HPW86" s="210"/>
      <c r="HPX86" s="210"/>
      <c r="HPY86" s="210"/>
      <c r="HPZ86" s="210"/>
      <c r="HQA86" s="210"/>
      <c r="HQB86" s="210"/>
      <c r="HQC86" s="210"/>
      <c r="HQD86" s="210"/>
      <c r="HQE86" s="210"/>
      <c r="HQF86" s="210"/>
      <c r="HQG86" s="210"/>
      <c r="HQH86" s="210"/>
      <c r="HQI86" s="210"/>
      <c r="HQJ86" s="210"/>
      <c r="HQK86" s="210"/>
      <c r="HQL86" s="210"/>
      <c r="HQM86" s="210"/>
      <c r="HQN86" s="210"/>
      <c r="HQO86" s="210"/>
      <c r="HQP86" s="210"/>
      <c r="HQQ86" s="210"/>
      <c r="HQR86" s="210"/>
      <c r="HQS86" s="210"/>
      <c r="HQT86" s="210"/>
      <c r="HQU86" s="210"/>
      <c r="HQV86" s="210"/>
      <c r="HQW86" s="210"/>
      <c r="HQX86" s="210"/>
      <c r="HQY86" s="210"/>
      <c r="HQZ86" s="210"/>
      <c r="HRA86" s="210"/>
      <c r="HRB86" s="210"/>
      <c r="HRC86" s="210"/>
      <c r="HRD86" s="210"/>
      <c r="HRE86" s="210"/>
      <c r="HRF86" s="210"/>
      <c r="HRG86" s="210"/>
      <c r="HRH86" s="210"/>
      <c r="HRI86" s="210"/>
      <c r="HRJ86" s="210"/>
      <c r="HRK86" s="210"/>
      <c r="HRL86" s="210"/>
      <c r="HRM86" s="210"/>
      <c r="HRN86" s="210"/>
      <c r="HRO86" s="210"/>
      <c r="HRP86" s="210"/>
      <c r="HRQ86" s="210"/>
      <c r="HRR86" s="210"/>
      <c r="HRS86" s="210"/>
      <c r="HRT86" s="210"/>
      <c r="HRU86" s="210"/>
      <c r="HRV86" s="210"/>
      <c r="HRW86" s="210"/>
      <c r="HRX86" s="210"/>
      <c r="HRY86" s="210"/>
      <c r="HRZ86" s="210"/>
      <c r="HSA86" s="210"/>
      <c r="HSB86" s="210"/>
      <c r="HSC86" s="210"/>
      <c r="HSD86" s="210"/>
      <c r="HSE86" s="210"/>
      <c r="HSF86" s="210"/>
      <c r="HSG86" s="210"/>
      <c r="HSH86" s="210"/>
      <c r="HSI86" s="210"/>
      <c r="HSJ86" s="210"/>
      <c r="HSK86" s="210"/>
      <c r="HSL86" s="210"/>
      <c r="HSM86" s="210"/>
      <c r="HSN86" s="210"/>
      <c r="HSO86" s="210"/>
      <c r="HSP86" s="210"/>
      <c r="HSQ86" s="210"/>
      <c r="HSR86" s="210"/>
      <c r="HSS86" s="210"/>
      <c r="HST86" s="210"/>
      <c r="HSU86" s="210"/>
      <c r="HSV86" s="210"/>
      <c r="HSW86" s="210"/>
      <c r="HSX86" s="210"/>
      <c r="HSY86" s="210"/>
      <c r="HSZ86" s="210"/>
      <c r="HTA86" s="210"/>
      <c r="HTB86" s="210"/>
      <c r="HTC86" s="210"/>
      <c r="HTD86" s="210"/>
      <c r="HTE86" s="210"/>
      <c r="HTF86" s="210"/>
      <c r="HTG86" s="210"/>
      <c r="HTH86" s="210"/>
      <c r="HTI86" s="210"/>
      <c r="HTJ86" s="210"/>
      <c r="HTK86" s="210"/>
      <c r="HTL86" s="210"/>
      <c r="HTM86" s="210"/>
      <c r="HTN86" s="210"/>
      <c r="HTO86" s="210"/>
      <c r="HTP86" s="210"/>
      <c r="HTQ86" s="210"/>
      <c r="HTR86" s="210"/>
      <c r="HTS86" s="210"/>
      <c r="HTT86" s="210"/>
      <c r="HTU86" s="210"/>
      <c r="HTV86" s="210"/>
      <c r="HTW86" s="210"/>
      <c r="HTX86" s="210"/>
      <c r="HTY86" s="210"/>
      <c r="HTZ86" s="210"/>
      <c r="HUA86" s="210"/>
      <c r="HUB86" s="210"/>
      <c r="HUC86" s="210"/>
      <c r="HUD86" s="210"/>
      <c r="HUE86" s="210"/>
      <c r="HUF86" s="210"/>
      <c r="HUG86" s="210"/>
      <c r="HUH86" s="210"/>
      <c r="HUI86" s="210"/>
      <c r="HUJ86" s="210"/>
      <c r="HUK86" s="210"/>
      <c r="HUL86" s="210"/>
      <c r="HUM86" s="210"/>
      <c r="HUN86" s="210"/>
      <c r="HUO86" s="210"/>
      <c r="HUP86" s="210"/>
      <c r="HUQ86" s="210"/>
      <c r="HUR86" s="210"/>
      <c r="HUS86" s="210"/>
      <c r="HUT86" s="210"/>
      <c r="HUU86" s="210"/>
      <c r="HUV86" s="210"/>
      <c r="HUW86" s="210"/>
      <c r="HUX86" s="210"/>
      <c r="HUY86" s="210"/>
      <c r="HUZ86" s="210"/>
      <c r="HVA86" s="210"/>
      <c r="HVB86" s="210"/>
      <c r="HVC86" s="210"/>
      <c r="HVD86" s="210"/>
      <c r="HVE86" s="210"/>
      <c r="HVF86" s="210"/>
      <c r="HVG86" s="210"/>
      <c r="HVH86" s="210"/>
      <c r="HVI86" s="210"/>
      <c r="HVJ86" s="210"/>
      <c r="HVK86" s="210"/>
      <c r="HVL86" s="210"/>
      <c r="HVM86" s="210"/>
      <c r="HVN86" s="210"/>
      <c r="HVO86" s="210"/>
      <c r="HVP86" s="210"/>
      <c r="HVQ86" s="210"/>
      <c r="HVR86" s="210"/>
      <c r="HVS86" s="210"/>
      <c r="HVT86" s="210"/>
      <c r="HVU86" s="210"/>
      <c r="HVV86" s="210"/>
      <c r="HVW86" s="210"/>
      <c r="HVX86" s="210"/>
      <c r="HVY86" s="210"/>
      <c r="HVZ86" s="210"/>
      <c r="HWA86" s="210"/>
      <c r="HWB86" s="210"/>
      <c r="HWC86" s="210"/>
      <c r="HWD86" s="210"/>
      <c r="HWE86" s="210"/>
      <c r="HWF86" s="210"/>
      <c r="HWG86" s="210"/>
      <c r="HWH86" s="210"/>
      <c r="HWI86" s="210"/>
      <c r="HWJ86" s="210"/>
      <c r="HWK86" s="210"/>
      <c r="HWL86" s="210"/>
      <c r="HWM86" s="210"/>
      <c r="HWN86" s="210"/>
      <c r="HWO86" s="210"/>
      <c r="HWP86" s="210"/>
      <c r="HWQ86" s="210"/>
      <c r="HWR86" s="210"/>
      <c r="HWS86" s="210"/>
      <c r="HWT86" s="210"/>
      <c r="HWU86" s="210"/>
      <c r="HWV86" s="210"/>
      <c r="HWW86" s="210"/>
      <c r="HWX86" s="210"/>
      <c r="HWY86" s="210"/>
      <c r="HWZ86" s="210"/>
      <c r="HXA86" s="210"/>
      <c r="HXB86" s="210"/>
      <c r="HXC86" s="210"/>
      <c r="HXD86" s="210"/>
      <c r="HXE86" s="210"/>
      <c r="HXF86" s="210"/>
      <c r="HXG86" s="210"/>
      <c r="HXH86" s="210"/>
      <c r="HXI86" s="210"/>
      <c r="HXJ86" s="210"/>
      <c r="HXK86" s="210"/>
      <c r="HXL86" s="210"/>
      <c r="HXM86" s="210"/>
      <c r="HXN86" s="210"/>
      <c r="HXO86" s="210"/>
      <c r="HXP86" s="210"/>
      <c r="HXQ86" s="210"/>
      <c r="HXR86" s="210"/>
      <c r="HXS86" s="210"/>
      <c r="HXT86" s="210"/>
      <c r="HXU86" s="210"/>
      <c r="HXV86" s="210"/>
      <c r="HXW86" s="210"/>
      <c r="HXX86" s="210"/>
      <c r="HXY86" s="210"/>
      <c r="HXZ86" s="210"/>
      <c r="HYA86" s="210"/>
      <c r="HYB86" s="210"/>
      <c r="HYC86" s="210"/>
      <c r="HYD86" s="210"/>
      <c r="HYE86" s="210"/>
      <c r="HYF86" s="210"/>
      <c r="HYG86" s="210"/>
      <c r="HYH86" s="210"/>
      <c r="HYI86" s="210"/>
      <c r="HYJ86" s="210"/>
      <c r="HYK86" s="210"/>
      <c r="HYL86" s="210"/>
      <c r="HYM86" s="210"/>
      <c r="HYN86" s="210"/>
      <c r="HYO86" s="210"/>
      <c r="HYP86" s="210"/>
      <c r="HYQ86" s="210"/>
      <c r="HYR86" s="210"/>
      <c r="HYS86" s="210"/>
      <c r="HYT86" s="210"/>
      <c r="HYU86" s="210"/>
      <c r="HYV86" s="210"/>
      <c r="HYW86" s="210"/>
      <c r="HYX86" s="210"/>
      <c r="HYY86" s="210"/>
      <c r="HYZ86" s="210"/>
      <c r="HZA86" s="210"/>
      <c r="HZB86" s="210"/>
      <c r="HZC86" s="210"/>
      <c r="HZD86" s="210"/>
      <c r="HZE86" s="210"/>
      <c r="HZF86" s="210"/>
      <c r="HZG86" s="210"/>
      <c r="HZH86" s="210"/>
      <c r="HZI86" s="210"/>
      <c r="HZJ86" s="210"/>
      <c r="HZK86" s="210"/>
      <c r="HZL86" s="210"/>
      <c r="HZM86" s="210"/>
      <c r="HZN86" s="210"/>
      <c r="HZO86" s="210"/>
      <c r="HZP86" s="210"/>
      <c r="HZQ86" s="210"/>
      <c r="HZR86" s="210"/>
      <c r="HZS86" s="210"/>
      <c r="HZT86" s="210"/>
      <c r="HZU86" s="210"/>
      <c r="HZV86" s="210"/>
      <c r="HZW86" s="210"/>
      <c r="HZX86" s="210"/>
      <c r="HZY86" s="210"/>
      <c r="HZZ86" s="210"/>
      <c r="IAA86" s="210"/>
      <c r="IAB86" s="210"/>
      <c r="IAC86" s="210"/>
      <c r="IAD86" s="210"/>
      <c r="IAE86" s="210"/>
      <c r="IAF86" s="210"/>
      <c r="IAG86" s="210"/>
      <c r="IAH86" s="210"/>
      <c r="IAI86" s="210"/>
      <c r="IAJ86" s="210"/>
      <c r="IAK86" s="210"/>
      <c r="IAL86" s="210"/>
      <c r="IAM86" s="210"/>
      <c r="IAN86" s="210"/>
      <c r="IAO86" s="210"/>
      <c r="IAP86" s="210"/>
      <c r="IAQ86" s="210"/>
      <c r="IAR86" s="210"/>
      <c r="IAS86" s="210"/>
      <c r="IAT86" s="210"/>
      <c r="IAU86" s="210"/>
      <c r="IAV86" s="210"/>
      <c r="IAW86" s="210"/>
      <c r="IAX86" s="210"/>
      <c r="IAY86" s="210"/>
      <c r="IAZ86" s="210"/>
      <c r="IBA86" s="210"/>
      <c r="IBB86" s="210"/>
      <c r="IBC86" s="210"/>
      <c r="IBD86" s="210"/>
      <c r="IBE86" s="210"/>
      <c r="IBF86" s="210"/>
      <c r="IBG86" s="210"/>
      <c r="IBH86" s="210"/>
      <c r="IBI86" s="210"/>
      <c r="IBJ86" s="210"/>
      <c r="IBK86" s="210"/>
      <c r="IBL86" s="210"/>
      <c r="IBM86" s="210"/>
      <c r="IBN86" s="210"/>
      <c r="IBO86" s="210"/>
      <c r="IBP86" s="210"/>
      <c r="IBQ86" s="210"/>
      <c r="IBR86" s="210"/>
      <c r="IBS86" s="210"/>
      <c r="IBT86" s="210"/>
      <c r="IBU86" s="210"/>
      <c r="IBV86" s="210"/>
      <c r="IBW86" s="210"/>
      <c r="IBX86" s="210"/>
      <c r="IBY86" s="210"/>
      <c r="IBZ86" s="210"/>
      <c r="ICA86" s="210"/>
      <c r="ICB86" s="210"/>
      <c r="ICC86" s="210"/>
      <c r="ICD86" s="210"/>
      <c r="ICE86" s="210"/>
      <c r="ICF86" s="210"/>
      <c r="ICG86" s="210"/>
      <c r="ICH86" s="210"/>
      <c r="ICI86" s="210"/>
      <c r="ICJ86" s="210"/>
      <c r="ICK86" s="210"/>
      <c r="ICL86" s="210"/>
      <c r="ICM86" s="210"/>
      <c r="ICN86" s="210"/>
      <c r="ICO86" s="210"/>
      <c r="ICP86" s="210"/>
      <c r="ICQ86" s="210"/>
      <c r="ICR86" s="210"/>
      <c r="ICS86" s="210"/>
      <c r="ICT86" s="210"/>
      <c r="ICU86" s="210"/>
      <c r="ICV86" s="210"/>
      <c r="ICW86" s="210"/>
      <c r="ICX86" s="210"/>
      <c r="ICY86" s="210"/>
      <c r="ICZ86" s="210"/>
      <c r="IDA86" s="210"/>
      <c r="IDB86" s="210"/>
      <c r="IDC86" s="210"/>
      <c r="IDD86" s="210"/>
      <c r="IDE86" s="210"/>
      <c r="IDF86" s="210"/>
      <c r="IDG86" s="210"/>
      <c r="IDH86" s="210"/>
      <c r="IDI86" s="210"/>
      <c r="IDJ86" s="210"/>
      <c r="IDK86" s="210"/>
      <c r="IDL86" s="210"/>
      <c r="IDM86" s="210"/>
      <c r="IDN86" s="210"/>
      <c r="IDO86" s="210"/>
      <c r="IDP86" s="210"/>
      <c r="IDQ86" s="210"/>
      <c r="IDR86" s="210"/>
      <c r="IDS86" s="210"/>
      <c r="IDT86" s="210"/>
      <c r="IDU86" s="210"/>
      <c r="IDV86" s="210"/>
      <c r="IDW86" s="210"/>
      <c r="IDX86" s="210"/>
      <c r="IDY86" s="210"/>
      <c r="IDZ86" s="210"/>
      <c r="IEA86" s="210"/>
      <c r="IEB86" s="210"/>
      <c r="IEC86" s="210"/>
      <c r="IED86" s="210"/>
      <c r="IEE86" s="210"/>
      <c r="IEF86" s="210"/>
      <c r="IEG86" s="210"/>
      <c r="IEH86" s="210"/>
      <c r="IEI86" s="210"/>
      <c r="IEJ86" s="210"/>
      <c r="IEK86" s="210"/>
      <c r="IEL86" s="210"/>
      <c r="IEM86" s="210"/>
      <c r="IEN86" s="210"/>
      <c r="IEO86" s="210"/>
      <c r="IEP86" s="210"/>
      <c r="IEQ86" s="210"/>
      <c r="IER86" s="210"/>
      <c r="IES86" s="210"/>
      <c r="IET86" s="210"/>
      <c r="IEU86" s="210"/>
      <c r="IEV86" s="210"/>
      <c r="IEW86" s="210"/>
      <c r="IEX86" s="210"/>
      <c r="IEY86" s="210"/>
      <c r="IEZ86" s="210"/>
      <c r="IFA86" s="210"/>
      <c r="IFB86" s="210"/>
      <c r="IFC86" s="210"/>
      <c r="IFD86" s="210"/>
      <c r="IFE86" s="210"/>
      <c r="IFF86" s="210"/>
      <c r="IFG86" s="210"/>
      <c r="IFH86" s="210"/>
      <c r="IFI86" s="210"/>
      <c r="IFJ86" s="210"/>
      <c r="IFK86" s="210"/>
      <c r="IFL86" s="210"/>
      <c r="IFM86" s="210"/>
      <c r="IFN86" s="210"/>
      <c r="IFO86" s="210"/>
      <c r="IFP86" s="210"/>
      <c r="IFQ86" s="210"/>
      <c r="IFR86" s="210"/>
      <c r="IFS86" s="210"/>
      <c r="IFT86" s="210"/>
      <c r="IFU86" s="210"/>
      <c r="IFV86" s="210"/>
      <c r="IFW86" s="210"/>
      <c r="IFX86" s="210"/>
      <c r="IFY86" s="210"/>
      <c r="IFZ86" s="210"/>
      <c r="IGA86" s="210"/>
      <c r="IGB86" s="210"/>
      <c r="IGC86" s="210"/>
      <c r="IGD86" s="210"/>
      <c r="IGE86" s="210"/>
      <c r="IGF86" s="210"/>
      <c r="IGG86" s="210"/>
      <c r="IGH86" s="210"/>
      <c r="IGI86" s="210"/>
      <c r="IGJ86" s="210"/>
      <c r="IGK86" s="210"/>
      <c r="IGL86" s="210"/>
      <c r="IGM86" s="210"/>
      <c r="IGN86" s="210"/>
      <c r="IGO86" s="210"/>
      <c r="IGP86" s="210"/>
      <c r="IGQ86" s="210"/>
      <c r="IGR86" s="210"/>
      <c r="IGS86" s="210"/>
      <c r="IGT86" s="210"/>
      <c r="IGU86" s="210"/>
      <c r="IGV86" s="210"/>
      <c r="IGW86" s="210"/>
      <c r="IGX86" s="210"/>
      <c r="IGY86" s="210"/>
      <c r="IGZ86" s="210"/>
      <c r="IHA86" s="210"/>
      <c r="IHB86" s="210"/>
      <c r="IHC86" s="210"/>
      <c r="IHD86" s="210"/>
      <c r="IHE86" s="210"/>
      <c r="IHF86" s="210"/>
      <c r="IHG86" s="210"/>
      <c r="IHH86" s="210"/>
      <c r="IHI86" s="210"/>
      <c r="IHJ86" s="210"/>
      <c r="IHK86" s="210"/>
      <c r="IHL86" s="210"/>
      <c r="IHM86" s="210"/>
      <c r="IHN86" s="210"/>
      <c r="IHO86" s="210"/>
      <c r="IHP86" s="210"/>
      <c r="IHQ86" s="210"/>
      <c r="IHR86" s="210"/>
      <c r="IHS86" s="210"/>
      <c r="IHT86" s="210"/>
      <c r="IHU86" s="210"/>
      <c r="IHV86" s="210"/>
      <c r="IHW86" s="210"/>
      <c r="IHX86" s="210"/>
      <c r="IHY86" s="210"/>
      <c r="IHZ86" s="210"/>
      <c r="IIA86" s="210"/>
      <c r="IIB86" s="210"/>
      <c r="IIC86" s="210"/>
      <c r="IID86" s="210"/>
      <c r="IIE86" s="210"/>
      <c r="IIF86" s="210"/>
      <c r="IIG86" s="210"/>
      <c r="IIH86" s="210"/>
      <c r="III86" s="210"/>
      <c r="IIJ86" s="210"/>
      <c r="IIK86" s="210"/>
      <c r="IIL86" s="210"/>
      <c r="IIM86" s="210"/>
      <c r="IIN86" s="210"/>
      <c r="IIO86" s="210"/>
      <c r="IIP86" s="210"/>
      <c r="IIQ86" s="210"/>
      <c r="IIR86" s="210"/>
      <c r="IIS86" s="210"/>
      <c r="IIT86" s="210"/>
      <c r="IIU86" s="210"/>
      <c r="IIV86" s="210"/>
      <c r="IIW86" s="210"/>
      <c r="IIX86" s="210"/>
      <c r="IIY86" s="210"/>
      <c r="IIZ86" s="210"/>
      <c r="IJA86" s="210"/>
      <c r="IJB86" s="210"/>
      <c r="IJC86" s="210"/>
      <c r="IJD86" s="210"/>
      <c r="IJE86" s="210"/>
      <c r="IJF86" s="210"/>
      <c r="IJG86" s="210"/>
      <c r="IJH86" s="210"/>
      <c r="IJI86" s="210"/>
      <c r="IJJ86" s="210"/>
      <c r="IJK86" s="210"/>
      <c r="IJL86" s="210"/>
      <c r="IJM86" s="210"/>
      <c r="IJN86" s="210"/>
      <c r="IJO86" s="210"/>
      <c r="IJP86" s="210"/>
      <c r="IJQ86" s="210"/>
      <c r="IJR86" s="210"/>
      <c r="IJS86" s="210"/>
      <c r="IJT86" s="210"/>
      <c r="IJU86" s="210"/>
      <c r="IJV86" s="210"/>
      <c r="IJW86" s="210"/>
      <c r="IJX86" s="210"/>
      <c r="IJY86" s="210"/>
      <c r="IJZ86" s="210"/>
      <c r="IKA86" s="210"/>
      <c r="IKB86" s="210"/>
      <c r="IKC86" s="210"/>
      <c r="IKD86" s="210"/>
      <c r="IKE86" s="210"/>
      <c r="IKF86" s="210"/>
      <c r="IKG86" s="210"/>
      <c r="IKH86" s="210"/>
      <c r="IKI86" s="210"/>
      <c r="IKJ86" s="210"/>
      <c r="IKK86" s="210"/>
      <c r="IKL86" s="210"/>
      <c r="IKM86" s="210"/>
      <c r="IKN86" s="210"/>
      <c r="IKO86" s="210"/>
      <c r="IKP86" s="210"/>
      <c r="IKQ86" s="210"/>
      <c r="IKR86" s="210"/>
      <c r="IKS86" s="210"/>
      <c r="IKT86" s="210"/>
      <c r="IKU86" s="210"/>
      <c r="IKV86" s="210"/>
      <c r="IKW86" s="210"/>
      <c r="IKX86" s="210"/>
      <c r="IKY86" s="210"/>
      <c r="IKZ86" s="210"/>
      <c r="ILA86" s="210"/>
      <c r="ILB86" s="210"/>
      <c r="ILC86" s="210"/>
      <c r="ILD86" s="210"/>
      <c r="ILE86" s="210"/>
      <c r="ILF86" s="210"/>
      <c r="ILG86" s="210"/>
      <c r="ILH86" s="210"/>
      <c r="ILI86" s="210"/>
      <c r="ILJ86" s="210"/>
      <c r="ILK86" s="210"/>
      <c r="ILL86" s="210"/>
      <c r="ILM86" s="210"/>
      <c r="ILN86" s="210"/>
      <c r="ILO86" s="210"/>
      <c r="ILP86" s="210"/>
      <c r="ILQ86" s="210"/>
      <c r="ILR86" s="210"/>
      <c r="ILS86" s="210"/>
      <c r="ILT86" s="210"/>
      <c r="ILU86" s="210"/>
      <c r="ILV86" s="210"/>
      <c r="ILW86" s="210"/>
      <c r="ILX86" s="210"/>
      <c r="ILY86" s="210"/>
      <c r="ILZ86" s="210"/>
      <c r="IMA86" s="210"/>
      <c r="IMB86" s="210"/>
      <c r="IMC86" s="210"/>
      <c r="IMD86" s="210"/>
      <c r="IME86" s="210"/>
      <c r="IMF86" s="210"/>
      <c r="IMG86" s="210"/>
      <c r="IMH86" s="210"/>
      <c r="IMI86" s="210"/>
      <c r="IMJ86" s="210"/>
      <c r="IMK86" s="210"/>
      <c r="IML86" s="210"/>
      <c r="IMM86" s="210"/>
      <c r="IMN86" s="210"/>
      <c r="IMO86" s="210"/>
      <c r="IMP86" s="210"/>
      <c r="IMQ86" s="210"/>
      <c r="IMR86" s="210"/>
      <c r="IMS86" s="210"/>
      <c r="IMT86" s="210"/>
      <c r="IMU86" s="210"/>
      <c r="IMV86" s="210"/>
      <c r="IMW86" s="210"/>
      <c r="IMX86" s="210"/>
      <c r="IMY86" s="210"/>
      <c r="IMZ86" s="210"/>
      <c r="INA86" s="210"/>
      <c r="INB86" s="210"/>
      <c r="INC86" s="210"/>
      <c r="IND86" s="210"/>
      <c r="INE86" s="210"/>
      <c r="INF86" s="210"/>
      <c r="ING86" s="210"/>
      <c r="INH86" s="210"/>
      <c r="INI86" s="210"/>
      <c r="INJ86" s="210"/>
      <c r="INK86" s="210"/>
      <c r="INL86" s="210"/>
      <c r="INM86" s="210"/>
      <c r="INN86" s="210"/>
      <c r="INO86" s="210"/>
      <c r="INP86" s="210"/>
      <c r="INQ86" s="210"/>
      <c r="INR86" s="210"/>
      <c r="INS86" s="210"/>
      <c r="INT86" s="210"/>
      <c r="INU86" s="210"/>
      <c r="INV86" s="210"/>
      <c r="INW86" s="210"/>
      <c r="INX86" s="210"/>
      <c r="INY86" s="210"/>
      <c r="INZ86" s="210"/>
      <c r="IOA86" s="210"/>
      <c r="IOB86" s="210"/>
      <c r="IOC86" s="210"/>
      <c r="IOD86" s="210"/>
      <c r="IOE86" s="210"/>
      <c r="IOF86" s="210"/>
      <c r="IOG86" s="210"/>
      <c r="IOH86" s="210"/>
      <c r="IOI86" s="210"/>
      <c r="IOJ86" s="210"/>
      <c r="IOK86" s="210"/>
      <c r="IOL86" s="210"/>
      <c r="IOM86" s="210"/>
      <c r="ION86" s="210"/>
      <c r="IOO86" s="210"/>
      <c r="IOP86" s="210"/>
      <c r="IOQ86" s="210"/>
      <c r="IOR86" s="210"/>
      <c r="IOS86" s="210"/>
      <c r="IOT86" s="210"/>
      <c r="IOU86" s="210"/>
      <c r="IOV86" s="210"/>
      <c r="IOW86" s="210"/>
      <c r="IOX86" s="210"/>
      <c r="IOY86" s="210"/>
      <c r="IOZ86" s="210"/>
      <c r="IPA86" s="210"/>
      <c r="IPB86" s="210"/>
      <c r="IPC86" s="210"/>
      <c r="IPD86" s="210"/>
      <c r="IPE86" s="210"/>
      <c r="IPF86" s="210"/>
      <c r="IPG86" s="210"/>
      <c r="IPH86" s="210"/>
      <c r="IPI86" s="210"/>
      <c r="IPJ86" s="210"/>
      <c r="IPK86" s="210"/>
      <c r="IPL86" s="210"/>
      <c r="IPM86" s="210"/>
      <c r="IPN86" s="210"/>
      <c r="IPO86" s="210"/>
      <c r="IPP86" s="210"/>
      <c r="IPQ86" s="210"/>
      <c r="IPR86" s="210"/>
      <c r="IPS86" s="210"/>
      <c r="IPT86" s="210"/>
      <c r="IPU86" s="210"/>
      <c r="IPV86" s="210"/>
      <c r="IPW86" s="210"/>
      <c r="IPX86" s="210"/>
      <c r="IPY86" s="210"/>
      <c r="IPZ86" s="210"/>
      <c r="IQA86" s="210"/>
      <c r="IQB86" s="210"/>
      <c r="IQC86" s="210"/>
      <c r="IQD86" s="210"/>
      <c r="IQE86" s="210"/>
      <c r="IQF86" s="210"/>
      <c r="IQG86" s="210"/>
      <c r="IQH86" s="210"/>
      <c r="IQI86" s="210"/>
      <c r="IQJ86" s="210"/>
      <c r="IQK86" s="210"/>
      <c r="IQL86" s="210"/>
      <c r="IQM86" s="210"/>
      <c r="IQN86" s="210"/>
      <c r="IQO86" s="210"/>
      <c r="IQP86" s="210"/>
      <c r="IQQ86" s="210"/>
      <c r="IQR86" s="210"/>
      <c r="IQS86" s="210"/>
      <c r="IQT86" s="210"/>
      <c r="IQU86" s="210"/>
      <c r="IQV86" s="210"/>
      <c r="IQW86" s="210"/>
      <c r="IQX86" s="210"/>
      <c r="IQY86" s="210"/>
      <c r="IQZ86" s="210"/>
      <c r="IRA86" s="210"/>
      <c r="IRB86" s="210"/>
      <c r="IRC86" s="210"/>
      <c r="IRD86" s="210"/>
      <c r="IRE86" s="210"/>
      <c r="IRF86" s="210"/>
      <c r="IRG86" s="210"/>
      <c r="IRH86" s="210"/>
      <c r="IRI86" s="210"/>
      <c r="IRJ86" s="210"/>
      <c r="IRK86" s="210"/>
      <c r="IRL86" s="210"/>
      <c r="IRM86" s="210"/>
      <c r="IRN86" s="210"/>
      <c r="IRO86" s="210"/>
      <c r="IRP86" s="210"/>
      <c r="IRQ86" s="210"/>
      <c r="IRR86" s="210"/>
      <c r="IRS86" s="210"/>
      <c r="IRT86" s="210"/>
      <c r="IRU86" s="210"/>
      <c r="IRV86" s="210"/>
      <c r="IRW86" s="210"/>
      <c r="IRX86" s="210"/>
      <c r="IRY86" s="210"/>
      <c r="IRZ86" s="210"/>
      <c r="ISA86" s="210"/>
      <c r="ISB86" s="210"/>
      <c r="ISC86" s="210"/>
      <c r="ISD86" s="210"/>
      <c r="ISE86" s="210"/>
      <c r="ISF86" s="210"/>
      <c r="ISG86" s="210"/>
      <c r="ISH86" s="210"/>
      <c r="ISI86" s="210"/>
      <c r="ISJ86" s="210"/>
      <c r="ISK86" s="210"/>
      <c r="ISL86" s="210"/>
      <c r="ISM86" s="210"/>
      <c r="ISN86" s="210"/>
      <c r="ISO86" s="210"/>
      <c r="ISP86" s="210"/>
      <c r="ISQ86" s="210"/>
      <c r="ISR86" s="210"/>
      <c r="ISS86" s="210"/>
      <c r="IST86" s="210"/>
      <c r="ISU86" s="210"/>
      <c r="ISV86" s="210"/>
      <c r="ISW86" s="210"/>
      <c r="ISX86" s="210"/>
      <c r="ISY86" s="210"/>
      <c r="ISZ86" s="210"/>
      <c r="ITA86" s="210"/>
      <c r="ITB86" s="210"/>
      <c r="ITC86" s="210"/>
      <c r="ITD86" s="210"/>
      <c r="ITE86" s="210"/>
      <c r="ITF86" s="210"/>
      <c r="ITG86" s="210"/>
      <c r="ITH86" s="210"/>
      <c r="ITI86" s="210"/>
      <c r="ITJ86" s="210"/>
      <c r="ITK86" s="210"/>
      <c r="ITL86" s="210"/>
      <c r="ITM86" s="210"/>
      <c r="ITN86" s="210"/>
      <c r="ITO86" s="210"/>
      <c r="ITP86" s="210"/>
      <c r="ITQ86" s="210"/>
      <c r="ITR86" s="210"/>
      <c r="ITS86" s="210"/>
      <c r="ITT86" s="210"/>
      <c r="ITU86" s="210"/>
      <c r="ITV86" s="210"/>
      <c r="ITW86" s="210"/>
      <c r="ITX86" s="210"/>
      <c r="ITY86" s="210"/>
      <c r="ITZ86" s="210"/>
      <c r="IUA86" s="210"/>
      <c r="IUB86" s="210"/>
      <c r="IUC86" s="210"/>
      <c r="IUD86" s="210"/>
      <c r="IUE86" s="210"/>
      <c r="IUF86" s="210"/>
      <c r="IUG86" s="210"/>
      <c r="IUH86" s="210"/>
      <c r="IUI86" s="210"/>
      <c r="IUJ86" s="210"/>
      <c r="IUK86" s="210"/>
      <c r="IUL86" s="210"/>
      <c r="IUM86" s="210"/>
      <c r="IUN86" s="210"/>
      <c r="IUO86" s="210"/>
      <c r="IUP86" s="210"/>
      <c r="IUQ86" s="210"/>
      <c r="IUR86" s="210"/>
      <c r="IUS86" s="210"/>
      <c r="IUT86" s="210"/>
      <c r="IUU86" s="210"/>
      <c r="IUV86" s="210"/>
      <c r="IUW86" s="210"/>
      <c r="IUX86" s="210"/>
      <c r="IUY86" s="210"/>
      <c r="IUZ86" s="210"/>
      <c r="IVA86" s="210"/>
      <c r="IVB86" s="210"/>
      <c r="IVC86" s="210"/>
      <c r="IVD86" s="210"/>
      <c r="IVE86" s="210"/>
      <c r="IVF86" s="210"/>
      <c r="IVG86" s="210"/>
      <c r="IVH86" s="210"/>
      <c r="IVI86" s="210"/>
      <c r="IVJ86" s="210"/>
      <c r="IVK86" s="210"/>
      <c r="IVL86" s="210"/>
      <c r="IVM86" s="210"/>
      <c r="IVN86" s="210"/>
      <c r="IVO86" s="210"/>
      <c r="IVP86" s="210"/>
      <c r="IVQ86" s="210"/>
      <c r="IVR86" s="210"/>
      <c r="IVS86" s="210"/>
      <c r="IVT86" s="210"/>
      <c r="IVU86" s="210"/>
      <c r="IVV86" s="210"/>
      <c r="IVW86" s="210"/>
      <c r="IVX86" s="210"/>
      <c r="IVY86" s="210"/>
      <c r="IVZ86" s="210"/>
      <c r="IWA86" s="210"/>
      <c r="IWB86" s="210"/>
      <c r="IWC86" s="210"/>
      <c r="IWD86" s="210"/>
      <c r="IWE86" s="210"/>
      <c r="IWF86" s="210"/>
      <c r="IWG86" s="210"/>
      <c r="IWH86" s="210"/>
      <c r="IWI86" s="210"/>
      <c r="IWJ86" s="210"/>
      <c r="IWK86" s="210"/>
      <c r="IWL86" s="210"/>
      <c r="IWM86" s="210"/>
      <c r="IWN86" s="210"/>
      <c r="IWO86" s="210"/>
      <c r="IWP86" s="210"/>
      <c r="IWQ86" s="210"/>
      <c r="IWR86" s="210"/>
      <c r="IWS86" s="210"/>
      <c r="IWT86" s="210"/>
      <c r="IWU86" s="210"/>
      <c r="IWV86" s="210"/>
      <c r="IWW86" s="210"/>
      <c r="IWX86" s="210"/>
      <c r="IWY86" s="210"/>
      <c r="IWZ86" s="210"/>
      <c r="IXA86" s="210"/>
      <c r="IXB86" s="210"/>
      <c r="IXC86" s="210"/>
      <c r="IXD86" s="210"/>
      <c r="IXE86" s="210"/>
      <c r="IXF86" s="210"/>
      <c r="IXG86" s="210"/>
      <c r="IXH86" s="210"/>
      <c r="IXI86" s="210"/>
      <c r="IXJ86" s="210"/>
      <c r="IXK86" s="210"/>
      <c r="IXL86" s="210"/>
      <c r="IXM86" s="210"/>
      <c r="IXN86" s="210"/>
      <c r="IXO86" s="210"/>
      <c r="IXP86" s="210"/>
      <c r="IXQ86" s="210"/>
      <c r="IXR86" s="210"/>
      <c r="IXS86" s="210"/>
      <c r="IXT86" s="210"/>
      <c r="IXU86" s="210"/>
      <c r="IXV86" s="210"/>
      <c r="IXW86" s="210"/>
      <c r="IXX86" s="210"/>
      <c r="IXY86" s="210"/>
      <c r="IXZ86" s="210"/>
      <c r="IYA86" s="210"/>
      <c r="IYB86" s="210"/>
      <c r="IYC86" s="210"/>
      <c r="IYD86" s="210"/>
      <c r="IYE86" s="210"/>
      <c r="IYF86" s="210"/>
      <c r="IYG86" s="210"/>
      <c r="IYH86" s="210"/>
      <c r="IYI86" s="210"/>
      <c r="IYJ86" s="210"/>
      <c r="IYK86" s="210"/>
      <c r="IYL86" s="210"/>
      <c r="IYM86" s="210"/>
      <c r="IYN86" s="210"/>
      <c r="IYO86" s="210"/>
      <c r="IYP86" s="210"/>
      <c r="IYQ86" s="210"/>
      <c r="IYR86" s="210"/>
      <c r="IYS86" s="210"/>
      <c r="IYT86" s="210"/>
      <c r="IYU86" s="210"/>
      <c r="IYV86" s="210"/>
      <c r="IYW86" s="210"/>
      <c r="IYX86" s="210"/>
      <c r="IYY86" s="210"/>
      <c r="IYZ86" s="210"/>
      <c r="IZA86" s="210"/>
      <c r="IZB86" s="210"/>
      <c r="IZC86" s="210"/>
      <c r="IZD86" s="210"/>
      <c r="IZE86" s="210"/>
      <c r="IZF86" s="210"/>
      <c r="IZG86" s="210"/>
      <c r="IZH86" s="210"/>
      <c r="IZI86" s="210"/>
      <c r="IZJ86" s="210"/>
      <c r="IZK86" s="210"/>
      <c r="IZL86" s="210"/>
      <c r="IZM86" s="210"/>
      <c r="IZN86" s="210"/>
      <c r="IZO86" s="210"/>
      <c r="IZP86" s="210"/>
      <c r="IZQ86" s="210"/>
      <c r="IZR86" s="210"/>
      <c r="IZS86" s="210"/>
      <c r="IZT86" s="210"/>
      <c r="IZU86" s="210"/>
      <c r="IZV86" s="210"/>
      <c r="IZW86" s="210"/>
      <c r="IZX86" s="210"/>
      <c r="IZY86" s="210"/>
      <c r="IZZ86" s="210"/>
      <c r="JAA86" s="210"/>
      <c r="JAB86" s="210"/>
      <c r="JAC86" s="210"/>
      <c r="JAD86" s="210"/>
      <c r="JAE86" s="210"/>
      <c r="JAF86" s="210"/>
      <c r="JAG86" s="210"/>
      <c r="JAH86" s="210"/>
      <c r="JAI86" s="210"/>
      <c r="JAJ86" s="210"/>
      <c r="JAK86" s="210"/>
      <c r="JAL86" s="210"/>
      <c r="JAM86" s="210"/>
      <c r="JAN86" s="210"/>
      <c r="JAO86" s="210"/>
      <c r="JAP86" s="210"/>
      <c r="JAQ86" s="210"/>
      <c r="JAR86" s="210"/>
      <c r="JAS86" s="210"/>
      <c r="JAT86" s="210"/>
      <c r="JAU86" s="210"/>
      <c r="JAV86" s="210"/>
      <c r="JAW86" s="210"/>
      <c r="JAX86" s="210"/>
      <c r="JAY86" s="210"/>
      <c r="JAZ86" s="210"/>
      <c r="JBA86" s="210"/>
      <c r="JBB86" s="210"/>
      <c r="JBC86" s="210"/>
      <c r="JBD86" s="210"/>
      <c r="JBE86" s="210"/>
      <c r="JBF86" s="210"/>
      <c r="JBG86" s="210"/>
      <c r="JBH86" s="210"/>
      <c r="JBI86" s="210"/>
      <c r="JBJ86" s="210"/>
      <c r="JBK86" s="210"/>
      <c r="JBL86" s="210"/>
      <c r="JBM86" s="210"/>
      <c r="JBN86" s="210"/>
      <c r="JBO86" s="210"/>
      <c r="JBP86" s="210"/>
      <c r="JBQ86" s="210"/>
      <c r="JBR86" s="210"/>
      <c r="JBS86" s="210"/>
      <c r="JBT86" s="210"/>
      <c r="JBU86" s="210"/>
      <c r="JBV86" s="210"/>
      <c r="JBW86" s="210"/>
      <c r="JBX86" s="210"/>
      <c r="JBY86" s="210"/>
      <c r="JBZ86" s="210"/>
      <c r="JCA86" s="210"/>
      <c r="JCB86" s="210"/>
      <c r="JCC86" s="210"/>
      <c r="JCD86" s="210"/>
      <c r="JCE86" s="210"/>
      <c r="JCF86" s="210"/>
      <c r="JCG86" s="210"/>
      <c r="JCH86" s="210"/>
      <c r="JCI86" s="210"/>
      <c r="JCJ86" s="210"/>
      <c r="JCK86" s="210"/>
      <c r="JCL86" s="210"/>
      <c r="JCM86" s="210"/>
      <c r="JCN86" s="210"/>
      <c r="JCO86" s="210"/>
      <c r="JCP86" s="210"/>
      <c r="JCQ86" s="210"/>
      <c r="JCR86" s="210"/>
      <c r="JCS86" s="210"/>
      <c r="JCT86" s="210"/>
      <c r="JCU86" s="210"/>
      <c r="JCV86" s="210"/>
      <c r="JCW86" s="210"/>
      <c r="JCX86" s="210"/>
      <c r="JCY86" s="210"/>
      <c r="JCZ86" s="210"/>
      <c r="JDA86" s="210"/>
      <c r="JDB86" s="210"/>
      <c r="JDC86" s="210"/>
      <c r="JDD86" s="210"/>
      <c r="JDE86" s="210"/>
      <c r="JDF86" s="210"/>
      <c r="JDG86" s="210"/>
      <c r="JDH86" s="210"/>
      <c r="JDI86" s="210"/>
      <c r="JDJ86" s="210"/>
      <c r="JDK86" s="210"/>
      <c r="JDL86" s="210"/>
      <c r="JDM86" s="210"/>
      <c r="JDN86" s="210"/>
      <c r="JDO86" s="210"/>
      <c r="JDP86" s="210"/>
      <c r="JDQ86" s="210"/>
      <c r="JDR86" s="210"/>
      <c r="JDS86" s="210"/>
      <c r="JDT86" s="210"/>
      <c r="JDU86" s="210"/>
      <c r="JDV86" s="210"/>
      <c r="JDW86" s="210"/>
      <c r="JDX86" s="210"/>
      <c r="JDY86" s="210"/>
      <c r="JDZ86" s="210"/>
      <c r="JEA86" s="210"/>
      <c r="JEB86" s="210"/>
      <c r="JEC86" s="210"/>
      <c r="JED86" s="210"/>
      <c r="JEE86" s="210"/>
      <c r="JEF86" s="210"/>
      <c r="JEG86" s="210"/>
      <c r="JEH86" s="210"/>
      <c r="JEI86" s="210"/>
      <c r="JEJ86" s="210"/>
      <c r="JEK86" s="210"/>
      <c r="JEL86" s="210"/>
      <c r="JEM86" s="210"/>
      <c r="JEN86" s="210"/>
      <c r="JEO86" s="210"/>
      <c r="JEP86" s="210"/>
      <c r="JEQ86" s="210"/>
      <c r="JER86" s="210"/>
      <c r="JES86" s="210"/>
      <c r="JET86" s="210"/>
      <c r="JEU86" s="210"/>
      <c r="JEV86" s="210"/>
      <c r="JEW86" s="210"/>
      <c r="JEX86" s="210"/>
      <c r="JEY86" s="210"/>
      <c r="JEZ86" s="210"/>
      <c r="JFA86" s="210"/>
      <c r="JFB86" s="210"/>
      <c r="JFC86" s="210"/>
      <c r="JFD86" s="210"/>
      <c r="JFE86" s="210"/>
      <c r="JFF86" s="210"/>
      <c r="JFG86" s="210"/>
      <c r="JFH86" s="210"/>
      <c r="JFI86" s="210"/>
      <c r="JFJ86" s="210"/>
      <c r="JFK86" s="210"/>
      <c r="JFL86" s="210"/>
      <c r="JFM86" s="210"/>
      <c r="JFN86" s="210"/>
      <c r="JFO86" s="210"/>
      <c r="JFP86" s="210"/>
      <c r="JFQ86" s="210"/>
      <c r="JFR86" s="210"/>
      <c r="JFS86" s="210"/>
      <c r="JFT86" s="210"/>
      <c r="JFU86" s="210"/>
      <c r="JFV86" s="210"/>
      <c r="JFW86" s="210"/>
      <c r="JFX86" s="210"/>
      <c r="JFY86" s="210"/>
      <c r="JFZ86" s="210"/>
      <c r="JGA86" s="210"/>
      <c r="JGB86" s="210"/>
      <c r="JGC86" s="210"/>
      <c r="JGD86" s="210"/>
      <c r="JGE86" s="210"/>
      <c r="JGF86" s="210"/>
      <c r="JGG86" s="210"/>
      <c r="JGH86" s="210"/>
      <c r="JGI86" s="210"/>
      <c r="JGJ86" s="210"/>
      <c r="JGK86" s="210"/>
      <c r="JGL86" s="210"/>
      <c r="JGM86" s="210"/>
      <c r="JGN86" s="210"/>
      <c r="JGO86" s="210"/>
      <c r="JGP86" s="210"/>
      <c r="JGQ86" s="210"/>
      <c r="JGR86" s="210"/>
      <c r="JGS86" s="210"/>
      <c r="JGT86" s="210"/>
      <c r="JGU86" s="210"/>
      <c r="JGV86" s="210"/>
      <c r="JGW86" s="210"/>
      <c r="JGX86" s="210"/>
      <c r="JGY86" s="210"/>
      <c r="JGZ86" s="210"/>
      <c r="JHA86" s="210"/>
      <c r="JHB86" s="210"/>
      <c r="JHC86" s="210"/>
      <c r="JHD86" s="210"/>
      <c r="JHE86" s="210"/>
      <c r="JHF86" s="210"/>
      <c r="JHG86" s="210"/>
      <c r="JHH86" s="210"/>
      <c r="JHI86" s="210"/>
      <c r="JHJ86" s="210"/>
      <c r="JHK86" s="210"/>
      <c r="JHL86" s="210"/>
      <c r="JHM86" s="210"/>
      <c r="JHN86" s="210"/>
      <c r="JHO86" s="210"/>
      <c r="JHP86" s="210"/>
      <c r="JHQ86" s="210"/>
      <c r="JHR86" s="210"/>
      <c r="JHS86" s="210"/>
      <c r="JHT86" s="210"/>
      <c r="JHU86" s="210"/>
      <c r="JHV86" s="210"/>
      <c r="JHW86" s="210"/>
      <c r="JHX86" s="210"/>
      <c r="JHY86" s="210"/>
      <c r="JHZ86" s="210"/>
      <c r="JIA86" s="210"/>
      <c r="JIB86" s="210"/>
      <c r="JIC86" s="210"/>
      <c r="JID86" s="210"/>
      <c r="JIE86" s="210"/>
      <c r="JIF86" s="210"/>
      <c r="JIG86" s="210"/>
      <c r="JIH86" s="210"/>
      <c r="JII86" s="210"/>
      <c r="JIJ86" s="210"/>
      <c r="JIK86" s="210"/>
      <c r="JIL86" s="210"/>
      <c r="JIM86" s="210"/>
      <c r="JIN86" s="210"/>
      <c r="JIO86" s="210"/>
      <c r="JIP86" s="210"/>
      <c r="JIQ86" s="210"/>
      <c r="JIR86" s="210"/>
      <c r="JIS86" s="210"/>
      <c r="JIT86" s="210"/>
      <c r="JIU86" s="210"/>
      <c r="JIV86" s="210"/>
      <c r="JIW86" s="210"/>
      <c r="JIX86" s="210"/>
      <c r="JIY86" s="210"/>
      <c r="JIZ86" s="210"/>
      <c r="JJA86" s="210"/>
      <c r="JJB86" s="210"/>
      <c r="JJC86" s="210"/>
      <c r="JJD86" s="210"/>
      <c r="JJE86" s="210"/>
      <c r="JJF86" s="210"/>
      <c r="JJG86" s="210"/>
      <c r="JJH86" s="210"/>
      <c r="JJI86" s="210"/>
      <c r="JJJ86" s="210"/>
      <c r="JJK86" s="210"/>
      <c r="JJL86" s="210"/>
      <c r="JJM86" s="210"/>
      <c r="JJN86" s="210"/>
      <c r="JJO86" s="210"/>
      <c r="JJP86" s="210"/>
      <c r="JJQ86" s="210"/>
      <c r="JJR86" s="210"/>
      <c r="JJS86" s="210"/>
      <c r="JJT86" s="210"/>
      <c r="JJU86" s="210"/>
      <c r="JJV86" s="210"/>
      <c r="JJW86" s="210"/>
      <c r="JJX86" s="210"/>
      <c r="JJY86" s="210"/>
      <c r="JJZ86" s="210"/>
      <c r="JKA86" s="210"/>
      <c r="JKB86" s="210"/>
      <c r="JKC86" s="210"/>
      <c r="JKD86" s="210"/>
      <c r="JKE86" s="210"/>
      <c r="JKF86" s="210"/>
      <c r="JKG86" s="210"/>
      <c r="JKH86" s="210"/>
      <c r="JKI86" s="210"/>
      <c r="JKJ86" s="210"/>
      <c r="JKK86" s="210"/>
      <c r="JKL86" s="210"/>
      <c r="JKM86" s="210"/>
      <c r="JKN86" s="210"/>
      <c r="JKO86" s="210"/>
      <c r="JKP86" s="210"/>
      <c r="JKQ86" s="210"/>
      <c r="JKR86" s="210"/>
      <c r="JKS86" s="210"/>
      <c r="JKT86" s="210"/>
      <c r="JKU86" s="210"/>
      <c r="JKV86" s="210"/>
      <c r="JKW86" s="210"/>
      <c r="JKX86" s="210"/>
      <c r="JKY86" s="210"/>
      <c r="JKZ86" s="210"/>
      <c r="JLA86" s="210"/>
      <c r="JLB86" s="210"/>
      <c r="JLC86" s="210"/>
      <c r="JLD86" s="210"/>
      <c r="JLE86" s="210"/>
      <c r="JLF86" s="210"/>
      <c r="JLG86" s="210"/>
      <c r="JLH86" s="210"/>
      <c r="JLI86" s="210"/>
      <c r="JLJ86" s="210"/>
      <c r="JLK86" s="210"/>
      <c r="JLL86" s="210"/>
      <c r="JLM86" s="210"/>
      <c r="JLN86" s="210"/>
      <c r="JLO86" s="210"/>
      <c r="JLP86" s="210"/>
      <c r="JLQ86" s="210"/>
      <c r="JLR86" s="210"/>
      <c r="JLS86" s="210"/>
      <c r="JLT86" s="210"/>
      <c r="JLU86" s="210"/>
      <c r="JLV86" s="210"/>
      <c r="JLW86" s="210"/>
      <c r="JLX86" s="210"/>
      <c r="JLY86" s="210"/>
      <c r="JLZ86" s="210"/>
      <c r="JMA86" s="210"/>
      <c r="JMB86" s="210"/>
      <c r="JMC86" s="210"/>
      <c r="JMD86" s="210"/>
      <c r="JME86" s="210"/>
      <c r="JMF86" s="210"/>
      <c r="JMG86" s="210"/>
      <c r="JMH86" s="210"/>
      <c r="JMI86" s="210"/>
      <c r="JMJ86" s="210"/>
      <c r="JMK86" s="210"/>
      <c r="JML86" s="210"/>
      <c r="JMM86" s="210"/>
      <c r="JMN86" s="210"/>
      <c r="JMO86" s="210"/>
      <c r="JMP86" s="210"/>
      <c r="JMQ86" s="210"/>
      <c r="JMR86" s="210"/>
      <c r="JMS86" s="210"/>
      <c r="JMT86" s="210"/>
      <c r="JMU86" s="210"/>
      <c r="JMV86" s="210"/>
      <c r="JMW86" s="210"/>
      <c r="JMX86" s="210"/>
      <c r="JMY86" s="210"/>
      <c r="JMZ86" s="210"/>
      <c r="JNA86" s="210"/>
      <c r="JNB86" s="210"/>
      <c r="JNC86" s="210"/>
      <c r="JND86" s="210"/>
      <c r="JNE86" s="210"/>
      <c r="JNF86" s="210"/>
      <c r="JNG86" s="210"/>
      <c r="JNH86" s="210"/>
      <c r="JNI86" s="210"/>
      <c r="JNJ86" s="210"/>
      <c r="JNK86" s="210"/>
      <c r="JNL86" s="210"/>
      <c r="JNM86" s="210"/>
      <c r="JNN86" s="210"/>
      <c r="JNO86" s="210"/>
      <c r="JNP86" s="210"/>
      <c r="JNQ86" s="210"/>
      <c r="JNR86" s="210"/>
      <c r="JNS86" s="210"/>
      <c r="JNT86" s="210"/>
      <c r="JNU86" s="210"/>
      <c r="JNV86" s="210"/>
      <c r="JNW86" s="210"/>
      <c r="JNX86" s="210"/>
      <c r="JNY86" s="210"/>
      <c r="JNZ86" s="210"/>
      <c r="JOA86" s="210"/>
      <c r="JOB86" s="210"/>
      <c r="JOC86" s="210"/>
      <c r="JOD86" s="210"/>
      <c r="JOE86" s="210"/>
      <c r="JOF86" s="210"/>
      <c r="JOG86" s="210"/>
      <c r="JOH86" s="210"/>
      <c r="JOI86" s="210"/>
      <c r="JOJ86" s="210"/>
      <c r="JOK86" s="210"/>
      <c r="JOL86" s="210"/>
      <c r="JOM86" s="210"/>
      <c r="JON86" s="210"/>
      <c r="JOO86" s="210"/>
      <c r="JOP86" s="210"/>
      <c r="JOQ86" s="210"/>
      <c r="JOR86" s="210"/>
      <c r="JOS86" s="210"/>
      <c r="JOT86" s="210"/>
      <c r="JOU86" s="210"/>
      <c r="JOV86" s="210"/>
      <c r="JOW86" s="210"/>
      <c r="JOX86" s="210"/>
      <c r="JOY86" s="210"/>
      <c r="JOZ86" s="210"/>
      <c r="JPA86" s="210"/>
      <c r="JPB86" s="210"/>
      <c r="JPC86" s="210"/>
      <c r="JPD86" s="210"/>
      <c r="JPE86" s="210"/>
      <c r="JPF86" s="210"/>
      <c r="JPG86" s="210"/>
      <c r="JPH86" s="210"/>
      <c r="JPI86" s="210"/>
      <c r="JPJ86" s="210"/>
      <c r="JPK86" s="210"/>
      <c r="JPL86" s="210"/>
      <c r="JPM86" s="210"/>
      <c r="JPN86" s="210"/>
      <c r="JPO86" s="210"/>
      <c r="JPP86" s="210"/>
      <c r="JPQ86" s="210"/>
      <c r="JPR86" s="210"/>
      <c r="JPS86" s="210"/>
      <c r="JPT86" s="210"/>
      <c r="JPU86" s="210"/>
      <c r="JPV86" s="210"/>
      <c r="JPW86" s="210"/>
      <c r="JPX86" s="210"/>
      <c r="JPY86" s="210"/>
      <c r="JPZ86" s="210"/>
      <c r="JQA86" s="210"/>
      <c r="JQB86" s="210"/>
      <c r="JQC86" s="210"/>
      <c r="JQD86" s="210"/>
      <c r="JQE86" s="210"/>
      <c r="JQF86" s="210"/>
      <c r="JQG86" s="210"/>
      <c r="JQH86" s="210"/>
      <c r="JQI86" s="210"/>
      <c r="JQJ86" s="210"/>
      <c r="JQK86" s="210"/>
      <c r="JQL86" s="210"/>
      <c r="JQM86" s="210"/>
      <c r="JQN86" s="210"/>
      <c r="JQO86" s="210"/>
      <c r="JQP86" s="210"/>
      <c r="JQQ86" s="210"/>
      <c r="JQR86" s="210"/>
      <c r="JQS86" s="210"/>
      <c r="JQT86" s="210"/>
      <c r="JQU86" s="210"/>
      <c r="JQV86" s="210"/>
      <c r="JQW86" s="210"/>
      <c r="JQX86" s="210"/>
      <c r="JQY86" s="210"/>
      <c r="JQZ86" s="210"/>
      <c r="JRA86" s="210"/>
      <c r="JRB86" s="210"/>
      <c r="JRC86" s="210"/>
      <c r="JRD86" s="210"/>
      <c r="JRE86" s="210"/>
      <c r="JRF86" s="210"/>
      <c r="JRG86" s="210"/>
      <c r="JRH86" s="210"/>
      <c r="JRI86" s="210"/>
      <c r="JRJ86" s="210"/>
      <c r="JRK86" s="210"/>
      <c r="JRL86" s="210"/>
      <c r="JRM86" s="210"/>
      <c r="JRN86" s="210"/>
      <c r="JRO86" s="210"/>
      <c r="JRP86" s="210"/>
      <c r="JRQ86" s="210"/>
      <c r="JRR86" s="210"/>
      <c r="JRS86" s="210"/>
      <c r="JRT86" s="210"/>
      <c r="JRU86" s="210"/>
      <c r="JRV86" s="210"/>
      <c r="JRW86" s="210"/>
      <c r="JRX86" s="210"/>
      <c r="JRY86" s="210"/>
      <c r="JRZ86" s="210"/>
      <c r="JSA86" s="210"/>
      <c r="JSB86" s="210"/>
      <c r="JSC86" s="210"/>
      <c r="JSD86" s="210"/>
      <c r="JSE86" s="210"/>
      <c r="JSF86" s="210"/>
      <c r="JSG86" s="210"/>
      <c r="JSH86" s="210"/>
      <c r="JSI86" s="210"/>
      <c r="JSJ86" s="210"/>
      <c r="JSK86" s="210"/>
      <c r="JSL86" s="210"/>
      <c r="JSM86" s="210"/>
      <c r="JSN86" s="210"/>
      <c r="JSO86" s="210"/>
      <c r="JSP86" s="210"/>
      <c r="JSQ86" s="210"/>
      <c r="JSR86" s="210"/>
      <c r="JSS86" s="210"/>
      <c r="JST86" s="210"/>
      <c r="JSU86" s="210"/>
      <c r="JSV86" s="210"/>
      <c r="JSW86" s="210"/>
      <c r="JSX86" s="210"/>
      <c r="JSY86" s="210"/>
      <c r="JSZ86" s="210"/>
      <c r="JTA86" s="210"/>
      <c r="JTB86" s="210"/>
      <c r="JTC86" s="210"/>
      <c r="JTD86" s="210"/>
      <c r="JTE86" s="210"/>
      <c r="JTF86" s="210"/>
      <c r="JTG86" s="210"/>
      <c r="JTH86" s="210"/>
      <c r="JTI86" s="210"/>
      <c r="JTJ86" s="210"/>
      <c r="JTK86" s="210"/>
      <c r="JTL86" s="210"/>
      <c r="JTM86" s="210"/>
      <c r="JTN86" s="210"/>
      <c r="JTO86" s="210"/>
      <c r="JTP86" s="210"/>
      <c r="JTQ86" s="210"/>
      <c r="JTR86" s="210"/>
      <c r="JTS86" s="210"/>
      <c r="JTT86" s="210"/>
      <c r="JTU86" s="210"/>
      <c r="JTV86" s="210"/>
      <c r="JTW86" s="210"/>
      <c r="JTX86" s="210"/>
      <c r="JTY86" s="210"/>
      <c r="JTZ86" s="210"/>
      <c r="JUA86" s="210"/>
      <c r="JUB86" s="210"/>
      <c r="JUC86" s="210"/>
      <c r="JUD86" s="210"/>
      <c r="JUE86" s="210"/>
      <c r="JUF86" s="210"/>
      <c r="JUG86" s="210"/>
      <c r="JUH86" s="210"/>
      <c r="JUI86" s="210"/>
      <c r="JUJ86" s="210"/>
      <c r="JUK86" s="210"/>
      <c r="JUL86" s="210"/>
      <c r="JUM86" s="210"/>
      <c r="JUN86" s="210"/>
      <c r="JUO86" s="210"/>
      <c r="JUP86" s="210"/>
      <c r="JUQ86" s="210"/>
      <c r="JUR86" s="210"/>
      <c r="JUS86" s="210"/>
      <c r="JUT86" s="210"/>
      <c r="JUU86" s="210"/>
      <c r="JUV86" s="210"/>
      <c r="JUW86" s="210"/>
      <c r="JUX86" s="210"/>
      <c r="JUY86" s="210"/>
      <c r="JUZ86" s="210"/>
      <c r="JVA86" s="210"/>
      <c r="JVB86" s="210"/>
      <c r="JVC86" s="210"/>
      <c r="JVD86" s="210"/>
      <c r="JVE86" s="210"/>
      <c r="JVF86" s="210"/>
      <c r="JVG86" s="210"/>
      <c r="JVH86" s="210"/>
      <c r="JVI86" s="210"/>
      <c r="JVJ86" s="210"/>
      <c r="JVK86" s="210"/>
      <c r="JVL86" s="210"/>
      <c r="JVM86" s="210"/>
      <c r="JVN86" s="210"/>
      <c r="JVO86" s="210"/>
      <c r="JVP86" s="210"/>
      <c r="JVQ86" s="210"/>
      <c r="JVR86" s="210"/>
      <c r="JVS86" s="210"/>
      <c r="JVT86" s="210"/>
      <c r="JVU86" s="210"/>
      <c r="JVV86" s="210"/>
      <c r="JVW86" s="210"/>
      <c r="JVX86" s="210"/>
      <c r="JVY86" s="210"/>
      <c r="JVZ86" s="210"/>
      <c r="JWA86" s="210"/>
      <c r="JWB86" s="210"/>
      <c r="JWC86" s="210"/>
      <c r="JWD86" s="210"/>
      <c r="JWE86" s="210"/>
      <c r="JWF86" s="210"/>
      <c r="JWG86" s="210"/>
      <c r="JWH86" s="210"/>
      <c r="JWI86" s="210"/>
      <c r="JWJ86" s="210"/>
      <c r="JWK86" s="210"/>
      <c r="JWL86" s="210"/>
      <c r="JWM86" s="210"/>
      <c r="JWN86" s="210"/>
      <c r="JWO86" s="210"/>
      <c r="JWP86" s="210"/>
      <c r="JWQ86" s="210"/>
      <c r="JWR86" s="210"/>
      <c r="JWS86" s="210"/>
      <c r="JWT86" s="210"/>
      <c r="JWU86" s="210"/>
      <c r="JWV86" s="210"/>
      <c r="JWW86" s="210"/>
      <c r="JWX86" s="210"/>
      <c r="JWY86" s="210"/>
      <c r="JWZ86" s="210"/>
      <c r="JXA86" s="210"/>
      <c r="JXB86" s="210"/>
      <c r="JXC86" s="210"/>
      <c r="JXD86" s="210"/>
      <c r="JXE86" s="210"/>
      <c r="JXF86" s="210"/>
      <c r="JXG86" s="210"/>
      <c r="JXH86" s="210"/>
      <c r="JXI86" s="210"/>
      <c r="JXJ86" s="210"/>
      <c r="JXK86" s="210"/>
      <c r="JXL86" s="210"/>
      <c r="JXM86" s="210"/>
      <c r="JXN86" s="210"/>
      <c r="JXO86" s="210"/>
      <c r="JXP86" s="210"/>
      <c r="JXQ86" s="210"/>
      <c r="JXR86" s="210"/>
      <c r="JXS86" s="210"/>
      <c r="JXT86" s="210"/>
      <c r="JXU86" s="210"/>
      <c r="JXV86" s="210"/>
      <c r="JXW86" s="210"/>
      <c r="JXX86" s="210"/>
      <c r="JXY86" s="210"/>
      <c r="JXZ86" s="210"/>
      <c r="JYA86" s="210"/>
      <c r="JYB86" s="210"/>
      <c r="JYC86" s="210"/>
      <c r="JYD86" s="210"/>
      <c r="JYE86" s="210"/>
      <c r="JYF86" s="210"/>
      <c r="JYG86" s="210"/>
      <c r="JYH86" s="210"/>
      <c r="JYI86" s="210"/>
      <c r="JYJ86" s="210"/>
      <c r="JYK86" s="210"/>
      <c r="JYL86" s="210"/>
      <c r="JYM86" s="210"/>
      <c r="JYN86" s="210"/>
      <c r="JYO86" s="210"/>
      <c r="JYP86" s="210"/>
      <c r="JYQ86" s="210"/>
      <c r="JYR86" s="210"/>
      <c r="JYS86" s="210"/>
      <c r="JYT86" s="210"/>
      <c r="JYU86" s="210"/>
      <c r="JYV86" s="210"/>
      <c r="JYW86" s="210"/>
      <c r="JYX86" s="210"/>
      <c r="JYY86" s="210"/>
      <c r="JYZ86" s="210"/>
      <c r="JZA86" s="210"/>
      <c r="JZB86" s="210"/>
      <c r="JZC86" s="210"/>
      <c r="JZD86" s="210"/>
      <c r="JZE86" s="210"/>
      <c r="JZF86" s="210"/>
      <c r="JZG86" s="210"/>
      <c r="JZH86" s="210"/>
      <c r="JZI86" s="210"/>
      <c r="JZJ86" s="210"/>
      <c r="JZK86" s="210"/>
      <c r="JZL86" s="210"/>
      <c r="JZM86" s="210"/>
      <c r="JZN86" s="210"/>
      <c r="JZO86" s="210"/>
      <c r="JZP86" s="210"/>
      <c r="JZQ86" s="210"/>
      <c r="JZR86" s="210"/>
      <c r="JZS86" s="210"/>
      <c r="JZT86" s="210"/>
      <c r="JZU86" s="210"/>
      <c r="JZV86" s="210"/>
      <c r="JZW86" s="210"/>
      <c r="JZX86" s="210"/>
      <c r="JZY86" s="210"/>
      <c r="JZZ86" s="210"/>
      <c r="KAA86" s="210"/>
      <c r="KAB86" s="210"/>
      <c r="KAC86" s="210"/>
      <c r="KAD86" s="210"/>
      <c r="KAE86" s="210"/>
      <c r="KAF86" s="210"/>
      <c r="KAG86" s="210"/>
      <c r="KAH86" s="210"/>
      <c r="KAI86" s="210"/>
      <c r="KAJ86" s="210"/>
      <c r="KAK86" s="210"/>
      <c r="KAL86" s="210"/>
      <c r="KAM86" s="210"/>
      <c r="KAN86" s="210"/>
      <c r="KAO86" s="210"/>
      <c r="KAP86" s="210"/>
      <c r="KAQ86" s="210"/>
      <c r="KAR86" s="210"/>
      <c r="KAS86" s="210"/>
      <c r="KAT86" s="210"/>
      <c r="KAU86" s="210"/>
      <c r="KAV86" s="210"/>
      <c r="KAW86" s="210"/>
      <c r="KAX86" s="210"/>
      <c r="KAY86" s="210"/>
      <c r="KAZ86" s="210"/>
      <c r="KBA86" s="210"/>
      <c r="KBB86" s="210"/>
      <c r="KBC86" s="210"/>
      <c r="KBD86" s="210"/>
      <c r="KBE86" s="210"/>
      <c r="KBF86" s="210"/>
      <c r="KBG86" s="210"/>
      <c r="KBH86" s="210"/>
      <c r="KBI86" s="210"/>
      <c r="KBJ86" s="210"/>
      <c r="KBK86" s="210"/>
      <c r="KBL86" s="210"/>
      <c r="KBM86" s="210"/>
      <c r="KBN86" s="210"/>
      <c r="KBO86" s="210"/>
      <c r="KBP86" s="210"/>
      <c r="KBQ86" s="210"/>
      <c r="KBR86" s="210"/>
      <c r="KBS86" s="210"/>
      <c r="KBT86" s="210"/>
      <c r="KBU86" s="210"/>
      <c r="KBV86" s="210"/>
      <c r="KBW86" s="210"/>
      <c r="KBX86" s="210"/>
      <c r="KBY86" s="210"/>
      <c r="KBZ86" s="210"/>
      <c r="KCA86" s="210"/>
      <c r="KCB86" s="210"/>
      <c r="KCC86" s="210"/>
      <c r="KCD86" s="210"/>
      <c r="KCE86" s="210"/>
      <c r="KCF86" s="210"/>
      <c r="KCG86" s="210"/>
      <c r="KCH86" s="210"/>
      <c r="KCI86" s="210"/>
      <c r="KCJ86" s="210"/>
      <c r="KCK86" s="210"/>
      <c r="KCL86" s="210"/>
      <c r="KCM86" s="210"/>
      <c r="KCN86" s="210"/>
      <c r="KCO86" s="210"/>
      <c r="KCP86" s="210"/>
      <c r="KCQ86" s="210"/>
      <c r="KCR86" s="210"/>
      <c r="KCS86" s="210"/>
      <c r="KCT86" s="210"/>
      <c r="KCU86" s="210"/>
      <c r="KCV86" s="210"/>
      <c r="KCW86" s="210"/>
      <c r="KCX86" s="210"/>
      <c r="KCY86" s="210"/>
      <c r="KCZ86" s="210"/>
      <c r="KDA86" s="210"/>
      <c r="KDB86" s="210"/>
      <c r="KDC86" s="210"/>
      <c r="KDD86" s="210"/>
      <c r="KDE86" s="210"/>
      <c r="KDF86" s="210"/>
      <c r="KDG86" s="210"/>
      <c r="KDH86" s="210"/>
      <c r="KDI86" s="210"/>
      <c r="KDJ86" s="210"/>
      <c r="KDK86" s="210"/>
      <c r="KDL86" s="210"/>
      <c r="KDM86" s="210"/>
      <c r="KDN86" s="210"/>
      <c r="KDO86" s="210"/>
      <c r="KDP86" s="210"/>
      <c r="KDQ86" s="210"/>
      <c r="KDR86" s="210"/>
      <c r="KDS86" s="210"/>
      <c r="KDT86" s="210"/>
      <c r="KDU86" s="210"/>
      <c r="KDV86" s="210"/>
      <c r="KDW86" s="210"/>
      <c r="KDX86" s="210"/>
      <c r="KDY86" s="210"/>
      <c r="KDZ86" s="210"/>
      <c r="KEA86" s="210"/>
      <c r="KEB86" s="210"/>
      <c r="KEC86" s="210"/>
      <c r="KED86" s="210"/>
      <c r="KEE86" s="210"/>
      <c r="KEF86" s="210"/>
      <c r="KEG86" s="210"/>
      <c r="KEH86" s="210"/>
      <c r="KEI86" s="210"/>
      <c r="KEJ86" s="210"/>
      <c r="KEK86" s="210"/>
      <c r="KEL86" s="210"/>
      <c r="KEM86" s="210"/>
      <c r="KEN86" s="210"/>
      <c r="KEO86" s="210"/>
      <c r="KEP86" s="210"/>
      <c r="KEQ86" s="210"/>
      <c r="KER86" s="210"/>
      <c r="KES86" s="210"/>
      <c r="KET86" s="210"/>
      <c r="KEU86" s="210"/>
      <c r="KEV86" s="210"/>
      <c r="KEW86" s="210"/>
      <c r="KEX86" s="210"/>
      <c r="KEY86" s="210"/>
      <c r="KEZ86" s="210"/>
      <c r="KFA86" s="210"/>
      <c r="KFB86" s="210"/>
      <c r="KFC86" s="210"/>
      <c r="KFD86" s="210"/>
      <c r="KFE86" s="210"/>
      <c r="KFF86" s="210"/>
      <c r="KFG86" s="210"/>
      <c r="KFH86" s="210"/>
      <c r="KFI86" s="210"/>
      <c r="KFJ86" s="210"/>
      <c r="KFK86" s="210"/>
      <c r="KFL86" s="210"/>
      <c r="KFM86" s="210"/>
      <c r="KFN86" s="210"/>
      <c r="KFO86" s="210"/>
      <c r="KFP86" s="210"/>
      <c r="KFQ86" s="210"/>
      <c r="KFR86" s="210"/>
      <c r="KFS86" s="210"/>
      <c r="KFT86" s="210"/>
      <c r="KFU86" s="210"/>
      <c r="KFV86" s="210"/>
      <c r="KFW86" s="210"/>
      <c r="KFX86" s="210"/>
      <c r="KFY86" s="210"/>
      <c r="KFZ86" s="210"/>
      <c r="KGA86" s="210"/>
      <c r="KGB86" s="210"/>
      <c r="KGC86" s="210"/>
      <c r="KGD86" s="210"/>
      <c r="KGE86" s="210"/>
      <c r="KGF86" s="210"/>
      <c r="KGG86" s="210"/>
      <c r="KGH86" s="210"/>
      <c r="KGI86" s="210"/>
      <c r="KGJ86" s="210"/>
      <c r="KGK86" s="210"/>
      <c r="KGL86" s="210"/>
      <c r="KGM86" s="210"/>
      <c r="KGN86" s="210"/>
      <c r="KGO86" s="210"/>
      <c r="KGP86" s="210"/>
      <c r="KGQ86" s="210"/>
      <c r="KGR86" s="210"/>
      <c r="KGS86" s="210"/>
      <c r="KGT86" s="210"/>
      <c r="KGU86" s="210"/>
      <c r="KGV86" s="210"/>
      <c r="KGW86" s="210"/>
      <c r="KGX86" s="210"/>
      <c r="KGY86" s="210"/>
      <c r="KGZ86" s="210"/>
      <c r="KHA86" s="210"/>
      <c r="KHB86" s="210"/>
      <c r="KHC86" s="210"/>
      <c r="KHD86" s="210"/>
      <c r="KHE86" s="210"/>
      <c r="KHF86" s="210"/>
      <c r="KHG86" s="210"/>
      <c r="KHH86" s="210"/>
      <c r="KHI86" s="210"/>
      <c r="KHJ86" s="210"/>
      <c r="KHK86" s="210"/>
      <c r="KHL86" s="210"/>
      <c r="KHM86" s="210"/>
      <c r="KHN86" s="210"/>
      <c r="KHO86" s="210"/>
      <c r="KHP86" s="210"/>
      <c r="KHQ86" s="210"/>
      <c r="KHR86" s="210"/>
      <c r="KHS86" s="210"/>
      <c r="KHT86" s="210"/>
      <c r="KHU86" s="210"/>
      <c r="KHV86" s="210"/>
      <c r="KHW86" s="210"/>
      <c r="KHX86" s="210"/>
      <c r="KHY86" s="210"/>
      <c r="KHZ86" s="210"/>
      <c r="KIA86" s="210"/>
      <c r="KIB86" s="210"/>
      <c r="KIC86" s="210"/>
      <c r="KID86" s="210"/>
      <c r="KIE86" s="210"/>
      <c r="KIF86" s="210"/>
      <c r="KIG86" s="210"/>
      <c r="KIH86" s="210"/>
      <c r="KII86" s="210"/>
      <c r="KIJ86" s="210"/>
      <c r="KIK86" s="210"/>
      <c r="KIL86" s="210"/>
      <c r="KIM86" s="210"/>
      <c r="KIN86" s="210"/>
      <c r="KIO86" s="210"/>
      <c r="KIP86" s="210"/>
      <c r="KIQ86" s="210"/>
      <c r="KIR86" s="210"/>
      <c r="KIS86" s="210"/>
      <c r="KIT86" s="210"/>
      <c r="KIU86" s="210"/>
      <c r="KIV86" s="210"/>
      <c r="KIW86" s="210"/>
      <c r="KIX86" s="210"/>
      <c r="KIY86" s="210"/>
      <c r="KIZ86" s="210"/>
      <c r="KJA86" s="210"/>
      <c r="KJB86" s="210"/>
      <c r="KJC86" s="210"/>
      <c r="KJD86" s="210"/>
      <c r="KJE86" s="210"/>
      <c r="KJF86" s="210"/>
      <c r="KJG86" s="210"/>
      <c r="KJH86" s="210"/>
      <c r="KJI86" s="210"/>
      <c r="KJJ86" s="210"/>
      <c r="KJK86" s="210"/>
      <c r="KJL86" s="210"/>
      <c r="KJM86" s="210"/>
      <c r="KJN86" s="210"/>
      <c r="KJO86" s="210"/>
      <c r="KJP86" s="210"/>
      <c r="KJQ86" s="210"/>
      <c r="KJR86" s="210"/>
      <c r="KJS86" s="210"/>
      <c r="KJT86" s="210"/>
      <c r="KJU86" s="210"/>
      <c r="KJV86" s="210"/>
      <c r="KJW86" s="210"/>
      <c r="KJX86" s="210"/>
      <c r="KJY86" s="210"/>
      <c r="KJZ86" s="210"/>
      <c r="KKA86" s="210"/>
      <c r="KKB86" s="210"/>
      <c r="KKC86" s="210"/>
      <c r="KKD86" s="210"/>
      <c r="KKE86" s="210"/>
      <c r="KKF86" s="210"/>
      <c r="KKG86" s="210"/>
      <c r="KKH86" s="210"/>
      <c r="KKI86" s="210"/>
      <c r="KKJ86" s="210"/>
      <c r="KKK86" s="210"/>
      <c r="KKL86" s="210"/>
      <c r="KKM86" s="210"/>
      <c r="KKN86" s="210"/>
      <c r="KKO86" s="210"/>
      <c r="KKP86" s="210"/>
      <c r="KKQ86" s="210"/>
      <c r="KKR86" s="210"/>
      <c r="KKS86" s="210"/>
      <c r="KKT86" s="210"/>
      <c r="KKU86" s="210"/>
      <c r="KKV86" s="210"/>
      <c r="KKW86" s="210"/>
      <c r="KKX86" s="210"/>
      <c r="KKY86" s="210"/>
      <c r="KKZ86" s="210"/>
      <c r="KLA86" s="210"/>
      <c r="KLB86" s="210"/>
      <c r="KLC86" s="210"/>
      <c r="KLD86" s="210"/>
      <c r="KLE86" s="210"/>
      <c r="KLF86" s="210"/>
      <c r="KLG86" s="210"/>
      <c r="KLH86" s="210"/>
      <c r="KLI86" s="210"/>
      <c r="KLJ86" s="210"/>
      <c r="KLK86" s="210"/>
      <c r="KLL86" s="210"/>
      <c r="KLM86" s="210"/>
      <c r="KLN86" s="210"/>
      <c r="KLO86" s="210"/>
      <c r="KLP86" s="210"/>
      <c r="KLQ86" s="210"/>
      <c r="KLR86" s="210"/>
      <c r="KLS86" s="210"/>
      <c r="KLT86" s="210"/>
      <c r="KLU86" s="210"/>
      <c r="KLV86" s="210"/>
      <c r="KLW86" s="210"/>
      <c r="KLX86" s="210"/>
      <c r="KLY86" s="210"/>
      <c r="KLZ86" s="210"/>
      <c r="KMA86" s="210"/>
      <c r="KMB86" s="210"/>
      <c r="KMC86" s="210"/>
      <c r="KMD86" s="210"/>
      <c r="KME86" s="210"/>
      <c r="KMF86" s="210"/>
      <c r="KMG86" s="210"/>
      <c r="KMH86" s="210"/>
      <c r="KMI86" s="210"/>
      <c r="KMJ86" s="210"/>
      <c r="KMK86" s="210"/>
      <c r="KML86" s="210"/>
      <c r="KMM86" s="210"/>
      <c r="KMN86" s="210"/>
      <c r="KMO86" s="210"/>
      <c r="KMP86" s="210"/>
      <c r="KMQ86" s="210"/>
      <c r="KMR86" s="210"/>
      <c r="KMS86" s="210"/>
      <c r="KMT86" s="210"/>
      <c r="KMU86" s="210"/>
      <c r="KMV86" s="210"/>
      <c r="KMW86" s="210"/>
      <c r="KMX86" s="210"/>
      <c r="KMY86" s="210"/>
      <c r="KMZ86" s="210"/>
      <c r="KNA86" s="210"/>
      <c r="KNB86" s="210"/>
      <c r="KNC86" s="210"/>
      <c r="KND86" s="210"/>
      <c r="KNE86" s="210"/>
      <c r="KNF86" s="210"/>
      <c r="KNG86" s="210"/>
      <c r="KNH86" s="210"/>
      <c r="KNI86" s="210"/>
      <c r="KNJ86" s="210"/>
      <c r="KNK86" s="210"/>
      <c r="KNL86" s="210"/>
      <c r="KNM86" s="210"/>
      <c r="KNN86" s="210"/>
      <c r="KNO86" s="210"/>
      <c r="KNP86" s="210"/>
      <c r="KNQ86" s="210"/>
      <c r="KNR86" s="210"/>
      <c r="KNS86" s="210"/>
      <c r="KNT86" s="210"/>
      <c r="KNU86" s="210"/>
      <c r="KNV86" s="210"/>
      <c r="KNW86" s="210"/>
      <c r="KNX86" s="210"/>
      <c r="KNY86" s="210"/>
      <c r="KNZ86" s="210"/>
      <c r="KOA86" s="210"/>
      <c r="KOB86" s="210"/>
      <c r="KOC86" s="210"/>
      <c r="KOD86" s="210"/>
      <c r="KOE86" s="210"/>
      <c r="KOF86" s="210"/>
      <c r="KOG86" s="210"/>
      <c r="KOH86" s="210"/>
      <c r="KOI86" s="210"/>
      <c r="KOJ86" s="210"/>
      <c r="KOK86" s="210"/>
      <c r="KOL86" s="210"/>
      <c r="KOM86" s="210"/>
      <c r="KON86" s="210"/>
      <c r="KOO86" s="210"/>
      <c r="KOP86" s="210"/>
      <c r="KOQ86" s="210"/>
      <c r="KOR86" s="210"/>
      <c r="KOS86" s="210"/>
      <c r="KOT86" s="210"/>
      <c r="KOU86" s="210"/>
      <c r="KOV86" s="210"/>
      <c r="KOW86" s="210"/>
      <c r="KOX86" s="210"/>
      <c r="KOY86" s="210"/>
      <c r="KOZ86" s="210"/>
      <c r="KPA86" s="210"/>
      <c r="KPB86" s="210"/>
      <c r="KPC86" s="210"/>
      <c r="KPD86" s="210"/>
      <c r="KPE86" s="210"/>
      <c r="KPF86" s="210"/>
      <c r="KPG86" s="210"/>
      <c r="KPH86" s="210"/>
      <c r="KPI86" s="210"/>
      <c r="KPJ86" s="210"/>
      <c r="KPK86" s="210"/>
      <c r="KPL86" s="210"/>
      <c r="KPM86" s="210"/>
      <c r="KPN86" s="210"/>
      <c r="KPO86" s="210"/>
      <c r="KPP86" s="210"/>
      <c r="KPQ86" s="210"/>
      <c r="KPR86" s="210"/>
      <c r="KPS86" s="210"/>
      <c r="KPT86" s="210"/>
      <c r="KPU86" s="210"/>
      <c r="KPV86" s="210"/>
      <c r="KPW86" s="210"/>
      <c r="KPX86" s="210"/>
      <c r="KPY86" s="210"/>
      <c r="KPZ86" s="210"/>
      <c r="KQA86" s="210"/>
      <c r="KQB86" s="210"/>
      <c r="KQC86" s="210"/>
      <c r="KQD86" s="210"/>
      <c r="KQE86" s="210"/>
      <c r="KQF86" s="210"/>
      <c r="KQG86" s="210"/>
      <c r="KQH86" s="210"/>
      <c r="KQI86" s="210"/>
      <c r="KQJ86" s="210"/>
      <c r="KQK86" s="210"/>
      <c r="KQL86" s="210"/>
      <c r="KQM86" s="210"/>
      <c r="KQN86" s="210"/>
      <c r="KQO86" s="210"/>
      <c r="KQP86" s="210"/>
      <c r="KQQ86" s="210"/>
      <c r="KQR86" s="210"/>
      <c r="KQS86" s="210"/>
      <c r="KQT86" s="210"/>
      <c r="KQU86" s="210"/>
      <c r="KQV86" s="210"/>
      <c r="KQW86" s="210"/>
      <c r="KQX86" s="210"/>
      <c r="KQY86" s="210"/>
      <c r="KQZ86" s="210"/>
      <c r="KRA86" s="210"/>
      <c r="KRB86" s="210"/>
      <c r="KRC86" s="210"/>
      <c r="KRD86" s="210"/>
      <c r="KRE86" s="210"/>
      <c r="KRF86" s="210"/>
      <c r="KRG86" s="210"/>
      <c r="KRH86" s="210"/>
      <c r="KRI86" s="210"/>
      <c r="KRJ86" s="210"/>
      <c r="KRK86" s="210"/>
      <c r="KRL86" s="210"/>
      <c r="KRM86" s="210"/>
      <c r="KRN86" s="210"/>
      <c r="KRO86" s="210"/>
      <c r="KRP86" s="210"/>
      <c r="KRQ86" s="210"/>
      <c r="KRR86" s="210"/>
      <c r="KRS86" s="210"/>
      <c r="KRT86" s="210"/>
      <c r="KRU86" s="210"/>
      <c r="KRV86" s="210"/>
      <c r="KRW86" s="210"/>
      <c r="KRX86" s="210"/>
      <c r="KRY86" s="210"/>
      <c r="KRZ86" s="210"/>
      <c r="KSA86" s="210"/>
      <c r="KSB86" s="210"/>
      <c r="KSC86" s="210"/>
      <c r="KSD86" s="210"/>
      <c r="KSE86" s="210"/>
      <c r="KSF86" s="210"/>
      <c r="KSG86" s="210"/>
      <c r="KSH86" s="210"/>
      <c r="KSI86" s="210"/>
      <c r="KSJ86" s="210"/>
      <c r="KSK86" s="210"/>
      <c r="KSL86" s="210"/>
      <c r="KSM86" s="210"/>
      <c r="KSN86" s="210"/>
      <c r="KSO86" s="210"/>
      <c r="KSP86" s="210"/>
      <c r="KSQ86" s="210"/>
      <c r="KSR86" s="210"/>
      <c r="KSS86" s="210"/>
      <c r="KST86" s="210"/>
      <c r="KSU86" s="210"/>
      <c r="KSV86" s="210"/>
      <c r="KSW86" s="210"/>
      <c r="KSX86" s="210"/>
      <c r="KSY86" s="210"/>
      <c r="KSZ86" s="210"/>
      <c r="KTA86" s="210"/>
      <c r="KTB86" s="210"/>
      <c r="KTC86" s="210"/>
      <c r="KTD86" s="210"/>
      <c r="KTE86" s="210"/>
      <c r="KTF86" s="210"/>
      <c r="KTG86" s="210"/>
      <c r="KTH86" s="210"/>
      <c r="KTI86" s="210"/>
      <c r="KTJ86" s="210"/>
      <c r="KTK86" s="210"/>
      <c r="KTL86" s="210"/>
      <c r="KTM86" s="210"/>
      <c r="KTN86" s="210"/>
      <c r="KTO86" s="210"/>
      <c r="KTP86" s="210"/>
      <c r="KTQ86" s="210"/>
      <c r="KTR86" s="210"/>
      <c r="KTS86" s="210"/>
      <c r="KTT86" s="210"/>
      <c r="KTU86" s="210"/>
      <c r="KTV86" s="210"/>
      <c r="KTW86" s="210"/>
      <c r="KTX86" s="210"/>
      <c r="KTY86" s="210"/>
      <c r="KTZ86" s="210"/>
      <c r="KUA86" s="210"/>
      <c r="KUB86" s="210"/>
      <c r="KUC86" s="210"/>
      <c r="KUD86" s="210"/>
      <c r="KUE86" s="210"/>
      <c r="KUF86" s="210"/>
      <c r="KUG86" s="210"/>
      <c r="KUH86" s="210"/>
      <c r="KUI86" s="210"/>
      <c r="KUJ86" s="210"/>
      <c r="KUK86" s="210"/>
      <c r="KUL86" s="210"/>
      <c r="KUM86" s="210"/>
      <c r="KUN86" s="210"/>
      <c r="KUO86" s="210"/>
      <c r="KUP86" s="210"/>
      <c r="KUQ86" s="210"/>
      <c r="KUR86" s="210"/>
      <c r="KUS86" s="210"/>
      <c r="KUT86" s="210"/>
      <c r="KUU86" s="210"/>
      <c r="KUV86" s="210"/>
      <c r="KUW86" s="210"/>
      <c r="KUX86" s="210"/>
      <c r="KUY86" s="210"/>
      <c r="KUZ86" s="210"/>
      <c r="KVA86" s="210"/>
      <c r="KVB86" s="210"/>
      <c r="KVC86" s="210"/>
      <c r="KVD86" s="210"/>
      <c r="KVE86" s="210"/>
      <c r="KVF86" s="210"/>
      <c r="KVG86" s="210"/>
      <c r="KVH86" s="210"/>
      <c r="KVI86" s="210"/>
      <c r="KVJ86" s="210"/>
      <c r="KVK86" s="210"/>
      <c r="KVL86" s="210"/>
      <c r="KVM86" s="210"/>
      <c r="KVN86" s="210"/>
      <c r="KVO86" s="210"/>
      <c r="KVP86" s="210"/>
      <c r="KVQ86" s="210"/>
      <c r="KVR86" s="210"/>
      <c r="KVS86" s="210"/>
      <c r="KVT86" s="210"/>
      <c r="KVU86" s="210"/>
      <c r="KVV86" s="210"/>
      <c r="KVW86" s="210"/>
      <c r="KVX86" s="210"/>
      <c r="KVY86" s="210"/>
      <c r="KVZ86" s="210"/>
      <c r="KWA86" s="210"/>
      <c r="KWB86" s="210"/>
      <c r="KWC86" s="210"/>
      <c r="KWD86" s="210"/>
      <c r="KWE86" s="210"/>
      <c r="KWF86" s="210"/>
      <c r="KWG86" s="210"/>
      <c r="KWH86" s="210"/>
      <c r="KWI86" s="210"/>
      <c r="KWJ86" s="210"/>
      <c r="KWK86" s="210"/>
      <c r="KWL86" s="210"/>
      <c r="KWM86" s="210"/>
      <c r="KWN86" s="210"/>
      <c r="KWO86" s="210"/>
      <c r="KWP86" s="210"/>
      <c r="KWQ86" s="210"/>
      <c r="KWR86" s="210"/>
      <c r="KWS86" s="210"/>
      <c r="KWT86" s="210"/>
      <c r="KWU86" s="210"/>
      <c r="KWV86" s="210"/>
      <c r="KWW86" s="210"/>
      <c r="KWX86" s="210"/>
      <c r="KWY86" s="210"/>
      <c r="KWZ86" s="210"/>
      <c r="KXA86" s="210"/>
      <c r="KXB86" s="210"/>
      <c r="KXC86" s="210"/>
      <c r="KXD86" s="210"/>
      <c r="KXE86" s="210"/>
      <c r="KXF86" s="210"/>
      <c r="KXG86" s="210"/>
      <c r="KXH86" s="210"/>
      <c r="KXI86" s="210"/>
      <c r="KXJ86" s="210"/>
      <c r="KXK86" s="210"/>
      <c r="KXL86" s="210"/>
      <c r="KXM86" s="210"/>
      <c r="KXN86" s="210"/>
      <c r="KXO86" s="210"/>
      <c r="KXP86" s="210"/>
      <c r="KXQ86" s="210"/>
      <c r="KXR86" s="210"/>
      <c r="KXS86" s="210"/>
      <c r="KXT86" s="210"/>
      <c r="KXU86" s="210"/>
      <c r="KXV86" s="210"/>
      <c r="KXW86" s="210"/>
      <c r="KXX86" s="210"/>
      <c r="KXY86" s="210"/>
      <c r="KXZ86" s="210"/>
      <c r="KYA86" s="210"/>
      <c r="KYB86" s="210"/>
      <c r="KYC86" s="210"/>
      <c r="KYD86" s="210"/>
      <c r="KYE86" s="210"/>
      <c r="KYF86" s="210"/>
      <c r="KYG86" s="210"/>
      <c r="KYH86" s="210"/>
      <c r="KYI86" s="210"/>
      <c r="KYJ86" s="210"/>
      <c r="KYK86" s="210"/>
      <c r="KYL86" s="210"/>
      <c r="KYM86" s="210"/>
      <c r="KYN86" s="210"/>
      <c r="KYO86" s="210"/>
      <c r="KYP86" s="210"/>
      <c r="KYQ86" s="210"/>
      <c r="KYR86" s="210"/>
      <c r="KYS86" s="210"/>
      <c r="KYT86" s="210"/>
      <c r="KYU86" s="210"/>
      <c r="KYV86" s="210"/>
      <c r="KYW86" s="210"/>
      <c r="KYX86" s="210"/>
      <c r="KYY86" s="210"/>
      <c r="KYZ86" s="210"/>
      <c r="KZA86" s="210"/>
      <c r="KZB86" s="210"/>
      <c r="KZC86" s="210"/>
      <c r="KZD86" s="210"/>
      <c r="KZE86" s="210"/>
      <c r="KZF86" s="210"/>
      <c r="KZG86" s="210"/>
      <c r="KZH86" s="210"/>
      <c r="KZI86" s="210"/>
      <c r="KZJ86" s="210"/>
      <c r="KZK86" s="210"/>
      <c r="KZL86" s="210"/>
      <c r="KZM86" s="210"/>
      <c r="KZN86" s="210"/>
      <c r="KZO86" s="210"/>
      <c r="KZP86" s="210"/>
      <c r="KZQ86" s="210"/>
      <c r="KZR86" s="210"/>
      <c r="KZS86" s="210"/>
      <c r="KZT86" s="210"/>
      <c r="KZU86" s="210"/>
      <c r="KZV86" s="210"/>
      <c r="KZW86" s="210"/>
      <c r="KZX86" s="210"/>
      <c r="KZY86" s="210"/>
      <c r="KZZ86" s="210"/>
      <c r="LAA86" s="210"/>
      <c r="LAB86" s="210"/>
      <c r="LAC86" s="210"/>
      <c r="LAD86" s="210"/>
      <c r="LAE86" s="210"/>
      <c r="LAF86" s="210"/>
      <c r="LAG86" s="210"/>
      <c r="LAH86" s="210"/>
      <c r="LAI86" s="210"/>
      <c r="LAJ86" s="210"/>
      <c r="LAK86" s="210"/>
      <c r="LAL86" s="210"/>
      <c r="LAM86" s="210"/>
      <c r="LAN86" s="210"/>
      <c r="LAO86" s="210"/>
      <c r="LAP86" s="210"/>
      <c r="LAQ86" s="210"/>
      <c r="LAR86" s="210"/>
      <c r="LAS86" s="210"/>
      <c r="LAT86" s="210"/>
      <c r="LAU86" s="210"/>
      <c r="LAV86" s="210"/>
      <c r="LAW86" s="210"/>
      <c r="LAX86" s="210"/>
      <c r="LAY86" s="210"/>
      <c r="LAZ86" s="210"/>
      <c r="LBA86" s="210"/>
      <c r="LBB86" s="210"/>
      <c r="LBC86" s="210"/>
      <c r="LBD86" s="210"/>
      <c r="LBE86" s="210"/>
      <c r="LBF86" s="210"/>
      <c r="LBG86" s="210"/>
      <c r="LBH86" s="210"/>
      <c r="LBI86" s="210"/>
      <c r="LBJ86" s="210"/>
      <c r="LBK86" s="210"/>
      <c r="LBL86" s="210"/>
      <c r="LBM86" s="210"/>
      <c r="LBN86" s="210"/>
      <c r="LBO86" s="210"/>
      <c r="LBP86" s="210"/>
      <c r="LBQ86" s="210"/>
      <c r="LBR86" s="210"/>
      <c r="LBS86" s="210"/>
      <c r="LBT86" s="210"/>
      <c r="LBU86" s="210"/>
      <c r="LBV86" s="210"/>
      <c r="LBW86" s="210"/>
      <c r="LBX86" s="210"/>
      <c r="LBY86" s="210"/>
      <c r="LBZ86" s="210"/>
      <c r="LCA86" s="210"/>
      <c r="LCB86" s="210"/>
      <c r="LCC86" s="210"/>
      <c r="LCD86" s="210"/>
      <c r="LCE86" s="210"/>
      <c r="LCF86" s="210"/>
      <c r="LCG86" s="210"/>
      <c r="LCH86" s="210"/>
      <c r="LCI86" s="210"/>
      <c r="LCJ86" s="210"/>
      <c r="LCK86" s="210"/>
      <c r="LCL86" s="210"/>
      <c r="LCM86" s="210"/>
      <c r="LCN86" s="210"/>
      <c r="LCO86" s="210"/>
      <c r="LCP86" s="210"/>
      <c r="LCQ86" s="210"/>
      <c r="LCR86" s="210"/>
      <c r="LCS86" s="210"/>
      <c r="LCT86" s="210"/>
      <c r="LCU86" s="210"/>
      <c r="LCV86" s="210"/>
      <c r="LCW86" s="210"/>
      <c r="LCX86" s="210"/>
      <c r="LCY86" s="210"/>
      <c r="LCZ86" s="210"/>
      <c r="LDA86" s="210"/>
      <c r="LDB86" s="210"/>
      <c r="LDC86" s="210"/>
      <c r="LDD86" s="210"/>
      <c r="LDE86" s="210"/>
      <c r="LDF86" s="210"/>
      <c r="LDG86" s="210"/>
      <c r="LDH86" s="210"/>
      <c r="LDI86" s="210"/>
      <c r="LDJ86" s="210"/>
      <c r="LDK86" s="210"/>
      <c r="LDL86" s="210"/>
      <c r="LDM86" s="210"/>
      <c r="LDN86" s="210"/>
      <c r="LDO86" s="210"/>
      <c r="LDP86" s="210"/>
      <c r="LDQ86" s="210"/>
      <c r="LDR86" s="210"/>
      <c r="LDS86" s="210"/>
      <c r="LDT86" s="210"/>
      <c r="LDU86" s="210"/>
      <c r="LDV86" s="210"/>
      <c r="LDW86" s="210"/>
      <c r="LDX86" s="210"/>
      <c r="LDY86" s="210"/>
      <c r="LDZ86" s="210"/>
      <c r="LEA86" s="210"/>
      <c r="LEB86" s="210"/>
      <c r="LEC86" s="210"/>
      <c r="LED86" s="210"/>
      <c r="LEE86" s="210"/>
      <c r="LEF86" s="210"/>
      <c r="LEG86" s="210"/>
      <c r="LEH86" s="210"/>
      <c r="LEI86" s="210"/>
      <c r="LEJ86" s="210"/>
      <c r="LEK86" s="210"/>
      <c r="LEL86" s="210"/>
      <c r="LEM86" s="210"/>
      <c r="LEN86" s="210"/>
      <c r="LEO86" s="210"/>
      <c r="LEP86" s="210"/>
      <c r="LEQ86" s="210"/>
      <c r="LER86" s="210"/>
      <c r="LES86" s="210"/>
      <c r="LET86" s="210"/>
      <c r="LEU86" s="210"/>
      <c r="LEV86" s="210"/>
      <c r="LEW86" s="210"/>
      <c r="LEX86" s="210"/>
      <c r="LEY86" s="210"/>
      <c r="LEZ86" s="210"/>
      <c r="LFA86" s="210"/>
      <c r="LFB86" s="210"/>
      <c r="LFC86" s="210"/>
      <c r="LFD86" s="210"/>
      <c r="LFE86" s="210"/>
      <c r="LFF86" s="210"/>
      <c r="LFG86" s="210"/>
      <c r="LFH86" s="210"/>
      <c r="LFI86" s="210"/>
      <c r="LFJ86" s="210"/>
      <c r="LFK86" s="210"/>
      <c r="LFL86" s="210"/>
      <c r="LFM86" s="210"/>
      <c r="LFN86" s="210"/>
      <c r="LFO86" s="210"/>
      <c r="LFP86" s="210"/>
      <c r="LFQ86" s="210"/>
      <c r="LFR86" s="210"/>
      <c r="LFS86" s="210"/>
      <c r="LFT86" s="210"/>
      <c r="LFU86" s="210"/>
      <c r="LFV86" s="210"/>
      <c r="LFW86" s="210"/>
      <c r="LFX86" s="210"/>
      <c r="LFY86" s="210"/>
      <c r="LFZ86" s="210"/>
      <c r="LGA86" s="210"/>
      <c r="LGB86" s="210"/>
      <c r="LGC86" s="210"/>
      <c r="LGD86" s="210"/>
      <c r="LGE86" s="210"/>
      <c r="LGF86" s="210"/>
      <c r="LGG86" s="210"/>
      <c r="LGH86" s="210"/>
      <c r="LGI86" s="210"/>
      <c r="LGJ86" s="210"/>
      <c r="LGK86" s="210"/>
      <c r="LGL86" s="210"/>
      <c r="LGM86" s="210"/>
      <c r="LGN86" s="210"/>
      <c r="LGO86" s="210"/>
      <c r="LGP86" s="210"/>
      <c r="LGQ86" s="210"/>
      <c r="LGR86" s="210"/>
      <c r="LGS86" s="210"/>
      <c r="LGT86" s="210"/>
      <c r="LGU86" s="210"/>
      <c r="LGV86" s="210"/>
      <c r="LGW86" s="210"/>
      <c r="LGX86" s="210"/>
      <c r="LGY86" s="210"/>
      <c r="LGZ86" s="210"/>
      <c r="LHA86" s="210"/>
      <c r="LHB86" s="210"/>
      <c r="LHC86" s="210"/>
      <c r="LHD86" s="210"/>
      <c r="LHE86" s="210"/>
      <c r="LHF86" s="210"/>
      <c r="LHG86" s="210"/>
      <c r="LHH86" s="210"/>
      <c r="LHI86" s="210"/>
      <c r="LHJ86" s="210"/>
      <c r="LHK86" s="210"/>
      <c r="LHL86" s="210"/>
      <c r="LHM86" s="210"/>
      <c r="LHN86" s="210"/>
      <c r="LHO86" s="210"/>
      <c r="LHP86" s="210"/>
      <c r="LHQ86" s="210"/>
      <c r="LHR86" s="210"/>
      <c r="LHS86" s="210"/>
      <c r="LHT86" s="210"/>
      <c r="LHU86" s="210"/>
      <c r="LHV86" s="210"/>
      <c r="LHW86" s="210"/>
      <c r="LHX86" s="210"/>
      <c r="LHY86" s="210"/>
      <c r="LHZ86" s="210"/>
      <c r="LIA86" s="210"/>
      <c r="LIB86" s="210"/>
      <c r="LIC86" s="210"/>
      <c r="LID86" s="210"/>
      <c r="LIE86" s="210"/>
      <c r="LIF86" s="210"/>
      <c r="LIG86" s="210"/>
      <c r="LIH86" s="210"/>
      <c r="LII86" s="210"/>
      <c r="LIJ86" s="210"/>
      <c r="LIK86" s="210"/>
      <c r="LIL86" s="210"/>
      <c r="LIM86" s="210"/>
      <c r="LIN86" s="210"/>
      <c r="LIO86" s="210"/>
      <c r="LIP86" s="210"/>
      <c r="LIQ86" s="210"/>
      <c r="LIR86" s="210"/>
      <c r="LIS86" s="210"/>
      <c r="LIT86" s="210"/>
      <c r="LIU86" s="210"/>
      <c r="LIV86" s="210"/>
      <c r="LIW86" s="210"/>
      <c r="LIX86" s="210"/>
      <c r="LIY86" s="210"/>
      <c r="LIZ86" s="210"/>
      <c r="LJA86" s="210"/>
      <c r="LJB86" s="210"/>
      <c r="LJC86" s="210"/>
      <c r="LJD86" s="210"/>
      <c r="LJE86" s="210"/>
      <c r="LJF86" s="210"/>
      <c r="LJG86" s="210"/>
      <c r="LJH86" s="210"/>
      <c r="LJI86" s="210"/>
      <c r="LJJ86" s="210"/>
      <c r="LJK86" s="210"/>
      <c r="LJL86" s="210"/>
      <c r="LJM86" s="210"/>
      <c r="LJN86" s="210"/>
      <c r="LJO86" s="210"/>
      <c r="LJP86" s="210"/>
      <c r="LJQ86" s="210"/>
      <c r="LJR86" s="210"/>
      <c r="LJS86" s="210"/>
      <c r="LJT86" s="210"/>
      <c r="LJU86" s="210"/>
      <c r="LJV86" s="210"/>
      <c r="LJW86" s="210"/>
      <c r="LJX86" s="210"/>
      <c r="LJY86" s="210"/>
      <c r="LJZ86" s="210"/>
      <c r="LKA86" s="210"/>
      <c r="LKB86" s="210"/>
      <c r="LKC86" s="210"/>
      <c r="LKD86" s="210"/>
      <c r="LKE86" s="210"/>
      <c r="LKF86" s="210"/>
      <c r="LKG86" s="210"/>
      <c r="LKH86" s="210"/>
      <c r="LKI86" s="210"/>
      <c r="LKJ86" s="210"/>
      <c r="LKK86" s="210"/>
      <c r="LKL86" s="210"/>
      <c r="LKM86" s="210"/>
      <c r="LKN86" s="210"/>
      <c r="LKO86" s="210"/>
      <c r="LKP86" s="210"/>
      <c r="LKQ86" s="210"/>
      <c r="LKR86" s="210"/>
      <c r="LKS86" s="210"/>
      <c r="LKT86" s="210"/>
      <c r="LKU86" s="210"/>
      <c r="LKV86" s="210"/>
      <c r="LKW86" s="210"/>
      <c r="LKX86" s="210"/>
      <c r="LKY86" s="210"/>
      <c r="LKZ86" s="210"/>
      <c r="LLA86" s="210"/>
      <c r="LLB86" s="210"/>
      <c r="LLC86" s="210"/>
      <c r="LLD86" s="210"/>
      <c r="LLE86" s="210"/>
      <c r="LLF86" s="210"/>
      <c r="LLG86" s="210"/>
      <c r="LLH86" s="210"/>
      <c r="LLI86" s="210"/>
      <c r="LLJ86" s="210"/>
      <c r="LLK86" s="210"/>
      <c r="LLL86" s="210"/>
      <c r="LLM86" s="210"/>
      <c r="LLN86" s="210"/>
      <c r="LLO86" s="210"/>
      <c r="LLP86" s="210"/>
      <c r="LLQ86" s="210"/>
      <c r="LLR86" s="210"/>
      <c r="LLS86" s="210"/>
      <c r="LLT86" s="210"/>
      <c r="LLU86" s="210"/>
      <c r="LLV86" s="210"/>
      <c r="LLW86" s="210"/>
      <c r="LLX86" s="210"/>
      <c r="LLY86" s="210"/>
      <c r="LLZ86" s="210"/>
      <c r="LMA86" s="210"/>
      <c r="LMB86" s="210"/>
      <c r="LMC86" s="210"/>
      <c r="LMD86" s="210"/>
      <c r="LME86" s="210"/>
      <c r="LMF86" s="210"/>
      <c r="LMG86" s="210"/>
      <c r="LMH86" s="210"/>
      <c r="LMI86" s="210"/>
      <c r="LMJ86" s="210"/>
      <c r="LMK86" s="210"/>
      <c r="LML86" s="210"/>
      <c r="LMM86" s="210"/>
      <c r="LMN86" s="210"/>
      <c r="LMO86" s="210"/>
      <c r="LMP86" s="210"/>
      <c r="LMQ86" s="210"/>
      <c r="LMR86" s="210"/>
      <c r="LMS86" s="210"/>
      <c r="LMT86" s="210"/>
      <c r="LMU86" s="210"/>
      <c r="LMV86" s="210"/>
      <c r="LMW86" s="210"/>
      <c r="LMX86" s="210"/>
      <c r="LMY86" s="210"/>
      <c r="LMZ86" s="210"/>
      <c r="LNA86" s="210"/>
      <c r="LNB86" s="210"/>
      <c r="LNC86" s="210"/>
      <c r="LND86" s="210"/>
      <c r="LNE86" s="210"/>
      <c r="LNF86" s="210"/>
      <c r="LNG86" s="210"/>
      <c r="LNH86" s="210"/>
      <c r="LNI86" s="210"/>
      <c r="LNJ86" s="210"/>
      <c r="LNK86" s="210"/>
      <c r="LNL86" s="210"/>
      <c r="LNM86" s="210"/>
      <c r="LNN86" s="210"/>
      <c r="LNO86" s="210"/>
      <c r="LNP86" s="210"/>
      <c r="LNQ86" s="210"/>
      <c r="LNR86" s="210"/>
      <c r="LNS86" s="210"/>
      <c r="LNT86" s="210"/>
      <c r="LNU86" s="210"/>
      <c r="LNV86" s="210"/>
      <c r="LNW86" s="210"/>
      <c r="LNX86" s="210"/>
      <c r="LNY86" s="210"/>
      <c r="LNZ86" s="210"/>
      <c r="LOA86" s="210"/>
      <c r="LOB86" s="210"/>
      <c r="LOC86" s="210"/>
      <c r="LOD86" s="210"/>
      <c r="LOE86" s="210"/>
      <c r="LOF86" s="210"/>
      <c r="LOG86" s="210"/>
      <c r="LOH86" s="210"/>
      <c r="LOI86" s="210"/>
      <c r="LOJ86" s="210"/>
      <c r="LOK86" s="210"/>
      <c r="LOL86" s="210"/>
      <c r="LOM86" s="210"/>
      <c r="LON86" s="210"/>
      <c r="LOO86" s="210"/>
      <c r="LOP86" s="210"/>
      <c r="LOQ86" s="210"/>
      <c r="LOR86" s="210"/>
      <c r="LOS86" s="210"/>
      <c r="LOT86" s="210"/>
      <c r="LOU86" s="210"/>
      <c r="LOV86" s="210"/>
      <c r="LOW86" s="210"/>
      <c r="LOX86" s="210"/>
      <c r="LOY86" s="210"/>
      <c r="LOZ86" s="210"/>
      <c r="LPA86" s="210"/>
      <c r="LPB86" s="210"/>
      <c r="LPC86" s="210"/>
      <c r="LPD86" s="210"/>
      <c r="LPE86" s="210"/>
      <c r="LPF86" s="210"/>
      <c r="LPG86" s="210"/>
      <c r="LPH86" s="210"/>
      <c r="LPI86" s="210"/>
      <c r="LPJ86" s="210"/>
      <c r="LPK86" s="210"/>
      <c r="LPL86" s="210"/>
      <c r="LPM86" s="210"/>
      <c r="LPN86" s="210"/>
      <c r="LPO86" s="210"/>
      <c r="LPP86" s="210"/>
      <c r="LPQ86" s="210"/>
      <c r="LPR86" s="210"/>
      <c r="LPS86" s="210"/>
      <c r="LPT86" s="210"/>
      <c r="LPU86" s="210"/>
      <c r="LPV86" s="210"/>
      <c r="LPW86" s="210"/>
      <c r="LPX86" s="210"/>
      <c r="LPY86" s="210"/>
      <c r="LPZ86" s="210"/>
      <c r="LQA86" s="210"/>
      <c r="LQB86" s="210"/>
      <c r="LQC86" s="210"/>
      <c r="LQD86" s="210"/>
      <c r="LQE86" s="210"/>
      <c r="LQF86" s="210"/>
      <c r="LQG86" s="210"/>
      <c r="LQH86" s="210"/>
      <c r="LQI86" s="210"/>
      <c r="LQJ86" s="210"/>
      <c r="LQK86" s="210"/>
      <c r="LQL86" s="210"/>
      <c r="LQM86" s="210"/>
      <c r="LQN86" s="210"/>
      <c r="LQO86" s="210"/>
      <c r="LQP86" s="210"/>
      <c r="LQQ86" s="210"/>
      <c r="LQR86" s="210"/>
      <c r="LQS86" s="210"/>
      <c r="LQT86" s="210"/>
      <c r="LQU86" s="210"/>
      <c r="LQV86" s="210"/>
      <c r="LQW86" s="210"/>
      <c r="LQX86" s="210"/>
      <c r="LQY86" s="210"/>
      <c r="LQZ86" s="210"/>
      <c r="LRA86" s="210"/>
      <c r="LRB86" s="210"/>
      <c r="LRC86" s="210"/>
      <c r="LRD86" s="210"/>
      <c r="LRE86" s="210"/>
      <c r="LRF86" s="210"/>
      <c r="LRG86" s="210"/>
      <c r="LRH86" s="210"/>
      <c r="LRI86" s="210"/>
      <c r="LRJ86" s="210"/>
      <c r="LRK86" s="210"/>
      <c r="LRL86" s="210"/>
      <c r="LRM86" s="210"/>
      <c r="LRN86" s="210"/>
      <c r="LRO86" s="210"/>
      <c r="LRP86" s="210"/>
      <c r="LRQ86" s="210"/>
      <c r="LRR86" s="210"/>
      <c r="LRS86" s="210"/>
      <c r="LRT86" s="210"/>
      <c r="LRU86" s="210"/>
      <c r="LRV86" s="210"/>
      <c r="LRW86" s="210"/>
      <c r="LRX86" s="210"/>
      <c r="LRY86" s="210"/>
      <c r="LRZ86" s="210"/>
      <c r="LSA86" s="210"/>
      <c r="LSB86" s="210"/>
      <c r="LSC86" s="210"/>
      <c r="LSD86" s="210"/>
      <c r="LSE86" s="210"/>
      <c r="LSF86" s="210"/>
      <c r="LSG86" s="210"/>
      <c r="LSH86" s="210"/>
      <c r="LSI86" s="210"/>
      <c r="LSJ86" s="210"/>
      <c r="LSK86" s="210"/>
      <c r="LSL86" s="210"/>
      <c r="LSM86" s="210"/>
      <c r="LSN86" s="210"/>
      <c r="LSO86" s="210"/>
      <c r="LSP86" s="210"/>
      <c r="LSQ86" s="210"/>
      <c r="LSR86" s="210"/>
      <c r="LSS86" s="210"/>
      <c r="LST86" s="210"/>
      <c r="LSU86" s="210"/>
      <c r="LSV86" s="210"/>
      <c r="LSW86" s="210"/>
      <c r="LSX86" s="210"/>
      <c r="LSY86" s="210"/>
      <c r="LSZ86" s="210"/>
      <c r="LTA86" s="210"/>
      <c r="LTB86" s="210"/>
      <c r="LTC86" s="210"/>
      <c r="LTD86" s="210"/>
      <c r="LTE86" s="210"/>
      <c r="LTF86" s="210"/>
      <c r="LTG86" s="210"/>
      <c r="LTH86" s="210"/>
      <c r="LTI86" s="210"/>
      <c r="LTJ86" s="210"/>
      <c r="LTK86" s="210"/>
      <c r="LTL86" s="210"/>
      <c r="LTM86" s="210"/>
      <c r="LTN86" s="210"/>
      <c r="LTO86" s="210"/>
      <c r="LTP86" s="210"/>
      <c r="LTQ86" s="210"/>
      <c r="LTR86" s="210"/>
      <c r="LTS86" s="210"/>
      <c r="LTT86" s="210"/>
      <c r="LTU86" s="210"/>
      <c r="LTV86" s="210"/>
      <c r="LTW86" s="210"/>
      <c r="LTX86" s="210"/>
      <c r="LTY86" s="210"/>
      <c r="LTZ86" s="210"/>
      <c r="LUA86" s="210"/>
      <c r="LUB86" s="210"/>
      <c r="LUC86" s="210"/>
      <c r="LUD86" s="210"/>
      <c r="LUE86" s="210"/>
      <c r="LUF86" s="210"/>
      <c r="LUG86" s="210"/>
      <c r="LUH86" s="210"/>
      <c r="LUI86" s="210"/>
      <c r="LUJ86" s="210"/>
      <c r="LUK86" s="210"/>
      <c r="LUL86" s="210"/>
      <c r="LUM86" s="210"/>
      <c r="LUN86" s="210"/>
      <c r="LUO86" s="210"/>
      <c r="LUP86" s="210"/>
      <c r="LUQ86" s="210"/>
      <c r="LUR86" s="210"/>
      <c r="LUS86" s="210"/>
      <c r="LUT86" s="210"/>
      <c r="LUU86" s="210"/>
      <c r="LUV86" s="210"/>
      <c r="LUW86" s="210"/>
      <c r="LUX86" s="210"/>
      <c r="LUY86" s="210"/>
      <c r="LUZ86" s="210"/>
      <c r="LVA86" s="210"/>
      <c r="LVB86" s="210"/>
      <c r="LVC86" s="210"/>
      <c r="LVD86" s="210"/>
      <c r="LVE86" s="210"/>
      <c r="LVF86" s="210"/>
      <c r="LVG86" s="210"/>
      <c r="LVH86" s="210"/>
      <c r="LVI86" s="210"/>
      <c r="LVJ86" s="210"/>
      <c r="LVK86" s="210"/>
      <c r="LVL86" s="210"/>
      <c r="LVM86" s="210"/>
      <c r="LVN86" s="210"/>
      <c r="LVO86" s="210"/>
      <c r="LVP86" s="210"/>
      <c r="LVQ86" s="210"/>
      <c r="LVR86" s="210"/>
      <c r="LVS86" s="210"/>
      <c r="LVT86" s="210"/>
      <c r="LVU86" s="210"/>
      <c r="LVV86" s="210"/>
      <c r="LVW86" s="210"/>
      <c r="LVX86" s="210"/>
      <c r="LVY86" s="210"/>
      <c r="LVZ86" s="210"/>
      <c r="LWA86" s="210"/>
      <c r="LWB86" s="210"/>
      <c r="LWC86" s="210"/>
      <c r="LWD86" s="210"/>
      <c r="LWE86" s="210"/>
      <c r="LWF86" s="210"/>
      <c r="LWG86" s="210"/>
      <c r="LWH86" s="210"/>
      <c r="LWI86" s="210"/>
      <c r="LWJ86" s="210"/>
      <c r="LWK86" s="210"/>
      <c r="LWL86" s="210"/>
      <c r="LWM86" s="210"/>
      <c r="LWN86" s="210"/>
      <c r="LWO86" s="210"/>
      <c r="LWP86" s="210"/>
      <c r="LWQ86" s="210"/>
      <c r="LWR86" s="210"/>
      <c r="LWS86" s="210"/>
      <c r="LWT86" s="210"/>
      <c r="LWU86" s="210"/>
      <c r="LWV86" s="210"/>
      <c r="LWW86" s="210"/>
      <c r="LWX86" s="210"/>
      <c r="LWY86" s="210"/>
      <c r="LWZ86" s="210"/>
      <c r="LXA86" s="210"/>
      <c r="LXB86" s="210"/>
      <c r="LXC86" s="210"/>
      <c r="LXD86" s="210"/>
      <c r="LXE86" s="210"/>
      <c r="LXF86" s="210"/>
      <c r="LXG86" s="210"/>
      <c r="LXH86" s="210"/>
      <c r="LXI86" s="210"/>
      <c r="LXJ86" s="210"/>
      <c r="LXK86" s="210"/>
      <c r="LXL86" s="210"/>
      <c r="LXM86" s="210"/>
      <c r="LXN86" s="210"/>
      <c r="LXO86" s="210"/>
      <c r="LXP86" s="210"/>
      <c r="LXQ86" s="210"/>
      <c r="LXR86" s="210"/>
      <c r="LXS86" s="210"/>
      <c r="LXT86" s="210"/>
      <c r="LXU86" s="210"/>
      <c r="LXV86" s="210"/>
      <c r="LXW86" s="210"/>
      <c r="LXX86" s="210"/>
      <c r="LXY86" s="210"/>
      <c r="LXZ86" s="210"/>
      <c r="LYA86" s="210"/>
      <c r="LYB86" s="210"/>
      <c r="LYC86" s="210"/>
      <c r="LYD86" s="210"/>
      <c r="LYE86" s="210"/>
      <c r="LYF86" s="210"/>
      <c r="LYG86" s="210"/>
      <c r="LYH86" s="210"/>
      <c r="LYI86" s="210"/>
      <c r="LYJ86" s="210"/>
      <c r="LYK86" s="210"/>
      <c r="LYL86" s="210"/>
      <c r="LYM86" s="210"/>
      <c r="LYN86" s="210"/>
      <c r="LYO86" s="210"/>
      <c r="LYP86" s="210"/>
      <c r="LYQ86" s="210"/>
      <c r="LYR86" s="210"/>
      <c r="LYS86" s="210"/>
      <c r="LYT86" s="210"/>
      <c r="LYU86" s="210"/>
      <c r="LYV86" s="210"/>
      <c r="LYW86" s="210"/>
      <c r="LYX86" s="210"/>
      <c r="LYY86" s="210"/>
      <c r="LYZ86" s="210"/>
      <c r="LZA86" s="210"/>
      <c r="LZB86" s="210"/>
      <c r="LZC86" s="210"/>
      <c r="LZD86" s="210"/>
      <c r="LZE86" s="210"/>
      <c r="LZF86" s="210"/>
      <c r="LZG86" s="210"/>
      <c r="LZH86" s="210"/>
      <c r="LZI86" s="210"/>
      <c r="LZJ86" s="210"/>
      <c r="LZK86" s="210"/>
      <c r="LZL86" s="210"/>
      <c r="LZM86" s="210"/>
      <c r="LZN86" s="210"/>
      <c r="LZO86" s="210"/>
      <c r="LZP86" s="210"/>
      <c r="LZQ86" s="210"/>
      <c r="LZR86" s="210"/>
      <c r="LZS86" s="210"/>
      <c r="LZT86" s="210"/>
      <c r="LZU86" s="210"/>
      <c r="LZV86" s="210"/>
      <c r="LZW86" s="210"/>
      <c r="LZX86" s="210"/>
      <c r="LZY86" s="210"/>
      <c r="LZZ86" s="210"/>
      <c r="MAA86" s="210"/>
      <c r="MAB86" s="210"/>
      <c r="MAC86" s="210"/>
      <c r="MAD86" s="210"/>
      <c r="MAE86" s="210"/>
      <c r="MAF86" s="210"/>
      <c r="MAG86" s="210"/>
      <c r="MAH86" s="210"/>
      <c r="MAI86" s="210"/>
      <c r="MAJ86" s="210"/>
      <c r="MAK86" s="210"/>
      <c r="MAL86" s="210"/>
      <c r="MAM86" s="210"/>
      <c r="MAN86" s="210"/>
      <c r="MAO86" s="210"/>
      <c r="MAP86" s="210"/>
      <c r="MAQ86" s="210"/>
      <c r="MAR86" s="210"/>
      <c r="MAS86" s="210"/>
      <c r="MAT86" s="210"/>
      <c r="MAU86" s="210"/>
      <c r="MAV86" s="210"/>
      <c r="MAW86" s="210"/>
      <c r="MAX86" s="210"/>
      <c r="MAY86" s="210"/>
      <c r="MAZ86" s="210"/>
      <c r="MBA86" s="210"/>
      <c r="MBB86" s="210"/>
      <c r="MBC86" s="210"/>
      <c r="MBD86" s="210"/>
      <c r="MBE86" s="210"/>
      <c r="MBF86" s="210"/>
      <c r="MBG86" s="210"/>
      <c r="MBH86" s="210"/>
      <c r="MBI86" s="210"/>
      <c r="MBJ86" s="210"/>
      <c r="MBK86" s="210"/>
      <c r="MBL86" s="210"/>
      <c r="MBM86" s="210"/>
      <c r="MBN86" s="210"/>
      <c r="MBO86" s="210"/>
      <c r="MBP86" s="210"/>
      <c r="MBQ86" s="210"/>
      <c r="MBR86" s="210"/>
      <c r="MBS86" s="210"/>
      <c r="MBT86" s="210"/>
      <c r="MBU86" s="210"/>
      <c r="MBV86" s="210"/>
      <c r="MBW86" s="210"/>
      <c r="MBX86" s="210"/>
      <c r="MBY86" s="210"/>
      <c r="MBZ86" s="210"/>
      <c r="MCA86" s="210"/>
      <c r="MCB86" s="210"/>
      <c r="MCC86" s="210"/>
      <c r="MCD86" s="210"/>
      <c r="MCE86" s="210"/>
      <c r="MCF86" s="210"/>
      <c r="MCG86" s="210"/>
      <c r="MCH86" s="210"/>
      <c r="MCI86" s="210"/>
      <c r="MCJ86" s="210"/>
      <c r="MCK86" s="210"/>
      <c r="MCL86" s="210"/>
      <c r="MCM86" s="210"/>
      <c r="MCN86" s="210"/>
      <c r="MCO86" s="210"/>
      <c r="MCP86" s="210"/>
      <c r="MCQ86" s="210"/>
      <c r="MCR86" s="210"/>
      <c r="MCS86" s="210"/>
      <c r="MCT86" s="210"/>
      <c r="MCU86" s="210"/>
      <c r="MCV86" s="210"/>
      <c r="MCW86" s="210"/>
      <c r="MCX86" s="210"/>
      <c r="MCY86" s="210"/>
      <c r="MCZ86" s="210"/>
      <c r="MDA86" s="210"/>
      <c r="MDB86" s="210"/>
      <c r="MDC86" s="210"/>
      <c r="MDD86" s="210"/>
      <c r="MDE86" s="210"/>
      <c r="MDF86" s="210"/>
      <c r="MDG86" s="210"/>
      <c r="MDH86" s="210"/>
      <c r="MDI86" s="210"/>
      <c r="MDJ86" s="210"/>
      <c r="MDK86" s="210"/>
      <c r="MDL86" s="210"/>
      <c r="MDM86" s="210"/>
      <c r="MDN86" s="210"/>
      <c r="MDO86" s="210"/>
      <c r="MDP86" s="210"/>
      <c r="MDQ86" s="210"/>
      <c r="MDR86" s="210"/>
      <c r="MDS86" s="210"/>
      <c r="MDT86" s="210"/>
      <c r="MDU86" s="210"/>
      <c r="MDV86" s="210"/>
      <c r="MDW86" s="210"/>
      <c r="MDX86" s="210"/>
      <c r="MDY86" s="210"/>
      <c r="MDZ86" s="210"/>
      <c r="MEA86" s="210"/>
      <c r="MEB86" s="210"/>
      <c r="MEC86" s="210"/>
      <c r="MED86" s="210"/>
      <c r="MEE86" s="210"/>
      <c r="MEF86" s="210"/>
      <c r="MEG86" s="210"/>
      <c r="MEH86" s="210"/>
      <c r="MEI86" s="210"/>
      <c r="MEJ86" s="210"/>
      <c r="MEK86" s="210"/>
      <c r="MEL86" s="210"/>
      <c r="MEM86" s="210"/>
      <c r="MEN86" s="210"/>
      <c r="MEO86" s="210"/>
      <c r="MEP86" s="210"/>
      <c r="MEQ86" s="210"/>
      <c r="MER86" s="210"/>
      <c r="MES86" s="210"/>
      <c r="MET86" s="210"/>
      <c r="MEU86" s="210"/>
      <c r="MEV86" s="210"/>
      <c r="MEW86" s="210"/>
      <c r="MEX86" s="210"/>
      <c r="MEY86" s="210"/>
      <c r="MEZ86" s="210"/>
      <c r="MFA86" s="210"/>
      <c r="MFB86" s="210"/>
      <c r="MFC86" s="210"/>
      <c r="MFD86" s="210"/>
      <c r="MFE86" s="210"/>
      <c r="MFF86" s="210"/>
      <c r="MFG86" s="210"/>
      <c r="MFH86" s="210"/>
      <c r="MFI86" s="210"/>
      <c r="MFJ86" s="210"/>
      <c r="MFK86" s="210"/>
      <c r="MFL86" s="210"/>
      <c r="MFM86" s="210"/>
      <c r="MFN86" s="210"/>
      <c r="MFO86" s="210"/>
      <c r="MFP86" s="210"/>
      <c r="MFQ86" s="210"/>
      <c r="MFR86" s="210"/>
      <c r="MFS86" s="210"/>
      <c r="MFT86" s="210"/>
      <c r="MFU86" s="210"/>
      <c r="MFV86" s="210"/>
      <c r="MFW86" s="210"/>
      <c r="MFX86" s="210"/>
      <c r="MFY86" s="210"/>
      <c r="MFZ86" s="210"/>
      <c r="MGA86" s="210"/>
      <c r="MGB86" s="210"/>
      <c r="MGC86" s="210"/>
      <c r="MGD86" s="210"/>
      <c r="MGE86" s="210"/>
      <c r="MGF86" s="210"/>
      <c r="MGG86" s="210"/>
      <c r="MGH86" s="210"/>
      <c r="MGI86" s="210"/>
      <c r="MGJ86" s="210"/>
      <c r="MGK86" s="210"/>
      <c r="MGL86" s="210"/>
      <c r="MGM86" s="210"/>
      <c r="MGN86" s="210"/>
      <c r="MGO86" s="210"/>
      <c r="MGP86" s="210"/>
      <c r="MGQ86" s="210"/>
      <c r="MGR86" s="210"/>
      <c r="MGS86" s="210"/>
      <c r="MGT86" s="210"/>
      <c r="MGU86" s="210"/>
      <c r="MGV86" s="210"/>
      <c r="MGW86" s="210"/>
      <c r="MGX86" s="210"/>
      <c r="MGY86" s="210"/>
      <c r="MGZ86" s="210"/>
      <c r="MHA86" s="210"/>
      <c r="MHB86" s="210"/>
      <c r="MHC86" s="210"/>
      <c r="MHD86" s="210"/>
      <c r="MHE86" s="210"/>
      <c r="MHF86" s="210"/>
      <c r="MHG86" s="210"/>
      <c r="MHH86" s="210"/>
      <c r="MHI86" s="210"/>
      <c r="MHJ86" s="210"/>
      <c r="MHK86" s="210"/>
      <c r="MHL86" s="210"/>
      <c r="MHM86" s="210"/>
      <c r="MHN86" s="210"/>
      <c r="MHO86" s="210"/>
      <c r="MHP86" s="210"/>
      <c r="MHQ86" s="210"/>
      <c r="MHR86" s="210"/>
      <c r="MHS86" s="210"/>
      <c r="MHT86" s="210"/>
      <c r="MHU86" s="210"/>
      <c r="MHV86" s="210"/>
      <c r="MHW86" s="210"/>
      <c r="MHX86" s="210"/>
      <c r="MHY86" s="210"/>
      <c r="MHZ86" s="210"/>
      <c r="MIA86" s="210"/>
      <c r="MIB86" s="210"/>
      <c r="MIC86" s="210"/>
      <c r="MID86" s="210"/>
      <c r="MIE86" s="210"/>
      <c r="MIF86" s="210"/>
      <c r="MIG86" s="210"/>
      <c r="MIH86" s="210"/>
      <c r="MII86" s="210"/>
      <c r="MIJ86" s="210"/>
      <c r="MIK86" s="210"/>
      <c r="MIL86" s="210"/>
      <c r="MIM86" s="210"/>
      <c r="MIN86" s="210"/>
      <c r="MIO86" s="210"/>
      <c r="MIP86" s="210"/>
      <c r="MIQ86" s="210"/>
      <c r="MIR86" s="210"/>
      <c r="MIS86" s="210"/>
      <c r="MIT86" s="210"/>
      <c r="MIU86" s="210"/>
      <c r="MIV86" s="210"/>
      <c r="MIW86" s="210"/>
      <c r="MIX86" s="210"/>
      <c r="MIY86" s="210"/>
      <c r="MIZ86" s="210"/>
      <c r="MJA86" s="210"/>
      <c r="MJB86" s="210"/>
      <c r="MJC86" s="210"/>
      <c r="MJD86" s="210"/>
      <c r="MJE86" s="210"/>
      <c r="MJF86" s="210"/>
      <c r="MJG86" s="210"/>
      <c r="MJH86" s="210"/>
      <c r="MJI86" s="210"/>
      <c r="MJJ86" s="210"/>
      <c r="MJK86" s="210"/>
      <c r="MJL86" s="210"/>
      <c r="MJM86" s="210"/>
      <c r="MJN86" s="210"/>
      <c r="MJO86" s="210"/>
      <c r="MJP86" s="210"/>
      <c r="MJQ86" s="210"/>
      <c r="MJR86" s="210"/>
      <c r="MJS86" s="210"/>
      <c r="MJT86" s="210"/>
      <c r="MJU86" s="210"/>
      <c r="MJV86" s="210"/>
      <c r="MJW86" s="210"/>
      <c r="MJX86" s="210"/>
      <c r="MJY86" s="210"/>
      <c r="MJZ86" s="210"/>
      <c r="MKA86" s="210"/>
      <c r="MKB86" s="210"/>
      <c r="MKC86" s="210"/>
      <c r="MKD86" s="210"/>
      <c r="MKE86" s="210"/>
      <c r="MKF86" s="210"/>
      <c r="MKG86" s="210"/>
      <c r="MKH86" s="210"/>
      <c r="MKI86" s="210"/>
      <c r="MKJ86" s="210"/>
      <c r="MKK86" s="210"/>
      <c r="MKL86" s="210"/>
      <c r="MKM86" s="210"/>
      <c r="MKN86" s="210"/>
      <c r="MKO86" s="210"/>
      <c r="MKP86" s="210"/>
      <c r="MKQ86" s="210"/>
      <c r="MKR86" s="210"/>
      <c r="MKS86" s="210"/>
      <c r="MKT86" s="210"/>
      <c r="MKU86" s="210"/>
      <c r="MKV86" s="210"/>
      <c r="MKW86" s="210"/>
      <c r="MKX86" s="210"/>
      <c r="MKY86" s="210"/>
      <c r="MKZ86" s="210"/>
      <c r="MLA86" s="210"/>
      <c r="MLB86" s="210"/>
      <c r="MLC86" s="210"/>
      <c r="MLD86" s="210"/>
      <c r="MLE86" s="210"/>
      <c r="MLF86" s="210"/>
      <c r="MLG86" s="210"/>
      <c r="MLH86" s="210"/>
      <c r="MLI86" s="210"/>
      <c r="MLJ86" s="210"/>
      <c r="MLK86" s="210"/>
      <c r="MLL86" s="210"/>
      <c r="MLM86" s="210"/>
      <c r="MLN86" s="210"/>
      <c r="MLO86" s="210"/>
      <c r="MLP86" s="210"/>
      <c r="MLQ86" s="210"/>
      <c r="MLR86" s="210"/>
      <c r="MLS86" s="210"/>
      <c r="MLT86" s="210"/>
      <c r="MLU86" s="210"/>
      <c r="MLV86" s="210"/>
      <c r="MLW86" s="210"/>
      <c r="MLX86" s="210"/>
      <c r="MLY86" s="210"/>
      <c r="MLZ86" s="210"/>
      <c r="MMA86" s="210"/>
      <c r="MMB86" s="210"/>
      <c r="MMC86" s="210"/>
      <c r="MMD86" s="210"/>
      <c r="MME86" s="210"/>
      <c r="MMF86" s="210"/>
      <c r="MMG86" s="210"/>
      <c r="MMH86" s="210"/>
      <c r="MMI86" s="210"/>
      <c r="MMJ86" s="210"/>
      <c r="MMK86" s="210"/>
      <c r="MML86" s="210"/>
      <c r="MMM86" s="210"/>
      <c r="MMN86" s="210"/>
      <c r="MMO86" s="210"/>
      <c r="MMP86" s="210"/>
      <c r="MMQ86" s="210"/>
      <c r="MMR86" s="210"/>
      <c r="MMS86" s="210"/>
      <c r="MMT86" s="210"/>
      <c r="MMU86" s="210"/>
      <c r="MMV86" s="210"/>
      <c r="MMW86" s="210"/>
      <c r="MMX86" s="210"/>
      <c r="MMY86" s="210"/>
      <c r="MMZ86" s="210"/>
      <c r="MNA86" s="210"/>
      <c r="MNB86" s="210"/>
      <c r="MNC86" s="210"/>
      <c r="MND86" s="210"/>
      <c r="MNE86" s="210"/>
      <c r="MNF86" s="210"/>
      <c r="MNG86" s="210"/>
      <c r="MNH86" s="210"/>
      <c r="MNI86" s="210"/>
      <c r="MNJ86" s="210"/>
      <c r="MNK86" s="210"/>
      <c r="MNL86" s="210"/>
      <c r="MNM86" s="210"/>
      <c r="MNN86" s="210"/>
      <c r="MNO86" s="210"/>
      <c r="MNP86" s="210"/>
      <c r="MNQ86" s="210"/>
      <c r="MNR86" s="210"/>
      <c r="MNS86" s="210"/>
      <c r="MNT86" s="210"/>
      <c r="MNU86" s="210"/>
      <c r="MNV86" s="210"/>
      <c r="MNW86" s="210"/>
      <c r="MNX86" s="210"/>
      <c r="MNY86" s="210"/>
      <c r="MNZ86" s="210"/>
      <c r="MOA86" s="210"/>
      <c r="MOB86" s="210"/>
      <c r="MOC86" s="210"/>
      <c r="MOD86" s="210"/>
      <c r="MOE86" s="210"/>
      <c r="MOF86" s="210"/>
      <c r="MOG86" s="210"/>
      <c r="MOH86" s="210"/>
      <c r="MOI86" s="210"/>
      <c r="MOJ86" s="210"/>
      <c r="MOK86" s="210"/>
      <c r="MOL86" s="210"/>
      <c r="MOM86" s="210"/>
      <c r="MON86" s="210"/>
      <c r="MOO86" s="210"/>
      <c r="MOP86" s="210"/>
      <c r="MOQ86" s="210"/>
      <c r="MOR86" s="210"/>
      <c r="MOS86" s="210"/>
      <c r="MOT86" s="210"/>
      <c r="MOU86" s="210"/>
      <c r="MOV86" s="210"/>
      <c r="MOW86" s="210"/>
      <c r="MOX86" s="210"/>
      <c r="MOY86" s="210"/>
      <c r="MOZ86" s="210"/>
      <c r="MPA86" s="210"/>
      <c r="MPB86" s="210"/>
      <c r="MPC86" s="210"/>
      <c r="MPD86" s="210"/>
      <c r="MPE86" s="210"/>
      <c r="MPF86" s="210"/>
      <c r="MPG86" s="210"/>
      <c r="MPH86" s="210"/>
      <c r="MPI86" s="210"/>
      <c r="MPJ86" s="210"/>
      <c r="MPK86" s="210"/>
      <c r="MPL86" s="210"/>
      <c r="MPM86" s="210"/>
      <c r="MPN86" s="210"/>
      <c r="MPO86" s="210"/>
      <c r="MPP86" s="210"/>
      <c r="MPQ86" s="210"/>
      <c r="MPR86" s="210"/>
      <c r="MPS86" s="210"/>
      <c r="MPT86" s="210"/>
      <c r="MPU86" s="210"/>
      <c r="MPV86" s="210"/>
      <c r="MPW86" s="210"/>
      <c r="MPX86" s="210"/>
      <c r="MPY86" s="210"/>
      <c r="MPZ86" s="210"/>
      <c r="MQA86" s="210"/>
      <c r="MQB86" s="210"/>
      <c r="MQC86" s="210"/>
      <c r="MQD86" s="210"/>
      <c r="MQE86" s="210"/>
      <c r="MQF86" s="210"/>
      <c r="MQG86" s="210"/>
      <c r="MQH86" s="210"/>
      <c r="MQI86" s="210"/>
      <c r="MQJ86" s="210"/>
      <c r="MQK86" s="210"/>
      <c r="MQL86" s="210"/>
      <c r="MQM86" s="210"/>
      <c r="MQN86" s="210"/>
      <c r="MQO86" s="210"/>
      <c r="MQP86" s="210"/>
      <c r="MQQ86" s="210"/>
      <c r="MQR86" s="210"/>
      <c r="MQS86" s="210"/>
      <c r="MQT86" s="210"/>
      <c r="MQU86" s="210"/>
      <c r="MQV86" s="210"/>
      <c r="MQW86" s="210"/>
      <c r="MQX86" s="210"/>
      <c r="MQY86" s="210"/>
      <c r="MQZ86" s="210"/>
      <c r="MRA86" s="210"/>
      <c r="MRB86" s="210"/>
      <c r="MRC86" s="210"/>
      <c r="MRD86" s="210"/>
      <c r="MRE86" s="210"/>
      <c r="MRF86" s="210"/>
      <c r="MRG86" s="210"/>
      <c r="MRH86" s="210"/>
      <c r="MRI86" s="210"/>
      <c r="MRJ86" s="210"/>
      <c r="MRK86" s="210"/>
      <c r="MRL86" s="210"/>
      <c r="MRM86" s="210"/>
      <c r="MRN86" s="210"/>
      <c r="MRO86" s="210"/>
      <c r="MRP86" s="210"/>
      <c r="MRQ86" s="210"/>
      <c r="MRR86" s="210"/>
      <c r="MRS86" s="210"/>
      <c r="MRT86" s="210"/>
      <c r="MRU86" s="210"/>
      <c r="MRV86" s="210"/>
      <c r="MRW86" s="210"/>
      <c r="MRX86" s="210"/>
      <c r="MRY86" s="210"/>
      <c r="MRZ86" s="210"/>
      <c r="MSA86" s="210"/>
      <c r="MSB86" s="210"/>
      <c r="MSC86" s="210"/>
      <c r="MSD86" s="210"/>
      <c r="MSE86" s="210"/>
      <c r="MSF86" s="210"/>
      <c r="MSG86" s="210"/>
      <c r="MSH86" s="210"/>
      <c r="MSI86" s="210"/>
      <c r="MSJ86" s="210"/>
      <c r="MSK86" s="210"/>
      <c r="MSL86" s="210"/>
      <c r="MSM86" s="210"/>
      <c r="MSN86" s="210"/>
      <c r="MSO86" s="210"/>
      <c r="MSP86" s="210"/>
      <c r="MSQ86" s="210"/>
      <c r="MSR86" s="210"/>
      <c r="MSS86" s="210"/>
      <c r="MST86" s="210"/>
      <c r="MSU86" s="210"/>
      <c r="MSV86" s="210"/>
      <c r="MSW86" s="210"/>
      <c r="MSX86" s="210"/>
      <c r="MSY86" s="210"/>
      <c r="MSZ86" s="210"/>
      <c r="MTA86" s="210"/>
      <c r="MTB86" s="210"/>
      <c r="MTC86" s="210"/>
      <c r="MTD86" s="210"/>
      <c r="MTE86" s="210"/>
      <c r="MTF86" s="210"/>
      <c r="MTG86" s="210"/>
      <c r="MTH86" s="210"/>
      <c r="MTI86" s="210"/>
      <c r="MTJ86" s="210"/>
      <c r="MTK86" s="210"/>
      <c r="MTL86" s="210"/>
      <c r="MTM86" s="210"/>
      <c r="MTN86" s="210"/>
      <c r="MTO86" s="210"/>
      <c r="MTP86" s="210"/>
      <c r="MTQ86" s="210"/>
      <c r="MTR86" s="210"/>
      <c r="MTS86" s="210"/>
      <c r="MTT86" s="210"/>
      <c r="MTU86" s="210"/>
      <c r="MTV86" s="210"/>
      <c r="MTW86" s="210"/>
      <c r="MTX86" s="210"/>
      <c r="MTY86" s="210"/>
      <c r="MTZ86" s="210"/>
      <c r="MUA86" s="210"/>
      <c r="MUB86" s="210"/>
      <c r="MUC86" s="210"/>
      <c r="MUD86" s="210"/>
      <c r="MUE86" s="210"/>
      <c r="MUF86" s="210"/>
      <c r="MUG86" s="210"/>
      <c r="MUH86" s="210"/>
      <c r="MUI86" s="210"/>
      <c r="MUJ86" s="210"/>
      <c r="MUK86" s="210"/>
      <c r="MUL86" s="210"/>
      <c r="MUM86" s="210"/>
      <c r="MUN86" s="210"/>
      <c r="MUO86" s="210"/>
      <c r="MUP86" s="210"/>
      <c r="MUQ86" s="210"/>
      <c r="MUR86" s="210"/>
      <c r="MUS86" s="210"/>
      <c r="MUT86" s="210"/>
      <c r="MUU86" s="210"/>
      <c r="MUV86" s="210"/>
      <c r="MUW86" s="210"/>
      <c r="MUX86" s="210"/>
      <c r="MUY86" s="210"/>
      <c r="MUZ86" s="210"/>
      <c r="MVA86" s="210"/>
      <c r="MVB86" s="210"/>
      <c r="MVC86" s="210"/>
      <c r="MVD86" s="210"/>
      <c r="MVE86" s="210"/>
      <c r="MVF86" s="210"/>
      <c r="MVG86" s="210"/>
      <c r="MVH86" s="210"/>
      <c r="MVI86" s="210"/>
      <c r="MVJ86" s="210"/>
      <c r="MVK86" s="210"/>
      <c r="MVL86" s="210"/>
      <c r="MVM86" s="210"/>
      <c r="MVN86" s="210"/>
      <c r="MVO86" s="210"/>
      <c r="MVP86" s="210"/>
      <c r="MVQ86" s="210"/>
      <c r="MVR86" s="210"/>
      <c r="MVS86" s="210"/>
      <c r="MVT86" s="210"/>
      <c r="MVU86" s="210"/>
      <c r="MVV86" s="210"/>
      <c r="MVW86" s="210"/>
      <c r="MVX86" s="210"/>
      <c r="MVY86" s="210"/>
      <c r="MVZ86" s="210"/>
      <c r="MWA86" s="210"/>
      <c r="MWB86" s="210"/>
      <c r="MWC86" s="210"/>
      <c r="MWD86" s="210"/>
      <c r="MWE86" s="210"/>
      <c r="MWF86" s="210"/>
      <c r="MWG86" s="210"/>
      <c r="MWH86" s="210"/>
      <c r="MWI86" s="210"/>
      <c r="MWJ86" s="210"/>
      <c r="MWK86" s="210"/>
      <c r="MWL86" s="210"/>
      <c r="MWM86" s="210"/>
      <c r="MWN86" s="210"/>
      <c r="MWO86" s="210"/>
      <c r="MWP86" s="210"/>
      <c r="MWQ86" s="210"/>
      <c r="MWR86" s="210"/>
      <c r="MWS86" s="210"/>
      <c r="MWT86" s="210"/>
      <c r="MWU86" s="210"/>
      <c r="MWV86" s="210"/>
      <c r="MWW86" s="210"/>
      <c r="MWX86" s="210"/>
      <c r="MWY86" s="210"/>
      <c r="MWZ86" s="210"/>
      <c r="MXA86" s="210"/>
      <c r="MXB86" s="210"/>
      <c r="MXC86" s="210"/>
      <c r="MXD86" s="210"/>
      <c r="MXE86" s="210"/>
      <c r="MXF86" s="210"/>
      <c r="MXG86" s="210"/>
      <c r="MXH86" s="210"/>
      <c r="MXI86" s="210"/>
      <c r="MXJ86" s="210"/>
      <c r="MXK86" s="210"/>
      <c r="MXL86" s="210"/>
      <c r="MXM86" s="210"/>
      <c r="MXN86" s="210"/>
      <c r="MXO86" s="210"/>
      <c r="MXP86" s="210"/>
      <c r="MXQ86" s="210"/>
      <c r="MXR86" s="210"/>
      <c r="MXS86" s="210"/>
      <c r="MXT86" s="210"/>
      <c r="MXU86" s="210"/>
      <c r="MXV86" s="210"/>
      <c r="MXW86" s="210"/>
      <c r="MXX86" s="210"/>
      <c r="MXY86" s="210"/>
      <c r="MXZ86" s="210"/>
      <c r="MYA86" s="210"/>
      <c r="MYB86" s="210"/>
      <c r="MYC86" s="210"/>
      <c r="MYD86" s="210"/>
      <c r="MYE86" s="210"/>
      <c r="MYF86" s="210"/>
      <c r="MYG86" s="210"/>
      <c r="MYH86" s="210"/>
      <c r="MYI86" s="210"/>
      <c r="MYJ86" s="210"/>
      <c r="MYK86" s="210"/>
      <c r="MYL86" s="210"/>
      <c r="MYM86" s="210"/>
      <c r="MYN86" s="210"/>
      <c r="MYO86" s="210"/>
      <c r="MYP86" s="210"/>
      <c r="MYQ86" s="210"/>
      <c r="MYR86" s="210"/>
      <c r="MYS86" s="210"/>
      <c r="MYT86" s="210"/>
      <c r="MYU86" s="210"/>
      <c r="MYV86" s="210"/>
      <c r="MYW86" s="210"/>
      <c r="MYX86" s="210"/>
      <c r="MYY86" s="210"/>
      <c r="MYZ86" s="210"/>
      <c r="MZA86" s="210"/>
      <c r="MZB86" s="210"/>
      <c r="MZC86" s="210"/>
      <c r="MZD86" s="210"/>
      <c r="MZE86" s="210"/>
      <c r="MZF86" s="210"/>
      <c r="MZG86" s="210"/>
      <c r="MZH86" s="210"/>
      <c r="MZI86" s="210"/>
      <c r="MZJ86" s="210"/>
      <c r="MZK86" s="210"/>
      <c r="MZL86" s="210"/>
      <c r="MZM86" s="210"/>
      <c r="MZN86" s="210"/>
      <c r="MZO86" s="210"/>
      <c r="MZP86" s="210"/>
      <c r="MZQ86" s="210"/>
      <c r="MZR86" s="210"/>
      <c r="MZS86" s="210"/>
      <c r="MZT86" s="210"/>
      <c r="MZU86" s="210"/>
      <c r="MZV86" s="210"/>
      <c r="MZW86" s="210"/>
      <c r="MZX86" s="210"/>
      <c r="MZY86" s="210"/>
      <c r="MZZ86" s="210"/>
      <c r="NAA86" s="210"/>
      <c r="NAB86" s="210"/>
      <c r="NAC86" s="210"/>
      <c r="NAD86" s="210"/>
      <c r="NAE86" s="210"/>
      <c r="NAF86" s="210"/>
      <c r="NAG86" s="210"/>
      <c r="NAH86" s="210"/>
      <c r="NAI86" s="210"/>
      <c r="NAJ86" s="210"/>
      <c r="NAK86" s="210"/>
      <c r="NAL86" s="210"/>
      <c r="NAM86" s="210"/>
      <c r="NAN86" s="210"/>
      <c r="NAO86" s="210"/>
      <c r="NAP86" s="210"/>
      <c r="NAQ86" s="210"/>
      <c r="NAR86" s="210"/>
      <c r="NAS86" s="210"/>
      <c r="NAT86" s="210"/>
      <c r="NAU86" s="210"/>
      <c r="NAV86" s="210"/>
      <c r="NAW86" s="210"/>
      <c r="NAX86" s="210"/>
      <c r="NAY86" s="210"/>
      <c r="NAZ86" s="210"/>
      <c r="NBA86" s="210"/>
      <c r="NBB86" s="210"/>
      <c r="NBC86" s="210"/>
      <c r="NBD86" s="210"/>
      <c r="NBE86" s="210"/>
      <c r="NBF86" s="210"/>
      <c r="NBG86" s="210"/>
      <c r="NBH86" s="210"/>
      <c r="NBI86" s="210"/>
      <c r="NBJ86" s="210"/>
      <c r="NBK86" s="210"/>
      <c r="NBL86" s="210"/>
      <c r="NBM86" s="210"/>
      <c r="NBN86" s="210"/>
      <c r="NBO86" s="210"/>
      <c r="NBP86" s="210"/>
      <c r="NBQ86" s="210"/>
      <c r="NBR86" s="210"/>
      <c r="NBS86" s="210"/>
      <c r="NBT86" s="210"/>
      <c r="NBU86" s="210"/>
      <c r="NBV86" s="210"/>
      <c r="NBW86" s="210"/>
      <c r="NBX86" s="210"/>
      <c r="NBY86" s="210"/>
      <c r="NBZ86" s="210"/>
      <c r="NCA86" s="210"/>
      <c r="NCB86" s="210"/>
      <c r="NCC86" s="210"/>
      <c r="NCD86" s="210"/>
      <c r="NCE86" s="210"/>
      <c r="NCF86" s="210"/>
      <c r="NCG86" s="210"/>
      <c r="NCH86" s="210"/>
      <c r="NCI86" s="210"/>
      <c r="NCJ86" s="210"/>
      <c r="NCK86" s="210"/>
      <c r="NCL86" s="210"/>
      <c r="NCM86" s="210"/>
      <c r="NCN86" s="210"/>
      <c r="NCO86" s="210"/>
      <c r="NCP86" s="210"/>
      <c r="NCQ86" s="210"/>
      <c r="NCR86" s="210"/>
      <c r="NCS86" s="210"/>
      <c r="NCT86" s="210"/>
      <c r="NCU86" s="210"/>
      <c r="NCV86" s="210"/>
      <c r="NCW86" s="210"/>
      <c r="NCX86" s="210"/>
      <c r="NCY86" s="210"/>
      <c r="NCZ86" s="210"/>
      <c r="NDA86" s="210"/>
      <c r="NDB86" s="210"/>
      <c r="NDC86" s="210"/>
      <c r="NDD86" s="210"/>
      <c r="NDE86" s="210"/>
      <c r="NDF86" s="210"/>
      <c r="NDG86" s="210"/>
      <c r="NDH86" s="210"/>
      <c r="NDI86" s="210"/>
      <c r="NDJ86" s="210"/>
      <c r="NDK86" s="210"/>
      <c r="NDL86" s="210"/>
      <c r="NDM86" s="210"/>
      <c r="NDN86" s="210"/>
      <c r="NDO86" s="210"/>
      <c r="NDP86" s="210"/>
      <c r="NDQ86" s="210"/>
      <c r="NDR86" s="210"/>
      <c r="NDS86" s="210"/>
      <c r="NDT86" s="210"/>
      <c r="NDU86" s="210"/>
      <c r="NDV86" s="210"/>
      <c r="NDW86" s="210"/>
      <c r="NDX86" s="210"/>
      <c r="NDY86" s="210"/>
      <c r="NDZ86" s="210"/>
      <c r="NEA86" s="210"/>
      <c r="NEB86" s="210"/>
      <c r="NEC86" s="210"/>
      <c r="NED86" s="210"/>
      <c r="NEE86" s="210"/>
      <c r="NEF86" s="210"/>
      <c r="NEG86" s="210"/>
      <c r="NEH86" s="210"/>
      <c r="NEI86" s="210"/>
      <c r="NEJ86" s="210"/>
      <c r="NEK86" s="210"/>
      <c r="NEL86" s="210"/>
      <c r="NEM86" s="210"/>
      <c r="NEN86" s="210"/>
      <c r="NEO86" s="210"/>
      <c r="NEP86" s="210"/>
      <c r="NEQ86" s="210"/>
      <c r="NER86" s="210"/>
      <c r="NES86" s="210"/>
      <c r="NET86" s="210"/>
      <c r="NEU86" s="210"/>
      <c r="NEV86" s="210"/>
      <c r="NEW86" s="210"/>
      <c r="NEX86" s="210"/>
      <c r="NEY86" s="210"/>
      <c r="NEZ86" s="210"/>
      <c r="NFA86" s="210"/>
      <c r="NFB86" s="210"/>
      <c r="NFC86" s="210"/>
      <c r="NFD86" s="210"/>
      <c r="NFE86" s="210"/>
      <c r="NFF86" s="210"/>
      <c r="NFG86" s="210"/>
      <c r="NFH86" s="210"/>
      <c r="NFI86" s="210"/>
      <c r="NFJ86" s="210"/>
      <c r="NFK86" s="210"/>
      <c r="NFL86" s="210"/>
      <c r="NFM86" s="210"/>
      <c r="NFN86" s="210"/>
      <c r="NFO86" s="210"/>
      <c r="NFP86" s="210"/>
      <c r="NFQ86" s="210"/>
      <c r="NFR86" s="210"/>
      <c r="NFS86" s="210"/>
      <c r="NFT86" s="210"/>
      <c r="NFU86" s="210"/>
      <c r="NFV86" s="210"/>
      <c r="NFW86" s="210"/>
      <c r="NFX86" s="210"/>
      <c r="NFY86" s="210"/>
      <c r="NFZ86" s="210"/>
      <c r="NGA86" s="210"/>
      <c r="NGB86" s="210"/>
      <c r="NGC86" s="210"/>
      <c r="NGD86" s="210"/>
      <c r="NGE86" s="210"/>
      <c r="NGF86" s="210"/>
      <c r="NGG86" s="210"/>
      <c r="NGH86" s="210"/>
      <c r="NGI86" s="210"/>
      <c r="NGJ86" s="210"/>
      <c r="NGK86" s="210"/>
      <c r="NGL86" s="210"/>
      <c r="NGM86" s="210"/>
      <c r="NGN86" s="210"/>
      <c r="NGO86" s="210"/>
      <c r="NGP86" s="210"/>
      <c r="NGQ86" s="210"/>
      <c r="NGR86" s="210"/>
      <c r="NGS86" s="210"/>
      <c r="NGT86" s="210"/>
      <c r="NGU86" s="210"/>
      <c r="NGV86" s="210"/>
      <c r="NGW86" s="210"/>
      <c r="NGX86" s="210"/>
      <c r="NGY86" s="210"/>
      <c r="NGZ86" s="210"/>
      <c r="NHA86" s="210"/>
      <c r="NHB86" s="210"/>
      <c r="NHC86" s="210"/>
      <c r="NHD86" s="210"/>
      <c r="NHE86" s="210"/>
      <c r="NHF86" s="210"/>
      <c r="NHG86" s="210"/>
      <c r="NHH86" s="210"/>
      <c r="NHI86" s="210"/>
      <c r="NHJ86" s="210"/>
      <c r="NHK86" s="210"/>
      <c r="NHL86" s="210"/>
      <c r="NHM86" s="210"/>
      <c r="NHN86" s="210"/>
      <c r="NHO86" s="210"/>
      <c r="NHP86" s="210"/>
      <c r="NHQ86" s="210"/>
      <c r="NHR86" s="210"/>
      <c r="NHS86" s="210"/>
      <c r="NHT86" s="210"/>
      <c r="NHU86" s="210"/>
      <c r="NHV86" s="210"/>
      <c r="NHW86" s="210"/>
      <c r="NHX86" s="210"/>
      <c r="NHY86" s="210"/>
      <c r="NHZ86" s="210"/>
      <c r="NIA86" s="210"/>
      <c r="NIB86" s="210"/>
      <c r="NIC86" s="210"/>
      <c r="NID86" s="210"/>
      <c r="NIE86" s="210"/>
      <c r="NIF86" s="210"/>
      <c r="NIG86" s="210"/>
      <c r="NIH86" s="210"/>
      <c r="NII86" s="210"/>
      <c r="NIJ86" s="210"/>
      <c r="NIK86" s="210"/>
      <c r="NIL86" s="210"/>
      <c r="NIM86" s="210"/>
      <c r="NIN86" s="210"/>
      <c r="NIO86" s="210"/>
      <c r="NIP86" s="210"/>
      <c r="NIQ86" s="210"/>
      <c r="NIR86" s="210"/>
      <c r="NIS86" s="210"/>
      <c r="NIT86" s="210"/>
      <c r="NIU86" s="210"/>
      <c r="NIV86" s="210"/>
      <c r="NIW86" s="210"/>
      <c r="NIX86" s="210"/>
      <c r="NIY86" s="210"/>
      <c r="NIZ86" s="210"/>
      <c r="NJA86" s="210"/>
      <c r="NJB86" s="210"/>
      <c r="NJC86" s="210"/>
      <c r="NJD86" s="210"/>
      <c r="NJE86" s="210"/>
      <c r="NJF86" s="210"/>
      <c r="NJG86" s="210"/>
      <c r="NJH86" s="210"/>
      <c r="NJI86" s="210"/>
      <c r="NJJ86" s="210"/>
      <c r="NJK86" s="210"/>
      <c r="NJL86" s="210"/>
      <c r="NJM86" s="210"/>
      <c r="NJN86" s="210"/>
      <c r="NJO86" s="210"/>
      <c r="NJP86" s="210"/>
      <c r="NJQ86" s="210"/>
      <c r="NJR86" s="210"/>
      <c r="NJS86" s="210"/>
      <c r="NJT86" s="210"/>
      <c r="NJU86" s="210"/>
      <c r="NJV86" s="210"/>
      <c r="NJW86" s="210"/>
      <c r="NJX86" s="210"/>
      <c r="NJY86" s="210"/>
      <c r="NJZ86" s="210"/>
      <c r="NKA86" s="210"/>
      <c r="NKB86" s="210"/>
      <c r="NKC86" s="210"/>
      <c r="NKD86" s="210"/>
      <c r="NKE86" s="210"/>
      <c r="NKF86" s="210"/>
      <c r="NKG86" s="210"/>
      <c r="NKH86" s="210"/>
      <c r="NKI86" s="210"/>
      <c r="NKJ86" s="210"/>
      <c r="NKK86" s="210"/>
      <c r="NKL86" s="210"/>
      <c r="NKM86" s="210"/>
      <c r="NKN86" s="210"/>
      <c r="NKO86" s="210"/>
      <c r="NKP86" s="210"/>
      <c r="NKQ86" s="210"/>
      <c r="NKR86" s="210"/>
      <c r="NKS86" s="210"/>
      <c r="NKT86" s="210"/>
      <c r="NKU86" s="210"/>
      <c r="NKV86" s="210"/>
      <c r="NKW86" s="210"/>
      <c r="NKX86" s="210"/>
      <c r="NKY86" s="210"/>
      <c r="NKZ86" s="210"/>
      <c r="NLA86" s="210"/>
      <c r="NLB86" s="210"/>
      <c r="NLC86" s="210"/>
      <c r="NLD86" s="210"/>
      <c r="NLE86" s="210"/>
      <c r="NLF86" s="210"/>
      <c r="NLG86" s="210"/>
      <c r="NLH86" s="210"/>
      <c r="NLI86" s="210"/>
      <c r="NLJ86" s="210"/>
      <c r="NLK86" s="210"/>
      <c r="NLL86" s="210"/>
      <c r="NLM86" s="210"/>
      <c r="NLN86" s="210"/>
      <c r="NLO86" s="210"/>
      <c r="NLP86" s="210"/>
      <c r="NLQ86" s="210"/>
      <c r="NLR86" s="210"/>
      <c r="NLS86" s="210"/>
      <c r="NLT86" s="210"/>
      <c r="NLU86" s="210"/>
      <c r="NLV86" s="210"/>
      <c r="NLW86" s="210"/>
      <c r="NLX86" s="210"/>
      <c r="NLY86" s="210"/>
      <c r="NLZ86" s="210"/>
      <c r="NMA86" s="210"/>
      <c r="NMB86" s="210"/>
      <c r="NMC86" s="210"/>
      <c r="NMD86" s="210"/>
      <c r="NME86" s="210"/>
      <c r="NMF86" s="210"/>
      <c r="NMG86" s="210"/>
      <c r="NMH86" s="210"/>
      <c r="NMI86" s="210"/>
      <c r="NMJ86" s="210"/>
      <c r="NMK86" s="210"/>
      <c r="NML86" s="210"/>
      <c r="NMM86" s="210"/>
      <c r="NMN86" s="210"/>
      <c r="NMO86" s="210"/>
      <c r="NMP86" s="210"/>
      <c r="NMQ86" s="210"/>
      <c r="NMR86" s="210"/>
      <c r="NMS86" s="210"/>
      <c r="NMT86" s="210"/>
      <c r="NMU86" s="210"/>
      <c r="NMV86" s="210"/>
      <c r="NMW86" s="210"/>
      <c r="NMX86" s="210"/>
      <c r="NMY86" s="210"/>
      <c r="NMZ86" s="210"/>
      <c r="NNA86" s="210"/>
      <c r="NNB86" s="210"/>
      <c r="NNC86" s="210"/>
      <c r="NND86" s="210"/>
      <c r="NNE86" s="210"/>
      <c r="NNF86" s="210"/>
      <c r="NNG86" s="210"/>
      <c r="NNH86" s="210"/>
      <c r="NNI86" s="210"/>
      <c r="NNJ86" s="210"/>
      <c r="NNK86" s="210"/>
      <c r="NNL86" s="210"/>
      <c r="NNM86" s="210"/>
      <c r="NNN86" s="210"/>
      <c r="NNO86" s="210"/>
      <c r="NNP86" s="210"/>
      <c r="NNQ86" s="210"/>
      <c r="NNR86" s="210"/>
      <c r="NNS86" s="210"/>
      <c r="NNT86" s="210"/>
      <c r="NNU86" s="210"/>
      <c r="NNV86" s="210"/>
      <c r="NNW86" s="210"/>
      <c r="NNX86" s="210"/>
      <c r="NNY86" s="210"/>
      <c r="NNZ86" s="210"/>
      <c r="NOA86" s="210"/>
      <c r="NOB86" s="210"/>
      <c r="NOC86" s="210"/>
      <c r="NOD86" s="210"/>
      <c r="NOE86" s="210"/>
      <c r="NOF86" s="210"/>
      <c r="NOG86" s="210"/>
      <c r="NOH86" s="210"/>
      <c r="NOI86" s="210"/>
      <c r="NOJ86" s="210"/>
      <c r="NOK86" s="210"/>
      <c r="NOL86" s="210"/>
      <c r="NOM86" s="210"/>
      <c r="NON86" s="210"/>
      <c r="NOO86" s="210"/>
      <c r="NOP86" s="210"/>
      <c r="NOQ86" s="210"/>
      <c r="NOR86" s="210"/>
      <c r="NOS86" s="210"/>
      <c r="NOT86" s="210"/>
      <c r="NOU86" s="210"/>
      <c r="NOV86" s="210"/>
      <c r="NOW86" s="210"/>
      <c r="NOX86" s="210"/>
      <c r="NOY86" s="210"/>
      <c r="NOZ86" s="210"/>
      <c r="NPA86" s="210"/>
      <c r="NPB86" s="210"/>
      <c r="NPC86" s="210"/>
      <c r="NPD86" s="210"/>
      <c r="NPE86" s="210"/>
      <c r="NPF86" s="210"/>
      <c r="NPG86" s="210"/>
      <c r="NPH86" s="210"/>
      <c r="NPI86" s="210"/>
      <c r="NPJ86" s="210"/>
      <c r="NPK86" s="210"/>
      <c r="NPL86" s="210"/>
      <c r="NPM86" s="210"/>
      <c r="NPN86" s="210"/>
      <c r="NPO86" s="210"/>
      <c r="NPP86" s="210"/>
      <c r="NPQ86" s="210"/>
      <c r="NPR86" s="210"/>
      <c r="NPS86" s="210"/>
      <c r="NPT86" s="210"/>
      <c r="NPU86" s="210"/>
      <c r="NPV86" s="210"/>
      <c r="NPW86" s="210"/>
      <c r="NPX86" s="210"/>
      <c r="NPY86" s="210"/>
      <c r="NPZ86" s="210"/>
      <c r="NQA86" s="210"/>
      <c r="NQB86" s="210"/>
      <c r="NQC86" s="210"/>
      <c r="NQD86" s="210"/>
      <c r="NQE86" s="210"/>
      <c r="NQF86" s="210"/>
      <c r="NQG86" s="210"/>
      <c r="NQH86" s="210"/>
      <c r="NQI86" s="210"/>
      <c r="NQJ86" s="210"/>
      <c r="NQK86" s="210"/>
      <c r="NQL86" s="210"/>
      <c r="NQM86" s="210"/>
      <c r="NQN86" s="210"/>
      <c r="NQO86" s="210"/>
      <c r="NQP86" s="210"/>
      <c r="NQQ86" s="210"/>
      <c r="NQR86" s="210"/>
      <c r="NQS86" s="210"/>
      <c r="NQT86" s="210"/>
      <c r="NQU86" s="210"/>
      <c r="NQV86" s="210"/>
      <c r="NQW86" s="210"/>
      <c r="NQX86" s="210"/>
      <c r="NQY86" s="210"/>
      <c r="NQZ86" s="210"/>
      <c r="NRA86" s="210"/>
      <c r="NRB86" s="210"/>
      <c r="NRC86" s="210"/>
      <c r="NRD86" s="210"/>
      <c r="NRE86" s="210"/>
      <c r="NRF86" s="210"/>
      <c r="NRG86" s="210"/>
      <c r="NRH86" s="210"/>
      <c r="NRI86" s="210"/>
      <c r="NRJ86" s="210"/>
      <c r="NRK86" s="210"/>
      <c r="NRL86" s="210"/>
      <c r="NRM86" s="210"/>
      <c r="NRN86" s="210"/>
      <c r="NRO86" s="210"/>
      <c r="NRP86" s="210"/>
      <c r="NRQ86" s="210"/>
      <c r="NRR86" s="210"/>
      <c r="NRS86" s="210"/>
      <c r="NRT86" s="210"/>
      <c r="NRU86" s="210"/>
      <c r="NRV86" s="210"/>
      <c r="NRW86" s="210"/>
      <c r="NRX86" s="210"/>
      <c r="NRY86" s="210"/>
      <c r="NRZ86" s="210"/>
      <c r="NSA86" s="210"/>
      <c r="NSB86" s="210"/>
      <c r="NSC86" s="210"/>
      <c r="NSD86" s="210"/>
      <c r="NSE86" s="210"/>
      <c r="NSF86" s="210"/>
      <c r="NSG86" s="210"/>
      <c r="NSH86" s="210"/>
      <c r="NSI86" s="210"/>
      <c r="NSJ86" s="210"/>
      <c r="NSK86" s="210"/>
      <c r="NSL86" s="210"/>
      <c r="NSM86" s="210"/>
      <c r="NSN86" s="210"/>
      <c r="NSO86" s="210"/>
      <c r="NSP86" s="210"/>
      <c r="NSQ86" s="210"/>
      <c r="NSR86" s="210"/>
      <c r="NSS86" s="210"/>
      <c r="NST86" s="210"/>
      <c r="NSU86" s="210"/>
      <c r="NSV86" s="210"/>
      <c r="NSW86" s="210"/>
      <c r="NSX86" s="210"/>
      <c r="NSY86" s="210"/>
      <c r="NSZ86" s="210"/>
      <c r="NTA86" s="210"/>
      <c r="NTB86" s="210"/>
      <c r="NTC86" s="210"/>
      <c r="NTD86" s="210"/>
      <c r="NTE86" s="210"/>
      <c r="NTF86" s="210"/>
      <c r="NTG86" s="210"/>
      <c r="NTH86" s="210"/>
      <c r="NTI86" s="210"/>
      <c r="NTJ86" s="210"/>
      <c r="NTK86" s="210"/>
      <c r="NTL86" s="210"/>
      <c r="NTM86" s="210"/>
      <c r="NTN86" s="210"/>
      <c r="NTO86" s="210"/>
      <c r="NTP86" s="210"/>
      <c r="NTQ86" s="210"/>
      <c r="NTR86" s="210"/>
      <c r="NTS86" s="210"/>
      <c r="NTT86" s="210"/>
      <c r="NTU86" s="210"/>
      <c r="NTV86" s="210"/>
      <c r="NTW86" s="210"/>
      <c r="NTX86" s="210"/>
      <c r="NTY86" s="210"/>
      <c r="NTZ86" s="210"/>
      <c r="NUA86" s="210"/>
      <c r="NUB86" s="210"/>
      <c r="NUC86" s="210"/>
      <c r="NUD86" s="210"/>
      <c r="NUE86" s="210"/>
      <c r="NUF86" s="210"/>
      <c r="NUG86" s="210"/>
      <c r="NUH86" s="210"/>
      <c r="NUI86" s="210"/>
      <c r="NUJ86" s="210"/>
      <c r="NUK86" s="210"/>
      <c r="NUL86" s="210"/>
      <c r="NUM86" s="210"/>
      <c r="NUN86" s="210"/>
      <c r="NUO86" s="210"/>
      <c r="NUP86" s="210"/>
      <c r="NUQ86" s="210"/>
      <c r="NUR86" s="210"/>
      <c r="NUS86" s="210"/>
      <c r="NUT86" s="210"/>
      <c r="NUU86" s="210"/>
      <c r="NUV86" s="210"/>
      <c r="NUW86" s="210"/>
      <c r="NUX86" s="210"/>
      <c r="NUY86" s="210"/>
      <c r="NUZ86" s="210"/>
      <c r="NVA86" s="210"/>
      <c r="NVB86" s="210"/>
      <c r="NVC86" s="210"/>
      <c r="NVD86" s="210"/>
      <c r="NVE86" s="210"/>
      <c r="NVF86" s="210"/>
      <c r="NVG86" s="210"/>
      <c r="NVH86" s="210"/>
      <c r="NVI86" s="210"/>
      <c r="NVJ86" s="210"/>
      <c r="NVK86" s="210"/>
      <c r="NVL86" s="210"/>
      <c r="NVM86" s="210"/>
      <c r="NVN86" s="210"/>
      <c r="NVO86" s="210"/>
      <c r="NVP86" s="210"/>
      <c r="NVQ86" s="210"/>
      <c r="NVR86" s="210"/>
      <c r="NVS86" s="210"/>
      <c r="NVT86" s="210"/>
      <c r="NVU86" s="210"/>
      <c r="NVV86" s="210"/>
      <c r="NVW86" s="210"/>
      <c r="NVX86" s="210"/>
      <c r="NVY86" s="210"/>
      <c r="NVZ86" s="210"/>
      <c r="NWA86" s="210"/>
      <c r="NWB86" s="210"/>
      <c r="NWC86" s="210"/>
      <c r="NWD86" s="210"/>
      <c r="NWE86" s="210"/>
      <c r="NWF86" s="210"/>
      <c r="NWG86" s="210"/>
      <c r="NWH86" s="210"/>
      <c r="NWI86" s="210"/>
      <c r="NWJ86" s="210"/>
      <c r="NWK86" s="210"/>
      <c r="NWL86" s="210"/>
      <c r="NWM86" s="210"/>
      <c r="NWN86" s="210"/>
      <c r="NWO86" s="210"/>
      <c r="NWP86" s="210"/>
      <c r="NWQ86" s="210"/>
      <c r="NWR86" s="210"/>
      <c r="NWS86" s="210"/>
      <c r="NWT86" s="210"/>
      <c r="NWU86" s="210"/>
      <c r="NWV86" s="210"/>
      <c r="NWW86" s="210"/>
      <c r="NWX86" s="210"/>
      <c r="NWY86" s="210"/>
      <c r="NWZ86" s="210"/>
      <c r="NXA86" s="210"/>
      <c r="NXB86" s="210"/>
      <c r="NXC86" s="210"/>
      <c r="NXD86" s="210"/>
      <c r="NXE86" s="210"/>
      <c r="NXF86" s="210"/>
      <c r="NXG86" s="210"/>
      <c r="NXH86" s="210"/>
      <c r="NXI86" s="210"/>
      <c r="NXJ86" s="210"/>
      <c r="NXK86" s="210"/>
      <c r="NXL86" s="210"/>
      <c r="NXM86" s="210"/>
      <c r="NXN86" s="210"/>
      <c r="NXO86" s="210"/>
      <c r="NXP86" s="210"/>
      <c r="NXQ86" s="210"/>
      <c r="NXR86" s="210"/>
      <c r="NXS86" s="210"/>
      <c r="NXT86" s="210"/>
      <c r="NXU86" s="210"/>
      <c r="NXV86" s="210"/>
      <c r="NXW86" s="210"/>
      <c r="NXX86" s="210"/>
      <c r="NXY86" s="210"/>
      <c r="NXZ86" s="210"/>
      <c r="NYA86" s="210"/>
      <c r="NYB86" s="210"/>
      <c r="NYC86" s="210"/>
      <c r="NYD86" s="210"/>
      <c r="NYE86" s="210"/>
      <c r="NYF86" s="210"/>
      <c r="NYG86" s="210"/>
      <c r="NYH86" s="210"/>
      <c r="NYI86" s="210"/>
      <c r="NYJ86" s="210"/>
      <c r="NYK86" s="210"/>
      <c r="NYL86" s="210"/>
      <c r="NYM86" s="210"/>
      <c r="NYN86" s="210"/>
      <c r="NYO86" s="210"/>
      <c r="NYP86" s="210"/>
      <c r="NYQ86" s="210"/>
      <c r="NYR86" s="210"/>
      <c r="NYS86" s="210"/>
      <c r="NYT86" s="210"/>
      <c r="NYU86" s="210"/>
      <c r="NYV86" s="210"/>
      <c r="NYW86" s="210"/>
      <c r="NYX86" s="210"/>
      <c r="NYY86" s="210"/>
      <c r="NYZ86" s="210"/>
      <c r="NZA86" s="210"/>
      <c r="NZB86" s="210"/>
      <c r="NZC86" s="210"/>
      <c r="NZD86" s="210"/>
      <c r="NZE86" s="210"/>
      <c r="NZF86" s="210"/>
      <c r="NZG86" s="210"/>
      <c r="NZH86" s="210"/>
      <c r="NZI86" s="210"/>
      <c r="NZJ86" s="210"/>
      <c r="NZK86" s="210"/>
      <c r="NZL86" s="210"/>
      <c r="NZM86" s="210"/>
      <c r="NZN86" s="210"/>
      <c r="NZO86" s="210"/>
      <c r="NZP86" s="210"/>
      <c r="NZQ86" s="210"/>
      <c r="NZR86" s="210"/>
      <c r="NZS86" s="210"/>
      <c r="NZT86" s="210"/>
      <c r="NZU86" s="210"/>
      <c r="NZV86" s="210"/>
      <c r="NZW86" s="210"/>
      <c r="NZX86" s="210"/>
      <c r="NZY86" s="210"/>
      <c r="NZZ86" s="210"/>
      <c r="OAA86" s="210"/>
      <c r="OAB86" s="210"/>
      <c r="OAC86" s="210"/>
      <c r="OAD86" s="210"/>
      <c r="OAE86" s="210"/>
      <c r="OAF86" s="210"/>
      <c r="OAG86" s="210"/>
      <c r="OAH86" s="210"/>
      <c r="OAI86" s="210"/>
      <c r="OAJ86" s="210"/>
      <c r="OAK86" s="210"/>
      <c r="OAL86" s="210"/>
      <c r="OAM86" s="210"/>
      <c r="OAN86" s="210"/>
      <c r="OAO86" s="210"/>
      <c r="OAP86" s="210"/>
      <c r="OAQ86" s="210"/>
      <c r="OAR86" s="210"/>
      <c r="OAS86" s="210"/>
      <c r="OAT86" s="210"/>
      <c r="OAU86" s="210"/>
      <c r="OAV86" s="210"/>
      <c r="OAW86" s="210"/>
      <c r="OAX86" s="210"/>
      <c r="OAY86" s="210"/>
      <c r="OAZ86" s="210"/>
      <c r="OBA86" s="210"/>
      <c r="OBB86" s="210"/>
      <c r="OBC86" s="210"/>
      <c r="OBD86" s="210"/>
      <c r="OBE86" s="210"/>
      <c r="OBF86" s="210"/>
      <c r="OBG86" s="210"/>
      <c r="OBH86" s="210"/>
      <c r="OBI86" s="210"/>
      <c r="OBJ86" s="210"/>
      <c r="OBK86" s="210"/>
      <c r="OBL86" s="210"/>
      <c r="OBM86" s="210"/>
      <c r="OBN86" s="210"/>
      <c r="OBO86" s="210"/>
      <c r="OBP86" s="210"/>
      <c r="OBQ86" s="210"/>
      <c r="OBR86" s="210"/>
      <c r="OBS86" s="210"/>
      <c r="OBT86" s="210"/>
      <c r="OBU86" s="210"/>
      <c r="OBV86" s="210"/>
      <c r="OBW86" s="210"/>
      <c r="OBX86" s="210"/>
      <c r="OBY86" s="210"/>
      <c r="OBZ86" s="210"/>
      <c r="OCA86" s="210"/>
      <c r="OCB86" s="210"/>
      <c r="OCC86" s="210"/>
      <c r="OCD86" s="210"/>
      <c r="OCE86" s="210"/>
      <c r="OCF86" s="210"/>
      <c r="OCG86" s="210"/>
      <c r="OCH86" s="210"/>
      <c r="OCI86" s="210"/>
      <c r="OCJ86" s="210"/>
      <c r="OCK86" s="210"/>
      <c r="OCL86" s="210"/>
      <c r="OCM86" s="210"/>
      <c r="OCN86" s="210"/>
      <c r="OCO86" s="210"/>
      <c r="OCP86" s="210"/>
      <c r="OCQ86" s="210"/>
      <c r="OCR86" s="210"/>
      <c r="OCS86" s="210"/>
      <c r="OCT86" s="210"/>
      <c r="OCU86" s="210"/>
      <c r="OCV86" s="210"/>
      <c r="OCW86" s="210"/>
      <c r="OCX86" s="210"/>
      <c r="OCY86" s="210"/>
      <c r="OCZ86" s="210"/>
      <c r="ODA86" s="210"/>
      <c r="ODB86" s="210"/>
      <c r="ODC86" s="210"/>
      <c r="ODD86" s="210"/>
      <c r="ODE86" s="210"/>
      <c r="ODF86" s="210"/>
      <c r="ODG86" s="210"/>
      <c r="ODH86" s="210"/>
      <c r="ODI86" s="210"/>
      <c r="ODJ86" s="210"/>
      <c r="ODK86" s="210"/>
      <c r="ODL86" s="210"/>
      <c r="ODM86" s="210"/>
      <c r="ODN86" s="210"/>
      <c r="ODO86" s="210"/>
      <c r="ODP86" s="210"/>
      <c r="ODQ86" s="210"/>
      <c r="ODR86" s="210"/>
      <c r="ODS86" s="210"/>
      <c r="ODT86" s="210"/>
      <c r="ODU86" s="210"/>
      <c r="ODV86" s="210"/>
      <c r="ODW86" s="210"/>
      <c r="ODX86" s="210"/>
      <c r="ODY86" s="210"/>
      <c r="ODZ86" s="210"/>
      <c r="OEA86" s="210"/>
      <c r="OEB86" s="210"/>
      <c r="OEC86" s="210"/>
      <c r="OED86" s="210"/>
      <c r="OEE86" s="210"/>
      <c r="OEF86" s="210"/>
      <c r="OEG86" s="210"/>
      <c r="OEH86" s="210"/>
      <c r="OEI86" s="210"/>
      <c r="OEJ86" s="210"/>
      <c r="OEK86" s="210"/>
      <c r="OEL86" s="210"/>
      <c r="OEM86" s="210"/>
      <c r="OEN86" s="210"/>
      <c r="OEO86" s="210"/>
      <c r="OEP86" s="210"/>
      <c r="OEQ86" s="210"/>
      <c r="OER86" s="210"/>
      <c r="OES86" s="210"/>
      <c r="OET86" s="210"/>
      <c r="OEU86" s="210"/>
      <c r="OEV86" s="210"/>
      <c r="OEW86" s="210"/>
      <c r="OEX86" s="210"/>
      <c r="OEY86" s="210"/>
      <c r="OEZ86" s="210"/>
      <c r="OFA86" s="210"/>
      <c r="OFB86" s="210"/>
      <c r="OFC86" s="210"/>
      <c r="OFD86" s="210"/>
      <c r="OFE86" s="210"/>
      <c r="OFF86" s="210"/>
      <c r="OFG86" s="210"/>
      <c r="OFH86" s="210"/>
      <c r="OFI86" s="210"/>
      <c r="OFJ86" s="210"/>
      <c r="OFK86" s="210"/>
      <c r="OFL86" s="210"/>
      <c r="OFM86" s="210"/>
      <c r="OFN86" s="210"/>
      <c r="OFO86" s="210"/>
      <c r="OFP86" s="210"/>
      <c r="OFQ86" s="210"/>
      <c r="OFR86" s="210"/>
      <c r="OFS86" s="210"/>
      <c r="OFT86" s="210"/>
      <c r="OFU86" s="210"/>
      <c r="OFV86" s="210"/>
      <c r="OFW86" s="210"/>
      <c r="OFX86" s="210"/>
      <c r="OFY86" s="210"/>
      <c r="OFZ86" s="210"/>
      <c r="OGA86" s="210"/>
      <c r="OGB86" s="210"/>
      <c r="OGC86" s="210"/>
      <c r="OGD86" s="210"/>
      <c r="OGE86" s="210"/>
      <c r="OGF86" s="210"/>
      <c r="OGG86" s="210"/>
      <c r="OGH86" s="210"/>
      <c r="OGI86" s="210"/>
      <c r="OGJ86" s="210"/>
      <c r="OGK86" s="210"/>
      <c r="OGL86" s="210"/>
      <c r="OGM86" s="210"/>
      <c r="OGN86" s="210"/>
      <c r="OGO86" s="210"/>
      <c r="OGP86" s="210"/>
      <c r="OGQ86" s="210"/>
      <c r="OGR86" s="210"/>
      <c r="OGS86" s="210"/>
      <c r="OGT86" s="210"/>
      <c r="OGU86" s="210"/>
      <c r="OGV86" s="210"/>
      <c r="OGW86" s="210"/>
      <c r="OGX86" s="210"/>
      <c r="OGY86" s="210"/>
      <c r="OGZ86" s="210"/>
      <c r="OHA86" s="210"/>
      <c r="OHB86" s="210"/>
      <c r="OHC86" s="210"/>
      <c r="OHD86" s="210"/>
      <c r="OHE86" s="210"/>
      <c r="OHF86" s="210"/>
      <c r="OHG86" s="210"/>
      <c r="OHH86" s="210"/>
      <c r="OHI86" s="210"/>
      <c r="OHJ86" s="210"/>
      <c r="OHK86" s="210"/>
      <c r="OHL86" s="210"/>
      <c r="OHM86" s="210"/>
      <c r="OHN86" s="210"/>
      <c r="OHO86" s="210"/>
      <c r="OHP86" s="210"/>
      <c r="OHQ86" s="210"/>
      <c r="OHR86" s="210"/>
      <c r="OHS86" s="210"/>
      <c r="OHT86" s="210"/>
      <c r="OHU86" s="210"/>
      <c r="OHV86" s="210"/>
      <c r="OHW86" s="210"/>
      <c r="OHX86" s="210"/>
      <c r="OHY86" s="210"/>
      <c r="OHZ86" s="210"/>
      <c r="OIA86" s="210"/>
      <c r="OIB86" s="210"/>
      <c r="OIC86" s="210"/>
      <c r="OID86" s="210"/>
      <c r="OIE86" s="210"/>
      <c r="OIF86" s="210"/>
      <c r="OIG86" s="210"/>
      <c r="OIH86" s="210"/>
      <c r="OII86" s="210"/>
      <c r="OIJ86" s="210"/>
      <c r="OIK86" s="210"/>
      <c r="OIL86" s="210"/>
      <c r="OIM86" s="210"/>
      <c r="OIN86" s="210"/>
      <c r="OIO86" s="210"/>
      <c r="OIP86" s="210"/>
      <c r="OIQ86" s="210"/>
      <c r="OIR86" s="210"/>
      <c r="OIS86" s="210"/>
      <c r="OIT86" s="210"/>
      <c r="OIU86" s="210"/>
      <c r="OIV86" s="210"/>
      <c r="OIW86" s="210"/>
      <c r="OIX86" s="210"/>
      <c r="OIY86" s="210"/>
      <c r="OIZ86" s="210"/>
      <c r="OJA86" s="210"/>
      <c r="OJB86" s="210"/>
      <c r="OJC86" s="210"/>
      <c r="OJD86" s="210"/>
      <c r="OJE86" s="210"/>
      <c r="OJF86" s="210"/>
      <c r="OJG86" s="210"/>
      <c r="OJH86" s="210"/>
      <c r="OJI86" s="210"/>
      <c r="OJJ86" s="210"/>
      <c r="OJK86" s="210"/>
      <c r="OJL86" s="210"/>
      <c r="OJM86" s="210"/>
      <c r="OJN86" s="210"/>
      <c r="OJO86" s="210"/>
      <c r="OJP86" s="210"/>
      <c r="OJQ86" s="210"/>
      <c r="OJR86" s="210"/>
      <c r="OJS86" s="210"/>
      <c r="OJT86" s="210"/>
      <c r="OJU86" s="210"/>
      <c r="OJV86" s="210"/>
      <c r="OJW86" s="210"/>
      <c r="OJX86" s="210"/>
      <c r="OJY86" s="210"/>
      <c r="OJZ86" s="210"/>
      <c r="OKA86" s="210"/>
      <c r="OKB86" s="210"/>
      <c r="OKC86" s="210"/>
      <c r="OKD86" s="210"/>
      <c r="OKE86" s="210"/>
      <c r="OKF86" s="210"/>
      <c r="OKG86" s="210"/>
      <c r="OKH86" s="210"/>
      <c r="OKI86" s="210"/>
      <c r="OKJ86" s="210"/>
      <c r="OKK86" s="210"/>
      <c r="OKL86" s="210"/>
      <c r="OKM86" s="210"/>
      <c r="OKN86" s="210"/>
      <c r="OKO86" s="210"/>
      <c r="OKP86" s="210"/>
      <c r="OKQ86" s="210"/>
      <c r="OKR86" s="210"/>
      <c r="OKS86" s="210"/>
      <c r="OKT86" s="210"/>
      <c r="OKU86" s="210"/>
      <c r="OKV86" s="210"/>
      <c r="OKW86" s="210"/>
      <c r="OKX86" s="210"/>
      <c r="OKY86" s="210"/>
      <c r="OKZ86" s="210"/>
      <c r="OLA86" s="210"/>
      <c r="OLB86" s="210"/>
      <c r="OLC86" s="210"/>
      <c r="OLD86" s="210"/>
      <c r="OLE86" s="210"/>
      <c r="OLF86" s="210"/>
      <c r="OLG86" s="210"/>
      <c r="OLH86" s="210"/>
      <c r="OLI86" s="210"/>
      <c r="OLJ86" s="210"/>
      <c r="OLK86" s="210"/>
      <c r="OLL86" s="210"/>
      <c r="OLM86" s="210"/>
      <c r="OLN86" s="210"/>
      <c r="OLO86" s="210"/>
      <c r="OLP86" s="210"/>
      <c r="OLQ86" s="210"/>
      <c r="OLR86" s="210"/>
      <c r="OLS86" s="210"/>
      <c r="OLT86" s="210"/>
      <c r="OLU86" s="210"/>
      <c r="OLV86" s="210"/>
      <c r="OLW86" s="210"/>
      <c r="OLX86" s="210"/>
      <c r="OLY86" s="210"/>
      <c r="OLZ86" s="210"/>
      <c r="OMA86" s="210"/>
      <c r="OMB86" s="210"/>
      <c r="OMC86" s="210"/>
      <c r="OMD86" s="210"/>
      <c r="OME86" s="210"/>
      <c r="OMF86" s="210"/>
      <c r="OMG86" s="210"/>
      <c r="OMH86" s="210"/>
      <c r="OMI86" s="210"/>
      <c r="OMJ86" s="210"/>
      <c r="OMK86" s="210"/>
      <c r="OML86" s="210"/>
      <c r="OMM86" s="210"/>
      <c r="OMN86" s="210"/>
      <c r="OMO86" s="210"/>
      <c r="OMP86" s="210"/>
      <c r="OMQ86" s="210"/>
      <c r="OMR86" s="210"/>
      <c r="OMS86" s="210"/>
      <c r="OMT86" s="210"/>
      <c r="OMU86" s="210"/>
      <c r="OMV86" s="210"/>
      <c r="OMW86" s="210"/>
      <c r="OMX86" s="210"/>
      <c r="OMY86" s="210"/>
      <c r="OMZ86" s="210"/>
      <c r="ONA86" s="210"/>
      <c r="ONB86" s="210"/>
      <c r="ONC86" s="210"/>
      <c r="OND86" s="210"/>
      <c r="ONE86" s="210"/>
      <c r="ONF86" s="210"/>
      <c r="ONG86" s="210"/>
      <c r="ONH86" s="210"/>
      <c r="ONI86" s="210"/>
      <c r="ONJ86" s="210"/>
      <c r="ONK86" s="210"/>
      <c r="ONL86" s="210"/>
      <c r="ONM86" s="210"/>
      <c r="ONN86" s="210"/>
      <c r="ONO86" s="210"/>
      <c r="ONP86" s="210"/>
      <c r="ONQ86" s="210"/>
      <c r="ONR86" s="210"/>
      <c r="ONS86" s="210"/>
      <c r="ONT86" s="210"/>
      <c r="ONU86" s="210"/>
      <c r="ONV86" s="210"/>
      <c r="ONW86" s="210"/>
      <c r="ONX86" s="210"/>
      <c r="ONY86" s="210"/>
      <c r="ONZ86" s="210"/>
      <c r="OOA86" s="210"/>
      <c r="OOB86" s="210"/>
      <c r="OOC86" s="210"/>
      <c r="OOD86" s="210"/>
      <c r="OOE86" s="210"/>
      <c r="OOF86" s="210"/>
      <c r="OOG86" s="210"/>
      <c r="OOH86" s="210"/>
      <c r="OOI86" s="210"/>
      <c r="OOJ86" s="210"/>
      <c r="OOK86" s="210"/>
      <c r="OOL86" s="210"/>
      <c r="OOM86" s="210"/>
      <c r="OON86" s="210"/>
      <c r="OOO86" s="210"/>
      <c r="OOP86" s="210"/>
      <c r="OOQ86" s="210"/>
      <c r="OOR86" s="210"/>
      <c r="OOS86" s="210"/>
      <c r="OOT86" s="210"/>
      <c r="OOU86" s="210"/>
      <c r="OOV86" s="210"/>
      <c r="OOW86" s="210"/>
      <c r="OOX86" s="210"/>
      <c r="OOY86" s="210"/>
      <c r="OOZ86" s="210"/>
      <c r="OPA86" s="210"/>
      <c r="OPB86" s="210"/>
      <c r="OPC86" s="210"/>
      <c r="OPD86" s="210"/>
      <c r="OPE86" s="210"/>
      <c r="OPF86" s="210"/>
      <c r="OPG86" s="210"/>
      <c r="OPH86" s="210"/>
      <c r="OPI86" s="210"/>
      <c r="OPJ86" s="210"/>
      <c r="OPK86" s="210"/>
      <c r="OPL86" s="210"/>
      <c r="OPM86" s="210"/>
      <c r="OPN86" s="210"/>
      <c r="OPO86" s="210"/>
      <c r="OPP86" s="210"/>
      <c r="OPQ86" s="210"/>
      <c r="OPR86" s="210"/>
      <c r="OPS86" s="210"/>
      <c r="OPT86" s="210"/>
      <c r="OPU86" s="210"/>
      <c r="OPV86" s="210"/>
      <c r="OPW86" s="210"/>
      <c r="OPX86" s="210"/>
      <c r="OPY86" s="210"/>
      <c r="OPZ86" s="210"/>
      <c r="OQA86" s="210"/>
      <c r="OQB86" s="210"/>
      <c r="OQC86" s="210"/>
      <c r="OQD86" s="210"/>
      <c r="OQE86" s="210"/>
      <c r="OQF86" s="210"/>
      <c r="OQG86" s="210"/>
      <c r="OQH86" s="210"/>
      <c r="OQI86" s="210"/>
      <c r="OQJ86" s="210"/>
      <c r="OQK86" s="210"/>
      <c r="OQL86" s="210"/>
      <c r="OQM86" s="210"/>
      <c r="OQN86" s="210"/>
      <c r="OQO86" s="210"/>
      <c r="OQP86" s="210"/>
      <c r="OQQ86" s="210"/>
      <c r="OQR86" s="210"/>
      <c r="OQS86" s="210"/>
      <c r="OQT86" s="210"/>
      <c r="OQU86" s="210"/>
      <c r="OQV86" s="210"/>
      <c r="OQW86" s="210"/>
      <c r="OQX86" s="210"/>
      <c r="OQY86" s="210"/>
      <c r="OQZ86" s="210"/>
      <c r="ORA86" s="210"/>
      <c r="ORB86" s="210"/>
      <c r="ORC86" s="210"/>
      <c r="ORD86" s="210"/>
      <c r="ORE86" s="210"/>
      <c r="ORF86" s="210"/>
      <c r="ORG86" s="210"/>
      <c r="ORH86" s="210"/>
      <c r="ORI86" s="210"/>
      <c r="ORJ86" s="210"/>
      <c r="ORK86" s="210"/>
      <c r="ORL86" s="210"/>
      <c r="ORM86" s="210"/>
      <c r="ORN86" s="210"/>
      <c r="ORO86" s="210"/>
      <c r="ORP86" s="210"/>
      <c r="ORQ86" s="210"/>
      <c r="ORR86" s="210"/>
      <c r="ORS86" s="210"/>
      <c r="ORT86" s="210"/>
      <c r="ORU86" s="210"/>
      <c r="ORV86" s="210"/>
      <c r="ORW86" s="210"/>
      <c r="ORX86" s="210"/>
      <c r="ORY86" s="210"/>
      <c r="ORZ86" s="210"/>
      <c r="OSA86" s="210"/>
      <c r="OSB86" s="210"/>
      <c r="OSC86" s="210"/>
      <c r="OSD86" s="210"/>
      <c r="OSE86" s="210"/>
      <c r="OSF86" s="210"/>
      <c r="OSG86" s="210"/>
      <c r="OSH86" s="210"/>
      <c r="OSI86" s="210"/>
      <c r="OSJ86" s="210"/>
      <c r="OSK86" s="210"/>
      <c r="OSL86" s="210"/>
      <c r="OSM86" s="210"/>
      <c r="OSN86" s="210"/>
      <c r="OSO86" s="210"/>
      <c r="OSP86" s="210"/>
      <c r="OSQ86" s="210"/>
      <c r="OSR86" s="210"/>
      <c r="OSS86" s="210"/>
      <c r="OST86" s="210"/>
      <c r="OSU86" s="210"/>
      <c r="OSV86" s="210"/>
      <c r="OSW86" s="210"/>
      <c r="OSX86" s="210"/>
      <c r="OSY86" s="210"/>
      <c r="OSZ86" s="210"/>
      <c r="OTA86" s="210"/>
      <c r="OTB86" s="210"/>
      <c r="OTC86" s="210"/>
      <c r="OTD86" s="210"/>
      <c r="OTE86" s="210"/>
      <c r="OTF86" s="210"/>
      <c r="OTG86" s="210"/>
      <c r="OTH86" s="210"/>
      <c r="OTI86" s="210"/>
      <c r="OTJ86" s="210"/>
      <c r="OTK86" s="210"/>
      <c r="OTL86" s="210"/>
      <c r="OTM86" s="210"/>
      <c r="OTN86" s="210"/>
      <c r="OTO86" s="210"/>
      <c r="OTP86" s="210"/>
      <c r="OTQ86" s="210"/>
      <c r="OTR86" s="210"/>
      <c r="OTS86" s="210"/>
      <c r="OTT86" s="210"/>
      <c r="OTU86" s="210"/>
      <c r="OTV86" s="210"/>
      <c r="OTW86" s="210"/>
      <c r="OTX86" s="210"/>
      <c r="OTY86" s="210"/>
      <c r="OTZ86" s="210"/>
      <c r="OUA86" s="210"/>
      <c r="OUB86" s="210"/>
      <c r="OUC86" s="210"/>
      <c r="OUD86" s="210"/>
      <c r="OUE86" s="210"/>
      <c r="OUF86" s="210"/>
      <c r="OUG86" s="210"/>
      <c r="OUH86" s="210"/>
      <c r="OUI86" s="210"/>
      <c r="OUJ86" s="210"/>
      <c r="OUK86" s="210"/>
      <c r="OUL86" s="210"/>
      <c r="OUM86" s="210"/>
      <c r="OUN86" s="210"/>
      <c r="OUO86" s="210"/>
      <c r="OUP86" s="210"/>
      <c r="OUQ86" s="210"/>
      <c r="OUR86" s="210"/>
      <c r="OUS86" s="210"/>
      <c r="OUT86" s="210"/>
      <c r="OUU86" s="210"/>
      <c r="OUV86" s="210"/>
      <c r="OUW86" s="210"/>
      <c r="OUX86" s="210"/>
      <c r="OUY86" s="210"/>
      <c r="OUZ86" s="210"/>
      <c r="OVA86" s="210"/>
      <c r="OVB86" s="210"/>
      <c r="OVC86" s="210"/>
      <c r="OVD86" s="210"/>
      <c r="OVE86" s="210"/>
      <c r="OVF86" s="210"/>
      <c r="OVG86" s="210"/>
      <c r="OVH86" s="210"/>
      <c r="OVI86" s="210"/>
      <c r="OVJ86" s="210"/>
      <c r="OVK86" s="210"/>
      <c r="OVL86" s="210"/>
      <c r="OVM86" s="210"/>
      <c r="OVN86" s="210"/>
      <c r="OVO86" s="210"/>
      <c r="OVP86" s="210"/>
      <c r="OVQ86" s="210"/>
      <c r="OVR86" s="210"/>
      <c r="OVS86" s="210"/>
      <c r="OVT86" s="210"/>
      <c r="OVU86" s="210"/>
      <c r="OVV86" s="210"/>
      <c r="OVW86" s="210"/>
      <c r="OVX86" s="210"/>
      <c r="OVY86" s="210"/>
      <c r="OVZ86" s="210"/>
      <c r="OWA86" s="210"/>
      <c r="OWB86" s="210"/>
      <c r="OWC86" s="210"/>
      <c r="OWD86" s="210"/>
      <c r="OWE86" s="210"/>
      <c r="OWF86" s="210"/>
      <c r="OWG86" s="210"/>
      <c r="OWH86" s="210"/>
      <c r="OWI86" s="210"/>
      <c r="OWJ86" s="210"/>
      <c r="OWK86" s="210"/>
      <c r="OWL86" s="210"/>
      <c r="OWM86" s="210"/>
      <c r="OWN86" s="210"/>
      <c r="OWO86" s="210"/>
      <c r="OWP86" s="210"/>
      <c r="OWQ86" s="210"/>
      <c r="OWR86" s="210"/>
      <c r="OWS86" s="210"/>
      <c r="OWT86" s="210"/>
      <c r="OWU86" s="210"/>
      <c r="OWV86" s="210"/>
      <c r="OWW86" s="210"/>
      <c r="OWX86" s="210"/>
      <c r="OWY86" s="210"/>
      <c r="OWZ86" s="210"/>
      <c r="OXA86" s="210"/>
      <c r="OXB86" s="210"/>
      <c r="OXC86" s="210"/>
      <c r="OXD86" s="210"/>
      <c r="OXE86" s="210"/>
      <c r="OXF86" s="210"/>
      <c r="OXG86" s="210"/>
      <c r="OXH86" s="210"/>
      <c r="OXI86" s="210"/>
      <c r="OXJ86" s="210"/>
      <c r="OXK86" s="210"/>
      <c r="OXL86" s="210"/>
      <c r="OXM86" s="210"/>
      <c r="OXN86" s="210"/>
      <c r="OXO86" s="210"/>
      <c r="OXP86" s="210"/>
      <c r="OXQ86" s="210"/>
      <c r="OXR86" s="210"/>
      <c r="OXS86" s="210"/>
      <c r="OXT86" s="210"/>
      <c r="OXU86" s="210"/>
      <c r="OXV86" s="210"/>
      <c r="OXW86" s="210"/>
      <c r="OXX86" s="210"/>
      <c r="OXY86" s="210"/>
      <c r="OXZ86" s="210"/>
      <c r="OYA86" s="210"/>
      <c r="OYB86" s="210"/>
      <c r="OYC86" s="210"/>
      <c r="OYD86" s="210"/>
      <c r="OYE86" s="210"/>
      <c r="OYF86" s="210"/>
      <c r="OYG86" s="210"/>
      <c r="OYH86" s="210"/>
      <c r="OYI86" s="210"/>
      <c r="OYJ86" s="210"/>
      <c r="OYK86" s="210"/>
      <c r="OYL86" s="210"/>
      <c r="OYM86" s="210"/>
      <c r="OYN86" s="210"/>
      <c r="OYO86" s="210"/>
      <c r="OYP86" s="210"/>
      <c r="OYQ86" s="210"/>
      <c r="OYR86" s="210"/>
      <c r="OYS86" s="210"/>
      <c r="OYT86" s="210"/>
      <c r="OYU86" s="210"/>
      <c r="OYV86" s="210"/>
      <c r="OYW86" s="210"/>
      <c r="OYX86" s="210"/>
      <c r="OYY86" s="210"/>
      <c r="OYZ86" s="210"/>
      <c r="OZA86" s="210"/>
      <c r="OZB86" s="210"/>
      <c r="OZC86" s="210"/>
      <c r="OZD86" s="210"/>
      <c r="OZE86" s="210"/>
      <c r="OZF86" s="210"/>
      <c r="OZG86" s="210"/>
      <c r="OZH86" s="210"/>
      <c r="OZI86" s="210"/>
      <c r="OZJ86" s="210"/>
      <c r="OZK86" s="210"/>
      <c r="OZL86" s="210"/>
      <c r="OZM86" s="210"/>
      <c r="OZN86" s="210"/>
      <c r="OZO86" s="210"/>
      <c r="OZP86" s="210"/>
      <c r="OZQ86" s="210"/>
      <c r="OZR86" s="210"/>
      <c r="OZS86" s="210"/>
      <c r="OZT86" s="210"/>
      <c r="OZU86" s="210"/>
      <c r="OZV86" s="210"/>
      <c r="OZW86" s="210"/>
      <c r="OZX86" s="210"/>
      <c r="OZY86" s="210"/>
      <c r="OZZ86" s="210"/>
      <c r="PAA86" s="210"/>
      <c r="PAB86" s="210"/>
      <c r="PAC86" s="210"/>
      <c r="PAD86" s="210"/>
      <c r="PAE86" s="210"/>
      <c r="PAF86" s="210"/>
      <c r="PAG86" s="210"/>
      <c r="PAH86" s="210"/>
      <c r="PAI86" s="210"/>
      <c r="PAJ86" s="210"/>
      <c r="PAK86" s="210"/>
      <c r="PAL86" s="210"/>
      <c r="PAM86" s="210"/>
      <c r="PAN86" s="210"/>
      <c r="PAO86" s="210"/>
      <c r="PAP86" s="210"/>
      <c r="PAQ86" s="210"/>
      <c r="PAR86" s="210"/>
      <c r="PAS86" s="210"/>
      <c r="PAT86" s="210"/>
      <c r="PAU86" s="210"/>
      <c r="PAV86" s="210"/>
      <c r="PAW86" s="210"/>
      <c r="PAX86" s="210"/>
      <c r="PAY86" s="210"/>
      <c r="PAZ86" s="210"/>
      <c r="PBA86" s="210"/>
      <c r="PBB86" s="210"/>
      <c r="PBC86" s="210"/>
      <c r="PBD86" s="210"/>
      <c r="PBE86" s="210"/>
      <c r="PBF86" s="210"/>
      <c r="PBG86" s="210"/>
      <c r="PBH86" s="210"/>
      <c r="PBI86" s="210"/>
      <c r="PBJ86" s="210"/>
      <c r="PBK86" s="210"/>
      <c r="PBL86" s="210"/>
      <c r="PBM86" s="210"/>
      <c r="PBN86" s="210"/>
      <c r="PBO86" s="210"/>
      <c r="PBP86" s="210"/>
      <c r="PBQ86" s="210"/>
      <c r="PBR86" s="210"/>
      <c r="PBS86" s="210"/>
      <c r="PBT86" s="210"/>
      <c r="PBU86" s="210"/>
      <c r="PBV86" s="210"/>
      <c r="PBW86" s="210"/>
      <c r="PBX86" s="210"/>
      <c r="PBY86" s="210"/>
      <c r="PBZ86" s="210"/>
      <c r="PCA86" s="210"/>
      <c r="PCB86" s="210"/>
      <c r="PCC86" s="210"/>
      <c r="PCD86" s="210"/>
      <c r="PCE86" s="210"/>
      <c r="PCF86" s="210"/>
      <c r="PCG86" s="210"/>
      <c r="PCH86" s="210"/>
      <c r="PCI86" s="210"/>
      <c r="PCJ86" s="210"/>
      <c r="PCK86" s="210"/>
      <c r="PCL86" s="210"/>
      <c r="PCM86" s="210"/>
      <c r="PCN86" s="210"/>
      <c r="PCO86" s="210"/>
      <c r="PCP86" s="210"/>
      <c r="PCQ86" s="210"/>
      <c r="PCR86" s="210"/>
      <c r="PCS86" s="210"/>
      <c r="PCT86" s="210"/>
      <c r="PCU86" s="210"/>
      <c r="PCV86" s="210"/>
      <c r="PCW86" s="210"/>
      <c r="PCX86" s="210"/>
      <c r="PCY86" s="210"/>
      <c r="PCZ86" s="210"/>
      <c r="PDA86" s="210"/>
      <c r="PDB86" s="210"/>
      <c r="PDC86" s="210"/>
      <c r="PDD86" s="210"/>
      <c r="PDE86" s="210"/>
      <c r="PDF86" s="210"/>
      <c r="PDG86" s="210"/>
      <c r="PDH86" s="210"/>
      <c r="PDI86" s="210"/>
      <c r="PDJ86" s="210"/>
      <c r="PDK86" s="210"/>
      <c r="PDL86" s="210"/>
      <c r="PDM86" s="210"/>
      <c r="PDN86" s="210"/>
      <c r="PDO86" s="210"/>
      <c r="PDP86" s="210"/>
      <c r="PDQ86" s="210"/>
      <c r="PDR86" s="210"/>
      <c r="PDS86" s="210"/>
      <c r="PDT86" s="210"/>
      <c r="PDU86" s="210"/>
      <c r="PDV86" s="210"/>
      <c r="PDW86" s="210"/>
      <c r="PDX86" s="210"/>
      <c r="PDY86" s="210"/>
      <c r="PDZ86" s="210"/>
      <c r="PEA86" s="210"/>
      <c r="PEB86" s="210"/>
      <c r="PEC86" s="210"/>
      <c r="PED86" s="210"/>
      <c r="PEE86" s="210"/>
      <c r="PEF86" s="210"/>
      <c r="PEG86" s="210"/>
      <c r="PEH86" s="210"/>
      <c r="PEI86" s="210"/>
      <c r="PEJ86" s="210"/>
      <c r="PEK86" s="210"/>
      <c r="PEL86" s="210"/>
      <c r="PEM86" s="210"/>
      <c r="PEN86" s="210"/>
      <c r="PEO86" s="210"/>
      <c r="PEP86" s="210"/>
      <c r="PEQ86" s="210"/>
      <c r="PER86" s="210"/>
      <c r="PES86" s="210"/>
      <c r="PET86" s="210"/>
      <c r="PEU86" s="210"/>
      <c r="PEV86" s="210"/>
      <c r="PEW86" s="210"/>
      <c r="PEX86" s="210"/>
      <c r="PEY86" s="210"/>
      <c r="PEZ86" s="210"/>
      <c r="PFA86" s="210"/>
      <c r="PFB86" s="210"/>
      <c r="PFC86" s="210"/>
      <c r="PFD86" s="210"/>
      <c r="PFE86" s="210"/>
      <c r="PFF86" s="210"/>
      <c r="PFG86" s="210"/>
      <c r="PFH86" s="210"/>
      <c r="PFI86" s="210"/>
      <c r="PFJ86" s="210"/>
      <c r="PFK86" s="210"/>
      <c r="PFL86" s="210"/>
      <c r="PFM86" s="210"/>
      <c r="PFN86" s="210"/>
      <c r="PFO86" s="210"/>
      <c r="PFP86" s="210"/>
      <c r="PFQ86" s="210"/>
      <c r="PFR86" s="210"/>
      <c r="PFS86" s="210"/>
      <c r="PFT86" s="210"/>
      <c r="PFU86" s="210"/>
      <c r="PFV86" s="210"/>
      <c r="PFW86" s="210"/>
      <c r="PFX86" s="210"/>
      <c r="PFY86" s="210"/>
      <c r="PFZ86" s="210"/>
      <c r="PGA86" s="210"/>
      <c r="PGB86" s="210"/>
      <c r="PGC86" s="210"/>
      <c r="PGD86" s="210"/>
      <c r="PGE86" s="210"/>
      <c r="PGF86" s="210"/>
      <c r="PGG86" s="210"/>
      <c r="PGH86" s="210"/>
      <c r="PGI86" s="210"/>
      <c r="PGJ86" s="210"/>
      <c r="PGK86" s="210"/>
      <c r="PGL86" s="210"/>
      <c r="PGM86" s="210"/>
      <c r="PGN86" s="210"/>
      <c r="PGO86" s="210"/>
      <c r="PGP86" s="210"/>
      <c r="PGQ86" s="210"/>
      <c r="PGR86" s="210"/>
      <c r="PGS86" s="210"/>
      <c r="PGT86" s="210"/>
      <c r="PGU86" s="210"/>
      <c r="PGV86" s="210"/>
      <c r="PGW86" s="210"/>
      <c r="PGX86" s="210"/>
      <c r="PGY86" s="210"/>
      <c r="PGZ86" s="210"/>
      <c r="PHA86" s="210"/>
      <c r="PHB86" s="210"/>
      <c r="PHC86" s="210"/>
      <c r="PHD86" s="210"/>
      <c r="PHE86" s="210"/>
      <c r="PHF86" s="210"/>
      <c r="PHG86" s="210"/>
      <c r="PHH86" s="210"/>
      <c r="PHI86" s="210"/>
      <c r="PHJ86" s="210"/>
      <c r="PHK86" s="210"/>
      <c r="PHL86" s="210"/>
      <c r="PHM86" s="210"/>
      <c r="PHN86" s="210"/>
      <c r="PHO86" s="210"/>
      <c r="PHP86" s="210"/>
      <c r="PHQ86" s="210"/>
      <c r="PHR86" s="210"/>
      <c r="PHS86" s="210"/>
      <c r="PHT86" s="210"/>
      <c r="PHU86" s="210"/>
      <c r="PHV86" s="210"/>
      <c r="PHW86" s="210"/>
      <c r="PHX86" s="210"/>
      <c r="PHY86" s="210"/>
      <c r="PHZ86" s="210"/>
      <c r="PIA86" s="210"/>
      <c r="PIB86" s="210"/>
      <c r="PIC86" s="210"/>
      <c r="PID86" s="210"/>
      <c r="PIE86" s="210"/>
      <c r="PIF86" s="210"/>
      <c r="PIG86" s="210"/>
      <c r="PIH86" s="210"/>
      <c r="PII86" s="210"/>
      <c r="PIJ86" s="210"/>
      <c r="PIK86" s="210"/>
      <c r="PIL86" s="210"/>
      <c r="PIM86" s="210"/>
      <c r="PIN86" s="210"/>
      <c r="PIO86" s="210"/>
      <c r="PIP86" s="210"/>
      <c r="PIQ86" s="210"/>
      <c r="PIR86" s="210"/>
      <c r="PIS86" s="210"/>
      <c r="PIT86" s="210"/>
      <c r="PIU86" s="210"/>
      <c r="PIV86" s="210"/>
      <c r="PIW86" s="210"/>
      <c r="PIX86" s="210"/>
      <c r="PIY86" s="210"/>
      <c r="PIZ86" s="210"/>
      <c r="PJA86" s="210"/>
      <c r="PJB86" s="210"/>
      <c r="PJC86" s="210"/>
      <c r="PJD86" s="210"/>
      <c r="PJE86" s="210"/>
      <c r="PJF86" s="210"/>
      <c r="PJG86" s="210"/>
      <c r="PJH86" s="210"/>
      <c r="PJI86" s="210"/>
      <c r="PJJ86" s="210"/>
      <c r="PJK86" s="210"/>
      <c r="PJL86" s="210"/>
      <c r="PJM86" s="210"/>
      <c r="PJN86" s="210"/>
      <c r="PJO86" s="210"/>
      <c r="PJP86" s="210"/>
      <c r="PJQ86" s="210"/>
      <c r="PJR86" s="210"/>
      <c r="PJS86" s="210"/>
      <c r="PJT86" s="210"/>
      <c r="PJU86" s="210"/>
      <c r="PJV86" s="210"/>
      <c r="PJW86" s="210"/>
      <c r="PJX86" s="210"/>
      <c r="PJY86" s="210"/>
      <c r="PJZ86" s="210"/>
      <c r="PKA86" s="210"/>
      <c r="PKB86" s="210"/>
      <c r="PKC86" s="210"/>
      <c r="PKD86" s="210"/>
      <c r="PKE86" s="210"/>
      <c r="PKF86" s="210"/>
      <c r="PKG86" s="210"/>
      <c r="PKH86" s="210"/>
      <c r="PKI86" s="210"/>
      <c r="PKJ86" s="210"/>
      <c r="PKK86" s="210"/>
      <c r="PKL86" s="210"/>
      <c r="PKM86" s="210"/>
      <c r="PKN86" s="210"/>
      <c r="PKO86" s="210"/>
      <c r="PKP86" s="210"/>
      <c r="PKQ86" s="210"/>
      <c r="PKR86" s="210"/>
      <c r="PKS86" s="210"/>
      <c r="PKT86" s="210"/>
      <c r="PKU86" s="210"/>
      <c r="PKV86" s="210"/>
      <c r="PKW86" s="210"/>
      <c r="PKX86" s="210"/>
      <c r="PKY86" s="210"/>
      <c r="PKZ86" s="210"/>
      <c r="PLA86" s="210"/>
      <c r="PLB86" s="210"/>
      <c r="PLC86" s="210"/>
      <c r="PLD86" s="210"/>
      <c r="PLE86" s="210"/>
      <c r="PLF86" s="210"/>
      <c r="PLG86" s="210"/>
      <c r="PLH86" s="210"/>
      <c r="PLI86" s="210"/>
      <c r="PLJ86" s="210"/>
      <c r="PLK86" s="210"/>
      <c r="PLL86" s="210"/>
      <c r="PLM86" s="210"/>
      <c r="PLN86" s="210"/>
      <c r="PLO86" s="210"/>
      <c r="PLP86" s="210"/>
      <c r="PLQ86" s="210"/>
      <c r="PLR86" s="210"/>
      <c r="PLS86" s="210"/>
      <c r="PLT86" s="210"/>
      <c r="PLU86" s="210"/>
      <c r="PLV86" s="210"/>
      <c r="PLW86" s="210"/>
      <c r="PLX86" s="210"/>
      <c r="PLY86" s="210"/>
      <c r="PLZ86" s="210"/>
      <c r="PMA86" s="210"/>
      <c r="PMB86" s="210"/>
      <c r="PMC86" s="210"/>
      <c r="PMD86" s="210"/>
      <c r="PME86" s="210"/>
      <c r="PMF86" s="210"/>
      <c r="PMG86" s="210"/>
      <c r="PMH86" s="210"/>
      <c r="PMI86" s="210"/>
      <c r="PMJ86" s="210"/>
      <c r="PMK86" s="210"/>
      <c r="PML86" s="210"/>
      <c r="PMM86" s="210"/>
      <c r="PMN86" s="210"/>
      <c r="PMO86" s="210"/>
      <c r="PMP86" s="210"/>
      <c r="PMQ86" s="210"/>
      <c r="PMR86" s="210"/>
      <c r="PMS86" s="210"/>
      <c r="PMT86" s="210"/>
      <c r="PMU86" s="210"/>
      <c r="PMV86" s="210"/>
      <c r="PMW86" s="210"/>
      <c r="PMX86" s="210"/>
      <c r="PMY86" s="210"/>
      <c r="PMZ86" s="210"/>
      <c r="PNA86" s="210"/>
      <c r="PNB86" s="210"/>
      <c r="PNC86" s="210"/>
      <c r="PND86" s="210"/>
      <c r="PNE86" s="210"/>
      <c r="PNF86" s="210"/>
      <c r="PNG86" s="210"/>
      <c r="PNH86" s="210"/>
      <c r="PNI86" s="210"/>
      <c r="PNJ86" s="210"/>
      <c r="PNK86" s="210"/>
      <c r="PNL86" s="210"/>
      <c r="PNM86" s="210"/>
      <c r="PNN86" s="210"/>
      <c r="PNO86" s="210"/>
      <c r="PNP86" s="210"/>
      <c r="PNQ86" s="210"/>
      <c r="PNR86" s="210"/>
      <c r="PNS86" s="210"/>
      <c r="PNT86" s="210"/>
      <c r="PNU86" s="210"/>
      <c r="PNV86" s="210"/>
      <c r="PNW86" s="210"/>
      <c r="PNX86" s="210"/>
      <c r="PNY86" s="210"/>
      <c r="PNZ86" s="210"/>
      <c r="POA86" s="210"/>
      <c r="POB86" s="210"/>
      <c r="POC86" s="210"/>
      <c r="POD86" s="210"/>
      <c r="POE86" s="210"/>
      <c r="POF86" s="210"/>
      <c r="POG86" s="210"/>
      <c r="POH86" s="210"/>
      <c r="POI86" s="210"/>
      <c r="POJ86" s="210"/>
      <c r="POK86" s="210"/>
      <c r="POL86" s="210"/>
      <c r="POM86" s="210"/>
      <c r="PON86" s="210"/>
      <c r="POO86" s="210"/>
      <c r="POP86" s="210"/>
      <c r="POQ86" s="210"/>
      <c r="POR86" s="210"/>
      <c r="POS86" s="210"/>
      <c r="POT86" s="210"/>
      <c r="POU86" s="210"/>
      <c r="POV86" s="210"/>
      <c r="POW86" s="210"/>
      <c r="POX86" s="210"/>
      <c r="POY86" s="210"/>
      <c r="POZ86" s="210"/>
      <c r="PPA86" s="210"/>
      <c r="PPB86" s="210"/>
      <c r="PPC86" s="210"/>
      <c r="PPD86" s="210"/>
      <c r="PPE86" s="210"/>
      <c r="PPF86" s="210"/>
      <c r="PPG86" s="210"/>
      <c r="PPH86" s="210"/>
      <c r="PPI86" s="210"/>
      <c r="PPJ86" s="210"/>
      <c r="PPK86" s="210"/>
      <c r="PPL86" s="210"/>
      <c r="PPM86" s="210"/>
      <c r="PPN86" s="210"/>
      <c r="PPO86" s="210"/>
      <c r="PPP86" s="210"/>
      <c r="PPQ86" s="210"/>
      <c r="PPR86" s="210"/>
      <c r="PPS86" s="210"/>
      <c r="PPT86" s="210"/>
      <c r="PPU86" s="210"/>
      <c r="PPV86" s="210"/>
      <c r="PPW86" s="210"/>
      <c r="PPX86" s="210"/>
      <c r="PPY86" s="210"/>
      <c r="PPZ86" s="210"/>
      <c r="PQA86" s="210"/>
      <c r="PQB86" s="210"/>
      <c r="PQC86" s="210"/>
      <c r="PQD86" s="210"/>
      <c r="PQE86" s="210"/>
      <c r="PQF86" s="210"/>
      <c r="PQG86" s="210"/>
      <c r="PQH86" s="210"/>
      <c r="PQI86" s="210"/>
      <c r="PQJ86" s="210"/>
      <c r="PQK86" s="210"/>
      <c r="PQL86" s="210"/>
      <c r="PQM86" s="210"/>
      <c r="PQN86" s="210"/>
      <c r="PQO86" s="210"/>
      <c r="PQP86" s="210"/>
      <c r="PQQ86" s="210"/>
      <c r="PQR86" s="210"/>
      <c r="PQS86" s="210"/>
      <c r="PQT86" s="210"/>
      <c r="PQU86" s="210"/>
      <c r="PQV86" s="210"/>
      <c r="PQW86" s="210"/>
      <c r="PQX86" s="210"/>
      <c r="PQY86" s="210"/>
      <c r="PQZ86" s="210"/>
      <c r="PRA86" s="210"/>
      <c r="PRB86" s="210"/>
      <c r="PRC86" s="210"/>
      <c r="PRD86" s="210"/>
      <c r="PRE86" s="210"/>
      <c r="PRF86" s="210"/>
      <c r="PRG86" s="210"/>
      <c r="PRH86" s="210"/>
      <c r="PRI86" s="210"/>
      <c r="PRJ86" s="210"/>
      <c r="PRK86" s="210"/>
      <c r="PRL86" s="210"/>
      <c r="PRM86" s="210"/>
      <c r="PRN86" s="210"/>
      <c r="PRO86" s="210"/>
      <c r="PRP86" s="210"/>
      <c r="PRQ86" s="210"/>
      <c r="PRR86" s="210"/>
      <c r="PRS86" s="210"/>
      <c r="PRT86" s="210"/>
      <c r="PRU86" s="210"/>
      <c r="PRV86" s="210"/>
      <c r="PRW86" s="210"/>
      <c r="PRX86" s="210"/>
      <c r="PRY86" s="210"/>
      <c r="PRZ86" s="210"/>
      <c r="PSA86" s="210"/>
      <c r="PSB86" s="210"/>
      <c r="PSC86" s="210"/>
      <c r="PSD86" s="210"/>
      <c r="PSE86" s="210"/>
      <c r="PSF86" s="210"/>
      <c r="PSG86" s="210"/>
      <c r="PSH86" s="210"/>
      <c r="PSI86" s="210"/>
      <c r="PSJ86" s="210"/>
      <c r="PSK86" s="210"/>
      <c r="PSL86" s="210"/>
      <c r="PSM86" s="210"/>
      <c r="PSN86" s="210"/>
      <c r="PSO86" s="210"/>
      <c r="PSP86" s="210"/>
      <c r="PSQ86" s="210"/>
      <c r="PSR86" s="210"/>
      <c r="PSS86" s="210"/>
      <c r="PST86" s="210"/>
      <c r="PSU86" s="210"/>
      <c r="PSV86" s="210"/>
      <c r="PSW86" s="210"/>
      <c r="PSX86" s="210"/>
      <c r="PSY86" s="210"/>
      <c r="PSZ86" s="210"/>
      <c r="PTA86" s="210"/>
      <c r="PTB86" s="210"/>
      <c r="PTC86" s="210"/>
      <c r="PTD86" s="210"/>
      <c r="PTE86" s="210"/>
      <c r="PTF86" s="210"/>
      <c r="PTG86" s="210"/>
      <c r="PTH86" s="210"/>
      <c r="PTI86" s="210"/>
      <c r="PTJ86" s="210"/>
      <c r="PTK86" s="210"/>
      <c r="PTL86" s="210"/>
      <c r="PTM86" s="210"/>
      <c r="PTN86" s="210"/>
      <c r="PTO86" s="210"/>
      <c r="PTP86" s="210"/>
      <c r="PTQ86" s="210"/>
      <c r="PTR86" s="210"/>
      <c r="PTS86" s="210"/>
      <c r="PTT86" s="210"/>
      <c r="PTU86" s="210"/>
      <c r="PTV86" s="210"/>
      <c r="PTW86" s="210"/>
      <c r="PTX86" s="210"/>
      <c r="PTY86" s="210"/>
      <c r="PTZ86" s="210"/>
      <c r="PUA86" s="210"/>
      <c r="PUB86" s="210"/>
      <c r="PUC86" s="210"/>
      <c r="PUD86" s="210"/>
      <c r="PUE86" s="210"/>
      <c r="PUF86" s="210"/>
      <c r="PUG86" s="210"/>
      <c r="PUH86" s="210"/>
      <c r="PUI86" s="210"/>
      <c r="PUJ86" s="210"/>
      <c r="PUK86" s="210"/>
      <c r="PUL86" s="210"/>
      <c r="PUM86" s="210"/>
      <c r="PUN86" s="210"/>
      <c r="PUO86" s="210"/>
      <c r="PUP86" s="210"/>
      <c r="PUQ86" s="210"/>
      <c r="PUR86" s="210"/>
      <c r="PUS86" s="210"/>
      <c r="PUT86" s="210"/>
      <c r="PUU86" s="210"/>
      <c r="PUV86" s="210"/>
      <c r="PUW86" s="210"/>
      <c r="PUX86" s="210"/>
      <c r="PUY86" s="210"/>
      <c r="PUZ86" s="210"/>
      <c r="PVA86" s="210"/>
      <c r="PVB86" s="210"/>
      <c r="PVC86" s="210"/>
      <c r="PVD86" s="210"/>
      <c r="PVE86" s="210"/>
      <c r="PVF86" s="210"/>
      <c r="PVG86" s="210"/>
      <c r="PVH86" s="210"/>
      <c r="PVI86" s="210"/>
      <c r="PVJ86" s="210"/>
      <c r="PVK86" s="210"/>
      <c r="PVL86" s="210"/>
      <c r="PVM86" s="210"/>
      <c r="PVN86" s="210"/>
      <c r="PVO86" s="210"/>
      <c r="PVP86" s="210"/>
      <c r="PVQ86" s="210"/>
      <c r="PVR86" s="210"/>
      <c r="PVS86" s="210"/>
      <c r="PVT86" s="210"/>
      <c r="PVU86" s="210"/>
      <c r="PVV86" s="210"/>
      <c r="PVW86" s="210"/>
      <c r="PVX86" s="210"/>
      <c r="PVY86" s="210"/>
      <c r="PVZ86" s="210"/>
      <c r="PWA86" s="210"/>
      <c r="PWB86" s="210"/>
      <c r="PWC86" s="210"/>
      <c r="PWD86" s="210"/>
      <c r="PWE86" s="210"/>
      <c r="PWF86" s="210"/>
      <c r="PWG86" s="210"/>
      <c r="PWH86" s="210"/>
      <c r="PWI86" s="210"/>
      <c r="PWJ86" s="210"/>
      <c r="PWK86" s="210"/>
      <c r="PWL86" s="210"/>
      <c r="PWM86" s="210"/>
      <c r="PWN86" s="210"/>
      <c r="PWO86" s="210"/>
      <c r="PWP86" s="210"/>
      <c r="PWQ86" s="210"/>
      <c r="PWR86" s="210"/>
      <c r="PWS86" s="210"/>
      <c r="PWT86" s="210"/>
      <c r="PWU86" s="210"/>
      <c r="PWV86" s="210"/>
      <c r="PWW86" s="210"/>
      <c r="PWX86" s="210"/>
      <c r="PWY86" s="210"/>
      <c r="PWZ86" s="210"/>
      <c r="PXA86" s="210"/>
      <c r="PXB86" s="210"/>
      <c r="PXC86" s="210"/>
      <c r="PXD86" s="210"/>
      <c r="PXE86" s="210"/>
      <c r="PXF86" s="210"/>
      <c r="PXG86" s="210"/>
      <c r="PXH86" s="210"/>
      <c r="PXI86" s="210"/>
      <c r="PXJ86" s="210"/>
      <c r="PXK86" s="210"/>
      <c r="PXL86" s="210"/>
      <c r="PXM86" s="210"/>
      <c r="PXN86" s="210"/>
      <c r="PXO86" s="210"/>
      <c r="PXP86" s="210"/>
      <c r="PXQ86" s="210"/>
      <c r="PXR86" s="210"/>
      <c r="PXS86" s="210"/>
      <c r="PXT86" s="210"/>
      <c r="PXU86" s="210"/>
      <c r="PXV86" s="210"/>
      <c r="PXW86" s="210"/>
      <c r="PXX86" s="210"/>
      <c r="PXY86" s="210"/>
      <c r="PXZ86" s="210"/>
      <c r="PYA86" s="210"/>
      <c r="PYB86" s="210"/>
      <c r="PYC86" s="210"/>
      <c r="PYD86" s="210"/>
      <c r="PYE86" s="210"/>
      <c r="PYF86" s="210"/>
      <c r="PYG86" s="210"/>
      <c r="PYH86" s="210"/>
      <c r="PYI86" s="210"/>
      <c r="PYJ86" s="210"/>
      <c r="PYK86" s="210"/>
      <c r="PYL86" s="210"/>
      <c r="PYM86" s="210"/>
      <c r="PYN86" s="210"/>
      <c r="PYO86" s="210"/>
      <c r="PYP86" s="210"/>
      <c r="PYQ86" s="210"/>
      <c r="PYR86" s="210"/>
      <c r="PYS86" s="210"/>
      <c r="PYT86" s="210"/>
      <c r="PYU86" s="210"/>
      <c r="PYV86" s="210"/>
      <c r="PYW86" s="210"/>
      <c r="PYX86" s="210"/>
      <c r="PYY86" s="210"/>
      <c r="PYZ86" s="210"/>
      <c r="PZA86" s="210"/>
      <c r="PZB86" s="210"/>
      <c r="PZC86" s="210"/>
      <c r="PZD86" s="210"/>
      <c r="PZE86" s="210"/>
      <c r="PZF86" s="210"/>
      <c r="PZG86" s="210"/>
      <c r="PZH86" s="210"/>
      <c r="PZI86" s="210"/>
      <c r="PZJ86" s="210"/>
      <c r="PZK86" s="210"/>
      <c r="PZL86" s="210"/>
      <c r="PZM86" s="210"/>
      <c r="PZN86" s="210"/>
      <c r="PZO86" s="210"/>
      <c r="PZP86" s="210"/>
      <c r="PZQ86" s="210"/>
      <c r="PZR86" s="210"/>
      <c r="PZS86" s="210"/>
      <c r="PZT86" s="210"/>
      <c r="PZU86" s="210"/>
      <c r="PZV86" s="210"/>
      <c r="PZW86" s="210"/>
      <c r="PZX86" s="210"/>
      <c r="PZY86" s="210"/>
      <c r="PZZ86" s="210"/>
      <c r="QAA86" s="210"/>
      <c r="QAB86" s="210"/>
      <c r="QAC86" s="210"/>
      <c r="QAD86" s="210"/>
      <c r="QAE86" s="210"/>
      <c r="QAF86" s="210"/>
      <c r="QAG86" s="210"/>
      <c r="QAH86" s="210"/>
      <c r="QAI86" s="210"/>
      <c r="QAJ86" s="210"/>
      <c r="QAK86" s="210"/>
      <c r="QAL86" s="210"/>
      <c r="QAM86" s="210"/>
      <c r="QAN86" s="210"/>
      <c r="QAO86" s="210"/>
      <c r="QAP86" s="210"/>
      <c r="QAQ86" s="210"/>
      <c r="QAR86" s="210"/>
      <c r="QAS86" s="210"/>
      <c r="QAT86" s="210"/>
      <c r="QAU86" s="210"/>
      <c r="QAV86" s="210"/>
      <c r="QAW86" s="210"/>
      <c r="QAX86" s="210"/>
      <c r="QAY86" s="210"/>
      <c r="QAZ86" s="210"/>
      <c r="QBA86" s="210"/>
      <c r="QBB86" s="210"/>
      <c r="QBC86" s="210"/>
      <c r="QBD86" s="210"/>
      <c r="QBE86" s="210"/>
      <c r="QBF86" s="210"/>
      <c r="QBG86" s="210"/>
      <c r="QBH86" s="210"/>
      <c r="QBI86" s="210"/>
      <c r="QBJ86" s="210"/>
      <c r="QBK86" s="210"/>
      <c r="QBL86" s="210"/>
      <c r="QBM86" s="210"/>
      <c r="QBN86" s="210"/>
      <c r="QBO86" s="210"/>
      <c r="QBP86" s="210"/>
      <c r="QBQ86" s="210"/>
      <c r="QBR86" s="210"/>
      <c r="QBS86" s="210"/>
      <c r="QBT86" s="210"/>
      <c r="QBU86" s="210"/>
      <c r="QBV86" s="210"/>
      <c r="QBW86" s="210"/>
      <c r="QBX86" s="210"/>
      <c r="QBY86" s="210"/>
      <c r="QBZ86" s="210"/>
      <c r="QCA86" s="210"/>
      <c r="QCB86" s="210"/>
      <c r="QCC86" s="210"/>
      <c r="QCD86" s="210"/>
      <c r="QCE86" s="210"/>
      <c r="QCF86" s="210"/>
      <c r="QCG86" s="210"/>
      <c r="QCH86" s="210"/>
      <c r="QCI86" s="210"/>
      <c r="QCJ86" s="210"/>
      <c r="QCK86" s="210"/>
      <c r="QCL86" s="210"/>
      <c r="QCM86" s="210"/>
      <c r="QCN86" s="210"/>
      <c r="QCO86" s="210"/>
      <c r="QCP86" s="210"/>
      <c r="QCQ86" s="210"/>
      <c r="QCR86" s="210"/>
      <c r="QCS86" s="210"/>
      <c r="QCT86" s="210"/>
      <c r="QCU86" s="210"/>
      <c r="QCV86" s="210"/>
      <c r="QCW86" s="210"/>
      <c r="QCX86" s="210"/>
      <c r="QCY86" s="210"/>
      <c r="QCZ86" s="210"/>
      <c r="QDA86" s="210"/>
      <c r="QDB86" s="210"/>
      <c r="QDC86" s="210"/>
      <c r="QDD86" s="210"/>
      <c r="QDE86" s="210"/>
      <c r="QDF86" s="210"/>
      <c r="QDG86" s="210"/>
      <c r="QDH86" s="210"/>
      <c r="QDI86" s="210"/>
      <c r="QDJ86" s="210"/>
      <c r="QDK86" s="210"/>
      <c r="QDL86" s="210"/>
      <c r="QDM86" s="210"/>
      <c r="QDN86" s="210"/>
      <c r="QDO86" s="210"/>
      <c r="QDP86" s="210"/>
      <c r="QDQ86" s="210"/>
      <c r="QDR86" s="210"/>
      <c r="QDS86" s="210"/>
      <c r="QDT86" s="210"/>
      <c r="QDU86" s="210"/>
      <c r="QDV86" s="210"/>
      <c r="QDW86" s="210"/>
      <c r="QDX86" s="210"/>
      <c r="QDY86" s="210"/>
      <c r="QDZ86" s="210"/>
      <c r="QEA86" s="210"/>
      <c r="QEB86" s="210"/>
      <c r="QEC86" s="210"/>
      <c r="QED86" s="210"/>
      <c r="QEE86" s="210"/>
      <c r="QEF86" s="210"/>
      <c r="QEG86" s="210"/>
      <c r="QEH86" s="210"/>
      <c r="QEI86" s="210"/>
      <c r="QEJ86" s="210"/>
      <c r="QEK86" s="210"/>
      <c r="QEL86" s="210"/>
      <c r="QEM86" s="210"/>
      <c r="QEN86" s="210"/>
      <c r="QEO86" s="210"/>
      <c r="QEP86" s="210"/>
      <c r="QEQ86" s="210"/>
      <c r="QER86" s="210"/>
      <c r="QES86" s="210"/>
      <c r="QET86" s="210"/>
      <c r="QEU86" s="210"/>
      <c r="QEV86" s="210"/>
      <c r="QEW86" s="210"/>
      <c r="QEX86" s="210"/>
      <c r="QEY86" s="210"/>
      <c r="QEZ86" s="210"/>
      <c r="QFA86" s="210"/>
      <c r="QFB86" s="210"/>
      <c r="QFC86" s="210"/>
      <c r="QFD86" s="210"/>
      <c r="QFE86" s="210"/>
      <c r="QFF86" s="210"/>
      <c r="QFG86" s="210"/>
      <c r="QFH86" s="210"/>
      <c r="QFI86" s="210"/>
      <c r="QFJ86" s="210"/>
      <c r="QFK86" s="210"/>
      <c r="QFL86" s="210"/>
      <c r="QFM86" s="210"/>
      <c r="QFN86" s="210"/>
      <c r="QFO86" s="210"/>
      <c r="QFP86" s="210"/>
      <c r="QFQ86" s="210"/>
      <c r="QFR86" s="210"/>
      <c r="QFS86" s="210"/>
      <c r="QFT86" s="210"/>
      <c r="QFU86" s="210"/>
      <c r="QFV86" s="210"/>
      <c r="QFW86" s="210"/>
      <c r="QFX86" s="210"/>
      <c r="QFY86" s="210"/>
      <c r="QFZ86" s="210"/>
      <c r="QGA86" s="210"/>
      <c r="QGB86" s="210"/>
      <c r="QGC86" s="210"/>
      <c r="QGD86" s="210"/>
      <c r="QGE86" s="210"/>
      <c r="QGF86" s="210"/>
      <c r="QGG86" s="210"/>
      <c r="QGH86" s="210"/>
      <c r="QGI86" s="210"/>
      <c r="QGJ86" s="210"/>
      <c r="QGK86" s="210"/>
      <c r="QGL86" s="210"/>
      <c r="QGM86" s="210"/>
      <c r="QGN86" s="210"/>
      <c r="QGO86" s="210"/>
      <c r="QGP86" s="210"/>
      <c r="QGQ86" s="210"/>
      <c r="QGR86" s="210"/>
      <c r="QGS86" s="210"/>
      <c r="QGT86" s="210"/>
      <c r="QGU86" s="210"/>
      <c r="QGV86" s="210"/>
      <c r="QGW86" s="210"/>
      <c r="QGX86" s="210"/>
      <c r="QGY86" s="210"/>
      <c r="QGZ86" s="210"/>
      <c r="QHA86" s="210"/>
      <c r="QHB86" s="210"/>
      <c r="QHC86" s="210"/>
      <c r="QHD86" s="210"/>
      <c r="QHE86" s="210"/>
      <c r="QHF86" s="210"/>
      <c r="QHG86" s="210"/>
      <c r="QHH86" s="210"/>
      <c r="QHI86" s="210"/>
      <c r="QHJ86" s="210"/>
      <c r="QHK86" s="210"/>
      <c r="QHL86" s="210"/>
      <c r="QHM86" s="210"/>
      <c r="QHN86" s="210"/>
      <c r="QHO86" s="210"/>
      <c r="QHP86" s="210"/>
      <c r="QHQ86" s="210"/>
      <c r="QHR86" s="210"/>
      <c r="QHS86" s="210"/>
      <c r="QHT86" s="210"/>
      <c r="QHU86" s="210"/>
      <c r="QHV86" s="210"/>
      <c r="QHW86" s="210"/>
      <c r="QHX86" s="210"/>
      <c r="QHY86" s="210"/>
      <c r="QHZ86" s="210"/>
      <c r="QIA86" s="210"/>
      <c r="QIB86" s="210"/>
      <c r="QIC86" s="210"/>
      <c r="QID86" s="210"/>
      <c r="QIE86" s="210"/>
      <c r="QIF86" s="210"/>
      <c r="QIG86" s="210"/>
      <c r="QIH86" s="210"/>
      <c r="QII86" s="210"/>
      <c r="QIJ86" s="210"/>
      <c r="QIK86" s="210"/>
      <c r="QIL86" s="210"/>
      <c r="QIM86" s="210"/>
      <c r="QIN86" s="210"/>
      <c r="QIO86" s="210"/>
      <c r="QIP86" s="210"/>
      <c r="QIQ86" s="210"/>
      <c r="QIR86" s="210"/>
      <c r="QIS86" s="210"/>
      <c r="QIT86" s="210"/>
      <c r="QIU86" s="210"/>
      <c r="QIV86" s="210"/>
      <c r="QIW86" s="210"/>
      <c r="QIX86" s="210"/>
      <c r="QIY86" s="210"/>
      <c r="QIZ86" s="210"/>
      <c r="QJA86" s="210"/>
      <c r="QJB86" s="210"/>
      <c r="QJC86" s="210"/>
      <c r="QJD86" s="210"/>
      <c r="QJE86" s="210"/>
      <c r="QJF86" s="210"/>
      <c r="QJG86" s="210"/>
      <c r="QJH86" s="210"/>
      <c r="QJI86" s="210"/>
      <c r="QJJ86" s="210"/>
      <c r="QJK86" s="210"/>
      <c r="QJL86" s="210"/>
      <c r="QJM86" s="210"/>
      <c r="QJN86" s="210"/>
      <c r="QJO86" s="210"/>
      <c r="QJP86" s="210"/>
      <c r="QJQ86" s="210"/>
      <c r="QJR86" s="210"/>
      <c r="QJS86" s="210"/>
      <c r="QJT86" s="210"/>
      <c r="QJU86" s="210"/>
      <c r="QJV86" s="210"/>
      <c r="QJW86" s="210"/>
      <c r="QJX86" s="210"/>
      <c r="QJY86" s="210"/>
      <c r="QJZ86" s="210"/>
      <c r="QKA86" s="210"/>
      <c r="QKB86" s="210"/>
      <c r="QKC86" s="210"/>
      <c r="QKD86" s="210"/>
      <c r="QKE86" s="210"/>
      <c r="QKF86" s="210"/>
      <c r="QKG86" s="210"/>
      <c r="QKH86" s="210"/>
      <c r="QKI86" s="210"/>
      <c r="QKJ86" s="210"/>
      <c r="QKK86" s="210"/>
      <c r="QKL86" s="210"/>
      <c r="QKM86" s="210"/>
      <c r="QKN86" s="210"/>
      <c r="QKO86" s="210"/>
      <c r="QKP86" s="210"/>
      <c r="QKQ86" s="210"/>
      <c r="QKR86" s="210"/>
      <c r="QKS86" s="210"/>
      <c r="QKT86" s="210"/>
      <c r="QKU86" s="210"/>
      <c r="QKV86" s="210"/>
      <c r="QKW86" s="210"/>
      <c r="QKX86" s="210"/>
      <c r="QKY86" s="210"/>
      <c r="QKZ86" s="210"/>
      <c r="QLA86" s="210"/>
      <c r="QLB86" s="210"/>
      <c r="QLC86" s="210"/>
      <c r="QLD86" s="210"/>
      <c r="QLE86" s="210"/>
      <c r="QLF86" s="210"/>
      <c r="QLG86" s="210"/>
      <c r="QLH86" s="210"/>
      <c r="QLI86" s="210"/>
      <c r="QLJ86" s="210"/>
      <c r="QLK86" s="210"/>
      <c r="QLL86" s="210"/>
      <c r="QLM86" s="210"/>
      <c r="QLN86" s="210"/>
      <c r="QLO86" s="210"/>
      <c r="QLP86" s="210"/>
      <c r="QLQ86" s="210"/>
      <c r="QLR86" s="210"/>
      <c r="QLS86" s="210"/>
      <c r="QLT86" s="210"/>
      <c r="QLU86" s="210"/>
      <c r="QLV86" s="210"/>
      <c r="QLW86" s="210"/>
      <c r="QLX86" s="210"/>
      <c r="QLY86" s="210"/>
      <c r="QLZ86" s="210"/>
      <c r="QMA86" s="210"/>
      <c r="QMB86" s="210"/>
      <c r="QMC86" s="210"/>
      <c r="QMD86" s="210"/>
      <c r="QME86" s="210"/>
      <c r="QMF86" s="210"/>
      <c r="QMG86" s="210"/>
      <c r="QMH86" s="210"/>
      <c r="QMI86" s="210"/>
      <c r="QMJ86" s="210"/>
      <c r="QMK86" s="210"/>
      <c r="QML86" s="210"/>
      <c r="QMM86" s="210"/>
      <c r="QMN86" s="210"/>
      <c r="QMO86" s="210"/>
      <c r="QMP86" s="210"/>
      <c r="QMQ86" s="210"/>
      <c r="QMR86" s="210"/>
      <c r="QMS86" s="210"/>
      <c r="QMT86" s="210"/>
      <c r="QMU86" s="210"/>
      <c r="QMV86" s="210"/>
      <c r="QMW86" s="210"/>
      <c r="QMX86" s="210"/>
      <c r="QMY86" s="210"/>
      <c r="QMZ86" s="210"/>
      <c r="QNA86" s="210"/>
      <c r="QNB86" s="210"/>
      <c r="QNC86" s="210"/>
      <c r="QND86" s="210"/>
      <c r="QNE86" s="210"/>
      <c r="QNF86" s="210"/>
      <c r="QNG86" s="210"/>
      <c r="QNH86" s="210"/>
      <c r="QNI86" s="210"/>
      <c r="QNJ86" s="210"/>
      <c r="QNK86" s="210"/>
      <c r="QNL86" s="210"/>
      <c r="QNM86" s="210"/>
      <c r="QNN86" s="210"/>
      <c r="QNO86" s="210"/>
      <c r="QNP86" s="210"/>
      <c r="QNQ86" s="210"/>
      <c r="QNR86" s="210"/>
      <c r="QNS86" s="210"/>
      <c r="QNT86" s="210"/>
      <c r="QNU86" s="210"/>
      <c r="QNV86" s="210"/>
      <c r="QNW86" s="210"/>
      <c r="QNX86" s="210"/>
      <c r="QNY86" s="210"/>
      <c r="QNZ86" s="210"/>
      <c r="QOA86" s="210"/>
      <c r="QOB86" s="210"/>
      <c r="QOC86" s="210"/>
      <c r="QOD86" s="210"/>
      <c r="QOE86" s="210"/>
      <c r="QOF86" s="210"/>
      <c r="QOG86" s="210"/>
      <c r="QOH86" s="210"/>
      <c r="QOI86" s="210"/>
      <c r="QOJ86" s="210"/>
      <c r="QOK86" s="210"/>
      <c r="QOL86" s="210"/>
      <c r="QOM86" s="210"/>
      <c r="QON86" s="210"/>
      <c r="QOO86" s="210"/>
      <c r="QOP86" s="210"/>
      <c r="QOQ86" s="210"/>
      <c r="QOR86" s="210"/>
      <c r="QOS86" s="210"/>
      <c r="QOT86" s="210"/>
      <c r="QOU86" s="210"/>
      <c r="QOV86" s="210"/>
      <c r="QOW86" s="210"/>
      <c r="QOX86" s="210"/>
      <c r="QOY86" s="210"/>
      <c r="QOZ86" s="210"/>
      <c r="QPA86" s="210"/>
      <c r="QPB86" s="210"/>
      <c r="QPC86" s="210"/>
      <c r="QPD86" s="210"/>
      <c r="QPE86" s="210"/>
      <c r="QPF86" s="210"/>
      <c r="QPG86" s="210"/>
      <c r="QPH86" s="210"/>
      <c r="QPI86" s="210"/>
      <c r="QPJ86" s="210"/>
      <c r="QPK86" s="210"/>
      <c r="QPL86" s="210"/>
      <c r="QPM86" s="210"/>
      <c r="QPN86" s="210"/>
      <c r="QPO86" s="210"/>
      <c r="QPP86" s="210"/>
      <c r="QPQ86" s="210"/>
      <c r="QPR86" s="210"/>
      <c r="QPS86" s="210"/>
      <c r="QPT86" s="210"/>
      <c r="QPU86" s="210"/>
      <c r="QPV86" s="210"/>
      <c r="QPW86" s="210"/>
      <c r="QPX86" s="210"/>
      <c r="QPY86" s="210"/>
      <c r="QPZ86" s="210"/>
      <c r="QQA86" s="210"/>
      <c r="QQB86" s="210"/>
      <c r="QQC86" s="210"/>
      <c r="QQD86" s="210"/>
      <c r="QQE86" s="210"/>
      <c r="QQF86" s="210"/>
      <c r="QQG86" s="210"/>
      <c r="QQH86" s="210"/>
      <c r="QQI86" s="210"/>
      <c r="QQJ86" s="210"/>
      <c r="QQK86" s="210"/>
      <c r="QQL86" s="210"/>
      <c r="QQM86" s="210"/>
      <c r="QQN86" s="210"/>
      <c r="QQO86" s="210"/>
      <c r="QQP86" s="210"/>
      <c r="QQQ86" s="210"/>
      <c r="QQR86" s="210"/>
      <c r="QQS86" s="210"/>
      <c r="QQT86" s="210"/>
      <c r="QQU86" s="210"/>
      <c r="QQV86" s="210"/>
      <c r="QQW86" s="210"/>
      <c r="QQX86" s="210"/>
      <c r="QQY86" s="210"/>
      <c r="QQZ86" s="210"/>
      <c r="QRA86" s="210"/>
      <c r="QRB86" s="210"/>
      <c r="QRC86" s="210"/>
      <c r="QRD86" s="210"/>
      <c r="QRE86" s="210"/>
      <c r="QRF86" s="210"/>
      <c r="QRG86" s="210"/>
      <c r="QRH86" s="210"/>
      <c r="QRI86" s="210"/>
      <c r="QRJ86" s="210"/>
      <c r="QRK86" s="210"/>
      <c r="QRL86" s="210"/>
      <c r="QRM86" s="210"/>
      <c r="QRN86" s="210"/>
      <c r="QRO86" s="210"/>
      <c r="QRP86" s="210"/>
      <c r="QRQ86" s="210"/>
      <c r="QRR86" s="210"/>
      <c r="QRS86" s="210"/>
      <c r="QRT86" s="210"/>
      <c r="QRU86" s="210"/>
      <c r="QRV86" s="210"/>
      <c r="QRW86" s="210"/>
      <c r="QRX86" s="210"/>
      <c r="QRY86" s="210"/>
      <c r="QRZ86" s="210"/>
      <c r="QSA86" s="210"/>
      <c r="QSB86" s="210"/>
      <c r="QSC86" s="210"/>
      <c r="QSD86" s="210"/>
      <c r="QSE86" s="210"/>
      <c r="QSF86" s="210"/>
      <c r="QSG86" s="210"/>
      <c r="QSH86" s="210"/>
      <c r="QSI86" s="210"/>
      <c r="QSJ86" s="210"/>
      <c r="QSK86" s="210"/>
      <c r="QSL86" s="210"/>
      <c r="QSM86" s="210"/>
      <c r="QSN86" s="210"/>
      <c r="QSO86" s="210"/>
      <c r="QSP86" s="210"/>
      <c r="QSQ86" s="210"/>
      <c r="QSR86" s="210"/>
      <c r="QSS86" s="210"/>
      <c r="QST86" s="210"/>
      <c r="QSU86" s="210"/>
      <c r="QSV86" s="210"/>
      <c r="QSW86" s="210"/>
      <c r="QSX86" s="210"/>
      <c r="QSY86" s="210"/>
      <c r="QSZ86" s="210"/>
      <c r="QTA86" s="210"/>
      <c r="QTB86" s="210"/>
      <c r="QTC86" s="210"/>
      <c r="QTD86" s="210"/>
      <c r="QTE86" s="210"/>
      <c r="QTF86" s="210"/>
      <c r="QTG86" s="210"/>
      <c r="QTH86" s="210"/>
      <c r="QTI86" s="210"/>
      <c r="QTJ86" s="210"/>
      <c r="QTK86" s="210"/>
      <c r="QTL86" s="210"/>
      <c r="QTM86" s="210"/>
      <c r="QTN86" s="210"/>
      <c r="QTO86" s="210"/>
      <c r="QTP86" s="210"/>
      <c r="QTQ86" s="210"/>
      <c r="QTR86" s="210"/>
      <c r="QTS86" s="210"/>
      <c r="QTT86" s="210"/>
      <c r="QTU86" s="210"/>
      <c r="QTV86" s="210"/>
      <c r="QTW86" s="210"/>
      <c r="QTX86" s="210"/>
      <c r="QTY86" s="210"/>
      <c r="QTZ86" s="210"/>
      <c r="QUA86" s="210"/>
      <c r="QUB86" s="210"/>
      <c r="QUC86" s="210"/>
      <c r="QUD86" s="210"/>
      <c r="QUE86" s="210"/>
      <c r="QUF86" s="210"/>
      <c r="QUG86" s="210"/>
      <c r="QUH86" s="210"/>
      <c r="QUI86" s="210"/>
      <c r="QUJ86" s="210"/>
      <c r="QUK86" s="210"/>
      <c r="QUL86" s="210"/>
      <c r="QUM86" s="210"/>
      <c r="QUN86" s="210"/>
      <c r="QUO86" s="210"/>
      <c r="QUP86" s="210"/>
      <c r="QUQ86" s="210"/>
      <c r="QUR86" s="210"/>
      <c r="QUS86" s="210"/>
      <c r="QUT86" s="210"/>
      <c r="QUU86" s="210"/>
      <c r="QUV86" s="210"/>
      <c r="QUW86" s="210"/>
      <c r="QUX86" s="210"/>
      <c r="QUY86" s="210"/>
      <c r="QUZ86" s="210"/>
      <c r="QVA86" s="210"/>
      <c r="QVB86" s="210"/>
      <c r="QVC86" s="210"/>
      <c r="QVD86" s="210"/>
      <c r="QVE86" s="210"/>
      <c r="QVF86" s="210"/>
      <c r="QVG86" s="210"/>
      <c r="QVH86" s="210"/>
      <c r="QVI86" s="210"/>
      <c r="QVJ86" s="210"/>
      <c r="QVK86" s="210"/>
      <c r="QVL86" s="210"/>
      <c r="QVM86" s="210"/>
      <c r="QVN86" s="210"/>
      <c r="QVO86" s="210"/>
      <c r="QVP86" s="210"/>
      <c r="QVQ86" s="210"/>
      <c r="QVR86" s="210"/>
      <c r="QVS86" s="210"/>
      <c r="QVT86" s="210"/>
      <c r="QVU86" s="210"/>
      <c r="QVV86" s="210"/>
      <c r="QVW86" s="210"/>
      <c r="QVX86" s="210"/>
      <c r="QVY86" s="210"/>
      <c r="QVZ86" s="210"/>
      <c r="QWA86" s="210"/>
      <c r="QWB86" s="210"/>
      <c r="QWC86" s="210"/>
      <c r="QWD86" s="210"/>
      <c r="QWE86" s="210"/>
      <c r="QWF86" s="210"/>
      <c r="QWG86" s="210"/>
      <c r="QWH86" s="210"/>
      <c r="QWI86" s="210"/>
      <c r="QWJ86" s="210"/>
      <c r="QWK86" s="210"/>
      <c r="QWL86" s="210"/>
      <c r="QWM86" s="210"/>
      <c r="QWN86" s="210"/>
      <c r="QWO86" s="210"/>
      <c r="QWP86" s="210"/>
      <c r="QWQ86" s="210"/>
      <c r="QWR86" s="210"/>
      <c r="QWS86" s="210"/>
      <c r="QWT86" s="210"/>
      <c r="QWU86" s="210"/>
      <c r="QWV86" s="210"/>
      <c r="QWW86" s="210"/>
      <c r="QWX86" s="210"/>
      <c r="QWY86" s="210"/>
      <c r="QWZ86" s="210"/>
      <c r="QXA86" s="210"/>
      <c r="QXB86" s="210"/>
      <c r="QXC86" s="210"/>
      <c r="QXD86" s="210"/>
      <c r="QXE86" s="210"/>
      <c r="QXF86" s="210"/>
      <c r="QXG86" s="210"/>
      <c r="QXH86" s="210"/>
      <c r="QXI86" s="210"/>
      <c r="QXJ86" s="210"/>
      <c r="QXK86" s="210"/>
      <c r="QXL86" s="210"/>
      <c r="QXM86" s="210"/>
      <c r="QXN86" s="210"/>
      <c r="QXO86" s="210"/>
      <c r="QXP86" s="210"/>
      <c r="QXQ86" s="210"/>
      <c r="QXR86" s="210"/>
      <c r="QXS86" s="210"/>
      <c r="QXT86" s="210"/>
      <c r="QXU86" s="210"/>
      <c r="QXV86" s="210"/>
      <c r="QXW86" s="210"/>
      <c r="QXX86" s="210"/>
      <c r="QXY86" s="210"/>
      <c r="QXZ86" s="210"/>
      <c r="QYA86" s="210"/>
      <c r="QYB86" s="210"/>
      <c r="QYC86" s="210"/>
      <c r="QYD86" s="210"/>
      <c r="QYE86" s="210"/>
      <c r="QYF86" s="210"/>
      <c r="QYG86" s="210"/>
      <c r="QYH86" s="210"/>
      <c r="QYI86" s="210"/>
      <c r="QYJ86" s="210"/>
      <c r="QYK86" s="210"/>
      <c r="QYL86" s="210"/>
      <c r="QYM86" s="210"/>
      <c r="QYN86" s="210"/>
      <c r="QYO86" s="210"/>
      <c r="QYP86" s="210"/>
      <c r="QYQ86" s="210"/>
      <c r="QYR86" s="210"/>
      <c r="QYS86" s="210"/>
      <c r="QYT86" s="210"/>
      <c r="QYU86" s="210"/>
      <c r="QYV86" s="210"/>
      <c r="QYW86" s="210"/>
      <c r="QYX86" s="210"/>
      <c r="QYY86" s="210"/>
      <c r="QYZ86" s="210"/>
      <c r="QZA86" s="210"/>
      <c r="QZB86" s="210"/>
      <c r="QZC86" s="210"/>
      <c r="QZD86" s="210"/>
      <c r="QZE86" s="210"/>
      <c r="QZF86" s="210"/>
      <c r="QZG86" s="210"/>
      <c r="QZH86" s="210"/>
      <c r="QZI86" s="210"/>
      <c r="QZJ86" s="210"/>
      <c r="QZK86" s="210"/>
      <c r="QZL86" s="210"/>
      <c r="QZM86" s="210"/>
      <c r="QZN86" s="210"/>
      <c r="QZO86" s="210"/>
      <c r="QZP86" s="210"/>
      <c r="QZQ86" s="210"/>
      <c r="QZR86" s="210"/>
      <c r="QZS86" s="210"/>
      <c r="QZT86" s="210"/>
      <c r="QZU86" s="210"/>
      <c r="QZV86" s="210"/>
      <c r="QZW86" s="210"/>
      <c r="QZX86" s="210"/>
      <c r="QZY86" s="210"/>
      <c r="QZZ86" s="210"/>
      <c r="RAA86" s="210"/>
      <c r="RAB86" s="210"/>
      <c r="RAC86" s="210"/>
      <c r="RAD86" s="210"/>
      <c r="RAE86" s="210"/>
      <c r="RAF86" s="210"/>
      <c r="RAG86" s="210"/>
      <c r="RAH86" s="210"/>
      <c r="RAI86" s="210"/>
      <c r="RAJ86" s="210"/>
      <c r="RAK86" s="210"/>
      <c r="RAL86" s="210"/>
      <c r="RAM86" s="210"/>
      <c r="RAN86" s="210"/>
      <c r="RAO86" s="210"/>
      <c r="RAP86" s="210"/>
      <c r="RAQ86" s="210"/>
      <c r="RAR86" s="210"/>
      <c r="RAS86" s="210"/>
      <c r="RAT86" s="210"/>
      <c r="RAU86" s="210"/>
      <c r="RAV86" s="210"/>
      <c r="RAW86" s="210"/>
      <c r="RAX86" s="210"/>
      <c r="RAY86" s="210"/>
      <c r="RAZ86" s="210"/>
      <c r="RBA86" s="210"/>
      <c r="RBB86" s="210"/>
      <c r="RBC86" s="210"/>
      <c r="RBD86" s="210"/>
      <c r="RBE86" s="210"/>
      <c r="RBF86" s="210"/>
      <c r="RBG86" s="210"/>
      <c r="RBH86" s="210"/>
      <c r="RBI86" s="210"/>
      <c r="RBJ86" s="210"/>
      <c r="RBK86" s="210"/>
      <c r="RBL86" s="210"/>
      <c r="RBM86" s="210"/>
      <c r="RBN86" s="210"/>
      <c r="RBO86" s="210"/>
      <c r="RBP86" s="210"/>
      <c r="RBQ86" s="210"/>
      <c r="RBR86" s="210"/>
      <c r="RBS86" s="210"/>
      <c r="RBT86" s="210"/>
      <c r="RBU86" s="210"/>
      <c r="RBV86" s="210"/>
      <c r="RBW86" s="210"/>
      <c r="RBX86" s="210"/>
      <c r="RBY86" s="210"/>
      <c r="RBZ86" s="210"/>
      <c r="RCA86" s="210"/>
      <c r="RCB86" s="210"/>
      <c r="RCC86" s="210"/>
      <c r="RCD86" s="210"/>
      <c r="RCE86" s="210"/>
      <c r="RCF86" s="210"/>
      <c r="RCG86" s="210"/>
      <c r="RCH86" s="210"/>
      <c r="RCI86" s="210"/>
      <c r="RCJ86" s="210"/>
      <c r="RCK86" s="210"/>
      <c r="RCL86" s="210"/>
      <c r="RCM86" s="210"/>
      <c r="RCN86" s="210"/>
      <c r="RCO86" s="210"/>
      <c r="RCP86" s="210"/>
      <c r="RCQ86" s="210"/>
      <c r="RCR86" s="210"/>
      <c r="RCS86" s="210"/>
      <c r="RCT86" s="210"/>
      <c r="RCU86" s="210"/>
      <c r="RCV86" s="210"/>
      <c r="RCW86" s="210"/>
      <c r="RCX86" s="210"/>
      <c r="RCY86" s="210"/>
      <c r="RCZ86" s="210"/>
      <c r="RDA86" s="210"/>
      <c r="RDB86" s="210"/>
      <c r="RDC86" s="210"/>
      <c r="RDD86" s="210"/>
      <c r="RDE86" s="210"/>
      <c r="RDF86" s="210"/>
      <c r="RDG86" s="210"/>
      <c r="RDH86" s="210"/>
      <c r="RDI86" s="210"/>
      <c r="RDJ86" s="210"/>
      <c r="RDK86" s="210"/>
      <c r="RDL86" s="210"/>
      <c r="RDM86" s="210"/>
      <c r="RDN86" s="210"/>
      <c r="RDO86" s="210"/>
      <c r="RDP86" s="210"/>
      <c r="RDQ86" s="210"/>
      <c r="RDR86" s="210"/>
      <c r="RDS86" s="210"/>
      <c r="RDT86" s="210"/>
      <c r="RDU86" s="210"/>
      <c r="RDV86" s="210"/>
      <c r="RDW86" s="210"/>
      <c r="RDX86" s="210"/>
      <c r="RDY86" s="210"/>
      <c r="RDZ86" s="210"/>
      <c r="REA86" s="210"/>
      <c r="REB86" s="210"/>
      <c r="REC86" s="210"/>
      <c r="RED86" s="210"/>
      <c r="REE86" s="210"/>
      <c r="REF86" s="210"/>
      <c r="REG86" s="210"/>
      <c r="REH86" s="210"/>
      <c r="REI86" s="210"/>
      <c r="REJ86" s="210"/>
      <c r="REK86" s="210"/>
      <c r="REL86" s="210"/>
      <c r="REM86" s="210"/>
      <c r="REN86" s="210"/>
      <c r="REO86" s="210"/>
      <c r="REP86" s="210"/>
      <c r="REQ86" s="210"/>
      <c r="RER86" s="210"/>
      <c r="RES86" s="210"/>
      <c r="RET86" s="210"/>
      <c r="REU86" s="210"/>
      <c r="REV86" s="210"/>
      <c r="REW86" s="210"/>
      <c r="REX86" s="210"/>
      <c r="REY86" s="210"/>
      <c r="REZ86" s="210"/>
      <c r="RFA86" s="210"/>
      <c r="RFB86" s="210"/>
      <c r="RFC86" s="210"/>
      <c r="RFD86" s="210"/>
      <c r="RFE86" s="210"/>
      <c r="RFF86" s="210"/>
      <c r="RFG86" s="210"/>
      <c r="RFH86" s="210"/>
      <c r="RFI86" s="210"/>
      <c r="RFJ86" s="210"/>
      <c r="RFK86" s="210"/>
      <c r="RFL86" s="210"/>
      <c r="RFM86" s="210"/>
      <c r="RFN86" s="210"/>
      <c r="RFO86" s="210"/>
      <c r="RFP86" s="210"/>
      <c r="RFQ86" s="210"/>
      <c r="RFR86" s="210"/>
      <c r="RFS86" s="210"/>
      <c r="RFT86" s="210"/>
      <c r="RFU86" s="210"/>
      <c r="RFV86" s="210"/>
      <c r="RFW86" s="210"/>
      <c r="RFX86" s="210"/>
      <c r="RFY86" s="210"/>
      <c r="RFZ86" s="210"/>
      <c r="RGA86" s="210"/>
      <c r="RGB86" s="210"/>
      <c r="RGC86" s="210"/>
      <c r="RGD86" s="210"/>
      <c r="RGE86" s="210"/>
      <c r="RGF86" s="210"/>
      <c r="RGG86" s="210"/>
      <c r="RGH86" s="210"/>
      <c r="RGI86" s="210"/>
      <c r="RGJ86" s="210"/>
      <c r="RGK86" s="210"/>
      <c r="RGL86" s="210"/>
      <c r="RGM86" s="210"/>
      <c r="RGN86" s="210"/>
      <c r="RGO86" s="210"/>
      <c r="RGP86" s="210"/>
      <c r="RGQ86" s="210"/>
      <c r="RGR86" s="210"/>
      <c r="RGS86" s="210"/>
      <c r="RGT86" s="210"/>
      <c r="RGU86" s="210"/>
      <c r="RGV86" s="210"/>
      <c r="RGW86" s="210"/>
      <c r="RGX86" s="210"/>
      <c r="RGY86" s="210"/>
      <c r="RGZ86" s="210"/>
      <c r="RHA86" s="210"/>
      <c r="RHB86" s="210"/>
      <c r="RHC86" s="210"/>
      <c r="RHD86" s="210"/>
      <c r="RHE86" s="210"/>
      <c r="RHF86" s="210"/>
      <c r="RHG86" s="210"/>
      <c r="RHH86" s="210"/>
      <c r="RHI86" s="210"/>
      <c r="RHJ86" s="210"/>
      <c r="RHK86" s="210"/>
      <c r="RHL86" s="210"/>
      <c r="RHM86" s="210"/>
      <c r="RHN86" s="210"/>
      <c r="RHO86" s="210"/>
      <c r="RHP86" s="210"/>
      <c r="RHQ86" s="210"/>
      <c r="RHR86" s="210"/>
      <c r="RHS86" s="210"/>
      <c r="RHT86" s="210"/>
      <c r="RHU86" s="210"/>
      <c r="RHV86" s="210"/>
      <c r="RHW86" s="210"/>
      <c r="RHX86" s="210"/>
      <c r="RHY86" s="210"/>
      <c r="RHZ86" s="210"/>
      <c r="RIA86" s="210"/>
      <c r="RIB86" s="210"/>
      <c r="RIC86" s="210"/>
      <c r="RID86" s="210"/>
      <c r="RIE86" s="210"/>
      <c r="RIF86" s="210"/>
      <c r="RIG86" s="210"/>
      <c r="RIH86" s="210"/>
      <c r="RII86" s="210"/>
      <c r="RIJ86" s="210"/>
      <c r="RIK86" s="210"/>
      <c r="RIL86" s="210"/>
      <c r="RIM86" s="210"/>
      <c r="RIN86" s="210"/>
      <c r="RIO86" s="210"/>
      <c r="RIP86" s="210"/>
      <c r="RIQ86" s="210"/>
      <c r="RIR86" s="210"/>
      <c r="RIS86" s="210"/>
      <c r="RIT86" s="210"/>
      <c r="RIU86" s="210"/>
      <c r="RIV86" s="210"/>
      <c r="RIW86" s="210"/>
      <c r="RIX86" s="210"/>
      <c r="RIY86" s="210"/>
      <c r="RIZ86" s="210"/>
      <c r="RJA86" s="210"/>
      <c r="RJB86" s="210"/>
      <c r="RJC86" s="210"/>
      <c r="RJD86" s="210"/>
      <c r="RJE86" s="210"/>
      <c r="RJF86" s="210"/>
      <c r="RJG86" s="210"/>
      <c r="RJH86" s="210"/>
      <c r="RJI86" s="210"/>
      <c r="RJJ86" s="210"/>
      <c r="RJK86" s="210"/>
      <c r="RJL86" s="210"/>
      <c r="RJM86" s="210"/>
      <c r="RJN86" s="210"/>
      <c r="RJO86" s="210"/>
      <c r="RJP86" s="210"/>
      <c r="RJQ86" s="210"/>
      <c r="RJR86" s="210"/>
      <c r="RJS86" s="210"/>
      <c r="RJT86" s="210"/>
      <c r="RJU86" s="210"/>
      <c r="RJV86" s="210"/>
      <c r="RJW86" s="210"/>
      <c r="RJX86" s="210"/>
      <c r="RJY86" s="210"/>
      <c r="RJZ86" s="210"/>
      <c r="RKA86" s="210"/>
      <c r="RKB86" s="210"/>
      <c r="RKC86" s="210"/>
      <c r="RKD86" s="210"/>
      <c r="RKE86" s="210"/>
      <c r="RKF86" s="210"/>
      <c r="RKG86" s="210"/>
      <c r="RKH86" s="210"/>
      <c r="RKI86" s="210"/>
      <c r="RKJ86" s="210"/>
      <c r="RKK86" s="210"/>
      <c r="RKL86" s="210"/>
      <c r="RKM86" s="210"/>
      <c r="RKN86" s="210"/>
      <c r="RKO86" s="210"/>
      <c r="RKP86" s="210"/>
      <c r="RKQ86" s="210"/>
      <c r="RKR86" s="210"/>
      <c r="RKS86" s="210"/>
      <c r="RKT86" s="210"/>
      <c r="RKU86" s="210"/>
      <c r="RKV86" s="210"/>
      <c r="RKW86" s="210"/>
      <c r="RKX86" s="210"/>
      <c r="RKY86" s="210"/>
      <c r="RKZ86" s="210"/>
      <c r="RLA86" s="210"/>
      <c r="RLB86" s="210"/>
      <c r="RLC86" s="210"/>
      <c r="RLD86" s="210"/>
      <c r="RLE86" s="210"/>
      <c r="RLF86" s="210"/>
      <c r="RLG86" s="210"/>
      <c r="RLH86" s="210"/>
      <c r="RLI86" s="210"/>
      <c r="RLJ86" s="210"/>
      <c r="RLK86" s="210"/>
      <c r="RLL86" s="210"/>
      <c r="RLM86" s="210"/>
      <c r="RLN86" s="210"/>
      <c r="RLO86" s="210"/>
      <c r="RLP86" s="210"/>
      <c r="RLQ86" s="210"/>
      <c r="RLR86" s="210"/>
      <c r="RLS86" s="210"/>
      <c r="RLT86" s="210"/>
      <c r="RLU86" s="210"/>
      <c r="RLV86" s="210"/>
      <c r="RLW86" s="210"/>
      <c r="RLX86" s="210"/>
      <c r="RLY86" s="210"/>
      <c r="RLZ86" s="210"/>
      <c r="RMA86" s="210"/>
      <c r="RMB86" s="210"/>
      <c r="RMC86" s="210"/>
      <c r="RMD86" s="210"/>
      <c r="RME86" s="210"/>
      <c r="RMF86" s="210"/>
      <c r="RMG86" s="210"/>
      <c r="RMH86" s="210"/>
      <c r="RMI86" s="210"/>
      <c r="RMJ86" s="210"/>
      <c r="RMK86" s="210"/>
      <c r="RML86" s="210"/>
      <c r="RMM86" s="210"/>
      <c r="RMN86" s="210"/>
      <c r="RMO86" s="210"/>
      <c r="RMP86" s="210"/>
      <c r="RMQ86" s="210"/>
      <c r="RMR86" s="210"/>
      <c r="RMS86" s="210"/>
      <c r="RMT86" s="210"/>
      <c r="RMU86" s="210"/>
      <c r="RMV86" s="210"/>
      <c r="RMW86" s="210"/>
      <c r="RMX86" s="210"/>
      <c r="RMY86" s="210"/>
      <c r="RMZ86" s="210"/>
      <c r="RNA86" s="210"/>
      <c r="RNB86" s="210"/>
      <c r="RNC86" s="210"/>
      <c r="RND86" s="210"/>
      <c r="RNE86" s="210"/>
      <c r="RNF86" s="210"/>
      <c r="RNG86" s="210"/>
      <c r="RNH86" s="210"/>
      <c r="RNI86" s="210"/>
      <c r="RNJ86" s="210"/>
      <c r="RNK86" s="210"/>
      <c r="RNL86" s="210"/>
      <c r="RNM86" s="210"/>
      <c r="RNN86" s="210"/>
      <c r="RNO86" s="210"/>
      <c r="RNP86" s="210"/>
      <c r="RNQ86" s="210"/>
      <c r="RNR86" s="210"/>
      <c r="RNS86" s="210"/>
      <c r="RNT86" s="210"/>
      <c r="RNU86" s="210"/>
      <c r="RNV86" s="210"/>
      <c r="RNW86" s="210"/>
      <c r="RNX86" s="210"/>
      <c r="RNY86" s="210"/>
      <c r="RNZ86" s="210"/>
      <c r="ROA86" s="210"/>
      <c r="ROB86" s="210"/>
      <c r="ROC86" s="210"/>
      <c r="ROD86" s="210"/>
      <c r="ROE86" s="210"/>
      <c r="ROF86" s="210"/>
      <c r="ROG86" s="210"/>
      <c r="ROH86" s="210"/>
      <c r="ROI86" s="210"/>
      <c r="ROJ86" s="210"/>
      <c r="ROK86" s="210"/>
      <c r="ROL86" s="210"/>
      <c r="ROM86" s="210"/>
      <c r="RON86" s="210"/>
      <c r="ROO86" s="210"/>
      <c r="ROP86" s="210"/>
      <c r="ROQ86" s="210"/>
      <c r="ROR86" s="210"/>
      <c r="ROS86" s="210"/>
      <c r="ROT86" s="210"/>
      <c r="ROU86" s="210"/>
      <c r="ROV86" s="210"/>
      <c r="ROW86" s="210"/>
      <c r="ROX86" s="210"/>
      <c r="ROY86" s="210"/>
      <c r="ROZ86" s="210"/>
      <c r="RPA86" s="210"/>
      <c r="RPB86" s="210"/>
      <c r="RPC86" s="210"/>
      <c r="RPD86" s="210"/>
      <c r="RPE86" s="210"/>
      <c r="RPF86" s="210"/>
      <c r="RPG86" s="210"/>
      <c r="RPH86" s="210"/>
      <c r="RPI86" s="210"/>
      <c r="RPJ86" s="210"/>
      <c r="RPK86" s="210"/>
      <c r="RPL86" s="210"/>
      <c r="RPM86" s="210"/>
      <c r="RPN86" s="210"/>
      <c r="RPO86" s="210"/>
      <c r="RPP86" s="210"/>
      <c r="RPQ86" s="210"/>
      <c r="RPR86" s="210"/>
      <c r="RPS86" s="210"/>
      <c r="RPT86" s="210"/>
      <c r="RPU86" s="210"/>
      <c r="RPV86" s="210"/>
      <c r="RPW86" s="210"/>
      <c r="RPX86" s="210"/>
      <c r="RPY86" s="210"/>
      <c r="RPZ86" s="210"/>
      <c r="RQA86" s="210"/>
      <c r="RQB86" s="210"/>
      <c r="RQC86" s="210"/>
      <c r="RQD86" s="210"/>
      <c r="RQE86" s="210"/>
      <c r="RQF86" s="210"/>
      <c r="RQG86" s="210"/>
      <c r="RQH86" s="210"/>
      <c r="RQI86" s="210"/>
      <c r="RQJ86" s="210"/>
      <c r="RQK86" s="210"/>
      <c r="RQL86" s="210"/>
      <c r="RQM86" s="210"/>
      <c r="RQN86" s="210"/>
      <c r="RQO86" s="210"/>
      <c r="RQP86" s="210"/>
      <c r="RQQ86" s="210"/>
      <c r="RQR86" s="210"/>
      <c r="RQS86" s="210"/>
      <c r="RQT86" s="210"/>
      <c r="RQU86" s="210"/>
      <c r="RQV86" s="210"/>
      <c r="RQW86" s="210"/>
      <c r="RQX86" s="210"/>
      <c r="RQY86" s="210"/>
      <c r="RQZ86" s="210"/>
      <c r="RRA86" s="210"/>
      <c r="RRB86" s="210"/>
      <c r="RRC86" s="210"/>
      <c r="RRD86" s="210"/>
      <c r="RRE86" s="210"/>
      <c r="RRF86" s="210"/>
      <c r="RRG86" s="210"/>
      <c r="RRH86" s="210"/>
      <c r="RRI86" s="210"/>
      <c r="RRJ86" s="210"/>
      <c r="RRK86" s="210"/>
      <c r="RRL86" s="210"/>
      <c r="RRM86" s="210"/>
      <c r="RRN86" s="210"/>
      <c r="RRO86" s="210"/>
      <c r="RRP86" s="210"/>
      <c r="RRQ86" s="210"/>
      <c r="RRR86" s="210"/>
      <c r="RRS86" s="210"/>
      <c r="RRT86" s="210"/>
      <c r="RRU86" s="210"/>
      <c r="RRV86" s="210"/>
      <c r="RRW86" s="210"/>
      <c r="RRX86" s="210"/>
      <c r="RRY86" s="210"/>
      <c r="RRZ86" s="210"/>
      <c r="RSA86" s="210"/>
      <c r="RSB86" s="210"/>
      <c r="RSC86" s="210"/>
      <c r="RSD86" s="210"/>
      <c r="RSE86" s="210"/>
      <c r="RSF86" s="210"/>
      <c r="RSG86" s="210"/>
      <c r="RSH86" s="210"/>
      <c r="RSI86" s="210"/>
      <c r="RSJ86" s="210"/>
      <c r="RSK86" s="210"/>
      <c r="RSL86" s="210"/>
      <c r="RSM86" s="210"/>
      <c r="RSN86" s="210"/>
      <c r="RSO86" s="210"/>
      <c r="RSP86" s="210"/>
      <c r="RSQ86" s="210"/>
      <c r="RSR86" s="210"/>
      <c r="RSS86" s="210"/>
      <c r="RST86" s="210"/>
      <c r="RSU86" s="210"/>
      <c r="RSV86" s="210"/>
      <c r="RSW86" s="210"/>
      <c r="RSX86" s="210"/>
      <c r="RSY86" s="210"/>
      <c r="RSZ86" s="210"/>
      <c r="RTA86" s="210"/>
      <c r="RTB86" s="210"/>
      <c r="RTC86" s="210"/>
      <c r="RTD86" s="210"/>
      <c r="RTE86" s="210"/>
      <c r="RTF86" s="210"/>
      <c r="RTG86" s="210"/>
      <c r="RTH86" s="210"/>
      <c r="RTI86" s="210"/>
      <c r="RTJ86" s="210"/>
      <c r="RTK86" s="210"/>
      <c r="RTL86" s="210"/>
      <c r="RTM86" s="210"/>
      <c r="RTN86" s="210"/>
      <c r="RTO86" s="210"/>
      <c r="RTP86" s="210"/>
      <c r="RTQ86" s="210"/>
      <c r="RTR86" s="210"/>
      <c r="RTS86" s="210"/>
      <c r="RTT86" s="210"/>
      <c r="RTU86" s="210"/>
      <c r="RTV86" s="210"/>
      <c r="RTW86" s="210"/>
      <c r="RTX86" s="210"/>
      <c r="RTY86" s="210"/>
      <c r="RTZ86" s="210"/>
      <c r="RUA86" s="210"/>
      <c r="RUB86" s="210"/>
      <c r="RUC86" s="210"/>
      <c r="RUD86" s="210"/>
      <c r="RUE86" s="210"/>
      <c r="RUF86" s="210"/>
      <c r="RUG86" s="210"/>
      <c r="RUH86" s="210"/>
      <c r="RUI86" s="210"/>
      <c r="RUJ86" s="210"/>
      <c r="RUK86" s="210"/>
      <c r="RUL86" s="210"/>
      <c r="RUM86" s="210"/>
      <c r="RUN86" s="210"/>
      <c r="RUO86" s="210"/>
      <c r="RUP86" s="210"/>
      <c r="RUQ86" s="210"/>
      <c r="RUR86" s="210"/>
      <c r="RUS86" s="210"/>
      <c r="RUT86" s="210"/>
      <c r="RUU86" s="210"/>
      <c r="RUV86" s="210"/>
      <c r="RUW86" s="210"/>
      <c r="RUX86" s="210"/>
      <c r="RUY86" s="210"/>
      <c r="RUZ86" s="210"/>
      <c r="RVA86" s="210"/>
      <c r="RVB86" s="210"/>
      <c r="RVC86" s="210"/>
      <c r="RVD86" s="210"/>
      <c r="RVE86" s="210"/>
      <c r="RVF86" s="210"/>
      <c r="RVG86" s="210"/>
      <c r="RVH86" s="210"/>
      <c r="RVI86" s="210"/>
      <c r="RVJ86" s="210"/>
      <c r="RVK86" s="210"/>
      <c r="RVL86" s="210"/>
      <c r="RVM86" s="210"/>
      <c r="RVN86" s="210"/>
      <c r="RVO86" s="210"/>
      <c r="RVP86" s="210"/>
      <c r="RVQ86" s="210"/>
      <c r="RVR86" s="210"/>
      <c r="RVS86" s="210"/>
      <c r="RVT86" s="210"/>
      <c r="RVU86" s="210"/>
      <c r="RVV86" s="210"/>
      <c r="RVW86" s="210"/>
      <c r="RVX86" s="210"/>
      <c r="RVY86" s="210"/>
      <c r="RVZ86" s="210"/>
      <c r="RWA86" s="210"/>
      <c r="RWB86" s="210"/>
      <c r="RWC86" s="210"/>
      <c r="RWD86" s="210"/>
      <c r="RWE86" s="210"/>
      <c r="RWF86" s="210"/>
      <c r="RWG86" s="210"/>
      <c r="RWH86" s="210"/>
      <c r="RWI86" s="210"/>
      <c r="RWJ86" s="210"/>
      <c r="RWK86" s="210"/>
      <c r="RWL86" s="210"/>
      <c r="RWM86" s="210"/>
      <c r="RWN86" s="210"/>
      <c r="RWO86" s="210"/>
      <c r="RWP86" s="210"/>
      <c r="RWQ86" s="210"/>
      <c r="RWR86" s="210"/>
      <c r="RWS86" s="210"/>
      <c r="RWT86" s="210"/>
      <c r="RWU86" s="210"/>
      <c r="RWV86" s="210"/>
      <c r="RWW86" s="210"/>
      <c r="RWX86" s="210"/>
      <c r="RWY86" s="210"/>
      <c r="RWZ86" s="210"/>
      <c r="RXA86" s="210"/>
      <c r="RXB86" s="210"/>
      <c r="RXC86" s="210"/>
      <c r="RXD86" s="210"/>
      <c r="RXE86" s="210"/>
      <c r="RXF86" s="210"/>
      <c r="RXG86" s="210"/>
      <c r="RXH86" s="210"/>
      <c r="RXI86" s="210"/>
      <c r="RXJ86" s="210"/>
      <c r="RXK86" s="210"/>
      <c r="RXL86" s="210"/>
      <c r="RXM86" s="210"/>
      <c r="RXN86" s="210"/>
      <c r="RXO86" s="210"/>
      <c r="RXP86" s="210"/>
      <c r="RXQ86" s="210"/>
      <c r="RXR86" s="210"/>
      <c r="RXS86" s="210"/>
      <c r="RXT86" s="210"/>
      <c r="RXU86" s="210"/>
      <c r="RXV86" s="210"/>
      <c r="RXW86" s="210"/>
      <c r="RXX86" s="210"/>
      <c r="RXY86" s="210"/>
      <c r="RXZ86" s="210"/>
      <c r="RYA86" s="210"/>
      <c r="RYB86" s="210"/>
      <c r="RYC86" s="210"/>
      <c r="RYD86" s="210"/>
      <c r="RYE86" s="210"/>
      <c r="RYF86" s="210"/>
      <c r="RYG86" s="210"/>
      <c r="RYH86" s="210"/>
      <c r="RYI86" s="210"/>
      <c r="RYJ86" s="210"/>
      <c r="RYK86" s="210"/>
      <c r="RYL86" s="210"/>
      <c r="RYM86" s="210"/>
      <c r="RYN86" s="210"/>
      <c r="RYO86" s="210"/>
      <c r="RYP86" s="210"/>
      <c r="RYQ86" s="210"/>
      <c r="RYR86" s="210"/>
      <c r="RYS86" s="210"/>
      <c r="RYT86" s="210"/>
      <c r="RYU86" s="210"/>
      <c r="RYV86" s="210"/>
      <c r="RYW86" s="210"/>
      <c r="RYX86" s="210"/>
      <c r="RYY86" s="210"/>
      <c r="RYZ86" s="210"/>
      <c r="RZA86" s="210"/>
      <c r="RZB86" s="210"/>
      <c r="RZC86" s="210"/>
      <c r="RZD86" s="210"/>
      <c r="RZE86" s="210"/>
      <c r="RZF86" s="210"/>
      <c r="RZG86" s="210"/>
      <c r="RZH86" s="210"/>
      <c r="RZI86" s="210"/>
      <c r="RZJ86" s="210"/>
      <c r="RZK86" s="210"/>
      <c r="RZL86" s="210"/>
      <c r="RZM86" s="210"/>
      <c r="RZN86" s="210"/>
      <c r="RZO86" s="210"/>
      <c r="RZP86" s="210"/>
      <c r="RZQ86" s="210"/>
      <c r="RZR86" s="210"/>
      <c r="RZS86" s="210"/>
      <c r="RZT86" s="210"/>
      <c r="RZU86" s="210"/>
      <c r="RZV86" s="210"/>
      <c r="RZW86" s="210"/>
      <c r="RZX86" s="210"/>
      <c r="RZY86" s="210"/>
      <c r="RZZ86" s="210"/>
      <c r="SAA86" s="210"/>
      <c r="SAB86" s="210"/>
      <c r="SAC86" s="210"/>
      <c r="SAD86" s="210"/>
      <c r="SAE86" s="210"/>
      <c r="SAF86" s="210"/>
      <c r="SAG86" s="210"/>
      <c r="SAH86" s="210"/>
      <c r="SAI86" s="210"/>
      <c r="SAJ86" s="210"/>
      <c r="SAK86" s="210"/>
      <c r="SAL86" s="210"/>
      <c r="SAM86" s="210"/>
      <c r="SAN86" s="210"/>
      <c r="SAO86" s="210"/>
      <c r="SAP86" s="210"/>
      <c r="SAQ86" s="210"/>
      <c r="SAR86" s="210"/>
      <c r="SAS86" s="210"/>
      <c r="SAT86" s="210"/>
      <c r="SAU86" s="210"/>
      <c r="SAV86" s="210"/>
      <c r="SAW86" s="210"/>
      <c r="SAX86" s="210"/>
      <c r="SAY86" s="210"/>
      <c r="SAZ86" s="210"/>
      <c r="SBA86" s="210"/>
      <c r="SBB86" s="210"/>
      <c r="SBC86" s="210"/>
      <c r="SBD86" s="210"/>
      <c r="SBE86" s="210"/>
      <c r="SBF86" s="210"/>
      <c r="SBG86" s="210"/>
      <c r="SBH86" s="210"/>
      <c r="SBI86" s="210"/>
      <c r="SBJ86" s="210"/>
      <c r="SBK86" s="210"/>
      <c r="SBL86" s="210"/>
      <c r="SBM86" s="210"/>
      <c r="SBN86" s="210"/>
      <c r="SBO86" s="210"/>
      <c r="SBP86" s="210"/>
      <c r="SBQ86" s="210"/>
      <c r="SBR86" s="210"/>
      <c r="SBS86" s="210"/>
      <c r="SBT86" s="210"/>
      <c r="SBU86" s="210"/>
      <c r="SBV86" s="210"/>
      <c r="SBW86" s="210"/>
      <c r="SBX86" s="210"/>
      <c r="SBY86" s="210"/>
      <c r="SBZ86" s="210"/>
      <c r="SCA86" s="210"/>
      <c r="SCB86" s="210"/>
      <c r="SCC86" s="210"/>
      <c r="SCD86" s="210"/>
      <c r="SCE86" s="210"/>
      <c r="SCF86" s="210"/>
      <c r="SCG86" s="210"/>
      <c r="SCH86" s="210"/>
      <c r="SCI86" s="210"/>
      <c r="SCJ86" s="210"/>
      <c r="SCK86" s="210"/>
      <c r="SCL86" s="210"/>
      <c r="SCM86" s="210"/>
      <c r="SCN86" s="210"/>
      <c r="SCO86" s="210"/>
      <c r="SCP86" s="210"/>
      <c r="SCQ86" s="210"/>
      <c r="SCR86" s="210"/>
      <c r="SCS86" s="210"/>
      <c r="SCT86" s="210"/>
      <c r="SCU86" s="210"/>
      <c r="SCV86" s="210"/>
      <c r="SCW86" s="210"/>
      <c r="SCX86" s="210"/>
      <c r="SCY86" s="210"/>
      <c r="SCZ86" s="210"/>
      <c r="SDA86" s="210"/>
      <c r="SDB86" s="210"/>
      <c r="SDC86" s="210"/>
      <c r="SDD86" s="210"/>
      <c r="SDE86" s="210"/>
      <c r="SDF86" s="210"/>
      <c r="SDG86" s="210"/>
      <c r="SDH86" s="210"/>
      <c r="SDI86" s="210"/>
      <c r="SDJ86" s="210"/>
      <c r="SDK86" s="210"/>
      <c r="SDL86" s="210"/>
      <c r="SDM86" s="210"/>
      <c r="SDN86" s="210"/>
      <c r="SDO86" s="210"/>
      <c r="SDP86" s="210"/>
      <c r="SDQ86" s="210"/>
      <c r="SDR86" s="210"/>
      <c r="SDS86" s="210"/>
      <c r="SDT86" s="210"/>
      <c r="SDU86" s="210"/>
      <c r="SDV86" s="210"/>
      <c r="SDW86" s="210"/>
      <c r="SDX86" s="210"/>
      <c r="SDY86" s="210"/>
      <c r="SDZ86" s="210"/>
      <c r="SEA86" s="210"/>
      <c r="SEB86" s="210"/>
      <c r="SEC86" s="210"/>
      <c r="SED86" s="210"/>
      <c r="SEE86" s="210"/>
      <c r="SEF86" s="210"/>
      <c r="SEG86" s="210"/>
      <c r="SEH86" s="210"/>
      <c r="SEI86" s="210"/>
      <c r="SEJ86" s="210"/>
      <c r="SEK86" s="210"/>
      <c r="SEL86" s="210"/>
      <c r="SEM86" s="210"/>
      <c r="SEN86" s="210"/>
      <c r="SEO86" s="210"/>
      <c r="SEP86" s="210"/>
      <c r="SEQ86" s="210"/>
      <c r="SER86" s="210"/>
      <c r="SES86" s="210"/>
      <c r="SET86" s="210"/>
      <c r="SEU86" s="210"/>
      <c r="SEV86" s="210"/>
      <c r="SEW86" s="210"/>
      <c r="SEX86" s="210"/>
      <c r="SEY86" s="210"/>
      <c r="SEZ86" s="210"/>
      <c r="SFA86" s="210"/>
      <c r="SFB86" s="210"/>
      <c r="SFC86" s="210"/>
      <c r="SFD86" s="210"/>
      <c r="SFE86" s="210"/>
      <c r="SFF86" s="210"/>
      <c r="SFG86" s="210"/>
      <c r="SFH86" s="210"/>
      <c r="SFI86" s="210"/>
      <c r="SFJ86" s="210"/>
      <c r="SFK86" s="210"/>
      <c r="SFL86" s="210"/>
      <c r="SFM86" s="210"/>
      <c r="SFN86" s="210"/>
      <c r="SFO86" s="210"/>
      <c r="SFP86" s="210"/>
      <c r="SFQ86" s="210"/>
      <c r="SFR86" s="210"/>
      <c r="SFS86" s="210"/>
      <c r="SFT86" s="210"/>
      <c r="SFU86" s="210"/>
      <c r="SFV86" s="210"/>
      <c r="SFW86" s="210"/>
      <c r="SFX86" s="210"/>
      <c r="SFY86" s="210"/>
      <c r="SFZ86" s="210"/>
      <c r="SGA86" s="210"/>
      <c r="SGB86" s="210"/>
      <c r="SGC86" s="210"/>
      <c r="SGD86" s="210"/>
      <c r="SGE86" s="210"/>
      <c r="SGF86" s="210"/>
      <c r="SGG86" s="210"/>
      <c r="SGH86" s="210"/>
      <c r="SGI86" s="210"/>
      <c r="SGJ86" s="210"/>
      <c r="SGK86" s="210"/>
      <c r="SGL86" s="210"/>
      <c r="SGM86" s="210"/>
      <c r="SGN86" s="210"/>
      <c r="SGO86" s="210"/>
      <c r="SGP86" s="210"/>
      <c r="SGQ86" s="210"/>
      <c r="SGR86" s="210"/>
      <c r="SGS86" s="210"/>
      <c r="SGT86" s="210"/>
      <c r="SGU86" s="210"/>
      <c r="SGV86" s="210"/>
      <c r="SGW86" s="210"/>
      <c r="SGX86" s="210"/>
      <c r="SGY86" s="210"/>
      <c r="SGZ86" s="210"/>
      <c r="SHA86" s="210"/>
      <c r="SHB86" s="210"/>
      <c r="SHC86" s="210"/>
      <c r="SHD86" s="210"/>
      <c r="SHE86" s="210"/>
      <c r="SHF86" s="210"/>
      <c r="SHG86" s="210"/>
      <c r="SHH86" s="210"/>
      <c r="SHI86" s="210"/>
      <c r="SHJ86" s="210"/>
      <c r="SHK86" s="210"/>
      <c r="SHL86" s="210"/>
      <c r="SHM86" s="210"/>
      <c r="SHN86" s="210"/>
      <c r="SHO86" s="210"/>
      <c r="SHP86" s="210"/>
      <c r="SHQ86" s="210"/>
      <c r="SHR86" s="210"/>
      <c r="SHS86" s="210"/>
      <c r="SHT86" s="210"/>
      <c r="SHU86" s="210"/>
      <c r="SHV86" s="210"/>
      <c r="SHW86" s="210"/>
      <c r="SHX86" s="210"/>
      <c r="SHY86" s="210"/>
      <c r="SHZ86" s="210"/>
      <c r="SIA86" s="210"/>
      <c r="SIB86" s="210"/>
      <c r="SIC86" s="210"/>
      <c r="SID86" s="210"/>
      <c r="SIE86" s="210"/>
      <c r="SIF86" s="210"/>
      <c r="SIG86" s="210"/>
      <c r="SIH86" s="210"/>
      <c r="SII86" s="210"/>
      <c r="SIJ86" s="210"/>
      <c r="SIK86" s="210"/>
      <c r="SIL86" s="210"/>
      <c r="SIM86" s="210"/>
      <c r="SIN86" s="210"/>
      <c r="SIO86" s="210"/>
      <c r="SIP86" s="210"/>
      <c r="SIQ86" s="210"/>
      <c r="SIR86" s="210"/>
      <c r="SIS86" s="210"/>
      <c r="SIT86" s="210"/>
      <c r="SIU86" s="210"/>
      <c r="SIV86" s="210"/>
      <c r="SIW86" s="210"/>
      <c r="SIX86" s="210"/>
      <c r="SIY86" s="210"/>
      <c r="SIZ86" s="210"/>
      <c r="SJA86" s="210"/>
      <c r="SJB86" s="210"/>
      <c r="SJC86" s="210"/>
      <c r="SJD86" s="210"/>
      <c r="SJE86" s="210"/>
      <c r="SJF86" s="210"/>
      <c r="SJG86" s="210"/>
      <c r="SJH86" s="210"/>
      <c r="SJI86" s="210"/>
      <c r="SJJ86" s="210"/>
      <c r="SJK86" s="210"/>
      <c r="SJL86" s="210"/>
      <c r="SJM86" s="210"/>
      <c r="SJN86" s="210"/>
      <c r="SJO86" s="210"/>
      <c r="SJP86" s="210"/>
      <c r="SJQ86" s="210"/>
      <c r="SJR86" s="210"/>
      <c r="SJS86" s="210"/>
      <c r="SJT86" s="210"/>
      <c r="SJU86" s="210"/>
      <c r="SJV86" s="210"/>
      <c r="SJW86" s="210"/>
      <c r="SJX86" s="210"/>
      <c r="SJY86" s="210"/>
      <c r="SJZ86" s="210"/>
      <c r="SKA86" s="210"/>
      <c r="SKB86" s="210"/>
      <c r="SKC86" s="210"/>
      <c r="SKD86" s="210"/>
      <c r="SKE86" s="210"/>
      <c r="SKF86" s="210"/>
      <c r="SKG86" s="210"/>
      <c r="SKH86" s="210"/>
      <c r="SKI86" s="210"/>
      <c r="SKJ86" s="210"/>
      <c r="SKK86" s="210"/>
      <c r="SKL86" s="210"/>
      <c r="SKM86" s="210"/>
      <c r="SKN86" s="210"/>
      <c r="SKO86" s="210"/>
      <c r="SKP86" s="210"/>
      <c r="SKQ86" s="210"/>
      <c r="SKR86" s="210"/>
      <c r="SKS86" s="210"/>
      <c r="SKT86" s="210"/>
      <c r="SKU86" s="210"/>
      <c r="SKV86" s="210"/>
      <c r="SKW86" s="210"/>
      <c r="SKX86" s="210"/>
      <c r="SKY86" s="210"/>
      <c r="SKZ86" s="210"/>
      <c r="SLA86" s="210"/>
      <c r="SLB86" s="210"/>
      <c r="SLC86" s="210"/>
      <c r="SLD86" s="210"/>
      <c r="SLE86" s="210"/>
      <c r="SLF86" s="210"/>
      <c r="SLG86" s="210"/>
      <c r="SLH86" s="210"/>
      <c r="SLI86" s="210"/>
      <c r="SLJ86" s="210"/>
      <c r="SLK86" s="210"/>
      <c r="SLL86" s="210"/>
      <c r="SLM86" s="210"/>
      <c r="SLN86" s="210"/>
      <c r="SLO86" s="210"/>
      <c r="SLP86" s="210"/>
      <c r="SLQ86" s="210"/>
      <c r="SLR86" s="210"/>
      <c r="SLS86" s="210"/>
      <c r="SLT86" s="210"/>
      <c r="SLU86" s="210"/>
      <c r="SLV86" s="210"/>
      <c r="SLW86" s="210"/>
      <c r="SLX86" s="210"/>
      <c r="SLY86" s="210"/>
      <c r="SLZ86" s="210"/>
      <c r="SMA86" s="210"/>
      <c r="SMB86" s="210"/>
      <c r="SMC86" s="210"/>
      <c r="SMD86" s="210"/>
      <c r="SME86" s="210"/>
      <c r="SMF86" s="210"/>
      <c r="SMG86" s="210"/>
      <c r="SMH86" s="210"/>
      <c r="SMI86" s="210"/>
      <c r="SMJ86" s="210"/>
      <c r="SMK86" s="210"/>
      <c r="SML86" s="210"/>
      <c r="SMM86" s="210"/>
      <c r="SMN86" s="210"/>
      <c r="SMO86" s="210"/>
      <c r="SMP86" s="210"/>
      <c r="SMQ86" s="210"/>
      <c r="SMR86" s="210"/>
      <c r="SMS86" s="210"/>
      <c r="SMT86" s="210"/>
      <c r="SMU86" s="210"/>
      <c r="SMV86" s="210"/>
      <c r="SMW86" s="210"/>
      <c r="SMX86" s="210"/>
      <c r="SMY86" s="210"/>
      <c r="SMZ86" s="210"/>
      <c r="SNA86" s="210"/>
      <c r="SNB86" s="210"/>
      <c r="SNC86" s="210"/>
      <c r="SND86" s="210"/>
      <c r="SNE86" s="210"/>
      <c r="SNF86" s="210"/>
      <c r="SNG86" s="210"/>
      <c r="SNH86" s="210"/>
      <c r="SNI86" s="210"/>
      <c r="SNJ86" s="210"/>
      <c r="SNK86" s="210"/>
      <c r="SNL86" s="210"/>
      <c r="SNM86" s="210"/>
      <c r="SNN86" s="210"/>
      <c r="SNO86" s="210"/>
      <c r="SNP86" s="210"/>
      <c r="SNQ86" s="210"/>
      <c r="SNR86" s="210"/>
      <c r="SNS86" s="210"/>
      <c r="SNT86" s="210"/>
      <c r="SNU86" s="210"/>
      <c r="SNV86" s="210"/>
      <c r="SNW86" s="210"/>
      <c r="SNX86" s="210"/>
      <c r="SNY86" s="210"/>
      <c r="SNZ86" s="210"/>
      <c r="SOA86" s="210"/>
      <c r="SOB86" s="210"/>
      <c r="SOC86" s="210"/>
      <c r="SOD86" s="210"/>
      <c r="SOE86" s="210"/>
      <c r="SOF86" s="210"/>
      <c r="SOG86" s="210"/>
      <c r="SOH86" s="210"/>
      <c r="SOI86" s="210"/>
      <c r="SOJ86" s="210"/>
      <c r="SOK86" s="210"/>
      <c r="SOL86" s="210"/>
      <c r="SOM86" s="210"/>
      <c r="SON86" s="210"/>
      <c r="SOO86" s="210"/>
      <c r="SOP86" s="210"/>
      <c r="SOQ86" s="210"/>
      <c r="SOR86" s="210"/>
      <c r="SOS86" s="210"/>
      <c r="SOT86" s="210"/>
      <c r="SOU86" s="210"/>
      <c r="SOV86" s="210"/>
      <c r="SOW86" s="210"/>
      <c r="SOX86" s="210"/>
      <c r="SOY86" s="210"/>
      <c r="SOZ86" s="210"/>
      <c r="SPA86" s="210"/>
      <c r="SPB86" s="210"/>
      <c r="SPC86" s="210"/>
      <c r="SPD86" s="210"/>
      <c r="SPE86" s="210"/>
      <c r="SPF86" s="210"/>
      <c r="SPG86" s="210"/>
      <c r="SPH86" s="210"/>
      <c r="SPI86" s="210"/>
      <c r="SPJ86" s="210"/>
      <c r="SPK86" s="210"/>
      <c r="SPL86" s="210"/>
      <c r="SPM86" s="210"/>
      <c r="SPN86" s="210"/>
      <c r="SPO86" s="210"/>
      <c r="SPP86" s="210"/>
      <c r="SPQ86" s="210"/>
      <c r="SPR86" s="210"/>
      <c r="SPS86" s="210"/>
      <c r="SPT86" s="210"/>
      <c r="SPU86" s="210"/>
      <c r="SPV86" s="210"/>
      <c r="SPW86" s="210"/>
      <c r="SPX86" s="210"/>
      <c r="SPY86" s="210"/>
      <c r="SPZ86" s="210"/>
      <c r="SQA86" s="210"/>
      <c r="SQB86" s="210"/>
      <c r="SQC86" s="210"/>
      <c r="SQD86" s="210"/>
      <c r="SQE86" s="210"/>
      <c r="SQF86" s="210"/>
      <c r="SQG86" s="210"/>
      <c r="SQH86" s="210"/>
      <c r="SQI86" s="210"/>
      <c r="SQJ86" s="210"/>
      <c r="SQK86" s="210"/>
      <c r="SQL86" s="210"/>
      <c r="SQM86" s="210"/>
      <c r="SQN86" s="210"/>
      <c r="SQO86" s="210"/>
      <c r="SQP86" s="210"/>
      <c r="SQQ86" s="210"/>
      <c r="SQR86" s="210"/>
      <c r="SQS86" s="210"/>
      <c r="SQT86" s="210"/>
      <c r="SQU86" s="210"/>
      <c r="SQV86" s="210"/>
      <c r="SQW86" s="210"/>
      <c r="SQX86" s="210"/>
      <c r="SQY86" s="210"/>
      <c r="SQZ86" s="210"/>
      <c r="SRA86" s="210"/>
      <c r="SRB86" s="210"/>
      <c r="SRC86" s="210"/>
      <c r="SRD86" s="210"/>
      <c r="SRE86" s="210"/>
      <c r="SRF86" s="210"/>
      <c r="SRG86" s="210"/>
      <c r="SRH86" s="210"/>
      <c r="SRI86" s="210"/>
      <c r="SRJ86" s="210"/>
      <c r="SRK86" s="210"/>
      <c r="SRL86" s="210"/>
      <c r="SRM86" s="210"/>
      <c r="SRN86" s="210"/>
      <c r="SRO86" s="210"/>
      <c r="SRP86" s="210"/>
      <c r="SRQ86" s="210"/>
      <c r="SRR86" s="210"/>
      <c r="SRS86" s="210"/>
      <c r="SRT86" s="210"/>
      <c r="SRU86" s="210"/>
      <c r="SRV86" s="210"/>
      <c r="SRW86" s="210"/>
      <c r="SRX86" s="210"/>
      <c r="SRY86" s="210"/>
      <c r="SRZ86" s="210"/>
      <c r="SSA86" s="210"/>
      <c r="SSB86" s="210"/>
      <c r="SSC86" s="210"/>
      <c r="SSD86" s="210"/>
      <c r="SSE86" s="210"/>
      <c r="SSF86" s="210"/>
      <c r="SSG86" s="210"/>
      <c r="SSH86" s="210"/>
      <c r="SSI86" s="210"/>
      <c r="SSJ86" s="210"/>
      <c r="SSK86" s="210"/>
      <c r="SSL86" s="210"/>
      <c r="SSM86" s="210"/>
      <c r="SSN86" s="210"/>
      <c r="SSO86" s="210"/>
      <c r="SSP86" s="210"/>
      <c r="SSQ86" s="210"/>
      <c r="SSR86" s="210"/>
      <c r="SSS86" s="210"/>
      <c r="SST86" s="210"/>
      <c r="SSU86" s="210"/>
      <c r="SSV86" s="210"/>
      <c r="SSW86" s="210"/>
      <c r="SSX86" s="210"/>
      <c r="SSY86" s="210"/>
      <c r="SSZ86" s="210"/>
      <c r="STA86" s="210"/>
      <c r="STB86" s="210"/>
      <c r="STC86" s="210"/>
      <c r="STD86" s="210"/>
      <c r="STE86" s="210"/>
      <c r="STF86" s="210"/>
      <c r="STG86" s="210"/>
      <c r="STH86" s="210"/>
      <c r="STI86" s="210"/>
      <c r="STJ86" s="210"/>
      <c r="STK86" s="210"/>
      <c r="STL86" s="210"/>
      <c r="STM86" s="210"/>
      <c r="STN86" s="210"/>
      <c r="STO86" s="210"/>
      <c r="STP86" s="210"/>
      <c r="STQ86" s="210"/>
      <c r="STR86" s="210"/>
      <c r="STS86" s="210"/>
      <c r="STT86" s="210"/>
      <c r="STU86" s="210"/>
      <c r="STV86" s="210"/>
      <c r="STW86" s="210"/>
      <c r="STX86" s="210"/>
      <c r="STY86" s="210"/>
      <c r="STZ86" s="210"/>
      <c r="SUA86" s="210"/>
      <c r="SUB86" s="210"/>
      <c r="SUC86" s="210"/>
      <c r="SUD86" s="210"/>
      <c r="SUE86" s="210"/>
      <c r="SUF86" s="210"/>
      <c r="SUG86" s="210"/>
      <c r="SUH86" s="210"/>
      <c r="SUI86" s="210"/>
      <c r="SUJ86" s="210"/>
      <c r="SUK86" s="210"/>
      <c r="SUL86" s="210"/>
      <c r="SUM86" s="210"/>
      <c r="SUN86" s="210"/>
      <c r="SUO86" s="210"/>
      <c r="SUP86" s="210"/>
      <c r="SUQ86" s="210"/>
      <c r="SUR86" s="210"/>
      <c r="SUS86" s="210"/>
      <c r="SUT86" s="210"/>
      <c r="SUU86" s="210"/>
      <c r="SUV86" s="210"/>
      <c r="SUW86" s="210"/>
      <c r="SUX86" s="210"/>
      <c r="SUY86" s="210"/>
      <c r="SUZ86" s="210"/>
      <c r="SVA86" s="210"/>
      <c r="SVB86" s="210"/>
      <c r="SVC86" s="210"/>
      <c r="SVD86" s="210"/>
      <c r="SVE86" s="210"/>
      <c r="SVF86" s="210"/>
      <c r="SVG86" s="210"/>
      <c r="SVH86" s="210"/>
      <c r="SVI86" s="210"/>
      <c r="SVJ86" s="210"/>
      <c r="SVK86" s="210"/>
      <c r="SVL86" s="210"/>
      <c r="SVM86" s="210"/>
      <c r="SVN86" s="210"/>
      <c r="SVO86" s="210"/>
      <c r="SVP86" s="210"/>
      <c r="SVQ86" s="210"/>
      <c r="SVR86" s="210"/>
      <c r="SVS86" s="210"/>
      <c r="SVT86" s="210"/>
      <c r="SVU86" s="210"/>
      <c r="SVV86" s="210"/>
      <c r="SVW86" s="210"/>
      <c r="SVX86" s="210"/>
      <c r="SVY86" s="210"/>
      <c r="SVZ86" s="210"/>
      <c r="SWA86" s="210"/>
      <c r="SWB86" s="210"/>
      <c r="SWC86" s="210"/>
      <c r="SWD86" s="210"/>
      <c r="SWE86" s="210"/>
      <c r="SWF86" s="210"/>
      <c r="SWG86" s="210"/>
      <c r="SWH86" s="210"/>
      <c r="SWI86" s="210"/>
      <c r="SWJ86" s="210"/>
      <c r="SWK86" s="210"/>
      <c r="SWL86" s="210"/>
      <c r="SWM86" s="210"/>
      <c r="SWN86" s="210"/>
      <c r="SWO86" s="210"/>
      <c r="SWP86" s="210"/>
      <c r="SWQ86" s="210"/>
      <c r="SWR86" s="210"/>
      <c r="SWS86" s="210"/>
      <c r="SWT86" s="210"/>
      <c r="SWU86" s="210"/>
      <c r="SWV86" s="210"/>
      <c r="SWW86" s="210"/>
      <c r="SWX86" s="210"/>
      <c r="SWY86" s="210"/>
      <c r="SWZ86" s="210"/>
      <c r="SXA86" s="210"/>
      <c r="SXB86" s="210"/>
      <c r="SXC86" s="210"/>
      <c r="SXD86" s="210"/>
      <c r="SXE86" s="210"/>
      <c r="SXF86" s="210"/>
      <c r="SXG86" s="210"/>
      <c r="SXH86" s="210"/>
      <c r="SXI86" s="210"/>
      <c r="SXJ86" s="210"/>
      <c r="SXK86" s="210"/>
      <c r="SXL86" s="210"/>
      <c r="SXM86" s="210"/>
      <c r="SXN86" s="210"/>
      <c r="SXO86" s="210"/>
      <c r="SXP86" s="210"/>
      <c r="SXQ86" s="210"/>
      <c r="SXR86" s="210"/>
      <c r="SXS86" s="210"/>
      <c r="SXT86" s="210"/>
      <c r="SXU86" s="210"/>
      <c r="SXV86" s="210"/>
      <c r="SXW86" s="210"/>
      <c r="SXX86" s="210"/>
      <c r="SXY86" s="210"/>
      <c r="SXZ86" s="210"/>
      <c r="SYA86" s="210"/>
      <c r="SYB86" s="210"/>
      <c r="SYC86" s="210"/>
      <c r="SYD86" s="210"/>
      <c r="SYE86" s="210"/>
      <c r="SYF86" s="210"/>
      <c r="SYG86" s="210"/>
      <c r="SYH86" s="210"/>
      <c r="SYI86" s="210"/>
      <c r="SYJ86" s="210"/>
      <c r="SYK86" s="210"/>
      <c r="SYL86" s="210"/>
      <c r="SYM86" s="210"/>
      <c r="SYN86" s="210"/>
      <c r="SYO86" s="210"/>
      <c r="SYP86" s="210"/>
      <c r="SYQ86" s="210"/>
      <c r="SYR86" s="210"/>
      <c r="SYS86" s="210"/>
      <c r="SYT86" s="210"/>
      <c r="SYU86" s="210"/>
      <c r="SYV86" s="210"/>
      <c r="SYW86" s="210"/>
      <c r="SYX86" s="210"/>
      <c r="SYY86" s="210"/>
      <c r="SYZ86" s="210"/>
      <c r="SZA86" s="210"/>
      <c r="SZB86" s="210"/>
      <c r="SZC86" s="210"/>
      <c r="SZD86" s="210"/>
      <c r="SZE86" s="210"/>
      <c r="SZF86" s="210"/>
      <c r="SZG86" s="210"/>
      <c r="SZH86" s="210"/>
      <c r="SZI86" s="210"/>
      <c r="SZJ86" s="210"/>
      <c r="SZK86" s="210"/>
      <c r="SZL86" s="210"/>
      <c r="SZM86" s="210"/>
      <c r="SZN86" s="210"/>
      <c r="SZO86" s="210"/>
      <c r="SZP86" s="210"/>
      <c r="SZQ86" s="210"/>
      <c r="SZR86" s="210"/>
      <c r="SZS86" s="210"/>
      <c r="SZT86" s="210"/>
      <c r="SZU86" s="210"/>
      <c r="SZV86" s="210"/>
      <c r="SZW86" s="210"/>
      <c r="SZX86" s="210"/>
      <c r="SZY86" s="210"/>
      <c r="SZZ86" s="210"/>
      <c r="TAA86" s="210"/>
      <c r="TAB86" s="210"/>
      <c r="TAC86" s="210"/>
      <c r="TAD86" s="210"/>
      <c r="TAE86" s="210"/>
      <c r="TAF86" s="210"/>
      <c r="TAG86" s="210"/>
      <c r="TAH86" s="210"/>
      <c r="TAI86" s="210"/>
      <c r="TAJ86" s="210"/>
      <c r="TAK86" s="210"/>
      <c r="TAL86" s="210"/>
      <c r="TAM86" s="210"/>
      <c r="TAN86" s="210"/>
      <c r="TAO86" s="210"/>
      <c r="TAP86" s="210"/>
      <c r="TAQ86" s="210"/>
      <c r="TAR86" s="210"/>
      <c r="TAS86" s="210"/>
      <c r="TAT86" s="210"/>
      <c r="TAU86" s="210"/>
      <c r="TAV86" s="210"/>
      <c r="TAW86" s="210"/>
      <c r="TAX86" s="210"/>
      <c r="TAY86" s="210"/>
      <c r="TAZ86" s="210"/>
      <c r="TBA86" s="210"/>
      <c r="TBB86" s="210"/>
      <c r="TBC86" s="210"/>
      <c r="TBD86" s="210"/>
      <c r="TBE86" s="210"/>
      <c r="TBF86" s="210"/>
      <c r="TBG86" s="210"/>
      <c r="TBH86" s="210"/>
      <c r="TBI86" s="210"/>
      <c r="TBJ86" s="210"/>
      <c r="TBK86" s="210"/>
      <c r="TBL86" s="210"/>
      <c r="TBM86" s="210"/>
      <c r="TBN86" s="210"/>
      <c r="TBO86" s="210"/>
      <c r="TBP86" s="210"/>
      <c r="TBQ86" s="210"/>
      <c r="TBR86" s="210"/>
      <c r="TBS86" s="210"/>
      <c r="TBT86" s="210"/>
      <c r="TBU86" s="210"/>
      <c r="TBV86" s="210"/>
      <c r="TBW86" s="210"/>
      <c r="TBX86" s="210"/>
      <c r="TBY86" s="210"/>
      <c r="TBZ86" s="210"/>
      <c r="TCA86" s="210"/>
      <c r="TCB86" s="210"/>
      <c r="TCC86" s="210"/>
      <c r="TCD86" s="210"/>
      <c r="TCE86" s="210"/>
      <c r="TCF86" s="210"/>
      <c r="TCG86" s="210"/>
      <c r="TCH86" s="210"/>
      <c r="TCI86" s="210"/>
      <c r="TCJ86" s="210"/>
      <c r="TCK86" s="210"/>
      <c r="TCL86" s="210"/>
      <c r="TCM86" s="210"/>
      <c r="TCN86" s="210"/>
      <c r="TCO86" s="210"/>
      <c r="TCP86" s="210"/>
      <c r="TCQ86" s="210"/>
      <c r="TCR86" s="210"/>
      <c r="TCS86" s="210"/>
      <c r="TCT86" s="210"/>
      <c r="TCU86" s="210"/>
      <c r="TCV86" s="210"/>
      <c r="TCW86" s="210"/>
      <c r="TCX86" s="210"/>
      <c r="TCY86" s="210"/>
      <c r="TCZ86" s="210"/>
      <c r="TDA86" s="210"/>
      <c r="TDB86" s="210"/>
      <c r="TDC86" s="210"/>
      <c r="TDD86" s="210"/>
      <c r="TDE86" s="210"/>
      <c r="TDF86" s="210"/>
      <c r="TDG86" s="210"/>
      <c r="TDH86" s="210"/>
      <c r="TDI86" s="210"/>
      <c r="TDJ86" s="210"/>
      <c r="TDK86" s="210"/>
      <c r="TDL86" s="210"/>
      <c r="TDM86" s="210"/>
      <c r="TDN86" s="210"/>
      <c r="TDO86" s="210"/>
      <c r="TDP86" s="210"/>
      <c r="TDQ86" s="210"/>
      <c r="TDR86" s="210"/>
      <c r="TDS86" s="210"/>
      <c r="TDT86" s="210"/>
      <c r="TDU86" s="210"/>
      <c r="TDV86" s="210"/>
      <c r="TDW86" s="210"/>
      <c r="TDX86" s="210"/>
      <c r="TDY86" s="210"/>
      <c r="TDZ86" s="210"/>
      <c r="TEA86" s="210"/>
      <c r="TEB86" s="210"/>
      <c r="TEC86" s="210"/>
      <c r="TED86" s="210"/>
      <c r="TEE86" s="210"/>
      <c r="TEF86" s="210"/>
      <c r="TEG86" s="210"/>
      <c r="TEH86" s="210"/>
      <c r="TEI86" s="210"/>
      <c r="TEJ86" s="210"/>
      <c r="TEK86" s="210"/>
      <c r="TEL86" s="210"/>
      <c r="TEM86" s="210"/>
      <c r="TEN86" s="210"/>
      <c r="TEO86" s="210"/>
      <c r="TEP86" s="210"/>
      <c r="TEQ86" s="210"/>
      <c r="TER86" s="210"/>
      <c r="TES86" s="210"/>
      <c r="TET86" s="210"/>
      <c r="TEU86" s="210"/>
      <c r="TEV86" s="210"/>
      <c r="TEW86" s="210"/>
      <c r="TEX86" s="210"/>
      <c r="TEY86" s="210"/>
      <c r="TEZ86" s="210"/>
      <c r="TFA86" s="210"/>
      <c r="TFB86" s="210"/>
      <c r="TFC86" s="210"/>
      <c r="TFD86" s="210"/>
      <c r="TFE86" s="210"/>
      <c r="TFF86" s="210"/>
      <c r="TFG86" s="210"/>
      <c r="TFH86" s="210"/>
      <c r="TFI86" s="210"/>
      <c r="TFJ86" s="210"/>
      <c r="TFK86" s="210"/>
      <c r="TFL86" s="210"/>
      <c r="TFM86" s="210"/>
      <c r="TFN86" s="210"/>
      <c r="TFO86" s="210"/>
      <c r="TFP86" s="210"/>
      <c r="TFQ86" s="210"/>
      <c r="TFR86" s="210"/>
      <c r="TFS86" s="210"/>
      <c r="TFT86" s="210"/>
      <c r="TFU86" s="210"/>
      <c r="TFV86" s="210"/>
      <c r="TFW86" s="210"/>
      <c r="TFX86" s="210"/>
      <c r="TFY86" s="210"/>
      <c r="TFZ86" s="210"/>
      <c r="TGA86" s="210"/>
      <c r="TGB86" s="210"/>
      <c r="TGC86" s="210"/>
      <c r="TGD86" s="210"/>
      <c r="TGE86" s="210"/>
      <c r="TGF86" s="210"/>
      <c r="TGG86" s="210"/>
      <c r="TGH86" s="210"/>
      <c r="TGI86" s="210"/>
      <c r="TGJ86" s="210"/>
      <c r="TGK86" s="210"/>
      <c r="TGL86" s="210"/>
      <c r="TGM86" s="210"/>
      <c r="TGN86" s="210"/>
      <c r="TGO86" s="210"/>
      <c r="TGP86" s="210"/>
      <c r="TGQ86" s="210"/>
      <c r="TGR86" s="210"/>
      <c r="TGS86" s="210"/>
      <c r="TGT86" s="210"/>
      <c r="TGU86" s="210"/>
      <c r="TGV86" s="210"/>
      <c r="TGW86" s="210"/>
      <c r="TGX86" s="210"/>
      <c r="TGY86" s="210"/>
      <c r="TGZ86" s="210"/>
      <c r="THA86" s="210"/>
      <c r="THB86" s="210"/>
      <c r="THC86" s="210"/>
      <c r="THD86" s="210"/>
      <c r="THE86" s="210"/>
      <c r="THF86" s="210"/>
      <c r="THG86" s="210"/>
      <c r="THH86" s="210"/>
      <c r="THI86" s="210"/>
      <c r="THJ86" s="210"/>
      <c r="THK86" s="210"/>
      <c r="THL86" s="210"/>
      <c r="THM86" s="210"/>
      <c r="THN86" s="210"/>
      <c r="THO86" s="210"/>
      <c r="THP86" s="210"/>
      <c r="THQ86" s="210"/>
      <c r="THR86" s="210"/>
      <c r="THS86" s="210"/>
      <c r="THT86" s="210"/>
      <c r="THU86" s="210"/>
      <c r="THV86" s="210"/>
      <c r="THW86" s="210"/>
      <c r="THX86" s="210"/>
      <c r="THY86" s="210"/>
      <c r="THZ86" s="210"/>
      <c r="TIA86" s="210"/>
      <c r="TIB86" s="210"/>
      <c r="TIC86" s="210"/>
      <c r="TID86" s="210"/>
      <c r="TIE86" s="210"/>
      <c r="TIF86" s="210"/>
      <c r="TIG86" s="210"/>
      <c r="TIH86" s="210"/>
      <c r="TII86" s="210"/>
      <c r="TIJ86" s="210"/>
      <c r="TIK86" s="210"/>
      <c r="TIL86" s="210"/>
      <c r="TIM86" s="210"/>
      <c r="TIN86" s="210"/>
      <c r="TIO86" s="210"/>
      <c r="TIP86" s="210"/>
      <c r="TIQ86" s="210"/>
      <c r="TIR86" s="210"/>
      <c r="TIS86" s="210"/>
      <c r="TIT86" s="210"/>
      <c r="TIU86" s="210"/>
      <c r="TIV86" s="210"/>
      <c r="TIW86" s="210"/>
      <c r="TIX86" s="210"/>
      <c r="TIY86" s="210"/>
      <c r="TIZ86" s="210"/>
      <c r="TJA86" s="210"/>
      <c r="TJB86" s="210"/>
      <c r="TJC86" s="210"/>
      <c r="TJD86" s="210"/>
      <c r="TJE86" s="210"/>
      <c r="TJF86" s="210"/>
      <c r="TJG86" s="210"/>
      <c r="TJH86" s="210"/>
      <c r="TJI86" s="210"/>
      <c r="TJJ86" s="210"/>
      <c r="TJK86" s="210"/>
      <c r="TJL86" s="210"/>
      <c r="TJM86" s="210"/>
      <c r="TJN86" s="210"/>
      <c r="TJO86" s="210"/>
      <c r="TJP86" s="210"/>
      <c r="TJQ86" s="210"/>
      <c r="TJR86" s="210"/>
      <c r="TJS86" s="210"/>
      <c r="TJT86" s="210"/>
      <c r="TJU86" s="210"/>
      <c r="TJV86" s="210"/>
      <c r="TJW86" s="210"/>
      <c r="TJX86" s="210"/>
      <c r="TJY86" s="210"/>
      <c r="TJZ86" s="210"/>
      <c r="TKA86" s="210"/>
      <c r="TKB86" s="210"/>
      <c r="TKC86" s="210"/>
      <c r="TKD86" s="210"/>
      <c r="TKE86" s="210"/>
      <c r="TKF86" s="210"/>
      <c r="TKG86" s="210"/>
      <c r="TKH86" s="210"/>
      <c r="TKI86" s="210"/>
      <c r="TKJ86" s="210"/>
      <c r="TKK86" s="210"/>
      <c r="TKL86" s="210"/>
      <c r="TKM86" s="210"/>
      <c r="TKN86" s="210"/>
      <c r="TKO86" s="210"/>
      <c r="TKP86" s="210"/>
      <c r="TKQ86" s="210"/>
      <c r="TKR86" s="210"/>
      <c r="TKS86" s="210"/>
      <c r="TKT86" s="210"/>
      <c r="TKU86" s="210"/>
      <c r="TKV86" s="210"/>
      <c r="TKW86" s="210"/>
      <c r="TKX86" s="210"/>
      <c r="TKY86" s="210"/>
      <c r="TKZ86" s="210"/>
      <c r="TLA86" s="210"/>
      <c r="TLB86" s="210"/>
      <c r="TLC86" s="210"/>
      <c r="TLD86" s="210"/>
      <c r="TLE86" s="210"/>
      <c r="TLF86" s="210"/>
      <c r="TLG86" s="210"/>
      <c r="TLH86" s="210"/>
      <c r="TLI86" s="210"/>
      <c r="TLJ86" s="210"/>
      <c r="TLK86" s="210"/>
      <c r="TLL86" s="210"/>
      <c r="TLM86" s="210"/>
      <c r="TLN86" s="210"/>
      <c r="TLO86" s="210"/>
      <c r="TLP86" s="210"/>
      <c r="TLQ86" s="210"/>
      <c r="TLR86" s="210"/>
      <c r="TLS86" s="210"/>
      <c r="TLT86" s="210"/>
      <c r="TLU86" s="210"/>
      <c r="TLV86" s="210"/>
      <c r="TLW86" s="210"/>
      <c r="TLX86" s="210"/>
      <c r="TLY86" s="210"/>
      <c r="TLZ86" s="210"/>
      <c r="TMA86" s="210"/>
      <c r="TMB86" s="210"/>
      <c r="TMC86" s="210"/>
      <c r="TMD86" s="210"/>
      <c r="TME86" s="210"/>
      <c r="TMF86" s="210"/>
      <c r="TMG86" s="210"/>
      <c r="TMH86" s="210"/>
      <c r="TMI86" s="210"/>
      <c r="TMJ86" s="210"/>
      <c r="TMK86" s="210"/>
      <c r="TML86" s="210"/>
      <c r="TMM86" s="210"/>
      <c r="TMN86" s="210"/>
      <c r="TMO86" s="210"/>
      <c r="TMP86" s="210"/>
      <c r="TMQ86" s="210"/>
      <c r="TMR86" s="210"/>
      <c r="TMS86" s="210"/>
      <c r="TMT86" s="210"/>
      <c r="TMU86" s="210"/>
      <c r="TMV86" s="210"/>
      <c r="TMW86" s="210"/>
      <c r="TMX86" s="210"/>
      <c r="TMY86" s="210"/>
      <c r="TMZ86" s="210"/>
      <c r="TNA86" s="210"/>
      <c r="TNB86" s="210"/>
      <c r="TNC86" s="210"/>
      <c r="TND86" s="210"/>
      <c r="TNE86" s="210"/>
      <c r="TNF86" s="210"/>
      <c r="TNG86" s="210"/>
      <c r="TNH86" s="210"/>
      <c r="TNI86" s="210"/>
      <c r="TNJ86" s="210"/>
      <c r="TNK86" s="210"/>
      <c r="TNL86" s="210"/>
      <c r="TNM86" s="210"/>
      <c r="TNN86" s="210"/>
      <c r="TNO86" s="210"/>
      <c r="TNP86" s="210"/>
      <c r="TNQ86" s="210"/>
      <c r="TNR86" s="210"/>
      <c r="TNS86" s="210"/>
      <c r="TNT86" s="210"/>
      <c r="TNU86" s="210"/>
      <c r="TNV86" s="210"/>
      <c r="TNW86" s="210"/>
      <c r="TNX86" s="210"/>
      <c r="TNY86" s="210"/>
      <c r="TNZ86" s="210"/>
      <c r="TOA86" s="210"/>
      <c r="TOB86" s="210"/>
      <c r="TOC86" s="210"/>
      <c r="TOD86" s="210"/>
      <c r="TOE86" s="210"/>
      <c r="TOF86" s="210"/>
      <c r="TOG86" s="210"/>
      <c r="TOH86" s="210"/>
      <c r="TOI86" s="210"/>
      <c r="TOJ86" s="210"/>
      <c r="TOK86" s="210"/>
      <c r="TOL86" s="210"/>
      <c r="TOM86" s="210"/>
      <c r="TON86" s="210"/>
      <c r="TOO86" s="210"/>
      <c r="TOP86" s="210"/>
      <c r="TOQ86" s="210"/>
      <c r="TOR86" s="210"/>
      <c r="TOS86" s="210"/>
      <c r="TOT86" s="210"/>
      <c r="TOU86" s="210"/>
      <c r="TOV86" s="210"/>
      <c r="TOW86" s="210"/>
      <c r="TOX86" s="210"/>
      <c r="TOY86" s="210"/>
      <c r="TOZ86" s="210"/>
      <c r="TPA86" s="210"/>
      <c r="TPB86" s="210"/>
      <c r="TPC86" s="210"/>
      <c r="TPD86" s="210"/>
      <c r="TPE86" s="210"/>
      <c r="TPF86" s="210"/>
      <c r="TPG86" s="210"/>
      <c r="TPH86" s="210"/>
      <c r="TPI86" s="210"/>
      <c r="TPJ86" s="210"/>
      <c r="TPK86" s="210"/>
      <c r="TPL86" s="210"/>
      <c r="TPM86" s="210"/>
      <c r="TPN86" s="210"/>
      <c r="TPO86" s="210"/>
      <c r="TPP86" s="210"/>
      <c r="TPQ86" s="210"/>
      <c r="TPR86" s="210"/>
      <c r="TPS86" s="210"/>
      <c r="TPT86" s="210"/>
      <c r="TPU86" s="210"/>
      <c r="TPV86" s="210"/>
      <c r="TPW86" s="210"/>
      <c r="TPX86" s="210"/>
      <c r="TPY86" s="210"/>
      <c r="TPZ86" s="210"/>
      <c r="TQA86" s="210"/>
      <c r="TQB86" s="210"/>
      <c r="TQC86" s="210"/>
      <c r="TQD86" s="210"/>
      <c r="TQE86" s="210"/>
      <c r="TQF86" s="210"/>
      <c r="TQG86" s="210"/>
      <c r="TQH86" s="210"/>
      <c r="TQI86" s="210"/>
      <c r="TQJ86" s="210"/>
      <c r="TQK86" s="210"/>
      <c r="TQL86" s="210"/>
      <c r="TQM86" s="210"/>
      <c r="TQN86" s="210"/>
      <c r="TQO86" s="210"/>
      <c r="TQP86" s="210"/>
      <c r="TQQ86" s="210"/>
      <c r="TQR86" s="210"/>
      <c r="TQS86" s="210"/>
      <c r="TQT86" s="210"/>
      <c r="TQU86" s="210"/>
      <c r="TQV86" s="210"/>
      <c r="TQW86" s="210"/>
      <c r="TQX86" s="210"/>
      <c r="TQY86" s="210"/>
      <c r="TQZ86" s="210"/>
      <c r="TRA86" s="210"/>
      <c r="TRB86" s="210"/>
      <c r="TRC86" s="210"/>
      <c r="TRD86" s="210"/>
      <c r="TRE86" s="210"/>
      <c r="TRF86" s="210"/>
      <c r="TRG86" s="210"/>
      <c r="TRH86" s="210"/>
      <c r="TRI86" s="210"/>
      <c r="TRJ86" s="210"/>
      <c r="TRK86" s="210"/>
      <c r="TRL86" s="210"/>
      <c r="TRM86" s="210"/>
      <c r="TRN86" s="210"/>
      <c r="TRO86" s="210"/>
      <c r="TRP86" s="210"/>
      <c r="TRQ86" s="210"/>
      <c r="TRR86" s="210"/>
      <c r="TRS86" s="210"/>
      <c r="TRT86" s="210"/>
      <c r="TRU86" s="210"/>
      <c r="TRV86" s="210"/>
      <c r="TRW86" s="210"/>
      <c r="TRX86" s="210"/>
      <c r="TRY86" s="210"/>
      <c r="TRZ86" s="210"/>
      <c r="TSA86" s="210"/>
      <c r="TSB86" s="210"/>
      <c r="TSC86" s="210"/>
      <c r="TSD86" s="210"/>
      <c r="TSE86" s="210"/>
      <c r="TSF86" s="210"/>
      <c r="TSG86" s="210"/>
      <c r="TSH86" s="210"/>
      <c r="TSI86" s="210"/>
      <c r="TSJ86" s="210"/>
      <c r="TSK86" s="210"/>
      <c r="TSL86" s="210"/>
      <c r="TSM86" s="210"/>
      <c r="TSN86" s="210"/>
      <c r="TSO86" s="210"/>
      <c r="TSP86" s="210"/>
      <c r="TSQ86" s="210"/>
      <c r="TSR86" s="210"/>
      <c r="TSS86" s="210"/>
      <c r="TST86" s="210"/>
      <c r="TSU86" s="210"/>
      <c r="TSV86" s="210"/>
      <c r="TSW86" s="210"/>
      <c r="TSX86" s="210"/>
      <c r="TSY86" s="210"/>
      <c r="TSZ86" s="210"/>
      <c r="TTA86" s="210"/>
      <c r="TTB86" s="210"/>
      <c r="TTC86" s="210"/>
      <c r="TTD86" s="210"/>
      <c r="TTE86" s="210"/>
      <c r="TTF86" s="210"/>
      <c r="TTG86" s="210"/>
      <c r="TTH86" s="210"/>
      <c r="TTI86" s="210"/>
      <c r="TTJ86" s="210"/>
      <c r="TTK86" s="210"/>
      <c r="TTL86" s="210"/>
      <c r="TTM86" s="210"/>
      <c r="TTN86" s="210"/>
      <c r="TTO86" s="210"/>
      <c r="TTP86" s="210"/>
      <c r="TTQ86" s="210"/>
      <c r="TTR86" s="210"/>
      <c r="TTS86" s="210"/>
      <c r="TTT86" s="210"/>
      <c r="TTU86" s="210"/>
      <c r="TTV86" s="210"/>
      <c r="TTW86" s="210"/>
      <c r="TTX86" s="210"/>
      <c r="TTY86" s="210"/>
      <c r="TTZ86" s="210"/>
      <c r="TUA86" s="210"/>
      <c r="TUB86" s="210"/>
      <c r="TUC86" s="210"/>
      <c r="TUD86" s="210"/>
      <c r="TUE86" s="210"/>
      <c r="TUF86" s="210"/>
      <c r="TUG86" s="210"/>
      <c r="TUH86" s="210"/>
      <c r="TUI86" s="210"/>
      <c r="TUJ86" s="210"/>
      <c r="TUK86" s="210"/>
      <c r="TUL86" s="210"/>
      <c r="TUM86" s="210"/>
      <c r="TUN86" s="210"/>
      <c r="TUO86" s="210"/>
      <c r="TUP86" s="210"/>
      <c r="TUQ86" s="210"/>
      <c r="TUR86" s="210"/>
      <c r="TUS86" s="210"/>
      <c r="TUT86" s="210"/>
      <c r="TUU86" s="210"/>
      <c r="TUV86" s="210"/>
      <c r="TUW86" s="210"/>
      <c r="TUX86" s="210"/>
      <c r="TUY86" s="210"/>
      <c r="TUZ86" s="210"/>
      <c r="TVA86" s="210"/>
      <c r="TVB86" s="210"/>
      <c r="TVC86" s="210"/>
      <c r="TVD86" s="210"/>
      <c r="TVE86" s="210"/>
      <c r="TVF86" s="210"/>
      <c r="TVG86" s="210"/>
      <c r="TVH86" s="210"/>
      <c r="TVI86" s="210"/>
      <c r="TVJ86" s="210"/>
      <c r="TVK86" s="210"/>
      <c r="TVL86" s="210"/>
      <c r="TVM86" s="210"/>
      <c r="TVN86" s="210"/>
      <c r="TVO86" s="210"/>
      <c r="TVP86" s="210"/>
      <c r="TVQ86" s="210"/>
      <c r="TVR86" s="210"/>
      <c r="TVS86" s="210"/>
      <c r="TVT86" s="210"/>
      <c r="TVU86" s="210"/>
      <c r="TVV86" s="210"/>
      <c r="TVW86" s="210"/>
      <c r="TVX86" s="210"/>
      <c r="TVY86" s="210"/>
      <c r="TVZ86" s="210"/>
      <c r="TWA86" s="210"/>
      <c r="TWB86" s="210"/>
      <c r="TWC86" s="210"/>
      <c r="TWD86" s="210"/>
      <c r="TWE86" s="210"/>
      <c r="TWF86" s="210"/>
      <c r="TWG86" s="210"/>
      <c r="TWH86" s="210"/>
      <c r="TWI86" s="210"/>
      <c r="TWJ86" s="210"/>
      <c r="TWK86" s="210"/>
      <c r="TWL86" s="210"/>
      <c r="TWM86" s="210"/>
      <c r="TWN86" s="210"/>
      <c r="TWO86" s="210"/>
      <c r="TWP86" s="210"/>
      <c r="TWQ86" s="210"/>
      <c r="TWR86" s="210"/>
      <c r="TWS86" s="210"/>
      <c r="TWT86" s="210"/>
      <c r="TWU86" s="210"/>
      <c r="TWV86" s="210"/>
      <c r="TWW86" s="210"/>
      <c r="TWX86" s="210"/>
      <c r="TWY86" s="210"/>
      <c r="TWZ86" s="210"/>
      <c r="TXA86" s="210"/>
      <c r="TXB86" s="210"/>
      <c r="TXC86" s="210"/>
      <c r="TXD86" s="210"/>
      <c r="TXE86" s="210"/>
      <c r="TXF86" s="210"/>
      <c r="TXG86" s="210"/>
      <c r="TXH86" s="210"/>
      <c r="TXI86" s="210"/>
      <c r="TXJ86" s="210"/>
      <c r="TXK86" s="210"/>
      <c r="TXL86" s="210"/>
      <c r="TXM86" s="210"/>
      <c r="TXN86" s="210"/>
      <c r="TXO86" s="210"/>
      <c r="TXP86" s="210"/>
      <c r="TXQ86" s="210"/>
      <c r="TXR86" s="210"/>
      <c r="TXS86" s="210"/>
      <c r="TXT86" s="210"/>
      <c r="TXU86" s="210"/>
      <c r="TXV86" s="210"/>
      <c r="TXW86" s="210"/>
      <c r="TXX86" s="210"/>
      <c r="TXY86" s="210"/>
      <c r="TXZ86" s="210"/>
      <c r="TYA86" s="210"/>
      <c r="TYB86" s="210"/>
      <c r="TYC86" s="210"/>
      <c r="TYD86" s="210"/>
      <c r="TYE86" s="210"/>
      <c r="TYF86" s="210"/>
      <c r="TYG86" s="210"/>
      <c r="TYH86" s="210"/>
      <c r="TYI86" s="210"/>
      <c r="TYJ86" s="210"/>
      <c r="TYK86" s="210"/>
      <c r="TYL86" s="210"/>
      <c r="TYM86" s="210"/>
      <c r="TYN86" s="210"/>
      <c r="TYO86" s="210"/>
      <c r="TYP86" s="210"/>
      <c r="TYQ86" s="210"/>
      <c r="TYR86" s="210"/>
      <c r="TYS86" s="210"/>
      <c r="TYT86" s="210"/>
      <c r="TYU86" s="210"/>
      <c r="TYV86" s="210"/>
      <c r="TYW86" s="210"/>
      <c r="TYX86" s="210"/>
      <c r="TYY86" s="210"/>
      <c r="TYZ86" s="210"/>
      <c r="TZA86" s="210"/>
      <c r="TZB86" s="210"/>
      <c r="TZC86" s="210"/>
      <c r="TZD86" s="210"/>
      <c r="TZE86" s="210"/>
      <c r="TZF86" s="210"/>
      <c r="TZG86" s="210"/>
      <c r="TZH86" s="210"/>
      <c r="TZI86" s="210"/>
      <c r="TZJ86" s="210"/>
      <c r="TZK86" s="210"/>
      <c r="TZL86" s="210"/>
      <c r="TZM86" s="210"/>
      <c r="TZN86" s="210"/>
      <c r="TZO86" s="210"/>
      <c r="TZP86" s="210"/>
      <c r="TZQ86" s="210"/>
      <c r="TZR86" s="210"/>
      <c r="TZS86" s="210"/>
      <c r="TZT86" s="210"/>
      <c r="TZU86" s="210"/>
      <c r="TZV86" s="210"/>
      <c r="TZW86" s="210"/>
      <c r="TZX86" s="210"/>
      <c r="TZY86" s="210"/>
      <c r="TZZ86" s="210"/>
      <c r="UAA86" s="210"/>
      <c r="UAB86" s="210"/>
      <c r="UAC86" s="210"/>
      <c r="UAD86" s="210"/>
      <c r="UAE86" s="210"/>
      <c r="UAF86" s="210"/>
      <c r="UAG86" s="210"/>
      <c r="UAH86" s="210"/>
      <c r="UAI86" s="210"/>
      <c r="UAJ86" s="210"/>
      <c r="UAK86" s="210"/>
      <c r="UAL86" s="210"/>
      <c r="UAM86" s="210"/>
      <c r="UAN86" s="210"/>
      <c r="UAO86" s="210"/>
      <c r="UAP86" s="210"/>
      <c r="UAQ86" s="210"/>
      <c r="UAR86" s="210"/>
      <c r="UAS86" s="210"/>
      <c r="UAT86" s="210"/>
      <c r="UAU86" s="210"/>
      <c r="UAV86" s="210"/>
      <c r="UAW86" s="210"/>
      <c r="UAX86" s="210"/>
      <c r="UAY86" s="210"/>
      <c r="UAZ86" s="210"/>
      <c r="UBA86" s="210"/>
      <c r="UBB86" s="210"/>
      <c r="UBC86" s="210"/>
      <c r="UBD86" s="210"/>
      <c r="UBE86" s="210"/>
      <c r="UBF86" s="210"/>
      <c r="UBG86" s="210"/>
      <c r="UBH86" s="210"/>
      <c r="UBI86" s="210"/>
      <c r="UBJ86" s="210"/>
      <c r="UBK86" s="210"/>
      <c r="UBL86" s="210"/>
      <c r="UBM86" s="210"/>
      <c r="UBN86" s="210"/>
      <c r="UBO86" s="210"/>
      <c r="UBP86" s="210"/>
      <c r="UBQ86" s="210"/>
      <c r="UBR86" s="210"/>
      <c r="UBS86" s="210"/>
      <c r="UBT86" s="210"/>
      <c r="UBU86" s="210"/>
      <c r="UBV86" s="210"/>
      <c r="UBW86" s="210"/>
      <c r="UBX86" s="210"/>
      <c r="UBY86" s="210"/>
      <c r="UBZ86" s="210"/>
      <c r="UCA86" s="210"/>
      <c r="UCB86" s="210"/>
      <c r="UCC86" s="210"/>
      <c r="UCD86" s="210"/>
      <c r="UCE86" s="210"/>
      <c r="UCF86" s="210"/>
      <c r="UCG86" s="210"/>
      <c r="UCH86" s="210"/>
      <c r="UCI86" s="210"/>
      <c r="UCJ86" s="210"/>
      <c r="UCK86" s="210"/>
      <c r="UCL86" s="210"/>
      <c r="UCM86" s="210"/>
      <c r="UCN86" s="210"/>
      <c r="UCO86" s="210"/>
      <c r="UCP86" s="210"/>
      <c r="UCQ86" s="210"/>
      <c r="UCR86" s="210"/>
      <c r="UCS86" s="210"/>
      <c r="UCT86" s="210"/>
      <c r="UCU86" s="210"/>
      <c r="UCV86" s="210"/>
      <c r="UCW86" s="210"/>
      <c r="UCX86" s="210"/>
      <c r="UCY86" s="210"/>
      <c r="UCZ86" s="210"/>
      <c r="UDA86" s="210"/>
      <c r="UDB86" s="210"/>
      <c r="UDC86" s="210"/>
      <c r="UDD86" s="210"/>
      <c r="UDE86" s="210"/>
      <c r="UDF86" s="210"/>
      <c r="UDG86" s="210"/>
      <c r="UDH86" s="210"/>
      <c r="UDI86" s="210"/>
      <c r="UDJ86" s="210"/>
      <c r="UDK86" s="210"/>
      <c r="UDL86" s="210"/>
      <c r="UDM86" s="210"/>
      <c r="UDN86" s="210"/>
      <c r="UDO86" s="210"/>
      <c r="UDP86" s="210"/>
      <c r="UDQ86" s="210"/>
      <c r="UDR86" s="210"/>
      <c r="UDS86" s="210"/>
      <c r="UDT86" s="210"/>
      <c r="UDU86" s="210"/>
      <c r="UDV86" s="210"/>
      <c r="UDW86" s="210"/>
      <c r="UDX86" s="210"/>
      <c r="UDY86" s="210"/>
      <c r="UDZ86" s="210"/>
      <c r="UEA86" s="210"/>
      <c r="UEB86" s="210"/>
      <c r="UEC86" s="210"/>
      <c r="UED86" s="210"/>
      <c r="UEE86" s="210"/>
      <c r="UEF86" s="210"/>
      <c r="UEG86" s="210"/>
      <c r="UEH86" s="210"/>
      <c r="UEI86" s="210"/>
      <c r="UEJ86" s="210"/>
      <c r="UEK86" s="210"/>
      <c r="UEL86" s="210"/>
      <c r="UEM86" s="210"/>
      <c r="UEN86" s="210"/>
      <c r="UEO86" s="210"/>
      <c r="UEP86" s="210"/>
      <c r="UEQ86" s="210"/>
      <c r="UER86" s="210"/>
      <c r="UES86" s="210"/>
      <c r="UET86" s="210"/>
      <c r="UEU86" s="210"/>
      <c r="UEV86" s="210"/>
      <c r="UEW86" s="210"/>
      <c r="UEX86" s="210"/>
      <c r="UEY86" s="210"/>
      <c r="UEZ86" s="210"/>
      <c r="UFA86" s="210"/>
      <c r="UFB86" s="210"/>
      <c r="UFC86" s="210"/>
      <c r="UFD86" s="210"/>
      <c r="UFE86" s="210"/>
      <c r="UFF86" s="210"/>
      <c r="UFG86" s="210"/>
      <c r="UFH86" s="210"/>
      <c r="UFI86" s="210"/>
      <c r="UFJ86" s="210"/>
      <c r="UFK86" s="210"/>
      <c r="UFL86" s="210"/>
      <c r="UFM86" s="210"/>
      <c r="UFN86" s="210"/>
      <c r="UFO86" s="210"/>
      <c r="UFP86" s="210"/>
      <c r="UFQ86" s="210"/>
      <c r="UFR86" s="210"/>
      <c r="UFS86" s="210"/>
      <c r="UFT86" s="210"/>
      <c r="UFU86" s="210"/>
      <c r="UFV86" s="210"/>
      <c r="UFW86" s="210"/>
      <c r="UFX86" s="210"/>
      <c r="UFY86" s="210"/>
      <c r="UFZ86" s="210"/>
      <c r="UGA86" s="210"/>
      <c r="UGB86" s="210"/>
      <c r="UGC86" s="210"/>
      <c r="UGD86" s="210"/>
      <c r="UGE86" s="210"/>
      <c r="UGF86" s="210"/>
      <c r="UGG86" s="210"/>
      <c r="UGH86" s="210"/>
      <c r="UGI86" s="210"/>
      <c r="UGJ86" s="210"/>
      <c r="UGK86" s="210"/>
      <c r="UGL86" s="210"/>
      <c r="UGM86" s="210"/>
      <c r="UGN86" s="210"/>
      <c r="UGO86" s="210"/>
      <c r="UGP86" s="210"/>
      <c r="UGQ86" s="210"/>
      <c r="UGR86" s="210"/>
      <c r="UGS86" s="210"/>
      <c r="UGT86" s="210"/>
      <c r="UGU86" s="210"/>
      <c r="UGV86" s="210"/>
      <c r="UGW86" s="210"/>
      <c r="UGX86" s="210"/>
      <c r="UGY86" s="210"/>
      <c r="UGZ86" s="210"/>
      <c r="UHA86" s="210"/>
      <c r="UHB86" s="210"/>
      <c r="UHC86" s="210"/>
      <c r="UHD86" s="210"/>
      <c r="UHE86" s="210"/>
      <c r="UHF86" s="210"/>
      <c r="UHG86" s="210"/>
      <c r="UHH86" s="210"/>
      <c r="UHI86" s="210"/>
      <c r="UHJ86" s="210"/>
      <c r="UHK86" s="210"/>
      <c r="UHL86" s="210"/>
      <c r="UHM86" s="210"/>
      <c r="UHN86" s="210"/>
      <c r="UHO86" s="210"/>
      <c r="UHP86" s="210"/>
      <c r="UHQ86" s="210"/>
      <c r="UHR86" s="210"/>
      <c r="UHS86" s="210"/>
      <c r="UHT86" s="210"/>
      <c r="UHU86" s="210"/>
      <c r="UHV86" s="210"/>
      <c r="UHW86" s="210"/>
      <c r="UHX86" s="210"/>
      <c r="UHY86" s="210"/>
      <c r="UHZ86" s="210"/>
      <c r="UIA86" s="210"/>
      <c r="UIB86" s="210"/>
      <c r="UIC86" s="210"/>
      <c r="UID86" s="210"/>
      <c r="UIE86" s="210"/>
      <c r="UIF86" s="210"/>
      <c r="UIG86" s="210"/>
      <c r="UIH86" s="210"/>
      <c r="UII86" s="210"/>
      <c r="UIJ86" s="210"/>
      <c r="UIK86" s="210"/>
      <c r="UIL86" s="210"/>
      <c r="UIM86" s="210"/>
      <c r="UIN86" s="210"/>
      <c r="UIO86" s="210"/>
      <c r="UIP86" s="210"/>
      <c r="UIQ86" s="210"/>
      <c r="UIR86" s="210"/>
      <c r="UIS86" s="210"/>
      <c r="UIT86" s="210"/>
      <c r="UIU86" s="210"/>
      <c r="UIV86" s="210"/>
      <c r="UIW86" s="210"/>
      <c r="UIX86" s="210"/>
      <c r="UIY86" s="210"/>
      <c r="UIZ86" s="210"/>
      <c r="UJA86" s="210"/>
      <c r="UJB86" s="210"/>
      <c r="UJC86" s="210"/>
      <c r="UJD86" s="210"/>
      <c r="UJE86" s="210"/>
      <c r="UJF86" s="210"/>
      <c r="UJG86" s="210"/>
      <c r="UJH86" s="210"/>
      <c r="UJI86" s="210"/>
      <c r="UJJ86" s="210"/>
      <c r="UJK86" s="210"/>
      <c r="UJL86" s="210"/>
      <c r="UJM86" s="210"/>
      <c r="UJN86" s="210"/>
      <c r="UJO86" s="210"/>
      <c r="UJP86" s="210"/>
      <c r="UJQ86" s="210"/>
      <c r="UJR86" s="210"/>
      <c r="UJS86" s="210"/>
      <c r="UJT86" s="210"/>
      <c r="UJU86" s="210"/>
      <c r="UJV86" s="210"/>
      <c r="UJW86" s="210"/>
      <c r="UJX86" s="210"/>
      <c r="UJY86" s="210"/>
      <c r="UJZ86" s="210"/>
      <c r="UKA86" s="210"/>
      <c r="UKB86" s="210"/>
      <c r="UKC86" s="210"/>
      <c r="UKD86" s="210"/>
      <c r="UKE86" s="210"/>
      <c r="UKF86" s="210"/>
      <c r="UKG86" s="210"/>
      <c r="UKH86" s="210"/>
      <c r="UKI86" s="210"/>
      <c r="UKJ86" s="210"/>
      <c r="UKK86" s="210"/>
      <c r="UKL86" s="210"/>
      <c r="UKM86" s="210"/>
      <c r="UKN86" s="210"/>
      <c r="UKO86" s="210"/>
      <c r="UKP86" s="210"/>
      <c r="UKQ86" s="210"/>
      <c r="UKR86" s="210"/>
      <c r="UKS86" s="210"/>
      <c r="UKT86" s="210"/>
      <c r="UKU86" s="210"/>
      <c r="UKV86" s="210"/>
      <c r="UKW86" s="210"/>
      <c r="UKX86" s="210"/>
      <c r="UKY86" s="210"/>
      <c r="UKZ86" s="210"/>
      <c r="ULA86" s="210"/>
      <c r="ULB86" s="210"/>
      <c r="ULC86" s="210"/>
      <c r="ULD86" s="210"/>
      <c r="ULE86" s="210"/>
      <c r="ULF86" s="210"/>
      <c r="ULG86" s="210"/>
      <c r="ULH86" s="210"/>
      <c r="ULI86" s="210"/>
      <c r="ULJ86" s="210"/>
      <c r="ULK86" s="210"/>
      <c r="ULL86" s="210"/>
      <c r="ULM86" s="210"/>
      <c r="ULN86" s="210"/>
      <c r="ULO86" s="210"/>
      <c r="ULP86" s="210"/>
      <c r="ULQ86" s="210"/>
      <c r="ULR86" s="210"/>
      <c r="ULS86" s="210"/>
      <c r="ULT86" s="210"/>
      <c r="ULU86" s="210"/>
      <c r="ULV86" s="210"/>
      <c r="ULW86" s="210"/>
      <c r="ULX86" s="210"/>
      <c r="ULY86" s="210"/>
      <c r="ULZ86" s="210"/>
      <c r="UMA86" s="210"/>
      <c r="UMB86" s="210"/>
      <c r="UMC86" s="210"/>
      <c r="UMD86" s="210"/>
      <c r="UME86" s="210"/>
      <c r="UMF86" s="210"/>
      <c r="UMG86" s="210"/>
      <c r="UMH86" s="210"/>
      <c r="UMI86" s="210"/>
      <c r="UMJ86" s="210"/>
      <c r="UMK86" s="210"/>
      <c r="UML86" s="210"/>
      <c r="UMM86" s="210"/>
      <c r="UMN86" s="210"/>
      <c r="UMO86" s="210"/>
      <c r="UMP86" s="210"/>
      <c r="UMQ86" s="210"/>
      <c r="UMR86" s="210"/>
      <c r="UMS86" s="210"/>
      <c r="UMT86" s="210"/>
      <c r="UMU86" s="210"/>
      <c r="UMV86" s="210"/>
      <c r="UMW86" s="210"/>
      <c r="UMX86" s="210"/>
      <c r="UMY86" s="210"/>
      <c r="UMZ86" s="210"/>
      <c r="UNA86" s="210"/>
      <c r="UNB86" s="210"/>
      <c r="UNC86" s="210"/>
      <c r="UND86" s="210"/>
      <c r="UNE86" s="210"/>
      <c r="UNF86" s="210"/>
      <c r="UNG86" s="210"/>
      <c r="UNH86" s="210"/>
      <c r="UNI86" s="210"/>
      <c r="UNJ86" s="210"/>
      <c r="UNK86" s="210"/>
      <c r="UNL86" s="210"/>
      <c r="UNM86" s="210"/>
      <c r="UNN86" s="210"/>
      <c r="UNO86" s="210"/>
      <c r="UNP86" s="210"/>
      <c r="UNQ86" s="210"/>
      <c r="UNR86" s="210"/>
      <c r="UNS86" s="210"/>
      <c r="UNT86" s="210"/>
      <c r="UNU86" s="210"/>
      <c r="UNV86" s="210"/>
      <c r="UNW86" s="210"/>
      <c r="UNX86" s="210"/>
      <c r="UNY86" s="210"/>
      <c r="UNZ86" s="210"/>
      <c r="UOA86" s="210"/>
      <c r="UOB86" s="210"/>
      <c r="UOC86" s="210"/>
      <c r="UOD86" s="210"/>
      <c r="UOE86" s="210"/>
      <c r="UOF86" s="210"/>
      <c r="UOG86" s="210"/>
      <c r="UOH86" s="210"/>
      <c r="UOI86" s="210"/>
      <c r="UOJ86" s="210"/>
      <c r="UOK86" s="210"/>
      <c r="UOL86" s="210"/>
      <c r="UOM86" s="210"/>
      <c r="UON86" s="210"/>
      <c r="UOO86" s="210"/>
      <c r="UOP86" s="210"/>
      <c r="UOQ86" s="210"/>
      <c r="UOR86" s="210"/>
      <c r="UOS86" s="210"/>
      <c r="UOT86" s="210"/>
      <c r="UOU86" s="210"/>
      <c r="UOV86" s="210"/>
      <c r="UOW86" s="210"/>
      <c r="UOX86" s="210"/>
      <c r="UOY86" s="210"/>
      <c r="UOZ86" s="210"/>
      <c r="UPA86" s="210"/>
      <c r="UPB86" s="210"/>
      <c r="UPC86" s="210"/>
      <c r="UPD86" s="210"/>
      <c r="UPE86" s="210"/>
      <c r="UPF86" s="210"/>
      <c r="UPG86" s="210"/>
      <c r="UPH86" s="210"/>
      <c r="UPI86" s="210"/>
      <c r="UPJ86" s="210"/>
      <c r="UPK86" s="210"/>
      <c r="UPL86" s="210"/>
      <c r="UPM86" s="210"/>
      <c r="UPN86" s="210"/>
      <c r="UPO86" s="210"/>
      <c r="UPP86" s="210"/>
      <c r="UPQ86" s="210"/>
      <c r="UPR86" s="210"/>
      <c r="UPS86" s="210"/>
      <c r="UPT86" s="210"/>
      <c r="UPU86" s="210"/>
      <c r="UPV86" s="210"/>
      <c r="UPW86" s="210"/>
      <c r="UPX86" s="210"/>
      <c r="UPY86" s="210"/>
      <c r="UPZ86" s="210"/>
      <c r="UQA86" s="210"/>
      <c r="UQB86" s="210"/>
      <c r="UQC86" s="210"/>
      <c r="UQD86" s="210"/>
      <c r="UQE86" s="210"/>
      <c r="UQF86" s="210"/>
      <c r="UQG86" s="210"/>
      <c r="UQH86" s="210"/>
      <c r="UQI86" s="210"/>
      <c r="UQJ86" s="210"/>
      <c r="UQK86" s="210"/>
      <c r="UQL86" s="210"/>
      <c r="UQM86" s="210"/>
      <c r="UQN86" s="210"/>
      <c r="UQO86" s="210"/>
      <c r="UQP86" s="210"/>
      <c r="UQQ86" s="210"/>
      <c r="UQR86" s="210"/>
      <c r="UQS86" s="210"/>
      <c r="UQT86" s="210"/>
      <c r="UQU86" s="210"/>
      <c r="UQV86" s="210"/>
      <c r="UQW86" s="210"/>
      <c r="UQX86" s="210"/>
      <c r="UQY86" s="210"/>
      <c r="UQZ86" s="210"/>
      <c r="URA86" s="210"/>
      <c r="URB86" s="210"/>
      <c r="URC86" s="210"/>
      <c r="URD86" s="210"/>
      <c r="URE86" s="210"/>
      <c r="URF86" s="210"/>
      <c r="URG86" s="210"/>
      <c r="URH86" s="210"/>
      <c r="URI86" s="210"/>
      <c r="URJ86" s="210"/>
      <c r="URK86" s="210"/>
      <c r="URL86" s="210"/>
      <c r="URM86" s="210"/>
      <c r="URN86" s="210"/>
      <c r="URO86" s="210"/>
      <c r="URP86" s="210"/>
      <c r="URQ86" s="210"/>
      <c r="URR86" s="210"/>
      <c r="URS86" s="210"/>
      <c r="URT86" s="210"/>
      <c r="URU86" s="210"/>
      <c r="URV86" s="210"/>
      <c r="URW86" s="210"/>
      <c r="URX86" s="210"/>
      <c r="URY86" s="210"/>
      <c r="URZ86" s="210"/>
      <c r="USA86" s="210"/>
      <c r="USB86" s="210"/>
      <c r="USC86" s="210"/>
      <c r="USD86" s="210"/>
      <c r="USE86" s="210"/>
      <c r="USF86" s="210"/>
      <c r="USG86" s="210"/>
      <c r="USH86" s="210"/>
      <c r="USI86" s="210"/>
      <c r="USJ86" s="210"/>
      <c r="USK86" s="210"/>
      <c r="USL86" s="210"/>
      <c r="USM86" s="210"/>
      <c r="USN86" s="210"/>
      <c r="USO86" s="210"/>
      <c r="USP86" s="210"/>
      <c r="USQ86" s="210"/>
      <c r="USR86" s="210"/>
      <c r="USS86" s="210"/>
      <c r="UST86" s="210"/>
      <c r="USU86" s="210"/>
      <c r="USV86" s="210"/>
      <c r="USW86" s="210"/>
      <c r="USX86" s="210"/>
      <c r="USY86" s="210"/>
      <c r="USZ86" s="210"/>
      <c r="UTA86" s="210"/>
      <c r="UTB86" s="210"/>
      <c r="UTC86" s="210"/>
      <c r="UTD86" s="210"/>
      <c r="UTE86" s="210"/>
      <c r="UTF86" s="210"/>
      <c r="UTG86" s="210"/>
      <c r="UTH86" s="210"/>
      <c r="UTI86" s="210"/>
      <c r="UTJ86" s="210"/>
      <c r="UTK86" s="210"/>
      <c r="UTL86" s="210"/>
      <c r="UTM86" s="210"/>
      <c r="UTN86" s="210"/>
      <c r="UTO86" s="210"/>
      <c r="UTP86" s="210"/>
      <c r="UTQ86" s="210"/>
      <c r="UTR86" s="210"/>
      <c r="UTS86" s="210"/>
      <c r="UTT86" s="210"/>
      <c r="UTU86" s="210"/>
      <c r="UTV86" s="210"/>
      <c r="UTW86" s="210"/>
      <c r="UTX86" s="210"/>
      <c r="UTY86" s="210"/>
      <c r="UTZ86" s="210"/>
      <c r="UUA86" s="210"/>
      <c r="UUB86" s="210"/>
      <c r="UUC86" s="210"/>
      <c r="UUD86" s="210"/>
      <c r="UUE86" s="210"/>
      <c r="UUF86" s="210"/>
      <c r="UUG86" s="210"/>
      <c r="UUH86" s="210"/>
      <c r="UUI86" s="210"/>
      <c r="UUJ86" s="210"/>
      <c r="UUK86" s="210"/>
      <c r="UUL86" s="210"/>
      <c r="UUM86" s="210"/>
      <c r="UUN86" s="210"/>
      <c r="UUO86" s="210"/>
      <c r="UUP86" s="210"/>
      <c r="UUQ86" s="210"/>
      <c r="UUR86" s="210"/>
      <c r="UUS86" s="210"/>
      <c r="UUT86" s="210"/>
      <c r="UUU86" s="210"/>
      <c r="UUV86" s="210"/>
      <c r="UUW86" s="210"/>
      <c r="UUX86" s="210"/>
      <c r="UUY86" s="210"/>
      <c r="UUZ86" s="210"/>
      <c r="UVA86" s="210"/>
      <c r="UVB86" s="210"/>
      <c r="UVC86" s="210"/>
      <c r="UVD86" s="210"/>
      <c r="UVE86" s="210"/>
      <c r="UVF86" s="210"/>
      <c r="UVG86" s="210"/>
      <c r="UVH86" s="210"/>
      <c r="UVI86" s="210"/>
      <c r="UVJ86" s="210"/>
      <c r="UVK86" s="210"/>
      <c r="UVL86" s="210"/>
      <c r="UVM86" s="210"/>
      <c r="UVN86" s="210"/>
      <c r="UVO86" s="210"/>
      <c r="UVP86" s="210"/>
      <c r="UVQ86" s="210"/>
      <c r="UVR86" s="210"/>
      <c r="UVS86" s="210"/>
      <c r="UVT86" s="210"/>
      <c r="UVU86" s="210"/>
      <c r="UVV86" s="210"/>
      <c r="UVW86" s="210"/>
      <c r="UVX86" s="210"/>
      <c r="UVY86" s="210"/>
      <c r="UVZ86" s="210"/>
      <c r="UWA86" s="210"/>
      <c r="UWB86" s="210"/>
      <c r="UWC86" s="210"/>
      <c r="UWD86" s="210"/>
      <c r="UWE86" s="210"/>
      <c r="UWF86" s="210"/>
      <c r="UWG86" s="210"/>
      <c r="UWH86" s="210"/>
      <c r="UWI86" s="210"/>
      <c r="UWJ86" s="210"/>
      <c r="UWK86" s="210"/>
      <c r="UWL86" s="210"/>
      <c r="UWM86" s="210"/>
      <c r="UWN86" s="210"/>
      <c r="UWO86" s="210"/>
      <c r="UWP86" s="210"/>
      <c r="UWQ86" s="210"/>
      <c r="UWR86" s="210"/>
      <c r="UWS86" s="210"/>
      <c r="UWT86" s="210"/>
      <c r="UWU86" s="210"/>
      <c r="UWV86" s="210"/>
      <c r="UWW86" s="210"/>
      <c r="UWX86" s="210"/>
      <c r="UWY86" s="210"/>
      <c r="UWZ86" s="210"/>
      <c r="UXA86" s="210"/>
      <c r="UXB86" s="210"/>
      <c r="UXC86" s="210"/>
      <c r="UXD86" s="210"/>
      <c r="UXE86" s="210"/>
      <c r="UXF86" s="210"/>
      <c r="UXG86" s="210"/>
      <c r="UXH86" s="210"/>
      <c r="UXI86" s="210"/>
      <c r="UXJ86" s="210"/>
      <c r="UXK86" s="210"/>
      <c r="UXL86" s="210"/>
      <c r="UXM86" s="210"/>
      <c r="UXN86" s="210"/>
      <c r="UXO86" s="210"/>
      <c r="UXP86" s="210"/>
      <c r="UXQ86" s="210"/>
      <c r="UXR86" s="210"/>
      <c r="UXS86" s="210"/>
      <c r="UXT86" s="210"/>
      <c r="UXU86" s="210"/>
      <c r="UXV86" s="210"/>
      <c r="UXW86" s="210"/>
      <c r="UXX86" s="210"/>
      <c r="UXY86" s="210"/>
      <c r="UXZ86" s="210"/>
      <c r="UYA86" s="210"/>
      <c r="UYB86" s="210"/>
      <c r="UYC86" s="210"/>
      <c r="UYD86" s="210"/>
      <c r="UYE86" s="210"/>
      <c r="UYF86" s="210"/>
      <c r="UYG86" s="210"/>
      <c r="UYH86" s="210"/>
      <c r="UYI86" s="210"/>
      <c r="UYJ86" s="210"/>
      <c r="UYK86" s="210"/>
      <c r="UYL86" s="210"/>
      <c r="UYM86" s="210"/>
      <c r="UYN86" s="210"/>
      <c r="UYO86" s="210"/>
      <c r="UYP86" s="210"/>
      <c r="UYQ86" s="210"/>
      <c r="UYR86" s="210"/>
      <c r="UYS86" s="210"/>
      <c r="UYT86" s="210"/>
      <c r="UYU86" s="210"/>
      <c r="UYV86" s="210"/>
      <c r="UYW86" s="210"/>
      <c r="UYX86" s="210"/>
      <c r="UYY86" s="210"/>
      <c r="UYZ86" s="210"/>
      <c r="UZA86" s="210"/>
      <c r="UZB86" s="210"/>
      <c r="UZC86" s="210"/>
      <c r="UZD86" s="210"/>
      <c r="UZE86" s="210"/>
      <c r="UZF86" s="210"/>
      <c r="UZG86" s="210"/>
      <c r="UZH86" s="210"/>
      <c r="UZI86" s="210"/>
      <c r="UZJ86" s="210"/>
      <c r="UZK86" s="210"/>
      <c r="UZL86" s="210"/>
      <c r="UZM86" s="210"/>
      <c r="UZN86" s="210"/>
      <c r="UZO86" s="210"/>
      <c r="UZP86" s="210"/>
      <c r="UZQ86" s="210"/>
      <c r="UZR86" s="210"/>
      <c r="UZS86" s="210"/>
      <c r="UZT86" s="210"/>
      <c r="UZU86" s="210"/>
      <c r="UZV86" s="210"/>
      <c r="UZW86" s="210"/>
      <c r="UZX86" s="210"/>
      <c r="UZY86" s="210"/>
      <c r="UZZ86" s="210"/>
      <c r="VAA86" s="210"/>
      <c r="VAB86" s="210"/>
      <c r="VAC86" s="210"/>
      <c r="VAD86" s="210"/>
      <c r="VAE86" s="210"/>
      <c r="VAF86" s="210"/>
      <c r="VAG86" s="210"/>
      <c r="VAH86" s="210"/>
      <c r="VAI86" s="210"/>
      <c r="VAJ86" s="210"/>
      <c r="VAK86" s="210"/>
      <c r="VAL86" s="210"/>
      <c r="VAM86" s="210"/>
      <c r="VAN86" s="210"/>
      <c r="VAO86" s="210"/>
      <c r="VAP86" s="210"/>
      <c r="VAQ86" s="210"/>
      <c r="VAR86" s="210"/>
      <c r="VAS86" s="210"/>
      <c r="VAT86" s="210"/>
      <c r="VAU86" s="210"/>
      <c r="VAV86" s="210"/>
      <c r="VAW86" s="210"/>
      <c r="VAX86" s="210"/>
      <c r="VAY86" s="210"/>
      <c r="VAZ86" s="210"/>
      <c r="VBA86" s="210"/>
      <c r="VBB86" s="210"/>
      <c r="VBC86" s="210"/>
      <c r="VBD86" s="210"/>
      <c r="VBE86" s="210"/>
      <c r="VBF86" s="210"/>
      <c r="VBG86" s="210"/>
      <c r="VBH86" s="210"/>
      <c r="VBI86" s="210"/>
      <c r="VBJ86" s="210"/>
      <c r="VBK86" s="210"/>
      <c r="VBL86" s="210"/>
      <c r="VBM86" s="210"/>
      <c r="VBN86" s="210"/>
      <c r="VBO86" s="210"/>
      <c r="VBP86" s="210"/>
      <c r="VBQ86" s="210"/>
      <c r="VBR86" s="210"/>
      <c r="VBS86" s="210"/>
      <c r="VBT86" s="210"/>
      <c r="VBU86" s="210"/>
      <c r="VBV86" s="210"/>
      <c r="VBW86" s="210"/>
      <c r="VBX86" s="210"/>
      <c r="VBY86" s="210"/>
      <c r="VBZ86" s="210"/>
      <c r="VCA86" s="210"/>
      <c r="VCB86" s="210"/>
      <c r="VCC86" s="210"/>
      <c r="VCD86" s="210"/>
      <c r="VCE86" s="210"/>
      <c r="VCF86" s="210"/>
      <c r="VCG86" s="210"/>
      <c r="VCH86" s="210"/>
      <c r="VCI86" s="210"/>
      <c r="VCJ86" s="210"/>
      <c r="VCK86" s="210"/>
      <c r="VCL86" s="210"/>
      <c r="VCM86" s="210"/>
      <c r="VCN86" s="210"/>
      <c r="VCO86" s="210"/>
      <c r="VCP86" s="210"/>
      <c r="VCQ86" s="210"/>
      <c r="VCR86" s="210"/>
      <c r="VCS86" s="210"/>
      <c r="VCT86" s="210"/>
      <c r="VCU86" s="210"/>
      <c r="VCV86" s="210"/>
      <c r="VCW86" s="210"/>
      <c r="VCX86" s="210"/>
      <c r="VCY86" s="210"/>
      <c r="VCZ86" s="210"/>
      <c r="VDA86" s="210"/>
      <c r="VDB86" s="210"/>
      <c r="VDC86" s="210"/>
      <c r="VDD86" s="210"/>
      <c r="VDE86" s="210"/>
      <c r="VDF86" s="210"/>
      <c r="VDG86" s="210"/>
      <c r="VDH86" s="210"/>
      <c r="VDI86" s="210"/>
      <c r="VDJ86" s="210"/>
      <c r="VDK86" s="210"/>
      <c r="VDL86" s="210"/>
      <c r="VDM86" s="210"/>
      <c r="VDN86" s="210"/>
      <c r="VDO86" s="210"/>
      <c r="VDP86" s="210"/>
      <c r="VDQ86" s="210"/>
      <c r="VDR86" s="210"/>
      <c r="VDS86" s="210"/>
      <c r="VDT86" s="210"/>
      <c r="VDU86" s="210"/>
      <c r="VDV86" s="210"/>
      <c r="VDW86" s="210"/>
      <c r="VDX86" s="210"/>
      <c r="VDY86" s="210"/>
      <c r="VDZ86" s="210"/>
      <c r="VEA86" s="210"/>
      <c r="VEB86" s="210"/>
      <c r="VEC86" s="210"/>
      <c r="VED86" s="210"/>
      <c r="VEE86" s="210"/>
      <c r="VEF86" s="210"/>
      <c r="VEG86" s="210"/>
      <c r="VEH86" s="210"/>
      <c r="VEI86" s="210"/>
      <c r="VEJ86" s="210"/>
      <c r="VEK86" s="210"/>
      <c r="VEL86" s="210"/>
      <c r="VEM86" s="210"/>
      <c r="VEN86" s="210"/>
      <c r="VEO86" s="210"/>
      <c r="VEP86" s="210"/>
      <c r="VEQ86" s="210"/>
      <c r="VER86" s="210"/>
      <c r="VES86" s="210"/>
      <c r="VET86" s="210"/>
      <c r="VEU86" s="210"/>
      <c r="VEV86" s="210"/>
      <c r="VEW86" s="210"/>
      <c r="VEX86" s="210"/>
      <c r="VEY86" s="210"/>
      <c r="VEZ86" s="210"/>
      <c r="VFA86" s="210"/>
      <c r="VFB86" s="210"/>
      <c r="VFC86" s="210"/>
      <c r="VFD86" s="210"/>
      <c r="VFE86" s="210"/>
      <c r="VFF86" s="210"/>
      <c r="VFG86" s="210"/>
      <c r="VFH86" s="210"/>
      <c r="VFI86" s="210"/>
      <c r="VFJ86" s="210"/>
      <c r="VFK86" s="210"/>
      <c r="VFL86" s="210"/>
      <c r="VFM86" s="210"/>
      <c r="VFN86" s="210"/>
      <c r="VFO86" s="210"/>
      <c r="VFP86" s="210"/>
      <c r="VFQ86" s="210"/>
      <c r="VFR86" s="210"/>
      <c r="VFS86" s="210"/>
      <c r="VFT86" s="210"/>
      <c r="VFU86" s="210"/>
      <c r="VFV86" s="210"/>
      <c r="VFW86" s="210"/>
      <c r="VFX86" s="210"/>
      <c r="VFY86" s="210"/>
      <c r="VFZ86" s="210"/>
      <c r="VGA86" s="210"/>
      <c r="VGB86" s="210"/>
      <c r="VGC86" s="210"/>
      <c r="VGD86" s="210"/>
      <c r="VGE86" s="210"/>
      <c r="VGF86" s="210"/>
      <c r="VGG86" s="210"/>
      <c r="VGH86" s="210"/>
      <c r="VGI86" s="210"/>
      <c r="VGJ86" s="210"/>
      <c r="VGK86" s="210"/>
      <c r="VGL86" s="210"/>
      <c r="VGM86" s="210"/>
      <c r="VGN86" s="210"/>
      <c r="VGO86" s="210"/>
      <c r="VGP86" s="210"/>
      <c r="VGQ86" s="210"/>
      <c r="VGR86" s="210"/>
      <c r="VGS86" s="210"/>
      <c r="VGT86" s="210"/>
      <c r="VGU86" s="210"/>
      <c r="VGV86" s="210"/>
      <c r="VGW86" s="210"/>
      <c r="VGX86" s="210"/>
      <c r="VGY86" s="210"/>
      <c r="VGZ86" s="210"/>
      <c r="VHA86" s="210"/>
      <c r="VHB86" s="210"/>
      <c r="VHC86" s="210"/>
      <c r="VHD86" s="210"/>
      <c r="VHE86" s="210"/>
      <c r="VHF86" s="210"/>
      <c r="VHG86" s="210"/>
      <c r="VHH86" s="210"/>
      <c r="VHI86" s="210"/>
      <c r="VHJ86" s="210"/>
      <c r="VHK86" s="210"/>
      <c r="VHL86" s="210"/>
      <c r="VHM86" s="210"/>
      <c r="VHN86" s="210"/>
      <c r="VHO86" s="210"/>
      <c r="VHP86" s="210"/>
      <c r="VHQ86" s="210"/>
      <c r="VHR86" s="210"/>
      <c r="VHS86" s="210"/>
      <c r="VHT86" s="210"/>
      <c r="VHU86" s="210"/>
      <c r="VHV86" s="210"/>
      <c r="VHW86" s="210"/>
      <c r="VHX86" s="210"/>
      <c r="VHY86" s="210"/>
      <c r="VHZ86" s="210"/>
      <c r="VIA86" s="210"/>
      <c r="VIB86" s="210"/>
      <c r="VIC86" s="210"/>
      <c r="VID86" s="210"/>
      <c r="VIE86" s="210"/>
      <c r="VIF86" s="210"/>
      <c r="VIG86" s="210"/>
      <c r="VIH86" s="210"/>
      <c r="VII86" s="210"/>
      <c r="VIJ86" s="210"/>
      <c r="VIK86" s="210"/>
      <c r="VIL86" s="210"/>
      <c r="VIM86" s="210"/>
      <c r="VIN86" s="210"/>
      <c r="VIO86" s="210"/>
      <c r="VIP86" s="210"/>
      <c r="VIQ86" s="210"/>
      <c r="VIR86" s="210"/>
      <c r="VIS86" s="210"/>
      <c r="VIT86" s="210"/>
      <c r="VIU86" s="210"/>
      <c r="VIV86" s="210"/>
      <c r="VIW86" s="210"/>
      <c r="VIX86" s="210"/>
      <c r="VIY86" s="210"/>
      <c r="VIZ86" s="210"/>
      <c r="VJA86" s="210"/>
      <c r="VJB86" s="210"/>
      <c r="VJC86" s="210"/>
      <c r="VJD86" s="210"/>
      <c r="VJE86" s="210"/>
      <c r="VJF86" s="210"/>
      <c r="VJG86" s="210"/>
      <c r="VJH86" s="210"/>
      <c r="VJI86" s="210"/>
      <c r="VJJ86" s="210"/>
      <c r="VJK86" s="210"/>
      <c r="VJL86" s="210"/>
      <c r="VJM86" s="210"/>
      <c r="VJN86" s="210"/>
      <c r="VJO86" s="210"/>
      <c r="VJP86" s="210"/>
      <c r="VJQ86" s="210"/>
      <c r="VJR86" s="210"/>
      <c r="VJS86" s="210"/>
      <c r="VJT86" s="210"/>
      <c r="VJU86" s="210"/>
      <c r="VJV86" s="210"/>
      <c r="VJW86" s="210"/>
      <c r="VJX86" s="210"/>
      <c r="VJY86" s="210"/>
      <c r="VJZ86" s="210"/>
      <c r="VKA86" s="210"/>
      <c r="VKB86" s="210"/>
      <c r="VKC86" s="210"/>
      <c r="VKD86" s="210"/>
      <c r="VKE86" s="210"/>
      <c r="VKF86" s="210"/>
      <c r="VKG86" s="210"/>
      <c r="VKH86" s="210"/>
      <c r="VKI86" s="210"/>
      <c r="VKJ86" s="210"/>
      <c r="VKK86" s="210"/>
      <c r="VKL86" s="210"/>
      <c r="VKM86" s="210"/>
      <c r="VKN86" s="210"/>
      <c r="VKO86" s="210"/>
      <c r="VKP86" s="210"/>
      <c r="VKQ86" s="210"/>
      <c r="VKR86" s="210"/>
      <c r="VKS86" s="210"/>
      <c r="VKT86" s="210"/>
      <c r="VKU86" s="210"/>
      <c r="VKV86" s="210"/>
      <c r="VKW86" s="210"/>
      <c r="VKX86" s="210"/>
      <c r="VKY86" s="210"/>
      <c r="VKZ86" s="210"/>
      <c r="VLA86" s="210"/>
      <c r="VLB86" s="210"/>
      <c r="VLC86" s="210"/>
      <c r="VLD86" s="210"/>
      <c r="VLE86" s="210"/>
      <c r="VLF86" s="210"/>
      <c r="VLG86" s="210"/>
      <c r="VLH86" s="210"/>
      <c r="VLI86" s="210"/>
      <c r="VLJ86" s="210"/>
      <c r="VLK86" s="210"/>
      <c r="VLL86" s="210"/>
      <c r="VLM86" s="210"/>
      <c r="VLN86" s="210"/>
      <c r="VLO86" s="210"/>
      <c r="VLP86" s="210"/>
      <c r="VLQ86" s="210"/>
      <c r="VLR86" s="210"/>
      <c r="VLS86" s="210"/>
      <c r="VLT86" s="210"/>
      <c r="VLU86" s="210"/>
      <c r="VLV86" s="210"/>
      <c r="VLW86" s="210"/>
      <c r="VLX86" s="210"/>
      <c r="VLY86" s="210"/>
      <c r="VLZ86" s="210"/>
      <c r="VMA86" s="210"/>
      <c r="VMB86" s="210"/>
      <c r="VMC86" s="210"/>
      <c r="VMD86" s="210"/>
      <c r="VME86" s="210"/>
      <c r="VMF86" s="210"/>
      <c r="VMG86" s="210"/>
      <c r="VMH86" s="210"/>
      <c r="VMI86" s="210"/>
      <c r="VMJ86" s="210"/>
      <c r="VMK86" s="210"/>
      <c r="VML86" s="210"/>
      <c r="VMM86" s="210"/>
      <c r="VMN86" s="210"/>
      <c r="VMO86" s="210"/>
      <c r="VMP86" s="210"/>
      <c r="VMQ86" s="210"/>
      <c r="VMR86" s="210"/>
      <c r="VMS86" s="210"/>
      <c r="VMT86" s="210"/>
      <c r="VMU86" s="210"/>
      <c r="VMV86" s="210"/>
      <c r="VMW86" s="210"/>
      <c r="VMX86" s="210"/>
      <c r="VMY86" s="210"/>
      <c r="VMZ86" s="210"/>
      <c r="VNA86" s="210"/>
      <c r="VNB86" s="210"/>
      <c r="VNC86" s="210"/>
      <c r="VND86" s="210"/>
      <c r="VNE86" s="210"/>
      <c r="VNF86" s="210"/>
      <c r="VNG86" s="210"/>
      <c r="VNH86" s="210"/>
      <c r="VNI86" s="210"/>
      <c r="VNJ86" s="210"/>
      <c r="VNK86" s="210"/>
      <c r="VNL86" s="210"/>
      <c r="VNM86" s="210"/>
      <c r="VNN86" s="210"/>
      <c r="VNO86" s="210"/>
      <c r="VNP86" s="210"/>
      <c r="VNQ86" s="210"/>
      <c r="VNR86" s="210"/>
      <c r="VNS86" s="210"/>
      <c r="VNT86" s="210"/>
      <c r="VNU86" s="210"/>
      <c r="VNV86" s="210"/>
      <c r="VNW86" s="210"/>
      <c r="VNX86" s="210"/>
      <c r="VNY86" s="210"/>
      <c r="VNZ86" s="210"/>
      <c r="VOA86" s="210"/>
      <c r="VOB86" s="210"/>
      <c r="VOC86" s="210"/>
      <c r="VOD86" s="210"/>
      <c r="VOE86" s="210"/>
      <c r="VOF86" s="210"/>
      <c r="VOG86" s="210"/>
      <c r="VOH86" s="210"/>
      <c r="VOI86" s="210"/>
      <c r="VOJ86" s="210"/>
      <c r="VOK86" s="210"/>
      <c r="VOL86" s="210"/>
      <c r="VOM86" s="210"/>
      <c r="VON86" s="210"/>
      <c r="VOO86" s="210"/>
      <c r="VOP86" s="210"/>
      <c r="VOQ86" s="210"/>
      <c r="VOR86" s="210"/>
      <c r="VOS86" s="210"/>
      <c r="VOT86" s="210"/>
      <c r="VOU86" s="210"/>
      <c r="VOV86" s="210"/>
      <c r="VOW86" s="210"/>
      <c r="VOX86" s="210"/>
      <c r="VOY86" s="210"/>
      <c r="VOZ86" s="210"/>
      <c r="VPA86" s="210"/>
      <c r="VPB86" s="210"/>
      <c r="VPC86" s="210"/>
      <c r="VPD86" s="210"/>
      <c r="VPE86" s="210"/>
      <c r="VPF86" s="210"/>
      <c r="VPG86" s="210"/>
      <c r="VPH86" s="210"/>
      <c r="VPI86" s="210"/>
      <c r="VPJ86" s="210"/>
      <c r="VPK86" s="210"/>
      <c r="VPL86" s="210"/>
      <c r="VPM86" s="210"/>
      <c r="VPN86" s="210"/>
      <c r="VPO86" s="210"/>
      <c r="VPP86" s="210"/>
      <c r="VPQ86" s="210"/>
      <c r="VPR86" s="210"/>
      <c r="VPS86" s="210"/>
      <c r="VPT86" s="210"/>
      <c r="VPU86" s="210"/>
      <c r="VPV86" s="210"/>
      <c r="VPW86" s="210"/>
      <c r="VPX86" s="210"/>
      <c r="VPY86" s="210"/>
      <c r="VPZ86" s="210"/>
      <c r="VQA86" s="210"/>
      <c r="VQB86" s="210"/>
      <c r="VQC86" s="210"/>
      <c r="VQD86" s="210"/>
      <c r="VQE86" s="210"/>
      <c r="VQF86" s="210"/>
      <c r="VQG86" s="210"/>
      <c r="VQH86" s="210"/>
      <c r="VQI86" s="210"/>
      <c r="VQJ86" s="210"/>
      <c r="VQK86" s="210"/>
      <c r="VQL86" s="210"/>
      <c r="VQM86" s="210"/>
      <c r="VQN86" s="210"/>
      <c r="VQO86" s="210"/>
      <c r="VQP86" s="210"/>
      <c r="VQQ86" s="210"/>
      <c r="VQR86" s="210"/>
      <c r="VQS86" s="210"/>
      <c r="VQT86" s="210"/>
      <c r="VQU86" s="210"/>
      <c r="VQV86" s="210"/>
      <c r="VQW86" s="210"/>
      <c r="VQX86" s="210"/>
      <c r="VQY86" s="210"/>
      <c r="VQZ86" s="210"/>
      <c r="VRA86" s="210"/>
      <c r="VRB86" s="210"/>
      <c r="VRC86" s="210"/>
      <c r="VRD86" s="210"/>
      <c r="VRE86" s="210"/>
      <c r="VRF86" s="210"/>
      <c r="VRG86" s="210"/>
      <c r="VRH86" s="210"/>
      <c r="VRI86" s="210"/>
      <c r="VRJ86" s="210"/>
      <c r="VRK86" s="210"/>
      <c r="VRL86" s="210"/>
      <c r="VRM86" s="210"/>
      <c r="VRN86" s="210"/>
      <c r="VRO86" s="210"/>
      <c r="VRP86" s="210"/>
      <c r="VRQ86" s="210"/>
      <c r="VRR86" s="210"/>
      <c r="VRS86" s="210"/>
      <c r="VRT86" s="210"/>
      <c r="VRU86" s="210"/>
      <c r="VRV86" s="210"/>
      <c r="VRW86" s="210"/>
      <c r="VRX86" s="210"/>
      <c r="VRY86" s="210"/>
      <c r="VRZ86" s="210"/>
      <c r="VSA86" s="210"/>
      <c r="VSB86" s="210"/>
      <c r="VSC86" s="210"/>
      <c r="VSD86" s="210"/>
      <c r="VSE86" s="210"/>
      <c r="VSF86" s="210"/>
      <c r="VSG86" s="210"/>
      <c r="VSH86" s="210"/>
      <c r="VSI86" s="210"/>
      <c r="VSJ86" s="210"/>
      <c r="VSK86" s="210"/>
      <c r="VSL86" s="210"/>
      <c r="VSM86" s="210"/>
      <c r="VSN86" s="210"/>
      <c r="VSO86" s="210"/>
      <c r="VSP86" s="210"/>
      <c r="VSQ86" s="210"/>
      <c r="VSR86" s="210"/>
      <c r="VSS86" s="210"/>
      <c r="VST86" s="210"/>
      <c r="VSU86" s="210"/>
      <c r="VSV86" s="210"/>
      <c r="VSW86" s="210"/>
      <c r="VSX86" s="210"/>
      <c r="VSY86" s="210"/>
      <c r="VSZ86" s="210"/>
      <c r="VTA86" s="210"/>
      <c r="VTB86" s="210"/>
      <c r="VTC86" s="210"/>
      <c r="VTD86" s="210"/>
      <c r="VTE86" s="210"/>
      <c r="VTF86" s="210"/>
      <c r="VTG86" s="210"/>
      <c r="VTH86" s="210"/>
      <c r="VTI86" s="210"/>
      <c r="VTJ86" s="210"/>
      <c r="VTK86" s="210"/>
      <c r="VTL86" s="210"/>
      <c r="VTM86" s="210"/>
      <c r="VTN86" s="210"/>
      <c r="VTO86" s="210"/>
      <c r="VTP86" s="210"/>
      <c r="VTQ86" s="210"/>
      <c r="VTR86" s="210"/>
      <c r="VTS86" s="210"/>
      <c r="VTT86" s="210"/>
      <c r="VTU86" s="210"/>
      <c r="VTV86" s="210"/>
      <c r="VTW86" s="210"/>
      <c r="VTX86" s="210"/>
      <c r="VTY86" s="210"/>
      <c r="VTZ86" s="210"/>
      <c r="VUA86" s="210"/>
      <c r="VUB86" s="210"/>
      <c r="VUC86" s="210"/>
      <c r="VUD86" s="210"/>
      <c r="VUE86" s="210"/>
      <c r="VUF86" s="210"/>
      <c r="VUG86" s="210"/>
      <c r="VUH86" s="210"/>
      <c r="VUI86" s="210"/>
      <c r="VUJ86" s="210"/>
      <c r="VUK86" s="210"/>
      <c r="VUL86" s="210"/>
      <c r="VUM86" s="210"/>
      <c r="VUN86" s="210"/>
      <c r="VUO86" s="210"/>
      <c r="VUP86" s="210"/>
      <c r="VUQ86" s="210"/>
      <c r="VUR86" s="210"/>
      <c r="VUS86" s="210"/>
      <c r="VUT86" s="210"/>
      <c r="VUU86" s="210"/>
      <c r="VUV86" s="210"/>
      <c r="VUW86" s="210"/>
      <c r="VUX86" s="210"/>
      <c r="VUY86" s="210"/>
      <c r="VUZ86" s="210"/>
      <c r="VVA86" s="210"/>
      <c r="VVB86" s="210"/>
      <c r="VVC86" s="210"/>
      <c r="VVD86" s="210"/>
      <c r="VVE86" s="210"/>
      <c r="VVF86" s="210"/>
      <c r="VVG86" s="210"/>
      <c r="VVH86" s="210"/>
      <c r="VVI86" s="210"/>
      <c r="VVJ86" s="210"/>
      <c r="VVK86" s="210"/>
      <c r="VVL86" s="210"/>
      <c r="VVM86" s="210"/>
      <c r="VVN86" s="210"/>
      <c r="VVO86" s="210"/>
      <c r="VVP86" s="210"/>
      <c r="VVQ86" s="210"/>
      <c r="VVR86" s="210"/>
      <c r="VVS86" s="210"/>
      <c r="VVT86" s="210"/>
      <c r="VVU86" s="210"/>
      <c r="VVV86" s="210"/>
      <c r="VVW86" s="210"/>
      <c r="VVX86" s="210"/>
      <c r="VVY86" s="210"/>
      <c r="VVZ86" s="210"/>
      <c r="VWA86" s="210"/>
      <c r="VWB86" s="210"/>
      <c r="VWC86" s="210"/>
      <c r="VWD86" s="210"/>
      <c r="VWE86" s="210"/>
      <c r="VWF86" s="210"/>
      <c r="VWG86" s="210"/>
      <c r="VWH86" s="210"/>
      <c r="VWI86" s="210"/>
      <c r="VWJ86" s="210"/>
      <c r="VWK86" s="210"/>
      <c r="VWL86" s="210"/>
      <c r="VWM86" s="210"/>
      <c r="VWN86" s="210"/>
      <c r="VWO86" s="210"/>
      <c r="VWP86" s="210"/>
      <c r="VWQ86" s="210"/>
      <c r="VWR86" s="210"/>
      <c r="VWS86" s="210"/>
      <c r="VWT86" s="210"/>
      <c r="VWU86" s="210"/>
      <c r="VWV86" s="210"/>
      <c r="VWW86" s="210"/>
      <c r="VWX86" s="210"/>
      <c r="VWY86" s="210"/>
      <c r="VWZ86" s="210"/>
      <c r="VXA86" s="210"/>
      <c r="VXB86" s="210"/>
      <c r="VXC86" s="210"/>
      <c r="VXD86" s="210"/>
      <c r="VXE86" s="210"/>
      <c r="VXF86" s="210"/>
      <c r="VXG86" s="210"/>
      <c r="VXH86" s="210"/>
      <c r="VXI86" s="210"/>
      <c r="VXJ86" s="210"/>
      <c r="VXK86" s="210"/>
      <c r="VXL86" s="210"/>
      <c r="VXM86" s="210"/>
      <c r="VXN86" s="210"/>
      <c r="VXO86" s="210"/>
      <c r="VXP86" s="210"/>
      <c r="VXQ86" s="210"/>
      <c r="VXR86" s="210"/>
      <c r="VXS86" s="210"/>
      <c r="VXT86" s="210"/>
      <c r="VXU86" s="210"/>
      <c r="VXV86" s="210"/>
      <c r="VXW86" s="210"/>
      <c r="VXX86" s="210"/>
      <c r="VXY86" s="210"/>
      <c r="VXZ86" s="210"/>
      <c r="VYA86" s="210"/>
      <c r="VYB86" s="210"/>
      <c r="VYC86" s="210"/>
      <c r="VYD86" s="210"/>
      <c r="VYE86" s="210"/>
      <c r="VYF86" s="210"/>
      <c r="VYG86" s="210"/>
      <c r="VYH86" s="210"/>
      <c r="VYI86" s="210"/>
      <c r="VYJ86" s="210"/>
      <c r="VYK86" s="210"/>
      <c r="VYL86" s="210"/>
      <c r="VYM86" s="210"/>
      <c r="VYN86" s="210"/>
      <c r="VYO86" s="210"/>
      <c r="VYP86" s="210"/>
      <c r="VYQ86" s="210"/>
      <c r="VYR86" s="210"/>
      <c r="VYS86" s="210"/>
      <c r="VYT86" s="210"/>
      <c r="VYU86" s="210"/>
      <c r="VYV86" s="210"/>
      <c r="VYW86" s="210"/>
      <c r="VYX86" s="210"/>
      <c r="VYY86" s="210"/>
      <c r="VYZ86" s="210"/>
      <c r="VZA86" s="210"/>
      <c r="VZB86" s="210"/>
      <c r="VZC86" s="210"/>
      <c r="VZD86" s="210"/>
      <c r="VZE86" s="210"/>
      <c r="VZF86" s="210"/>
      <c r="VZG86" s="210"/>
      <c r="VZH86" s="210"/>
      <c r="VZI86" s="210"/>
      <c r="VZJ86" s="210"/>
      <c r="VZK86" s="210"/>
      <c r="VZL86" s="210"/>
      <c r="VZM86" s="210"/>
      <c r="VZN86" s="210"/>
      <c r="VZO86" s="210"/>
      <c r="VZP86" s="210"/>
      <c r="VZQ86" s="210"/>
      <c r="VZR86" s="210"/>
      <c r="VZS86" s="210"/>
      <c r="VZT86" s="210"/>
      <c r="VZU86" s="210"/>
      <c r="VZV86" s="210"/>
      <c r="VZW86" s="210"/>
      <c r="VZX86" s="210"/>
      <c r="VZY86" s="210"/>
      <c r="VZZ86" s="210"/>
      <c r="WAA86" s="210"/>
      <c r="WAB86" s="210"/>
      <c r="WAC86" s="210"/>
      <c r="WAD86" s="210"/>
      <c r="WAE86" s="210"/>
      <c r="WAF86" s="210"/>
      <c r="WAG86" s="210"/>
      <c r="WAH86" s="210"/>
      <c r="WAI86" s="210"/>
      <c r="WAJ86" s="210"/>
      <c r="WAK86" s="210"/>
      <c r="WAL86" s="210"/>
      <c r="WAM86" s="210"/>
      <c r="WAN86" s="210"/>
      <c r="WAO86" s="210"/>
      <c r="WAP86" s="210"/>
      <c r="WAQ86" s="210"/>
      <c r="WAR86" s="210"/>
      <c r="WAS86" s="210"/>
      <c r="WAT86" s="210"/>
      <c r="WAU86" s="210"/>
      <c r="WAV86" s="210"/>
      <c r="WAW86" s="210"/>
      <c r="WAX86" s="210"/>
      <c r="WAY86" s="210"/>
      <c r="WAZ86" s="210"/>
      <c r="WBA86" s="210"/>
      <c r="WBB86" s="210"/>
      <c r="WBC86" s="210"/>
      <c r="WBD86" s="210"/>
      <c r="WBE86" s="210"/>
      <c r="WBF86" s="210"/>
      <c r="WBG86" s="210"/>
      <c r="WBH86" s="210"/>
      <c r="WBI86" s="210"/>
      <c r="WBJ86" s="210"/>
      <c r="WBK86" s="210"/>
      <c r="WBL86" s="210"/>
      <c r="WBM86" s="210"/>
      <c r="WBN86" s="210"/>
      <c r="WBO86" s="210"/>
      <c r="WBP86" s="210"/>
      <c r="WBQ86" s="210"/>
      <c r="WBR86" s="210"/>
      <c r="WBS86" s="210"/>
      <c r="WBT86" s="210"/>
      <c r="WBU86" s="210"/>
      <c r="WBV86" s="210"/>
      <c r="WBW86" s="210"/>
      <c r="WBX86" s="210"/>
      <c r="WBY86" s="210"/>
      <c r="WBZ86" s="210"/>
      <c r="WCA86" s="210"/>
      <c r="WCB86" s="210"/>
      <c r="WCC86" s="210"/>
      <c r="WCD86" s="210"/>
      <c r="WCE86" s="210"/>
      <c r="WCF86" s="210"/>
      <c r="WCG86" s="210"/>
      <c r="WCH86" s="210"/>
      <c r="WCI86" s="210"/>
      <c r="WCJ86" s="210"/>
      <c r="WCK86" s="210"/>
      <c r="WCL86" s="210"/>
      <c r="WCM86" s="210"/>
      <c r="WCN86" s="210"/>
      <c r="WCO86" s="210"/>
      <c r="WCP86" s="210"/>
      <c r="WCQ86" s="210"/>
      <c r="WCR86" s="210"/>
      <c r="WCS86" s="210"/>
      <c r="WCT86" s="210"/>
      <c r="WCU86" s="210"/>
      <c r="WCV86" s="210"/>
      <c r="WCW86" s="210"/>
      <c r="WCX86" s="210"/>
      <c r="WCY86" s="210"/>
      <c r="WCZ86" s="210"/>
      <c r="WDA86" s="210"/>
      <c r="WDB86" s="210"/>
      <c r="WDC86" s="210"/>
      <c r="WDD86" s="210"/>
      <c r="WDE86" s="210"/>
      <c r="WDF86" s="210"/>
      <c r="WDG86" s="210"/>
      <c r="WDH86" s="210"/>
      <c r="WDI86" s="210"/>
      <c r="WDJ86" s="210"/>
      <c r="WDK86" s="210"/>
      <c r="WDL86" s="210"/>
      <c r="WDM86" s="210"/>
      <c r="WDN86" s="210"/>
      <c r="WDO86" s="210"/>
      <c r="WDP86" s="210"/>
      <c r="WDQ86" s="210"/>
      <c r="WDR86" s="210"/>
      <c r="WDS86" s="210"/>
      <c r="WDT86" s="210"/>
      <c r="WDU86" s="210"/>
      <c r="WDV86" s="210"/>
      <c r="WDW86" s="210"/>
      <c r="WDX86" s="210"/>
      <c r="WDY86" s="210"/>
      <c r="WDZ86" s="210"/>
      <c r="WEA86" s="210"/>
      <c r="WEB86" s="210"/>
      <c r="WEC86" s="210"/>
      <c r="WED86" s="210"/>
      <c r="WEE86" s="210"/>
      <c r="WEF86" s="210"/>
      <c r="WEG86" s="210"/>
      <c r="WEH86" s="210"/>
      <c r="WEI86" s="210"/>
      <c r="WEJ86" s="210"/>
      <c r="WEK86" s="210"/>
      <c r="WEL86" s="210"/>
      <c r="WEM86" s="210"/>
      <c r="WEN86" s="210"/>
      <c r="WEO86" s="210"/>
      <c r="WEP86" s="210"/>
      <c r="WEQ86" s="210"/>
      <c r="WER86" s="210"/>
      <c r="WES86" s="210"/>
      <c r="WET86" s="210"/>
      <c r="WEU86" s="210"/>
      <c r="WEV86" s="210"/>
      <c r="WEW86" s="210"/>
      <c r="WEX86" s="210"/>
      <c r="WEY86" s="210"/>
      <c r="WEZ86" s="210"/>
      <c r="WFA86" s="210"/>
      <c r="WFB86" s="210"/>
      <c r="WFC86" s="210"/>
      <c r="WFD86" s="210"/>
      <c r="WFE86" s="210"/>
      <c r="WFF86" s="210"/>
      <c r="WFG86" s="210"/>
      <c r="WFH86" s="210"/>
      <c r="WFI86" s="210"/>
      <c r="WFJ86" s="210"/>
      <c r="WFK86" s="210"/>
      <c r="WFL86" s="210"/>
      <c r="WFM86" s="210"/>
      <c r="WFN86" s="210"/>
      <c r="WFO86" s="210"/>
      <c r="WFP86" s="210"/>
      <c r="WFQ86" s="210"/>
      <c r="WFR86" s="210"/>
      <c r="WFS86" s="210"/>
      <c r="WFT86" s="210"/>
      <c r="WFU86" s="210"/>
      <c r="WFV86" s="210"/>
      <c r="WFW86" s="210"/>
      <c r="WFX86" s="210"/>
      <c r="WFY86" s="210"/>
      <c r="WFZ86" s="210"/>
      <c r="WGA86" s="210"/>
      <c r="WGB86" s="210"/>
      <c r="WGC86" s="210"/>
      <c r="WGD86" s="210"/>
      <c r="WGE86" s="210"/>
      <c r="WGF86" s="210"/>
      <c r="WGG86" s="210"/>
      <c r="WGH86" s="210"/>
      <c r="WGI86" s="210"/>
      <c r="WGJ86" s="210"/>
      <c r="WGK86" s="210"/>
      <c r="WGL86" s="210"/>
      <c r="WGM86" s="210"/>
      <c r="WGN86" s="210"/>
      <c r="WGO86" s="210"/>
      <c r="WGP86" s="210"/>
      <c r="WGQ86" s="210"/>
      <c r="WGR86" s="210"/>
      <c r="WGS86" s="210"/>
      <c r="WGT86" s="210"/>
      <c r="WGU86" s="210"/>
      <c r="WGV86" s="210"/>
      <c r="WGW86" s="210"/>
      <c r="WGX86" s="210"/>
      <c r="WGY86" s="210"/>
      <c r="WGZ86" s="210"/>
      <c r="WHA86" s="210"/>
      <c r="WHB86" s="210"/>
      <c r="WHC86" s="210"/>
      <c r="WHD86" s="210"/>
      <c r="WHE86" s="210"/>
      <c r="WHF86" s="210"/>
      <c r="WHG86" s="210"/>
      <c r="WHH86" s="210"/>
      <c r="WHI86" s="210"/>
      <c r="WHJ86" s="210"/>
      <c r="WHK86" s="210"/>
      <c r="WHL86" s="210"/>
      <c r="WHM86" s="210"/>
      <c r="WHN86" s="210"/>
      <c r="WHO86" s="210"/>
      <c r="WHP86" s="210"/>
      <c r="WHQ86" s="210"/>
      <c r="WHR86" s="210"/>
      <c r="WHS86" s="210"/>
      <c r="WHT86" s="210"/>
      <c r="WHU86" s="210"/>
      <c r="WHV86" s="210"/>
      <c r="WHW86" s="210"/>
      <c r="WHX86" s="210"/>
      <c r="WHY86" s="210"/>
      <c r="WHZ86" s="210"/>
      <c r="WIA86" s="210"/>
      <c r="WIB86" s="210"/>
      <c r="WIC86" s="210"/>
      <c r="WID86" s="210"/>
      <c r="WIE86" s="210"/>
      <c r="WIF86" s="210"/>
      <c r="WIG86" s="210"/>
      <c r="WIH86" s="210"/>
      <c r="WII86" s="210"/>
      <c r="WIJ86" s="210"/>
      <c r="WIK86" s="210"/>
      <c r="WIL86" s="210"/>
      <c r="WIM86" s="210"/>
      <c r="WIN86" s="210"/>
      <c r="WIO86" s="210"/>
      <c r="WIP86" s="210"/>
      <c r="WIQ86" s="210"/>
      <c r="WIR86" s="210"/>
      <c r="WIS86" s="210"/>
      <c r="WIT86" s="210"/>
      <c r="WIU86" s="210"/>
      <c r="WIV86" s="210"/>
      <c r="WIW86" s="210"/>
      <c r="WIX86" s="210"/>
      <c r="WIY86" s="210"/>
      <c r="WIZ86" s="210"/>
      <c r="WJA86" s="210"/>
      <c r="WJB86" s="210"/>
      <c r="WJC86" s="210"/>
      <c r="WJD86" s="210"/>
      <c r="WJE86" s="210"/>
      <c r="WJF86" s="210"/>
      <c r="WJG86" s="210"/>
      <c r="WJH86" s="210"/>
      <c r="WJI86" s="210"/>
      <c r="WJJ86" s="210"/>
      <c r="WJK86" s="210"/>
      <c r="WJL86" s="210"/>
      <c r="WJM86" s="210"/>
      <c r="WJN86" s="210"/>
      <c r="WJO86" s="210"/>
      <c r="WJP86" s="210"/>
      <c r="WJQ86" s="210"/>
      <c r="WJR86" s="210"/>
      <c r="WJS86" s="210"/>
      <c r="WJT86" s="210"/>
      <c r="WJU86" s="210"/>
      <c r="WJV86" s="210"/>
      <c r="WJW86" s="210"/>
      <c r="WJX86" s="210"/>
      <c r="WJY86" s="210"/>
      <c r="WJZ86" s="210"/>
      <c r="WKA86" s="210"/>
      <c r="WKB86" s="210"/>
      <c r="WKC86" s="210"/>
      <c r="WKD86" s="210"/>
      <c r="WKE86" s="210"/>
      <c r="WKF86" s="210"/>
      <c r="WKG86" s="210"/>
      <c r="WKH86" s="210"/>
      <c r="WKI86" s="210"/>
      <c r="WKJ86" s="210"/>
      <c r="WKK86" s="210"/>
      <c r="WKL86" s="210"/>
      <c r="WKM86" s="210"/>
      <c r="WKN86" s="210"/>
      <c r="WKO86" s="210"/>
      <c r="WKP86" s="210"/>
      <c r="WKQ86" s="210"/>
      <c r="WKR86" s="210"/>
      <c r="WKS86" s="210"/>
      <c r="WKT86" s="210"/>
      <c r="WKU86" s="210"/>
      <c r="WKV86" s="210"/>
      <c r="WKW86" s="210"/>
      <c r="WKX86" s="210"/>
      <c r="WKY86" s="210"/>
      <c r="WKZ86" s="210"/>
      <c r="WLA86" s="210"/>
      <c r="WLB86" s="210"/>
      <c r="WLC86" s="210"/>
      <c r="WLD86" s="210"/>
      <c r="WLE86" s="210"/>
      <c r="WLF86" s="210"/>
      <c r="WLG86" s="210"/>
      <c r="WLH86" s="210"/>
      <c r="WLI86" s="210"/>
      <c r="WLJ86" s="210"/>
      <c r="WLK86" s="210"/>
      <c r="WLL86" s="210"/>
      <c r="WLM86" s="210"/>
      <c r="WLN86" s="210"/>
      <c r="WLO86" s="210"/>
      <c r="WLP86" s="210"/>
      <c r="WLQ86" s="210"/>
      <c r="WLR86" s="210"/>
      <c r="WLS86" s="210"/>
      <c r="WLT86" s="210"/>
      <c r="WLU86" s="210"/>
      <c r="WLV86" s="210"/>
      <c r="WLW86" s="210"/>
      <c r="WLX86" s="210"/>
      <c r="WLY86" s="210"/>
      <c r="WLZ86" s="210"/>
      <c r="WMA86" s="210"/>
      <c r="WMB86" s="210"/>
      <c r="WMC86" s="210"/>
      <c r="WMD86" s="210"/>
      <c r="WME86" s="210"/>
      <c r="WMF86" s="210"/>
      <c r="WMG86" s="210"/>
      <c r="WMH86" s="210"/>
      <c r="WMI86" s="210"/>
      <c r="WMJ86" s="210"/>
      <c r="WMK86" s="210"/>
      <c r="WML86" s="210"/>
      <c r="WMM86" s="210"/>
      <c r="WMN86" s="210"/>
      <c r="WMO86" s="210"/>
      <c r="WMP86" s="210"/>
      <c r="WMQ86" s="210"/>
      <c r="WMR86" s="210"/>
      <c r="WMS86" s="210"/>
      <c r="WMT86" s="210"/>
      <c r="WMU86" s="210"/>
      <c r="WMV86" s="210"/>
      <c r="WMW86" s="210"/>
      <c r="WMX86" s="210"/>
      <c r="WMY86" s="210"/>
      <c r="WMZ86" s="210"/>
      <c r="WNA86" s="210"/>
      <c r="WNB86" s="210"/>
      <c r="WNC86" s="210"/>
      <c r="WND86" s="210"/>
      <c r="WNE86" s="210"/>
      <c r="WNF86" s="210"/>
      <c r="WNG86" s="210"/>
      <c r="WNH86" s="210"/>
      <c r="WNI86" s="210"/>
      <c r="WNJ86" s="210"/>
      <c r="WNK86" s="210"/>
      <c r="WNL86" s="210"/>
      <c r="WNM86" s="210"/>
      <c r="WNN86" s="210"/>
      <c r="WNO86" s="210"/>
      <c r="WNP86" s="210"/>
      <c r="WNQ86" s="210"/>
      <c r="WNR86" s="210"/>
      <c r="WNS86" s="210"/>
      <c r="WNT86" s="210"/>
      <c r="WNU86" s="210"/>
      <c r="WNV86" s="210"/>
      <c r="WNW86" s="210"/>
      <c r="WNX86" s="210"/>
      <c r="WNY86" s="210"/>
      <c r="WNZ86" s="210"/>
      <c r="WOA86" s="210"/>
      <c r="WOB86" s="210"/>
      <c r="WOC86" s="210"/>
      <c r="WOD86" s="210"/>
      <c r="WOE86" s="210"/>
      <c r="WOF86" s="210"/>
      <c r="WOG86" s="210"/>
      <c r="WOH86" s="210"/>
      <c r="WOI86" s="210"/>
      <c r="WOJ86" s="210"/>
      <c r="WOK86" s="210"/>
      <c r="WOL86" s="210"/>
      <c r="WOM86" s="210"/>
      <c r="WON86" s="210"/>
      <c r="WOO86" s="210"/>
      <c r="WOP86" s="210"/>
      <c r="WOQ86" s="210"/>
      <c r="WOR86" s="210"/>
      <c r="WOS86" s="210"/>
      <c r="WOT86" s="210"/>
      <c r="WOU86" s="210"/>
      <c r="WOV86" s="210"/>
      <c r="WOW86" s="210"/>
      <c r="WOX86" s="210"/>
      <c r="WOY86" s="210"/>
      <c r="WOZ86" s="210"/>
      <c r="WPA86" s="210"/>
      <c r="WPB86" s="210"/>
      <c r="WPC86" s="210"/>
      <c r="WPD86" s="210"/>
      <c r="WPE86" s="210"/>
      <c r="WPF86" s="210"/>
      <c r="WPG86" s="210"/>
      <c r="WPH86" s="210"/>
      <c r="WPI86" s="210"/>
      <c r="WPJ86" s="210"/>
      <c r="WPK86" s="210"/>
      <c r="WPL86" s="210"/>
      <c r="WPM86" s="210"/>
      <c r="WPN86" s="210"/>
      <c r="WPO86" s="210"/>
      <c r="WPP86" s="210"/>
      <c r="WPQ86" s="210"/>
      <c r="WPR86" s="210"/>
      <c r="WPS86" s="210"/>
      <c r="WPT86" s="210"/>
      <c r="WPU86" s="210"/>
      <c r="WPV86" s="210"/>
      <c r="WPW86" s="210"/>
      <c r="WPX86" s="210"/>
      <c r="WPY86" s="210"/>
      <c r="WPZ86" s="210"/>
      <c r="WQA86" s="210"/>
      <c r="WQB86" s="210"/>
      <c r="WQC86" s="210"/>
      <c r="WQD86" s="210"/>
      <c r="WQE86" s="210"/>
      <c r="WQF86" s="210"/>
      <c r="WQG86" s="210"/>
      <c r="WQH86" s="210"/>
      <c r="WQI86" s="210"/>
      <c r="WQJ86" s="210"/>
      <c r="WQK86" s="210"/>
      <c r="WQL86" s="210"/>
      <c r="WQM86" s="210"/>
      <c r="WQN86" s="210"/>
      <c r="WQO86" s="210"/>
      <c r="WQP86" s="210"/>
      <c r="WQQ86" s="210"/>
      <c r="WQR86" s="210"/>
      <c r="WQS86" s="210"/>
      <c r="WQT86" s="210"/>
      <c r="WQU86" s="210"/>
      <c r="WQV86" s="210"/>
      <c r="WQW86" s="210"/>
      <c r="WQX86" s="210"/>
      <c r="WQY86" s="210"/>
      <c r="WQZ86" s="210"/>
      <c r="WRA86" s="210"/>
      <c r="WRB86" s="210"/>
      <c r="WRC86" s="210"/>
      <c r="WRD86" s="210"/>
      <c r="WRE86" s="210"/>
      <c r="WRF86" s="210"/>
      <c r="WRG86" s="210"/>
      <c r="WRH86" s="210"/>
      <c r="WRI86" s="210"/>
      <c r="WRJ86" s="210"/>
      <c r="WRK86" s="210"/>
      <c r="WRL86" s="210"/>
      <c r="WRM86" s="210"/>
      <c r="WRN86" s="210"/>
      <c r="WRO86" s="210"/>
      <c r="WRP86" s="210"/>
      <c r="WRQ86" s="210"/>
      <c r="WRR86" s="210"/>
      <c r="WRS86" s="210"/>
      <c r="WRT86" s="210"/>
      <c r="WRU86" s="210"/>
      <c r="WRV86" s="210"/>
      <c r="WRW86" s="210"/>
      <c r="WRX86" s="210"/>
      <c r="WRY86" s="210"/>
      <c r="WRZ86" s="210"/>
      <c r="WSA86" s="210"/>
      <c r="WSB86" s="210"/>
      <c r="WSC86" s="210"/>
      <c r="WSD86" s="210"/>
      <c r="WSE86" s="210"/>
      <c r="WSF86" s="210"/>
      <c r="WSG86" s="210"/>
      <c r="WSH86" s="210"/>
      <c r="WSI86" s="210"/>
      <c r="WSJ86" s="210"/>
      <c r="WSK86" s="210"/>
      <c r="WSL86" s="210"/>
      <c r="WSM86" s="210"/>
      <c r="WSN86" s="210"/>
      <c r="WSO86" s="210"/>
      <c r="WSP86" s="210"/>
      <c r="WSQ86" s="210"/>
      <c r="WSR86" s="210"/>
      <c r="WSS86" s="210"/>
      <c r="WST86" s="210"/>
      <c r="WSU86" s="210"/>
      <c r="WSV86" s="210"/>
      <c r="WSW86" s="210"/>
      <c r="WSX86" s="210"/>
      <c r="WSY86" s="210"/>
      <c r="WSZ86" s="210"/>
      <c r="WTA86" s="210"/>
      <c r="WTB86" s="210"/>
      <c r="WTC86" s="210"/>
      <c r="WTD86" s="210"/>
      <c r="WTE86" s="210"/>
      <c r="WTF86" s="210"/>
      <c r="WTG86" s="210"/>
      <c r="WTH86" s="210"/>
      <c r="WTI86" s="210"/>
      <c r="WTJ86" s="210"/>
      <c r="WTK86" s="210"/>
      <c r="WTL86" s="210"/>
      <c r="WTM86" s="210"/>
      <c r="WTN86" s="210"/>
      <c r="WTO86" s="210"/>
      <c r="WTP86" s="210"/>
      <c r="WTQ86" s="210"/>
      <c r="WTR86" s="210"/>
      <c r="WTS86" s="210"/>
      <c r="WTT86" s="210"/>
      <c r="WTU86" s="210"/>
      <c r="WTV86" s="210"/>
      <c r="WTW86" s="210"/>
      <c r="WTX86" s="210"/>
      <c r="WTY86" s="210"/>
      <c r="WTZ86" s="210"/>
      <c r="WUA86" s="210"/>
      <c r="WUB86" s="210"/>
      <c r="WUC86" s="210"/>
      <c r="WUD86" s="210"/>
      <c r="WUE86" s="210"/>
      <c r="WUF86" s="210"/>
      <c r="WUG86" s="210"/>
      <c r="WUH86" s="210"/>
      <c r="WUI86" s="210"/>
      <c r="WUJ86" s="210"/>
      <c r="WUK86" s="210"/>
      <c r="WUL86" s="210"/>
      <c r="WUM86" s="210"/>
      <c r="WUN86" s="210"/>
      <c r="WUO86" s="210"/>
      <c r="WUP86" s="210"/>
      <c r="WUQ86" s="210"/>
      <c r="WUR86" s="210"/>
      <c r="WUS86" s="210"/>
      <c r="WUT86" s="210"/>
      <c r="WUU86" s="210"/>
      <c r="WUV86" s="210"/>
      <c r="WUW86" s="210"/>
      <c r="WUX86" s="210"/>
      <c r="WUY86" s="210"/>
      <c r="WUZ86" s="210"/>
      <c r="WVA86" s="210"/>
      <c r="WVB86" s="210"/>
      <c r="WVC86" s="210"/>
      <c r="WVD86" s="210"/>
      <c r="WVE86" s="210"/>
      <c r="WVF86" s="210"/>
      <c r="WVG86" s="210"/>
      <c r="WVH86" s="210"/>
      <c r="WVI86" s="210"/>
      <c r="WVJ86" s="210"/>
      <c r="WVK86" s="210"/>
      <c r="WVL86" s="210"/>
      <c r="WVM86" s="210"/>
      <c r="WVN86" s="210"/>
      <c r="WVO86" s="210"/>
      <c r="WVP86" s="210"/>
      <c r="WVQ86" s="210"/>
      <c r="WVR86" s="210"/>
      <c r="WVS86" s="210"/>
      <c r="WVT86" s="210"/>
      <c r="WVU86" s="210"/>
      <c r="WVV86" s="210"/>
      <c r="WVW86" s="210"/>
      <c r="WVX86" s="210"/>
      <c r="WVY86" s="210"/>
      <c r="WVZ86" s="210"/>
      <c r="WWA86" s="210"/>
      <c r="WWB86" s="210"/>
      <c r="WWC86" s="210"/>
      <c r="WWD86" s="210"/>
      <c r="WWE86" s="210"/>
      <c r="WWF86" s="210"/>
      <c r="WWG86" s="210"/>
      <c r="WWH86" s="210"/>
      <c r="WWI86" s="210"/>
      <c r="WWJ86" s="210"/>
      <c r="WWK86" s="210"/>
      <c r="WWL86" s="210"/>
      <c r="WWM86" s="210"/>
      <c r="WWN86" s="210"/>
      <c r="WWO86" s="210"/>
      <c r="WWP86" s="210"/>
      <c r="WWQ86" s="210"/>
      <c r="WWR86" s="210"/>
      <c r="WWS86" s="210"/>
      <c r="WWT86" s="210"/>
      <c r="WWU86" s="210"/>
      <c r="WWV86" s="210"/>
      <c r="WWW86" s="210"/>
      <c r="WWX86" s="210"/>
      <c r="WWY86" s="210"/>
      <c r="WWZ86" s="210"/>
      <c r="WXA86" s="210"/>
      <c r="WXB86" s="210"/>
      <c r="WXC86" s="210"/>
      <c r="WXD86" s="210"/>
      <c r="WXE86" s="210"/>
      <c r="WXF86" s="210"/>
      <c r="WXG86" s="210"/>
      <c r="WXH86" s="210"/>
      <c r="WXI86" s="210"/>
      <c r="WXJ86" s="210"/>
      <c r="WXK86" s="210"/>
      <c r="WXL86" s="210"/>
      <c r="WXM86" s="210"/>
      <c r="WXN86" s="210"/>
      <c r="WXO86" s="210"/>
      <c r="WXP86" s="210"/>
      <c r="WXQ86" s="210"/>
      <c r="WXR86" s="210"/>
      <c r="WXS86" s="210"/>
      <c r="WXT86" s="210"/>
      <c r="WXU86" s="210"/>
      <c r="WXV86" s="210"/>
      <c r="WXW86" s="210"/>
      <c r="WXX86" s="210"/>
      <c r="WXY86" s="210"/>
      <c r="WXZ86" s="210"/>
      <c r="WYA86" s="210"/>
      <c r="WYB86" s="210"/>
      <c r="WYC86" s="210"/>
      <c r="WYD86" s="210"/>
      <c r="WYE86" s="210"/>
      <c r="WYF86" s="210"/>
      <c r="WYG86" s="210"/>
      <c r="WYH86" s="210"/>
      <c r="WYI86" s="210"/>
      <c r="WYJ86" s="210"/>
      <c r="WYK86" s="210"/>
      <c r="WYL86" s="210"/>
      <c r="WYM86" s="210"/>
      <c r="WYN86" s="210"/>
      <c r="WYO86" s="210"/>
      <c r="WYP86" s="210"/>
      <c r="WYQ86" s="210"/>
      <c r="WYR86" s="210"/>
      <c r="WYS86" s="210"/>
      <c r="WYT86" s="210"/>
      <c r="WYU86" s="210"/>
      <c r="WYV86" s="210"/>
      <c r="WYW86" s="210"/>
      <c r="WYX86" s="210"/>
      <c r="WYY86" s="210"/>
      <c r="WYZ86" s="210"/>
      <c r="WZA86" s="210"/>
      <c r="WZB86" s="210"/>
      <c r="WZC86" s="210"/>
      <c r="WZD86" s="210"/>
      <c r="WZE86" s="210"/>
      <c r="WZF86" s="210"/>
      <c r="WZG86" s="210"/>
      <c r="WZH86" s="210"/>
      <c r="WZI86" s="210"/>
      <c r="WZJ86" s="210"/>
      <c r="WZK86" s="210"/>
      <c r="WZL86" s="210"/>
      <c r="WZM86" s="210"/>
      <c r="WZN86" s="210"/>
      <c r="WZO86" s="210"/>
      <c r="WZP86" s="210"/>
      <c r="WZQ86" s="210"/>
      <c r="WZR86" s="210"/>
      <c r="WZS86" s="210"/>
      <c r="WZT86" s="210"/>
      <c r="WZU86" s="210"/>
      <c r="WZV86" s="210"/>
      <c r="WZW86" s="210"/>
      <c r="WZX86" s="210"/>
      <c r="WZY86" s="210"/>
      <c r="WZZ86" s="210"/>
      <c r="XAA86" s="210"/>
      <c r="XAB86" s="210"/>
      <c r="XAC86" s="210"/>
      <c r="XAD86" s="210"/>
      <c r="XAE86" s="210"/>
      <c r="XAF86" s="210"/>
      <c r="XAG86" s="210"/>
      <c r="XAH86" s="210"/>
      <c r="XAI86" s="210"/>
      <c r="XAJ86" s="210"/>
      <c r="XAK86" s="210"/>
      <c r="XAL86" s="210"/>
      <c r="XAM86" s="210"/>
      <c r="XAN86" s="210"/>
      <c r="XAO86" s="210"/>
      <c r="XAP86" s="210"/>
      <c r="XAQ86" s="210"/>
      <c r="XAR86" s="210"/>
      <c r="XAS86" s="210"/>
      <c r="XAT86" s="210"/>
      <c r="XAU86" s="210"/>
      <c r="XAV86" s="210"/>
      <c r="XAW86" s="210"/>
      <c r="XAX86" s="210"/>
      <c r="XAY86" s="210"/>
      <c r="XAZ86" s="210"/>
      <c r="XBA86" s="210"/>
      <c r="XBB86" s="210"/>
      <c r="XBC86" s="210"/>
      <c r="XBD86" s="210"/>
      <c r="XBE86" s="210"/>
      <c r="XBF86" s="210"/>
      <c r="XBG86" s="210"/>
      <c r="XBH86" s="210"/>
      <c r="XBI86" s="210"/>
      <c r="XBJ86" s="210"/>
      <c r="XBK86" s="210"/>
      <c r="XBL86" s="210"/>
      <c r="XBM86" s="210"/>
      <c r="XBN86" s="210"/>
      <c r="XBO86" s="210"/>
      <c r="XBP86" s="210"/>
      <c r="XBQ86" s="210"/>
      <c r="XBR86" s="210"/>
      <c r="XBS86" s="210"/>
      <c r="XBT86" s="210"/>
      <c r="XBU86" s="210"/>
      <c r="XBV86" s="210"/>
      <c r="XBW86" s="210"/>
      <c r="XBX86" s="210"/>
      <c r="XBY86" s="210"/>
      <c r="XBZ86" s="210"/>
      <c r="XCA86" s="210"/>
      <c r="XCB86" s="210"/>
      <c r="XCC86" s="210"/>
      <c r="XCD86" s="210"/>
      <c r="XCE86" s="210"/>
      <c r="XCF86" s="210"/>
      <c r="XCG86" s="210"/>
      <c r="XCH86" s="210"/>
      <c r="XCI86" s="210"/>
      <c r="XCJ86" s="210"/>
      <c r="XCK86" s="210"/>
      <c r="XCL86" s="210"/>
      <c r="XCM86" s="210"/>
      <c r="XCN86" s="210"/>
      <c r="XCO86" s="210"/>
      <c r="XCP86" s="210"/>
      <c r="XCQ86" s="210"/>
      <c r="XCR86" s="210"/>
      <c r="XCS86" s="210"/>
      <c r="XCT86" s="210"/>
      <c r="XCU86" s="210"/>
      <c r="XCV86" s="210"/>
      <c r="XCW86" s="210"/>
      <c r="XCX86" s="210"/>
      <c r="XCY86" s="210"/>
      <c r="XCZ86" s="210"/>
      <c r="XDA86" s="210"/>
      <c r="XDB86" s="210"/>
      <c r="XDC86" s="210"/>
      <c r="XDD86" s="210"/>
      <c r="XDE86" s="210"/>
      <c r="XDF86" s="210"/>
      <c r="XDG86" s="210"/>
      <c r="XDH86" s="210"/>
      <c r="XDI86" s="210"/>
      <c r="XDJ86" s="210"/>
      <c r="XDK86" s="210"/>
      <c r="XDL86" s="210"/>
      <c r="XDM86" s="210"/>
      <c r="XDN86" s="210"/>
      <c r="XDO86" s="210"/>
      <c r="XDP86" s="210"/>
      <c r="XDQ86" s="210"/>
      <c r="XDR86" s="210"/>
      <c r="XDS86" s="210"/>
      <c r="XDT86" s="210"/>
      <c r="XDU86" s="210"/>
      <c r="XDV86" s="210"/>
      <c r="XDW86" s="210"/>
      <c r="XDX86" s="210"/>
      <c r="XDY86" s="210"/>
      <c r="XDZ86" s="210"/>
      <c r="XEA86" s="210"/>
      <c r="XEB86" s="210"/>
      <c r="XEC86" s="210"/>
      <c r="XED86" s="210"/>
      <c r="XEE86" s="210"/>
      <c r="XEF86" s="210"/>
      <c r="XEG86" s="210"/>
      <c r="XEH86" s="210"/>
      <c r="XEI86" s="210"/>
      <c r="XEJ86" s="210"/>
      <c r="XEK86" s="210"/>
      <c r="XEL86" s="210"/>
      <c r="XEM86" s="210"/>
      <c r="XEN86" s="210"/>
      <c r="XEO86" s="210"/>
      <c r="XEP86" s="210"/>
      <c r="XEQ86" s="210"/>
      <c r="XER86" s="210"/>
      <c r="XES86" s="210"/>
      <c r="XET86" s="210"/>
      <c r="XEU86" s="210"/>
      <c r="XEV86" s="210"/>
      <c r="XEW86" s="210"/>
    </row>
    <row r="87" spans="1:16377" customFormat="1" ht="17.45" customHeight="1">
      <c r="A87" s="1312" t="s">
        <v>19711</v>
      </c>
      <c r="B87" s="1312" t="s">
        <v>19712</v>
      </c>
      <c r="C87" s="1313">
        <v>14579.869999999999</v>
      </c>
      <c r="D87" s="1313">
        <f t="shared" si="0"/>
        <v>14579.869999999999</v>
      </c>
      <c r="E87" s="1487"/>
    </row>
    <row r="88" spans="1:16377" customFormat="1" ht="17.45" customHeight="1">
      <c r="A88" s="1312" t="s">
        <v>13532</v>
      </c>
      <c r="B88" s="1312" t="s">
        <v>11319</v>
      </c>
      <c r="C88" s="1313">
        <v>11880.66</v>
      </c>
      <c r="D88" s="1313">
        <f t="shared" si="0"/>
        <v>11880.66</v>
      </c>
      <c r="E88" s="1487"/>
    </row>
    <row r="89" spans="1:16377" customFormat="1" ht="17.45" customHeight="1">
      <c r="A89" s="1312" t="s">
        <v>19713</v>
      </c>
      <c r="B89" s="1312" t="s">
        <v>19714</v>
      </c>
      <c r="C89" s="1313">
        <v>14579.869999999999</v>
      </c>
      <c r="D89" s="1313">
        <f t="shared" si="0"/>
        <v>14579.869999999999</v>
      </c>
      <c r="E89" s="1487"/>
    </row>
    <row r="90" spans="1:16377" customFormat="1" ht="17.45" customHeight="1">
      <c r="A90" s="1312" t="s">
        <v>19715</v>
      </c>
      <c r="B90" s="1312" t="s">
        <v>19716</v>
      </c>
      <c r="C90" s="1313">
        <v>9682</v>
      </c>
      <c r="D90" s="1313">
        <f t="shared" si="0"/>
        <v>9682</v>
      </c>
      <c r="E90" s="1487"/>
    </row>
    <row r="91" spans="1:16377" customFormat="1" ht="17.45" customHeight="1">
      <c r="A91" s="1312" t="s">
        <v>13567</v>
      </c>
      <c r="B91" s="1312" t="s">
        <v>13570</v>
      </c>
      <c r="C91" s="1313">
        <v>17990.189999999999</v>
      </c>
      <c r="D91" s="1313">
        <f t="shared" si="0"/>
        <v>17990.189999999999</v>
      </c>
      <c r="E91" s="1487"/>
    </row>
    <row r="92" spans="1:16377" customFormat="1" ht="17.45" customHeight="1">
      <c r="A92" s="1312" t="s">
        <v>13568</v>
      </c>
      <c r="B92" s="1312" t="s">
        <v>13571</v>
      </c>
      <c r="C92" s="1313">
        <v>17990.189999999999</v>
      </c>
      <c r="D92" s="1313">
        <f t="shared" si="0"/>
        <v>17990.189999999999</v>
      </c>
      <c r="E92" s="1487"/>
    </row>
    <row r="93" spans="1:16377" customFormat="1" ht="17.45" customHeight="1">
      <c r="A93" s="1312" t="s">
        <v>13533</v>
      </c>
      <c r="B93" s="1312" t="s">
        <v>11320</v>
      </c>
      <c r="C93" s="1313">
        <v>15479.92</v>
      </c>
      <c r="D93" s="1313">
        <f t="shared" si="0"/>
        <v>15479.92</v>
      </c>
      <c r="E93" s="1487"/>
    </row>
    <row r="94" spans="1:16377" s="375" customFormat="1" ht="17.45" customHeight="1">
      <c r="A94" s="1312" t="s">
        <v>13534</v>
      </c>
      <c r="B94" s="1312" t="s">
        <v>11321</v>
      </c>
      <c r="C94" s="1313">
        <v>16379.97</v>
      </c>
      <c r="D94" s="1313">
        <f t="shared" si="0"/>
        <v>16379.97</v>
      </c>
      <c r="E94" s="1487"/>
    </row>
    <row r="95" spans="1:16377" customFormat="1" ht="17.45" customHeight="1">
      <c r="A95" s="1312" t="s">
        <v>19717</v>
      </c>
      <c r="B95" s="1312" t="s">
        <v>19718</v>
      </c>
      <c r="C95" s="1313">
        <v>9804.1999999999989</v>
      </c>
      <c r="D95" s="1313">
        <f t="shared" si="0"/>
        <v>9804.1999999999989</v>
      </c>
      <c r="E95" s="1487"/>
    </row>
    <row r="96" spans="1:16377" customFormat="1" ht="17.45" customHeight="1">
      <c r="A96" s="1312" t="s">
        <v>19719</v>
      </c>
      <c r="B96" s="1312" t="s">
        <v>19720</v>
      </c>
      <c r="C96" s="1313">
        <v>15479.92</v>
      </c>
      <c r="D96" s="1313">
        <f t="shared" si="0"/>
        <v>15479.92</v>
      </c>
      <c r="E96" s="1487"/>
    </row>
    <row r="97" spans="1:16347" customFormat="1" ht="17.45" customHeight="1">
      <c r="A97" s="1312" t="s">
        <v>13569</v>
      </c>
      <c r="B97" s="1312" t="s">
        <v>13572</v>
      </c>
      <c r="C97" s="1313">
        <v>20490.12</v>
      </c>
      <c r="D97" s="1313">
        <f t="shared" si="0"/>
        <v>20490.12</v>
      </c>
      <c r="E97" s="1487"/>
    </row>
    <row r="98" spans="1:16347" customFormat="1" ht="17.45" customHeight="1">
      <c r="A98" s="1312" t="s">
        <v>19721</v>
      </c>
      <c r="B98" s="1312" t="s">
        <v>13573</v>
      </c>
      <c r="C98" s="1313">
        <v>20490.12</v>
      </c>
      <c r="D98" s="1313">
        <f t="shared" si="0"/>
        <v>20490.12</v>
      </c>
      <c r="E98" s="1487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  <c r="BI98" s="210"/>
      <c r="BJ98" s="210"/>
      <c r="BK98" s="210"/>
      <c r="BL98" s="210"/>
      <c r="BM98" s="210"/>
      <c r="BN98" s="210"/>
      <c r="BO98" s="210"/>
      <c r="BP98" s="210"/>
      <c r="BQ98" s="210"/>
      <c r="BR98" s="210"/>
      <c r="BS98" s="210"/>
      <c r="BT98" s="210"/>
      <c r="BU98" s="210"/>
      <c r="BV98" s="210"/>
      <c r="BW98" s="210"/>
      <c r="BX98" s="210"/>
      <c r="BY98" s="210"/>
      <c r="BZ98" s="210"/>
      <c r="CA98" s="210"/>
      <c r="CB98" s="210"/>
      <c r="CC98" s="210"/>
      <c r="CD98" s="210"/>
      <c r="CE98" s="210"/>
      <c r="CF98" s="210"/>
      <c r="CG98" s="210"/>
      <c r="CH98" s="210"/>
      <c r="CI98" s="210"/>
      <c r="CJ98" s="210"/>
      <c r="CK98" s="210"/>
      <c r="CL98" s="210"/>
      <c r="CM98" s="210"/>
      <c r="CN98" s="210"/>
      <c r="CO98" s="210"/>
      <c r="CP98" s="210"/>
      <c r="CQ98" s="210"/>
      <c r="CR98" s="210"/>
      <c r="CS98" s="210"/>
      <c r="CT98" s="210"/>
      <c r="CU98" s="210"/>
      <c r="CV98" s="210"/>
      <c r="CW98" s="210"/>
      <c r="CX98" s="210"/>
      <c r="CY98" s="210"/>
      <c r="CZ98" s="210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DK98" s="210"/>
      <c r="DL98" s="210"/>
      <c r="DM98" s="210"/>
      <c r="DN98" s="210"/>
      <c r="DO98" s="210"/>
      <c r="DP98" s="210"/>
      <c r="DQ98" s="210"/>
      <c r="DR98" s="210"/>
      <c r="DS98" s="210"/>
      <c r="DT98" s="210"/>
      <c r="DU98" s="210"/>
      <c r="DV98" s="210"/>
      <c r="DW98" s="210"/>
      <c r="DX98" s="210"/>
      <c r="DY98" s="210"/>
      <c r="DZ98" s="210"/>
      <c r="EA98" s="210"/>
      <c r="EB98" s="210"/>
      <c r="EC98" s="210"/>
      <c r="ED98" s="210"/>
      <c r="EE98" s="210"/>
      <c r="EF98" s="210"/>
      <c r="EG98" s="210"/>
      <c r="EH98" s="210"/>
      <c r="EI98" s="210"/>
      <c r="EJ98" s="210"/>
      <c r="EK98" s="210"/>
      <c r="EL98" s="210"/>
      <c r="EM98" s="210"/>
      <c r="EN98" s="210"/>
      <c r="EO98" s="210"/>
      <c r="EP98" s="210"/>
      <c r="EQ98" s="210"/>
      <c r="ER98" s="210"/>
      <c r="ES98" s="210"/>
      <c r="ET98" s="210"/>
      <c r="EU98" s="210"/>
      <c r="EV98" s="210"/>
      <c r="EW98" s="210"/>
      <c r="EX98" s="210"/>
      <c r="EY98" s="210"/>
      <c r="EZ98" s="210"/>
      <c r="FA98" s="210"/>
      <c r="FB98" s="210"/>
      <c r="FC98" s="210"/>
      <c r="FD98" s="210"/>
      <c r="FE98" s="210"/>
      <c r="FF98" s="210"/>
      <c r="FG98" s="210"/>
      <c r="FH98" s="210"/>
      <c r="FI98" s="210"/>
      <c r="FJ98" s="210"/>
      <c r="FK98" s="210"/>
      <c r="FL98" s="210"/>
      <c r="FM98" s="210"/>
      <c r="FN98" s="210"/>
      <c r="FO98" s="210"/>
      <c r="FP98" s="210"/>
      <c r="FQ98" s="210"/>
      <c r="FR98" s="210"/>
      <c r="FS98" s="210"/>
      <c r="FT98" s="210"/>
      <c r="FU98" s="210"/>
      <c r="FV98" s="210"/>
      <c r="FW98" s="210"/>
      <c r="FX98" s="210"/>
      <c r="FY98" s="210"/>
      <c r="FZ98" s="210"/>
      <c r="GA98" s="210"/>
      <c r="GB98" s="210"/>
      <c r="GC98" s="210"/>
      <c r="GD98" s="210"/>
      <c r="GE98" s="210"/>
      <c r="GF98" s="210"/>
      <c r="GG98" s="210"/>
      <c r="GH98" s="210"/>
      <c r="GI98" s="210"/>
      <c r="GJ98" s="210"/>
      <c r="GK98" s="210"/>
      <c r="GL98" s="210"/>
      <c r="GM98" s="210"/>
      <c r="GN98" s="210"/>
      <c r="GO98" s="210"/>
      <c r="GP98" s="210"/>
      <c r="GQ98" s="210"/>
      <c r="GR98" s="210"/>
      <c r="GS98" s="210"/>
      <c r="GT98" s="210"/>
      <c r="GU98" s="210"/>
      <c r="GV98" s="210"/>
      <c r="GW98" s="210"/>
      <c r="GX98" s="210"/>
      <c r="GY98" s="210"/>
      <c r="GZ98" s="210"/>
      <c r="HA98" s="210"/>
      <c r="HB98" s="210"/>
      <c r="HC98" s="210"/>
      <c r="HD98" s="210"/>
      <c r="HE98" s="210"/>
      <c r="HF98" s="210"/>
      <c r="HG98" s="210"/>
      <c r="HH98" s="210"/>
      <c r="HI98" s="210"/>
      <c r="HJ98" s="210"/>
      <c r="HK98" s="210"/>
      <c r="HL98" s="210"/>
      <c r="HM98" s="210"/>
      <c r="HN98" s="210"/>
      <c r="HO98" s="210"/>
      <c r="HP98" s="210"/>
      <c r="HQ98" s="210"/>
      <c r="HR98" s="210"/>
      <c r="HS98" s="210"/>
      <c r="HT98" s="210"/>
      <c r="HU98" s="210"/>
      <c r="HV98" s="210"/>
      <c r="HW98" s="210"/>
      <c r="HX98" s="210"/>
      <c r="HY98" s="210"/>
      <c r="HZ98" s="210"/>
      <c r="IA98" s="210"/>
      <c r="IB98" s="210"/>
      <c r="IC98" s="210"/>
      <c r="ID98" s="210"/>
      <c r="IE98" s="210"/>
      <c r="IF98" s="210"/>
      <c r="IG98" s="210"/>
      <c r="IH98" s="210"/>
      <c r="II98" s="210"/>
      <c r="IJ98" s="210"/>
      <c r="IK98" s="210"/>
      <c r="IL98" s="210"/>
      <c r="IM98" s="210"/>
      <c r="IN98" s="210"/>
      <c r="IO98" s="210"/>
      <c r="IP98" s="210"/>
      <c r="IQ98" s="210"/>
      <c r="IR98" s="210"/>
      <c r="IS98" s="210"/>
      <c r="IT98" s="210"/>
      <c r="IU98" s="210"/>
      <c r="IV98" s="210"/>
      <c r="IW98" s="210"/>
      <c r="IX98" s="210"/>
      <c r="IY98" s="210"/>
      <c r="IZ98" s="210"/>
      <c r="JA98" s="210"/>
      <c r="JB98" s="210"/>
      <c r="JC98" s="210"/>
      <c r="JD98" s="210"/>
      <c r="JE98" s="210"/>
      <c r="JF98" s="210"/>
      <c r="JG98" s="210"/>
      <c r="JH98" s="210"/>
      <c r="JI98" s="210"/>
      <c r="JJ98" s="210"/>
      <c r="JK98" s="210"/>
      <c r="JL98" s="210"/>
      <c r="JM98" s="210"/>
      <c r="JN98" s="210"/>
      <c r="JO98" s="210"/>
      <c r="JP98" s="210"/>
      <c r="JQ98" s="210"/>
      <c r="JR98" s="210"/>
      <c r="JS98" s="210"/>
      <c r="JT98" s="210"/>
      <c r="JU98" s="210"/>
      <c r="JV98" s="210"/>
      <c r="JW98" s="210"/>
      <c r="JX98" s="210"/>
      <c r="JY98" s="210"/>
      <c r="JZ98" s="210"/>
      <c r="KA98" s="210"/>
      <c r="KB98" s="210"/>
      <c r="KC98" s="210"/>
      <c r="KD98" s="210"/>
      <c r="KE98" s="210"/>
      <c r="KF98" s="210"/>
      <c r="KG98" s="210"/>
      <c r="KH98" s="210"/>
      <c r="KI98" s="210"/>
      <c r="KJ98" s="210"/>
      <c r="KK98" s="210"/>
      <c r="KL98" s="210"/>
      <c r="KM98" s="210"/>
      <c r="KN98" s="210"/>
      <c r="KO98" s="210"/>
      <c r="KP98" s="210"/>
      <c r="KQ98" s="210"/>
      <c r="KR98" s="210"/>
      <c r="KS98" s="210"/>
      <c r="KT98" s="210"/>
      <c r="KU98" s="210"/>
      <c r="KV98" s="210"/>
      <c r="KW98" s="210"/>
      <c r="KX98" s="210"/>
      <c r="KY98" s="210"/>
      <c r="KZ98" s="210"/>
      <c r="LA98" s="210"/>
      <c r="LB98" s="210"/>
      <c r="LC98" s="210"/>
      <c r="LD98" s="210"/>
      <c r="LE98" s="210"/>
      <c r="LF98" s="210"/>
      <c r="LG98" s="210"/>
      <c r="LH98" s="210"/>
      <c r="LI98" s="210"/>
      <c r="LJ98" s="210"/>
      <c r="LK98" s="210"/>
      <c r="LL98" s="210"/>
      <c r="LM98" s="210"/>
      <c r="LN98" s="210"/>
      <c r="LO98" s="210"/>
      <c r="LP98" s="210"/>
      <c r="LQ98" s="210"/>
      <c r="LR98" s="210"/>
      <c r="LS98" s="210"/>
      <c r="LT98" s="210"/>
      <c r="LU98" s="210"/>
      <c r="LV98" s="210"/>
      <c r="LW98" s="210"/>
      <c r="LX98" s="210"/>
      <c r="LY98" s="210"/>
      <c r="LZ98" s="210"/>
      <c r="MA98" s="210"/>
      <c r="MB98" s="210"/>
      <c r="MC98" s="210"/>
      <c r="MD98" s="210"/>
      <c r="ME98" s="210"/>
      <c r="MF98" s="210"/>
      <c r="MG98" s="210"/>
      <c r="MH98" s="210"/>
      <c r="MI98" s="210"/>
      <c r="MJ98" s="210"/>
      <c r="MK98" s="210"/>
      <c r="ML98" s="210"/>
      <c r="MM98" s="210"/>
      <c r="MN98" s="210"/>
      <c r="MO98" s="210"/>
      <c r="MP98" s="210"/>
      <c r="MQ98" s="210"/>
      <c r="MR98" s="210"/>
      <c r="MS98" s="210"/>
      <c r="MT98" s="210"/>
      <c r="MU98" s="210"/>
      <c r="MV98" s="210"/>
      <c r="MW98" s="210"/>
      <c r="MX98" s="210"/>
      <c r="MY98" s="210"/>
      <c r="MZ98" s="210"/>
      <c r="NA98" s="210"/>
      <c r="NB98" s="210"/>
      <c r="NC98" s="210"/>
      <c r="ND98" s="210"/>
      <c r="NE98" s="210"/>
      <c r="NF98" s="210"/>
      <c r="NG98" s="210"/>
      <c r="NH98" s="210"/>
      <c r="NI98" s="210"/>
      <c r="NJ98" s="210"/>
      <c r="NK98" s="210"/>
      <c r="NL98" s="210"/>
      <c r="NM98" s="210"/>
      <c r="NN98" s="210"/>
      <c r="NO98" s="210"/>
      <c r="NP98" s="210"/>
      <c r="NQ98" s="210"/>
      <c r="NR98" s="210"/>
      <c r="NS98" s="210"/>
      <c r="NT98" s="210"/>
      <c r="NU98" s="210"/>
      <c r="NV98" s="210"/>
      <c r="NW98" s="210"/>
      <c r="NX98" s="210"/>
      <c r="NY98" s="210"/>
      <c r="NZ98" s="210"/>
      <c r="OA98" s="210"/>
      <c r="OB98" s="210"/>
      <c r="OC98" s="210"/>
      <c r="OD98" s="210"/>
      <c r="OE98" s="210"/>
      <c r="OF98" s="210"/>
      <c r="OG98" s="210"/>
      <c r="OH98" s="210"/>
      <c r="OI98" s="210"/>
      <c r="OJ98" s="210"/>
      <c r="OK98" s="210"/>
      <c r="OL98" s="210"/>
      <c r="OM98" s="210"/>
      <c r="ON98" s="210"/>
      <c r="OO98" s="210"/>
      <c r="OP98" s="210"/>
      <c r="OQ98" s="210"/>
      <c r="OR98" s="210"/>
      <c r="OS98" s="210"/>
      <c r="OT98" s="210"/>
      <c r="OU98" s="210"/>
      <c r="OV98" s="210"/>
      <c r="OW98" s="210"/>
      <c r="OX98" s="210"/>
      <c r="OY98" s="210"/>
      <c r="OZ98" s="210"/>
      <c r="PA98" s="210"/>
      <c r="PB98" s="210"/>
      <c r="PC98" s="210"/>
      <c r="PD98" s="210"/>
      <c r="PE98" s="210"/>
      <c r="PF98" s="210"/>
      <c r="PG98" s="210"/>
      <c r="PH98" s="210"/>
      <c r="PI98" s="210"/>
      <c r="PJ98" s="210"/>
      <c r="PK98" s="210"/>
      <c r="PL98" s="210"/>
      <c r="PM98" s="210"/>
      <c r="PN98" s="210"/>
      <c r="PO98" s="210"/>
      <c r="PP98" s="210"/>
      <c r="PQ98" s="210"/>
      <c r="PR98" s="210"/>
      <c r="PS98" s="210"/>
      <c r="PT98" s="210"/>
      <c r="PU98" s="210"/>
      <c r="PV98" s="210"/>
      <c r="PW98" s="210"/>
      <c r="PX98" s="210"/>
      <c r="PY98" s="210"/>
      <c r="PZ98" s="210"/>
      <c r="QA98" s="210"/>
      <c r="QB98" s="210"/>
      <c r="QC98" s="210"/>
      <c r="QD98" s="210"/>
      <c r="QE98" s="210"/>
      <c r="QF98" s="210"/>
      <c r="QG98" s="210"/>
      <c r="QH98" s="210"/>
      <c r="QI98" s="210"/>
      <c r="QJ98" s="210"/>
      <c r="QK98" s="210"/>
      <c r="QL98" s="210"/>
      <c r="QM98" s="210"/>
      <c r="QN98" s="210"/>
      <c r="QO98" s="210"/>
      <c r="QP98" s="210"/>
      <c r="QQ98" s="210"/>
      <c r="QR98" s="210"/>
      <c r="QS98" s="210"/>
      <c r="QT98" s="210"/>
      <c r="QU98" s="210"/>
      <c r="QV98" s="210"/>
      <c r="QW98" s="210"/>
      <c r="QX98" s="210"/>
      <c r="QY98" s="210"/>
      <c r="QZ98" s="210"/>
      <c r="RA98" s="210"/>
      <c r="RB98" s="210"/>
      <c r="RC98" s="210"/>
      <c r="RD98" s="210"/>
      <c r="RE98" s="210"/>
      <c r="RF98" s="210"/>
      <c r="RG98" s="210"/>
      <c r="RH98" s="210"/>
      <c r="RI98" s="210"/>
      <c r="RJ98" s="210"/>
      <c r="RK98" s="210"/>
      <c r="RL98" s="210"/>
      <c r="RM98" s="210"/>
      <c r="RN98" s="210"/>
      <c r="RO98" s="210"/>
      <c r="RP98" s="210"/>
      <c r="RQ98" s="210"/>
      <c r="RR98" s="210"/>
      <c r="RS98" s="210"/>
      <c r="RT98" s="210"/>
      <c r="RU98" s="210"/>
      <c r="RV98" s="210"/>
      <c r="RW98" s="210"/>
      <c r="RX98" s="210"/>
      <c r="RY98" s="210"/>
      <c r="RZ98" s="210"/>
      <c r="SA98" s="210"/>
      <c r="SB98" s="210"/>
      <c r="SC98" s="210"/>
      <c r="SD98" s="210"/>
      <c r="SE98" s="210"/>
      <c r="SF98" s="210"/>
      <c r="SG98" s="210"/>
      <c r="SH98" s="210"/>
      <c r="SI98" s="210"/>
      <c r="SJ98" s="210"/>
      <c r="SK98" s="210"/>
      <c r="SL98" s="210"/>
      <c r="SM98" s="210"/>
      <c r="SN98" s="210"/>
      <c r="SO98" s="210"/>
      <c r="SP98" s="210"/>
      <c r="SQ98" s="210"/>
      <c r="SR98" s="210"/>
      <c r="SS98" s="210"/>
      <c r="ST98" s="210"/>
      <c r="SU98" s="210"/>
      <c r="SV98" s="210"/>
      <c r="SW98" s="210"/>
      <c r="SX98" s="210"/>
      <c r="SY98" s="210"/>
      <c r="SZ98" s="210"/>
      <c r="TA98" s="210"/>
      <c r="TB98" s="210"/>
      <c r="TC98" s="210"/>
      <c r="TD98" s="210"/>
      <c r="TE98" s="210"/>
      <c r="TF98" s="210"/>
      <c r="TG98" s="210"/>
      <c r="TH98" s="210"/>
      <c r="TI98" s="210"/>
      <c r="TJ98" s="210"/>
      <c r="TK98" s="210"/>
      <c r="TL98" s="210"/>
      <c r="TM98" s="210"/>
      <c r="TN98" s="210"/>
      <c r="TO98" s="210"/>
      <c r="TP98" s="210"/>
      <c r="TQ98" s="210"/>
      <c r="TR98" s="210"/>
      <c r="TS98" s="210"/>
      <c r="TT98" s="210"/>
      <c r="TU98" s="210"/>
      <c r="TV98" s="210"/>
      <c r="TW98" s="210"/>
      <c r="TX98" s="210"/>
      <c r="TY98" s="210"/>
      <c r="TZ98" s="210"/>
      <c r="UA98" s="210"/>
      <c r="UB98" s="210"/>
      <c r="UC98" s="210"/>
      <c r="UD98" s="210"/>
      <c r="UE98" s="210"/>
      <c r="UF98" s="210"/>
      <c r="UG98" s="210"/>
      <c r="UH98" s="210"/>
      <c r="UI98" s="210"/>
      <c r="UJ98" s="210"/>
      <c r="UK98" s="210"/>
      <c r="UL98" s="210"/>
      <c r="UM98" s="210"/>
      <c r="UN98" s="210"/>
      <c r="UO98" s="210"/>
      <c r="UP98" s="210"/>
      <c r="UQ98" s="210"/>
      <c r="UR98" s="210"/>
      <c r="US98" s="210"/>
      <c r="UT98" s="210"/>
      <c r="UU98" s="210"/>
      <c r="UV98" s="210"/>
      <c r="UW98" s="210"/>
      <c r="UX98" s="210"/>
      <c r="UY98" s="210"/>
      <c r="UZ98" s="210"/>
      <c r="VA98" s="210"/>
      <c r="VB98" s="210"/>
      <c r="VC98" s="210"/>
      <c r="VD98" s="210"/>
      <c r="VE98" s="210"/>
      <c r="VF98" s="210"/>
      <c r="VG98" s="210"/>
      <c r="VH98" s="210"/>
      <c r="VI98" s="210"/>
      <c r="VJ98" s="210"/>
      <c r="VK98" s="210"/>
      <c r="VL98" s="210"/>
      <c r="VM98" s="210"/>
      <c r="VN98" s="210"/>
      <c r="VO98" s="210"/>
      <c r="VP98" s="210"/>
      <c r="VQ98" s="210"/>
      <c r="VR98" s="210"/>
      <c r="VS98" s="210"/>
      <c r="VT98" s="210"/>
      <c r="VU98" s="210"/>
      <c r="VV98" s="210"/>
      <c r="VW98" s="210"/>
      <c r="VX98" s="210"/>
      <c r="VY98" s="210"/>
      <c r="VZ98" s="210"/>
      <c r="WA98" s="210"/>
      <c r="WB98" s="210"/>
      <c r="WC98" s="210"/>
      <c r="WD98" s="210"/>
      <c r="WE98" s="210"/>
      <c r="WF98" s="210"/>
      <c r="WG98" s="210"/>
      <c r="WH98" s="210"/>
      <c r="WI98" s="210"/>
      <c r="WJ98" s="210"/>
      <c r="WK98" s="210"/>
      <c r="WL98" s="210"/>
      <c r="WM98" s="210"/>
      <c r="WN98" s="210"/>
      <c r="WO98" s="210"/>
      <c r="WP98" s="210"/>
      <c r="WQ98" s="210"/>
      <c r="WR98" s="210"/>
      <c r="WS98" s="210"/>
      <c r="WT98" s="210"/>
      <c r="WU98" s="210"/>
      <c r="WV98" s="210"/>
      <c r="WW98" s="210"/>
      <c r="WX98" s="210"/>
      <c r="WY98" s="210"/>
      <c r="WZ98" s="210"/>
      <c r="XA98" s="210"/>
      <c r="XB98" s="210"/>
      <c r="XC98" s="210"/>
      <c r="XD98" s="210"/>
      <c r="XE98" s="210"/>
      <c r="XF98" s="210"/>
      <c r="XG98" s="210"/>
      <c r="XH98" s="210"/>
      <c r="XI98" s="210"/>
      <c r="XJ98" s="210"/>
      <c r="XK98" s="210"/>
      <c r="XL98" s="210"/>
      <c r="XM98" s="210"/>
      <c r="XN98" s="210"/>
      <c r="XO98" s="210"/>
      <c r="XP98" s="210"/>
      <c r="XQ98" s="210"/>
      <c r="XR98" s="210"/>
      <c r="XS98" s="210"/>
      <c r="XT98" s="210"/>
      <c r="XU98" s="210"/>
      <c r="XV98" s="210"/>
      <c r="XW98" s="210"/>
      <c r="XX98" s="210"/>
      <c r="XY98" s="210"/>
      <c r="XZ98" s="210"/>
      <c r="YA98" s="210"/>
      <c r="YB98" s="210"/>
      <c r="YC98" s="210"/>
      <c r="YD98" s="210"/>
      <c r="YE98" s="210"/>
      <c r="YF98" s="210"/>
      <c r="YG98" s="210"/>
      <c r="YH98" s="210"/>
      <c r="YI98" s="210"/>
      <c r="YJ98" s="210"/>
      <c r="YK98" s="210"/>
      <c r="YL98" s="210"/>
      <c r="YM98" s="210"/>
      <c r="YN98" s="210"/>
      <c r="YO98" s="210"/>
      <c r="YP98" s="210"/>
      <c r="YQ98" s="210"/>
      <c r="YR98" s="210"/>
      <c r="YS98" s="210"/>
      <c r="YT98" s="210"/>
      <c r="YU98" s="210"/>
      <c r="YV98" s="210"/>
      <c r="YW98" s="210"/>
      <c r="YX98" s="210"/>
      <c r="YY98" s="210"/>
      <c r="YZ98" s="210"/>
      <c r="ZA98" s="210"/>
      <c r="ZB98" s="210"/>
      <c r="ZC98" s="210"/>
      <c r="ZD98" s="210"/>
      <c r="ZE98" s="210"/>
      <c r="ZF98" s="210"/>
      <c r="ZG98" s="210"/>
      <c r="ZH98" s="210"/>
      <c r="ZI98" s="210"/>
      <c r="ZJ98" s="210"/>
      <c r="ZK98" s="210"/>
      <c r="ZL98" s="210"/>
      <c r="ZM98" s="210"/>
      <c r="ZN98" s="210"/>
      <c r="ZO98" s="210"/>
      <c r="ZP98" s="210"/>
      <c r="ZQ98" s="210"/>
      <c r="ZR98" s="210"/>
      <c r="ZS98" s="210"/>
      <c r="ZT98" s="210"/>
      <c r="ZU98" s="210"/>
      <c r="ZV98" s="210"/>
      <c r="ZW98" s="210"/>
      <c r="ZX98" s="210"/>
      <c r="ZY98" s="210"/>
      <c r="ZZ98" s="210"/>
      <c r="AAA98" s="210"/>
      <c r="AAB98" s="210"/>
      <c r="AAC98" s="210"/>
      <c r="AAD98" s="210"/>
      <c r="AAE98" s="210"/>
      <c r="AAF98" s="210"/>
      <c r="AAG98" s="210"/>
      <c r="AAH98" s="210"/>
      <c r="AAI98" s="210"/>
      <c r="AAJ98" s="210"/>
      <c r="AAK98" s="210"/>
      <c r="AAL98" s="210"/>
      <c r="AAM98" s="210"/>
      <c r="AAN98" s="210"/>
      <c r="AAO98" s="210"/>
      <c r="AAP98" s="210"/>
      <c r="AAQ98" s="210"/>
      <c r="AAR98" s="210"/>
      <c r="AAS98" s="210"/>
      <c r="AAT98" s="210"/>
      <c r="AAU98" s="210"/>
      <c r="AAV98" s="210"/>
      <c r="AAW98" s="210"/>
      <c r="AAX98" s="210"/>
      <c r="AAY98" s="210"/>
      <c r="AAZ98" s="210"/>
      <c r="ABA98" s="210"/>
      <c r="ABB98" s="210"/>
      <c r="ABC98" s="210"/>
      <c r="ABD98" s="210"/>
      <c r="ABE98" s="210"/>
      <c r="ABF98" s="210"/>
      <c r="ABG98" s="210"/>
      <c r="ABH98" s="210"/>
      <c r="ABI98" s="210"/>
      <c r="ABJ98" s="210"/>
      <c r="ABK98" s="210"/>
      <c r="ABL98" s="210"/>
      <c r="ABM98" s="210"/>
      <c r="ABN98" s="210"/>
      <c r="ABO98" s="210"/>
      <c r="ABP98" s="210"/>
      <c r="ABQ98" s="210"/>
      <c r="ABR98" s="210"/>
      <c r="ABS98" s="210"/>
      <c r="ABT98" s="210"/>
      <c r="ABU98" s="210"/>
      <c r="ABV98" s="210"/>
      <c r="ABW98" s="210"/>
      <c r="ABX98" s="210"/>
      <c r="ABY98" s="210"/>
      <c r="ABZ98" s="210"/>
      <c r="ACA98" s="210"/>
      <c r="ACB98" s="210"/>
      <c r="ACC98" s="210"/>
      <c r="ACD98" s="210"/>
      <c r="ACE98" s="210"/>
      <c r="ACF98" s="210"/>
      <c r="ACG98" s="210"/>
      <c r="ACH98" s="210"/>
      <c r="ACI98" s="210"/>
      <c r="ACJ98" s="210"/>
      <c r="ACK98" s="210"/>
      <c r="ACL98" s="210"/>
      <c r="ACM98" s="210"/>
      <c r="ACN98" s="210"/>
      <c r="ACO98" s="210"/>
      <c r="ACP98" s="210"/>
      <c r="ACQ98" s="210"/>
      <c r="ACR98" s="210"/>
      <c r="ACS98" s="210"/>
      <c r="ACT98" s="210"/>
      <c r="ACU98" s="210"/>
      <c r="ACV98" s="210"/>
      <c r="ACW98" s="210"/>
      <c r="ACX98" s="210"/>
      <c r="ACY98" s="210"/>
      <c r="ACZ98" s="210"/>
      <c r="ADA98" s="210"/>
      <c r="ADB98" s="210"/>
      <c r="ADC98" s="210"/>
      <c r="ADD98" s="210"/>
      <c r="ADE98" s="210"/>
      <c r="ADF98" s="210"/>
      <c r="ADG98" s="210"/>
      <c r="ADH98" s="210"/>
      <c r="ADI98" s="210"/>
      <c r="ADJ98" s="210"/>
      <c r="ADK98" s="210"/>
      <c r="ADL98" s="210"/>
      <c r="ADM98" s="210"/>
      <c r="ADN98" s="210"/>
      <c r="ADO98" s="210"/>
      <c r="ADP98" s="210"/>
      <c r="ADQ98" s="210"/>
      <c r="ADR98" s="210"/>
      <c r="ADS98" s="210"/>
      <c r="ADT98" s="210"/>
      <c r="ADU98" s="210"/>
      <c r="ADV98" s="210"/>
      <c r="ADW98" s="210"/>
      <c r="ADX98" s="210"/>
      <c r="ADY98" s="210"/>
      <c r="ADZ98" s="210"/>
      <c r="AEA98" s="210"/>
      <c r="AEB98" s="210"/>
      <c r="AEC98" s="210"/>
      <c r="AED98" s="210"/>
      <c r="AEE98" s="210"/>
      <c r="AEF98" s="210"/>
      <c r="AEG98" s="210"/>
      <c r="AEH98" s="210"/>
      <c r="AEI98" s="210"/>
      <c r="AEJ98" s="210"/>
      <c r="AEK98" s="210"/>
      <c r="AEL98" s="210"/>
      <c r="AEM98" s="210"/>
      <c r="AEN98" s="210"/>
      <c r="AEO98" s="210"/>
      <c r="AEP98" s="210"/>
      <c r="AEQ98" s="210"/>
      <c r="AER98" s="210"/>
      <c r="AES98" s="210"/>
      <c r="AET98" s="210"/>
      <c r="AEU98" s="210"/>
      <c r="AEV98" s="210"/>
      <c r="AEW98" s="210"/>
      <c r="AEX98" s="210"/>
      <c r="AEY98" s="210"/>
      <c r="AEZ98" s="210"/>
      <c r="AFA98" s="210"/>
      <c r="AFB98" s="210"/>
      <c r="AFC98" s="210"/>
      <c r="AFD98" s="210"/>
      <c r="AFE98" s="210"/>
      <c r="AFF98" s="210"/>
      <c r="AFG98" s="210"/>
      <c r="AFH98" s="210"/>
      <c r="AFI98" s="210"/>
      <c r="AFJ98" s="210"/>
      <c r="AFK98" s="210"/>
      <c r="AFL98" s="210"/>
      <c r="AFM98" s="210"/>
      <c r="AFN98" s="210"/>
      <c r="AFO98" s="210"/>
      <c r="AFP98" s="210"/>
      <c r="AFQ98" s="210"/>
      <c r="AFR98" s="210"/>
      <c r="AFS98" s="210"/>
      <c r="AFT98" s="210"/>
      <c r="AFU98" s="210"/>
      <c r="AFV98" s="210"/>
      <c r="AFW98" s="210"/>
      <c r="AFX98" s="210"/>
      <c r="AFY98" s="210"/>
      <c r="AFZ98" s="210"/>
      <c r="AGA98" s="210"/>
      <c r="AGB98" s="210"/>
      <c r="AGC98" s="210"/>
      <c r="AGD98" s="210"/>
      <c r="AGE98" s="210"/>
      <c r="AGF98" s="210"/>
      <c r="AGG98" s="210"/>
      <c r="AGH98" s="210"/>
      <c r="AGI98" s="210"/>
      <c r="AGJ98" s="210"/>
      <c r="AGK98" s="210"/>
      <c r="AGL98" s="210"/>
      <c r="AGM98" s="210"/>
      <c r="AGN98" s="210"/>
      <c r="AGO98" s="210"/>
      <c r="AGP98" s="210"/>
      <c r="AGQ98" s="210"/>
      <c r="AGR98" s="210"/>
      <c r="AGS98" s="210"/>
      <c r="AGT98" s="210"/>
      <c r="AGU98" s="210"/>
      <c r="AGV98" s="210"/>
      <c r="AGW98" s="210"/>
      <c r="AGX98" s="210"/>
      <c r="AGY98" s="210"/>
      <c r="AGZ98" s="210"/>
      <c r="AHA98" s="210"/>
      <c r="AHB98" s="210"/>
      <c r="AHC98" s="210"/>
      <c r="AHD98" s="210"/>
      <c r="AHE98" s="210"/>
      <c r="AHF98" s="210"/>
      <c r="AHG98" s="210"/>
      <c r="AHH98" s="210"/>
      <c r="AHI98" s="210"/>
      <c r="AHJ98" s="210"/>
      <c r="AHK98" s="210"/>
      <c r="AHL98" s="210"/>
      <c r="AHM98" s="210"/>
      <c r="AHN98" s="210"/>
      <c r="AHO98" s="210"/>
      <c r="AHP98" s="210"/>
      <c r="AHQ98" s="210"/>
      <c r="AHR98" s="210"/>
      <c r="AHS98" s="210"/>
      <c r="AHT98" s="210"/>
      <c r="AHU98" s="210"/>
      <c r="AHV98" s="210"/>
      <c r="AHW98" s="210"/>
      <c r="AHX98" s="210"/>
      <c r="AHY98" s="210"/>
      <c r="AHZ98" s="210"/>
      <c r="AIA98" s="210"/>
      <c r="AIB98" s="210"/>
      <c r="AIC98" s="210"/>
      <c r="AID98" s="210"/>
      <c r="AIE98" s="210"/>
      <c r="AIF98" s="210"/>
      <c r="AIG98" s="210"/>
      <c r="AIH98" s="210"/>
      <c r="AII98" s="210"/>
      <c r="AIJ98" s="210"/>
      <c r="AIK98" s="210"/>
      <c r="AIL98" s="210"/>
      <c r="AIM98" s="210"/>
      <c r="AIN98" s="210"/>
      <c r="AIO98" s="210"/>
      <c r="AIP98" s="210"/>
      <c r="AIQ98" s="210"/>
      <c r="AIR98" s="210"/>
      <c r="AIS98" s="210"/>
      <c r="AIT98" s="210"/>
      <c r="AIU98" s="210"/>
      <c r="AIV98" s="210"/>
      <c r="AIW98" s="210"/>
      <c r="AIX98" s="210"/>
      <c r="AIY98" s="210"/>
      <c r="AIZ98" s="210"/>
      <c r="AJA98" s="210"/>
      <c r="AJB98" s="210"/>
      <c r="AJC98" s="210"/>
      <c r="AJD98" s="210"/>
      <c r="AJE98" s="210"/>
      <c r="AJF98" s="210"/>
      <c r="AJG98" s="210"/>
      <c r="AJH98" s="210"/>
      <c r="AJI98" s="210"/>
      <c r="AJJ98" s="210"/>
      <c r="AJK98" s="210"/>
      <c r="AJL98" s="210"/>
      <c r="AJM98" s="210"/>
      <c r="AJN98" s="210"/>
      <c r="AJO98" s="210"/>
      <c r="AJP98" s="210"/>
      <c r="AJQ98" s="210"/>
      <c r="AJR98" s="210"/>
      <c r="AJS98" s="210"/>
      <c r="AJT98" s="210"/>
      <c r="AJU98" s="210"/>
      <c r="AJV98" s="210"/>
      <c r="AJW98" s="210"/>
      <c r="AJX98" s="210"/>
      <c r="AJY98" s="210"/>
      <c r="AJZ98" s="210"/>
      <c r="AKA98" s="210"/>
      <c r="AKB98" s="210"/>
      <c r="AKC98" s="210"/>
      <c r="AKD98" s="210"/>
      <c r="AKE98" s="210"/>
      <c r="AKF98" s="210"/>
      <c r="AKG98" s="210"/>
      <c r="AKH98" s="210"/>
      <c r="AKI98" s="210"/>
      <c r="AKJ98" s="210"/>
      <c r="AKK98" s="210"/>
      <c r="AKL98" s="210"/>
      <c r="AKM98" s="210"/>
      <c r="AKN98" s="210"/>
      <c r="AKO98" s="210"/>
      <c r="AKP98" s="210"/>
      <c r="AKQ98" s="210"/>
      <c r="AKR98" s="210"/>
      <c r="AKS98" s="210"/>
      <c r="AKT98" s="210"/>
      <c r="AKU98" s="210"/>
      <c r="AKV98" s="210"/>
      <c r="AKW98" s="210"/>
      <c r="AKX98" s="210"/>
      <c r="AKY98" s="210"/>
      <c r="AKZ98" s="210"/>
      <c r="ALA98" s="210"/>
      <c r="ALB98" s="210"/>
      <c r="ALC98" s="210"/>
      <c r="ALD98" s="210"/>
      <c r="ALE98" s="210"/>
      <c r="ALF98" s="210"/>
      <c r="ALG98" s="210"/>
      <c r="ALH98" s="210"/>
      <c r="ALI98" s="210"/>
      <c r="ALJ98" s="210"/>
      <c r="ALK98" s="210"/>
      <c r="ALL98" s="210"/>
      <c r="ALM98" s="210"/>
      <c r="ALN98" s="210"/>
      <c r="ALO98" s="210"/>
      <c r="ALP98" s="210"/>
      <c r="ALQ98" s="210"/>
      <c r="ALR98" s="210"/>
      <c r="ALS98" s="210"/>
      <c r="ALT98" s="210"/>
      <c r="ALU98" s="210"/>
      <c r="ALV98" s="210"/>
      <c r="ALW98" s="210"/>
      <c r="ALX98" s="210"/>
      <c r="ALY98" s="210"/>
      <c r="ALZ98" s="210"/>
      <c r="AMA98" s="210"/>
      <c r="AMB98" s="210"/>
      <c r="AMC98" s="210"/>
      <c r="AMD98" s="210"/>
      <c r="AME98" s="210"/>
      <c r="AMF98" s="210"/>
      <c r="AMG98" s="210"/>
      <c r="AMH98" s="210"/>
      <c r="AMI98" s="210"/>
      <c r="AMJ98" s="210"/>
      <c r="AMK98" s="210"/>
      <c r="AML98" s="210"/>
      <c r="AMM98" s="210"/>
      <c r="AMN98" s="210"/>
      <c r="AMO98" s="210"/>
      <c r="AMP98" s="210"/>
      <c r="AMQ98" s="210"/>
      <c r="AMR98" s="210"/>
      <c r="AMS98" s="210"/>
      <c r="AMT98" s="210"/>
      <c r="AMU98" s="210"/>
      <c r="AMV98" s="210"/>
      <c r="AMW98" s="210"/>
      <c r="AMX98" s="210"/>
      <c r="AMY98" s="210"/>
      <c r="AMZ98" s="210"/>
      <c r="ANA98" s="210"/>
      <c r="ANB98" s="210"/>
      <c r="ANC98" s="210"/>
      <c r="AND98" s="210"/>
      <c r="ANE98" s="210"/>
      <c r="ANF98" s="210"/>
      <c r="ANG98" s="210"/>
      <c r="ANH98" s="210"/>
      <c r="ANI98" s="210"/>
      <c r="ANJ98" s="210"/>
      <c r="ANK98" s="210"/>
      <c r="ANL98" s="210"/>
      <c r="ANM98" s="210"/>
      <c r="ANN98" s="210"/>
      <c r="ANO98" s="210"/>
      <c r="ANP98" s="210"/>
      <c r="ANQ98" s="210"/>
      <c r="ANR98" s="210"/>
      <c r="ANS98" s="210"/>
      <c r="ANT98" s="210"/>
      <c r="ANU98" s="210"/>
      <c r="ANV98" s="210"/>
      <c r="ANW98" s="210"/>
      <c r="ANX98" s="210"/>
      <c r="ANY98" s="210"/>
      <c r="ANZ98" s="210"/>
      <c r="AOA98" s="210"/>
      <c r="AOB98" s="210"/>
      <c r="AOC98" s="210"/>
      <c r="AOD98" s="210"/>
      <c r="AOE98" s="210"/>
      <c r="AOF98" s="210"/>
      <c r="AOG98" s="210"/>
      <c r="AOH98" s="210"/>
      <c r="AOI98" s="210"/>
      <c r="AOJ98" s="210"/>
      <c r="AOK98" s="210"/>
      <c r="AOL98" s="210"/>
      <c r="AOM98" s="210"/>
      <c r="AON98" s="210"/>
      <c r="AOO98" s="210"/>
      <c r="AOP98" s="210"/>
      <c r="AOQ98" s="210"/>
      <c r="AOR98" s="210"/>
      <c r="AOS98" s="210"/>
      <c r="AOT98" s="210"/>
      <c r="AOU98" s="210"/>
      <c r="AOV98" s="210"/>
      <c r="AOW98" s="210"/>
      <c r="AOX98" s="210"/>
      <c r="AOY98" s="210"/>
      <c r="AOZ98" s="210"/>
      <c r="APA98" s="210"/>
      <c r="APB98" s="210"/>
      <c r="APC98" s="210"/>
      <c r="APD98" s="210"/>
      <c r="APE98" s="210"/>
      <c r="APF98" s="210"/>
      <c r="APG98" s="210"/>
      <c r="APH98" s="210"/>
      <c r="API98" s="210"/>
      <c r="APJ98" s="210"/>
      <c r="APK98" s="210"/>
      <c r="APL98" s="210"/>
      <c r="APM98" s="210"/>
      <c r="APN98" s="210"/>
      <c r="APO98" s="210"/>
      <c r="APP98" s="210"/>
      <c r="APQ98" s="210"/>
      <c r="APR98" s="210"/>
      <c r="APS98" s="210"/>
      <c r="APT98" s="210"/>
      <c r="APU98" s="210"/>
      <c r="APV98" s="210"/>
      <c r="APW98" s="210"/>
      <c r="APX98" s="210"/>
      <c r="APY98" s="210"/>
      <c r="APZ98" s="210"/>
      <c r="AQA98" s="210"/>
      <c r="AQB98" s="210"/>
      <c r="AQC98" s="210"/>
      <c r="AQD98" s="210"/>
      <c r="AQE98" s="210"/>
      <c r="AQF98" s="210"/>
      <c r="AQG98" s="210"/>
      <c r="AQH98" s="210"/>
      <c r="AQI98" s="210"/>
      <c r="AQJ98" s="210"/>
      <c r="AQK98" s="210"/>
      <c r="AQL98" s="210"/>
      <c r="AQM98" s="210"/>
      <c r="AQN98" s="210"/>
      <c r="AQO98" s="210"/>
      <c r="AQP98" s="210"/>
      <c r="AQQ98" s="210"/>
      <c r="AQR98" s="210"/>
      <c r="AQS98" s="210"/>
      <c r="AQT98" s="210"/>
      <c r="AQU98" s="210"/>
      <c r="AQV98" s="210"/>
      <c r="AQW98" s="210"/>
      <c r="AQX98" s="210"/>
      <c r="AQY98" s="210"/>
      <c r="AQZ98" s="210"/>
      <c r="ARA98" s="210"/>
      <c r="ARB98" s="210"/>
      <c r="ARC98" s="210"/>
      <c r="ARD98" s="210"/>
      <c r="ARE98" s="210"/>
      <c r="ARF98" s="210"/>
      <c r="ARG98" s="210"/>
      <c r="ARH98" s="210"/>
      <c r="ARI98" s="210"/>
      <c r="ARJ98" s="210"/>
      <c r="ARK98" s="210"/>
      <c r="ARL98" s="210"/>
      <c r="ARM98" s="210"/>
      <c r="ARN98" s="210"/>
      <c r="ARO98" s="210"/>
      <c r="ARP98" s="210"/>
      <c r="ARQ98" s="210"/>
      <c r="ARR98" s="210"/>
      <c r="ARS98" s="210"/>
      <c r="ART98" s="210"/>
      <c r="ARU98" s="210"/>
      <c r="ARV98" s="210"/>
      <c r="ARW98" s="210"/>
      <c r="ARX98" s="210"/>
      <c r="ARY98" s="210"/>
      <c r="ARZ98" s="210"/>
      <c r="ASA98" s="210"/>
      <c r="ASB98" s="210"/>
      <c r="ASC98" s="210"/>
      <c r="ASD98" s="210"/>
      <c r="ASE98" s="210"/>
      <c r="ASF98" s="210"/>
      <c r="ASG98" s="210"/>
      <c r="ASH98" s="210"/>
      <c r="ASI98" s="210"/>
      <c r="ASJ98" s="210"/>
      <c r="ASK98" s="210"/>
      <c r="ASL98" s="210"/>
      <c r="ASM98" s="210"/>
      <c r="ASN98" s="210"/>
      <c r="ASO98" s="210"/>
      <c r="ASP98" s="210"/>
      <c r="ASQ98" s="210"/>
      <c r="ASR98" s="210"/>
      <c r="ASS98" s="210"/>
      <c r="AST98" s="210"/>
      <c r="ASU98" s="210"/>
      <c r="ASV98" s="210"/>
      <c r="ASW98" s="210"/>
      <c r="ASX98" s="210"/>
      <c r="ASY98" s="210"/>
      <c r="ASZ98" s="210"/>
      <c r="ATA98" s="210"/>
      <c r="ATB98" s="210"/>
      <c r="ATC98" s="210"/>
      <c r="ATD98" s="210"/>
      <c r="ATE98" s="210"/>
      <c r="ATF98" s="210"/>
      <c r="ATG98" s="210"/>
      <c r="ATH98" s="210"/>
      <c r="ATI98" s="210"/>
      <c r="ATJ98" s="210"/>
      <c r="ATK98" s="210"/>
      <c r="ATL98" s="210"/>
      <c r="ATM98" s="210"/>
      <c r="ATN98" s="210"/>
      <c r="ATO98" s="210"/>
      <c r="ATP98" s="210"/>
      <c r="ATQ98" s="210"/>
      <c r="ATR98" s="210"/>
      <c r="ATS98" s="210"/>
      <c r="ATT98" s="210"/>
      <c r="ATU98" s="210"/>
      <c r="ATV98" s="210"/>
      <c r="ATW98" s="210"/>
      <c r="ATX98" s="210"/>
      <c r="ATY98" s="210"/>
      <c r="ATZ98" s="210"/>
      <c r="AUA98" s="210"/>
      <c r="AUB98" s="210"/>
      <c r="AUC98" s="210"/>
      <c r="AUD98" s="210"/>
      <c r="AUE98" s="210"/>
      <c r="AUF98" s="210"/>
      <c r="AUG98" s="210"/>
      <c r="AUH98" s="210"/>
      <c r="AUI98" s="210"/>
      <c r="AUJ98" s="210"/>
      <c r="AUK98" s="210"/>
      <c r="AUL98" s="210"/>
      <c r="AUM98" s="210"/>
      <c r="AUN98" s="210"/>
      <c r="AUO98" s="210"/>
      <c r="AUP98" s="210"/>
      <c r="AUQ98" s="210"/>
      <c r="AUR98" s="210"/>
      <c r="AUS98" s="210"/>
      <c r="AUT98" s="210"/>
      <c r="AUU98" s="210"/>
      <c r="AUV98" s="210"/>
      <c r="AUW98" s="210"/>
      <c r="AUX98" s="210"/>
      <c r="AUY98" s="210"/>
      <c r="AUZ98" s="210"/>
      <c r="AVA98" s="210"/>
      <c r="AVB98" s="210"/>
      <c r="AVC98" s="210"/>
      <c r="AVD98" s="210"/>
      <c r="AVE98" s="210"/>
      <c r="AVF98" s="210"/>
      <c r="AVG98" s="210"/>
      <c r="AVH98" s="210"/>
      <c r="AVI98" s="210"/>
      <c r="AVJ98" s="210"/>
      <c r="AVK98" s="210"/>
      <c r="AVL98" s="210"/>
      <c r="AVM98" s="210"/>
      <c r="AVN98" s="210"/>
      <c r="AVO98" s="210"/>
      <c r="AVP98" s="210"/>
      <c r="AVQ98" s="210"/>
      <c r="AVR98" s="210"/>
      <c r="AVS98" s="210"/>
      <c r="AVT98" s="210"/>
      <c r="AVU98" s="210"/>
      <c r="AVV98" s="210"/>
      <c r="AVW98" s="210"/>
      <c r="AVX98" s="210"/>
      <c r="AVY98" s="210"/>
      <c r="AVZ98" s="210"/>
      <c r="AWA98" s="210"/>
      <c r="AWB98" s="210"/>
      <c r="AWC98" s="210"/>
      <c r="AWD98" s="210"/>
      <c r="AWE98" s="210"/>
      <c r="AWF98" s="210"/>
      <c r="AWG98" s="210"/>
      <c r="AWH98" s="210"/>
      <c r="AWI98" s="210"/>
      <c r="AWJ98" s="210"/>
      <c r="AWK98" s="210"/>
      <c r="AWL98" s="210"/>
      <c r="AWM98" s="210"/>
      <c r="AWN98" s="210"/>
      <c r="AWO98" s="210"/>
      <c r="AWP98" s="210"/>
      <c r="AWQ98" s="210"/>
      <c r="AWR98" s="210"/>
      <c r="AWS98" s="210"/>
      <c r="AWT98" s="210"/>
      <c r="AWU98" s="210"/>
      <c r="AWV98" s="210"/>
      <c r="AWW98" s="210"/>
      <c r="AWX98" s="210"/>
      <c r="AWY98" s="210"/>
      <c r="AWZ98" s="210"/>
      <c r="AXA98" s="210"/>
      <c r="AXB98" s="210"/>
      <c r="AXC98" s="210"/>
      <c r="AXD98" s="210"/>
      <c r="AXE98" s="210"/>
      <c r="AXF98" s="210"/>
      <c r="AXG98" s="210"/>
      <c r="AXH98" s="210"/>
      <c r="AXI98" s="210"/>
      <c r="AXJ98" s="210"/>
      <c r="AXK98" s="210"/>
      <c r="AXL98" s="210"/>
      <c r="AXM98" s="210"/>
      <c r="AXN98" s="210"/>
      <c r="AXO98" s="210"/>
      <c r="AXP98" s="210"/>
      <c r="AXQ98" s="210"/>
      <c r="AXR98" s="210"/>
      <c r="AXS98" s="210"/>
      <c r="AXT98" s="210"/>
      <c r="AXU98" s="210"/>
      <c r="AXV98" s="210"/>
      <c r="AXW98" s="210"/>
      <c r="AXX98" s="210"/>
      <c r="AXY98" s="210"/>
      <c r="AXZ98" s="210"/>
      <c r="AYA98" s="210"/>
      <c r="AYB98" s="210"/>
      <c r="AYC98" s="210"/>
      <c r="AYD98" s="210"/>
      <c r="AYE98" s="210"/>
      <c r="AYF98" s="210"/>
      <c r="AYG98" s="210"/>
      <c r="AYH98" s="210"/>
      <c r="AYI98" s="210"/>
      <c r="AYJ98" s="210"/>
      <c r="AYK98" s="210"/>
      <c r="AYL98" s="210"/>
      <c r="AYM98" s="210"/>
      <c r="AYN98" s="210"/>
      <c r="AYO98" s="210"/>
      <c r="AYP98" s="210"/>
      <c r="AYQ98" s="210"/>
      <c r="AYR98" s="210"/>
      <c r="AYS98" s="210"/>
      <c r="AYT98" s="210"/>
      <c r="AYU98" s="210"/>
      <c r="AYV98" s="210"/>
      <c r="AYW98" s="210"/>
      <c r="AYX98" s="210"/>
      <c r="AYY98" s="210"/>
      <c r="AYZ98" s="210"/>
      <c r="AZA98" s="210"/>
      <c r="AZB98" s="210"/>
      <c r="AZC98" s="210"/>
      <c r="AZD98" s="210"/>
      <c r="AZE98" s="210"/>
      <c r="AZF98" s="210"/>
      <c r="AZG98" s="210"/>
      <c r="AZH98" s="210"/>
      <c r="AZI98" s="210"/>
      <c r="AZJ98" s="210"/>
      <c r="AZK98" s="210"/>
      <c r="AZL98" s="210"/>
      <c r="AZM98" s="210"/>
      <c r="AZN98" s="210"/>
      <c r="AZO98" s="210"/>
      <c r="AZP98" s="210"/>
      <c r="AZQ98" s="210"/>
      <c r="AZR98" s="210"/>
      <c r="AZS98" s="210"/>
      <c r="AZT98" s="210"/>
      <c r="AZU98" s="210"/>
      <c r="AZV98" s="210"/>
      <c r="AZW98" s="210"/>
      <c r="AZX98" s="210"/>
      <c r="AZY98" s="210"/>
      <c r="AZZ98" s="210"/>
      <c r="BAA98" s="210"/>
      <c r="BAB98" s="210"/>
      <c r="BAC98" s="210"/>
      <c r="BAD98" s="210"/>
      <c r="BAE98" s="210"/>
      <c r="BAF98" s="210"/>
      <c r="BAG98" s="210"/>
      <c r="BAH98" s="210"/>
      <c r="BAI98" s="210"/>
      <c r="BAJ98" s="210"/>
      <c r="BAK98" s="210"/>
      <c r="BAL98" s="210"/>
      <c r="BAM98" s="210"/>
      <c r="BAN98" s="210"/>
      <c r="BAO98" s="210"/>
      <c r="BAP98" s="210"/>
      <c r="BAQ98" s="210"/>
      <c r="BAR98" s="210"/>
      <c r="BAS98" s="210"/>
      <c r="BAT98" s="210"/>
      <c r="BAU98" s="210"/>
      <c r="BAV98" s="210"/>
      <c r="BAW98" s="210"/>
      <c r="BAX98" s="210"/>
      <c r="BAY98" s="210"/>
      <c r="BAZ98" s="210"/>
      <c r="BBA98" s="210"/>
      <c r="BBB98" s="210"/>
      <c r="BBC98" s="210"/>
      <c r="BBD98" s="210"/>
      <c r="BBE98" s="210"/>
      <c r="BBF98" s="210"/>
      <c r="BBG98" s="210"/>
      <c r="BBH98" s="210"/>
      <c r="BBI98" s="210"/>
      <c r="BBJ98" s="210"/>
      <c r="BBK98" s="210"/>
      <c r="BBL98" s="210"/>
      <c r="BBM98" s="210"/>
      <c r="BBN98" s="210"/>
      <c r="BBO98" s="210"/>
      <c r="BBP98" s="210"/>
      <c r="BBQ98" s="210"/>
      <c r="BBR98" s="210"/>
      <c r="BBS98" s="210"/>
      <c r="BBT98" s="210"/>
      <c r="BBU98" s="210"/>
      <c r="BBV98" s="210"/>
      <c r="BBW98" s="210"/>
      <c r="BBX98" s="210"/>
      <c r="BBY98" s="210"/>
      <c r="BBZ98" s="210"/>
      <c r="BCA98" s="210"/>
      <c r="BCB98" s="210"/>
      <c r="BCC98" s="210"/>
      <c r="BCD98" s="210"/>
      <c r="BCE98" s="210"/>
      <c r="BCF98" s="210"/>
      <c r="BCG98" s="210"/>
      <c r="BCH98" s="210"/>
      <c r="BCI98" s="210"/>
      <c r="BCJ98" s="210"/>
      <c r="BCK98" s="210"/>
      <c r="BCL98" s="210"/>
      <c r="BCM98" s="210"/>
      <c r="BCN98" s="210"/>
      <c r="BCO98" s="210"/>
      <c r="BCP98" s="210"/>
      <c r="BCQ98" s="210"/>
      <c r="BCR98" s="210"/>
      <c r="BCS98" s="210"/>
      <c r="BCT98" s="210"/>
      <c r="BCU98" s="210"/>
      <c r="BCV98" s="210"/>
      <c r="BCW98" s="210"/>
      <c r="BCX98" s="210"/>
      <c r="BCY98" s="210"/>
      <c r="BCZ98" s="210"/>
      <c r="BDA98" s="210"/>
      <c r="BDB98" s="210"/>
      <c r="BDC98" s="210"/>
      <c r="BDD98" s="210"/>
      <c r="BDE98" s="210"/>
      <c r="BDF98" s="210"/>
      <c r="BDG98" s="210"/>
      <c r="BDH98" s="210"/>
      <c r="BDI98" s="210"/>
      <c r="BDJ98" s="210"/>
      <c r="BDK98" s="210"/>
      <c r="BDL98" s="210"/>
      <c r="BDM98" s="210"/>
      <c r="BDN98" s="210"/>
      <c r="BDO98" s="210"/>
      <c r="BDP98" s="210"/>
      <c r="BDQ98" s="210"/>
      <c r="BDR98" s="210"/>
      <c r="BDS98" s="210"/>
      <c r="BDT98" s="210"/>
      <c r="BDU98" s="210"/>
      <c r="BDV98" s="210"/>
      <c r="BDW98" s="210"/>
      <c r="BDX98" s="210"/>
      <c r="BDY98" s="210"/>
      <c r="BDZ98" s="210"/>
      <c r="BEA98" s="210"/>
      <c r="BEB98" s="210"/>
      <c r="BEC98" s="210"/>
      <c r="BED98" s="210"/>
      <c r="BEE98" s="210"/>
      <c r="BEF98" s="210"/>
      <c r="BEG98" s="210"/>
      <c r="BEH98" s="210"/>
      <c r="BEI98" s="210"/>
      <c r="BEJ98" s="210"/>
      <c r="BEK98" s="210"/>
      <c r="BEL98" s="210"/>
      <c r="BEM98" s="210"/>
      <c r="BEN98" s="210"/>
      <c r="BEO98" s="210"/>
      <c r="BEP98" s="210"/>
      <c r="BEQ98" s="210"/>
      <c r="BER98" s="210"/>
      <c r="BES98" s="210"/>
      <c r="BET98" s="210"/>
      <c r="BEU98" s="210"/>
      <c r="BEV98" s="210"/>
      <c r="BEW98" s="210"/>
      <c r="BEX98" s="210"/>
      <c r="BEY98" s="210"/>
      <c r="BEZ98" s="210"/>
      <c r="BFA98" s="210"/>
      <c r="BFB98" s="210"/>
      <c r="BFC98" s="210"/>
      <c r="BFD98" s="210"/>
      <c r="BFE98" s="210"/>
      <c r="BFF98" s="210"/>
      <c r="BFG98" s="210"/>
      <c r="BFH98" s="210"/>
      <c r="BFI98" s="210"/>
      <c r="BFJ98" s="210"/>
      <c r="BFK98" s="210"/>
      <c r="BFL98" s="210"/>
      <c r="BFM98" s="210"/>
      <c r="BFN98" s="210"/>
      <c r="BFO98" s="210"/>
      <c r="BFP98" s="210"/>
      <c r="BFQ98" s="210"/>
      <c r="BFR98" s="210"/>
      <c r="BFS98" s="210"/>
      <c r="BFT98" s="210"/>
      <c r="BFU98" s="210"/>
      <c r="BFV98" s="210"/>
      <c r="BFW98" s="210"/>
      <c r="BFX98" s="210"/>
      <c r="BFY98" s="210"/>
      <c r="BFZ98" s="210"/>
      <c r="BGA98" s="210"/>
      <c r="BGB98" s="210"/>
      <c r="BGC98" s="210"/>
      <c r="BGD98" s="210"/>
      <c r="BGE98" s="210"/>
      <c r="BGF98" s="210"/>
      <c r="BGG98" s="210"/>
      <c r="BGH98" s="210"/>
      <c r="BGI98" s="210"/>
      <c r="BGJ98" s="210"/>
      <c r="BGK98" s="210"/>
      <c r="BGL98" s="210"/>
      <c r="BGM98" s="210"/>
      <c r="BGN98" s="210"/>
      <c r="BGO98" s="210"/>
      <c r="BGP98" s="210"/>
      <c r="BGQ98" s="210"/>
      <c r="BGR98" s="210"/>
      <c r="BGS98" s="210"/>
      <c r="BGT98" s="210"/>
      <c r="BGU98" s="210"/>
      <c r="BGV98" s="210"/>
      <c r="BGW98" s="210"/>
      <c r="BGX98" s="210"/>
      <c r="BGY98" s="210"/>
      <c r="BGZ98" s="210"/>
      <c r="BHA98" s="210"/>
      <c r="BHB98" s="210"/>
      <c r="BHC98" s="210"/>
      <c r="BHD98" s="210"/>
      <c r="BHE98" s="210"/>
      <c r="BHF98" s="210"/>
      <c r="BHG98" s="210"/>
      <c r="BHH98" s="210"/>
      <c r="BHI98" s="210"/>
      <c r="BHJ98" s="210"/>
      <c r="BHK98" s="210"/>
      <c r="BHL98" s="210"/>
      <c r="BHM98" s="210"/>
      <c r="BHN98" s="210"/>
      <c r="BHO98" s="210"/>
      <c r="BHP98" s="210"/>
      <c r="BHQ98" s="210"/>
      <c r="BHR98" s="210"/>
      <c r="BHS98" s="210"/>
      <c r="BHT98" s="210"/>
      <c r="BHU98" s="210"/>
      <c r="BHV98" s="210"/>
      <c r="BHW98" s="210"/>
      <c r="BHX98" s="210"/>
      <c r="BHY98" s="210"/>
      <c r="BHZ98" s="210"/>
      <c r="BIA98" s="210"/>
      <c r="BIB98" s="210"/>
      <c r="BIC98" s="210"/>
      <c r="BID98" s="210"/>
      <c r="BIE98" s="210"/>
      <c r="BIF98" s="210"/>
      <c r="BIG98" s="210"/>
      <c r="BIH98" s="210"/>
      <c r="BII98" s="210"/>
      <c r="BIJ98" s="210"/>
      <c r="BIK98" s="210"/>
      <c r="BIL98" s="210"/>
      <c r="BIM98" s="210"/>
      <c r="BIN98" s="210"/>
      <c r="BIO98" s="210"/>
      <c r="BIP98" s="210"/>
      <c r="BIQ98" s="210"/>
      <c r="BIR98" s="210"/>
      <c r="BIS98" s="210"/>
      <c r="BIT98" s="210"/>
      <c r="BIU98" s="210"/>
      <c r="BIV98" s="210"/>
      <c r="BIW98" s="210"/>
      <c r="BIX98" s="210"/>
      <c r="BIY98" s="210"/>
      <c r="BIZ98" s="210"/>
      <c r="BJA98" s="210"/>
      <c r="BJB98" s="210"/>
      <c r="BJC98" s="210"/>
      <c r="BJD98" s="210"/>
      <c r="BJE98" s="210"/>
      <c r="BJF98" s="210"/>
      <c r="BJG98" s="210"/>
      <c r="BJH98" s="210"/>
      <c r="BJI98" s="210"/>
      <c r="BJJ98" s="210"/>
      <c r="BJK98" s="210"/>
      <c r="BJL98" s="210"/>
      <c r="BJM98" s="210"/>
      <c r="BJN98" s="210"/>
      <c r="BJO98" s="210"/>
      <c r="BJP98" s="210"/>
      <c r="BJQ98" s="210"/>
      <c r="BJR98" s="210"/>
      <c r="BJS98" s="210"/>
      <c r="BJT98" s="210"/>
      <c r="BJU98" s="210"/>
      <c r="BJV98" s="210"/>
      <c r="BJW98" s="210"/>
      <c r="BJX98" s="210"/>
      <c r="BJY98" s="210"/>
      <c r="BJZ98" s="210"/>
      <c r="BKA98" s="210"/>
      <c r="BKB98" s="210"/>
      <c r="BKC98" s="210"/>
      <c r="BKD98" s="210"/>
      <c r="BKE98" s="210"/>
      <c r="BKF98" s="210"/>
      <c r="BKG98" s="210"/>
      <c r="BKH98" s="210"/>
      <c r="BKI98" s="210"/>
      <c r="BKJ98" s="210"/>
      <c r="BKK98" s="210"/>
      <c r="BKL98" s="210"/>
      <c r="BKM98" s="210"/>
      <c r="BKN98" s="210"/>
      <c r="BKO98" s="210"/>
      <c r="BKP98" s="210"/>
      <c r="BKQ98" s="210"/>
      <c r="BKR98" s="210"/>
      <c r="BKS98" s="210"/>
      <c r="BKT98" s="210"/>
      <c r="BKU98" s="210"/>
      <c r="BKV98" s="210"/>
      <c r="BKW98" s="210"/>
      <c r="BKX98" s="210"/>
      <c r="BKY98" s="210"/>
      <c r="BKZ98" s="210"/>
      <c r="BLA98" s="210"/>
      <c r="BLB98" s="210"/>
      <c r="BLC98" s="210"/>
      <c r="BLD98" s="210"/>
      <c r="BLE98" s="210"/>
      <c r="BLF98" s="210"/>
      <c r="BLG98" s="210"/>
      <c r="BLH98" s="210"/>
      <c r="BLI98" s="210"/>
      <c r="BLJ98" s="210"/>
      <c r="BLK98" s="210"/>
      <c r="BLL98" s="210"/>
      <c r="BLM98" s="210"/>
      <c r="BLN98" s="210"/>
      <c r="BLO98" s="210"/>
      <c r="BLP98" s="210"/>
      <c r="BLQ98" s="210"/>
      <c r="BLR98" s="210"/>
      <c r="BLS98" s="210"/>
      <c r="BLT98" s="210"/>
      <c r="BLU98" s="210"/>
      <c r="BLV98" s="210"/>
      <c r="BLW98" s="210"/>
      <c r="BLX98" s="210"/>
      <c r="BLY98" s="210"/>
      <c r="BLZ98" s="210"/>
      <c r="BMA98" s="210"/>
      <c r="BMB98" s="210"/>
      <c r="BMC98" s="210"/>
      <c r="BMD98" s="210"/>
      <c r="BME98" s="210"/>
      <c r="BMF98" s="210"/>
      <c r="BMG98" s="210"/>
      <c r="BMH98" s="210"/>
      <c r="BMI98" s="210"/>
      <c r="BMJ98" s="210"/>
      <c r="BMK98" s="210"/>
      <c r="BML98" s="210"/>
      <c r="BMM98" s="210"/>
      <c r="BMN98" s="210"/>
      <c r="BMO98" s="210"/>
      <c r="BMP98" s="210"/>
      <c r="BMQ98" s="210"/>
      <c r="BMR98" s="210"/>
      <c r="BMS98" s="210"/>
      <c r="BMT98" s="210"/>
      <c r="BMU98" s="210"/>
      <c r="BMV98" s="210"/>
      <c r="BMW98" s="210"/>
      <c r="BMX98" s="210"/>
      <c r="BMY98" s="210"/>
      <c r="BMZ98" s="210"/>
      <c r="BNA98" s="210"/>
      <c r="BNB98" s="210"/>
      <c r="BNC98" s="210"/>
      <c r="BND98" s="210"/>
      <c r="BNE98" s="210"/>
      <c r="BNF98" s="210"/>
      <c r="BNG98" s="210"/>
      <c r="BNH98" s="210"/>
      <c r="BNI98" s="210"/>
      <c r="BNJ98" s="210"/>
      <c r="BNK98" s="210"/>
      <c r="BNL98" s="210"/>
      <c r="BNM98" s="210"/>
      <c r="BNN98" s="210"/>
      <c r="BNO98" s="210"/>
      <c r="BNP98" s="210"/>
      <c r="BNQ98" s="210"/>
      <c r="BNR98" s="210"/>
      <c r="BNS98" s="210"/>
      <c r="BNT98" s="210"/>
      <c r="BNU98" s="210"/>
      <c r="BNV98" s="210"/>
      <c r="BNW98" s="210"/>
      <c r="BNX98" s="210"/>
      <c r="BNY98" s="210"/>
      <c r="BNZ98" s="210"/>
      <c r="BOA98" s="210"/>
      <c r="BOB98" s="210"/>
      <c r="BOC98" s="210"/>
      <c r="BOD98" s="210"/>
      <c r="BOE98" s="210"/>
      <c r="BOF98" s="210"/>
      <c r="BOG98" s="210"/>
      <c r="BOH98" s="210"/>
      <c r="BOI98" s="210"/>
      <c r="BOJ98" s="210"/>
      <c r="BOK98" s="210"/>
      <c r="BOL98" s="210"/>
      <c r="BOM98" s="210"/>
      <c r="BON98" s="210"/>
      <c r="BOO98" s="210"/>
      <c r="BOP98" s="210"/>
      <c r="BOQ98" s="210"/>
      <c r="BOR98" s="210"/>
      <c r="BOS98" s="210"/>
      <c r="BOT98" s="210"/>
      <c r="BOU98" s="210"/>
      <c r="BOV98" s="210"/>
      <c r="BOW98" s="210"/>
      <c r="BOX98" s="210"/>
      <c r="BOY98" s="210"/>
      <c r="BOZ98" s="210"/>
      <c r="BPA98" s="210"/>
      <c r="BPB98" s="210"/>
      <c r="BPC98" s="210"/>
      <c r="BPD98" s="210"/>
      <c r="BPE98" s="210"/>
      <c r="BPF98" s="210"/>
      <c r="BPG98" s="210"/>
      <c r="BPH98" s="210"/>
      <c r="BPI98" s="210"/>
      <c r="BPJ98" s="210"/>
      <c r="BPK98" s="210"/>
      <c r="BPL98" s="210"/>
      <c r="BPM98" s="210"/>
      <c r="BPN98" s="210"/>
      <c r="BPO98" s="210"/>
      <c r="BPP98" s="210"/>
      <c r="BPQ98" s="210"/>
      <c r="BPR98" s="210"/>
      <c r="BPS98" s="210"/>
      <c r="BPT98" s="210"/>
      <c r="BPU98" s="210"/>
      <c r="BPV98" s="210"/>
      <c r="BPW98" s="210"/>
      <c r="BPX98" s="210"/>
      <c r="BPY98" s="210"/>
      <c r="BPZ98" s="210"/>
      <c r="BQA98" s="210"/>
      <c r="BQB98" s="210"/>
      <c r="BQC98" s="210"/>
      <c r="BQD98" s="210"/>
      <c r="BQE98" s="210"/>
      <c r="BQF98" s="210"/>
      <c r="BQG98" s="210"/>
      <c r="BQH98" s="210"/>
      <c r="BQI98" s="210"/>
      <c r="BQJ98" s="210"/>
      <c r="BQK98" s="210"/>
      <c r="BQL98" s="210"/>
      <c r="BQM98" s="210"/>
      <c r="BQN98" s="210"/>
      <c r="BQO98" s="210"/>
      <c r="BQP98" s="210"/>
      <c r="BQQ98" s="210"/>
      <c r="BQR98" s="210"/>
      <c r="BQS98" s="210"/>
      <c r="BQT98" s="210"/>
      <c r="BQU98" s="210"/>
      <c r="BQV98" s="210"/>
      <c r="BQW98" s="210"/>
      <c r="BQX98" s="210"/>
      <c r="BQY98" s="210"/>
      <c r="BQZ98" s="210"/>
      <c r="BRA98" s="210"/>
      <c r="BRB98" s="210"/>
      <c r="BRC98" s="210"/>
      <c r="BRD98" s="210"/>
      <c r="BRE98" s="210"/>
      <c r="BRF98" s="210"/>
      <c r="BRG98" s="210"/>
      <c r="BRH98" s="210"/>
      <c r="BRI98" s="210"/>
      <c r="BRJ98" s="210"/>
      <c r="BRK98" s="210"/>
      <c r="BRL98" s="210"/>
      <c r="BRM98" s="210"/>
      <c r="BRN98" s="210"/>
      <c r="BRO98" s="210"/>
      <c r="BRP98" s="210"/>
      <c r="BRQ98" s="210"/>
      <c r="BRR98" s="210"/>
      <c r="BRS98" s="210"/>
      <c r="BRT98" s="210"/>
      <c r="BRU98" s="210"/>
      <c r="BRV98" s="210"/>
      <c r="BRW98" s="210"/>
      <c r="BRX98" s="210"/>
      <c r="BRY98" s="210"/>
      <c r="BRZ98" s="210"/>
      <c r="BSA98" s="210"/>
      <c r="BSB98" s="210"/>
      <c r="BSC98" s="210"/>
      <c r="BSD98" s="210"/>
      <c r="BSE98" s="210"/>
      <c r="BSF98" s="210"/>
      <c r="BSG98" s="210"/>
      <c r="BSH98" s="210"/>
      <c r="BSI98" s="210"/>
      <c r="BSJ98" s="210"/>
      <c r="BSK98" s="210"/>
      <c r="BSL98" s="210"/>
      <c r="BSM98" s="210"/>
      <c r="BSN98" s="210"/>
      <c r="BSO98" s="210"/>
      <c r="BSP98" s="210"/>
      <c r="BSQ98" s="210"/>
      <c r="BSR98" s="210"/>
      <c r="BSS98" s="210"/>
      <c r="BST98" s="210"/>
      <c r="BSU98" s="210"/>
      <c r="BSV98" s="210"/>
      <c r="BSW98" s="210"/>
      <c r="BSX98" s="210"/>
      <c r="BSY98" s="210"/>
      <c r="BSZ98" s="210"/>
      <c r="BTA98" s="210"/>
      <c r="BTB98" s="210"/>
      <c r="BTC98" s="210"/>
      <c r="BTD98" s="210"/>
      <c r="BTE98" s="210"/>
      <c r="BTF98" s="210"/>
      <c r="BTG98" s="210"/>
      <c r="BTH98" s="210"/>
      <c r="BTI98" s="210"/>
      <c r="BTJ98" s="210"/>
      <c r="BTK98" s="210"/>
      <c r="BTL98" s="210"/>
      <c r="BTM98" s="210"/>
      <c r="BTN98" s="210"/>
      <c r="BTO98" s="210"/>
      <c r="BTP98" s="210"/>
      <c r="BTQ98" s="210"/>
      <c r="BTR98" s="210"/>
      <c r="BTS98" s="210"/>
      <c r="BTT98" s="210"/>
      <c r="BTU98" s="210"/>
      <c r="BTV98" s="210"/>
      <c r="BTW98" s="210"/>
      <c r="BTX98" s="210"/>
      <c r="BTY98" s="210"/>
      <c r="BTZ98" s="210"/>
      <c r="BUA98" s="210"/>
      <c r="BUB98" s="210"/>
      <c r="BUC98" s="210"/>
      <c r="BUD98" s="210"/>
      <c r="BUE98" s="210"/>
      <c r="BUF98" s="210"/>
      <c r="BUG98" s="210"/>
      <c r="BUH98" s="210"/>
      <c r="BUI98" s="210"/>
      <c r="BUJ98" s="210"/>
      <c r="BUK98" s="210"/>
      <c r="BUL98" s="210"/>
      <c r="BUM98" s="210"/>
      <c r="BUN98" s="210"/>
      <c r="BUO98" s="210"/>
      <c r="BUP98" s="210"/>
      <c r="BUQ98" s="210"/>
      <c r="BUR98" s="210"/>
      <c r="BUS98" s="210"/>
      <c r="BUT98" s="210"/>
      <c r="BUU98" s="210"/>
      <c r="BUV98" s="210"/>
      <c r="BUW98" s="210"/>
      <c r="BUX98" s="210"/>
      <c r="BUY98" s="210"/>
      <c r="BUZ98" s="210"/>
      <c r="BVA98" s="210"/>
      <c r="BVB98" s="210"/>
      <c r="BVC98" s="210"/>
      <c r="BVD98" s="210"/>
      <c r="BVE98" s="210"/>
      <c r="BVF98" s="210"/>
      <c r="BVG98" s="210"/>
      <c r="BVH98" s="210"/>
      <c r="BVI98" s="210"/>
      <c r="BVJ98" s="210"/>
      <c r="BVK98" s="210"/>
      <c r="BVL98" s="210"/>
      <c r="BVM98" s="210"/>
      <c r="BVN98" s="210"/>
      <c r="BVO98" s="210"/>
      <c r="BVP98" s="210"/>
      <c r="BVQ98" s="210"/>
      <c r="BVR98" s="210"/>
      <c r="BVS98" s="210"/>
      <c r="BVT98" s="210"/>
      <c r="BVU98" s="210"/>
      <c r="BVV98" s="210"/>
      <c r="BVW98" s="210"/>
      <c r="BVX98" s="210"/>
      <c r="BVY98" s="210"/>
      <c r="BVZ98" s="210"/>
      <c r="BWA98" s="210"/>
      <c r="BWB98" s="210"/>
      <c r="BWC98" s="210"/>
      <c r="BWD98" s="210"/>
      <c r="BWE98" s="210"/>
      <c r="BWF98" s="210"/>
      <c r="BWG98" s="210"/>
      <c r="BWH98" s="210"/>
      <c r="BWI98" s="210"/>
      <c r="BWJ98" s="210"/>
      <c r="BWK98" s="210"/>
      <c r="BWL98" s="210"/>
      <c r="BWM98" s="210"/>
      <c r="BWN98" s="210"/>
      <c r="BWO98" s="210"/>
      <c r="BWP98" s="210"/>
      <c r="BWQ98" s="210"/>
      <c r="BWR98" s="210"/>
      <c r="BWS98" s="210"/>
      <c r="BWT98" s="210"/>
      <c r="BWU98" s="210"/>
      <c r="BWV98" s="210"/>
      <c r="BWW98" s="210"/>
      <c r="BWX98" s="210"/>
      <c r="BWY98" s="210"/>
      <c r="BWZ98" s="210"/>
      <c r="BXA98" s="210"/>
      <c r="BXB98" s="210"/>
      <c r="BXC98" s="210"/>
      <c r="BXD98" s="210"/>
      <c r="BXE98" s="210"/>
      <c r="BXF98" s="210"/>
      <c r="BXG98" s="210"/>
      <c r="BXH98" s="210"/>
      <c r="BXI98" s="210"/>
      <c r="BXJ98" s="210"/>
      <c r="BXK98" s="210"/>
      <c r="BXL98" s="210"/>
      <c r="BXM98" s="210"/>
      <c r="BXN98" s="210"/>
      <c r="BXO98" s="210"/>
      <c r="BXP98" s="210"/>
      <c r="BXQ98" s="210"/>
      <c r="BXR98" s="210"/>
      <c r="BXS98" s="210"/>
      <c r="BXT98" s="210"/>
      <c r="BXU98" s="210"/>
      <c r="BXV98" s="210"/>
      <c r="BXW98" s="210"/>
      <c r="BXX98" s="210"/>
      <c r="BXY98" s="210"/>
      <c r="BXZ98" s="210"/>
      <c r="BYA98" s="210"/>
      <c r="BYB98" s="210"/>
      <c r="BYC98" s="210"/>
      <c r="BYD98" s="210"/>
      <c r="BYE98" s="210"/>
      <c r="BYF98" s="210"/>
      <c r="BYG98" s="210"/>
      <c r="BYH98" s="210"/>
      <c r="BYI98" s="210"/>
      <c r="BYJ98" s="210"/>
      <c r="BYK98" s="210"/>
      <c r="BYL98" s="210"/>
      <c r="BYM98" s="210"/>
      <c r="BYN98" s="210"/>
      <c r="BYO98" s="210"/>
      <c r="BYP98" s="210"/>
      <c r="BYQ98" s="210"/>
      <c r="BYR98" s="210"/>
      <c r="BYS98" s="210"/>
      <c r="BYT98" s="210"/>
      <c r="BYU98" s="210"/>
      <c r="BYV98" s="210"/>
      <c r="BYW98" s="210"/>
      <c r="BYX98" s="210"/>
      <c r="BYY98" s="210"/>
      <c r="BYZ98" s="210"/>
      <c r="BZA98" s="210"/>
      <c r="BZB98" s="210"/>
      <c r="BZC98" s="210"/>
      <c r="BZD98" s="210"/>
      <c r="BZE98" s="210"/>
      <c r="BZF98" s="210"/>
      <c r="BZG98" s="210"/>
      <c r="BZH98" s="210"/>
      <c r="BZI98" s="210"/>
      <c r="BZJ98" s="210"/>
      <c r="BZK98" s="210"/>
      <c r="BZL98" s="210"/>
      <c r="BZM98" s="210"/>
      <c r="BZN98" s="210"/>
      <c r="BZO98" s="210"/>
      <c r="BZP98" s="210"/>
      <c r="BZQ98" s="210"/>
      <c r="BZR98" s="210"/>
      <c r="BZS98" s="210"/>
      <c r="BZT98" s="210"/>
      <c r="BZU98" s="210"/>
      <c r="BZV98" s="210"/>
      <c r="BZW98" s="210"/>
      <c r="BZX98" s="210"/>
      <c r="BZY98" s="210"/>
      <c r="BZZ98" s="210"/>
      <c r="CAA98" s="210"/>
      <c r="CAB98" s="210"/>
      <c r="CAC98" s="210"/>
      <c r="CAD98" s="210"/>
      <c r="CAE98" s="210"/>
      <c r="CAF98" s="210"/>
      <c r="CAG98" s="210"/>
      <c r="CAH98" s="210"/>
      <c r="CAI98" s="210"/>
      <c r="CAJ98" s="210"/>
      <c r="CAK98" s="210"/>
      <c r="CAL98" s="210"/>
      <c r="CAM98" s="210"/>
      <c r="CAN98" s="210"/>
      <c r="CAO98" s="210"/>
      <c r="CAP98" s="210"/>
      <c r="CAQ98" s="210"/>
      <c r="CAR98" s="210"/>
      <c r="CAS98" s="210"/>
      <c r="CAT98" s="210"/>
      <c r="CAU98" s="210"/>
      <c r="CAV98" s="210"/>
      <c r="CAW98" s="210"/>
      <c r="CAX98" s="210"/>
      <c r="CAY98" s="210"/>
      <c r="CAZ98" s="210"/>
      <c r="CBA98" s="210"/>
      <c r="CBB98" s="210"/>
      <c r="CBC98" s="210"/>
      <c r="CBD98" s="210"/>
      <c r="CBE98" s="210"/>
      <c r="CBF98" s="210"/>
      <c r="CBG98" s="210"/>
      <c r="CBH98" s="210"/>
      <c r="CBI98" s="210"/>
      <c r="CBJ98" s="210"/>
      <c r="CBK98" s="210"/>
      <c r="CBL98" s="210"/>
      <c r="CBM98" s="210"/>
      <c r="CBN98" s="210"/>
      <c r="CBO98" s="210"/>
      <c r="CBP98" s="210"/>
      <c r="CBQ98" s="210"/>
      <c r="CBR98" s="210"/>
      <c r="CBS98" s="210"/>
      <c r="CBT98" s="210"/>
      <c r="CBU98" s="210"/>
      <c r="CBV98" s="210"/>
      <c r="CBW98" s="210"/>
      <c r="CBX98" s="210"/>
      <c r="CBY98" s="210"/>
      <c r="CBZ98" s="210"/>
      <c r="CCA98" s="210"/>
      <c r="CCB98" s="210"/>
      <c r="CCC98" s="210"/>
      <c r="CCD98" s="210"/>
      <c r="CCE98" s="210"/>
      <c r="CCF98" s="210"/>
      <c r="CCG98" s="210"/>
      <c r="CCH98" s="210"/>
      <c r="CCI98" s="210"/>
      <c r="CCJ98" s="210"/>
      <c r="CCK98" s="210"/>
      <c r="CCL98" s="210"/>
      <c r="CCM98" s="210"/>
      <c r="CCN98" s="210"/>
      <c r="CCO98" s="210"/>
      <c r="CCP98" s="210"/>
      <c r="CCQ98" s="210"/>
      <c r="CCR98" s="210"/>
      <c r="CCS98" s="210"/>
      <c r="CCT98" s="210"/>
      <c r="CCU98" s="210"/>
      <c r="CCV98" s="210"/>
      <c r="CCW98" s="210"/>
      <c r="CCX98" s="210"/>
      <c r="CCY98" s="210"/>
      <c r="CCZ98" s="210"/>
      <c r="CDA98" s="210"/>
      <c r="CDB98" s="210"/>
      <c r="CDC98" s="210"/>
      <c r="CDD98" s="210"/>
      <c r="CDE98" s="210"/>
      <c r="CDF98" s="210"/>
      <c r="CDG98" s="210"/>
      <c r="CDH98" s="210"/>
      <c r="CDI98" s="210"/>
      <c r="CDJ98" s="210"/>
      <c r="CDK98" s="210"/>
      <c r="CDL98" s="210"/>
      <c r="CDM98" s="210"/>
      <c r="CDN98" s="210"/>
      <c r="CDO98" s="210"/>
      <c r="CDP98" s="210"/>
      <c r="CDQ98" s="210"/>
      <c r="CDR98" s="210"/>
      <c r="CDS98" s="210"/>
      <c r="CDT98" s="210"/>
      <c r="CDU98" s="210"/>
      <c r="CDV98" s="210"/>
      <c r="CDW98" s="210"/>
      <c r="CDX98" s="210"/>
      <c r="CDY98" s="210"/>
      <c r="CDZ98" s="210"/>
      <c r="CEA98" s="210"/>
      <c r="CEB98" s="210"/>
      <c r="CEC98" s="210"/>
      <c r="CED98" s="210"/>
      <c r="CEE98" s="210"/>
      <c r="CEF98" s="210"/>
      <c r="CEG98" s="210"/>
      <c r="CEH98" s="210"/>
      <c r="CEI98" s="210"/>
      <c r="CEJ98" s="210"/>
      <c r="CEK98" s="210"/>
      <c r="CEL98" s="210"/>
      <c r="CEM98" s="210"/>
      <c r="CEN98" s="210"/>
      <c r="CEO98" s="210"/>
      <c r="CEP98" s="210"/>
      <c r="CEQ98" s="210"/>
      <c r="CER98" s="210"/>
      <c r="CES98" s="210"/>
      <c r="CET98" s="210"/>
      <c r="CEU98" s="210"/>
      <c r="CEV98" s="210"/>
      <c r="CEW98" s="210"/>
      <c r="CEX98" s="210"/>
      <c r="CEY98" s="210"/>
      <c r="CEZ98" s="210"/>
      <c r="CFA98" s="210"/>
      <c r="CFB98" s="210"/>
      <c r="CFC98" s="210"/>
      <c r="CFD98" s="210"/>
      <c r="CFE98" s="210"/>
      <c r="CFF98" s="210"/>
      <c r="CFG98" s="210"/>
      <c r="CFH98" s="210"/>
      <c r="CFI98" s="210"/>
      <c r="CFJ98" s="210"/>
      <c r="CFK98" s="210"/>
      <c r="CFL98" s="210"/>
      <c r="CFM98" s="210"/>
      <c r="CFN98" s="210"/>
      <c r="CFO98" s="210"/>
      <c r="CFP98" s="210"/>
      <c r="CFQ98" s="210"/>
      <c r="CFR98" s="210"/>
      <c r="CFS98" s="210"/>
      <c r="CFT98" s="210"/>
      <c r="CFU98" s="210"/>
      <c r="CFV98" s="210"/>
      <c r="CFW98" s="210"/>
      <c r="CFX98" s="210"/>
      <c r="CFY98" s="210"/>
      <c r="CFZ98" s="210"/>
      <c r="CGA98" s="210"/>
      <c r="CGB98" s="210"/>
      <c r="CGC98" s="210"/>
      <c r="CGD98" s="210"/>
      <c r="CGE98" s="210"/>
      <c r="CGF98" s="210"/>
      <c r="CGG98" s="210"/>
      <c r="CGH98" s="210"/>
      <c r="CGI98" s="210"/>
      <c r="CGJ98" s="210"/>
      <c r="CGK98" s="210"/>
      <c r="CGL98" s="210"/>
      <c r="CGM98" s="210"/>
      <c r="CGN98" s="210"/>
      <c r="CGO98" s="210"/>
      <c r="CGP98" s="210"/>
      <c r="CGQ98" s="210"/>
      <c r="CGR98" s="210"/>
      <c r="CGS98" s="210"/>
      <c r="CGT98" s="210"/>
      <c r="CGU98" s="210"/>
      <c r="CGV98" s="210"/>
      <c r="CGW98" s="210"/>
      <c r="CGX98" s="210"/>
      <c r="CGY98" s="210"/>
      <c r="CGZ98" s="210"/>
      <c r="CHA98" s="210"/>
      <c r="CHB98" s="210"/>
      <c r="CHC98" s="210"/>
      <c r="CHD98" s="210"/>
      <c r="CHE98" s="210"/>
      <c r="CHF98" s="210"/>
      <c r="CHG98" s="210"/>
      <c r="CHH98" s="210"/>
      <c r="CHI98" s="210"/>
      <c r="CHJ98" s="210"/>
      <c r="CHK98" s="210"/>
      <c r="CHL98" s="210"/>
      <c r="CHM98" s="210"/>
      <c r="CHN98" s="210"/>
      <c r="CHO98" s="210"/>
      <c r="CHP98" s="210"/>
      <c r="CHQ98" s="210"/>
      <c r="CHR98" s="210"/>
      <c r="CHS98" s="210"/>
      <c r="CHT98" s="210"/>
      <c r="CHU98" s="210"/>
      <c r="CHV98" s="210"/>
      <c r="CHW98" s="210"/>
      <c r="CHX98" s="210"/>
      <c r="CHY98" s="210"/>
      <c r="CHZ98" s="210"/>
      <c r="CIA98" s="210"/>
      <c r="CIB98" s="210"/>
      <c r="CIC98" s="210"/>
      <c r="CID98" s="210"/>
      <c r="CIE98" s="210"/>
      <c r="CIF98" s="210"/>
      <c r="CIG98" s="210"/>
      <c r="CIH98" s="210"/>
      <c r="CII98" s="210"/>
      <c r="CIJ98" s="210"/>
      <c r="CIK98" s="210"/>
      <c r="CIL98" s="210"/>
      <c r="CIM98" s="210"/>
      <c r="CIN98" s="210"/>
      <c r="CIO98" s="210"/>
      <c r="CIP98" s="210"/>
      <c r="CIQ98" s="210"/>
      <c r="CIR98" s="210"/>
      <c r="CIS98" s="210"/>
      <c r="CIT98" s="210"/>
      <c r="CIU98" s="210"/>
      <c r="CIV98" s="210"/>
      <c r="CIW98" s="210"/>
      <c r="CIX98" s="210"/>
      <c r="CIY98" s="210"/>
      <c r="CIZ98" s="210"/>
      <c r="CJA98" s="210"/>
      <c r="CJB98" s="210"/>
      <c r="CJC98" s="210"/>
      <c r="CJD98" s="210"/>
      <c r="CJE98" s="210"/>
      <c r="CJF98" s="210"/>
      <c r="CJG98" s="210"/>
      <c r="CJH98" s="210"/>
      <c r="CJI98" s="210"/>
      <c r="CJJ98" s="210"/>
      <c r="CJK98" s="210"/>
      <c r="CJL98" s="210"/>
      <c r="CJM98" s="210"/>
      <c r="CJN98" s="210"/>
      <c r="CJO98" s="210"/>
      <c r="CJP98" s="210"/>
      <c r="CJQ98" s="210"/>
      <c r="CJR98" s="210"/>
      <c r="CJS98" s="210"/>
      <c r="CJT98" s="210"/>
      <c r="CJU98" s="210"/>
      <c r="CJV98" s="210"/>
      <c r="CJW98" s="210"/>
      <c r="CJX98" s="210"/>
      <c r="CJY98" s="210"/>
      <c r="CJZ98" s="210"/>
      <c r="CKA98" s="210"/>
      <c r="CKB98" s="210"/>
      <c r="CKC98" s="210"/>
      <c r="CKD98" s="210"/>
      <c r="CKE98" s="210"/>
      <c r="CKF98" s="210"/>
      <c r="CKG98" s="210"/>
      <c r="CKH98" s="210"/>
      <c r="CKI98" s="210"/>
      <c r="CKJ98" s="210"/>
      <c r="CKK98" s="210"/>
      <c r="CKL98" s="210"/>
      <c r="CKM98" s="210"/>
      <c r="CKN98" s="210"/>
      <c r="CKO98" s="210"/>
      <c r="CKP98" s="210"/>
      <c r="CKQ98" s="210"/>
      <c r="CKR98" s="210"/>
      <c r="CKS98" s="210"/>
      <c r="CKT98" s="210"/>
      <c r="CKU98" s="210"/>
      <c r="CKV98" s="210"/>
      <c r="CKW98" s="210"/>
      <c r="CKX98" s="210"/>
      <c r="CKY98" s="210"/>
      <c r="CKZ98" s="210"/>
      <c r="CLA98" s="210"/>
      <c r="CLB98" s="210"/>
      <c r="CLC98" s="210"/>
      <c r="CLD98" s="210"/>
      <c r="CLE98" s="210"/>
      <c r="CLF98" s="210"/>
      <c r="CLG98" s="210"/>
      <c r="CLH98" s="210"/>
      <c r="CLI98" s="210"/>
      <c r="CLJ98" s="210"/>
      <c r="CLK98" s="210"/>
      <c r="CLL98" s="210"/>
      <c r="CLM98" s="210"/>
      <c r="CLN98" s="210"/>
      <c r="CLO98" s="210"/>
      <c r="CLP98" s="210"/>
      <c r="CLQ98" s="210"/>
      <c r="CLR98" s="210"/>
      <c r="CLS98" s="210"/>
      <c r="CLT98" s="210"/>
      <c r="CLU98" s="210"/>
      <c r="CLV98" s="210"/>
      <c r="CLW98" s="210"/>
      <c r="CLX98" s="210"/>
      <c r="CLY98" s="210"/>
      <c r="CLZ98" s="210"/>
      <c r="CMA98" s="210"/>
      <c r="CMB98" s="210"/>
      <c r="CMC98" s="210"/>
      <c r="CMD98" s="210"/>
      <c r="CME98" s="210"/>
      <c r="CMF98" s="210"/>
      <c r="CMG98" s="210"/>
      <c r="CMH98" s="210"/>
      <c r="CMI98" s="210"/>
      <c r="CMJ98" s="210"/>
      <c r="CMK98" s="210"/>
      <c r="CML98" s="210"/>
      <c r="CMM98" s="210"/>
      <c r="CMN98" s="210"/>
      <c r="CMO98" s="210"/>
      <c r="CMP98" s="210"/>
      <c r="CMQ98" s="210"/>
      <c r="CMR98" s="210"/>
      <c r="CMS98" s="210"/>
      <c r="CMT98" s="210"/>
      <c r="CMU98" s="210"/>
      <c r="CMV98" s="210"/>
      <c r="CMW98" s="210"/>
      <c r="CMX98" s="210"/>
      <c r="CMY98" s="210"/>
      <c r="CMZ98" s="210"/>
      <c r="CNA98" s="210"/>
      <c r="CNB98" s="210"/>
      <c r="CNC98" s="210"/>
      <c r="CND98" s="210"/>
      <c r="CNE98" s="210"/>
      <c r="CNF98" s="210"/>
      <c r="CNG98" s="210"/>
      <c r="CNH98" s="210"/>
      <c r="CNI98" s="210"/>
      <c r="CNJ98" s="210"/>
      <c r="CNK98" s="210"/>
      <c r="CNL98" s="210"/>
      <c r="CNM98" s="210"/>
      <c r="CNN98" s="210"/>
      <c r="CNO98" s="210"/>
      <c r="CNP98" s="210"/>
      <c r="CNQ98" s="210"/>
      <c r="CNR98" s="210"/>
      <c r="CNS98" s="210"/>
      <c r="CNT98" s="210"/>
      <c r="CNU98" s="210"/>
      <c r="CNV98" s="210"/>
      <c r="CNW98" s="210"/>
      <c r="CNX98" s="210"/>
      <c r="CNY98" s="210"/>
      <c r="CNZ98" s="210"/>
      <c r="COA98" s="210"/>
      <c r="COB98" s="210"/>
      <c r="COC98" s="210"/>
      <c r="COD98" s="210"/>
      <c r="COE98" s="210"/>
      <c r="COF98" s="210"/>
      <c r="COG98" s="210"/>
      <c r="COH98" s="210"/>
      <c r="COI98" s="210"/>
      <c r="COJ98" s="210"/>
      <c r="COK98" s="210"/>
      <c r="COL98" s="210"/>
      <c r="COM98" s="210"/>
      <c r="CON98" s="210"/>
      <c r="COO98" s="210"/>
      <c r="COP98" s="210"/>
      <c r="COQ98" s="210"/>
      <c r="COR98" s="210"/>
      <c r="COS98" s="210"/>
      <c r="COT98" s="210"/>
      <c r="COU98" s="210"/>
      <c r="COV98" s="210"/>
      <c r="COW98" s="210"/>
      <c r="COX98" s="210"/>
      <c r="COY98" s="210"/>
      <c r="COZ98" s="210"/>
      <c r="CPA98" s="210"/>
      <c r="CPB98" s="210"/>
      <c r="CPC98" s="210"/>
      <c r="CPD98" s="210"/>
      <c r="CPE98" s="210"/>
      <c r="CPF98" s="210"/>
      <c r="CPG98" s="210"/>
      <c r="CPH98" s="210"/>
      <c r="CPI98" s="210"/>
      <c r="CPJ98" s="210"/>
      <c r="CPK98" s="210"/>
      <c r="CPL98" s="210"/>
      <c r="CPM98" s="210"/>
      <c r="CPN98" s="210"/>
      <c r="CPO98" s="210"/>
      <c r="CPP98" s="210"/>
      <c r="CPQ98" s="210"/>
      <c r="CPR98" s="210"/>
      <c r="CPS98" s="210"/>
      <c r="CPT98" s="210"/>
      <c r="CPU98" s="210"/>
      <c r="CPV98" s="210"/>
      <c r="CPW98" s="210"/>
      <c r="CPX98" s="210"/>
      <c r="CPY98" s="210"/>
      <c r="CPZ98" s="210"/>
      <c r="CQA98" s="210"/>
      <c r="CQB98" s="210"/>
      <c r="CQC98" s="210"/>
      <c r="CQD98" s="210"/>
      <c r="CQE98" s="210"/>
      <c r="CQF98" s="210"/>
      <c r="CQG98" s="210"/>
      <c r="CQH98" s="210"/>
      <c r="CQI98" s="210"/>
      <c r="CQJ98" s="210"/>
      <c r="CQK98" s="210"/>
      <c r="CQL98" s="210"/>
      <c r="CQM98" s="210"/>
      <c r="CQN98" s="210"/>
      <c r="CQO98" s="210"/>
      <c r="CQP98" s="210"/>
      <c r="CQQ98" s="210"/>
      <c r="CQR98" s="210"/>
      <c r="CQS98" s="210"/>
      <c r="CQT98" s="210"/>
      <c r="CQU98" s="210"/>
      <c r="CQV98" s="210"/>
      <c r="CQW98" s="210"/>
      <c r="CQX98" s="210"/>
      <c r="CQY98" s="210"/>
      <c r="CQZ98" s="210"/>
      <c r="CRA98" s="210"/>
      <c r="CRB98" s="210"/>
      <c r="CRC98" s="210"/>
      <c r="CRD98" s="210"/>
      <c r="CRE98" s="210"/>
      <c r="CRF98" s="210"/>
      <c r="CRG98" s="210"/>
      <c r="CRH98" s="210"/>
      <c r="CRI98" s="210"/>
      <c r="CRJ98" s="210"/>
      <c r="CRK98" s="210"/>
      <c r="CRL98" s="210"/>
      <c r="CRM98" s="210"/>
      <c r="CRN98" s="210"/>
      <c r="CRO98" s="210"/>
      <c r="CRP98" s="210"/>
      <c r="CRQ98" s="210"/>
      <c r="CRR98" s="210"/>
      <c r="CRS98" s="210"/>
      <c r="CRT98" s="210"/>
      <c r="CRU98" s="210"/>
      <c r="CRV98" s="210"/>
      <c r="CRW98" s="210"/>
      <c r="CRX98" s="210"/>
      <c r="CRY98" s="210"/>
      <c r="CRZ98" s="210"/>
      <c r="CSA98" s="210"/>
      <c r="CSB98" s="210"/>
      <c r="CSC98" s="210"/>
      <c r="CSD98" s="210"/>
      <c r="CSE98" s="210"/>
      <c r="CSF98" s="210"/>
      <c r="CSG98" s="210"/>
      <c r="CSH98" s="210"/>
      <c r="CSI98" s="210"/>
      <c r="CSJ98" s="210"/>
      <c r="CSK98" s="210"/>
      <c r="CSL98" s="210"/>
      <c r="CSM98" s="210"/>
      <c r="CSN98" s="210"/>
      <c r="CSO98" s="210"/>
      <c r="CSP98" s="210"/>
      <c r="CSQ98" s="210"/>
      <c r="CSR98" s="210"/>
      <c r="CSS98" s="210"/>
      <c r="CST98" s="210"/>
      <c r="CSU98" s="210"/>
      <c r="CSV98" s="210"/>
      <c r="CSW98" s="210"/>
      <c r="CSX98" s="210"/>
      <c r="CSY98" s="210"/>
      <c r="CSZ98" s="210"/>
      <c r="CTA98" s="210"/>
      <c r="CTB98" s="210"/>
      <c r="CTC98" s="210"/>
      <c r="CTD98" s="210"/>
      <c r="CTE98" s="210"/>
      <c r="CTF98" s="210"/>
      <c r="CTG98" s="210"/>
      <c r="CTH98" s="210"/>
      <c r="CTI98" s="210"/>
      <c r="CTJ98" s="210"/>
      <c r="CTK98" s="210"/>
      <c r="CTL98" s="210"/>
      <c r="CTM98" s="210"/>
      <c r="CTN98" s="210"/>
      <c r="CTO98" s="210"/>
      <c r="CTP98" s="210"/>
      <c r="CTQ98" s="210"/>
      <c r="CTR98" s="210"/>
      <c r="CTS98" s="210"/>
      <c r="CTT98" s="210"/>
      <c r="CTU98" s="210"/>
      <c r="CTV98" s="210"/>
      <c r="CTW98" s="210"/>
      <c r="CTX98" s="210"/>
      <c r="CTY98" s="210"/>
      <c r="CTZ98" s="210"/>
      <c r="CUA98" s="210"/>
      <c r="CUB98" s="210"/>
      <c r="CUC98" s="210"/>
      <c r="CUD98" s="210"/>
      <c r="CUE98" s="210"/>
      <c r="CUF98" s="210"/>
      <c r="CUG98" s="210"/>
      <c r="CUH98" s="210"/>
      <c r="CUI98" s="210"/>
      <c r="CUJ98" s="210"/>
      <c r="CUK98" s="210"/>
      <c r="CUL98" s="210"/>
      <c r="CUM98" s="210"/>
      <c r="CUN98" s="210"/>
      <c r="CUO98" s="210"/>
      <c r="CUP98" s="210"/>
      <c r="CUQ98" s="210"/>
      <c r="CUR98" s="210"/>
      <c r="CUS98" s="210"/>
      <c r="CUT98" s="210"/>
      <c r="CUU98" s="210"/>
      <c r="CUV98" s="210"/>
      <c r="CUW98" s="210"/>
      <c r="CUX98" s="210"/>
      <c r="CUY98" s="210"/>
      <c r="CUZ98" s="210"/>
      <c r="CVA98" s="210"/>
      <c r="CVB98" s="210"/>
      <c r="CVC98" s="210"/>
      <c r="CVD98" s="210"/>
      <c r="CVE98" s="210"/>
      <c r="CVF98" s="210"/>
      <c r="CVG98" s="210"/>
      <c r="CVH98" s="210"/>
      <c r="CVI98" s="210"/>
      <c r="CVJ98" s="210"/>
      <c r="CVK98" s="210"/>
      <c r="CVL98" s="210"/>
      <c r="CVM98" s="210"/>
      <c r="CVN98" s="210"/>
      <c r="CVO98" s="210"/>
      <c r="CVP98" s="210"/>
      <c r="CVQ98" s="210"/>
      <c r="CVR98" s="210"/>
      <c r="CVS98" s="210"/>
      <c r="CVT98" s="210"/>
      <c r="CVU98" s="210"/>
      <c r="CVV98" s="210"/>
      <c r="CVW98" s="210"/>
      <c r="CVX98" s="210"/>
      <c r="CVY98" s="210"/>
      <c r="CVZ98" s="210"/>
      <c r="CWA98" s="210"/>
      <c r="CWB98" s="210"/>
      <c r="CWC98" s="210"/>
      <c r="CWD98" s="210"/>
      <c r="CWE98" s="210"/>
      <c r="CWF98" s="210"/>
      <c r="CWG98" s="210"/>
      <c r="CWH98" s="210"/>
      <c r="CWI98" s="210"/>
      <c r="CWJ98" s="210"/>
      <c r="CWK98" s="210"/>
      <c r="CWL98" s="210"/>
      <c r="CWM98" s="210"/>
      <c r="CWN98" s="210"/>
      <c r="CWO98" s="210"/>
      <c r="CWP98" s="210"/>
      <c r="CWQ98" s="210"/>
      <c r="CWR98" s="210"/>
      <c r="CWS98" s="210"/>
      <c r="CWT98" s="210"/>
      <c r="CWU98" s="210"/>
      <c r="CWV98" s="210"/>
      <c r="CWW98" s="210"/>
      <c r="CWX98" s="210"/>
      <c r="CWY98" s="210"/>
      <c r="CWZ98" s="210"/>
      <c r="CXA98" s="210"/>
      <c r="CXB98" s="210"/>
      <c r="CXC98" s="210"/>
      <c r="CXD98" s="210"/>
      <c r="CXE98" s="210"/>
      <c r="CXF98" s="210"/>
      <c r="CXG98" s="210"/>
      <c r="CXH98" s="210"/>
      <c r="CXI98" s="210"/>
      <c r="CXJ98" s="210"/>
      <c r="CXK98" s="210"/>
      <c r="CXL98" s="210"/>
      <c r="CXM98" s="210"/>
      <c r="CXN98" s="210"/>
      <c r="CXO98" s="210"/>
      <c r="CXP98" s="210"/>
      <c r="CXQ98" s="210"/>
      <c r="CXR98" s="210"/>
      <c r="CXS98" s="210"/>
      <c r="CXT98" s="210"/>
      <c r="CXU98" s="210"/>
      <c r="CXV98" s="210"/>
      <c r="CXW98" s="210"/>
      <c r="CXX98" s="210"/>
      <c r="CXY98" s="210"/>
      <c r="CXZ98" s="210"/>
      <c r="CYA98" s="210"/>
      <c r="CYB98" s="210"/>
      <c r="CYC98" s="210"/>
      <c r="CYD98" s="210"/>
      <c r="CYE98" s="210"/>
      <c r="CYF98" s="210"/>
      <c r="CYG98" s="210"/>
      <c r="CYH98" s="210"/>
      <c r="CYI98" s="210"/>
      <c r="CYJ98" s="210"/>
      <c r="CYK98" s="210"/>
      <c r="CYL98" s="210"/>
      <c r="CYM98" s="210"/>
      <c r="CYN98" s="210"/>
      <c r="CYO98" s="210"/>
      <c r="CYP98" s="210"/>
      <c r="CYQ98" s="210"/>
      <c r="CYR98" s="210"/>
      <c r="CYS98" s="210"/>
      <c r="CYT98" s="210"/>
      <c r="CYU98" s="210"/>
      <c r="CYV98" s="210"/>
      <c r="CYW98" s="210"/>
      <c r="CYX98" s="210"/>
      <c r="CYY98" s="210"/>
      <c r="CYZ98" s="210"/>
      <c r="CZA98" s="210"/>
      <c r="CZB98" s="210"/>
      <c r="CZC98" s="210"/>
      <c r="CZD98" s="210"/>
      <c r="CZE98" s="210"/>
      <c r="CZF98" s="210"/>
      <c r="CZG98" s="210"/>
      <c r="CZH98" s="210"/>
      <c r="CZI98" s="210"/>
      <c r="CZJ98" s="210"/>
      <c r="CZK98" s="210"/>
      <c r="CZL98" s="210"/>
      <c r="CZM98" s="210"/>
      <c r="CZN98" s="210"/>
      <c r="CZO98" s="210"/>
      <c r="CZP98" s="210"/>
      <c r="CZQ98" s="210"/>
      <c r="CZR98" s="210"/>
      <c r="CZS98" s="210"/>
      <c r="CZT98" s="210"/>
      <c r="CZU98" s="210"/>
      <c r="CZV98" s="210"/>
      <c r="CZW98" s="210"/>
      <c r="CZX98" s="210"/>
      <c r="CZY98" s="210"/>
      <c r="CZZ98" s="210"/>
      <c r="DAA98" s="210"/>
      <c r="DAB98" s="210"/>
      <c r="DAC98" s="210"/>
      <c r="DAD98" s="210"/>
      <c r="DAE98" s="210"/>
      <c r="DAF98" s="210"/>
      <c r="DAG98" s="210"/>
      <c r="DAH98" s="210"/>
      <c r="DAI98" s="210"/>
      <c r="DAJ98" s="210"/>
      <c r="DAK98" s="210"/>
      <c r="DAL98" s="210"/>
      <c r="DAM98" s="210"/>
      <c r="DAN98" s="210"/>
      <c r="DAO98" s="210"/>
      <c r="DAP98" s="210"/>
      <c r="DAQ98" s="210"/>
      <c r="DAR98" s="210"/>
      <c r="DAS98" s="210"/>
      <c r="DAT98" s="210"/>
      <c r="DAU98" s="210"/>
      <c r="DAV98" s="210"/>
      <c r="DAW98" s="210"/>
      <c r="DAX98" s="210"/>
      <c r="DAY98" s="210"/>
      <c r="DAZ98" s="210"/>
      <c r="DBA98" s="210"/>
      <c r="DBB98" s="210"/>
      <c r="DBC98" s="210"/>
      <c r="DBD98" s="210"/>
      <c r="DBE98" s="210"/>
      <c r="DBF98" s="210"/>
      <c r="DBG98" s="210"/>
      <c r="DBH98" s="210"/>
      <c r="DBI98" s="210"/>
      <c r="DBJ98" s="210"/>
      <c r="DBK98" s="210"/>
      <c r="DBL98" s="210"/>
      <c r="DBM98" s="210"/>
      <c r="DBN98" s="210"/>
      <c r="DBO98" s="210"/>
      <c r="DBP98" s="210"/>
      <c r="DBQ98" s="210"/>
      <c r="DBR98" s="210"/>
      <c r="DBS98" s="210"/>
      <c r="DBT98" s="210"/>
      <c r="DBU98" s="210"/>
      <c r="DBV98" s="210"/>
      <c r="DBW98" s="210"/>
      <c r="DBX98" s="210"/>
      <c r="DBY98" s="210"/>
      <c r="DBZ98" s="210"/>
      <c r="DCA98" s="210"/>
      <c r="DCB98" s="210"/>
      <c r="DCC98" s="210"/>
      <c r="DCD98" s="210"/>
      <c r="DCE98" s="210"/>
      <c r="DCF98" s="210"/>
      <c r="DCG98" s="210"/>
      <c r="DCH98" s="210"/>
      <c r="DCI98" s="210"/>
      <c r="DCJ98" s="210"/>
      <c r="DCK98" s="210"/>
      <c r="DCL98" s="210"/>
      <c r="DCM98" s="210"/>
      <c r="DCN98" s="210"/>
      <c r="DCO98" s="210"/>
      <c r="DCP98" s="210"/>
      <c r="DCQ98" s="210"/>
      <c r="DCR98" s="210"/>
      <c r="DCS98" s="210"/>
      <c r="DCT98" s="210"/>
      <c r="DCU98" s="210"/>
      <c r="DCV98" s="210"/>
      <c r="DCW98" s="210"/>
      <c r="DCX98" s="210"/>
      <c r="DCY98" s="210"/>
      <c r="DCZ98" s="210"/>
      <c r="DDA98" s="210"/>
      <c r="DDB98" s="210"/>
      <c r="DDC98" s="210"/>
      <c r="DDD98" s="210"/>
      <c r="DDE98" s="210"/>
      <c r="DDF98" s="210"/>
      <c r="DDG98" s="210"/>
      <c r="DDH98" s="210"/>
      <c r="DDI98" s="210"/>
      <c r="DDJ98" s="210"/>
      <c r="DDK98" s="210"/>
      <c r="DDL98" s="210"/>
      <c r="DDM98" s="210"/>
      <c r="DDN98" s="210"/>
      <c r="DDO98" s="210"/>
      <c r="DDP98" s="210"/>
      <c r="DDQ98" s="210"/>
      <c r="DDR98" s="210"/>
      <c r="DDS98" s="210"/>
      <c r="DDT98" s="210"/>
      <c r="DDU98" s="210"/>
      <c r="DDV98" s="210"/>
      <c r="DDW98" s="210"/>
      <c r="DDX98" s="210"/>
      <c r="DDY98" s="210"/>
      <c r="DDZ98" s="210"/>
      <c r="DEA98" s="210"/>
      <c r="DEB98" s="210"/>
      <c r="DEC98" s="210"/>
      <c r="DED98" s="210"/>
      <c r="DEE98" s="210"/>
      <c r="DEF98" s="210"/>
      <c r="DEG98" s="210"/>
      <c r="DEH98" s="210"/>
      <c r="DEI98" s="210"/>
      <c r="DEJ98" s="210"/>
      <c r="DEK98" s="210"/>
      <c r="DEL98" s="210"/>
      <c r="DEM98" s="210"/>
      <c r="DEN98" s="210"/>
      <c r="DEO98" s="210"/>
      <c r="DEP98" s="210"/>
      <c r="DEQ98" s="210"/>
      <c r="DER98" s="210"/>
      <c r="DES98" s="210"/>
      <c r="DET98" s="210"/>
      <c r="DEU98" s="210"/>
      <c r="DEV98" s="210"/>
      <c r="DEW98" s="210"/>
      <c r="DEX98" s="210"/>
      <c r="DEY98" s="210"/>
      <c r="DEZ98" s="210"/>
      <c r="DFA98" s="210"/>
      <c r="DFB98" s="210"/>
      <c r="DFC98" s="210"/>
      <c r="DFD98" s="210"/>
      <c r="DFE98" s="210"/>
      <c r="DFF98" s="210"/>
      <c r="DFG98" s="210"/>
      <c r="DFH98" s="210"/>
      <c r="DFI98" s="210"/>
      <c r="DFJ98" s="210"/>
      <c r="DFK98" s="210"/>
      <c r="DFL98" s="210"/>
      <c r="DFM98" s="210"/>
      <c r="DFN98" s="210"/>
      <c r="DFO98" s="210"/>
      <c r="DFP98" s="210"/>
      <c r="DFQ98" s="210"/>
      <c r="DFR98" s="210"/>
      <c r="DFS98" s="210"/>
      <c r="DFT98" s="210"/>
      <c r="DFU98" s="210"/>
      <c r="DFV98" s="210"/>
      <c r="DFW98" s="210"/>
      <c r="DFX98" s="210"/>
      <c r="DFY98" s="210"/>
      <c r="DFZ98" s="210"/>
      <c r="DGA98" s="210"/>
      <c r="DGB98" s="210"/>
      <c r="DGC98" s="210"/>
      <c r="DGD98" s="210"/>
      <c r="DGE98" s="210"/>
      <c r="DGF98" s="210"/>
      <c r="DGG98" s="210"/>
      <c r="DGH98" s="210"/>
      <c r="DGI98" s="210"/>
      <c r="DGJ98" s="210"/>
      <c r="DGK98" s="210"/>
      <c r="DGL98" s="210"/>
      <c r="DGM98" s="210"/>
      <c r="DGN98" s="210"/>
      <c r="DGO98" s="210"/>
      <c r="DGP98" s="210"/>
      <c r="DGQ98" s="210"/>
      <c r="DGR98" s="210"/>
      <c r="DGS98" s="210"/>
      <c r="DGT98" s="210"/>
      <c r="DGU98" s="210"/>
      <c r="DGV98" s="210"/>
      <c r="DGW98" s="210"/>
      <c r="DGX98" s="210"/>
      <c r="DGY98" s="210"/>
      <c r="DGZ98" s="210"/>
      <c r="DHA98" s="210"/>
      <c r="DHB98" s="210"/>
      <c r="DHC98" s="210"/>
      <c r="DHD98" s="210"/>
      <c r="DHE98" s="210"/>
      <c r="DHF98" s="210"/>
      <c r="DHG98" s="210"/>
      <c r="DHH98" s="210"/>
      <c r="DHI98" s="210"/>
      <c r="DHJ98" s="210"/>
      <c r="DHK98" s="210"/>
      <c r="DHL98" s="210"/>
      <c r="DHM98" s="210"/>
      <c r="DHN98" s="210"/>
      <c r="DHO98" s="210"/>
      <c r="DHP98" s="210"/>
      <c r="DHQ98" s="210"/>
      <c r="DHR98" s="210"/>
      <c r="DHS98" s="210"/>
      <c r="DHT98" s="210"/>
      <c r="DHU98" s="210"/>
      <c r="DHV98" s="210"/>
      <c r="DHW98" s="210"/>
      <c r="DHX98" s="210"/>
      <c r="DHY98" s="210"/>
      <c r="DHZ98" s="210"/>
      <c r="DIA98" s="210"/>
      <c r="DIB98" s="210"/>
      <c r="DIC98" s="210"/>
      <c r="DID98" s="210"/>
      <c r="DIE98" s="210"/>
      <c r="DIF98" s="210"/>
      <c r="DIG98" s="210"/>
      <c r="DIH98" s="210"/>
      <c r="DII98" s="210"/>
      <c r="DIJ98" s="210"/>
      <c r="DIK98" s="210"/>
      <c r="DIL98" s="210"/>
      <c r="DIM98" s="210"/>
      <c r="DIN98" s="210"/>
      <c r="DIO98" s="210"/>
      <c r="DIP98" s="210"/>
      <c r="DIQ98" s="210"/>
      <c r="DIR98" s="210"/>
      <c r="DIS98" s="210"/>
      <c r="DIT98" s="210"/>
      <c r="DIU98" s="210"/>
      <c r="DIV98" s="210"/>
      <c r="DIW98" s="210"/>
      <c r="DIX98" s="210"/>
      <c r="DIY98" s="210"/>
      <c r="DIZ98" s="210"/>
      <c r="DJA98" s="210"/>
      <c r="DJB98" s="210"/>
      <c r="DJC98" s="210"/>
      <c r="DJD98" s="210"/>
      <c r="DJE98" s="210"/>
      <c r="DJF98" s="210"/>
      <c r="DJG98" s="210"/>
      <c r="DJH98" s="210"/>
      <c r="DJI98" s="210"/>
      <c r="DJJ98" s="210"/>
      <c r="DJK98" s="210"/>
      <c r="DJL98" s="210"/>
      <c r="DJM98" s="210"/>
      <c r="DJN98" s="210"/>
      <c r="DJO98" s="210"/>
      <c r="DJP98" s="210"/>
      <c r="DJQ98" s="210"/>
      <c r="DJR98" s="210"/>
      <c r="DJS98" s="210"/>
      <c r="DJT98" s="210"/>
      <c r="DJU98" s="210"/>
      <c r="DJV98" s="210"/>
      <c r="DJW98" s="210"/>
      <c r="DJX98" s="210"/>
      <c r="DJY98" s="210"/>
      <c r="DJZ98" s="210"/>
      <c r="DKA98" s="210"/>
      <c r="DKB98" s="210"/>
      <c r="DKC98" s="210"/>
      <c r="DKD98" s="210"/>
      <c r="DKE98" s="210"/>
      <c r="DKF98" s="210"/>
      <c r="DKG98" s="210"/>
      <c r="DKH98" s="210"/>
      <c r="DKI98" s="210"/>
      <c r="DKJ98" s="210"/>
      <c r="DKK98" s="210"/>
      <c r="DKL98" s="210"/>
      <c r="DKM98" s="210"/>
      <c r="DKN98" s="210"/>
      <c r="DKO98" s="210"/>
      <c r="DKP98" s="210"/>
      <c r="DKQ98" s="210"/>
      <c r="DKR98" s="210"/>
      <c r="DKS98" s="210"/>
      <c r="DKT98" s="210"/>
      <c r="DKU98" s="210"/>
      <c r="DKV98" s="210"/>
      <c r="DKW98" s="210"/>
      <c r="DKX98" s="210"/>
      <c r="DKY98" s="210"/>
      <c r="DKZ98" s="210"/>
      <c r="DLA98" s="210"/>
      <c r="DLB98" s="210"/>
      <c r="DLC98" s="210"/>
      <c r="DLD98" s="210"/>
      <c r="DLE98" s="210"/>
      <c r="DLF98" s="210"/>
      <c r="DLG98" s="210"/>
      <c r="DLH98" s="210"/>
      <c r="DLI98" s="210"/>
      <c r="DLJ98" s="210"/>
      <c r="DLK98" s="210"/>
      <c r="DLL98" s="210"/>
      <c r="DLM98" s="210"/>
      <c r="DLN98" s="210"/>
      <c r="DLO98" s="210"/>
      <c r="DLP98" s="210"/>
      <c r="DLQ98" s="210"/>
      <c r="DLR98" s="210"/>
      <c r="DLS98" s="210"/>
      <c r="DLT98" s="210"/>
      <c r="DLU98" s="210"/>
      <c r="DLV98" s="210"/>
      <c r="DLW98" s="210"/>
      <c r="DLX98" s="210"/>
      <c r="DLY98" s="210"/>
      <c r="DLZ98" s="210"/>
      <c r="DMA98" s="210"/>
      <c r="DMB98" s="210"/>
      <c r="DMC98" s="210"/>
      <c r="DMD98" s="210"/>
      <c r="DME98" s="210"/>
      <c r="DMF98" s="210"/>
      <c r="DMG98" s="210"/>
      <c r="DMH98" s="210"/>
      <c r="DMI98" s="210"/>
      <c r="DMJ98" s="210"/>
      <c r="DMK98" s="210"/>
      <c r="DML98" s="210"/>
      <c r="DMM98" s="210"/>
      <c r="DMN98" s="210"/>
      <c r="DMO98" s="210"/>
      <c r="DMP98" s="210"/>
      <c r="DMQ98" s="210"/>
      <c r="DMR98" s="210"/>
      <c r="DMS98" s="210"/>
      <c r="DMT98" s="210"/>
      <c r="DMU98" s="210"/>
      <c r="DMV98" s="210"/>
      <c r="DMW98" s="210"/>
      <c r="DMX98" s="210"/>
      <c r="DMY98" s="210"/>
      <c r="DMZ98" s="210"/>
      <c r="DNA98" s="210"/>
      <c r="DNB98" s="210"/>
      <c r="DNC98" s="210"/>
      <c r="DND98" s="210"/>
      <c r="DNE98" s="210"/>
      <c r="DNF98" s="210"/>
      <c r="DNG98" s="210"/>
      <c r="DNH98" s="210"/>
      <c r="DNI98" s="210"/>
      <c r="DNJ98" s="210"/>
      <c r="DNK98" s="210"/>
      <c r="DNL98" s="210"/>
      <c r="DNM98" s="210"/>
      <c r="DNN98" s="210"/>
      <c r="DNO98" s="210"/>
      <c r="DNP98" s="210"/>
      <c r="DNQ98" s="210"/>
      <c r="DNR98" s="210"/>
      <c r="DNS98" s="210"/>
      <c r="DNT98" s="210"/>
      <c r="DNU98" s="210"/>
      <c r="DNV98" s="210"/>
      <c r="DNW98" s="210"/>
      <c r="DNX98" s="210"/>
      <c r="DNY98" s="210"/>
      <c r="DNZ98" s="210"/>
      <c r="DOA98" s="210"/>
      <c r="DOB98" s="210"/>
      <c r="DOC98" s="210"/>
      <c r="DOD98" s="210"/>
      <c r="DOE98" s="210"/>
      <c r="DOF98" s="210"/>
      <c r="DOG98" s="210"/>
      <c r="DOH98" s="210"/>
      <c r="DOI98" s="210"/>
      <c r="DOJ98" s="210"/>
      <c r="DOK98" s="210"/>
      <c r="DOL98" s="210"/>
      <c r="DOM98" s="210"/>
      <c r="DON98" s="210"/>
      <c r="DOO98" s="210"/>
      <c r="DOP98" s="210"/>
      <c r="DOQ98" s="210"/>
      <c r="DOR98" s="210"/>
      <c r="DOS98" s="210"/>
      <c r="DOT98" s="210"/>
      <c r="DOU98" s="210"/>
      <c r="DOV98" s="210"/>
      <c r="DOW98" s="210"/>
      <c r="DOX98" s="210"/>
      <c r="DOY98" s="210"/>
      <c r="DOZ98" s="210"/>
      <c r="DPA98" s="210"/>
      <c r="DPB98" s="210"/>
      <c r="DPC98" s="210"/>
      <c r="DPD98" s="210"/>
      <c r="DPE98" s="210"/>
      <c r="DPF98" s="210"/>
      <c r="DPG98" s="210"/>
      <c r="DPH98" s="210"/>
      <c r="DPI98" s="210"/>
      <c r="DPJ98" s="210"/>
      <c r="DPK98" s="210"/>
      <c r="DPL98" s="210"/>
      <c r="DPM98" s="210"/>
      <c r="DPN98" s="210"/>
      <c r="DPO98" s="210"/>
      <c r="DPP98" s="210"/>
      <c r="DPQ98" s="210"/>
      <c r="DPR98" s="210"/>
      <c r="DPS98" s="210"/>
      <c r="DPT98" s="210"/>
      <c r="DPU98" s="210"/>
      <c r="DPV98" s="210"/>
      <c r="DPW98" s="210"/>
      <c r="DPX98" s="210"/>
      <c r="DPY98" s="210"/>
      <c r="DPZ98" s="210"/>
      <c r="DQA98" s="210"/>
      <c r="DQB98" s="210"/>
      <c r="DQC98" s="210"/>
      <c r="DQD98" s="210"/>
      <c r="DQE98" s="210"/>
      <c r="DQF98" s="210"/>
      <c r="DQG98" s="210"/>
      <c r="DQH98" s="210"/>
      <c r="DQI98" s="210"/>
      <c r="DQJ98" s="210"/>
      <c r="DQK98" s="210"/>
      <c r="DQL98" s="210"/>
      <c r="DQM98" s="210"/>
      <c r="DQN98" s="210"/>
      <c r="DQO98" s="210"/>
      <c r="DQP98" s="210"/>
      <c r="DQQ98" s="210"/>
      <c r="DQR98" s="210"/>
      <c r="DQS98" s="210"/>
      <c r="DQT98" s="210"/>
      <c r="DQU98" s="210"/>
      <c r="DQV98" s="210"/>
      <c r="DQW98" s="210"/>
      <c r="DQX98" s="210"/>
      <c r="DQY98" s="210"/>
      <c r="DQZ98" s="210"/>
      <c r="DRA98" s="210"/>
      <c r="DRB98" s="210"/>
      <c r="DRC98" s="210"/>
      <c r="DRD98" s="210"/>
      <c r="DRE98" s="210"/>
      <c r="DRF98" s="210"/>
      <c r="DRG98" s="210"/>
      <c r="DRH98" s="210"/>
      <c r="DRI98" s="210"/>
      <c r="DRJ98" s="210"/>
      <c r="DRK98" s="210"/>
      <c r="DRL98" s="210"/>
      <c r="DRM98" s="210"/>
      <c r="DRN98" s="210"/>
      <c r="DRO98" s="210"/>
      <c r="DRP98" s="210"/>
      <c r="DRQ98" s="210"/>
      <c r="DRR98" s="210"/>
      <c r="DRS98" s="210"/>
      <c r="DRT98" s="210"/>
      <c r="DRU98" s="210"/>
      <c r="DRV98" s="210"/>
      <c r="DRW98" s="210"/>
      <c r="DRX98" s="210"/>
      <c r="DRY98" s="210"/>
      <c r="DRZ98" s="210"/>
      <c r="DSA98" s="210"/>
      <c r="DSB98" s="210"/>
      <c r="DSC98" s="210"/>
      <c r="DSD98" s="210"/>
      <c r="DSE98" s="210"/>
      <c r="DSF98" s="210"/>
      <c r="DSG98" s="210"/>
      <c r="DSH98" s="210"/>
      <c r="DSI98" s="210"/>
      <c r="DSJ98" s="210"/>
      <c r="DSK98" s="210"/>
      <c r="DSL98" s="210"/>
      <c r="DSM98" s="210"/>
      <c r="DSN98" s="210"/>
      <c r="DSO98" s="210"/>
      <c r="DSP98" s="210"/>
      <c r="DSQ98" s="210"/>
      <c r="DSR98" s="210"/>
      <c r="DSS98" s="210"/>
      <c r="DST98" s="210"/>
      <c r="DSU98" s="210"/>
      <c r="DSV98" s="210"/>
      <c r="DSW98" s="210"/>
      <c r="DSX98" s="210"/>
      <c r="DSY98" s="210"/>
      <c r="DSZ98" s="210"/>
      <c r="DTA98" s="210"/>
      <c r="DTB98" s="210"/>
      <c r="DTC98" s="210"/>
      <c r="DTD98" s="210"/>
      <c r="DTE98" s="210"/>
      <c r="DTF98" s="210"/>
      <c r="DTG98" s="210"/>
      <c r="DTH98" s="210"/>
      <c r="DTI98" s="210"/>
      <c r="DTJ98" s="210"/>
      <c r="DTK98" s="210"/>
      <c r="DTL98" s="210"/>
      <c r="DTM98" s="210"/>
      <c r="DTN98" s="210"/>
      <c r="DTO98" s="210"/>
      <c r="DTP98" s="210"/>
      <c r="DTQ98" s="210"/>
      <c r="DTR98" s="210"/>
      <c r="DTS98" s="210"/>
      <c r="DTT98" s="210"/>
      <c r="DTU98" s="210"/>
      <c r="DTV98" s="210"/>
      <c r="DTW98" s="210"/>
      <c r="DTX98" s="210"/>
      <c r="DTY98" s="210"/>
      <c r="DTZ98" s="210"/>
      <c r="DUA98" s="210"/>
      <c r="DUB98" s="210"/>
      <c r="DUC98" s="210"/>
      <c r="DUD98" s="210"/>
      <c r="DUE98" s="210"/>
      <c r="DUF98" s="210"/>
      <c r="DUG98" s="210"/>
      <c r="DUH98" s="210"/>
      <c r="DUI98" s="210"/>
      <c r="DUJ98" s="210"/>
      <c r="DUK98" s="210"/>
      <c r="DUL98" s="210"/>
      <c r="DUM98" s="210"/>
      <c r="DUN98" s="210"/>
      <c r="DUO98" s="210"/>
      <c r="DUP98" s="210"/>
      <c r="DUQ98" s="210"/>
      <c r="DUR98" s="210"/>
      <c r="DUS98" s="210"/>
      <c r="DUT98" s="210"/>
      <c r="DUU98" s="210"/>
      <c r="DUV98" s="210"/>
      <c r="DUW98" s="210"/>
      <c r="DUX98" s="210"/>
      <c r="DUY98" s="210"/>
      <c r="DUZ98" s="210"/>
      <c r="DVA98" s="210"/>
      <c r="DVB98" s="210"/>
      <c r="DVC98" s="210"/>
      <c r="DVD98" s="210"/>
      <c r="DVE98" s="210"/>
      <c r="DVF98" s="210"/>
      <c r="DVG98" s="210"/>
      <c r="DVH98" s="210"/>
      <c r="DVI98" s="210"/>
      <c r="DVJ98" s="210"/>
      <c r="DVK98" s="210"/>
      <c r="DVL98" s="210"/>
      <c r="DVM98" s="210"/>
      <c r="DVN98" s="210"/>
      <c r="DVO98" s="210"/>
      <c r="DVP98" s="210"/>
      <c r="DVQ98" s="210"/>
      <c r="DVR98" s="210"/>
      <c r="DVS98" s="210"/>
      <c r="DVT98" s="210"/>
      <c r="DVU98" s="210"/>
      <c r="DVV98" s="210"/>
      <c r="DVW98" s="210"/>
      <c r="DVX98" s="210"/>
      <c r="DVY98" s="210"/>
      <c r="DVZ98" s="210"/>
      <c r="DWA98" s="210"/>
      <c r="DWB98" s="210"/>
      <c r="DWC98" s="210"/>
      <c r="DWD98" s="210"/>
      <c r="DWE98" s="210"/>
      <c r="DWF98" s="210"/>
      <c r="DWG98" s="210"/>
      <c r="DWH98" s="210"/>
      <c r="DWI98" s="210"/>
      <c r="DWJ98" s="210"/>
      <c r="DWK98" s="210"/>
      <c r="DWL98" s="210"/>
      <c r="DWM98" s="210"/>
      <c r="DWN98" s="210"/>
      <c r="DWO98" s="210"/>
      <c r="DWP98" s="210"/>
      <c r="DWQ98" s="210"/>
      <c r="DWR98" s="210"/>
      <c r="DWS98" s="210"/>
      <c r="DWT98" s="210"/>
      <c r="DWU98" s="210"/>
      <c r="DWV98" s="210"/>
      <c r="DWW98" s="210"/>
      <c r="DWX98" s="210"/>
      <c r="DWY98" s="210"/>
      <c r="DWZ98" s="210"/>
      <c r="DXA98" s="210"/>
      <c r="DXB98" s="210"/>
      <c r="DXC98" s="210"/>
      <c r="DXD98" s="210"/>
      <c r="DXE98" s="210"/>
      <c r="DXF98" s="210"/>
      <c r="DXG98" s="210"/>
      <c r="DXH98" s="210"/>
      <c r="DXI98" s="210"/>
      <c r="DXJ98" s="210"/>
      <c r="DXK98" s="210"/>
      <c r="DXL98" s="210"/>
      <c r="DXM98" s="210"/>
      <c r="DXN98" s="210"/>
      <c r="DXO98" s="210"/>
      <c r="DXP98" s="210"/>
      <c r="DXQ98" s="210"/>
      <c r="DXR98" s="210"/>
      <c r="DXS98" s="210"/>
      <c r="DXT98" s="210"/>
      <c r="DXU98" s="210"/>
      <c r="DXV98" s="210"/>
      <c r="DXW98" s="210"/>
      <c r="DXX98" s="210"/>
      <c r="DXY98" s="210"/>
      <c r="DXZ98" s="210"/>
      <c r="DYA98" s="210"/>
      <c r="DYB98" s="210"/>
      <c r="DYC98" s="210"/>
      <c r="DYD98" s="210"/>
      <c r="DYE98" s="210"/>
      <c r="DYF98" s="210"/>
      <c r="DYG98" s="210"/>
      <c r="DYH98" s="210"/>
      <c r="DYI98" s="210"/>
      <c r="DYJ98" s="210"/>
      <c r="DYK98" s="210"/>
      <c r="DYL98" s="210"/>
      <c r="DYM98" s="210"/>
      <c r="DYN98" s="210"/>
      <c r="DYO98" s="210"/>
      <c r="DYP98" s="210"/>
      <c r="DYQ98" s="210"/>
      <c r="DYR98" s="210"/>
      <c r="DYS98" s="210"/>
      <c r="DYT98" s="210"/>
      <c r="DYU98" s="210"/>
      <c r="DYV98" s="210"/>
      <c r="DYW98" s="210"/>
      <c r="DYX98" s="210"/>
      <c r="DYY98" s="210"/>
      <c r="DYZ98" s="210"/>
      <c r="DZA98" s="210"/>
      <c r="DZB98" s="210"/>
      <c r="DZC98" s="210"/>
      <c r="DZD98" s="210"/>
      <c r="DZE98" s="210"/>
      <c r="DZF98" s="210"/>
      <c r="DZG98" s="210"/>
      <c r="DZH98" s="210"/>
      <c r="DZI98" s="210"/>
      <c r="DZJ98" s="210"/>
      <c r="DZK98" s="210"/>
      <c r="DZL98" s="210"/>
      <c r="DZM98" s="210"/>
      <c r="DZN98" s="210"/>
      <c r="DZO98" s="210"/>
      <c r="DZP98" s="210"/>
      <c r="DZQ98" s="210"/>
      <c r="DZR98" s="210"/>
      <c r="DZS98" s="210"/>
      <c r="DZT98" s="210"/>
      <c r="DZU98" s="210"/>
      <c r="DZV98" s="210"/>
      <c r="DZW98" s="210"/>
      <c r="DZX98" s="210"/>
      <c r="DZY98" s="210"/>
      <c r="DZZ98" s="210"/>
      <c r="EAA98" s="210"/>
      <c r="EAB98" s="210"/>
      <c r="EAC98" s="210"/>
      <c r="EAD98" s="210"/>
      <c r="EAE98" s="210"/>
      <c r="EAF98" s="210"/>
      <c r="EAG98" s="210"/>
      <c r="EAH98" s="210"/>
      <c r="EAI98" s="210"/>
      <c r="EAJ98" s="210"/>
      <c r="EAK98" s="210"/>
      <c r="EAL98" s="210"/>
      <c r="EAM98" s="210"/>
      <c r="EAN98" s="210"/>
      <c r="EAO98" s="210"/>
      <c r="EAP98" s="210"/>
      <c r="EAQ98" s="210"/>
      <c r="EAR98" s="210"/>
      <c r="EAS98" s="210"/>
      <c r="EAT98" s="210"/>
      <c r="EAU98" s="210"/>
      <c r="EAV98" s="210"/>
      <c r="EAW98" s="210"/>
      <c r="EAX98" s="210"/>
      <c r="EAY98" s="210"/>
      <c r="EAZ98" s="210"/>
      <c r="EBA98" s="210"/>
      <c r="EBB98" s="210"/>
      <c r="EBC98" s="210"/>
      <c r="EBD98" s="210"/>
      <c r="EBE98" s="210"/>
      <c r="EBF98" s="210"/>
      <c r="EBG98" s="210"/>
      <c r="EBH98" s="210"/>
      <c r="EBI98" s="210"/>
      <c r="EBJ98" s="210"/>
      <c r="EBK98" s="210"/>
      <c r="EBL98" s="210"/>
      <c r="EBM98" s="210"/>
      <c r="EBN98" s="210"/>
      <c r="EBO98" s="210"/>
      <c r="EBP98" s="210"/>
      <c r="EBQ98" s="210"/>
      <c r="EBR98" s="210"/>
      <c r="EBS98" s="210"/>
      <c r="EBT98" s="210"/>
      <c r="EBU98" s="210"/>
      <c r="EBV98" s="210"/>
      <c r="EBW98" s="210"/>
      <c r="EBX98" s="210"/>
      <c r="EBY98" s="210"/>
      <c r="EBZ98" s="210"/>
      <c r="ECA98" s="210"/>
      <c r="ECB98" s="210"/>
      <c r="ECC98" s="210"/>
      <c r="ECD98" s="210"/>
      <c r="ECE98" s="210"/>
      <c r="ECF98" s="210"/>
      <c r="ECG98" s="210"/>
      <c r="ECH98" s="210"/>
      <c r="ECI98" s="210"/>
      <c r="ECJ98" s="210"/>
      <c r="ECK98" s="210"/>
      <c r="ECL98" s="210"/>
      <c r="ECM98" s="210"/>
      <c r="ECN98" s="210"/>
      <c r="ECO98" s="210"/>
      <c r="ECP98" s="210"/>
      <c r="ECQ98" s="210"/>
      <c r="ECR98" s="210"/>
      <c r="ECS98" s="210"/>
      <c r="ECT98" s="210"/>
      <c r="ECU98" s="210"/>
      <c r="ECV98" s="210"/>
      <c r="ECW98" s="210"/>
      <c r="ECX98" s="210"/>
      <c r="ECY98" s="210"/>
      <c r="ECZ98" s="210"/>
      <c r="EDA98" s="210"/>
      <c r="EDB98" s="210"/>
      <c r="EDC98" s="210"/>
      <c r="EDD98" s="210"/>
      <c r="EDE98" s="210"/>
      <c r="EDF98" s="210"/>
      <c r="EDG98" s="210"/>
      <c r="EDH98" s="210"/>
      <c r="EDI98" s="210"/>
      <c r="EDJ98" s="210"/>
      <c r="EDK98" s="210"/>
      <c r="EDL98" s="210"/>
      <c r="EDM98" s="210"/>
      <c r="EDN98" s="210"/>
      <c r="EDO98" s="210"/>
      <c r="EDP98" s="210"/>
      <c r="EDQ98" s="210"/>
      <c r="EDR98" s="210"/>
      <c r="EDS98" s="210"/>
      <c r="EDT98" s="210"/>
      <c r="EDU98" s="210"/>
      <c r="EDV98" s="210"/>
      <c r="EDW98" s="210"/>
      <c r="EDX98" s="210"/>
      <c r="EDY98" s="210"/>
      <c r="EDZ98" s="210"/>
      <c r="EEA98" s="210"/>
      <c r="EEB98" s="210"/>
      <c r="EEC98" s="210"/>
      <c r="EED98" s="210"/>
      <c r="EEE98" s="210"/>
      <c r="EEF98" s="210"/>
      <c r="EEG98" s="210"/>
      <c r="EEH98" s="210"/>
      <c r="EEI98" s="210"/>
      <c r="EEJ98" s="210"/>
      <c r="EEK98" s="210"/>
      <c r="EEL98" s="210"/>
      <c r="EEM98" s="210"/>
      <c r="EEN98" s="210"/>
      <c r="EEO98" s="210"/>
      <c r="EEP98" s="210"/>
      <c r="EEQ98" s="210"/>
      <c r="EER98" s="210"/>
      <c r="EES98" s="210"/>
      <c r="EET98" s="210"/>
      <c r="EEU98" s="210"/>
      <c r="EEV98" s="210"/>
      <c r="EEW98" s="210"/>
      <c r="EEX98" s="210"/>
      <c r="EEY98" s="210"/>
      <c r="EEZ98" s="210"/>
      <c r="EFA98" s="210"/>
      <c r="EFB98" s="210"/>
      <c r="EFC98" s="210"/>
      <c r="EFD98" s="210"/>
      <c r="EFE98" s="210"/>
      <c r="EFF98" s="210"/>
      <c r="EFG98" s="210"/>
      <c r="EFH98" s="210"/>
      <c r="EFI98" s="210"/>
      <c r="EFJ98" s="210"/>
      <c r="EFK98" s="210"/>
      <c r="EFL98" s="210"/>
      <c r="EFM98" s="210"/>
      <c r="EFN98" s="210"/>
      <c r="EFO98" s="210"/>
      <c r="EFP98" s="210"/>
      <c r="EFQ98" s="210"/>
      <c r="EFR98" s="210"/>
      <c r="EFS98" s="210"/>
      <c r="EFT98" s="210"/>
      <c r="EFU98" s="210"/>
      <c r="EFV98" s="210"/>
      <c r="EFW98" s="210"/>
      <c r="EFX98" s="210"/>
      <c r="EFY98" s="210"/>
      <c r="EFZ98" s="210"/>
      <c r="EGA98" s="210"/>
      <c r="EGB98" s="210"/>
      <c r="EGC98" s="210"/>
      <c r="EGD98" s="210"/>
      <c r="EGE98" s="210"/>
      <c r="EGF98" s="210"/>
      <c r="EGG98" s="210"/>
      <c r="EGH98" s="210"/>
      <c r="EGI98" s="210"/>
      <c r="EGJ98" s="210"/>
      <c r="EGK98" s="210"/>
      <c r="EGL98" s="210"/>
      <c r="EGM98" s="210"/>
      <c r="EGN98" s="210"/>
      <c r="EGO98" s="210"/>
      <c r="EGP98" s="210"/>
      <c r="EGQ98" s="210"/>
      <c r="EGR98" s="210"/>
      <c r="EGS98" s="210"/>
      <c r="EGT98" s="210"/>
      <c r="EGU98" s="210"/>
      <c r="EGV98" s="210"/>
      <c r="EGW98" s="210"/>
      <c r="EGX98" s="210"/>
      <c r="EGY98" s="210"/>
      <c r="EGZ98" s="210"/>
      <c r="EHA98" s="210"/>
      <c r="EHB98" s="210"/>
      <c r="EHC98" s="210"/>
      <c r="EHD98" s="210"/>
      <c r="EHE98" s="210"/>
      <c r="EHF98" s="210"/>
      <c r="EHG98" s="210"/>
      <c r="EHH98" s="210"/>
      <c r="EHI98" s="210"/>
      <c r="EHJ98" s="210"/>
      <c r="EHK98" s="210"/>
      <c r="EHL98" s="210"/>
      <c r="EHM98" s="210"/>
      <c r="EHN98" s="210"/>
      <c r="EHO98" s="210"/>
      <c r="EHP98" s="210"/>
      <c r="EHQ98" s="210"/>
      <c r="EHR98" s="210"/>
      <c r="EHS98" s="210"/>
      <c r="EHT98" s="210"/>
      <c r="EHU98" s="210"/>
      <c r="EHV98" s="210"/>
      <c r="EHW98" s="210"/>
      <c r="EHX98" s="210"/>
      <c r="EHY98" s="210"/>
      <c r="EHZ98" s="210"/>
      <c r="EIA98" s="210"/>
      <c r="EIB98" s="210"/>
      <c r="EIC98" s="210"/>
      <c r="EID98" s="210"/>
      <c r="EIE98" s="210"/>
      <c r="EIF98" s="210"/>
      <c r="EIG98" s="210"/>
      <c r="EIH98" s="210"/>
      <c r="EII98" s="210"/>
      <c r="EIJ98" s="210"/>
      <c r="EIK98" s="210"/>
      <c r="EIL98" s="210"/>
      <c r="EIM98" s="210"/>
      <c r="EIN98" s="210"/>
      <c r="EIO98" s="210"/>
      <c r="EIP98" s="210"/>
      <c r="EIQ98" s="210"/>
      <c r="EIR98" s="210"/>
      <c r="EIS98" s="210"/>
      <c r="EIT98" s="210"/>
      <c r="EIU98" s="210"/>
      <c r="EIV98" s="210"/>
      <c r="EIW98" s="210"/>
      <c r="EIX98" s="210"/>
      <c r="EIY98" s="210"/>
      <c r="EIZ98" s="210"/>
      <c r="EJA98" s="210"/>
      <c r="EJB98" s="210"/>
      <c r="EJC98" s="210"/>
      <c r="EJD98" s="210"/>
      <c r="EJE98" s="210"/>
      <c r="EJF98" s="210"/>
      <c r="EJG98" s="210"/>
      <c r="EJH98" s="210"/>
      <c r="EJI98" s="210"/>
      <c r="EJJ98" s="210"/>
      <c r="EJK98" s="210"/>
      <c r="EJL98" s="210"/>
      <c r="EJM98" s="210"/>
      <c r="EJN98" s="210"/>
      <c r="EJO98" s="210"/>
      <c r="EJP98" s="210"/>
      <c r="EJQ98" s="210"/>
      <c r="EJR98" s="210"/>
      <c r="EJS98" s="210"/>
      <c r="EJT98" s="210"/>
      <c r="EJU98" s="210"/>
      <c r="EJV98" s="210"/>
      <c r="EJW98" s="210"/>
      <c r="EJX98" s="210"/>
      <c r="EJY98" s="210"/>
      <c r="EJZ98" s="210"/>
      <c r="EKA98" s="210"/>
      <c r="EKB98" s="210"/>
      <c r="EKC98" s="210"/>
      <c r="EKD98" s="210"/>
      <c r="EKE98" s="210"/>
      <c r="EKF98" s="210"/>
      <c r="EKG98" s="210"/>
      <c r="EKH98" s="210"/>
      <c r="EKI98" s="210"/>
      <c r="EKJ98" s="210"/>
      <c r="EKK98" s="210"/>
      <c r="EKL98" s="210"/>
      <c r="EKM98" s="210"/>
      <c r="EKN98" s="210"/>
      <c r="EKO98" s="210"/>
      <c r="EKP98" s="210"/>
      <c r="EKQ98" s="210"/>
      <c r="EKR98" s="210"/>
      <c r="EKS98" s="210"/>
      <c r="EKT98" s="210"/>
      <c r="EKU98" s="210"/>
      <c r="EKV98" s="210"/>
      <c r="EKW98" s="210"/>
      <c r="EKX98" s="210"/>
      <c r="EKY98" s="210"/>
      <c r="EKZ98" s="210"/>
      <c r="ELA98" s="210"/>
      <c r="ELB98" s="210"/>
      <c r="ELC98" s="210"/>
      <c r="ELD98" s="210"/>
      <c r="ELE98" s="210"/>
      <c r="ELF98" s="210"/>
      <c r="ELG98" s="210"/>
      <c r="ELH98" s="210"/>
      <c r="ELI98" s="210"/>
      <c r="ELJ98" s="210"/>
      <c r="ELK98" s="210"/>
      <c r="ELL98" s="210"/>
      <c r="ELM98" s="210"/>
      <c r="ELN98" s="210"/>
      <c r="ELO98" s="210"/>
      <c r="ELP98" s="210"/>
      <c r="ELQ98" s="210"/>
      <c r="ELR98" s="210"/>
      <c r="ELS98" s="210"/>
      <c r="ELT98" s="210"/>
      <c r="ELU98" s="210"/>
      <c r="ELV98" s="210"/>
      <c r="ELW98" s="210"/>
      <c r="ELX98" s="210"/>
      <c r="ELY98" s="210"/>
      <c r="ELZ98" s="210"/>
      <c r="EMA98" s="210"/>
      <c r="EMB98" s="210"/>
      <c r="EMC98" s="210"/>
      <c r="EMD98" s="210"/>
      <c r="EME98" s="210"/>
      <c r="EMF98" s="210"/>
      <c r="EMG98" s="210"/>
      <c r="EMH98" s="210"/>
      <c r="EMI98" s="210"/>
      <c r="EMJ98" s="210"/>
      <c r="EMK98" s="210"/>
      <c r="EML98" s="210"/>
      <c r="EMM98" s="210"/>
      <c r="EMN98" s="210"/>
      <c r="EMO98" s="210"/>
      <c r="EMP98" s="210"/>
      <c r="EMQ98" s="210"/>
      <c r="EMR98" s="210"/>
      <c r="EMS98" s="210"/>
      <c r="EMT98" s="210"/>
      <c r="EMU98" s="210"/>
      <c r="EMV98" s="210"/>
      <c r="EMW98" s="210"/>
      <c r="EMX98" s="210"/>
      <c r="EMY98" s="210"/>
      <c r="EMZ98" s="210"/>
      <c r="ENA98" s="210"/>
      <c r="ENB98" s="210"/>
      <c r="ENC98" s="210"/>
      <c r="END98" s="210"/>
      <c r="ENE98" s="210"/>
      <c r="ENF98" s="210"/>
      <c r="ENG98" s="210"/>
      <c r="ENH98" s="210"/>
      <c r="ENI98" s="210"/>
      <c r="ENJ98" s="210"/>
      <c r="ENK98" s="210"/>
      <c r="ENL98" s="210"/>
      <c r="ENM98" s="210"/>
      <c r="ENN98" s="210"/>
      <c r="ENO98" s="210"/>
      <c r="ENP98" s="210"/>
      <c r="ENQ98" s="210"/>
      <c r="ENR98" s="210"/>
      <c r="ENS98" s="210"/>
      <c r="ENT98" s="210"/>
      <c r="ENU98" s="210"/>
      <c r="ENV98" s="210"/>
      <c r="ENW98" s="210"/>
      <c r="ENX98" s="210"/>
      <c r="ENY98" s="210"/>
      <c r="ENZ98" s="210"/>
      <c r="EOA98" s="210"/>
      <c r="EOB98" s="210"/>
      <c r="EOC98" s="210"/>
      <c r="EOD98" s="210"/>
      <c r="EOE98" s="210"/>
      <c r="EOF98" s="210"/>
      <c r="EOG98" s="210"/>
      <c r="EOH98" s="210"/>
      <c r="EOI98" s="210"/>
      <c r="EOJ98" s="210"/>
      <c r="EOK98" s="210"/>
      <c r="EOL98" s="210"/>
      <c r="EOM98" s="210"/>
      <c r="EON98" s="210"/>
      <c r="EOO98" s="210"/>
      <c r="EOP98" s="210"/>
      <c r="EOQ98" s="210"/>
      <c r="EOR98" s="210"/>
      <c r="EOS98" s="210"/>
      <c r="EOT98" s="210"/>
      <c r="EOU98" s="210"/>
      <c r="EOV98" s="210"/>
      <c r="EOW98" s="210"/>
      <c r="EOX98" s="210"/>
      <c r="EOY98" s="210"/>
      <c r="EOZ98" s="210"/>
      <c r="EPA98" s="210"/>
      <c r="EPB98" s="210"/>
      <c r="EPC98" s="210"/>
      <c r="EPD98" s="210"/>
      <c r="EPE98" s="210"/>
      <c r="EPF98" s="210"/>
      <c r="EPG98" s="210"/>
      <c r="EPH98" s="210"/>
      <c r="EPI98" s="210"/>
      <c r="EPJ98" s="210"/>
      <c r="EPK98" s="210"/>
      <c r="EPL98" s="210"/>
      <c r="EPM98" s="210"/>
      <c r="EPN98" s="210"/>
      <c r="EPO98" s="210"/>
      <c r="EPP98" s="210"/>
      <c r="EPQ98" s="210"/>
      <c r="EPR98" s="210"/>
      <c r="EPS98" s="210"/>
      <c r="EPT98" s="210"/>
      <c r="EPU98" s="210"/>
      <c r="EPV98" s="210"/>
      <c r="EPW98" s="210"/>
      <c r="EPX98" s="210"/>
      <c r="EPY98" s="210"/>
      <c r="EPZ98" s="210"/>
      <c r="EQA98" s="210"/>
      <c r="EQB98" s="210"/>
      <c r="EQC98" s="210"/>
      <c r="EQD98" s="210"/>
      <c r="EQE98" s="210"/>
      <c r="EQF98" s="210"/>
      <c r="EQG98" s="210"/>
      <c r="EQH98" s="210"/>
      <c r="EQI98" s="210"/>
      <c r="EQJ98" s="210"/>
      <c r="EQK98" s="210"/>
      <c r="EQL98" s="210"/>
      <c r="EQM98" s="210"/>
      <c r="EQN98" s="210"/>
      <c r="EQO98" s="210"/>
      <c r="EQP98" s="210"/>
      <c r="EQQ98" s="210"/>
      <c r="EQR98" s="210"/>
      <c r="EQS98" s="210"/>
      <c r="EQT98" s="210"/>
      <c r="EQU98" s="210"/>
      <c r="EQV98" s="210"/>
      <c r="EQW98" s="210"/>
      <c r="EQX98" s="210"/>
      <c r="EQY98" s="210"/>
      <c r="EQZ98" s="210"/>
      <c r="ERA98" s="210"/>
      <c r="ERB98" s="210"/>
      <c r="ERC98" s="210"/>
      <c r="ERD98" s="210"/>
      <c r="ERE98" s="210"/>
      <c r="ERF98" s="210"/>
      <c r="ERG98" s="210"/>
      <c r="ERH98" s="210"/>
      <c r="ERI98" s="210"/>
      <c r="ERJ98" s="210"/>
      <c r="ERK98" s="210"/>
      <c r="ERL98" s="210"/>
      <c r="ERM98" s="210"/>
      <c r="ERN98" s="210"/>
      <c r="ERO98" s="210"/>
      <c r="ERP98" s="210"/>
      <c r="ERQ98" s="210"/>
      <c r="ERR98" s="210"/>
      <c r="ERS98" s="210"/>
      <c r="ERT98" s="210"/>
      <c r="ERU98" s="210"/>
      <c r="ERV98" s="210"/>
      <c r="ERW98" s="210"/>
      <c r="ERX98" s="210"/>
      <c r="ERY98" s="210"/>
      <c r="ERZ98" s="210"/>
      <c r="ESA98" s="210"/>
      <c r="ESB98" s="210"/>
      <c r="ESC98" s="210"/>
      <c r="ESD98" s="210"/>
      <c r="ESE98" s="210"/>
      <c r="ESF98" s="210"/>
      <c r="ESG98" s="210"/>
      <c r="ESH98" s="210"/>
      <c r="ESI98" s="210"/>
      <c r="ESJ98" s="210"/>
      <c r="ESK98" s="210"/>
      <c r="ESL98" s="210"/>
      <c r="ESM98" s="210"/>
      <c r="ESN98" s="210"/>
      <c r="ESO98" s="210"/>
      <c r="ESP98" s="210"/>
      <c r="ESQ98" s="210"/>
      <c r="ESR98" s="210"/>
      <c r="ESS98" s="210"/>
      <c r="EST98" s="210"/>
      <c r="ESU98" s="210"/>
      <c r="ESV98" s="210"/>
      <c r="ESW98" s="210"/>
      <c r="ESX98" s="210"/>
      <c r="ESY98" s="210"/>
      <c r="ESZ98" s="210"/>
      <c r="ETA98" s="210"/>
      <c r="ETB98" s="210"/>
      <c r="ETC98" s="210"/>
      <c r="ETD98" s="210"/>
      <c r="ETE98" s="210"/>
      <c r="ETF98" s="210"/>
      <c r="ETG98" s="210"/>
      <c r="ETH98" s="210"/>
      <c r="ETI98" s="210"/>
      <c r="ETJ98" s="210"/>
      <c r="ETK98" s="210"/>
      <c r="ETL98" s="210"/>
      <c r="ETM98" s="210"/>
      <c r="ETN98" s="210"/>
      <c r="ETO98" s="210"/>
      <c r="ETP98" s="210"/>
      <c r="ETQ98" s="210"/>
      <c r="ETR98" s="210"/>
      <c r="ETS98" s="210"/>
      <c r="ETT98" s="210"/>
      <c r="ETU98" s="210"/>
      <c r="ETV98" s="210"/>
      <c r="ETW98" s="210"/>
      <c r="ETX98" s="210"/>
      <c r="ETY98" s="210"/>
      <c r="ETZ98" s="210"/>
      <c r="EUA98" s="210"/>
      <c r="EUB98" s="210"/>
      <c r="EUC98" s="210"/>
      <c r="EUD98" s="210"/>
      <c r="EUE98" s="210"/>
      <c r="EUF98" s="210"/>
      <c r="EUG98" s="210"/>
      <c r="EUH98" s="210"/>
      <c r="EUI98" s="210"/>
      <c r="EUJ98" s="210"/>
      <c r="EUK98" s="210"/>
      <c r="EUL98" s="210"/>
      <c r="EUM98" s="210"/>
      <c r="EUN98" s="210"/>
      <c r="EUO98" s="210"/>
      <c r="EUP98" s="210"/>
      <c r="EUQ98" s="210"/>
      <c r="EUR98" s="210"/>
      <c r="EUS98" s="210"/>
      <c r="EUT98" s="210"/>
      <c r="EUU98" s="210"/>
      <c r="EUV98" s="210"/>
      <c r="EUW98" s="210"/>
      <c r="EUX98" s="210"/>
      <c r="EUY98" s="210"/>
      <c r="EUZ98" s="210"/>
      <c r="EVA98" s="210"/>
      <c r="EVB98" s="210"/>
      <c r="EVC98" s="210"/>
      <c r="EVD98" s="210"/>
      <c r="EVE98" s="210"/>
      <c r="EVF98" s="210"/>
      <c r="EVG98" s="210"/>
      <c r="EVH98" s="210"/>
      <c r="EVI98" s="210"/>
      <c r="EVJ98" s="210"/>
      <c r="EVK98" s="210"/>
      <c r="EVL98" s="210"/>
      <c r="EVM98" s="210"/>
      <c r="EVN98" s="210"/>
      <c r="EVO98" s="210"/>
      <c r="EVP98" s="210"/>
      <c r="EVQ98" s="210"/>
      <c r="EVR98" s="210"/>
      <c r="EVS98" s="210"/>
      <c r="EVT98" s="210"/>
      <c r="EVU98" s="210"/>
      <c r="EVV98" s="210"/>
      <c r="EVW98" s="210"/>
      <c r="EVX98" s="210"/>
      <c r="EVY98" s="210"/>
      <c r="EVZ98" s="210"/>
      <c r="EWA98" s="210"/>
      <c r="EWB98" s="210"/>
      <c r="EWC98" s="210"/>
      <c r="EWD98" s="210"/>
      <c r="EWE98" s="210"/>
      <c r="EWF98" s="210"/>
      <c r="EWG98" s="210"/>
      <c r="EWH98" s="210"/>
      <c r="EWI98" s="210"/>
      <c r="EWJ98" s="210"/>
      <c r="EWK98" s="210"/>
      <c r="EWL98" s="210"/>
      <c r="EWM98" s="210"/>
      <c r="EWN98" s="210"/>
      <c r="EWO98" s="210"/>
      <c r="EWP98" s="210"/>
      <c r="EWQ98" s="210"/>
      <c r="EWR98" s="210"/>
      <c r="EWS98" s="210"/>
      <c r="EWT98" s="210"/>
      <c r="EWU98" s="210"/>
      <c r="EWV98" s="210"/>
      <c r="EWW98" s="210"/>
      <c r="EWX98" s="210"/>
      <c r="EWY98" s="210"/>
      <c r="EWZ98" s="210"/>
      <c r="EXA98" s="210"/>
      <c r="EXB98" s="210"/>
      <c r="EXC98" s="210"/>
      <c r="EXD98" s="210"/>
      <c r="EXE98" s="210"/>
      <c r="EXF98" s="210"/>
      <c r="EXG98" s="210"/>
      <c r="EXH98" s="210"/>
      <c r="EXI98" s="210"/>
      <c r="EXJ98" s="210"/>
      <c r="EXK98" s="210"/>
      <c r="EXL98" s="210"/>
      <c r="EXM98" s="210"/>
      <c r="EXN98" s="210"/>
      <c r="EXO98" s="210"/>
      <c r="EXP98" s="210"/>
      <c r="EXQ98" s="210"/>
      <c r="EXR98" s="210"/>
      <c r="EXS98" s="210"/>
      <c r="EXT98" s="210"/>
      <c r="EXU98" s="210"/>
      <c r="EXV98" s="210"/>
      <c r="EXW98" s="210"/>
      <c r="EXX98" s="210"/>
      <c r="EXY98" s="210"/>
      <c r="EXZ98" s="210"/>
      <c r="EYA98" s="210"/>
      <c r="EYB98" s="210"/>
      <c r="EYC98" s="210"/>
      <c r="EYD98" s="210"/>
      <c r="EYE98" s="210"/>
      <c r="EYF98" s="210"/>
      <c r="EYG98" s="210"/>
      <c r="EYH98" s="210"/>
      <c r="EYI98" s="210"/>
      <c r="EYJ98" s="210"/>
      <c r="EYK98" s="210"/>
      <c r="EYL98" s="210"/>
      <c r="EYM98" s="210"/>
      <c r="EYN98" s="210"/>
      <c r="EYO98" s="210"/>
      <c r="EYP98" s="210"/>
      <c r="EYQ98" s="210"/>
      <c r="EYR98" s="210"/>
      <c r="EYS98" s="210"/>
      <c r="EYT98" s="210"/>
      <c r="EYU98" s="210"/>
      <c r="EYV98" s="210"/>
      <c r="EYW98" s="210"/>
      <c r="EYX98" s="210"/>
      <c r="EYY98" s="210"/>
      <c r="EYZ98" s="210"/>
      <c r="EZA98" s="210"/>
      <c r="EZB98" s="210"/>
      <c r="EZC98" s="210"/>
      <c r="EZD98" s="210"/>
      <c r="EZE98" s="210"/>
      <c r="EZF98" s="210"/>
      <c r="EZG98" s="210"/>
      <c r="EZH98" s="210"/>
      <c r="EZI98" s="210"/>
      <c r="EZJ98" s="210"/>
      <c r="EZK98" s="210"/>
      <c r="EZL98" s="210"/>
      <c r="EZM98" s="210"/>
      <c r="EZN98" s="210"/>
      <c r="EZO98" s="210"/>
      <c r="EZP98" s="210"/>
      <c r="EZQ98" s="210"/>
      <c r="EZR98" s="210"/>
      <c r="EZS98" s="210"/>
      <c r="EZT98" s="210"/>
      <c r="EZU98" s="210"/>
      <c r="EZV98" s="210"/>
      <c r="EZW98" s="210"/>
      <c r="EZX98" s="210"/>
      <c r="EZY98" s="210"/>
      <c r="EZZ98" s="210"/>
      <c r="FAA98" s="210"/>
      <c r="FAB98" s="210"/>
      <c r="FAC98" s="210"/>
      <c r="FAD98" s="210"/>
      <c r="FAE98" s="210"/>
      <c r="FAF98" s="210"/>
      <c r="FAG98" s="210"/>
      <c r="FAH98" s="210"/>
      <c r="FAI98" s="210"/>
      <c r="FAJ98" s="210"/>
      <c r="FAK98" s="210"/>
      <c r="FAL98" s="210"/>
      <c r="FAM98" s="210"/>
      <c r="FAN98" s="210"/>
      <c r="FAO98" s="210"/>
      <c r="FAP98" s="210"/>
      <c r="FAQ98" s="210"/>
      <c r="FAR98" s="210"/>
      <c r="FAS98" s="210"/>
      <c r="FAT98" s="210"/>
      <c r="FAU98" s="210"/>
      <c r="FAV98" s="210"/>
      <c r="FAW98" s="210"/>
      <c r="FAX98" s="210"/>
      <c r="FAY98" s="210"/>
      <c r="FAZ98" s="210"/>
      <c r="FBA98" s="210"/>
      <c r="FBB98" s="210"/>
      <c r="FBC98" s="210"/>
      <c r="FBD98" s="210"/>
      <c r="FBE98" s="210"/>
      <c r="FBF98" s="210"/>
      <c r="FBG98" s="210"/>
      <c r="FBH98" s="210"/>
      <c r="FBI98" s="210"/>
      <c r="FBJ98" s="210"/>
      <c r="FBK98" s="210"/>
      <c r="FBL98" s="210"/>
      <c r="FBM98" s="210"/>
      <c r="FBN98" s="210"/>
      <c r="FBO98" s="210"/>
      <c r="FBP98" s="210"/>
      <c r="FBQ98" s="210"/>
      <c r="FBR98" s="210"/>
      <c r="FBS98" s="210"/>
      <c r="FBT98" s="210"/>
      <c r="FBU98" s="210"/>
      <c r="FBV98" s="210"/>
      <c r="FBW98" s="210"/>
      <c r="FBX98" s="210"/>
      <c r="FBY98" s="210"/>
      <c r="FBZ98" s="210"/>
      <c r="FCA98" s="210"/>
      <c r="FCB98" s="210"/>
      <c r="FCC98" s="210"/>
      <c r="FCD98" s="210"/>
      <c r="FCE98" s="210"/>
      <c r="FCF98" s="210"/>
      <c r="FCG98" s="210"/>
      <c r="FCH98" s="210"/>
      <c r="FCI98" s="210"/>
      <c r="FCJ98" s="210"/>
      <c r="FCK98" s="210"/>
      <c r="FCL98" s="210"/>
      <c r="FCM98" s="210"/>
      <c r="FCN98" s="210"/>
      <c r="FCO98" s="210"/>
      <c r="FCP98" s="210"/>
      <c r="FCQ98" s="210"/>
      <c r="FCR98" s="210"/>
      <c r="FCS98" s="210"/>
      <c r="FCT98" s="210"/>
      <c r="FCU98" s="210"/>
      <c r="FCV98" s="210"/>
      <c r="FCW98" s="210"/>
      <c r="FCX98" s="210"/>
      <c r="FCY98" s="210"/>
      <c r="FCZ98" s="210"/>
      <c r="FDA98" s="210"/>
      <c r="FDB98" s="210"/>
      <c r="FDC98" s="210"/>
      <c r="FDD98" s="210"/>
      <c r="FDE98" s="210"/>
      <c r="FDF98" s="210"/>
      <c r="FDG98" s="210"/>
      <c r="FDH98" s="210"/>
      <c r="FDI98" s="210"/>
      <c r="FDJ98" s="210"/>
      <c r="FDK98" s="210"/>
      <c r="FDL98" s="210"/>
      <c r="FDM98" s="210"/>
      <c r="FDN98" s="210"/>
      <c r="FDO98" s="210"/>
      <c r="FDP98" s="210"/>
      <c r="FDQ98" s="210"/>
      <c r="FDR98" s="210"/>
      <c r="FDS98" s="210"/>
      <c r="FDT98" s="210"/>
      <c r="FDU98" s="210"/>
      <c r="FDV98" s="210"/>
      <c r="FDW98" s="210"/>
      <c r="FDX98" s="210"/>
      <c r="FDY98" s="210"/>
      <c r="FDZ98" s="210"/>
      <c r="FEA98" s="210"/>
      <c r="FEB98" s="210"/>
      <c r="FEC98" s="210"/>
      <c r="FED98" s="210"/>
      <c r="FEE98" s="210"/>
      <c r="FEF98" s="210"/>
      <c r="FEG98" s="210"/>
      <c r="FEH98" s="210"/>
      <c r="FEI98" s="210"/>
      <c r="FEJ98" s="210"/>
      <c r="FEK98" s="210"/>
      <c r="FEL98" s="210"/>
      <c r="FEM98" s="210"/>
      <c r="FEN98" s="210"/>
      <c r="FEO98" s="210"/>
      <c r="FEP98" s="210"/>
      <c r="FEQ98" s="210"/>
      <c r="FER98" s="210"/>
      <c r="FES98" s="210"/>
      <c r="FET98" s="210"/>
      <c r="FEU98" s="210"/>
      <c r="FEV98" s="210"/>
      <c r="FEW98" s="210"/>
      <c r="FEX98" s="210"/>
      <c r="FEY98" s="210"/>
      <c r="FEZ98" s="210"/>
      <c r="FFA98" s="210"/>
      <c r="FFB98" s="210"/>
      <c r="FFC98" s="210"/>
      <c r="FFD98" s="210"/>
      <c r="FFE98" s="210"/>
      <c r="FFF98" s="210"/>
      <c r="FFG98" s="210"/>
      <c r="FFH98" s="210"/>
      <c r="FFI98" s="210"/>
      <c r="FFJ98" s="210"/>
      <c r="FFK98" s="210"/>
      <c r="FFL98" s="210"/>
      <c r="FFM98" s="210"/>
      <c r="FFN98" s="210"/>
      <c r="FFO98" s="210"/>
      <c r="FFP98" s="210"/>
      <c r="FFQ98" s="210"/>
      <c r="FFR98" s="210"/>
      <c r="FFS98" s="210"/>
      <c r="FFT98" s="210"/>
      <c r="FFU98" s="210"/>
      <c r="FFV98" s="210"/>
      <c r="FFW98" s="210"/>
      <c r="FFX98" s="210"/>
      <c r="FFY98" s="210"/>
      <c r="FFZ98" s="210"/>
      <c r="FGA98" s="210"/>
      <c r="FGB98" s="210"/>
      <c r="FGC98" s="210"/>
      <c r="FGD98" s="210"/>
      <c r="FGE98" s="210"/>
      <c r="FGF98" s="210"/>
      <c r="FGG98" s="210"/>
      <c r="FGH98" s="210"/>
      <c r="FGI98" s="210"/>
      <c r="FGJ98" s="210"/>
      <c r="FGK98" s="210"/>
      <c r="FGL98" s="210"/>
      <c r="FGM98" s="210"/>
      <c r="FGN98" s="210"/>
      <c r="FGO98" s="210"/>
      <c r="FGP98" s="210"/>
      <c r="FGQ98" s="210"/>
      <c r="FGR98" s="210"/>
      <c r="FGS98" s="210"/>
      <c r="FGT98" s="210"/>
      <c r="FGU98" s="210"/>
      <c r="FGV98" s="210"/>
      <c r="FGW98" s="210"/>
      <c r="FGX98" s="210"/>
      <c r="FGY98" s="210"/>
      <c r="FGZ98" s="210"/>
      <c r="FHA98" s="210"/>
      <c r="FHB98" s="210"/>
      <c r="FHC98" s="210"/>
      <c r="FHD98" s="210"/>
      <c r="FHE98" s="210"/>
      <c r="FHF98" s="210"/>
      <c r="FHG98" s="210"/>
      <c r="FHH98" s="210"/>
      <c r="FHI98" s="210"/>
      <c r="FHJ98" s="210"/>
      <c r="FHK98" s="210"/>
      <c r="FHL98" s="210"/>
      <c r="FHM98" s="210"/>
      <c r="FHN98" s="210"/>
      <c r="FHO98" s="210"/>
      <c r="FHP98" s="210"/>
      <c r="FHQ98" s="210"/>
      <c r="FHR98" s="210"/>
      <c r="FHS98" s="210"/>
      <c r="FHT98" s="210"/>
      <c r="FHU98" s="210"/>
      <c r="FHV98" s="210"/>
      <c r="FHW98" s="210"/>
      <c r="FHX98" s="210"/>
      <c r="FHY98" s="210"/>
      <c r="FHZ98" s="210"/>
      <c r="FIA98" s="210"/>
      <c r="FIB98" s="210"/>
      <c r="FIC98" s="210"/>
      <c r="FID98" s="210"/>
      <c r="FIE98" s="210"/>
      <c r="FIF98" s="210"/>
      <c r="FIG98" s="210"/>
      <c r="FIH98" s="210"/>
      <c r="FII98" s="210"/>
      <c r="FIJ98" s="210"/>
      <c r="FIK98" s="210"/>
      <c r="FIL98" s="210"/>
      <c r="FIM98" s="210"/>
      <c r="FIN98" s="210"/>
      <c r="FIO98" s="210"/>
      <c r="FIP98" s="210"/>
      <c r="FIQ98" s="210"/>
      <c r="FIR98" s="210"/>
      <c r="FIS98" s="210"/>
      <c r="FIT98" s="210"/>
      <c r="FIU98" s="210"/>
      <c r="FIV98" s="210"/>
      <c r="FIW98" s="210"/>
      <c r="FIX98" s="210"/>
      <c r="FIY98" s="210"/>
      <c r="FIZ98" s="210"/>
      <c r="FJA98" s="210"/>
      <c r="FJB98" s="210"/>
      <c r="FJC98" s="210"/>
      <c r="FJD98" s="210"/>
      <c r="FJE98" s="210"/>
      <c r="FJF98" s="210"/>
      <c r="FJG98" s="210"/>
      <c r="FJH98" s="210"/>
      <c r="FJI98" s="210"/>
      <c r="FJJ98" s="210"/>
      <c r="FJK98" s="210"/>
      <c r="FJL98" s="210"/>
      <c r="FJM98" s="210"/>
      <c r="FJN98" s="210"/>
      <c r="FJO98" s="210"/>
      <c r="FJP98" s="210"/>
      <c r="FJQ98" s="210"/>
      <c r="FJR98" s="210"/>
      <c r="FJS98" s="210"/>
      <c r="FJT98" s="210"/>
      <c r="FJU98" s="210"/>
      <c r="FJV98" s="210"/>
      <c r="FJW98" s="210"/>
      <c r="FJX98" s="210"/>
      <c r="FJY98" s="210"/>
      <c r="FJZ98" s="210"/>
      <c r="FKA98" s="210"/>
      <c r="FKB98" s="210"/>
      <c r="FKC98" s="210"/>
      <c r="FKD98" s="210"/>
      <c r="FKE98" s="210"/>
      <c r="FKF98" s="210"/>
      <c r="FKG98" s="210"/>
      <c r="FKH98" s="210"/>
      <c r="FKI98" s="210"/>
      <c r="FKJ98" s="210"/>
      <c r="FKK98" s="210"/>
      <c r="FKL98" s="210"/>
      <c r="FKM98" s="210"/>
      <c r="FKN98" s="210"/>
      <c r="FKO98" s="210"/>
      <c r="FKP98" s="210"/>
      <c r="FKQ98" s="210"/>
      <c r="FKR98" s="210"/>
      <c r="FKS98" s="210"/>
      <c r="FKT98" s="210"/>
      <c r="FKU98" s="210"/>
      <c r="FKV98" s="210"/>
      <c r="FKW98" s="210"/>
      <c r="FKX98" s="210"/>
      <c r="FKY98" s="210"/>
      <c r="FKZ98" s="210"/>
      <c r="FLA98" s="210"/>
      <c r="FLB98" s="210"/>
      <c r="FLC98" s="210"/>
      <c r="FLD98" s="210"/>
      <c r="FLE98" s="210"/>
      <c r="FLF98" s="210"/>
      <c r="FLG98" s="210"/>
      <c r="FLH98" s="210"/>
      <c r="FLI98" s="210"/>
      <c r="FLJ98" s="210"/>
      <c r="FLK98" s="210"/>
      <c r="FLL98" s="210"/>
      <c r="FLM98" s="210"/>
      <c r="FLN98" s="210"/>
      <c r="FLO98" s="210"/>
      <c r="FLP98" s="210"/>
      <c r="FLQ98" s="210"/>
      <c r="FLR98" s="210"/>
      <c r="FLS98" s="210"/>
      <c r="FLT98" s="210"/>
      <c r="FLU98" s="210"/>
      <c r="FLV98" s="210"/>
      <c r="FLW98" s="210"/>
      <c r="FLX98" s="210"/>
      <c r="FLY98" s="210"/>
      <c r="FLZ98" s="210"/>
      <c r="FMA98" s="210"/>
      <c r="FMB98" s="210"/>
      <c r="FMC98" s="210"/>
      <c r="FMD98" s="210"/>
      <c r="FME98" s="210"/>
      <c r="FMF98" s="210"/>
      <c r="FMG98" s="210"/>
      <c r="FMH98" s="210"/>
      <c r="FMI98" s="210"/>
      <c r="FMJ98" s="210"/>
      <c r="FMK98" s="210"/>
      <c r="FML98" s="210"/>
      <c r="FMM98" s="210"/>
      <c r="FMN98" s="210"/>
      <c r="FMO98" s="210"/>
      <c r="FMP98" s="210"/>
      <c r="FMQ98" s="210"/>
      <c r="FMR98" s="210"/>
      <c r="FMS98" s="210"/>
      <c r="FMT98" s="210"/>
      <c r="FMU98" s="210"/>
      <c r="FMV98" s="210"/>
      <c r="FMW98" s="210"/>
      <c r="FMX98" s="210"/>
      <c r="FMY98" s="210"/>
      <c r="FMZ98" s="210"/>
      <c r="FNA98" s="210"/>
      <c r="FNB98" s="210"/>
      <c r="FNC98" s="210"/>
      <c r="FND98" s="210"/>
      <c r="FNE98" s="210"/>
      <c r="FNF98" s="210"/>
      <c r="FNG98" s="210"/>
      <c r="FNH98" s="210"/>
      <c r="FNI98" s="210"/>
      <c r="FNJ98" s="210"/>
      <c r="FNK98" s="210"/>
      <c r="FNL98" s="210"/>
      <c r="FNM98" s="210"/>
      <c r="FNN98" s="210"/>
      <c r="FNO98" s="210"/>
      <c r="FNP98" s="210"/>
      <c r="FNQ98" s="210"/>
      <c r="FNR98" s="210"/>
      <c r="FNS98" s="210"/>
      <c r="FNT98" s="210"/>
      <c r="FNU98" s="210"/>
      <c r="FNV98" s="210"/>
      <c r="FNW98" s="210"/>
      <c r="FNX98" s="210"/>
      <c r="FNY98" s="210"/>
      <c r="FNZ98" s="210"/>
      <c r="FOA98" s="210"/>
      <c r="FOB98" s="210"/>
      <c r="FOC98" s="210"/>
      <c r="FOD98" s="210"/>
      <c r="FOE98" s="210"/>
      <c r="FOF98" s="210"/>
      <c r="FOG98" s="210"/>
      <c r="FOH98" s="210"/>
      <c r="FOI98" s="210"/>
      <c r="FOJ98" s="210"/>
      <c r="FOK98" s="210"/>
      <c r="FOL98" s="210"/>
      <c r="FOM98" s="210"/>
      <c r="FON98" s="210"/>
      <c r="FOO98" s="210"/>
      <c r="FOP98" s="210"/>
      <c r="FOQ98" s="210"/>
      <c r="FOR98" s="210"/>
      <c r="FOS98" s="210"/>
      <c r="FOT98" s="210"/>
      <c r="FOU98" s="210"/>
      <c r="FOV98" s="210"/>
      <c r="FOW98" s="210"/>
      <c r="FOX98" s="210"/>
      <c r="FOY98" s="210"/>
      <c r="FOZ98" s="210"/>
      <c r="FPA98" s="210"/>
      <c r="FPB98" s="210"/>
      <c r="FPC98" s="210"/>
      <c r="FPD98" s="210"/>
      <c r="FPE98" s="210"/>
      <c r="FPF98" s="210"/>
      <c r="FPG98" s="210"/>
      <c r="FPH98" s="210"/>
      <c r="FPI98" s="210"/>
      <c r="FPJ98" s="210"/>
      <c r="FPK98" s="210"/>
      <c r="FPL98" s="210"/>
      <c r="FPM98" s="210"/>
      <c r="FPN98" s="210"/>
      <c r="FPO98" s="210"/>
      <c r="FPP98" s="210"/>
      <c r="FPQ98" s="210"/>
      <c r="FPR98" s="210"/>
      <c r="FPS98" s="210"/>
      <c r="FPT98" s="210"/>
      <c r="FPU98" s="210"/>
      <c r="FPV98" s="210"/>
      <c r="FPW98" s="210"/>
      <c r="FPX98" s="210"/>
      <c r="FPY98" s="210"/>
      <c r="FPZ98" s="210"/>
      <c r="FQA98" s="210"/>
      <c r="FQB98" s="210"/>
      <c r="FQC98" s="210"/>
      <c r="FQD98" s="210"/>
      <c r="FQE98" s="210"/>
      <c r="FQF98" s="210"/>
      <c r="FQG98" s="210"/>
      <c r="FQH98" s="210"/>
      <c r="FQI98" s="210"/>
      <c r="FQJ98" s="210"/>
      <c r="FQK98" s="210"/>
      <c r="FQL98" s="210"/>
      <c r="FQM98" s="210"/>
      <c r="FQN98" s="210"/>
      <c r="FQO98" s="210"/>
      <c r="FQP98" s="210"/>
      <c r="FQQ98" s="210"/>
      <c r="FQR98" s="210"/>
      <c r="FQS98" s="210"/>
      <c r="FQT98" s="210"/>
      <c r="FQU98" s="210"/>
      <c r="FQV98" s="210"/>
      <c r="FQW98" s="210"/>
      <c r="FQX98" s="210"/>
      <c r="FQY98" s="210"/>
      <c r="FQZ98" s="210"/>
      <c r="FRA98" s="210"/>
      <c r="FRB98" s="210"/>
      <c r="FRC98" s="210"/>
      <c r="FRD98" s="210"/>
      <c r="FRE98" s="210"/>
      <c r="FRF98" s="210"/>
      <c r="FRG98" s="210"/>
      <c r="FRH98" s="210"/>
      <c r="FRI98" s="210"/>
      <c r="FRJ98" s="210"/>
      <c r="FRK98" s="210"/>
      <c r="FRL98" s="210"/>
      <c r="FRM98" s="210"/>
      <c r="FRN98" s="210"/>
      <c r="FRO98" s="210"/>
      <c r="FRP98" s="210"/>
      <c r="FRQ98" s="210"/>
      <c r="FRR98" s="210"/>
      <c r="FRS98" s="210"/>
      <c r="FRT98" s="210"/>
      <c r="FRU98" s="210"/>
      <c r="FRV98" s="210"/>
      <c r="FRW98" s="210"/>
      <c r="FRX98" s="210"/>
      <c r="FRY98" s="210"/>
      <c r="FRZ98" s="210"/>
      <c r="FSA98" s="210"/>
      <c r="FSB98" s="210"/>
      <c r="FSC98" s="210"/>
      <c r="FSD98" s="210"/>
      <c r="FSE98" s="210"/>
      <c r="FSF98" s="210"/>
      <c r="FSG98" s="210"/>
      <c r="FSH98" s="210"/>
      <c r="FSI98" s="210"/>
      <c r="FSJ98" s="210"/>
      <c r="FSK98" s="210"/>
      <c r="FSL98" s="210"/>
      <c r="FSM98" s="210"/>
      <c r="FSN98" s="210"/>
      <c r="FSO98" s="210"/>
      <c r="FSP98" s="210"/>
      <c r="FSQ98" s="210"/>
      <c r="FSR98" s="210"/>
      <c r="FSS98" s="210"/>
      <c r="FST98" s="210"/>
      <c r="FSU98" s="210"/>
      <c r="FSV98" s="210"/>
      <c r="FSW98" s="210"/>
      <c r="FSX98" s="210"/>
      <c r="FSY98" s="210"/>
      <c r="FSZ98" s="210"/>
      <c r="FTA98" s="210"/>
      <c r="FTB98" s="210"/>
      <c r="FTC98" s="210"/>
      <c r="FTD98" s="210"/>
      <c r="FTE98" s="210"/>
      <c r="FTF98" s="210"/>
      <c r="FTG98" s="210"/>
      <c r="FTH98" s="210"/>
      <c r="FTI98" s="210"/>
      <c r="FTJ98" s="210"/>
      <c r="FTK98" s="210"/>
      <c r="FTL98" s="210"/>
      <c r="FTM98" s="210"/>
      <c r="FTN98" s="210"/>
      <c r="FTO98" s="210"/>
      <c r="FTP98" s="210"/>
      <c r="FTQ98" s="210"/>
      <c r="FTR98" s="210"/>
      <c r="FTS98" s="210"/>
      <c r="FTT98" s="210"/>
      <c r="FTU98" s="210"/>
      <c r="FTV98" s="210"/>
      <c r="FTW98" s="210"/>
      <c r="FTX98" s="210"/>
      <c r="FTY98" s="210"/>
      <c r="FTZ98" s="210"/>
      <c r="FUA98" s="210"/>
      <c r="FUB98" s="210"/>
      <c r="FUC98" s="210"/>
      <c r="FUD98" s="210"/>
      <c r="FUE98" s="210"/>
      <c r="FUF98" s="210"/>
      <c r="FUG98" s="210"/>
      <c r="FUH98" s="210"/>
      <c r="FUI98" s="210"/>
      <c r="FUJ98" s="210"/>
      <c r="FUK98" s="210"/>
      <c r="FUL98" s="210"/>
      <c r="FUM98" s="210"/>
      <c r="FUN98" s="210"/>
      <c r="FUO98" s="210"/>
      <c r="FUP98" s="210"/>
      <c r="FUQ98" s="210"/>
      <c r="FUR98" s="210"/>
      <c r="FUS98" s="210"/>
      <c r="FUT98" s="210"/>
      <c r="FUU98" s="210"/>
      <c r="FUV98" s="210"/>
      <c r="FUW98" s="210"/>
      <c r="FUX98" s="210"/>
      <c r="FUY98" s="210"/>
      <c r="FUZ98" s="210"/>
      <c r="FVA98" s="210"/>
      <c r="FVB98" s="210"/>
      <c r="FVC98" s="210"/>
      <c r="FVD98" s="210"/>
      <c r="FVE98" s="210"/>
      <c r="FVF98" s="210"/>
      <c r="FVG98" s="210"/>
      <c r="FVH98" s="210"/>
      <c r="FVI98" s="210"/>
      <c r="FVJ98" s="210"/>
      <c r="FVK98" s="210"/>
      <c r="FVL98" s="210"/>
      <c r="FVM98" s="210"/>
      <c r="FVN98" s="210"/>
      <c r="FVO98" s="210"/>
      <c r="FVP98" s="210"/>
      <c r="FVQ98" s="210"/>
      <c r="FVR98" s="210"/>
      <c r="FVS98" s="210"/>
      <c r="FVT98" s="210"/>
      <c r="FVU98" s="210"/>
      <c r="FVV98" s="210"/>
      <c r="FVW98" s="210"/>
      <c r="FVX98" s="210"/>
      <c r="FVY98" s="210"/>
      <c r="FVZ98" s="210"/>
      <c r="FWA98" s="210"/>
      <c r="FWB98" s="210"/>
      <c r="FWC98" s="210"/>
      <c r="FWD98" s="210"/>
      <c r="FWE98" s="210"/>
      <c r="FWF98" s="210"/>
      <c r="FWG98" s="210"/>
      <c r="FWH98" s="210"/>
      <c r="FWI98" s="210"/>
      <c r="FWJ98" s="210"/>
      <c r="FWK98" s="210"/>
      <c r="FWL98" s="210"/>
      <c r="FWM98" s="210"/>
      <c r="FWN98" s="210"/>
      <c r="FWO98" s="210"/>
      <c r="FWP98" s="210"/>
      <c r="FWQ98" s="210"/>
      <c r="FWR98" s="210"/>
      <c r="FWS98" s="210"/>
      <c r="FWT98" s="210"/>
      <c r="FWU98" s="210"/>
      <c r="FWV98" s="210"/>
      <c r="FWW98" s="210"/>
      <c r="FWX98" s="210"/>
      <c r="FWY98" s="210"/>
      <c r="FWZ98" s="210"/>
      <c r="FXA98" s="210"/>
      <c r="FXB98" s="210"/>
      <c r="FXC98" s="210"/>
      <c r="FXD98" s="210"/>
      <c r="FXE98" s="210"/>
      <c r="FXF98" s="210"/>
      <c r="FXG98" s="210"/>
      <c r="FXH98" s="210"/>
      <c r="FXI98" s="210"/>
      <c r="FXJ98" s="210"/>
      <c r="FXK98" s="210"/>
      <c r="FXL98" s="210"/>
      <c r="FXM98" s="210"/>
      <c r="FXN98" s="210"/>
      <c r="FXO98" s="210"/>
      <c r="FXP98" s="210"/>
      <c r="FXQ98" s="210"/>
      <c r="FXR98" s="210"/>
      <c r="FXS98" s="210"/>
      <c r="FXT98" s="210"/>
      <c r="FXU98" s="210"/>
      <c r="FXV98" s="210"/>
      <c r="FXW98" s="210"/>
      <c r="FXX98" s="210"/>
      <c r="FXY98" s="210"/>
      <c r="FXZ98" s="210"/>
      <c r="FYA98" s="210"/>
      <c r="FYB98" s="210"/>
      <c r="FYC98" s="210"/>
      <c r="FYD98" s="210"/>
      <c r="FYE98" s="210"/>
      <c r="FYF98" s="210"/>
      <c r="FYG98" s="210"/>
      <c r="FYH98" s="210"/>
      <c r="FYI98" s="210"/>
      <c r="FYJ98" s="210"/>
      <c r="FYK98" s="210"/>
      <c r="FYL98" s="210"/>
      <c r="FYM98" s="210"/>
      <c r="FYN98" s="210"/>
      <c r="FYO98" s="210"/>
      <c r="FYP98" s="210"/>
      <c r="FYQ98" s="210"/>
      <c r="FYR98" s="210"/>
      <c r="FYS98" s="210"/>
      <c r="FYT98" s="210"/>
      <c r="FYU98" s="210"/>
      <c r="FYV98" s="210"/>
      <c r="FYW98" s="210"/>
      <c r="FYX98" s="210"/>
      <c r="FYY98" s="210"/>
      <c r="FYZ98" s="210"/>
      <c r="FZA98" s="210"/>
      <c r="FZB98" s="210"/>
      <c r="FZC98" s="210"/>
      <c r="FZD98" s="210"/>
      <c r="FZE98" s="210"/>
      <c r="FZF98" s="210"/>
      <c r="FZG98" s="210"/>
      <c r="FZH98" s="210"/>
      <c r="FZI98" s="210"/>
      <c r="FZJ98" s="210"/>
      <c r="FZK98" s="210"/>
      <c r="FZL98" s="210"/>
      <c r="FZM98" s="210"/>
      <c r="FZN98" s="210"/>
      <c r="FZO98" s="210"/>
      <c r="FZP98" s="210"/>
      <c r="FZQ98" s="210"/>
      <c r="FZR98" s="210"/>
      <c r="FZS98" s="210"/>
      <c r="FZT98" s="210"/>
      <c r="FZU98" s="210"/>
      <c r="FZV98" s="210"/>
      <c r="FZW98" s="210"/>
      <c r="FZX98" s="210"/>
      <c r="FZY98" s="210"/>
      <c r="FZZ98" s="210"/>
      <c r="GAA98" s="210"/>
      <c r="GAB98" s="210"/>
      <c r="GAC98" s="210"/>
      <c r="GAD98" s="210"/>
      <c r="GAE98" s="210"/>
      <c r="GAF98" s="210"/>
      <c r="GAG98" s="210"/>
      <c r="GAH98" s="210"/>
      <c r="GAI98" s="210"/>
      <c r="GAJ98" s="210"/>
      <c r="GAK98" s="210"/>
      <c r="GAL98" s="210"/>
      <c r="GAM98" s="210"/>
      <c r="GAN98" s="210"/>
      <c r="GAO98" s="210"/>
      <c r="GAP98" s="210"/>
      <c r="GAQ98" s="210"/>
      <c r="GAR98" s="210"/>
      <c r="GAS98" s="210"/>
      <c r="GAT98" s="210"/>
      <c r="GAU98" s="210"/>
      <c r="GAV98" s="210"/>
      <c r="GAW98" s="210"/>
      <c r="GAX98" s="210"/>
      <c r="GAY98" s="210"/>
      <c r="GAZ98" s="210"/>
      <c r="GBA98" s="210"/>
      <c r="GBB98" s="210"/>
      <c r="GBC98" s="210"/>
      <c r="GBD98" s="210"/>
      <c r="GBE98" s="210"/>
      <c r="GBF98" s="210"/>
      <c r="GBG98" s="210"/>
      <c r="GBH98" s="210"/>
      <c r="GBI98" s="210"/>
      <c r="GBJ98" s="210"/>
      <c r="GBK98" s="210"/>
      <c r="GBL98" s="210"/>
      <c r="GBM98" s="210"/>
      <c r="GBN98" s="210"/>
      <c r="GBO98" s="210"/>
      <c r="GBP98" s="210"/>
      <c r="GBQ98" s="210"/>
      <c r="GBR98" s="210"/>
      <c r="GBS98" s="210"/>
      <c r="GBT98" s="210"/>
      <c r="GBU98" s="210"/>
      <c r="GBV98" s="210"/>
      <c r="GBW98" s="210"/>
      <c r="GBX98" s="210"/>
      <c r="GBY98" s="210"/>
      <c r="GBZ98" s="210"/>
      <c r="GCA98" s="210"/>
      <c r="GCB98" s="210"/>
      <c r="GCC98" s="210"/>
      <c r="GCD98" s="210"/>
      <c r="GCE98" s="210"/>
      <c r="GCF98" s="210"/>
      <c r="GCG98" s="210"/>
      <c r="GCH98" s="210"/>
      <c r="GCI98" s="210"/>
      <c r="GCJ98" s="210"/>
      <c r="GCK98" s="210"/>
      <c r="GCL98" s="210"/>
      <c r="GCM98" s="210"/>
      <c r="GCN98" s="210"/>
      <c r="GCO98" s="210"/>
      <c r="GCP98" s="210"/>
      <c r="GCQ98" s="210"/>
      <c r="GCR98" s="210"/>
      <c r="GCS98" s="210"/>
      <c r="GCT98" s="210"/>
      <c r="GCU98" s="210"/>
      <c r="GCV98" s="210"/>
      <c r="GCW98" s="210"/>
      <c r="GCX98" s="210"/>
      <c r="GCY98" s="210"/>
      <c r="GCZ98" s="210"/>
      <c r="GDA98" s="210"/>
      <c r="GDB98" s="210"/>
      <c r="GDC98" s="210"/>
      <c r="GDD98" s="210"/>
      <c r="GDE98" s="210"/>
      <c r="GDF98" s="210"/>
      <c r="GDG98" s="210"/>
      <c r="GDH98" s="210"/>
      <c r="GDI98" s="210"/>
      <c r="GDJ98" s="210"/>
      <c r="GDK98" s="210"/>
      <c r="GDL98" s="210"/>
      <c r="GDM98" s="210"/>
      <c r="GDN98" s="210"/>
      <c r="GDO98" s="210"/>
      <c r="GDP98" s="210"/>
      <c r="GDQ98" s="210"/>
      <c r="GDR98" s="210"/>
      <c r="GDS98" s="210"/>
      <c r="GDT98" s="210"/>
      <c r="GDU98" s="210"/>
      <c r="GDV98" s="210"/>
      <c r="GDW98" s="210"/>
      <c r="GDX98" s="210"/>
      <c r="GDY98" s="210"/>
      <c r="GDZ98" s="210"/>
      <c r="GEA98" s="210"/>
      <c r="GEB98" s="210"/>
      <c r="GEC98" s="210"/>
      <c r="GED98" s="210"/>
      <c r="GEE98" s="210"/>
      <c r="GEF98" s="210"/>
      <c r="GEG98" s="210"/>
      <c r="GEH98" s="210"/>
      <c r="GEI98" s="210"/>
      <c r="GEJ98" s="210"/>
      <c r="GEK98" s="210"/>
      <c r="GEL98" s="210"/>
      <c r="GEM98" s="210"/>
      <c r="GEN98" s="210"/>
      <c r="GEO98" s="210"/>
      <c r="GEP98" s="210"/>
      <c r="GEQ98" s="210"/>
      <c r="GER98" s="210"/>
      <c r="GES98" s="210"/>
      <c r="GET98" s="210"/>
      <c r="GEU98" s="210"/>
      <c r="GEV98" s="210"/>
      <c r="GEW98" s="210"/>
      <c r="GEX98" s="210"/>
      <c r="GEY98" s="210"/>
      <c r="GEZ98" s="210"/>
      <c r="GFA98" s="210"/>
      <c r="GFB98" s="210"/>
      <c r="GFC98" s="210"/>
      <c r="GFD98" s="210"/>
      <c r="GFE98" s="210"/>
      <c r="GFF98" s="210"/>
      <c r="GFG98" s="210"/>
      <c r="GFH98" s="210"/>
      <c r="GFI98" s="210"/>
      <c r="GFJ98" s="210"/>
      <c r="GFK98" s="210"/>
      <c r="GFL98" s="210"/>
      <c r="GFM98" s="210"/>
      <c r="GFN98" s="210"/>
      <c r="GFO98" s="210"/>
      <c r="GFP98" s="210"/>
      <c r="GFQ98" s="210"/>
      <c r="GFR98" s="210"/>
      <c r="GFS98" s="210"/>
      <c r="GFT98" s="210"/>
      <c r="GFU98" s="210"/>
      <c r="GFV98" s="210"/>
      <c r="GFW98" s="210"/>
      <c r="GFX98" s="210"/>
      <c r="GFY98" s="210"/>
      <c r="GFZ98" s="210"/>
      <c r="GGA98" s="210"/>
      <c r="GGB98" s="210"/>
      <c r="GGC98" s="210"/>
      <c r="GGD98" s="210"/>
      <c r="GGE98" s="210"/>
      <c r="GGF98" s="210"/>
      <c r="GGG98" s="210"/>
      <c r="GGH98" s="210"/>
      <c r="GGI98" s="210"/>
      <c r="GGJ98" s="210"/>
      <c r="GGK98" s="210"/>
      <c r="GGL98" s="210"/>
      <c r="GGM98" s="210"/>
      <c r="GGN98" s="210"/>
      <c r="GGO98" s="210"/>
      <c r="GGP98" s="210"/>
      <c r="GGQ98" s="210"/>
      <c r="GGR98" s="210"/>
      <c r="GGS98" s="210"/>
      <c r="GGT98" s="210"/>
      <c r="GGU98" s="210"/>
      <c r="GGV98" s="210"/>
      <c r="GGW98" s="210"/>
      <c r="GGX98" s="210"/>
      <c r="GGY98" s="210"/>
      <c r="GGZ98" s="210"/>
      <c r="GHA98" s="210"/>
      <c r="GHB98" s="210"/>
      <c r="GHC98" s="210"/>
      <c r="GHD98" s="210"/>
      <c r="GHE98" s="210"/>
      <c r="GHF98" s="210"/>
      <c r="GHG98" s="210"/>
      <c r="GHH98" s="210"/>
      <c r="GHI98" s="210"/>
      <c r="GHJ98" s="210"/>
      <c r="GHK98" s="210"/>
      <c r="GHL98" s="210"/>
      <c r="GHM98" s="210"/>
      <c r="GHN98" s="210"/>
      <c r="GHO98" s="210"/>
      <c r="GHP98" s="210"/>
      <c r="GHQ98" s="210"/>
      <c r="GHR98" s="210"/>
      <c r="GHS98" s="210"/>
      <c r="GHT98" s="210"/>
      <c r="GHU98" s="210"/>
      <c r="GHV98" s="210"/>
      <c r="GHW98" s="210"/>
      <c r="GHX98" s="210"/>
      <c r="GHY98" s="210"/>
      <c r="GHZ98" s="210"/>
      <c r="GIA98" s="210"/>
      <c r="GIB98" s="210"/>
      <c r="GIC98" s="210"/>
      <c r="GID98" s="210"/>
      <c r="GIE98" s="210"/>
      <c r="GIF98" s="210"/>
      <c r="GIG98" s="210"/>
      <c r="GIH98" s="210"/>
      <c r="GII98" s="210"/>
      <c r="GIJ98" s="210"/>
      <c r="GIK98" s="210"/>
      <c r="GIL98" s="210"/>
      <c r="GIM98" s="210"/>
      <c r="GIN98" s="210"/>
      <c r="GIO98" s="210"/>
      <c r="GIP98" s="210"/>
      <c r="GIQ98" s="210"/>
      <c r="GIR98" s="210"/>
      <c r="GIS98" s="210"/>
      <c r="GIT98" s="210"/>
      <c r="GIU98" s="210"/>
      <c r="GIV98" s="210"/>
      <c r="GIW98" s="210"/>
      <c r="GIX98" s="210"/>
      <c r="GIY98" s="210"/>
      <c r="GIZ98" s="210"/>
      <c r="GJA98" s="210"/>
      <c r="GJB98" s="210"/>
      <c r="GJC98" s="210"/>
      <c r="GJD98" s="210"/>
      <c r="GJE98" s="210"/>
      <c r="GJF98" s="210"/>
      <c r="GJG98" s="210"/>
      <c r="GJH98" s="210"/>
      <c r="GJI98" s="210"/>
      <c r="GJJ98" s="210"/>
      <c r="GJK98" s="210"/>
      <c r="GJL98" s="210"/>
      <c r="GJM98" s="210"/>
      <c r="GJN98" s="210"/>
      <c r="GJO98" s="210"/>
      <c r="GJP98" s="210"/>
      <c r="GJQ98" s="210"/>
      <c r="GJR98" s="210"/>
      <c r="GJS98" s="210"/>
      <c r="GJT98" s="210"/>
      <c r="GJU98" s="210"/>
      <c r="GJV98" s="210"/>
      <c r="GJW98" s="210"/>
      <c r="GJX98" s="210"/>
      <c r="GJY98" s="210"/>
      <c r="GJZ98" s="210"/>
      <c r="GKA98" s="210"/>
      <c r="GKB98" s="210"/>
      <c r="GKC98" s="210"/>
      <c r="GKD98" s="210"/>
      <c r="GKE98" s="210"/>
      <c r="GKF98" s="210"/>
      <c r="GKG98" s="210"/>
      <c r="GKH98" s="210"/>
      <c r="GKI98" s="210"/>
      <c r="GKJ98" s="210"/>
      <c r="GKK98" s="210"/>
      <c r="GKL98" s="210"/>
      <c r="GKM98" s="210"/>
      <c r="GKN98" s="210"/>
      <c r="GKO98" s="210"/>
      <c r="GKP98" s="210"/>
      <c r="GKQ98" s="210"/>
      <c r="GKR98" s="210"/>
      <c r="GKS98" s="210"/>
      <c r="GKT98" s="210"/>
      <c r="GKU98" s="210"/>
      <c r="GKV98" s="210"/>
      <c r="GKW98" s="210"/>
      <c r="GKX98" s="210"/>
      <c r="GKY98" s="210"/>
      <c r="GKZ98" s="210"/>
      <c r="GLA98" s="210"/>
      <c r="GLB98" s="210"/>
      <c r="GLC98" s="210"/>
      <c r="GLD98" s="210"/>
      <c r="GLE98" s="210"/>
      <c r="GLF98" s="210"/>
      <c r="GLG98" s="210"/>
      <c r="GLH98" s="210"/>
      <c r="GLI98" s="210"/>
      <c r="GLJ98" s="210"/>
      <c r="GLK98" s="210"/>
      <c r="GLL98" s="210"/>
      <c r="GLM98" s="210"/>
      <c r="GLN98" s="210"/>
      <c r="GLO98" s="210"/>
      <c r="GLP98" s="210"/>
      <c r="GLQ98" s="210"/>
      <c r="GLR98" s="210"/>
      <c r="GLS98" s="210"/>
      <c r="GLT98" s="210"/>
      <c r="GLU98" s="210"/>
      <c r="GLV98" s="210"/>
      <c r="GLW98" s="210"/>
      <c r="GLX98" s="210"/>
      <c r="GLY98" s="210"/>
      <c r="GLZ98" s="210"/>
      <c r="GMA98" s="210"/>
      <c r="GMB98" s="210"/>
      <c r="GMC98" s="210"/>
      <c r="GMD98" s="210"/>
      <c r="GME98" s="210"/>
      <c r="GMF98" s="210"/>
      <c r="GMG98" s="210"/>
      <c r="GMH98" s="210"/>
      <c r="GMI98" s="210"/>
      <c r="GMJ98" s="210"/>
      <c r="GMK98" s="210"/>
      <c r="GML98" s="210"/>
      <c r="GMM98" s="210"/>
      <c r="GMN98" s="210"/>
      <c r="GMO98" s="210"/>
      <c r="GMP98" s="210"/>
      <c r="GMQ98" s="210"/>
      <c r="GMR98" s="210"/>
      <c r="GMS98" s="210"/>
      <c r="GMT98" s="210"/>
      <c r="GMU98" s="210"/>
      <c r="GMV98" s="210"/>
      <c r="GMW98" s="210"/>
      <c r="GMX98" s="210"/>
      <c r="GMY98" s="210"/>
      <c r="GMZ98" s="210"/>
      <c r="GNA98" s="210"/>
      <c r="GNB98" s="210"/>
      <c r="GNC98" s="210"/>
      <c r="GND98" s="210"/>
      <c r="GNE98" s="210"/>
      <c r="GNF98" s="210"/>
      <c r="GNG98" s="210"/>
      <c r="GNH98" s="210"/>
      <c r="GNI98" s="210"/>
      <c r="GNJ98" s="210"/>
      <c r="GNK98" s="210"/>
      <c r="GNL98" s="210"/>
      <c r="GNM98" s="210"/>
      <c r="GNN98" s="210"/>
      <c r="GNO98" s="210"/>
      <c r="GNP98" s="210"/>
      <c r="GNQ98" s="210"/>
      <c r="GNR98" s="210"/>
      <c r="GNS98" s="210"/>
      <c r="GNT98" s="210"/>
      <c r="GNU98" s="210"/>
      <c r="GNV98" s="210"/>
      <c r="GNW98" s="210"/>
      <c r="GNX98" s="210"/>
      <c r="GNY98" s="210"/>
      <c r="GNZ98" s="210"/>
      <c r="GOA98" s="210"/>
      <c r="GOB98" s="210"/>
      <c r="GOC98" s="210"/>
      <c r="GOD98" s="210"/>
      <c r="GOE98" s="210"/>
      <c r="GOF98" s="210"/>
      <c r="GOG98" s="210"/>
      <c r="GOH98" s="210"/>
      <c r="GOI98" s="210"/>
      <c r="GOJ98" s="210"/>
      <c r="GOK98" s="210"/>
      <c r="GOL98" s="210"/>
      <c r="GOM98" s="210"/>
      <c r="GON98" s="210"/>
      <c r="GOO98" s="210"/>
      <c r="GOP98" s="210"/>
      <c r="GOQ98" s="210"/>
      <c r="GOR98" s="210"/>
      <c r="GOS98" s="210"/>
      <c r="GOT98" s="210"/>
      <c r="GOU98" s="210"/>
      <c r="GOV98" s="210"/>
      <c r="GOW98" s="210"/>
      <c r="GOX98" s="210"/>
      <c r="GOY98" s="210"/>
      <c r="GOZ98" s="210"/>
      <c r="GPA98" s="210"/>
      <c r="GPB98" s="210"/>
      <c r="GPC98" s="210"/>
      <c r="GPD98" s="210"/>
      <c r="GPE98" s="210"/>
      <c r="GPF98" s="210"/>
      <c r="GPG98" s="210"/>
      <c r="GPH98" s="210"/>
      <c r="GPI98" s="210"/>
      <c r="GPJ98" s="210"/>
      <c r="GPK98" s="210"/>
      <c r="GPL98" s="210"/>
      <c r="GPM98" s="210"/>
      <c r="GPN98" s="210"/>
      <c r="GPO98" s="210"/>
      <c r="GPP98" s="210"/>
      <c r="GPQ98" s="210"/>
      <c r="GPR98" s="210"/>
      <c r="GPS98" s="210"/>
      <c r="GPT98" s="210"/>
      <c r="GPU98" s="210"/>
      <c r="GPV98" s="210"/>
      <c r="GPW98" s="210"/>
      <c r="GPX98" s="210"/>
      <c r="GPY98" s="210"/>
      <c r="GPZ98" s="210"/>
      <c r="GQA98" s="210"/>
      <c r="GQB98" s="210"/>
      <c r="GQC98" s="210"/>
      <c r="GQD98" s="210"/>
      <c r="GQE98" s="210"/>
      <c r="GQF98" s="210"/>
      <c r="GQG98" s="210"/>
      <c r="GQH98" s="210"/>
      <c r="GQI98" s="210"/>
      <c r="GQJ98" s="210"/>
      <c r="GQK98" s="210"/>
      <c r="GQL98" s="210"/>
      <c r="GQM98" s="210"/>
      <c r="GQN98" s="210"/>
      <c r="GQO98" s="210"/>
      <c r="GQP98" s="210"/>
      <c r="GQQ98" s="210"/>
      <c r="GQR98" s="210"/>
      <c r="GQS98" s="210"/>
      <c r="GQT98" s="210"/>
      <c r="GQU98" s="210"/>
      <c r="GQV98" s="210"/>
      <c r="GQW98" s="210"/>
      <c r="GQX98" s="210"/>
      <c r="GQY98" s="210"/>
      <c r="GQZ98" s="210"/>
      <c r="GRA98" s="210"/>
      <c r="GRB98" s="210"/>
      <c r="GRC98" s="210"/>
      <c r="GRD98" s="210"/>
      <c r="GRE98" s="210"/>
      <c r="GRF98" s="210"/>
      <c r="GRG98" s="210"/>
      <c r="GRH98" s="210"/>
      <c r="GRI98" s="210"/>
      <c r="GRJ98" s="210"/>
      <c r="GRK98" s="210"/>
      <c r="GRL98" s="210"/>
      <c r="GRM98" s="210"/>
      <c r="GRN98" s="210"/>
      <c r="GRO98" s="210"/>
      <c r="GRP98" s="210"/>
      <c r="GRQ98" s="210"/>
      <c r="GRR98" s="210"/>
      <c r="GRS98" s="210"/>
      <c r="GRT98" s="210"/>
      <c r="GRU98" s="210"/>
      <c r="GRV98" s="210"/>
      <c r="GRW98" s="210"/>
      <c r="GRX98" s="210"/>
      <c r="GRY98" s="210"/>
      <c r="GRZ98" s="210"/>
      <c r="GSA98" s="210"/>
      <c r="GSB98" s="210"/>
      <c r="GSC98" s="210"/>
      <c r="GSD98" s="210"/>
      <c r="GSE98" s="210"/>
      <c r="GSF98" s="210"/>
      <c r="GSG98" s="210"/>
      <c r="GSH98" s="210"/>
      <c r="GSI98" s="210"/>
      <c r="GSJ98" s="210"/>
      <c r="GSK98" s="210"/>
      <c r="GSL98" s="210"/>
      <c r="GSM98" s="210"/>
      <c r="GSN98" s="210"/>
      <c r="GSO98" s="210"/>
      <c r="GSP98" s="210"/>
      <c r="GSQ98" s="210"/>
      <c r="GSR98" s="210"/>
      <c r="GSS98" s="210"/>
      <c r="GST98" s="210"/>
      <c r="GSU98" s="210"/>
      <c r="GSV98" s="210"/>
      <c r="GSW98" s="210"/>
      <c r="GSX98" s="210"/>
      <c r="GSY98" s="210"/>
      <c r="GSZ98" s="210"/>
      <c r="GTA98" s="210"/>
      <c r="GTB98" s="210"/>
      <c r="GTC98" s="210"/>
      <c r="GTD98" s="210"/>
      <c r="GTE98" s="210"/>
      <c r="GTF98" s="210"/>
      <c r="GTG98" s="210"/>
      <c r="GTH98" s="210"/>
      <c r="GTI98" s="210"/>
      <c r="GTJ98" s="210"/>
      <c r="GTK98" s="210"/>
      <c r="GTL98" s="210"/>
      <c r="GTM98" s="210"/>
      <c r="GTN98" s="210"/>
      <c r="GTO98" s="210"/>
      <c r="GTP98" s="210"/>
      <c r="GTQ98" s="210"/>
      <c r="GTR98" s="210"/>
      <c r="GTS98" s="210"/>
      <c r="GTT98" s="210"/>
      <c r="GTU98" s="210"/>
      <c r="GTV98" s="210"/>
      <c r="GTW98" s="210"/>
      <c r="GTX98" s="210"/>
      <c r="GTY98" s="210"/>
      <c r="GTZ98" s="210"/>
      <c r="GUA98" s="210"/>
      <c r="GUB98" s="210"/>
      <c r="GUC98" s="210"/>
      <c r="GUD98" s="210"/>
      <c r="GUE98" s="210"/>
      <c r="GUF98" s="210"/>
      <c r="GUG98" s="210"/>
      <c r="GUH98" s="210"/>
      <c r="GUI98" s="210"/>
      <c r="GUJ98" s="210"/>
      <c r="GUK98" s="210"/>
      <c r="GUL98" s="210"/>
      <c r="GUM98" s="210"/>
      <c r="GUN98" s="210"/>
      <c r="GUO98" s="210"/>
      <c r="GUP98" s="210"/>
      <c r="GUQ98" s="210"/>
      <c r="GUR98" s="210"/>
      <c r="GUS98" s="210"/>
      <c r="GUT98" s="210"/>
      <c r="GUU98" s="210"/>
      <c r="GUV98" s="210"/>
      <c r="GUW98" s="210"/>
      <c r="GUX98" s="210"/>
      <c r="GUY98" s="210"/>
      <c r="GUZ98" s="210"/>
      <c r="GVA98" s="210"/>
      <c r="GVB98" s="210"/>
      <c r="GVC98" s="210"/>
      <c r="GVD98" s="210"/>
      <c r="GVE98" s="210"/>
      <c r="GVF98" s="210"/>
      <c r="GVG98" s="210"/>
      <c r="GVH98" s="210"/>
      <c r="GVI98" s="210"/>
      <c r="GVJ98" s="210"/>
      <c r="GVK98" s="210"/>
      <c r="GVL98" s="210"/>
      <c r="GVM98" s="210"/>
      <c r="GVN98" s="210"/>
      <c r="GVO98" s="210"/>
      <c r="GVP98" s="210"/>
      <c r="GVQ98" s="210"/>
      <c r="GVR98" s="210"/>
      <c r="GVS98" s="210"/>
      <c r="GVT98" s="210"/>
      <c r="GVU98" s="210"/>
      <c r="GVV98" s="210"/>
      <c r="GVW98" s="210"/>
      <c r="GVX98" s="210"/>
      <c r="GVY98" s="210"/>
      <c r="GVZ98" s="210"/>
      <c r="GWA98" s="210"/>
      <c r="GWB98" s="210"/>
      <c r="GWC98" s="210"/>
      <c r="GWD98" s="210"/>
      <c r="GWE98" s="210"/>
      <c r="GWF98" s="210"/>
      <c r="GWG98" s="210"/>
      <c r="GWH98" s="210"/>
      <c r="GWI98" s="210"/>
      <c r="GWJ98" s="210"/>
      <c r="GWK98" s="210"/>
      <c r="GWL98" s="210"/>
      <c r="GWM98" s="210"/>
      <c r="GWN98" s="210"/>
      <c r="GWO98" s="210"/>
      <c r="GWP98" s="210"/>
      <c r="GWQ98" s="210"/>
      <c r="GWR98" s="210"/>
      <c r="GWS98" s="210"/>
      <c r="GWT98" s="210"/>
      <c r="GWU98" s="210"/>
      <c r="GWV98" s="210"/>
      <c r="GWW98" s="210"/>
      <c r="GWX98" s="210"/>
      <c r="GWY98" s="210"/>
      <c r="GWZ98" s="210"/>
      <c r="GXA98" s="210"/>
      <c r="GXB98" s="210"/>
      <c r="GXC98" s="210"/>
      <c r="GXD98" s="210"/>
      <c r="GXE98" s="210"/>
      <c r="GXF98" s="210"/>
      <c r="GXG98" s="210"/>
      <c r="GXH98" s="210"/>
      <c r="GXI98" s="210"/>
      <c r="GXJ98" s="210"/>
      <c r="GXK98" s="210"/>
      <c r="GXL98" s="210"/>
      <c r="GXM98" s="210"/>
      <c r="GXN98" s="210"/>
      <c r="GXO98" s="210"/>
      <c r="GXP98" s="210"/>
      <c r="GXQ98" s="210"/>
      <c r="GXR98" s="210"/>
      <c r="GXS98" s="210"/>
      <c r="GXT98" s="210"/>
      <c r="GXU98" s="210"/>
      <c r="GXV98" s="210"/>
      <c r="GXW98" s="210"/>
      <c r="GXX98" s="210"/>
      <c r="GXY98" s="210"/>
      <c r="GXZ98" s="210"/>
      <c r="GYA98" s="210"/>
      <c r="GYB98" s="210"/>
      <c r="GYC98" s="210"/>
      <c r="GYD98" s="210"/>
      <c r="GYE98" s="210"/>
      <c r="GYF98" s="210"/>
      <c r="GYG98" s="210"/>
      <c r="GYH98" s="210"/>
      <c r="GYI98" s="210"/>
      <c r="GYJ98" s="210"/>
      <c r="GYK98" s="210"/>
      <c r="GYL98" s="210"/>
      <c r="GYM98" s="210"/>
      <c r="GYN98" s="210"/>
      <c r="GYO98" s="210"/>
      <c r="GYP98" s="210"/>
      <c r="GYQ98" s="210"/>
      <c r="GYR98" s="210"/>
      <c r="GYS98" s="210"/>
      <c r="GYT98" s="210"/>
      <c r="GYU98" s="210"/>
      <c r="GYV98" s="210"/>
      <c r="GYW98" s="210"/>
      <c r="GYX98" s="210"/>
      <c r="GYY98" s="210"/>
      <c r="GYZ98" s="210"/>
      <c r="GZA98" s="210"/>
      <c r="GZB98" s="210"/>
      <c r="GZC98" s="210"/>
      <c r="GZD98" s="210"/>
      <c r="GZE98" s="210"/>
      <c r="GZF98" s="210"/>
      <c r="GZG98" s="210"/>
      <c r="GZH98" s="210"/>
      <c r="GZI98" s="210"/>
      <c r="GZJ98" s="210"/>
      <c r="GZK98" s="210"/>
      <c r="GZL98" s="210"/>
      <c r="GZM98" s="210"/>
      <c r="GZN98" s="210"/>
      <c r="GZO98" s="210"/>
      <c r="GZP98" s="210"/>
      <c r="GZQ98" s="210"/>
      <c r="GZR98" s="210"/>
      <c r="GZS98" s="210"/>
      <c r="GZT98" s="210"/>
      <c r="GZU98" s="210"/>
      <c r="GZV98" s="210"/>
      <c r="GZW98" s="210"/>
      <c r="GZX98" s="210"/>
      <c r="GZY98" s="210"/>
      <c r="GZZ98" s="210"/>
      <c r="HAA98" s="210"/>
      <c r="HAB98" s="210"/>
      <c r="HAC98" s="210"/>
      <c r="HAD98" s="210"/>
      <c r="HAE98" s="210"/>
      <c r="HAF98" s="210"/>
      <c r="HAG98" s="210"/>
      <c r="HAH98" s="210"/>
      <c r="HAI98" s="210"/>
      <c r="HAJ98" s="210"/>
      <c r="HAK98" s="210"/>
      <c r="HAL98" s="210"/>
      <c r="HAM98" s="210"/>
      <c r="HAN98" s="210"/>
      <c r="HAO98" s="210"/>
      <c r="HAP98" s="210"/>
      <c r="HAQ98" s="210"/>
      <c r="HAR98" s="210"/>
      <c r="HAS98" s="210"/>
      <c r="HAT98" s="210"/>
      <c r="HAU98" s="210"/>
      <c r="HAV98" s="210"/>
      <c r="HAW98" s="210"/>
      <c r="HAX98" s="210"/>
      <c r="HAY98" s="210"/>
      <c r="HAZ98" s="210"/>
      <c r="HBA98" s="210"/>
      <c r="HBB98" s="210"/>
      <c r="HBC98" s="210"/>
      <c r="HBD98" s="210"/>
      <c r="HBE98" s="210"/>
      <c r="HBF98" s="210"/>
      <c r="HBG98" s="210"/>
      <c r="HBH98" s="210"/>
      <c r="HBI98" s="210"/>
      <c r="HBJ98" s="210"/>
      <c r="HBK98" s="210"/>
      <c r="HBL98" s="210"/>
      <c r="HBM98" s="210"/>
      <c r="HBN98" s="210"/>
      <c r="HBO98" s="210"/>
      <c r="HBP98" s="210"/>
      <c r="HBQ98" s="210"/>
      <c r="HBR98" s="210"/>
      <c r="HBS98" s="210"/>
      <c r="HBT98" s="210"/>
      <c r="HBU98" s="210"/>
      <c r="HBV98" s="210"/>
      <c r="HBW98" s="210"/>
      <c r="HBX98" s="210"/>
      <c r="HBY98" s="210"/>
      <c r="HBZ98" s="210"/>
      <c r="HCA98" s="210"/>
      <c r="HCB98" s="210"/>
      <c r="HCC98" s="210"/>
      <c r="HCD98" s="210"/>
      <c r="HCE98" s="210"/>
      <c r="HCF98" s="210"/>
      <c r="HCG98" s="210"/>
      <c r="HCH98" s="210"/>
      <c r="HCI98" s="210"/>
      <c r="HCJ98" s="210"/>
      <c r="HCK98" s="210"/>
      <c r="HCL98" s="210"/>
      <c r="HCM98" s="210"/>
      <c r="HCN98" s="210"/>
      <c r="HCO98" s="210"/>
      <c r="HCP98" s="210"/>
      <c r="HCQ98" s="210"/>
      <c r="HCR98" s="210"/>
      <c r="HCS98" s="210"/>
      <c r="HCT98" s="210"/>
      <c r="HCU98" s="210"/>
      <c r="HCV98" s="210"/>
      <c r="HCW98" s="210"/>
      <c r="HCX98" s="210"/>
      <c r="HCY98" s="210"/>
      <c r="HCZ98" s="210"/>
      <c r="HDA98" s="210"/>
      <c r="HDB98" s="210"/>
      <c r="HDC98" s="210"/>
      <c r="HDD98" s="210"/>
      <c r="HDE98" s="210"/>
      <c r="HDF98" s="210"/>
      <c r="HDG98" s="210"/>
      <c r="HDH98" s="210"/>
      <c r="HDI98" s="210"/>
      <c r="HDJ98" s="210"/>
      <c r="HDK98" s="210"/>
      <c r="HDL98" s="210"/>
      <c r="HDM98" s="210"/>
      <c r="HDN98" s="210"/>
      <c r="HDO98" s="210"/>
      <c r="HDP98" s="210"/>
      <c r="HDQ98" s="210"/>
      <c r="HDR98" s="210"/>
      <c r="HDS98" s="210"/>
      <c r="HDT98" s="210"/>
      <c r="HDU98" s="210"/>
      <c r="HDV98" s="210"/>
      <c r="HDW98" s="210"/>
      <c r="HDX98" s="210"/>
      <c r="HDY98" s="210"/>
      <c r="HDZ98" s="210"/>
      <c r="HEA98" s="210"/>
      <c r="HEB98" s="210"/>
      <c r="HEC98" s="210"/>
      <c r="HED98" s="210"/>
      <c r="HEE98" s="210"/>
      <c r="HEF98" s="210"/>
      <c r="HEG98" s="210"/>
      <c r="HEH98" s="210"/>
      <c r="HEI98" s="210"/>
      <c r="HEJ98" s="210"/>
      <c r="HEK98" s="210"/>
      <c r="HEL98" s="210"/>
      <c r="HEM98" s="210"/>
      <c r="HEN98" s="210"/>
      <c r="HEO98" s="210"/>
      <c r="HEP98" s="210"/>
      <c r="HEQ98" s="210"/>
      <c r="HER98" s="210"/>
      <c r="HES98" s="210"/>
      <c r="HET98" s="210"/>
      <c r="HEU98" s="210"/>
      <c r="HEV98" s="210"/>
      <c r="HEW98" s="210"/>
      <c r="HEX98" s="210"/>
      <c r="HEY98" s="210"/>
      <c r="HEZ98" s="210"/>
      <c r="HFA98" s="210"/>
      <c r="HFB98" s="210"/>
      <c r="HFC98" s="210"/>
      <c r="HFD98" s="210"/>
      <c r="HFE98" s="210"/>
      <c r="HFF98" s="210"/>
      <c r="HFG98" s="210"/>
      <c r="HFH98" s="210"/>
      <c r="HFI98" s="210"/>
      <c r="HFJ98" s="210"/>
      <c r="HFK98" s="210"/>
      <c r="HFL98" s="210"/>
      <c r="HFM98" s="210"/>
      <c r="HFN98" s="210"/>
      <c r="HFO98" s="210"/>
      <c r="HFP98" s="210"/>
      <c r="HFQ98" s="210"/>
      <c r="HFR98" s="210"/>
      <c r="HFS98" s="210"/>
      <c r="HFT98" s="210"/>
      <c r="HFU98" s="210"/>
      <c r="HFV98" s="210"/>
      <c r="HFW98" s="210"/>
      <c r="HFX98" s="210"/>
      <c r="HFY98" s="210"/>
      <c r="HFZ98" s="210"/>
      <c r="HGA98" s="210"/>
      <c r="HGB98" s="210"/>
      <c r="HGC98" s="210"/>
      <c r="HGD98" s="210"/>
      <c r="HGE98" s="210"/>
      <c r="HGF98" s="210"/>
      <c r="HGG98" s="210"/>
      <c r="HGH98" s="210"/>
      <c r="HGI98" s="210"/>
      <c r="HGJ98" s="210"/>
      <c r="HGK98" s="210"/>
      <c r="HGL98" s="210"/>
      <c r="HGM98" s="210"/>
      <c r="HGN98" s="210"/>
      <c r="HGO98" s="210"/>
      <c r="HGP98" s="210"/>
      <c r="HGQ98" s="210"/>
      <c r="HGR98" s="210"/>
      <c r="HGS98" s="210"/>
      <c r="HGT98" s="210"/>
      <c r="HGU98" s="210"/>
      <c r="HGV98" s="210"/>
      <c r="HGW98" s="210"/>
      <c r="HGX98" s="210"/>
      <c r="HGY98" s="210"/>
      <c r="HGZ98" s="210"/>
      <c r="HHA98" s="210"/>
      <c r="HHB98" s="210"/>
      <c r="HHC98" s="210"/>
      <c r="HHD98" s="210"/>
      <c r="HHE98" s="210"/>
      <c r="HHF98" s="210"/>
      <c r="HHG98" s="210"/>
      <c r="HHH98" s="210"/>
      <c r="HHI98" s="210"/>
      <c r="HHJ98" s="210"/>
      <c r="HHK98" s="210"/>
      <c r="HHL98" s="210"/>
      <c r="HHM98" s="210"/>
      <c r="HHN98" s="210"/>
      <c r="HHO98" s="210"/>
      <c r="HHP98" s="210"/>
      <c r="HHQ98" s="210"/>
      <c r="HHR98" s="210"/>
      <c r="HHS98" s="210"/>
      <c r="HHT98" s="210"/>
      <c r="HHU98" s="210"/>
      <c r="HHV98" s="210"/>
      <c r="HHW98" s="210"/>
      <c r="HHX98" s="210"/>
      <c r="HHY98" s="210"/>
      <c r="HHZ98" s="210"/>
      <c r="HIA98" s="210"/>
      <c r="HIB98" s="210"/>
      <c r="HIC98" s="210"/>
      <c r="HID98" s="210"/>
      <c r="HIE98" s="210"/>
      <c r="HIF98" s="210"/>
      <c r="HIG98" s="210"/>
      <c r="HIH98" s="210"/>
      <c r="HII98" s="210"/>
      <c r="HIJ98" s="210"/>
      <c r="HIK98" s="210"/>
      <c r="HIL98" s="210"/>
      <c r="HIM98" s="210"/>
      <c r="HIN98" s="210"/>
      <c r="HIO98" s="210"/>
      <c r="HIP98" s="210"/>
      <c r="HIQ98" s="210"/>
      <c r="HIR98" s="210"/>
      <c r="HIS98" s="210"/>
      <c r="HIT98" s="210"/>
      <c r="HIU98" s="210"/>
      <c r="HIV98" s="210"/>
      <c r="HIW98" s="210"/>
      <c r="HIX98" s="210"/>
      <c r="HIY98" s="210"/>
      <c r="HIZ98" s="210"/>
      <c r="HJA98" s="210"/>
      <c r="HJB98" s="210"/>
      <c r="HJC98" s="210"/>
      <c r="HJD98" s="210"/>
      <c r="HJE98" s="210"/>
      <c r="HJF98" s="210"/>
      <c r="HJG98" s="210"/>
      <c r="HJH98" s="210"/>
      <c r="HJI98" s="210"/>
      <c r="HJJ98" s="210"/>
      <c r="HJK98" s="210"/>
      <c r="HJL98" s="210"/>
      <c r="HJM98" s="210"/>
      <c r="HJN98" s="210"/>
      <c r="HJO98" s="210"/>
      <c r="HJP98" s="210"/>
      <c r="HJQ98" s="210"/>
      <c r="HJR98" s="210"/>
      <c r="HJS98" s="210"/>
      <c r="HJT98" s="210"/>
      <c r="HJU98" s="210"/>
      <c r="HJV98" s="210"/>
      <c r="HJW98" s="210"/>
      <c r="HJX98" s="210"/>
      <c r="HJY98" s="210"/>
      <c r="HJZ98" s="210"/>
      <c r="HKA98" s="210"/>
      <c r="HKB98" s="210"/>
      <c r="HKC98" s="210"/>
      <c r="HKD98" s="210"/>
      <c r="HKE98" s="210"/>
      <c r="HKF98" s="210"/>
      <c r="HKG98" s="210"/>
      <c r="HKH98" s="210"/>
      <c r="HKI98" s="210"/>
      <c r="HKJ98" s="210"/>
      <c r="HKK98" s="210"/>
      <c r="HKL98" s="210"/>
      <c r="HKM98" s="210"/>
      <c r="HKN98" s="210"/>
      <c r="HKO98" s="210"/>
      <c r="HKP98" s="210"/>
      <c r="HKQ98" s="210"/>
      <c r="HKR98" s="210"/>
      <c r="HKS98" s="210"/>
      <c r="HKT98" s="210"/>
      <c r="HKU98" s="210"/>
      <c r="HKV98" s="210"/>
      <c r="HKW98" s="210"/>
      <c r="HKX98" s="210"/>
      <c r="HKY98" s="210"/>
      <c r="HKZ98" s="210"/>
      <c r="HLA98" s="210"/>
      <c r="HLB98" s="210"/>
      <c r="HLC98" s="210"/>
      <c r="HLD98" s="210"/>
      <c r="HLE98" s="210"/>
      <c r="HLF98" s="210"/>
      <c r="HLG98" s="210"/>
      <c r="HLH98" s="210"/>
      <c r="HLI98" s="210"/>
      <c r="HLJ98" s="210"/>
      <c r="HLK98" s="210"/>
      <c r="HLL98" s="210"/>
      <c r="HLM98" s="210"/>
      <c r="HLN98" s="210"/>
      <c r="HLO98" s="210"/>
      <c r="HLP98" s="210"/>
      <c r="HLQ98" s="210"/>
      <c r="HLR98" s="210"/>
      <c r="HLS98" s="210"/>
      <c r="HLT98" s="210"/>
      <c r="HLU98" s="210"/>
      <c r="HLV98" s="210"/>
      <c r="HLW98" s="210"/>
      <c r="HLX98" s="210"/>
      <c r="HLY98" s="210"/>
      <c r="HLZ98" s="210"/>
      <c r="HMA98" s="210"/>
      <c r="HMB98" s="210"/>
      <c r="HMC98" s="210"/>
      <c r="HMD98" s="210"/>
      <c r="HME98" s="210"/>
      <c r="HMF98" s="210"/>
      <c r="HMG98" s="210"/>
      <c r="HMH98" s="210"/>
      <c r="HMI98" s="210"/>
      <c r="HMJ98" s="210"/>
      <c r="HMK98" s="210"/>
      <c r="HML98" s="210"/>
      <c r="HMM98" s="210"/>
      <c r="HMN98" s="210"/>
      <c r="HMO98" s="210"/>
      <c r="HMP98" s="210"/>
      <c r="HMQ98" s="210"/>
      <c r="HMR98" s="210"/>
      <c r="HMS98" s="210"/>
      <c r="HMT98" s="210"/>
      <c r="HMU98" s="210"/>
      <c r="HMV98" s="210"/>
      <c r="HMW98" s="210"/>
      <c r="HMX98" s="210"/>
      <c r="HMY98" s="210"/>
      <c r="HMZ98" s="210"/>
      <c r="HNA98" s="210"/>
      <c r="HNB98" s="210"/>
      <c r="HNC98" s="210"/>
      <c r="HND98" s="210"/>
      <c r="HNE98" s="210"/>
      <c r="HNF98" s="210"/>
      <c r="HNG98" s="210"/>
      <c r="HNH98" s="210"/>
      <c r="HNI98" s="210"/>
      <c r="HNJ98" s="210"/>
      <c r="HNK98" s="210"/>
      <c r="HNL98" s="210"/>
      <c r="HNM98" s="210"/>
      <c r="HNN98" s="210"/>
      <c r="HNO98" s="210"/>
      <c r="HNP98" s="210"/>
      <c r="HNQ98" s="210"/>
      <c r="HNR98" s="210"/>
      <c r="HNS98" s="210"/>
      <c r="HNT98" s="210"/>
      <c r="HNU98" s="210"/>
      <c r="HNV98" s="210"/>
      <c r="HNW98" s="210"/>
      <c r="HNX98" s="210"/>
      <c r="HNY98" s="210"/>
      <c r="HNZ98" s="210"/>
      <c r="HOA98" s="210"/>
      <c r="HOB98" s="210"/>
      <c r="HOC98" s="210"/>
      <c r="HOD98" s="210"/>
      <c r="HOE98" s="210"/>
      <c r="HOF98" s="210"/>
      <c r="HOG98" s="210"/>
      <c r="HOH98" s="210"/>
      <c r="HOI98" s="210"/>
      <c r="HOJ98" s="210"/>
      <c r="HOK98" s="210"/>
      <c r="HOL98" s="210"/>
      <c r="HOM98" s="210"/>
      <c r="HON98" s="210"/>
      <c r="HOO98" s="210"/>
      <c r="HOP98" s="210"/>
      <c r="HOQ98" s="210"/>
      <c r="HOR98" s="210"/>
      <c r="HOS98" s="210"/>
      <c r="HOT98" s="210"/>
      <c r="HOU98" s="210"/>
      <c r="HOV98" s="210"/>
      <c r="HOW98" s="210"/>
      <c r="HOX98" s="210"/>
      <c r="HOY98" s="210"/>
      <c r="HOZ98" s="210"/>
      <c r="HPA98" s="210"/>
      <c r="HPB98" s="210"/>
      <c r="HPC98" s="210"/>
      <c r="HPD98" s="210"/>
      <c r="HPE98" s="210"/>
      <c r="HPF98" s="210"/>
      <c r="HPG98" s="210"/>
      <c r="HPH98" s="210"/>
      <c r="HPI98" s="210"/>
      <c r="HPJ98" s="210"/>
      <c r="HPK98" s="210"/>
      <c r="HPL98" s="210"/>
      <c r="HPM98" s="210"/>
      <c r="HPN98" s="210"/>
      <c r="HPO98" s="210"/>
      <c r="HPP98" s="210"/>
      <c r="HPQ98" s="210"/>
      <c r="HPR98" s="210"/>
      <c r="HPS98" s="210"/>
      <c r="HPT98" s="210"/>
      <c r="HPU98" s="210"/>
      <c r="HPV98" s="210"/>
      <c r="HPW98" s="210"/>
      <c r="HPX98" s="210"/>
      <c r="HPY98" s="210"/>
      <c r="HPZ98" s="210"/>
      <c r="HQA98" s="210"/>
      <c r="HQB98" s="210"/>
      <c r="HQC98" s="210"/>
      <c r="HQD98" s="210"/>
      <c r="HQE98" s="210"/>
      <c r="HQF98" s="210"/>
      <c r="HQG98" s="210"/>
      <c r="HQH98" s="210"/>
      <c r="HQI98" s="210"/>
      <c r="HQJ98" s="210"/>
      <c r="HQK98" s="210"/>
      <c r="HQL98" s="210"/>
      <c r="HQM98" s="210"/>
      <c r="HQN98" s="210"/>
      <c r="HQO98" s="210"/>
      <c r="HQP98" s="210"/>
      <c r="HQQ98" s="210"/>
      <c r="HQR98" s="210"/>
      <c r="HQS98" s="210"/>
      <c r="HQT98" s="210"/>
      <c r="HQU98" s="210"/>
      <c r="HQV98" s="210"/>
      <c r="HQW98" s="210"/>
      <c r="HQX98" s="210"/>
      <c r="HQY98" s="210"/>
      <c r="HQZ98" s="210"/>
      <c r="HRA98" s="210"/>
      <c r="HRB98" s="210"/>
      <c r="HRC98" s="210"/>
      <c r="HRD98" s="210"/>
      <c r="HRE98" s="210"/>
      <c r="HRF98" s="210"/>
      <c r="HRG98" s="210"/>
      <c r="HRH98" s="210"/>
      <c r="HRI98" s="210"/>
      <c r="HRJ98" s="210"/>
      <c r="HRK98" s="210"/>
      <c r="HRL98" s="210"/>
      <c r="HRM98" s="210"/>
      <c r="HRN98" s="210"/>
      <c r="HRO98" s="210"/>
      <c r="HRP98" s="210"/>
      <c r="HRQ98" s="210"/>
      <c r="HRR98" s="210"/>
      <c r="HRS98" s="210"/>
      <c r="HRT98" s="210"/>
      <c r="HRU98" s="210"/>
      <c r="HRV98" s="210"/>
      <c r="HRW98" s="210"/>
      <c r="HRX98" s="210"/>
      <c r="HRY98" s="210"/>
      <c r="HRZ98" s="210"/>
      <c r="HSA98" s="210"/>
      <c r="HSB98" s="210"/>
      <c r="HSC98" s="210"/>
      <c r="HSD98" s="210"/>
      <c r="HSE98" s="210"/>
      <c r="HSF98" s="210"/>
      <c r="HSG98" s="210"/>
      <c r="HSH98" s="210"/>
      <c r="HSI98" s="210"/>
      <c r="HSJ98" s="210"/>
      <c r="HSK98" s="210"/>
      <c r="HSL98" s="210"/>
      <c r="HSM98" s="210"/>
      <c r="HSN98" s="210"/>
      <c r="HSO98" s="210"/>
      <c r="HSP98" s="210"/>
      <c r="HSQ98" s="210"/>
      <c r="HSR98" s="210"/>
      <c r="HSS98" s="210"/>
      <c r="HST98" s="210"/>
      <c r="HSU98" s="210"/>
      <c r="HSV98" s="210"/>
      <c r="HSW98" s="210"/>
      <c r="HSX98" s="210"/>
      <c r="HSY98" s="210"/>
      <c r="HSZ98" s="210"/>
      <c r="HTA98" s="210"/>
      <c r="HTB98" s="210"/>
      <c r="HTC98" s="210"/>
      <c r="HTD98" s="210"/>
      <c r="HTE98" s="210"/>
      <c r="HTF98" s="210"/>
      <c r="HTG98" s="210"/>
      <c r="HTH98" s="210"/>
      <c r="HTI98" s="210"/>
      <c r="HTJ98" s="210"/>
      <c r="HTK98" s="210"/>
      <c r="HTL98" s="210"/>
      <c r="HTM98" s="210"/>
      <c r="HTN98" s="210"/>
      <c r="HTO98" s="210"/>
      <c r="HTP98" s="210"/>
      <c r="HTQ98" s="210"/>
      <c r="HTR98" s="210"/>
      <c r="HTS98" s="210"/>
      <c r="HTT98" s="210"/>
      <c r="HTU98" s="210"/>
      <c r="HTV98" s="210"/>
      <c r="HTW98" s="210"/>
      <c r="HTX98" s="210"/>
      <c r="HTY98" s="210"/>
      <c r="HTZ98" s="210"/>
      <c r="HUA98" s="210"/>
      <c r="HUB98" s="210"/>
      <c r="HUC98" s="210"/>
      <c r="HUD98" s="210"/>
      <c r="HUE98" s="210"/>
      <c r="HUF98" s="210"/>
      <c r="HUG98" s="210"/>
      <c r="HUH98" s="210"/>
      <c r="HUI98" s="210"/>
      <c r="HUJ98" s="210"/>
      <c r="HUK98" s="210"/>
      <c r="HUL98" s="210"/>
      <c r="HUM98" s="210"/>
      <c r="HUN98" s="210"/>
      <c r="HUO98" s="210"/>
      <c r="HUP98" s="210"/>
      <c r="HUQ98" s="210"/>
      <c r="HUR98" s="210"/>
      <c r="HUS98" s="210"/>
      <c r="HUT98" s="210"/>
      <c r="HUU98" s="210"/>
      <c r="HUV98" s="210"/>
      <c r="HUW98" s="210"/>
      <c r="HUX98" s="210"/>
      <c r="HUY98" s="210"/>
      <c r="HUZ98" s="210"/>
      <c r="HVA98" s="210"/>
      <c r="HVB98" s="210"/>
      <c r="HVC98" s="210"/>
      <c r="HVD98" s="210"/>
      <c r="HVE98" s="210"/>
      <c r="HVF98" s="210"/>
      <c r="HVG98" s="210"/>
      <c r="HVH98" s="210"/>
      <c r="HVI98" s="210"/>
      <c r="HVJ98" s="210"/>
      <c r="HVK98" s="210"/>
      <c r="HVL98" s="210"/>
      <c r="HVM98" s="210"/>
      <c r="HVN98" s="210"/>
      <c r="HVO98" s="210"/>
      <c r="HVP98" s="210"/>
      <c r="HVQ98" s="210"/>
      <c r="HVR98" s="210"/>
      <c r="HVS98" s="210"/>
      <c r="HVT98" s="210"/>
      <c r="HVU98" s="210"/>
      <c r="HVV98" s="210"/>
      <c r="HVW98" s="210"/>
      <c r="HVX98" s="210"/>
      <c r="HVY98" s="210"/>
      <c r="HVZ98" s="210"/>
      <c r="HWA98" s="210"/>
      <c r="HWB98" s="210"/>
      <c r="HWC98" s="210"/>
      <c r="HWD98" s="210"/>
      <c r="HWE98" s="210"/>
      <c r="HWF98" s="210"/>
      <c r="HWG98" s="210"/>
      <c r="HWH98" s="210"/>
      <c r="HWI98" s="210"/>
      <c r="HWJ98" s="210"/>
      <c r="HWK98" s="210"/>
      <c r="HWL98" s="210"/>
      <c r="HWM98" s="210"/>
      <c r="HWN98" s="210"/>
      <c r="HWO98" s="210"/>
      <c r="HWP98" s="210"/>
      <c r="HWQ98" s="210"/>
      <c r="HWR98" s="210"/>
      <c r="HWS98" s="210"/>
      <c r="HWT98" s="210"/>
      <c r="HWU98" s="210"/>
      <c r="HWV98" s="210"/>
      <c r="HWW98" s="210"/>
      <c r="HWX98" s="210"/>
      <c r="HWY98" s="210"/>
      <c r="HWZ98" s="210"/>
      <c r="HXA98" s="210"/>
      <c r="HXB98" s="210"/>
      <c r="HXC98" s="210"/>
      <c r="HXD98" s="210"/>
      <c r="HXE98" s="210"/>
      <c r="HXF98" s="210"/>
      <c r="HXG98" s="210"/>
      <c r="HXH98" s="210"/>
      <c r="HXI98" s="210"/>
      <c r="HXJ98" s="210"/>
      <c r="HXK98" s="210"/>
      <c r="HXL98" s="210"/>
      <c r="HXM98" s="210"/>
      <c r="HXN98" s="210"/>
      <c r="HXO98" s="210"/>
      <c r="HXP98" s="210"/>
      <c r="HXQ98" s="210"/>
      <c r="HXR98" s="210"/>
      <c r="HXS98" s="210"/>
      <c r="HXT98" s="210"/>
      <c r="HXU98" s="210"/>
      <c r="HXV98" s="210"/>
      <c r="HXW98" s="210"/>
      <c r="HXX98" s="210"/>
      <c r="HXY98" s="210"/>
      <c r="HXZ98" s="210"/>
      <c r="HYA98" s="210"/>
      <c r="HYB98" s="210"/>
      <c r="HYC98" s="210"/>
      <c r="HYD98" s="210"/>
      <c r="HYE98" s="210"/>
      <c r="HYF98" s="210"/>
      <c r="HYG98" s="210"/>
      <c r="HYH98" s="210"/>
      <c r="HYI98" s="210"/>
      <c r="HYJ98" s="210"/>
      <c r="HYK98" s="210"/>
      <c r="HYL98" s="210"/>
      <c r="HYM98" s="210"/>
      <c r="HYN98" s="210"/>
      <c r="HYO98" s="210"/>
      <c r="HYP98" s="210"/>
      <c r="HYQ98" s="210"/>
      <c r="HYR98" s="210"/>
      <c r="HYS98" s="210"/>
      <c r="HYT98" s="210"/>
      <c r="HYU98" s="210"/>
      <c r="HYV98" s="210"/>
      <c r="HYW98" s="210"/>
      <c r="HYX98" s="210"/>
      <c r="HYY98" s="210"/>
      <c r="HYZ98" s="210"/>
      <c r="HZA98" s="210"/>
      <c r="HZB98" s="210"/>
      <c r="HZC98" s="210"/>
      <c r="HZD98" s="210"/>
      <c r="HZE98" s="210"/>
      <c r="HZF98" s="210"/>
      <c r="HZG98" s="210"/>
      <c r="HZH98" s="210"/>
      <c r="HZI98" s="210"/>
      <c r="HZJ98" s="210"/>
      <c r="HZK98" s="210"/>
      <c r="HZL98" s="210"/>
      <c r="HZM98" s="210"/>
      <c r="HZN98" s="210"/>
      <c r="HZO98" s="210"/>
      <c r="HZP98" s="210"/>
      <c r="HZQ98" s="210"/>
      <c r="HZR98" s="210"/>
      <c r="HZS98" s="210"/>
      <c r="HZT98" s="210"/>
      <c r="HZU98" s="210"/>
      <c r="HZV98" s="210"/>
      <c r="HZW98" s="210"/>
      <c r="HZX98" s="210"/>
      <c r="HZY98" s="210"/>
      <c r="HZZ98" s="210"/>
      <c r="IAA98" s="210"/>
      <c r="IAB98" s="210"/>
      <c r="IAC98" s="210"/>
      <c r="IAD98" s="210"/>
      <c r="IAE98" s="210"/>
      <c r="IAF98" s="210"/>
      <c r="IAG98" s="210"/>
      <c r="IAH98" s="210"/>
      <c r="IAI98" s="210"/>
      <c r="IAJ98" s="210"/>
      <c r="IAK98" s="210"/>
      <c r="IAL98" s="210"/>
      <c r="IAM98" s="210"/>
      <c r="IAN98" s="210"/>
      <c r="IAO98" s="210"/>
      <c r="IAP98" s="210"/>
      <c r="IAQ98" s="210"/>
      <c r="IAR98" s="210"/>
      <c r="IAS98" s="210"/>
      <c r="IAT98" s="210"/>
      <c r="IAU98" s="210"/>
      <c r="IAV98" s="210"/>
      <c r="IAW98" s="210"/>
      <c r="IAX98" s="210"/>
      <c r="IAY98" s="210"/>
      <c r="IAZ98" s="210"/>
      <c r="IBA98" s="210"/>
      <c r="IBB98" s="210"/>
      <c r="IBC98" s="210"/>
      <c r="IBD98" s="210"/>
      <c r="IBE98" s="210"/>
      <c r="IBF98" s="210"/>
      <c r="IBG98" s="210"/>
      <c r="IBH98" s="210"/>
      <c r="IBI98" s="210"/>
      <c r="IBJ98" s="210"/>
      <c r="IBK98" s="210"/>
      <c r="IBL98" s="210"/>
      <c r="IBM98" s="210"/>
      <c r="IBN98" s="210"/>
      <c r="IBO98" s="210"/>
      <c r="IBP98" s="210"/>
      <c r="IBQ98" s="210"/>
      <c r="IBR98" s="210"/>
      <c r="IBS98" s="210"/>
      <c r="IBT98" s="210"/>
      <c r="IBU98" s="210"/>
      <c r="IBV98" s="210"/>
      <c r="IBW98" s="210"/>
      <c r="IBX98" s="210"/>
      <c r="IBY98" s="210"/>
      <c r="IBZ98" s="210"/>
      <c r="ICA98" s="210"/>
      <c r="ICB98" s="210"/>
      <c r="ICC98" s="210"/>
      <c r="ICD98" s="210"/>
      <c r="ICE98" s="210"/>
      <c r="ICF98" s="210"/>
      <c r="ICG98" s="210"/>
      <c r="ICH98" s="210"/>
      <c r="ICI98" s="210"/>
      <c r="ICJ98" s="210"/>
      <c r="ICK98" s="210"/>
      <c r="ICL98" s="210"/>
      <c r="ICM98" s="210"/>
      <c r="ICN98" s="210"/>
      <c r="ICO98" s="210"/>
      <c r="ICP98" s="210"/>
      <c r="ICQ98" s="210"/>
      <c r="ICR98" s="210"/>
      <c r="ICS98" s="210"/>
      <c r="ICT98" s="210"/>
      <c r="ICU98" s="210"/>
      <c r="ICV98" s="210"/>
      <c r="ICW98" s="210"/>
      <c r="ICX98" s="210"/>
      <c r="ICY98" s="210"/>
      <c r="ICZ98" s="210"/>
      <c r="IDA98" s="210"/>
      <c r="IDB98" s="210"/>
      <c r="IDC98" s="210"/>
      <c r="IDD98" s="210"/>
      <c r="IDE98" s="210"/>
      <c r="IDF98" s="210"/>
      <c r="IDG98" s="210"/>
      <c r="IDH98" s="210"/>
      <c r="IDI98" s="210"/>
      <c r="IDJ98" s="210"/>
      <c r="IDK98" s="210"/>
      <c r="IDL98" s="210"/>
      <c r="IDM98" s="210"/>
      <c r="IDN98" s="210"/>
      <c r="IDO98" s="210"/>
      <c r="IDP98" s="210"/>
      <c r="IDQ98" s="210"/>
      <c r="IDR98" s="210"/>
      <c r="IDS98" s="210"/>
      <c r="IDT98" s="210"/>
      <c r="IDU98" s="210"/>
      <c r="IDV98" s="210"/>
      <c r="IDW98" s="210"/>
      <c r="IDX98" s="210"/>
      <c r="IDY98" s="210"/>
      <c r="IDZ98" s="210"/>
      <c r="IEA98" s="210"/>
      <c r="IEB98" s="210"/>
      <c r="IEC98" s="210"/>
      <c r="IED98" s="210"/>
      <c r="IEE98" s="210"/>
      <c r="IEF98" s="210"/>
      <c r="IEG98" s="210"/>
      <c r="IEH98" s="210"/>
      <c r="IEI98" s="210"/>
      <c r="IEJ98" s="210"/>
      <c r="IEK98" s="210"/>
      <c r="IEL98" s="210"/>
      <c r="IEM98" s="210"/>
      <c r="IEN98" s="210"/>
      <c r="IEO98" s="210"/>
      <c r="IEP98" s="210"/>
      <c r="IEQ98" s="210"/>
      <c r="IER98" s="210"/>
      <c r="IES98" s="210"/>
      <c r="IET98" s="210"/>
      <c r="IEU98" s="210"/>
      <c r="IEV98" s="210"/>
      <c r="IEW98" s="210"/>
      <c r="IEX98" s="210"/>
      <c r="IEY98" s="210"/>
      <c r="IEZ98" s="210"/>
      <c r="IFA98" s="210"/>
      <c r="IFB98" s="210"/>
      <c r="IFC98" s="210"/>
      <c r="IFD98" s="210"/>
      <c r="IFE98" s="210"/>
      <c r="IFF98" s="210"/>
      <c r="IFG98" s="210"/>
      <c r="IFH98" s="210"/>
      <c r="IFI98" s="210"/>
      <c r="IFJ98" s="210"/>
      <c r="IFK98" s="210"/>
      <c r="IFL98" s="210"/>
      <c r="IFM98" s="210"/>
      <c r="IFN98" s="210"/>
      <c r="IFO98" s="210"/>
      <c r="IFP98" s="210"/>
      <c r="IFQ98" s="210"/>
      <c r="IFR98" s="210"/>
      <c r="IFS98" s="210"/>
      <c r="IFT98" s="210"/>
      <c r="IFU98" s="210"/>
      <c r="IFV98" s="210"/>
      <c r="IFW98" s="210"/>
      <c r="IFX98" s="210"/>
      <c r="IFY98" s="210"/>
      <c r="IFZ98" s="210"/>
      <c r="IGA98" s="210"/>
      <c r="IGB98" s="210"/>
      <c r="IGC98" s="210"/>
      <c r="IGD98" s="210"/>
      <c r="IGE98" s="210"/>
      <c r="IGF98" s="210"/>
      <c r="IGG98" s="210"/>
      <c r="IGH98" s="210"/>
      <c r="IGI98" s="210"/>
      <c r="IGJ98" s="210"/>
      <c r="IGK98" s="210"/>
      <c r="IGL98" s="210"/>
      <c r="IGM98" s="210"/>
      <c r="IGN98" s="210"/>
      <c r="IGO98" s="210"/>
      <c r="IGP98" s="210"/>
      <c r="IGQ98" s="210"/>
      <c r="IGR98" s="210"/>
      <c r="IGS98" s="210"/>
      <c r="IGT98" s="210"/>
      <c r="IGU98" s="210"/>
      <c r="IGV98" s="210"/>
      <c r="IGW98" s="210"/>
      <c r="IGX98" s="210"/>
      <c r="IGY98" s="210"/>
      <c r="IGZ98" s="210"/>
      <c r="IHA98" s="210"/>
      <c r="IHB98" s="210"/>
      <c r="IHC98" s="210"/>
      <c r="IHD98" s="210"/>
      <c r="IHE98" s="210"/>
      <c r="IHF98" s="210"/>
      <c r="IHG98" s="210"/>
      <c r="IHH98" s="210"/>
      <c r="IHI98" s="210"/>
      <c r="IHJ98" s="210"/>
      <c r="IHK98" s="210"/>
      <c r="IHL98" s="210"/>
      <c r="IHM98" s="210"/>
      <c r="IHN98" s="210"/>
      <c r="IHO98" s="210"/>
      <c r="IHP98" s="210"/>
      <c r="IHQ98" s="210"/>
      <c r="IHR98" s="210"/>
      <c r="IHS98" s="210"/>
      <c r="IHT98" s="210"/>
      <c r="IHU98" s="210"/>
      <c r="IHV98" s="210"/>
      <c r="IHW98" s="210"/>
      <c r="IHX98" s="210"/>
      <c r="IHY98" s="210"/>
      <c r="IHZ98" s="210"/>
      <c r="IIA98" s="210"/>
      <c r="IIB98" s="210"/>
      <c r="IIC98" s="210"/>
      <c r="IID98" s="210"/>
      <c r="IIE98" s="210"/>
      <c r="IIF98" s="210"/>
      <c r="IIG98" s="210"/>
      <c r="IIH98" s="210"/>
      <c r="III98" s="210"/>
      <c r="IIJ98" s="210"/>
      <c r="IIK98" s="210"/>
      <c r="IIL98" s="210"/>
      <c r="IIM98" s="210"/>
      <c r="IIN98" s="210"/>
      <c r="IIO98" s="210"/>
      <c r="IIP98" s="210"/>
      <c r="IIQ98" s="210"/>
      <c r="IIR98" s="210"/>
      <c r="IIS98" s="210"/>
      <c r="IIT98" s="210"/>
      <c r="IIU98" s="210"/>
      <c r="IIV98" s="210"/>
      <c r="IIW98" s="210"/>
      <c r="IIX98" s="210"/>
      <c r="IIY98" s="210"/>
      <c r="IIZ98" s="210"/>
      <c r="IJA98" s="210"/>
      <c r="IJB98" s="210"/>
      <c r="IJC98" s="210"/>
      <c r="IJD98" s="210"/>
      <c r="IJE98" s="210"/>
      <c r="IJF98" s="210"/>
      <c r="IJG98" s="210"/>
      <c r="IJH98" s="210"/>
      <c r="IJI98" s="210"/>
      <c r="IJJ98" s="210"/>
      <c r="IJK98" s="210"/>
      <c r="IJL98" s="210"/>
      <c r="IJM98" s="210"/>
      <c r="IJN98" s="210"/>
      <c r="IJO98" s="210"/>
      <c r="IJP98" s="210"/>
      <c r="IJQ98" s="210"/>
      <c r="IJR98" s="210"/>
      <c r="IJS98" s="210"/>
      <c r="IJT98" s="210"/>
      <c r="IJU98" s="210"/>
      <c r="IJV98" s="210"/>
      <c r="IJW98" s="210"/>
      <c r="IJX98" s="210"/>
      <c r="IJY98" s="210"/>
      <c r="IJZ98" s="210"/>
      <c r="IKA98" s="210"/>
      <c r="IKB98" s="210"/>
      <c r="IKC98" s="210"/>
      <c r="IKD98" s="210"/>
      <c r="IKE98" s="210"/>
      <c r="IKF98" s="210"/>
      <c r="IKG98" s="210"/>
      <c r="IKH98" s="210"/>
      <c r="IKI98" s="210"/>
      <c r="IKJ98" s="210"/>
      <c r="IKK98" s="210"/>
      <c r="IKL98" s="210"/>
      <c r="IKM98" s="210"/>
      <c r="IKN98" s="210"/>
      <c r="IKO98" s="210"/>
      <c r="IKP98" s="210"/>
      <c r="IKQ98" s="210"/>
      <c r="IKR98" s="210"/>
      <c r="IKS98" s="210"/>
      <c r="IKT98" s="210"/>
      <c r="IKU98" s="210"/>
      <c r="IKV98" s="210"/>
      <c r="IKW98" s="210"/>
      <c r="IKX98" s="210"/>
      <c r="IKY98" s="210"/>
      <c r="IKZ98" s="210"/>
      <c r="ILA98" s="210"/>
      <c r="ILB98" s="210"/>
      <c r="ILC98" s="210"/>
      <c r="ILD98" s="210"/>
      <c r="ILE98" s="210"/>
      <c r="ILF98" s="210"/>
      <c r="ILG98" s="210"/>
      <c r="ILH98" s="210"/>
      <c r="ILI98" s="210"/>
      <c r="ILJ98" s="210"/>
      <c r="ILK98" s="210"/>
      <c r="ILL98" s="210"/>
      <c r="ILM98" s="210"/>
      <c r="ILN98" s="210"/>
      <c r="ILO98" s="210"/>
      <c r="ILP98" s="210"/>
      <c r="ILQ98" s="210"/>
      <c r="ILR98" s="210"/>
      <c r="ILS98" s="210"/>
      <c r="ILT98" s="210"/>
      <c r="ILU98" s="210"/>
      <c r="ILV98" s="210"/>
      <c r="ILW98" s="210"/>
      <c r="ILX98" s="210"/>
      <c r="ILY98" s="210"/>
      <c r="ILZ98" s="210"/>
      <c r="IMA98" s="210"/>
      <c r="IMB98" s="210"/>
      <c r="IMC98" s="210"/>
      <c r="IMD98" s="210"/>
      <c r="IME98" s="210"/>
      <c r="IMF98" s="210"/>
      <c r="IMG98" s="210"/>
      <c r="IMH98" s="210"/>
      <c r="IMI98" s="210"/>
      <c r="IMJ98" s="210"/>
      <c r="IMK98" s="210"/>
      <c r="IML98" s="210"/>
      <c r="IMM98" s="210"/>
      <c r="IMN98" s="210"/>
      <c r="IMO98" s="210"/>
      <c r="IMP98" s="210"/>
      <c r="IMQ98" s="210"/>
      <c r="IMR98" s="210"/>
      <c r="IMS98" s="210"/>
      <c r="IMT98" s="210"/>
      <c r="IMU98" s="210"/>
      <c r="IMV98" s="210"/>
      <c r="IMW98" s="210"/>
      <c r="IMX98" s="210"/>
      <c r="IMY98" s="210"/>
      <c r="IMZ98" s="210"/>
      <c r="INA98" s="210"/>
      <c r="INB98" s="210"/>
      <c r="INC98" s="210"/>
      <c r="IND98" s="210"/>
      <c r="INE98" s="210"/>
      <c r="INF98" s="210"/>
      <c r="ING98" s="210"/>
      <c r="INH98" s="210"/>
      <c r="INI98" s="210"/>
      <c r="INJ98" s="210"/>
      <c r="INK98" s="210"/>
      <c r="INL98" s="210"/>
      <c r="INM98" s="210"/>
      <c r="INN98" s="210"/>
      <c r="INO98" s="210"/>
      <c r="INP98" s="210"/>
      <c r="INQ98" s="210"/>
      <c r="INR98" s="210"/>
      <c r="INS98" s="210"/>
      <c r="INT98" s="210"/>
      <c r="INU98" s="210"/>
      <c r="INV98" s="210"/>
      <c r="INW98" s="210"/>
      <c r="INX98" s="210"/>
      <c r="INY98" s="210"/>
      <c r="INZ98" s="210"/>
      <c r="IOA98" s="210"/>
      <c r="IOB98" s="210"/>
      <c r="IOC98" s="210"/>
      <c r="IOD98" s="210"/>
      <c r="IOE98" s="210"/>
      <c r="IOF98" s="210"/>
      <c r="IOG98" s="210"/>
      <c r="IOH98" s="210"/>
      <c r="IOI98" s="210"/>
      <c r="IOJ98" s="210"/>
      <c r="IOK98" s="210"/>
      <c r="IOL98" s="210"/>
      <c r="IOM98" s="210"/>
      <c r="ION98" s="210"/>
      <c r="IOO98" s="210"/>
      <c r="IOP98" s="210"/>
      <c r="IOQ98" s="210"/>
      <c r="IOR98" s="210"/>
      <c r="IOS98" s="210"/>
      <c r="IOT98" s="210"/>
      <c r="IOU98" s="210"/>
      <c r="IOV98" s="210"/>
      <c r="IOW98" s="210"/>
      <c r="IOX98" s="210"/>
      <c r="IOY98" s="210"/>
      <c r="IOZ98" s="210"/>
      <c r="IPA98" s="210"/>
      <c r="IPB98" s="210"/>
      <c r="IPC98" s="210"/>
      <c r="IPD98" s="210"/>
      <c r="IPE98" s="210"/>
      <c r="IPF98" s="210"/>
      <c r="IPG98" s="210"/>
      <c r="IPH98" s="210"/>
      <c r="IPI98" s="210"/>
      <c r="IPJ98" s="210"/>
      <c r="IPK98" s="210"/>
      <c r="IPL98" s="210"/>
      <c r="IPM98" s="210"/>
      <c r="IPN98" s="210"/>
      <c r="IPO98" s="210"/>
      <c r="IPP98" s="210"/>
      <c r="IPQ98" s="210"/>
      <c r="IPR98" s="210"/>
      <c r="IPS98" s="210"/>
      <c r="IPT98" s="210"/>
      <c r="IPU98" s="210"/>
      <c r="IPV98" s="210"/>
      <c r="IPW98" s="210"/>
      <c r="IPX98" s="210"/>
      <c r="IPY98" s="210"/>
      <c r="IPZ98" s="210"/>
      <c r="IQA98" s="210"/>
      <c r="IQB98" s="210"/>
      <c r="IQC98" s="210"/>
      <c r="IQD98" s="210"/>
      <c r="IQE98" s="210"/>
      <c r="IQF98" s="210"/>
      <c r="IQG98" s="210"/>
      <c r="IQH98" s="210"/>
      <c r="IQI98" s="210"/>
      <c r="IQJ98" s="210"/>
      <c r="IQK98" s="210"/>
      <c r="IQL98" s="210"/>
      <c r="IQM98" s="210"/>
      <c r="IQN98" s="210"/>
      <c r="IQO98" s="210"/>
      <c r="IQP98" s="210"/>
      <c r="IQQ98" s="210"/>
      <c r="IQR98" s="210"/>
      <c r="IQS98" s="210"/>
      <c r="IQT98" s="210"/>
      <c r="IQU98" s="210"/>
      <c r="IQV98" s="210"/>
      <c r="IQW98" s="210"/>
      <c r="IQX98" s="210"/>
      <c r="IQY98" s="210"/>
      <c r="IQZ98" s="210"/>
      <c r="IRA98" s="210"/>
      <c r="IRB98" s="210"/>
      <c r="IRC98" s="210"/>
      <c r="IRD98" s="210"/>
      <c r="IRE98" s="210"/>
      <c r="IRF98" s="210"/>
      <c r="IRG98" s="210"/>
      <c r="IRH98" s="210"/>
      <c r="IRI98" s="210"/>
      <c r="IRJ98" s="210"/>
      <c r="IRK98" s="210"/>
      <c r="IRL98" s="210"/>
      <c r="IRM98" s="210"/>
      <c r="IRN98" s="210"/>
      <c r="IRO98" s="210"/>
      <c r="IRP98" s="210"/>
      <c r="IRQ98" s="210"/>
      <c r="IRR98" s="210"/>
      <c r="IRS98" s="210"/>
      <c r="IRT98" s="210"/>
      <c r="IRU98" s="210"/>
      <c r="IRV98" s="210"/>
      <c r="IRW98" s="210"/>
      <c r="IRX98" s="210"/>
      <c r="IRY98" s="210"/>
      <c r="IRZ98" s="210"/>
      <c r="ISA98" s="210"/>
      <c r="ISB98" s="210"/>
      <c r="ISC98" s="210"/>
      <c r="ISD98" s="210"/>
      <c r="ISE98" s="210"/>
      <c r="ISF98" s="210"/>
      <c r="ISG98" s="210"/>
      <c r="ISH98" s="210"/>
      <c r="ISI98" s="210"/>
      <c r="ISJ98" s="210"/>
      <c r="ISK98" s="210"/>
      <c r="ISL98" s="210"/>
      <c r="ISM98" s="210"/>
      <c r="ISN98" s="210"/>
      <c r="ISO98" s="210"/>
      <c r="ISP98" s="210"/>
      <c r="ISQ98" s="210"/>
      <c r="ISR98" s="210"/>
      <c r="ISS98" s="210"/>
      <c r="IST98" s="210"/>
      <c r="ISU98" s="210"/>
      <c r="ISV98" s="210"/>
      <c r="ISW98" s="210"/>
      <c r="ISX98" s="210"/>
      <c r="ISY98" s="210"/>
      <c r="ISZ98" s="210"/>
      <c r="ITA98" s="210"/>
      <c r="ITB98" s="210"/>
      <c r="ITC98" s="210"/>
      <c r="ITD98" s="210"/>
      <c r="ITE98" s="210"/>
      <c r="ITF98" s="210"/>
      <c r="ITG98" s="210"/>
      <c r="ITH98" s="210"/>
      <c r="ITI98" s="210"/>
      <c r="ITJ98" s="210"/>
      <c r="ITK98" s="210"/>
      <c r="ITL98" s="210"/>
      <c r="ITM98" s="210"/>
      <c r="ITN98" s="210"/>
      <c r="ITO98" s="210"/>
      <c r="ITP98" s="210"/>
      <c r="ITQ98" s="210"/>
      <c r="ITR98" s="210"/>
      <c r="ITS98" s="210"/>
      <c r="ITT98" s="210"/>
      <c r="ITU98" s="210"/>
      <c r="ITV98" s="210"/>
      <c r="ITW98" s="210"/>
      <c r="ITX98" s="210"/>
      <c r="ITY98" s="210"/>
      <c r="ITZ98" s="210"/>
      <c r="IUA98" s="210"/>
      <c r="IUB98" s="210"/>
      <c r="IUC98" s="210"/>
      <c r="IUD98" s="210"/>
      <c r="IUE98" s="210"/>
      <c r="IUF98" s="210"/>
      <c r="IUG98" s="210"/>
      <c r="IUH98" s="210"/>
      <c r="IUI98" s="210"/>
      <c r="IUJ98" s="210"/>
      <c r="IUK98" s="210"/>
      <c r="IUL98" s="210"/>
      <c r="IUM98" s="210"/>
      <c r="IUN98" s="210"/>
      <c r="IUO98" s="210"/>
      <c r="IUP98" s="210"/>
      <c r="IUQ98" s="210"/>
      <c r="IUR98" s="210"/>
      <c r="IUS98" s="210"/>
      <c r="IUT98" s="210"/>
      <c r="IUU98" s="210"/>
      <c r="IUV98" s="210"/>
      <c r="IUW98" s="210"/>
      <c r="IUX98" s="210"/>
      <c r="IUY98" s="210"/>
      <c r="IUZ98" s="210"/>
      <c r="IVA98" s="210"/>
      <c r="IVB98" s="210"/>
      <c r="IVC98" s="210"/>
      <c r="IVD98" s="210"/>
      <c r="IVE98" s="210"/>
      <c r="IVF98" s="210"/>
      <c r="IVG98" s="210"/>
      <c r="IVH98" s="210"/>
      <c r="IVI98" s="210"/>
      <c r="IVJ98" s="210"/>
      <c r="IVK98" s="210"/>
      <c r="IVL98" s="210"/>
      <c r="IVM98" s="210"/>
      <c r="IVN98" s="210"/>
      <c r="IVO98" s="210"/>
      <c r="IVP98" s="210"/>
      <c r="IVQ98" s="210"/>
      <c r="IVR98" s="210"/>
      <c r="IVS98" s="210"/>
      <c r="IVT98" s="210"/>
      <c r="IVU98" s="210"/>
      <c r="IVV98" s="210"/>
      <c r="IVW98" s="210"/>
      <c r="IVX98" s="210"/>
      <c r="IVY98" s="210"/>
      <c r="IVZ98" s="210"/>
      <c r="IWA98" s="210"/>
      <c r="IWB98" s="210"/>
      <c r="IWC98" s="210"/>
      <c r="IWD98" s="210"/>
      <c r="IWE98" s="210"/>
      <c r="IWF98" s="210"/>
      <c r="IWG98" s="210"/>
      <c r="IWH98" s="210"/>
      <c r="IWI98" s="210"/>
      <c r="IWJ98" s="210"/>
      <c r="IWK98" s="210"/>
      <c r="IWL98" s="210"/>
      <c r="IWM98" s="210"/>
      <c r="IWN98" s="210"/>
      <c r="IWO98" s="210"/>
      <c r="IWP98" s="210"/>
      <c r="IWQ98" s="210"/>
      <c r="IWR98" s="210"/>
      <c r="IWS98" s="210"/>
      <c r="IWT98" s="210"/>
      <c r="IWU98" s="210"/>
      <c r="IWV98" s="210"/>
      <c r="IWW98" s="210"/>
      <c r="IWX98" s="210"/>
      <c r="IWY98" s="210"/>
      <c r="IWZ98" s="210"/>
      <c r="IXA98" s="210"/>
      <c r="IXB98" s="210"/>
      <c r="IXC98" s="210"/>
      <c r="IXD98" s="210"/>
      <c r="IXE98" s="210"/>
      <c r="IXF98" s="210"/>
      <c r="IXG98" s="210"/>
      <c r="IXH98" s="210"/>
      <c r="IXI98" s="210"/>
      <c r="IXJ98" s="210"/>
      <c r="IXK98" s="210"/>
      <c r="IXL98" s="210"/>
      <c r="IXM98" s="210"/>
      <c r="IXN98" s="210"/>
      <c r="IXO98" s="210"/>
      <c r="IXP98" s="210"/>
      <c r="IXQ98" s="210"/>
      <c r="IXR98" s="210"/>
      <c r="IXS98" s="210"/>
      <c r="IXT98" s="210"/>
      <c r="IXU98" s="210"/>
      <c r="IXV98" s="210"/>
      <c r="IXW98" s="210"/>
      <c r="IXX98" s="210"/>
      <c r="IXY98" s="210"/>
      <c r="IXZ98" s="210"/>
      <c r="IYA98" s="210"/>
      <c r="IYB98" s="210"/>
      <c r="IYC98" s="210"/>
      <c r="IYD98" s="210"/>
      <c r="IYE98" s="210"/>
      <c r="IYF98" s="210"/>
      <c r="IYG98" s="210"/>
      <c r="IYH98" s="210"/>
      <c r="IYI98" s="210"/>
      <c r="IYJ98" s="210"/>
      <c r="IYK98" s="210"/>
      <c r="IYL98" s="210"/>
      <c r="IYM98" s="210"/>
      <c r="IYN98" s="210"/>
      <c r="IYO98" s="210"/>
      <c r="IYP98" s="210"/>
      <c r="IYQ98" s="210"/>
      <c r="IYR98" s="210"/>
      <c r="IYS98" s="210"/>
      <c r="IYT98" s="210"/>
      <c r="IYU98" s="210"/>
      <c r="IYV98" s="210"/>
      <c r="IYW98" s="210"/>
      <c r="IYX98" s="210"/>
      <c r="IYY98" s="210"/>
      <c r="IYZ98" s="210"/>
      <c r="IZA98" s="210"/>
      <c r="IZB98" s="210"/>
      <c r="IZC98" s="210"/>
      <c r="IZD98" s="210"/>
      <c r="IZE98" s="210"/>
      <c r="IZF98" s="210"/>
      <c r="IZG98" s="210"/>
      <c r="IZH98" s="210"/>
      <c r="IZI98" s="210"/>
      <c r="IZJ98" s="210"/>
      <c r="IZK98" s="210"/>
      <c r="IZL98" s="210"/>
      <c r="IZM98" s="210"/>
      <c r="IZN98" s="210"/>
      <c r="IZO98" s="210"/>
      <c r="IZP98" s="210"/>
      <c r="IZQ98" s="210"/>
      <c r="IZR98" s="210"/>
      <c r="IZS98" s="210"/>
      <c r="IZT98" s="210"/>
      <c r="IZU98" s="210"/>
      <c r="IZV98" s="210"/>
      <c r="IZW98" s="210"/>
      <c r="IZX98" s="210"/>
      <c r="IZY98" s="210"/>
      <c r="IZZ98" s="210"/>
      <c r="JAA98" s="210"/>
      <c r="JAB98" s="210"/>
      <c r="JAC98" s="210"/>
      <c r="JAD98" s="210"/>
      <c r="JAE98" s="210"/>
      <c r="JAF98" s="210"/>
      <c r="JAG98" s="210"/>
      <c r="JAH98" s="210"/>
      <c r="JAI98" s="210"/>
      <c r="JAJ98" s="210"/>
      <c r="JAK98" s="210"/>
      <c r="JAL98" s="210"/>
      <c r="JAM98" s="210"/>
      <c r="JAN98" s="210"/>
      <c r="JAO98" s="210"/>
      <c r="JAP98" s="210"/>
      <c r="JAQ98" s="210"/>
      <c r="JAR98" s="210"/>
      <c r="JAS98" s="210"/>
      <c r="JAT98" s="210"/>
      <c r="JAU98" s="210"/>
      <c r="JAV98" s="210"/>
      <c r="JAW98" s="210"/>
      <c r="JAX98" s="210"/>
      <c r="JAY98" s="210"/>
      <c r="JAZ98" s="210"/>
      <c r="JBA98" s="210"/>
      <c r="JBB98" s="210"/>
      <c r="JBC98" s="210"/>
      <c r="JBD98" s="210"/>
      <c r="JBE98" s="210"/>
      <c r="JBF98" s="210"/>
      <c r="JBG98" s="210"/>
      <c r="JBH98" s="210"/>
      <c r="JBI98" s="210"/>
      <c r="JBJ98" s="210"/>
      <c r="JBK98" s="210"/>
      <c r="JBL98" s="210"/>
      <c r="JBM98" s="210"/>
      <c r="JBN98" s="210"/>
      <c r="JBO98" s="210"/>
      <c r="JBP98" s="210"/>
      <c r="JBQ98" s="210"/>
      <c r="JBR98" s="210"/>
      <c r="JBS98" s="210"/>
      <c r="JBT98" s="210"/>
      <c r="JBU98" s="210"/>
      <c r="JBV98" s="210"/>
      <c r="JBW98" s="210"/>
      <c r="JBX98" s="210"/>
      <c r="JBY98" s="210"/>
      <c r="JBZ98" s="210"/>
      <c r="JCA98" s="210"/>
      <c r="JCB98" s="210"/>
      <c r="JCC98" s="210"/>
      <c r="JCD98" s="210"/>
      <c r="JCE98" s="210"/>
      <c r="JCF98" s="210"/>
      <c r="JCG98" s="210"/>
      <c r="JCH98" s="210"/>
      <c r="JCI98" s="210"/>
      <c r="JCJ98" s="210"/>
      <c r="JCK98" s="210"/>
      <c r="JCL98" s="210"/>
      <c r="JCM98" s="210"/>
      <c r="JCN98" s="210"/>
      <c r="JCO98" s="210"/>
      <c r="JCP98" s="210"/>
      <c r="JCQ98" s="210"/>
      <c r="JCR98" s="210"/>
      <c r="JCS98" s="210"/>
      <c r="JCT98" s="210"/>
      <c r="JCU98" s="210"/>
      <c r="JCV98" s="210"/>
      <c r="JCW98" s="210"/>
      <c r="JCX98" s="210"/>
      <c r="JCY98" s="210"/>
      <c r="JCZ98" s="210"/>
      <c r="JDA98" s="210"/>
      <c r="JDB98" s="210"/>
      <c r="JDC98" s="210"/>
      <c r="JDD98" s="210"/>
      <c r="JDE98" s="210"/>
      <c r="JDF98" s="210"/>
      <c r="JDG98" s="210"/>
      <c r="JDH98" s="210"/>
      <c r="JDI98" s="210"/>
      <c r="JDJ98" s="210"/>
      <c r="JDK98" s="210"/>
      <c r="JDL98" s="210"/>
      <c r="JDM98" s="210"/>
      <c r="JDN98" s="210"/>
      <c r="JDO98" s="210"/>
      <c r="JDP98" s="210"/>
      <c r="JDQ98" s="210"/>
      <c r="JDR98" s="210"/>
      <c r="JDS98" s="210"/>
      <c r="JDT98" s="210"/>
      <c r="JDU98" s="210"/>
      <c r="JDV98" s="210"/>
      <c r="JDW98" s="210"/>
      <c r="JDX98" s="210"/>
      <c r="JDY98" s="210"/>
      <c r="JDZ98" s="210"/>
      <c r="JEA98" s="210"/>
      <c r="JEB98" s="210"/>
      <c r="JEC98" s="210"/>
      <c r="JED98" s="210"/>
      <c r="JEE98" s="210"/>
      <c r="JEF98" s="210"/>
      <c r="JEG98" s="210"/>
      <c r="JEH98" s="210"/>
      <c r="JEI98" s="210"/>
      <c r="JEJ98" s="210"/>
      <c r="JEK98" s="210"/>
      <c r="JEL98" s="210"/>
      <c r="JEM98" s="210"/>
      <c r="JEN98" s="210"/>
      <c r="JEO98" s="210"/>
      <c r="JEP98" s="210"/>
      <c r="JEQ98" s="210"/>
      <c r="JER98" s="210"/>
      <c r="JES98" s="210"/>
      <c r="JET98" s="210"/>
      <c r="JEU98" s="210"/>
      <c r="JEV98" s="210"/>
      <c r="JEW98" s="210"/>
      <c r="JEX98" s="210"/>
      <c r="JEY98" s="210"/>
      <c r="JEZ98" s="210"/>
      <c r="JFA98" s="210"/>
      <c r="JFB98" s="210"/>
      <c r="JFC98" s="210"/>
      <c r="JFD98" s="210"/>
      <c r="JFE98" s="210"/>
      <c r="JFF98" s="210"/>
      <c r="JFG98" s="210"/>
      <c r="JFH98" s="210"/>
      <c r="JFI98" s="210"/>
      <c r="JFJ98" s="210"/>
      <c r="JFK98" s="210"/>
      <c r="JFL98" s="210"/>
      <c r="JFM98" s="210"/>
      <c r="JFN98" s="210"/>
      <c r="JFO98" s="210"/>
      <c r="JFP98" s="210"/>
      <c r="JFQ98" s="210"/>
      <c r="JFR98" s="210"/>
      <c r="JFS98" s="210"/>
      <c r="JFT98" s="210"/>
      <c r="JFU98" s="210"/>
      <c r="JFV98" s="210"/>
      <c r="JFW98" s="210"/>
      <c r="JFX98" s="210"/>
      <c r="JFY98" s="210"/>
      <c r="JFZ98" s="210"/>
      <c r="JGA98" s="210"/>
      <c r="JGB98" s="210"/>
      <c r="JGC98" s="210"/>
      <c r="JGD98" s="210"/>
      <c r="JGE98" s="210"/>
      <c r="JGF98" s="210"/>
      <c r="JGG98" s="210"/>
      <c r="JGH98" s="210"/>
      <c r="JGI98" s="210"/>
      <c r="JGJ98" s="210"/>
      <c r="JGK98" s="210"/>
      <c r="JGL98" s="210"/>
      <c r="JGM98" s="210"/>
      <c r="JGN98" s="210"/>
      <c r="JGO98" s="210"/>
      <c r="JGP98" s="210"/>
      <c r="JGQ98" s="210"/>
      <c r="JGR98" s="210"/>
      <c r="JGS98" s="210"/>
      <c r="JGT98" s="210"/>
      <c r="JGU98" s="210"/>
      <c r="JGV98" s="210"/>
      <c r="JGW98" s="210"/>
      <c r="JGX98" s="210"/>
      <c r="JGY98" s="210"/>
      <c r="JGZ98" s="210"/>
      <c r="JHA98" s="210"/>
      <c r="JHB98" s="210"/>
      <c r="JHC98" s="210"/>
      <c r="JHD98" s="210"/>
      <c r="JHE98" s="210"/>
      <c r="JHF98" s="210"/>
      <c r="JHG98" s="210"/>
      <c r="JHH98" s="210"/>
      <c r="JHI98" s="210"/>
      <c r="JHJ98" s="210"/>
      <c r="JHK98" s="210"/>
      <c r="JHL98" s="210"/>
      <c r="JHM98" s="210"/>
      <c r="JHN98" s="210"/>
      <c r="JHO98" s="210"/>
      <c r="JHP98" s="210"/>
      <c r="JHQ98" s="210"/>
      <c r="JHR98" s="210"/>
      <c r="JHS98" s="210"/>
      <c r="JHT98" s="210"/>
      <c r="JHU98" s="210"/>
      <c r="JHV98" s="210"/>
      <c r="JHW98" s="210"/>
      <c r="JHX98" s="210"/>
      <c r="JHY98" s="210"/>
      <c r="JHZ98" s="210"/>
      <c r="JIA98" s="210"/>
      <c r="JIB98" s="210"/>
      <c r="JIC98" s="210"/>
      <c r="JID98" s="210"/>
      <c r="JIE98" s="210"/>
      <c r="JIF98" s="210"/>
      <c r="JIG98" s="210"/>
      <c r="JIH98" s="210"/>
      <c r="JII98" s="210"/>
      <c r="JIJ98" s="210"/>
      <c r="JIK98" s="210"/>
      <c r="JIL98" s="210"/>
      <c r="JIM98" s="210"/>
      <c r="JIN98" s="210"/>
      <c r="JIO98" s="210"/>
      <c r="JIP98" s="210"/>
      <c r="JIQ98" s="210"/>
      <c r="JIR98" s="210"/>
      <c r="JIS98" s="210"/>
      <c r="JIT98" s="210"/>
      <c r="JIU98" s="210"/>
      <c r="JIV98" s="210"/>
      <c r="JIW98" s="210"/>
      <c r="JIX98" s="210"/>
      <c r="JIY98" s="210"/>
      <c r="JIZ98" s="210"/>
      <c r="JJA98" s="210"/>
      <c r="JJB98" s="210"/>
      <c r="JJC98" s="210"/>
      <c r="JJD98" s="210"/>
      <c r="JJE98" s="210"/>
      <c r="JJF98" s="210"/>
      <c r="JJG98" s="210"/>
      <c r="JJH98" s="210"/>
      <c r="JJI98" s="210"/>
      <c r="JJJ98" s="210"/>
      <c r="JJK98" s="210"/>
      <c r="JJL98" s="210"/>
      <c r="JJM98" s="210"/>
      <c r="JJN98" s="210"/>
      <c r="JJO98" s="210"/>
      <c r="JJP98" s="210"/>
      <c r="JJQ98" s="210"/>
      <c r="JJR98" s="210"/>
      <c r="JJS98" s="210"/>
      <c r="JJT98" s="210"/>
      <c r="JJU98" s="210"/>
      <c r="JJV98" s="210"/>
      <c r="JJW98" s="210"/>
      <c r="JJX98" s="210"/>
      <c r="JJY98" s="210"/>
      <c r="JJZ98" s="210"/>
      <c r="JKA98" s="210"/>
      <c r="JKB98" s="210"/>
      <c r="JKC98" s="210"/>
      <c r="JKD98" s="210"/>
      <c r="JKE98" s="210"/>
      <c r="JKF98" s="210"/>
      <c r="JKG98" s="210"/>
      <c r="JKH98" s="210"/>
      <c r="JKI98" s="210"/>
      <c r="JKJ98" s="210"/>
      <c r="JKK98" s="210"/>
      <c r="JKL98" s="210"/>
      <c r="JKM98" s="210"/>
      <c r="JKN98" s="210"/>
      <c r="JKO98" s="210"/>
      <c r="JKP98" s="210"/>
      <c r="JKQ98" s="210"/>
      <c r="JKR98" s="210"/>
      <c r="JKS98" s="210"/>
      <c r="JKT98" s="210"/>
      <c r="JKU98" s="210"/>
      <c r="JKV98" s="210"/>
      <c r="JKW98" s="210"/>
      <c r="JKX98" s="210"/>
      <c r="JKY98" s="210"/>
      <c r="JKZ98" s="210"/>
      <c r="JLA98" s="210"/>
      <c r="JLB98" s="210"/>
      <c r="JLC98" s="210"/>
      <c r="JLD98" s="210"/>
      <c r="JLE98" s="210"/>
      <c r="JLF98" s="210"/>
      <c r="JLG98" s="210"/>
      <c r="JLH98" s="210"/>
      <c r="JLI98" s="210"/>
      <c r="JLJ98" s="210"/>
      <c r="JLK98" s="210"/>
      <c r="JLL98" s="210"/>
      <c r="JLM98" s="210"/>
      <c r="JLN98" s="210"/>
      <c r="JLO98" s="210"/>
      <c r="JLP98" s="210"/>
      <c r="JLQ98" s="210"/>
      <c r="JLR98" s="210"/>
      <c r="JLS98" s="210"/>
      <c r="JLT98" s="210"/>
      <c r="JLU98" s="210"/>
      <c r="JLV98" s="210"/>
      <c r="JLW98" s="210"/>
      <c r="JLX98" s="210"/>
      <c r="JLY98" s="210"/>
      <c r="JLZ98" s="210"/>
      <c r="JMA98" s="210"/>
      <c r="JMB98" s="210"/>
      <c r="JMC98" s="210"/>
      <c r="JMD98" s="210"/>
      <c r="JME98" s="210"/>
      <c r="JMF98" s="210"/>
      <c r="JMG98" s="210"/>
      <c r="JMH98" s="210"/>
      <c r="JMI98" s="210"/>
      <c r="JMJ98" s="210"/>
      <c r="JMK98" s="210"/>
      <c r="JML98" s="210"/>
      <c r="JMM98" s="210"/>
      <c r="JMN98" s="210"/>
      <c r="JMO98" s="210"/>
      <c r="JMP98" s="210"/>
      <c r="JMQ98" s="210"/>
      <c r="JMR98" s="210"/>
      <c r="JMS98" s="210"/>
      <c r="JMT98" s="210"/>
      <c r="JMU98" s="210"/>
      <c r="JMV98" s="210"/>
      <c r="JMW98" s="210"/>
      <c r="JMX98" s="210"/>
      <c r="JMY98" s="210"/>
      <c r="JMZ98" s="210"/>
      <c r="JNA98" s="210"/>
      <c r="JNB98" s="210"/>
      <c r="JNC98" s="210"/>
      <c r="JND98" s="210"/>
      <c r="JNE98" s="210"/>
      <c r="JNF98" s="210"/>
      <c r="JNG98" s="210"/>
      <c r="JNH98" s="210"/>
      <c r="JNI98" s="210"/>
      <c r="JNJ98" s="210"/>
      <c r="JNK98" s="210"/>
      <c r="JNL98" s="210"/>
      <c r="JNM98" s="210"/>
      <c r="JNN98" s="210"/>
      <c r="JNO98" s="210"/>
      <c r="JNP98" s="210"/>
      <c r="JNQ98" s="210"/>
      <c r="JNR98" s="210"/>
      <c r="JNS98" s="210"/>
      <c r="JNT98" s="210"/>
      <c r="JNU98" s="210"/>
      <c r="JNV98" s="210"/>
      <c r="JNW98" s="210"/>
      <c r="JNX98" s="210"/>
      <c r="JNY98" s="210"/>
      <c r="JNZ98" s="210"/>
      <c r="JOA98" s="210"/>
      <c r="JOB98" s="210"/>
      <c r="JOC98" s="210"/>
      <c r="JOD98" s="210"/>
      <c r="JOE98" s="210"/>
      <c r="JOF98" s="210"/>
      <c r="JOG98" s="210"/>
      <c r="JOH98" s="210"/>
      <c r="JOI98" s="210"/>
      <c r="JOJ98" s="210"/>
      <c r="JOK98" s="210"/>
      <c r="JOL98" s="210"/>
      <c r="JOM98" s="210"/>
      <c r="JON98" s="210"/>
      <c r="JOO98" s="210"/>
      <c r="JOP98" s="210"/>
      <c r="JOQ98" s="210"/>
      <c r="JOR98" s="210"/>
      <c r="JOS98" s="210"/>
      <c r="JOT98" s="210"/>
      <c r="JOU98" s="210"/>
      <c r="JOV98" s="210"/>
      <c r="JOW98" s="210"/>
      <c r="JOX98" s="210"/>
      <c r="JOY98" s="210"/>
      <c r="JOZ98" s="210"/>
      <c r="JPA98" s="210"/>
      <c r="JPB98" s="210"/>
      <c r="JPC98" s="210"/>
      <c r="JPD98" s="210"/>
      <c r="JPE98" s="210"/>
      <c r="JPF98" s="210"/>
      <c r="JPG98" s="210"/>
      <c r="JPH98" s="210"/>
      <c r="JPI98" s="210"/>
      <c r="JPJ98" s="210"/>
      <c r="JPK98" s="210"/>
      <c r="JPL98" s="210"/>
      <c r="JPM98" s="210"/>
      <c r="JPN98" s="210"/>
      <c r="JPO98" s="210"/>
      <c r="JPP98" s="210"/>
      <c r="JPQ98" s="210"/>
      <c r="JPR98" s="210"/>
      <c r="JPS98" s="210"/>
      <c r="JPT98" s="210"/>
      <c r="JPU98" s="210"/>
      <c r="JPV98" s="210"/>
      <c r="JPW98" s="210"/>
      <c r="JPX98" s="210"/>
      <c r="JPY98" s="210"/>
      <c r="JPZ98" s="210"/>
      <c r="JQA98" s="210"/>
      <c r="JQB98" s="210"/>
      <c r="JQC98" s="210"/>
      <c r="JQD98" s="210"/>
      <c r="JQE98" s="210"/>
      <c r="JQF98" s="210"/>
      <c r="JQG98" s="210"/>
      <c r="JQH98" s="210"/>
      <c r="JQI98" s="210"/>
      <c r="JQJ98" s="210"/>
      <c r="JQK98" s="210"/>
      <c r="JQL98" s="210"/>
      <c r="JQM98" s="210"/>
      <c r="JQN98" s="210"/>
      <c r="JQO98" s="210"/>
      <c r="JQP98" s="210"/>
      <c r="JQQ98" s="210"/>
      <c r="JQR98" s="210"/>
      <c r="JQS98" s="210"/>
      <c r="JQT98" s="210"/>
      <c r="JQU98" s="210"/>
      <c r="JQV98" s="210"/>
      <c r="JQW98" s="210"/>
      <c r="JQX98" s="210"/>
      <c r="JQY98" s="210"/>
      <c r="JQZ98" s="210"/>
      <c r="JRA98" s="210"/>
      <c r="JRB98" s="210"/>
      <c r="JRC98" s="210"/>
      <c r="JRD98" s="210"/>
      <c r="JRE98" s="210"/>
      <c r="JRF98" s="210"/>
      <c r="JRG98" s="210"/>
      <c r="JRH98" s="210"/>
      <c r="JRI98" s="210"/>
      <c r="JRJ98" s="210"/>
      <c r="JRK98" s="210"/>
      <c r="JRL98" s="210"/>
      <c r="JRM98" s="210"/>
      <c r="JRN98" s="210"/>
      <c r="JRO98" s="210"/>
      <c r="JRP98" s="210"/>
      <c r="JRQ98" s="210"/>
      <c r="JRR98" s="210"/>
      <c r="JRS98" s="210"/>
      <c r="JRT98" s="210"/>
      <c r="JRU98" s="210"/>
      <c r="JRV98" s="210"/>
      <c r="JRW98" s="210"/>
      <c r="JRX98" s="210"/>
      <c r="JRY98" s="210"/>
      <c r="JRZ98" s="210"/>
      <c r="JSA98" s="210"/>
      <c r="JSB98" s="210"/>
      <c r="JSC98" s="210"/>
      <c r="JSD98" s="210"/>
      <c r="JSE98" s="210"/>
      <c r="JSF98" s="210"/>
      <c r="JSG98" s="210"/>
      <c r="JSH98" s="210"/>
      <c r="JSI98" s="210"/>
      <c r="JSJ98" s="210"/>
      <c r="JSK98" s="210"/>
      <c r="JSL98" s="210"/>
      <c r="JSM98" s="210"/>
      <c r="JSN98" s="210"/>
      <c r="JSO98" s="210"/>
      <c r="JSP98" s="210"/>
      <c r="JSQ98" s="210"/>
      <c r="JSR98" s="210"/>
      <c r="JSS98" s="210"/>
      <c r="JST98" s="210"/>
      <c r="JSU98" s="210"/>
      <c r="JSV98" s="210"/>
      <c r="JSW98" s="210"/>
      <c r="JSX98" s="210"/>
      <c r="JSY98" s="210"/>
      <c r="JSZ98" s="210"/>
      <c r="JTA98" s="210"/>
      <c r="JTB98" s="210"/>
      <c r="JTC98" s="210"/>
      <c r="JTD98" s="210"/>
      <c r="JTE98" s="210"/>
      <c r="JTF98" s="210"/>
      <c r="JTG98" s="210"/>
      <c r="JTH98" s="210"/>
      <c r="JTI98" s="210"/>
      <c r="JTJ98" s="210"/>
      <c r="JTK98" s="210"/>
      <c r="JTL98" s="210"/>
      <c r="JTM98" s="210"/>
      <c r="JTN98" s="210"/>
      <c r="JTO98" s="210"/>
      <c r="JTP98" s="210"/>
      <c r="JTQ98" s="210"/>
      <c r="JTR98" s="210"/>
      <c r="JTS98" s="210"/>
      <c r="JTT98" s="210"/>
      <c r="JTU98" s="210"/>
      <c r="JTV98" s="210"/>
      <c r="JTW98" s="210"/>
      <c r="JTX98" s="210"/>
      <c r="JTY98" s="210"/>
      <c r="JTZ98" s="210"/>
      <c r="JUA98" s="210"/>
      <c r="JUB98" s="210"/>
      <c r="JUC98" s="210"/>
      <c r="JUD98" s="210"/>
      <c r="JUE98" s="210"/>
      <c r="JUF98" s="210"/>
      <c r="JUG98" s="210"/>
      <c r="JUH98" s="210"/>
      <c r="JUI98" s="210"/>
      <c r="JUJ98" s="210"/>
      <c r="JUK98" s="210"/>
      <c r="JUL98" s="210"/>
      <c r="JUM98" s="210"/>
      <c r="JUN98" s="210"/>
      <c r="JUO98" s="210"/>
      <c r="JUP98" s="210"/>
      <c r="JUQ98" s="210"/>
      <c r="JUR98" s="210"/>
      <c r="JUS98" s="210"/>
      <c r="JUT98" s="210"/>
      <c r="JUU98" s="210"/>
      <c r="JUV98" s="210"/>
      <c r="JUW98" s="210"/>
      <c r="JUX98" s="210"/>
      <c r="JUY98" s="210"/>
      <c r="JUZ98" s="210"/>
      <c r="JVA98" s="210"/>
      <c r="JVB98" s="210"/>
      <c r="JVC98" s="210"/>
      <c r="JVD98" s="210"/>
      <c r="JVE98" s="210"/>
      <c r="JVF98" s="210"/>
      <c r="JVG98" s="210"/>
      <c r="JVH98" s="210"/>
      <c r="JVI98" s="210"/>
      <c r="JVJ98" s="210"/>
      <c r="JVK98" s="210"/>
      <c r="JVL98" s="210"/>
      <c r="JVM98" s="210"/>
      <c r="JVN98" s="210"/>
      <c r="JVO98" s="210"/>
      <c r="JVP98" s="210"/>
      <c r="JVQ98" s="210"/>
      <c r="JVR98" s="210"/>
      <c r="JVS98" s="210"/>
      <c r="JVT98" s="210"/>
      <c r="JVU98" s="210"/>
      <c r="JVV98" s="210"/>
      <c r="JVW98" s="210"/>
      <c r="JVX98" s="210"/>
      <c r="JVY98" s="210"/>
      <c r="JVZ98" s="210"/>
      <c r="JWA98" s="210"/>
      <c r="JWB98" s="210"/>
      <c r="JWC98" s="210"/>
      <c r="JWD98" s="210"/>
      <c r="JWE98" s="210"/>
      <c r="JWF98" s="210"/>
      <c r="JWG98" s="210"/>
      <c r="JWH98" s="210"/>
      <c r="JWI98" s="210"/>
      <c r="JWJ98" s="210"/>
      <c r="JWK98" s="210"/>
      <c r="JWL98" s="210"/>
      <c r="JWM98" s="210"/>
      <c r="JWN98" s="210"/>
      <c r="JWO98" s="210"/>
      <c r="JWP98" s="210"/>
      <c r="JWQ98" s="210"/>
      <c r="JWR98" s="210"/>
      <c r="JWS98" s="210"/>
      <c r="JWT98" s="210"/>
      <c r="JWU98" s="210"/>
      <c r="JWV98" s="210"/>
      <c r="JWW98" s="210"/>
      <c r="JWX98" s="210"/>
      <c r="JWY98" s="210"/>
      <c r="JWZ98" s="210"/>
      <c r="JXA98" s="210"/>
      <c r="JXB98" s="210"/>
      <c r="JXC98" s="210"/>
      <c r="JXD98" s="210"/>
      <c r="JXE98" s="210"/>
      <c r="JXF98" s="210"/>
      <c r="JXG98" s="210"/>
      <c r="JXH98" s="210"/>
      <c r="JXI98" s="210"/>
      <c r="JXJ98" s="210"/>
      <c r="JXK98" s="210"/>
      <c r="JXL98" s="210"/>
      <c r="JXM98" s="210"/>
      <c r="JXN98" s="210"/>
      <c r="JXO98" s="210"/>
      <c r="JXP98" s="210"/>
      <c r="JXQ98" s="210"/>
      <c r="JXR98" s="210"/>
      <c r="JXS98" s="210"/>
      <c r="JXT98" s="210"/>
      <c r="JXU98" s="210"/>
      <c r="JXV98" s="210"/>
      <c r="JXW98" s="210"/>
      <c r="JXX98" s="210"/>
      <c r="JXY98" s="210"/>
      <c r="JXZ98" s="210"/>
      <c r="JYA98" s="210"/>
      <c r="JYB98" s="210"/>
      <c r="JYC98" s="210"/>
      <c r="JYD98" s="210"/>
      <c r="JYE98" s="210"/>
      <c r="JYF98" s="210"/>
      <c r="JYG98" s="210"/>
      <c r="JYH98" s="210"/>
      <c r="JYI98" s="210"/>
      <c r="JYJ98" s="210"/>
      <c r="JYK98" s="210"/>
      <c r="JYL98" s="210"/>
      <c r="JYM98" s="210"/>
      <c r="JYN98" s="210"/>
      <c r="JYO98" s="210"/>
      <c r="JYP98" s="210"/>
      <c r="JYQ98" s="210"/>
      <c r="JYR98" s="210"/>
      <c r="JYS98" s="210"/>
      <c r="JYT98" s="210"/>
      <c r="JYU98" s="210"/>
      <c r="JYV98" s="210"/>
      <c r="JYW98" s="210"/>
      <c r="JYX98" s="210"/>
      <c r="JYY98" s="210"/>
      <c r="JYZ98" s="210"/>
      <c r="JZA98" s="210"/>
      <c r="JZB98" s="210"/>
      <c r="JZC98" s="210"/>
      <c r="JZD98" s="210"/>
      <c r="JZE98" s="210"/>
      <c r="JZF98" s="210"/>
      <c r="JZG98" s="210"/>
      <c r="JZH98" s="210"/>
      <c r="JZI98" s="210"/>
      <c r="JZJ98" s="210"/>
      <c r="JZK98" s="210"/>
      <c r="JZL98" s="210"/>
      <c r="JZM98" s="210"/>
      <c r="JZN98" s="210"/>
      <c r="JZO98" s="210"/>
      <c r="JZP98" s="210"/>
      <c r="JZQ98" s="210"/>
      <c r="JZR98" s="210"/>
      <c r="JZS98" s="210"/>
      <c r="JZT98" s="210"/>
      <c r="JZU98" s="210"/>
      <c r="JZV98" s="210"/>
      <c r="JZW98" s="210"/>
      <c r="JZX98" s="210"/>
      <c r="JZY98" s="210"/>
      <c r="JZZ98" s="210"/>
      <c r="KAA98" s="210"/>
      <c r="KAB98" s="210"/>
      <c r="KAC98" s="210"/>
      <c r="KAD98" s="210"/>
      <c r="KAE98" s="210"/>
      <c r="KAF98" s="210"/>
      <c r="KAG98" s="210"/>
      <c r="KAH98" s="210"/>
      <c r="KAI98" s="210"/>
      <c r="KAJ98" s="210"/>
      <c r="KAK98" s="210"/>
      <c r="KAL98" s="210"/>
      <c r="KAM98" s="210"/>
      <c r="KAN98" s="210"/>
      <c r="KAO98" s="210"/>
      <c r="KAP98" s="210"/>
      <c r="KAQ98" s="210"/>
      <c r="KAR98" s="210"/>
      <c r="KAS98" s="210"/>
      <c r="KAT98" s="210"/>
      <c r="KAU98" s="210"/>
      <c r="KAV98" s="210"/>
      <c r="KAW98" s="210"/>
      <c r="KAX98" s="210"/>
      <c r="KAY98" s="210"/>
      <c r="KAZ98" s="210"/>
      <c r="KBA98" s="210"/>
      <c r="KBB98" s="210"/>
      <c r="KBC98" s="210"/>
      <c r="KBD98" s="210"/>
      <c r="KBE98" s="210"/>
      <c r="KBF98" s="210"/>
      <c r="KBG98" s="210"/>
      <c r="KBH98" s="210"/>
      <c r="KBI98" s="210"/>
      <c r="KBJ98" s="210"/>
      <c r="KBK98" s="210"/>
      <c r="KBL98" s="210"/>
      <c r="KBM98" s="210"/>
      <c r="KBN98" s="210"/>
      <c r="KBO98" s="210"/>
      <c r="KBP98" s="210"/>
      <c r="KBQ98" s="210"/>
      <c r="KBR98" s="210"/>
      <c r="KBS98" s="210"/>
      <c r="KBT98" s="210"/>
      <c r="KBU98" s="210"/>
      <c r="KBV98" s="210"/>
      <c r="KBW98" s="210"/>
      <c r="KBX98" s="210"/>
      <c r="KBY98" s="210"/>
      <c r="KBZ98" s="210"/>
      <c r="KCA98" s="210"/>
      <c r="KCB98" s="210"/>
      <c r="KCC98" s="210"/>
      <c r="KCD98" s="210"/>
      <c r="KCE98" s="210"/>
      <c r="KCF98" s="210"/>
      <c r="KCG98" s="210"/>
      <c r="KCH98" s="210"/>
      <c r="KCI98" s="210"/>
      <c r="KCJ98" s="210"/>
      <c r="KCK98" s="210"/>
      <c r="KCL98" s="210"/>
      <c r="KCM98" s="210"/>
      <c r="KCN98" s="210"/>
      <c r="KCO98" s="210"/>
      <c r="KCP98" s="210"/>
      <c r="KCQ98" s="210"/>
      <c r="KCR98" s="210"/>
      <c r="KCS98" s="210"/>
      <c r="KCT98" s="210"/>
      <c r="KCU98" s="210"/>
      <c r="KCV98" s="210"/>
      <c r="KCW98" s="210"/>
      <c r="KCX98" s="210"/>
      <c r="KCY98" s="210"/>
      <c r="KCZ98" s="210"/>
      <c r="KDA98" s="210"/>
      <c r="KDB98" s="210"/>
      <c r="KDC98" s="210"/>
      <c r="KDD98" s="210"/>
      <c r="KDE98" s="210"/>
      <c r="KDF98" s="210"/>
      <c r="KDG98" s="210"/>
      <c r="KDH98" s="210"/>
      <c r="KDI98" s="210"/>
      <c r="KDJ98" s="210"/>
      <c r="KDK98" s="210"/>
      <c r="KDL98" s="210"/>
      <c r="KDM98" s="210"/>
      <c r="KDN98" s="210"/>
      <c r="KDO98" s="210"/>
      <c r="KDP98" s="210"/>
      <c r="KDQ98" s="210"/>
      <c r="KDR98" s="210"/>
      <c r="KDS98" s="210"/>
      <c r="KDT98" s="210"/>
      <c r="KDU98" s="210"/>
      <c r="KDV98" s="210"/>
      <c r="KDW98" s="210"/>
      <c r="KDX98" s="210"/>
      <c r="KDY98" s="210"/>
      <c r="KDZ98" s="210"/>
      <c r="KEA98" s="210"/>
      <c r="KEB98" s="210"/>
      <c r="KEC98" s="210"/>
      <c r="KED98" s="210"/>
      <c r="KEE98" s="210"/>
      <c r="KEF98" s="210"/>
      <c r="KEG98" s="210"/>
      <c r="KEH98" s="210"/>
      <c r="KEI98" s="210"/>
      <c r="KEJ98" s="210"/>
      <c r="KEK98" s="210"/>
      <c r="KEL98" s="210"/>
      <c r="KEM98" s="210"/>
      <c r="KEN98" s="210"/>
      <c r="KEO98" s="210"/>
      <c r="KEP98" s="210"/>
      <c r="KEQ98" s="210"/>
      <c r="KER98" s="210"/>
      <c r="KES98" s="210"/>
      <c r="KET98" s="210"/>
      <c r="KEU98" s="210"/>
      <c r="KEV98" s="210"/>
      <c r="KEW98" s="210"/>
      <c r="KEX98" s="210"/>
      <c r="KEY98" s="210"/>
      <c r="KEZ98" s="210"/>
      <c r="KFA98" s="210"/>
      <c r="KFB98" s="210"/>
      <c r="KFC98" s="210"/>
      <c r="KFD98" s="210"/>
      <c r="KFE98" s="210"/>
      <c r="KFF98" s="210"/>
      <c r="KFG98" s="210"/>
      <c r="KFH98" s="210"/>
      <c r="KFI98" s="210"/>
      <c r="KFJ98" s="210"/>
      <c r="KFK98" s="210"/>
      <c r="KFL98" s="210"/>
      <c r="KFM98" s="210"/>
      <c r="KFN98" s="210"/>
      <c r="KFO98" s="210"/>
      <c r="KFP98" s="210"/>
      <c r="KFQ98" s="210"/>
      <c r="KFR98" s="210"/>
      <c r="KFS98" s="210"/>
      <c r="KFT98" s="210"/>
      <c r="KFU98" s="210"/>
      <c r="KFV98" s="210"/>
      <c r="KFW98" s="210"/>
      <c r="KFX98" s="210"/>
      <c r="KFY98" s="210"/>
      <c r="KFZ98" s="210"/>
      <c r="KGA98" s="210"/>
      <c r="KGB98" s="210"/>
      <c r="KGC98" s="210"/>
      <c r="KGD98" s="210"/>
      <c r="KGE98" s="210"/>
      <c r="KGF98" s="210"/>
      <c r="KGG98" s="210"/>
      <c r="KGH98" s="210"/>
      <c r="KGI98" s="210"/>
      <c r="KGJ98" s="210"/>
      <c r="KGK98" s="210"/>
      <c r="KGL98" s="210"/>
      <c r="KGM98" s="210"/>
      <c r="KGN98" s="210"/>
      <c r="KGO98" s="210"/>
      <c r="KGP98" s="210"/>
      <c r="KGQ98" s="210"/>
      <c r="KGR98" s="210"/>
      <c r="KGS98" s="210"/>
      <c r="KGT98" s="210"/>
      <c r="KGU98" s="210"/>
      <c r="KGV98" s="210"/>
      <c r="KGW98" s="210"/>
      <c r="KGX98" s="210"/>
      <c r="KGY98" s="210"/>
      <c r="KGZ98" s="210"/>
      <c r="KHA98" s="210"/>
      <c r="KHB98" s="210"/>
      <c r="KHC98" s="210"/>
      <c r="KHD98" s="210"/>
      <c r="KHE98" s="210"/>
      <c r="KHF98" s="210"/>
      <c r="KHG98" s="210"/>
      <c r="KHH98" s="210"/>
      <c r="KHI98" s="210"/>
      <c r="KHJ98" s="210"/>
      <c r="KHK98" s="210"/>
      <c r="KHL98" s="210"/>
      <c r="KHM98" s="210"/>
      <c r="KHN98" s="210"/>
      <c r="KHO98" s="210"/>
      <c r="KHP98" s="210"/>
      <c r="KHQ98" s="210"/>
      <c r="KHR98" s="210"/>
      <c r="KHS98" s="210"/>
      <c r="KHT98" s="210"/>
      <c r="KHU98" s="210"/>
      <c r="KHV98" s="210"/>
      <c r="KHW98" s="210"/>
      <c r="KHX98" s="210"/>
      <c r="KHY98" s="210"/>
      <c r="KHZ98" s="210"/>
      <c r="KIA98" s="210"/>
      <c r="KIB98" s="210"/>
      <c r="KIC98" s="210"/>
      <c r="KID98" s="210"/>
      <c r="KIE98" s="210"/>
      <c r="KIF98" s="210"/>
      <c r="KIG98" s="210"/>
      <c r="KIH98" s="210"/>
      <c r="KII98" s="210"/>
      <c r="KIJ98" s="210"/>
      <c r="KIK98" s="210"/>
      <c r="KIL98" s="210"/>
      <c r="KIM98" s="210"/>
      <c r="KIN98" s="210"/>
      <c r="KIO98" s="210"/>
      <c r="KIP98" s="210"/>
      <c r="KIQ98" s="210"/>
      <c r="KIR98" s="210"/>
      <c r="KIS98" s="210"/>
      <c r="KIT98" s="210"/>
      <c r="KIU98" s="210"/>
      <c r="KIV98" s="210"/>
      <c r="KIW98" s="210"/>
      <c r="KIX98" s="210"/>
      <c r="KIY98" s="210"/>
      <c r="KIZ98" s="210"/>
      <c r="KJA98" s="210"/>
      <c r="KJB98" s="210"/>
      <c r="KJC98" s="210"/>
      <c r="KJD98" s="210"/>
      <c r="KJE98" s="210"/>
      <c r="KJF98" s="210"/>
      <c r="KJG98" s="210"/>
      <c r="KJH98" s="210"/>
      <c r="KJI98" s="210"/>
      <c r="KJJ98" s="210"/>
      <c r="KJK98" s="210"/>
      <c r="KJL98" s="210"/>
      <c r="KJM98" s="210"/>
      <c r="KJN98" s="210"/>
      <c r="KJO98" s="210"/>
      <c r="KJP98" s="210"/>
      <c r="KJQ98" s="210"/>
      <c r="KJR98" s="210"/>
      <c r="KJS98" s="210"/>
      <c r="KJT98" s="210"/>
      <c r="KJU98" s="210"/>
      <c r="KJV98" s="210"/>
      <c r="KJW98" s="210"/>
      <c r="KJX98" s="210"/>
      <c r="KJY98" s="210"/>
      <c r="KJZ98" s="210"/>
      <c r="KKA98" s="210"/>
      <c r="KKB98" s="210"/>
      <c r="KKC98" s="210"/>
      <c r="KKD98" s="210"/>
      <c r="KKE98" s="210"/>
      <c r="KKF98" s="210"/>
      <c r="KKG98" s="210"/>
      <c r="KKH98" s="210"/>
      <c r="KKI98" s="210"/>
      <c r="KKJ98" s="210"/>
      <c r="KKK98" s="210"/>
      <c r="KKL98" s="210"/>
      <c r="KKM98" s="210"/>
      <c r="KKN98" s="210"/>
      <c r="KKO98" s="210"/>
      <c r="KKP98" s="210"/>
      <c r="KKQ98" s="210"/>
      <c r="KKR98" s="210"/>
      <c r="KKS98" s="210"/>
      <c r="KKT98" s="210"/>
      <c r="KKU98" s="210"/>
      <c r="KKV98" s="210"/>
      <c r="KKW98" s="210"/>
      <c r="KKX98" s="210"/>
      <c r="KKY98" s="210"/>
      <c r="KKZ98" s="210"/>
      <c r="KLA98" s="210"/>
      <c r="KLB98" s="210"/>
      <c r="KLC98" s="210"/>
      <c r="KLD98" s="210"/>
      <c r="KLE98" s="210"/>
      <c r="KLF98" s="210"/>
      <c r="KLG98" s="210"/>
      <c r="KLH98" s="210"/>
      <c r="KLI98" s="210"/>
      <c r="KLJ98" s="210"/>
      <c r="KLK98" s="210"/>
      <c r="KLL98" s="210"/>
      <c r="KLM98" s="210"/>
      <c r="KLN98" s="210"/>
      <c r="KLO98" s="210"/>
      <c r="KLP98" s="210"/>
      <c r="KLQ98" s="210"/>
      <c r="KLR98" s="210"/>
      <c r="KLS98" s="210"/>
      <c r="KLT98" s="210"/>
      <c r="KLU98" s="210"/>
      <c r="KLV98" s="210"/>
      <c r="KLW98" s="210"/>
      <c r="KLX98" s="210"/>
      <c r="KLY98" s="210"/>
      <c r="KLZ98" s="210"/>
      <c r="KMA98" s="210"/>
      <c r="KMB98" s="210"/>
      <c r="KMC98" s="210"/>
      <c r="KMD98" s="210"/>
      <c r="KME98" s="210"/>
      <c r="KMF98" s="210"/>
      <c r="KMG98" s="210"/>
      <c r="KMH98" s="210"/>
      <c r="KMI98" s="210"/>
      <c r="KMJ98" s="210"/>
      <c r="KMK98" s="210"/>
      <c r="KML98" s="210"/>
      <c r="KMM98" s="210"/>
      <c r="KMN98" s="210"/>
      <c r="KMO98" s="210"/>
      <c r="KMP98" s="210"/>
      <c r="KMQ98" s="210"/>
      <c r="KMR98" s="210"/>
      <c r="KMS98" s="210"/>
      <c r="KMT98" s="210"/>
      <c r="KMU98" s="210"/>
      <c r="KMV98" s="210"/>
      <c r="KMW98" s="210"/>
      <c r="KMX98" s="210"/>
      <c r="KMY98" s="210"/>
      <c r="KMZ98" s="210"/>
      <c r="KNA98" s="210"/>
      <c r="KNB98" s="210"/>
      <c r="KNC98" s="210"/>
      <c r="KND98" s="210"/>
      <c r="KNE98" s="210"/>
      <c r="KNF98" s="210"/>
      <c r="KNG98" s="210"/>
      <c r="KNH98" s="210"/>
      <c r="KNI98" s="210"/>
      <c r="KNJ98" s="210"/>
      <c r="KNK98" s="210"/>
      <c r="KNL98" s="210"/>
      <c r="KNM98" s="210"/>
      <c r="KNN98" s="210"/>
      <c r="KNO98" s="210"/>
      <c r="KNP98" s="210"/>
      <c r="KNQ98" s="210"/>
      <c r="KNR98" s="210"/>
      <c r="KNS98" s="210"/>
      <c r="KNT98" s="210"/>
      <c r="KNU98" s="210"/>
      <c r="KNV98" s="210"/>
      <c r="KNW98" s="210"/>
      <c r="KNX98" s="210"/>
      <c r="KNY98" s="210"/>
      <c r="KNZ98" s="210"/>
      <c r="KOA98" s="210"/>
      <c r="KOB98" s="210"/>
      <c r="KOC98" s="210"/>
      <c r="KOD98" s="210"/>
      <c r="KOE98" s="210"/>
      <c r="KOF98" s="210"/>
      <c r="KOG98" s="210"/>
      <c r="KOH98" s="210"/>
      <c r="KOI98" s="210"/>
      <c r="KOJ98" s="210"/>
      <c r="KOK98" s="210"/>
      <c r="KOL98" s="210"/>
      <c r="KOM98" s="210"/>
      <c r="KON98" s="210"/>
      <c r="KOO98" s="210"/>
      <c r="KOP98" s="210"/>
      <c r="KOQ98" s="210"/>
      <c r="KOR98" s="210"/>
      <c r="KOS98" s="210"/>
      <c r="KOT98" s="210"/>
      <c r="KOU98" s="210"/>
      <c r="KOV98" s="210"/>
      <c r="KOW98" s="210"/>
      <c r="KOX98" s="210"/>
      <c r="KOY98" s="210"/>
      <c r="KOZ98" s="210"/>
      <c r="KPA98" s="210"/>
      <c r="KPB98" s="210"/>
      <c r="KPC98" s="210"/>
      <c r="KPD98" s="210"/>
      <c r="KPE98" s="210"/>
      <c r="KPF98" s="210"/>
      <c r="KPG98" s="210"/>
      <c r="KPH98" s="210"/>
      <c r="KPI98" s="210"/>
      <c r="KPJ98" s="210"/>
      <c r="KPK98" s="210"/>
      <c r="KPL98" s="210"/>
      <c r="KPM98" s="210"/>
      <c r="KPN98" s="210"/>
      <c r="KPO98" s="210"/>
      <c r="KPP98" s="210"/>
      <c r="KPQ98" s="210"/>
      <c r="KPR98" s="210"/>
      <c r="KPS98" s="210"/>
      <c r="KPT98" s="210"/>
      <c r="KPU98" s="210"/>
      <c r="KPV98" s="210"/>
      <c r="KPW98" s="210"/>
      <c r="KPX98" s="210"/>
      <c r="KPY98" s="210"/>
      <c r="KPZ98" s="210"/>
      <c r="KQA98" s="210"/>
      <c r="KQB98" s="210"/>
      <c r="KQC98" s="210"/>
      <c r="KQD98" s="210"/>
      <c r="KQE98" s="210"/>
      <c r="KQF98" s="210"/>
      <c r="KQG98" s="210"/>
      <c r="KQH98" s="210"/>
      <c r="KQI98" s="210"/>
      <c r="KQJ98" s="210"/>
      <c r="KQK98" s="210"/>
      <c r="KQL98" s="210"/>
      <c r="KQM98" s="210"/>
      <c r="KQN98" s="210"/>
      <c r="KQO98" s="210"/>
      <c r="KQP98" s="210"/>
      <c r="KQQ98" s="210"/>
      <c r="KQR98" s="210"/>
      <c r="KQS98" s="210"/>
      <c r="KQT98" s="210"/>
      <c r="KQU98" s="210"/>
      <c r="KQV98" s="210"/>
      <c r="KQW98" s="210"/>
      <c r="KQX98" s="210"/>
      <c r="KQY98" s="210"/>
      <c r="KQZ98" s="210"/>
      <c r="KRA98" s="210"/>
      <c r="KRB98" s="210"/>
      <c r="KRC98" s="210"/>
      <c r="KRD98" s="210"/>
      <c r="KRE98" s="210"/>
      <c r="KRF98" s="210"/>
      <c r="KRG98" s="210"/>
      <c r="KRH98" s="210"/>
      <c r="KRI98" s="210"/>
      <c r="KRJ98" s="210"/>
      <c r="KRK98" s="210"/>
      <c r="KRL98" s="210"/>
      <c r="KRM98" s="210"/>
      <c r="KRN98" s="210"/>
      <c r="KRO98" s="210"/>
      <c r="KRP98" s="210"/>
      <c r="KRQ98" s="210"/>
      <c r="KRR98" s="210"/>
      <c r="KRS98" s="210"/>
      <c r="KRT98" s="210"/>
      <c r="KRU98" s="210"/>
      <c r="KRV98" s="210"/>
      <c r="KRW98" s="210"/>
      <c r="KRX98" s="210"/>
      <c r="KRY98" s="210"/>
      <c r="KRZ98" s="210"/>
      <c r="KSA98" s="210"/>
      <c r="KSB98" s="210"/>
      <c r="KSC98" s="210"/>
      <c r="KSD98" s="210"/>
      <c r="KSE98" s="210"/>
      <c r="KSF98" s="210"/>
      <c r="KSG98" s="210"/>
      <c r="KSH98" s="210"/>
      <c r="KSI98" s="210"/>
      <c r="KSJ98" s="210"/>
      <c r="KSK98" s="210"/>
      <c r="KSL98" s="210"/>
      <c r="KSM98" s="210"/>
      <c r="KSN98" s="210"/>
      <c r="KSO98" s="210"/>
      <c r="KSP98" s="210"/>
      <c r="KSQ98" s="210"/>
      <c r="KSR98" s="210"/>
      <c r="KSS98" s="210"/>
      <c r="KST98" s="210"/>
      <c r="KSU98" s="210"/>
      <c r="KSV98" s="210"/>
      <c r="KSW98" s="210"/>
      <c r="KSX98" s="210"/>
      <c r="KSY98" s="210"/>
      <c r="KSZ98" s="210"/>
      <c r="KTA98" s="210"/>
      <c r="KTB98" s="210"/>
      <c r="KTC98" s="210"/>
      <c r="KTD98" s="210"/>
      <c r="KTE98" s="210"/>
      <c r="KTF98" s="210"/>
      <c r="KTG98" s="210"/>
      <c r="KTH98" s="210"/>
      <c r="KTI98" s="210"/>
      <c r="KTJ98" s="210"/>
      <c r="KTK98" s="210"/>
      <c r="KTL98" s="210"/>
      <c r="KTM98" s="210"/>
      <c r="KTN98" s="210"/>
      <c r="KTO98" s="210"/>
      <c r="KTP98" s="210"/>
      <c r="KTQ98" s="210"/>
      <c r="KTR98" s="210"/>
      <c r="KTS98" s="210"/>
      <c r="KTT98" s="210"/>
      <c r="KTU98" s="210"/>
      <c r="KTV98" s="210"/>
      <c r="KTW98" s="210"/>
      <c r="KTX98" s="210"/>
      <c r="KTY98" s="210"/>
      <c r="KTZ98" s="210"/>
      <c r="KUA98" s="210"/>
      <c r="KUB98" s="210"/>
      <c r="KUC98" s="210"/>
      <c r="KUD98" s="210"/>
      <c r="KUE98" s="210"/>
      <c r="KUF98" s="210"/>
      <c r="KUG98" s="210"/>
      <c r="KUH98" s="210"/>
      <c r="KUI98" s="210"/>
      <c r="KUJ98" s="210"/>
      <c r="KUK98" s="210"/>
      <c r="KUL98" s="210"/>
      <c r="KUM98" s="210"/>
      <c r="KUN98" s="210"/>
      <c r="KUO98" s="210"/>
      <c r="KUP98" s="210"/>
      <c r="KUQ98" s="210"/>
      <c r="KUR98" s="210"/>
      <c r="KUS98" s="210"/>
      <c r="KUT98" s="210"/>
      <c r="KUU98" s="210"/>
      <c r="KUV98" s="210"/>
      <c r="KUW98" s="210"/>
      <c r="KUX98" s="210"/>
      <c r="KUY98" s="210"/>
      <c r="KUZ98" s="210"/>
      <c r="KVA98" s="210"/>
      <c r="KVB98" s="210"/>
      <c r="KVC98" s="210"/>
      <c r="KVD98" s="210"/>
      <c r="KVE98" s="210"/>
      <c r="KVF98" s="210"/>
      <c r="KVG98" s="210"/>
      <c r="KVH98" s="210"/>
      <c r="KVI98" s="210"/>
      <c r="KVJ98" s="210"/>
      <c r="KVK98" s="210"/>
      <c r="KVL98" s="210"/>
      <c r="KVM98" s="210"/>
      <c r="KVN98" s="210"/>
      <c r="KVO98" s="210"/>
      <c r="KVP98" s="210"/>
      <c r="KVQ98" s="210"/>
      <c r="KVR98" s="210"/>
      <c r="KVS98" s="210"/>
      <c r="KVT98" s="210"/>
      <c r="KVU98" s="210"/>
      <c r="KVV98" s="210"/>
      <c r="KVW98" s="210"/>
      <c r="KVX98" s="210"/>
      <c r="KVY98" s="210"/>
      <c r="KVZ98" s="210"/>
      <c r="KWA98" s="210"/>
      <c r="KWB98" s="210"/>
      <c r="KWC98" s="210"/>
      <c r="KWD98" s="210"/>
      <c r="KWE98" s="210"/>
      <c r="KWF98" s="210"/>
      <c r="KWG98" s="210"/>
      <c r="KWH98" s="210"/>
      <c r="KWI98" s="210"/>
      <c r="KWJ98" s="210"/>
      <c r="KWK98" s="210"/>
      <c r="KWL98" s="210"/>
      <c r="KWM98" s="210"/>
      <c r="KWN98" s="210"/>
      <c r="KWO98" s="210"/>
      <c r="KWP98" s="210"/>
      <c r="KWQ98" s="210"/>
      <c r="KWR98" s="210"/>
      <c r="KWS98" s="210"/>
      <c r="KWT98" s="210"/>
      <c r="KWU98" s="210"/>
      <c r="KWV98" s="210"/>
      <c r="KWW98" s="210"/>
      <c r="KWX98" s="210"/>
      <c r="KWY98" s="210"/>
      <c r="KWZ98" s="210"/>
      <c r="KXA98" s="210"/>
      <c r="KXB98" s="210"/>
      <c r="KXC98" s="210"/>
      <c r="KXD98" s="210"/>
      <c r="KXE98" s="210"/>
      <c r="KXF98" s="210"/>
      <c r="KXG98" s="210"/>
      <c r="KXH98" s="210"/>
      <c r="KXI98" s="210"/>
      <c r="KXJ98" s="210"/>
      <c r="KXK98" s="210"/>
      <c r="KXL98" s="210"/>
      <c r="KXM98" s="210"/>
      <c r="KXN98" s="210"/>
      <c r="KXO98" s="210"/>
      <c r="KXP98" s="210"/>
      <c r="KXQ98" s="210"/>
      <c r="KXR98" s="210"/>
      <c r="KXS98" s="210"/>
      <c r="KXT98" s="210"/>
      <c r="KXU98" s="210"/>
      <c r="KXV98" s="210"/>
      <c r="KXW98" s="210"/>
      <c r="KXX98" s="210"/>
      <c r="KXY98" s="210"/>
      <c r="KXZ98" s="210"/>
      <c r="KYA98" s="210"/>
      <c r="KYB98" s="210"/>
      <c r="KYC98" s="210"/>
      <c r="KYD98" s="210"/>
      <c r="KYE98" s="210"/>
      <c r="KYF98" s="210"/>
      <c r="KYG98" s="210"/>
      <c r="KYH98" s="210"/>
      <c r="KYI98" s="210"/>
      <c r="KYJ98" s="210"/>
      <c r="KYK98" s="210"/>
      <c r="KYL98" s="210"/>
      <c r="KYM98" s="210"/>
      <c r="KYN98" s="210"/>
      <c r="KYO98" s="210"/>
      <c r="KYP98" s="210"/>
      <c r="KYQ98" s="210"/>
      <c r="KYR98" s="210"/>
      <c r="KYS98" s="210"/>
      <c r="KYT98" s="210"/>
      <c r="KYU98" s="210"/>
      <c r="KYV98" s="210"/>
      <c r="KYW98" s="210"/>
      <c r="KYX98" s="210"/>
      <c r="KYY98" s="210"/>
      <c r="KYZ98" s="210"/>
      <c r="KZA98" s="210"/>
      <c r="KZB98" s="210"/>
      <c r="KZC98" s="210"/>
      <c r="KZD98" s="210"/>
      <c r="KZE98" s="210"/>
      <c r="KZF98" s="210"/>
      <c r="KZG98" s="210"/>
      <c r="KZH98" s="210"/>
      <c r="KZI98" s="210"/>
      <c r="KZJ98" s="210"/>
      <c r="KZK98" s="210"/>
      <c r="KZL98" s="210"/>
      <c r="KZM98" s="210"/>
      <c r="KZN98" s="210"/>
      <c r="KZO98" s="210"/>
      <c r="KZP98" s="210"/>
      <c r="KZQ98" s="210"/>
      <c r="KZR98" s="210"/>
      <c r="KZS98" s="210"/>
      <c r="KZT98" s="210"/>
      <c r="KZU98" s="210"/>
      <c r="KZV98" s="210"/>
      <c r="KZW98" s="210"/>
      <c r="KZX98" s="210"/>
      <c r="KZY98" s="210"/>
      <c r="KZZ98" s="210"/>
      <c r="LAA98" s="210"/>
      <c r="LAB98" s="210"/>
      <c r="LAC98" s="210"/>
      <c r="LAD98" s="210"/>
      <c r="LAE98" s="210"/>
      <c r="LAF98" s="210"/>
      <c r="LAG98" s="210"/>
      <c r="LAH98" s="210"/>
      <c r="LAI98" s="210"/>
      <c r="LAJ98" s="210"/>
      <c r="LAK98" s="210"/>
      <c r="LAL98" s="210"/>
      <c r="LAM98" s="210"/>
      <c r="LAN98" s="210"/>
      <c r="LAO98" s="210"/>
      <c r="LAP98" s="210"/>
      <c r="LAQ98" s="210"/>
      <c r="LAR98" s="210"/>
      <c r="LAS98" s="210"/>
      <c r="LAT98" s="210"/>
      <c r="LAU98" s="210"/>
      <c r="LAV98" s="210"/>
      <c r="LAW98" s="210"/>
      <c r="LAX98" s="210"/>
      <c r="LAY98" s="210"/>
      <c r="LAZ98" s="210"/>
      <c r="LBA98" s="210"/>
      <c r="LBB98" s="210"/>
      <c r="LBC98" s="210"/>
      <c r="LBD98" s="210"/>
      <c r="LBE98" s="210"/>
      <c r="LBF98" s="210"/>
      <c r="LBG98" s="210"/>
      <c r="LBH98" s="210"/>
      <c r="LBI98" s="210"/>
      <c r="LBJ98" s="210"/>
      <c r="LBK98" s="210"/>
      <c r="LBL98" s="210"/>
      <c r="LBM98" s="210"/>
      <c r="LBN98" s="210"/>
      <c r="LBO98" s="210"/>
      <c r="LBP98" s="210"/>
      <c r="LBQ98" s="210"/>
      <c r="LBR98" s="210"/>
      <c r="LBS98" s="210"/>
      <c r="LBT98" s="210"/>
      <c r="LBU98" s="210"/>
      <c r="LBV98" s="210"/>
      <c r="LBW98" s="210"/>
      <c r="LBX98" s="210"/>
      <c r="LBY98" s="210"/>
      <c r="LBZ98" s="210"/>
      <c r="LCA98" s="210"/>
      <c r="LCB98" s="210"/>
      <c r="LCC98" s="210"/>
      <c r="LCD98" s="210"/>
      <c r="LCE98" s="210"/>
      <c r="LCF98" s="210"/>
      <c r="LCG98" s="210"/>
      <c r="LCH98" s="210"/>
      <c r="LCI98" s="210"/>
      <c r="LCJ98" s="210"/>
      <c r="LCK98" s="210"/>
      <c r="LCL98" s="210"/>
      <c r="LCM98" s="210"/>
      <c r="LCN98" s="210"/>
      <c r="LCO98" s="210"/>
      <c r="LCP98" s="210"/>
      <c r="LCQ98" s="210"/>
      <c r="LCR98" s="210"/>
      <c r="LCS98" s="210"/>
      <c r="LCT98" s="210"/>
      <c r="LCU98" s="210"/>
      <c r="LCV98" s="210"/>
      <c r="LCW98" s="210"/>
      <c r="LCX98" s="210"/>
      <c r="LCY98" s="210"/>
      <c r="LCZ98" s="210"/>
      <c r="LDA98" s="210"/>
      <c r="LDB98" s="210"/>
      <c r="LDC98" s="210"/>
      <c r="LDD98" s="210"/>
      <c r="LDE98" s="210"/>
      <c r="LDF98" s="210"/>
      <c r="LDG98" s="210"/>
      <c r="LDH98" s="210"/>
      <c r="LDI98" s="210"/>
      <c r="LDJ98" s="210"/>
      <c r="LDK98" s="210"/>
      <c r="LDL98" s="210"/>
      <c r="LDM98" s="210"/>
      <c r="LDN98" s="210"/>
      <c r="LDO98" s="210"/>
      <c r="LDP98" s="210"/>
      <c r="LDQ98" s="210"/>
      <c r="LDR98" s="210"/>
      <c r="LDS98" s="210"/>
      <c r="LDT98" s="210"/>
      <c r="LDU98" s="210"/>
      <c r="LDV98" s="210"/>
      <c r="LDW98" s="210"/>
      <c r="LDX98" s="210"/>
      <c r="LDY98" s="210"/>
      <c r="LDZ98" s="210"/>
      <c r="LEA98" s="210"/>
      <c r="LEB98" s="210"/>
      <c r="LEC98" s="210"/>
      <c r="LED98" s="210"/>
      <c r="LEE98" s="210"/>
      <c r="LEF98" s="210"/>
      <c r="LEG98" s="210"/>
      <c r="LEH98" s="210"/>
      <c r="LEI98" s="210"/>
      <c r="LEJ98" s="210"/>
      <c r="LEK98" s="210"/>
      <c r="LEL98" s="210"/>
      <c r="LEM98" s="210"/>
      <c r="LEN98" s="210"/>
      <c r="LEO98" s="210"/>
      <c r="LEP98" s="210"/>
      <c r="LEQ98" s="210"/>
      <c r="LER98" s="210"/>
      <c r="LES98" s="210"/>
      <c r="LET98" s="210"/>
      <c r="LEU98" s="210"/>
      <c r="LEV98" s="210"/>
      <c r="LEW98" s="210"/>
      <c r="LEX98" s="210"/>
      <c r="LEY98" s="210"/>
      <c r="LEZ98" s="210"/>
      <c r="LFA98" s="210"/>
      <c r="LFB98" s="210"/>
      <c r="LFC98" s="210"/>
      <c r="LFD98" s="210"/>
      <c r="LFE98" s="210"/>
      <c r="LFF98" s="210"/>
      <c r="LFG98" s="210"/>
      <c r="LFH98" s="210"/>
      <c r="LFI98" s="210"/>
      <c r="LFJ98" s="210"/>
      <c r="LFK98" s="210"/>
      <c r="LFL98" s="210"/>
      <c r="LFM98" s="210"/>
      <c r="LFN98" s="210"/>
      <c r="LFO98" s="210"/>
      <c r="LFP98" s="210"/>
      <c r="LFQ98" s="210"/>
      <c r="LFR98" s="210"/>
      <c r="LFS98" s="210"/>
      <c r="LFT98" s="210"/>
      <c r="LFU98" s="210"/>
      <c r="LFV98" s="210"/>
      <c r="LFW98" s="210"/>
      <c r="LFX98" s="210"/>
      <c r="LFY98" s="210"/>
      <c r="LFZ98" s="210"/>
      <c r="LGA98" s="210"/>
      <c r="LGB98" s="210"/>
      <c r="LGC98" s="210"/>
      <c r="LGD98" s="210"/>
      <c r="LGE98" s="210"/>
      <c r="LGF98" s="210"/>
      <c r="LGG98" s="210"/>
      <c r="LGH98" s="210"/>
      <c r="LGI98" s="210"/>
      <c r="LGJ98" s="210"/>
      <c r="LGK98" s="210"/>
      <c r="LGL98" s="210"/>
      <c r="LGM98" s="210"/>
      <c r="LGN98" s="210"/>
      <c r="LGO98" s="210"/>
      <c r="LGP98" s="210"/>
      <c r="LGQ98" s="210"/>
      <c r="LGR98" s="210"/>
      <c r="LGS98" s="210"/>
      <c r="LGT98" s="210"/>
      <c r="LGU98" s="210"/>
      <c r="LGV98" s="210"/>
      <c r="LGW98" s="210"/>
      <c r="LGX98" s="210"/>
      <c r="LGY98" s="210"/>
      <c r="LGZ98" s="210"/>
      <c r="LHA98" s="210"/>
      <c r="LHB98" s="210"/>
      <c r="LHC98" s="210"/>
      <c r="LHD98" s="210"/>
      <c r="LHE98" s="210"/>
      <c r="LHF98" s="210"/>
      <c r="LHG98" s="210"/>
      <c r="LHH98" s="210"/>
      <c r="LHI98" s="210"/>
      <c r="LHJ98" s="210"/>
      <c r="LHK98" s="210"/>
      <c r="LHL98" s="210"/>
      <c r="LHM98" s="210"/>
      <c r="LHN98" s="210"/>
      <c r="LHO98" s="210"/>
      <c r="LHP98" s="210"/>
      <c r="LHQ98" s="210"/>
      <c r="LHR98" s="210"/>
      <c r="LHS98" s="210"/>
      <c r="LHT98" s="210"/>
      <c r="LHU98" s="210"/>
      <c r="LHV98" s="210"/>
      <c r="LHW98" s="210"/>
      <c r="LHX98" s="210"/>
      <c r="LHY98" s="210"/>
      <c r="LHZ98" s="210"/>
      <c r="LIA98" s="210"/>
      <c r="LIB98" s="210"/>
      <c r="LIC98" s="210"/>
      <c r="LID98" s="210"/>
      <c r="LIE98" s="210"/>
      <c r="LIF98" s="210"/>
      <c r="LIG98" s="210"/>
      <c r="LIH98" s="210"/>
      <c r="LII98" s="210"/>
      <c r="LIJ98" s="210"/>
      <c r="LIK98" s="210"/>
      <c r="LIL98" s="210"/>
      <c r="LIM98" s="210"/>
      <c r="LIN98" s="210"/>
      <c r="LIO98" s="210"/>
      <c r="LIP98" s="210"/>
      <c r="LIQ98" s="210"/>
      <c r="LIR98" s="210"/>
      <c r="LIS98" s="210"/>
      <c r="LIT98" s="210"/>
      <c r="LIU98" s="210"/>
      <c r="LIV98" s="210"/>
      <c r="LIW98" s="210"/>
      <c r="LIX98" s="210"/>
      <c r="LIY98" s="210"/>
      <c r="LIZ98" s="210"/>
      <c r="LJA98" s="210"/>
      <c r="LJB98" s="210"/>
      <c r="LJC98" s="210"/>
      <c r="LJD98" s="210"/>
      <c r="LJE98" s="210"/>
      <c r="LJF98" s="210"/>
      <c r="LJG98" s="210"/>
      <c r="LJH98" s="210"/>
      <c r="LJI98" s="210"/>
      <c r="LJJ98" s="210"/>
      <c r="LJK98" s="210"/>
      <c r="LJL98" s="210"/>
      <c r="LJM98" s="210"/>
      <c r="LJN98" s="210"/>
      <c r="LJO98" s="210"/>
      <c r="LJP98" s="210"/>
      <c r="LJQ98" s="210"/>
      <c r="LJR98" s="210"/>
      <c r="LJS98" s="210"/>
      <c r="LJT98" s="210"/>
      <c r="LJU98" s="210"/>
      <c r="LJV98" s="210"/>
      <c r="LJW98" s="210"/>
      <c r="LJX98" s="210"/>
      <c r="LJY98" s="210"/>
      <c r="LJZ98" s="210"/>
      <c r="LKA98" s="210"/>
      <c r="LKB98" s="210"/>
      <c r="LKC98" s="210"/>
      <c r="LKD98" s="210"/>
      <c r="LKE98" s="210"/>
      <c r="LKF98" s="210"/>
      <c r="LKG98" s="210"/>
      <c r="LKH98" s="210"/>
      <c r="LKI98" s="210"/>
      <c r="LKJ98" s="210"/>
      <c r="LKK98" s="210"/>
      <c r="LKL98" s="210"/>
      <c r="LKM98" s="210"/>
      <c r="LKN98" s="210"/>
      <c r="LKO98" s="210"/>
      <c r="LKP98" s="210"/>
      <c r="LKQ98" s="210"/>
      <c r="LKR98" s="210"/>
      <c r="LKS98" s="210"/>
      <c r="LKT98" s="210"/>
      <c r="LKU98" s="210"/>
      <c r="LKV98" s="210"/>
      <c r="LKW98" s="210"/>
      <c r="LKX98" s="210"/>
      <c r="LKY98" s="210"/>
      <c r="LKZ98" s="210"/>
      <c r="LLA98" s="210"/>
      <c r="LLB98" s="210"/>
      <c r="LLC98" s="210"/>
      <c r="LLD98" s="210"/>
      <c r="LLE98" s="210"/>
      <c r="LLF98" s="210"/>
      <c r="LLG98" s="210"/>
      <c r="LLH98" s="210"/>
      <c r="LLI98" s="210"/>
      <c r="LLJ98" s="210"/>
      <c r="LLK98" s="210"/>
      <c r="LLL98" s="210"/>
      <c r="LLM98" s="210"/>
      <c r="LLN98" s="210"/>
      <c r="LLO98" s="210"/>
      <c r="LLP98" s="210"/>
      <c r="LLQ98" s="210"/>
      <c r="LLR98" s="210"/>
      <c r="LLS98" s="210"/>
      <c r="LLT98" s="210"/>
      <c r="LLU98" s="210"/>
      <c r="LLV98" s="210"/>
      <c r="LLW98" s="210"/>
      <c r="LLX98" s="210"/>
      <c r="LLY98" s="210"/>
      <c r="LLZ98" s="210"/>
      <c r="LMA98" s="210"/>
      <c r="LMB98" s="210"/>
      <c r="LMC98" s="210"/>
      <c r="LMD98" s="210"/>
      <c r="LME98" s="210"/>
      <c r="LMF98" s="210"/>
      <c r="LMG98" s="210"/>
      <c r="LMH98" s="210"/>
      <c r="LMI98" s="210"/>
      <c r="LMJ98" s="210"/>
      <c r="LMK98" s="210"/>
      <c r="LML98" s="210"/>
      <c r="LMM98" s="210"/>
      <c r="LMN98" s="210"/>
      <c r="LMO98" s="210"/>
      <c r="LMP98" s="210"/>
      <c r="LMQ98" s="210"/>
      <c r="LMR98" s="210"/>
      <c r="LMS98" s="210"/>
      <c r="LMT98" s="210"/>
      <c r="LMU98" s="210"/>
      <c r="LMV98" s="210"/>
      <c r="LMW98" s="210"/>
      <c r="LMX98" s="210"/>
      <c r="LMY98" s="210"/>
      <c r="LMZ98" s="210"/>
      <c r="LNA98" s="210"/>
      <c r="LNB98" s="210"/>
      <c r="LNC98" s="210"/>
      <c r="LND98" s="210"/>
      <c r="LNE98" s="210"/>
      <c r="LNF98" s="210"/>
      <c r="LNG98" s="210"/>
      <c r="LNH98" s="210"/>
      <c r="LNI98" s="210"/>
      <c r="LNJ98" s="210"/>
      <c r="LNK98" s="210"/>
      <c r="LNL98" s="210"/>
      <c r="LNM98" s="210"/>
      <c r="LNN98" s="210"/>
      <c r="LNO98" s="210"/>
      <c r="LNP98" s="210"/>
      <c r="LNQ98" s="210"/>
      <c r="LNR98" s="210"/>
      <c r="LNS98" s="210"/>
      <c r="LNT98" s="210"/>
      <c r="LNU98" s="210"/>
      <c r="LNV98" s="210"/>
      <c r="LNW98" s="210"/>
      <c r="LNX98" s="210"/>
      <c r="LNY98" s="210"/>
      <c r="LNZ98" s="210"/>
      <c r="LOA98" s="210"/>
      <c r="LOB98" s="210"/>
      <c r="LOC98" s="210"/>
      <c r="LOD98" s="210"/>
      <c r="LOE98" s="210"/>
      <c r="LOF98" s="210"/>
      <c r="LOG98" s="210"/>
      <c r="LOH98" s="210"/>
      <c r="LOI98" s="210"/>
      <c r="LOJ98" s="210"/>
      <c r="LOK98" s="210"/>
      <c r="LOL98" s="210"/>
      <c r="LOM98" s="210"/>
      <c r="LON98" s="210"/>
      <c r="LOO98" s="210"/>
      <c r="LOP98" s="210"/>
      <c r="LOQ98" s="210"/>
      <c r="LOR98" s="210"/>
      <c r="LOS98" s="210"/>
      <c r="LOT98" s="210"/>
      <c r="LOU98" s="210"/>
      <c r="LOV98" s="210"/>
      <c r="LOW98" s="210"/>
      <c r="LOX98" s="210"/>
      <c r="LOY98" s="210"/>
      <c r="LOZ98" s="210"/>
      <c r="LPA98" s="210"/>
      <c r="LPB98" s="210"/>
      <c r="LPC98" s="210"/>
      <c r="LPD98" s="210"/>
      <c r="LPE98" s="210"/>
      <c r="LPF98" s="210"/>
      <c r="LPG98" s="210"/>
      <c r="LPH98" s="210"/>
      <c r="LPI98" s="210"/>
      <c r="LPJ98" s="210"/>
      <c r="LPK98" s="210"/>
      <c r="LPL98" s="210"/>
      <c r="LPM98" s="210"/>
      <c r="LPN98" s="210"/>
      <c r="LPO98" s="210"/>
      <c r="LPP98" s="210"/>
      <c r="LPQ98" s="210"/>
      <c r="LPR98" s="210"/>
      <c r="LPS98" s="210"/>
      <c r="LPT98" s="210"/>
      <c r="LPU98" s="210"/>
      <c r="LPV98" s="210"/>
      <c r="LPW98" s="210"/>
      <c r="LPX98" s="210"/>
      <c r="LPY98" s="210"/>
      <c r="LPZ98" s="210"/>
      <c r="LQA98" s="210"/>
      <c r="LQB98" s="210"/>
      <c r="LQC98" s="210"/>
      <c r="LQD98" s="210"/>
      <c r="LQE98" s="210"/>
      <c r="LQF98" s="210"/>
      <c r="LQG98" s="210"/>
      <c r="LQH98" s="210"/>
      <c r="LQI98" s="210"/>
      <c r="LQJ98" s="210"/>
      <c r="LQK98" s="210"/>
      <c r="LQL98" s="210"/>
      <c r="LQM98" s="210"/>
      <c r="LQN98" s="210"/>
      <c r="LQO98" s="210"/>
      <c r="LQP98" s="210"/>
      <c r="LQQ98" s="210"/>
      <c r="LQR98" s="210"/>
      <c r="LQS98" s="210"/>
      <c r="LQT98" s="210"/>
      <c r="LQU98" s="210"/>
      <c r="LQV98" s="210"/>
      <c r="LQW98" s="210"/>
      <c r="LQX98" s="210"/>
      <c r="LQY98" s="210"/>
      <c r="LQZ98" s="210"/>
      <c r="LRA98" s="210"/>
      <c r="LRB98" s="210"/>
      <c r="LRC98" s="210"/>
      <c r="LRD98" s="210"/>
      <c r="LRE98" s="210"/>
      <c r="LRF98" s="210"/>
      <c r="LRG98" s="210"/>
      <c r="LRH98" s="210"/>
      <c r="LRI98" s="210"/>
      <c r="LRJ98" s="210"/>
      <c r="LRK98" s="210"/>
      <c r="LRL98" s="210"/>
      <c r="LRM98" s="210"/>
      <c r="LRN98" s="210"/>
      <c r="LRO98" s="210"/>
      <c r="LRP98" s="210"/>
      <c r="LRQ98" s="210"/>
      <c r="LRR98" s="210"/>
      <c r="LRS98" s="210"/>
      <c r="LRT98" s="210"/>
      <c r="LRU98" s="210"/>
      <c r="LRV98" s="210"/>
      <c r="LRW98" s="210"/>
      <c r="LRX98" s="210"/>
      <c r="LRY98" s="210"/>
      <c r="LRZ98" s="210"/>
      <c r="LSA98" s="210"/>
      <c r="LSB98" s="210"/>
      <c r="LSC98" s="210"/>
      <c r="LSD98" s="210"/>
      <c r="LSE98" s="210"/>
      <c r="LSF98" s="210"/>
      <c r="LSG98" s="210"/>
      <c r="LSH98" s="210"/>
      <c r="LSI98" s="210"/>
      <c r="LSJ98" s="210"/>
      <c r="LSK98" s="210"/>
      <c r="LSL98" s="210"/>
      <c r="LSM98" s="210"/>
      <c r="LSN98" s="210"/>
      <c r="LSO98" s="210"/>
      <c r="LSP98" s="210"/>
      <c r="LSQ98" s="210"/>
      <c r="LSR98" s="210"/>
      <c r="LSS98" s="210"/>
      <c r="LST98" s="210"/>
      <c r="LSU98" s="210"/>
      <c r="LSV98" s="210"/>
      <c r="LSW98" s="210"/>
      <c r="LSX98" s="210"/>
      <c r="LSY98" s="210"/>
      <c r="LSZ98" s="210"/>
      <c r="LTA98" s="210"/>
      <c r="LTB98" s="210"/>
      <c r="LTC98" s="210"/>
      <c r="LTD98" s="210"/>
      <c r="LTE98" s="210"/>
      <c r="LTF98" s="210"/>
      <c r="LTG98" s="210"/>
      <c r="LTH98" s="210"/>
      <c r="LTI98" s="210"/>
      <c r="LTJ98" s="210"/>
      <c r="LTK98" s="210"/>
      <c r="LTL98" s="210"/>
      <c r="LTM98" s="210"/>
      <c r="LTN98" s="210"/>
      <c r="LTO98" s="210"/>
      <c r="LTP98" s="210"/>
      <c r="LTQ98" s="210"/>
      <c r="LTR98" s="210"/>
      <c r="LTS98" s="210"/>
      <c r="LTT98" s="210"/>
      <c r="LTU98" s="210"/>
      <c r="LTV98" s="210"/>
      <c r="LTW98" s="210"/>
      <c r="LTX98" s="210"/>
      <c r="LTY98" s="210"/>
      <c r="LTZ98" s="210"/>
      <c r="LUA98" s="210"/>
      <c r="LUB98" s="210"/>
      <c r="LUC98" s="210"/>
      <c r="LUD98" s="210"/>
      <c r="LUE98" s="210"/>
      <c r="LUF98" s="210"/>
      <c r="LUG98" s="210"/>
      <c r="LUH98" s="210"/>
      <c r="LUI98" s="210"/>
      <c r="LUJ98" s="210"/>
      <c r="LUK98" s="210"/>
      <c r="LUL98" s="210"/>
      <c r="LUM98" s="210"/>
      <c r="LUN98" s="210"/>
      <c r="LUO98" s="210"/>
      <c r="LUP98" s="210"/>
      <c r="LUQ98" s="210"/>
      <c r="LUR98" s="210"/>
      <c r="LUS98" s="210"/>
      <c r="LUT98" s="210"/>
      <c r="LUU98" s="210"/>
      <c r="LUV98" s="210"/>
      <c r="LUW98" s="210"/>
      <c r="LUX98" s="210"/>
      <c r="LUY98" s="210"/>
      <c r="LUZ98" s="210"/>
      <c r="LVA98" s="210"/>
      <c r="LVB98" s="210"/>
      <c r="LVC98" s="210"/>
      <c r="LVD98" s="210"/>
      <c r="LVE98" s="210"/>
      <c r="LVF98" s="210"/>
      <c r="LVG98" s="210"/>
      <c r="LVH98" s="210"/>
      <c r="LVI98" s="210"/>
      <c r="LVJ98" s="210"/>
      <c r="LVK98" s="210"/>
      <c r="LVL98" s="210"/>
      <c r="LVM98" s="210"/>
      <c r="LVN98" s="210"/>
      <c r="LVO98" s="210"/>
      <c r="LVP98" s="210"/>
      <c r="LVQ98" s="210"/>
      <c r="LVR98" s="210"/>
      <c r="LVS98" s="210"/>
      <c r="LVT98" s="210"/>
      <c r="LVU98" s="210"/>
      <c r="LVV98" s="210"/>
      <c r="LVW98" s="210"/>
      <c r="LVX98" s="210"/>
      <c r="LVY98" s="210"/>
      <c r="LVZ98" s="210"/>
      <c r="LWA98" s="210"/>
      <c r="LWB98" s="210"/>
      <c r="LWC98" s="210"/>
      <c r="LWD98" s="210"/>
      <c r="LWE98" s="210"/>
      <c r="LWF98" s="210"/>
      <c r="LWG98" s="210"/>
      <c r="LWH98" s="210"/>
      <c r="LWI98" s="210"/>
      <c r="LWJ98" s="210"/>
      <c r="LWK98" s="210"/>
      <c r="LWL98" s="210"/>
      <c r="LWM98" s="210"/>
      <c r="LWN98" s="210"/>
      <c r="LWO98" s="210"/>
      <c r="LWP98" s="210"/>
      <c r="LWQ98" s="210"/>
      <c r="LWR98" s="210"/>
      <c r="LWS98" s="210"/>
      <c r="LWT98" s="210"/>
      <c r="LWU98" s="210"/>
      <c r="LWV98" s="210"/>
      <c r="LWW98" s="210"/>
      <c r="LWX98" s="210"/>
      <c r="LWY98" s="210"/>
      <c r="LWZ98" s="210"/>
      <c r="LXA98" s="210"/>
      <c r="LXB98" s="210"/>
      <c r="LXC98" s="210"/>
      <c r="LXD98" s="210"/>
      <c r="LXE98" s="210"/>
      <c r="LXF98" s="210"/>
      <c r="LXG98" s="210"/>
      <c r="LXH98" s="210"/>
      <c r="LXI98" s="210"/>
      <c r="LXJ98" s="210"/>
      <c r="LXK98" s="210"/>
      <c r="LXL98" s="210"/>
      <c r="LXM98" s="210"/>
      <c r="LXN98" s="210"/>
      <c r="LXO98" s="210"/>
      <c r="LXP98" s="210"/>
      <c r="LXQ98" s="210"/>
      <c r="LXR98" s="210"/>
      <c r="LXS98" s="210"/>
      <c r="LXT98" s="210"/>
      <c r="LXU98" s="210"/>
      <c r="LXV98" s="210"/>
      <c r="LXW98" s="210"/>
      <c r="LXX98" s="210"/>
      <c r="LXY98" s="210"/>
      <c r="LXZ98" s="210"/>
      <c r="LYA98" s="210"/>
      <c r="LYB98" s="210"/>
      <c r="LYC98" s="210"/>
      <c r="LYD98" s="210"/>
      <c r="LYE98" s="210"/>
      <c r="LYF98" s="210"/>
      <c r="LYG98" s="210"/>
      <c r="LYH98" s="210"/>
      <c r="LYI98" s="210"/>
      <c r="LYJ98" s="210"/>
      <c r="LYK98" s="210"/>
      <c r="LYL98" s="210"/>
      <c r="LYM98" s="210"/>
      <c r="LYN98" s="210"/>
      <c r="LYO98" s="210"/>
      <c r="LYP98" s="210"/>
      <c r="LYQ98" s="210"/>
      <c r="LYR98" s="210"/>
      <c r="LYS98" s="210"/>
      <c r="LYT98" s="210"/>
      <c r="LYU98" s="210"/>
      <c r="LYV98" s="210"/>
      <c r="LYW98" s="210"/>
      <c r="LYX98" s="210"/>
      <c r="LYY98" s="210"/>
      <c r="LYZ98" s="210"/>
      <c r="LZA98" s="210"/>
      <c r="LZB98" s="210"/>
      <c r="LZC98" s="210"/>
      <c r="LZD98" s="210"/>
      <c r="LZE98" s="210"/>
      <c r="LZF98" s="210"/>
      <c r="LZG98" s="210"/>
      <c r="LZH98" s="210"/>
      <c r="LZI98" s="210"/>
      <c r="LZJ98" s="210"/>
      <c r="LZK98" s="210"/>
      <c r="LZL98" s="210"/>
      <c r="LZM98" s="210"/>
      <c r="LZN98" s="210"/>
      <c r="LZO98" s="210"/>
      <c r="LZP98" s="210"/>
      <c r="LZQ98" s="210"/>
      <c r="LZR98" s="210"/>
      <c r="LZS98" s="210"/>
      <c r="LZT98" s="210"/>
      <c r="LZU98" s="210"/>
      <c r="LZV98" s="210"/>
      <c r="LZW98" s="210"/>
      <c r="LZX98" s="210"/>
      <c r="LZY98" s="210"/>
      <c r="LZZ98" s="210"/>
      <c r="MAA98" s="210"/>
      <c r="MAB98" s="210"/>
      <c r="MAC98" s="210"/>
      <c r="MAD98" s="210"/>
      <c r="MAE98" s="210"/>
      <c r="MAF98" s="210"/>
      <c r="MAG98" s="210"/>
      <c r="MAH98" s="210"/>
      <c r="MAI98" s="210"/>
      <c r="MAJ98" s="210"/>
      <c r="MAK98" s="210"/>
      <c r="MAL98" s="210"/>
      <c r="MAM98" s="210"/>
      <c r="MAN98" s="210"/>
      <c r="MAO98" s="210"/>
      <c r="MAP98" s="210"/>
      <c r="MAQ98" s="210"/>
      <c r="MAR98" s="210"/>
      <c r="MAS98" s="210"/>
      <c r="MAT98" s="210"/>
      <c r="MAU98" s="210"/>
      <c r="MAV98" s="210"/>
      <c r="MAW98" s="210"/>
      <c r="MAX98" s="210"/>
      <c r="MAY98" s="210"/>
      <c r="MAZ98" s="210"/>
      <c r="MBA98" s="210"/>
      <c r="MBB98" s="210"/>
      <c r="MBC98" s="210"/>
      <c r="MBD98" s="210"/>
      <c r="MBE98" s="210"/>
      <c r="MBF98" s="210"/>
      <c r="MBG98" s="210"/>
      <c r="MBH98" s="210"/>
      <c r="MBI98" s="210"/>
      <c r="MBJ98" s="210"/>
      <c r="MBK98" s="210"/>
      <c r="MBL98" s="210"/>
      <c r="MBM98" s="210"/>
      <c r="MBN98" s="210"/>
      <c r="MBO98" s="210"/>
      <c r="MBP98" s="210"/>
      <c r="MBQ98" s="210"/>
      <c r="MBR98" s="210"/>
      <c r="MBS98" s="210"/>
      <c r="MBT98" s="210"/>
      <c r="MBU98" s="210"/>
      <c r="MBV98" s="210"/>
      <c r="MBW98" s="210"/>
      <c r="MBX98" s="210"/>
      <c r="MBY98" s="210"/>
      <c r="MBZ98" s="210"/>
      <c r="MCA98" s="210"/>
      <c r="MCB98" s="210"/>
      <c r="MCC98" s="210"/>
      <c r="MCD98" s="210"/>
      <c r="MCE98" s="210"/>
      <c r="MCF98" s="210"/>
      <c r="MCG98" s="210"/>
      <c r="MCH98" s="210"/>
      <c r="MCI98" s="210"/>
      <c r="MCJ98" s="210"/>
      <c r="MCK98" s="210"/>
      <c r="MCL98" s="210"/>
      <c r="MCM98" s="210"/>
      <c r="MCN98" s="210"/>
      <c r="MCO98" s="210"/>
      <c r="MCP98" s="210"/>
      <c r="MCQ98" s="210"/>
      <c r="MCR98" s="210"/>
      <c r="MCS98" s="210"/>
      <c r="MCT98" s="210"/>
      <c r="MCU98" s="210"/>
      <c r="MCV98" s="210"/>
      <c r="MCW98" s="210"/>
      <c r="MCX98" s="210"/>
      <c r="MCY98" s="210"/>
      <c r="MCZ98" s="210"/>
      <c r="MDA98" s="210"/>
      <c r="MDB98" s="210"/>
      <c r="MDC98" s="210"/>
      <c r="MDD98" s="210"/>
      <c r="MDE98" s="210"/>
      <c r="MDF98" s="210"/>
      <c r="MDG98" s="210"/>
      <c r="MDH98" s="210"/>
      <c r="MDI98" s="210"/>
      <c r="MDJ98" s="210"/>
      <c r="MDK98" s="210"/>
      <c r="MDL98" s="210"/>
      <c r="MDM98" s="210"/>
      <c r="MDN98" s="210"/>
      <c r="MDO98" s="210"/>
      <c r="MDP98" s="210"/>
      <c r="MDQ98" s="210"/>
      <c r="MDR98" s="210"/>
      <c r="MDS98" s="210"/>
      <c r="MDT98" s="210"/>
      <c r="MDU98" s="210"/>
      <c r="MDV98" s="210"/>
      <c r="MDW98" s="210"/>
      <c r="MDX98" s="210"/>
      <c r="MDY98" s="210"/>
      <c r="MDZ98" s="210"/>
      <c r="MEA98" s="210"/>
      <c r="MEB98" s="210"/>
      <c r="MEC98" s="210"/>
      <c r="MED98" s="210"/>
      <c r="MEE98" s="210"/>
      <c r="MEF98" s="210"/>
      <c r="MEG98" s="210"/>
      <c r="MEH98" s="210"/>
      <c r="MEI98" s="210"/>
      <c r="MEJ98" s="210"/>
      <c r="MEK98" s="210"/>
      <c r="MEL98" s="210"/>
      <c r="MEM98" s="210"/>
      <c r="MEN98" s="210"/>
      <c r="MEO98" s="210"/>
      <c r="MEP98" s="210"/>
      <c r="MEQ98" s="210"/>
      <c r="MER98" s="210"/>
      <c r="MES98" s="210"/>
      <c r="MET98" s="210"/>
      <c r="MEU98" s="210"/>
      <c r="MEV98" s="210"/>
      <c r="MEW98" s="210"/>
      <c r="MEX98" s="210"/>
      <c r="MEY98" s="210"/>
      <c r="MEZ98" s="210"/>
      <c r="MFA98" s="210"/>
      <c r="MFB98" s="210"/>
      <c r="MFC98" s="210"/>
      <c r="MFD98" s="210"/>
      <c r="MFE98" s="210"/>
      <c r="MFF98" s="210"/>
      <c r="MFG98" s="210"/>
      <c r="MFH98" s="210"/>
      <c r="MFI98" s="210"/>
      <c r="MFJ98" s="210"/>
      <c r="MFK98" s="210"/>
      <c r="MFL98" s="210"/>
      <c r="MFM98" s="210"/>
      <c r="MFN98" s="210"/>
      <c r="MFO98" s="210"/>
      <c r="MFP98" s="210"/>
      <c r="MFQ98" s="210"/>
      <c r="MFR98" s="210"/>
      <c r="MFS98" s="210"/>
      <c r="MFT98" s="210"/>
      <c r="MFU98" s="210"/>
      <c r="MFV98" s="210"/>
      <c r="MFW98" s="210"/>
      <c r="MFX98" s="210"/>
      <c r="MFY98" s="210"/>
      <c r="MFZ98" s="210"/>
      <c r="MGA98" s="210"/>
      <c r="MGB98" s="210"/>
      <c r="MGC98" s="210"/>
      <c r="MGD98" s="210"/>
      <c r="MGE98" s="210"/>
      <c r="MGF98" s="210"/>
      <c r="MGG98" s="210"/>
      <c r="MGH98" s="210"/>
      <c r="MGI98" s="210"/>
      <c r="MGJ98" s="210"/>
      <c r="MGK98" s="210"/>
      <c r="MGL98" s="210"/>
      <c r="MGM98" s="210"/>
      <c r="MGN98" s="210"/>
      <c r="MGO98" s="210"/>
      <c r="MGP98" s="210"/>
      <c r="MGQ98" s="210"/>
      <c r="MGR98" s="210"/>
      <c r="MGS98" s="210"/>
      <c r="MGT98" s="210"/>
      <c r="MGU98" s="210"/>
      <c r="MGV98" s="210"/>
      <c r="MGW98" s="210"/>
      <c r="MGX98" s="210"/>
      <c r="MGY98" s="210"/>
      <c r="MGZ98" s="210"/>
      <c r="MHA98" s="210"/>
      <c r="MHB98" s="210"/>
      <c r="MHC98" s="210"/>
      <c r="MHD98" s="210"/>
      <c r="MHE98" s="210"/>
      <c r="MHF98" s="210"/>
      <c r="MHG98" s="210"/>
      <c r="MHH98" s="210"/>
      <c r="MHI98" s="210"/>
      <c r="MHJ98" s="210"/>
      <c r="MHK98" s="210"/>
      <c r="MHL98" s="210"/>
      <c r="MHM98" s="210"/>
      <c r="MHN98" s="210"/>
      <c r="MHO98" s="210"/>
      <c r="MHP98" s="210"/>
      <c r="MHQ98" s="210"/>
      <c r="MHR98" s="210"/>
      <c r="MHS98" s="210"/>
      <c r="MHT98" s="210"/>
      <c r="MHU98" s="210"/>
      <c r="MHV98" s="210"/>
      <c r="MHW98" s="210"/>
      <c r="MHX98" s="210"/>
      <c r="MHY98" s="210"/>
      <c r="MHZ98" s="210"/>
      <c r="MIA98" s="210"/>
      <c r="MIB98" s="210"/>
      <c r="MIC98" s="210"/>
      <c r="MID98" s="210"/>
      <c r="MIE98" s="210"/>
      <c r="MIF98" s="210"/>
      <c r="MIG98" s="210"/>
      <c r="MIH98" s="210"/>
      <c r="MII98" s="210"/>
      <c r="MIJ98" s="210"/>
      <c r="MIK98" s="210"/>
      <c r="MIL98" s="210"/>
      <c r="MIM98" s="210"/>
      <c r="MIN98" s="210"/>
      <c r="MIO98" s="210"/>
      <c r="MIP98" s="210"/>
      <c r="MIQ98" s="210"/>
      <c r="MIR98" s="210"/>
      <c r="MIS98" s="210"/>
      <c r="MIT98" s="210"/>
      <c r="MIU98" s="210"/>
      <c r="MIV98" s="210"/>
      <c r="MIW98" s="210"/>
      <c r="MIX98" s="210"/>
      <c r="MIY98" s="210"/>
      <c r="MIZ98" s="210"/>
      <c r="MJA98" s="210"/>
      <c r="MJB98" s="210"/>
      <c r="MJC98" s="210"/>
      <c r="MJD98" s="210"/>
      <c r="MJE98" s="210"/>
      <c r="MJF98" s="210"/>
      <c r="MJG98" s="210"/>
      <c r="MJH98" s="210"/>
      <c r="MJI98" s="210"/>
      <c r="MJJ98" s="210"/>
      <c r="MJK98" s="210"/>
      <c r="MJL98" s="210"/>
      <c r="MJM98" s="210"/>
      <c r="MJN98" s="210"/>
      <c r="MJO98" s="210"/>
      <c r="MJP98" s="210"/>
      <c r="MJQ98" s="210"/>
      <c r="MJR98" s="210"/>
      <c r="MJS98" s="210"/>
      <c r="MJT98" s="210"/>
      <c r="MJU98" s="210"/>
      <c r="MJV98" s="210"/>
      <c r="MJW98" s="210"/>
      <c r="MJX98" s="210"/>
      <c r="MJY98" s="210"/>
      <c r="MJZ98" s="210"/>
      <c r="MKA98" s="210"/>
      <c r="MKB98" s="210"/>
      <c r="MKC98" s="210"/>
      <c r="MKD98" s="210"/>
      <c r="MKE98" s="210"/>
      <c r="MKF98" s="210"/>
      <c r="MKG98" s="210"/>
      <c r="MKH98" s="210"/>
      <c r="MKI98" s="210"/>
      <c r="MKJ98" s="210"/>
      <c r="MKK98" s="210"/>
      <c r="MKL98" s="210"/>
      <c r="MKM98" s="210"/>
      <c r="MKN98" s="210"/>
      <c r="MKO98" s="210"/>
      <c r="MKP98" s="210"/>
      <c r="MKQ98" s="210"/>
      <c r="MKR98" s="210"/>
      <c r="MKS98" s="210"/>
      <c r="MKT98" s="210"/>
      <c r="MKU98" s="210"/>
      <c r="MKV98" s="210"/>
      <c r="MKW98" s="210"/>
      <c r="MKX98" s="210"/>
      <c r="MKY98" s="210"/>
      <c r="MKZ98" s="210"/>
      <c r="MLA98" s="210"/>
      <c r="MLB98" s="210"/>
      <c r="MLC98" s="210"/>
      <c r="MLD98" s="210"/>
      <c r="MLE98" s="210"/>
      <c r="MLF98" s="210"/>
      <c r="MLG98" s="210"/>
      <c r="MLH98" s="210"/>
      <c r="MLI98" s="210"/>
      <c r="MLJ98" s="210"/>
      <c r="MLK98" s="210"/>
      <c r="MLL98" s="210"/>
      <c r="MLM98" s="210"/>
      <c r="MLN98" s="210"/>
      <c r="MLO98" s="210"/>
      <c r="MLP98" s="210"/>
      <c r="MLQ98" s="210"/>
      <c r="MLR98" s="210"/>
      <c r="MLS98" s="210"/>
      <c r="MLT98" s="210"/>
      <c r="MLU98" s="210"/>
      <c r="MLV98" s="210"/>
      <c r="MLW98" s="210"/>
      <c r="MLX98" s="210"/>
      <c r="MLY98" s="210"/>
      <c r="MLZ98" s="210"/>
      <c r="MMA98" s="210"/>
      <c r="MMB98" s="210"/>
      <c r="MMC98" s="210"/>
      <c r="MMD98" s="210"/>
      <c r="MME98" s="210"/>
      <c r="MMF98" s="210"/>
      <c r="MMG98" s="210"/>
      <c r="MMH98" s="210"/>
      <c r="MMI98" s="210"/>
      <c r="MMJ98" s="210"/>
      <c r="MMK98" s="210"/>
      <c r="MML98" s="210"/>
      <c r="MMM98" s="210"/>
      <c r="MMN98" s="210"/>
      <c r="MMO98" s="210"/>
      <c r="MMP98" s="210"/>
      <c r="MMQ98" s="210"/>
      <c r="MMR98" s="210"/>
      <c r="MMS98" s="210"/>
      <c r="MMT98" s="210"/>
      <c r="MMU98" s="210"/>
      <c r="MMV98" s="210"/>
      <c r="MMW98" s="210"/>
      <c r="MMX98" s="210"/>
      <c r="MMY98" s="210"/>
      <c r="MMZ98" s="210"/>
      <c r="MNA98" s="210"/>
      <c r="MNB98" s="210"/>
      <c r="MNC98" s="210"/>
      <c r="MND98" s="210"/>
      <c r="MNE98" s="210"/>
      <c r="MNF98" s="210"/>
      <c r="MNG98" s="210"/>
      <c r="MNH98" s="210"/>
      <c r="MNI98" s="210"/>
      <c r="MNJ98" s="210"/>
      <c r="MNK98" s="210"/>
      <c r="MNL98" s="210"/>
      <c r="MNM98" s="210"/>
      <c r="MNN98" s="210"/>
      <c r="MNO98" s="210"/>
      <c r="MNP98" s="210"/>
      <c r="MNQ98" s="210"/>
      <c r="MNR98" s="210"/>
      <c r="MNS98" s="210"/>
      <c r="MNT98" s="210"/>
      <c r="MNU98" s="210"/>
      <c r="MNV98" s="210"/>
      <c r="MNW98" s="210"/>
      <c r="MNX98" s="210"/>
      <c r="MNY98" s="210"/>
      <c r="MNZ98" s="210"/>
      <c r="MOA98" s="210"/>
      <c r="MOB98" s="210"/>
      <c r="MOC98" s="210"/>
      <c r="MOD98" s="210"/>
      <c r="MOE98" s="210"/>
      <c r="MOF98" s="210"/>
      <c r="MOG98" s="210"/>
      <c r="MOH98" s="210"/>
      <c r="MOI98" s="210"/>
      <c r="MOJ98" s="210"/>
      <c r="MOK98" s="210"/>
      <c r="MOL98" s="210"/>
      <c r="MOM98" s="210"/>
      <c r="MON98" s="210"/>
      <c r="MOO98" s="210"/>
      <c r="MOP98" s="210"/>
      <c r="MOQ98" s="210"/>
      <c r="MOR98" s="210"/>
      <c r="MOS98" s="210"/>
      <c r="MOT98" s="210"/>
      <c r="MOU98" s="210"/>
      <c r="MOV98" s="210"/>
      <c r="MOW98" s="210"/>
      <c r="MOX98" s="210"/>
      <c r="MOY98" s="210"/>
      <c r="MOZ98" s="210"/>
      <c r="MPA98" s="210"/>
      <c r="MPB98" s="210"/>
      <c r="MPC98" s="210"/>
      <c r="MPD98" s="210"/>
      <c r="MPE98" s="210"/>
      <c r="MPF98" s="210"/>
      <c r="MPG98" s="210"/>
      <c r="MPH98" s="210"/>
      <c r="MPI98" s="210"/>
      <c r="MPJ98" s="210"/>
      <c r="MPK98" s="210"/>
      <c r="MPL98" s="210"/>
      <c r="MPM98" s="210"/>
      <c r="MPN98" s="210"/>
      <c r="MPO98" s="210"/>
      <c r="MPP98" s="210"/>
      <c r="MPQ98" s="210"/>
      <c r="MPR98" s="210"/>
      <c r="MPS98" s="210"/>
      <c r="MPT98" s="210"/>
      <c r="MPU98" s="210"/>
      <c r="MPV98" s="210"/>
      <c r="MPW98" s="210"/>
      <c r="MPX98" s="210"/>
      <c r="MPY98" s="210"/>
      <c r="MPZ98" s="210"/>
      <c r="MQA98" s="210"/>
      <c r="MQB98" s="210"/>
      <c r="MQC98" s="210"/>
      <c r="MQD98" s="210"/>
      <c r="MQE98" s="210"/>
      <c r="MQF98" s="210"/>
      <c r="MQG98" s="210"/>
      <c r="MQH98" s="210"/>
      <c r="MQI98" s="210"/>
      <c r="MQJ98" s="210"/>
      <c r="MQK98" s="210"/>
      <c r="MQL98" s="210"/>
      <c r="MQM98" s="210"/>
      <c r="MQN98" s="210"/>
      <c r="MQO98" s="210"/>
      <c r="MQP98" s="210"/>
      <c r="MQQ98" s="210"/>
      <c r="MQR98" s="210"/>
      <c r="MQS98" s="210"/>
      <c r="MQT98" s="210"/>
      <c r="MQU98" s="210"/>
      <c r="MQV98" s="210"/>
      <c r="MQW98" s="210"/>
      <c r="MQX98" s="210"/>
      <c r="MQY98" s="210"/>
      <c r="MQZ98" s="210"/>
      <c r="MRA98" s="210"/>
      <c r="MRB98" s="210"/>
      <c r="MRC98" s="210"/>
      <c r="MRD98" s="210"/>
      <c r="MRE98" s="210"/>
      <c r="MRF98" s="210"/>
      <c r="MRG98" s="210"/>
      <c r="MRH98" s="210"/>
      <c r="MRI98" s="210"/>
      <c r="MRJ98" s="210"/>
      <c r="MRK98" s="210"/>
      <c r="MRL98" s="210"/>
      <c r="MRM98" s="210"/>
      <c r="MRN98" s="210"/>
      <c r="MRO98" s="210"/>
      <c r="MRP98" s="210"/>
      <c r="MRQ98" s="210"/>
      <c r="MRR98" s="210"/>
      <c r="MRS98" s="210"/>
      <c r="MRT98" s="210"/>
      <c r="MRU98" s="210"/>
      <c r="MRV98" s="210"/>
      <c r="MRW98" s="210"/>
      <c r="MRX98" s="210"/>
      <c r="MRY98" s="210"/>
      <c r="MRZ98" s="210"/>
      <c r="MSA98" s="210"/>
      <c r="MSB98" s="210"/>
      <c r="MSC98" s="210"/>
      <c r="MSD98" s="210"/>
      <c r="MSE98" s="210"/>
      <c r="MSF98" s="210"/>
      <c r="MSG98" s="210"/>
      <c r="MSH98" s="210"/>
      <c r="MSI98" s="210"/>
      <c r="MSJ98" s="210"/>
      <c r="MSK98" s="210"/>
      <c r="MSL98" s="210"/>
      <c r="MSM98" s="210"/>
      <c r="MSN98" s="210"/>
      <c r="MSO98" s="210"/>
      <c r="MSP98" s="210"/>
      <c r="MSQ98" s="210"/>
      <c r="MSR98" s="210"/>
      <c r="MSS98" s="210"/>
      <c r="MST98" s="210"/>
      <c r="MSU98" s="210"/>
      <c r="MSV98" s="210"/>
      <c r="MSW98" s="210"/>
      <c r="MSX98" s="210"/>
      <c r="MSY98" s="210"/>
      <c r="MSZ98" s="210"/>
      <c r="MTA98" s="210"/>
      <c r="MTB98" s="210"/>
      <c r="MTC98" s="210"/>
      <c r="MTD98" s="210"/>
      <c r="MTE98" s="210"/>
      <c r="MTF98" s="210"/>
      <c r="MTG98" s="210"/>
      <c r="MTH98" s="210"/>
      <c r="MTI98" s="210"/>
      <c r="MTJ98" s="210"/>
      <c r="MTK98" s="210"/>
      <c r="MTL98" s="210"/>
      <c r="MTM98" s="210"/>
      <c r="MTN98" s="210"/>
      <c r="MTO98" s="210"/>
      <c r="MTP98" s="210"/>
      <c r="MTQ98" s="210"/>
      <c r="MTR98" s="210"/>
      <c r="MTS98" s="210"/>
      <c r="MTT98" s="210"/>
      <c r="MTU98" s="210"/>
      <c r="MTV98" s="210"/>
      <c r="MTW98" s="210"/>
      <c r="MTX98" s="210"/>
      <c r="MTY98" s="210"/>
      <c r="MTZ98" s="210"/>
      <c r="MUA98" s="210"/>
      <c r="MUB98" s="210"/>
      <c r="MUC98" s="210"/>
      <c r="MUD98" s="210"/>
      <c r="MUE98" s="210"/>
      <c r="MUF98" s="210"/>
      <c r="MUG98" s="210"/>
      <c r="MUH98" s="210"/>
      <c r="MUI98" s="210"/>
      <c r="MUJ98" s="210"/>
      <c r="MUK98" s="210"/>
      <c r="MUL98" s="210"/>
      <c r="MUM98" s="210"/>
      <c r="MUN98" s="210"/>
      <c r="MUO98" s="210"/>
      <c r="MUP98" s="210"/>
      <c r="MUQ98" s="210"/>
      <c r="MUR98" s="210"/>
      <c r="MUS98" s="210"/>
      <c r="MUT98" s="210"/>
      <c r="MUU98" s="210"/>
      <c r="MUV98" s="210"/>
      <c r="MUW98" s="210"/>
      <c r="MUX98" s="210"/>
      <c r="MUY98" s="210"/>
      <c r="MUZ98" s="210"/>
      <c r="MVA98" s="210"/>
      <c r="MVB98" s="210"/>
      <c r="MVC98" s="210"/>
      <c r="MVD98" s="210"/>
      <c r="MVE98" s="210"/>
      <c r="MVF98" s="210"/>
      <c r="MVG98" s="210"/>
      <c r="MVH98" s="210"/>
      <c r="MVI98" s="210"/>
      <c r="MVJ98" s="210"/>
      <c r="MVK98" s="210"/>
      <c r="MVL98" s="210"/>
      <c r="MVM98" s="210"/>
      <c r="MVN98" s="210"/>
      <c r="MVO98" s="210"/>
      <c r="MVP98" s="210"/>
      <c r="MVQ98" s="210"/>
      <c r="MVR98" s="210"/>
      <c r="MVS98" s="210"/>
      <c r="MVT98" s="210"/>
      <c r="MVU98" s="210"/>
      <c r="MVV98" s="210"/>
      <c r="MVW98" s="210"/>
      <c r="MVX98" s="210"/>
      <c r="MVY98" s="210"/>
      <c r="MVZ98" s="210"/>
      <c r="MWA98" s="210"/>
      <c r="MWB98" s="210"/>
      <c r="MWC98" s="210"/>
      <c r="MWD98" s="210"/>
      <c r="MWE98" s="210"/>
      <c r="MWF98" s="210"/>
      <c r="MWG98" s="210"/>
      <c r="MWH98" s="210"/>
      <c r="MWI98" s="210"/>
      <c r="MWJ98" s="210"/>
      <c r="MWK98" s="210"/>
      <c r="MWL98" s="210"/>
      <c r="MWM98" s="210"/>
      <c r="MWN98" s="210"/>
      <c r="MWO98" s="210"/>
      <c r="MWP98" s="210"/>
      <c r="MWQ98" s="210"/>
      <c r="MWR98" s="210"/>
      <c r="MWS98" s="210"/>
      <c r="MWT98" s="210"/>
      <c r="MWU98" s="210"/>
      <c r="MWV98" s="210"/>
      <c r="MWW98" s="210"/>
      <c r="MWX98" s="210"/>
      <c r="MWY98" s="210"/>
      <c r="MWZ98" s="210"/>
      <c r="MXA98" s="210"/>
      <c r="MXB98" s="210"/>
      <c r="MXC98" s="210"/>
      <c r="MXD98" s="210"/>
      <c r="MXE98" s="210"/>
      <c r="MXF98" s="210"/>
      <c r="MXG98" s="210"/>
      <c r="MXH98" s="210"/>
      <c r="MXI98" s="210"/>
      <c r="MXJ98" s="210"/>
      <c r="MXK98" s="210"/>
      <c r="MXL98" s="210"/>
      <c r="MXM98" s="210"/>
      <c r="MXN98" s="210"/>
      <c r="MXO98" s="210"/>
      <c r="MXP98" s="210"/>
      <c r="MXQ98" s="210"/>
      <c r="MXR98" s="210"/>
      <c r="MXS98" s="210"/>
      <c r="MXT98" s="210"/>
      <c r="MXU98" s="210"/>
      <c r="MXV98" s="210"/>
      <c r="MXW98" s="210"/>
      <c r="MXX98" s="210"/>
      <c r="MXY98" s="210"/>
      <c r="MXZ98" s="210"/>
      <c r="MYA98" s="210"/>
      <c r="MYB98" s="210"/>
      <c r="MYC98" s="210"/>
      <c r="MYD98" s="210"/>
      <c r="MYE98" s="210"/>
      <c r="MYF98" s="210"/>
      <c r="MYG98" s="210"/>
      <c r="MYH98" s="210"/>
      <c r="MYI98" s="210"/>
      <c r="MYJ98" s="210"/>
      <c r="MYK98" s="210"/>
      <c r="MYL98" s="210"/>
      <c r="MYM98" s="210"/>
      <c r="MYN98" s="210"/>
      <c r="MYO98" s="210"/>
      <c r="MYP98" s="210"/>
      <c r="MYQ98" s="210"/>
      <c r="MYR98" s="210"/>
      <c r="MYS98" s="210"/>
      <c r="MYT98" s="210"/>
      <c r="MYU98" s="210"/>
      <c r="MYV98" s="210"/>
      <c r="MYW98" s="210"/>
      <c r="MYX98" s="210"/>
      <c r="MYY98" s="210"/>
      <c r="MYZ98" s="210"/>
      <c r="MZA98" s="210"/>
      <c r="MZB98" s="210"/>
      <c r="MZC98" s="210"/>
      <c r="MZD98" s="210"/>
      <c r="MZE98" s="210"/>
      <c r="MZF98" s="210"/>
      <c r="MZG98" s="210"/>
      <c r="MZH98" s="210"/>
      <c r="MZI98" s="210"/>
      <c r="MZJ98" s="210"/>
      <c r="MZK98" s="210"/>
      <c r="MZL98" s="210"/>
      <c r="MZM98" s="210"/>
      <c r="MZN98" s="210"/>
      <c r="MZO98" s="210"/>
      <c r="MZP98" s="210"/>
      <c r="MZQ98" s="210"/>
      <c r="MZR98" s="210"/>
      <c r="MZS98" s="210"/>
      <c r="MZT98" s="210"/>
      <c r="MZU98" s="210"/>
      <c r="MZV98" s="210"/>
      <c r="MZW98" s="210"/>
      <c r="MZX98" s="210"/>
      <c r="MZY98" s="210"/>
      <c r="MZZ98" s="210"/>
      <c r="NAA98" s="210"/>
      <c r="NAB98" s="210"/>
      <c r="NAC98" s="210"/>
      <c r="NAD98" s="210"/>
      <c r="NAE98" s="210"/>
      <c r="NAF98" s="210"/>
      <c r="NAG98" s="210"/>
      <c r="NAH98" s="210"/>
      <c r="NAI98" s="210"/>
      <c r="NAJ98" s="210"/>
      <c r="NAK98" s="210"/>
      <c r="NAL98" s="210"/>
      <c r="NAM98" s="210"/>
      <c r="NAN98" s="210"/>
      <c r="NAO98" s="210"/>
      <c r="NAP98" s="210"/>
      <c r="NAQ98" s="210"/>
      <c r="NAR98" s="210"/>
      <c r="NAS98" s="210"/>
      <c r="NAT98" s="210"/>
      <c r="NAU98" s="210"/>
      <c r="NAV98" s="210"/>
      <c r="NAW98" s="210"/>
      <c r="NAX98" s="210"/>
      <c r="NAY98" s="210"/>
      <c r="NAZ98" s="210"/>
      <c r="NBA98" s="210"/>
      <c r="NBB98" s="210"/>
      <c r="NBC98" s="210"/>
      <c r="NBD98" s="210"/>
      <c r="NBE98" s="210"/>
      <c r="NBF98" s="210"/>
      <c r="NBG98" s="210"/>
      <c r="NBH98" s="210"/>
      <c r="NBI98" s="210"/>
      <c r="NBJ98" s="210"/>
      <c r="NBK98" s="210"/>
      <c r="NBL98" s="210"/>
      <c r="NBM98" s="210"/>
      <c r="NBN98" s="210"/>
      <c r="NBO98" s="210"/>
      <c r="NBP98" s="210"/>
      <c r="NBQ98" s="210"/>
      <c r="NBR98" s="210"/>
      <c r="NBS98" s="210"/>
      <c r="NBT98" s="210"/>
      <c r="NBU98" s="210"/>
      <c r="NBV98" s="210"/>
      <c r="NBW98" s="210"/>
      <c r="NBX98" s="210"/>
      <c r="NBY98" s="210"/>
      <c r="NBZ98" s="210"/>
      <c r="NCA98" s="210"/>
      <c r="NCB98" s="210"/>
      <c r="NCC98" s="210"/>
      <c r="NCD98" s="210"/>
      <c r="NCE98" s="210"/>
      <c r="NCF98" s="210"/>
      <c r="NCG98" s="210"/>
      <c r="NCH98" s="210"/>
      <c r="NCI98" s="210"/>
      <c r="NCJ98" s="210"/>
      <c r="NCK98" s="210"/>
      <c r="NCL98" s="210"/>
      <c r="NCM98" s="210"/>
      <c r="NCN98" s="210"/>
      <c r="NCO98" s="210"/>
      <c r="NCP98" s="210"/>
      <c r="NCQ98" s="210"/>
      <c r="NCR98" s="210"/>
      <c r="NCS98" s="210"/>
      <c r="NCT98" s="210"/>
      <c r="NCU98" s="210"/>
      <c r="NCV98" s="210"/>
      <c r="NCW98" s="210"/>
      <c r="NCX98" s="210"/>
      <c r="NCY98" s="210"/>
      <c r="NCZ98" s="210"/>
      <c r="NDA98" s="210"/>
      <c r="NDB98" s="210"/>
      <c r="NDC98" s="210"/>
      <c r="NDD98" s="210"/>
      <c r="NDE98" s="210"/>
      <c r="NDF98" s="210"/>
      <c r="NDG98" s="210"/>
      <c r="NDH98" s="210"/>
      <c r="NDI98" s="210"/>
      <c r="NDJ98" s="210"/>
      <c r="NDK98" s="210"/>
      <c r="NDL98" s="210"/>
      <c r="NDM98" s="210"/>
      <c r="NDN98" s="210"/>
      <c r="NDO98" s="210"/>
      <c r="NDP98" s="210"/>
      <c r="NDQ98" s="210"/>
      <c r="NDR98" s="210"/>
      <c r="NDS98" s="210"/>
      <c r="NDT98" s="210"/>
      <c r="NDU98" s="210"/>
      <c r="NDV98" s="210"/>
      <c r="NDW98" s="210"/>
      <c r="NDX98" s="210"/>
      <c r="NDY98" s="210"/>
      <c r="NDZ98" s="210"/>
      <c r="NEA98" s="210"/>
      <c r="NEB98" s="210"/>
      <c r="NEC98" s="210"/>
      <c r="NED98" s="210"/>
      <c r="NEE98" s="210"/>
      <c r="NEF98" s="210"/>
      <c r="NEG98" s="210"/>
      <c r="NEH98" s="210"/>
      <c r="NEI98" s="210"/>
      <c r="NEJ98" s="210"/>
      <c r="NEK98" s="210"/>
      <c r="NEL98" s="210"/>
      <c r="NEM98" s="210"/>
      <c r="NEN98" s="210"/>
      <c r="NEO98" s="210"/>
      <c r="NEP98" s="210"/>
      <c r="NEQ98" s="210"/>
      <c r="NER98" s="210"/>
      <c r="NES98" s="210"/>
      <c r="NET98" s="210"/>
      <c r="NEU98" s="210"/>
      <c r="NEV98" s="210"/>
      <c r="NEW98" s="210"/>
      <c r="NEX98" s="210"/>
      <c r="NEY98" s="210"/>
      <c r="NEZ98" s="210"/>
      <c r="NFA98" s="210"/>
      <c r="NFB98" s="210"/>
      <c r="NFC98" s="210"/>
      <c r="NFD98" s="210"/>
      <c r="NFE98" s="210"/>
      <c r="NFF98" s="210"/>
      <c r="NFG98" s="210"/>
      <c r="NFH98" s="210"/>
      <c r="NFI98" s="210"/>
      <c r="NFJ98" s="210"/>
      <c r="NFK98" s="210"/>
      <c r="NFL98" s="210"/>
      <c r="NFM98" s="210"/>
      <c r="NFN98" s="210"/>
      <c r="NFO98" s="210"/>
      <c r="NFP98" s="210"/>
      <c r="NFQ98" s="210"/>
      <c r="NFR98" s="210"/>
      <c r="NFS98" s="210"/>
      <c r="NFT98" s="210"/>
      <c r="NFU98" s="210"/>
      <c r="NFV98" s="210"/>
      <c r="NFW98" s="210"/>
      <c r="NFX98" s="210"/>
      <c r="NFY98" s="210"/>
      <c r="NFZ98" s="210"/>
      <c r="NGA98" s="210"/>
      <c r="NGB98" s="210"/>
      <c r="NGC98" s="210"/>
      <c r="NGD98" s="210"/>
      <c r="NGE98" s="210"/>
      <c r="NGF98" s="210"/>
      <c r="NGG98" s="210"/>
      <c r="NGH98" s="210"/>
      <c r="NGI98" s="210"/>
      <c r="NGJ98" s="210"/>
      <c r="NGK98" s="210"/>
      <c r="NGL98" s="210"/>
      <c r="NGM98" s="210"/>
      <c r="NGN98" s="210"/>
      <c r="NGO98" s="210"/>
      <c r="NGP98" s="210"/>
      <c r="NGQ98" s="210"/>
      <c r="NGR98" s="210"/>
      <c r="NGS98" s="210"/>
      <c r="NGT98" s="210"/>
      <c r="NGU98" s="210"/>
      <c r="NGV98" s="210"/>
      <c r="NGW98" s="210"/>
      <c r="NGX98" s="210"/>
      <c r="NGY98" s="210"/>
      <c r="NGZ98" s="210"/>
      <c r="NHA98" s="210"/>
      <c r="NHB98" s="210"/>
      <c r="NHC98" s="210"/>
      <c r="NHD98" s="210"/>
      <c r="NHE98" s="210"/>
      <c r="NHF98" s="210"/>
      <c r="NHG98" s="210"/>
      <c r="NHH98" s="210"/>
      <c r="NHI98" s="210"/>
      <c r="NHJ98" s="210"/>
      <c r="NHK98" s="210"/>
      <c r="NHL98" s="210"/>
      <c r="NHM98" s="210"/>
      <c r="NHN98" s="210"/>
      <c r="NHO98" s="210"/>
      <c r="NHP98" s="210"/>
      <c r="NHQ98" s="210"/>
      <c r="NHR98" s="210"/>
      <c r="NHS98" s="210"/>
      <c r="NHT98" s="210"/>
      <c r="NHU98" s="210"/>
      <c r="NHV98" s="210"/>
      <c r="NHW98" s="210"/>
      <c r="NHX98" s="210"/>
      <c r="NHY98" s="210"/>
      <c r="NHZ98" s="210"/>
      <c r="NIA98" s="210"/>
      <c r="NIB98" s="210"/>
      <c r="NIC98" s="210"/>
      <c r="NID98" s="210"/>
      <c r="NIE98" s="210"/>
      <c r="NIF98" s="210"/>
      <c r="NIG98" s="210"/>
      <c r="NIH98" s="210"/>
      <c r="NII98" s="210"/>
      <c r="NIJ98" s="210"/>
      <c r="NIK98" s="210"/>
      <c r="NIL98" s="210"/>
      <c r="NIM98" s="210"/>
      <c r="NIN98" s="210"/>
      <c r="NIO98" s="210"/>
      <c r="NIP98" s="210"/>
      <c r="NIQ98" s="210"/>
      <c r="NIR98" s="210"/>
      <c r="NIS98" s="210"/>
      <c r="NIT98" s="210"/>
      <c r="NIU98" s="210"/>
      <c r="NIV98" s="210"/>
      <c r="NIW98" s="210"/>
      <c r="NIX98" s="210"/>
      <c r="NIY98" s="210"/>
      <c r="NIZ98" s="210"/>
      <c r="NJA98" s="210"/>
      <c r="NJB98" s="210"/>
      <c r="NJC98" s="210"/>
      <c r="NJD98" s="210"/>
      <c r="NJE98" s="210"/>
      <c r="NJF98" s="210"/>
      <c r="NJG98" s="210"/>
      <c r="NJH98" s="210"/>
      <c r="NJI98" s="210"/>
      <c r="NJJ98" s="210"/>
      <c r="NJK98" s="210"/>
      <c r="NJL98" s="210"/>
      <c r="NJM98" s="210"/>
      <c r="NJN98" s="210"/>
      <c r="NJO98" s="210"/>
      <c r="NJP98" s="210"/>
      <c r="NJQ98" s="210"/>
      <c r="NJR98" s="210"/>
      <c r="NJS98" s="210"/>
      <c r="NJT98" s="210"/>
      <c r="NJU98" s="210"/>
      <c r="NJV98" s="210"/>
      <c r="NJW98" s="210"/>
      <c r="NJX98" s="210"/>
      <c r="NJY98" s="210"/>
      <c r="NJZ98" s="210"/>
      <c r="NKA98" s="210"/>
      <c r="NKB98" s="210"/>
      <c r="NKC98" s="210"/>
      <c r="NKD98" s="210"/>
      <c r="NKE98" s="210"/>
      <c r="NKF98" s="210"/>
      <c r="NKG98" s="210"/>
      <c r="NKH98" s="210"/>
      <c r="NKI98" s="210"/>
      <c r="NKJ98" s="210"/>
      <c r="NKK98" s="210"/>
      <c r="NKL98" s="210"/>
      <c r="NKM98" s="210"/>
      <c r="NKN98" s="210"/>
      <c r="NKO98" s="210"/>
      <c r="NKP98" s="210"/>
      <c r="NKQ98" s="210"/>
      <c r="NKR98" s="210"/>
      <c r="NKS98" s="210"/>
      <c r="NKT98" s="210"/>
      <c r="NKU98" s="210"/>
      <c r="NKV98" s="210"/>
      <c r="NKW98" s="210"/>
      <c r="NKX98" s="210"/>
      <c r="NKY98" s="210"/>
      <c r="NKZ98" s="210"/>
      <c r="NLA98" s="210"/>
      <c r="NLB98" s="210"/>
      <c r="NLC98" s="210"/>
      <c r="NLD98" s="210"/>
      <c r="NLE98" s="210"/>
      <c r="NLF98" s="210"/>
      <c r="NLG98" s="210"/>
      <c r="NLH98" s="210"/>
      <c r="NLI98" s="210"/>
      <c r="NLJ98" s="210"/>
      <c r="NLK98" s="210"/>
      <c r="NLL98" s="210"/>
      <c r="NLM98" s="210"/>
      <c r="NLN98" s="210"/>
      <c r="NLO98" s="210"/>
      <c r="NLP98" s="210"/>
      <c r="NLQ98" s="210"/>
      <c r="NLR98" s="210"/>
      <c r="NLS98" s="210"/>
      <c r="NLT98" s="210"/>
      <c r="NLU98" s="210"/>
      <c r="NLV98" s="210"/>
      <c r="NLW98" s="210"/>
      <c r="NLX98" s="210"/>
      <c r="NLY98" s="210"/>
      <c r="NLZ98" s="210"/>
      <c r="NMA98" s="210"/>
      <c r="NMB98" s="210"/>
      <c r="NMC98" s="210"/>
      <c r="NMD98" s="210"/>
      <c r="NME98" s="210"/>
      <c r="NMF98" s="210"/>
      <c r="NMG98" s="210"/>
      <c r="NMH98" s="210"/>
      <c r="NMI98" s="210"/>
      <c r="NMJ98" s="210"/>
      <c r="NMK98" s="210"/>
      <c r="NML98" s="210"/>
      <c r="NMM98" s="210"/>
      <c r="NMN98" s="210"/>
      <c r="NMO98" s="210"/>
      <c r="NMP98" s="210"/>
      <c r="NMQ98" s="210"/>
      <c r="NMR98" s="210"/>
      <c r="NMS98" s="210"/>
      <c r="NMT98" s="210"/>
      <c r="NMU98" s="210"/>
      <c r="NMV98" s="210"/>
      <c r="NMW98" s="210"/>
      <c r="NMX98" s="210"/>
      <c r="NMY98" s="210"/>
      <c r="NMZ98" s="210"/>
      <c r="NNA98" s="210"/>
      <c r="NNB98" s="210"/>
      <c r="NNC98" s="210"/>
      <c r="NND98" s="210"/>
      <c r="NNE98" s="210"/>
      <c r="NNF98" s="210"/>
      <c r="NNG98" s="210"/>
      <c r="NNH98" s="210"/>
      <c r="NNI98" s="210"/>
      <c r="NNJ98" s="210"/>
      <c r="NNK98" s="210"/>
      <c r="NNL98" s="210"/>
      <c r="NNM98" s="210"/>
      <c r="NNN98" s="210"/>
      <c r="NNO98" s="210"/>
      <c r="NNP98" s="210"/>
      <c r="NNQ98" s="210"/>
      <c r="NNR98" s="210"/>
      <c r="NNS98" s="210"/>
      <c r="NNT98" s="210"/>
      <c r="NNU98" s="210"/>
      <c r="NNV98" s="210"/>
      <c r="NNW98" s="210"/>
      <c r="NNX98" s="210"/>
      <c r="NNY98" s="210"/>
      <c r="NNZ98" s="210"/>
      <c r="NOA98" s="210"/>
      <c r="NOB98" s="210"/>
      <c r="NOC98" s="210"/>
      <c r="NOD98" s="210"/>
      <c r="NOE98" s="210"/>
      <c r="NOF98" s="210"/>
      <c r="NOG98" s="210"/>
      <c r="NOH98" s="210"/>
      <c r="NOI98" s="210"/>
      <c r="NOJ98" s="210"/>
      <c r="NOK98" s="210"/>
      <c r="NOL98" s="210"/>
      <c r="NOM98" s="210"/>
      <c r="NON98" s="210"/>
      <c r="NOO98" s="210"/>
      <c r="NOP98" s="210"/>
      <c r="NOQ98" s="210"/>
      <c r="NOR98" s="210"/>
      <c r="NOS98" s="210"/>
      <c r="NOT98" s="210"/>
      <c r="NOU98" s="210"/>
      <c r="NOV98" s="210"/>
      <c r="NOW98" s="210"/>
      <c r="NOX98" s="210"/>
      <c r="NOY98" s="210"/>
      <c r="NOZ98" s="210"/>
      <c r="NPA98" s="210"/>
      <c r="NPB98" s="210"/>
      <c r="NPC98" s="210"/>
      <c r="NPD98" s="210"/>
      <c r="NPE98" s="210"/>
      <c r="NPF98" s="210"/>
      <c r="NPG98" s="210"/>
      <c r="NPH98" s="210"/>
      <c r="NPI98" s="210"/>
      <c r="NPJ98" s="210"/>
      <c r="NPK98" s="210"/>
      <c r="NPL98" s="210"/>
      <c r="NPM98" s="210"/>
      <c r="NPN98" s="210"/>
      <c r="NPO98" s="210"/>
      <c r="NPP98" s="210"/>
      <c r="NPQ98" s="210"/>
      <c r="NPR98" s="210"/>
      <c r="NPS98" s="210"/>
      <c r="NPT98" s="210"/>
      <c r="NPU98" s="210"/>
      <c r="NPV98" s="210"/>
      <c r="NPW98" s="210"/>
      <c r="NPX98" s="210"/>
      <c r="NPY98" s="210"/>
      <c r="NPZ98" s="210"/>
      <c r="NQA98" s="210"/>
      <c r="NQB98" s="210"/>
      <c r="NQC98" s="210"/>
      <c r="NQD98" s="210"/>
      <c r="NQE98" s="210"/>
      <c r="NQF98" s="210"/>
      <c r="NQG98" s="210"/>
      <c r="NQH98" s="210"/>
      <c r="NQI98" s="210"/>
      <c r="NQJ98" s="210"/>
      <c r="NQK98" s="210"/>
      <c r="NQL98" s="210"/>
      <c r="NQM98" s="210"/>
      <c r="NQN98" s="210"/>
      <c r="NQO98" s="210"/>
      <c r="NQP98" s="210"/>
      <c r="NQQ98" s="210"/>
      <c r="NQR98" s="210"/>
      <c r="NQS98" s="210"/>
      <c r="NQT98" s="210"/>
      <c r="NQU98" s="210"/>
      <c r="NQV98" s="210"/>
      <c r="NQW98" s="210"/>
      <c r="NQX98" s="210"/>
      <c r="NQY98" s="210"/>
      <c r="NQZ98" s="210"/>
      <c r="NRA98" s="210"/>
      <c r="NRB98" s="210"/>
      <c r="NRC98" s="210"/>
      <c r="NRD98" s="210"/>
      <c r="NRE98" s="210"/>
      <c r="NRF98" s="210"/>
      <c r="NRG98" s="210"/>
      <c r="NRH98" s="210"/>
      <c r="NRI98" s="210"/>
      <c r="NRJ98" s="210"/>
      <c r="NRK98" s="210"/>
      <c r="NRL98" s="210"/>
      <c r="NRM98" s="210"/>
      <c r="NRN98" s="210"/>
      <c r="NRO98" s="210"/>
      <c r="NRP98" s="210"/>
      <c r="NRQ98" s="210"/>
      <c r="NRR98" s="210"/>
      <c r="NRS98" s="210"/>
      <c r="NRT98" s="210"/>
      <c r="NRU98" s="210"/>
      <c r="NRV98" s="210"/>
      <c r="NRW98" s="210"/>
      <c r="NRX98" s="210"/>
      <c r="NRY98" s="210"/>
      <c r="NRZ98" s="210"/>
      <c r="NSA98" s="210"/>
      <c r="NSB98" s="210"/>
      <c r="NSC98" s="210"/>
      <c r="NSD98" s="210"/>
      <c r="NSE98" s="210"/>
      <c r="NSF98" s="210"/>
      <c r="NSG98" s="210"/>
      <c r="NSH98" s="210"/>
      <c r="NSI98" s="210"/>
      <c r="NSJ98" s="210"/>
      <c r="NSK98" s="210"/>
      <c r="NSL98" s="210"/>
      <c r="NSM98" s="210"/>
      <c r="NSN98" s="210"/>
      <c r="NSO98" s="210"/>
      <c r="NSP98" s="210"/>
      <c r="NSQ98" s="210"/>
      <c r="NSR98" s="210"/>
      <c r="NSS98" s="210"/>
      <c r="NST98" s="210"/>
      <c r="NSU98" s="210"/>
      <c r="NSV98" s="210"/>
      <c r="NSW98" s="210"/>
      <c r="NSX98" s="210"/>
      <c r="NSY98" s="210"/>
      <c r="NSZ98" s="210"/>
      <c r="NTA98" s="210"/>
      <c r="NTB98" s="210"/>
      <c r="NTC98" s="210"/>
      <c r="NTD98" s="210"/>
      <c r="NTE98" s="210"/>
      <c r="NTF98" s="210"/>
      <c r="NTG98" s="210"/>
      <c r="NTH98" s="210"/>
      <c r="NTI98" s="210"/>
      <c r="NTJ98" s="210"/>
      <c r="NTK98" s="210"/>
      <c r="NTL98" s="210"/>
      <c r="NTM98" s="210"/>
      <c r="NTN98" s="210"/>
      <c r="NTO98" s="210"/>
      <c r="NTP98" s="210"/>
      <c r="NTQ98" s="210"/>
      <c r="NTR98" s="210"/>
      <c r="NTS98" s="210"/>
      <c r="NTT98" s="210"/>
      <c r="NTU98" s="210"/>
      <c r="NTV98" s="210"/>
      <c r="NTW98" s="210"/>
      <c r="NTX98" s="210"/>
      <c r="NTY98" s="210"/>
      <c r="NTZ98" s="210"/>
      <c r="NUA98" s="210"/>
      <c r="NUB98" s="210"/>
      <c r="NUC98" s="210"/>
      <c r="NUD98" s="210"/>
      <c r="NUE98" s="210"/>
      <c r="NUF98" s="210"/>
      <c r="NUG98" s="210"/>
      <c r="NUH98" s="210"/>
      <c r="NUI98" s="210"/>
      <c r="NUJ98" s="210"/>
      <c r="NUK98" s="210"/>
      <c r="NUL98" s="210"/>
      <c r="NUM98" s="210"/>
      <c r="NUN98" s="210"/>
      <c r="NUO98" s="210"/>
      <c r="NUP98" s="210"/>
      <c r="NUQ98" s="210"/>
      <c r="NUR98" s="210"/>
      <c r="NUS98" s="210"/>
      <c r="NUT98" s="210"/>
      <c r="NUU98" s="210"/>
      <c r="NUV98" s="210"/>
      <c r="NUW98" s="210"/>
      <c r="NUX98" s="210"/>
      <c r="NUY98" s="210"/>
      <c r="NUZ98" s="210"/>
      <c r="NVA98" s="210"/>
      <c r="NVB98" s="210"/>
      <c r="NVC98" s="210"/>
      <c r="NVD98" s="210"/>
      <c r="NVE98" s="210"/>
      <c r="NVF98" s="210"/>
      <c r="NVG98" s="210"/>
      <c r="NVH98" s="210"/>
      <c r="NVI98" s="210"/>
      <c r="NVJ98" s="210"/>
      <c r="NVK98" s="210"/>
      <c r="NVL98" s="210"/>
      <c r="NVM98" s="210"/>
      <c r="NVN98" s="210"/>
      <c r="NVO98" s="210"/>
      <c r="NVP98" s="210"/>
      <c r="NVQ98" s="210"/>
      <c r="NVR98" s="210"/>
      <c r="NVS98" s="210"/>
      <c r="NVT98" s="210"/>
      <c r="NVU98" s="210"/>
      <c r="NVV98" s="210"/>
      <c r="NVW98" s="210"/>
      <c r="NVX98" s="210"/>
      <c r="NVY98" s="210"/>
      <c r="NVZ98" s="210"/>
      <c r="NWA98" s="210"/>
      <c r="NWB98" s="210"/>
      <c r="NWC98" s="210"/>
      <c r="NWD98" s="210"/>
      <c r="NWE98" s="210"/>
      <c r="NWF98" s="210"/>
      <c r="NWG98" s="210"/>
      <c r="NWH98" s="210"/>
      <c r="NWI98" s="210"/>
      <c r="NWJ98" s="210"/>
      <c r="NWK98" s="210"/>
      <c r="NWL98" s="210"/>
      <c r="NWM98" s="210"/>
      <c r="NWN98" s="210"/>
      <c r="NWO98" s="210"/>
      <c r="NWP98" s="210"/>
      <c r="NWQ98" s="210"/>
      <c r="NWR98" s="210"/>
      <c r="NWS98" s="210"/>
      <c r="NWT98" s="210"/>
      <c r="NWU98" s="210"/>
      <c r="NWV98" s="210"/>
      <c r="NWW98" s="210"/>
      <c r="NWX98" s="210"/>
      <c r="NWY98" s="210"/>
      <c r="NWZ98" s="210"/>
      <c r="NXA98" s="210"/>
      <c r="NXB98" s="210"/>
      <c r="NXC98" s="210"/>
      <c r="NXD98" s="210"/>
      <c r="NXE98" s="210"/>
      <c r="NXF98" s="210"/>
      <c r="NXG98" s="210"/>
      <c r="NXH98" s="210"/>
      <c r="NXI98" s="210"/>
      <c r="NXJ98" s="210"/>
      <c r="NXK98" s="210"/>
      <c r="NXL98" s="210"/>
      <c r="NXM98" s="210"/>
      <c r="NXN98" s="210"/>
      <c r="NXO98" s="210"/>
      <c r="NXP98" s="210"/>
      <c r="NXQ98" s="210"/>
      <c r="NXR98" s="210"/>
      <c r="NXS98" s="210"/>
      <c r="NXT98" s="210"/>
      <c r="NXU98" s="210"/>
      <c r="NXV98" s="210"/>
      <c r="NXW98" s="210"/>
      <c r="NXX98" s="210"/>
      <c r="NXY98" s="210"/>
      <c r="NXZ98" s="210"/>
      <c r="NYA98" s="210"/>
      <c r="NYB98" s="210"/>
      <c r="NYC98" s="210"/>
      <c r="NYD98" s="210"/>
      <c r="NYE98" s="210"/>
      <c r="NYF98" s="210"/>
      <c r="NYG98" s="210"/>
      <c r="NYH98" s="210"/>
      <c r="NYI98" s="210"/>
      <c r="NYJ98" s="210"/>
      <c r="NYK98" s="210"/>
      <c r="NYL98" s="210"/>
      <c r="NYM98" s="210"/>
      <c r="NYN98" s="210"/>
      <c r="NYO98" s="210"/>
      <c r="NYP98" s="210"/>
      <c r="NYQ98" s="210"/>
      <c r="NYR98" s="210"/>
      <c r="NYS98" s="210"/>
      <c r="NYT98" s="210"/>
      <c r="NYU98" s="210"/>
      <c r="NYV98" s="210"/>
      <c r="NYW98" s="210"/>
      <c r="NYX98" s="210"/>
      <c r="NYY98" s="210"/>
      <c r="NYZ98" s="210"/>
      <c r="NZA98" s="210"/>
      <c r="NZB98" s="210"/>
      <c r="NZC98" s="210"/>
      <c r="NZD98" s="210"/>
      <c r="NZE98" s="210"/>
      <c r="NZF98" s="210"/>
      <c r="NZG98" s="210"/>
      <c r="NZH98" s="210"/>
      <c r="NZI98" s="210"/>
      <c r="NZJ98" s="210"/>
      <c r="NZK98" s="210"/>
      <c r="NZL98" s="210"/>
      <c r="NZM98" s="210"/>
      <c r="NZN98" s="210"/>
      <c r="NZO98" s="210"/>
      <c r="NZP98" s="210"/>
      <c r="NZQ98" s="210"/>
      <c r="NZR98" s="210"/>
      <c r="NZS98" s="210"/>
      <c r="NZT98" s="210"/>
      <c r="NZU98" s="210"/>
      <c r="NZV98" s="210"/>
      <c r="NZW98" s="210"/>
      <c r="NZX98" s="210"/>
      <c r="NZY98" s="210"/>
      <c r="NZZ98" s="210"/>
      <c r="OAA98" s="210"/>
      <c r="OAB98" s="210"/>
      <c r="OAC98" s="210"/>
      <c r="OAD98" s="210"/>
      <c r="OAE98" s="210"/>
      <c r="OAF98" s="210"/>
      <c r="OAG98" s="210"/>
      <c r="OAH98" s="210"/>
      <c r="OAI98" s="210"/>
      <c r="OAJ98" s="210"/>
      <c r="OAK98" s="210"/>
      <c r="OAL98" s="210"/>
      <c r="OAM98" s="210"/>
      <c r="OAN98" s="210"/>
      <c r="OAO98" s="210"/>
      <c r="OAP98" s="210"/>
      <c r="OAQ98" s="210"/>
      <c r="OAR98" s="210"/>
      <c r="OAS98" s="210"/>
      <c r="OAT98" s="210"/>
      <c r="OAU98" s="210"/>
      <c r="OAV98" s="210"/>
      <c r="OAW98" s="210"/>
      <c r="OAX98" s="210"/>
      <c r="OAY98" s="210"/>
      <c r="OAZ98" s="210"/>
      <c r="OBA98" s="210"/>
      <c r="OBB98" s="210"/>
      <c r="OBC98" s="210"/>
      <c r="OBD98" s="210"/>
      <c r="OBE98" s="210"/>
      <c r="OBF98" s="210"/>
      <c r="OBG98" s="210"/>
      <c r="OBH98" s="210"/>
      <c r="OBI98" s="210"/>
      <c r="OBJ98" s="210"/>
      <c r="OBK98" s="210"/>
      <c r="OBL98" s="210"/>
      <c r="OBM98" s="210"/>
      <c r="OBN98" s="210"/>
      <c r="OBO98" s="210"/>
      <c r="OBP98" s="210"/>
      <c r="OBQ98" s="210"/>
      <c r="OBR98" s="210"/>
      <c r="OBS98" s="210"/>
      <c r="OBT98" s="210"/>
      <c r="OBU98" s="210"/>
      <c r="OBV98" s="210"/>
      <c r="OBW98" s="210"/>
      <c r="OBX98" s="210"/>
      <c r="OBY98" s="210"/>
      <c r="OBZ98" s="210"/>
      <c r="OCA98" s="210"/>
      <c r="OCB98" s="210"/>
      <c r="OCC98" s="210"/>
      <c r="OCD98" s="210"/>
      <c r="OCE98" s="210"/>
      <c r="OCF98" s="210"/>
      <c r="OCG98" s="210"/>
      <c r="OCH98" s="210"/>
      <c r="OCI98" s="210"/>
      <c r="OCJ98" s="210"/>
      <c r="OCK98" s="210"/>
      <c r="OCL98" s="210"/>
      <c r="OCM98" s="210"/>
      <c r="OCN98" s="210"/>
      <c r="OCO98" s="210"/>
      <c r="OCP98" s="210"/>
      <c r="OCQ98" s="210"/>
      <c r="OCR98" s="210"/>
      <c r="OCS98" s="210"/>
      <c r="OCT98" s="210"/>
      <c r="OCU98" s="210"/>
      <c r="OCV98" s="210"/>
      <c r="OCW98" s="210"/>
      <c r="OCX98" s="210"/>
      <c r="OCY98" s="210"/>
      <c r="OCZ98" s="210"/>
      <c r="ODA98" s="210"/>
      <c r="ODB98" s="210"/>
      <c r="ODC98" s="210"/>
      <c r="ODD98" s="210"/>
      <c r="ODE98" s="210"/>
      <c r="ODF98" s="210"/>
      <c r="ODG98" s="210"/>
      <c r="ODH98" s="210"/>
      <c r="ODI98" s="210"/>
      <c r="ODJ98" s="210"/>
      <c r="ODK98" s="210"/>
      <c r="ODL98" s="210"/>
      <c r="ODM98" s="210"/>
      <c r="ODN98" s="210"/>
      <c r="ODO98" s="210"/>
      <c r="ODP98" s="210"/>
      <c r="ODQ98" s="210"/>
      <c r="ODR98" s="210"/>
      <c r="ODS98" s="210"/>
      <c r="ODT98" s="210"/>
      <c r="ODU98" s="210"/>
      <c r="ODV98" s="210"/>
      <c r="ODW98" s="210"/>
      <c r="ODX98" s="210"/>
      <c r="ODY98" s="210"/>
      <c r="ODZ98" s="210"/>
      <c r="OEA98" s="210"/>
      <c r="OEB98" s="210"/>
      <c r="OEC98" s="210"/>
      <c r="OED98" s="210"/>
      <c r="OEE98" s="210"/>
      <c r="OEF98" s="210"/>
      <c r="OEG98" s="210"/>
      <c r="OEH98" s="210"/>
      <c r="OEI98" s="210"/>
      <c r="OEJ98" s="210"/>
      <c r="OEK98" s="210"/>
      <c r="OEL98" s="210"/>
      <c r="OEM98" s="210"/>
      <c r="OEN98" s="210"/>
      <c r="OEO98" s="210"/>
      <c r="OEP98" s="210"/>
      <c r="OEQ98" s="210"/>
      <c r="OER98" s="210"/>
      <c r="OES98" s="210"/>
      <c r="OET98" s="210"/>
      <c r="OEU98" s="210"/>
      <c r="OEV98" s="210"/>
      <c r="OEW98" s="210"/>
      <c r="OEX98" s="210"/>
      <c r="OEY98" s="210"/>
      <c r="OEZ98" s="210"/>
      <c r="OFA98" s="210"/>
      <c r="OFB98" s="210"/>
      <c r="OFC98" s="210"/>
      <c r="OFD98" s="210"/>
      <c r="OFE98" s="210"/>
      <c r="OFF98" s="210"/>
      <c r="OFG98" s="210"/>
      <c r="OFH98" s="210"/>
      <c r="OFI98" s="210"/>
      <c r="OFJ98" s="210"/>
      <c r="OFK98" s="210"/>
      <c r="OFL98" s="210"/>
      <c r="OFM98" s="210"/>
      <c r="OFN98" s="210"/>
      <c r="OFO98" s="210"/>
      <c r="OFP98" s="210"/>
      <c r="OFQ98" s="210"/>
      <c r="OFR98" s="210"/>
      <c r="OFS98" s="210"/>
      <c r="OFT98" s="210"/>
      <c r="OFU98" s="210"/>
      <c r="OFV98" s="210"/>
      <c r="OFW98" s="210"/>
      <c r="OFX98" s="210"/>
      <c r="OFY98" s="210"/>
      <c r="OFZ98" s="210"/>
      <c r="OGA98" s="210"/>
      <c r="OGB98" s="210"/>
      <c r="OGC98" s="210"/>
      <c r="OGD98" s="210"/>
      <c r="OGE98" s="210"/>
      <c r="OGF98" s="210"/>
      <c r="OGG98" s="210"/>
      <c r="OGH98" s="210"/>
      <c r="OGI98" s="210"/>
      <c r="OGJ98" s="210"/>
      <c r="OGK98" s="210"/>
      <c r="OGL98" s="210"/>
      <c r="OGM98" s="210"/>
      <c r="OGN98" s="210"/>
      <c r="OGO98" s="210"/>
      <c r="OGP98" s="210"/>
      <c r="OGQ98" s="210"/>
      <c r="OGR98" s="210"/>
      <c r="OGS98" s="210"/>
      <c r="OGT98" s="210"/>
      <c r="OGU98" s="210"/>
      <c r="OGV98" s="210"/>
      <c r="OGW98" s="210"/>
      <c r="OGX98" s="210"/>
      <c r="OGY98" s="210"/>
      <c r="OGZ98" s="210"/>
      <c r="OHA98" s="210"/>
      <c r="OHB98" s="210"/>
      <c r="OHC98" s="210"/>
      <c r="OHD98" s="210"/>
      <c r="OHE98" s="210"/>
      <c r="OHF98" s="210"/>
      <c r="OHG98" s="210"/>
      <c r="OHH98" s="210"/>
      <c r="OHI98" s="210"/>
      <c r="OHJ98" s="210"/>
      <c r="OHK98" s="210"/>
      <c r="OHL98" s="210"/>
      <c r="OHM98" s="210"/>
      <c r="OHN98" s="210"/>
      <c r="OHO98" s="210"/>
      <c r="OHP98" s="210"/>
      <c r="OHQ98" s="210"/>
      <c r="OHR98" s="210"/>
      <c r="OHS98" s="210"/>
      <c r="OHT98" s="210"/>
      <c r="OHU98" s="210"/>
      <c r="OHV98" s="210"/>
      <c r="OHW98" s="210"/>
      <c r="OHX98" s="210"/>
      <c r="OHY98" s="210"/>
      <c r="OHZ98" s="210"/>
      <c r="OIA98" s="210"/>
      <c r="OIB98" s="210"/>
      <c r="OIC98" s="210"/>
      <c r="OID98" s="210"/>
      <c r="OIE98" s="210"/>
      <c r="OIF98" s="210"/>
      <c r="OIG98" s="210"/>
      <c r="OIH98" s="210"/>
      <c r="OII98" s="210"/>
      <c r="OIJ98" s="210"/>
      <c r="OIK98" s="210"/>
      <c r="OIL98" s="210"/>
      <c r="OIM98" s="210"/>
      <c r="OIN98" s="210"/>
      <c r="OIO98" s="210"/>
      <c r="OIP98" s="210"/>
      <c r="OIQ98" s="210"/>
      <c r="OIR98" s="210"/>
      <c r="OIS98" s="210"/>
      <c r="OIT98" s="210"/>
      <c r="OIU98" s="210"/>
      <c r="OIV98" s="210"/>
      <c r="OIW98" s="210"/>
      <c r="OIX98" s="210"/>
      <c r="OIY98" s="210"/>
      <c r="OIZ98" s="210"/>
      <c r="OJA98" s="210"/>
      <c r="OJB98" s="210"/>
      <c r="OJC98" s="210"/>
      <c r="OJD98" s="210"/>
      <c r="OJE98" s="210"/>
      <c r="OJF98" s="210"/>
      <c r="OJG98" s="210"/>
      <c r="OJH98" s="210"/>
      <c r="OJI98" s="210"/>
      <c r="OJJ98" s="210"/>
      <c r="OJK98" s="210"/>
      <c r="OJL98" s="210"/>
      <c r="OJM98" s="210"/>
      <c r="OJN98" s="210"/>
      <c r="OJO98" s="210"/>
      <c r="OJP98" s="210"/>
      <c r="OJQ98" s="210"/>
      <c r="OJR98" s="210"/>
      <c r="OJS98" s="210"/>
      <c r="OJT98" s="210"/>
      <c r="OJU98" s="210"/>
      <c r="OJV98" s="210"/>
      <c r="OJW98" s="210"/>
      <c r="OJX98" s="210"/>
      <c r="OJY98" s="210"/>
      <c r="OJZ98" s="210"/>
      <c r="OKA98" s="210"/>
      <c r="OKB98" s="210"/>
      <c r="OKC98" s="210"/>
      <c r="OKD98" s="210"/>
      <c r="OKE98" s="210"/>
      <c r="OKF98" s="210"/>
      <c r="OKG98" s="210"/>
      <c r="OKH98" s="210"/>
      <c r="OKI98" s="210"/>
      <c r="OKJ98" s="210"/>
      <c r="OKK98" s="210"/>
      <c r="OKL98" s="210"/>
      <c r="OKM98" s="210"/>
      <c r="OKN98" s="210"/>
      <c r="OKO98" s="210"/>
      <c r="OKP98" s="210"/>
      <c r="OKQ98" s="210"/>
      <c r="OKR98" s="210"/>
      <c r="OKS98" s="210"/>
      <c r="OKT98" s="210"/>
      <c r="OKU98" s="210"/>
      <c r="OKV98" s="210"/>
      <c r="OKW98" s="210"/>
      <c r="OKX98" s="210"/>
      <c r="OKY98" s="210"/>
      <c r="OKZ98" s="210"/>
      <c r="OLA98" s="210"/>
      <c r="OLB98" s="210"/>
      <c r="OLC98" s="210"/>
      <c r="OLD98" s="210"/>
      <c r="OLE98" s="210"/>
      <c r="OLF98" s="210"/>
      <c r="OLG98" s="210"/>
      <c r="OLH98" s="210"/>
      <c r="OLI98" s="210"/>
      <c r="OLJ98" s="210"/>
      <c r="OLK98" s="210"/>
      <c r="OLL98" s="210"/>
      <c r="OLM98" s="210"/>
      <c r="OLN98" s="210"/>
      <c r="OLO98" s="210"/>
      <c r="OLP98" s="210"/>
      <c r="OLQ98" s="210"/>
      <c r="OLR98" s="210"/>
      <c r="OLS98" s="210"/>
      <c r="OLT98" s="210"/>
      <c r="OLU98" s="210"/>
      <c r="OLV98" s="210"/>
      <c r="OLW98" s="210"/>
      <c r="OLX98" s="210"/>
      <c r="OLY98" s="210"/>
      <c r="OLZ98" s="210"/>
      <c r="OMA98" s="210"/>
      <c r="OMB98" s="210"/>
      <c r="OMC98" s="210"/>
      <c r="OMD98" s="210"/>
      <c r="OME98" s="210"/>
      <c r="OMF98" s="210"/>
      <c r="OMG98" s="210"/>
      <c r="OMH98" s="210"/>
      <c r="OMI98" s="210"/>
      <c r="OMJ98" s="210"/>
      <c r="OMK98" s="210"/>
      <c r="OML98" s="210"/>
      <c r="OMM98" s="210"/>
      <c r="OMN98" s="210"/>
      <c r="OMO98" s="210"/>
      <c r="OMP98" s="210"/>
      <c r="OMQ98" s="210"/>
      <c r="OMR98" s="210"/>
      <c r="OMS98" s="210"/>
      <c r="OMT98" s="210"/>
      <c r="OMU98" s="210"/>
      <c r="OMV98" s="210"/>
      <c r="OMW98" s="210"/>
      <c r="OMX98" s="210"/>
      <c r="OMY98" s="210"/>
      <c r="OMZ98" s="210"/>
      <c r="ONA98" s="210"/>
      <c r="ONB98" s="210"/>
      <c r="ONC98" s="210"/>
      <c r="OND98" s="210"/>
      <c r="ONE98" s="210"/>
      <c r="ONF98" s="210"/>
      <c r="ONG98" s="210"/>
      <c r="ONH98" s="210"/>
      <c r="ONI98" s="210"/>
      <c r="ONJ98" s="210"/>
      <c r="ONK98" s="210"/>
      <c r="ONL98" s="210"/>
      <c r="ONM98" s="210"/>
      <c r="ONN98" s="210"/>
      <c r="ONO98" s="210"/>
      <c r="ONP98" s="210"/>
      <c r="ONQ98" s="210"/>
      <c r="ONR98" s="210"/>
      <c r="ONS98" s="210"/>
      <c r="ONT98" s="210"/>
      <c r="ONU98" s="210"/>
      <c r="ONV98" s="210"/>
      <c r="ONW98" s="210"/>
      <c r="ONX98" s="210"/>
      <c r="ONY98" s="210"/>
      <c r="ONZ98" s="210"/>
      <c r="OOA98" s="210"/>
      <c r="OOB98" s="210"/>
      <c r="OOC98" s="210"/>
      <c r="OOD98" s="210"/>
      <c r="OOE98" s="210"/>
      <c r="OOF98" s="210"/>
      <c r="OOG98" s="210"/>
      <c r="OOH98" s="210"/>
      <c r="OOI98" s="210"/>
      <c r="OOJ98" s="210"/>
      <c r="OOK98" s="210"/>
      <c r="OOL98" s="210"/>
      <c r="OOM98" s="210"/>
      <c r="OON98" s="210"/>
      <c r="OOO98" s="210"/>
      <c r="OOP98" s="210"/>
      <c r="OOQ98" s="210"/>
      <c r="OOR98" s="210"/>
      <c r="OOS98" s="210"/>
      <c r="OOT98" s="210"/>
      <c r="OOU98" s="210"/>
      <c r="OOV98" s="210"/>
      <c r="OOW98" s="210"/>
      <c r="OOX98" s="210"/>
      <c r="OOY98" s="210"/>
      <c r="OOZ98" s="210"/>
      <c r="OPA98" s="210"/>
      <c r="OPB98" s="210"/>
      <c r="OPC98" s="210"/>
      <c r="OPD98" s="210"/>
      <c r="OPE98" s="210"/>
      <c r="OPF98" s="210"/>
      <c r="OPG98" s="210"/>
      <c r="OPH98" s="210"/>
      <c r="OPI98" s="210"/>
      <c r="OPJ98" s="210"/>
      <c r="OPK98" s="210"/>
      <c r="OPL98" s="210"/>
      <c r="OPM98" s="210"/>
      <c r="OPN98" s="210"/>
      <c r="OPO98" s="210"/>
      <c r="OPP98" s="210"/>
      <c r="OPQ98" s="210"/>
      <c r="OPR98" s="210"/>
      <c r="OPS98" s="210"/>
      <c r="OPT98" s="210"/>
      <c r="OPU98" s="210"/>
      <c r="OPV98" s="210"/>
      <c r="OPW98" s="210"/>
      <c r="OPX98" s="210"/>
      <c r="OPY98" s="210"/>
      <c r="OPZ98" s="210"/>
      <c r="OQA98" s="210"/>
      <c r="OQB98" s="210"/>
      <c r="OQC98" s="210"/>
      <c r="OQD98" s="210"/>
      <c r="OQE98" s="210"/>
      <c r="OQF98" s="210"/>
      <c r="OQG98" s="210"/>
      <c r="OQH98" s="210"/>
      <c r="OQI98" s="210"/>
      <c r="OQJ98" s="210"/>
      <c r="OQK98" s="210"/>
      <c r="OQL98" s="210"/>
      <c r="OQM98" s="210"/>
      <c r="OQN98" s="210"/>
      <c r="OQO98" s="210"/>
      <c r="OQP98" s="210"/>
      <c r="OQQ98" s="210"/>
      <c r="OQR98" s="210"/>
      <c r="OQS98" s="210"/>
      <c r="OQT98" s="210"/>
      <c r="OQU98" s="210"/>
      <c r="OQV98" s="210"/>
      <c r="OQW98" s="210"/>
      <c r="OQX98" s="210"/>
      <c r="OQY98" s="210"/>
      <c r="OQZ98" s="210"/>
      <c r="ORA98" s="210"/>
      <c r="ORB98" s="210"/>
      <c r="ORC98" s="210"/>
      <c r="ORD98" s="210"/>
      <c r="ORE98" s="210"/>
      <c r="ORF98" s="210"/>
      <c r="ORG98" s="210"/>
      <c r="ORH98" s="210"/>
      <c r="ORI98" s="210"/>
      <c r="ORJ98" s="210"/>
      <c r="ORK98" s="210"/>
      <c r="ORL98" s="210"/>
      <c r="ORM98" s="210"/>
      <c r="ORN98" s="210"/>
      <c r="ORO98" s="210"/>
      <c r="ORP98" s="210"/>
      <c r="ORQ98" s="210"/>
      <c r="ORR98" s="210"/>
      <c r="ORS98" s="210"/>
      <c r="ORT98" s="210"/>
      <c r="ORU98" s="210"/>
      <c r="ORV98" s="210"/>
      <c r="ORW98" s="210"/>
      <c r="ORX98" s="210"/>
      <c r="ORY98" s="210"/>
      <c r="ORZ98" s="210"/>
      <c r="OSA98" s="210"/>
      <c r="OSB98" s="210"/>
      <c r="OSC98" s="210"/>
      <c r="OSD98" s="210"/>
      <c r="OSE98" s="210"/>
      <c r="OSF98" s="210"/>
      <c r="OSG98" s="210"/>
      <c r="OSH98" s="210"/>
      <c r="OSI98" s="210"/>
      <c r="OSJ98" s="210"/>
      <c r="OSK98" s="210"/>
      <c r="OSL98" s="210"/>
      <c r="OSM98" s="210"/>
      <c r="OSN98" s="210"/>
      <c r="OSO98" s="210"/>
      <c r="OSP98" s="210"/>
      <c r="OSQ98" s="210"/>
      <c r="OSR98" s="210"/>
      <c r="OSS98" s="210"/>
      <c r="OST98" s="210"/>
      <c r="OSU98" s="210"/>
      <c r="OSV98" s="210"/>
      <c r="OSW98" s="210"/>
      <c r="OSX98" s="210"/>
      <c r="OSY98" s="210"/>
      <c r="OSZ98" s="210"/>
      <c r="OTA98" s="210"/>
      <c r="OTB98" s="210"/>
      <c r="OTC98" s="210"/>
      <c r="OTD98" s="210"/>
      <c r="OTE98" s="210"/>
      <c r="OTF98" s="210"/>
      <c r="OTG98" s="210"/>
      <c r="OTH98" s="210"/>
      <c r="OTI98" s="210"/>
      <c r="OTJ98" s="210"/>
      <c r="OTK98" s="210"/>
      <c r="OTL98" s="210"/>
      <c r="OTM98" s="210"/>
      <c r="OTN98" s="210"/>
      <c r="OTO98" s="210"/>
      <c r="OTP98" s="210"/>
      <c r="OTQ98" s="210"/>
      <c r="OTR98" s="210"/>
      <c r="OTS98" s="210"/>
      <c r="OTT98" s="210"/>
      <c r="OTU98" s="210"/>
      <c r="OTV98" s="210"/>
      <c r="OTW98" s="210"/>
      <c r="OTX98" s="210"/>
      <c r="OTY98" s="210"/>
      <c r="OTZ98" s="210"/>
      <c r="OUA98" s="210"/>
      <c r="OUB98" s="210"/>
      <c r="OUC98" s="210"/>
      <c r="OUD98" s="210"/>
      <c r="OUE98" s="210"/>
      <c r="OUF98" s="210"/>
      <c r="OUG98" s="210"/>
      <c r="OUH98" s="210"/>
      <c r="OUI98" s="210"/>
      <c r="OUJ98" s="210"/>
      <c r="OUK98" s="210"/>
      <c r="OUL98" s="210"/>
      <c r="OUM98" s="210"/>
      <c r="OUN98" s="210"/>
      <c r="OUO98" s="210"/>
      <c r="OUP98" s="210"/>
      <c r="OUQ98" s="210"/>
      <c r="OUR98" s="210"/>
      <c r="OUS98" s="210"/>
      <c r="OUT98" s="210"/>
      <c r="OUU98" s="210"/>
      <c r="OUV98" s="210"/>
      <c r="OUW98" s="210"/>
      <c r="OUX98" s="210"/>
      <c r="OUY98" s="210"/>
      <c r="OUZ98" s="210"/>
      <c r="OVA98" s="210"/>
      <c r="OVB98" s="210"/>
      <c r="OVC98" s="210"/>
      <c r="OVD98" s="210"/>
      <c r="OVE98" s="210"/>
      <c r="OVF98" s="210"/>
      <c r="OVG98" s="210"/>
      <c r="OVH98" s="210"/>
      <c r="OVI98" s="210"/>
      <c r="OVJ98" s="210"/>
      <c r="OVK98" s="210"/>
      <c r="OVL98" s="210"/>
      <c r="OVM98" s="210"/>
      <c r="OVN98" s="210"/>
      <c r="OVO98" s="210"/>
      <c r="OVP98" s="210"/>
      <c r="OVQ98" s="210"/>
      <c r="OVR98" s="210"/>
      <c r="OVS98" s="210"/>
      <c r="OVT98" s="210"/>
      <c r="OVU98" s="210"/>
      <c r="OVV98" s="210"/>
      <c r="OVW98" s="210"/>
      <c r="OVX98" s="210"/>
      <c r="OVY98" s="210"/>
      <c r="OVZ98" s="210"/>
      <c r="OWA98" s="210"/>
      <c r="OWB98" s="210"/>
      <c r="OWC98" s="210"/>
      <c r="OWD98" s="210"/>
      <c r="OWE98" s="210"/>
      <c r="OWF98" s="210"/>
      <c r="OWG98" s="210"/>
      <c r="OWH98" s="210"/>
      <c r="OWI98" s="210"/>
      <c r="OWJ98" s="210"/>
      <c r="OWK98" s="210"/>
      <c r="OWL98" s="210"/>
      <c r="OWM98" s="210"/>
      <c r="OWN98" s="210"/>
      <c r="OWO98" s="210"/>
      <c r="OWP98" s="210"/>
      <c r="OWQ98" s="210"/>
      <c r="OWR98" s="210"/>
      <c r="OWS98" s="210"/>
      <c r="OWT98" s="210"/>
      <c r="OWU98" s="210"/>
      <c r="OWV98" s="210"/>
      <c r="OWW98" s="210"/>
      <c r="OWX98" s="210"/>
      <c r="OWY98" s="210"/>
      <c r="OWZ98" s="210"/>
      <c r="OXA98" s="210"/>
      <c r="OXB98" s="210"/>
      <c r="OXC98" s="210"/>
      <c r="OXD98" s="210"/>
      <c r="OXE98" s="210"/>
      <c r="OXF98" s="210"/>
      <c r="OXG98" s="210"/>
      <c r="OXH98" s="210"/>
      <c r="OXI98" s="210"/>
      <c r="OXJ98" s="210"/>
      <c r="OXK98" s="210"/>
      <c r="OXL98" s="210"/>
      <c r="OXM98" s="210"/>
      <c r="OXN98" s="210"/>
      <c r="OXO98" s="210"/>
      <c r="OXP98" s="210"/>
      <c r="OXQ98" s="210"/>
      <c r="OXR98" s="210"/>
      <c r="OXS98" s="210"/>
      <c r="OXT98" s="210"/>
      <c r="OXU98" s="210"/>
      <c r="OXV98" s="210"/>
      <c r="OXW98" s="210"/>
      <c r="OXX98" s="210"/>
      <c r="OXY98" s="210"/>
      <c r="OXZ98" s="210"/>
      <c r="OYA98" s="210"/>
      <c r="OYB98" s="210"/>
      <c r="OYC98" s="210"/>
      <c r="OYD98" s="210"/>
      <c r="OYE98" s="210"/>
      <c r="OYF98" s="210"/>
      <c r="OYG98" s="210"/>
      <c r="OYH98" s="210"/>
      <c r="OYI98" s="210"/>
      <c r="OYJ98" s="210"/>
      <c r="OYK98" s="210"/>
      <c r="OYL98" s="210"/>
      <c r="OYM98" s="210"/>
      <c r="OYN98" s="210"/>
      <c r="OYO98" s="210"/>
      <c r="OYP98" s="210"/>
      <c r="OYQ98" s="210"/>
      <c r="OYR98" s="210"/>
      <c r="OYS98" s="210"/>
      <c r="OYT98" s="210"/>
      <c r="OYU98" s="210"/>
      <c r="OYV98" s="210"/>
      <c r="OYW98" s="210"/>
      <c r="OYX98" s="210"/>
      <c r="OYY98" s="210"/>
      <c r="OYZ98" s="210"/>
      <c r="OZA98" s="210"/>
      <c r="OZB98" s="210"/>
      <c r="OZC98" s="210"/>
      <c r="OZD98" s="210"/>
      <c r="OZE98" s="210"/>
      <c r="OZF98" s="210"/>
      <c r="OZG98" s="210"/>
      <c r="OZH98" s="210"/>
      <c r="OZI98" s="210"/>
      <c r="OZJ98" s="210"/>
      <c r="OZK98" s="210"/>
      <c r="OZL98" s="210"/>
      <c r="OZM98" s="210"/>
      <c r="OZN98" s="210"/>
      <c r="OZO98" s="210"/>
      <c r="OZP98" s="210"/>
      <c r="OZQ98" s="210"/>
      <c r="OZR98" s="210"/>
      <c r="OZS98" s="210"/>
      <c r="OZT98" s="210"/>
      <c r="OZU98" s="210"/>
      <c r="OZV98" s="210"/>
      <c r="OZW98" s="210"/>
      <c r="OZX98" s="210"/>
      <c r="OZY98" s="210"/>
      <c r="OZZ98" s="210"/>
      <c r="PAA98" s="210"/>
      <c r="PAB98" s="210"/>
      <c r="PAC98" s="210"/>
      <c r="PAD98" s="210"/>
      <c r="PAE98" s="210"/>
      <c r="PAF98" s="210"/>
      <c r="PAG98" s="210"/>
      <c r="PAH98" s="210"/>
      <c r="PAI98" s="210"/>
      <c r="PAJ98" s="210"/>
      <c r="PAK98" s="210"/>
      <c r="PAL98" s="210"/>
      <c r="PAM98" s="210"/>
      <c r="PAN98" s="210"/>
      <c r="PAO98" s="210"/>
      <c r="PAP98" s="210"/>
      <c r="PAQ98" s="210"/>
      <c r="PAR98" s="210"/>
      <c r="PAS98" s="210"/>
      <c r="PAT98" s="210"/>
      <c r="PAU98" s="210"/>
      <c r="PAV98" s="210"/>
      <c r="PAW98" s="210"/>
      <c r="PAX98" s="210"/>
      <c r="PAY98" s="210"/>
      <c r="PAZ98" s="210"/>
      <c r="PBA98" s="210"/>
      <c r="PBB98" s="210"/>
      <c r="PBC98" s="210"/>
      <c r="PBD98" s="210"/>
      <c r="PBE98" s="210"/>
      <c r="PBF98" s="210"/>
      <c r="PBG98" s="210"/>
      <c r="PBH98" s="210"/>
      <c r="PBI98" s="210"/>
      <c r="PBJ98" s="210"/>
      <c r="PBK98" s="210"/>
      <c r="PBL98" s="210"/>
      <c r="PBM98" s="210"/>
      <c r="PBN98" s="210"/>
      <c r="PBO98" s="210"/>
      <c r="PBP98" s="210"/>
      <c r="PBQ98" s="210"/>
      <c r="PBR98" s="210"/>
      <c r="PBS98" s="210"/>
      <c r="PBT98" s="210"/>
      <c r="PBU98" s="210"/>
      <c r="PBV98" s="210"/>
      <c r="PBW98" s="210"/>
      <c r="PBX98" s="210"/>
      <c r="PBY98" s="210"/>
      <c r="PBZ98" s="210"/>
      <c r="PCA98" s="210"/>
      <c r="PCB98" s="210"/>
      <c r="PCC98" s="210"/>
      <c r="PCD98" s="210"/>
      <c r="PCE98" s="210"/>
      <c r="PCF98" s="210"/>
      <c r="PCG98" s="210"/>
      <c r="PCH98" s="210"/>
      <c r="PCI98" s="210"/>
      <c r="PCJ98" s="210"/>
      <c r="PCK98" s="210"/>
      <c r="PCL98" s="210"/>
      <c r="PCM98" s="210"/>
      <c r="PCN98" s="210"/>
      <c r="PCO98" s="210"/>
      <c r="PCP98" s="210"/>
      <c r="PCQ98" s="210"/>
      <c r="PCR98" s="210"/>
      <c r="PCS98" s="210"/>
      <c r="PCT98" s="210"/>
      <c r="PCU98" s="210"/>
      <c r="PCV98" s="210"/>
      <c r="PCW98" s="210"/>
      <c r="PCX98" s="210"/>
      <c r="PCY98" s="210"/>
      <c r="PCZ98" s="210"/>
      <c r="PDA98" s="210"/>
      <c r="PDB98" s="210"/>
      <c r="PDC98" s="210"/>
      <c r="PDD98" s="210"/>
      <c r="PDE98" s="210"/>
      <c r="PDF98" s="210"/>
      <c r="PDG98" s="210"/>
      <c r="PDH98" s="210"/>
      <c r="PDI98" s="210"/>
      <c r="PDJ98" s="210"/>
      <c r="PDK98" s="210"/>
      <c r="PDL98" s="210"/>
      <c r="PDM98" s="210"/>
      <c r="PDN98" s="210"/>
      <c r="PDO98" s="210"/>
      <c r="PDP98" s="210"/>
      <c r="PDQ98" s="210"/>
      <c r="PDR98" s="210"/>
      <c r="PDS98" s="210"/>
      <c r="PDT98" s="210"/>
      <c r="PDU98" s="210"/>
      <c r="PDV98" s="210"/>
      <c r="PDW98" s="210"/>
      <c r="PDX98" s="210"/>
      <c r="PDY98" s="210"/>
      <c r="PDZ98" s="210"/>
      <c r="PEA98" s="210"/>
      <c r="PEB98" s="210"/>
      <c r="PEC98" s="210"/>
      <c r="PED98" s="210"/>
      <c r="PEE98" s="210"/>
      <c r="PEF98" s="210"/>
      <c r="PEG98" s="210"/>
      <c r="PEH98" s="210"/>
      <c r="PEI98" s="210"/>
      <c r="PEJ98" s="210"/>
      <c r="PEK98" s="210"/>
      <c r="PEL98" s="210"/>
      <c r="PEM98" s="210"/>
      <c r="PEN98" s="210"/>
      <c r="PEO98" s="210"/>
      <c r="PEP98" s="210"/>
      <c r="PEQ98" s="210"/>
      <c r="PER98" s="210"/>
      <c r="PES98" s="210"/>
      <c r="PET98" s="210"/>
      <c r="PEU98" s="210"/>
      <c r="PEV98" s="210"/>
      <c r="PEW98" s="210"/>
      <c r="PEX98" s="210"/>
      <c r="PEY98" s="210"/>
      <c r="PEZ98" s="210"/>
      <c r="PFA98" s="210"/>
      <c r="PFB98" s="210"/>
      <c r="PFC98" s="210"/>
      <c r="PFD98" s="210"/>
      <c r="PFE98" s="210"/>
      <c r="PFF98" s="210"/>
      <c r="PFG98" s="210"/>
      <c r="PFH98" s="210"/>
      <c r="PFI98" s="210"/>
      <c r="PFJ98" s="210"/>
      <c r="PFK98" s="210"/>
      <c r="PFL98" s="210"/>
      <c r="PFM98" s="210"/>
      <c r="PFN98" s="210"/>
      <c r="PFO98" s="210"/>
      <c r="PFP98" s="210"/>
      <c r="PFQ98" s="210"/>
      <c r="PFR98" s="210"/>
      <c r="PFS98" s="210"/>
      <c r="PFT98" s="210"/>
      <c r="PFU98" s="210"/>
      <c r="PFV98" s="210"/>
      <c r="PFW98" s="210"/>
      <c r="PFX98" s="210"/>
      <c r="PFY98" s="210"/>
      <c r="PFZ98" s="210"/>
      <c r="PGA98" s="210"/>
      <c r="PGB98" s="210"/>
      <c r="PGC98" s="210"/>
      <c r="PGD98" s="210"/>
      <c r="PGE98" s="210"/>
      <c r="PGF98" s="210"/>
      <c r="PGG98" s="210"/>
      <c r="PGH98" s="210"/>
      <c r="PGI98" s="210"/>
      <c r="PGJ98" s="210"/>
      <c r="PGK98" s="210"/>
      <c r="PGL98" s="210"/>
      <c r="PGM98" s="210"/>
      <c r="PGN98" s="210"/>
      <c r="PGO98" s="210"/>
      <c r="PGP98" s="210"/>
      <c r="PGQ98" s="210"/>
      <c r="PGR98" s="210"/>
      <c r="PGS98" s="210"/>
      <c r="PGT98" s="210"/>
      <c r="PGU98" s="210"/>
      <c r="PGV98" s="210"/>
      <c r="PGW98" s="210"/>
      <c r="PGX98" s="210"/>
      <c r="PGY98" s="210"/>
      <c r="PGZ98" s="210"/>
      <c r="PHA98" s="210"/>
      <c r="PHB98" s="210"/>
      <c r="PHC98" s="210"/>
      <c r="PHD98" s="210"/>
      <c r="PHE98" s="210"/>
      <c r="PHF98" s="210"/>
      <c r="PHG98" s="210"/>
      <c r="PHH98" s="210"/>
      <c r="PHI98" s="210"/>
      <c r="PHJ98" s="210"/>
      <c r="PHK98" s="210"/>
      <c r="PHL98" s="210"/>
      <c r="PHM98" s="210"/>
      <c r="PHN98" s="210"/>
      <c r="PHO98" s="210"/>
      <c r="PHP98" s="210"/>
      <c r="PHQ98" s="210"/>
      <c r="PHR98" s="210"/>
      <c r="PHS98" s="210"/>
      <c r="PHT98" s="210"/>
      <c r="PHU98" s="210"/>
      <c r="PHV98" s="210"/>
      <c r="PHW98" s="210"/>
      <c r="PHX98" s="210"/>
      <c r="PHY98" s="210"/>
      <c r="PHZ98" s="210"/>
      <c r="PIA98" s="210"/>
      <c r="PIB98" s="210"/>
      <c r="PIC98" s="210"/>
      <c r="PID98" s="210"/>
      <c r="PIE98" s="210"/>
      <c r="PIF98" s="210"/>
      <c r="PIG98" s="210"/>
      <c r="PIH98" s="210"/>
      <c r="PII98" s="210"/>
      <c r="PIJ98" s="210"/>
      <c r="PIK98" s="210"/>
      <c r="PIL98" s="210"/>
      <c r="PIM98" s="210"/>
      <c r="PIN98" s="210"/>
      <c r="PIO98" s="210"/>
      <c r="PIP98" s="210"/>
      <c r="PIQ98" s="210"/>
      <c r="PIR98" s="210"/>
      <c r="PIS98" s="210"/>
      <c r="PIT98" s="210"/>
      <c r="PIU98" s="210"/>
      <c r="PIV98" s="210"/>
      <c r="PIW98" s="210"/>
      <c r="PIX98" s="210"/>
      <c r="PIY98" s="210"/>
      <c r="PIZ98" s="210"/>
      <c r="PJA98" s="210"/>
      <c r="PJB98" s="210"/>
      <c r="PJC98" s="210"/>
      <c r="PJD98" s="210"/>
      <c r="PJE98" s="210"/>
      <c r="PJF98" s="210"/>
      <c r="PJG98" s="210"/>
      <c r="PJH98" s="210"/>
      <c r="PJI98" s="210"/>
      <c r="PJJ98" s="210"/>
      <c r="PJK98" s="210"/>
      <c r="PJL98" s="210"/>
      <c r="PJM98" s="210"/>
      <c r="PJN98" s="210"/>
      <c r="PJO98" s="210"/>
      <c r="PJP98" s="210"/>
      <c r="PJQ98" s="210"/>
      <c r="PJR98" s="210"/>
      <c r="PJS98" s="210"/>
      <c r="PJT98" s="210"/>
      <c r="PJU98" s="210"/>
      <c r="PJV98" s="210"/>
      <c r="PJW98" s="210"/>
      <c r="PJX98" s="210"/>
      <c r="PJY98" s="210"/>
      <c r="PJZ98" s="210"/>
      <c r="PKA98" s="210"/>
      <c r="PKB98" s="210"/>
      <c r="PKC98" s="210"/>
      <c r="PKD98" s="210"/>
      <c r="PKE98" s="210"/>
      <c r="PKF98" s="210"/>
      <c r="PKG98" s="210"/>
      <c r="PKH98" s="210"/>
      <c r="PKI98" s="210"/>
      <c r="PKJ98" s="210"/>
      <c r="PKK98" s="210"/>
      <c r="PKL98" s="210"/>
      <c r="PKM98" s="210"/>
      <c r="PKN98" s="210"/>
      <c r="PKO98" s="210"/>
      <c r="PKP98" s="210"/>
      <c r="PKQ98" s="210"/>
      <c r="PKR98" s="210"/>
      <c r="PKS98" s="210"/>
      <c r="PKT98" s="210"/>
      <c r="PKU98" s="210"/>
      <c r="PKV98" s="210"/>
      <c r="PKW98" s="210"/>
      <c r="PKX98" s="210"/>
      <c r="PKY98" s="210"/>
      <c r="PKZ98" s="210"/>
      <c r="PLA98" s="210"/>
      <c r="PLB98" s="210"/>
      <c r="PLC98" s="210"/>
      <c r="PLD98" s="210"/>
      <c r="PLE98" s="210"/>
      <c r="PLF98" s="210"/>
      <c r="PLG98" s="210"/>
      <c r="PLH98" s="210"/>
      <c r="PLI98" s="210"/>
      <c r="PLJ98" s="210"/>
      <c r="PLK98" s="210"/>
      <c r="PLL98" s="210"/>
      <c r="PLM98" s="210"/>
      <c r="PLN98" s="210"/>
      <c r="PLO98" s="210"/>
      <c r="PLP98" s="210"/>
      <c r="PLQ98" s="210"/>
      <c r="PLR98" s="210"/>
      <c r="PLS98" s="210"/>
      <c r="PLT98" s="210"/>
      <c r="PLU98" s="210"/>
      <c r="PLV98" s="210"/>
      <c r="PLW98" s="210"/>
      <c r="PLX98" s="210"/>
      <c r="PLY98" s="210"/>
      <c r="PLZ98" s="210"/>
      <c r="PMA98" s="210"/>
      <c r="PMB98" s="210"/>
      <c r="PMC98" s="210"/>
      <c r="PMD98" s="210"/>
      <c r="PME98" s="210"/>
      <c r="PMF98" s="210"/>
      <c r="PMG98" s="210"/>
      <c r="PMH98" s="210"/>
      <c r="PMI98" s="210"/>
      <c r="PMJ98" s="210"/>
      <c r="PMK98" s="210"/>
      <c r="PML98" s="210"/>
      <c r="PMM98" s="210"/>
      <c r="PMN98" s="210"/>
      <c r="PMO98" s="210"/>
      <c r="PMP98" s="210"/>
      <c r="PMQ98" s="210"/>
      <c r="PMR98" s="210"/>
      <c r="PMS98" s="210"/>
      <c r="PMT98" s="210"/>
      <c r="PMU98" s="210"/>
      <c r="PMV98" s="210"/>
      <c r="PMW98" s="210"/>
      <c r="PMX98" s="210"/>
      <c r="PMY98" s="210"/>
      <c r="PMZ98" s="210"/>
      <c r="PNA98" s="210"/>
      <c r="PNB98" s="210"/>
      <c r="PNC98" s="210"/>
      <c r="PND98" s="210"/>
      <c r="PNE98" s="210"/>
      <c r="PNF98" s="210"/>
      <c r="PNG98" s="210"/>
      <c r="PNH98" s="210"/>
      <c r="PNI98" s="210"/>
      <c r="PNJ98" s="210"/>
      <c r="PNK98" s="210"/>
      <c r="PNL98" s="210"/>
      <c r="PNM98" s="210"/>
      <c r="PNN98" s="210"/>
      <c r="PNO98" s="210"/>
      <c r="PNP98" s="210"/>
      <c r="PNQ98" s="210"/>
      <c r="PNR98" s="210"/>
      <c r="PNS98" s="210"/>
      <c r="PNT98" s="210"/>
      <c r="PNU98" s="210"/>
      <c r="PNV98" s="210"/>
      <c r="PNW98" s="210"/>
      <c r="PNX98" s="210"/>
      <c r="PNY98" s="210"/>
      <c r="PNZ98" s="210"/>
      <c r="POA98" s="210"/>
      <c r="POB98" s="210"/>
      <c r="POC98" s="210"/>
      <c r="POD98" s="210"/>
      <c r="POE98" s="210"/>
      <c r="POF98" s="210"/>
      <c r="POG98" s="210"/>
      <c r="POH98" s="210"/>
      <c r="POI98" s="210"/>
      <c r="POJ98" s="210"/>
      <c r="POK98" s="210"/>
      <c r="POL98" s="210"/>
      <c r="POM98" s="210"/>
      <c r="PON98" s="210"/>
      <c r="POO98" s="210"/>
      <c r="POP98" s="210"/>
      <c r="POQ98" s="210"/>
      <c r="POR98" s="210"/>
      <c r="POS98" s="210"/>
      <c r="POT98" s="210"/>
      <c r="POU98" s="210"/>
      <c r="POV98" s="210"/>
      <c r="POW98" s="210"/>
      <c r="POX98" s="210"/>
      <c r="POY98" s="210"/>
      <c r="POZ98" s="210"/>
      <c r="PPA98" s="210"/>
      <c r="PPB98" s="210"/>
      <c r="PPC98" s="210"/>
      <c r="PPD98" s="210"/>
      <c r="PPE98" s="210"/>
      <c r="PPF98" s="210"/>
      <c r="PPG98" s="210"/>
      <c r="PPH98" s="210"/>
      <c r="PPI98" s="210"/>
      <c r="PPJ98" s="210"/>
      <c r="PPK98" s="210"/>
      <c r="PPL98" s="210"/>
      <c r="PPM98" s="210"/>
      <c r="PPN98" s="210"/>
      <c r="PPO98" s="210"/>
      <c r="PPP98" s="210"/>
      <c r="PPQ98" s="210"/>
      <c r="PPR98" s="210"/>
      <c r="PPS98" s="210"/>
      <c r="PPT98" s="210"/>
      <c r="PPU98" s="210"/>
      <c r="PPV98" s="210"/>
      <c r="PPW98" s="210"/>
      <c r="PPX98" s="210"/>
      <c r="PPY98" s="210"/>
      <c r="PPZ98" s="210"/>
      <c r="PQA98" s="210"/>
      <c r="PQB98" s="210"/>
      <c r="PQC98" s="210"/>
      <c r="PQD98" s="210"/>
      <c r="PQE98" s="210"/>
      <c r="PQF98" s="210"/>
      <c r="PQG98" s="210"/>
      <c r="PQH98" s="210"/>
      <c r="PQI98" s="210"/>
      <c r="PQJ98" s="210"/>
      <c r="PQK98" s="210"/>
      <c r="PQL98" s="210"/>
      <c r="PQM98" s="210"/>
      <c r="PQN98" s="210"/>
      <c r="PQO98" s="210"/>
      <c r="PQP98" s="210"/>
      <c r="PQQ98" s="210"/>
      <c r="PQR98" s="210"/>
      <c r="PQS98" s="210"/>
      <c r="PQT98" s="210"/>
      <c r="PQU98" s="210"/>
      <c r="PQV98" s="210"/>
      <c r="PQW98" s="210"/>
      <c r="PQX98" s="210"/>
      <c r="PQY98" s="210"/>
      <c r="PQZ98" s="210"/>
      <c r="PRA98" s="210"/>
      <c r="PRB98" s="210"/>
      <c r="PRC98" s="210"/>
      <c r="PRD98" s="210"/>
      <c r="PRE98" s="210"/>
      <c r="PRF98" s="210"/>
      <c r="PRG98" s="210"/>
      <c r="PRH98" s="210"/>
      <c r="PRI98" s="210"/>
      <c r="PRJ98" s="210"/>
      <c r="PRK98" s="210"/>
      <c r="PRL98" s="210"/>
      <c r="PRM98" s="210"/>
      <c r="PRN98" s="210"/>
      <c r="PRO98" s="210"/>
      <c r="PRP98" s="210"/>
      <c r="PRQ98" s="210"/>
      <c r="PRR98" s="210"/>
      <c r="PRS98" s="210"/>
      <c r="PRT98" s="210"/>
      <c r="PRU98" s="210"/>
      <c r="PRV98" s="210"/>
      <c r="PRW98" s="210"/>
      <c r="PRX98" s="210"/>
      <c r="PRY98" s="210"/>
      <c r="PRZ98" s="210"/>
      <c r="PSA98" s="210"/>
      <c r="PSB98" s="210"/>
      <c r="PSC98" s="210"/>
      <c r="PSD98" s="210"/>
      <c r="PSE98" s="210"/>
      <c r="PSF98" s="210"/>
      <c r="PSG98" s="210"/>
      <c r="PSH98" s="210"/>
      <c r="PSI98" s="210"/>
      <c r="PSJ98" s="210"/>
      <c r="PSK98" s="210"/>
      <c r="PSL98" s="210"/>
      <c r="PSM98" s="210"/>
      <c r="PSN98" s="210"/>
      <c r="PSO98" s="210"/>
      <c r="PSP98" s="210"/>
      <c r="PSQ98" s="210"/>
      <c r="PSR98" s="210"/>
      <c r="PSS98" s="210"/>
      <c r="PST98" s="210"/>
      <c r="PSU98" s="210"/>
      <c r="PSV98" s="210"/>
      <c r="PSW98" s="210"/>
      <c r="PSX98" s="210"/>
      <c r="PSY98" s="210"/>
      <c r="PSZ98" s="210"/>
      <c r="PTA98" s="210"/>
      <c r="PTB98" s="210"/>
      <c r="PTC98" s="210"/>
      <c r="PTD98" s="210"/>
      <c r="PTE98" s="210"/>
      <c r="PTF98" s="210"/>
      <c r="PTG98" s="210"/>
      <c r="PTH98" s="210"/>
      <c r="PTI98" s="210"/>
      <c r="PTJ98" s="210"/>
      <c r="PTK98" s="210"/>
      <c r="PTL98" s="210"/>
      <c r="PTM98" s="210"/>
      <c r="PTN98" s="210"/>
      <c r="PTO98" s="210"/>
      <c r="PTP98" s="210"/>
      <c r="PTQ98" s="210"/>
      <c r="PTR98" s="210"/>
      <c r="PTS98" s="210"/>
      <c r="PTT98" s="210"/>
      <c r="PTU98" s="210"/>
      <c r="PTV98" s="210"/>
      <c r="PTW98" s="210"/>
      <c r="PTX98" s="210"/>
      <c r="PTY98" s="210"/>
      <c r="PTZ98" s="210"/>
      <c r="PUA98" s="210"/>
      <c r="PUB98" s="210"/>
      <c r="PUC98" s="210"/>
      <c r="PUD98" s="210"/>
      <c r="PUE98" s="210"/>
      <c r="PUF98" s="210"/>
      <c r="PUG98" s="210"/>
      <c r="PUH98" s="210"/>
      <c r="PUI98" s="210"/>
      <c r="PUJ98" s="210"/>
      <c r="PUK98" s="210"/>
      <c r="PUL98" s="210"/>
      <c r="PUM98" s="210"/>
      <c r="PUN98" s="210"/>
      <c r="PUO98" s="210"/>
      <c r="PUP98" s="210"/>
      <c r="PUQ98" s="210"/>
      <c r="PUR98" s="210"/>
      <c r="PUS98" s="210"/>
      <c r="PUT98" s="210"/>
      <c r="PUU98" s="210"/>
      <c r="PUV98" s="210"/>
      <c r="PUW98" s="210"/>
      <c r="PUX98" s="210"/>
      <c r="PUY98" s="210"/>
      <c r="PUZ98" s="210"/>
      <c r="PVA98" s="210"/>
      <c r="PVB98" s="210"/>
      <c r="PVC98" s="210"/>
      <c r="PVD98" s="210"/>
      <c r="PVE98" s="210"/>
      <c r="PVF98" s="210"/>
      <c r="PVG98" s="210"/>
      <c r="PVH98" s="210"/>
      <c r="PVI98" s="210"/>
      <c r="PVJ98" s="210"/>
      <c r="PVK98" s="210"/>
      <c r="PVL98" s="210"/>
      <c r="PVM98" s="210"/>
      <c r="PVN98" s="210"/>
      <c r="PVO98" s="210"/>
      <c r="PVP98" s="210"/>
      <c r="PVQ98" s="210"/>
      <c r="PVR98" s="210"/>
      <c r="PVS98" s="210"/>
      <c r="PVT98" s="210"/>
      <c r="PVU98" s="210"/>
      <c r="PVV98" s="210"/>
      <c r="PVW98" s="210"/>
      <c r="PVX98" s="210"/>
      <c r="PVY98" s="210"/>
      <c r="PVZ98" s="210"/>
      <c r="PWA98" s="210"/>
      <c r="PWB98" s="210"/>
      <c r="PWC98" s="210"/>
      <c r="PWD98" s="210"/>
      <c r="PWE98" s="210"/>
      <c r="PWF98" s="210"/>
      <c r="PWG98" s="210"/>
      <c r="PWH98" s="210"/>
      <c r="PWI98" s="210"/>
      <c r="PWJ98" s="210"/>
      <c r="PWK98" s="210"/>
      <c r="PWL98" s="210"/>
      <c r="PWM98" s="210"/>
      <c r="PWN98" s="210"/>
      <c r="PWO98" s="210"/>
      <c r="PWP98" s="210"/>
      <c r="PWQ98" s="210"/>
      <c r="PWR98" s="210"/>
      <c r="PWS98" s="210"/>
      <c r="PWT98" s="210"/>
      <c r="PWU98" s="210"/>
      <c r="PWV98" s="210"/>
      <c r="PWW98" s="210"/>
      <c r="PWX98" s="210"/>
      <c r="PWY98" s="210"/>
      <c r="PWZ98" s="210"/>
      <c r="PXA98" s="210"/>
      <c r="PXB98" s="210"/>
      <c r="PXC98" s="210"/>
      <c r="PXD98" s="210"/>
      <c r="PXE98" s="210"/>
      <c r="PXF98" s="210"/>
      <c r="PXG98" s="210"/>
      <c r="PXH98" s="210"/>
      <c r="PXI98" s="210"/>
      <c r="PXJ98" s="210"/>
      <c r="PXK98" s="210"/>
      <c r="PXL98" s="210"/>
      <c r="PXM98" s="210"/>
      <c r="PXN98" s="210"/>
      <c r="PXO98" s="210"/>
      <c r="PXP98" s="210"/>
      <c r="PXQ98" s="210"/>
      <c r="PXR98" s="210"/>
      <c r="PXS98" s="210"/>
      <c r="PXT98" s="210"/>
      <c r="PXU98" s="210"/>
      <c r="PXV98" s="210"/>
      <c r="PXW98" s="210"/>
      <c r="PXX98" s="210"/>
      <c r="PXY98" s="210"/>
      <c r="PXZ98" s="210"/>
      <c r="PYA98" s="210"/>
      <c r="PYB98" s="210"/>
      <c r="PYC98" s="210"/>
      <c r="PYD98" s="210"/>
      <c r="PYE98" s="210"/>
      <c r="PYF98" s="210"/>
      <c r="PYG98" s="210"/>
      <c r="PYH98" s="210"/>
      <c r="PYI98" s="210"/>
      <c r="PYJ98" s="210"/>
      <c r="PYK98" s="210"/>
      <c r="PYL98" s="210"/>
      <c r="PYM98" s="210"/>
      <c r="PYN98" s="210"/>
      <c r="PYO98" s="210"/>
      <c r="PYP98" s="210"/>
      <c r="PYQ98" s="210"/>
      <c r="PYR98" s="210"/>
      <c r="PYS98" s="210"/>
      <c r="PYT98" s="210"/>
      <c r="PYU98" s="210"/>
      <c r="PYV98" s="210"/>
      <c r="PYW98" s="210"/>
      <c r="PYX98" s="210"/>
      <c r="PYY98" s="210"/>
      <c r="PYZ98" s="210"/>
      <c r="PZA98" s="210"/>
      <c r="PZB98" s="210"/>
      <c r="PZC98" s="210"/>
      <c r="PZD98" s="210"/>
      <c r="PZE98" s="210"/>
      <c r="PZF98" s="210"/>
      <c r="PZG98" s="210"/>
      <c r="PZH98" s="210"/>
      <c r="PZI98" s="210"/>
      <c r="PZJ98" s="210"/>
      <c r="PZK98" s="210"/>
      <c r="PZL98" s="210"/>
      <c r="PZM98" s="210"/>
      <c r="PZN98" s="210"/>
      <c r="PZO98" s="210"/>
      <c r="PZP98" s="210"/>
      <c r="PZQ98" s="210"/>
      <c r="PZR98" s="210"/>
      <c r="PZS98" s="210"/>
      <c r="PZT98" s="210"/>
      <c r="PZU98" s="210"/>
      <c r="PZV98" s="210"/>
      <c r="PZW98" s="210"/>
      <c r="PZX98" s="210"/>
      <c r="PZY98" s="210"/>
      <c r="PZZ98" s="210"/>
      <c r="QAA98" s="210"/>
      <c r="QAB98" s="210"/>
      <c r="QAC98" s="210"/>
      <c r="QAD98" s="210"/>
      <c r="QAE98" s="210"/>
      <c r="QAF98" s="210"/>
      <c r="QAG98" s="210"/>
      <c r="QAH98" s="210"/>
      <c r="QAI98" s="210"/>
      <c r="QAJ98" s="210"/>
      <c r="QAK98" s="210"/>
      <c r="QAL98" s="210"/>
      <c r="QAM98" s="210"/>
      <c r="QAN98" s="210"/>
      <c r="QAO98" s="210"/>
      <c r="QAP98" s="210"/>
      <c r="QAQ98" s="210"/>
      <c r="QAR98" s="210"/>
      <c r="QAS98" s="210"/>
      <c r="QAT98" s="210"/>
      <c r="QAU98" s="210"/>
      <c r="QAV98" s="210"/>
      <c r="QAW98" s="210"/>
      <c r="QAX98" s="210"/>
      <c r="QAY98" s="210"/>
      <c r="QAZ98" s="210"/>
      <c r="QBA98" s="210"/>
      <c r="QBB98" s="210"/>
      <c r="QBC98" s="210"/>
      <c r="QBD98" s="210"/>
      <c r="QBE98" s="210"/>
      <c r="QBF98" s="210"/>
      <c r="QBG98" s="210"/>
      <c r="QBH98" s="210"/>
      <c r="QBI98" s="210"/>
      <c r="QBJ98" s="210"/>
      <c r="QBK98" s="210"/>
      <c r="QBL98" s="210"/>
      <c r="QBM98" s="210"/>
      <c r="QBN98" s="210"/>
      <c r="QBO98" s="210"/>
      <c r="QBP98" s="210"/>
      <c r="QBQ98" s="210"/>
      <c r="QBR98" s="210"/>
      <c r="QBS98" s="210"/>
      <c r="QBT98" s="210"/>
      <c r="QBU98" s="210"/>
      <c r="QBV98" s="210"/>
      <c r="QBW98" s="210"/>
      <c r="QBX98" s="210"/>
      <c r="QBY98" s="210"/>
      <c r="QBZ98" s="210"/>
      <c r="QCA98" s="210"/>
      <c r="QCB98" s="210"/>
      <c r="QCC98" s="210"/>
      <c r="QCD98" s="210"/>
      <c r="QCE98" s="210"/>
      <c r="QCF98" s="210"/>
      <c r="QCG98" s="210"/>
      <c r="QCH98" s="210"/>
      <c r="QCI98" s="210"/>
      <c r="QCJ98" s="210"/>
      <c r="QCK98" s="210"/>
      <c r="QCL98" s="210"/>
      <c r="QCM98" s="210"/>
      <c r="QCN98" s="210"/>
      <c r="QCO98" s="210"/>
      <c r="QCP98" s="210"/>
      <c r="QCQ98" s="210"/>
      <c r="QCR98" s="210"/>
      <c r="QCS98" s="210"/>
      <c r="QCT98" s="210"/>
      <c r="QCU98" s="210"/>
      <c r="QCV98" s="210"/>
      <c r="QCW98" s="210"/>
      <c r="QCX98" s="210"/>
      <c r="QCY98" s="210"/>
      <c r="QCZ98" s="210"/>
      <c r="QDA98" s="210"/>
      <c r="QDB98" s="210"/>
      <c r="QDC98" s="210"/>
      <c r="QDD98" s="210"/>
      <c r="QDE98" s="210"/>
      <c r="QDF98" s="210"/>
      <c r="QDG98" s="210"/>
      <c r="QDH98" s="210"/>
      <c r="QDI98" s="210"/>
      <c r="QDJ98" s="210"/>
      <c r="QDK98" s="210"/>
      <c r="QDL98" s="210"/>
      <c r="QDM98" s="210"/>
      <c r="QDN98" s="210"/>
      <c r="QDO98" s="210"/>
      <c r="QDP98" s="210"/>
      <c r="QDQ98" s="210"/>
      <c r="QDR98" s="210"/>
      <c r="QDS98" s="210"/>
      <c r="QDT98" s="210"/>
      <c r="QDU98" s="210"/>
      <c r="QDV98" s="210"/>
      <c r="QDW98" s="210"/>
      <c r="QDX98" s="210"/>
      <c r="QDY98" s="210"/>
      <c r="QDZ98" s="210"/>
      <c r="QEA98" s="210"/>
      <c r="QEB98" s="210"/>
      <c r="QEC98" s="210"/>
      <c r="QED98" s="210"/>
      <c r="QEE98" s="210"/>
      <c r="QEF98" s="210"/>
      <c r="QEG98" s="210"/>
      <c r="QEH98" s="210"/>
      <c r="QEI98" s="210"/>
      <c r="QEJ98" s="210"/>
      <c r="QEK98" s="210"/>
      <c r="QEL98" s="210"/>
      <c r="QEM98" s="210"/>
      <c r="QEN98" s="210"/>
      <c r="QEO98" s="210"/>
      <c r="QEP98" s="210"/>
      <c r="QEQ98" s="210"/>
      <c r="QER98" s="210"/>
      <c r="QES98" s="210"/>
      <c r="QET98" s="210"/>
      <c r="QEU98" s="210"/>
      <c r="QEV98" s="210"/>
      <c r="QEW98" s="210"/>
      <c r="QEX98" s="210"/>
      <c r="QEY98" s="210"/>
      <c r="QEZ98" s="210"/>
      <c r="QFA98" s="210"/>
      <c r="QFB98" s="210"/>
      <c r="QFC98" s="210"/>
      <c r="QFD98" s="210"/>
      <c r="QFE98" s="210"/>
      <c r="QFF98" s="210"/>
      <c r="QFG98" s="210"/>
      <c r="QFH98" s="210"/>
      <c r="QFI98" s="210"/>
      <c r="QFJ98" s="210"/>
      <c r="QFK98" s="210"/>
      <c r="QFL98" s="210"/>
      <c r="QFM98" s="210"/>
      <c r="QFN98" s="210"/>
      <c r="QFO98" s="210"/>
      <c r="QFP98" s="210"/>
      <c r="QFQ98" s="210"/>
      <c r="QFR98" s="210"/>
      <c r="QFS98" s="210"/>
      <c r="QFT98" s="210"/>
      <c r="QFU98" s="210"/>
      <c r="QFV98" s="210"/>
      <c r="QFW98" s="210"/>
      <c r="QFX98" s="210"/>
      <c r="QFY98" s="210"/>
      <c r="QFZ98" s="210"/>
      <c r="QGA98" s="210"/>
      <c r="QGB98" s="210"/>
      <c r="QGC98" s="210"/>
      <c r="QGD98" s="210"/>
      <c r="QGE98" s="210"/>
      <c r="QGF98" s="210"/>
      <c r="QGG98" s="210"/>
      <c r="QGH98" s="210"/>
      <c r="QGI98" s="210"/>
      <c r="QGJ98" s="210"/>
      <c r="QGK98" s="210"/>
      <c r="QGL98" s="210"/>
      <c r="QGM98" s="210"/>
      <c r="QGN98" s="210"/>
      <c r="QGO98" s="210"/>
      <c r="QGP98" s="210"/>
      <c r="QGQ98" s="210"/>
      <c r="QGR98" s="210"/>
      <c r="QGS98" s="210"/>
      <c r="QGT98" s="210"/>
      <c r="QGU98" s="210"/>
      <c r="QGV98" s="210"/>
      <c r="QGW98" s="210"/>
      <c r="QGX98" s="210"/>
      <c r="QGY98" s="210"/>
      <c r="QGZ98" s="210"/>
      <c r="QHA98" s="210"/>
      <c r="QHB98" s="210"/>
      <c r="QHC98" s="210"/>
      <c r="QHD98" s="210"/>
      <c r="QHE98" s="210"/>
      <c r="QHF98" s="210"/>
      <c r="QHG98" s="210"/>
      <c r="QHH98" s="210"/>
      <c r="QHI98" s="210"/>
      <c r="QHJ98" s="210"/>
      <c r="QHK98" s="210"/>
      <c r="QHL98" s="210"/>
      <c r="QHM98" s="210"/>
      <c r="QHN98" s="210"/>
      <c r="QHO98" s="210"/>
      <c r="QHP98" s="210"/>
      <c r="QHQ98" s="210"/>
      <c r="QHR98" s="210"/>
      <c r="QHS98" s="210"/>
      <c r="QHT98" s="210"/>
      <c r="QHU98" s="210"/>
      <c r="QHV98" s="210"/>
      <c r="QHW98" s="210"/>
      <c r="QHX98" s="210"/>
      <c r="QHY98" s="210"/>
      <c r="QHZ98" s="210"/>
      <c r="QIA98" s="210"/>
      <c r="QIB98" s="210"/>
      <c r="QIC98" s="210"/>
      <c r="QID98" s="210"/>
      <c r="QIE98" s="210"/>
      <c r="QIF98" s="210"/>
      <c r="QIG98" s="210"/>
      <c r="QIH98" s="210"/>
      <c r="QII98" s="210"/>
      <c r="QIJ98" s="210"/>
      <c r="QIK98" s="210"/>
      <c r="QIL98" s="210"/>
      <c r="QIM98" s="210"/>
      <c r="QIN98" s="210"/>
      <c r="QIO98" s="210"/>
      <c r="QIP98" s="210"/>
      <c r="QIQ98" s="210"/>
      <c r="QIR98" s="210"/>
      <c r="QIS98" s="210"/>
      <c r="QIT98" s="210"/>
      <c r="QIU98" s="210"/>
      <c r="QIV98" s="210"/>
      <c r="QIW98" s="210"/>
      <c r="QIX98" s="210"/>
      <c r="QIY98" s="210"/>
      <c r="QIZ98" s="210"/>
      <c r="QJA98" s="210"/>
      <c r="QJB98" s="210"/>
      <c r="QJC98" s="210"/>
      <c r="QJD98" s="210"/>
      <c r="QJE98" s="210"/>
      <c r="QJF98" s="210"/>
      <c r="QJG98" s="210"/>
      <c r="QJH98" s="210"/>
      <c r="QJI98" s="210"/>
      <c r="QJJ98" s="210"/>
      <c r="QJK98" s="210"/>
      <c r="QJL98" s="210"/>
      <c r="QJM98" s="210"/>
      <c r="QJN98" s="210"/>
      <c r="QJO98" s="210"/>
      <c r="QJP98" s="210"/>
      <c r="QJQ98" s="210"/>
      <c r="QJR98" s="210"/>
      <c r="QJS98" s="210"/>
      <c r="QJT98" s="210"/>
      <c r="QJU98" s="210"/>
      <c r="QJV98" s="210"/>
      <c r="QJW98" s="210"/>
      <c r="QJX98" s="210"/>
      <c r="QJY98" s="210"/>
      <c r="QJZ98" s="210"/>
      <c r="QKA98" s="210"/>
      <c r="QKB98" s="210"/>
      <c r="QKC98" s="210"/>
      <c r="QKD98" s="210"/>
      <c r="QKE98" s="210"/>
      <c r="QKF98" s="210"/>
      <c r="QKG98" s="210"/>
      <c r="QKH98" s="210"/>
      <c r="QKI98" s="210"/>
      <c r="QKJ98" s="210"/>
      <c r="QKK98" s="210"/>
      <c r="QKL98" s="210"/>
      <c r="QKM98" s="210"/>
      <c r="QKN98" s="210"/>
      <c r="QKO98" s="210"/>
      <c r="QKP98" s="210"/>
      <c r="QKQ98" s="210"/>
      <c r="QKR98" s="210"/>
      <c r="QKS98" s="210"/>
      <c r="QKT98" s="210"/>
      <c r="QKU98" s="210"/>
      <c r="QKV98" s="210"/>
      <c r="QKW98" s="210"/>
      <c r="QKX98" s="210"/>
      <c r="QKY98" s="210"/>
      <c r="QKZ98" s="210"/>
      <c r="QLA98" s="210"/>
      <c r="QLB98" s="210"/>
      <c r="QLC98" s="210"/>
      <c r="QLD98" s="210"/>
      <c r="QLE98" s="210"/>
      <c r="QLF98" s="210"/>
      <c r="QLG98" s="210"/>
      <c r="QLH98" s="210"/>
      <c r="QLI98" s="210"/>
      <c r="QLJ98" s="210"/>
      <c r="QLK98" s="210"/>
      <c r="QLL98" s="210"/>
      <c r="QLM98" s="210"/>
      <c r="QLN98" s="210"/>
      <c r="QLO98" s="210"/>
      <c r="QLP98" s="210"/>
      <c r="QLQ98" s="210"/>
      <c r="QLR98" s="210"/>
      <c r="QLS98" s="210"/>
      <c r="QLT98" s="210"/>
      <c r="QLU98" s="210"/>
      <c r="QLV98" s="210"/>
      <c r="QLW98" s="210"/>
      <c r="QLX98" s="210"/>
      <c r="QLY98" s="210"/>
      <c r="QLZ98" s="210"/>
      <c r="QMA98" s="210"/>
      <c r="QMB98" s="210"/>
      <c r="QMC98" s="210"/>
      <c r="QMD98" s="210"/>
      <c r="QME98" s="210"/>
      <c r="QMF98" s="210"/>
      <c r="QMG98" s="210"/>
      <c r="QMH98" s="210"/>
      <c r="QMI98" s="210"/>
      <c r="QMJ98" s="210"/>
      <c r="QMK98" s="210"/>
      <c r="QML98" s="210"/>
      <c r="QMM98" s="210"/>
      <c r="QMN98" s="210"/>
      <c r="QMO98" s="210"/>
      <c r="QMP98" s="210"/>
      <c r="QMQ98" s="210"/>
      <c r="QMR98" s="210"/>
      <c r="QMS98" s="210"/>
      <c r="QMT98" s="210"/>
      <c r="QMU98" s="210"/>
      <c r="QMV98" s="210"/>
      <c r="QMW98" s="210"/>
      <c r="QMX98" s="210"/>
      <c r="QMY98" s="210"/>
      <c r="QMZ98" s="210"/>
      <c r="QNA98" s="210"/>
      <c r="QNB98" s="210"/>
      <c r="QNC98" s="210"/>
      <c r="QND98" s="210"/>
      <c r="QNE98" s="210"/>
      <c r="QNF98" s="210"/>
      <c r="QNG98" s="210"/>
      <c r="QNH98" s="210"/>
      <c r="QNI98" s="210"/>
      <c r="QNJ98" s="210"/>
      <c r="QNK98" s="210"/>
      <c r="QNL98" s="210"/>
      <c r="QNM98" s="210"/>
      <c r="QNN98" s="210"/>
      <c r="QNO98" s="210"/>
      <c r="QNP98" s="210"/>
      <c r="QNQ98" s="210"/>
      <c r="QNR98" s="210"/>
      <c r="QNS98" s="210"/>
      <c r="QNT98" s="210"/>
      <c r="QNU98" s="210"/>
      <c r="QNV98" s="210"/>
      <c r="QNW98" s="210"/>
      <c r="QNX98" s="210"/>
      <c r="QNY98" s="210"/>
      <c r="QNZ98" s="210"/>
      <c r="QOA98" s="210"/>
      <c r="QOB98" s="210"/>
      <c r="QOC98" s="210"/>
      <c r="QOD98" s="210"/>
      <c r="QOE98" s="210"/>
      <c r="QOF98" s="210"/>
      <c r="QOG98" s="210"/>
      <c r="QOH98" s="210"/>
      <c r="QOI98" s="210"/>
      <c r="QOJ98" s="210"/>
      <c r="QOK98" s="210"/>
      <c r="QOL98" s="210"/>
      <c r="QOM98" s="210"/>
      <c r="QON98" s="210"/>
      <c r="QOO98" s="210"/>
      <c r="QOP98" s="210"/>
      <c r="QOQ98" s="210"/>
      <c r="QOR98" s="210"/>
      <c r="QOS98" s="210"/>
      <c r="QOT98" s="210"/>
      <c r="QOU98" s="210"/>
      <c r="QOV98" s="210"/>
      <c r="QOW98" s="210"/>
      <c r="QOX98" s="210"/>
      <c r="QOY98" s="210"/>
      <c r="QOZ98" s="210"/>
      <c r="QPA98" s="210"/>
      <c r="QPB98" s="210"/>
      <c r="QPC98" s="210"/>
      <c r="QPD98" s="210"/>
      <c r="QPE98" s="210"/>
      <c r="QPF98" s="210"/>
      <c r="QPG98" s="210"/>
      <c r="QPH98" s="210"/>
      <c r="QPI98" s="210"/>
      <c r="QPJ98" s="210"/>
      <c r="QPK98" s="210"/>
      <c r="QPL98" s="210"/>
      <c r="QPM98" s="210"/>
      <c r="QPN98" s="210"/>
      <c r="QPO98" s="210"/>
      <c r="QPP98" s="210"/>
      <c r="QPQ98" s="210"/>
      <c r="QPR98" s="210"/>
      <c r="QPS98" s="210"/>
      <c r="QPT98" s="210"/>
      <c r="QPU98" s="210"/>
      <c r="QPV98" s="210"/>
      <c r="QPW98" s="210"/>
      <c r="QPX98" s="210"/>
      <c r="QPY98" s="210"/>
      <c r="QPZ98" s="210"/>
      <c r="QQA98" s="210"/>
      <c r="QQB98" s="210"/>
      <c r="QQC98" s="210"/>
      <c r="QQD98" s="210"/>
      <c r="QQE98" s="210"/>
      <c r="QQF98" s="210"/>
      <c r="QQG98" s="210"/>
      <c r="QQH98" s="210"/>
      <c r="QQI98" s="210"/>
      <c r="QQJ98" s="210"/>
      <c r="QQK98" s="210"/>
      <c r="QQL98" s="210"/>
      <c r="QQM98" s="210"/>
      <c r="QQN98" s="210"/>
      <c r="QQO98" s="210"/>
      <c r="QQP98" s="210"/>
      <c r="QQQ98" s="210"/>
      <c r="QQR98" s="210"/>
      <c r="QQS98" s="210"/>
      <c r="QQT98" s="210"/>
      <c r="QQU98" s="210"/>
      <c r="QQV98" s="210"/>
      <c r="QQW98" s="210"/>
      <c r="QQX98" s="210"/>
      <c r="QQY98" s="210"/>
      <c r="QQZ98" s="210"/>
      <c r="QRA98" s="210"/>
      <c r="QRB98" s="210"/>
      <c r="QRC98" s="210"/>
      <c r="QRD98" s="210"/>
      <c r="QRE98" s="210"/>
      <c r="QRF98" s="210"/>
      <c r="QRG98" s="210"/>
      <c r="QRH98" s="210"/>
      <c r="QRI98" s="210"/>
      <c r="QRJ98" s="210"/>
      <c r="QRK98" s="210"/>
      <c r="QRL98" s="210"/>
      <c r="QRM98" s="210"/>
      <c r="QRN98" s="210"/>
      <c r="QRO98" s="210"/>
      <c r="QRP98" s="210"/>
      <c r="QRQ98" s="210"/>
      <c r="QRR98" s="210"/>
      <c r="QRS98" s="210"/>
      <c r="QRT98" s="210"/>
      <c r="QRU98" s="210"/>
      <c r="QRV98" s="210"/>
      <c r="QRW98" s="210"/>
      <c r="QRX98" s="210"/>
      <c r="QRY98" s="210"/>
      <c r="QRZ98" s="210"/>
      <c r="QSA98" s="210"/>
      <c r="QSB98" s="210"/>
      <c r="QSC98" s="210"/>
      <c r="QSD98" s="210"/>
      <c r="QSE98" s="210"/>
      <c r="QSF98" s="210"/>
      <c r="QSG98" s="210"/>
      <c r="QSH98" s="210"/>
      <c r="QSI98" s="210"/>
      <c r="QSJ98" s="210"/>
      <c r="QSK98" s="210"/>
      <c r="QSL98" s="210"/>
      <c r="QSM98" s="210"/>
      <c r="QSN98" s="210"/>
      <c r="QSO98" s="210"/>
      <c r="QSP98" s="210"/>
      <c r="QSQ98" s="210"/>
      <c r="QSR98" s="210"/>
      <c r="QSS98" s="210"/>
      <c r="QST98" s="210"/>
      <c r="QSU98" s="210"/>
      <c r="QSV98" s="210"/>
      <c r="QSW98" s="210"/>
      <c r="QSX98" s="210"/>
      <c r="QSY98" s="210"/>
      <c r="QSZ98" s="210"/>
      <c r="QTA98" s="210"/>
      <c r="QTB98" s="210"/>
      <c r="QTC98" s="210"/>
      <c r="QTD98" s="210"/>
      <c r="QTE98" s="210"/>
      <c r="QTF98" s="210"/>
      <c r="QTG98" s="210"/>
      <c r="QTH98" s="210"/>
      <c r="QTI98" s="210"/>
      <c r="QTJ98" s="210"/>
      <c r="QTK98" s="210"/>
      <c r="QTL98" s="210"/>
      <c r="QTM98" s="210"/>
      <c r="QTN98" s="210"/>
      <c r="QTO98" s="210"/>
      <c r="QTP98" s="210"/>
      <c r="QTQ98" s="210"/>
      <c r="QTR98" s="210"/>
      <c r="QTS98" s="210"/>
      <c r="QTT98" s="210"/>
      <c r="QTU98" s="210"/>
      <c r="QTV98" s="210"/>
      <c r="QTW98" s="210"/>
      <c r="QTX98" s="210"/>
      <c r="QTY98" s="210"/>
      <c r="QTZ98" s="210"/>
      <c r="QUA98" s="210"/>
      <c r="QUB98" s="210"/>
      <c r="QUC98" s="210"/>
      <c r="QUD98" s="210"/>
      <c r="QUE98" s="210"/>
      <c r="QUF98" s="210"/>
      <c r="QUG98" s="210"/>
      <c r="QUH98" s="210"/>
      <c r="QUI98" s="210"/>
      <c r="QUJ98" s="210"/>
      <c r="QUK98" s="210"/>
      <c r="QUL98" s="210"/>
      <c r="QUM98" s="210"/>
      <c r="QUN98" s="210"/>
      <c r="QUO98" s="210"/>
      <c r="QUP98" s="210"/>
      <c r="QUQ98" s="210"/>
      <c r="QUR98" s="210"/>
      <c r="QUS98" s="210"/>
      <c r="QUT98" s="210"/>
      <c r="QUU98" s="210"/>
      <c r="QUV98" s="210"/>
      <c r="QUW98" s="210"/>
      <c r="QUX98" s="210"/>
      <c r="QUY98" s="210"/>
      <c r="QUZ98" s="210"/>
      <c r="QVA98" s="210"/>
      <c r="QVB98" s="210"/>
      <c r="QVC98" s="210"/>
      <c r="QVD98" s="210"/>
      <c r="QVE98" s="210"/>
      <c r="QVF98" s="210"/>
      <c r="QVG98" s="210"/>
      <c r="QVH98" s="210"/>
      <c r="QVI98" s="210"/>
      <c r="QVJ98" s="210"/>
      <c r="QVK98" s="210"/>
      <c r="QVL98" s="210"/>
      <c r="QVM98" s="210"/>
      <c r="QVN98" s="210"/>
      <c r="QVO98" s="210"/>
      <c r="QVP98" s="210"/>
      <c r="QVQ98" s="210"/>
      <c r="QVR98" s="210"/>
      <c r="QVS98" s="210"/>
      <c r="QVT98" s="210"/>
      <c r="QVU98" s="210"/>
      <c r="QVV98" s="210"/>
      <c r="QVW98" s="210"/>
      <c r="QVX98" s="210"/>
      <c r="QVY98" s="210"/>
      <c r="QVZ98" s="210"/>
      <c r="QWA98" s="210"/>
      <c r="QWB98" s="210"/>
      <c r="QWC98" s="210"/>
      <c r="QWD98" s="210"/>
      <c r="QWE98" s="210"/>
      <c r="QWF98" s="210"/>
      <c r="QWG98" s="210"/>
      <c r="QWH98" s="210"/>
      <c r="QWI98" s="210"/>
      <c r="QWJ98" s="210"/>
      <c r="QWK98" s="210"/>
      <c r="QWL98" s="210"/>
      <c r="QWM98" s="210"/>
      <c r="QWN98" s="210"/>
      <c r="QWO98" s="210"/>
      <c r="QWP98" s="210"/>
      <c r="QWQ98" s="210"/>
      <c r="QWR98" s="210"/>
      <c r="QWS98" s="210"/>
      <c r="QWT98" s="210"/>
      <c r="QWU98" s="210"/>
      <c r="QWV98" s="210"/>
      <c r="QWW98" s="210"/>
      <c r="QWX98" s="210"/>
      <c r="QWY98" s="210"/>
      <c r="QWZ98" s="210"/>
      <c r="QXA98" s="210"/>
      <c r="QXB98" s="210"/>
      <c r="QXC98" s="210"/>
      <c r="QXD98" s="210"/>
      <c r="QXE98" s="210"/>
      <c r="QXF98" s="210"/>
      <c r="QXG98" s="210"/>
      <c r="QXH98" s="210"/>
      <c r="QXI98" s="210"/>
      <c r="QXJ98" s="210"/>
      <c r="QXK98" s="210"/>
      <c r="QXL98" s="210"/>
      <c r="QXM98" s="210"/>
      <c r="QXN98" s="210"/>
      <c r="QXO98" s="210"/>
      <c r="QXP98" s="210"/>
      <c r="QXQ98" s="210"/>
      <c r="QXR98" s="210"/>
      <c r="QXS98" s="210"/>
      <c r="QXT98" s="210"/>
      <c r="QXU98" s="210"/>
      <c r="QXV98" s="210"/>
      <c r="QXW98" s="210"/>
      <c r="QXX98" s="210"/>
      <c r="QXY98" s="210"/>
      <c r="QXZ98" s="210"/>
      <c r="QYA98" s="210"/>
      <c r="QYB98" s="210"/>
      <c r="QYC98" s="210"/>
      <c r="QYD98" s="210"/>
      <c r="QYE98" s="210"/>
      <c r="QYF98" s="210"/>
      <c r="QYG98" s="210"/>
      <c r="QYH98" s="210"/>
      <c r="QYI98" s="210"/>
      <c r="QYJ98" s="210"/>
      <c r="QYK98" s="210"/>
      <c r="QYL98" s="210"/>
      <c r="QYM98" s="210"/>
      <c r="QYN98" s="210"/>
      <c r="QYO98" s="210"/>
      <c r="QYP98" s="210"/>
      <c r="QYQ98" s="210"/>
      <c r="QYR98" s="210"/>
      <c r="QYS98" s="210"/>
      <c r="QYT98" s="210"/>
      <c r="QYU98" s="210"/>
      <c r="QYV98" s="210"/>
      <c r="QYW98" s="210"/>
      <c r="QYX98" s="210"/>
      <c r="QYY98" s="210"/>
      <c r="QYZ98" s="210"/>
      <c r="QZA98" s="210"/>
      <c r="QZB98" s="210"/>
      <c r="QZC98" s="210"/>
      <c r="QZD98" s="210"/>
      <c r="QZE98" s="210"/>
      <c r="QZF98" s="210"/>
      <c r="QZG98" s="210"/>
      <c r="QZH98" s="210"/>
      <c r="QZI98" s="210"/>
      <c r="QZJ98" s="210"/>
      <c r="QZK98" s="210"/>
      <c r="QZL98" s="210"/>
      <c r="QZM98" s="210"/>
      <c r="QZN98" s="210"/>
      <c r="QZO98" s="210"/>
      <c r="QZP98" s="210"/>
      <c r="QZQ98" s="210"/>
      <c r="QZR98" s="210"/>
      <c r="QZS98" s="210"/>
      <c r="QZT98" s="210"/>
      <c r="QZU98" s="210"/>
      <c r="QZV98" s="210"/>
      <c r="QZW98" s="210"/>
      <c r="QZX98" s="210"/>
      <c r="QZY98" s="210"/>
      <c r="QZZ98" s="210"/>
      <c r="RAA98" s="210"/>
      <c r="RAB98" s="210"/>
      <c r="RAC98" s="210"/>
      <c r="RAD98" s="210"/>
      <c r="RAE98" s="210"/>
      <c r="RAF98" s="210"/>
      <c r="RAG98" s="210"/>
      <c r="RAH98" s="210"/>
      <c r="RAI98" s="210"/>
      <c r="RAJ98" s="210"/>
      <c r="RAK98" s="210"/>
      <c r="RAL98" s="210"/>
      <c r="RAM98" s="210"/>
      <c r="RAN98" s="210"/>
      <c r="RAO98" s="210"/>
      <c r="RAP98" s="210"/>
      <c r="RAQ98" s="210"/>
      <c r="RAR98" s="210"/>
      <c r="RAS98" s="210"/>
      <c r="RAT98" s="210"/>
      <c r="RAU98" s="210"/>
      <c r="RAV98" s="210"/>
      <c r="RAW98" s="210"/>
      <c r="RAX98" s="210"/>
      <c r="RAY98" s="210"/>
      <c r="RAZ98" s="210"/>
      <c r="RBA98" s="210"/>
      <c r="RBB98" s="210"/>
      <c r="RBC98" s="210"/>
      <c r="RBD98" s="210"/>
      <c r="RBE98" s="210"/>
      <c r="RBF98" s="210"/>
      <c r="RBG98" s="210"/>
      <c r="RBH98" s="210"/>
      <c r="RBI98" s="210"/>
      <c r="RBJ98" s="210"/>
      <c r="RBK98" s="210"/>
      <c r="RBL98" s="210"/>
      <c r="RBM98" s="210"/>
      <c r="RBN98" s="210"/>
      <c r="RBO98" s="210"/>
      <c r="RBP98" s="210"/>
      <c r="RBQ98" s="210"/>
      <c r="RBR98" s="210"/>
      <c r="RBS98" s="210"/>
      <c r="RBT98" s="210"/>
      <c r="RBU98" s="210"/>
      <c r="RBV98" s="210"/>
      <c r="RBW98" s="210"/>
      <c r="RBX98" s="210"/>
      <c r="RBY98" s="210"/>
      <c r="RBZ98" s="210"/>
      <c r="RCA98" s="210"/>
      <c r="RCB98" s="210"/>
      <c r="RCC98" s="210"/>
      <c r="RCD98" s="210"/>
      <c r="RCE98" s="210"/>
      <c r="RCF98" s="210"/>
      <c r="RCG98" s="210"/>
      <c r="RCH98" s="210"/>
      <c r="RCI98" s="210"/>
      <c r="RCJ98" s="210"/>
      <c r="RCK98" s="210"/>
      <c r="RCL98" s="210"/>
      <c r="RCM98" s="210"/>
      <c r="RCN98" s="210"/>
      <c r="RCO98" s="210"/>
      <c r="RCP98" s="210"/>
      <c r="RCQ98" s="210"/>
      <c r="RCR98" s="210"/>
      <c r="RCS98" s="210"/>
      <c r="RCT98" s="210"/>
      <c r="RCU98" s="210"/>
      <c r="RCV98" s="210"/>
      <c r="RCW98" s="210"/>
      <c r="RCX98" s="210"/>
      <c r="RCY98" s="210"/>
      <c r="RCZ98" s="210"/>
      <c r="RDA98" s="210"/>
      <c r="RDB98" s="210"/>
      <c r="RDC98" s="210"/>
      <c r="RDD98" s="210"/>
      <c r="RDE98" s="210"/>
      <c r="RDF98" s="210"/>
      <c r="RDG98" s="210"/>
      <c r="RDH98" s="210"/>
      <c r="RDI98" s="210"/>
      <c r="RDJ98" s="210"/>
      <c r="RDK98" s="210"/>
      <c r="RDL98" s="210"/>
      <c r="RDM98" s="210"/>
      <c r="RDN98" s="210"/>
      <c r="RDO98" s="210"/>
      <c r="RDP98" s="210"/>
      <c r="RDQ98" s="210"/>
      <c r="RDR98" s="210"/>
      <c r="RDS98" s="210"/>
      <c r="RDT98" s="210"/>
      <c r="RDU98" s="210"/>
      <c r="RDV98" s="210"/>
      <c r="RDW98" s="210"/>
      <c r="RDX98" s="210"/>
      <c r="RDY98" s="210"/>
      <c r="RDZ98" s="210"/>
      <c r="REA98" s="210"/>
      <c r="REB98" s="210"/>
      <c r="REC98" s="210"/>
      <c r="RED98" s="210"/>
      <c r="REE98" s="210"/>
      <c r="REF98" s="210"/>
      <c r="REG98" s="210"/>
      <c r="REH98" s="210"/>
      <c r="REI98" s="210"/>
      <c r="REJ98" s="210"/>
      <c r="REK98" s="210"/>
      <c r="REL98" s="210"/>
      <c r="REM98" s="210"/>
      <c r="REN98" s="210"/>
      <c r="REO98" s="210"/>
      <c r="REP98" s="210"/>
      <c r="REQ98" s="210"/>
      <c r="RER98" s="210"/>
      <c r="RES98" s="210"/>
      <c r="RET98" s="210"/>
      <c r="REU98" s="210"/>
      <c r="REV98" s="210"/>
      <c r="REW98" s="210"/>
      <c r="REX98" s="210"/>
      <c r="REY98" s="210"/>
      <c r="REZ98" s="210"/>
      <c r="RFA98" s="210"/>
      <c r="RFB98" s="210"/>
      <c r="RFC98" s="210"/>
      <c r="RFD98" s="210"/>
      <c r="RFE98" s="210"/>
      <c r="RFF98" s="210"/>
      <c r="RFG98" s="210"/>
      <c r="RFH98" s="210"/>
      <c r="RFI98" s="210"/>
      <c r="RFJ98" s="210"/>
      <c r="RFK98" s="210"/>
      <c r="RFL98" s="210"/>
      <c r="RFM98" s="210"/>
      <c r="RFN98" s="210"/>
      <c r="RFO98" s="210"/>
      <c r="RFP98" s="210"/>
      <c r="RFQ98" s="210"/>
      <c r="RFR98" s="210"/>
      <c r="RFS98" s="210"/>
      <c r="RFT98" s="210"/>
      <c r="RFU98" s="210"/>
      <c r="RFV98" s="210"/>
      <c r="RFW98" s="210"/>
      <c r="RFX98" s="210"/>
      <c r="RFY98" s="210"/>
      <c r="RFZ98" s="210"/>
      <c r="RGA98" s="210"/>
      <c r="RGB98" s="210"/>
      <c r="RGC98" s="210"/>
      <c r="RGD98" s="210"/>
      <c r="RGE98" s="210"/>
      <c r="RGF98" s="210"/>
      <c r="RGG98" s="210"/>
      <c r="RGH98" s="210"/>
      <c r="RGI98" s="210"/>
      <c r="RGJ98" s="210"/>
      <c r="RGK98" s="210"/>
      <c r="RGL98" s="210"/>
      <c r="RGM98" s="210"/>
      <c r="RGN98" s="210"/>
      <c r="RGO98" s="210"/>
      <c r="RGP98" s="210"/>
      <c r="RGQ98" s="210"/>
      <c r="RGR98" s="210"/>
      <c r="RGS98" s="210"/>
      <c r="RGT98" s="210"/>
      <c r="RGU98" s="210"/>
      <c r="RGV98" s="210"/>
      <c r="RGW98" s="210"/>
      <c r="RGX98" s="210"/>
      <c r="RGY98" s="210"/>
      <c r="RGZ98" s="210"/>
      <c r="RHA98" s="210"/>
      <c r="RHB98" s="210"/>
      <c r="RHC98" s="210"/>
      <c r="RHD98" s="210"/>
      <c r="RHE98" s="210"/>
      <c r="RHF98" s="210"/>
      <c r="RHG98" s="210"/>
      <c r="RHH98" s="210"/>
      <c r="RHI98" s="210"/>
      <c r="RHJ98" s="210"/>
      <c r="RHK98" s="210"/>
      <c r="RHL98" s="210"/>
      <c r="RHM98" s="210"/>
      <c r="RHN98" s="210"/>
      <c r="RHO98" s="210"/>
      <c r="RHP98" s="210"/>
      <c r="RHQ98" s="210"/>
      <c r="RHR98" s="210"/>
      <c r="RHS98" s="210"/>
      <c r="RHT98" s="210"/>
      <c r="RHU98" s="210"/>
      <c r="RHV98" s="210"/>
      <c r="RHW98" s="210"/>
      <c r="RHX98" s="210"/>
      <c r="RHY98" s="210"/>
      <c r="RHZ98" s="210"/>
      <c r="RIA98" s="210"/>
      <c r="RIB98" s="210"/>
      <c r="RIC98" s="210"/>
      <c r="RID98" s="210"/>
      <c r="RIE98" s="210"/>
      <c r="RIF98" s="210"/>
      <c r="RIG98" s="210"/>
      <c r="RIH98" s="210"/>
      <c r="RII98" s="210"/>
      <c r="RIJ98" s="210"/>
      <c r="RIK98" s="210"/>
      <c r="RIL98" s="210"/>
      <c r="RIM98" s="210"/>
      <c r="RIN98" s="210"/>
      <c r="RIO98" s="210"/>
      <c r="RIP98" s="210"/>
      <c r="RIQ98" s="210"/>
      <c r="RIR98" s="210"/>
      <c r="RIS98" s="210"/>
      <c r="RIT98" s="210"/>
      <c r="RIU98" s="210"/>
      <c r="RIV98" s="210"/>
      <c r="RIW98" s="210"/>
      <c r="RIX98" s="210"/>
      <c r="RIY98" s="210"/>
      <c r="RIZ98" s="210"/>
      <c r="RJA98" s="210"/>
      <c r="RJB98" s="210"/>
      <c r="RJC98" s="210"/>
      <c r="RJD98" s="210"/>
      <c r="RJE98" s="210"/>
      <c r="RJF98" s="210"/>
      <c r="RJG98" s="210"/>
      <c r="RJH98" s="210"/>
      <c r="RJI98" s="210"/>
      <c r="RJJ98" s="210"/>
      <c r="RJK98" s="210"/>
      <c r="RJL98" s="210"/>
      <c r="RJM98" s="210"/>
      <c r="RJN98" s="210"/>
      <c r="RJO98" s="210"/>
      <c r="RJP98" s="210"/>
      <c r="RJQ98" s="210"/>
      <c r="RJR98" s="210"/>
      <c r="RJS98" s="210"/>
      <c r="RJT98" s="210"/>
      <c r="RJU98" s="210"/>
      <c r="RJV98" s="210"/>
      <c r="RJW98" s="210"/>
      <c r="RJX98" s="210"/>
      <c r="RJY98" s="210"/>
      <c r="RJZ98" s="210"/>
      <c r="RKA98" s="210"/>
      <c r="RKB98" s="210"/>
      <c r="RKC98" s="210"/>
      <c r="RKD98" s="210"/>
      <c r="RKE98" s="210"/>
      <c r="RKF98" s="210"/>
      <c r="RKG98" s="210"/>
      <c r="RKH98" s="210"/>
      <c r="RKI98" s="210"/>
      <c r="RKJ98" s="210"/>
      <c r="RKK98" s="210"/>
      <c r="RKL98" s="210"/>
      <c r="RKM98" s="210"/>
      <c r="RKN98" s="210"/>
      <c r="RKO98" s="210"/>
      <c r="RKP98" s="210"/>
      <c r="RKQ98" s="210"/>
      <c r="RKR98" s="210"/>
      <c r="RKS98" s="210"/>
      <c r="RKT98" s="210"/>
      <c r="RKU98" s="210"/>
      <c r="RKV98" s="210"/>
      <c r="RKW98" s="210"/>
      <c r="RKX98" s="210"/>
      <c r="RKY98" s="210"/>
      <c r="RKZ98" s="210"/>
      <c r="RLA98" s="210"/>
      <c r="RLB98" s="210"/>
      <c r="RLC98" s="210"/>
      <c r="RLD98" s="210"/>
      <c r="RLE98" s="210"/>
      <c r="RLF98" s="210"/>
      <c r="RLG98" s="210"/>
      <c r="RLH98" s="210"/>
      <c r="RLI98" s="210"/>
      <c r="RLJ98" s="210"/>
      <c r="RLK98" s="210"/>
      <c r="RLL98" s="210"/>
      <c r="RLM98" s="210"/>
      <c r="RLN98" s="210"/>
      <c r="RLO98" s="210"/>
      <c r="RLP98" s="210"/>
      <c r="RLQ98" s="210"/>
      <c r="RLR98" s="210"/>
      <c r="RLS98" s="210"/>
      <c r="RLT98" s="210"/>
      <c r="RLU98" s="210"/>
      <c r="RLV98" s="210"/>
      <c r="RLW98" s="210"/>
      <c r="RLX98" s="210"/>
      <c r="RLY98" s="210"/>
      <c r="RLZ98" s="210"/>
      <c r="RMA98" s="210"/>
      <c r="RMB98" s="210"/>
      <c r="RMC98" s="210"/>
      <c r="RMD98" s="210"/>
      <c r="RME98" s="210"/>
      <c r="RMF98" s="210"/>
      <c r="RMG98" s="210"/>
      <c r="RMH98" s="210"/>
      <c r="RMI98" s="210"/>
      <c r="RMJ98" s="210"/>
      <c r="RMK98" s="210"/>
      <c r="RML98" s="210"/>
      <c r="RMM98" s="210"/>
      <c r="RMN98" s="210"/>
      <c r="RMO98" s="210"/>
      <c r="RMP98" s="210"/>
      <c r="RMQ98" s="210"/>
      <c r="RMR98" s="210"/>
      <c r="RMS98" s="210"/>
      <c r="RMT98" s="210"/>
      <c r="RMU98" s="210"/>
      <c r="RMV98" s="210"/>
      <c r="RMW98" s="210"/>
      <c r="RMX98" s="210"/>
      <c r="RMY98" s="210"/>
      <c r="RMZ98" s="210"/>
      <c r="RNA98" s="210"/>
      <c r="RNB98" s="210"/>
      <c r="RNC98" s="210"/>
      <c r="RND98" s="210"/>
      <c r="RNE98" s="210"/>
      <c r="RNF98" s="210"/>
      <c r="RNG98" s="210"/>
      <c r="RNH98" s="210"/>
      <c r="RNI98" s="210"/>
      <c r="RNJ98" s="210"/>
      <c r="RNK98" s="210"/>
      <c r="RNL98" s="210"/>
      <c r="RNM98" s="210"/>
      <c r="RNN98" s="210"/>
      <c r="RNO98" s="210"/>
      <c r="RNP98" s="210"/>
      <c r="RNQ98" s="210"/>
      <c r="RNR98" s="210"/>
      <c r="RNS98" s="210"/>
      <c r="RNT98" s="210"/>
      <c r="RNU98" s="210"/>
      <c r="RNV98" s="210"/>
      <c r="RNW98" s="210"/>
      <c r="RNX98" s="210"/>
      <c r="RNY98" s="210"/>
      <c r="RNZ98" s="210"/>
      <c r="ROA98" s="210"/>
      <c r="ROB98" s="210"/>
      <c r="ROC98" s="210"/>
      <c r="ROD98" s="210"/>
      <c r="ROE98" s="210"/>
      <c r="ROF98" s="210"/>
      <c r="ROG98" s="210"/>
      <c r="ROH98" s="210"/>
      <c r="ROI98" s="210"/>
      <c r="ROJ98" s="210"/>
      <c r="ROK98" s="210"/>
      <c r="ROL98" s="210"/>
      <c r="ROM98" s="210"/>
      <c r="RON98" s="210"/>
      <c r="ROO98" s="210"/>
      <c r="ROP98" s="210"/>
      <c r="ROQ98" s="210"/>
      <c r="ROR98" s="210"/>
      <c r="ROS98" s="210"/>
      <c r="ROT98" s="210"/>
      <c r="ROU98" s="210"/>
      <c r="ROV98" s="210"/>
      <c r="ROW98" s="210"/>
      <c r="ROX98" s="210"/>
      <c r="ROY98" s="210"/>
      <c r="ROZ98" s="210"/>
      <c r="RPA98" s="210"/>
      <c r="RPB98" s="210"/>
      <c r="RPC98" s="210"/>
      <c r="RPD98" s="210"/>
      <c r="RPE98" s="210"/>
      <c r="RPF98" s="210"/>
      <c r="RPG98" s="210"/>
      <c r="RPH98" s="210"/>
      <c r="RPI98" s="210"/>
      <c r="RPJ98" s="210"/>
      <c r="RPK98" s="210"/>
      <c r="RPL98" s="210"/>
      <c r="RPM98" s="210"/>
      <c r="RPN98" s="210"/>
      <c r="RPO98" s="210"/>
      <c r="RPP98" s="210"/>
      <c r="RPQ98" s="210"/>
      <c r="RPR98" s="210"/>
      <c r="RPS98" s="210"/>
      <c r="RPT98" s="210"/>
      <c r="RPU98" s="210"/>
      <c r="RPV98" s="210"/>
      <c r="RPW98" s="210"/>
      <c r="RPX98" s="210"/>
      <c r="RPY98" s="210"/>
      <c r="RPZ98" s="210"/>
      <c r="RQA98" s="210"/>
      <c r="RQB98" s="210"/>
      <c r="RQC98" s="210"/>
      <c r="RQD98" s="210"/>
      <c r="RQE98" s="210"/>
      <c r="RQF98" s="210"/>
      <c r="RQG98" s="210"/>
      <c r="RQH98" s="210"/>
      <c r="RQI98" s="210"/>
      <c r="RQJ98" s="210"/>
      <c r="RQK98" s="210"/>
      <c r="RQL98" s="210"/>
      <c r="RQM98" s="210"/>
      <c r="RQN98" s="210"/>
      <c r="RQO98" s="210"/>
      <c r="RQP98" s="210"/>
      <c r="RQQ98" s="210"/>
      <c r="RQR98" s="210"/>
      <c r="RQS98" s="210"/>
      <c r="RQT98" s="210"/>
      <c r="RQU98" s="210"/>
      <c r="RQV98" s="210"/>
      <c r="RQW98" s="210"/>
      <c r="RQX98" s="210"/>
      <c r="RQY98" s="210"/>
      <c r="RQZ98" s="210"/>
      <c r="RRA98" s="210"/>
      <c r="RRB98" s="210"/>
      <c r="RRC98" s="210"/>
      <c r="RRD98" s="210"/>
      <c r="RRE98" s="210"/>
      <c r="RRF98" s="210"/>
      <c r="RRG98" s="210"/>
      <c r="RRH98" s="210"/>
      <c r="RRI98" s="210"/>
      <c r="RRJ98" s="210"/>
      <c r="RRK98" s="210"/>
      <c r="RRL98" s="210"/>
      <c r="RRM98" s="210"/>
      <c r="RRN98" s="210"/>
      <c r="RRO98" s="210"/>
      <c r="RRP98" s="210"/>
      <c r="RRQ98" s="210"/>
      <c r="RRR98" s="210"/>
      <c r="RRS98" s="210"/>
      <c r="RRT98" s="210"/>
      <c r="RRU98" s="210"/>
      <c r="RRV98" s="210"/>
      <c r="RRW98" s="210"/>
      <c r="RRX98" s="210"/>
      <c r="RRY98" s="210"/>
      <c r="RRZ98" s="210"/>
      <c r="RSA98" s="210"/>
      <c r="RSB98" s="210"/>
      <c r="RSC98" s="210"/>
      <c r="RSD98" s="210"/>
      <c r="RSE98" s="210"/>
      <c r="RSF98" s="210"/>
      <c r="RSG98" s="210"/>
      <c r="RSH98" s="210"/>
      <c r="RSI98" s="210"/>
      <c r="RSJ98" s="210"/>
      <c r="RSK98" s="210"/>
      <c r="RSL98" s="210"/>
      <c r="RSM98" s="210"/>
      <c r="RSN98" s="210"/>
      <c r="RSO98" s="210"/>
      <c r="RSP98" s="210"/>
      <c r="RSQ98" s="210"/>
      <c r="RSR98" s="210"/>
      <c r="RSS98" s="210"/>
      <c r="RST98" s="210"/>
      <c r="RSU98" s="210"/>
      <c r="RSV98" s="210"/>
      <c r="RSW98" s="210"/>
      <c r="RSX98" s="210"/>
      <c r="RSY98" s="210"/>
      <c r="RSZ98" s="210"/>
      <c r="RTA98" s="210"/>
      <c r="RTB98" s="210"/>
      <c r="RTC98" s="210"/>
      <c r="RTD98" s="210"/>
      <c r="RTE98" s="210"/>
      <c r="RTF98" s="210"/>
      <c r="RTG98" s="210"/>
      <c r="RTH98" s="210"/>
      <c r="RTI98" s="210"/>
      <c r="RTJ98" s="210"/>
      <c r="RTK98" s="210"/>
      <c r="RTL98" s="210"/>
      <c r="RTM98" s="210"/>
      <c r="RTN98" s="210"/>
      <c r="RTO98" s="210"/>
      <c r="RTP98" s="210"/>
      <c r="RTQ98" s="210"/>
      <c r="RTR98" s="210"/>
      <c r="RTS98" s="210"/>
      <c r="RTT98" s="210"/>
      <c r="RTU98" s="210"/>
      <c r="RTV98" s="210"/>
      <c r="RTW98" s="210"/>
      <c r="RTX98" s="210"/>
      <c r="RTY98" s="210"/>
      <c r="RTZ98" s="210"/>
      <c r="RUA98" s="210"/>
      <c r="RUB98" s="210"/>
      <c r="RUC98" s="210"/>
      <c r="RUD98" s="210"/>
      <c r="RUE98" s="210"/>
      <c r="RUF98" s="210"/>
      <c r="RUG98" s="210"/>
      <c r="RUH98" s="210"/>
      <c r="RUI98" s="210"/>
      <c r="RUJ98" s="210"/>
      <c r="RUK98" s="210"/>
      <c r="RUL98" s="210"/>
      <c r="RUM98" s="210"/>
      <c r="RUN98" s="210"/>
      <c r="RUO98" s="210"/>
      <c r="RUP98" s="210"/>
      <c r="RUQ98" s="210"/>
      <c r="RUR98" s="210"/>
      <c r="RUS98" s="210"/>
      <c r="RUT98" s="210"/>
      <c r="RUU98" s="210"/>
      <c r="RUV98" s="210"/>
      <c r="RUW98" s="210"/>
      <c r="RUX98" s="210"/>
      <c r="RUY98" s="210"/>
      <c r="RUZ98" s="210"/>
      <c r="RVA98" s="210"/>
      <c r="RVB98" s="210"/>
      <c r="RVC98" s="210"/>
      <c r="RVD98" s="210"/>
      <c r="RVE98" s="210"/>
      <c r="RVF98" s="210"/>
      <c r="RVG98" s="210"/>
      <c r="RVH98" s="210"/>
      <c r="RVI98" s="210"/>
      <c r="RVJ98" s="210"/>
      <c r="RVK98" s="210"/>
      <c r="RVL98" s="210"/>
      <c r="RVM98" s="210"/>
      <c r="RVN98" s="210"/>
      <c r="RVO98" s="210"/>
      <c r="RVP98" s="210"/>
      <c r="RVQ98" s="210"/>
      <c r="RVR98" s="210"/>
      <c r="RVS98" s="210"/>
      <c r="RVT98" s="210"/>
      <c r="RVU98" s="210"/>
      <c r="RVV98" s="210"/>
      <c r="RVW98" s="210"/>
      <c r="RVX98" s="210"/>
      <c r="RVY98" s="210"/>
      <c r="RVZ98" s="210"/>
      <c r="RWA98" s="210"/>
      <c r="RWB98" s="210"/>
      <c r="RWC98" s="210"/>
      <c r="RWD98" s="210"/>
      <c r="RWE98" s="210"/>
      <c r="RWF98" s="210"/>
      <c r="RWG98" s="210"/>
      <c r="RWH98" s="210"/>
      <c r="RWI98" s="210"/>
      <c r="RWJ98" s="210"/>
      <c r="RWK98" s="210"/>
      <c r="RWL98" s="210"/>
      <c r="RWM98" s="210"/>
      <c r="RWN98" s="210"/>
      <c r="RWO98" s="210"/>
      <c r="RWP98" s="210"/>
      <c r="RWQ98" s="210"/>
      <c r="RWR98" s="210"/>
      <c r="RWS98" s="210"/>
      <c r="RWT98" s="210"/>
      <c r="RWU98" s="210"/>
      <c r="RWV98" s="210"/>
      <c r="RWW98" s="210"/>
      <c r="RWX98" s="210"/>
      <c r="RWY98" s="210"/>
      <c r="RWZ98" s="210"/>
      <c r="RXA98" s="210"/>
      <c r="RXB98" s="210"/>
      <c r="RXC98" s="210"/>
      <c r="RXD98" s="210"/>
      <c r="RXE98" s="210"/>
      <c r="RXF98" s="210"/>
      <c r="RXG98" s="210"/>
      <c r="RXH98" s="210"/>
      <c r="RXI98" s="210"/>
      <c r="RXJ98" s="210"/>
      <c r="RXK98" s="210"/>
      <c r="RXL98" s="210"/>
      <c r="RXM98" s="210"/>
      <c r="RXN98" s="210"/>
      <c r="RXO98" s="210"/>
      <c r="RXP98" s="210"/>
      <c r="RXQ98" s="210"/>
      <c r="RXR98" s="210"/>
      <c r="RXS98" s="210"/>
      <c r="RXT98" s="210"/>
      <c r="RXU98" s="210"/>
      <c r="RXV98" s="210"/>
      <c r="RXW98" s="210"/>
      <c r="RXX98" s="210"/>
      <c r="RXY98" s="210"/>
      <c r="RXZ98" s="210"/>
      <c r="RYA98" s="210"/>
      <c r="RYB98" s="210"/>
      <c r="RYC98" s="210"/>
      <c r="RYD98" s="210"/>
      <c r="RYE98" s="210"/>
      <c r="RYF98" s="210"/>
      <c r="RYG98" s="210"/>
      <c r="RYH98" s="210"/>
      <c r="RYI98" s="210"/>
      <c r="RYJ98" s="210"/>
      <c r="RYK98" s="210"/>
      <c r="RYL98" s="210"/>
      <c r="RYM98" s="210"/>
      <c r="RYN98" s="210"/>
      <c r="RYO98" s="210"/>
      <c r="RYP98" s="210"/>
      <c r="RYQ98" s="210"/>
      <c r="RYR98" s="210"/>
      <c r="RYS98" s="210"/>
      <c r="RYT98" s="210"/>
      <c r="RYU98" s="210"/>
      <c r="RYV98" s="210"/>
      <c r="RYW98" s="210"/>
      <c r="RYX98" s="210"/>
      <c r="RYY98" s="210"/>
      <c r="RYZ98" s="210"/>
      <c r="RZA98" s="210"/>
      <c r="RZB98" s="210"/>
      <c r="RZC98" s="210"/>
      <c r="RZD98" s="210"/>
      <c r="RZE98" s="210"/>
      <c r="RZF98" s="210"/>
      <c r="RZG98" s="210"/>
      <c r="RZH98" s="210"/>
      <c r="RZI98" s="210"/>
      <c r="RZJ98" s="210"/>
      <c r="RZK98" s="210"/>
      <c r="RZL98" s="210"/>
      <c r="RZM98" s="210"/>
      <c r="RZN98" s="210"/>
      <c r="RZO98" s="210"/>
      <c r="RZP98" s="210"/>
      <c r="RZQ98" s="210"/>
      <c r="RZR98" s="210"/>
      <c r="RZS98" s="210"/>
      <c r="RZT98" s="210"/>
      <c r="RZU98" s="210"/>
      <c r="RZV98" s="210"/>
      <c r="RZW98" s="210"/>
      <c r="RZX98" s="210"/>
      <c r="RZY98" s="210"/>
      <c r="RZZ98" s="210"/>
      <c r="SAA98" s="210"/>
      <c r="SAB98" s="210"/>
      <c r="SAC98" s="210"/>
      <c r="SAD98" s="210"/>
      <c r="SAE98" s="210"/>
      <c r="SAF98" s="210"/>
      <c r="SAG98" s="210"/>
      <c r="SAH98" s="210"/>
      <c r="SAI98" s="210"/>
      <c r="SAJ98" s="210"/>
      <c r="SAK98" s="210"/>
      <c r="SAL98" s="210"/>
      <c r="SAM98" s="210"/>
      <c r="SAN98" s="210"/>
      <c r="SAO98" s="210"/>
      <c r="SAP98" s="210"/>
      <c r="SAQ98" s="210"/>
      <c r="SAR98" s="210"/>
      <c r="SAS98" s="210"/>
      <c r="SAT98" s="210"/>
      <c r="SAU98" s="210"/>
      <c r="SAV98" s="210"/>
      <c r="SAW98" s="210"/>
      <c r="SAX98" s="210"/>
      <c r="SAY98" s="210"/>
      <c r="SAZ98" s="210"/>
      <c r="SBA98" s="210"/>
      <c r="SBB98" s="210"/>
      <c r="SBC98" s="210"/>
      <c r="SBD98" s="210"/>
      <c r="SBE98" s="210"/>
      <c r="SBF98" s="210"/>
      <c r="SBG98" s="210"/>
      <c r="SBH98" s="210"/>
      <c r="SBI98" s="210"/>
      <c r="SBJ98" s="210"/>
      <c r="SBK98" s="210"/>
      <c r="SBL98" s="210"/>
      <c r="SBM98" s="210"/>
      <c r="SBN98" s="210"/>
      <c r="SBO98" s="210"/>
      <c r="SBP98" s="210"/>
      <c r="SBQ98" s="210"/>
      <c r="SBR98" s="210"/>
      <c r="SBS98" s="210"/>
      <c r="SBT98" s="210"/>
      <c r="SBU98" s="210"/>
      <c r="SBV98" s="210"/>
      <c r="SBW98" s="210"/>
      <c r="SBX98" s="210"/>
      <c r="SBY98" s="210"/>
      <c r="SBZ98" s="210"/>
      <c r="SCA98" s="210"/>
      <c r="SCB98" s="210"/>
      <c r="SCC98" s="210"/>
      <c r="SCD98" s="210"/>
      <c r="SCE98" s="210"/>
      <c r="SCF98" s="210"/>
      <c r="SCG98" s="210"/>
      <c r="SCH98" s="210"/>
      <c r="SCI98" s="210"/>
      <c r="SCJ98" s="210"/>
      <c r="SCK98" s="210"/>
      <c r="SCL98" s="210"/>
      <c r="SCM98" s="210"/>
      <c r="SCN98" s="210"/>
      <c r="SCO98" s="210"/>
      <c r="SCP98" s="210"/>
      <c r="SCQ98" s="210"/>
      <c r="SCR98" s="210"/>
      <c r="SCS98" s="210"/>
      <c r="SCT98" s="210"/>
      <c r="SCU98" s="210"/>
      <c r="SCV98" s="210"/>
      <c r="SCW98" s="210"/>
      <c r="SCX98" s="210"/>
      <c r="SCY98" s="210"/>
      <c r="SCZ98" s="210"/>
      <c r="SDA98" s="210"/>
      <c r="SDB98" s="210"/>
      <c r="SDC98" s="210"/>
      <c r="SDD98" s="210"/>
      <c r="SDE98" s="210"/>
      <c r="SDF98" s="210"/>
      <c r="SDG98" s="210"/>
      <c r="SDH98" s="210"/>
      <c r="SDI98" s="210"/>
      <c r="SDJ98" s="210"/>
      <c r="SDK98" s="210"/>
      <c r="SDL98" s="210"/>
      <c r="SDM98" s="210"/>
      <c r="SDN98" s="210"/>
      <c r="SDO98" s="210"/>
      <c r="SDP98" s="210"/>
      <c r="SDQ98" s="210"/>
      <c r="SDR98" s="210"/>
      <c r="SDS98" s="210"/>
      <c r="SDT98" s="210"/>
      <c r="SDU98" s="210"/>
      <c r="SDV98" s="210"/>
      <c r="SDW98" s="210"/>
      <c r="SDX98" s="210"/>
      <c r="SDY98" s="210"/>
      <c r="SDZ98" s="210"/>
      <c r="SEA98" s="210"/>
      <c r="SEB98" s="210"/>
      <c r="SEC98" s="210"/>
      <c r="SED98" s="210"/>
      <c r="SEE98" s="210"/>
      <c r="SEF98" s="210"/>
      <c r="SEG98" s="210"/>
      <c r="SEH98" s="210"/>
      <c r="SEI98" s="210"/>
      <c r="SEJ98" s="210"/>
      <c r="SEK98" s="210"/>
      <c r="SEL98" s="210"/>
      <c r="SEM98" s="210"/>
      <c r="SEN98" s="210"/>
      <c r="SEO98" s="210"/>
      <c r="SEP98" s="210"/>
      <c r="SEQ98" s="210"/>
      <c r="SER98" s="210"/>
      <c r="SES98" s="210"/>
      <c r="SET98" s="210"/>
      <c r="SEU98" s="210"/>
      <c r="SEV98" s="210"/>
      <c r="SEW98" s="210"/>
      <c r="SEX98" s="210"/>
      <c r="SEY98" s="210"/>
      <c r="SEZ98" s="210"/>
      <c r="SFA98" s="210"/>
      <c r="SFB98" s="210"/>
      <c r="SFC98" s="210"/>
      <c r="SFD98" s="210"/>
      <c r="SFE98" s="210"/>
      <c r="SFF98" s="210"/>
      <c r="SFG98" s="210"/>
      <c r="SFH98" s="210"/>
      <c r="SFI98" s="210"/>
      <c r="SFJ98" s="210"/>
      <c r="SFK98" s="210"/>
      <c r="SFL98" s="210"/>
      <c r="SFM98" s="210"/>
      <c r="SFN98" s="210"/>
      <c r="SFO98" s="210"/>
      <c r="SFP98" s="210"/>
      <c r="SFQ98" s="210"/>
      <c r="SFR98" s="210"/>
      <c r="SFS98" s="210"/>
      <c r="SFT98" s="210"/>
      <c r="SFU98" s="210"/>
      <c r="SFV98" s="210"/>
      <c r="SFW98" s="210"/>
      <c r="SFX98" s="210"/>
      <c r="SFY98" s="210"/>
      <c r="SFZ98" s="210"/>
      <c r="SGA98" s="210"/>
      <c r="SGB98" s="210"/>
      <c r="SGC98" s="210"/>
      <c r="SGD98" s="210"/>
      <c r="SGE98" s="210"/>
      <c r="SGF98" s="210"/>
      <c r="SGG98" s="210"/>
      <c r="SGH98" s="210"/>
      <c r="SGI98" s="210"/>
      <c r="SGJ98" s="210"/>
      <c r="SGK98" s="210"/>
      <c r="SGL98" s="210"/>
      <c r="SGM98" s="210"/>
      <c r="SGN98" s="210"/>
      <c r="SGO98" s="210"/>
      <c r="SGP98" s="210"/>
      <c r="SGQ98" s="210"/>
      <c r="SGR98" s="210"/>
      <c r="SGS98" s="210"/>
      <c r="SGT98" s="210"/>
      <c r="SGU98" s="210"/>
      <c r="SGV98" s="210"/>
      <c r="SGW98" s="210"/>
      <c r="SGX98" s="210"/>
      <c r="SGY98" s="210"/>
      <c r="SGZ98" s="210"/>
      <c r="SHA98" s="210"/>
      <c r="SHB98" s="210"/>
      <c r="SHC98" s="210"/>
      <c r="SHD98" s="210"/>
      <c r="SHE98" s="210"/>
      <c r="SHF98" s="210"/>
      <c r="SHG98" s="210"/>
      <c r="SHH98" s="210"/>
      <c r="SHI98" s="210"/>
      <c r="SHJ98" s="210"/>
      <c r="SHK98" s="210"/>
      <c r="SHL98" s="210"/>
      <c r="SHM98" s="210"/>
      <c r="SHN98" s="210"/>
      <c r="SHO98" s="210"/>
      <c r="SHP98" s="210"/>
      <c r="SHQ98" s="210"/>
      <c r="SHR98" s="210"/>
      <c r="SHS98" s="210"/>
      <c r="SHT98" s="210"/>
      <c r="SHU98" s="210"/>
      <c r="SHV98" s="210"/>
      <c r="SHW98" s="210"/>
      <c r="SHX98" s="210"/>
      <c r="SHY98" s="210"/>
      <c r="SHZ98" s="210"/>
      <c r="SIA98" s="210"/>
      <c r="SIB98" s="210"/>
      <c r="SIC98" s="210"/>
      <c r="SID98" s="210"/>
      <c r="SIE98" s="210"/>
      <c r="SIF98" s="210"/>
      <c r="SIG98" s="210"/>
      <c r="SIH98" s="210"/>
      <c r="SII98" s="210"/>
      <c r="SIJ98" s="210"/>
      <c r="SIK98" s="210"/>
      <c r="SIL98" s="210"/>
      <c r="SIM98" s="210"/>
      <c r="SIN98" s="210"/>
      <c r="SIO98" s="210"/>
      <c r="SIP98" s="210"/>
      <c r="SIQ98" s="210"/>
      <c r="SIR98" s="210"/>
      <c r="SIS98" s="210"/>
      <c r="SIT98" s="210"/>
      <c r="SIU98" s="210"/>
      <c r="SIV98" s="210"/>
      <c r="SIW98" s="210"/>
      <c r="SIX98" s="210"/>
      <c r="SIY98" s="210"/>
      <c r="SIZ98" s="210"/>
      <c r="SJA98" s="210"/>
      <c r="SJB98" s="210"/>
      <c r="SJC98" s="210"/>
      <c r="SJD98" s="210"/>
      <c r="SJE98" s="210"/>
      <c r="SJF98" s="210"/>
      <c r="SJG98" s="210"/>
      <c r="SJH98" s="210"/>
      <c r="SJI98" s="210"/>
      <c r="SJJ98" s="210"/>
      <c r="SJK98" s="210"/>
      <c r="SJL98" s="210"/>
      <c r="SJM98" s="210"/>
      <c r="SJN98" s="210"/>
      <c r="SJO98" s="210"/>
      <c r="SJP98" s="210"/>
      <c r="SJQ98" s="210"/>
      <c r="SJR98" s="210"/>
      <c r="SJS98" s="210"/>
      <c r="SJT98" s="210"/>
      <c r="SJU98" s="210"/>
      <c r="SJV98" s="210"/>
      <c r="SJW98" s="210"/>
      <c r="SJX98" s="210"/>
      <c r="SJY98" s="210"/>
      <c r="SJZ98" s="210"/>
      <c r="SKA98" s="210"/>
      <c r="SKB98" s="210"/>
      <c r="SKC98" s="210"/>
      <c r="SKD98" s="210"/>
      <c r="SKE98" s="210"/>
      <c r="SKF98" s="210"/>
      <c r="SKG98" s="210"/>
      <c r="SKH98" s="210"/>
      <c r="SKI98" s="210"/>
      <c r="SKJ98" s="210"/>
      <c r="SKK98" s="210"/>
      <c r="SKL98" s="210"/>
      <c r="SKM98" s="210"/>
      <c r="SKN98" s="210"/>
      <c r="SKO98" s="210"/>
      <c r="SKP98" s="210"/>
      <c r="SKQ98" s="210"/>
      <c r="SKR98" s="210"/>
      <c r="SKS98" s="210"/>
      <c r="SKT98" s="210"/>
      <c r="SKU98" s="210"/>
      <c r="SKV98" s="210"/>
      <c r="SKW98" s="210"/>
      <c r="SKX98" s="210"/>
      <c r="SKY98" s="210"/>
      <c r="SKZ98" s="210"/>
      <c r="SLA98" s="210"/>
      <c r="SLB98" s="210"/>
      <c r="SLC98" s="210"/>
      <c r="SLD98" s="210"/>
      <c r="SLE98" s="210"/>
      <c r="SLF98" s="210"/>
      <c r="SLG98" s="210"/>
      <c r="SLH98" s="210"/>
      <c r="SLI98" s="210"/>
      <c r="SLJ98" s="210"/>
      <c r="SLK98" s="210"/>
      <c r="SLL98" s="210"/>
      <c r="SLM98" s="210"/>
      <c r="SLN98" s="210"/>
      <c r="SLO98" s="210"/>
      <c r="SLP98" s="210"/>
      <c r="SLQ98" s="210"/>
      <c r="SLR98" s="210"/>
      <c r="SLS98" s="210"/>
      <c r="SLT98" s="210"/>
      <c r="SLU98" s="210"/>
      <c r="SLV98" s="210"/>
      <c r="SLW98" s="210"/>
      <c r="SLX98" s="210"/>
      <c r="SLY98" s="210"/>
      <c r="SLZ98" s="210"/>
      <c r="SMA98" s="210"/>
      <c r="SMB98" s="210"/>
      <c r="SMC98" s="210"/>
      <c r="SMD98" s="210"/>
      <c r="SME98" s="210"/>
      <c r="SMF98" s="210"/>
      <c r="SMG98" s="210"/>
      <c r="SMH98" s="210"/>
      <c r="SMI98" s="210"/>
      <c r="SMJ98" s="210"/>
      <c r="SMK98" s="210"/>
      <c r="SML98" s="210"/>
      <c r="SMM98" s="210"/>
      <c r="SMN98" s="210"/>
      <c r="SMO98" s="210"/>
      <c r="SMP98" s="210"/>
      <c r="SMQ98" s="210"/>
      <c r="SMR98" s="210"/>
      <c r="SMS98" s="210"/>
      <c r="SMT98" s="210"/>
      <c r="SMU98" s="210"/>
      <c r="SMV98" s="210"/>
      <c r="SMW98" s="210"/>
      <c r="SMX98" s="210"/>
      <c r="SMY98" s="210"/>
      <c r="SMZ98" s="210"/>
      <c r="SNA98" s="210"/>
      <c r="SNB98" s="210"/>
      <c r="SNC98" s="210"/>
      <c r="SND98" s="210"/>
      <c r="SNE98" s="210"/>
      <c r="SNF98" s="210"/>
      <c r="SNG98" s="210"/>
      <c r="SNH98" s="210"/>
      <c r="SNI98" s="210"/>
      <c r="SNJ98" s="210"/>
      <c r="SNK98" s="210"/>
      <c r="SNL98" s="210"/>
      <c r="SNM98" s="210"/>
      <c r="SNN98" s="210"/>
      <c r="SNO98" s="210"/>
      <c r="SNP98" s="210"/>
      <c r="SNQ98" s="210"/>
      <c r="SNR98" s="210"/>
      <c r="SNS98" s="210"/>
      <c r="SNT98" s="210"/>
      <c r="SNU98" s="210"/>
      <c r="SNV98" s="210"/>
      <c r="SNW98" s="210"/>
      <c r="SNX98" s="210"/>
      <c r="SNY98" s="210"/>
      <c r="SNZ98" s="210"/>
      <c r="SOA98" s="210"/>
      <c r="SOB98" s="210"/>
      <c r="SOC98" s="210"/>
      <c r="SOD98" s="210"/>
      <c r="SOE98" s="210"/>
      <c r="SOF98" s="210"/>
      <c r="SOG98" s="210"/>
      <c r="SOH98" s="210"/>
      <c r="SOI98" s="210"/>
      <c r="SOJ98" s="210"/>
      <c r="SOK98" s="210"/>
      <c r="SOL98" s="210"/>
      <c r="SOM98" s="210"/>
      <c r="SON98" s="210"/>
      <c r="SOO98" s="210"/>
      <c r="SOP98" s="210"/>
      <c r="SOQ98" s="210"/>
      <c r="SOR98" s="210"/>
      <c r="SOS98" s="210"/>
      <c r="SOT98" s="210"/>
      <c r="SOU98" s="210"/>
      <c r="SOV98" s="210"/>
      <c r="SOW98" s="210"/>
      <c r="SOX98" s="210"/>
      <c r="SOY98" s="210"/>
      <c r="SOZ98" s="210"/>
      <c r="SPA98" s="210"/>
      <c r="SPB98" s="210"/>
      <c r="SPC98" s="210"/>
      <c r="SPD98" s="210"/>
      <c r="SPE98" s="210"/>
      <c r="SPF98" s="210"/>
      <c r="SPG98" s="210"/>
      <c r="SPH98" s="210"/>
      <c r="SPI98" s="210"/>
      <c r="SPJ98" s="210"/>
      <c r="SPK98" s="210"/>
      <c r="SPL98" s="210"/>
      <c r="SPM98" s="210"/>
      <c r="SPN98" s="210"/>
      <c r="SPO98" s="210"/>
      <c r="SPP98" s="210"/>
      <c r="SPQ98" s="210"/>
      <c r="SPR98" s="210"/>
      <c r="SPS98" s="210"/>
      <c r="SPT98" s="210"/>
      <c r="SPU98" s="210"/>
      <c r="SPV98" s="210"/>
      <c r="SPW98" s="210"/>
      <c r="SPX98" s="210"/>
      <c r="SPY98" s="210"/>
      <c r="SPZ98" s="210"/>
      <c r="SQA98" s="210"/>
      <c r="SQB98" s="210"/>
      <c r="SQC98" s="210"/>
      <c r="SQD98" s="210"/>
      <c r="SQE98" s="210"/>
      <c r="SQF98" s="210"/>
      <c r="SQG98" s="210"/>
      <c r="SQH98" s="210"/>
      <c r="SQI98" s="210"/>
      <c r="SQJ98" s="210"/>
      <c r="SQK98" s="210"/>
      <c r="SQL98" s="210"/>
      <c r="SQM98" s="210"/>
      <c r="SQN98" s="210"/>
      <c r="SQO98" s="210"/>
      <c r="SQP98" s="210"/>
      <c r="SQQ98" s="210"/>
      <c r="SQR98" s="210"/>
      <c r="SQS98" s="210"/>
      <c r="SQT98" s="210"/>
      <c r="SQU98" s="210"/>
      <c r="SQV98" s="210"/>
      <c r="SQW98" s="210"/>
      <c r="SQX98" s="210"/>
      <c r="SQY98" s="210"/>
      <c r="SQZ98" s="210"/>
      <c r="SRA98" s="210"/>
      <c r="SRB98" s="210"/>
      <c r="SRC98" s="210"/>
      <c r="SRD98" s="210"/>
      <c r="SRE98" s="210"/>
      <c r="SRF98" s="210"/>
      <c r="SRG98" s="210"/>
      <c r="SRH98" s="210"/>
      <c r="SRI98" s="210"/>
      <c r="SRJ98" s="210"/>
      <c r="SRK98" s="210"/>
      <c r="SRL98" s="210"/>
      <c r="SRM98" s="210"/>
      <c r="SRN98" s="210"/>
      <c r="SRO98" s="210"/>
      <c r="SRP98" s="210"/>
      <c r="SRQ98" s="210"/>
      <c r="SRR98" s="210"/>
      <c r="SRS98" s="210"/>
      <c r="SRT98" s="210"/>
      <c r="SRU98" s="210"/>
      <c r="SRV98" s="210"/>
      <c r="SRW98" s="210"/>
      <c r="SRX98" s="210"/>
      <c r="SRY98" s="210"/>
      <c r="SRZ98" s="210"/>
      <c r="SSA98" s="210"/>
      <c r="SSB98" s="210"/>
      <c r="SSC98" s="210"/>
      <c r="SSD98" s="210"/>
      <c r="SSE98" s="210"/>
      <c r="SSF98" s="210"/>
      <c r="SSG98" s="210"/>
      <c r="SSH98" s="210"/>
      <c r="SSI98" s="210"/>
      <c r="SSJ98" s="210"/>
      <c r="SSK98" s="210"/>
      <c r="SSL98" s="210"/>
      <c r="SSM98" s="210"/>
      <c r="SSN98" s="210"/>
      <c r="SSO98" s="210"/>
      <c r="SSP98" s="210"/>
      <c r="SSQ98" s="210"/>
      <c r="SSR98" s="210"/>
      <c r="SSS98" s="210"/>
      <c r="SST98" s="210"/>
      <c r="SSU98" s="210"/>
      <c r="SSV98" s="210"/>
      <c r="SSW98" s="210"/>
      <c r="SSX98" s="210"/>
      <c r="SSY98" s="210"/>
      <c r="SSZ98" s="210"/>
      <c r="STA98" s="210"/>
      <c r="STB98" s="210"/>
      <c r="STC98" s="210"/>
      <c r="STD98" s="210"/>
      <c r="STE98" s="210"/>
      <c r="STF98" s="210"/>
      <c r="STG98" s="210"/>
      <c r="STH98" s="210"/>
      <c r="STI98" s="210"/>
      <c r="STJ98" s="210"/>
      <c r="STK98" s="210"/>
      <c r="STL98" s="210"/>
      <c r="STM98" s="210"/>
      <c r="STN98" s="210"/>
      <c r="STO98" s="210"/>
      <c r="STP98" s="210"/>
      <c r="STQ98" s="210"/>
      <c r="STR98" s="210"/>
      <c r="STS98" s="210"/>
      <c r="STT98" s="210"/>
      <c r="STU98" s="210"/>
      <c r="STV98" s="210"/>
      <c r="STW98" s="210"/>
      <c r="STX98" s="210"/>
      <c r="STY98" s="210"/>
      <c r="STZ98" s="210"/>
      <c r="SUA98" s="210"/>
      <c r="SUB98" s="210"/>
      <c r="SUC98" s="210"/>
      <c r="SUD98" s="210"/>
      <c r="SUE98" s="210"/>
      <c r="SUF98" s="210"/>
      <c r="SUG98" s="210"/>
      <c r="SUH98" s="210"/>
      <c r="SUI98" s="210"/>
      <c r="SUJ98" s="210"/>
      <c r="SUK98" s="210"/>
      <c r="SUL98" s="210"/>
      <c r="SUM98" s="210"/>
      <c r="SUN98" s="210"/>
      <c r="SUO98" s="210"/>
      <c r="SUP98" s="210"/>
      <c r="SUQ98" s="210"/>
      <c r="SUR98" s="210"/>
      <c r="SUS98" s="210"/>
      <c r="SUT98" s="210"/>
      <c r="SUU98" s="210"/>
      <c r="SUV98" s="210"/>
      <c r="SUW98" s="210"/>
      <c r="SUX98" s="210"/>
      <c r="SUY98" s="210"/>
      <c r="SUZ98" s="210"/>
      <c r="SVA98" s="210"/>
      <c r="SVB98" s="210"/>
      <c r="SVC98" s="210"/>
      <c r="SVD98" s="210"/>
      <c r="SVE98" s="210"/>
      <c r="SVF98" s="210"/>
      <c r="SVG98" s="210"/>
      <c r="SVH98" s="210"/>
      <c r="SVI98" s="210"/>
      <c r="SVJ98" s="210"/>
      <c r="SVK98" s="210"/>
      <c r="SVL98" s="210"/>
      <c r="SVM98" s="210"/>
      <c r="SVN98" s="210"/>
      <c r="SVO98" s="210"/>
      <c r="SVP98" s="210"/>
      <c r="SVQ98" s="210"/>
      <c r="SVR98" s="210"/>
      <c r="SVS98" s="210"/>
      <c r="SVT98" s="210"/>
      <c r="SVU98" s="210"/>
      <c r="SVV98" s="210"/>
      <c r="SVW98" s="210"/>
      <c r="SVX98" s="210"/>
      <c r="SVY98" s="210"/>
      <c r="SVZ98" s="210"/>
      <c r="SWA98" s="210"/>
      <c r="SWB98" s="210"/>
      <c r="SWC98" s="210"/>
      <c r="SWD98" s="210"/>
      <c r="SWE98" s="210"/>
      <c r="SWF98" s="210"/>
      <c r="SWG98" s="210"/>
      <c r="SWH98" s="210"/>
      <c r="SWI98" s="210"/>
      <c r="SWJ98" s="210"/>
      <c r="SWK98" s="210"/>
      <c r="SWL98" s="210"/>
      <c r="SWM98" s="210"/>
      <c r="SWN98" s="210"/>
      <c r="SWO98" s="210"/>
      <c r="SWP98" s="210"/>
      <c r="SWQ98" s="210"/>
      <c r="SWR98" s="210"/>
      <c r="SWS98" s="210"/>
      <c r="SWT98" s="210"/>
      <c r="SWU98" s="210"/>
      <c r="SWV98" s="210"/>
      <c r="SWW98" s="210"/>
      <c r="SWX98" s="210"/>
      <c r="SWY98" s="210"/>
      <c r="SWZ98" s="210"/>
      <c r="SXA98" s="210"/>
      <c r="SXB98" s="210"/>
      <c r="SXC98" s="210"/>
      <c r="SXD98" s="210"/>
      <c r="SXE98" s="210"/>
      <c r="SXF98" s="210"/>
      <c r="SXG98" s="210"/>
      <c r="SXH98" s="210"/>
      <c r="SXI98" s="210"/>
      <c r="SXJ98" s="210"/>
      <c r="SXK98" s="210"/>
      <c r="SXL98" s="210"/>
      <c r="SXM98" s="210"/>
      <c r="SXN98" s="210"/>
      <c r="SXO98" s="210"/>
      <c r="SXP98" s="210"/>
      <c r="SXQ98" s="210"/>
      <c r="SXR98" s="210"/>
      <c r="SXS98" s="210"/>
      <c r="SXT98" s="210"/>
      <c r="SXU98" s="210"/>
      <c r="SXV98" s="210"/>
      <c r="SXW98" s="210"/>
      <c r="SXX98" s="210"/>
      <c r="SXY98" s="210"/>
      <c r="SXZ98" s="210"/>
      <c r="SYA98" s="210"/>
      <c r="SYB98" s="210"/>
      <c r="SYC98" s="210"/>
      <c r="SYD98" s="210"/>
      <c r="SYE98" s="210"/>
      <c r="SYF98" s="210"/>
      <c r="SYG98" s="210"/>
      <c r="SYH98" s="210"/>
      <c r="SYI98" s="210"/>
      <c r="SYJ98" s="210"/>
      <c r="SYK98" s="210"/>
      <c r="SYL98" s="210"/>
      <c r="SYM98" s="210"/>
      <c r="SYN98" s="210"/>
      <c r="SYO98" s="210"/>
      <c r="SYP98" s="210"/>
      <c r="SYQ98" s="210"/>
      <c r="SYR98" s="210"/>
      <c r="SYS98" s="210"/>
      <c r="SYT98" s="210"/>
      <c r="SYU98" s="210"/>
      <c r="SYV98" s="210"/>
      <c r="SYW98" s="210"/>
      <c r="SYX98" s="210"/>
      <c r="SYY98" s="210"/>
      <c r="SYZ98" s="210"/>
      <c r="SZA98" s="210"/>
      <c r="SZB98" s="210"/>
      <c r="SZC98" s="210"/>
      <c r="SZD98" s="210"/>
      <c r="SZE98" s="210"/>
      <c r="SZF98" s="210"/>
      <c r="SZG98" s="210"/>
      <c r="SZH98" s="210"/>
      <c r="SZI98" s="210"/>
      <c r="SZJ98" s="210"/>
      <c r="SZK98" s="210"/>
      <c r="SZL98" s="210"/>
      <c r="SZM98" s="210"/>
      <c r="SZN98" s="210"/>
      <c r="SZO98" s="210"/>
      <c r="SZP98" s="210"/>
      <c r="SZQ98" s="210"/>
      <c r="SZR98" s="210"/>
      <c r="SZS98" s="210"/>
      <c r="SZT98" s="210"/>
      <c r="SZU98" s="210"/>
      <c r="SZV98" s="210"/>
      <c r="SZW98" s="210"/>
      <c r="SZX98" s="210"/>
      <c r="SZY98" s="210"/>
      <c r="SZZ98" s="210"/>
      <c r="TAA98" s="210"/>
      <c r="TAB98" s="210"/>
      <c r="TAC98" s="210"/>
      <c r="TAD98" s="210"/>
      <c r="TAE98" s="210"/>
      <c r="TAF98" s="210"/>
      <c r="TAG98" s="210"/>
      <c r="TAH98" s="210"/>
      <c r="TAI98" s="210"/>
      <c r="TAJ98" s="210"/>
      <c r="TAK98" s="210"/>
      <c r="TAL98" s="210"/>
      <c r="TAM98" s="210"/>
      <c r="TAN98" s="210"/>
      <c r="TAO98" s="210"/>
      <c r="TAP98" s="210"/>
      <c r="TAQ98" s="210"/>
      <c r="TAR98" s="210"/>
      <c r="TAS98" s="210"/>
      <c r="TAT98" s="210"/>
      <c r="TAU98" s="210"/>
      <c r="TAV98" s="210"/>
      <c r="TAW98" s="210"/>
      <c r="TAX98" s="210"/>
      <c r="TAY98" s="210"/>
      <c r="TAZ98" s="210"/>
      <c r="TBA98" s="210"/>
      <c r="TBB98" s="210"/>
      <c r="TBC98" s="210"/>
      <c r="TBD98" s="210"/>
      <c r="TBE98" s="210"/>
      <c r="TBF98" s="210"/>
      <c r="TBG98" s="210"/>
      <c r="TBH98" s="210"/>
      <c r="TBI98" s="210"/>
      <c r="TBJ98" s="210"/>
      <c r="TBK98" s="210"/>
      <c r="TBL98" s="210"/>
      <c r="TBM98" s="210"/>
      <c r="TBN98" s="210"/>
      <c r="TBO98" s="210"/>
      <c r="TBP98" s="210"/>
      <c r="TBQ98" s="210"/>
      <c r="TBR98" s="210"/>
      <c r="TBS98" s="210"/>
      <c r="TBT98" s="210"/>
      <c r="TBU98" s="210"/>
      <c r="TBV98" s="210"/>
      <c r="TBW98" s="210"/>
      <c r="TBX98" s="210"/>
      <c r="TBY98" s="210"/>
      <c r="TBZ98" s="210"/>
      <c r="TCA98" s="210"/>
      <c r="TCB98" s="210"/>
      <c r="TCC98" s="210"/>
      <c r="TCD98" s="210"/>
      <c r="TCE98" s="210"/>
      <c r="TCF98" s="210"/>
      <c r="TCG98" s="210"/>
      <c r="TCH98" s="210"/>
      <c r="TCI98" s="210"/>
      <c r="TCJ98" s="210"/>
      <c r="TCK98" s="210"/>
      <c r="TCL98" s="210"/>
      <c r="TCM98" s="210"/>
      <c r="TCN98" s="210"/>
      <c r="TCO98" s="210"/>
      <c r="TCP98" s="210"/>
      <c r="TCQ98" s="210"/>
      <c r="TCR98" s="210"/>
      <c r="TCS98" s="210"/>
      <c r="TCT98" s="210"/>
      <c r="TCU98" s="210"/>
      <c r="TCV98" s="210"/>
      <c r="TCW98" s="210"/>
      <c r="TCX98" s="210"/>
      <c r="TCY98" s="210"/>
      <c r="TCZ98" s="210"/>
      <c r="TDA98" s="210"/>
      <c r="TDB98" s="210"/>
      <c r="TDC98" s="210"/>
      <c r="TDD98" s="210"/>
      <c r="TDE98" s="210"/>
      <c r="TDF98" s="210"/>
      <c r="TDG98" s="210"/>
      <c r="TDH98" s="210"/>
      <c r="TDI98" s="210"/>
      <c r="TDJ98" s="210"/>
      <c r="TDK98" s="210"/>
      <c r="TDL98" s="210"/>
      <c r="TDM98" s="210"/>
      <c r="TDN98" s="210"/>
      <c r="TDO98" s="210"/>
      <c r="TDP98" s="210"/>
      <c r="TDQ98" s="210"/>
      <c r="TDR98" s="210"/>
      <c r="TDS98" s="210"/>
      <c r="TDT98" s="210"/>
      <c r="TDU98" s="210"/>
      <c r="TDV98" s="210"/>
      <c r="TDW98" s="210"/>
      <c r="TDX98" s="210"/>
      <c r="TDY98" s="210"/>
      <c r="TDZ98" s="210"/>
      <c r="TEA98" s="210"/>
      <c r="TEB98" s="210"/>
      <c r="TEC98" s="210"/>
      <c r="TED98" s="210"/>
      <c r="TEE98" s="210"/>
      <c r="TEF98" s="210"/>
      <c r="TEG98" s="210"/>
      <c r="TEH98" s="210"/>
      <c r="TEI98" s="210"/>
      <c r="TEJ98" s="210"/>
      <c r="TEK98" s="210"/>
      <c r="TEL98" s="210"/>
      <c r="TEM98" s="210"/>
      <c r="TEN98" s="210"/>
      <c r="TEO98" s="210"/>
      <c r="TEP98" s="210"/>
      <c r="TEQ98" s="210"/>
      <c r="TER98" s="210"/>
      <c r="TES98" s="210"/>
      <c r="TET98" s="210"/>
      <c r="TEU98" s="210"/>
      <c r="TEV98" s="210"/>
      <c r="TEW98" s="210"/>
      <c r="TEX98" s="210"/>
      <c r="TEY98" s="210"/>
      <c r="TEZ98" s="210"/>
      <c r="TFA98" s="210"/>
      <c r="TFB98" s="210"/>
      <c r="TFC98" s="210"/>
      <c r="TFD98" s="210"/>
      <c r="TFE98" s="210"/>
      <c r="TFF98" s="210"/>
      <c r="TFG98" s="210"/>
      <c r="TFH98" s="210"/>
      <c r="TFI98" s="210"/>
      <c r="TFJ98" s="210"/>
      <c r="TFK98" s="210"/>
      <c r="TFL98" s="210"/>
      <c r="TFM98" s="210"/>
      <c r="TFN98" s="210"/>
      <c r="TFO98" s="210"/>
      <c r="TFP98" s="210"/>
      <c r="TFQ98" s="210"/>
      <c r="TFR98" s="210"/>
      <c r="TFS98" s="210"/>
      <c r="TFT98" s="210"/>
      <c r="TFU98" s="210"/>
      <c r="TFV98" s="210"/>
      <c r="TFW98" s="210"/>
      <c r="TFX98" s="210"/>
      <c r="TFY98" s="210"/>
      <c r="TFZ98" s="210"/>
      <c r="TGA98" s="210"/>
      <c r="TGB98" s="210"/>
      <c r="TGC98" s="210"/>
      <c r="TGD98" s="210"/>
      <c r="TGE98" s="210"/>
      <c r="TGF98" s="210"/>
      <c r="TGG98" s="210"/>
      <c r="TGH98" s="210"/>
      <c r="TGI98" s="210"/>
      <c r="TGJ98" s="210"/>
      <c r="TGK98" s="210"/>
      <c r="TGL98" s="210"/>
      <c r="TGM98" s="210"/>
      <c r="TGN98" s="210"/>
      <c r="TGO98" s="210"/>
      <c r="TGP98" s="210"/>
      <c r="TGQ98" s="210"/>
      <c r="TGR98" s="210"/>
      <c r="TGS98" s="210"/>
      <c r="TGT98" s="210"/>
      <c r="TGU98" s="210"/>
      <c r="TGV98" s="210"/>
      <c r="TGW98" s="210"/>
      <c r="TGX98" s="210"/>
      <c r="TGY98" s="210"/>
      <c r="TGZ98" s="210"/>
      <c r="THA98" s="210"/>
      <c r="THB98" s="210"/>
      <c r="THC98" s="210"/>
      <c r="THD98" s="210"/>
      <c r="THE98" s="210"/>
      <c r="THF98" s="210"/>
      <c r="THG98" s="210"/>
      <c r="THH98" s="210"/>
      <c r="THI98" s="210"/>
      <c r="THJ98" s="210"/>
      <c r="THK98" s="210"/>
      <c r="THL98" s="210"/>
      <c r="THM98" s="210"/>
      <c r="THN98" s="210"/>
      <c r="THO98" s="210"/>
      <c r="THP98" s="210"/>
      <c r="THQ98" s="210"/>
      <c r="THR98" s="210"/>
      <c r="THS98" s="210"/>
      <c r="THT98" s="210"/>
      <c r="THU98" s="210"/>
      <c r="THV98" s="210"/>
      <c r="THW98" s="210"/>
      <c r="THX98" s="210"/>
      <c r="THY98" s="210"/>
      <c r="THZ98" s="210"/>
      <c r="TIA98" s="210"/>
      <c r="TIB98" s="210"/>
      <c r="TIC98" s="210"/>
      <c r="TID98" s="210"/>
      <c r="TIE98" s="210"/>
      <c r="TIF98" s="210"/>
      <c r="TIG98" s="210"/>
      <c r="TIH98" s="210"/>
      <c r="TII98" s="210"/>
      <c r="TIJ98" s="210"/>
      <c r="TIK98" s="210"/>
      <c r="TIL98" s="210"/>
      <c r="TIM98" s="210"/>
      <c r="TIN98" s="210"/>
      <c r="TIO98" s="210"/>
      <c r="TIP98" s="210"/>
      <c r="TIQ98" s="210"/>
      <c r="TIR98" s="210"/>
      <c r="TIS98" s="210"/>
      <c r="TIT98" s="210"/>
      <c r="TIU98" s="210"/>
      <c r="TIV98" s="210"/>
      <c r="TIW98" s="210"/>
      <c r="TIX98" s="210"/>
      <c r="TIY98" s="210"/>
      <c r="TIZ98" s="210"/>
      <c r="TJA98" s="210"/>
      <c r="TJB98" s="210"/>
      <c r="TJC98" s="210"/>
      <c r="TJD98" s="210"/>
      <c r="TJE98" s="210"/>
      <c r="TJF98" s="210"/>
      <c r="TJG98" s="210"/>
      <c r="TJH98" s="210"/>
      <c r="TJI98" s="210"/>
      <c r="TJJ98" s="210"/>
      <c r="TJK98" s="210"/>
      <c r="TJL98" s="210"/>
      <c r="TJM98" s="210"/>
      <c r="TJN98" s="210"/>
      <c r="TJO98" s="210"/>
      <c r="TJP98" s="210"/>
      <c r="TJQ98" s="210"/>
      <c r="TJR98" s="210"/>
      <c r="TJS98" s="210"/>
      <c r="TJT98" s="210"/>
      <c r="TJU98" s="210"/>
      <c r="TJV98" s="210"/>
      <c r="TJW98" s="210"/>
      <c r="TJX98" s="210"/>
      <c r="TJY98" s="210"/>
      <c r="TJZ98" s="210"/>
      <c r="TKA98" s="210"/>
      <c r="TKB98" s="210"/>
      <c r="TKC98" s="210"/>
      <c r="TKD98" s="210"/>
      <c r="TKE98" s="210"/>
      <c r="TKF98" s="210"/>
      <c r="TKG98" s="210"/>
      <c r="TKH98" s="210"/>
      <c r="TKI98" s="210"/>
      <c r="TKJ98" s="210"/>
      <c r="TKK98" s="210"/>
      <c r="TKL98" s="210"/>
      <c r="TKM98" s="210"/>
      <c r="TKN98" s="210"/>
      <c r="TKO98" s="210"/>
      <c r="TKP98" s="210"/>
      <c r="TKQ98" s="210"/>
      <c r="TKR98" s="210"/>
      <c r="TKS98" s="210"/>
      <c r="TKT98" s="210"/>
      <c r="TKU98" s="210"/>
      <c r="TKV98" s="210"/>
      <c r="TKW98" s="210"/>
      <c r="TKX98" s="210"/>
      <c r="TKY98" s="210"/>
      <c r="TKZ98" s="210"/>
      <c r="TLA98" s="210"/>
      <c r="TLB98" s="210"/>
      <c r="TLC98" s="210"/>
      <c r="TLD98" s="210"/>
      <c r="TLE98" s="210"/>
      <c r="TLF98" s="210"/>
      <c r="TLG98" s="210"/>
      <c r="TLH98" s="210"/>
      <c r="TLI98" s="210"/>
      <c r="TLJ98" s="210"/>
      <c r="TLK98" s="210"/>
      <c r="TLL98" s="210"/>
      <c r="TLM98" s="210"/>
      <c r="TLN98" s="210"/>
      <c r="TLO98" s="210"/>
      <c r="TLP98" s="210"/>
      <c r="TLQ98" s="210"/>
      <c r="TLR98" s="210"/>
      <c r="TLS98" s="210"/>
      <c r="TLT98" s="210"/>
      <c r="TLU98" s="210"/>
      <c r="TLV98" s="210"/>
      <c r="TLW98" s="210"/>
      <c r="TLX98" s="210"/>
      <c r="TLY98" s="210"/>
      <c r="TLZ98" s="210"/>
      <c r="TMA98" s="210"/>
      <c r="TMB98" s="210"/>
      <c r="TMC98" s="210"/>
      <c r="TMD98" s="210"/>
      <c r="TME98" s="210"/>
      <c r="TMF98" s="210"/>
      <c r="TMG98" s="210"/>
      <c r="TMH98" s="210"/>
      <c r="TMI98" s="210"/>
      <c r="TMJ98" s="210"/>
      <c r="TMK98" s="210"/>
      <c r="TML98" s="210"/>
      <c r="TMM98" s="210"/>
      <c r="TMN98" s="210"/>
      <c r="TMO98" s="210"/>
      <c r="TMP98" s="210"/>
      <c r="TMQ98" s="210"/>
      <c r="TMR98" s="210"/>
      <c r="TMS98" s="210"/>
      <c r="TMT98" s="210"/>
      <c r="TMU98" s="210"/>
      <c r="TMV98" s="210"/>
      <c r="TMW98" s="210"/>
      <c r="TMX98" s="210"/>
      <c r="TMY98" s="210"/>
      <c r="TMZ98" s="210"/>
      <c r="TNA98" s="210"/>
      <c r="TNB98" s="210"/>
      <c r="TNC98" s="210"/>
      <c r="TND98" s="210"/>
      <c r="TNE98" s="210"/>
      <c r="TNF98" s="210"/>
      <c r="TNG98" s="210"/>
      <c r="TNH98" s="210"/>
      <c r="TNI98" s="210"/>
      <c r="TNJ98" s="210"/>
      <c r="TNK98" s="210"/>
      <c r="TNL98" s="210"/>
      <c r="TNM98" s="210"/>
      <c r="TNN98" s="210"/>
      <c r="TNO98" s="210"/>
      <c r="TNP98" s="210"/>
      <c r="TNQ98" s="210"/>
      <c r="TNR98" s="210"/>
      <c r="TNS98" s="210"/>
      <c r="TNT98" s="210"/>
      <c r="TNU98" s="210"/>
      <c r="TNV98" s="210"/>
      <c r="TNW98" s="210"/>
      <c r="TNX98" s="210"/>
      <c r="TNY98" s="210"/>
      <c r="TNZ98" s="210"/>
      <c r="TOA98" s="210"/>
      <c r="TOB98" s="210"/>
      <c r="TOC98" s="210"/>
      <c r="TOD98" s="210"/>
      <c r="TOE98" s="210"/>
      <c r="TOF98" s="210"/>
      <c r="TOG98" s="210"/>
      <c r="TOH98" s="210"/>
      <c r="TOI98" s="210"/>
      <c r="TOJ98" s="210"/>
      <c r="TOK98" s="210"/>
      <c r="TOL98" s="210"/>
      <c r="TOM98" s="210"/>
      <c r="TON98" s="210"/>
      <c r="TOO98" s="210"/>
      <c r="TOP98" s="210"/>
      <c r="TOQ98" s="210"/>
      <c r="TOR98" s="210"/>
      <c r="TOS98" s="210"/>
      <c r="TOT98" s="210"/>
      <c r="TOU98" s="210"/>
      <c r="TOV98" s="210"/>
      <c r="TOW98" s="210"/>
      <c r="TOX98" s="210"/>
      <c r="TOY98" s="210"/>
      <c r="TOZ98" s="210"/>
      <c r="TPA98" s="210"/>
      <c r="TPB98" s="210"/>
      <c r="TPC98" s="210"/>
      <c r="TPD98" s="210"/>
      <c r="TPE98" s="210"/>
      <c r="TPF98" s="210"/>
      <c r="TPG98" s="210"/>
      <c r="TPH98" s="210"/>
      <c r="TPI98" s="210"/>
      <c r="TPJ98" s="210"/>
      <c r="TPK98" s="210"/>
      <c r="TPL98" s="210"/>
      <c r="TPM98" s="210"/>
      <c r="TPN98" s="210"/>
      <c r="TPO98" s="210"/>
      <c r="TPP98" s="210"/>
      <c r="TPQ98" s="210"/>
      <c r="TPR98" s="210"/>
      <c r="TPS98" s="210"/>
      <c r="TPT98" s="210"/>
      <c r="TPU98" s="210"/>
      <c r="TPV98" s="210"/>
      <c r="TPW98" s="210"/>
      <c r="TPX98" s="210"/>
      <c r="TPY98" s="210"/>
      <c r="TPZ98" s="210"/>
      <c r="TQA98" s="210"/>
      <c r="TQB98" s="210"/>
      <c r="TQC98" s="210"/>
      <c r="TQD98" s="210"/>
      <c r="TQE98" s="210"/>
      <c r="TQF98" s="210"/>
      <c r="TQG98" s="210"/>
      <c r="TQH98" s="210"/>
      <c r="TQI98" s="210"/>
      <c r="TQJ98" s="210"/>
      <c r="TQK98" s="210"/>
      <c r="TQL98" s="210"/>
      <c r="TQM98" s="210"/>
      <c r="TQN98" s="210"/>
      <c r="TQO98" s="210"/>
      <c r="TQP98" s="210"/>
      <c r="TQQ98" s="210"/>
      <c r="TQR98" s="210"/>
      <c r="TQS98" s="210"/>
      <c r="TQT98" s="210"/>
      <c r="TQU98" s="210"/>
      <c r="TQV98" s="210"/>
      <c r="TQW98" s="210"/>
      <c r="TQX98" s="210"/>
      <c r="TQY98" s="210"/>
      <c r="TQZ98" s="210"/>
      <c r="TRA98" s="210"/>
      <c r="TRB98" s="210"/>
      <c r="TRC98" s="210"/>
      <c r="TRD98" s="210"/>
      <c r="TRE98" s="210"/>
      <c r="TRF98" s="210"/>
      <c r="TRG98" s="210"/>
      <c r="TRH98" s="210"/>
      <c r="TRI98" s="210"/>
      <c r="TRJ98" s="210"/>
      <c r="TRK98" s="210"/>
      <c r="TRL98" s="210"/>
      <c r="TRM98" s="210"/>
      <c r="TRN98" s="210"/>
      <c r="TRO98" s="210"/>
      <c r="TRP98" s="210"/>
      <c r="TRQ98" s="210"/>
      <c r="TRR98" s="210"/>
      <c r="TRS98" s="210"/>
      <c r="TRT98" s="210"/>
      <c r="TRU98" s="210"/>
      <c r="TRV98" s="210"/>
      <c r="TRW98" s="210"/>
      <c r="TRX98" s="210"/>
      <c r="TRY98" s="210"/>
      <c r="TRZ98" s="210"/>
      <c r="TSA98" s="210"/>
      <c r="TSB98" s="210"/>
      <c r="TSC98" s="210"/>
      <c r="TSD98" s="210"/>
      <c r="TSE98" s="210"/>
      <c r="TSF98" s="210"/>
      <c r="TSG98" s="210"/>
      <c r="TSH98" s="210"/>
      <c r="TSI98" s="210"/>
      <c r="TSJ98" s="210"/>
      <c r="TSK98" s="210"/>
      <c r="TSL98" s="210"/>
      <c r="TSM98" s="210"/>
      <c r="TSN98" s="210"/>
      <c r="TSO98" s="210"/>
      <c r="TSP98" s="210"/>
      <c r="TSQ98" s="210"/>
      <c r="TSR98" s="210"/>
      <c r="TSS98" s="210"/>
      <c r="TST98" s="210"/>
      <c r="TSU98" s="210"/>
      <c r="TSV98" s="210"/>
      <c r="TSW98" s="210"/>
      <c r="TSX98" s="210"/>
      <c r="TSY98" s="210"/>
      <c r="TSZ98" s="210"/>
      <c r="TTA98" s="210"/>
      <c r="TTB98" s="210"/>
      <c r="TTC98" s="210"/>
      <c r="TTD98" s="210"/>
      <c r="TTE98" s="210"/>
      <c r="TTF98" s="210"/>
      <c r="TTG98" s="210"/>
      <c r="TTH98" s="210"/>
      <c r="TTI98" s="210"/>
      <c r="TTJ98" s="210"/>
      <c r="TTK98" s="210"/>
      <c r="TTL98" s="210"/>
      <c r="TTM98" s="210"/>
      <c r="TTN98" s="210"/>
      <c r="TTO98" s="210"/>
      <c r="TTP98" s="210"/>
      <c r="TTQ98" s="210"/>
      <c r="TTR98" s="210"/>
      <c r="TTS98" s="210"/>
      <c r="TTT98" s="210"/>
      <c r="TTU98" s="210"/>
      <c r="TTV98" s="210"/>
      <c r="TTW98" s="210"/>
      <c r="TTX98" s="210"/>
      <c r="TTY98" s="210"/>
      <c r="TTZ98" s="210"/>
      <c r="TUA98" s="210"/>
      <c r="TUB98" s="210"/>
      <c r="TUC98" s="210"/>
      <c r="TUD98" s="210"/>
      <c r="TUE98" s="210"/>
      <c r="TUF98" s="210"/>
      <c r="TUG98" s="210"/>
      <c r="TUH98" s="210"/>
      <c r="TUI98" s="210"/>
      <c r="TUJ98" s="210"/>
      <c r="TUK98" s="210"/>
      <c r="TUL98" s="210"/>
      <c r="TUM98" s="210"/>
      <c r="TUN98" s="210"/>
      <c r="TUO98" s="210"/>
      <c r="TUP98" s="210"/>
      <c r="TUQ98" s="210"/>
      <c r="TUR98" s="210"/>
      <c r="TUS98" s="210"/>
      <c r="TUT98" s="210"/>
      <c r="TUU98" s="210"/>
      <c r="TUV98" s="210"/>
      <c r="TUW98" s="210"/>
      <c r="TUX98" s="210"/>
      <c r="TUY98" s="210"/>
      <c r="TUZ98" s="210"/>
      <c r="TVA98" s="210"/>
      <c r="TVB98" s="210"/>
      <c r="TVC98" s="210"/>
      <c r="TVD98" s="210"/>
      <c r="TVE98" s="210"/>
      <c r="TVF98" s="210"/>
      <c r="TVG98" s="210"/>
      <c r="TVH98" s="210"/>
      <c r="TVI98" s="210"/>
      <c r="TVJ98" s="210"/>
      <c r="TVK98" s="210"/>
      <c r="TVL98" s="210"/>
      <c r="TVM98" s="210"/>
      <c r="TVN98" s="210"/>
      <c r="TVO98" s="210"/>
      <c r="TVP98" s="210"/>
      <c r="TVQ98" s="210"/>
      <c r="TVR98" s="210"/>
      <c r="TVS98" s="210"/>
      <c r="TVT98" s="210"/>
      <c r="TVU98" s="210"/>
      <c r="TVV98" s="210"/>
      <c r="TVW98" s="210"/>
      <c r="TVX98" s="210"/>
      <c r="TVY98" s="210"/>
      <c r="TVZ98" s="210"/>
      <c r="TWA98" s="210"/>
      <c r="TWB98" s="210"/>
      <c r="TWC98" s="210"/>
      <c r="TWD98" s="210"/>
      <c r="TWE98" s="210"/>
      <c r="TWF98" s="210"/>
      <c r="TWG98" s="210"/>
      <c r="TWH98" s="210"/>
      <c r="TWI98" s="210"/>
      <c r="TWJ98" s="210"/>
      <c r="TWK98" s="210"/>
      <c r="TWL98" s="210"/>
      <c r="TWM98" s="210"/>
      <c r="TWN98" s="210"/>
      <c r="TWO98" s="210"/>
      <c r="TWP98" s="210"/>
      <c r="TWQ98" s="210"/>
      <c r="TWR98" s="210"/>
      <c r="TWS98" s="210"/>
      <c r="TWT98" s="210"/>
      <c r="TWU98" s="210"/>
      <c r="TWV98" s="210"/>
      <c r="TWW98" s="210"/>
      <c r="TWX98" s="210"/>
      <c r="TWY98" s="210"/>
      <c r="TWZ98" s="210"/>
      <c r="TXA98" s="210"/>
      <c r="TXB98" s="210"/>
      <c r="TXC98" s="210"/>
      <c r="TXD98" s="210"/>
      <c r="TXE98" s="210"/>
      <c r="TXF98" s="210"/>
      <c r="TXG98" s="210"/>
      <c r="TXH98" s="210"/>
      <c r="TXI98" s="210"/>
      <c r="TXJ98" s="210"/>
      <c r="TXK98" s="210"/>
      <c r="TXL98" s="210"/>
      <c r="TXM98" s="210"/>
      <c r="TXN98" s="210"/>
      <c r="TXO98" s="210"/>
      <c r="TXP98" s="210"/>
      <c r="TXQ98" s="210"/>
      <c r="TXR98" s="210"/>
      <c r="TXS98" s="210"/>
      <c r="TXT98" s="210"/>
      <c r="TXU98" s="210"/>
      <c r="TXV98" s="210"/>
      <c r="TXW98" s="210"/>
      <c r="TXX98" s="210"/>
      <c r="TXY98" s="210"/>
      <c r="TXZ98" s="210"/>
      <c r="TYA98" s="210"/>
      <c r="TYB98" s="210"/>
      <c r="TYC98" s="210"/>
      <c r="TYD98" s="210"/>
      <c r="TYE98" s="210"/>
      <c r="TYF98" s="210"/>
      <c r="TYG98" s="210"/>
      <c r="TYH98" s="210"/>
      <c r="TYI98" s="210"/>
      <c r="TYJ98" s="210"/>
      <c r="TYK98" s="210"/>
      <c r="TYL98" s="210"/>
      <c r="TYM98" s="210"/>
      <c r="TYN98" s="210"/>
      <c r="TYO98" s="210"/>
      <c r="TYP98" s="210"/>
      <c r="TYQ98" s="210"/>
      <c r="TYR98" s="210"/>
      <c r="TYS98" s="210"/>
      <c r="TYT98" s="210"/>
      <c r="TYU98" s="210"/>
      <c r="TYV98" s="210"/>
      <c r="TYW98" s="210"/>
      <c r="TYX98" s="210"/>
      <c r="TYY98" s="210"/>
      <c r="TYZ98" s="210"/>
      <c r="TZA98" s="210"/>
      <c r="TZB98" s="210"/>
      <c r="TZC98" s="210"/>
      <c r="TZD98" s="210"/>
      <c r="TZE98" s="210"/>
      <c r="TZF98" s="210"/>
      <c r="TZG98" s="210"/>
      <c r="TZH98" s="210"/>
      <c r="TZI98" s="210"/>
      <c r="TZJ98" s="210"/>
      <c r="TZK98" s="210"/>
      <c r="TZL98" s="210"/>
      <c r="TZM98" s="210"/>
      <c r="TZN98" s="210"/>
      <c r="TZO98" s="210"/>
      <c r="TZP98" s="210"/>
      <c r="TZQ98" s="210"/>
      <c r="TZR98" s="210"/>
      <c r="TZS98" s="210"/>
      <c r="TZT98" s="210"/>
      <c r="TZU98" s="210"/>
      <c r="TZV98" s="210"/>
      <c r="TZW98" s="210"/>
      <c r="TZX98" s="210"/>
      <c r="TZY98" s="210"/>
      <c r="TZZ98" s="210"/>
      <c r="UAA98" s="210"/>
      <c r="UAB98" s="210"/>
      <c r="UAC98" s="210"/>
      <c r="UAD98" s="210"/>
      <c r="UAE98" s="210"/>
      <c r="UAF98" s="210"/>
      <c r="UAG98" s="210"/>
      <c r="UAH98" s="210"/>
      <c r="UAI98" s="210"/>
      <c r="UAJ98" s="210"/>
      <c r="UAK98" s="210"/>
      <c r="UAL98" s="210"/>
      <c r="UAM98" s="210"/>
      <c r="UAN98" s="210"/>
      <c r="UAO98" s="210"/>
      <c r="UAP98" s="210"/>
      <c r="UAQ98" s="210"/>
      <c r="UAR98" s="210"/>
      <c r="UAS98" s="210"/>
      <c r="UAT98" s="210"/>
      <c r="UAU98" s="210"/>
      <c r="UAV98" s="210"/>
      <c r="UAW98" s="210"/>
      <c r="UAX98" s="210"/>
      <c r="UAY98" s="210"/>
      <c r="UAZ98" s="210"/>
      <c r="UBA98" s="210"/>
      <c r="UBB98" s="210"/>
      <c r="UBC98" s="210"/>
      <c r="UBD98" s="210"/>
      <c r="UBE98" s="210"/>
      <c r="UBF98" s="210"/>
      <c r="UBG98" s="210"/>
      <c r="UBH98" s="210"/>
      <c r="UBI98" s="210"/>
      <c r="UBJ98" s="210"/>
      <c r="UBK98" s="210"/>
      <c r="UBL98" s="210"/>
      <c r="UBM98" s="210"/>
      <c r="UBN98" s="210"/>
      <c r="UBO98" s="210"/>
      <c r="UBP98" s="210"/>
      <c r="UBQ98" s="210"/>
      <c r="UBR98" s="210"/>
      <c r="UBS98" s="210"/>
      <c r="UBT98" s="210"/>
      <c r="UBU98" s="210"/>
      <c r="UBV98" s="210"/>
      <c r="UBW98" s="210"/>
      <c r="UBX98" s="210"/>
      <c r="UBY98" s="210"/>
      <c r="UBZ98" s="210"/>
      <c r="UCA98" s="210"/>
      <c r="UCB98" s="210"/>
      <c r="UCC98" s="210"/>
      <c r="UCD98" s="210"/>
      <c r="UCE98" s="210"/>
      <c r="UCF98" s="210"/>
      <c r="UCG98" s="210"/>
      <c r="UCH98" s="210"/>
      <c r="UCI98" s="210"/>
      <c r="UCJ98" s="210"/>
      <c r="UCK98" s="210"/>
      <c r="UCL98" s="210"/>
      <c r="UCM98" s="210"/>
      <c r="UCN98" s="210"/>
      <c r="UCO98" s="210"/>
      <c r="UCP98" s="210"/>
      <c r="UCQ98" s="210"/>
      <c r="UCR98" s="210"/>
      <c r="UCS98" s="210"/>
      <c r="UCT98" s="210"/>
      <c r="UCU98" s="210"/>
      <c r="UCV98" s="210"/>
      <c r="UCW98" s="210"/>
      <c r="UCX98" s="210"/>
      <c r="UCY98" s="210"/>
      <c r="UCZ98" s="210"/>
      <c r="UDA98" s="210"/>
      <c r="UDB98" s="210"/>
      <c r="UDC98" s="210"/>
      <c r="UDD98" s="210"/>
      <c r="UDE98" s="210"/>
      <c r="UDF98" s="210"/>
      <c r="UDG98" s="210"/>
      <c r="UDH98" s="210"/>
      <c r="UDI98" s="210"/>
      <c r="UDJ98" s="210"/>
      <c r="UDK98" s="210"/>
      <c r="UDL98" s="210"/>
      <c r="UDM98" s="210"/>
      <c r="UDN98" s="210"/>
      <c r="UDO98" s="210"/>
      <c r="UDP98" s="210"/>
      <c r="UDQ98" s="210"/>
      <c r="UDR98" s="210"/>
      <c r="UDS98" s="210"/>
      <c r="UDT98" s="210"/>
      <c r="UDU98" s="210"/>
      <c r="UDV98" s="210"/>
      <c r="UDW98" s="210"/>
      <c r="UDX98" s="210"/>
      <c r="UDY98" s="210"/>
      <c r="UDZ98" s="210"/>
      <c r="UEA98" s="210"/>
      <c r="UEB98" s="210"/>
      <c r="UEC98" s="210"/>
      <c r="UED98" s="210"/>
      <c r="UEE98" s="210"/>
      <c r="UEF98" s="210"/>
      <c r="UEG98" s="210"/>
      <c r="UEH98" s="210"/>
      <c r="UEI98" s="210"/>
      <c r="UEJ98" s="210"/>
      <c r="UEK98" s="210"/>
      <c r="UEL98" s="210"/>
      <c r="UEM98" s="210"/>
      <c r="UEN98" s="210"/>
      <c r="UEO98" s="210"/>
      <c r="UEP98" s="210"/>
      <c r="UEQ98" s="210"/>
      <c r="UER98" s="210"/>
      <c r="UES98" s="210"/>
      <c r="UET98" s="210"/>
      <c r="UEU98" s="210"/>
      <c r="UEV98" s="210"/>
      <c r="UEW98" s="210"/>
      <c r="UEX98" s="210"/>
      <c r="UEY98" s="210"/>
      <c r="UEZ98" s="210"/>
      <c r="UFA98" s="210"/>
      <c r="UFB98" s="210"/>
      <c r="UFC98" s="210"/>
      <c r="UFD98" s="210"/>
      <c r="UFE98" s="210"/>
      <c r="UFF98" s="210"/>
      <c r="UFG98" s="210"/>
      <c r="UFH98" s="210"/>
      <c r="UFI98" s="210"/>
      <c r="UFJ98" s="210"/>
      <c r="UFK98" s="210"/>
      <c r="UFL98" s="210"/>
      <c r="UFM98" s="210"/>
      <c r="UFN98" s="210"/>
      <c r="UFO98" s="210"/>
      <c r="UFP98" s="210"/>
      <c r="UFQ98" s="210"/>
      <c r="UFR98" s="210"/>
      <c r="UFS98" s="210"/>
      <c r="UFT98" s="210"/>
      <c r="UFU98" s="210"/>
      <c r="UFV98" s="210"/>
      <c r="UFW98" s="210"/>
      <c r="UFX98" s="210"/>
      <c r="UFY98" s="210"/>
      <c r="UFZ98" s="210"/>
      <c r="UGA98" s="210"/>
      <c r="UGB98" s="210"/>
      <c r="UGC98" s="210"/>
      <c r="UGD98" s="210"/>
      <c r="UGE98" s="210"/>
      <c r="UGF98" s="210"/>
      <c r="UGG98" s="210"/>
      <c r="UGH98" s="210"/>
      <c r="UGI98" s="210"/>
      <c r="UGJ98" s="210"/>
      <c r="UGK98" s="210"/>
      <c r="UGL98" s="210"/>
      <c r="UGM98" s="210"/>
      <c r="UGN98" s="210"/>
      <c r="UGO98" s="210"/>
      <c r="UGP98" s="210"/>
      <c r="UGQ98" s="210"/>
      <c r="UGR98" s="210"/>
      <c r="UGS98" s="210"/>
      <c r="UGT98" s="210"/>
      <c r="UGU98" s="210"/>
      <c r="UGV98" s="210"/>
      <c r="UGW98" s="210"/>
      <c r="UGX98" s="210"/>
      <c r="UGY98" s="210"/>
      <c r="UGZ98" s="210"/>
      <c r="UHA98" s="210"/>
      <c r="UHB98" s="210"/>
      <c r="UHC98" s="210"/>
      <c r="UHD98" s="210"/>
      <c r="UHE98" s="210"/>
      <c r="UHF98" s="210"/>
      <c r="UHG98" s="210"/>
      <c r="UHH98" s="210"/>
      <c r="UHI98" s="210"/>
      <c r="UHJ98" s="210"/>
      <c r="UHK98" s="210"/>
      <c r="UHL98" s="210"/>
      <c r="UHM98" s="210"/>
      <c r="UHN98" s="210"/>
      <c r="UHO98" s="210"/>
      <c r="UHP98" s="210"/>
      <c r="UHQ98" s="210"/>
      <c r="UHR98" s="210"/>
      <c r="UHS98" s="210"/>
      <c r="UHT98" s="210"/>
      <c r="UHU98" s="210"/>
      <c r="UHV98" s="210"/>
      <c r="UHW98" s="210"/>
      <c r="UHX98" s="210"/>
      <c r="UHY98" s="210"/>
      <c r="UHZ98" s="210"/>
      <c r="UIA98" s="210"/>
      <c r="UIB98" s="210"/>
      <c r="UIC98" s="210"/>
      <c r="UID98" s="210"/>
      <c r="UIE98" s="210"/>
      <c r="UIF98" s="210"/>
      <c r="UIG98" s="210"/>
      <c r="UIH98" s="210"/>
      <c r="UII98" s="210"/>
      <c r="UIJ98" s="210"/>
      <c r="UIK98" s="210"/>
      <c r="UIL98" s="210"/>
      <c r="UIM98" s="210"/>
      <c r="UIN98" s="210"/>
      <c r="UIO98" s="210"/>
      <c r="UIP98" s="210"/>
      <c r="UIQ98" s="210"/>
      <c r="UIR98" s="210"/>
      <c r="UIS98" s="210"/>
      <c r="UIT98" s="210"/>
      <c r="UIU98" s="210"/>
      <c r="UIV98" s="210"/>
      <c r="UIW98" s="210"/>
      <c r="UIX98" s="210"/>
      <c r="UIY98" s="210"/>
      <c r="UIZ98" s="210"/>
      <c r="UJA98" s="210"/>
      <c r="UJB98" s="210"/>
      <c r="UJC98" s="210"/>
      <c r="UJD98" s="210"/>
      <c r="UJE98" s="210"/>
      <c r="UJF98" s="210"/>
      <c r="UJG98" s="210"/>
      <c r="UJH98" s="210"/>
      <c r="UJI98" s="210"/>
      <c r="UJJ98" s="210"/>
      <c r="UJK98" s="210"/>
      <c r="UJL98" s="210"/>
      <c r="UJM98" s="210"/>
      <c r="UJN98" s="210"/>
      <c r="UJO98" s="210"/>
      <c r="UJP98" s="210"/>
      <c r="UJQ98" s="210"/>
      <c r="UJR98" s="210"/>
      <c r="UJS98" s="210"/>
      <c r="UJT98" s="210"/>
      <c r="UJU98" s="210"/>
      <c r="UJV98" s="210"/>
      <c r="UJW98" s="210"/>
      <c r="UJX98" s="210"/>
      <c r="UJY98" s="210"/>
      <c r="UJZ98" s="210"/>
      <c r="UKA98" s="210"/>
      <c r="UKB98" s="210"/>
      <c r="UKC98" s="210"/>
      <c r="UKD98" s="210"/>
      <c r="UKE98" s="210"/>
      <c r="UKF98" s="210"/>
      <c r="UKG98" s="210"/>
      <c r="UKH98" s="210"/>
      <c r="UKI98" s="210"/>
      <c r="UKJ98" s="210"/>
      <c r="UKK98" s="210"/>
      <c r="UKL98" s="210"/>
      <c r="UKM98" s="210"/>
      <c r="UKN98" s="210"/>
      <c r="UKO98" s="210"/>
      <c r="UKP98" s="210"/>
      <c r="UKQ98" s="210"/>
      <c r="UKR98" s="210"/>
      <c r="UKS98" s="210"/>
      <c r="UKT98" s="210"/>
      <c r="UKU98" s="210"/>
      <c r="UKV98" s="210"/>
      <c r="UKW98" s="210"/>
      <c r="UKX98" s="210"/>
      <c r="UKY98" s="210"/>
      <c r="UKZ98" s="210"/>
      <c r="ULA98" s="210"/>
      <c r="ULB98" s="210"/>
      <c r="ULC98" s="210"/>
      <c r="ULD98" s="210"/>
      <c r="ULE98" s="210"/>
      <c r="ULF98" s="210"/>
      <c r="ULG98" s="210"/>
      <c r="ULH98" s="210"/>
      <c r="ULI98" s="210"/>
      <c r="ULJ98" s="210"/>
      <c r="ULK98" s="210"/>
      <c r="ULL98" s="210"/>
      <c r="ULM98" s="210"/>
      <c r="ULN98" s="210"/>
      <c r="ULO98" s="210"/>
      <c r="ULP98" s="210"/>
      <c r="ULQ98" s="210"/>
      <c r="ULR98" s="210"/>
      <c r="ULS98" s="210"/>
      <c r="ULT98" s="210"/>
      <c r="ULU98" s="210"/>
      <c r="ULV98" s="210"/>
      <c r="ULW98" s="210"/>
      <c r="ULX98" s="210"/>
      <c r="ULY98" s="210"/>
      <c r="ULZ98" s="210"/>
      <c r="UMA98" s="210"/>
      <c r="UMB98" s="210"/>
      <c r="UMC98" s="210"/>
      <c r="UMD98" s="210"/>
      <c r="UME98" s="210"/>
      <c r="UMF98" s="210"/>
      <c r="UMG98" s="210"/>
      <c r="UMH98" s="210"/>
      <c r="UMI98" s="210"/>
      <c r="UMJ98" s="210"/>
      <c r="UMK98" s="210"/>
      <c r="UML98" s="210"/>
      <c r="UMM98" s="210"/>
      <c r="UMN98" s="210"/>
      <c r="UMO98" s="210"/>
      <c r="UMP98" s="210"/>
      <c r="UMQ98" s="210"/>
      <c r="UMR98" s="210"/>
      <c r="UMS98" s="210"/>
      <c r="UMT98" s="210"/>
      <c r="UMU98" s="210"/>
      <c r="UMV98" s="210"/>
      <c r="UMW98" s="210"/>
      <c r="UMX98" s="210"/>
      <c r="UMY98" s="210"/>
      <c r="UMZ98" s="210"/>
      <c r="UNA98" s="210"/>
      <c r="UNB98" s="210"/>
      <c r="UNC98" s="210"/>
      <c r="UND98" s="210"/>
      <c r="UNE98" s="210"/>
      <c r="UNF98" s="210"/>
      <c r="UNG98" s="210"/>
      <c r="UNH98" s="210"/>
      <c r="UNI98" s="210"/>
      <c r="UNJ98" s="210"/>
      <c r="UNK98" s="210"/>
      <c r="UNL98" s="210"/>
      <c r="UNM98" s="210"/>
      <c r="UNN98" s="210"/>
      <c r="UNO98" s="210"/>
      <c r="UNP98" s="210"/>
      <c r="UNQ98" s="210"/>
      <c r="UNR98" s="210"/>
      <c r="UNS98" s="210"/>
      <c r="UNT98" s="210"/>
      <c r="UNU98" s="210"/>
      <c r="UNV98" s="210"/>
      <c r="UNW98" s="210"/>
      <c r="UNX98" s="210"/>
      <c r="UNY98" s="210"/>
      <c r="UNZ98" s="210"/>
      <c r="UOA98" s="210"/>
      <c r="UOB98" s="210"/>
      <c r="UOC98" s="210"/>
      <c r="UOD98" s="210"/>
      <c r="UOE98" s="210"/>
      <c r="UOF98" s="210"/>
      <c r="UOG98" s="210"/>
      <c r="UOH98" s="210"/>
      <c r="UOI98" s="210"/>
      <c r="UOJ98" s="210"/>
      <c r="UOK98" s="210"/>
      <c r="UOL98" s="210"/>
      <c r="UOM98" s="210"/>
      <c r="UON98" s="210"/>
      <c r="UOO98" s="210"/>
      <c r="UOP98" s="210"/>
      <c r="UOQ98" s="210"/>
      <c r="UOR98" s="210"/>
      <c r="UOS98" s="210"/>
      <c r="UOT98" s="210"/>
      <c r="UOU98" s="210"/>
      <c r="UOV98" s="210"/>
      <c r="UOW98" s="210"/>
      <c r="UOX98" s="210"/>
      <c r="UOY98" s="210"/>
      <c r="UOZ98" s="210"/>
      <c r="UPA98" s="210"/>
      <c r="UPB98" s="210"/>
      <c r="UPC98" s="210"/>
      <c r="UPD98" s="210"/>
      <c r="UPE98" s="210"/>
      <c r="UPF98" s="210"/>
      <c r="UPG98" s="210"/>
      <c r="UPH98" s="210"/>
      <c r="UPI98" s="210"/>
      <c r="UPJ98" s="210"/>
      <c r="UPK98" s="210"/>
      <c r="UPL98" s="210"/>
      <c r="UPM98" s="210"/>
      <c r="UPN98" s="210"/>
      <c r="UPO98" s="210"/>
      <c r="UPP98" s="210"/>
      <c r="UPQ98" s="210"/>
      <c r="UPR98" s="210"/>
      <c r="UPS98" s="210"/>
      <c r="UPT98" s="210"/>
      <c r="UPU98" s="210"/>
      <c r="UPV98" s="210"/>
      <c r="UPW98" s="210"/>
      <c r="UPX98" s="210"/>
      <c r="UPY98" s="210"/>
      <c r="UPZ98" s="210"/>
      <c r="UQA98" s="210"/>
      <c r="UQB98" s="210"/>
      <c r="UQC98" s="210"/>
      <c r="UQD98" s="210"/>
      <c r="UQE98" s="210"/>
      <c r="UQF98" s="210"/>
      <c r="UQG98" s="210"/>
      <c r="UQH98" s="210"/>
      <c r="UQI98" s="210"/>
      <c r="UQJ98" s="210"/>
      <c r="UQK98" s="210"/>
      <c r="UQL98" s="210"/>
      <c r="UQM98" s="210"/>
      <c r="UQN98" s="210"/>
      <c r="UQO98" s="210"/>
      <c r="UQP98" s="210"/>
      <c r="UQQ98" s="210"/>
      <c r="UQR98" s="210"/>
      <c r="UQS98" s="210"/>
      <c r="UQT98" s="210"/>
      <c r="UQU98" s="210"/>
      <c r="UQV98" s="210"/>
      <c r="UQW98" s="210"/>
      <c r="UQX98" s="210"/>
      <c r="UQY98" s="210"/>
      <c r="UQZ98" s="210"/>
      <c r="URA98" s="210"/>
      <c r="URB98" s="210"/>
      <c r="URC98" s="210"/>
      <c r="URD98" s="210"/>
      <c r="URE98" s="210"/>
      <c r="URF98" s="210"/>
      <c r="URG98" s="210"/>
      <c r="URH98" s="210"/>
      <c r="URI98" s="210"/>
      <c r="URJ98" s="210"/>
      <c r="URK98" s="210"/>
      <c r="URL98" s="210"/>
      <c r="URM98" s="210"/>
      <c r="URN98" s="210"/>
      <c r="URO98" s="210"/>
      <c r="URP98" s="210"/>
      <c r="URQ98" s="210"/>
      <c r="URR98" s="210"/>
      <c r="URS98" s="210"/>
      <c r="URT98" s="210"/>
      <c r="URU98" s="210"/>
      <c r="URV98" s="210"/>
      <c r="URW98" s="210"/>
      <c r="URX98" s="210"/>
      <c r="URY98" s="210"/>
      <c r="URZ98" s="210"/>
      <c r="USA98" s="210"/>
      <c r="USB98" s="210"/>
      <c r="USC98" s="210"/>
      <c r="USD98" s="210"/>
      <c r="USE98" s="210"/>
      <c r="USF98" s="210"/>
      <c r="USG98" s="210"/>
      <c r="USH98" s="210"/>
      <c r="USI98" s="210"/>
      <c r="USJ98" s="210"/>
      <c r="USK98" s="210"/>
      <c r="USL98" s="210"/>
      <c r="USM98" s="210"/>
      <c r="USN98" s="210"/>
      <c r="USO98" s="210"/>
      <c r="USP98" s="210"/>
      <c r="USQ98" s="210"/>
      <c r="USR98" s="210"/>
      <c r="USS98" s="210"/>
      <c r="UST98" s="210"/>
      <c r="USU98" s="210"/>
      <c r="USV98" s="210"/>
      <c r="USW98" s="210"/>
      <c r="USX98" s="210"/>
      <c r="USY98" s="210"/>
      <c r="USZ98" s="210"/>
      <c r="UTA98" s="210"/>
      <c r="UTB98" s="210"/>
      <c r="UTC98" s="210"/>
      <c r="UTD98" s="210"/>
      <c r="UTE98" s="210"/>
      <c r="UTF98" s="210"/>
      <c r="UTG98" s="210"/>
      <c r="UTH98" s="210"/>
      <c r="UTI98" s="210"/>
      <c r="UTJ98" s="210"/>
      <c r="UTK98" s="210"/>
      <c r="UTL98" s="210"/>
      <c r="UTM98" s="210"/>
      <c r="UTN98" s="210"/>
      <c r="UTO98" s="210"/>
      <c r="UTP98" s="210"/>
      <c r="UTQ98" s="210"/>
      <c r="UTR98" s="210"/>
      <c r="UTS98" s="210"/>
      <c r="UTT98" s="210"/>
      <c r="UTU98" s="210"/>
      <c r="UTV98" s="210"/>
      <c r="UTW98" s="210"/>
      <c r="UTX98" s="210"/>
      <c r="UTY98" s="210"/>
      <c r="UTZ98" s="210"/>
      <c r="UUA98" s="210"/>
      <c r="UUB98" s="210"/>
      <c r="UUC98" s="210"/>
      <c r="UUD98" s="210"/>
      <c r="UUE98" s="210"/>
      <c r="UUF98" s="210"/>
      <c r="UUG98" s="210"/>
      <c r="UUH98" s="210"/>
      <c r="UUI98" s="210"/>
      <c r="UUJ98" s="210"/>
      <c r="UUK98" s="210"/>
      <c r="UUL98" s="210"/>
      <c r="UUM98" s="210"/>
      <c r="UUN98" s="210"/>
      <c r="UUO98" s="210"/>
      <c r="UUP98" s="210"/>
      <c r="UUQ98" s="210"/>
      <c r="UUR98" s="210"/>
      <c r="UUS98" s="210"/>
      <c r="UUT98" s="210"/>
      <c r="UUU98" s="210"/>
      <c r="UUV98" s="210"/>
      <c r="UUW98" s="210"/>
      <c r="UUX98" s="210"/>
      <c r="UUY98" s="210"/>
      <c r="UUZ98" s="210"/>
      <c r="UVA98" s="210"/>
      <c r="UVB98" s="210"/>
      <c r="UVC98" s="210"/>
      <c r="UVD98" s="210"/>
      <c r="UVE98" s="210"/>
      <c r="UVF98" s="210"/>
      <c r="UVG98" s="210"/>
      <c r="UVH98" s="210"/>
      <c r="UVI98" s="210"/>
      <c r="UVJ98" s="210"/>
      <c r="UVK98" s="210"/>
      <c r="UVL98" s="210"/>
      <c r="UVM98" s="210"/>
      <c r="UVN98" s="210"/>
      <c r="UVO98" s="210"/>
      <c r="UVP98" s="210"/>
      <c r="UVQ98" s="210"/>
      <c r="UVR98" s="210"/>
      <c r="UVS98" s="210"/>
      <c r="UVT98" s="210"/>
      <c r="UVU98" s="210"/>
      <c r="UVV98" s="210"/>
      <c r="UVW98" s="210"/>
      <c r="UVX98" s="210"/>
      <c r="UVY98" s="210"/>
      <c r="UVZ98" s="210"/>
      <c r="UWA98" s="210"/>
      <c r="UWB98" s="210"/>
      <c r="UWC98" s="210"/>
      <c r="UWD98" s="210"/>
      <c r="UWE98" s="210"/>
      <c r="UWF98" s="210"/>
      <c r="UWG98" s="210"/>
      <c r="UWH98" s="210"/>
      <c r="UWI98" s="210"/>
      <c r="UWJ98" s="210"/>
      <c r="UWK98" s="210"/>
      <c r="UWL98" s="210"/>
      <c r="UWM98" s="210"/>
      <c r="UWN98" s="210"/>
      <c r="UWO98" s="210"/>
      <c r="UWP98" s="210"/>
      <c r="UWQ98" s="210"/>
      <c r="UWR98" s="210"/>
      <c r="UWS98" s="210"/>
      <c r="UWT98" s="210"/>
      <c r="UWU98" s="210"/>
      <c r="UWV98" s="210"/>
      <c r="UWW98" s="210"/>
      <c r="UWX98" s="210"/>
      <c r="UWY98" s="210"/>
      <c r="UWZ98" s="210"/>
      <c r="UXA98" s="210"/>
      <c r="UXB98" s="210"/>
      <c r="UXC98" s="210"/>
      <c r="UXD98" s="210"/>
      <c r="UXE98" s="210"/>
      <c r="UXF98" s="210"/>
      <c r="UXG98" s="210"/>
      <c r="UXH98" s="210"/>
      <c r="UXI98" s="210"/>
      <c r="UXJ98" s="210"/>
      <c r="UXK98" s="210"/>
      <c r="UXL98" s="210"/>
      <c r="UXM98" s="210"/>
      <c r="UXN98" s="210"/>
      <c r="UXO98" s="210"/>
      <c r="UXP98" s="210"/>
      <c r="UXQ98" s="210"/>
      <c r="UXR98" s="210"/>
      <c r="UXS98" s="210"/>
      <c r="UXT98" s="210"/>
      <c r="UXU98" s="210"/>
      <c r="UXV98" s="210"/>
      <c r="UXW98" s="210"/>
      <c r="UXX98" s="210"/>
      <c r="UXY98" s="210"/>
      <c r="UXZ98" s="210"/>
      <c r="UYA98" s="210"/>
      <c r="UYB98" s="210"/>
      <c r="UYC98" s="210"/>
      <c r="UYD98" s="210"/>
      <c r="UYE98" s="210"/>
      <c r="UYF98" s="210"/>
      <c r="UYG98" s="210"/>
      <c r="UYH98" s="210"/>
      <c r="UYI98" s="210"/>
      <c r="UYJ98" s="210"/>
      <c r="UYK98" s="210"/>
      <c r="UYL98" s="210"/>
      <c r="UYM98" s="210"/>
      <c r="UYN98" s="210"/>
      <c r="UYO98" s="210"/>
      <c r="UYP98" s="210"/>
      <c r="UYQ98" s="210"/>
      <c r="UYR98" s="210"/>
      <c r="UYS98" s="210"/>
      <c r="UYT98" s="210"/>
      <c r="UYU98" s="210"/>
      <c r="UYV98" s="210"/>
      <c r="UYW98" s="210"/>
      <c r="UYX98" s="210"/>
      <c r="UYY98" s="210"/>
      <c r="UYZ98" s="210"/>
      <c r="UZA98" s="210"/>
      <c r="UZB98" s="210"/>
      <c r="UZC98" s="210"/>
      <c r="UZD98" s="210"/>
      <c r="UZE98" s="210"/>
      <c r="UZF98" s="210"/>
      <c r="UZG98" s="210"/>
      <c r="UZH98" s="210"/>
      <c r="UZI98" s="210"/>
      <c r="UZJ98" s="210"/>
      <c r="UZK98" s="210"/>
      <c r="UZL98" s="210"/>
      <c r="UZM98" s="210"/>
      <c r="UZN98" s="210"/>
      <c r="UZO98" s="210"/>
      <c r="UZP98" s="210"/>
      <c r="UZQ98" s="210"/>
      <c r="UZR98" s="210"/>
      <c r="UZS98" s="210"/>
      <c r="UZT98" s="210"/>
      <c r="UZU98" s="210"/>
      <c r="UZV98" s="210"/>
      <c r="UZW98" s="210"/>
      <c r="UZX98" s="210"/>
      <c r="UZY98" s="210"/>
      <c r="UZZ98" s="210"/>
      <c r="VAA98" s="210"/>
      <c r="VAB98" s="210"/>
      <c r="VAC98" s="210"/>
      <c r="VAD98" s="210"/>
      <c r="VAE98" s="210"/>
      <c r="VAF98" s="210"/>
      <c r="VAG98" s="210"/>
      <c r="VAH98" s="210"/>
      <c r="VAI98" s="210"/>
      <c r="VAJ98" s="210"/>
      <c r="VAK98" s="210"/>
      <c r="VAL98" s="210"/>
      <c r="VAM98" s="210"/>
      <c r="VAN98" s="210"/>
      <c r="VAO98" s="210"/>
      <c r="VAP98" s="210"/>
      <c r="VAQ98" s="210"/>
      <c r="VAR98" s="210"/>
      <c r="VAS98" s="210"/>
      <c r="VAT98" s="210"/>
      <c r="VAU98" s="210"/>
      <c r="VAV98" s="210"/>
      <c r="VAW98" s="210"/>
      <c r="VAX98" s="210"/>
      <c r="VAY98" s="210"/>
      <c r="VAZ98" s="210"/>
      <c r="VBA98" s="210"/>
      <c r="VBB98" s="210"/>
      <c r="VBC98" s="210"/>
      <c r="VBD98" s="210"/>
      <c r="VBE98" s="210"/>
      <c r="VBF98" s="210"/>
      <c r="VBG98" s="210"/>
      <c r="VBH98" s="210"/>
      <c r="VBI98" s="210"/>
      <c r="VBJ98" s="210"/>
      <c r="VBK98" s="210"/>
      <c r="VBL98" s="210"/>
      <c r="VBM98" s="210"/>
      <c r="VBN98" s="210"/>
      <c r="VBO98" s="210"/>
      <c r="VBP98" s="210"/>
      <c r="VBQ98" s="210"/>
      <c r="VBR98" s="210"/>
      <c r="VBS98" s="210"/>
      <c r="VBT98" s="210"/>
      <c r="VBU98" s="210"/>
      <c r="VBV98" s="210"/>
      <c r="VBW98" s="210"/>
      <c r="VBX98" s="210"/>
      <c r="VBY98" s="210"/>
      <c r="VBZ98" s="210"/>
      <c r="VCA98" s="210"/>
      <c r="VCB98" s="210"/>
      <c r="VCC98" s="210"/>
      <c r="VCD98" s="210"/>
      <c r="VCE98" s="210"/>
      <c r="VCF98" s="210"/>
      <c r="VCG98" s="210"/>
      <c r="VCH98" s="210"/>
      <c r="VCI98" s="210"/>
      <c r="VCJ98" s="210"/>
      <c r="VCK98" s="210"/>
      <c r="VCL98" s="210"/>
      <c r="VCM98" s="210"/>
      <c r="VCN98" s="210"/>
      <c r="VCO98" s="210"/>
      <c r="VCP98" s="210"/>
      <c r="VCQ98" s="210"/>
      <c r="VCR98" s="210"/>
      <c r="VCS98" s="210"/>
      <c r="VCT98" s="210"/>
      <c r="VCU98" s="210"/>
      <c r="VCV98" s="210"/>
      <c r="VCW98" s="210"/>
      <c r="VCX98" s="210"/>
      <c r="VCY98" s="210"/>
      <c r="VCZ98" s="210"/>
      <c r="VDA98" s="210"/>
      <c r="VDB98" s="210"/>
      <c r="VDC98" s="210"/>
      <c r="VDD98" s="210"/>
      <c r="VDE98" s="210"/>
      <c r="VDF98" s="210"/>
      <c r="VDG98" s="210"/>
      <c r="VDH98" s="210"/>
      <c r="VDI98" s="210"/>
      <c r="VDJ98" s="210"/>
      <c r="VDK98" s="210"/>
      <c r="VDL98" s="210"/>
      <c r="VDM98" s="210"/>
      <c r="VDN98" s="210"/>
      <c r="VDO98" s="210"/>
      <c r="VDP98" s="210"/>
      <c r="VDQ98" s="210"/>
      <c r="VDR98" s="210"/>
      <c r="VDS98" s="210"/>
      <c r="VDT98" s="210"/>
      <c r="VDU98" s="210"/>
      <c r="VDV98" s="210"/>
      <c r="VDW98" s="210"/>
      <c r="VDX98" s="210"/>
      <c r="VDY98" s="210"/>
      <c r="VDZ98" s="210"/>
      <c r="VEA98" s="210"/>
      <c r="VEB98" s="210"/>
      <c r="VEC98" s="210"/>
      <c r="VED98" s="210"/>
      <c r="VEE98" s="210"/>
      <c r="VEF98" s="210"/>
      <c r="VEG98" s="210"/>
      <c r="VEH98" s="210"/>
      <c r="VEI98" s="210"/>
      <c r="VEJ98" s="210"/>
      <c r="VEK98" s="210"/>
      <c r="VEL98" s="210"/>
      <c r="VEM98" s="210"/>
      <c r="VEN98" s="210"/>
      <c r="VEO98" s="210"/>
      <c r="VEP98" s="210"/>
      <c r="VEQ98" s="210"/>
      <c r="VER98" s="210"/>
      <c r="VES98" s="210"/>
      <c r="VET98" s="210"/>
      <c r="VEU98" s="210"/>
      <c r="VEV98" s="210"/>
      <c r="VEW98" s="210"/>
      <c r="VEX98" s="210"/>
      <c r="VEY98" s="210"/>
      <c r="VEZ98" s="210"/>
      <c r="VFA98" s="210"/>
      <c r="VFB98" s="210"/>
      <c r="VFC98" s="210"/>
      <c r="VFD98" s="210"/>
      <c r="VFE98" s="210"/>
      <c r="VFF98" s="210"/>
      <c r="VFG98" s="210"/>
      <c r="VFH98" s="210"/>
      <c r="VFI98" s="210"/>
      <c r="VFJ98" s="210"/>
      <c r="VFK98" s="210"/>
      <c r="VFL98" s="210"/>
      <c r="VFM98" s="210"/>
      <c r="VFN98" s="210"/>
      <c r="VFO98" s="210"/>
      <c r="VFP98" s="210"/>
      <c r="VFQ98" s="210"/>
      <c r="VFR98" s="210"/>
      <c r="VFS98" s="210"/>
      <c r="VFT98" s="210"/>
      <c r="VFU98" s="210"/>
      <c r="VFV98" s="210"/>
      <c r="VFW98" s="210"/>
      <c r="VFX98" s="210"/>
      <c r="VFY98" s="210"/>
      <c r="VFZ98" s="210"/>
      <c r="VGA98" s="210"/>
      <c r="VGB98" s="210"/>
      <c r="VGC98" s="210"/>
      <c r="VGD98" s="210"/>
      <c r="VGE98" s="210"/>
      <c r="VGF98" s="210"/>
      <c r="VGG98" s="210"/>
      <c r="VGH98" s="210"/>
      <c r="VGI98" s="210"/>
      <c r="VGJ98" s="210"/>
      <c r="VGK98" s="210"/>
      <c r="VGL98" s="210"/>
      <c r="VGM98" s="210"/>
      <c r="VGN98" s="210"/>
      <c r="VGO98" s="210"/>
      <c r="VGP98" s="210"/>
      <c r="VGQ98" s="210"/>
      <c r="VGR98" s="210"/>
      <c r="VGS98" s="210"/>
      <c r="VGT98" s="210"/>
      <c r="VGU98" s="210"/>
      <c r="VGV98" s="210"/>
      <c r="VGW98" s="210"/>
      <c r="VGX98" s="210"/>
      <c r="VGY98" s="210"/>
      <c r="VGZ98" s="210"/>
      <c r="VHA98" s="210"/>
      <c r="VHB98" s="210"/>
      <c r="VHC98" s="210"/>
      <c r="VHD98" s="210"/>
      <c r="VHE98" s="210"/>
      <c r="VHF98" s="210"/>
      <c r="VHG98" s="210"/>
      <c r="VHH98" s="210"/>
      <c r="VHI98" s="210"/>
      <c r="VHJ98" s="210"/>
      <c r="VHK98" s="210"/>
      <c r="VHL98" s="210"/>
      <c r="VHM98" s="210"/>
      <c r="VHN98" s="210"/>
      <c r="VHO98" s="210"/>
      <c r="VHP98" s="210"/>
      <c r="VHQ98" s="210"/>
      <c r="VHR98" s="210"/>
      <c r="VHS98" s="210"/>
      <c r="VHT98" s="210"/>
      <c r="VHU98" s="210"/>
      <c r="VHV98" s="210"/>
      <c r="VHW98" s="210"/>
      <c r="VHX98" s="210"/>
      <c r="VHY98" s="210"/>
      <c r="VHZ98" s="210"/>
      <c r="VIA98" s="210"/>
      <c r="VIB98" s="210"/>
      <c r="VIC98" s="210"/>
      <c r="VID98" s="210"/>
      <c r="VIE98" s="210"/>
      <c r="VIF98" s="210"/>
      <c r="VIG98" s="210"/>
      <c r="VIH98" s="210"/>
      <c r="VII98" s="210"/>
      <c r="VIJ98" s="210"/>
      <c r="VIK98" s="210"/>
      <c r="VIL98" s="210"/>
      <c r="VIM98" s="210"/>
      <c r="VIN98" s="210"/>
      <c r="VIO98" s="210"/>
      <c r="VIP98" s="210"/>
      <c r="VIQ98" s="210"/>
      <c r="VIR98" s="210"/>
      <c r="VIS98" s="210"/>
      <c r="VIT98" s="210"/>
      <c r="VIU98" s="210"/>
      <c r="VIV98" s="210"/>
      <c r="VIW98" s="210"/>
      <c r="VIX98" s="210"/>
      <c r="VIY98" s="210"/>
      <c r="VIZ98" s="210"/>
      <c r="VJA98" s="210"/>
      <c r="VJB98" s="210"/>
      <c r="VJC98" s="210"/>
      <c r="VJD98" s="210"/>
      <c r="VJE98" s="210"/>
      <c r="VJF98" s="210"/>
      <c r="VJG98" s="210"/>
      <c r="VJH98" s="210"/>
      <c r="VJI98" s="210"/>
      <c r="VJJ98" s="210"/>
      <c r="VJK98" s="210"/>
      <c r="VJL98" s="210"/>
      <c r="VJM98" s="210"/>
      <c r="VJN98" s="210"/>
      <c r="VJO98" s="210"/>
      <c r="VJP98" s="210"/>
      <c r="VJQ98" s="210"/>
      <c r="VJR98" s="210"/>
      <c r="VJS98" s="210"/>
      <c r="VJT98" s="210"/>
      <c r="VJU98" s="210"/>
      <c r="VJV98" s="210"/>
      <c r="VJW98" s="210"/>
      <c r="VJX98" s="210"/>
      <c r="VJY98" s="210"/>
      <c r="VJZ98" s="210"/>
      <c r="VKA98" s="210"/>
      <c r="VKB98" s="210"/>
      <c r="VKC98" s="210"/>
      <c r="VKD98" s="210"/>
      <c r="VKE98" s="210"/>
      <c r="VKF98" s="210"/>
      <c r="VKG98" s="210"/>
      <c r="VKH98" s="210"/>
      <c r="VKI98" s="210"/>
      <c r="VKJ98" s="210"/>
      <c r="VKK98" s="210"/>
      <c r="VKL98" s="210"/>
      <c r="VKM98" s="210"/>
      <c r="VKN98" s="210"/>
      <c r="VKO98" s="210"/>
      <c r="VKP98" s="210"/>
      <c r="VKQ98" s="210"/>
      <c r="VKR98" s="210"/>
      <c r="VKS98" s="210"/>
      <c r="VKT98" s="210"/>
      <c r="VKU98" s="210"/>
      <c r="VKV98" s="210"/>
      <c r="VKW98" s="210"/>
      <c r="VKX98" s="210"/>
      <c r="VKY98" s="210"/>
      <c r="VKZ98" s="210"/>
      <c r="VLA98" s="210"/>
      <c r="VLB98" s="210"/>
      <c r="VLC98" s="210"/>
      <c r="VLD98" s="210"/>
      <c r="VLE98" s="210"/>
      <c r="VLF98" s="210"/>
      <c r="VLG98" s="210"/>
      <c r="VLH98" s="210"/>
      <c r="VLI98" s="210"/>
      <c r="VLJ98" s="210"/>
      <c r="VLK98" s="210"/>
      <c r="VLL98" s="210"/>
      <c r="VLM98" s="210"/>
      <c r="VLN98" s="210"/>
      <c r="VLO98" s="210"/>
      <c r="VLP98" s="210"/>
      <c r="VLQ98" s="210"/>
      <c r="VLR98" s="210"/>
      <c r="VLS98" s="210"/>
      <c r="VLT98" s="210"/>
      <c r="VLU98" s="210"/>
      <c r="VLV98" s="210"/>
      <c r="VLW98" s="210"/>
      <c r="VLX98" s="210"/>
      <c r="VLY98" s="210"/>
      <c r="VLZ98" s="210"/>
      <c r="VMA98" s="210"/>
      <c r="VMB98" s="210"/>
      <c r="VMC98" s="210"/>
      <c r="VMD98" s="210"/>
      <c r="VME98" s="210"/>
      <c r="VMF98" s="210"/>
      <c r="VMG98" s="210"/>
      <c r="VMH98" s="210"/>
      <c r="VMI98" s="210"/>
      <c r="VMJ98" s="210"/>
      <c r="VMK98" s="210"/>
      <c r="VML98" s="210"/>
      <c r="VMM98" s="210"/>
      <c r="VMN98" s="210"/>
      <c r="VMO98" s="210"/>
      <c r="VMP98" s="210"/>
      <c r="VMQ98" s="210"/>
      <c r="VMR98" s="210"/>
      <c r="VMS98" s="210"/>
      <c r="VMT98" s="210"/>
      <c r="VMU98" s="210"/>
      <c r="VMV98" s="210"/>
      <c r="VMW98" s="210"/>
      <c r="VMX98" s="210"/>
      <c r="VMY98" s="210"/>
      <c r="VMZ98" s="210"/>
      <c r="VNA98" s="210"/>
      <c r="VNB98" s="210"/>
      <c r="VNC98" s="210"/>
      <c r="VND98" s="210"/>
      <c r="VNE98" s="210"/>
      <c r="VNF98" s="210"/>
      <c r="VNG98" s="210"/>
      <c r="VNH98" s="210"/>
      <c r="VNI98" s="210"/>
      <c r="VNJ98" s="210"/>
      <c r="VNK98" s="210"/>
      <c r="VNL98" s="210"/>
      <c r="VNM98" s="210"/>
      <c r="VNN98" s="210"/>
      <c r="VNO98" s="210"/>
      <c r="VNP98" s="210"/>
      <c r="VNQ98" s="210"/>
      <c r="VNR98" s="210"/>
      <c r="VNS98" s="210"/>
      <c r="VNT98" s="210"/>
      <c r="VNU98" s="210"/>
      <c r="VNV98" s="210"/>
      <c r="VNW98" s="210"/>
      <c r="VNX98" s="210"/>
      <c r="VNY98" s="210"/>
      <c r="VNZ98" s="210"/>
      <c r="VOA98" s="210"/>
      <c r="VOB98" s="210"/>
      <c r="VOC98" s="210"/>
      <c r="VOD98" s="210"/>
      <c r="VOE98" s="210"/>
      <c r="VOF98" s="210"/>
      <c r="VOG98" s="210"/>
      <c r="VOH98" s="210"/>
      <c r="VOI98" s="210"/>
      <c r="VOJ98" s="210"/>
      <c r="VOK98" s="210"/>
      <c r="VOL98" s="210"/>
      <c r="VOM98" s="210"/>
      <c r="VON98" s="210"/>
      <c r="VOO98" s="210"/>
      <c r="VOP98" s="210"/>
      <c r="VOQ98" s="210"/>
      <c r="VOR98" s="210"/>
      <c r="VOS98" s="210"/>
      <c r="VOT98" s="210"/>
      <c r="VOU98" s="210"/>
      <c r="VOV98" s="210"/>
      <c r="VOW98" s="210"/>
      <c r="VOX98" s="210"/>
      <c r="VOY98" s="210"/>
      <c r="VOZ98" s="210"/>
      <c r="VPA98" s="210"/>
      <c r="VPB98" s="210"/>
      <c r="VPC98" s="210"/>
      <c r="VPD98" s="210"/>
      <c r="VPE98" s="210"/>
      <c r="VPF98" s="210"/>
      <c r="VPG98" s="210"/>
      <c r="VPH98" s="210"/>
      <c r="VPI98" s="210"/>
      <c r="VPJ98" s="210"/>
      <c r="VPK98" s="210"/>
      <c r="VPL98" s="210"/>
      <c r="VPM98" s="210"/>
      <c r="VPN98" s="210"/>
      <c r="VPO98" s="210"/>
      <c r="VPP98" s="210"/>
      <c r="VPQ98" s="210"/>
      <c r="VPR98" s="210"/>
      <c r="VPS98" s="210"/>
      <c r="VPT98" s="210"/>
      <c r="VPU98" s="210"/>
      <c r="VPV98" s="210"/>
      <c r="VPW98" s="210"/>
      <c r="VPX98" s="210"/>
      <c r="VPY98" s="210"/>
      <c r="VPZ98" s="210"/>
      <c r="VQA98" s="210"/>
      <c r="VQB98" s="210"/>
      <c r="VQC98" s="210"/>
      <c r="VQD98" s="210"/>
      <c r="VQE98" s="210"/>
      <c r="VQF98" s="210"/>
      <c r="VQG98" s="210"/>
      <c r="VQH98" s="210"/>
      <c r="VQI98" s="210"/>
      <c r="VQJ98" s="210"/>
      <c r="VQK98" s="210"/>
      <c r="VQL98" s="210"/>
      <c r="VQM98" s="210"/>
      <c r="VQN98" s="210"/>
      <c r="VQO98" s="210"/>
      <c r="VQP98" s="210"/>
      <c r="VQQ98" s="210"/>
      <c r="VQR98" s="210"/>
      <c r="VQS98" s="210"/>
      <c r="VQT98" s="210"/>
      <c r="VQU98" s="210"/>
      <c r="VQV98" s="210"/>
      <c r="VQW98" s="210"/>
      <c r="VQX98" s="210"/>
      <c r="VQY98" s="210"/>
      <c r="VQZ98" s="210"/>
      <c r="VRA98" s="210"/>
      <c r="VRB98" s="210"/>
      <c r="VRC98" s="210"/>
      <c r="VRD98" s="210"/>
      <c r="VRE98" s="210"/>
      <c r="VRF98" s="210"/>
      <c r="VRG98" s="210"/>
      <c r="VRH98" s="210"/>
      <c r="VRI98" s="210"/>
      <c r="VRJ98" s="210"/>
      <c r="VRK98" s="210"/>
      <c r="VRL98" s="210"/>
      <c r="VRM98" s="210"/>
      <c r="VRN98" s="210"/>
      <c r="VRO98" s="210"/>
      <c r="VRP98" s="210"/>
      <c r="VRQ98" s="210"/>
      <c r="VRR98" s="210"/>
      <c r="VRS98" s="210"/>
      <c r="VRT98" s="210"/>
      <c r="VRU98" s="210"/>
      <c r="VRV98" s="210"/>
      <c r="VRW98" s="210"/>
      <c r="VRX98" s="210"/>
      <c r="VRY98" s="210"/>
      <c r="VRZ98" s="210"/>
      <c r="VSA98" s="210"/>
      <c r="VSB98" s="210"/>
      <c r="VSC98" s="210"/>
      <c r="VSD98" s="210"/>
      <c r="VSE98" s="210"/>
      <c r="VSF98" s="210"/>
      <c r="VSG98" s="210"/>
      <c r="VSH98" s="210"/>
      <c r="VSI98" s="210"/>
      <c r="VSJ98" s="210"/>
      <c r="VSK98" s="210"/>
      <c r="VSL98" s="210"/>
      <c r="VSM98" s="210"/>
      <c r="VSN98" s="210"/>
      <c r="VSO98" s="210"/>
      <c r="VSP98" s="210"/>
      <c r="VSQ98" s="210"/>
      <c r="VSR98" s="210"/>
      <c r="VSS98" s="210"/>
      <c r="VST98" s="210"/>
      <c r="VSU98" s="210"/>
      <c r="VSV98" s="210"/>
      <c r="VSW98" s="210"/>
      <c r="VSX98" s="210"/>
      <c r="VSY98" s="210"/>
      <c r="VSZ98" s="210"/>
      <c r="VTA98" s="210"/>
      <c r="VTB98" s="210"/>
      <c r="VTC98" s="210"/>
      <c r="VTD98" s="210"/>
      <c r="VTE98" s="210"/>
      <c r="VTF98" s="210"/>
      <c r="VTG98" s="210"/>
      <c r="VTH98" s="210"/>
      <c r="VTI98" s="210"/>
      <c r="VTJ98" s="210"/>
      <c r="VTK98" s="210"/>
      <c r="VTL98" s="210"/>
      <c r="VTM98" s="210"/>
      <c r="VTN98" s="210"/>
      <c r="VTO98" s="210"/>
      <c r="VTP98" s="210"/>
      <c r="VTQ98" s="210"/>
      <c r="VTR98" s="210"/>
      <c r="VTS98" s="210"/>
      <c r="VTT98" s="210"/>
      <c r="VTU98" s="210"/>
      <c r="VTV98" s="210"/>
      <c r="VTW98" s="210"/>
      <c r="VTX98" s="210"/>
      <c r="VTY98" s="210"/>
      <c r="VTZ98" s="210"/>
      <c r="VUA98" s="210"/>
      <c r="VUB98" s="210"/>
      <c r="VUC98" s="210"/>
      <c r="VUD98" s="210"/>
      <c r="VUE98" s="210"/>
      <c r="VUF98" s="210"/>
      <c r="VUG98" s="210"/>
      <c r="VUH98" s="210"/>
      <c r="VUI98" s="210"/>
      <c r="VUJ98" s="210"/>
      <c r="VUK98" s="210"/>
      <c r="VUL98" s="210"/>
      <c r="VUM98" s="210"/>
      <c r="VUN98" s="210"/>
      <c r="VUO98" s="210"/>
      <c r="VUP98" s="210"/>
      <c r="VUQ98" s="210"/>
      <c r="VUR98" s="210"/>
      <c r="VUS98" s="210"/>
      <c r="VUT98" s="210"/>
      <c r="VUU98" s="210"/>
      <c r="VUV98" s="210"/>
      <c r="VUW98" s="210"/>
      <c r="VUX98" s="210"/>
      <c r="VUY98" s="210"/>
      <c r="VUZ98" s="210"/>
      <c r="VVA98" s="210"/>
      <c r="VVB98" s="210"/>
      <c r="VVC98" s="210"/>
      <c r="VVD98" s="210"/>
      <c r="VVE98" s="210"/>
      <c r="VVF98" s="210"/>
      <c r="VVG98" s="210"/>
      <c r="VVH98" s="210"/>
      <c r="VVI98" s="210"/>
      <c r="VVJ98" s="210"/>
      <c r="VVK98" s="210"/>
      <c r="VVL98" s="210"/>
      <c r="VVM98" s="210"/>
      <c r="VVN98" s="210"/>
      <c r="VVO98" s="210"/>
      <c r="VVP98" s="210"/>
      <c r="VVQ98" s="210"/>
      <c r="VVR98" s="210"/>
      <c r="VVS98" s="210"/>
      <c r="VVT98" s="210"/>
      <c r="VVU98" s="210"/>
      <c r="VVV98" s="210"/>
      <c r="VVW98" s="210"/>
      <c r="VVX98" s="210"/>
      <c r="VVY98" s="210"/>
      <c r="VVZ98" s="210"/>
      <c r="VWA98" s="210"/>
      <c r="VWB98" s="210"/>
      <c r="VWC98" s="210"/>
      <c r="VWD98" s="210"/>
      <c r="VWE98" s="210"/>
      <c r="VWF98" s="210"/>
      <c r="VWG98" s="210"/>
      <c r="VWH98" s="210"/>
      <c r="VWI98" s="210"/>
      <c r="VWJ98" s="210"/>
      <c r="VWK98" s="210"/>
      <c r="VWL98" s="210"/>
      <c r="VWM98" s="210"/>
      <c r="VWN98" s="210"/>
      <c r="VWO98" s="210"/>
      <c r="VWP98" s="210"/>
      <c r="VWQ98" s="210"/>
      <c r="VWR98" s="210"/>
      <c r="VWS98" s="210"/>
      <c r="VWT98" s="210"/>
      <c r="VWU98" s="210"/>
      <c r="VWV98" s="210"/>
      <c r="VWW98" s="210"/>
      <c r="VWX98" s="210"/>
      <c r="VWY98" s="210"/>
      <c r="VWZ98" s="210"/>
      <c r="VXA98" s="210"/>
      <c r="VXB98" s="210"/>
      <c r="VXC98" s="210"/>
      <c r="VXD98" s="210"/>
      <c r="VXE98" s="210"/>
      <c r="VXF98" s="210"/>
      <c r="VXG98" s="210"/>
      <c r="VXH98" s="210"/>
      <c r="VXI98" s="210"/>
      <c r="VXJ98" s="210"/>
      <c r="VXK98" s="210"/>
      <c r="VXL98" s="210"/>
      <c r="VXM98" s="210"/>
      <c r="VXN98" s="210"/>
      <c r="VXO98" s="210"/>
      <c r="VXP98" s="210"/>
      <c r="VXQ98" s="210"/>
      <c r="VXR98" s="210"/>
      <c r="VXS98" s="210"/>
      <c r="VXT98" s="210"/>
      <c r="VXU98" s="210"/>
      <c r="VXV98" s="210"/>
      <c r="VXW98" s="210"/>
      <c r="VXX98" s="210"/>
      <c r="VXY98" s="210"/>
      <c r="VXZ98" s="210"/>
      <c r="VYA98" s="210"/>
      <c r="VYB98" s="210"/>
      <c r="VYC98" s="210"/>
      <c r="VYD98" s="210"/>
      <c r="VYE98" s="210"/>
      <c r="VYF98" s="210"/>
      <c r="VYG98" s="210"/>
      <c r="VYH98" s="210"/>
      <c r="VYI98" s="210"/>
      <c r="VYJ98" s="210"/>
      <c r="VYK98" s="210"/>
      <c r="VYL98" s="210"/>
      <c r="VYM98" s="210"/>
      <c r="VYN98" s="210"/>
      <c r="VYO98" s="210"/>
      <c r="VYP98" s="210"/>
      <c r="VYQ98" s="210"/>
      <c r="VYR98" s="210"/>
      <c r="VYS98" s="210"/>
      <c r="VYT98" s="210"/>
      <c r="VYU98" s="210"/>
      <c r="VYV98" s="210"/>
      <c r="VYW98" s="210"/>
      <c r="VYX98" s="210"/>
      <c r="VYY98" s="210"/>
      <c r="VYZ98" s="210"/>
      <c r="VZA98" s="210"/>
      <c r="VZB98" s="210"/>
      <c r="VZC98" s="210"/>
      <c r="VZD98" s="210"/>
      <c r="VZE98" s="210"/>
      <c r="VZF98" s="210"/>
      <c r="VZG98" s="210"/>
      <c r="VZH98" s="210"/>
      <c r="VZI98" s="210"/>
      <c r="VZJ98" s="210"/>
      <c r="VZK98" s="210"/>
      <c r="VZL98" s="210"/>
      <c r="VZM98" s="210"/>
      <c r="VZN98" s="210"/>
      <c r="VZO98" s="210"/>
      <c r="VZP98" s="210"/>
      <c r="VZQ98" s="210"/>
      <c r="VZR98" s="210"/>
      <c r="VZS98" s="210"/>
      <c r="VZT98" s="210"/>
      <c r="VZU98" s="210"/>
      <c r="VZV98" s="210"/>
      <c r="VZW98" s="210"/>
      <c r="VZX98" s="210"/>
      <c r="VZY98" s="210"/>
      <c r="VZZ98" s="210"/>
      <c r="WAA98" s="210"/>
      <c r="WAB98" s="210"/>
      <c r="WAC98" s="210"/>
      <c r="WAD98" s="210"/>
      <c r="WAE98" s="210"/>
      <c r="WAF98" s="210"/>
      <c r="WAG98" s="210"/>
      <c r="WAH98" s="210"/>
      <c r="WAI98" s="210"/>
      <c r="WAJ98" s="210"/>
      <c r="WAK98" s="210"/>
      <c r="WAL98" s="210"/>
      <c r="WAM98" s="210"/>
      <c r="WAN98" s="210"/>
      <c r="WAO98" s="210"/>
      <c r="WAP98" s="210"/>
      <c r="WAQ98" s="210"/>
      <c r="WAR98" s="210"/>
      <c r="WAS98" s="210"/>
      <c r="WAT98" s="210"/>
      <c r="WAU98" s="210"/>
      <c r="WAV98" s="210"/>
      <c r="WAW98" s="210"/>
      <c r="WAX98" s="210"/>
      <c r="WAY98" s="210"/>
      <c r="WAZ98" s="210"/>
      <c r="WBA98" s="210"/>
      <c r="WBB98" s="210"/>
      <c r="WBC98" s="210"/>
      <c r="WBD98" s="210"/>
      <c r="WBE98" s="210"/>
      <c r="WBF98" s="210"/>
      <c r="WBG98" s="210"/>
      <c r="WBH98" s="210"/>
      <c r="WBI98" s="210"/>
      <c r="WBJ98" s="210"/>
      <c r="WBK98" s="210"/>
      <c r="WBL98" s="210"/>
      <c r="WBM98" s="210"/>
      <c r="WBN98" s="210"/>
      <c r="WBO98" s="210"/>
      <c r="WBP98" s="210"/>
      <c r="WBQ98" s="210"/>
      <c r="WBR98" s="210"/>
      <c r="WBS98" s="210"/>
      <c r="WBT98" s="210"/>
      <c r="WBU98" s="210"/>
      <c r="WBV98" s="210"/>
      <c r="WBW98" s="210"/>
      <c r="WBX98" s="210"/>
      <c r="WBY98" s="210"/>
      <c r="WBZ98" s="210"/>
      <c r="WCA98" s="210"/>
      <c r="WCB98" s="210"/>
      <c r="WCC98" s="210"/>
      <c r="WCD98" s="210"/>
      <c r="WCE98" s="210"/>
      <c r="WCF98" s="210"/>
      <c r="WCG98" s="210"/>
      <c r="WCH98" s="210"/>
      <c r="WCI98" s="210"/>
      <c r="WCJ98" s="210"/>
      <c r="WCK98" s="210"/>
      <c r="WCL98" s="210"/>
      <c r="WCM98" s="210"/>
      <c r="WCN98" s="210"/>
      <c r="WCO98" s="210"/>
      <c r="WCP98" s="210"/>
      <c r="WCQ98" s="210"/>
      <c r="WCR98" s="210"/>
      <c r="WCS98" s="210"/>
      <c r="WCT98" s="210"/>
      <c r="WCU98" s="210"/>
      <c r="WCV98" s="210"/>
      <c r="WCW98" s="210"/>
      <c r="WCX98" s="210"/>
      <c r="WCY98" s="210"/>
      <c r="WCZ98" s="210"/>
      <c r="WDA98" s="210"/>
      <c r="WDB98" s="210"/>
      <c r="WDC98" s="210"/>
      <c r="WDD98" s="210"/>
      <c r="WDE98" s="210"/>
      <c r="WDF98" s="210"/>
      <c r="WDG98" s="210"/>
      <c r="WDH98" s="210"/>
      <c r="WDI98" s="210"/>
      <c r="WDJ98" s="210"/>
      <c r="WDK98" s="210"/>
      <c r="WDL98" s="210"/>
      <c r="WDM98" s="210"/>
      <c r="WDN98" s="210"/>
      <c r="WDO98" s="210"/>
      <c r="WDP98" s="210"/>
      <c r="WDQ98" s="210"/>
      <c r="WDR98" s="210"/>
      <c r="WDS98" s="210"/>
      <c r="WDT98" s="210"/>
      <c r="WDU98" s="210"/>
      <c r="WDV98" s="210"/>
      <c r="WDW98" s="210"/>
      <c r="WDX98" s="210"/>
      <c r="WDY98" s="210"/>
      <c r="WDZ98" s="210"/>
      <c r="WEA98" s="210"/>
      <c r="WEB98" s="210"/>
      <c r="WEC98" s="210"/>
      <c r="WED98" s="210"/>
      <c r="WEE98" s="210"/>
      <c r="WEF98" s="210"/>
      <c r="WEG98" s="210"/>
      <c r="WEH98" s="210"/>
      <c r="WEI98" s="210"/>
      <c r="WEJ98" s="210"/>
      <c r="WEK98" s="210"/>
      <c r="WEL98" s="210"/>
      <c r="WEM98" s="210"/>
      <c r="WEN98" s="210"/>
      <c r="WEO98" s="210"/>
      <c r="WEP98" s="210"/>
      <c r="WEQ98" s="210"/>
      <c r="WER98" s="210"/>
      <c r="WES98" s="210"/>
      <c r="WET98" s="210"/>
      <c r="WEU98" s="210"/>
      <c r="WEV98" s="210"/>
      <c r="WEW98" s="210"/>
      <c r="WEX98" s="210"/>
      <c r="WEY98" s="210"/>
      <c r="WEZ98" s="210"/>
      <c r="WFA98" s="210"/>
      <c r="WFB98" s="210"/>
      <c r="WFC98" s="210"/>
      <c r="WFD98" s="210"/>
      <c r="WFE98" s="210"/>
      <c r="WFF98" s="210"/>
      <c r="WFG98" s="210"/>
      <c r="WFH98" s="210"/>
      <c r="WFI98" s="210"/>
      <c r="WFJ98" s="210"/>
      <c r="WFK98" s="210"/>
      <c r="WFL98" s="210"/>
      <c r="WFM98" s="210"/>
      <c r="WFN98" s="210"/>
      <c r="WFO98" s="210"/>
      <c r="WFP98" s="210"/>
      <c r="WFQ98" s="210"/>
      <c r="WFR98" s="210"/>
      <c r="WFS98" s="210"/>
      <c r="WFT98" s="210"/>
      <c r="WFU98" s="210"/>
      <c r="WFV98" s="210"/>
      <c r="WFW98" s="210"/>
      <c r="WFX98" s="210"/>
      <c r="WFY98" s="210"/>
      <c r="WFZ98" s="210"/>
      <c r="WGA98" s="210"/>
      <c r="WGB98" s="210"/>
      <c r="WGC98" s="210"/>
      <c r="WGD98" s="210"/>
      <c r="WGE98" s="210"/>
      <c r="WGF98" s="210"/>
      <c r="WGG98" s="210"/>
      <c r="WGH98" s="210"/>
      <c r="WGI98" s="210"/>
      <c r="WGJ98" s="210"/>
      <c r="WGK98" s="210"/>
      <c r="WGL98" s="210"/>
      <c r="WGM98" s="210"/>
      <c r="WGN98" s="210"/>
      <c r="WGO98" s="210"/>
      <c r="WGP98" s="210"/>
      <c r="WGQ98" s="210"/>
      <c r="WGR98" s="210"/>
      <c r="WGS98" s="210"/>
      <c r="WGT98" s="210"/>
      <c r="WGU98" s="210"/>
      <c r="WGV98" s="210"/>
      <c r="WGW98" s="210"/>
      <c r="WGX98" s="210"/>
      <c r="WGY98" s="210"/>
      <c r="WGZ98" s="210"/>
      <c r="WHA98" s="210"/>
      <c r="WHB98" s="210"/>
      <c r="WHC98" s="210"/>
      <c r="WHD98" s="210"/>
      <c r="WHE98" s="210"/>
      <c r="WHF98" s="210"/>
      <c r="WHG98" s="210"/>
      <c r="WHH98" s="210"/>
      <c r="WHI98" s="210"/>
      <c r="WHJ98" s="210"/>
      <c r="WHK98" s="210"/>
      <c r="WHL98" s="210"/>
      <c r="WHM98" s="210"/>
      <c r="WHN98" s="210"/>
      <c r="WHO98" s="210"/>
      <c r="WHP98" s="210"/>
      <c r="WHQ98" s="210"/>
      <c r="WHR98" s="210"/>
      <c r="WHS98" s="210"/>
      <c r="WHT98" s="210"/>
      <c r="WHU98" s="210"/>
      <c r="WHV98" s="210"/>
      <c r="WHW98" s="210"/>
      <c r="WHX98" s="210"/>
      <c r="WHY98" s="210"/>
      <c r="WHZ98" s="210"/>
      <c r="WIA98" s="210"/>
      <c r="WIB98" s="210"/>
      <c r="WIC98" s="210"/>
      <c r="WID98" s="210"/>
      <c r="WIE98" s="210"/>
      <c r="WIF98" s="210"/>
      <c r="WIG98" s="210"/>
      <c r="WIH98" s="210"/>
      <c r="WII98" s="210"/>
      <c r="WIJ98" s="210"/>
      <c r="WIK98" s="210"/>
      <c r="WIL98" s="210"/>
      <c r="WIM98" s="210"/>
      <c r="WIN98" s="210"/>
      <c r="WIO98" s="210"/>
      <c r="WIP98" s="210"/>
      <c r="WIQ98" s="210"/>
      <c r="WIR98" s="210"/>
      <c r="WIS98" s="210"/>
      <c r="WIT98" s="210"/>
      <c r="WIU98" s="210"/>
      <c r="WIV98" s="210"/>
      <c r="WIW98" s="210"/>
      <c r="WIX98" s="210"/>
      <c r="WIY98" s="210"/>
      <c r="WIZ98" s="210"/>
      <c r="WJA98" s="210"/>
      <c r="WJB98" s="210"/>
      <c r="WJC98" s="210"/>
      <c r="WJD98" s="210"/>
      <c r="WJE98" s="210"/>
      <c r="WJF98" s="210"/>
      <c r="WJG98" s="210"/>
      <c r="WJH98" s="210"/>
      <c r="WJI98" s="210"/>
      <c r="WJJ98" s="210"/>
      <c r="WJK98" s="210"/>
      <c r="WJL98" s="210"/>
      <c r="WJM98" s="210"/>
      <c r="WJN98" s="210"/>
      <c r="WJO98" s="210"/>
      <c r="WJP98" s="210"/>
      <c r="WJQ98" s="210"/>
      <c r="WJR98" s="210"/>
      <c r="WJS98" s="210"/>
      <c r="WJT98" s="210"/>
      <c r="WJU98" s="210"/>
      <c r="WJV98" s="210"/>
      <c r="WJW98" s="210"/>
      <c r="WJX98" s="210"/>
      <c r="WJY98" s="210"/>
      <c r="WJZ98" s="210"/>
      <c r="WKA98" s="210"/>
      <c r="WKB98" s="210"/>
      <c r="WKC98" s="210"/>
      <c r="WKD98" s="210"/>
      <c r="WKE98" s="210"/>
      <c r="WKF98" s="210"/>
      <c r="WKG98" s="210"/>
      <c r="WKH98" s="210"/>
      <c r="WKI98" s="210"/>
      <c r="WKJ98" s="210"/>
      <c r="WKK98" s="210"/>
      <c r="WKL98" s="210"/>
      <c r="WKM98" s="210"/>
      <c r="WKN98" s="210"/>
      <c r="WKO98" s="210"/>
      <c r="WKP98" s="210"/>
      <c r="WKQ98" s="210"/>
      <c r="WKR98" s="210"/>
      <c r="WKS98" s="210"/>
      <c r="WKT98" s="210"/>
      <c r="WKU98" s="210"/>
      <c r="WKV98" s="210"/>
      <c r="WKW98" s="210"/>
      <c r="WKX98" s="210"/>
      <c r="WKY98" s="210"/>
      <c r="WKZ98" s="210"/>
      <c r="WLA98" s="210"/>
      <c r="WLB98" s="210"/>
      <c r="WLC98" s="210"/>
      <c r="WLD98" s="210"/>
      <c r="WLE98" s="210"/>
      <c r="WLF98" s="210"/>
      <c r="WLG98" s="210"/>
      <c r="WLH98" s="210"/>
      <c r="WLI98" s="210"/>
      <c r="WLJ98" s="210"/>
      <c r="WLK98" s="210"/>
      <c r="WLL98" s="210"/>
      <c r="WLM98" s="210"/>
      <c r="WLN98" s="210"/>
      <c r="WLO98" s="210"/>
      <c r="WLP98" s="210"/>
      <c r="WLQ98" s="210"/>
      <c r="WLR98" s="210"/>
      <c r="WLS98" s="210"/>
      <c r="WLT98" s="210"/>
      <c r="WLU98" s="210"/>
      <c r="WLV98" s="210"/>
      <c r="WLW98" s="210"/>
      <c r="WLX98" s="210"/>
      <c r="WLY98" s="210"/>
      <c r="WLZ98" s="210"/>
      <c r="WMA98" s="210"/>
      <c r="WMB98" s="210"/>
      <c r="WMC98" s="210"/>
      <c r="WMD98" s="210"/>
      <c r="WME98" s="210"/>
      <c r="WMF98" s="210"/>
      <c r="WMG98" s="210"/>
      <c r="WMH98" s="210"/>
      <c r="WMI98" s="210"/>
      <c r="WMJ98" s="210"/>
      <c r="WMK98" s="210"/>
      <c r="WML98" s="210"/>
      <c r="WMM98" s="210"/>
      <c r="WMN98" s="210"/>
      <c r="WMO98" s="210"/>
      <c r="WMP98" s="210"/>
      <c r="WMQ98" s="210"/>
      <c r="WMR98" s="210"/>
      <c r="WMS98" s="210"/>
      <c r="WMT98" s="210"/>
      <c r="WMU98" s="210"/>
      <c r="WMV98" s="210"/>
      <c r="WMW98" s="210"/>
      <c r="WMX98" s="210"/>
      <c r="WMY98" s="210"/>
      <c r="WMZ98" s="210"/>
      <c r="WNA98" s="210"/>
      <c r="WNB98" s="210"/>
      <c r="WNC98" s="210"/>
      <c r="WND98" s="210"/>
      <c r="WNE98" s="210"/>
      <c r="WNF98" s="210"/>
      <c r="WNG98" s="210"/>
      <c r="WNH98" s="210"/>
      <c r="WNI98" s="210"/>
      <c r="WNJ98" s="210"/>
      <c r="WNK98" s="210"/>
      <c r="WNL98" s="210"/>
      <c r="WNM98" s="210"/>
      <c r="WNN98" s="210"/>
      <c r="WNO98" s="210"/>
      <c r="WNP98" s="210"/>
      <c r="WNQ98" s="210"/>
      <c r="WNR98" s="210"/>
      <c r="WNS98" s="210"/>
      <c r="WNT98" s="210"/>
      <c r="WNU98" s="210"/>
      <c r="WNV98" s="210"/>
      <c r="WNW98" s="210"/>
      <c r="WNX98" s="210"/>
      <c r="WNY98" s="210"/>
      <c r="WNZ98" s="210"/>
      <c r="WOA98" s="210"/>
      <c r="WOB98" s="210"/>
      <c r="WOC98" s="210"/>
      <c r="WOD98" s="210"/>
      <c r="WOE98" s="210"/>
      <c r="WOF98" s="210"/>
      <c r="WOG98" s="210"/>
      <c r="WOH98" s="210"/>
      <c r="WOI98" s="210"/>
      <c r="WOJ98" s="210"/>
      <c r="WOK98" s="210"/>
      <c r="WOL98" s="210"/>
      <c r="WOM98" s="210"/>
      <c r="WON98" s="210"/>
      <c r="WOO98" s="210"/>
      <c r="WOP98" s="210"/>
      <c r="WOQ98" s="210"/>
      <c r="WOR98" s="210"/>
      <c r="WOS98" s="210"/>
      <c r="WOT98" s="210"/>
      <c r="WOU98" s="210"/>
      <c r="WOV98" s="210"/>
      <c r="WOW98" s="210"/>
      <c r="WOX98" s="210"/>
      <c r="WOY98" s="210"/>
      <c r="WOZ98" s="210"/>
      <c r="WPA98" s="210"/>
      <c r="WPB98" s="210"/>
      <c r="WPC98" s="210"/>
      <c r="WPD98" s="210"/>
      <c r="WPE98" s="210"/>
      <c r="WPF98" s="210"/>
      <c r="WPG98" s="210"/>
      <c r="WPH98" s="210"/>
      <c r="WPI98" s="210"/>
      <c r="WPJ98" s="210"/>
      <c r="WPK98" s="210"/>
      <c r="WPL98" s="210"/>
      <c r="WPM98" s="210"/>
      <c r="WPN98" s="210"/>
      <c r="WPO98" s="210"/>
      <c r="WPP98" s="210"/>
      <c r="WPQ98" s="210"/>
      <c r="WPR98" s="210"/>
      <c r="WPS98" s="210"/>
      <c r="WPT98" s="210"/>
      <c r="WPU98" s="210"/>
      <c r="WPV98" s="210"/>
      <c r="WPW98" s="210"/>
      <c r="WPX98" s="210"/>
      <c r="WPY98" s="210"/>
      <c r="WPZ98" s="210"/>
      <c r="WQA98" s="210"/>
      <c r="WQB98" s="210"/>
      <c r="WQC98" s="210"/>
      <c r="WQD98" s="210"/>
      <c r="WQE98" s="210"/>
      <c r="WQF98" s="210"/>
      <c r="WQG98" s="210"/>
      <c r="WQH98" s="210"/>
      <c r="WQI98" s="210"/>
      <c r="WQJ98" s="210"/>
      <c r="WQK98" s="210"/>
      <c r="WQL98" s="210"/>
      <c r="WQM98" s="210"/>
      <c r="WQN98" s="210"/>
      <c r="WQO98" s="210"/>
      <c r="WQP98" s="210"/>
      <c r="WQQ98" s="210"/>
      <c r="WQR98" s="210"/>
      <c r="WQS98" s="210"/>
      <c r="WQT98" s="210"/>
      <c r="WQU98" s="210"/>
      <c r="WQV98" s="210"/>
      <c r="WQW98" s="210"/>
      <c r="WQX98" s="210"/>
      <c r="WQY98" s="210"/>
      <c r="WQZ98" s="210"/>
      <c r="WRA98" s="210"/>
      <c r="WRB98" s="210"/>
      <c r="WRC98" s="210"/>
      <c r="WRD98" s="210"/>
      <c r="WRE98" s="210"/>
      <c r="WRF98" s="210"/>
      <c r="WRG98" s="210"/>
      <c r="WRH98" s="210"/>
      <c r="WRI98" s="210"/>
      <c r="WRJ98" s="210"/>
      <c r="WRK98" s="210"/>
      <c r="WRL98" s="210"/>
      <c r="WRM98" s="210"/>
      <c r="WRN98" s="210"/>
      <c r="WRO98" s="210"/>
      <c r="WRP98" s="210"/>
      <c r="WRQ98" s="210"/>
      <c r="WRR98" s="210"/>
      <c r="WRS98" s="210"/>
      <c r="WRT98" s="210"/>
      <c r="WRU98" s="210"/>
      <c r="WRV98" s="210"/>
      <c r="WRW98" s="210"/>
      <c r="WRX98" s="210"/>
      <c r="WRY98" s="210"/>
      <c r="WRZ98" s="210"/>
      <c r="WSA98" s="210"/>
      <c r="WSB98" s="210"/>
      <c r="WSC98" s="210"/>
      <c r="WSD98" s="210"/>
      <c r="WSE98" s="210"/>
      <c r="WSF98" s="210"/>
      <c r="WSG98" s="210"/>
      <c r="WSH98" s="210"/>
      <c r="WSI98" s="210"/>
      <c r="WSJ98" s="210"/>
      <c r="WSK98" s="210"/>
      <c r="WSL98" s="210"/>
      <c r="WSM98" s="210"/>
      <c r="WSN98" s="210"/>
      <c r="WSO98" s="210"/>
      <c r="WSP98" s="210"/>
      <c r="WSQ98" s="210"/>
      <c r="WSR98" s="210"/>
      <c r="WSS98" s="210"/>
      <c r="WST98" s="210"/>
      <c r="WSU98" s="210"/>
      <c r="WSV98" s="210"/>
      <c r="WSW98" s="210"/>
      <c r="WSX98" s="210"/>
      <c r="WSY98" s="210"/>
      <c r="WSZ98" s="210"/>
      <c r="WTA98" s="210"/>
      <c r="WTB98" s="210"/>
      <c r="WTC98" s="210"/>
      <c r="WTD98" s="210"/>
      <c r="WTE98" s="210"/>
      <c r="WTF98" s="210"/>
      <c r="WTG98" s="210"/>
      <c r="WTH98" s="210"/>
      <c r="WTI98" s="210"/>
      <c r="WTJ98" s="210"/>
      <c r="WTK98" s="210"/>
      <c r="WTL98" s="210"/>
      <c r="WTM98" s="210"/>
      <c r="WTN98" s="210"/>
      <c r="WTO98" s="210"/>
      <c r="WTP98" s="210"/>
      <c r="WTQ98" s="210"/>
      <c r="WTR98" s="210"/>
      <c r="WTS98" s="210"/>
      <c r="WTT98" s="210"/>
      <c r="WTU98" s="210"/>
      <c r="WTV98" s="210"/>
      <c r="WTW98" s="210"/>
      <c r="WTX98" s="210"/>
      <c r="WTY98" s="210"/>
      <c r="WTZ98" s="210"/>
      <c r="WUA98" s="210"/>
      <c r="WUB98" s="210"/>
      <c r="WUC98" s="210"/>
      <c r="WUD98" s="210"/>
      <c r="WUE98" s="210"/>
      <c r="WUF98" s="210"/>
      <c r="WUG98" s="210"/>
      <c r="WUH98" s="210"/>
      <c r="WUI98" s="210"/>
      <c r="WUJ98" s="210"/>
      <c r="WUK98" s="210"/>
      <c r="WUL98" s="210"/>
      <c r="WUM98" s="210"/>
      <c r="WUN98" s="210"/>
      <c r="WUO98" s="210"/>
      <c r="WUP98" s="210"/>
      <c r="WUQ98" s="210"/>
      <c r="WUR98" s="210"/>
      <c r="WUS98" s="210"/>
      <c r="WUT98" s="210"/>
      <c r="WUU98" s="210"/>
      <c r="WUV98" s="210"/>
      <c r="WUW98" s="210"/>
      <c r="WUX98" s="210"/>
      <c r="WUY98" s="210"/>
      <c r="WUZ98" s="210"/>
      <c r="WVA98" s="210"/>
      <c r="WVB98" s="210"/>
      <c r="WVC98" s="210"/>
      <c r="WVD98" s="210"/>
      <c r="WVE98" s="210"/>
      <c r="WVF98" s="210"/>
      <c r="WVG98" s="210"/>
      <c r="WVH98" s="210"/>
      <c r="WVI98" s="210"/>
      <c r="WVJ98" s="210"/>
      <c r="WVK98" s="210"/>
      <c r="WVL98" s="210"/>
      <c r="WVM98" s="210"/>
      <c r="WVN98" s="210"/>
      <c r="WVO98" s="210"/>
      <c r="WVP98" s="210"/>
      <c r="WVQ98" s="210"/>
      <c r="WVR98" s="210"/>
      <c r="WVS98" s="210"/>
      <c r="WVT98" s="210"/>
      <c r="WVU98" s="210"/>
      <c r="WVV98" s="210"/>
      <c r="WVW98" s="210"/>
      <c r="WVX98" s="210"/>
      <c r="WVY98" s="210"/>
      <c r="WVZ98" s="210"/>
      <c r="WWA98" s="210"/>
      <c r="WWB98" s="210"/>
      <c r="WWC98" s="210"/>
      <c r="WWD98" s="210"/>
      <c r="WWE98" s="210"/>
      <c r="WWF98" s="210"/>
      <c r="WWG98" s="210"/>
      <c r="WWH98" s="210"/>
      <c r="WWI98" s="210"/>
      <c r="WWJ98" s="210"/>
      <c r="WWK98" s="210"/>
      <c r="WWL98" s="210"/>
      <c r="WWM98" s="210"/>
      <c r="WWN98" s="210"/>
      <c r="WWO98" s="210"/>
      <c r="WWP98" s="210"/>
      <c r="WWQ98" s="210"/>
      <c r="WWR98" s="210"/>
      <c r="WWS98" s="210"/>
      <c r="WWT98" s="210"/>
      <c r="WWU98" s="210"/>
      <c r="WWV98" s="210"/>
      <c r="WWW98" s="210"/>
      <c r="WWX98" s="210"/>
      <c r="WWY98" s="210"/>
      <c r="WWZ98" s="210"/>
      <c r="WXA98" s="210"/>
      <c r="WXB98" s="210"/>
      <c r="WXC98" s="210"/>
      <c r="WXD98" s="210"/>
      <c r="WXE98" s="210"/>
      <c r="WXF98" s="210"/>
      <c r="WXG98" s="210"/>
      <c r="WXH98" s="210"/>
      <c r="WXI98" s="210"/>
      <c r="WXJ98" s="210"/>
      <c r="WXK98" s="210"/>
      <c r="WXL98" s="210"/>
      <c r="WXM98" s="210"/>
      <c r="WXN98" s="210"/>
      <c r="WXO98" s="210"/>
      <c r="WXP98" s="210"/>
      <c r="WXQ98" s="210"/>
      <c r="WXR98" s="210"/>
      <c r="WXS98" s="210"/>
      <c r="WXT98" s="210"/>
      <c r="WXU98" s="210"/>
      <c r="WXV98" s="210"/>
      <c r="WXW98" s="210"/>
      <c r="WXX98" s="210"/>
      <c r="WXY98" s="210"/>
      <c r="WXZ98" s="210"/>
      <c r="WYA98" s="210"/>
      <c r="WYB98" s="210"/>
      <c r="WYC98" s="210"/>
      <c r="WYD98" s="210"/>
      <c r="WYE98" s="210"/>
      <c r="WYF98" s="210"/>
      <c r="WYG98" s="210"/>
      <c r="WYH98" s="210"/>
      <c r="WYI98" s="210"/>
      <c r="WYJ98" s="210"/>
      <c r="WYK98" s="210"/>
      <c r="WYL98" s="210"/>
      <c r="WYM98" s="210"/>
      <c r="WYN98" s="210"/>
      <c r="WYO98" s="210"/>
      <c r="WYP98" s="210"/>
      <c r="WYQ98" s="210"/>
      <c r="WYR98" s="210"/>
      <c r="WYS98" s="210"/>
      <c r="WYT98" s="210"/>
      <c r="WYU98" s="210"/>
      <c r="WYV98" s="210"/>
      <c r="WYW98" s="210"/>
      <c r="WYX98" s="210"/>
      <c r="WYY98" s="210"/>
      <c r="WYZ98" s="210"/>
      <c r="WZA98" s="210"/>
      <c r="WZB98" s="210"/>
      <c r="WZC98" s="210"/>
      <c r="WZD98" s="210"/>
      <c r="WZE98" s="210"/>
      <c r="WZF98" s="210"/>
      <c r="WZG98" s="210"/>
      <c r="WZH98" s="210"/>
      <c r="WZI98" s="210"/>
      <c r="WZJ98" s="210"/>
      <c r="WZK98" s="210"/>
      <c r="WZL98" s="210"/>
      <c r="WZM98" s="210"/>
      <c r="WZN98" s="210"/>
      <c r="WZO98" s="210"/>
      <c r="WZP98" s="210"/>
      <c r="WZQ98" s="210"/>
      <c r="WZR98" s="210"/>
      <c r="WZS98" s="210"/>
      <c r="WZT98" s="210"/>
      <c r="WZU98" s="210"/>
      <c r="WZV98" s="210"/>
      <c r="WZW98" s="210"/>
      <c r="WZX98" s="210"/>
      <c r="WZY98" s="210"/>
      <c r="WZZ98" s="210"/>
      <c r="XAA98" s="210"/>
      <c r="XAB98" s="210"/>
      <c r="XAC98" s="210"/>
      <c r="XAD98" s="210"/>
      <c r="XAE98" s="210"/>
      <c r="XAF98" s="210"/>
      <c r="XAG98" s="210"/>
      <c r="XAH98" s="210"/>
      <c r="XAI98" s="210"/>
      <c r="XAJ98" s="210"/>
      <c r="XAK98" s="210"/>
      <c r="XAL98" s="210"/>
      <c r="XAM98" s="210"/>
      <c r="XAN98" s="210"/>
      <c r="XAO98" s="210"/>
      <c r="XAP98" s="210"/>
      <c r="XAQ98" s="210"/>
      <c r="XAR98" s="210"/>
      <c r="XAS98" s="210"/>
      <c r="XAT98" s="210"/>
      <c r="XAU98" s="210"/>
      <c r="XAV98" s="210"/>
      <c r="XAW98" s="210"/>
      <c r="XAX98" s="210"/>
      <c r="XAY98" s="210"/>
      <c r="XAZ98" s="210"/>
      <c r="XBA98" s="210"/>
      <c r="XBB98" s="210"/>
      <c r="XBC98" s="210"/>
      <c r="XBD98" s="210"/>
      <c r="XBE98" s="210"/>
      <c r="XBF98" s="210"/>
      <c r="XBG98" s="210"/>
      <c r="XBH98" s="210"/>
      <c r="XBI98" s="210"/>
      <c r="XBJ98" s="210"/>
      <c r="XBK98" s="210"/>
      <c r="XBL98" s="210"/>
      <c r="XBM98" s="210"/>
      <c r="XBN98" s="210"/>
      <c r="XBO98" s="210"/>
      <c r="XBP98" s="210"/>
      <c r="XBQ98" s="210"/>
      <c r="XBR98" s="210"/>
      <c r="XBS98" s="210"/>
      <c r="XBT98" s="210"/>
      <c r="XBU98" s="210"/>
      <c r="XBV98" s="210"/>
      <c r="XBW98" s="210"/>
      <c r="XBX98" s="210"/>
      <c r="XBY98" s="210"/>
      <c r="XBZ98" s="210"/>
      <c r="XCA98" s="210"/>
      <c r="XCB98" s="210"/>
      <c r="XCC98" s="210"/>
      <c r="XCD98" s="210"/>
      <c r="XCE98" s="210"/>
      <c r="XCF98" s="210"/>
      <c r="XCG98" s="210"/>
      <c r="XCH98" s="210"/>
      <c r="XCI98" s="210"/>
      <c r="XCJ98" s="210"/>
      <c r="XCK98" s="210"/>
      <c r="XCL98" s="210"/>
      <c r="XCM98" s="210"/>
      <c r="XCN98" s="210"/>
      <c r="XCO98" s="210"/>
      <c r="XCP98" s="210"/>
      <c r="XCQ98" s="210"/>
      <c r="XCR98" s="210"/>
      <c r="XCS98" s="210"/>
      <c r="XCT98" s="210"/>
      <c r="XCU98" s="210"/>
      <c r="XCV98" s="210"/>
      <c r="XCW98" s="210"/>
      <c r="XCX98" s="210"/>
      <c r="XCY98" s="210"/>
      <c r="XCZ98" s="210"/>
      <c r="XDA98" s="210"/>
      <c r="XDB98" s="210"/>
      <c r="XDC98" s="210"/>
      <c r="XDD98" s="210"/>
      <c r="XDE98" s="210"/>
      <c r="XDF98" s="210"/>
      <c r="XDG98" s="210"/>
      <c r="XDH98" s="210"/>
      <c r="XDI98" s="210"/>
      <c r="XDJ98" s="210"/>
      <c r="XDK98" s="210"/>
      <c r="XDL98" s="210"/>
      <c r="XDM98" s="210"/>
      <c r="XDN98" s="210"/>
      <c r="XDO98" s="210"/>
      <c r="XDP98" s="210"/>
      <c r="XDQ98" s="210"/>
      <c r="XDR98" s="210"/>
      <c r="XDS98" s="210"/>
    </row>
    <row r="99" spans="1:16347" customFormat="1" ht="17.45" customHeight="1">
      <c r="A99" s="1312" t="s">
        <v>11322</v>
      </c>
      <c r="B99" s="1312" t="s">
        <v>11323</v>
      </c>
      <c r="C99" s="1313">
        <v>22379.99</v>
      </c>
      <c r="D99" s="1313">
        <f t="shared" si="0"/>
        <v>22379.99</v>
      </c>
      <c r="E99" s="1487"/>
    </row>
    <row r="100" spans="1:16347" s="375" customFormat="1" ht="17.45" customHeight="1">
      <c r="A100" s="1312" t="s">
        <v>11324</v>
      </c>
      <c r="B100" s="1312" t="s">
        <v>11325</v>
      </c>
      <c r="C100" s="1313">
        <v>24580</v>
      </c>
      <c r="D100" s="1313">
        <f t="shared" si="0"/>
        <v>24580</v>
      </c>
      <c r="E100" s="1487"/>
    </row>
    <row r="101" spans="1:16347" customFormat="1" ht="17.45" customHeight="1">
      <c r="A101" s="1312" t="s">
        <v>11326</v>
      </c>
      <c r="B101" s="1312" t="s">
        <v>11327</v>
      </c>
      <c r="C101" s="1313">
        <v>27980.04</v>
      </c>
      <c r="D101" s="1313">
        <f t="shared" si="0"/>
        <v>27980.04</v>
      </c>
      <c r="E101" s="1487"/>
    </row>
    <row r="102" spans="1:16347" customFormat="1" ht="17.45" customHeight="1">
      <c r="A102" s="1312" t="s">
        <v>11328</v>
      </c>
      <c r="B102" s="1312" t="s">
        <v>11329</v>
      </c>
      <c r="C102" s="1313">
        <v>16990.03</v>
      </c>
      <c r="D102" s="1313">
        <f t="shared" si="0"/>
        <v>16990.03</v>
      </c>
      <c r="E102" s="1487"/>
    </row>
    <row r="103" spans="1:16347" s="375" customFormat="1" ht="17.45" customHeight="1">
      <c r="A103" s="1312" t="s">
        <v>11349</v>
      </c>
      <c r="B103" s="1312" t="s">
        <v>11350</v>
      </c>
      <c r="C103" s="1313">
        <v>7290.170000000001</v>
      </c>
      <c r="D103" s="1313">
        <f t="shared" si="0"/>
        <v>7290.170000000001</v>
      </c>
      <c r="E103" s="1487"/>
    </row>
    <row r="104" spans="1:16347" customFormat="1" ht="17.45" customHeight="1">
      <c r="A104" s="1312" t="s">
        <v>11351</v>
      </c>
      <c r="B104" s="1312" t="s">
        <v>11352</v>
      </c>
      <c r="C104" s="1313">
        <v>15580.03</v>
      </c>
      <c r="D104" s="1313">
        <f t="shared" si="0"/>
        <v>15580.03</v>
      </c>
      <c r="E104" s="1487"/>
    </row>
    <row r="105" spans="1:16347" customFormat="1" ht="17.45" customHeight="1">
      <c r="A105" s="1312" t="s">
        <v>11353</v>
      </c>
      <c r="B105" s="1312" t="s">
        <v>11354</v>
      </c>
      <c r="C105" s="1313">
        <v>7889.89</v>
      </c>
      <c r="D105" s="1313">
        <f t="shared" si="0"/>
        <v>7889.89</v>
      </c>
      <c r="E105" s="1487"/>
    </row>
    <row r="106" spans="1:16347" s="375" customFormat="1" ht="17.45" customHeight="1">
      <c r="A106" s="1312" t="s">
        <v>11355</v>
      </c>
      <c r="B106" s="1312" t="s">
        <v>11356</v>
      </c>
      <c r="C106" s="1313">
        <v>18079.96</v>
      </c>
      <c r="D106" s="1313">
        <f t="shared" si="0"/>
        <v>18079.96</v>
      </c>
      <c r="E106" s="1487"/>
    </row>
    <row r="107" spans="1:16347" customFormat="1" ht="17.45" customHeight="1">
      <c r="A107" s="1312" t="s">
        <v>11357</v>
      </c>
      <c r="B107" s="1312" t="s">
        <v>11358</v>
      </c>
      <c r="C107" s="1313">
        <v>9890.2100000000009</v>
      </c>
      <c r="D107" s="1313">
        <f t="shared" si="0"/>
        <v>9890.2100000000009</v>
      </c>
      <c r="E107" s="1487"/>
    </row>
    <row r="108" spans="1:16347" customFormat="1" ht="17.45" customHeight="1">
      <c r="A108" s="1312" t="s">
        <v>11359</v>
      </c>
      <c r="B108" s="1312" t="s">
        <v>11360</v>
      </c>
      <c r="C108" s="1313">
        <v>20179.920000000002</v>
      </c>
      <c r="D108" s="1313">
        <f t="shared" si="0"/>
        <v>20179.920000000002</v>
      </c>
      <c r="E108" s="1487"/>
    </row>
    <row r="109" spans="1:16347" customFormat="1" ht="17.45" customHeight="1">
      <c r="A109" s="1312" t="s">
        <v>11361</v>
      </c>
      <c r="B109" s="1312" t="s">
        <v>11362</v>
      </c>
      <c r="C109" s="1313">
        <v>10990.01</v>
      </c>
      <c r="D109" s="1313">
        <f t="shared" si="0"/>
        <v>10990.01</v>
      </c>
      <c r="E109" s="1487"/>
    </row>
    <row r="110" spans="1:16347" s="375" customFormat="1" ht="17.45" customHeight="1">
      <c r="A110" s="1312" t="s">
        <v>11363</v>
      </c>
      <c r="B110" s="1312" t="s">
        <v>11364</v>
      </c>
      <c r="C110" s="1313">
        <v>23079.82</v>
      </c>
      <c r="D110" s="1313">
        <f t="shared" si="0"/>
        <v>23079.82</v>
      </c>
      <c r="E110" s="1487"/>
    </row>
    <row r="111" spans="1:16347" customFormat="1" ht="17.45" customHeight="1">
      <c r="A111" s="1312" t="s">
        <v>11365</v>
      </c>
      <c r="B111" s="1312" t="s">
        <v>11366</v>
      </c>
      <c r="C111" s="1313">
        <v>14490.1</v>
      </c>
      <c r="D111" s="1313">
        <f t="shared" si="0"/>
        <v>14490.1</v>
      </c>
      <c r="E111" s="1487"/>
    </row>
    <row r="112" spans="1:16347" customFormat="1" ht="17.45" customHeight="1">
      <c r="A112" s="1312" t="s">
        <v>11367</v>
      </c>
      <c r="B112" s="1312" t="s">
        <v>11368</v>
      </c>
      <c r="C112" s="1313">
        <v>7389.8099999999995</v>
      </c>
      <c r="D112" s="1313">
        <f t="shared" si="0"/>
        <v>7389.8099999999995</v>
      </c>
      <c r="E112" s="1487"/>
    </row>
    <row r="113" spans="1:16347" s="375" customFormat="1" ht="17.45" customHeight="1">
      <c r="A113" s="1312" t="s">
        <v>2197</v>
      </c>
      <c r="B113" s="1312" t="s">
        <v>4488</v>
      </c>
      <c r="C113" s="1313">
        <v>16590.060000000001</v>
      </c>
      <c r="D113" s="1313">
        <f t="shared" si="0"/>
        <v>16590.060000000001</v>
      </c>
      <c r="E113" s="1487"/>
    </row>
    <row r="114" spans="1:16347" customFormat="1" ht="17.45" customHeight="1">
      <c r="A114" s="1312" t="s">
        <v>19468</v>
      </c>
      <c r="B114" s="1312" t="s">
        <v>4489</v>
      </c>
      <c r="C114" s="1313">
        <v>23689.88</v>
      </c>
      <c r="D114" s="1313">
        <f t="shared" si="0"/>
        <v>23689.88</v>
      </c>
      <c r="E114" s="1487"/>
    </row>
    <row r="115" spans="1:16347" customFormat="1" ht="17.45" customHeight="1">
      <c r="A115" s="1312" t="s">
        <v>13539</v>
      </c>
      <c r="B115" s="1312" t="s">
        <v>13540</v>
      </c>
      <c r="C115" s="1313">
        <v>15489.789999999999</v>
      </c>
      <c r="D115" s="1313">
        <f t="shared" si="0"/>
        <v>15489.789999999999</v>
      </c>
      <c r="E115" s="1487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  <c r="BI115" s="210"/>
      <c r="BJ115" s="210"/>
      <c r="BK115" s="210"/>
      <c r="BL115" s="210"/>
      <c r="BM115" s="210"/>
      <c r="BN115" s="210"/>
      <c r="BO115" s="210"/>
      <c r="BP115" s="210"/>
      <c r="BQ115" s="210"/>
      <c r="BR115" s="210"/>
      <c r="BS115" s="210"/>
      <c r="BT115" s="210"/>
      <c r="BU115" s="210"/>
      <c r="BV115" s="210"/>
      <c r="BW115" s="210"/>
      <c r="BX115" s="210"/>
      <c r="BY115" s="210"/>
      <c r="BZ115" s="210"/>
      <c r="CA115" s="210"/>
      <c r="CB115" s="210"/>
      <c r="CC115" s="210"/>
      <c r="CD115" s="210"/>
      <c r="CE115" s="210"/>
      <c r="CF115" s="210"/>
      <c r="CG115" s="210"/>
      <c r="CH115" s="210"/>
      <c r="CI115" s="210"/>
      <c r="CJ115" s="210"/>
      <c r="CK115" s="210"/>
      <c r="CL115" s="210"/>
      <c r="CM115" s="210"/>
      <c r="CN115" s="210"/>
      <c r="CO115" s="210"/>
      <c r="CP115" s="210"/>
      <c r="CQ115" s="210"/>
      <c r="CR115" s="210"/>
      <c r="CS115" s="210"/>
      <c r="CT115" s="210"/>
      <c r="CU115" s="210"/>
      <c r="CV115" s="210"/>
      <c r="CW115" s="210"/>
      <c r="CX115" s="210"/>
      <c r="CY115" s="210"/>
      <c r="CZ115" s="210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DK115" s="210"/>
      <c r="DL115" s="210"/>
      <c r="DM115" s="210"/>
      <c r="DN115" s="210"/>
      <c r="DO115" s="210"/>
      <c r="DP115" s="210"/>
      <c r="DQ115" s="210"/>
      <c r="DR115" s="210"/>
      <c r="DS115" s="210"/>
      <c r="DT115" s="210"/>
      <c r="DU115" s="210"/>
      <c r="DV115" s="210"/>
      <c r="DW115" s="210"/>
      <c r="DX115" s="210"/>
      <c r="DY115" s="210"/>
      <c r="DZ115" s="210"/>
      <c r="EA115" s="210"/>
      <c r="EB115" s="210"/>
      <c r="EC115" s="210"/>
      <c r="ED115" s="210"/>
      <c r="EE115" s="210"/>
      <c r="EF115" s="210"/>
      <c r="EG115" s="210"/>
      <c r="EH115" s="210"/>
      <c r="EI115" s="210"/>
      <c r="EJ115" s="210"/>
      <c r="EK115" s="210"/>
      <c r="EL115" s="210"/>
      <c r="EM115" s="210"/>
      <c r="EN115" s="210"/>
      <c r="EO115" s="210"/>
      <c r="EP115" s="210"/>
      <c r="EQ115" s="210"/>
      <c r="ER115" s="210"/>
      <c r="ES115" s="210"/>
      <c r="ET115" s="210"/>
      <c r="EU115" s="210"/>
      <c r="EV115" s="210"/>
      <c r="EW115" s="210"/>
      <c r="EX115" s="210"/>
      <c r="EY115" s="210"/>
      <c r="EZ115" s="210"/>
      <c r="FA115" s="210"/>
      <c r="FB115" s="210"/>
      <c r="FC115" s="210"/>
      <c r="FD115" s="210"/>
      <c r="FE115" s="210"/>
      <c r="FF115" s="210"/>
      <c r="FG115" s="210"/>
      <c r="FH115" s="210"/>
      <c r="FI115" s="210"/>
      <c r="FJ115" s="210"/>
      <c r="FK115" s="210"/>
      <c r="FL115" s="210"/>
      <c r="FM115" s="210"/>
      <c r="FN115" s="210"/>
      <c r="FO115" s="210"/>
      <c r="FP115" s="210"/>
      <c r="FQ115" s="210"/>
      <c r="FR115" s="210"/>
      <c r="FS115" s="210"/>
      <c r="FT115" s="210"/>
      <c r="FU115" s="210"/>
      <c r="FV115" s="210"/>
      <c r="FW115" s="210"/>
      <c r="FX115" s="210"/>
      <c r="FY115" s="210"/>
      <c r="FZ115" s="210"/>
      <c r="GA115" s="210"/>
      <c r="GB115" s="210"/>
      <c r="GC115" s="210"/>
      <c r="GD115" s="210"/>
      <c r="GE115" s="210"/>
      <c r="GF115" s="210"/>
      <c r="GG115" s="210"/>
      <c r="GH115" s="210"/>
      <c r="GI115" s="210"/>
      <c r="GJ115" s="210"/>
      <c r="GK115" s="210"/>
      <c r="GL115" s="210"/>
      <c r="GM115" s="210"/>
      <c r="GN115" s="210"/>
      <c r="GO115" s="210"/>
      <c r="GP115" s="210"/>
      <c r="GQ115" s="210"/>
      <c r="GR115" s="210"/>
      <c r="GS115" s="210"/>
      <c r="GT115" s="210"/>
      <c r="GU115" s="210"/>
      <c r="GV115" s="210"/>
      <c r="GW115" s="210"/>
      <c r="GX115" s="210"/>
      <c r="GY115" s="210"/>
      <c r="GZ115" s="210"/>
      <c r="HA115" s="210"/>
      <c r="HB115" s="210"/>
      <c r="HC115" s="210"/>
      <c r="HD115" s="210"/>
      <c r="HE115" s="210"/>
      <c r="HF115" s="210"/>
      <c r="HG115" s="210"/>
      <c r="HH115" s="210"/>
      <c r="HI115" s="210"/>
      <c r="HJ115" s="210"/>
      <c r="HK115" s="210"/>
      <c r="HL115" s="210"/>
      <c r="HM115" s="210"/>
      <c r="HN115" s="210"/>
      <c r="HO115" s="210"/>
      <c r="HP115" s="210"/>
      <c r="HQ115" s="210"/>
      <c r="HR115" s="210"/>
      <c r="HS115" s="210"/>
      <c r="HT115" s="210"/>
      <c r="HU115" s="210"/>
      <c r="HV115" s="210"/>
      <c r="HW115" s="210"/>
      <c r="HX115" s="210"/>
      <c r="HY115" s="210"/>
      <c r="HZ115" s="210"/>
      <c r="IA115" s="210"/>
      <c r="IB115" s="210"/>
      <c r="IC115" s="210"/>
      <c r="ID115" s="210"/>
      <c r="IE115" s="210"/>
      <c r="IF115" s="210"/>
      <c r="IG115" s="210"/>
      <c r="IH115" s="210"/>
      <c r="II115" s="210"/>
      <c r="IJ115" s="210"/>
      <c r="IK115" s="210"/>
      <c r="IL115" s="210"/>
      <c r="IM115" s="210"/>
      <c r="IN115" s="210"/>
      <c r="IO115" s="210"/>
      <c r="IP115" s="210"/>
      <c r="IQ115" s="210"/>
      <c r="IR115" s="210"/>
      <c r="IS115" s="210"/>
      <c r="IT115" s="210"/>
      <c r="IU115" s="210"/>
      <c r="IV115" s="210"/>
      <c r="IW115" s="210"/>
      <c r="IX115" s="210"/>
      <c r="IY115" s="210"/>
      <c r="IZ115" s="210"/>
      <c r="JA115" s="210"/>
      <c r="JB115" s="210"/>
      <c r="JC115" s="210"/>
      <c r="JD115" s="210"/>
      <c r="JE115" s="210"/>
      <c r="JF115" s="210"/>
      <c r="JG115" s="210"/>
      <c r="JH115" s="210"/>
      <c r="JI115" s="210"/>
      <c r="JJ115" s="210"/>
      <c r="JK115" s="210"/>
      <c r="JL115" s="210"/>
      <c r="JM115" s="210"/>
      <c r="JN115" s="210"/>
      <c r="JO115" s="210"/>
      <c r="JP115" s="210"/>
      <c r="JQ115" s="210"/>
      <c r="JR115" s="210"/>
      <c r="JS115" s="210"/>
      <c r="JT115" s="210"/>
      <c r="JU115" s="210"/>
      <c r="JV115" s="210"/>
      <c r="JW115" s="210"/>
      <c r="JX115" s="210"/>
      <c r="JY115" s="210"/>
      <c r="JZ115" s="210"/>
      <c r="KA115" s="210"/>
      <c r="KB115" s="210"/>
      <c r="KC115" s="210"/>
      <c r="KD115" s="210"/>
      <c r="KE115" s="210"/>
      <c r="KF115" s="210"/>
      <c r="KG115" s="210"/>
      <c r="KH115" s="210"/>
      <c r="KI115" s="210"/>
      <c r="KJ115" s="210"/>
      <c r="KK115" s="210"/>
      <c r="KL115" s="210"/>
      <c r="KM115" s="210"/>
      <c r="KN115" s="210"/>
      <c r="KO115" s="210"/>
      <c r="KP115" s="210"/>
      <c r="KQ115" s="210"/>
      <c r="KR115" s="210"/>
      <c r="KS115" s="210"/>
      <c r="KT115" s="210"/>
      <c r="KU115" s="210"/>
      <c r="KV115" s="210"/>
      <c r="KW115" s="210"/>
      <c r="KX115" s="210"/>
      <c r="KY115" s="210"/>
      <c r="KZ115" s="210"/>
      <c r="LA115" s="210"/>
      <c r="LB115" s="210"/>
      <c r="LC115" s="210"/>
      <c r="LD115" s="210"/>
      <c r="LE115" s="210"/>
      <c r="LF115" s="210"/>
      <c r="LG115" s="210"/>
      <c r="LH115" s="210"/>
      <c r="LI115" s="210"/>
      <c r="LJ115" s="210"/>
      <c r="LK115" s="210"/>
      <c r="LL115" s="210"/>
      <c r="LM115" s="210"/>
      <c r="LN115" s="210"/>
      <c r="LO115" s="210"/>
      <c r="LP115" s="210"/>
      <c r="LQ115" s="210"/>
      <c r="LR115" s="210"/>
      <c r="LS115" s="210"/>
      <c r="LT115" s="210"/>
      <c r="LU115" s="210"/>
      <c r="LV115" s="210"/>
      <c r="LW115" s="210"/>
      <c r="LX115" s="210"/>
      <c r="LY115" s="210"/>
      <c r="LZ115" s="210"/>
      <c r="MA115" s="210"/>
      <c r="MB115" s="210"/>
      <c r="MC115" s="210"/>
      <c r="MD115" s="210"/>
      <c r="ME115" s="210"/>
      <c r="MF115" s="210"/>
      <c r="MG115" s="210"/>
      <c r="MH115" s="210"/>
      <c r="MI115" s="210"/>
      <c r="MJ115" s="210"/>
      <c r="MK115" s="210"/>
      <c r="ML115" s="210"/>
      <c r="MM115" s="210"/>
      <c r="MN115" s="210"/>
      <c r="MO115" s="210"/>
      <c r="MP115" s="210"/>
      <c r="MQ115" s="210"/>
      <c r="MR115" s="210"/>
      <c r="MS115" s="210"/>
      <c r="MT115" s="210"/>
      <c r="MU115" s="210"/>
      <c r="MV115" s="210"/>
      <c r="MW115" s="210"/>
      <c r="MX115" s="210"/>
      <c r="MY115" s="210"/>
      <c r="MZ115" s="210"/>
      <c r="NA115" s="210"/>
      <c r="NB115" s="210"/>
      <c r="NC115" s="210"/>
      <c r="ND115" s="210"/>
      <c r="NE115" s="210"/>
      <c r="NF115" s="210"/>
      <c r="NG115" s="210"/>
      <c r="NH115" s="210"/>
      <c r="NI115" s="210"/>
      <c r="NJ115" s="210"/>
      <c r="NK115" s="210"/>
      <c r="NL115" s="210"/>
      <c r="NM115" s="210"/>
      <c r="NN115" s="210"/>
      <c r="NO115" s="210"/>
      <c r="NP115" s="210"/>
      <c r="NQ115" s="210"/>
      <c r="NR115" s="210"/>
      <c r="NS115" s="210"/>
      <c r="NT115" s="210"/>
      <c r="NU115" s="210"/>
      <c r="NV115" s="210"/>
      <c r="NW115" s="210"/>
      <c r="NX115" s="210"/>
      <c r="NY115" s="210"/>
      <c r="NZ115" s="210"/>
      <c r="OA115" s="210"/>
      <c r="OB115" s="210"/>
      <c r="OC115" s="210"/>
      <c r="OD115" s="210"/>
      <c r="OE115" s="210"/>
      <c r="OF115" s="210"/>
      <c r="OG115" s="210"/>
      <c r="OH115" s="210"/>
      <c r="OI115" s="210"/>
      <c r="OJ115" s="210"/>
      <c r="OK115" s="210"/>
      <c r="OL115" s="210"/>
      <c r="OM115" s="210"/>
      <c r="ON115" s="210"/>
      <c r="OO115" s="210"/>
      <c r="OP115" s="210"/>
      <c r="OQ115" s="210"/>
      <c r="OR115" s="210"/>
      <c r="OS115" s="210"/>
      <c r="OT115" s="210"/>
      <c r="OU115" s="210"/>
      <c r="OV115" s="210"/>
      <c r="OW115" s="210"/>
      <c r="OX115" s="210"/>
      <c r="OY115" s="210"/>
      <c r="OZ115" s="210"/>
      <c r="PA115" s="210"/>
      <c r="PB115" s="210"/>
      <c r="PC115" s="210"/>
      <c r="PD115" s="210"/>
      <c r="PE115" s="210"/>
      <c r="PF115" s="210"/>
      <c r="PG115" s="210"/>
      <c r="PH115" s="210"/>
      <c r="PI115" s="210"/>
      <c r="PJ115" s="210"/>
      <c r="PK115" s="210"/>
      <c r="PL115" s="210"/>
      <c r="PM115" s="210"/>
      <c r="PN115" s="210"/>
      <c r="PO115" s="210"/>
      <c r="PP115" s="210"/>
      <c r="PQ115" s="210"/>
      <c r="PR115" s="210"/>
      <c r="PS115" s="210"/>
      <c r="PT115" s="210"/>
      <c r="PU115" s="210"/>
      <c r="PV115" s="210"/>
      <c r="PW115" s="210"/>
      <c r="PX115" s="210"/>
      <c r="PY115" s="210"/>
      <c r="PZ115" s="210"/>
      <c r="QA115" s="210"/>
      <c r="QB115" s="210"/>
      <c r="QC115" s="210"/>
      <c r="QD115" s="210"/>
      <c r="QE115" s="210"/>
      <c r="QF115" s="210"/>
      <c r="QG115" s="210"/>
      <c r="QH115" s="210"/>
      <c r="QI115" s="210"/>
      <c r="QJ115" s="210"/>
      <c r="QK115" s="210"/>
      <c r="QL115" s="210"/>
      <c r="QM115" s="210"/>
      <c r="QN115" s="210"/>
      <c r="QO115" s="210"/>
      <c r="QP115" s="210"/>
      <c r="QQ115" s="210"/>
      <c r="QR115" s="210"/>
      <c r="QS115" s="210"/>
      <c r="QT115" s="210"/>
      <c r="QU115" s="210"/>
      <c r="QV115" s="210"/>
      <c r="QW115" s="210"/>
      <c r="QX115" s="210"/>
      <c r="QY115" s="210"/>
      <c r="QZ115" s="210"/>
      <c r="RA115" s="210"/>
      <c r="RB115" s="210"/>
      <c r="RC115" s="210"/>
      <c r="RD115" s="210"/>
      <c r="RE115" s="210"/>
      <c r="RF115" s="210"/>
      <c r="RG115" s="210"/>
      <c r="RH115" s="210"/>
      <c r="RI115" s="210"/>
      <c r="RJ115" s="210"/>
      <c r="RK115" s="210"/>
      <c r="RL115" s="210"/>
      <c r="RM115" s="210"/>
      <c r="RN115" s="210"/>
      <c r="RO115" s="210"/>
      <c r="RP115" s="210"/>
      <c r="RQ115" s="210"/>
      <c r="RR115" s="210"/>
      <c r="RS115" s="210"/>
      <c r="RT115" s="210"/>
      <c r="RU115" s="210"/>
      <c r="RV115" s="210"/>
      <c r="RW115" s="210"/>
      <c r="RX115" s="210"/>
      <c r="RY115" s="210"/>
      <c r="RZ115" s="210"/>
      <c r="SA115" s="210"/>
      <c r="SB115" s="210"/>
      <c r="SC115" s="210"/>
      <c r="SD115" s="210"/>
      <c r="SE115" s="210"/>
      <c r="SF115" s="210"/>
      <c r="SG115" s="210"/>
      <c r="SH115" s="210"/>
      <c r="SI115" s="210"/>
      <c r="SJ115" s="210"/>
      <c r="SK115" s="210"/>
      <c r="SL115" s="210"/>
      <c r="SM115" s="210"/>
      <c r="SN115" s="210"/>
      <c r="SO115" s="210"/>
      <c r="SP115" s="210"/>
      <c r="SQ115" s="210"/>
      <c r="SR115" s="210"/>
      <c r="SS115" s="210"/>
      <c r="ST115" s="210"/>
      <c r="SU115" s="210"/>
      <c r="SV115" s="210"/>
      <c r="SW115" s="210"/>
      <c r="SX115" s="210"/>
      <c r="SY115" s="210"/>
      <c r="SZ115" s="210"/>
      <c r="TA115" s="210"/>
      <c r="TB115" s="210"/>
      <c r="TC115" s="210"/>
      <c r="TD115" s="210"/>
      <c r="TE115" s="210"/>
      <c r="TF115" s="210"/>
      <c r="TG115" s="210"/>
      <c r="TH115" s="210"/>
      <c r="TI115" s="210"/>
      <c r="TJ115" s="210"/>
      <c r="TK115" s="210"/>
      <c r="TL115" s="210"/>
      <c r="TM115" s="210"/>
      <c r="TN115" s="210"/>
      <c r="TO115" s="210"/>
      <c r="TP115" s="210"/>
      <c r="TQ115" s="210"/>
      <c r="TR115" s="210"/>
      <c r="TS115" s="210"/>
      <c r="TT115" s="210"/>
      <c r="TU115" s="210"/>
      <c r="TV115" s="210"/>
      <c r="TW115" s="210"/>
      <c r="TX115" s="210"/>
      <c r="TY115" s="210"/>
      <c r="TZ115" s="210"/>
      <c r="UA115" s="210"/>
      <c r="UB115" s="210"/>
      <c r="UC115" s="210"/>
      <c r="UD115" s="210"/>
      <c r="UE115" s="210"/>
      <c r="UF115" s="210"/>
      <c r="UG115" s="210"/>
      <c r="UH115" s="210"/>
      <c r="UI115" s="210"/>
      <c r="UJ115" s="210"/>
      <c r="UK115" s="210"/>
      <c r="UL115" s="210"/>
      <c r="UM115" s="210"/>
      <c r="UN115" s="210"/>
      <c r="UO115" s="210"/>
      <c r="UP115" s="210"/>
      <c r="UQ115" s="210"/>
      <c r="UR115" s="210"/>
      <c r="US115" s="210"/>
      <c r="UT115" s="210"/>
      <c r="UU115" s="210"/>
      <c r="UV115" s="210"/>
      <c r="UW115" s="210"/>
      <c r="UX115" s="210"/>
      <c r="UY115" s="210"/>
      <c r="UZ115" s="210"/>
      <c r="VA115" s="210"/>
      <c r="VB115" s="210"/>
      <c r="VC115" s="210"/>
      <c r="VD115" s="210"/>
      <c r="VE115" s="210"/>
      <c r="VF115" s="210"/>
      <c r="VG115" s="210"/>
      <c r="VH115" s="210"/>
      <c r="VI115" s="210"/>
      <c r="VJ115" s="210"/>
      <c r="VK115" s="210"/>
      <c r="VL115" s="210"/>
      <c r="VM115" s="210"/>
      <c r="VN115" s="210"/>
      <c r="VO115" s="210"/>
      <c r="VP115" s="210"/>
      <c r="VQ115" s="210"/>
      <c r="VR115" s="210"/>
      <c r="VS115" s="210"/>
      <c r="VT115" s="210"/>
      <c r="VU115" s="210"/>
      <c r="VV115" s="210"/>
      <c r="VW115" s="210"/>
      <c r="VX115" s="210"/>
      <c r="VY115" s="210"/>
      <c r="VZ115" s="210"/>
      <c r="WA115" s="210"/>
      <c r="WB115" s="210"/>
      <c r="WC115" s="210"/>
      <c r="WD115" s="210"/>
      <c r="WE115" s="210"/>
      <c r="WF115" s="210"/>
      <c r="WG115" s="210"/>
      <c r="WH115" s="210"/>
      <c r="WI115" s="210"/>
      <c r="WJ115" s="210"/>
      <c r="WK115" s="210"/>
      <c r="WL115" s="210"/>
      <c r="WM115" s="210"/>
      <c r="WN115" s="210"/>
      <c r="WO115" s="210"/>
      <c r="WP115" s="210"/>
      <c r="WQ115" s="210"/>
      <c r="WR115" s="210"/>
      <c r="WS115" s="210"/>
      <c r="WT115" s="210"/>
      <c r="WU115" s="210"/>
      <c r="WV115" s="210"/>
      <c r="WW115" s="210"/>
      <c r="WX115" s="210"/>
      <c r="WY115" s="210"/>
      <c r="WZ115" s="210"/>
      <c r="XA115" s="210"/>
      <c r="XB115" s="210"/>
      <c r="XC115" s="210"/>
      <c r="XD115" s="210"/>
      <c r="XE115" s="210"/>
      <c r="XF115" s="210"/>
      <c r="XG115" s="210"/>
      <c r="XH115" s="210"/>
      <c r="XI115" s="210"/>
      <c r="XJ115" s="210"/>
      <c r="XK115" s="210"/>
      <c r="XL115" s="210"/>
      <c r="XM115" s="210"/>
      <c r="XN115" s="210"/>
      <c r="XO115" s="210"/>
      <c r="XP115" s="210"/>
      <c r="XQ115" s="210"/>
      <c r="XR115" s="210"/>
      <c r="XS115" s="210"/>
      <c r="XT115" s="210"/>
      <c r="XU115" s="210"/>
      <c r="XV115" s="210"/>
      <c r="XW115" s="210"/>
      <c r="XX115" s="210"/>
      <c r="XY115" s="210"/>
      <c r="XZ115" s="210"/>
      <c r="YA115" s="210"/>
      <c r="YB115" s="210"/>
      <c r="YC115" s="210"/>
      <c r="YD115" s="210"/>
      <c r="YE115" s="210"/>
      <c r="YF115" s="210"/>
      <c r="YG115" s="210"/>
      <c r="YH115" s="210"/>
      <c r="YI115" s="210"/>
      <c r="YJ115" s="210"/>
      <c r="YK115" s="210"/>
      <c r="YL115" s="210"/>
      <c r="YM115" s="210"/>
      <c r="YN115" s="210"/>
      <c r="YO115" s="210"/>
      <c r="YP115" s="210"/>
      <c r="YQ115" s="210"/>
      <c r="YR115" s="210"/>
      <c r="YS115" s="210"/>
      <c r="YT115" s="210"/>
      <c r="YU115" s="210"/>
      <c r="YV115" s="210"/>
      <c r="YW115" s="210"/>
      <c r="YX115" s="210"/>
      <c r="YY115" s="210"/>
      <c r="YZ115" s="210"/>
      <c r="ZA115" s="210"/>
      <c r="ZB115" s="210"/>
      <c r="ZC115" s="210"/>
      <c r="ZD115" s="210"/>
      <c r="ZE115" s="210"/>
      <c r="ZF115" s="210"/>
      <c r="ZG115" s="210"/>
      <c r="ZH115" s="210"/>
      <c r="ZI115" s="210"/>
      <c r="ZJ115" s="210"/>
      <c r="ZK115" s="210"/>
      <c r="ZL115" s="210"/>
      <c r="ZM115" s="210"/>
      <c r="ZN115" s="210"/>
      <c r="ZO115" s="210"/>
      <c r="ZP115" s="210"/>
      <c r="ZQ115" s="210"/>
      <c r="ZR115" s="210"/>
      <c r="ZS115" s="210"/>
      <c r="ZT115" s="210"/>
      <c r="ZU115" s="210"/>
      <c r="ZV115" s="210"/>
      <c r="ZW115" s="210"/>
      <c r="ZX115" s="210"/>
      <c r="ZY115" s="210"/>
      <c r="ZZ115" s="210"/>
      <c r="AAA115" s="210"/>
      <c r="AAB115" s="210"/>
      <c r="AAC115" s="210"/>
      <c r="AAD115" s="210"/>
      <c r="AAE115" s="210"/>
      <c r="AAF115" s="210"/>
      <c r="AAG115" s="210"/>
      <c r="AAH115" s="210"/>
      <c r="AAI115" s="210"/>
      <c r="AAJ115" s="210"/>
      <c r="AAK115" s="210"/>
      <c r="AAL115" s="210"/>
      <c r="AAM115" s="210"/>
      <c r="AAN115" s="210"/>
      <c r="AAO115" s="210"/>
      <c r="AAP115" s="210"/>
      <c r="AAQ115" s="210"/>
      <c r="AAR115" s="210"/>
      <c r="AAS115" s="210"/>
      <c r="AAT115" s="210"/>
      <c r="AAU115" s="210"/>
      <c r="AAV115" s="210"/>
      <c r="AAW115" s="210"/>
      <c r="AAX115" s="210"/>
      <c r="AAY115" s="210"/>
      <c r="AAZ115" s="210"/>
      <c r="ABA115" s="210"/>
      <c r="ABB115" s="210"/>
      <c r="ABC115" s="210"/>
      <c r="ABD115" s="210"/>
      <c r="ABE115" s="210"/>
      <c r="ABF115" s="210"/>
      <c r="ABG115" s="210"/>
      <c r="ABH115" s="210"/>
      <c r="ABI115" s="210"/>
      <c r="ABJ115" s="210"/>
      <c r="ABK115" s="210"/>
      <c r="ABL115" s="210"/>
      <c r="ABM115" s="210"/>
      <c r="ABN115" s="210"/>
      <c r="ABO115" s="210"/>
      <c r="ABP115" s="210"/>
      <c r="ABQ115" s="210"/>
      <c r="ABR115" s="210"/>
      <c r="ABS115" s="210"/>
      <c r="ABT115" s="210"/>
      <c r="ABU115" s="210"/>
      <c r="ABV115" s="210"/>
      <c r="ABW115" s="210"/>
      <c r="ABX115" s="210"/>
      <c r="ABY115" s="210"/>
      <c r="ABZ115" s="210"/>
      <c r="ACA115" s="210"/>
      <c r="ACB115" s="210"/>
      <c r="ACC115" s="210"/>
      <c r="ACD115" s="210"/>
      <c r="ACE115" s="210"/>
      <c r="ACF115" s="210"/>
      <c r="ACG115" s="210"/>
      <c r="ACH115" s="210"/>
      <c r="ACI115" s="210"/>
      <c r="ACJ115" s="210"/>
      <c r="ACK115" s="210"/>
      <c r="ACL115" s="210"/>
      <c r="ACM115" s="210"/>
      <c r="ACN115" s="210"/>
      <c r="ACO115" s="210"/>
      <c r="ACP115" s="210"/>
      <c r="ACQ115" s="210"/>
      <c r="ACR115" s="210"/>
      <c r="ACS115" s="210"/>
      <c r="ACT115" s="210"/>
      <c r="ACU115" s="210"/>
      <c r="ACV115" s="210"/>
      <c r="ACW115" s="210"/>
      <c r="ACX115" s="210"/>
      <c r="ACY115" s="210"/>
      <c r="ACZ115" s="210"/>
      <c r="ADA115" s="210"/>
      <c r="ADB115" s="210"/>
      <c r="ADC115" s="210"/>
      <c r="ADD115" s="210"/>
      <c r="ADE115" s="210"/>
      <c r="ADF115" s="210"/>
      <c r="ADG115" s="210"/>
      <c r="ADH115" s="210"/>
      <c r="ADI115" s="210"/>
      <c r="ADJ115" s="210"/>
      <c r="ADK115" s="210"/>
      <c r="ADL115" s="210"/>
      <c r="ADM115" s="210"/>
      <c r="ADN115" s="210"/>
      <c r="ADO115" s="210"/>
      <c r="ADP115" s="210"/>
      <c r="ADQ115" s="210"/>
      <c r="ADR115" s="210"/>
      <c r="ADS115" s="210"/>
      <c r="ADT115" s="210"/>
      <c r="ADU115" s="210"/>
      <c r="ADV115" s="210"/>
      <c r="ADW115" s="210"/>
      <c r="ADX115" s="210"/>
      <c r="ADY115" s="210"/>
      <c r="ADZ115" s="210"/>
      <c r="AEA115" s="210"/>
      <c r="AEB115" s="210"/>
      <c r="AEC115" s="210"/>
      <c r="AED115" s="210"/>
      <c r="AEE115" s="210"/>
      <c r="AEF115" s="210"/>
      <c r="AEG115" s="210"/>
      <c r="AEH115" s="210"/>
      <c r="AEI115" s="210"/>
      <c r="AEJ115" s="210"/>
      <c r="AEK115" s="210"/>
      <c r="AEL115" s="210"/>
      <c r="AEM115" s="210"/>
      <c r="AEN115" s="210"/>
      <c r="AEO115" s="210"/>
      <c r="AEP115" s="210"/>
      <c r="AEQ115" s="210"/>
      <c r="AER115" s="210"/>
      <c r="AES115" s="210"/>
      <c r="AET115" s="210"/>
      <c r="AEU115" s="210"/>
      <c r="AEV115" s="210"/>
      <c r="AEW115" s="210"/>
      <c r="AEX115" s="210"/>
      <c r="AEY115" s="210"/>
      <c r="AEZ115" s="210"/>
      <c r="AFA115" s="210"/>
      <c r="AFB115" s="210"/>
      <c r="AFC115" s="210"/>
      <c r="AFD115" s="210"/>
      <c r="AFE115" s="210"/>
      <c r="AFF115" s="210"/>
      <c r="AFG115" s="210"/>
      <c r="AFH115" s="210"/>
      <c r="AFI115" s="210"/>
      <c r="AFJ115" s="210"/>
      <c r="AFK115" s="210"/>
      <c r="AFL115" s="210"/>
      <c r="AFM115" s="210"/>
      <c r="AFN115" s="210"/>
      <c r="AFO115" s="210"/>
      <c r="AFP115" s="210"/>
      <c r="AFQ115" s="210"/>
      <c r="AFR115" s="210"/>
      <c r="AFS115" s="210"/>
      <c r="AFT115" s="210"/>
      <c r="AFU115" s="210"/>
      <c r="AFV115" s="210"/>
      <c r="AFW115" s="210"/>
      <c r="AFX115" s="210"/>
      <c r="AFY115" s="210"/>
      <c r="AFZ115" s="210"/>
      <c r="AGA115" s="210"/>
      <c r="AGB115" s="210"/>
      <c r="AGC115" s="210"/>
      <c r="AGD115" s="210"/>
      <c r="AGE115" s="210"/>
      <c r="AGF115" s="210"/>
      <c r="AGG115" s="210"/>
      <c r="AGH115" s="210"/>
      <c r="AGI115" s="210"/>
      <c r="AGJ115" s="210"/>
      <c r="AGK115" s="210"/>
      <c r="AGL115" s="210"/>
      <c r="AGM115" s="210"/>
      <c r="AGN115" s="210"/>
      <c r="AGO115" s="210"/>
      <c r="AGP115" s="210"/>
      <c r="AGQ115" s="210"/>
      <c r="AGR115" s="210"/>
      <c r="AGS115" s="210"/>
      <c r="AGT115" s="210"/>
      <c r="AGU115" s="210"/>
      <c r="AGV115" s="210"/>
      <c r="AGW115" s="210"/>
      <c r="AGX115" s="210"/>
      <c r="AGY115" s="210"/>
      <c r="AGZ115" s="210"/>
      <c r="AHA115" s="210"/>
      <c r="AHB115" s="210"/>
      <c r="AHC115" s="210"/>
      <c r="AHD115" s="210"/>
      <c r="AHE115" s="210"/>
      <c r="AHF115" s="210"/>
      <c r="AHG115" s="210"/>
      <c r="AHH115" s="210"/>
      <c r="AHI115" s="210"/>
      <c r="AHJ115" s="210"/>
      <c r="AHK115" s="210"/>
      <c r="AHL115" s="210"/>
      <c r="AHM115" s="210"/>
      <c r="AHN115" s="210"/>
      <c r="AHO115" s="210"/>
      <c r="AHP115" s="210"/>
      <c r="AHQ115" s="210"/>
      <c r="AHR115" s="210"/>
      <c r="AHS115" s="210"/>
      <c r="AHT115" s="210"/>
      <c r="AHU115" s="210"/>
      <c r="AHV115" s="210"/>
      <c r="AHW115" s="210"/>
      <c r="AHX115" s="210"/>
      <c r="AHY115" s="210"/>
      <c r="AHZ115" s="210"/>
      <c r="AIA115" s="210"/>
      <c r="AIB115" s="210"/>
      <c r="AIC115" s="210"/>
      <c r="AID115" s="210"/>
      <c r="AIE115" s="210"/>
      <c r="AIF115" s="210"/>
      <c r="AIG115" s="210"/>
      <c r="AIH115" s="210"/>
      <c r="AII115" s="210"/>
      <c r="AIJ115" s="210"/>
      <c r="AIK115" s="210"/>
      <c r="AIL115" s="210"/>
      <c r="AIM115" s="210"/>
      <c r="AIN115" s="210"/>
      <c r="AIO115" s="210"/>
      <c r="AIP115" s="210"/>
      <c r="AIQ115" s="210"/>
      <c r="AIR115" s="210"/>
      <c r="AIS115" s="210"/>
      <c r="AIT115" s="210"/>
      <c r="AIU115" s="210"/>
      <c r="AIV115" s="210"/>
      <c r="AIW115" s="210"/>
      <c r="AIX115" s="210"/>
      <c r="AIY115" s="210"/>
      <c r="AIZ115" s="210"/>
      <c r="AJA115" s="210"/>
      <c r="AJB115" s="210"/>
      <c r="AJC115" s="210"/>
      <c r="AJD115" s="210"/>
      <c r="AJE115" s="210"/>
      <c r="AJF115" s="210"/>
      <c r="AJG115" s="210"/>
      <c r="AJH115" s="210"/>
      <c r="AJI115" s="210"/>
      <c r="AJJ115" s="210"/>
      <c r="AJK115" s="210"/>
      <c r="AJL115" s="210"/>
      <c r="AJM115" s="210"/>
      <c r="AJN115" s="210"/>
      <c r="AJO115" s="210"/>
      <c r="AJP115" s="210"/>
      <c r="AJQ115" s="210"/>
      <c r="AJR115" s="210"/>
      <c r="AJS115" s="210"/>
      <c r="AJT115" s="210"/>
      <c r="AJU115" s="210"/>
      <c r="AJV115" s="210"/>
      <c r="AJW115" s="210"/>
      <c r="AJX115" s="210"/>
      <c r="AJY115" s="210"/>
      <c r="AJZ115" s="210"/>
      <c r="AKA115" s="210"/>
      <c r="AKB115" s="210"/>
      <c r="AKC115" s="210"/>
      <c r="AKD115" s="210"/>
      <c r="AKE115" s="210"/>
      <c r="AKF115" s="210"/>
      <c r="AKG115" s="210"/>
      <c r="AKH115" s="210"/>
      <c r="AKI115" s="210"/>
      <c r="AKJ115" s="210"/>
      <c r="AKK115" s="210"/>
      <c r="AKL115" s="210"/>
      <c r="AKM115" s="210"/>
      <c r="AKN115" s="210"/>
      <c r="AKO115" s="210"/>
      <c r="AKP115" s="210"/>
      <c r="AKQ115" s="210"/>
      <c r="AKR115" s="210"/>
      <c r="AKS115" s="210"/>
      <c r="AKT115" s="210"/>
      <c r="AKU115" s="210"/>
      <c r="AKV115" s="210"/>
      <c r="AKW115" s="210"/>
      <c r="AKX115" s="210"/>
      <c r="AKY115" s="210"/>
      <c r="AKZ115" s="210"/>
      <c r="ALA115" s="210"/>
      <c r="ALB115" s="210"/>
      <c r="ALC115" s="210"/>
      <c r="ALD115" s="210"/>
      <c r="ALE115" s="210"/>
      <c r="ALF115" s="210"/>
      <c r="ALG115" s="210"/>
      <c r="ALH115" s="210"/>
      <c r="ALI115" s="210"/>
      <c r="ALJ115" s="210"/>
      <c r="ALK115" s="210"/>
      <c r="ALL115" s="210"/>
      <c r="ALM115" s="210"/>
      <c r="ALN115" s="210"/>
      <c r="ALO115" s="210"/>
      <c r="ALP115" s="210"/>
      <c r="ALQ115" s="210"/>
      <c r="ALR115" s="210"/>
      <c r="ALS115" s="210"/>
      <c r="ALT115" s="210"/>
      <c r="ALU115" s="210"/>
      <c r="ALV115" s="210"/>
      <c r="ALW115" s="210"/>
      <c r="ALX115" s="210"/>
      <c r="ALY115" s="210"/>
      <c r="ALZ115" s="210"/>
      <c r="AMA115" s="210"/>
      <c r="AMB115" s="210"/>
      <c r="AMC115" s="210"/>
      <c r="AMD115" s="210"/>
      <c r="AME115" s="210"/>
      <c r="AMF115" s="210"/>
      <c r="AMG115" s="210"/>
      <c r="AMH115" s="210"/>
      <c r="AMI115" s="210"/>
      <c r="AMJ115" s="210"/>
      <c r="AMK115" s="210"/>
      <c r="AML115" s="210"/>
      <c r="AMM115" s="210"/>
      <c r="AMN115" s="210"/>
      <c r="AMO115" s="210"/>
      <c r="AMP115" s="210"/>
      <c r="AMQ115" s="210"/>
      <c r="AMR115" s="210"/>
      <c r="AMS115" s="210"/>
      <c r="AMT115" s="210"/>
      <c r="AMU115" s="210"/>
      <c r="AMV115" s="210"/>
      <c r="AMW115" s="210"/>
      <c r="AMX115" s="210"/>
      <c r="AMY115" s="210"/>
      <c r="AMZ115" s="210"/>
      <c r="ANA115" s="210"/>
      <c r="ANB115" s="210"/>
      <c r="ANC115" s="210"/>
      <c r="AND115" s="210"/>
      <c r="ANE115" s="210"/>
      <c r="ANF115" s="210"/>
      <c r="ANG115" s="210"/>
      <c r="ANH115" s="210"/>
      <c r="ANI115" s="210"/>
      <c r="ANJ115" s="210"/>
      <c r="ANK115" s="210"/>
      <c r="ANL115" s="210"/>
      <c r="ANM115" s="210"/>
      <c r="ANN115" s="210"/>
      <c r="ANO115" s="210"/>
      <c r="ANP115" s="210"/>
      <c r="ANQ115" s="210"/>
      <c r="ANR115" s="210"/>
      <c r="ANS115" s="210"/>
      <c r="ANT115" s="210"/>
      <c r="ANU115" s="210"/>
      <c r="ANV115" s="210"/>
      <c r="ANW115" s="210"/>
      <c r="ANX115" s="210"/>
      <c r="ANY115" s="210"/>
      <c r="ANZ115" s="210"/>
      <c r="AOA115" s="210"/>
      <c r="AOB115" s="210"/>
      <c r="AOC115" s="210"/>
      <c r="AOD115" s="210"/>
      <c r="AOE115" s="210"/>
      <c r="AOF115" s="210"/>
      <c r="AOG115" s="210"/>
      <c r="AOH115" s="210"/>
      <c r="AOI115" s="210"/>
      <c r="AOJ115" s="210"/>
      <c r="AOK115" s="210"/>
      <c r="AOL115" s="210"/>
      <c r="AOM115" s="210"/>
      <c r="AON115" s="210"/>
      <c r="AOO115" s="210"/>
      <c r="AOP115" s="210"/>
      <c r="AOQ115" s="210"/>
      <c r="AOR115" s="210"/>
      <c r="AOS115" s="210"/>
      <c r="AOT115" s="210"/>
      <c r="AOU115" s="210"/>
      <c r="AOV115" s="210"/>
      <c r="AOW115" s="210"/>
      <c r="AOX115" s="210"/>
      <c r="AOY115" s="210"/>
      <c r="AOZ115" s="210"/>
      <c r="APA115" s="210"/>
      <c r="APB115" s="210"/>
      <c r="APC115" s="210"/>
      <c r="APD115" s="210"/>
      <c r="APE115" s="210"/>
      <c r="APF115" s="210"/>
      <c r="APG115" s="210"/>
      <c r="APH115" s="210"/>
      <c r="API115" s="210"/>
      <c r="APJ115" s="210"/>
      <c r="APK115" s="210"/>
      <c r="APL115" s="210"/>
      <c r="APM115" s="210"/>
      <c r="APN115" s="210"/>
      <c r="APO115" s="210"/>
      <c r="APP115" s="210"/>
      <c r="APQ115" s="210"/>
      <c r="APR115" s="210"/>
      <c r="APS115" s="210"/>
      <c r="APT115" s="210"/>
      <c r="APU115" s="210"/>
      <c r="APV115" s="210"/>
      <c r="APW115" s="210"/>
      <c r="APX115" s="210"/>
      <c r="APY115" s="210"/>
      <c r="APZ115" s="210"/>
      <c r="AQA115" s="210"/>
      <c r="AQB115" s="210"/>
      <c r="AQC115" s="210"/>
      <c r="AQD115" s="210"/>
      <c r="AQE115" s="210"/>
      <c r="AQF115" s="210"/>
      <c r="AQG115" s="210"/>
      <c r="AQH115" s="210"/>
      <c r="AQI115" s="210"/>
      <c r="AQJ115" s="210"/>
      <c r="AQK115" s="210"/>
      <c r="AQL115" s="210"/>
      <c r="AQM115" s="210"/>
      <c r="AQN115" s="210"/>
      <c r="AQO115" s="210"/>
      <c r="AQP115" s="210"/>
      <c r="AQQ115" s="210"/>
      <c r="AQR115" s="210"/>
      <c r="AQS115" s="210"/>
      <c r="AQT115" s="210"/>
      <c r="AQU115" s="210"/>
      <c r="AQV115" s="210"/>
      <c r="AQW115" s="210"/>
      <c r="AQX115" s="210"/>
      <c r="AQY115" s="210"/>
      <c r="AQZ115" s="210"/>
      <c r="ARA115" s="210"/>
      <c r="ARB115" s="210"/>
      <c r="ARC115" s="210"/>
      <c r="ARD115" s="210"/>
      <c r="ARE115" s="210"/>
      <c r="ARF115" s="210"/>
      <c r="ARG115" s="210"/>
      <c r="ARH115" s="210"/>
      <c r="ARI115" s="210"/>
      <c r="ARJ115" s="210"/>
      <c r="ARK115" s="210"/>
      <c r="ARL115" s="210"/>
      <c r="ARM115" s="210"/>
      <c r="ARN115" s="210"/>
      <c r="ARO115" s="210"/>
      <c r="ARP115" s="210"/>
      <c r="ARQ115" s="210"/>
      <c r="ARR115" s="210"/>
      <c r="ARS115" s="210"/>
      <c r="ART115" s="210"/>
      <c r="ARU115" s="210"/>
      <c r="ARV115" s="210"/>
      <c r="ARW115" s="210"/>
      <c r="ARX115" s="210"/>
      <c r="ARY115" s="210"/>
      <c r="ARZ115" s="210"/>
      <c r="ASA115" s="210"/>
      <c r="ASB115" s="210"/>
      <c r="ASC115" s="210"/>
      <c r="ASD115" s="210"/>
      <c r="ASE115" s="210"/>
      <c r="ASF115" s="210"/>
      <c r="ASG115" s="210"/>
      <c r="ASH115" s="210"/>
      <c r="ASI115" s="210"/>
      <c r="ASJ115" s="210"/>
      <c r="ASK115" s="210"/>
      <c r="ASL115" s="210"/>
      <c r="ASM115" s="210"/>
      <c r="ASN115" s="210"/>
      <c r="ASO115" s="210"/>
      <c r="ASP115" s="210"/>
      <c r="ASQ115" s="210"/>
      <c r="ASR115" s="210"/>
      <c r="ASS115" s="210"/>
      <c r="AST115" s="210"/>
      <c r="ASU115" s="210"/>
      <c r="ASV115" s="210"/>
      <c r="ASW115" s="210"/>
      <c r="ASX115" s="210"/>
      <c r="ASY115" s="210"/>
      <c r="ASZ115" s="210"/>
      <c r="ATA115" s="210"/>
      <c r="ATB115" s="210"/>
      <c r="ATC115" s="210"/>
      <c r="ATD115" s="210"/>
      <c r="ATE115" s="210"/>
      <c r="ATF115" s="210"/>
      <c r="ATG115" s="210"/>
      <c r="ATH115" s="210"/>
      <c r="ATI115" s="210"/>
      <c r="ATJ115" s="210"/>
      <c r="ATK115" s="210"/>
      <c r="ATL115" s="210"/>
      <c r="ATM115" s="210"/>
      <c r="ATN115" s="210"/>
      <c r="ATO115" s="210"/>
      <c r="ATP115" s="210"/>
      <c r="ATQ115" s="210"/>
      <c r="ATR115" s="210"/>
      <c r="ATS115" s="210"/>
      <c r="ATT115" s="210"/>
      <c r="ATU115" s="210"/>
      <c r="ATV115" s="210"/>
      <c r="ATW115" s="210"/>
      <c r="ATX115" s="210"/>
      <c r="ATY115" s="210"/>
      <c r="ATZ115" s="210"/>
      <c r="AUA115" s="210"/>
      <c r="AUB115" s="210"/>
      <c r="AUC115" s="210"/>
      <c r="AUD115" s="210"/>
      <c r="AUE115" s="210"/>
      <c r="AUF115" s="210"/>
      <c r="AUG115" s="210"/>
      <c r="AUH115" s="210"/>
      <c r="AUI115" s="210"/>
      <c r="AUJ115" s="210"/>
      <c r="AUK115" s="210"/>
      <c r="AUL115" s="210"/>
      <c r="AUM115" s="210"/>
      <c r="AUN115" s="210"/>
      <c r="AUO115" s="210"/>
      <c r="AUP115" s="210"/>
      <c r="AUQ115" s="210"/>
      <c r="AUR115" s="210"/>
      <c r="AUS115" s="210"/>
      <c r="AUT115" s="210"/>
      <c r="AUU115" s="210"/>
      <c r="AUV115" s="210"/>
      <c r="AUW115" s="210"/>
      <c r="AUX115" s="210"/>
      <c r="AUY115" s="210"/>
      <c r="AUZ115" s="210"/>
      <c r="AVA115" s="210"/>
      <c r="AVB115" s="210"/>
      <c r="AVC115" s="210"/>
      <c r="AVD115" s="210"/>
      <c r="AVE115" s="210"/>
      <c r="AVF115" s="210"/>
      <c r="AVG115" s="210"/>
      <c r="AVH115" s="210"/>
      <c r="AVI115" s="210"/>
      <c r="AVJ115" s="210"/>
      <c r="AVK115" s="210"/>
      <c r="AVL115" s="210"/>
      <c r="AVM115" s="210"/>
      <c r="AVN115" s="210"/>
      <c r="AVO115" s="210"/>
      <c r="AVP115" s="210"/>
      <c r="AVQ115" s="210"/>
      <c r="AVR115" s="210"/>
      <c r="AVS115" s="210"/>
      <c r="AVT115" s="210"/>
      <c r="AVU115" s="210"/>
      <c r="AVV115" s="210"/>
      <c r="AVW115" s="210"/>
      <c r="AVX115" s="210"/>
      <c r="AVY115" s="210"/>
      <c r="AVZ115" s="210"/>
      <c r="AWA115" s="210"/>
      <c r="AWB115" s="210"/>
      <c r="AWC115" s="210"/>
      <c r="AWD115" s="210"/>
      <c r="AWE115" s="210"/>
      <c r="AWF115" s="210"/>
      <c r="AWG115" s="210"/>
      <c r="AWH115" s="210"/>
      <c r="AWI115" s="210"/>
      <c r="AWJ115" s="210"/>
      <c r="AWK115" s="210"/>
      <c r="AWL115" s="210"/>
      <c r="AWM115" s="210"/>
      <c r="AWN115" s="210"/>
      <c r="AWO115" s="210"/>
      <c r="AWP115" s="210"/>
      <c r="AWQ115" s="210"/>
      <c r="AWR115" s="210"/>
      <c r="AWS115" s="210"/>
      <c r="AWT115" s="210"/>
      <c r="AWU115" s="210"/>
      <c r="AWV115" s="210"/>
      <c r="AWW115" s="210"/>
      <c r="AWX115" s="210"/>
      <c r="AWY115" s="210"/>
      <c r="AWZ115" s="210"/>
      <c r="AXA115" s="210"/>
      <c r="AXB115" s="210"/>
      <c r="AXC115" s="210"/>
      <c r="AXD115" s="210"/>
      <c r="AXE115" s="210"/>
      <c r="AXF115" s="210"/>
      <c r="AXG115" s="210"/>
      <c r="AXH115" s="210"/>
      <c r="AXI115" s="210"/>
      <c r="AXJ115" s="210"/>
      <c r="AXK115" s="210"/>
      <c r="AXL115" s="210"/>
      <c r="AXM115" s="210"/>
      <c r="AXN115" s="210"/>
      <c r="AXO115" s="210"/>
      <c r="AXP115" s="210"/>
      <c r="AXQ115" s="210"/>
      <c r="AXR115" s="210"/>
      <c r="AXS115" s="210"/>
      <c r="AXT115" s="210"/>
      <c r="AXU115" s="210"/>
      <c r="AXV115" s="210"/>
      <c r="AXW115" s="210"/>
      <c r="AXX115" s="210"/>
      <c r="AXY115" s="210"/>
      <c r="AXZ115" s="210"/>
      <c r="AYA115" s="210"/>
      <c r="AYB115" s="210"/>
      <c r="AYC115" s="210"/>
      <c r="AYD115" s="210"/>
      <c r="AYE115" s="210"/>
      <c r="AYF115" s="210"/>
      <c r="AYG115" s="210"/>
      <c r="AYH115" s="210"/>
      <c r="AYI115" s="210"/>
      <c r="AYJ115" s="210"/>
      <c r="AYK115" s="210"/>
      <c r="AYL115" s="210"/>
      <c r="AYM115" s="210"/>
      <c r="AYN115" s="210"/>
      <c r="AYO115" s="210"/>
      <c r="AYP115" s="210"/>
      <c r="AYQ115" s="210"/>
      <c r="AYR115" s="210"/>
      <c r="AYS115" s="210"/>
      <c r="AYT115" s="210"/>
      <c r="AYU115" s="210"/>
      <c r="AYV115" s="210"/>
      <c r="AYW115" s="210"/>
      <c r="AYX115" s="210"/>
      <c r="AYY115" s="210"/>
      <c r="AYZ115" s="210"/>
      <c r="AZA115" s="210"/>
      <c r="AZB115" s="210"/>
      <c r="AZC115" s="210"/>
      <c r="AZD115" s="210"/>
      <c r="AZE115" s="210"/>
      <c r="AZF115" s="210"/>
      <c r="AZG115" s="210"/>
      <c r="AZH115" s="210"/>
      <c r="AZI115" s="210"/>
      <c r="AZJ115" s="210"/>
      <c r="AZK115" s="210"/>
      <c r="AZL115" s="210"/>
      <c r="AZM115" s="210"/>
      <c r="AZN115" s="210"/>
      <c r="AZO115" s="210"/>
      <c r="AZP115" s="210"/>
      <c r="AZQ115" s="210"/>
      <c r="AZR115" s="210"/>
      <c r="AZS115" s="210"/>
      <c r="AZT115" s="210"/>
      <c r="AZU115" s="210"/>
      <c r="AZV115" s="210"/>
      <c r="AZW115" s="210"/>
      <c r="AZX115" s="210"/>
      <c r="AZY115" s="210"/>
      <c r="AZZ115" s="210"/>
      <c r="BAA115" s="210"/>
      <c r="BAB115" s="210"/>
      <c r="BAC115" s="210"/>
      <c r="BAD115" s="210"/>
      <c r="BAE115" s="210"/>
      <c r="BAF115" s="210"/>
      <c r="BAG115" s="210"/>
      <c r="BAH115" s="210"/>
      <c r="BAI115" s="210"/>
      <c r="BAJ115" s="210"/>
      <c r="BAK115" s="210"/>
      <c r="BAL115" s="210"/>
      <c r="BAM115" s="210"/>
      <c r="BAN115" s="210"/>
      <c r="BAO115" s="210"/>
      <c r="BAP115" s="210"/>
      <c r="BAQ115" s="210"/>
      <c r="BAR115" s="210"/>
      <c r="BAS115" s="210"/>
      <c r="BAT115" s="210"/>
      <c r="BAU115" s="210"/>
      <c r="BAV115" s="210"/>
      <c r="BAW115" s="210"/>
      <c r="BAX115" s="210"/>
      <c r="BAY115" s="210"/>
      <c r="BAZ115" s="210"/>
      <c r="BBA115" s="210"/>
      <c r="BBB115" s="210"/>
      <c r="BBC115" s="210"/>
      <c r="BBD115" s="210"/>
      <c r="BBE115" s="210"/>
      <c r="BBF115" s="210"/>
      <c r="BBG115" s="210"/>
      <c r="BBH115" s="210"/>
      <c r="BBI115" s="210"/>
      <c r="BBJ115" s="210"/>
      <c r="BBK115" s="210"/>
      <c r="BBL115" s="210"/>
      <c r="BBM115" s="210"/>
      <c r="BBN115" s="210"/>
      <c r="BBO115" s="210"/>
      <c r="BBP115" s="210"/>
      <c r="BBQ115" s="210"/>
      <c r="BBR115" s="210"/>
      <c r="BBS115" s="210"/>
      <c r="BBT115" s="210"/>
      <c r="BBU115" s="210"/>
      <c r="BBV115" s="210"/>
      <c r="BBW115" s="210"/>
      <c r="BBX115" s="210"/>
      <c r="BBY115" s="210"/>
      <c r="BBZ115" s="210"/>
      <c r="BCA115" s="210"/>
      <c r="BCB115" s="210"/>
      <c r="BCC115" s="210"/>
      <c r="BCD115" s="210"/>
      <c r="BCE115" s="210"/>
      <c r="BCF115" s="210"/>
      <c r="BCG115" s="210"/>
      <c r="BCH115" s="210"/>
      <c r="BCI115" s="210"/>
      <c r="BCJ115" s="210"/>
      <c r="BCK115" s="210"/>
      <c r="BCL115" s="210"/>
      <c r="BCM115" s="210"/>
      <c r="BCN115" s="210"/>
      <c r="BCO115" s="210"/>
      <c r="BCP115" s="210"/>
      <c r="BCQ115" s="210"/>
      <c r="BCR115" s="210"/>
      <c r="BCS115" s="210"/>
      <c r="BCT115" s="210"/>
      <c r="BCU115" s="210"/>
      <c r="BCV115" s="210"/>
      <c r="BCW115" s="210"/>
      <c r="BCX115" s="210"/>
      <c r="BCY115" s="210"/>
      <c r="BCZ115" s="210"/>
      <c r="BDA115" s="210"/>
      <c r="BDB115" s="210"/>
      <c r="BDC115" s="210"/>
      <c r="BDD115" s="210"/>
      <c r="BDE115" s="210"/>
      <c r="BDF115" s="210"/>
      <c r="BDG115" s="210"/>
      <c r="BDH115" s="210"/>
      <c r="BDI115" s="210"/>
      <c r="BDJ115" s="210"/>
      <c r="BDK115" s="210"/>
      <c r="BDL115" s="210"/>
      <c r="BDM115" s="210"/>
      <c r="BDN115" s="210"/>
      <c r="BDO115" s="210"/>
      <c r="BDP115" s="210"/>
      <c r="BDQ115" s="210"/>
      <c r="BDR115" s="210"/>
      <c r="BDS115" s="210"/>
      <c r="BDT115" s="210"/>
      <c r="BDU115" s="210"/>
      <c r="BDV115" s="210"/>
      <c r="BDW115" s="210"/>
      <c r="BDX115" s="210"/>
      <c r="BDY115" s="210"/>
      <c r="BDZ115" s="210"/>
      <c r="BEA115" s="210"/>
      <c r="BEB115" s="210"/>
      <c r="BEC115" s="210"/>
      <c r="BED115" s="210"/>
      <c r="BEE115" s="210"/>
      <c r="BEF115" s="210"/>
      <c r="BEG115" s="210"/>
      <c r="BEH115" s="210"/>
      <c r="BEI115" s="210"/>
      <c r="BEJ115" s="210"/>
      <c r="BEK115" s="210"/>
      <c r="BEL115" s="210"/>
      <c r="BEM115" s="210"/>
      <c r="BEN115" s="210"/>
      <c r="BEO115" s="210"/>
      <c r="BEP115" s="210"/>
      <c r="BEQ115" s="210"/>
      <c r="BER115" s="210"/>
      <c r="BES115" s="210"/>
      <c r="BET115" s="210"/>
      <c r="BEU115" s="210"/>
      <c r="BEV115" s="210"/>
      <c r="BEW115" s="210"/>
      <c r="BEX115" s="210"/>
      <c r="BEY115" s="210"/>
      <c r="BEZ115" s="210"/>
      <c r="BFA115" s="210"/>
      <c r="BFB115" s="210"/>
      <c r="BFC115" s="210"/>
      <c r="BFD115" s="210"/>
      <c r="BFE115" s="210"/>
      <c r="BFF115" s="210"/>
      <c r="BFG115" s="210"/>
      <c r="BFH115" s="210"/>
      <c r="BFI115" s="210"/>
      <c r="BFJ115" s="210"/>
      <c r="BFK115" s="210"/>
      <c r="BFL115" s="210"/>
      <c r="BFM115" s="210"/>
      <c r="BFN115" s="210"/>
      <c r="BFO115" s="210"/>
      <c r="BFP115" s="210"/>
      <c r="BFQ115" s="210"/>
      <c r="BFR115" s="210"/>
      <c r="BFS115" s="210"/>
      <c r="BFT115" s="210"/>
      <c r="BFU115" s="210"/>
      <c r="BFV115" s="210"/>
      <c r="BFW115" s="210"/>
      <c r="BFX115" s="210"/>
      <c r="BFY115" s="210"/>
      <c r="BFZ115" s="210"/>
      <c r="BGA115" s="210"/>
      <c r="BGB115" s="210"/>
      <c r="BGC115" s="210"/>
      <c r="BGD115" s="210"/>
      <c r="BGE115" s="210"/>
      <c r="BGF115" s="210"/>
      <c r="BGG115" s="210"/>
      <c r="BGH115" s="210"/>
      <c r="BGI115" s="210"/>
      <c r="BGJ115" s="210"/>
      <c r="BGK115" s="210"/>
      <c r="BGL115" s="210"/>
      <c r="BGM115" s="210"/>
      <c r="BGN115" s="210"/>
      <c r="BGO115" s="210"/>
      <c r="BGP115" s="210"/>
      <c r="BGQ115" s="210"/>
      <c r="BGR115" s="210"/>
      <c r="BGS115" s="210"/>
      <c r="BGT115" s="210"/>
      <c r="BGU115" s="210"/>
      <c r="BGV115" s="210"/>
      <c r="BGW115" s="210"/>
      <c r="BGX115" s="210"/>
      <c r="BGY115" s="210"/>
      <c r="BGZ115" s="210"/>
      <c r="BHA115" s="210"/>
      <c r="BHB115" s="210"/>
      <c r="BHC115" s="210"/>
      <c r="BHD115" s="210"/>
      <c r="BHE115" s="210"/>
      <c r="BHF115" s="210"/>
      <c r="BHG115" s="210"/>
      <c r="BHH115" s="210"/>
      <c r="BHI115" s="210"/>
      <c r="BHJ115" s="210"/>
      <c r="BHK115" s="210"/>
      <c r="BHL115" s="210"/>
      <c r="BHM115" s="210"/>
      <c r="BHN115" s="210"/>
      <c r="BHO115" s="210"/>
      <c r="BHP115" s="210"/>
      <c r="BHQ115" s="210"/>
      <c r="BHR115" s="210"/>
      <c r="BHS115" s="210"/>
      <c r="BHT115" s="210"/>
      <c r="BHU115" s="210"/>
      <c r="BHV115" s="210"/>
      <c r="BHW115" s="210"/>
      <c r="BHX115" s="210"/>
      <c r="BHY115" s="210"/>
      <c r="BHZ115" s="210"/>
      <c r="BIA115" s="210"/>
      <c r="BIB115" s="210"/>
      <c r="BIC115" s="210"/>
      <c r="BID115" s="210"/>
      <c r="BIE115" s="210"/>
      <c r="BIF115" s="210"/>
      <c r="BIG115" s="210"/>
      <c r="BIH115" s="210"/>
      <c r="BII115" s="210"/>
      <c r="BIJ115" s="210"/>
      <c r="BIK115" s="210"/>
      <c r="BIL115" s="210"/>
      <c r="BIM115" s="210"/>
      <c r="BIN115" s="210"/>
      <c r="BIO115" s="210"/>
      <c r="BIP115" s="210"/>
      <c r="BIQ115" s="210"/>
      <c r="BIR115" s="210"/>
      <c r="BIS115" s="210"/>
      <c r="BIT115" s="210"/>
      <c r="BIU115" s="210"/>
      <c r="BIV115" s="210"/>
      <c r="BIW115" s="210"/>
      <c r="BIX115" s="210"/>
      <c r="BIY115" s="210"/>
      <c r="BIZ115" s="210"/>
      <c r="BJA115" s="210"/>
      <c r="BJB115" s="210"/>
      <c r="BJC115" s="210"/>
      <c r="BJD115" s="210"/>
      <c r="BJE115" s="210"/>
      <c r="BJF115" s="210"/>
      <c r="BJG115" s="210"/>
      <c r="BJH115" s="210"/>
      <c r="BJI115" s="210"/>
      <c r="BJJ115" s="210"/>
      <c r="BJK115" s="210"/>
      <c r="BJL115" s="210"/>
      <c r="BJM115" s="210"/>
      <c r="BJN115" s="210"/>
      <c r="BJO115" s="210"/>
      <c r="BJP115" s="210"/>
      <c r="BJQ115" s="210"/>
      <c r="BJR115" s="210"/>
      <c r="BJS115" s="210"/>
      <c r="BJT115" s="210"/>
      <c r="BJU115" s="210"/>
      <c r="BJV115" s="210"/>
      <c r="BJW115" s="210"/>
      <c r="BJX115" s="210"/>
      <c r="BJY115" s="210"/>
      <c r="BJZ115" s="210"/>
      <c r="BKA115" s="210"/>
      <c r="BKB115" s="210"/>
      <c r="BKC115" s="210"/>
      <c r="BKD115" s="210"/>
      <c r="BKE115" s="210"/>
      <c r="BKF115" s="210"/>
      <c r="BKG115" s="210"/>
      <c r="BKH115" s="210"/>
      <c r="BKI115" s="210"/>
      <c r="BKJ115" s="210"/>
      <c r="BKK115" s="210"/>
      <c r="BKL115" s="210"/>
      <c r="BKM115" s="210"/>
      <c r="BKN115" s="210"/>
      <c r="BKO115" s="210"/>
      <c r="BKP115" s="210"/>
      <c r="BKQ115" s="210"/>
      <c r="BKR115" s="210"/>
      <c r="BKS115" s="210"/>
      <c r="BKT115" s="210"/>
      <c r="BKU115" s="210"/>
      <c r="BKV115" s="210"/>
      <c r="BKW115" s="210"/>
      <c r="BKX115" s="210"/>
      <c r="BKY115" s="210"/>
      <c r="BKZ115" s="210"/>
      <c r="BLA115" s="210"/>
      <c r="BLB115" s="210"/>
      <c r="BLC115" s="210"/>
      <c r="BLD115" s="210"/>
      <c r="BLE115" s="210"/>
      <c r="BLF115" s="210"/>
      <c r="BLG115" s="210"/>
      <c r="BLH115" s="210"/>
      <c r="BLI115" s="210"/>
      <c r="BLJ115" s="210"/>
      <c r="BLK115" s="210"/>
      <c r="BLL115" s="210"/>
      <c r="BLM115" s="210"/>
      <c r="BLN115" s="210"/>
      <c r="BLO115" s="210"/>
      <c r="BLP115" s="210"/>
      <c r="BLQ115" s="210"/>
      <c r="BLR115" s="210"/>
      <c r="BLS115" s="210"/>
      <c r="BLT115" s="210"/>
      <c r="BLU115" s="210"/>
      <c r="BLV115" s="210"/>
      <c r="BLW115" s="210"/>
      <c r="BLX115" s="210"/>
      <c r="BLY115" s="210"/>
      <c r="BLZ115" s="210"/>
      <c r="BMA115" s="210"/>
      <c r="BMB115" s="210"/>
      <c r="BMC115" s="210"/>
      <c r="BMD115" s="210"/>
      <c r="BME115" s="210"/>
      <c r="BMF115" s="210"/>
      <c r="BMG115" s="210"/>
      <c r="BMH115" s="210"/>
      <c r="BMI115" s="210"/>
      <c r="BMJ115" s="210"/>
      <c r="BMK115" s="210"/>
      <c r="BML115" s="210"/>
      <c r="BMM115" s="210"/>
      <c r="BMN115" s="210"/>
      <c r="BMO115" s="210"/>
      <c r="BMP115" s="210"/>
      <c r="BMQ115" s="210"/>
      <c r="BMR115" s="210"/>
      <c r="BMS115" s="210"/>
      <c r="BMT115" s="210"/>
      <c r="BMU115" s="210"/>
      <c r="BMV115" s="210"/>
      <c r="BMW115" s="210"/>
      <c r="BMX115" s="210"/>
      <c r="BMY115" s="210"/>
      <c r="BMZ115" s="210"/>
      <c r="BNA115" s="210"/>
      <c r="BNB115" s="210"/>
      <c r="BNC115" s="210"/>
      <c r="BND115" s="210"/>
      <c r="BNE115" s="210"/>
      <c r="BNF115" s="210"/>
      <c r="BNG115" s="210"/>
      <c r="BNH115" s="210"/>
      <c r="BNI115" s="210"/>
      <c r="BNJ115" s="210"/>
      <c r="BNK115" s="210"/>
      <c r="BNL115" s="210"/>
      <c r="BNM115" s="210"/>
      <c r="BNN115" s="210"/>
      <c r="BNO115" s="210"/>
      <c r="BNP115" s="210"/>
      <c r="BNQ115" s="210"/>
      <c r="BNR115" s="210"/>
      <c r="BNS115" s="210"/>
      <c r="BNT115" s="210"/>
      <c r="BNU115" s="210"/>
      <c r="BNV115" s="210"/>
      <c r="BNW115" s="210"/>
      <c r="BNX115" s="210"/>
      <c r="BNY115" s="210"/>
      <c r="BNZ115" s="210"/>
      <c r="BOA115" s="210"/>
      <c r="BOB115" s="210"/>
      <c r="BOC115" s="210"/>
      <c r="BOD115" s="210"/>
      <c r="BOE115" s="210"/>
      <c r="BOF115" s="210"/>
      <c r="BOG115" s="210"/>
      <c r="BOH115" s="210"/>
      <c r="BOI115" s="210"/>
      <c r="BOJ115" s="210"/>
      <c r="BOK115" s="210"/>
      <c r="BOL115" s="210"/>
      <c r="BOM115" s="210"/>
      <c r="BON115" s="210"/>
      <c r="BOO115" s="210"/>
      <c r="BOP115" s="210"/>
      <c r="BOQ115" s="210"/>
      <c r="BOR115" s="210"/>
      <c r="BOS115" s="210"/>
      <c r="BOT115" s="210"/>
      <c r="BOU115" s="210"/>
      <c r="BOV115" s="210"/>
      <c r="BOW115" s="210"/>
      <c r="BOX115" s="210"/>
      <c r="BOY115" s="210"/>
      <c r="BOZ115" s="210"/>
      <c r="BPA115" s="210"/>
      <c r="BPB115" s="210"/>
      <c r="BPC115" s="210"/>
      <c r="BPD115" s="210"/>
      <c r="BPE115" s="210"/>
      <c r="BPF115" s="210"/>
      <c r="BPG115" s="210"/>
      <c r="BPH115" s="210"/>
      <c r="BPI115" s="210"/>
      <c r="BPJ115" s="210"/>
      <c r="BPK115" s="210"/>
      <c r="BPL115" s="210"/>
      <c r="BPM115" s="210"/>
      <c r="BPN115" s="210"/>
      <c r="BPO115" s="210"/>
      <c r="BPP115" s="210"/>
      <c r="BPQ115" s="210"/>
      <c r="BPR115" s="210"/>
      <c r="BPS115" s="210"/>
      <c r="BPT115" s="210"/>
      <c r="BPU115" s="210"/>
      <c r="BPV115" s="210"/>
      <c r="BPW115" s="210"/>
      <c r="BPX115" s="210"/>
      <c r="BPY115" s="210"/>
      <c r="BPZ115" s="210"/>
      <c r="BQA115" s="210"/>
      <c r="BQB115" s="210"/>
      <c r="BQC115" s="210"/>
      <c r="BQD115" s="210"/>
      <c r="BQE115" s="210"/>
      <c r="BQF115" s="210"/>
      <c r="BQG115" s="210"/>
      <c r="BQH115" s="210"/>
      <c r="BQI115" s="210"/>
      <c r="BQJ115" s="210"/>
      <c r="BQK115" s="210"/>
      <c r="BQL115" s="210"/>
      <c r="BQM115" s="210"/>
      <c r="BQN115" s="210"/>
      <c r="BQO115" s="210"/>
      <c r="BQP115" s="210"/>
      <c r="BQQ115" s="210"/>
      <c r="BQR115" s="210"/>
      <c r="BQS115" s="210"/>
      <c r="BQT115" s="210"/>
      <c r="BQU115" s="210"/>
      <c r="BQV115" s="210"/>
      <c r="BQW115" s="210"/>
      <c r="BQX115" s="210"/>
      <c r="BQY115" s="210"/>
      <c r="BQZ115" s="210"/>
      <c r="BRA115" s="210"/>
      <c r="BRB115" s="210"/>
      <c r="BRC115" s="210"/>
      <c r="BRD115" s="210"/>
      <c r="BRE115" s="210"/>
      <c r="BRF115" s="210"/>
      <c r="BRG115" s="210"/>
      <c r="BRH115" s="210"/>
      <c r="BRI115" s="210"/>
      <c r="BRJ115" s="210"/>
      <c r="BRK115" s="210"/>
      <c r="BRL115" s="210"/>
      <c r="BRM115" s="210"/>
      <c r="BRN115" s="210"/>
      <c r="BRO115" s="210"/>
      <c r="BRP115" s="210"/>
      <c r="BRQ115" s="210"/>
      <c r="BRR115" s="210"/>
      <c r="BRS115" s="210"/>
      <c r="BRT115" s="210"/>
      <c r="BRU115" s="210"/>
      <c r="BRV115" s="210"/>
      <c r="BRW115" s="210"/>
      <c r="BRX115" s="210"/>
      <c r="BRY115" s="210"/>
      <c r="BRZ115" s="210"/>
      <c r="BSA115" s="210"/>
      <c r="BSB115" s="210"/>
      <c r="BSC115" s="210"/>
      <c r="BSD115" s="210"/>
      <c r="BSE115" s="210"/>
      <c r="BSF115" s="210"/>
      <c r="BSG115" s="210"/>
      <c r="BSH115" s="210"/>
      <c r="BSI115" s="210"/>
      <c r="BSJ115" s="210"/>
      <c r="BSK115" s="210"/>
      <c r="BSL115" s="210"/>
      <c r="BSM115" s="210"/>
      <c r="BSN115" s="210"/>
      <c r="BSO115" s="210"/>
      <c r="BSP115" s="210"/>
      <c r="BSQ115" s="210"/>
      <c r="BSR115" s="210"/>
      <c r="BSS115" s="210"/>
      <c r="BST115" s="210"/>
      <c r="BSU115" s="210"/>
      <c r="BSV115" s="210"/>
      <c r="BSW115" s="210"/>
      <c r="BSX115" s="210"/>
      <c r="BSY115" s="210"/>
      <c r="BSZ115" s="210"/>
      <c r="BTA115" s="210"/>
      <c r="BTB115" s="210"/>
      <c r="BTC115" s="210"/>
      <c r="BTD115" s="210"/>
      <c r="BTE115" s="210"/>
      <c r="BTF115" s="210"/>
      <c r="BTG115" s="210"/>
      <c r="BTH115" s="210"/>
      <c r="BTI115" s="210"/>
      <c r="BTJ115" s="210"/>
      <c r="BTK115" s="210"/>
      <c r="BTL115" s="210"/>
      <c r="BTM115" s="210"/>
      <c r="BTN115" s="210"/>
      <c r="BTO115" s="210"/>
      <c r="BTP115" s="210"/>
      <c r="BTQ115" s="210"/>
      <c r="BTR115" s="210"/>
      <c r="BTS115" s="210"/>
      <c r="BTT115" s="210"/>
      <c r="BTU115" s="210"/>
      <c r="BTV115" s="210"/>
      <c r="BTW115" s="210"/>
      <c r="BTX115" s="210"/>
      <c r="BTY115" s="210"/>
      <c r="BTZ115" s="210"/>
      <c r="BUA115" s="210"/>
      <c r="BUB115" s="210"/>
      <c r="BUC115" s="210"/>
      <c r="BUD115" s="210"/>
      <c r="BUE115" s="210"/>
      <c r="BUF115" s="210"/>
      <c r="BUG115" s="210"/>
      <c r="BUH115" s="210"/>
      <c r="BUI115" s="210"/>
      <c r="BUJ115" s="210"/>
      <c r="BUK115" s="210"/>
      <c r="BUL115" s="210"/>
      <c r="BUM115" s="210"/>
      <c r="BUN115" s="210"/>
      <c r="BUO115" s="210"/>
      <c r="BUP115" s="210"/>
      <c r="BUQ115" s="210"/>
      <c r="BUR115" s="210"/>
      <c r="BUS115" s="210"/>
      <c r="BUT115" s="210"/>
      <c r="BUU115" s="210"/>
      <c r="BUV115" s="210"/>
      <c r="BUW115" s="210"/>
      <c r="BUX115" s="210"/>
      <c r="BUY115" s="210"/>
      <c r="BUZ115" s="210"/>
      <c r="BVA115" s="210"/>
      <c r="BVB115" s="210"/>
      <c r="BVC115" s="210"/>
      <c r="BVD115" s="210"/>
      <c r="BVE115" s="210"/>
      <c r="BVF115" s="210"/>
      <c r="BVG115" s="210"/>
      <c r="BVH115" s="210"/>
      <c r="BVI115" s="210"/>
      <c r="BVJ115" s="210"/>
      <c r="BVK115" s="210"/>
      <c r="BVL115" s="210"/>
      <c r="BVM115" s="210"/>
      <c r="BVN115" s="210"/>
      <c r="BVO115" s="210"/>
      <c r="BVP115" s="210"/>
      <c r="BVQ115" s="210"/>
      <c r="BVR115" s="210"/>
      <c r="BVS115" s="210"/>
      <c r="BVT115" s="210"/>
      <c r="BVU115" s="210"/>
      <c r="BVV115" s="210"/>
      <c r="BVW115" s="210"/>
      <c r="BVX115" s="210"/>
      <c r="BVY115" s="210"/>
      <c r="BVZ115" s="210"/>
      <c r="BWA115" s="210"/>
      <c r="BWB115" s="210"/>
      <c r="BWC115" s="210"/>
      <c r="BWD115" s="210"/>
      <c r="BWE115" s="210"/>
      <c r="BWF115" s="210"/>
      <c r="BWG115" s="210"/>
      <c r="BWH115" s="210"/>
      <c r="BWI115" s="210"/>
      <c r="BWJ115" s="210"/>
      <c r="BWK115" s="210"/>
      <c r="BWL115" s="210"/>
      <c r="BWM115" s="210"/>
      <c r="BWN115" s="210"/>
      <c r="BWO115" s="210"/>
      <c r="BWP115" s="210"/>
      <c r="BWQ115" s="210"/>
      <c r="BWR115" s="210"/>
      <c r="BWS115" s="210"/>
      <c r="BWT115" s="210"/>
      <c r="BWU115" s="210"/>
      <c r="BWV115" s="210"/>
      <c r="BWW115" s="210"/>
      <c r="BWX115" s="210"/>
      <c r="BWY115" s="210"/>
      <c r="BWZ115" s="210"/>
      <c r="BXA115" s="210"/>
      <c r="BXB115" s="210"/>
      <c r="BXC115" s="210"/>
      <c r="BXD115" s="210"/>
      <c r="BXE115" s="210"/>
      <c r="BXF115" s="210"/>
      <c r="BXG115" s="210"/>
      <c r="BXH115" s="210"/>
      <c r="BXI115" s="210"/>
      <c r="BXJ115" s="210"/>
      <c r="BXK115" s="210"/>
      <c r="BXL115" s="210"/>
      <c r="BXM115" s="210"/>
      <c r="BXN115" s="210"/>
      <c r="BXO115" s="210"/>
      <c r="BXP115" s="210"/>
      <c r="BXQ115" s="210"/>
      <c r="BXR115" s="210"/>
      <c r="BXS115" s="210"/>
      <c r="BXT115" s="210"/>
      <c r="BXU115" s="210"/>
      <c r="BXV115" s="210"/>
      <c r="BXW115" s="210"/>
      <c r="BXX115" s="210"/>
      <c r="BXY115" s="210"/>
      <c r="BXZ115" s="210"/>
      <c r="BYA115" s="210"/>
      <c r="BYB115" s="210"/>
      <c r="BYC115" s="210"/>
      <c r="BYD115" s="210"/>
      <c r="BYE115" s="210"/>
      <c r="BYF115" s="210"/>
      <c r="BYG115" s="210"/>
      <c r="BYH115" s="210"/>
      <c r="BYI115" s="210"/>
      <c r="BYJ115" s="210"/>
      <c r="BYK115" s="210"/>
      <c r="BYL115" s="210"/>
      <c r="BYM115" s="210"/>
      <c r="BYN115" s="210"/>
      <c r="BYO115" s="210"/>
      <c r="BYP115" s="210"/>
      <c r="BYQ115" s="210"/>
      <c r="BYR115" s="210"/>
      <c r="BYS115" s="210"/>
      <c r="BYT115" s="210"/>
      <c r="BYU115" s="210"/>
      <c r="BYV115" s="210"/>
      <c r="BYW115" s="210"/>
      <c r="BYX115" s="210"/>
      <c r="BYY115" s="210"/>
      <c r="BYZ115" s="210"/>
      <c r="BZA115" s="210"/>
      <c r="BZB115" s="210"/>
      <c r="BZC115" s="210"/>
      <c r="BZD115" s="210"/>
      <c r="BZE115" s="210"/>
      <c r="BZF115" s="210"/>
      <c r="BZG115" s="210"/>
      <c r="BZH115" s="210"/>
      <c r="BZI115" s="210"/>
      <c r="BZJ115" s="210"/>
      <c r="BZK115" s="210"/>
      <c r="BZL115" s="210"/>
      <c r="BZM115" s="210"/>
      <c r="BZN115" s="210"/>
      <c r="BZO115" s="210"/>
      <c r="BZP115" s="210"/>
      <c r="BZQ115" s="210"/>
      <c r="BZR115" s="210"/>
      <c r="BZS115" s="210"/>
      <c r="BZT115" s="210"/>
      <c r="BZU115" s="210"/>
      <c r="BZV115" s="210"/>
      <c r="BZW115" s="210"/>
      <c r="BZX115" s="210"/>
      <c r="BZY115" s="210"/>
      <c r="BZZ115" s="210"/>
      <c r="CAA115" s="210"/>
      <c r="CAB115" s="210"/>
      <c r="CAC115" s="210"/>
      <c r="CAD115" s="210"/>
      <c r="CAE115" s="210"/>
      <c r="CAF115" s="210"/>
      <c r="CAG115" s="210"/>
      <c r="CAH115" s="210"/>
      <c r="CAI115" s="210"/>
      <c r="CAJ115" s="210"/>
      <c r="CAK115" s="210"/>
      <c r="CAL115" s="210"/>
      <c r="CAM115" s="210"/>
      <c r="CAN115" s="210"/>
      <c r="CAO115" s="210"/>
      <c r="CAP115" s="210"/>
      <c r="CAQ115" s="210"/>
      <c r="CAR115" s="210"/>
      <c r="CAS115" s="210"/>
      <c r="CAT115" s="210"/>
      <c r="CAU115" s="210"/>
      <c r="CAV115" s="210"/>
      <c r="CAW115" s="210"/>
      <c r="CAX115" s="210"/>
      <c r="CAY115" s="210"/>
      <c r="CAZ115" s="210"/>
      <c r="CBA115" s="210"/>
      <c r="CBB115" s="210"/>
      <c r="CBC115" s="210"/>
      <c r="CBD115" s="210"/>
      <c r="CBE115" s="210"/>
      <c r="CBF115" s="210"/>
      <c r="CBG115" s="210"/>
      <c r="CBH115" s="210"/>
      <c r="CBI115" s="210"/>
      <c r="CBJ115" s="210"/>
      <c r="CBK115" s="210"/>
      <c r="CBL115" s="210"/>
      <c r="CBM115" s="210"/>
      <c r="CBN115" s="210"/>
      <c r="CBO115" s="210"/>
      <c r="CBP115" s="210"/>
      <c r="CBQ115" s="210"/>
      <c r="CBR115" s="210"/>
      <c r="CBS115" s="210"/>
      <c r="CBT115" s="210"/>
      <c r="CBU115" s="210"/>
      <c r="CBV115" s="210"/>
      <c r="CBW115" s="210"/>
      <c r="CBX115" s="210"/>
      <c r="CBY115" s="210"/>
      <c r="CBZ115" s="210"/>
      <c r="CCA115" s="210"/>
      <c r="CCB115" s="210"/>
      <c r="CCC115" s="210"/>
      <c r="CCD115" s="210"/>
      <c r="CCE115" s="210"/>
      <c r="CCF115" s="210"/>
      <c r="CCG115" s="210"/>
      <c r="CCH115" s="210"/>
      <c r="CCI115" s="210"/>
      <c r="CCJ115" s="210"/>
      <c r="CCK115" s="210"/>
      <c r="CCL115" s="210"/>
      <c r="CCM115" s="210"/>
      <c r="CCN115" s="210"/>
      <c r="CCO115" s="210"/>
      <c r="CCP115" s="210"/>
      <c r="CCQ115" s="210"/>
      <c r="CCR115" s="210"/>
      <c r="CCS115" s="210"/>
      <c r="CCT115" s="210"/>
      <c r="CCU115" s="210"/>
      <c r="CCV115" s="210"/>
      <c r="CCW115" s="210"/>
      <c r="CCX115" s="210"/>
      <c r="CCY115" s="210"/>
      <c r="CCZ115" s="210"/>
      <c r="CDA115" s="210"/>
      <c r="CDB115" s="210"/>
      <c r="CDC115" s="210"/>
      <c r="CDD115" s="210"/>
      <c r="CDE115" s="210"/>
      <c r="CDF115" s="210"/>
      <c r="CDG115" s="210"/>
      <c r="CDH115" s="210"/>
      <c r="CDI115" s="210"/>
      <c r="CDJ115" s="210"/>
      <c r="CDK115" s="210"/>
      <c r="CDL115" s="210"/>
      <c r="CDM115" s="210"/>
      <c r="CDN115" s="210"/>
      <c r="CDO115" s="210"/>
      <c r="CDP115" s="210"/>
      <c r="CDQ115" s="210"/>
      <c r="CDR115" s="210"/>
      <c r="CDS115" s="210"/>
      <c r="CDT115" s="210"/>
      <c r="CDU115" s="210"/>
      <c r="CDV115" s="210"/>
      <c r="CDW115" s="210"/>
      <c r="CDX115" s="210"/>
      <c r="CDY115" s="210"/>
      <c r="CDZ115" s="210"/>
      <c r="CEA115" s="210"/>
      <c r="CEB115" s="210"/>
      <c r="CEC115" s="210"/>
      <c r="CED115" s="210"/>
      <c r="CEE115" s="210"/>
      <c r="CEF115" s="210"/>
      <c r="CEG115" s="210"/>
      <c r="CEH115" s="210"/>
      <c r="CEI115" s="210"/>
      <c r="CEJ115" s="210"/>
      <c r="CEK115" s="210"/>
      <c r="CEL115" s="210"/>
      <c r="CEM115" s="210"/>
      <c r="CEN115" s="210"/>
      <c r="CEO115" s="210"/>
      <c r="CEP115" s="210"/>
      <c r="CEQ115" s="210"/>
      <c r="CER115" s="210"/>
      <c r="CES115" s="210"/>
      <c r="CET115" s="210"/>
      <c r="CEU115" s="210"/>
      <c r="CEV115" s="210"/>
      <c r="CEW115" s="210"/>
      <c r="CEX115" s="210"/>
      <c r="CEY115" s="210"/>
      <c r="CEZ115" s="210"/>
      <c r="CFA115" s="210"/>
      <c r="CFB115" s="210"/>
      <c r="CFC115" s="210"/>
      <c r="CFD115" s="210"/>
      <c r="CFE115" s="210"/>
      <c r="CFF115" s="210"/>
      <c r="CFG115" s="210"/>
      <c r="CFH115" s="210"/>
      <c r="CFI115" s="210"/>
      <c r="CFJ115" s="210"/>
      <c r="CFK115" s="210"/>
      <c r="CFL115" s="210"/>
      <c r="CFM115" s="210"/>
      <c r="CFN115" s="210"/>
      <c r="CFO115" s="210"/>
      <c r="CFP115" s="210"/>
      <c r="CFQ115" s="210"/>
      <c r="CFR115" s="210"/>
      <c r="CFS115" s="210"/>
      <c r="CFT115" s="210"/>
      <c r="CFU115" s="210"/>
      <c r="CFV115" s="210"/>
      <c r="CFW115" s="210"/>
      <c r="CFX115" s="210"/>
      <c r="CFY115" s="210"/>
      <c r="CFZ115" s="210"/>
      <c r="CGA115" s="210"/>
      <c r="CGB115" s="210"/>
      <c r="CGC115" s="210"/>
      <c r="CGD115" s="210"/>
      <c r="CGE115" s="210"/>
      <c r="CGF115" s="210"/>
      <c r="CGG115" s="210"/>
      <c r="CGH115" s="210"/>
      <c r="CGI115" s="210"/>
      <c r="CGJ115" s="210"/>
      <c r="CGK115" s="210"/>
      <c r="CGL115" s="210"/>
      <c r="CGM115" s="210"/>
      <c r="CGN115" s="210"/>
      <c r="CGO115" s="210"/>
      <c r="CGP115" s="210"/>
      <c r="CGQ115" s="210"/>
      <c r="CGR115" s="210"/>
      <c r="CGS115" s="210"/>
      <c r="CGT115" s="210"/>
      <c r="CGU115" s="210"/>
      <c r="CGV115" s="210"/>
      <c r="CGW115" s="210"/>
      <c r="CGX115" s="210"/>
      <c r="CGY115" s="210"/>
      <c r="CGZ115" s="210"/>
      <c r="CHA115" s="210"/>
      <c r="CHB115" s="210"/>
      <c r="CHC115" s="210"/>
      <c r="CHD115" s="210"/>
      <c r="CHE115" s="210"/>
      <c r="CHF115" s="210"/>
      <c r="CHG115" s="210"/>
      <c r="CHH115" s="210"/>
      <c r="CHI115" s="210"/>
      <c r="CHJ115" s="210"/>
      <c r="CHK115" s="210"/>
      <c r="CHL115" s="210"/>
      <c r="CHM115" s="210"/>
      <c r="CHN115" s="210"/>
      <c r="CHO115" s="210"/>
      <c r="CHP115" s="210"/>
      <c r="CHQ115" s="210"/>
      <c r="CHR115" s="210"/>
      <c r="CHS115" s="210"/>
      <c r="CHT115" s="210"/>
      <c r="CHU115" s="210"/>
      <c r="CHV115" s="210"/>
      <c r="CHW115" s="210"/>
      <c r="CHX115" s="210"/>
      <c r="CHY115" s="210"/>
      <c r="CHZ115" s="210"/>
      <c r="CIA115" s="210"/>
      <c r="CIB115" s="210"/>
      <c r="CIC115" s="210"/>
      <c r="CID115" s="210"/>
      <c r="CIE115" s="210"/>
      <c r="CIF115" s="210"/>
      <c r="CIG115" s="210"/>
      <c r="CIH115" s="210"/>
      <c r="CII115" s="210"/>
      <c r="CIJ115" s="210"/>
      <c r="CIK115" s="210"/>
      <c r="CIL115" s="210"/>
      <c r="CIM115" s="210"/>
      <c r="CIN115" s="210"/>
      <c r="CIO115" s="210"/>
      <c r="CIP115" s="210"/>
      <c r="CIQ115" s="210"/>
      <c r="CIR115" s="210"/>
      <c r="CIS115" s="210"/>
      <c r="CIT115" s="210"/>
      <c r="CIU115" s="210"/>
      <c r="CIV115" s="210"/>
      <c r="CIW115" s="210"/>
      <c r="CIX115" s="210"/>
      <c r="CIY115" s="210"/>
      <c r="CIZ115" s="210"/>
      <c r="CJA115" s="210"/>
      <c r="CJB115" s="210"/>
      <c r="CJC115" s="210"/>
      <c r="CJD115" s="210"/>
      <c r="CJE115" s="210"/>
      <c r="CJF115" s="210"/>
      <c r="CJG115" s="210"/>
      <c r="CJH115" s="210"/>
      <c r="CJI115" s="210"/>
      <c r="CJJ115" s="210"/>
      <c r="CJK115" s="210"/>
      <c r="CJL115" s="210"/>
      <c r="CJM115" s="210"/>
      <c r="CJN115" s="210"/>
      <c r="CJO115" s="210"/>
      <c r="CJP115" s="210"/>
      <c r="CJQ115" s="210"/>
      <c r="CJR115" s="210"/>
      <c r="CJS115" s="210"/>
      <c r="CJT115" s="210"/>
      <c r="CJU115" s="210"/>
      <c r="CJV115" s="210"/>
      <c r="CJW115" s="210"/>
      <c r="CJX115" s="210"/>
      <c r="CJY115" s="210"/>
      <c r="CJZ115" s="210"/>
      <c r="CKA115" s="210"/>
      <c r="CKB115" s="210"/>
      <c r="CKC115" s="210"/>
      <c r="CKD115" s="210"/>
      <c r="CKE115" s="210"/>
      <c r="CKF115" s="210"/>
      <c r="CKG115" s="210"/>
      <c r="CKH115" s="210"/>
      <c r="CKI115" s="210"/>
      <c r="CKJ115" s="210"/>
      <c r="CKK115" s="210"/>
      <c r="CKL115" s="210"/>
      <c r="CKM115" s="210"/>
      <c r="CKN115" s="210"/>
      <c r="CKO115" s="210"/>
      <c r="CKP115" s="210"/>
      <c r="CKQ115" s="210"/>
      <c r="CKR115" s="210"/>
      <c r="CKS115" s="210"/>
      <c r="CKT115" s="210"/>
      <c r="CKU115" s="210"/>
      <c r="CKV115" s="210"/>
      <c r="CKW115" s="210"/>
      <c r="CKX115" s="210"/>
      <c r="CKY115" s="210"/>
      <c r="CKZ115" s="210"/>
      <c r="CLA115" s="210"/>
      <c r="CLB115" s="210"/>
      <c r="CLC115" s="210"/>
      <c r="CLD115" s="210"/>
      <c r="CLE115" s="210"/>
      <c r="CLF115" s="210"/>
      <c r="CLG115" s="210"/>
      <c r="CLH115" s="210"/>
      <c r="CLI115" s="210"/>
      <c r="CLJ115" s="210"/>
      <c r="CLK115" s="210"/>
      <c r="CLL115" s="210"/>
      <c r="CLM115" s="210"/>
      <c r="CLN115" s="210"/>
      <c r="CLO115" s="210"/>
      <c r="CLP115" s="210"/>
      <c r="CLQ115" s="210"/>
      <c r="CLR115" s="210"/>
      <c r="CLS115" s="210"/>
      <c r="CLT115" s="210"/>
      <c r="CLU115" s="210"/>
      <c r="CLV115" s="210"/>
      <c r="CLW115" s="210"/>
      <c r="CLX115" s="210"/>
      <c r="CLY115" s="210"/>
      <c r="CLZ115" s="210"/>
      <c r="CMA115" s="210"/>
      <c r="CMB115" s="210"/>
      <c r="CMC115" s="210"/>
      <c r="CMD115" s="210"/>
      <c r="CME115" s="210"/>
      <c r="CMF115" s="210"/>
      <c r="CMG115" s="210"/>
      <c r="CMH115" s="210"/>
      <c r="CMI115" s="210"/>
      <c r="CMJ115" s="210"/>
      <c r="CMK115" s="210"/>
      <c r="CML115" s="210"/>
      <c r="CMM115" s="210"/>
      <c r="CMN115" s="210"/>
      <c r="CMO115" s="210"/>
      <c r="CMP115" s="210"/>
      <c r="CMQ115" s="210"/>
      <c r="CMR115" s="210"/>
      <c r="CMS115" s="210"/>
      <c r="CMT115" s="210"/>
      <c r="CMU115" s="210"/>
      <c r="CMV115" s="210"/>
      <c r="CMW115" s="210"/>
      <c r="CMX115" s="210"/>
      <c r="CMY115" s="210"/>
      <c r="CMZ115" s="210"/>
      <c r="CNA115" s="210"/>
      <c r="CNB115" s="210"/>
      <c r="CNC115" s="210"/>
      <c r="CND115" s="210"/>
      <c r="CNE115" s="210"/>
      <c r="CNF115" s="210"/>
      <c r="CNG115" s="210"/>
      <c r="CNH115" s="210"/>
      <c r="CNI115" s="210"/>
      <c r="CNJ115" s="210"/>
      <c r="CNK115" s="210"/>
      <c r="CNL115" s="210"/>
      <c r="CNM115" s="210"/>
      <c r="CNN115" s="210"/>
      <c r="CNO115" s="210"/>
      <c r="CNP115" s="210"/>
      <c r="CNQ115" s="210"/>
      <c r="CNR115" s="210"/>
      <c r="CNS115" s="210"/>
      <c r="CNT115" s="210"/>
      <c r="CNU115" s="210"/>
      <c r="CNV115" s="210"/>
      <c r="CNW115" s="210"/>
      <c r="CNX115" s="210"/>
      <c r="CNY115" s="210"/>
      <c r="CNZ115" s="210"/>
      <c r="COA115" s="210"/>
      <c r="COB115" s="210"/>
      <c r="COC115" s="210"/>
      <c r="COD115" s="210"/>
      <c r="COE115" s="210"/>
      <c r="COF115" s="210"/>
      <c r="COG115" s="210"/>
      <c r="COH115" s="210"/>
      <c r="COI115" s="210"/>
      <c r="COJ115" s="210"/>
      <c r="COK115" s="210"/>
      <c r="COL115" s="210"/>
      <c r="COM115" s="210"/>
      <c r="CON115" s="210"/>
      <c r="COO115" s="210"/>
      <c r="COP115" s="210"/>
      <c r="COQ115" s="210"/>
      <c r="COR115" s="210"/>
      <c r="COS115" s="210"/>
      <c r="COT115" s="210"/>
      <c r="COU115" s="210"/>
      <c r="COV115" s="210"/>
      <c r="COW115" s="210"/>
      <c r="COX115" s="210"/>
      <c r="COY115" s="210"/>
      <c r="COZ115" s="210"/>
      <c r="CPA115" s="210"/>
      <c r="CPB115" s="210"/>
      <c r="CPC115" s="210"/>
      <c r="CPD115" s="210"/>
      <c r="CPE115" s="210"/>
      <c r="CPF115" s="210"/>
      <c r="CPG115" s="210"/>
      <c r="CPH115" s="210"/>
      <c r="CPI115" s="210"/>
      <c r="CPJ115" s="210"/>
      <c r="CPK115" s="210"/>
      <c r="CPL115" s="210"/>
      <c r="CPM115" s="210"/>
      <c r="CPN115" s="210"/>
      <c r="CPO115" s="210"/>
      <c r="CPP115" s="210"/>
      <c r="CPQ115" s="210"/>
      <c r="CPR115" s="210"/>
      <c r="CPS115" s="210"/>
      <c r="CPT115" s="210"/>
      <c r="CPU115" s="210"/>
      <c r="CPV115" s="210"/>
      <c r="CPW115" s="210"/>
      <c r="CPX115" s="210"/>
      <c r="CPY115" s="210"/>
      <c r="CPZ115" s="210"/>
      <c r="CQA115" s="210"/>
      <c r="CQB115" s="210"/>
      <c r="CQC115" s="210"/>
      <c r="CQD115" s="210"/>
      <c r="CQE115" s="210"/>
      <c r="CQF115" s="210"/>
      <c r="CQG115" s="210"/>
      <c r="CQH115" s="210"/>
      <c r="CQI115" s="210"/>
      <c r="CQJ115" s="210"/>
      <c r="CQK115" s="210"/>
      <c r="CQL115" s="210"/>
      <c r="CQM115" s="210"/>
      <c r="CQN115" s="210"/>
      <c r="CQO115" s="210"/>
      <c r="CQP115" s="210"/>
      <c r="CQQ115" s="210"/>
      <c r="CQR115" s="210"/>
      <c r="CQS115" s="210"/>
      <c r="CQT115" s="210"/>
      <c r="CQU115" s="210"/>
      <c r="CQV115" s="210"/>
      <c r="CQW115" s="210"/>
      <c r="CQX115" s="210"/>
      <c r="CQY115" s="210"/>
      <c r="CQZ115" s="210"/>
      <c r="CRA115" s="210"/>
      <c r="CRB115" s="210"/>
      <c r="CRC115" s="210"/>
      <c r="CRD115" s="210"/>
      <c r="CRE115" s="210"/>
      <c r="CRF115" s="210"/>
      <c r="CRG115" s="210"/>
      <c r="CRH115" s="210"/>
      <c r="CRI115" s="210"/>
      <c r="CRJ115" s="210"/>
      <c r="CRK115" s="210"/>
      <c r="CRL115" s="210"/>
      <c r="CRM115" s="210"/>
      <c r="CRN115" s="210"/>
      <c r="CRO115" s="210"/>
      <c r="CRP115" s="210"/>
      <c r="CRQ115" s="210"/>
      <c r="CRR115" s="210"/>
      <c r="CRS115" s="210"/>
      <c r="CRT115" s="210"/>
      <c r="CRU115" s="210"/>
      <c r="CRV115" s="210"/>
      <c r="CRW115" s="210"/>
      <c r="CRX115" s="210"/>
      <c r="CRY115" s="210"/>
      <c r="CRZ115" s="210"/>
      <c r="CSA115" s="210"/>
      <c r="CSB115" s="210"/>
      <c r="CSC115" s="210"/>
      <c r="CSD115" s="210"/>
      <c r="CSE115" s="210"/>
      <c r="CSF115" s="210"/>
      <c r="CSG115" s="210"/>
      <c r="CSH115" s="210"/>
      <c r="CSI115" s="210"/>
      <c r="CSJ115" s="210"/>
      <c r="CSK115" s="210"/>
      <c r="CSL115" s="210"/>
      <c r="CSM115" s="210"/>
      <c r="CSN115" s="210"/>
      <c r="CSO115" s="210"/>
      <c r="CSP115" s="210"/>
      <c r="CSQ115" s="210"/>
      <c r="CSR115" s="210"/>
      <c r="CSS115" s="210"/>
      <c r="CST115" s="210"/>
      <c r="CSU115" s="210"/>
      <c r="CSV115" s="210"/>
      <c r="CSW115" s="210"/>
      <c r="CSX115" s="210"/>
      <c r="CSY115" s="210"/>
      <c r="CSZ115" s="210"/>
      <c r="CTA115" s="210"/>
      <c r="CTB115" s="210"/>
      <c r="CTC115" s="210"/>
      <c r="CTD115" s="210"/>
      <c r="CTE115" s="210"/>
      <c r="CTF115" s="210"/>
      <c r="CTG115" s="210"/>
      <c r="CTH115" s="210"/>
      <c r="CTI115" s="210"/>
      <c r="CTJ115" s="210"/>
      <c r="CTK115" s="210"/>
      <c r="CTL115" s="210"/>
      <c r="CTM115" s="210"/>
      <c r="CTN115" s="210"/>
      <c r="CTO115" s="210"/>
      <c r="CTP115" s="210"/>
      <c r="CTQ115" s="210"/>
      <c r="CTR115" s="210"/>
      <c r="CTS115" s="210"/>
      <c r="CTT115" s="210"/>
      <c r="CTU115" s="210"/>
      <c r="CTV115" s="210"/>
      <c r="CTW115" s="210"/>
      <c r="CTX115" s="210"/>
      <c r="CTY115" s="210"/>
      <c r="CTZ115" s="210"/>
      <c r="CUA115" s="210"/>
      <c r="CUB115" s="210"/>
      <c r="CUC115" s="210"/>
      <c r="CUD115" s="210"/>
      <c r="CUE115" s="210"/>
      <c r="CUF115" s="210"/>
      <c r="CUG115" s="210"/>
      <c r="CUH115" s="210"/>
      <c r="CUI115" s="210"/>
      <c r="CUJ115" s="210"/>
      <c r="CUK115" s="210"/>
      <c r="CUL115" s="210"/>
      <c r="CUM115" s="210"/>
      <c r="CUN115" s="210"/>
      <c r="CUO115" s="210"/>
      <c r="CUP115" s="210"/>
      <c r="CUQ115" s="210"/>
      <c r="CUR115" s="210"/>
      <c r="CUS115" s="210"/>
      <c r="CUT115" s="210"/>
      <c r="CUU115" s="210"/>
      <c r="CUV115" s="210"/>
      <c r="CUW115" s="210"/>
      <c r="CUX115" s="210"/>
      <c r="CUY115" s="210"/>
      <c r="CUZ115" s="210"/>
      <c r="CVA115" s="210"/>
      <c r="CVB115" s="210"/>
      <c r="CVC115" s="210"/>
      <c r="CVD115" s="210"/>
      <c r="CVE115" s="210"/>
      <c r="CVF115" s="210"/>
      <c r="CVG115" s="210"/>
      <c r="CVH115" s="210"/>
      <c r="CVI115" s="210"/>
      <c r="CVJ115" s="210"/>
      <c r="CVK115" s="210"/>
      <c r="CVL115" s="210"/>
      <c r="CVM115" s="210"/>
      <c r="CVN115" s="210"/>
      <c r="CVO115" s="210"/>
      <c r="CVP115" s="210"/>
      <c r="CVQ115" s="210"/>
      <c r="CVR115" s="210"/>
      <c r="CVS115" s="210"/>
      <c r="CVT115" s="210"/>
      <c r="CVU115" s="210"/>
      <c r="CVV115" s="210"/>
      <c r="CVW115" s="210"/>
      <c r="CVX115" s="210"/>
      <c r="CVY115" s="210"/>
      <c r="CVZ115" s="210"/>
      <c r="CWA115" s="210"/>
      <c r="CWB115" s="210"/>
      <c r="CWC115" s="210"/>
      <c r="CWD115" s="210"/>
      <c r="CWE115" s="210"/>
      <c r="CWF115" s="210"/>
      <c r="CWG115" s="210"/>
      <c r="CWH115" s="210"/>
      <c r="CWI115" s="210"/>
      <c r="CWJ115" s="210"/>
      <c r="CWK115" s="210"/>
      <c r="CWL115" s="210"/>
      <c r="CWM115" s="210"/>
      <c r="CWN115" s="210"/>
      <c r="CWO115" s="210"/>
      <c r="CWP115" s="210"/>
      <c r="CWQ115" s="210"/>
      <c r="CWR115" s="210"/>
      <c r="CWS115" s="210"/>
      <c r="CWT115" s="210"/>
      <c r="CWU115" s="210"/>
      <c r="CWV115" s="210"/>
      <c r="CWW115" s="210"/>
      <c r="CWX115" s="210"/>
      <c r="CWY115" s="210"/>
      <c r="CWZ115" s="210"/>
      <c r="CXA115" s="210"/>
      <c r="CXB115" s="210"/>
      <c r="CXC115" s="210"/>
      <c r="CXD115" s="210"/>
      <c r="CXE115" s="210"/>
      <c r="CXF115" s="210"/>
      <c r="CXG115" s="210"/>
      <c r="CXH115" s="210"/>
      <c r="CXI115" s="210"/>
      <c r="CXJ115" s="210"/>
      <c r="CXK115" s="210"/>
      <c r="CXL115" s="210"/>
      <c r="CXM115" s="210"/>
      <c r="CXN115" s="210"/>
      <c r="CXO115" s="210"/>
      <c r="CXP115" s="210"/>
      <c r="CXQ115" s="210"/>
      <c r="CXR115" s="210"/>
      <c r="CXS115" s="210"/>
      <c r="CXT115" s="210"/>
      <c r="CXU115" s="210"/>
      <c r="CXV115" s="210"/>
      <c r="CXW115" s="210"/>
      <c r="CXX115" s="210"/>
      <c r="CXY115" s="210"/>
      <c r="CXZ115" s="210"/>
      <c r="CYA115" s="210"/>
      <c r="CYB115" s="210"/>
      <c r="CYC115" s="210"/>
      <c r="CYD115" s="210"/>
      <c r="CYE115" s="210"/>
      <c r="CYF115" s="210"/>
      <c r="CYG115" s="210"/>
      <c r="CYH115" s="210"/>
      <c r="CYI115" s="210"/>
      <c r="CYJ115" s="210"/>
      <c r="CYK115" s="210"/>
      <c r="CYL115" s="210"/>
      <c r="CYM115" s="210"/>
      <c r="CYN115" s="210"/>
      <c r="CYO115" s="210"/>
      <c r="CYP115" s="210"/>
      <c r="CYQ115" s="210"/>
      <c r="CYR115" s="210"/>
      <c r="CYS115" s="210"/>
      <c r="CYT115" s="210"/>
      <c r="CYU115" s="210"/>
      <c r="CYV115" s="210"/>
      <c r="CYW115" s="210"/>
      <c r="CYX115" s="210"/>
      <c r="CYY115" s="210"/>
      <c r="CYZ115" s="210"/>
      <c r="CZA115" s="210"/>
      <c r="CZB115" s="210"/>
      <c r="CZC115" s="210"/>
      <c r="CZD115" s="210"/>
      <c r="CZE115" s="210"/>
      <c r="CZF115" s="210"/>
      <c r="CZG115" s="210"/>
      <c r="CZH115" s="210"/>
      <c r="CZI115" s="210"/>
      <c r="CZJ115" s="210"/>
      <c r="CZK115" s="210"/>
      <c r="CZL115" s="210"/>
      <c r="CZM115" s="210"/>
      <c r="CZN115" s="210"/>
      <c r="CZO115" s="210"/>
      <c r="CZP115" s="210"/>
      <c r="CZQ115" s="210"/>
      <c r="CZR115" s="210"/>
      <c r="CZS115" s="210"/>
      <c r="CZT115" s="210"/>
      <c r="CZU115" s="210"/>
      <c r="CZV115" s="210"/>
      <c r="CZW115" s="210"/>
      <c r="CZX115" s="210"/>
      <c r="CZY115" s="210"/>
      <c r="CZZ115" s="210"/>
      <c r="DAA115" s="210"/>
      <c r="DAB115" s="210"/>
      <c r="DAC115" s="210"/>
      <c r="DAD115" s="210"/>
      <c r="DAE115" s="210"/>
      <c r="DAF115" s="210"/>
      <c r="DAG115" s="210"/>
      <c r="DAH115" s="210"/>
      <c r="DAI115" s="210"/>
      <c r="DAJ115" s="210"/>
      <c r="DAK115" s="210"/>
      <c r="DAL115" s="210"/>
      <c r="DAM115" s="210"/>
      <c r="DAN115" s="210"/>
      <c r="DAO115" s="210"/>
      <c r="DAP115" s="210"/>
      <c r="DAQ115" s="210"/>
      <c r="DAR115" s="210"/>
      <c r="DAS115" s="210"/>
      <c r="DAT115" s="210"/>
      <c r="DAU115" s="210"/>
      <c r="DAV115" s="210"/>
      <c r="DAW115" s="210"/>
      <c r="DAX115" s="210"/>
      <c r="DAY115" s="210"/>
      <c r="DAZ115" s="210"/>
      <c r="DBA115" s="210"/>
      <c r="DBB115" s="210"/>
      <c r="DBC115" s="210"/>
      <c r="DBD115" s="210"/>
      <c r="DBE115" s="210"/>
      <c r="DBF115" s="210"/>
      <c r="DBG115" s="210"/>
      <c r="DBH115" s="210"/>
      <c r="DBI115" s="210"/>
      <c r="DBJ115" s="210"/>
      <c r="DBK115" s="210"/>
      <c r="DBL115" s="210"/>
      <c r="DBM115" s="210"/>
      <c r="DBN115" s="210"/>
      <c r="DBO115" s="210"/>
      <c r="DBP115" s="210"/>
      <c r="DBQ115" s="210"/>
      <c r="DBR115" s="210"/>
      <c r="DBS115" s="210"/>
      <c r="DBT115" s="210"/>
      <c r="DBU115" s="210"/>
      <c r="DBV115" s="210"/>
      <c r="DBW115" s="210"/>
      <c r="DBX115" s="210"/>
      <c r="DBY115" s="210"/>
      <c r="DBZ115" s="210"/>
      <c r="DCA115" s="210"/>
      <c r="DCB115" s="210"/>
      <c r="DCC115" s="210"/>
      <c r="DCD115" s="210"/>
      <c r="DCE115" s="210"/>
      <c r="DCF115" s="210"/>
      <c r="DCG115" s="210"/>
      <c r="DCH115" s="210"/>
      <c r="DCI115" s="210"/>
      <c r="DCJ115" s="210"/>
      <c r="DCK115" s="210"/>
      <c r="DCL115" s="210"/>
      <c r="DCM115" s="210"/>
      <c r="DCN115" s="210"/>
      <c r="DCO115" s="210"/>
      <c r="DCP115" s="210"/>
      <c r="DCQ115" s="210"/>
      <c r="DCR115" s="210"/>
      <c r="DCS115" s="210"/>
      <c r="DCT115" s="210"/>
      <c r="DCU115" s="210"/>
      <c r="DCV115" s="210"/>
      <c r="DCW115" s="210"/>
      <c r="DCX115" s="210"/>
      <c r="DCY115" s="210"/>
      <c r="DCZ115" s="210"/>
      <c r="DDA115" s="210"/>
      <c r="DDB115" s="210"/>
      <c r="DDC115" s="210"/>
      <c r="DDD115" s="210"/>
      <c r="DDE115" s="210"/>
      <c r="DDF115" s="210"/>
      <c r="DDG115" s="210"/>
      <c r="DDH115" s="210"/>
      <c r="DDI115" s="210"/>
      <c r="DDJ115" s="210"/>
      <c r="DDK115" s="210"/>
      <c r="DDL115" s="210"/>
      <c r="DDM115" s="210"/>
      <c r="DDN115" s="210"/>
      <c r="DDO115" s="210"/>
      <c r="DDP115" s="210"/>
      <c r="DDQ115" s="210"/>
      <c r="DDR115" s="210"/>
      <c r="DDS115" s="210"/>
      <c r="DDT115" s="210"/>
      <c r="DDU115" s="210"/>
      <c r="DDV115" s="210"/>
      <c r="DDW115" s="210"/>
      <c r="DDX115" s="210"/>
      <c r="DDY115" s="210"/>
      <c r="DDZ115" s="210"/>
      <c r="DEA115" s="210"/>
      <c r="DEB115" s="210"/>
      <c r="DEC115" s="210"/>
      <c r="DED115" s="210"/>
      <c r="DEE115" s="210"/>
      <c r="DEF115" s="210"/>
      <c r="DEG115" s="210"/>
      <c r="DEH115" s="210"/>
      <c r="DEI115" s="210"/>
      <c r="DEJ115" s="210"/>
      <c r="DEK115" s="210"/>
      <c r="DEL115" s="210"/>
      <c r="DEM115" s="210"/>
      <c r="DEN115" s="210"/>
      <c r="DEO115" s="210"/>
      <c r="DEP115" s="210"/>
      <c r="DEQ115" s="210"/>
      <c r="DER115" s="210"/>
      <c r="DES115" s="210"/>
      <c r="DET115" s="210"/>
      <c r="DEU115" s="210"/>
      <c r="DEV115" s="210"/>
      <c r="DEW115" s="210"/>
      <c r="DEX115" s="210"/>
      <c r="DEY115" s="210"/>
      <c r="DEZ115" s="210"/>
      <c r="DFA115" s="210"/>
      <c r="DFB115" s="210"/>
      <c r="DFC115" s="210"/>
      <c r="DFD115" s="210"/>
      <c r="DFE115" s="210"/>
      <c r="DFF115" s="210"/>
      <c r="DFG115" s="210"/>
      <c r="DFH115" s="210"/>
      <c r="DFI115" s="210"/>
      <c r="DFJ115" s="210"/>
      <c r="DFK115" s="210"/>
      <c r="DFL115" s="210"/>
      <c r="DFM115" s="210"/>
      <c r="DFN115" s="210"/>
      <c r="DFO115" s="210"/>
      <c r="DFP115" s="210"/>
      <c r="DFQ115" s="210"/>
      <c r="DFR115" s="210"/>
      <c r="DFS115" s="210"/>
      <c r="DFT115" s="210"/>
      <c r="DFU115" s="210"/>
      <c r="DFV115" s="210"/>
      <c r="DFW115" s="210"/>
      <c r="DFX115" s="210"/>
      <c r="DFY115" s="210"/>
      <c r="DFZ115" s="210"/>
      <c r="DGA115" s="210"/>
      <c r="DGB115" s="210"/>
      <c r="DGC115" s="210"/>
      <c r="DGD115" s="210"/>
      <c r="DGE115" s="210"/>
      <c r="DGF115" s="210"/>
      <c r="DGG115" s="210"/>
      <c r="DGH115" s="210"/>
      <c r="DGI115" s="210"/>
      <c r="DGJ115" s="210"/>
      <c r="DGK115" s="210"/>
      <c r="DGL115" s="210"/>
      <c r="DGM115" s="210"/>
      <c r="DGN115" s="210"/>
      <c r="DGO115" s="210"/>
      <c r="DGP115" s="210"/>
      <c r="DGQ115" s="210"/>
      <c r="DGR115" s="210"/>
      <c r="DGS115" s="210"/>
      <c r="DGT115" s="210"/>
      <c r="DGU115" s="210"/>
      <c r="DGV115" s="210"/>
      <c r="DGW115" s="210"/>
      <c r="DGX115" s="210"/>
      <c r="DGY115" s="210"/>
      <c r="DGZ115" s="210"/>
      <c r="DHA115" s="210"/>
      <c r="DHB115" s="210"/>
      <c r="DHC115" s="210"/>
      <c r="DHD115" s="210"/>
      <c r="DHE115" s="210"/>
      <c r="DHF115" s="210"/>
      <c r="DHG115" s="210"/>
      <c r="DHH115" s="210"/>
      <c r="DHI115" s="210"/>
      <c r="DHJ115" s="210"/>
      <c r="DHK115" s="210"/>
      <c r="DHL115" s="210"/>
      <c r="DHM115" s="210"/>
      <c r="DHN115" s="210"/>
      <c r="DHO115" s="210"/>
      <c r="DHP115" s="210"/>
      <c r="DHQ115" s="210"/>
      <c r="DHR115" s="210"/>
      <c r="DHS115" s="210"/>
      <c r="DHT115" s="210"/>
      <c r="DHU115" s="210"/>
      <c r="DHV115" s="210"/>
      <c r="DHW115" s="210"/>
      <c r="DHX115" s="210"/>
      <c r="DHY115" s="210"/>
      <c r="DHZ115" s="210"/>
      <c r="DIA115" s="210"/>
      <c r="DIB115" s="210"/>
      <c r="DIC115" s="210"/>
      <c r="DID115" s="210"/>
      <c r="DIE115" s="210"/>
      <c r="DIF115" s="210"/>
      <c r="DIG115" s="210"/>
      <c r="DIH115" s="210"/>
      <c r="DII115" s="210"/>
      <c r="DIJ115" s="210"/>
      <c r="DIK115" s="210"/>
      <c r="DIL115" s="210"/>
      <c r="DIM115" s="210"/>
      <c r="DIN115" s="210"/>
      <c r="DIO115" s="210"/>
      <c r="DIP115" s="210"/>
      <c r="DIQ115" s="210"/>
      <c r="DIR115" s="210"/>
      <c r="DIS115" s="210"/>
      <c r="DIT115" s="210"/>
      <c r="DIU115" s="210"/>
      <c r="DIV115" s="210"/>
      <c r="DIW115" s="210"/>
      <c r="DIX115" s="210"/>
      <c r="DIY115" s="210"/>
      <c r="DIZ115" s="210"/>
      <c r="DJA115" s="210"/>
      <c r="DJB115" s="210"/>
      <c r="DJC115" s="210"/>
      <c r="DJD115" s="210"/>
      <c r="DJE115" s="210"/>
      <c r="DJF115" s="210"/>
      <c r="DJG115" s="210"/>
      <c r="DJH115" s="210"/>
      <c r="DJI115" s="210"/>
      <c r="DJJ115" s="210"/>
      <c r="DJK115" s="210"/>
      <c r="DJL115" s="210"/>
      <c r="DJM115" s="210"/>
      <c r="DJN115" s="210"/>
      <c r="DJO115" s="210"/>
      <c r="DJP115" s="210"/>
      <c r="DJQ115" s="210"/>
      <c r="DJR115" s="210"/>
      <c r="DJS115" s="210"/>
      <c r="DJT115" s="210"/>
      <c r="DJU115" s="210"/>
      <c r="DJV115" s="210"/>
      <c r="DJW115" s="210"/>
      <c r="DJX115" s="210"/>
      <c r="DJY115" s="210"/>
      <c r="DJZ115" s="210"/>
      <c r="DKA115" s="210"/>
      <c r="DKB115" s="210"/>
      <c r="DKC115" s="210"/>
      <c r="DKD115" s="210"/>
      <c r="DKE115" s="210"/>
      <c r="DKF115" s="210"/>
      <c r="DKG115" s="210"/>
      <c r="DKH115" s="210"/>
      <c r="DKI115" s="210"/>
      <c r="DKJ115" s="210"/>
      <c r="DKK115" s="210"/>
      <c r="DKL115" s="210"/>
      <c r="DKM115" s="210"/>
      <c r="DKN115" s="210"/>
      <c r="DKO115" s="210"/>
      <c r="DKP115" s="210"/>
      <c r="DKQ115" s="210"/>
      <c r="DKR115" s="210"/>
      <c r="DKS115" s="210"/>
      <c r="DKT115" s="210"/>
      <c r="DKU115" s="210"/>
      <c r="DKV115" s="210"/>
      <c r="DKW115" s="210"/>
      <c r="DKX115" s="210"/>
      <c r="DKY115" s="210"/>
      <c r="DKZ115" s="210"/>
      <c r="DLA115" s="210"/>
      <c r="DLB115" s="210"/>
      <c r="DLC115" s="210"/>
      <c r="DLD115" s="210"/>
      <c r="DLE115" s="210"/>
      <c r="DLF115" s="210"/>
      <c r="DLG115" s="210"/>
      <c r="DLH115" s="210"/>
      <c r="DLI115" s="210"/>
      <c r="DLJ115" s="210"/>
      <c r="DLK115" s="210"/>
      <c r="DLL115" s="210"/>
      <c r="DLM115" s="210"/>
      <c r="DLN115" s="210"/>
      <c r="DLO115" s="210"/>
      <c r="DLP115" s="210"/>
      <c r="DLQ115" s="210"/>
      <c r="DLR115" s="210"/>
      <c r="DLS115" s="210"/>
      <c r="DLT115" s="210"/>
      <c r="DLU115" s="210"/>
      <c r="DLV115" s="210"/>
      <c r="DLW115" s="210"/>
      <c r="DLX115" s="210"/>
      <c r="DLY115" s="210"/>
      <c r="DLZ115" s="210"/>
      <c r="DMA115" s="210"/>
      <c r="DMB115" s="210"/>
      <c r="DMC115" s="210"/>
      <c r="DMD115" s="210"/>
      <c r="DME115" s="210"/>
      <c r="DMF115" s="210"/>
      <c r="DMG115" s="210"/>
      <c r="DMH115" s="210"/>
      <c r="DMI115" s="210"/>
      <c r="DMJ115" s="210"/>
      <c r="DMK115" s="210"/>
      <c r="DML115" s="210"/>
      <c r="DMM115" s="210"/>
      <c r="DMN115" s="210"/>
      <c r="DMO115" s="210"/>
      <c r="DMP115" s="210"/>
      <c r="DMQ115" s="210"/>
      <c r="DMR115" s="210"/>
      <c r="DMS115" s="210"/>
      <c r="DMT115" s="210"/>
      <c r="DMU115" s="210"/>
      <c r="DMV115" s="210"/>
      <c r="DMW115" s="210"/>
      <c r="DMX115" s="210"/>
      <c r="DMY115" s="210"/>
      <c r="DMZ115" s="210"/>
      <c r="DNA115" s="210"/>
      <c r="DNB115" s="210"/>
      <c r="DNC115" s="210"/>
      <c r="DND115" s="210"/>
      <c r="DNE115" s="210"/>
      <c r="DNF115" s="210"/>
      <c r="DNG115" s="210"/>
      <c r="DNH115" s="210"/>
      <c r="DNI115" s="210"/>
      <c r="DNJ115" s="210"/>
      <c r="DNK115" s="210"/>
      <c r="DNL115" s="210"/>
      <c r="DNM115" s="210"/>
      <c r="DNN115" s="210"/>
      <c r="DNO115" s="210"/>
      <c r="DNP115" s="210"/>
      <c r="DNQ115" s="210"/>
      <c r="DNR115" s="210"/>
      <c r="DNS115" s="210"/>
      <c r="DNT115" s="210"/>
      <c r="DNU115" s="210"/>
      <c r="DNV115" s="210"/>
      <c r="DNW115" s="210"/>
      <c r="DNX115" s="210"/>
      <c r="DNY115" s="210"/>
      <c r="DNZ115" s="210"/>
      <c r="DOA115" s="210"/>
      <c r="DOB115" s="210"/>
      <c r="DOC115" s="210"/>
      <c r="DOD115" s="210"/>
      <c r="DOE115" s="210"/>
      <c r="DOF115" s="210"/>
      <c r="DOG115" s="210"/>
      <c r="DOH115" s="210"/>
      <c r="DOI115" s="210"/>
      <c r="DOJ115" s="210"/>
      <c r="DOK115" s="210"/>
      <c r="DOL115" s="210"/>
      <c r="DOM115" s="210"/>
      <c r="DON115" s="210"/>
      <c r="DOO115" s="210"/>
      <c r="DOP115" s="210"/>
      <c r="DOQ115" s="210"/>
      <c r="DOR115" s="210"/>
      <c r="DOS115" s="210"/>
      <c r="DOT115" s="210"/>
      <c r="DOU115" s="210"/>
      <c r="DOV115" s="210"/>
      <c r="DOW115" s="210"/>
      <c r="DOX115" s="210"/>
      <c r="DOY115" s="210"/>
      <c r="DOZ115" s="210"/>
      <c r="DPA115" s="210"/>
      <c r="DPB115" s="210"/>
      <c r="DPC115" s="210"/>
      <c r="DPD115" s="210"/>
      <c r="DPE115" s="210"/>
      <c r="DPF115" s="210"/>
      <c r="DPG115" s="210"/>
      <c r="DPH115" s="210"/>
      <c r="DPI115" s="210"/>
      <c r="DPJ115" s="210"/>
      <c r="DPK115" s="210"/>
      <c r="DPL115" s="210"/>
      <c r="DPM115" s="210"/>
      <c r="DPN115" s="210"/>
      <c r="DPO115" s="210"/>
      <c r="DPP115" s="210"/>
      <c r="DPQ115" s="210"/>
      <c r="DPR115" s="210"/>
      <c r="DPS115" s="210"/>
      <c r="DPT115" s="210"/>
      <c r="DPU115" s="210"/>
      <c r="DPV115" s="210"/>
      <c r="DPW115" s="210"/>
      <c r="DPX115" s="210"/>
      <c r="DPY115" s="210"/>
      <c r="DPZ115" s="210"/>
      <c r="DQA115" s="210"/>
      <c r="DQB115" s="210"/>
      <c r="DQC115" s="210"/>
      <c r="DQD115" s="210"/>
      <c r="DQE115" s="210"/>
      <c r="DQF115" s="210"/>
      <c r="DQG115" s="210"/>
      <c r="DQH115" s="210"/>
      <c r="DQI115" s="210"/>
      <c r="DQJ115" s="210"/>
      <c r="DQK115" s="210"/>
      <c r="DQL115" s="210"/>
      <c r="DQM115" s="210"/>
      <c r="DQN115" s="210"/>
      <c r="DQO115" s="210"/>
      <c r="DQP115" s="210"/>
      <c r="DQQ115" s="210"/>
      <c r="DQR115" s="210"/>
      <c r="DQS115" s="210"/>
      <c r="DQT115" s="210"/>
      <c r="DQU115" s="210"/>
      <c r="DQV115" s="210"/>
      <c r="DQW115" s="210"/>
      <c r="DQX115" s="210"/>
      <c r="DQY115" s="210"/>
      <c r="DQZ115" s="210"/>
      <c r="DRA115" s="210"/>
      <c r="DRB115" s="210"/>
      <c r="DRC115" s="210"/>
      <c r="DRD115" s="210"/>
      <c r="DRE115" s="210"/>
      <c r="DRF115" s="210"/>
      <c r="DRG115" s="210"/>
      <c r="DRH115" s="210"/>
      <c r="DRI115" s="210"/>
      <c r="DRJ115" s="210"/>
      <c r="DRK115" s="210"/>
      <c r="DRL115" s="210"/>
      <c r="DRM115" s="210"/>
      <c r="DRN115" s="210"/>
      <c r="DRO115" s="210"/>
      <c r="DRP115" s="210"/>
      <c r="DRQ115" s="210"/>
      <c r="DRR115" s="210"/>
      <c r="DRS115" s="210"/>
      <c r="DRT115" s="210"/>
      <c r="DRU115" s="210"/>
      <c r="DRV115" s="210"/>
      <c r="DRW115" s="210"/>
      <c r="DRX115" s="210"/>
      <c r="DRY115" s="210"/>
      <c r="DRZ115" s="210"/>
      <c r="DSA115" s="210"/>
      <c r="DSB115" s="210"/>
      <c r="DSC115" s="210"/>
      <c r="DSD115" s="210"/>
      <c r="DSE115" s="210"/>
      <c r="DSF115" s="210"/>
      <c r="DSG115" s="210"/>
      <c r="DSH115" s="210"/>
      <c r="DSI115" s="210"/>
      <c r="DSJ115" s="210"/>
      <c r="DSK115" s="210"/>
      <c r="DSL115" s="210"/>
      <c r="DSM115" s="210"/>
      <c r="DSN115" s="210"/>
      <c r="DSO115" s="210"/>
      <c r="DSP115" s="210"/>
      <c r="DSQ115" s="210"/>
      <c r="DSR115" s="210"/>
      <c r="DSS115" s="210"/>
      <c r="DST115" s="210"/>
      <c r="DSU115" s="210"/>
      <c r="DSV115" s="210"/>
      <c r="DSW115" s="210"/>
      <c r="DSX115" s="210"/>
      <c r="DSY115" s="210"/>
      <c r="DSZ115" s="210"/>
      <c r="DTA115" s="210"/>
      <c r="DTB115" s="210"/>
      <c r="DTC115" s="210"/>
      <c r="DTD115" s="210"/>
      <c r="DTE115" s="210"/>
      <c r="DTF115" s="210"/>
      <c r="DTG115" s="210"/>
      <c r="DTH115" s="210"/>
      <c r="DTI115" s="210"/>
      <c r="DTJ115" s="210"/>
      <c r="DTK115" s="210"/>
      <c r="DTL115" s="210"/>
      <c r="DTM115" s="210"/>
      <c r="DTN115" s="210"/>
      <c r="DTO115" s="210"/>
      <c r="DTP115" s="210"/>
      <c r="DTQ115" s="210"/>
      <c r="DTR115" s="210"/>
      <c r="DTS115" s="210"/>
      <c r="DTT115" s="210"/>
      <c r="DTU115" s="210"/>
      <c r="DTV115" s="210"/>
      <c r="DTW115" s="210"/>
      <c r="DTX115" s="210"/>
      <c r="DTY115" s="210"/>
      <c r="DTZ115" s="210"/>
      <c r="DUA115" s="210"/>
      <c r="DUB115" s="210"/>
      <c r="DUC115" s="210"/>
      <c r="DUD115" s="210"/>
      <c r="DUE115" s="210"/>
      <c r="DUF115" s="210"/>
      <c r="DUG115" s="210"/>
      <c r="DUH115" s="210"/>
      <c r="DUI115" s="210"/>
      <c r="DUJ115" s="210"/>
      <c r="DUK115" s="210"/>
      <c r="DUL115" s="210"/>
      <c r="DUM115" s="210"/>
      <c r="DUN115" s="210"/>
      <c r="DUO115" s="210"/>
      <c r="DUP115" s="210"/>
      <c r="DUQ115" s="210"/>
      <c r="DUR115" s="210"/>
      <c r="DUS115" s="210"/>
      <c r="DUT115" s="210"/>
      <c r="DUU115" s="210"/>
      <c r="DUV115" s="210"/>
      <c r="DUW115" s="210"/>
      <c r="DUX115" s="210"/>
      <c r="DUY115" s="210"/>
      <c r="DUZ115" s="210"/>
      <c r="DVA115" s="210"/>
      <c r="DVB115" s="210"/>
      <c r="DVC115" s="210"/>
      <c r="DVD115" s="210"/>
      <c r="DVE115" s="210"/>
      <c r="DVF115" s="210"/>
      <c r="DVG115" s="210"/>
      <c r="DVH115" s="210"/>
      <c r="DVI115" s="210"/>
      <c r="DVJ115" s="210"/>
      <c r="DVK115" s="210"/>
      <c r="DVL115" s="210"/>
      <c r="DVM115" s="210"/>
      <c r="DVN115" s="210"/>
      <c r="DVO115" s="210"/>
      <c r="DVP115" s="210"/>
      <c r="DVQ115" s="210"/>
      <c r="DVR115" s="210"/>
      <c r="DVS115" s="210"/>
      <c r="DVT115" s="210"/>
      <c r="DVU115" s="210"/>
      <c r="DVV115" s="210"/>
      <c r="DVW115" s="210"/>
      <c r="DVX115" s="210"/>
      <c r="DVY115" s="210"/>
      <c r="DVZ115" s="210"/>
      <c r="DWA115" s="210"/>
      <c r="DWB115" s="210"/>
      <c r="DWC115" s="210"/>
      <c r="DWD115" s="210"/>
      <c r="DWE115" s="210"/>
      <c r="DWF115" s="210"/>
      <c r="DWG115" s="210"/>
      <c r="DWH115" s="210"/>
      <c r="DWI115" s="210"/>
      <c r="DWJ115" s="210"/>
      <c r="DWK115" s="210"/>
      <c r="DWL115" s="210"/>
      <c r="DWM115" s="210"/>
      <c r="DWN115" s="210"/>
      <c r="DWO115" s="210"/>
      <c r="DWP115" s="210"/>
      <c r="DWQ115" s="210"/>
      <c r="DWR115" s="210"/>
      <c r="DWS115" s="210"/>
      <c r="DWT115" s="210"/>
      <c r="DWU115" s="210"/>
      <c r="DWV115" s="210"/>
      <c r="DWW115" s="210"/>
      <c r="DWX115" s="210"/>
      <c r="DWY115" s="210"/>
      <c r="DWZ115" s="210"/>
      <c r="DXA115" s="210"/>
      <c r="DXB115" s="210"/>
      <c r="DXC115" s="210"/>
      <c r="DXD115" s="210"/>
      <c r="DXE115" s="210"/>
      <c r="DXF115" s="210"/>
      <c r="DXG115" s="210"/>
      <c r="DXH115" s="210"/>
      <c r="DXI115" s="210"/>
      <c r="DXJ115" s="210"/>
      <c r="DXK115" s="210"/>
      <c r="DXL115" s="210"/>
      <c r="DXM115" s="210"/>
      <c r="DXN115" s="210"/>
      <c r="DXO115" s="210"/>
      <c r="DXP115" s="210"/>
      <c r="DXQ115" s="210"/>
      <c r="DXR115" s="210"/>
      <c r="DXS115" s="210"/>
      <c r="DXT115" s="210"/>
      <c r="DXU115" s="210"/>
      <c r="DXV115" s="210"/>
      <c r="DXW115" s="210"/>
      <c r="DXX115" s="210"/>
      <c r="DXY115" s="210"/>
      <c r="DXZ115" s="210"/>
      <c r="DYA115" s="210"/>
      <c r="DYB115" s="210"/>
      <c r="DYC115" s="210"/>
      <c r="DYD115" s="210"/>
      <c r="DYE115" s="210"/>
      <c r="DYF115" s="210"/>
      <c r="DYG115" s="210"/>
      <c r="DYH115" s="210"/>
      <c r="DYI115" s="210"/>
      <c r="DYJ115" s="210"/>
      <c r="DYK115" s="210"/>
      <c r="DYL115" s="210"/>
      <c r="DYM115" s="210"/>
      <c r="DYN115" s="210"/>
      <c r="DYO115" s="210"/>
      <c r="DYP115" s="210"/>
      <c r="DYQ115" s="210"/>
      <c r="DYR115" s="210"/>
      <c r="DYS115" s="210"/>
      <c r="DYT115" s="210"/>
      <c r="DYU115" s="210"/>
      <c r="DYV115" s="210"/>
      <c r="DYW115" s="210"/>
      <c r="DYX115" s="210"/>
      <c r="DYY115" s="210"/>
      <c r="DYZ115" s="210"/>
      <c r="DZA115" s="210"/>
      <c r="DZB115" s="210"/>
      <c r="DZC115" s="210"/>
      <c r="DZD115" s="210"/>
      <c r="DZE115" s="210"/>
      <c r="DZF115" s="210"/>
      <c r="DZG115" s="210"/>
      <c r="DZH115" s="210"/>
      <c r="DZI115" s="210"/>
      <c r="DZJ115" s="210"/>
      <c r="DZK115" s="210"/>
      <c r="DZL115" s="210"/>
      <c r="DZM115" s="210"/>
      <c r="DZN115" s="210"/>
      <c r="DZO115" s="210"/>
      <c r="DZP115" s="210"/>
      <c r="DZQ115" s="210"/>
      <c r="DZR115" s="210"/>
      <c r="DZS115" s="210"/>
      <c r="DZT115" s="210"/>
      <c r="DZU115" s="210"/>
      <c r="DZV115" s="210"/>
      <c r="DZW115" s="210"/>
      <c r="DZX115" s="210"/>
      <c r="DZY115" s="210"/>
      <c r="DZZ115" s="210"/>
      <c r="EAA115" s="210"/>
      <c r="EAB115" s="210"/>
      <c r="EAC115" s="210"/>
      <c r="EAD115" s="210"/>
      <c r="EAE115" s="210"/>
      <c r="EAF115" s="210"/>
      <c r="EAG115" s="210"/>
      <c r="EAH115" s="210"/>
      <c r="EAI115" s="210"/>
      <c r="EAJ115" s="210"/>
      <c r="EAK115" s="210"/>
      <c r="EAL115" s="210"/>
      <c r="EAM115" s="210"/>
      <c r="EAN115" s="210"/>
      <c r="EAO115" s="210"/>
      <c r="EAP115" s="210"/>
      <c r="EAQ115" s="210"/>
      <c r="EAR115" s="210"/>
      <c r="EAS115" s="210"/>
      <c r="EAT115" s="210"/>
      <c r="EAU115" s="210"/>
      <c r="EAV115" s="210"/>
      <c r="EAW115" s="210"/>
      <c r="EAX115" s="210"/>
      <c r="EAY115" s="210"/>
      <c r="EAZ115" s="210"/>
      <c r="EBA115" s="210"/>
      <c r="EBB115" s="210"/>
      <c r="EBC115" s="210"/>
      <c r="EBD115" s="210"/>
      <c r="EBE115" s="210"/>
      <c r="EBF115" s="210"/>
      <c r="EBG115" s="210"/>
      <c r="EBH115" s="210"/>
      <c r="EBI115" s="210"/>
      <c r="EBJ115" s="210"/>
      <c r="EBK115" s="210"/>
      <c r="EBL115" s="210"/>
      <c r="EBM115" s="210"/>
      <c r="EBN115" s="210"/>
      <c r="EBO115" s="210"/>
      <c r="EBP115" s="210"/>
      <c r="EBQ115" s="210"/>
      <c r="EBR115" s="210"/>
      <c r="EBS115" s="210"/>
      <c r="EBT115" s="210"/>
      <c r="EBU115" s="210"/>
      <c r="EBV115" s="210"/>
      <c r="EBW115" s="210"/>
      <c r="EBX115" s="210"/>
      <c r="EBY115" s="210"/>
      <c r="EBZ115" s="210"/>
      <c r="ECA115" s="210"/>
      <c r="ECB115" s="210"/>
      <c r="ECC115" s="210"/>
      <c r="ECD115" s="210"/>
      <c r="ECE115" s="210"/>
      <c r="ECF115" s="210"/>
      <c r="ECG115" s="210"/>
      <c r="ECH115" s="210"/>
      <c r="ECI115" s="210"/>
      <c r="ECJ115" s="210"/>
      <c r="ECK115" s="210"/>
      <c r="ECL115" s="210"/>
      <c r="ECM115" s="210"/>
      <c r="ECN115" s="210"/>
      <c r="ECO115" s="210"/>
      <c r="ECP115" s="210"/>
      <c r="ECQ115" s="210"/>
      <c r="ECR115" s="210"/>
      <c r="ECS115" s="210"/>
      <c r="ECT115" s="210"/>
      <c r="ECU115" s="210"/>
      <c r="ECV115" s="210"/>
      <c r="ECW115" s="210"/>
      <c r="ECX115" s="210"/>
      <c r="ECY115" s="210"/>
      <c r="ECZ115" s="210"/>
      <c r="EDA115" s="210"/>
      <c r="EDB115" s="210"/>
      <c r="EDC115" s="210"/>
      <c r="EDD115" s="210"/>
      <c r="EDE115" s="210"/>
      <c r="EDF115" s="210"/>
      <c r="EDG115" s="210"/>
      <c r="EDH115" s="210"/>
      <c r="EDI115" s="210"/>
      <c r="EDJ115" s="210"/>
      <c r="EDK115" s="210"/>
      <c r="EDL115" s="210"/>
      <c r="EDM115" s="210"/>
      <c r="EDN115" s="210"/>
      <c r="EDO115" s="210"/>
      <c r="EDP115" s="210"/>
      <c r="EDQ115" s="210"/>
      <c r="EDR115" s="210"/>
      <c r="EDS115" s="210"/>
      <c r="EDT115" s="210"/>
      <c r="EDU115" s="210"/>
      <c r="EDV115" s="210"/>
      <c r="EDW115" s="210"/>
      <c r="EDX115" s="210"/>
      <c r="EDY115" s="210"/>
      <c r="EDZ115" s="210"/>
      <c r="EEA115" s="210"/>
      <c r="EEB115" s="210"/>
      <c r="EEC115" s="210"/>
      <c r="EED115" s="210"/>
      <c r="EEE115" s="210"/>
      <c r="EEF115" s="210"/>
      <c r="EEG115" s="210"/>
      <c r="EEH115" s="210"/>
      <c r="EEI115" s="210"/>
      <c r="EEJ115" s="210"/>
      <c r="EEK115" s="210"/>
      <c r="EEL115" s="210"/>
      <c r="EEM115" s="210"/>
      <c r="EEN115" s="210"/>
      <c r="EEO115" s="210"/>
      <c r="EEP115" s="210"/>
      <c r="EEQ115" s="210"/>
      <c r="EER115" s="210"/>
      <c r="EES115" s="210"/>
      <c r="EET115" s="210"/>
      <c r="EEU115" s="210"/>
      <c r="EEV115" s="210"/>
      <c r="EEW115" s="210"/>
      <c r="EEX115" s="210"/>
      <c r="EEY115" s="210"/>
      <c r="EEZ115" s="210"/>
      <c r="EFA115" s="210"/>
      <c r="EFB115" s="210"/>
      <c r="EFC115" s="210"/>
      <c r="EFD115" s="210"/>
      <c r="EFE115" s="210"/>
      <c r="EFF115" s="210"/>
      <c r="EFG115" s="210"/>
      <c r="EFH115" s="210"/>
      <c r="EFI115" s="210"/>
      <c r="EFJ115" s="210"/>
      <c r="EFK115" s="210"/>
      <c r="EFL115" s="210"/>
      <c r="EFM115" s="210"/>
      <c r="EFN115" s="210"/>
      <c r="EFO115" s="210"/>
      <c r="EFP115" s="210"/>
      <c r="EFQ115" s="210"/>
      <c r="EFR115" s="210"/>
      <c r="EFS115" s="210"/>
      <c r="EFT115" s="210"/>
      <c r="EFU115" s="210"/>
      <c r="EFV115" s="210"/>
      <c r="EFW115" s="210"/>
      <c r="EFX115" s="210"/>
      <c r="EFY115" s="210"/>
      <c r="EFZ115" s="210"/>
      <c r="EGA115" s="210"/>
      <c r="EGB115" s="210"/>
      <c r="EGC115" s="210"/>
      <c r="EGD115" s="210"/>
      <c r="EGE115" s="210"/>
      <c r="EGF115" s="210"/>
      <c r="EGG115" s="210"/>
      <c r="EGH115" s="210"/>
      <c r="EGI115" s="210"/>
      <c r="EGJ115" s="210"/>
      <c r="EGK115" s="210"/>
      <c r="EGL115" s="210"/>
      <c r="EGM115" s="210"/>
      <c r="EGN115" s="210"/>
      <c r="EGO115" s="210"/>
      <c r="EGP115" s="210"/>
      <c r="EGQ115" s="210"/>
      <c r="EGR115" s="210"/>
      <c r="EGS115" s="210"/>
      <c r="EGT115" s="210"/>
      <c r="EGU115" s="210"/>
      <c r="EGV115" s="210"/>
      <c r="EGW115" s="210"/>
      <c r="EGX115" s="210"/>
      <c r="EGY115" s="210"/>
      <c r="EGZ115" s="210"/>
      <c r="EHA115" s="210"/>
      <c r="EHB115" s="210"/>
      <c r="EHC115" s="210"/>
      <c r="EHD115" s="210"/>
      <c r="EHE115" s="210"/>
      <c r="EHF115" s="210"/>
      <c r="EHG115" s="210"/>
      <c r="EHH115" s="210"/>
      <c r="EHI115" s="210"/>
      <c r="EHJ115" s="210"/>
      <c r="EHK115" s="210"/>
      <c r="EHL115" s="210"/>
      <c r="EHM115" s="210"/>
      <c r="EHN115" s="210"/>
      <c r="EHO115" s="210"/>
      <c r="EHP115" s="210"/>
      <c r="EHQ115" s="210"/>
      <c r="EHR115" s="210"/>
      <c r="EHS115" s="210"/>
      <c r="EHT115" s="210"/>
      <c r="EHU115" s="210"/>
      <c r="EHV115" s="210"/>
      <c r="EHW115" s="210"/>
      <c r="EHX115" s="210"/>
      <c r="EHY115" s="210"/>
      <c r="EHZ115" s="210"/>
      <c r="EIA115" s="210"/>
      <c r="EIB115" s="210"/>
      <c r="EIC115" s="210"/>
      <c r="EID115" s="210"/>
      <c r="EIE115" s="210"/>
      <c r="EIF115" s="210"/>
      <c r="EIG115" s="210"/>
      <c r="EIH115" s="210"/>
      <c r="EII115" s="210"/>
      <c r="EIJ115" s="210"/>
      <c r="EIK115" s="210"/>
      <c r="EIL115" s="210"/>
      <c r="EIM115" s="210"/>
      <c r="EIN115" s="210"/>
      <c r="EIO115" s="210"/>
      <c r="EIP115" s="210"/>
      <c r="EIQ115" s="210"/>
      <c r="EIR115" s="210"/>
      <c r="EIS115" s="210"/>
      <c r="EIT115" s="210"/>
      <c r="EIU115" s="210"/>
      <c r="EIV115" s="210"/>
      <c r="EIW115" s="210"/>
      <c r="EIX115" s="210"/>
      <c r="EIY115" s="210"/>
      <c r="EIZ115" s="210"/>
      <c r="EJA115" s="210"/>
      <c r="EJB115" s="210"/>
      <c r="EJC115" s="210"/>
      <c r="EJD115" s="210"/>
      <c r="EJE115" s="210"/>
      <c r="EJF115" s="210"/>
      <c r="EJG115" s="210"/>
      <c r="EJH115" s="210"/>
      <c r="EJI115" s="210"/>
      <c r="EJJ115" s="210"/>
      <c r="EJK115" s="210"/>
      <c r="EJL115" s="210"/>
      <c r="EJM115" s="210"/>
      <c r="EJN115" s="210"/>
      <c r="EJO115" s="210"/>
      <c r="EJP115" s="210"/>
      <c r="EJQ115" s="210"/>
      <c r="EJR115" s="210"/>
      <c r="EJS115" s="210"/>
      <c r="EJT115" s="210"/>
      <c r="EJU115" s="210"/>
      <c r="EJV115" s="210"/>
      <c r="EJW115" s="210"/>
      <c r="EJX115" s="210"/>
      <c r="EJY115" s="210"/>
      <c r="EJZ115" s="210"/>
      <c r="EKA115" s="210"/>
      <c r="EKB115" s="210"/>
      <c r="EKC115" s="210"/>
      <c r="EKD115" s="210"/>
      <c r="EKE115" s="210"/>
      <c r="EKF115" s="210"/>
      <c r="EKG115" s="210"/>
      <c r="EKH115" s="210"/>
      <c r="EKI115" s="210"/>
      <c r="EKJ115" s="210"/>
      <c r="EKK115" s="210"/>
      <c r="EKL115" s="210"/>
      <c r="EKM115" s="210"/>
      <c r="EKN115" s="210"/>
      <c r="EKO115" s="210"/>
      <c r="EKP115" s="210"/>
      <c r="EKQ115" s="210"/>
      <c r="EKR115" s="210"/>
      <c r="EKS115" s="210"/>
      <c r="EKT115" s="210"/>
      <c r="EKU115" s="210"/>
      <c r="EKV115" s="210"/>
      <c r="EKW115" s="210"/>
      <c r="EKX115" s="210"/>
      <c r="EKY115" s="210"/>
      <c r="EKZ115" s="210"/>
      <c r="ELA115" s="210"/>
      <c r="ELB115" s="210"/>
      <c r="ELC115" s="210"/>
      <c r="ELD115" s="210"/>
      <c r="ELE115" s="210"/>
      <c r="ELF115" s="210"/>
      <c r="ELG115" s="210"/>
      <c r="ELH115" s="210"/>
      <c r="ELI115" s="210"/>
      <c r="ELJ115" s="210"/>
      <c r="ELK115" s="210"/>
      <c r="ELL115" s="210"/>
      <c r="ELM115" s="210"/>
      <c r="ELN115" s="210"/>
      <c r="ELO115" s="210"/>
      <c r="ELP115" s="210"/>
      <c r="ELQ115" s="210"/>
      <c r="ELR115" s="210"/>
      <c r="ELS115" s="210"/>
      <c r="ELT115" s="210"/>
      <c r="ELU115" s="210"/>
      <c r="ELV115" s="210"/>
      <c r="ELW115" s="210"/>
      <c r="ELX115" s="210"/>
      <c r="ELY115" s="210"/>
      <c r="ELZ115" s="210"/>
      <c r="EMA115" s="210"/>
      <c r="EMB115" s="210"/>
      <c r="EMC115" s="210"/>
      <c r="EMD115" s="210"/>
      <c r="EME115" s="210"/>
      <c r="EMF115" s="210"/>
      <c r="EMG115" s="210"/>
      <c r="EMH115" s="210"/>
      <c r="EMI115" s="210"/>
      <c r="EMJ115" s="210"/>
      <c r="EMK115" s="210"/>
      <c r="EML115" s="210"/>
      <c r="EMM115" s="210"/>
      <c r="EMN115" s="210"/>
      <c r="EMO115" s="210"/>
      <c r="EMP115" s="210"/>
      <c r="EMQ115" s="210"/>
      <c r="EMR115" s="210"/>
      <c r="EMS115" s="210"/>
      <c r="EMT115" s="210"/>
      <c r="EMU115" s="210"/>
      <c r="EMV115" s="210"/>
      <c r="EMW115" s="210"/>
      <c r="EMX115" s="210"/>
      <c r="EMY115" s="210"/>
      <c r="EMZ115" s="210"/>
      <c r="ENA115" s="210"/>
      <c r="ENB115" s="210"/>
      <c r="ENC115" s="210"/>
      <c r="END115" s="210"/>
      <c r="ENE115" s="210"/>
      <c r="ENF115" s="210"/>
      <c r="ENG115" s="210"/>
      <c r="ENH115" s="210"/>
      <c r="ENI115" s="210"/>
      <c r="ENJ115" s="210"/>
      <c r="ENK115" s="210"/>
      <c r="ENL115" s="210"/>
      <c r="ENM115" s="210"/>
      <c r="ENN115" s="210"/>
      <c r="ENO115" s="210"/>
      <c r="ENP115" s="210"/>
      <c r="ENQ115" s="210"/>
      <c r="ENR115" s="210"/>
      <c r="ENS115" s="210"/>
      <c r="ENT115" s="210"/>
      <c r="ENU115" s="210"/>
      <c r="ENV115" s="210"/>
      <c r="ENW115" s="210"/>
      <c r="ENX115" s="210"/>
      <c r="ENY115" s="210"/>
      <c r="ENZ115" s="210"/>
      <c r="EOA115" s="210"/>
      <c r="EOB115" s="210"/>
      <c r="EOC115" s="210"/>
      <c r="EOD115" s="210"/>
      <c r="EOE115" s="210"/>
      <c r="EOF115" s="210"/>
      <c r="EOG115" s="210"/>
      <c r="EOH115" s="210"/>
      <c r="EOI115" s="210"/>
      <c r="EOJ115" s="210"/>
      <c r="EOK115" s="210"/>
      <c r="EOL115" s="210"/>
      <c r="EOM115" s="210"/>
      <c r="EON115" s="210"/>
      <c r="EOO115" s="210"/>
      <c r="EOP115" s="210"/>
      <c r="EOQ115" s="210"/>
      <c r="EOR115" s="210"/>
      <c r="EOS115" s="210"/>
      <c r="EOT115" s="210"/>
      <c r="EOU115" s="210"/>
      <c r="EOV115" s="210"/>
      <c r="EOW115" s="210"/>
      <c r="EOX115" s="210"/>
      <c r="EOY115" s="210"/>
      <c r="EOZ115" s="210"/>
      <c r="EPA115" s="210"/>
      <c r="EPB115" s="210"/>
      <c r="EPC115" s="210"/>
      <c r="EPD115" s="210"/>
      <c r="EPE115" s="210"/>
      <c r="EPF115" s="210"/>
      <c r="EPG115" s="210"/>
      <c r="EPH115" s="210"/>
      <c r="EPI115" s="210"/>
      <c r="EPJ115" s="210"/>
      <c r="EPK115" s="210"/>
      <c r="EPL115" s="210"/>
      <c r="EPM115" s="210"/>
      <c r="EPN115" s="210"/>
      <c r="EPO115" s="210"/>
      <c r="EPP115" s="210"/>
      <c r="EPQ115" s="210"/>
      <c r="EPR115" s="210"/>
      <c r="EPS115" s="210"/>
      <c r="EPT115" s="210"/>
      <c r="EPU115" s="210"/>
      <c r="EPV115" s="210"/>
      <c r="EPW115" s="210"/>
      <c r="EPX115" s="210"/>
      <c r="EPY115" s="210"/>
      <c r="EPZ115" s="210"/>
      <c r="EQA115" s="210"/>
      <c r="EQB115" s="210"/>
      <c r="EQC115" s="210"/>
      <c r="EQD115" s="210"/>
      <c r="EQE115" s="210"/>
      <c r="EQF115" s="210"/>
      <c r="EQG115" s="210"/>
      <c r="EQH115" s="210"/>
      <c r="EQI115" s="210"/>
      <c r="EQJ115" s="210"/>
      <c r="EQK115" s="210"/>
      <c r="EQL115" s="210"/>
      <c r="EQM115" s="210"/>
      <c r="EQN115" s="210"/>
      <c r="EQO115" s="210"/>
      <c r="EQP115" s="210"/>
      <c r="EQQ115" s="210"/>
      <c r="EQR115" s="210"/>
      <c r="EQS115" s="210"/>
      <c r="EQT115" s="210"/>
      <c r="EQU115" s="210"/>
      <c r="EQV115" s="210"/>
      <c r="EQW115" s="210"/>
      <c r="EQX115" s="210"/>
      <c r="EQY115" s="210"/>
      <c r="EQZ115" s="210"/>
      <c r="ERA115" s="210"/>
      <c r="ERB115" s="210"/>
      <c r="ERC115" s="210"/>
      <c r="ERD115" s="210"/>
      <c r="ERE115" s="210"/>
      <c r="ERF115" s="210"/>
      <c r="ERG115" s="210"/>
      <c r="ERH115" s="210"/>
      <c r="ERI115" s="210"/>
      <c r="ERJ115" s="210"/>
      <c r="ERK115" s="210"/>
      <c r="ERL115" s="210"/>
      <c r="ERM115" s="210"/>
      <c r="ERN115" s="210"/>
      <c r="ERO115" s="210"/>
      <c r="ERP115" s="210"/>
      <c r="ERQ115" s="210"/>
      <c r="ERR115" s="210"/>
      <c r="ERS115" s="210"/>
      <c r="ERT115" s="210"/>
      <c r="ERU115" s="210"/>
      <c r="ERV115" s="210"/>
      <c r="ERW115" s="210"/>
      <c r="ERX115" s="210"/>
      <c r="ERY115" s="210"/>
      <c r="ERZ115" s="210"/>
      <c r="ESA115" s="210"/>
      <c r="ESB115" s="210"/>
      <c r="ESC115" s="210"/>
      <c r="ESD115" s="210"/>
      <c r="ESE115" s="210"/>
      <c r="ESF115" s="210"/>
      <c r="ESG115" s="210"/>
      <c r="ESH115" s="210"/>
      <c r="ESI115" s="210"/>
      <c r="ESJ115" s="210"/>
      <c r="ESK115" s="210"/>
      <c r="ESL115" s="210"/>
      <c r="ESM115" s="210"/>
      <c r="ESN115" s="210"/>
      <c r="ESO115" s="210"/>
      <c r="ESP115" s="210"/>
      <c r="ESQ115" s="210"/>
      <c r="ESR115" s="210"/>
      <c r="ESS115" s="210"/>
      <c r="EST115" s="210"/>
      <c r="ESU115" s="210"/>
      <c r="ESV115" s="210"/>
      <c r="ESW115" s="210"/>
      <c r="ESX115" s="210"/>
      <c r="ESY115" s="210"/>
      <c r="ESZ115" s="210"/>
      <c r="ETA115" s="210"/>
      <c r="ETB115" s="210"/>
      <c r="ETC115" s="210"/>
      <c r="ETD115" s="210"/>
      <c r="ETE115" s="210"/>
      <c r="ETF115" s="210"/>
      <c r="ETG115" s="210"/>
      <c r="ETH115" s="210"/>
      <c r="ETI115" s="210"/>
      <c r="ETJ115" s="210"/>
      <c r="ETK115" s="210"/>
      <c r="ETL115" s="210"/>
      <c r="ETM115" s="210"/>
      <c r="ETN115" s="210"/>
      <c r="ETO115" s="210"/>
      <c r="ETP115" s="210"/>
      <c r="ETQ115" s="210"/>
      <c r="ETR115" s="210"/>
      <c r="ETS115" s="210"/>
      <c r="ETT115" s="210"/>
      <c r="ETU115" s="210"/>
      <c r="ETV115" s="210"/>
      <c r="ETW115" s="210"/>
      <c r="ETX115" s="210"/>
      <c r="ETY115" s="210"/>
      <c r="ETZ115" s="210"/>
      <c r="EUA115" s="210"/>
      <c r="EUB115" s="210"/>
      <c r="EUC115" s="210"/>
      <c r="EUD115" s="210"/>
      <c r="EUE115" s="210"/>
      <c r="EUF115" s="210"/>
      <c r="EUG115" s="210"/>
      <c r="EUH115" s="210"/>
      <c r="EUI115" s="210"/>
      <c r="EUJ115" s="210"/>
      <c r="EUK115" s="210"/>
      <c r="EUL115" s="210"/>
      <c r="EUM115" s="210"/>
      <c r="EUN115" s="210"/>
      <c r="EUO115" s="210"/>
      <c r="EUP115" s="210"/>
      <c r="EUQ115" s="210"/>
      <c r="EUR115" s="210"/>
      <c r="EUS115" s="210"/>
      <c r="EUT115" s="210"/>
      <c r="EUU115" s="210"/>
      <c r="EUV115" s="210"/>
      <c r="EUW115" s="210"/>
      <c r="EUX115" s="210"/>
      <c r="EUY115" s="210"/>
      <c r="EUZ115" s="210"/>
      <c r="EVA115" s="210"/>
      <c r="EVB115" s="210"/>
      <c r="EVC115" s="210"/>
      <c r="EVD115" s="210"/>
      <c r="EVE115" s="210"/>
      <c r="EVF115" s="210"/>
      <c r="EVG115" s="210"/>
      <c r="EVH115" s="210"/>
      <c r="EVI115" s="210"/>
      <c r="EVJ115" s="210"/>
      <c r="EVK115" s="210"/>
      <c r="EVL115" s="210"/>
      <c r="EVM115" s="210"/>
      <c r="EVN115" s="210"/>
      <c r="EVO115" s="210"/>
      <c r="EVP115" s="210"/>
      <c r="EVQ115" s="210"/>
      <c r="EVR115" s="210"/>
      <c r="EVS115" s="210"/>
      <c r="EVT115" s="210"/>
      <c r="EVU115" s="210"/>
      <c r="EVV115" s="210"/>
      <c r="EVW115" s="210"/>
      <c r="EVX115" s="210"/>
      <c r="EVY115" s="210"/>
      <c r="EVZ115" s="210"/>
      <c r="EWA115" s="210"/>
      <c r="EWB115" s="210"/>
      <c r="EWC115" s="210"/>
      <c r="EWD115" s="210"/>
      <c r="EWE115" s="210"/>
      <c r="EWF115" s="210"/>
      <c r="EWG115" s="210"/>
      <c r="EWH115" s="210"/>
      <c r="EWI115" s="210"/>
      <c r="EWJ115" s="210"/>
      <c r="EWK115" s="210"/>
      <c r="EWL115" s="210"/>
      <c r="EWM115" s="210"/>
      <c r="EWN115" s="210"/>
      <c r="EWO115" s="210"/>
      <c r="EWP115" s="210"/>
      <c r="EWQ115" s="210"/>
      <c r="EWR115" s="210"/>
      <c r="EWS115" s="210"/>
      <c r="EWT115" s="210"/>
      <c r="EWU115" s="210"/>
      <c r="EWV115" s="210"/>
      <c r="EWW115" s="210"/>
      <c r="EWX115" s="210"/>
      <c r="EWY115" s="210"/>
      <c r="EWZ115" s="210"/>
      <c r="EXA115" s="210"/>
      <c r="EXB115" s="210"/>
      <c r="EXC115" s="210"/>
      <c r="EXD115" s="210"/>
      <c r="EXE115" s="210"/>
      <c r="EXF115" s="210"/>
      <c r="EXG115" s="210"/>
      <c r="EXH115" s="210"/>
      <c r="EXI115" s="210"/>
      <c r="EXJ115" s="210"/>
      <c r="EXK115" s="210"/>
      <c r="EXL115" s="210"/>
      <c r="EXM115" s="210"/>
      <c r="EXN115" s="210"/>
      <c r="EXO115" s="210"/>
      <c r="EXP115" s="210"/>
      <c r="EXQ115" s="210"/>
      <c r="EXR115" s="210"/>
      <c r="EXS115" s="210"/>
      <c r="EXT115" s="210"/>
      <c r="EXU115" s="210"/>
      <c r="EXV115" s="210"/>
      <c r="EXW115" s="210"/>
      <c r="EXX115" s="210"/>
      <c r="EXY115" s="210"/>
      <c r="EXZ115" s="210"/>
      <c r="EYA115" s="210"/>
      <c r="EYB115" s="210"/>
      <c r="EYC115" s="210"/>
      <c r="EYD115" s="210"/>
      <c r="EYE115" s="210"/>
      <c r="EYF115" s="210"/>
      <c r="EYG115" s="210"/>
      <c r="EYH115" s="210"/>
      <c r="EYI115" s="210"/>
      <c r="EYJ115" s="210"/>
      <c r="EYK115" s="210"/>
      <c r="EYL115" s="210"/>
      <c r="EYM115" s="210"/>
      <c r="EYN115" s="210"/>
      <c r="EYO115" s="210"/>
      <c r="EYP115" s="210"/>
      <c r="EYQ115" s="210"/>
      <c r="EYR115" s="210"/>
      <c r="EYS115" s="210"/>
      <c r="EYT115" s="210"/>
      <c r="EYU115" s="210"/>
      <c r="EYV115" s="210"/>
      <c r="EYW115" s="210"/>
      <c r="EYX115" s="210"/>
      <c r="EYY115" s="210"/>
      <c r="EYZ115" s="210"/>
      <c r="EZA115" s="210"/>
      <c r="EZB115" s="210"/>
      <c r="EZC115" s="210"/>
      <c r="EZD115" s="210"/>
      <c r="EZE115" s="210"/>
      <c r="EZF115" s="210"/>
      <c r="EZG115" s="210"/>
      <c r="EZH115" s="210"/>
      <c r="EZI115" s="210"/>
      <c r="EZJ115" s="210"/>
      <c r="EZK115" s="210"/>
      <c r="EZL115" s="210"/>
      <c r="EZM115" s="210"/>
      <c r="EZN115" s="210"/>
      <c r="EZO115" s="210"/>
      <c r="EZP115" s="210"/>
      <c r="EZQ115" s="210"/>
      <c r="EZR115" s="210"/>
      <c r="EZS115" s="210"/>
      <c r="EZT115" s="210"/>
      <c r="EZU115" s="210"/>
      <c r="EZV115" s="210"/>
      <c r="EZW115" s="210"/>
      <c r="EZX115" s="210"/>
      <c r="EZY115" s="210"/>
      <c r="EZZ115" s="210"/>
      <c r="FAA115" s="210"/>
      <c r="FAB115" s="210"/>
      <c r="FAC115" s="210"/>
      <c r="FAD115" s="210"/>
      <c r="FAE115" s="210"/>
      <c r="FAF115" s="210"/>
      <c r="FAG115" s="210"/>
      <c r="FAH115" s="210"/>
      <c r="FAI115" s="210"/>
      <c r="FAJ115" s="210"/>
      <c r="FAK115" s="210"/>
      <c r="FAL115" s="210"/>
      <c r="FAM115" s="210"/>
      <c r="FAN115" s="210"/>
      <c r="FAO115" s="210"/>
      <c r="FAP115" s="210"/>
      <c r="FAQ115" s="210"/>
      <c r="FAR115" s="210"/>
      <c r="FAS115" s="210"/>
      <c r="FAT115" s="210"/>
      <c r="FAU115" s="210"/>
      <c r="FAV115" s="210"/>
      <c r="FAW115" s="210"/>
      <c r="FAX115" s="210"/>
      <c r="FAY115" s="210"/>
      <c r="FAZ115" s="210"/>
      <c r="FBA115" s="210"/>
      <c r="FBB115" s="210"/>
      <c r="FBC115" s="210"/>
      <c r="FBD115" s="210"/>
      <c r="FBE115" s="210"/>
      <c r="FBF115" s="210"/>
      <c r="FBG115" s="210"/>
      <c r="FBH115" s="210"/>
      <c r="FBI115" s="210"/>
      <c r="FBJ115" s="210"/>
      <c r="FBK115" s="210"/>
      <c r="FBL115" s="210"/>
      <c r="FBM115" s="210"/>
      <c r="FBN115" s="210"/>
      <c r="FBO115" s="210"/>
      <c r="FBP115" s="210"/>
      <c r="FBQ115" s="210"/>
      <c r="FBR115" s="210"/>
      <c r="FBS115" s="210"/>
      <c r="FBT115" s="210"/>
      <c r="FBU115" s="210"/>
      <c r="FBV115" s="210"/>
      <c r="FBW115" s="210"/>
      <c r="FBX115" s="210"/>
      <c r="FBY115" s="210"/>
      <c r="FBZ115" s="210"/>
      <c r="FCA115" s="210"/>
      <c r="FCB115" s="210"/>
      <c r="FCC115" s="210"/>
      <c r="FCD115" s="210"/>
      <c r="FCE115" s="210"/>
      <c r="FCF115" s="210"/>
      <c r="FCG115" s="210"/>
      <c r="FCH115" s="210"/>
      <c r="FCI115" s="210"/>
      <c r="FCJ115" s="210"/>
      <c r="FCK115" s="210"/>
      <c r="FCL115" s="210"/>
      <c r="FCM115" s="210"/>
      <c r="FCN115" s="210"/>
      <c r="FCO115" s="210"/>
      <c r="FCP115" s="210"/>
      <c r="FCQ115" s="210"/>
      <c r="FCR115" s="210"/>
      <c r="FCS115" s="210"/>
      <c r="FCT115" s="210"/>
      <c r="FCU115" s="210"/>
      <c r="FCV115" s="210"/>
      <c r="FCW115" s="210"/>
      <c r="FCX115" s="210"/>
      <c r="FCY115" s="210"/>
      <c r="FCZ115" s="210"/>
      <c r="FDA115" s="210"/>
      <c r="FDB115" s="210"/>
      <c r="FDC115" s="210"/>
      <c r="FDD115" s="210"/>
      <c r="FDE115" s="210"/>
      <c r="FDF115" s="210"/>
      <c r="FDG115" s="210"/>
      <c r="FDH115" s="210"/>
      <c r="FDI115" s="210"/>
      <c r="FDJ115" s="210"/>
      <c r="FDK115" s="210"/>
      <c r="FDL115" s="210"/>
      <c r="FDM115" s="210"/>
      <c r="FDN115" s="210"/>
      <c r="FDO115" s="210"/>
      <c r="FDP115" s="210"/>
      <c r="FDQ115" s="210"/>
      <c r="FDR115" s="210"/>
      <c r="FDS115" s="210"/>
      <c r="FDT115" s="210"/>
      <c r="FDU115" s="210"/>
      <c r="FDV115" s="210"/>
      <c r="FDW115" s="210"/>
      <c r="FDX115" s="210"/>
      <c r="FDY115" s="210"/>
      <c r="FDZ115" s="210"/>
      <c r="FEA115" s="210"/>
      <c r="FEB115" s="210"/>
      <c r="FEC115" s="210"/>
      <c r="FED115" s="210"/>
      <c r="FEE115" s="210"/>
      <c r="FEF115" s="210"/>
      <c r="FEG115" s="210"/>
      <c r="FEH115" s="210"/>
      <c r="FEI115" s="210"/>
      <c r="FEJ115" s="210"/>
      <c r="FEK115" s="210"/>
      <c r="FEL115" s="210"/>
      <c r="FEM115" s="210"/>
      <c r="FEN115" s="210"/>
      <c r="FEO115" s="210"/>
      <c r="FEP115" s="210"/>
      <c r="FEQ115" s="210"/>
      <c r="FER115" s="210"/>
      <c r="FES115" s="210"/>
      <c r="FET115" s="210"/>
      <c r="FEU115" s="210"/>
      <c r="FEV115" s="210"/>
      <c r="FEW115" s="210"/>
      <c r="FEX115" s="210"/>
      <c r="FEY115" s="210"/>
      <c r="FEZ115" s="210"/>
      <c r="FFA115" s="210"/>
      <c r="FFB115" s="210"/>
      <c r="FFC115" s="210"/>
      <c r="FFD115" s="210"/>
      <c r="FFE115" s="210"/>
      <c r="FFF115" s="210"/>
      <c r="FFG115" s="210"/>
      <c r="FFH115" s="210"/>
      <c r="FFI115" s="210"/>
      <c r="FFJ115" s="210"/>
      <c r="FFK115" s="210"/>
      <c r="FFL115" s="210"/>
      <c r="FFM115" s="210"/>
      <c r="FFN115" s="210"/>
      <c r="FFO115" s="210"/>
      <c r="FFP115" s="210"/>
      <c r="FFQ115" s="210"/>
      <c r="FFR115" s="210"/>
      <c r="FFS115" s="210"/>
      <c r="FFT115" s="210"/>
      <c r="FFU115" s="210"/>
      <c r="FFV115" s="210"/>
      <c r="FFW115" s="210"/>
      <c r="FFX115" s="210"/>
      <c r="FFY115" s="210"/>
      <c r="FFZ115" s="210"/>
      <c r="FGA115" s="210"/>
      <c r="FGB115" s="210"/>
      <c r="FGC115" s="210"/>
      <c r="FGD115" s="210"/>
      <c r="FGE115" s="210"/>
      <c r="FGF115" s="210"/>
      <c r="FGG115" s="210"/>
      <c r="FGH115" s="210"/>
      <c r="FGI115" s="210"/>
      <c r="FGJ115" s="210"/>
      <c r="FGK115" s="210"/>
      <c r="FGL115" s="210"/>
      <c r="FGM115" s="210"/>
      <c r="FGN115" s="210"/>
      <c r="FGO115" s="210"/>
      <c r="FGP115" s="210"/>
      <c r="FGQ115" s="210"/>
      <c r="FGR115" s="210"/>
      <c r="FGS115" s="210"/>
      <c r="FGT115" s="210"/>
      <c r="FGU115" s="210"/>
      <c r="FGV115" s="210"/>
      <c r="FGW115" s="210"/>
      <c r="FGX115" s="210"/>
      <c r="FGY115" s="210"/>
      <c r="FGZ115" s="210"/>
      <c r="FHA115" s="210"/>
      <c r="FHB115" s="210"/>
      <c r="FHC115" s="210"/>
      <c r="FHD115" s="210"/>
      <c r="FHE115" s="210"/>
      <c r="FHF115" s="210"/>
      <c r="FHG115" s="210"/>
      <c r="FHH115" s="210"/>
      <c r="FHI115" s="210"/>
      <c r="FHJ115" s="210"/>
      <c r="FHK115" s="210"/>
      <c r="FHL115" s="210"/>
      <c r="FHM115" s="210"/>
      <c r="FHN115" s="210"/>
      <c r="FHO115" s="210"/>
      <c r="FHP115" s="210"/>
      <c r="FHQ115" s="210"/>
      <c r="FHR115" s="210"/>
      <c r="FHS115" s="210"/>
      <c r="FHT115" s="210"/>
      <c r="FHU115" s="210"/>
      <c r="FHV115" s="210"/>
      <c r="FHW115" s="210"/>
      <c r="FHX115" s="210"/>
      <c r="FHY115" s="210"/>
      <c r="FHZ115" s="210"/>
      <c r="FIA115" s="210"/>
      <c r="FIB115" s="210"/>
      <c r="FIC115" s="210"/>
      <c r="FID115" s="210"/>
      <c r="FIE115" s="210"/>
      <c r="FIF115" s="210"/>
      <c r="FIG115" s="210"/>
      <c r="FIH115" s="210"/>
      <c r="FII115" s="210"/>
      <c r="FIJ115" s="210"/>
      <c r="FIK115" s="210"/>
      <c r="FIL115" s="210"/>
      <c r="FIM115" s="210"/>
      <c r="FIN115" s="210"/>
      <c r="FIO115" s="210"/>
      <c r="FIP115" s="210"/>
      <c r="FIQ115" s="210"/>
      <c r="FIR115" s="210"/>
      <c r="FIS115" s="210"/>
      <c r="FIT115" s="210"/>
      <c r="FIU115" s="210"/>
      <c r="FIV115" s="210"/>
      <c r="FIW115" s="210"/>
      <c r="FIX115" s="210"/>
      <c r="FIY115" s="210"/>
      <c r="FIZ115" s="210"/>
      <c r="FJA115" s="210"/>
      <c r="FJB115" s="210"/>
      <c r="FJC115" s="210"/>
      <c r="FJD115" s="210"/>
      <c r="FJE115" s="210"/>
      <c r="FJF115" s="210"/>
      <c r="FJG115" s="210"/>
      <c r="FJH115" s="210"/>
      <c r="FJI115" s="210"/>
      <c r="FJJ115" s="210"/>
      <c r="FJK115" s="210"/>
      <c r="FJL115" s="210"/>
      <c r="FJM115" s="210"/>
      <c r="FJN115" s="210"/>
      <c r="FJO115" s="210"/>
      <c r="FJP115" s="210"/>
      <c r="FJQ115" s="210"/>
      <c r="FJR115" s="210"/>
      <c r="FJS115" s="210"/>
      <c r="FJT115" s="210"/>
      <c r="FJU115" s="210"/>
      <c r="FJV115" s="210"/>
      <c r="FJW115" s="210"/>
      <c r="FJX115" s="210"/>
      <c r="FJY115" s="210"/>
      <c r="FJZ115" s="210"/>
      <c r="FKA115" s="210"/>
      <c r="FKB115" s="210"/>
      <c r="FKC115" s="210"/>
      <c r="FKD115" s="210"/>
      <c r="FKE115" s="210"/>
      <c r="FKF115" s="210"/>
      <c r="FKG115" s="210"/>
      <c r="FKH115" s="210"/>
      <c r="FKI115" s="210"/>
      <c r="FKJ115" s="210"/>
      <c r="FKK115" s="210"/>
      <c r="FKL115" s="210"/>
      <c r="FKM115" s="210"/>
      <c r="FKN115" s="210"/>
      <c r="FKO115" s="210"/>
      <c r="FKP115" s="210"/>
      <c r="FKQ115" s="210"/>
      <c r="FKR115" s="210"/>
      <c r="FKS115" s="210"/>
      <c r="FKT115" s="210"/>
      <c r="FKU115" s="210"/>
      <c r="FKV115" s="210"/>
      <c r="FKW115" s="210"/>
      <c r="FKX115" s="210"/>
      <c r="FKY115" s="210"/>
      <c r="FKZ115" s="210"/>
      <c r="FLA115" s="210"/>
      <c r="FLB115" s="210"/>
      <c r="FLC115" s="210"/>
      <c r="FLD115" s="210"/>
      <c r="FLE115" s="210"/>
      <c r="FLF115" s="210"/>
      <c r="FLG115" s="210"/>
      <c r="FLH115" s="210"/>
      <c r="FLI115" s="210"/>
      <c r="FLJ115" s="210"/>
      <c r="FLK115" s="210"/>
      <c r="FLL115" s="210"/>
      <c r="FLM115" s="210"/>
      <c r="FLN115" s="210"/>
      <c r="FLO115" s="210"/>
      <c r="FLP115" s="210"/>
      <c r="FLQ115" s="210"/>
      <c r="FLR115" s="210"/>
      <c r="FLS115" s="210"/>
      <c r="FLT115" s="210"/>
      <c r="FLU115" s="210"/>
      <c r="FLV115" s="210"/>
      <c r="FLW115" s="210"/>
      <c r="FLX115" s="210"/>
      <c r="FLY115" s="210"/>
      <c r="FLZ115" s="210"/>
      <c r="FMA115" s="210"/>
      <c r="FMB115" s="210"/>
      <c r="FMC115" s="210"/>
      <c r="FMD115" s="210"/>
      <c r="FME115" s="210"/>
      <c r="FMF115" s="210"/>
      <c r="FMG115" s="210"/>
      <c r="FMH115" s="210"/>
      <c r="FMI115" s="210"/>
      <c r="FMJ115" s="210"/>
      <c r="FMK115" s="210"/>
      <c r="FML115" s="210"/>
      <c r="FMM115" s="210"/>
      <c r="FMN115" s="210"/>
      <c r="FMO115" s="210"/>
      <c r="FMP115" s="210"/>
      <c r="FMQ115" s="210"/>
      <c r="FMR115" s="210"/>
      <c r="FMS115" s="210"/>
      <c r="FMT115" s="210"/>
      <c r="FMU115" s="210"/>
      <c r="FMV115" s="210"/>
      <c r="FMW115" s="210"/>
      <c r="FMX115" s="210"/>
      <c r="FMY115" s="210"/>
      <c r="FMZ115" s="210"/>
      <c r="FNA115" s="210"/>
      <c r="FNB115" s="210"/>
      <c r="FNC115" s="210"/>
      <c r="FND115" s="210"/>
      <c r="FNE115" s="210"/>
      <c r="FNF115" s="210"/>
      <c r="FNG115" s="210"/>
      <c r="FNH115" s="210"/>
      <c r="FNI115" s="210"/>
      <c r="FNJ115" s="210"/>
      <c r="FNK115" s="210"/>
      <c r="FNL115" s="210"/>
      <c r="FNM115" s="210"/>
      <c r="FNN115" s="210"/>
      <c r="FNO115" s="210"/>
      <c r="FNP115" s="210"/>
      <c r="FNQ115" s="210"/>
      <c r="FNR115" s="210"/>
      <c r="FNS115" s="210"/>
      <c r="FNT115" s="210"/>
      <c r="FNU115" s="210"/>
      <c r="FNV115" s="210"/>
      <c r="FNW115" s="210"/>
      <c r="FNX115" s="210"/>
      <c r="FNY115" s="210"/>
      <c r="FNZ115" s="210"/>
      <c r="FOA115" s="210"/>
      <c r="FOB115" s="210"/>
      <c r="FOC115" s="210"/>
      <c r="FOD115" s="210"/>
      <c r="FOE115" s="210"/>
      <c r="FOF115" s="210"/>
      <c r="FOG115" s="210"/>
      <c r="FOH115" s="210"/>
      <c r="FOI115" s="210"/>
      <c r="FOJ115" s="210"/>
      <c r="FOK115" s="210"/>
      <c r="FOL115" s="210"/>
      <c r="FOM115" s="210"/>
      <c r="FON115" s="210"/>
      <c r="FOO115" s="210"/>
      <c r="FOP115" s="210"/>
      <c r="FOQ115" s="210"/>
      <c r="FOR115" s="210"/>
      <c r="FOS115" s="210"/>
      <c r="FOT115" s="210"/>
      <c r="FOU115" s="210"/>
      <c r="FOV115" s="210"/>
      <c r="FOW115" s="210"/>
      <c r="FOX115" s="210"/>
      <c r="FOY115" s="210"/>
      <c r="FOZ115" s="210"/>
      <c r="FPA115" s="210"/>
      <c r="FPB115" s="210"/>
      <c r="FPC115" s="210"/>
      <c r="FPD115" s="210"/>
      <c r="FPE115" s="210"/>
      <c r="FPF115" s="210"/>
      <c r="FPG115" s="210"/>
      <c r="FPH115" s="210"/>
      <c r="FPI115" s="210"/>
      <c r="FPJ115" s="210"/>
      <c r="FPK115" s="210"/>
      <c r="FPL115" s="210"/>
      <c r="FPM115" s="210"/>
      <c r="FPN115" s="210"/>
      <c r="FPO115" s="210"/>
      <c r="FPP115" s="210"/>
      <c r="FPQ115" s="210"/>
      <c r="FPR115" s="210"/>
      <c r="FPS115" s="210"/>
      <c r="FPT115" s="210"/>
      <c r="FPU115" s="210"/>
      <c r="FPV115" s="210"/>
      <c r="FPW115" s="210"/>
      <c r="FPX115" s="210"/>
      <c r="FPY115" s="210"/>
      <c r="FPZ115" s="210"/>
      <c r="FQA115" s="210"/>
      <c r="FQB115" s="210"/>
      <c r="FQC115" s="210"/>
      <c r="FQD115" s="210"/>
      <c r="FQE115" s="210"/>
      <c r="FQF115" s="210"/>
      <c r="FQG115" s="210"/>
      <c r="FQH115" s="210"/>
      <c r="FQI115" s="210"/>
      <c r="FQJ115" s="210"/>
      <c r="FQK115" s="210"/>
      <c r="FQL115" s="210"/>
      <c r="FQM115" s="210"/>
      <c r="FQN115" s="210"/>
      <c r="FQO115" s="210"/>
      <c r="FQP115" s="210"/>
      <c r="FQQ115" s="210"/>
      <c r="FQR115" s="210"/>
      <c r="FQS115" s="210"/>
      <c r="FQT115" s="210"/>
      <c r="FQU115" s="210"/>
      <c r="FQV115" s="210"/>
      <c r="FQW115" s="210"/>
      <c r="FQX115" s="210"/>
      <c r="FQY115" s="210"/>
      <c r="FQZ115" s="210"/>
      <c r="FRA115" s="210"/>
      <c r="FRB115" s="210"/>
      <c r="FRC115" s="210"/>
      <c r="FRD115" s="210"/>
      <c r="FRE115" s="210"/>
      <c r="FRF115" s="210"/>
      <c r="FRG115" s="210"/>
      <c r="FRH115" s="210"/>
      <c r="FRI115" s="210"/>
      <c r="FRJ115" s="210"/>
      <c r="FRK115" s="210"/>
      <c r="FRL115" s="210"/>
      <c r="FRM115" s="210"/>
      <c r="FRN115" s="210"/>
      <c r="FRO115" s="210"/>
      <c r="FRP115" s="210"/>
      <c r="FRQ115" s="210"/>
      <c r="FRR115" s="210"/>
      <c r="FRS115" s="210"/>
      <c r="FRT115" s="210"/>
      <c r="FRU115" s="210"/>
      <c r="FRV115" s="210"/>
      <c r="FRW115" s="210"/>
      <c r="FRX115" s="210"/>
      <c r="FRY115" s="210"/>
      <c r="FRZ115" s="210"/>
      <c r="FSA115" s="210"/>
      <c r="FSB115" s="210"/>
      <c r="FSC115" s="210"/>
      <c r="FSD115" s="210"/>
      <c r="FSE115" s="210"/>
      <c r="FSF115" s="210"/>
      <c r="FSG115" s="210"/>
      <c r="FSH115" s="210"/>
      <c r="FSI115" s="210"/>
      <c r="FSJ115" s="210"/>
      <c r="FSK115" s="210"/>
      <c r="FSL115" s="210"/>
      <c r="FSM115" s="210"/>
      <c r="FSN115" s="210"/>
      <c r="FSO115" s="210"/>
      <c r="FSP115" s="210"/>
      <c r="FSQ115" s="210"/>
      <c r="FSR115" s="210"/>
      <c r="FSS115" s="210"/>
      <c r="FST115" s="210"/>
      <c r="FSU115" s="210"/>
      <c r="FSV115" s="210"/>
      <c r="FSW115" s="210"/>
      <c r="FSX115" s="210"/>
      <c r="FSY115" s="210"/>
      <c r="FSZ115" s="210"/>
      <c r="FTA115" s="210"/>
      <c r="FTB115" s="210"/>
      <c r="FTC115" s="210"/>
      <c r="FTD115" s="210"/>
      <c r="FTE115" s="210"/>
      <c r="FTF115" s="210"/>
      <c r="FTG115" s="210"/>
      <c r="FTH115" s="210"/>
      <c r="FTI115" s="210"/>
      <c r="FTJ115" s="210"/>
      <c r="FTK115" s="210"/>
      <c r="FTL115" s="210"/>
      <c r="FTM115" s="210"/>
      <c r="FTN115" s="210"/>
      <c r="FTO115" s="210"/>
      <c r="FTP115" s="210"/>
      <c r="FTQ115" s="210"/>
      <c r="FTR115" s="210"/>
      <c r="FTS115" s="210"/>
      <c r="FTT115" s="210"/>
      <c r="FTU115" s="210"/>
      <c r="FTV115" s="210"/>
      <c r="FTW115" s="210"/>
      <c r="FTX115" s="210"/>
      <c r="FTY115" s="210"/>
      <c r="FTZ115" s="210"/>
      <c r="FUA115" s="210"/>
      <c r="FUB115" s="210"/>
      <c r="FUC115" s="210"/>
      <c r="FUD115" s="210"/>
      <c r="FUE115" s="210"/>
      <c r="FUF115" s="210"/>
      <c r="FUG115" s="210"/>
      <c r="FUH115" s="210"/>
      <c r="FUI115" s="210"/>
      <c r="FUJ115" s="210"/>
      <c r="FUK115" s="210"/>
      <c r="FUL115" s="210"/>
      <c r="FUM115" s="210"/>
      <c r="FUN115" s="210"/>
      <c r="FUO115" s="210"/>
      <c r="FUP115" s="210"/>
      <c r="FUQ115" s="210"/>
      <c r="FUR115" s="210"/>
      <c r="FUS115" s="210"/>
      <c r="FUT115" s="210"/>
      <c r="FUU115" s="210"/>
      <c r="FUV115" s="210"/>
      <c r="FUW115" s="210"/>
      <c r="FUX115" s="210"/>
      <c r="FUY115" s="210"/>
      <c r="FUZ115" s="210"/>
      <c r="FVA115" s="210"/>
      <c r="FVB115" s="210"/>
      <c r="FVC115" s="210"/>
      <c r="FVD115" s="210"/>
      <c r="FVE115" s="210"/>
      <c r="FVF115" s="210"/>
      <c r="FVG115" s="210"/>
      <c r="FVH115" s="210"/>
      <c r="FVI115" s="210"/>
      <c r="FVJ115" s="210"/>
      <c r="FVK115" s="210"/>
      <c r="FVL115" s="210"/>
      <c r="FVM115" s="210"/>
      <c r="FVN115" s="210"/>
      <c r="FVO115" s="210"/>
      <c r="FVP115" s="210"/>
      <c r="FVQ115" s="210"/>
      <c r="FVR115" s="210"/>
      <c r="FVS115" s="210"/>
      <c r="FVT115" s="210"/>
      <c r="FVU115" s="210"/>
      <c r="FVV115" s="210"/>
      <c r="FVW115" s="210"/>
      <c r="FVX115" s="210"/>
      <c r="FVY115" s="210"/>
      <c r="FVZ115" s="210"/>
      <c r="FWA115" s="210"/>
      <c r="FWB115" s="210"/>
      <c r="FWC115" s="210"/>
      <c r="FWD115" s="210"/>
      <c r="FWE115" s="210"/>
      <c r="FWF115" s="210"/>
      <c r="FWG115" s="210"/>
      <c r="FWH115" s="210"/>
      <c r="FWI115" s="210"/>
      <c r="FWJ115" s="210"/>
      <c r="FWK115" s="210"/>
      <c r="FWL115" s="210"/>
      <c r="FWM115" s="210"/>
      <c r="FWN115" s="210"/>
      <c r="FWO115" s="210"/>
      <c r="FWP115" s="210"/>
      <c r="FWQ115" s="210"/>
      <c r="FWR115" s="210"/>
      <c r="FWS115" s="210"/>
      <c r="FWT115" s="210"/>
      <c r="FWU115" s="210"/>
      <c r="FWV115" s="210"/>
      <c r="FWW115" s="210"/>
      <c r="FWX115" s="210"/>
      <c r="FWY115" s="210"/>
      <c r="FWZ115" s="210"/>
      <c r="FXA115" s="210"/>
      <c r="FXB115" s="210"/>
      <c r="FXC115" s="210"/>
      <c r="FXD115" s="210"/>
      <c r="FXE115" s="210"/>
      <c r="FXF115" s="210"/>
      <c r="FXG115" s="210"/>
      <c r="FXH115" s="210"/>
      <c r="FXI115" s="210"/>
      <c r="FXJ115" s="210"/>
      <c r="FXK115" s="210"/>
      <c r="FXL115" s="210"/>
      <c r="FXM115" s="210"/>
      <c r="FXN115" s="210"/>
      <c r="FXO115" s="210"/>
      <c r="FXP115" s="210"/>
      <c r="FXQ115" s="210"/>
      <c r="FXR115" s="210"/>
      <c r="FXS115" s="210"/>
      <c r="FXT115" s="210"/>
      <c r="FXU115" s="210"/>
      <c r="FXV115" s="210"/>
      <c r="FXW115" s="210"/>
      <c r="FXX115" s="210"/>
      <c r="FXY115" s="210"/>
      <c r="FXZ115" s="210"/>
      <c r="FYA115" s="210"/>
      <c r="FYB115" s="210"/>
      <c r="FYC115" s="210"/>
      <c r="FYD115" s="210"/>
      <c r="FYE115" s="210"/>
      <c r="FYF115" s="210"/>
      <c r="FYG115" s="210"/>
      <c r="FYH115" s="210"/>
      <c r="FYI115" s="210"/>
      <c r="FYJ115" s="210"/>
      <c r="FYK115" s="210"/>
      <c r="FYL115" s="210"/>
      <c r="FYM115" s="210"/>
      <c r="FYN115" s="210"/>
      <c r="FYO115" s="210"/>
      <c r="FYP115" s="210"/>
      <c r="FYQ115" s="210"/>
      <c r="FYR115" s="210"/>
      <c r="FYS115" s="210"/>
      <c r="FYT115" s="210"/>
      <c r="FYU115" s="210"/>
      <c r="FYV115" s="210"/>
      <c r="FYW115" s="210"/>
      <c r="FYX115" s="210"/>
      <c r="FYY115" s="210"/>
      <c r="FYZ115" s="210"/>
      <c r="FZA115" s="210"/>
      <c r="FZB115" s="210"/>
      <c r="FZC115" s="210"/>
      <c r="FZD115" s="210"/>
      <c r="FZE115" s="210"/>
      <c r="FZF115" s="210"/>
      <c r="FZG115" s="210"/>
      <c r="FZH115" s="210"/>
      <c r="FZI115" s="210"/>
      <c r="FZJ115" s="210"/>
      <c r="FZK115" s="210"/>
      <c r="FZL115" s="210"/>
      <c r="FZM115" s="210"/>
      <c r="FZN115" s="210"/>
      <c r="FZO115" s="210"/>
      <c r="FZP115" s="210"/>
      <c r="FZQ115" s="210"/>
      <c r="FZR115" s="210"/>
      <c r="FZS115" s="210"/>
      <c r="FZT115" s="210"/>
      <c r="FZU115" s="210"/>
      <c r="FZV115" s="210"/>
      <c r="FZW115" s="210"/>
      <c r="FZX115" s="210"/>
      <c r="FZY115" s="210"/>
      <c r="FZZ115" s="210"/>
      <c r="GAA115" s="210"/>
      <c r="GAB115" s="210"/>
      <c r="GAC115" s="210"/>
      <c r="GAD115" s="210"/>
      <c r="GAE115" s="210"/>
      <c r="GAF115" s="210"/>
      <c r="GAG115" s="210"/>
      <c r="GAH115" s="210"/>
      <c r="GAI115" s="210"/>
      <c r="GAJ115" s="210"/>
      <c r="GAK115" s="210"/>
      <c r="GAL115" s="210"/>
      <c r="GAM115" s="210"/>
      <c r="GAN115" s="210"/>
      <c r="GAO115" s="210"/>
      <c r="GAP115" s="210"/>
      <c r="GAQ115" s="210"/>
      <c r="GAR115" s="210"/>
      <c r="GAS115" s="210"/>
      <c r="GAT115" s="210"/>
      <c r="GAU115" s="210"/>
      <c r="GAV115" s="210"/>
      <c r="GAW115" s="210"/>
      <c r="GAX115" s="210"/>
      <c r="GAY115" s="210"/>
      <c r="GAZ115" s="210"/>
      <c r="GBA115" s="210"/>
      <c r="GBB115" s="210"/>
      <c r="GBC115" s="210"/>
      <c r="GBD115" s="210"/>
      <c r="GBE115" s="210"/>
      <c r="GBF115" s="210"/>
      <c r="GBG115" s="210"/>
      <c r="GBH115" s="210"/>
      <c r="GBI115" s="210"/>
      <c r="GBJ115" s="210"/>
      <c r="GBK115" s="210"/>
      <c r="GBL115" s="210"/>
      <c r="GBM115" s="210"/>
      <c r="GBN115" s="210"/>
      <c r="GBO115" s="210"/>
      <c r="GBP115" s="210"/>
      <c r="GBQ115" s="210"/>
      <c r="GBR115" s="210"/>
      <c r="GBS115" s="210"/>
      <c r="GBT115" s="210"/>
      <c r="GBU115" s="210"/>
      <c r="GBV115" s="210"/>
      <c r="GBW115" s="210"/>
      <c r="GBX115" s="210"/>
      <c r="GBY115" s="210"/>
      <c r="GBZ115" s="210"/>
      <c r="GCA115" s="210"/>
      <c r="GCB115" s="210"/>
      <c r="GCC115" s="210"/>
      <c r="GCD115" s="210"/>
      <c r="GCE115" s="210"/>
      <c r="GCF115" s="210"/>
      <c r="GCG115" s="210"/>
      <c r="GCH115" s="210"/>
      <c r="GCI115" s="210"/>
      <c r="GCJ115" s="210"/>
      <c r="GCK115" s="210"/>
      <c r="GCL115" s="210"/>
      <c r="GCM115" s="210"/>
      <c r="GCN115" s="210"/>
      <c r="GCO115" s="210"/>
      <c r="GCP115" s="210"/>
      <c r="GCQ115" s="210"/>
      <c r="GCR115" s="210"/>
      <c r="GCS115" s="210"/>
      <c r="GCT115" s="210"/>
      <c r="GCU115" s="210"/>
      <c r="GCV115" s="210"/>
      <c r="GCW115" s="210"/>
      <c r="GCX115" s="210"/>
      <c r="GCY115" s="210"/>
      <c r="GCZ115" s="210"/>
      <c r="GDA115" s="210"/>
      <c r="GDB115" s="210"/>
      <c r="GDC115" s="210"/>
      <c r="GDD115" s="210"/>
      <c r="GDE115" s="210"/>
      <c r="GDF115" s="210"/>
      <c r="GDG115" s="210"/>
      <c r="GDH115" s="210"/>
      <c r="GDI115" s="210"/>
      <c r="GDJ115" s="210"/>
      <c r="GDK115" s="210"/>
      <c r="GDL115" s="210"/>
      <c r="GDM115" s="210"/>
      <c r="GDN115" s="210"/>
      <c r="GDO115" s="210"/>
      <c r="GDP115" s="210"/>
      <c r="GDQ115" s="210"/>
      <c r="GDR115" s="210"/>
      <c r="GDS115" s="210"/>
      <c r="GDT115" s="210"/>
      <c r="GDU115" s="210"/>
      <c r="GDV115" s="210"/>
      <c r="GDW115" s="210"/>
      <c r="GDX115" s="210"/>
      <c r="GDY115" s="210"/>
      <c r="GDZ115" s="210"/>
      <c r="GEA115" s="210"/>
      <c r="GEB115" s="210"/>
      <c r="GEC115" s="210"/>
      <c r="GED115" s="210"/>
      <c r="GEE115" s="210"/>
      <c r="GEF115" s="210"/>
      <c r="GEG115" s="210"/>
      <c r="GEH115" s="210"/>
      <c r="GEI115" s="210"/>
      <c r="GEJ115" s="210"/>
      <c r="GEK115" s="210"/>
      <c r="GEL115" s="210"/>
      <c r="GEM115" s="210"/>
      <c r="GEN115" s="210"/>
      <c r="GEO115" s="210"/>
      <c r="GEP115" s="210"/>
      <c r="GEQ115" s="210"/>
      <c r="GER115" s="210"/>
      <c r="GES115" s="210"/>
      <c r="GET115" s="210"/>
      <c r="GEU115" s="210"/>
      <c r="GEV115" s="210"/>
      <c r="GEW115" s="210"/>
      <c r="GEX115" s="210"/>
      <c r="GEY115" s="210"/>
      <c r="GEZ115" s="210"/>
      <c r="GFA115" s="210"/>
      <c r="GFB115" s="210"/>
      <c r="GFC115" s="210"/>
      <c r="GFD115" s="210"/>
      <c r="GFE115" s="210"/>
      <c r="GFF115" s="210"/>
      <c r="GFG115" s="210"/>
      <c r="GFH115" s="210"/>
      <c r="GFI115" s="210"/>
      <c r="GFJ115" s="210"/>
      <c r="GFK115" s="210"/>
      <c r="GFL115" s="210"/>
      <c r="GFM115" s="210"/>
      <c r="GFN115" s="210"/>
      <c r="GFO115" s="210"/>
      <c r="GFP115" s="210"/>
      <c r="GFQ115" s="210"/>
      <c r="GFR115" s="210"/>
      <c r="GFS115" s="210"/>
      <c r="GFT115" s="210"/>
      <c r="GFU115" s="210"/>
      <c r="GFV115" s="210"/>
      <c r="GFW115" s="210"/>
      <c r="GFX115" s="210"/>
      <c r="GFY115" s="210"/>
      <c r="GFZ115" s="210"/>
      <c r="GGA115" s="210"/>
      <c r="GGB115" s="210"/>
      <c r="GGC115" s="210"/>
      <c r="GGD115" s="210"/>
      <c r="GGE115" s="210"/>
      <c r="GGF115" s="210"/>
      <c r="GGG115" s="210"/>
      <c r="GGH115" s="210"/>
      <c r="GGI115" s="210"/>
      <c r="GGJ115" s="210"/>
      <c r="GGK115" s="210"/>
      <c r="GGL115" s="210"/>
      <c r="GGM115" s="210"/>
      <c r="GGN115" s="210"/>
      <c r="GGO115" s="210"/>
      <c r="GGP115" s="210"/>
      <c r="GGQ115" s="210"/>
      <c r="GGR115" s="210"/>
      <c r="GGS115" s="210"/>
      <c r="GGT115" s="210"/>
      <c r="GGU115" s="210"/>
      <c r="GGV115" s="210"/>
      <c r="GGW115" s="210"/>
      <c r="GGX115" s="210"/>
      <c r="GGY115" s="210"/>
      <c r="GGZ115" s="210"/>
      <c r="GHA115" s="210"/>
      <c r="GHB115" s="210"/>
      <c r="GHC115" s="210"/>
      <c r="GHD115" s="210"/>
      <c r="GHE115" s="210"/>
      <c r="GHF115" s="210"/>
      <c r="GHG115" s="210"/>
      <c r="GHH115" s="210"/>
      <c r="GHI115" s="210"/>
      <c r="GHJ115" s="210"/>
      <c r="GHK115" s="210"/>
      <c r="GHL115" s="210"/>
      <c r="GHM115" s="210"/>
      <c r="GHN115" s="210"/>
      <c r="GHO115" s="210"/>
      <c r="GHP115" s="210"/>
      <c r="GHQ115" s="210"/>
      <c r="GHR115" s="210"/>
      <c r="GHS115" s="210"/>
      <c r="GHT115" s="210"/>
      <c r="GHU115" s="210"/>
      <c r="GHV115" s="210"/>
      <c r="GHW115" s="210"/>
      <c r="GHX115" s="210"/>
      <c r="GHY115" s="210"/>
      <c r="GHZ115" s="210"/>
      <c r="GIA115" s="210"/>
      <c r="GIB115" s="210"/>
      <c r="GIC115" s="210"/>
      <c r="GID115" s="210"/>
      <c r="GIE115" s="210"/>
      <c r="GIF115" s="210"/>
      <c r="GIG115" s="210"/>
      <c r="GIH115" s="210"/>
      <c r="GII115" s="210"/>
      <c r="GIJ115" s="210"/>
      <c r="GIK115" s="210"/>
      <c r="GIL115" s="210"/>
      <c r="GIM115" s="210"/>
      <c r="GIN115" s="210"/>
      <c r="GIO115" s="210"/>
      <c r="GIP115" s="210"/>
      <c r="GIQ115" s="210"/>
      <c r="GIR115" s="210"/>
      <c r="GIS115" s="210"/>
      <c r="GIT115" s="210"/>
      <c r="GIU115" s="210"/>
      <c r="GIV115" s="210"/>
      <c r="GIW115" s="210"/>
      <c r="GIX115" s="210"/>
      <c r="GIY115" s="210"/>
      <c r="GIZ115" s="210"/>
      <c r="GJA115" s="210"/>
      <c r="GJB115" s="210"/>
      <c r="GJC115" s="210"/>
      <c r="GJD115" s="210"/>
      <c r="GJE115" s="210"/>
      <c r="GJF115" s="210"/>
      <c r="GJG115" s="210"/>
      <c r="GJH115" s="210"/>
      <c r="GJI115" s="210"/>
      <c r="GJJ115" s="210"/>
      <c r="GJK115" s="210"/>
      <c r="GJL115" s="210"/>
      <c r="GJM115" s="210"/>
      <c r="GJN115" s="210"/>
      <c r="GJO115" s="210"/>
      <c r="GJP115" s="210"/>
      <c r="GJQ115" s="210"/>
      <c r="GJR115" s="210"/>
      <c r="GJS115" s="210"/>
      <c r="GJT115" s="210"/>
      <c r="GJU115" s="210"/>
      <c r="GJV115" s="210"/>
      <c r="GJW115" s="210"/>
      <c r="GJX115" s="210"/>
      <c r="GJY115" s="210"/>
      <c r="GJZ115" s="210"/>
      <c r="GKA115" s="210"/>
      <c r="GKB115" s="210"/>
      <c r="GKC115" s="210"/>
      <c r="GKD115" s="210"/>
      <c r="GKE115" s="210"/>
      <c r="GKF115" s="210"/>
      <c r="GKG115" s="210"/>
      <c r="GKH115" s="210"/>
      <c r="GKI115" s="210"/>
      <c r="GKJ115" s="210"/>
      <c r="GKK115" s="210"/>
      <c r="GKL115" s="210"/>
      <c r="GKM115" s="210"/>
      <c r="GKN115" s="210"/>
      <c r="GKO115" s="210"/>
      <c r="GKP115" s="210"/>
      <c r="GKQ115" s="210"/>
      <c r="GKR115" s="210"/>
      <c r="GKS115" s="210"/>
      <c r="GKT115" s="210"/>
      <c r="GKU115" s="210"/>
      <c r="GKV115" s="210"/>
      <c r="GKW115" s="210"/>
      <c r="GKX115" s="210"/>
      <c r="GKY115" s="210"/>
      <c r="GKZ115" s="210"/>
      <c r="GLA115" s="210"/>
      <c r="GLB115" s="210"/>
      <c r="GLC115" s="210"/>
      <c r="GLD115" s="210"/>
      <c r="GLE115" s="210"/>
      <c r="GLF115" s="210"/>
      <c r="GLG115" s="210"/>
      <c r="GLH115" s="210"/>
      <c r="GLI115" s="210"/>
      <c r="GLJ115" s="210"/>
      <c r="GLK115" s="210"/>
      <c r="GLL115" s="210"/>
      <c r="GLM115" s="210"/>
      <c r="GLN115" s="210"/>
      <c r="GLO115" s="210"/>
      <c r="GLP115" s="210"/>
      <c r="GLQ115" s="210"/>
      <c r="GLR115" s="210"/>
      <c r="GLS115" s="210"/>
      <c r="GLT115" s="210"/>
      <c r="GLU115" s="210"/>
      <c r="GLV115" s="210"/>
      <c r="GLW115" s="210"/>
      <c r="GLX115" s="210"/>
      <c r="GLY115" s="210"/>
      <c r="GLZ115" s="210"/>
      <c r="GMA115" s="210"/>
      <c r="GMB115" s="210"/>
      <c r="GMC115" s="210"/>
      <c r="GMD115" s="210"/>
      <c r="GME115" s="210"/>
      <c r="GMF115" s="210"/>
      <c r="GMG115" s="210"/>
      <c r="GMH115" s="210"/>
      <c r="GMI115" s="210"/>
      <c r="GMJ115" s="210"/>
      <c r="GMK115" s="210"/>
      <c r="GML115" s="210"/>
      <c r="GMM115" s="210"/>
      <c r="GMN115" s="210"/>
      <c r="GMO115" s="210"/>
      <c r="GMP115" s="210"/>
      <c r="GMQ115" s="210"/>
      <c r="GMR115" s="210"/>
      <c r="GMS115" s="210"/>
      <c r="GMT115" s="210"/>
      <c r="GMU115" s="210"/>
      <c r="GMV115" s="210"/>
      <c r="GMW115" s="210"/>
      <c r="GMX115" s="210"/>
      <c r="GMY115" s="210"/>
      <c r="GMZ115" s="210"/>
      <c r="GNA115" s="210"/>
      <c r="GNB115" s="210"/>
      <c r="GNC115" s="210"/>
      <c r="GND115" s="210"/>
      <c r="GNE115" s="210"/>
      <c r="GNF115" s="210"/>
      <c r="GNG115" s="210"/>
      <c r="GNH115" s="210"/>
      <c r="GNI115" s="210"/>
      <c r="GNJ115" s="210"/>
      <c r="GNK115" s="210"/>
      <c r="GNL115" s="210"/>
      <c r="GNM115" s="210"/>
      <c r="GNN115" s="210"/>
      <c r="GNO115" s="210"/>
      <c r="GNP115" s="210"/>
      <c r="GNQ115" s="210"/>
      <c r="GNR115" s="210"/>
      <c r="GNS115" s="210"/>
      <c r="GNT115" s="210"/>
      <c r="GNU115" s="210"/>
      <c r="GNV115" s="210"/>
      <c r="GNW115" s="210"/>
      <c r="GNX115" s="210"/>
      <c r="GNY115" s="210"/>
      <c r="GNZ115" s="210"/>
      <c r="GOA115" s="210"/>
      <c r="GOB115" s="210"/>
      <c r="GOC115" s="210"/>
      <c r="GOD115" s="210"/>
      <c r="GOE115" s="210"/>
      <c r="GOF115" s="210"/>
      <c r="GOG115" s="210"/>
      <c r="GOH115" s="210"/>
      <c r="GOI115" s="210"/>
      <c r="GOJ115" s="210"/>
      <c r="GOK115" s="210"/>
      <c r="GOL115" s="210"/>
      <c r="GOM115" s="210"/>
      <c r="GON115" s="210"/>
      <c r="GOO115" s="210"/>
      <c r="GOP115" s="210"/>
      <c r="GOQ115" s="210"/>
      <c r="GOR115" s="210"/>
      <c r="GOS115" s="210"/>
      <c r="GOT115" s="210"/>
      <c r="GOU115" s="210"/>
      <c r="GOV115" s="210"/>
      <c r="GOW115" s="210"/>
      <c r="GOX115" s="210"/>
      <c r="GOY115" s="210"/>
      <c r="GOZ115" s="210"/>
      <c r="GPA115" s="210"/>
      <c r="GPB115" s="210"/>
      <c r="GPC115" s="210"/>
      <c r="GPD115" s="210"/>
      <c r="GPE115" s="210"/>
      <c r="GPF115" s="210"/>
      <c r="GPG115" s="210"/>
      <c r="GPH115" s="210"/>
      <c r="GPI115" s="210"/>
      <c r="GPJ115" s="210"/>
      <c r="GPK115" s="210"/>
      <c r="GPL115" s="210"/>
      <c r="GPM115" s="210"/>
      <c r="GPN115" s="210"/>
      <c r="GPO115" s="210"/>
      <c r="GPP115" s="210"/>
      <c r="GPQ115" s="210"/>
      <c r="GPR115" s="210"/>
      <c r="GPS115" s="210"/>
      <c r="GPT115" s="210"/>
      <c r="GPU115" s="210"/>
      <c r="GPV115" s="210"/>
      <c r="GPW115" s="210"/>
      <c r="GPX115" s="210"/>
      <c r="GPY115" s="210"/>
      <c r="GPZ115" s="210"/>
      <c r="GQA115" s="210"/>
      <c r="GQB115" s="210"/>
      <c r="GQC115" s="210"/>
      <c r="GQD115" s="210"/>
      <c r="GQE115" s="210"/>
      <c r="GQF115" s="210"/>
      <c r="GQG115" s="210"/>
      <c r="GQH115" s="210"/>
      <c r="GQI115" s="210"/>
      <c r="GQJ115" s="210"/>
      <c r="GQK115" s="210"/>
      <c r="GQL115" s="210"/>
      <c r="GQM115" s="210"/>
      <c r="GQN115" s="210"/>
      <c r="GQO115" s="210"/>
      <c r="GQP115" s="210"/>
      <c r="GQQ115" s="210"/>
      <c r="GQR115" s="210"/>
      <c r="GQS115" s="210"/>
      <c r="GQT115" s="210"/>
      <c r="GQU115" s="210"/>
      <c r="GQV115" s="210"/>
      <c r="GQW115" s="210"/>
      <c r="GQX115" s="210"/>
      <c r="GQY115" s="210"/>
      <c r="GQZ115" s="210"/>
      <c r="GRA115" s="210"/>
      <c r="GRB115" s="210"/>
      <c r="GRC115" s="210"/>
      <c r="GRD115" s="210"/>
      <c r="GRE115" s="210"/>
      <c r="GRF115" s="210"/>
      <c r="GRG115" s="210"/>
      <c r="GRH115" s="210"/>
      <c r="GRI115" s="210"/>
      <c r="GRJ115" s="210"/>
      <c r="GRK115" s="210"/>
      <c r="GRL115" s="210"/>
      <c r="GRM115" s="210"/>
      <c r="GRN115" s="210"/>
      <c r="GRO115" s="210"/>
      <c r="GRP115" s="210"/>
      <c r="GRQ115" s="210"/>
      <c r="GRR115" s="210"/>
      <c r="GRS115" s="210"/>
      <c r="GRT115" s="210"/>
      <c r="GRU115" s="210"/>
      <c r="GRV115" s="210"/>
      <c r="GRW115" s="210"/>
      <c r="GRX115" s="210"/>
      <c r="GRY115" s="210"/>
      <c r="GRZ115" s="210"/>
      <c r="GSA115" s="210"/>
      <c r="GSB115" s="210"/>
      <c r="GSC115" s="210"/>
      <c r="GSD115" s="210"/>
      <c r="GSE115" s="210"/>
      <c r="GSF115" s="210"/>
      <c r="GSG115" s="210"/>
      <c r="GSH115" s="210"/>
      <c r="GSI115" s="210"/>
      <c r="GSJ115" s="210"/>
      <c r="GSK115" s="210"/>
      <c r="GSL115" s="210"/>
      <c r="GSM115" s="210"/>
      <c r="GSN115" s="210"/>
      <c r="GSO115" s="210"/>
      <c r="GSP115" s="210"/>
      <c r="GSQ115" s="210"/>
      <c r="GSR115" s="210"/>
      <c r="GSS115" s="210"/>
      <c r="GST115" s="210"/>
      <c r="GSU115" s="210"/>
      <c r="GSV115" s="210"/>
      <c r="GSW115" s="210"/>
      <c r="GSX115" s="210"/>
      <c r="GSY115" s="210"/>
      <c r="GSZ115" s="210"/>
      <c r="GTA115" s="210"/>
      <c r="GTB115" s="210"/>
      <c r="GTC115" s="210"/>
      <c r="GTD115" s="210"/>
      <c r="GTE115" s="210"/>
      <c r="GTF115" s="210"/>
      <c r="GTG115" s="210"/>
      <c r="GTH115" s="210"/>
      <c r="GTI115" s="210"/>
      <c r="GTJ115" s="210"/>
      <c r="GTK115" s="210"/>
      <c r="GTL115" s="210"/>
      <c r="GTM115" s="210"/>
      <c r="GTN115" s="210"/>
      <c r="GTO115" s="210"/>
      <c r="GTP115" s="210"/>
      <c r="GTQ115" s="210"/>
      <c r="GTR115" s="210"/>
      <c r="GTS115" s="210"/>
      <c r="GTT115" s="210"/>
      <c r="GTU115" s="210"/>
      <c r="GTV115" s="210"/>
      <c r="GTW115" s="210"/>
      <c r="GTX115" s="210"/>
      <c r="GTY115" s="210"/>
      <c r="GTZ115" s="210"/>
      <c r="GUA115" s="210"/>
      <c r="GUB115" s="210"/>
      <c r="GUC115" s="210"/>
      <c r="GUD115" s="210"/>
      <c r="GUE115" s="210"/>
      <c r="GUF115" s="210"/>
      <c r="GUG115" s="210"/>
      <c r="GUH115" s="210"/>
      <c r="GUI115" s="210"/>
      <c r="GUJ115" s="210"/>
      <c r="GUK115" s="210"/>
      <c r="GUL115" s="210"/>
      <c r="GUM115" s="210"/>
      <c r="GUN115" s="210"/>
      <c r="GUO115" s="210"/>
      <c r="GUP115" s="210"/>
      <c r="GUQ115" s="210"/>
      <c r="GUR115" s="210"/>
      <c r="GUS115" s="210"/>
      <c r="GUT115" s="210"/>
      <c r="GUU115" s="210"/>
      <c r="GUV115" s="210"/>
      <c r="GUW115" s="210"/>
      <c r="GUX115" s="210"/>
      <c r="GUY115" s="210"/>
      <c r="GUZ115" s="210"/>
      <c r="GVA115" s="210"/>
      <c r="GVB115" s="210"/>
      <c r="GVC115" s="210"/>
      <c r="GVD115" s="210"/>
      <c r="GVE115" s="210"/>
      <c r="GVF115" s="210"/>
      <c r="GVG115" s="210"/>
      <c r="GVH115" s="210"/>
      <c r="GVI115" s="210"/>
      <c r="GVJ115" s="210"/>
      <c r="GVK115" s="210"/>
      <c r="GVL115" s="210"/>
      <c r="GVM115" s="210"/>
      <c r="GVN115" s="210"/>
      <c r="GVO115" s="210"/>
      <c r="GVP115" s="210"/>
      <c r="GVQ115" s="210"/>
      <c r="GVR115" s="210"/>
      <c r="GVS115" s="210"/>
      <c r="GVT115" s="210"/>
      <c r="GVU115" s="210"/>
      <c r="GVV115" s="210"/>
      <c r="GVW115" s="210"/>
      <c r="GVX115" s="210"/>
      <c r="GVY115" s="210"/>
      <c r="GVZ115" s="210"/>
      <c r="GWA115" s="210"/>
      <c r="GWB115" s="210"/>
      <c r="GWC115" s="210"/>
      <c r="GWD115" s="210"/>
      <c r="GWE115" s="210"/>
      <c r="GWF115" s="210"/>
      <c r="GWG115" s="210"/>
      <c r="GWH115" s="210"/>
      <c r="GWI115" s="210"/>
      <c r="GWJ115" s="210"/>
      <c r="GWK115" s="210"/>
      <c r="GWL115" s="210"/>
      <c r="GWM115" s="210"/>
      <c r="GWN115" s="210"/>
      <c r="GWO115" s="210"/>
      <c r="GWP115" s="210"/>
      <c r="GWQ115" s="210"/>
      <c r="GWR115" s="210"/>
      <c r="GWS115" s="210"/>
      <c r="GWT115" s="210"/>
      <c r="GWU115" s="210"/>
      <c r="GWV115" s="210"/>
      <c r="GWW115" s="210"/>
      <c r="GWX115" s="210"/>
      <c r="GWY115" s="210"/>
      <c r="GWZ115" s="210"/>
      <c r="GXA115" s="210"/>
      <c r="GXB115" s="210"/>
      <c r="GXC115" s="210"/>
      <c r="GXD115" s="210"/>
      <c r="GXE115" s="210"/>
      <c r="GXF115" s="210"/>
      <c r="GXG115" s="210"/>
      <c r="GXH115" s="210"/>
      <c r="GXI115" s="210"/>
      <c r="GXJ115" s="210"/>
      <c r="GXK115" s="210"/>
      <c r="GXL115" s="210"/>
      <c r="GXM115" s="210"/>
      <c r="GXN115" s="210"/>
      <c r="GXO115" s="210"/>
      <c r="GXP115" s="210"/>
      <c r="GXQ115" s="210"/>
      <c r="GXR115" s="210"/>
      <c r="GXS115" s="210"/>
      <c r="GXT115" s="210"/>
      <c r="GXU115" s="210"/>
      <c r="GXV115" s="210"/>
      <c r="GXW115" s="210"/>
      <c r="GXX115" s="210"/>
      <c r="GXY115" s="210"/>
      <c r="GXZ115" s="210"/>
      <c r="GYA115" s="210"/>
      <c r="GYB115" s="210"/>
      <c r="GYC115" s="210"/>
      <c r="GYD115" s="210"/>
      <c r="GYE115" s="210"/>
      <c r="GYF115" s="210"/>
      <c r="GYG115" s="210"/>
      <c r="GYH115" s="210"/>
      <c r="GYI115" s="210"/>
      <c r="GYJ115" s="210"/>
      <c r="GYK115" s="210"/>
      <c r="GYL115" s="210"/>
      <c r="GYM115" s="210"/>
      <c r="GYN115" s="210"/>
      <c r="GYO115" s="210"/>
      <c r="GYP115" s="210"/>
      <c r="GYQ115" s="210"/>
      <c r="GYR115" s="210"/>
      <c r="GYS115" s="210"/>
      <c r="GYT115" s="210"/>
      <c r="GYU115" s="210"/>
      <c r="GYV115" s="210"/>
      <c r="GYW115" s="210"/>
      <c r="GYX115" s="210"/>
      <c r="GYY115" s="210"/>
      <c r="GYZ115" s="210"/>
      <c r="GZA115" s="210"/>
      <c r="GZB115" s="210"/>
      <c r="GZC115" s="210"/>
      <c r="GZD115" s="210"/>
      <c r="GZE115" s="210"/>
      <c r="GZF115" s="210"/>
      <c r="GZG115" s="210"/>
      <c r="GZH115" s="210"/>
      <c r="GZI115" s="210"/>
      <c r="GZJ115" s="210"/>
      <c r="GZK115" s="210"/>
      <c r="GZL115" s="210"/>
      <c r="GZM115" s="210"/>
      <c r="GZN115" s="210"/>
      <c r="GZO115" s="210"/>
      <c r="GZP115" s="210"/>
      <c r="GZQ115" s="210"/>
      <c r="GZR115" s="210"/>
      <c r="GZS115" s="210"/>
      <c r="GZT115" s="210"/>
      <c r="GZU115" s="210"/>
      <c r="GZV115" s="210"/>
      <c r="GZW115" s="210"/>
      <c r="GZX115" s="210"/>
      <c r="GZY115" s="210"/>
      <c r="GZZ115" s="210"/>
      <c r="HAA115" s="210"/>
      <c r="HAB115" s="210"/>
      <c r="HAC115" s="210"/>
      <c r="HAD115" s="210"/>
      <c r="HAE115" s="210"/>
      <c r="HAF115" s="210"/>
      <c r="HAG115" s="210"/>
      <c r="HAH115" s="210"/>
      <c r="HAI115" s="210"/>
      <c r="HAJ115" s="210"/>
      <c r="HAK115" s="210"/>
      <c r="HAL115" s="210"/>
      <c r="HAM115" s="210"/>
      <c r="HAN115" s="210"/>
      <c r="HAO115" s="210"/>
      <c r="HAP115" s="210"/>
      <c r="HAQ115" s="210"/>
      <c r="HAR115" s="210"/>
      <c r="HAS115" s="210"/>
      <c r="HAT115" s="210"/>
      <c r="HAU115" s="210"/>
      <c r="HAV115" s="210"/>
      <c r="HAW115" s="210"/>
      <c r="HAX115" s="210"/>
      <c r="HAY115" s="210"/>
      <c r="HAZ115" s="210"/>
      <c r="HBA115" s="210"/>
      <c r="HBB115" s="210"/>
      <c r="HBC115" s="210"/>
      <c r="HBD115" s="210"/>
      <c r="HBE115" s="210"/>
      <c r="HBF115" s="210"/>
      <c r="HBG115" s="210"/>
      <c r="HBH115" s="210"/>
      <c r="HBI115" s="210"/>
      <c r="HBJ115" s="210"/>
      <c r="HBK115" s="210"/>
      <c r="HBL115" s="210"/>
      <c r="HBM115" s="210"/>
      <c r="HBN115" s="210"/>
      <c r="HBO115" s="210"/>
      <c r="HBP115" s="210"/>
      <c r="HBQ115" s="210"/>
      <c r="HBR115" s="210"/>
      <c r="HBS115" s="210"/>
      <c r="HBT115" s="210"/>
      <c r="HBU115" s="210"/>
      <c r="HBV115" s="210"/>
      <c r="HBW115" s="210"/>
      <c r="HBX115" s="210"/>
      <c r="HBY115" s="210"/>
      <c r="HBZ115" s="210"/>
      <c r="HCA115" s="210"/>
      <c r="HCB115" s="210"/>
      <c r="HCC115" s="210"/>
      <c r="HCD115" s="210"/>
      <c r="HCE115" s="210"/>
      <c r="HCF115" s="210"/>
      <c r="HCG115" s="210"/>
      <c r="HCH115" s="210"/>
      <c r="HCI115" s="210"/>
      <c r="HCJ115" s="210"/>
      <c r="HCK115" s="210"/>
      <c r="HCL115" s="210"/>
      <c r="HCM115" s="210"/>
      <c r="HCN115" s="210"/>
      <c r="HCO115" s="210"/>
      <c r="HCP115" s="210"/>
      <c r="HCQ115" s="210"/>
      <c r="HCR115" s="210"/>
      <c r="HCS115" s="210"/>
      <c r="HCT115" s="210"/>
      <c r="HCU115" s="210"/>
      <c r="HCV115" s="210"/>
      <c r="HCW115" s="210"/>
      <c r="HCX115" s="210"/>
      <c r="HCY115" s="210"/>
      <c r="HCZ115" s="210"/>
      <c r="HDA115" s="210"/>
      <c r="HDB115" s="210"/>
      <c r="HDC115" s="210"/>
      <c r="HDD115" s="210"/>
      <c r="HDE115" s="210"/>
      <c r="HDF115" s="210"/>
      <c r="HDG115" s="210"/>
      <c r="HDH115" s="210"/>
      <c r="HDI115" s="210"/>
      <c r="HDJ115" s="210"/>
      <c r="HDK115" s="210"/>
      <c r="HDL115" s="210"/>
      <c r="HDM115" s="210"/>
      <c r="HDN115" s="210"/>
      <c r="HDO115" s="210"/>
      <c r="HDP115" s="210"/>
      <c r="HDQ115" s="210"/>
      <c r="HDR115" s="210"/>
      <c r="HDS115" s="210"/>
      <c r="HDT115" s="210"/>
      <c r="HDU115" s="210"/>
      <c r="HDV115" s="210"/>
      <c r="HDW115" s="210"/>
      <c r="HDX115" s="210"/>
      <c r="HDY115" s="210"/>
      <c r="HDZ115" s="210"/>
      <c r="HEA115" s="210"/>
      <c r="HEB115" s="210"/>
      <c r="HEC115" s="210"/>
      <c r="HED115" s="210"/>
      <c r="HEE115" s="210"/>
      <c r="HEF115" s="210"/>
      <c r="HEG115" s="210"/>
      <c r="HEH115" s="210"/>
      <c r="HEI115" s="210"/>
      <c r="HEJ115" s="210"/>
      <c r="HEK115" s="210"/>
      <c r="HEL115" s="210"/>
      <c r="HEM115" s="210"/>
      <c r="HEN115" s="210"/>
      <c r="HEO115" s="210"/>
      <c r="HEP115" s="210"/>
      <c r="HEQ115" s="210"/>
      <c r="HER115" s="210"/>
      <c r="HES115" s="210"/>
      <c r="HET115" s="210"/>
      <c r="HEU115" s="210"/>
      <c r="HEV115" s="210"/>
      <c r="HEW115" s="210"/>
      <c r="HEX115" s="210"/>
      <c r="HEY115" s="210"/>
      <c r="HEZ115" s="210"/>
      <c r="HFA115" s="210"/>
      <c r="HFB115" s="210"/>
      <c r="HFC115" s="210"/>
      <c r="HFD115" s="210"/>
      <c r="HFE115" s="210"/>
      <c r="HFF115" s="210"/>
      <c r="HFG115" s="210"/>
      <c r="HFH115" s="210"/>
      <c r="HFI115" s="210"/>
      <c r="HFJ115" s="210"/>
      <c r="HFK115" s="210"/>
      <c r="HFL115" s="210"/>
      <c r="HFM115" s="210"/>
      <c r="HFN115" s="210"/>
      <c r="HFO115" s="210"/>
      <c r="HFP115" s="210"/>
      <c r="HFQ115" s="210"/>
      <c r="HFR115" s="210"/>
      <c r="HFS115" s="210"/>
      <c r="HFT115" s="210"/>
      <c r="HFU115" s="210"/>
      <c r="HFV115" s="210"/>
      <c r="HFW115" s="210"/>
      <c r="HFX115" s="210"/>
      <c r="HFY115" s="210"/>
      <c r="HFZ115" s="210"/>
      <c r="HGA115" s="210"/>
      <c r="HGB115" s="210"/>
      <c r="HGC115" s="210"/>
      <c r="HGD115" s="210"/>
      <c r="HGE115" s="210"/>
      <c r="HGF115" s="210"/>
      <c r="HGG115" s="210"/>
      <c r="HGH115" s="210"/>
      <c r="HGI115" s="210"/>
      <c r="HGJ115" s="210"/>
      <c r="HGK115" s="210"/>
      <c r="HGL115" s="210"/>
      <c r="HGM115" s="210"/>
      <c r="HGN115" s="210"/>
      <c r="HGO115" s="210"/>
      <c r="HGP115" s="210"/>
      <c r="HGQ115" s="210"/>
      <c r="HGR115" s="210"/>
      <c r="HGS115" s="210"/>
      <c r="HGT115" s="210"/>
      <c r="HGU115" s="210"/>
      <c r="HGV115" s="210"/>
      <c r="HGW115" s="210"/>
      <c r="HGX115" s="210"/>
      <c r="HGY115" s="210"/>
      <c r="HGZ115" s="210"/>
      <c r="HHA115" s="210"/>
      <c r="HHB115" s="210"/>
      <c r="HHC115" s="210"/>
      <c r="HHD115" s="210"/>
      <c r="HHE115" s="210"/>
      <c r="HHF115" s="210"/>
      <c r="HHG115" s="210"/>
      <c r="HHH115" s="210"/>
      <c r="HHI115" s="210"/>
      <c r="HHJ115" s="210"/>
      <c r="HHK115" s="210"/>
      <c r="HHL115" s="210"/>
      <c r="HHM115" s="210"/>
      <c r="HHN115" s="210"/>
      <c r="HHO115" s="210"/>
      <c r="HHP115" s="210"/>
      <c r="HHQ115" s="210"/>
      <c r="HHR115" s="210"/>
      <c r="HHS115" s="210"/>
      <c r="HHT115" s="210"/>
      <c r="HHU115" s="210"/>
      <c r="HHV115" s="210"/>
      <c r="HHW115" s="210"/>
      <c r="HHX115" s="210"/>
      <c r="HHY115" s="210"/>
      <c r="HHZ115" s="210"/>
      <c r="HIA115" s="210"/>
      <c r="HIB115" s="210"/>
      <c r="HIC115" s="210"/>
      <c r="HID115" s="210"/>
      <c r="HIE115" s="210"/>
      <c r="HIF115" s="210"/>
      <c r="HIG115" s="210"/>
      <c r="HIH115" s="210"/>
      <c r="HII115" s="210"/>
      <c r="HIJ115" s="210"/>
      <c r="HIK115" s="210"/>
      <c r="HIL115" s="210"/>
      <c r="HIM115" s="210"/>
      <c r="HIN115" s="210"/>
      <c r="HIO115" s="210"/>
      <c r="HIP115" s="210"/>
      <c r="HIQ115" s="210"/>
      <c r="HIR115" s="210"/>
      <c r="HIS115" s="210"/>
      <c r="HIT115" s="210"/>
      <c r="HIU115" s="210"/>
      <c r="HIV115" s="210"/>
      <c r="HIW115" s="210"/>
      <c r="HIX115" s="210"/>
      <c r="HIY115" s="210"/>
      <c r="HIZ115" s="210"/>
      <c r="HJA115" s="210"/>
      <c r="HJB115" s="210"/>
      <c r="HJC115" s="210"/>
      <c r="HJD115" s="210"/>
      <c r="HJE115" s="210"/>
      <c r="HJF115" s="210"/>
      <c r="HJG115" s="210"/>
      <c r="HJH115" s="210"/>
      <c r="HJI115" s="210"/>
      <c r="HJJ115" s="210"/>
      <c r="HJK115" s="210"/>
      <c r="HJL115" s="210"/>
      <c r="HJM115" s="210"/>
      <c r="HJN115" s="210"/>
      <c r="HJO115" s="210"/>
      <c r="HJP115" s="210"/>
      <c r="HJQ115" s="210"/>
      <c r="HJR115" s="210"/>
      <c r="HJS115" s="210"/>
      <c r="HJT115" s="210"/>
      <c r="HJU115" s="210"/>
      <c r="HJV115" s="210"/>
      <c r="HJW115" s="210"/>
      <c r="HJX115" s="210"/>
      <c r="HJY115" s="210"/>
      <c r="HJZ115" s="210"/>
      <c r="HKA115" s="210"/>
      <c r="HKB115" s="210"/>
      <c r="HKC115" s="210"/>
      <c r="HKD115" s="210"/>
      <c r="HKE115" s="210"/>
      <c r="HKF115" s="210"/>
      <c r="HKG115" s="210"/>
      <c r="HKH115" s="210"/>
      <c r="HKI115" s="210"/>
      <c r="HKJ115" s="210"/>
      <c r="HKK115" s="210"/>
      <c r="HKL115" s="210"/>
      <c r="HKM115" s="210"/>
      <c r="HKN115" s="210"/>
      <c r="HKO115" s="210"/>
      <c r="HKP115" s="210"/>
      <c r="HKQ115" s="210"/>
      <c r="HKR115" s="210"/>
      <c r="HKS115" s="210"/>
      <c r="HKT115" s="210"/>
      <c r="HKU115" s="210"/>
      <c r="HKV115" s="210"/>
      <c r="HKW115" s="210"/>
      <c r="HKX115" s="210"/>
      <c r="HKY115" s="210"/>
      <c r="HKZ115" s="210"/>
      <c r="HLA115" s="210"/>
      <c r="HLB115" s="210"/>
      <c r="HLC115" s="210"/>
      <c r="HLD115" s="210"/>
      <c r="HLE115" s="210"/>
      <c r="HLF115" s="210"/>
      <c r="HLG115" s="210"/>
      <c r="HLH115" s="210"/>
      <c r="HLI115" s="210"/>
      <c r="HLJ115" s="210"/>
      <c r="HLK115" s="210"/>
      <c r="HLL115" s="210"/>
      <c r="HLM115" s="210"/>
      <c r="HLN115" s="210"/>
      <c r="HLO115" s="210"/>
      <c r="HLP115" s="210"/>
      <c r="HLQ115" s="210"/>
      <c r="HLR115" s="210"/>
      <c r="HLS115" s="210"/>
      <c r="HLT115" s="210"/>
      <c r="HLU115" s="210"/>
      <c r="HLV115" s="210"/>
      <c r="HLW115" s="210"/>
      <c r="HLX115" s="210"/>
      <c r="HLY115" s="210"/>
      <c r="HLZ115" s="210"/>
      <c r="HMA115" s="210"/>
      <c r="HMB115" s="210"/>
      <c r="HMC115" s="210"/>
      <c r="HMD115" s="210"/>
      <c r="HME115" s="210"/>
      <c r="HMF115" s="210"/>
      <c r="HMG115" s="210"/>
      <c r="HMH115" s="210"/>
      <c r="HMI115" s="210"/>
      <c r="HMJ115" s="210"/>
      <c r="HMK115" s="210"/>
      <c r="HML115" s="210"/>
      <c r="HMM115" s="210"/>
      <c r="HMN115" s="210"/>
      <c r="HMO115" s="210"/>
      <c r="HMP115" s="210"/>
      <c r="HMQ115" s="210"/>
      <c r="HMR115" s="210"/>
      <c r="HMS115" s="210"/>
      <c r="HMT115" s="210"/>
      <c r="HMU115" s="210"/>
      <c r="HMV115" s="210"/>
      <c r="HMW115" s="210"/>
      <c r="HMX115" s="210"/>
      <c r="HMY115" s="210"/>
      <c r="HMZ115" s="210"/>
      <c r="HNA115" s="210"/>
      <c r="HNB115" s="210"/>
      <c r="HNC115" s="210"/>
      <c r="HND115" s="210"/>
      <c r="HNE115" s="210"/>
      <c r="HNF115" s="210"/>
      <c r="HNG115" s="210"/>
      <c r="HNH115" s="210"/>
      <c r="HNI115" s="210"/>
      <c r="HNJ115" s="210"/>
      <c r="HNK115" s="210"/>
      <c r="HNL115" s="210"/>
      <c r="HNM115" s="210"/>
      <c r="HNN115" s="210"/>
      <c r="HNO115" s="210"/>
      <c r="HNP115" s="210"/>
      <c r="HNQ115" s="210"/>
      <c r="HNR115" s="210"/>
      <c r="HNS115" s="210"/>
      <c r="HNT115" s="210"/>
      <c r="HNU115" s="210"/>
      <c r="HNV115" s="210"/>
      <c r="HNW115" s="210"/>
      <c r="HNX115" s="210"/>
      <c r="HNY115" s="210"/>
      <c r="HNZ115" s="210"/>
      <c r="HOA115" s="210"/>
      <c r="HOB115" s="210"/>
      <c r="HOC115" s="210"/>
      <c r="HOD115" s="210"/>
      <c r="HOE115" s="210"/>
      <c r="HOF115" s="210"/>
      <c r="HOG115" s="210"/>
      <c r="HOH115" s="210"/>
      <c r="HOI115" s="210"/>
      <c r="HOJ115" s="210"/>
      <c r="HOK115" s="210"/>
      <c r="HOL115" s="210"/>
      <c r="HOM115" s="210"/>
      <c r="HON115" s="210"/>
      <c r="HOO115" s="210"/>
      <c r="HOP115" s="210"/>
      <c r="HOQ115" s="210"/>
      <c r="HOR115" s="210"/>
      <c r="HOS115" s="210"/>
      <c r="HOT115" s="210"/>
      <c r="HOU115" s="210"/>
      <c r="HOV115" s="210"/>
      <c r="HOW115" s="210"/>
      <c r="HOX115" s="210"/>
      <c r="HOY115" s="210"/>
      <c r="HOZ115" s="210"/>
      <c r="HPA115" s="210"/>
      <c r="HPB115" s="210"/>
      <c r="HPC115" s="210"/>
      <c r="HPD115" s="210"/>
      <c r="HPE115" s="210"/>
      <c r="HPF115" s="210"/>
      <c r="HPG115" s="210"/>
      <c r="HPH115" s="210"/>
      <c r="HPI115" s="210"/>
      <c r="HPJ115" s="210"/>
      <c r="HPK115" s="210"/>
      <c r="HPL115" s="210"/>
      <c r="HPM115" s="210"/>
      <c r="HPN115" s="210"/>
      <c r="HPO115" s="210"/>
      <c r="HPP115" s="210"/>
      <c r="HPQ115" s="210"/>
      <c r="HPR115" s="210"/>
      <c r="HPS115" s="210"/>
      <c r="HPT115" s="210"/>
      <c r="HPU115" s="210"/>
      <c r="HPV115" s="210"/>
      <c r="HPW115" s="210"/>
      <c r="HPX115" s="210"/>
      <c r="HPY115" s="210"/>
      <c r="HPZ115" s="210"/>
      <c r="HQA115" s="210"/>
      <c r="HQB115" s="210"/>
      <c r="HQC115" s="210"/>
      <c r="HQD115" s="210"/>
      <c r="HQE115" s="210"/>
      <c r="HQF115" s="210"/>
      <c r="HQG115" s="210"/>
      <c r="HQH115" s="210"/>
      <c r="HQI115" s="210"/>
      <c r="HQJ115" s="210"/>
      <c r="HQK115" s="210"/>
      <c r="HQL115" s="210"/>
      <c r="HQM115" s="210"/>
      <c r="HQN115" s="210"/>
      <c r="HQO115" s="210"/>
      <c r="HQP115" s="210"/>
      <c r="HQQ115" s="210"/>
      <c r="HQR115" s="210"/>
      <c r="HQS115" s="210"/>
      <c r="HQT115" s="210"/>
      <c r="HQU115" s="210"/>
      <c r="HQV115" s="210"/>
      <c r="HQW115" s="210"/>
      <c r="HQX115" s="210"/>
      <c r="HQY115" s="210"/>
      <c r="HQZ115" s="210"/>
      <c r="HRA115" s="210"/>
      <c r="HRB115" s="210"/>
      <c r="HRC115" s="210"/>
      <c r="HRD115" s="210"/>
      <c r="HRE115" s="210"/>
      <c r="HRF115" s="210"/>
      <c r="HRG115" s="210"/>
      <c r="HRH115" s="210"/>
      <c r="HRI115" s="210"/>
      <c r="HRJ115" s="210"/>
      <c r="HRK115" s="210"/>
      <c r="HRL115" s="210"/>
      <c r="HRM115" s="210"/>
      <c r="HRN115" s="210"/>
      <c r="HRO115" s="210"/>
      <c r="HRP115" s="210"/>
      <c r="HRQ115" s="210"/>
      <c r="HRR115" s="210"/>
      <c r="HRS115" s="210"/>
      <c r="HRT115" s="210"/>
      <c r="HRU115" s="210"/>
      <c r="HRV115" s="210"/>
      <c r="HRW115" s="210"/>
      <c r="HRX115" s="210"/>
      <c r="HRY115" s="210"/>
      <c r="HRZ115" s="210"/>
      <c r="HSA115" s="210"/>
      <c r="HSB115" s="210"/>
      <c r="HSC115" s="210"/>
      <c r="HSD115" s="210"/>
      <c r="HSE115" s="210"/>
      <c r="HSF115" s="210"/>
      <c r="HSG115" s="210"/>
      <c r="HSH115" s="210"/>
      <c r="HSI115" s="210"/>
      <c r="HSJ115" s="210"/>
      <c r="HSK115" s="210"/>
      <c r="HSL115" s="210"/>
      <c r="HSM115" s="210"/>
      <c r="HSN115" s="210"/>
      <c r="HSO115" s="210"/>
      <c r="HSP115" s="210"/>
      <c r="HSQ115" s="210"/>
      <c r="HSR115" s="210"/>
      <c r="HSS115" s="210"/>
      <c r="HST115" s="210"/>
      <c r="HSU115" s="210"/>
      <c r="HSV115" s="210"/>
      <c r="HSW115" s="210"/>
      <c r="HSX115" s="210"/>
      <c r="HSY115" s="210"/>
      <c r="HSZ115" s="210"/>
      <c r="HTA115" s="210"/>
      <c r="HTB115" s="210"/>
      <c r="HTC115" s="210"/>
      <c r="HTD115" s="210"/>
      <c r="HTE115" s="210"/>
      <c r="HTF115" s="210"/>
      <c r="HTG115" s="210"/>
      <c r="HTH115" s="210"/>
      <c r="HTI115" s="210"/>
      <c r="HTJ115" s="210"/>
      <c r="HTK115" s="210"/>
      <c r="HTL115" s="210"/>
      <c r="HTM115" s="210"/>
      <c r="HTN115" s="210"/>
      <c r="HTO115" s="210"/>
      <c r="HTP115" s="210"/>
      <c r="HTQ115" s="210"/>
      <c r="HTR115" s="210"/>
      <c r="HTS115" s="210"/>
      <c r="HTT115" s="210"/>
      <c r="HTU115" s="210"/>
      <c r="HTV115" s="210"/>
      <c r="HTW115" s="210"/>
      <c r="HTX115" s="210"/>
      <c r="HTY115" s="210"/>
      <c r="HTZ115" s="210"/>
      <c r="HUA115" s="210"/>
      <c r="HUB115" s="210"/>
      <c r="HUC115" s="210"/>
      <c r="HUD115" s="210"/>
      <c r="HUE115" s="210"/>
      <c r="HUF115" s="210"/>
      <c r="HUG115" s="210"/>
      <c r="HUH115" s="210"/>
      <c r="HUI115" s="210"/>
      <c r="HUJ115" s="210"/>
      <c r="HUK115" s="210"/>
      <c r="HUL115" s="210"/>
      <c r="HUM115" s="210"/>
      <c r="HUN115" s="210"/>
      <c r="HUO115" s="210"/>
      <c r="HUP115" s="210"/>
      <c r="HUQ115" s="210"/>
      <c r="HUR115" s="210"/>
      <c r="HUS115" s="210"/>
      <c r="HUT115" s="210"/>
      <c r="HUU115" s="210"/>
      <c r="HUV115" s="210"/>
      <c r="HUW115" s="210"/>
      <c r="HUX115" s="210"/>
      <c r="HUY115" s="210"/>
      <c r="HUZ115" s="210"/>
      <c r="HVA115" s="210"/>
      <c r="HVB115" s="210"/>
      <c r="HVC115" s="210"/>
      <c r="HVD115" s="210"/>
      <c r="HVE115" s="210"/>
      <c r="HVF115" s="210"/>
      <c r="HVG115" s="210"/>
      <c r="HVH115" s="210"/>
      <c r="HVI115" s="210"/>
      <c r="HVJ115" s="210"/>
      <c r="HVK115" s="210"/>
      <c r="HVL115" s="210"/>
      <c r="HVM115" s="210"/>
      <c r="HVN115" s="210"/>
      <c r="HVO115" s="210"/>
      <c r="HVP115" s="210"/>
      <c r="HVQ115" s="210"/>
      <c r="HVR115" s="210"/>
      <c r="HVS115" s="210"/>
      <c r="HVT115" s="210"/>
      <c r="HVU115" s="210"/>
      <c r="HVV115" s="210"/>
      <c r="HVW115" s="210"/>
      <c r="HVX115" s="210"/>
      <c r="HVY115" s="210"/>
      <c r="HVZ115" s="210"/>
      <c r="HWA115" s="210"/>
      <c r="HWB115" s="210"/>
      <c r="HWC115" s="210"/>
      <c r="HWD115" s="210"/>
      <c r="HWE115" s="210"/>
      <c r="HWF115" s="210"/>
      <c r="HWG115" s="210"/>
      <c r="HWH115" s="210"/>
      <c r="HWI115" s="210"/>
      <c r="HWJ115" s="210"/>
      <c r="HWK115" s="210"/>
      <c r="HWL115" s="210"/>
      <c r="HWM115" s="210"/>
      <c r="HWN115" s="210"/>
      <c r="HWO115" s="210"/>
      <c r="HWP115" s="210"/>
      <c r="HWQ115" s="210"/>
      <c r="HWR115" s="210"/>
      <c r="HWS115" s="210"/>
      <c r="HWT115" s="210"/>
      <c r="HWU115" s="210"/>
      <c r="HWV115" s="210"/>
      <c r="HWW115" s="210"/>
      <c r="HWX115" s="210"/>
      <c r="HWY115" s="210"/>
      <c r="HWZ115" s="210"/>
      <c r="HXA115" s="210"/>
      <c r="HXB115" s="210"/>
      <c r="HXC115" s="210"/>
      <c r="HXD115" s="210"/>
      <c r="HXE115" s="210"/>
      <c r="HXF115" s="210"/>
      <c r="HXG115" s="210"/>
      <c r="HXH115" s="210"/>
      <c r="HXI115" s="210"/>
      <c r="HXJ115" s="210"/>
      <c r="HXK115" s="210"/>
      <c r="HXL115" s="210"/>
      <c r="HXM115" s="210"/>
      <c r="HXN115" s="210"/>
      <c r="HXO115" s="210"/>
      <c r="HXP115" s="210"/>
      <c r="HXQ115" s="210"/>
      <c r="HXR115" s="210"/>
      <c r="HXS115" s="210"/>
      <c r="HXT115" s="210"/>
      <c r="HXU115" s="210"/>
      <c r="HXV115" s="210"/>
      <c r="HXW115" s="210"/>
      <c r="HXX115" s="210"/>
      <c r="HXY115" s="210"/>
      <c r="HXZ115" s="210"/>
      <c r="HYA115" s="210"/>
      <c r="HYB115" s="210"/>
      <c r="HYC115" s="210"/>
      <c r="HYD115" s="210"/>
      <c r="HYE115" s="210"/>
      <c r="HYF115" s="210"/>
      <c r="HYG115" s="210"/>
      <c r="HYH115" s="210"/>
      <c r="HYI115" s="210"/>
      <c r="HYJ115" s="210"/>
      <c r="HYK115" s="210"/>
      <c r="HYL115" s="210"/>
      <c r="HYM115" s="210"/>
      <c r="HYN115" s="210"/>
      <c r="HYO115" s="210"/>
      <c r="HYP115" s="210"/>
      <c r="HYQ115" s="210"/>
      <c r="HYR115" s="210"/>
      <c r="HYS115" s="210"/>
      <c r="HYT115" s="210"/>
      <c r="HYU115" s="210"/>
      <c r="HYV115" s="210"/>
      <c r="HYW115" s="210"/>
      <c r="HYX115" s="210"/>
      <c r="HYY115" s="210"/>
      <c r="HYZ115" s="210"/>
      <c r="HZA115" s="210"/>
      <c r="HZB115" s="210"/>
      <c r="HZC115" s="210"/>
      <c r="HZD115" s="210"/>
      <c r="HZE115" s="210"/>
      <c r="HZF115" s="210"/>
      <c r="HZG115" s="210"/>
      <c r="HZH115" s="210"/>
      <c r="HZI115" s="210"/>
      <c r="HZJ115" s="210"/>
      <c r="HZK115" s="210"/>
      <c r="HZL115" s="210"/>
      <c r="HZM115" s="210"/>
      <c r="HZN115" s="210"/>
      <c r="HZO115" s="210"/>
      <c r="HZP115" s="210"/>
      <c r="HZQ115" s="210"/>
      <c r="HZR115" s="210"/>
      <c r="HZS115" s="210"/>
      <c r="HZT115" s="210"/>
      <c r="HZU115" s="210"/>
      <c r="HZV115" s="210"/>
      <c r="HZW115" s="210"/>
      <c r="HZX115" s="210"/>
      <c r="HZY115" s="210"/>
      <c r="HZZ115" s="210"/>
      <c r="IAA115" s="210"/>
      <c r="IAB115" s="210"/>
      <c r="IAC115" s="210"/>
      <c r="IAD115" s="210"/>
      <c r="IAE115" s="210"/>
      <c r="IAF115" s="210"/>
      <c r="IAG115" s="210"/>
      <c r="IAH115" s="210"/>
      <c r="IAI115" s="210"/>
      <c r="IAJ115" s="210"/>
      <c r="IAK115" s="210"/>
      <c r="IAL115" s="210"/>
      <c r="IAM115" s="210"/>
      <c r="IAN115" s="210"/>
      <c r="IAO115" s="210"/>
      <c r="IAP115" s="210"/>
      <c r="IAQ115" s="210"/>
      <c r="IAR115" s="210"/>
      <c r="IAS115" s="210"/>
      <c r="IAT115" s="210"/>
      <c r="IAU115" s="210"/>
      <c r="IAV115" s="210"/>
      <c r="IAW115" s="210"/>
      <c r="IAX115" s="210"/>
      <c r="IAY115" s="210"/>
      <c r="IAZ115" s="210"/>
      <c r="IBA115" s="210"/>
      <c r="IBB115" s="210"/>
      <c r="IBC115" s="210"/>
      <c r="IBD115" s="210"/>
      <c r="IBE115" s="210"/>
      <c r="IBF115" s="210"/>
      <c r="IBG115" s="210"/>
      <c r="IBH115" s="210"/>
      <c r="IBI115" s="210"/>
      <c r="IBJ115" s="210"/>
      <c r="IBK115" s="210"/>
      <c r="IBL115" s="210"/>
      <c r="IBM115" s="210"/>
      <c r="IBN115" s="210"/>
      <c r="IBO115" s="210"/>
      <c r="IBP115" s="210"/>
      <c r="IBQ115" s="210"/>
      <c r="IBR115" s="210"/>
      <c r="IBS115" s="210"/>
      <c r="IBT115" s="210"/>
      <c r="IBU115" s="210"/>
      <c r="IBV115" s="210"/>
      <c r="IBW115" s="210"/>
      <c r="IBX115" s="210"/>
      <c r="IBY115" s="210"/>
      <c r="IBZ115" s="210"/>
      <c r="ICA115" s="210"/>
      <c r="ICB115" s="210"/>
      <c r="ICC115" s="210"/>
      <c r="ICD115" s="210"/>
      <c r="ICE115" s="210"/>
      <c r="ICF115" s="210"/>
      <c r="ICG115" s="210"/>
      <c r="ICH115" s="210"/>
      <c r="ICI115" s="210"/>
      <c r="ICJ115" s="210"/>
      <c r="ICK115" s="210"/>
      <c r="ICL115" s="210"/>
      <c r="ICM115" s="210"/>
      <c r="ICN115" s="210"/>
      <c r="ICO115" s="210"/>
      <c r="ICP115" s="210"/>
      <c r="ICQ115" s="210"/>
      <c r="ICR115" s="210"/>
      <c r="ICS115" s="210"/>
      <c r="ICT115" s="210"/>
      <c r="ICU115" s="210"/>
      <c r="ICV115" s="210"/>
      <c r="ICW115" s="210"/>
      <c r="ICX115" s="210"/>
      <c r="ICY115" s="210"/>
      <c r="ICZ115" s="210"/>
      <c r="IDA115" s="210"/>
      <c r="IDB115" s="210"/>
      <c r="IDC115" s="210"/>
      <c r="IDD115" s="210"/>
      <c r="IDE115" s="210"/>
      <c r="IDF115" s="210"/>
      <c r="IDG115" s="210"/>
      <c r="IDH115" s="210"/>
      <c r="IDI115" s="210"/>
      <c r="IDJ115" s="210"/>
      <c r="IDK115" s="210"/>
      <c r="IDL115" s="210"/>
      <c r="IDM115" s="210"/>
      <c r="IDN115" s="210"/>
      <c r="IDO115" s="210"/>
      <c r="IDP115" s="210"/>
      <c r="IDQ115" s="210"/>
      <c r="IDR115" s="210"/>
      <c r="IDS115" s="210"/>
      <c r="IDT115" s="210"/>
      <c r="IDU115" s="210"/>
      <c r="IDV115" s="210"/>
      <c r="IDW115" s="210"/>
      <c r="IDX115" s="210"/>
      <c r="IDY115" s="210"/>
      <c r="IDZ115" s="210"/>
      <c r="IEA115" s="210"/>
      <c r="IEB115" s="210"/>
      <c r="IEC115" s="210"/>
      <c r="IED115" s="210"/>
      <c r="IEE115" s="210"/>
      <c r="IEF115" s="210"/>
      <c r="IEG115" s="210"/>
      <c r="IEH115" s="210"/>
      <c r="IEI115" s="210"/>
      <c r="IEJ115" s="210"/>
      <c r="IEK115" s="210"/>
      <c r="IEL115" s="210"/>
      <c r="IEM115" s="210"/>
      <c r="IEN115" s="210"/>
      <c r="IEO115" s="210"/>
      <c r="IEP115" s="210"/>
      <c r="IEQ115" s="210"/>
      <c r="IER115" s="210"/>
      <c r="IES115" s="210"/>
      <c r="IET115" s="210"/>
      <c r="IEU115" s="210"/>
      <c r="IEV115" s="210"/>
      <c r="IEW115" s="210"/>
      <c r="IEX115" s="210"/>
      <c r="IEY115" s="210"/>
      <c r="IEZ115" s="210"/>
      <c r="IFA115" s="210"/>
      <c r="IFB115" s="210"/>
      <c r="IFC115" s="210"/>
      <c r="IFD115" s="210"/>
      <c r="IFE115" s="210"/>
      <c r="IFF115" s="210"/>
      <c r="IFG115" s="210"/>
      <c r="IFH115" s="210"/>
      <c r="IFI115" s="210"/>
      <c r="IFJ115" s="210"/>
      <c r="IFK115" s="210"/>
      <c r="IFL115" s="210"/>
      <c r="IFM115" s="210"/>
      <c r="IFN115" s="210"/>
      <c r="IFO115" s="210"/>
      <c r="IFP115" s="210"/>
      <c r="IFQ115" s="210"/>
      <c r="IFR115" s="210"/>
      <c r="IFS115" s="210"/>
      <c r="IFT115" s="210"/>
      <c r="IFU115" s="210"/>
      <c r="IFV115" s="210"/>
      <c r="IFW115" s="210"/>
      <c r="IFX115" s="210"/>
      <c r="IFY115" s="210"/>
      <c r="IFZ115" s="210"/>
      <c r="IGA115" s="210"/>
      <c r="IGB115" s="210"/>
      <c r="IGC115" s="210"/>
      <c r="IGD115" s="210"/>
      <c r="IGE115" s="210"/>
      <c r="IGF115" s="210"/>
      <c r="IGG115" s="210"/>
      <c r="IGH115" s="210"/>
      <c r="IGI115" s="210"/>
      <c r="IGJ115" s="210"/>
      <c r="IGK115" s="210"/>
      <c r="IGL115" s="210"/>
      <c r="IGM115" s="210"/>
      <c r="IGN115" s="210"/>
      <c r="IGO115" s="210"/>
      <c r="IGP115" s="210"/>
      <c r="IGQ115" s="210"/>
      <c r="IGR115" s="210"/>
      <c r="IGS115" s="210"/>
      <c r="IGT115" s="210"/>
      <c r="IGU115" s="210"/>
      <c r="IGV115" s="210"/>
      <c r="IGW115" s="210"/>
      <c r="IGX115" s="210"/>
      <c r="IGY115" s="210"/>
      <c r="IGZ115" s="210"/>
      <c r="IHA115" s="210"/>
      <c r="IHB115" s="210"/>
      <c r="IHC115" s="210"/>
      <c r="IHD115" s="210"/>
      <c r="IHE115" s="210"/>
      <c r="IHF115" s="210"/>
      <c r="IHG115" s="210"/>
      <c r="IHH115" s="210"/>
      <c r="IHI115" s="210"/>
      <c r="IHJ115" s="210"/>
      <c r="IHK115" s="210"/>
      <c r="IHL115" s="210"/>
      <c r="IHM115" s="210"/>
      <c r="IHN115" s="210"/>
      <c r="IHO115" s="210"/>
      <c r="IHP115" s="210"/>
      <c r="IHQ115" s="210"/>
      <c r="IHR115" s="210"/>
      <c r="IHS115" s="210"/>
      <c r="IHT115" s="210"/>
      <c r="IHU115" s="210"/>
      <c r="IHV115" s="210"/>
      <c r="IHW115" s="210"/>
      <c r="IHX115" s="210"/>
      <c r="IHY115" s="210"/>
      <c r="IHZ115" s="210"/>
      <c r="IIA115" s="210"/>
      <c r="IIB115" s="210"/>
      <c r="IIC115" s="210"/>
      <c r="IID115" s="210"/>
      <c r="IIE115" s="210"/>
      <c r="IIF115" s="210"/>
      <c r="IIG115" s="210"/>
      <c r="IIH115" s="210"/>
      <c r="III115" s="210"/>
      <c r="IIJ115" s="210"/>
      <c r="IIK115" s="210"/>
      <c r="IIL115" s="210"/>
      <c r="IIM115" s="210"/>
      <c r="IIN115" s="210"/>
      <c r="IIO115" s="210"/>
      <c r="IIP115" s="210"/>
      <c r="IIQ115" s="210"/>
      <c r="IIR115" s="210"/>
      <c r="IIS115" s="210"/>
      <c r="IIT115" s="210"/>
      <c r="IIU115" s="210"/>
      <c r="IIV115" s="210"/>
      <c r="IIW115" s="210"/>
      <c r="IIX115" s="210"/>
      <c r="IIY115" s="210"/>
      <c r="IIZ115" s="210"/>
      <c r="IJA115" s="210"/>
      <c r="IJB115" s="210"/>
      <c r="IJC115" s="210"/>
      <c r="IJD115" s="210"/>
      <c r="IJE115" s="210"/>
      <c r="IJF115" s="210"/>
      <c r="IJG115" s="210"/>
      <c r="IJH115" s="210"/>
      <c r="IJI115" s="210"/>
      <c r="IJJ115" s="210"/>
      <c r="IJK115" s="210"/>
      <c r="IJL115" s="210"/>
      <c r="IJM115" s="210"/>
      <c r="IJN115" s="210"/>
      <c r="IJO115" s="210"/>
      <c r="IJP115" s="210"/>
      <c r="IJQ115" s="210"/>
      <c r="IJR115" s="210"/>
      <c r="IJS115" s="210"/>
      <c r="IJT115" s="210"/>
      <c r="IJU115" s="210"/>
      <c r="IJV115" s="210"/>
      <c r="IJW115" s="210"/>
      <c r="IJX115" s="210"/>
      <c r="IJY115" s="210"/>
      <c r="IJZ115" s="210"/>
      <c r="IKA115" s="210"/>
      <c r="IKB115" s="210"/>
      <c r="IKC115" s="210"/>
      <c r="IKD115" s="210"/>
      <c r="IKE115" s="210"/>
      <c r="IKF115" s="210"/>
      <c r="IKG115" s="210"/>
      <c r="IKH115" s="210"/>
      <c r="IKI115" s="210"/>
      <c r="IKJ115" s="210"/>
      <c r="IKK115" s="210"/>
      <c r="IKL115" s="210"/>
      <c r="IKM115" s="210"/>
      <c r="IKN115" s="210"/>
      <c r="IKO115" s="210"/>
      <c r="IKP115" s="210"/>
      <c r="IKQ115" s="210"/>
      <c r="IKR115" s="210"/>
      <c r="IKS115" s="210"/>
      <c r="IKT115" s="210"/>
      <c r="IKU115" s="210"/>
      <c r="IKV115" s="210"/>
      <c r="IKW115" s="210"/>
      <c r="IKX115" s="210"/>
      <c r="IKY115" s="210"/>
      <c r="IKZ115" s="210"/>
      <c r="ILA115" s="210"/>
      <c r="ILB115" s="210"/>
      <c r="ILC115" s="210"/>
      <c r="ILD115" s="210"/>
      <c r="ILE115" s="210"/>
      <c r="ILF115" s="210"/>
      <c r="ILG115" s="210"/>
      <c r="ILH115" s="210"/>
      <c r="ILI115" s="210"/>
      <c r="ILJ115" s="210"/>
      <c r="ILK115" s="210"/>
      <c r="ILL115" s="210"/>
      <c r="ILM115" s="210"/>
      <c r="ILN115" s="210"/>
      <c r="ILO115" s="210"/>
      <c r="ILP115" s="210"/>
      <c r="ILQ115" s="210"/>
      <c r="ILR115" s="210"/>
      <c r="ILS115" s="210"/>
      <c r="ILT115" s="210"/>
      <c r="ILU115" s="210"/>
      <c r="ILV115" s="210"/>
      <c r="ILW115" s="210"/>
      <c r="ILX115" s="210"/>
      <c r="ILY115" s="210"/>
      <c r="ILZ115" s="210"/>
      <c r="IMA115" s="210"/>
      <c r="IMB115" s="210"/>
      <c r="IMC115" s="210"/>
      <c r="IMD115" s="210"/>
      <c r="IME115" s="210"/>
      <c r="IMF115" s="210"/>
      <c r="IMG115" s="210"/>
      <c r="IMH115" s="210"/>
      <c r="IMI115" s="210"/>
      <c r="IMJ115" s="210"/>
      <c r="IMK115" s="210"/>
      <c r="IML115" s="210"/>
      <c r="IMM115" s="210"/>
      <c r="IMN115" s="210"/>
      <c r="IMO115" s="210"/>
      <c r="IMP115" s="210"/>
      <c r="IMQ115" s="210"/>
      <c r="IMR115" s="210"/>
      <c r="IMS115" s="210"/>
      <c r="IMT115" s="210"/>
      <c r="IMU115" s="210"/>
      <c r="IMV115" s="210"/>
      <c r="IMW115" s="210"/>
      <c r="IMX115" s="210"/>
      <c r="IMY115" s="210"/>
      <c r="IMZ115" s="210"/>
      <c r="INA115" s="210"/>
      <c r="INB115" s="210"/>
      <c r="INC115" s="210"/>
      <c r="IND115" s="210"/>
      <c r="INE115" s="210"/>
      <c r="INF115" s="210"/>
      <c r="ING115" s="210"/>
      <c r="INH115" s="210"/>
      <c r="INI115" s="210"/>
      <c r="INJ115" s="210"/>
      <c r="INK115" s="210"/>
      <c r="INL115" s="210"/>
      <c r="INM115" s="210"/>
      <c r="INN115" s="210"/>
      <c r="INO115" s="210"/>
      <c r="INP115" s="210"/>
      <c r="INQ115" s="210"/>
      <c r="INR115" s="210"/>
      <c r="INS115" s="210"/>
      <c r="INT115" s="210"/>
      <c r="INU115" s="210"/>
      <c r="INV115" s="210"/>
      <c r="INW115" s="210"/>
      <c r="INX115" s="210"/>
      <c r="INY115" s="210"/>
      <c r="INZ115" s="210"/>
      <c r="IOA115" s="210"/>
      <c r="IOB115" s="210"/>
      <c r="IOC115" s="210"/>
      <c r="IOD115" s="210"/>
      <c r="IOE115" s="210"/>
      <c r="IOF115" s="210"/>
      <c r="IOG115" s="210"/>
      <c r="IOH115" s="210"/>
      <c r="IOI115" s="210"/>
      <c r="IOJ115" s="210"/>
      <c r="IOK115" s="210"/>
      <c r="IOL115" s="210"/>
      <c r="IOM115" s="210"/>
      <c r="ION115" s="210"/>
      <c r="IOO115" s="210"/>
      <c r="IOP115" s="210"/>
      <c r="IOQ115" s="210"/>
      <c r="IOR115" s="210"/>
      <c r="IOS115" s="210"/>
      <c r="IOT115" s="210"/>
      <c r="IOU115" s="210"/>
      <c r="IOV115" s="210"/>
      <c r="IOW115" s="210"/>
      <c r="IOX115" s="210"/>
      <c r="IOY115" s="210"/>
      <c r="IOZ115" s="210"/>
      <c r="IPA115" s="210"/>
      <c r="IPB115" s="210"/>
      <c r="IPC115" s="210"/>
      <c r="IPD115" s="210"/>
      <c r="IPE115" s="210"/>
      <c r="IPF115" s="210"/>
      <c r="IPG115" s="210"/>
      <c r="IPH115" s="210"/>
      <c r="IPI115" s="210"/>
      <c r="IPJ115" s="210"/>
      <c r="IPK115" s="210"/>
      <c r="IPL115" s="210"/>
      <c r="IPM115" s="210"/>
      <c r="IPN115" s="210"/>
      <c r="IPO115" s="210"/>
      <c r="IPP115" s="210"/>
      <c r="IPQ115" s="210"/>
      <c r="IPR115" s="210"/>
      <c r="IPS115" s="210"/>
      <c r="IPT115" s="210"/>
      <c r="IPU115" s="210"/>
      <c r="IPV115" s="210"/>
      <c r="IPW115" s="210"/>
      <c r="IPX115" s="210"/>
      <c r="IPY115" s="210"/>
      <c r="IPZ115" s="210"/>
      <c r="IQA115" s="210"/>
      <c r="IQB115" s="210"/>
      <c r="IQC115" s="210"/>
      <c r="IQD115" s="210"/>
      <c r="IQE115" s="210"/>
      <c r="IQF115" s="210"/>
      <c r="IQG115" s="210"/>
      <c r="IQH115" s="210"/>
      <c r="IQI115" s="210"/>
      <c r="IQJ115" s="210"/>
      <c r="IQK115" s="210"/>
      <c r="IQL115" s="210"/>
      <c r="IQM115" s="210"/>
      <c r="IQN115" s="210"/>
      <c r="IQO115" s="210"/>
      <c r="IQP115" s="210"/>
      <c r="IQQ115" s="210"/>
      <c r="IQR115" s="210"/>
      <c r="IQS115" s="210"/>
      <c r="IQT115" s="210"/>
      <c r="IQU115" s="210"/>
      <c r="IQV115" s="210"/>
      <c r="IQW115" s="210"/>
      <c r="IQX115" s="210"/>
      <c r="IQY115" s="210"/>
      <c r="IQZ115" s="210"/>
      <c r="IRA115" s="210"/>
      <c r="IRB115" s="210"/>
      <c r="IRC115" s="210"/>
      <c r="IRD115" s="210"/>
      <c r="IRE115" s="210"/>
      <c r="IRF115" s="210"/>
      <c r="IRG115" s="210"/>
      <c r="IRH115" s="210"/>
      <c r="IRI115" s="210"/>
      <c r="IRJ115" s="210"/>
      <c r="IRK115" s="210"/>
      <c r="IRL115" s="210"/>
      <c r="IRM115" s="210"/>
      <c r="IRN115" s="210"/>
      <c r="IRO115" s="210"/>
      <c r="IRP115" s="210"/>
      <c r="IRQ115" s="210"/>
      <c r="IRR115" s="210"/>
      <c r="IRS115" s="210"/>
      <c r="IRT115" s="210"/>
      <c r="IRU115" s="210"/>
      <c r="IRV115" s="210"/>
      <c r="IRW115" s="210"/>
      <c r="IRX115" s="210"/>
      <c r="IRY115" s="210"/>
      <c r="IRZ115" s="210"/>
      <c r="ISA115" s="210"/>
      <c r="ISB115" s="210"/>
      <c r="ISC115" s="210"/>
      <c r="ISD115" s="210"/>
      <c r="ISE115" s="210"/>
      <c r="ISF115" s="210"/>
      <c r="ISG115" s="210"/>
      <c r="ISH115" s="210"/>
      <c r="ISI115" s="210"/>
      <c r="ISJ115" s="210"/>
      <c r="ISK115" s="210"/>
      <c r="ISL115" s="210"/>
      <c r="ISM115" s="210"/>
      <c r="ISN115" s="210"/>
      <c r="ISO115" s="210"/>
      <c r="ISP115" s="210"/>
      <c r="ISQ115" s="210"/>
      <c r="ISR115" s="210"/>
      <c r="ISS115" s="210"/>
      <c r="IST115" s="210"/>
      <c r="ISU115" s="210"/>
      <c r="ISV115" s="210"/>
      <c r="ISW115" s="210"/>
      <c r="ISX115" s="210"/>
      <c r="ISY115" s="210"/>
      <c r="ISZ115" s="210"/>
      <c r="ITA115" s="210"/>
      <c r="ITB115" s="210"/>
      <c r="ITC115" s="210"/>
      <c r="ITD115" s="210"/>
      <c r="ITE115" s="210"/>
      <c r="ITF115" s="210"/>
      <c r="ITG115" s="210"/>
      <c r="ITH115" s="210"/>
      <c r="ITI115" s="210"/>
      <c r="ITJ115" s="210"/>
      <c r="ITK115" s="210"/>
      <c r="ITL115" s="210"/>
      <c r="ITM115" s="210"/>
      <c r="ITN115" s="210"/>
      <c r="ITO115" s="210"/>
      <c r="ITP115" s="210"/>
      <c r="ITQ115" s="210"/>
      <c r="ITR115" s="210"/>
      <c r="ITS115" s="210"/>
      <c r="ITT115" s="210"/>
      <c r="ITU115" s="210"/>
      <c r="ITV115" s="210"/>
      <c r="ITW115" s="210"/>
      <c r="ITX115" s="210"/>
      <c r="ITY115" s="210"/>
      <c r="ITZ115" s="210"/>
      <c r="IUA115" s="210"/>
      <c r="IUB115" s="210"/>
      <c r="IUC115" s="210"/>
      <c r="IUD115" s="210"/>
      <c r="IUE115" s="210"/>
      <c r="IUF115" s="210"/>
      <c r="IUG115" s="210"/>
      <c r="IUH115" s="210"/>
      <c r="IUI115" s="210"/>
      <c r="IUJ115" s="210"/>
      <c r="IUK115" s="210"/>
      <c r="IUL115" s="210"/>
      <c r="IUM115" s="210"/>
      <c r="IUN115" s="210"/>
      <c r="IUO115" s="210"/>
      <c r="IUP115" s="210"/>
      <c r="IUQ115" s="210"/>
      <c r="IUR115" s="210"/>
      <c r="IUS115" s="210"/>
      <c r="IUT115" s="210"/>
      <c r="IUU115" s="210"/>
      <c r="IUV115" s="210"/>
      <c r="IUW115" s="210"/>
      <c r="IUX115" s="210"/>
      <c r="IUY115" s="210"/>
      <c r="IUZ115" s="210"/>
      <c r="IVA115" s="210"/>
      <c r="IVB115" s="210"/>
      <c r="IVC115" s="210"/>
      <c r="IVD115" s="210"/>
      <c r="IVE115" s="210"/>
      <c r="IVF115" s="210"/>
      <c r="IVG115" s="210"/>
      <c r="IVH115" s="210"/>
      <c r="IVI115" s="210"/>
      <c r="IVJ115" s="210"/>
      <c r="IVK115" s="210"/>
      <c r="IVL115" s="210"/>
      <c r="IVM115" s="210"/>
      <c r="IVN115" s="210"/>
      <c r="IVO115" s="210"/>
      <c r="IVP115" s="210"/>
      <c r="IVQ115" s="210"/>
      <c r="IVR115" s="210"/>
      <c r="IVS115" s="210"/>
      <c r="IVT115" s="210"/>
      <c r="IVU115" s="210"/>
      <c r="IVV115" s="210"/>
      <c r="IVW115" s="210"/>
      <c r="IVX115" s="210"/>
      <c r="IVY115" s="210"/>
      <c r="IVZ115" s="210"/>
      <c r="IWA115" s="210"/>
      <c r="IWB115" s="210"/>
      <c r="IWC115" s="210"/>
      <c r="IWD115" s="210"/>
      <c r="IWE115" s="210"/>
      <c r="IWF115" s="210"/>
      <c r="IWG115" s="210"/>
      <c r="IWH115" s="210"/>
      <c r="IWI115" s="210"/>
      <c r="IWJ115" s="210"/>
      <c r="IWK115" s="210"/>
      <c r="IWL115" s="210"/>
      <c r="IWM115" s="210"/>
      <c r="IWN115" s="210"/>
      <c r="IWO115" s="210"/>
      <c r="IWP115" s="210"/>
      <c r="IWQ115" s="210"/>
      <c r="IWR115" s="210"/>
      <c r="IWS115" s="210"/>
      <c r="IWT115" s="210"/>
      <c r="IWU115" s="210"/>
      <c r="IWV115" s="210"/>
      <c r="IWW115" s="210"/>
      <c r="IWX115" s="210"/>
      <c r="IWY115" s="210"/>
      <c r="IWZ115" s="210"/>
      <c r="IXA115" s="210"/>
      <c r="IXB115" s="210"/>
      <c r="IXC115" s="210"/>
      <c r="IXD115" s="210"/>
      <c r="IXE115" s="210"/>
      <c r="IXF115" s="210"/>
      <c r="IXG115" s="210"/>
      <c r="IXH115" s="210"/>
      <c r="IXI115" s="210"/>
      <c r="IXJ115" s="210"/>
      <c r="IXK115" s="210"/>
      <c r="IXL115" s="210"/>
      <c r="IXM115" s="210"/>
      <c r="IXN115" s="210"/>
      <c r="IXO115" s="210"/>
      <c r="IXP115" s="210"/>
      <c r="IXQ115" s="210"/>
      <c r="IXR115" s="210"/>
      <c r="IXS115" s="210"/>
      <c r="IXT115" s="210"/>
      <c r="IXU115" s="210"/>
      <c r="IXV115" s="210"/>
      <c r="IXW115" s="210"/>
      <c r="IXX115" s="210"/>
      <c r="IXY115" s="210"/>
      <c r="IXZ115" s="210"/>
      <c r="IYA115" s="210"/>
      <c r="IYB115" s="210"/>
      <c r="IYC115" s="210"/>
      <c r="IYD115" s="210"/>
      <c r="IYE115" s="210"/>
      <c r="IYF115" s="210"/>
      <c r="IYG115" s="210"/>
      <c r="IYH115" s="210"/>
      <c r="IYI115" s="210"/>
      <c r="IYJ115" s="210"/>
      <c r="IYK115" s="210"/>
      <c r="IYL115" s="210"/>
      <c r="IYM115" s="210"/>
      <c r="IYN115" s="210"/>
      <c r="IYO115" s="210"/>
      <c r="IYP115" s="210"/>
      <c r="IYQ115" s="210"/>
      <c r="IYR115" s="210"/>
      <c r="IYS115" s="210"/>
      <c r="IYT115" s="210"/>
      <c r="IYU115" s="210"/>
      <c r="IYV115" s="210"/>
      <c r="IYW115" s="210"/>
      <c r="IYX115" s="210"/>
      <c r="IYY115" s="210"/>
      <c r="IYZ115" s="210"/>
      <c r="IZA115" s="210"/>
      <c r="IZB115" s="210"/>
      <c r="IZC115" s="210"/>
      <c r="IZD115" s="210"/>
      <c r="IZE115" s="210"/>
      <c r="IZF115" s="210"/>
      <c r="IZG115" s="210"/>
      <c r="IZH115" s="210"/>
      <c r="IZI115" s="210"/>
      <c r="IZJ115" s="210"/>
      <c r="IZK115" s="210"/>
      <c r="IZL115" s="210"/>
      <c r="IZM115" s="210"/>
      <c r="IZN115" s="210"/>
      <c r="IZO115" s="210"/>
      <c r="IZP115" s="210"/>
      <c r="IZQ115" s="210"/>
      <c r="IZR115" s="210"/>
      <c r="IZS115" s="210"/>
      <c r="IZT115" s="210"/>
      <c r="IZU115" s="210"/>
      <c r="IZV115" s="210"/>
      <c r="IZW115" s="210"/>
      <c r="IZX115" s="210"/>
      <c r="IZY115" s="210"/>
      <c r="IZZ115" s="210"/>
      <c r="JAA115" s="210"/>
      <c r="JAB115" s="210"/>
      <c r="JAC115" s="210"/>
      <c r="JAD115" s="210"/>
      <c r="JAE115" s="210"/>
      <c r="JAF115" s="210"/>
      <c r="JAG115" s="210"/>
      <c r="JAH115" s="210"/>
      <c r="JAI115" s="210"/>
      <c r="JAJ115" s="210"/>
      <c r="JAK115" s="210"/>
      <c r="JAL115" s="210"/>
      <c r="JAM115" s="210"/>
      <c r="JAN115" s="210"/>
      <c r="JAO115" s="210"/>
      <c r="JAP115" s="210"/>
      <c r="JAQ115" s="210"/>
      <c r="JAR115" s="210"/>
      <c r="JAS115" s="210"/>
      <c r="JAT115" s="210"/>
      <c r="JAU115" s="210"/>
      <c r="JAV115" s="210"/>
      <c r="JAW115" s="210"/>
      <c r="JAX115" s="210"/>
      <c r="JAY115" s="210"/>
      <c r="JAZ115" s="210"/>
      <c r="JBA115" s="210"/>
      <c r="JBB115" s="210"/>
      <c r="JBC115" s="210"/>
      <c r="JBD115" s="210"/>
      <c r="JBE115" s="210"/>
      <c r="JBF115" s="210"/>
      <c r="JBG115" s="210"/>
      <c r="JBH115" s="210"/>
      <c r="JBI115" s="210"/>
      <c r="JBJ115" s="210"/>
      <c r="JBK115" s="210"/>
      <c r="JBL115" s="210"/>
      <c r="JBM115" s="210"/>
      <c r="JBN115" s="210"/>
      <c r="JBO115" s="210"/>
      <c r="JBP115" s="210"/>
      <c r="JBQ115" s="210"/>
      <c r="JBR115" s="210"/>
      <c r="JBS115" s="210"/>
      <c r="JBT115" s="210"/>
      <c r="JBU115" s="210"/>
      <c r="JBV115" s="210"/>
      <c r="JBW115" s="210"/>
      <c r="JBX115" s="210"/>
      <c r="JBY115" s="210"/>
      <c r="JBZ115" s="210"/>
      <c r="JCA115" s="210"/>
      <c r="JCB115" s="210"/>
      <c r="JCC115" s="210"/>
      <c r="JCD115" s="210"/>
      <c r="JCE115" s="210"/>
      <c r="JCF115" s="210"/>
      <c r="JCG115" s="210"/>
      <c r="JCH115" s="210"/>
      <c r="JCI115" s="210"/>
      <c r="JCJ115" s="210"/>
      <c r="JCK115" s="210"/>
      <c r="JCL115" s="210"/>
      <c r="JCM115" s="210"/>
      <c r="JCN115" s="210"/>
      <c r="JCO115" s="210"/>
      <c r="JCP115" s="210"/>
      <c r="JCQ115" s="210"/>
      <c r="JCR115" s="210"/>
      <c r="JCS115" s="210"/>
      <c r="JCT115" s="210"/>
      <c r="JCU115" s="210"/>
      <c r="JCV115" s="210"/>
      <c r="JCW115" s="210"/>
      <c r="JCX115" s="210"/>
      <c r="JCY115" s="210"/>
      <c r="JCZ115" s="210"/>
      <c r="JDA115" s="210"/>
      <c r="JDB115" s="210"/>
      <c r="JDC115" s="210"/>
      <c r="JDD115" s="210"/>
      <c r="JDE115" s="210"/>
      <c r="JDF115" s="210"/>
      <c r="JDG115" s="210"/>
      <c r="JDH115" s="210"/>
      <c r="JDI115" s="210"/>
      <c r="JDJ115" s="210"/>
      <c r="JDK115" s="210"/>
      <c r="JDL115" s="210"/>
      <c r="JDM115" s="210"/>
      <c r="JDN115" s="210"/>
      <c r="JDO115" s="210"/>
      <c r="JDP115" s="210"/>
      <c r="JDQ115" s="210"/>
      <c r="JDR115" s="210"/>
      <c r="JDS115" s="210"/>
      <c r="JDT115" s="210"/>
      <c r="JDU115" s="210"/>
      <c r="JDV115" s="210"/>
      <c r="JDW115" s="210"/>
      <c r="JDX115" s="210"/>
      <c r="JDY115" s="210"/>
      <c r="JDZ115" s="210"/>
      <c r="JEA115" s="210"/>
      <c r="JEB115" s="210"/>
      <c r="JEC115" s="210"/>
      <c r="JED115" s="210"/>
      <c r="JEE115" s="210"/>
      <c r="JEF115" s="210"/>
      <c r="JEG115" s="210"/>
      <c r="JEH115" s="210"/>
      <c r="JEI115" s="210"/>
      <c r="JEJ115" s="210"/>
      <c r="JEK115" s="210"/>
      <c r="JEL115" s="210"/>
      <c r="JEM115" s="210"/>
      <c r="JEN115" s="210"/>
      <c r="JEO115" s="210"/>
      <c r="JEP115" s="210"/>
      <c r="JEQ115" s="210"/>
      <c r="JER115" s="210"/>
      <c r="JES115" s="210"/>
      <c r="JET115" s="210"/>
      <c r="JEU115" s="210"/>
      <c r="JEV115" s="210"/>
      <c r="JEW115" s="210"/>
      <c r="JEX115" s="210"/>
      <c r="JEY115" s="210"/>
      <c r="JEZ115" s="210"/>
      <c r="JFA115" s="210"/>
      <c r="JFB115" s="210"/>
      <c r="JFC115" s="210"/>
      <c r="JFD115" s="210"/>
      <c r="JFE115" s="210"/>
      <c r="JFF115" s="210"/>
      <c r="JFG115" s="210"/>
      <c r="JFH115" s="210"/>
      <c r="JFI115" s="210"/>
      <c r="JFJ115" s="210"/>
      <c r="JFK115" s="210"/>
      <c r="JFL115" s="210"/>
      <c r="JFM115" s="210"/>
      <c r="JFN115" s="210"/>
      <c r="JFO115" s="210"/>
      <c r="JFP115" s="210"/>
      <c r="JFQ115" s="210"/>
      <c r="JFR115" s="210"/>
      <c r="JFS115" s="210"/>
      <c r="JFT115" s="210"/>
      <c r="JFU115" s="210"/>
      <c r="JFV115" s="210"/>
      <c r="JFW115" s="210"/>
      <c r="JFX115" s="210"/>
      <c r="JFY115" s="210"/>
      <c r="JFZ115" s="210"/>
      <c r="JGA115" s="210"/>
      <c r="JGB115" s="210"/>
      <c r="JGC115" s="210"/>
      <c r="JGD115" s="210"/>
      <c r="JGE115" s="210"/>
      <c r="JGF115" s="210"/>
      <c r="JGG115" s="210"/>
      <c r="JGH115" s="210"/>
      <c r="JGI115" s="210"/>
      <c r="JGJ115" s="210"/>
      <c r="JGK115" s="210"/>
      <c r="JGL115" s="210"/>
      <c r="JGM115" s="210"/>
      <c r="JGN115" s="210"/>
      <c r="JGO115" s="210"/>
      <c r="JGP115" s="210"/>
      <c r="JGQ115" s="210"/>
      <c r="JGR115" s="210"/>
      <c r="JGS115" s="210"/>
      <c r="JGT115" s="210"/>
      <c r="JGU115" s="210"/>
      <c r="JGV115" s="210"/>
      <c r="JGW115" s="210"/>
      <c r="JGX115" s="210"/>
      <c r="JGY115" s="210"/>
      <c r="JGZ115" s="210"/>
      <c r="JHA115" s="210"/>
      <c r="JHB115" s="210"/>
      <c r="JHC115" s="210"/>
      <c r="JHD115" s="210"/>
      <c r="JHE115" s="210"/>
      <c r="JHF115" s="210"/>
      <c r="JHG115" s="210"/>
      <c r="JHH115" s="210"/>
      <c r="JHI115" s="210"/>
      <c r="JHJ115" s="210"/>
      <c r="JHK115" s="210"/>
      <c r="JHL115" s="210"/>
      <c r="JHM115" s="210"/>
      <c r="JHN115" s="210"/>
      <c r="JHO115" s="210"/>
      <c r="JHP115" s="210"/>
      <c r="JHQ115" s="210"/>
      <c r="JHR115" s="210"/>
      <c r="JHS115" s="210"/>
      <c r="JHT115" s="210"/>
      <c r="JHU115" s="210"/>
      <c r="JHV115" s="210"/>
      <c r="JHW115" s="210"/>
      <c r="JHX115" s="210"/>
      <c r="JHY115" s="210"/>
      <c r="JHZ115" s="210"/>
      <c r="JIA115" s="210"/>
      <c r="JIB115" s="210"/>
      <c r="JIC115" s="210"/>
      <c r="JID115" s="210"/>
      <c r="JIE115" s="210"/>
      <c r="JIF115" s="210"/>
      <c r="JIG115" s="210"/>
      <c r="JIH115" s="210"/>
      <c r="JII115" s="210"/>
      <c r="JIJ115" s="210"/>
      <c r="JIK115" s="210"/>
      <c r="JIL115" s="210"/>
      <c r="JIM115" s="210"/>
      <c r="JIN115" s="210"/>
      <c r="JIO115" s="210"/>
      <c r="JIP115" s="210"/>
      <c r="JIQ115" s="210"/>
      <c r="JIR115" s="210"/>
      <c r="JIS115" s="210"/>
      <c r="JIT115" s="210"/>
      <c r="JIU115" s="210"/>
      <c r="JIV115" s="210"/>
      <c r="JIW115" s="210"/>
      <c r="JIX115" s="210"/>
      <c r="JIY115" s="210"/>
      <c r="JIZ115" s="210"/>
      <c r="JJA115" s="210"/>
      <c r="JJB115" s="210"/>
      <c r="JJC115" s="210"/>
      <c r="JJD115" s="210"/>
      <c r="JJE115" s="210"/>
      <c r="JJF115" s="210"/>
      <c r="JJG115" s="210"/>
      <c r="JJH115" s="210"/>
      <c r="JJI115" s="210"/>
      <c r="JJJ115" s="210"/>
      <c r="JJK115" s="210"/>
      <c r="JJL115" s="210"/>
      <c r="JJM115" s="210"/>
      <c r="JJN115" s="210"/>
      <c r="JJO115" s="210"/>
      <c r="JJP115" s="210"/>
      <c r="JJQ115" s="210"/>
      <c r="JJR115" s="210"/>
      <c r="JJS115" s="210"/>
      <c r="JJT115" s="210"/>
      <c r="JJU115" s="210"/>
      <c r="JJV115" s="210"/>
      <c r="JJW115" s="210"/>
      <c r="JJX115" s="210"/>
      <c r="JJY115" s="210"/>
      <c r="JJZ115" s="210"/>
      <c r="JKA115" s="210"/>
      <c r="JKB115" s="210"/>
      <c r="JKC115" s="210"/>
      <c r="JKD115" s="210"/>
      <c r="JKE115" s="210"/>
      <c r="JKF115" s="210"/>
      <c r="JKG115" s="210"/>
      <c r="JKH115" s="210"/>
      <c r="JKI115" s="210"/>
      <c r="JKJ115" s="210"/>
      <c r="JKK115" s="210"/>
      <c r="JKL115" s="210"/>
      <c r="JKM115" s="210"/>
      <c r="JKN115" s="210"/>
      <c r="JKO115" s="210"/>
      <c r="JKP115" s="210"/>
      <c r="JKQ115" s="210"/>
      <c r="JKR115" s="210"/>
      <c r="JKS115" s="210"/>
      <c r="JKT115" s="210"/>
      <c r="JKU115" s="210"/>
      <c r="JKV115" s="210"/>
      <c r="JKW115" s="210"/>
      <c r="JKX115" s="210"/>
      <c r="JKY115" s="210"/>
      <c r="JKZ115" s="210"/>
      <c r="JLA115" s="210"/>
      <c r="JLB115" s="210"/>
      <c r="JLC115" s="210"/>
      <c r="JLD115" s="210"/>
      <c r="JLE115" s="210"/>
      <c r="JLF115" s="210"/>
      <c r="JLG115" s="210"/>
      <c r="JLH115" s="210"/>
      <c r="JLI115" s="210"/>
      <c r="JLJ115" s="210"/>
      <c r="JLK115" s="210"/>
      <c r="JLL115" s="210"/>
      <c r="JLM115" s="210"/>
      <c r="JLN115" s="210"/>
      <c r="JLO115" s="210"/>
      <c r="JLP115" s="210"/>
      <c r="JLQ115" s="210"/>
      <c r="JLR115" s="210"/>
      <c r="JLS115" s="210"/>
      <c r="JLT115" s="210"/>
      <c r="JLU115" s="210"/>
      <c r="JLV115" s="210"/>
      <c r="JLW115" s="210"/>
      <c r="JLX115" s="210"/>
      <c r="JLY115" s="210"/>
      <c r="JLZ115" s="210"/>
      <c r="JMA115" s="210"/>
      <c r="JMB115" s="210"/>
      <c r="JMC115" s="210"/>
      <c r="JMD115" s="210"/>
      <c r="JME115" s="210"/>
      <c r="JMF115" s="210"/>
      <c r="JMG115" s="210"/>
      <c r="JMH115" s="210"/>
      <c r="JMI115" s="210"/>
      <c r="JMJ115" s="210"/>
      <c r="JMK115" s="210"/>
      <c r="JML115" s="210"/>
      <c r="JMM115" s="210"/>
      <c r="JMN115" s="210"/>
      <c r="JMO115" s="210"/>
      <c r="JMP115" s="210"/>
      <c r="JMQ115" s="210"/>
      <c r="JMR115" s="210"/>
      <c r="JMS115" s="210"/>
      <c r="JMT115" s="210"/>
      <c r="JMU115" s="210"/>
      <c r="JMV115" s="210"/>
      <c r="JMW115" s="210"/>
      <c r="JMX115" s="210"/>
      <c r="JMY115" s="210"/>
      <c r="JMZ115" s="210"/>
      <c r="JNA115" s="210"/>
      <c r="JNB115" s="210"/>
      <c r="JNC115" s="210"/>
      <c r="JND115" s="210"/>
      <c r="JNE115" s="210"/>
      <c r="JNF115" s="210"/>
      <c r="JNG115" s="210"/>
      <c r="JNH115" s="210"/>
      <c r="JNI115" s="210"/>
      <c r="JNJ115" s="210"/>
      <c r="JNK115" s="210"/>
      <c r="JNL115" s="210"/>
      <c r="JNM115" s="210"/>
      <c r="JNN115" s="210"/>
      <c r="JNO115" s="210"/>
      <c r="JNP115" s="210"/>
      <c r="JNQ115" s="210"/>
      <c r="JNR115" s="210"/>
      <c r="JNS115" s="210"/>
      <c r="JNT115" s="210"/>
      <c r="JNU115" s="210"/>
      <c r="JNV115" s="210"/>
      <c r="JNW115" s="210"/>
      <c r="JNX115" s="210"/>
      <c r="JNY115" s="210"/>
      <c r="JNZ115" s="210"/>
      <c r="JOA115" s="210"/>
      <c r="JOB115" s="210"/>
      <c r="JOC115" s="210"/>
      <c r="JOD115" s="210"/>
      <c r="JOE115" s="210"/>
      <c r="JOF115" s="210"/>
      <c r="JOG115" s="210"/>
      <c r="JOH115" s="210"/>
      <c r="JOI115" s="210"/>
      <c r="JOJ115" s="210"/>
      <c r="JOK115" s="210"/>
      <c r="JOL115" s="210"/>
      <c r="JOM115" s="210"/>
      <c r="JON115" s="210"/>
      <c r="JOO115" s="210"/>
      <c r="JOP115" s="210"/>
      <c r="JOQ115" s="210"/>
      <c r="JOR115" s="210"/>
      <c r="JOS115" s="210"/>
      <c r="JOT115" s="210"/>
      <c r="JOU115" s="210"/>
      <c r="JOV115" s="210"/>
      <c r="JOW115" s="210"/>
      <c r="JOX115" s="210"/>
      <c r="JOY115" s="210"/>
      <c r="JOZ115" s="210"/>
      <c r="JPA115" s="210"/>
      <c r="JPB115" s="210"/>
      <c r="JPC115" s="210"/>
      <c r="JPD115" s="210"/>
      <c r="JPE115" s="210"/>
      <c r="JPF115" s="210"/>
      <c r="JPG115" s="210"/>
      <c r="JPH115" s="210"/>
      <c r="JPI115" s="210"/>
      <c r="JPJ115" s="210"/>
      <c r="JPK115" s="210"/>
      <c r="JPL115" s="210"/>
      <c r="JPM115" s="210"/>
      <c r="JPN115" s="210"/>
      <c r="JPO115" s="210"/>
      <c r="JPP115" s="210"/>
      <c r="JPQ115" s="210"/>
      <c r="JPR115" s="210"/>
      <c r="JPS115" s="210"/>
      <c r="JPT115" s="210"/>
      <c r="JPU115" s="210"/>
      <c r="JPV115" s="210"/>
      <c r="JPW115" s="210"/>
      <c r="JPX115" s="210"/>
      <c r="JPY115" s="210"/>
      <c r="JPZ115" s="210"/>
      <c r="JQA115" s="210"/>
      <c r="JQB115" s="210"/>
      <c r="JQC115" s="210"/>
      <c r="JQD115" s="210"/>
      <c r="JQE115" s="210"/>
      <c r="JQF115" s="210"/>
      <c r="JQG115" s="210"/>
      <c r="JQH115" s="210"/>
      <c r="JQI115" s="210"/>
      <c r="JQJ115" s="210"/>
      <c r="JQK115" s="210"/>
      <c r="JQL115" s="210"/>
      <c r="JQM115" s="210"/>
      <c r="JQN115" s="210"/>
      <c r="JQO115" s="210"/>
      <c r="JQP115" s="210"/>
      <c r="JQQ115" s="210"/>
      <c r="JQR115" s="210"/>
      <c r="JQS115" s="210"/>
      <c r="JQT115" s="210"/>
      <c r="JQU115" s="210"/>
      <c r="JQV115" s="210"/>
      <c r="JQW115" s="210"/>
      <c r="JQX115" s="210"/>
      <c r="JQY115" s="210"/>
      <c r="JQZ115" s="210"/>
      <c r="JRA115" s="210"/>
      <c r="JRB115" s="210"/>
      <c r="JRC115" s="210"/>
      <c r="JRD115" s="210"/>
      <c r="JRE115" s="210"/>
      <c r="JRF115" s="210"/>
      <c r="JRG115" s="210"/>
      <c r="JRH115" s="210"/>
      <c r="JRI115" s="210"/>
      <c r="JRJ115" s="210"/>
      <c r="JRK115" s="210"/>
      <c r="JRL115" s="210"/>
      <c r="JRM115" s="210"/>
      <c r="JRN115" s="210"/>
      <c r="JRO115" s="210"/>
      <c r="JRP115" s="210"/>
      <c r="JRQ115" s="210"/>
      <c r="JRR115" s="210"/>
      <c r="JRS115" s="210"/>
      <c r="JRT115" s="210"/>
      <c r="JRU115" s="210"/>
      <c r="JRV115" s="210"/>
      <c r="JRW115" s="210"/>
      <c r="JRX115" s="210"/>
      <c r="JRY115" s="210"/>
      <c r="JRZ115" s="210"/>
      <c r="JSA115" s="210"/>
      <c r="JSB115" s="210"/>
      <c r="JSC115" s="210"/>
      <c r="JSD115" s="210"/>
      <c r="JSE115" s="210"/>
      <c r="JSF115" s="210"/>
      <c r="JSG115" s="210"/>
      <c r="JSH115" s="210"/>
      <c r="JSI115" s="210"/>
      <c r="JSJ115" s="210"/>
      <c r="JSK115" s="210"/>
      <c r="JSL115" s="210"/>
      <c r="JSM115" s="210"/>
      <c r="JSN115" s="210"/>
      <c r="JSO115" s="210"/>
      <c r="JSP115" s="210"/>
      <c r="JSQ115" s="210"/>
      <c r="JSR115" s="210"/>
      <c r="JSS115" s="210"/>
      <c r="JST115" s="210"/>
      <c r="JSU115" s="210"/>
      <c r="JSV115" s="210"/>
      <c r="JSW115" s="210"/>
      <c r="JSX115" s="210"/>
      <c r="JSY115" s="210"/>
      <c r="JSZ115" s="210"/>
      <c r="JTA115" s="210"/>
      <c r="JTB115" s="210"/>
      <c r="JTC115" s="210"/>
      <c r="JTD115" s="210"/>
      <c r="JTE115" s="210"/>
      <c r="JTF115" s="210"/>
      <c r="JTG115" s="210"/>
      <c r="JTH115" s="210"/>
      <c r="JTI115" s="210"/>
      <c r="JTJ115" s="210"/>
      <c r="JTK115" s="210"/>
      <c r="JTL115" s="210"/>
      <c r="JTM115" s="210"/>
      <c r="JTN115" s="210"/>
      <c r="JTO115" s="210"/>
      <c r="JTP115" s="210"/>
      <c r="JTQ115" s="210"/>
      <c r="JTR115" s="210"/>
      <c r="JTS115" s="210"/>
      <c r="JTT115" s="210"/>
      <c r="JTU115" s="210"/>
      <c r="JTV115" s="210"/>
      <c r="JTW115" s="210"/>
      <c r="JTX115" s="210"/>
      <c r="JTY115" s="210"/>
      <c r="JTZ115" s="210"/>
      <c r="JUA115" s="210"/>
      <c r="JUB115" s="210"/>
      <c r="JUC115" s="210"/>
      <c r="JUD115" s="210"/>
      <c r="JUE115" s="210"/>
      <c r="JUF115" s="210"/>
      <c r="JUG115" s="210"/>
      <c r="JUH115" s="210"/>
      <c r="JUI115" s="210"/>
      <c r="JUJ115" s="210"/>
      <c r="JUK115" s="210"/>
      <c r="JUL115" s="210"/>
      <c r="JUM115" s="210"/>
      <c r="JUN115" s="210"/>
      <c r="JUO115" s="210"/>
      <c r="JUP115" s="210"/>
      <c r="JUQ115" s="210"/>
      <c r="JUR115" s="210"/>
      <c r="JUS115" s="210"/>
      <c r="JUT115" s="210"/>
      <c r="JUU115" s="210"/>
      <c r="JUV115" s="210"/>
      <c r="JUW115" s="210"/>
      <c r="JUX115" s="210"/>
      <c r="JUY115" s="210"/>
      <c r="JUZ115" s="210"/>
      <c r="JVA115" s="210"/>
      <c r="JVB115" s="210"/>
      <c r="JVC115" s="210"/>
      <c r="JVD115" s="210"/>
      <c r="JVE115" s="210"/>
      <c r="JVF115" s="210"/>
      <c r="JVG115" s="210"/>
      <c r="JVH115" s="210"/>
      <c r="JVI115" s="210"/>
      <c r="JVJ115" s="210"/>
      <c r="JVK115" s="210"/>
      <c r="JVL115" s="210"/>
      <c r="JVM115" s="210"/>
      <c r="JVN115" s="210"/>
      <c r="JVO115" s="210"/>
      <c r="JVP115" s="210"/>
      <c r="JVQ115" s="210"/>
      <c r="JVR115" s="210"/>
      <c r="JVS115" s="210"/>
      <c r="JVT115" s="210"/>
      <c r="JVU115" s="210"/>
      <c r="JVV115" s="210"/>
      <c r="JVW115" s="210"/>
      <c r="JVX115" s="210"/>
      <c r="JVY115" s="210"/>
      <c r="JVZ115" s="210"/>
      <c r="JWA115" s="210"/>
      <c r="JWB115" s="210"/>
      <c r="JWC115" s="210"/>
      <c r="JWD115" s="210"/>
      <c r="JWE115" s="210"/>
      <c r="JWF115" s="210"/>
      <c r="JWG115" s="210"/>
      <c r="JWH115" s="210"/>
      <c r="JWI115" s="210"/>
      <c r="JWJ115" s="210"/>
      <c r="JWK115" s="210"/>
      <c r="JWL115" s="210"/>
      <c r="JWM115" s="210"/>
      <c r="JWN115" s="210"/>
      <c r="JWO115" s="210"/>
      <c r="JWP115" s="210"/>
      <c r="JWQ115" s="210"/>
      <c r="JWR115" s="210"/>
      <c r="JWS115" s="210"/>
      <c r="JWT115" s="210"/>
      <c r="JWU115" s="210"/>
      <c r="JWV115" s="210"/>
      <c r="JWW115" s="210"/>
      <c r="JWX115" s="210"/>
      <c r="JWY115" s="210"/>
      <c r="JWZ115" s="210"/>
      <c r="JXA115" s="210"/>
      <c r="JXB115" s="210"/>
      <c r="JXC115" s="210"/>
      <c r="JXD115" s="210"/>
      <c r="JXE115" s="210"/>
      <c r="JXF115" s="210"/>
      <c r="JXG115" s="210"/>
      <c r="JXH115" s="210"/>
      <c r="JXI115" s="210"/>
      <c r="JXJ115" s="210"/>
      <c r="JXK115" s="210"/>
      <c r="JXL115" s="210"/>
      <c r="JXM115" s="210"/>
      <c r="JXN115" s="210"/>
      <c r="JXO115" s="210"/>
      <c r="JXP115" s="210"/>
      <c r="JXQ115" s="210"/>
      <c r="JXR115" s="210"/>
      <c r="JXS115" s="210"/>
      <c r="JXT115" s="210"/>
      <c r="JXU115" s="210"/>
      <c r="JXV115" s="210"/>
      <c r="JXW115" s="210"/>
      <c r="JXX115" s="210"/>
      <c r="JXY115" s="210"/>
      <c r="JXZ115" s="210"/>
      <c r="JYA115" s="210"/>
      <c r="JYB115" s="210"/>
      <c r="JYC115" s="210"/>
      <c r="JYD115" s="210"/>
      <c r="JYE115" s="210"/>
      <c r="JYF115" s="210"/>
      <c r="JYG115" s="210"/>
      <c r="JYH115" s="210"/>
      <c r="JYI115" s="210"/>
      <c r="JYJ115" s="210"/>
      <c r="JYK115" s="210"/>
      <c r="JYL115" s="210"/>
      <c r="JYM115" s="210"/>
      <c r="JYN115" s="210"/>
      <c r="JYO115" s="210"/>
      <c r="JYP115" s="210"/>
      <c r="JYQ115" s="210"/>
      <c r="JYR115" s="210"/>
      <c r="JYS115" s="210"/>
      <c r="JYT115" s="210"/>
      <c r="JYU115" s="210"/>
      <c r="JYV115" s="210"/>
      <c r="JYW115" s="210"/>
      <c r="JYX115" s="210"/>
      <c r="JYY115" s="210"/>
      <c r="JYZ115" s="210"/>
      <c r="JZA115" s="210"/>
      <c r="JZB115" s="210"/>
      <c r="JZC115" s="210"/>
      <c r="JZD115" s="210"/>
      <c r="JZE115" s="210"/>
      <c r="JZF115" s="210"/>
      <c r="JZG115" s="210"/>
      <c r="JZH115" s="210"/>
      <c r="JZI115" s="210"/>
      <c r="JZJ115" s="210"/>
      <c r="JZK115" s="210"/>
      <c r="JZL115" s="210"/>
      <c r="JZM115" s="210"/>
      <c r="JZN115" s="210"/>
      <c r="JZO115" s="210"/>
      <c r="JZP115" s="210"/>
      <c r="JZQ115" s="210"/>
      <c r="JZR115" s="210"/>
      <c r="JZS115" s="210"/>
      <c r="JZT115" s="210"/>
      <c r="JZU115" s="210"/>
      <c r="JZV115" s="210"/>
      <c r="JZW115" s="210"/>
      <c r="JZX115" s="210"/>
      <c r="JZY115" s="210"/>
      <c r="JZZ115" s="210"/>
      <c r="KAA115" s="210"/>
      <c r="KAB115" s="210"/>
      <c r="KAC115" s="210"/>
      <c r="KAD115" s="210"/>
      <c r="KAE115" s="210"/>
      <c r="KAF115" s="210"/>
      <c r="KAG115" s="210"/>
      <c r="KAH115" s="210"/>
      <c r="KAI115" s="210"/>
      <c r="KAJ115" s="210"/>
      <c r="KAK115" s="210"/>
      <c r="KAL115" s="210"/>
      <c r="KAM115" s="210"/>
      <c r="KAN115" s="210"/>
      <c r="KAO115" s="210"/>
      <c r="KAP115" s="210"/>
      <c r="KAQ115" s="210"/>
      <c r="KAR115" s="210"/>
      <c r="KAS115" s="210"/>
      <c r="KAT115" s="210"/>
      <c r="KAU115" s="210"/>
      <c r="KAV115" s="210"/>
      <c r="KAW115" s="210"/>
      <c r="KAX115" s="210"/>
      <c r="KAY115" s="210"/>
      <c r="KAZ115" s="210"/>
      <c r="KBA115" s="210"/>
      <c r="KBB115" s="210"/>
      <c r="KBC115" s="210"/>
      <c r="KBD115" s="210"/>
      <c r="KBE115" s="210"/>
      <c r="KBF115" s="210"/>
      <c r="KBG115" s="210"/>
      <c r="KBH115" s="210"/>
      <c r="KBI115" s="210"/>
      <c r="KBJ115" s="210"/>
      <c r="KBK115" s="210"/>
      <c r="KBL115" s="210"/>
      <c r="KBM115" s="210"/>
      <c r="KBN115" s="210"/>
      <c r="KBO115" s="210"/>
      <c r="KBP115" s="210"/>
      <c r="KBQ115" s="210"/>
      <c r="KBR115" s="210"/>
      <c r="KBS115" s="210"/>
      <c r="KBT115" s="210"/>
      <c r="KBU115" s="210"/>
      <c r="KBV115" s="210"/>
      <c r="KBW115" s="210"/>
      <c r="KBX115" s="210"/>
      <c r="KBY115" s="210"/>
      <c r="KBZ115" s="210"/>
      <c r="KCA115" s="210"/>
      <c r="KCB115" s="210"/>
      <c r="KCC115" s="210"/>
      <c r="KCD115" s="210"/>
      <c r="KCE115" s="210"/>
      <c r="KCF115" s="210"/>
      <c r="KCG115" s="210"/>
      <c r="KCH115" s="210"/>
      <c r="KCI115" s="210"/>
      <c r="KCJ115" s="210"/>
      <c r="KCK115" s="210"/>
      <c r="KCL115" s="210"/>
      <c r="KCM115" s="210"/>
      <c r="KCN115" s="210"/>
      <c r="KCO115" s="210"/>
      <c r="KCP115" s="210"/>
      <c r="KCQ115" s="210"/>
      <c r="KCR115" s="210"/>
      <c r="KCS115" s="210"/>
      <c r="KCT115" s="210"/>
      <c r="KCU115" s="210"/>
      <c r="KCV115" s="210"/>
      <c r="KCW115" s="210"/>
      <c r="KCX115" s="210"/>
      <c r="KCY115" s="210"/>
      <c r="KCZ115" s="210"/>
      <c r="KDA115" s="210"/>
      <c r="KDB115" s="210"/>
      <c r="KDC115" s="210"/>
      <c r="KDD115" s="210"/>
      <c r="KDE115" s="210"/>
      <c r="KDF115" s="210"/>
      <c r="KDG115" s="210"/>
      <c r="KDH115" s="210"/>
      <c r="KDI115" s="210"/>
      <c r="KDJ115" s="210"/>
      <c r="KDK115" s="210"/>
      <c r="KDL115" s="210"/>
      <c r="KDM115" s="210"/>
      <c r="KDN115" s="210"/>
      <c r="KDO115" s="210"/>
      <c r="KDP115" s="210"/>
      <c r="KDQ115" s="210"/>
      <c r="KDR115" s="210"/>
      <c r="KDS115" s="210"/>
      <c r="KDT115" s="210"/>
      <c r="KDU115" s="210"/>
      <c r="KDV115" s="210"/>
      <c r="KDW115" s="210"/>
      <c r="KDX115" s="210"/>
      <c r="KDY115" s="210"/>
      <c r="KDZ115" s="210"/>
      <c r="KEA115" s="210"/>
      <c r="KEB115" s="210"/>
      <c r="KEC115" s="210"/>
      <c r="KED115" s="210"/>
      <c r="KEE115" s="210"/>
      <c r="KEF115" s="210"/>
      <c r="KEG115" s="210"/>
      <c r="KEH115" s="210"/>
      <c r="KEI115" s="210"/>
      <c r="KEJ115" s="210"/>
      <c r="KEK115" s="210"/>
      <c r="KEL115" s="210"/>
      <c r="KEM115" s="210"/>
      <c r="KEN115" s="210"/>
      <c r="KEO115" s="210"/>
      <c r="KEP115" s="210"/>
      <c r="KEQ115" s="210"/>
      <c r="KER115" s="210"/>
      <c r="KES115" s="210"/>
      <c r="KET115" s="210"/>
      <c r="KEU115" s="210"/>
      <c r="KEV115" s="210"/>
      <c r="KEW115" s="210"/>
      <c r="KEX115" s="210"/>
      <c r="KEY115" s="210"/>
      <c r="KEZ115" s="210"/>
      <c r="KFA115" s="210"/>
      <c r="KFB115" s="210"/>
      <c r="KFC115" s="210"/>
      <c r="KFD115" s="210"/>
      <c r="KFE115" s="210"/>
      <c r="KFF115" s="210"/>
      <c r="KFG115" s="210"/>
      <c r="KFH115" s="210"/>
      <c r="KFI115" s="210"/>
      <c r="KFJ115" s="210"/>
      <c r="KFK115" s="210"/>
      <c r="KFL115" s="210"/>
      <c r="KFM115" s="210"/>
      <c r="KFN115" s="210"/>
      <c r="KFO115" s="210"/>
      <c r="KFP115" s="210"/>
      <c r="KFQ115" s="210"/>
      <c r="KFR115" s="210"/>
      <c r="KFS115" s="210"/>
      <c r="KFT115" s="210"/>
      <c r="KFU115" s="210"/>
      <c r="KFV115" s="210"/>
      <c r="KFW115" s="210"/>
      <c r="KFX115" s="210"/>
      <c r="KFY115" s="210"/>
      <c r="KFZ115" s="210"/>
      <c r="KGA115" s="210"/>
      <c r="KGB115" s="210"/>
      <c r="KGC115" s="210"/>
      <c r="KGD115" s="210"/>
      <c r="KGE115" s="210"/>
      <c r="KGF115" s="210"/>
      <c r="KGG115" s="210"/>
      <c r="KGH115" s="210"/>
      <c r="KGI115" s="210"/>
      <c r="KGJ115" s="210"/>
      <c r="KGK115" s="210"/>
      <c r="KGL115" s="210"/>
      <c r="KGM115" s="210"/>
      <c r="KGN115" s="210"/>
      <c r="KGO115" s="210"/>
      <c r="KGP115" s="210"/>
      <c r="KGQ115" s="210"/>
      <c r="KGR115" s="210"/>
      <c r="KGS115" s="210"/>
      <c r="KGT115" s="210"/>
      <c r="KGU115" s="210"/>
      <c r="KGV115" s="210"/>
      <c r="KGW115" s="210"/>
      <c r="KGX115" s="210"/>
      <c r="KGY115" s="210"/>
      <c r="KGZ115" s="210"/>
      <c r="KHA115" s="210"/>
      <c r="KHB115" s="210"/>
      <c r="KHC115" s="210"/>
      <c r="KHD115" s="210"/>
      <c r="KHE115" s="210"/>
      <c r="KHF115" s="210"/>
      <c r="KHG115" s="210"/>
      <c r="KHH115" s="210"/>
      <c r="KHI115" s="210"/>
      <c r="KHJ115" s="210"/>
      <c r="KHK115" s="210"/>
      <c r="KHL115" s="210"/>
      <c r="KHM115" s="210"/>
      <c r="KHN115" s="210"/>
      <c r="KHO115" s="210"/>
      <c r="KHP115" s="210"/>
      <c r="KHQ115" s="210"/>
      <c r="KHR115" s="210"/>
      <c r="KHS115" s="210"/>
      <c r="KHT115" s="210"/>
      <c r="KHU115" s="210"/>
      <c r="KHV115" s="210"/>
      <c r="KHW115" s="210"/>
      <c r="KHX115" s="210"/>
      <c r="KHY115" s="210"/>
      <c r="KHZ115" s="210"/>
      <c r="KIA115" s="210"/>
      <c r="KIB115" s="210"/>
      <c r="KIC115" s="210"/>
      <c r="KID115" s="210"/>
      <c r="KIE115" s="210"/>
      <c r="KIF115" s="210"/>
      <c r="KIG115" s="210"/>
      <c r="KIH115" s="210"/>
      <c r="KII115" s="210"/>
      <c r="KIJ115" s="210"/>
      <c r="KIK115" s="210"/>
      <c r="KIL115" s="210"/>
      <c r="KIM115" s="210"/>
      <c r="KIN115" s="210"/>
      <c r="KIO115" s="210"/>
      <c r="KIP115" s="210"/>
      <c r="KIQ115" s="210"/>
      <c r="KIR115" s="210"/>
      <c r="KIS115" s="210"/>
      <c r="KIT115" s="210"/>
      <c r="KIU115" s="210"/>
      <c r="KIV115" s="210"/>
      <c r="KIW115" s="210"/>
      <c r="KIX115" s="210"/>
      <c r="KIY115" s="210"/>
      <c r="KIZ115" s="210"/>
      <c r="KJA115" s="210"/>
      <c r="KJB115" s="210"/>
      <c r="KJC115" s="210"/>
      <c r="KJD115" s="210"/>
      <c r="KJE115" s="210"/>
      <c r="KJF115" s="210"/>
      <c r="KJG115" s="210"/>
      <c r="KJH115" s="210"/>
      <c r="KJI115" s="210"/>
      <c r="KJJ115" s="210"/>
      <c r="KJK115" s="210"/>
      <c r="KJL115" s="210"/>
      <c r="KJM115" s="210"/>
      <c r="KJN115" s="210"/>
      <c r="KJO115" s="210"/>
      <c r="KJP115" s="210"/>
      <c r="KJQ115" s="210"/>
      <c r="KJR115" s="210"/>
      <c r="KJS115" s="210"/>
      <c r="KJT115" s="210"/>
      <c r="KJU115" s="210"/>
      <c r="KJV115" s="210"/>
      <c r="KJW115" s="210"/>
      <c r="KJX115" s="210"/>
      <c r="KJY115" s="210"/>
      <c r="KJZ115" s="210"/>
      <c r="KKA115" s="210"/>
      <c r="KKB115" s="210"/>
      <c r="KKC115" s="210"/>
      <c r="KKD115" s="210"/>
      <c r="KKE115" s="210"/>
      <c r="KKF115" s="210"/>
      <c r="KKG115" s="210"/>
      <c r="KKH115" s="210"/>
      <c r="KKI115" s="210"/>
      <c r="KKJ115" s="210"/>
      <c r="KKK115" s="210"/>
      <c r="KKL115" s="210"/>
      <c r="KKM115" s="210"/>
      <c r="KKN115" s="210"/>
      <c r="KKO115" s="210"/>
      <c r="KKP115" s="210"/>
      <c r="KKQ115" s="210"/>
      <c r="KKR115" s="210"/>
      <c r="KKS115" s="210"/>
      <c r="KKT115" s="210"/>
      <c r="KKU115" s="210"/>
      <c r="KKV115" s="210"/>
      <c r="KKW115" s="210"/>
      <c r="KKX115" s="210"/>
      <c r="KKY115" s="210"/>
      <c r="KKZ115" s="210"/>
      <c r="KLA115" s="210"/>
      <c r="KLB115" s="210"/>
      <c r="KLC115" s="210"/>
      <c r="KLD115" s="210"/>
      <c r="KLE115" s="210"/>
      <c r="KLF115" s="210"/>
      <c r="KLG115" s="210"/>
      <c r="KLH115" s="210"/>
      <c r="KLI115" s="210"/>
      <c r="KLJ115" s="210"/>
      <c r="KLK115" s="210"/>
      <c r="KLL115" s="210"/>
      <c r="KLM115" s="210"/>
      <c r="KLN115" s="210"/>
      <c r="KLO115" s="210"/>
      <c r="KLP115" s="210"/>
      <c r="KLQ115" s="210"/>
      <c r="KLR115" s="210"/>
      <c r="KLS115" s="210"/>
      <c r="KLT115" s="210"/>
      <c r="KLU115" s="210"/>
      <c r="KLV115" s="210"/>
      <c r="KLW115" s="210"/>
      <c r="KLX115" s="210"/>
      <c r="KLY115" s="210"/>
      <c r="KLZ115" s="210"/>
      <c r="KMA115" s="210"/>
      <c r="KMB115" s="210"/>
      <c r="KMC115" s="210"/>
      <c r="KMD115" s="210"/>
      <c r="KME115" s="210"/>
      <c r="KMF115" s="210"/>
      <c r="KMG115" s="210"/>
      <c r="KMH115" s="210"/>
      <c r="KMI115" s="210"/>
      <c r="KMJ115" s="210"/>
      <c r="KMK115" s="210"/>
      <c r="KML115" s="210"/>
      <c r="KMM115" s="210"/>
      <c r="KMN115" s="210"/>
      <c r="KMO115" s="210"/>
      <c r="KMP115" s="210"/>
      <c r="KMQ115" s="210"/>
      <c r="KMR115" s="210"/>
      <c r="KMS115" s="210"/>
      <c r="KMT115" s="210"/>
      <c r="KMU115" s="210"/>
      <c r="KMV115" s="210"/>
      <c r="KMW115" s="210"/>
      <c r="KMX115" s="210"/>
      <c r="KMY115" s="210"/>
      <c r="KMZ115" s="210"/>
      <c r="KNA115" s="210"/>
      <c r="KNB115" s="210"/>
      <c r="KNC115" s="210"/>
      <c r="KND115" s="210"/>
      <c r="KNE115" s="210"/>
      <c r="KNF115" s="210"/>
      <c r="KNG115" s="210"/>
      <c r="KNH115" s="210"/>
      <c r="KNI115" s="210"/>
      <c r="KNJ115" s="210"/>
      <c r="KNK115" s="210"/>
      <c r="KNL115" s="210"/>
      <c r="KNM115" s="210"/>
      <c r="KNN115" s="210"/>
      <c r="KNO115" s="210"/>
      <c r="KNP115" s="210"/>
      <c r="KNQ115" s="210"/>
      <c r="KNR115" s="210"/>
      <c r="KNS115" s="210"/>
      <c r="KNT115" s="210"/>
      <c r="KNU115" s="210"/>
      <c r="KNV115" s="210"/>
      <c r="KNW115" s="210"/>
      <c r="KNX115" s="210"/>
      <c r="KNY115" s="210"/>
      <c r="KNZ115" s="210"/>
      <c r="KOA115" s="210"/>
      <c r="KOB115" s="210"/>
      <c r="KOC115" s="210"/>
      <c r="KOD115" s="210"/>
      <c r="KOE115" s="210"/>
      <c r="KOF115" s="210"/>
      <c r="KOG115" s="210"/>
      <c r="KOH115" s="210"/>
      <c r="KOI115" s="210"/>
      <c r="KOJ115" s="210"/>
      <c r="KOK115" s="210"/>
      <c r="KOL115" s="210"/>
      <c r="KOM115" s="210"/>
      <c r="KON115" s="210"/>
      <c r="KOO115" s="210"/>
      <c r="KOP115" s="210"/>
      <c r="KOQ115" s="210"/>
      <c r="KOR115" s="210"/>
      <c r="KOS115" s="210"/>
      <c r="KOT115" s="210"/>
      <c r="KOU115" s="210"/>
      <c r="KOV115" s="210"/>
      <c r="KOW115" s="210"/>
      <c r="KOX115" s="210"/>
      <c r="KOY115" s="210"/>
      <c r="KOZ115" s="210"/>
      <c r="KPA115" s="210"/>
      <c r="KPB115" s="210"/>
      <c r="KPC115" s="210"/>
      <c r="KPD115" s="210"/>
      <c r="KPE115" s="210"/>
      <c r="KPF115" s="210"/>
      <c r="KPG115" s="210"/>
      <c r="KPH115" s="210"/>
      <c r="KPI115" s="210"/>
      <c r="KPJ115" s="210"/>
      <c r="KPK115" s="210"/>
      <c r="KPL115" s="210"/>
      <c r="KPM115" s="210"/>
      <c r="KPN115" s="210"/>
      <c r="KPO115" s="210"/>
      <c r="KPP115" s="210"/>
      <c r="KPQ115" s="210"/>
      <c r="KPR115" s="210"/>
      <c r="KPS115" s="210"/>
      <c r="KPT115" s="210"/>
      <c r="KPU115" s="210"/>
      <c r="KPV115" s="210"/>
      <c r="KPW115" s="210"/>
      <c r="KPX115" s="210"/>
      <c r="KPY115" s="210"/>
      <c r="KPZ115" s="210"/>
      <c r="KQA115" s="210"/>
      <c r="KQB115" s="210"/>
      <c r="KQC115" s="210"/>
      <c r="KQD115" s="210"/>
      <c r="KQE115" s="210"/>
      <c r="KQF115" s="210"/>
      <c r="KQG115" s="210"/>
      <c r="KQH115" s="210"/>
      <c r="KQI115" s="210"/>
      <c r="KQJ115" s="210"/>
      <c r="KQK115" s="210"/>
      <c r="KQL115" s="210"/>
      <c r="KQM115" s="210"/>
      <c r="KQN115" s="210"/>
      <c r="KQO115" s="210"/>
      <c r="KQP115" s="210"/>
      <c r="KQQ115" s="210"/>
      <c r="KQR115" s="210"/>
      <c r="KQS115" s="210"/>
      <c r="KQT115" s="210"/>
      <c r="KQU115" s="210"/>
      <c r="KQV115" s="210"/>
      <c r="KQW115" s="210"/>
      <c r="KQX115" s="210"/>
      <c r="KQY115" s="210"/>
      <c r="KQZ115" s="210"/>
      <c r="KRA115" s="210"/>
      <c r="KRB115" s="210"/>
      <c r="KRC115" s="210"/>
      <c r="KRD115" s="210"/>
      <c r="KRE115" s="210"/>
      <c r="KRF115" s="210"/>
      <c r="KRG115" s="210"/>
      <c r="KRH115" s="210"/>
      <c r="KRI115" s="210"/>
      <c r="KRJ115" s="210"/>
      <c r="KRK115" s="210"/>
      <c r="KRL115" s="210"/>
      <c r="KRM115" s="210"/>
      <c r="KRN115" s="210"/>
      <c r="KRO115" s="210"/>
      <c r="KRP115" s="210"/>
      <c r="KRQ115" s="210"/>
      <c r="KRR115" s="210"/>
      <c r="KRS115" s="210"/>
      <c r="KRT115" s="210"/>
      <c r="KRU115" s="210"/>
      <c r="KRV115" s="210"/>
      <c r="KRW115" s="210"/>
      <c r="KRX115" s="210"/>
      <c r="KRY115" s="210"/>
      <c r="KRZ115" s="210"/>
      <c r="KSA115" s="210"/>
      <c r="KSB115" s="210"/>
      <c r="KSC115" s="210"/>
      <c r="KSD115" s="210"/>
      <c r="KSE115" s="210"/>
      <c r="KSF115" s="210"/>
      <c r="KSG115" s="210"/>
      <c r="KSH115" s="210"/>
      <c r="KSI115" s="210"/>
      <c r="KSJ115" s="210"/>
      <c r="KSK115" s="210"/>
      <c r="KSL115" s="210"/>
      <c r="KSM115" s="210"/>
      <c r="KSN115" s="210"/>
      <c r="KSO115" s="210"/>
      <c r="KSP115" s="210"/>
      <c r="KSQ115" s="210"/>
      <c r="KSR115" s="210"/>
      <c r="KSS115" s="210"/>
      <c r="KST115" s="210"/>
      <c r="KSU115" s="210"/>
      <c r="KSV115" s="210"/>
      <c r="KSW115" s="210"/>
      <c r="KSX115" s="210"/>
      <c r="KSY115" s="210"/>
      <c r="KSZ115" s="210"/>
      <c r="KTA115" s="210"/>
      <c r="KTB115" s="210"/>
      <c r="KTC115" s="210"/>
      <c r="KTD115" s="210"/>
      <c r="KTE115" s="210"/>
      <c r="KTF115" s="210"/>
      <c r="KTG115" s="210"/>
      <c r="KTH115" s="210"/>
      <c r="KTI115" s="210"/>
      <c r="KTJ115" s="210"/>
      <c r="KTK115" s="210"/>
      <c r="KTL115" s="210"/>
      <c r="KTM115" s="210"/>
      <c r="KTN115" s="210"/>
      <c r="KTO115" s="210"/>
      <c r="KTP115" s="210"/>
      <c r="KTQ115" s="210"/>
      <c r="KTR115" s="210"/>
      <c r="KTS115" s="210"/>
      <c r="KTT115" s="210"/>
      <c r="KTU115" s="210"/>
      <c r="KTV115" s="210"/>
      <c r="KTW115" s="210"/>
      <c r="KTX115" s="210"/>
      <c r="KTY115" s="210"/>
      <c r="KTZ115" s="210"/>
      <c r="KUA115" s="210"/>
      <c r="KUB115" s="210"/>
      <c r="KUC115" s="210"/>
      <c r="KUD115" s="210"/>
      <c r="KUE115" s="210"/>
      <c r="KUF115" s="210"/>
      <c r="KUG115" s="210"/>
      <c r="KUH115" s="210"/>
      <c r="KUI115" s="210"/>
      <c r="KUJ115" s="210"/>
      <c r="KUK115" s="210"/>
      <c r="KUL115" s="210"/>
      <c r="KUM115" s="210"/>
      <c r="KUN115" s="210"/>
      <c r="KUO115" s="210"/>
      <c r="KUP115" s="210"/>
      <c r="KUQ115" s="210"/>
      <c r="KUR115" s="210"/>
      <c r="KUS115" s="210"/>
      <c r="KUT115" s="210"/>
      <c r="KUU115" s="210"/>
      <c r="KUV115" s="210"/>
      <c r="KUW115" s="210"/>
      <c r="KUX115" s="210"/>
      <c r="KUY115" s="210"/>
      <c r="KUZ115" s="210"/>
      <c r="KVA115" s="210"/>
      <c r="KVB115" s="210"/>
      <c r="KVC115" s="210"/>
      <c r="KVD115" s="210"/>
      <c r="KVE115" s="210"/>
      <c r="KVF115" s="210"/>
      <c r="KVG115" s="210"/>
      <c r="KVH115" s="210"/>
      <c r="KVI115" s="210"/>
      <c r="KVJ115" s="210"/>
      <c r="KVK115" s="210"/>
      <c r="KVL115" s="210"/>
      <c r="KVM115" s="210"/>
      <c r="KVN115" s="210"/>
      <c r="KVO115" s="210"/>
      <c r="KVP115" s="210"/>
      <c r="KVQ115" s="210"/>
      <c r="KVR115" s="210"/>
      <c r="KVS115" s="210"/>
      <c r="KVT115" s="210"/>
      <c r="KVU115" s="210"/>
      <c r="KVV115" s="210"/>
      <c r="KVW115" s="210"/>
      <c r="KVX115" s="210"/>
      <c r="KVY115" s="210"/>
      <c r="KVZ115" s="210"/>
      <c r="KWA115" s="210"/>
      <c r="KWB115" s="210"/>
      <c r="KWC115" s="210"/>
      <c r="KWD115" s="210"/>
      <c r="KWE115" s="210"/>
      <c r="KWF115" s="210"/>
      <c r="KWG115" s="210"/>
      <c r="KWH115" s="210"/>
      <c r="KWI115" s="210"/>
      <c r="KWJ115" s="210"/>
      <c r="KWK115" s="210"/>
      <c r="KWL115" s="210"/>
      <c r="KWM115" s="210"/>
      <c r="KWN115" s="210"/>
      <c r="KWO115" s="210"/>
      <c r="KWP115" s="210"/>
      <c r="KWQ115" s="210"/>
      <c r="KWR115" s="210"/>
      <c r="KWS115" s="210"/>
      <c r="KWT115" s="210"/>
      <c r="KWU115" s="210"/>
      <c r="KWV115" s="210"/>
      <c r="KWW115" s="210"/>
      <c r="KWX115" s="210"/>
      <c r="KWY115" s="210"/>
      <c r="KWZ115" s="210"/>
      <c r="KXA115" s="210"/>
      <c r="KXB115" s="210"/>
      <c r="KXC115" s="210"/>
      <c r="KXD115" s="210"/>
      <c r="KXE115" s="210"/>
      <c r="KXF115" s="210"/>
      <c r="KXG115" s="210"/>
      <c r="KXH115" s="210"/>
      <c r="KXI115" s="210"/>
      <c r="KXJ115" s="210"/>
      <c r="KXK115" s="210"/>
      <c r="KXL115" s="210"/>
      <c r="KXM115" s="210"/>
      <c r="KXN115" s="210"/>
      <c r="KXO115" s="210"/>
      <c r="KXP115" s="210"/>
      <c r="KXQ115" s="210"/>
      <c r="KXR115" s="210"/>
      <c r="KXS115" s="210"/>
      <c r="KXT115" s="210"/>
      <c r="KXU115" s="210"/>
      <c r="KXV115" s="210"/>
      <c r="KXW115" s="210"/>
      <c r="KXX115" s="210"/>
      <c r="KXY115" s="210"/>
      <c r="KXZ115" s="210"/>
      <c r="KYA115" s="210"/>
      <c r="KYB115" s="210"/>
      <c r="KYC115" s="210"/>
      <c r="KYD115" s="210"/>
      <c r="KYE115" s="210"/>
      <c r="KYF115" s="210"/>
      <c r="KYG115" s="210"/>
      <c r="KYH115" s="210"/>
      <c r="KYI115" s="210"/>
      <c r="KYJ115" s="210"/>
      <c r="KYK115" s="210"/>
      <c r="KYL115" s="210"/>
      <c r="KYM115" s="210"/>
      <c r="KYN115" s="210"/>
      <c r="KYO115" s="210"/>
      <c r="KYP115" s="210"/>
      <c r="KYQ115" s="210"/>
      <c r="KYR115" s="210"/>
      <c r="KYS115" s="210"/>
      <c r="KYT115" s="210"/>
      <c r="KYU115" s="210"/>
      <c r="KYV115" s="210"/>
      <c r="KYW115" s="210"/>
      <c r="KYX115" s="210"/>
      <c r="KYY115" s="210"/>
      <c r="KYZ115" s="210"/>
      <c r="KZA115" s="210"/>
      <c r="KZB115" s="210"/>
      <c r="KZC115" s="210"/>
      <c r="KZD115" s="210"/>
      <c r="KZE115" s="210"/>
      <c r="KZF115" s="210"/>
      <c r="KZG115" s="210"/>
      <c r="KZH115" s="210"/>
      <c r="KZI115" s="210"/>
      <c r="KZJ115" s="210"/>
      <c r="KZK115" s="210"/>
      <c r="KZL115" s="210"/>
      <c r="KZM115" s="210"/>
      <c r="KZN115" s="210"/>
      <c r="KZO115" s="210"/>
      <c r="KZP115" s="210"/>
      <c r="KZQ115" s="210"/>
      <c r="KZR115" s="210"/>
      <c r="KZS115" s="210"/>
      <c r="KZT115" s="210"/>
      <c r="KZU115" s="210"/>
      <c r="KZV115" s="210"/>
      <c r="KZW115" s="210"/>
      <c r="KZX115" s="210"/>
      <c r="KZY115" s="210"/>
      <c r="KZZ115" s="210"/>
      <c r="LAA115" s="210"/>
      <c r="LAB115" s="210"/>
      <c r="LAC115" s="210"/>
      <c r="LAD115" s="210"/>
      <c r="LAE115" s="210"/>
      <c r="LAF115" s="210"/>
      <c r="LAG115" s="210"/>
      <c r="LAH115" s="210"/>
      <c r="LAI115" s="210"/>
      <c r="LAJ115" s="210"/>
      <c r="LAK115" s="210"/>
      <c r="LAL115" s="210"/>
      <c r="LAM115" s="210"/>
      <c r="LAN115" s="210"/>
      <c r="LAO115" s="210"/>
      <c r="LAP115" s="210"/>
      <c r="LAQ115" s="210"/>
      <c r="LAR115" s="210"/>
      <c r="LAS115" s="210"/>
      <c r="LAT115" s="210"/>
      <c r="LAU115" s="210"/>
      <c r="LAV115" s="210"/>
      <c r="LAW115" s="210"/>
      <c r="LAX115" s="210"/>
      <c r="LAY115" s="210"/>
      <c r="LAZ115" s="210"/>
      <c r="LBA115" s="210"/>
      <c r="LBB115" s="210"/>
      <c r="LBC115" s="210"/>
      <c r="LBD115" s="210"/>
      <c r="LBE115" s="210"/>
      <c r="LBF115" s="210"/>
      <c r="LBG115" s="210"/>
      <c r="LBH115" s="210"/>
      <c r="LBI115" s="210"/>
      <c r="LBJ115" s="210"/>
      <c r="LBK115" s="210"/>
      <c r="LBL115" s="210"/>
      <c r="LBM115" s="210"/>
      <c r="LBN115" s="210"/>
      <c r="LBO115" s="210"/>
      <c r="LBP115" s="210"/>
      <c r="LBQ115" s="210"/>
      <c r="LBR115" s="210"/>
      <c r="LBS115" s="210"/>
      <c r="LBT115" s="210"/>
      <c r="LBU115" s="210"/>
      <c r="LBV115" s="210"/>
      <c r="LBW115" s="210"/>
      <c r="LBX115" s="210"/>
      <c r="LBY115" s="210"/>
      <c r="LBZ115" s="210"/>
      <c r="LCA115" s="210"/>
      <c r="LCB115" s="210"/>
      <c r="LCC115" s="210"/>
      <c r="LCD115" s="210"/>
      <c r="LCE115" s="210"/>
      <c r="LCF115" s="210"/>
      <c r="LCG115" s="210"/>
      <c r="LCH115" s="210"/>
      <c r="LCI115" s="210"/>
      <c r="LCJ115" s="210"/>
      <c r="LCK115" s="210"/>
      <c r="LCL115" s="210"/>
      <c r="LCM115" s="210"/>
      <c r="LCN115" s="210"/>
      <c r="LCO115" s="210"/>
      <c r="LCP115" s="210"/>
      <c r="LCQ115" s="210"/>
      <c r="LCR115" s="210"/>
      <c r="LCS115" s="210"/>
      <c r="LCT115" s="210"/>
      <c r="LCU115" s="210"/>
      <c r="LCV115" s="210"/>
      <c r="LCW115" s="210"/>
      <c r="LCX115" s="210"/>
      <c r="LCY115" s="210"/>
      <c r="LCZ115" s="210"/>
      <c r="LDA115" s="210"/>
      <c r="LDB115" s="210"/>
      <c r="LDC115" s="210"/>
      <c r="LDD115" s="210"/>
      <c r="LDE115" s="210"/>
      <c r="LDF115" s="210"/>
      <c r="LDG115" s="210"/>
      <c r="LDH115" s="210"/>
      <c r="LDI115" s="210"/>
      <c r="LDJ115" s="210"/>
      <c r="LDK115" s="210"/>
      <c r="LDL115" s="210"/>
      <c r="LDM115" s="210"/>
      <c r="LDN115" s="210"/>
      <c r="LDO115" s="210"/>
      <c r="LDP115" s="210"/>
      <c r="LDQ115" s="210"/>
      <c r="LDR115" s="210"/>
      <c r="LDS115" s="210"/>
      <c r="LDT115" s="210"/>
      <c r="LDU115" s="210"/>
      <c r="LDV115" s="210"/>
      <c r="LDW115" s="210"/>
      <c r="LDX115" s="210"/>
      <c r="LDY115" s="210"/>
      <c r="LDZ115" s="210"/>
      <c r="LEA115" s="210"/>
      <c r="LEB115" s="210"/>
      <c r="LEC115" s="210"/>
      <c r="LED115" s="210"/>
      <c r="LEE115" s="210"/>
      <c r="LEF115" s="210"/>
      <c r="LEG115" s="210"/>
      <c r="LEH115" s="210"/>
      <c r="LEI115" s="210"/>
      <c r="LEJ115" s="210"/>
      <c r="LEK115" s="210"/>
      <c r="LEL115" s="210"/>
      <c r="LEM115" s="210"/>
      <c r="LEN115" s="210"/>
      <c r="LEO115" s="210"/>
      <c r="LEP115" s="210"/>
      <c r="LEQ115" s="210"/>
      <c r="LER115" s="210"/>
      <c r="LES115" s="210"/>
      <c r="LET115" s="210"/>
      <c r="LEU115" s="210"/>
      <c r="LEV115" s="210"/>
      <c r="LEW115" s="210"/>
      <c r="LEX115" s="210"/>
      <c r="LEY115" s="210"/>
      <c r="LEZ115" s="210"/>
      <c r="LFA115" s="210"/>
      <c r="LFB115" s="210"/>
      <c r="LFC115" s="210"/>
      <c r="LFD115" s="210"/>
      <c r="LFE115" s="210"/>
      <c r="LFF115" s="210"/>
      <c r="LFG115" s="210"/>
      <c r="LFH115" s="210"/>
      <c r="LFI115" s="210"/>
      <c r="LFJ115" s="210"/>
      <c r="LFK115" s="210"/>
      <c r="LFL115" s="210"/>
      <c r="LFM115" s="210"/>
      <c r="LFN115" s="210"/>
      <c r="LFO115" s="210"/>
      <c r="LFP115" s="210"/>
      <c r="LFQ115" s="210"/>
      <c r="LFR115" s="210"/>
      <c r="LFS115" s="210"/>
      <c r="LFT115" s="210"/>
      <c r="LFU115" s="210"/>
      <c r="LFV115" s="210"/>
      <c r="LFW115" s="210"/>
      <c r="LFX115" s="210"/>
      <c r="LFY115" s="210"/>
      <c r="LFZ115" s="210"/>
      <c r="LGA115" s="210"/>
      <c r="LGB115" s="210"/>
      <c r="LGC115" s="210"/>
      <c r="LGD115" s="210"/>
      <c r="LGE115" s="210"/>
      <c r="LGF115" s="210"/>
      <c r="LGG115" s="210"/>
      <c r="LGH115" s="210"/>
      <c r="LGI115" s="210"/>
      <c r="LGJ115" s="210"/>
      <c r="LGK115" s="210"/>
      <c r="LGL115" s="210"/>
      <c r="LGM115" s="210"/>
      <c r="LGN115" s="210"/>
      <c r="LGO115" s="210"/>
      <c r="LGP115" s="210"/>
      <c r="LGQ115" s="210"/>
      <c r="LGR115" s="210"/>
      <c r="LGS115" s="210"/>
      <c r="LGT115" s="210"/>
      <c r="LGU115" s="210"/>
      <c r="LGV115" s="210"/>
      <c r="LGW115" s="210"/>
      <c r="LGX115" s="210"/>
      <c r="LGY115" s="210"/>
      <c r="LGZ115" s="210"/>
      <c r="LHA115" s="210"/>
      <c r="LHB115" s="210"/>
      <c r="LHC115" s="210"/>
      <c r="LHD115" s="210"/>
      <c r="LHE115" s="210"/>
      <c r="LHF115" s="210"/>
      <c r="LHG115" s="210"/>
      <c r="LHH115" s="210"/>
      <c r="LHI115" s="210"/>
      <c r="LHJ115" s="210"/>
      <c r="LHK115" s="210"/>
      <c r="LHL115" s="210"/>
      <c r="LHM115" s="210"/>
      <c r="LHN115" s="210"/>
      <c r="LHO115" s="210"/>
      <c r="LHP115" s="210"/>
      <c r="LHQ115" s="210"/>
      <c r="LHR115" s="210"/>
      <c r="LHS115" s="210"/>
      <c r="LHT115" s="210"/>
      <c r="LHU115" s="210"/>
      <c r="LHV115" s="210"/>
      <c r="LHW115" s="210"/>
      <c r="LHX115" s="210"/>
      <c r="LHY115" s="210"/>
      <c r="LHZ115" s="210"/>
      <c r="LIA115" s="210"/>
      <c r="LIB115" s="210"/>
      <c r="LIC115" s="210"/>
      <c r="LID115" s="210"/>
      <c r="LIE115" s="210"/>
      <c r="LIF115" s="210"/>
      <c r="LIG115" s="210"/>
      <c r="LIH115" s="210"/>
      <c r="LII115" s="210"/>
      <c r="LIJ115" s="210"/>
      <c r="LIK115" s="210"/>
      <c r="LIL115" s="210"/>
      <c r="LIM115" s="210"/>
      <c r="LIN115" s="210"/>
      <c r="LIO115" s="210"/>
      <c r="LIP115" s="210"/>
      <c r="LIQ115" s="210"/>
      <c r="LIR115" s="210"/>
      <c r="LIS115" s="210"/>
      <c r="LIT115" s="210"/>
      <c r="LIU115" s="210"/>
      <c r="LIV115" s="210"/>
      <c r="LIW115" s="210"/>
      <c r="LIX115" s="210"/>
      <c r="LIY115" s="210"/>
      <c r="LIZ115" s="210"/>
      <c r="LJA115" s="210"/>
      <c r="LJB115" s="210"/>
      <c r="LJC115" s="210"/>
      <c r="LJD115" s="210"/>
      <c r="LJE115" s="210"/>
      <c r="LJF115" s="210"/>
      <c r="LJG115" s="210"/>
      <c r="LJH115" s="210"/>
      <c r="LJI115" s="210"/>
      <c r="LJJ115" s="210"/>
      <c r="LJK115" s="210"/>
      <c r="LJL115" s="210"/>
      <c r="LJM115" s="210"/>
      <c r="LJN115" s="210"/>
      <c r="LJO115" s="210"/>
      <c r="LJP115" s="210"/>
      <c r="LJQ115" s="210"/>
      <c r="LJR115" s="210"/>
      <c r="LJS115" s="210"/>
      <c r="LJT115" s="210"/>
      <c r="LJU115" s="210"/>
      <c r="LJV115" s="210"/>
      <c r="LJW115" s="210"/>
      <c r="LJX115" s="210"/>
      <c r="LJY115" s="210"/>
      <c r="LJZ115" s="210"/>
      <c r="LKA115" s="210"/>
      <c r="LKB115" s="210"/>
      <c r="LKC115" s="210"/>
      <c r="LKD115" s="210"/>
      <c r="LKE115" s="210"/>
      <c r="LKF115" s="210"/>
      <c r="LKG115" s="210"/>
      <c r="LKH115" s="210"/>
      <c r="LKI115" s="210"/>
      <c r="LKJ115" s="210"/>
      <c r="LKK115" s="210"/>
      <c r="LKL115" s="210"/>
      <c r="LKM115" s="210"/>
      <c r="LKN115" s="210"/>
      <c r="LKO115" s="210"/>
      <c r="LKP115" s="210"/>
      <c r="LKQ115" s="210"/>
      <c r="LKR115" s="210"/>
      <c r="LKS115" s="210"/>
      <c r="LKT115" s="210"/>
      <c r="LKU115" s="210"/>
      <c r="LKV115" s="210"/>
      <c r="LKW115" s="210"/>
      <c r="LKX115" s="210"/>
      <c r="LKY115" s="210"/>
      <c r="LKZ115" s="210"/>
      <c r="LLA115" s="210"/>
      <c r="LLB115" s="210"/>
      <c r="LLC115" s="210"/>
      <c r="LLD115" s="210"/>
      <c r="LLE115" s="210"/>
      <c r="LLF115" s="210"/>
      <c r="LLG115" s="210"/>
      <c r="LLH115" s="210"/>
      <c r="LLI115" s="210"/>
      <c r="LLJ115" s="210"/>
      <c r="LLK115" s="210"/>
      <c r="LLL115" s="210"/>
      <c r="LLM115" s="210"/>
      <c r="LLN115" s="210"/>
      <c r="LLO115" s="210"/>
      <c r="LLP115" s="210"/>
      <c r="LLQ115" s="210"/>
      <c r="LLR115" s="210"/>
      <c r="LLS115" s="210"/>
      <c r="LLT115" s="210"/>
      <c r="LLU115" s="210"/>
      <c r="LLV115" s="210"/>
      <c r="LLW115" s="210"/>
      <c r="LLX115" s="210"/>
      <c r="LLY115" s="210"/>
      <c r="LLZ115" s="210"/>
      <c r="LMA115" s="210"/>
      <c r="LMB115" s="210"/>
      <c r="LMC115" s="210"/>
      <c r="LMD115" s="210"/>
      <c r="LME115" s="210"/>
      <c r="LMF115" s="210"/>
      <c r="LMG115" s="210"/>
      <c r="LMH115" s="210"/>
      <c r="LMI115" s="210"/>
      <c r="LMJ115" s="210"/>
      <c r="LMK115" s="210"/>
      <c r="LML115" s="210"/>
      <c r="LMM115" s="210"/>
      <c r="LMN115" s="210"/>
      <c r="LMO115" s="210"/>
      <c r="LMP115" s="210"/>
      <c r="LMQ115" s="210"/>
      <c r="LMR115" s="210"/>
      <c r="LMS115" s="210"/>
      <c r="LMT115" s="210"/>
      <c r="LMU115" s="210"/>
      <c r="LMV115" s="210"/>
      <c r="LMW115" s="210"/>
      <c r="LMX115" s="210"/>
      <c r="LMY115" s="210"/>
      <c r="LMZ115" s="210"/>
      <c r="LNA115" s="210"/>
      <c r="LNB115" s="210"/>
      <c r="LNC115" s="210"/>
      <c r="LND115" s="210"/>
      <c r="LNE115" s="210"/>
      <c r="LNF115" s="210"/>
      <c r="LNG115" s="210"/>
      <c r="LNH115" s="210"/>
      <c r="LNI115" s="210"/>
      <c r="LNJ115" s="210"/>
      <c r="LNK115" s="210"/>
      <c r="LNL115" s="210"/>
      <c r="LNM115" s="210"/>
      <c r="LNN115" s="210"/>
      <c r="LNO115" s="210"/>
      <c r="LNP115" s="210"/>
      <c r="LNQ115" s="210"/>
      <c r="LNR115" s="210"/>
      <c r="LNS115" s="210"/>
      <c r="LNT115" s="210"/>
      <c r="LNU115" s="210"/>
      <c r="LNV115" s="210"/>
      <c r="LNW115" s="210"/>
      <c r="LNX115" s="210"/>
      <c r="LNY115" s="210"/>
      <c r="LNZ115" s="210"/>
      <c r="LOA115" s="210"/>
      <c r="LOB115" s="210"/>
      <c r="LOC115" s="210"/>
      <c r="LOD115" s="210"/>
      <c r="LOE115" s="210"/>
      <c r="LOF115" s="210"/>
      <c r="LOG115" s="210"/>
      <c r="LOH115" s="210"/>
      <c r="LOI115" s="210"/>
      <c r="LOJ115" s="210"/>
      <c r="LOK115" s="210"/>
      <c r="LOL115" s="210"/>
      <c r="LOM115" s="210"/>
      <c r="LON115" s="210"/>
      <c r="LOO115" s="210"/>
      <c r="LOP115" s="210"/>
      <c r="LOQ115" s="210"/>
      <c r="LOR115" s="210"/>
      <c r="LOS115" s="210"/>
      <c r="LOT115" s="210"/>
      <c r="LOU115" s="210"/>
      <c r="LOV115" s="210"/>
      <c r="LOW115" s="210"/>
      <c r="LOX115" s="210"/>
      <c r="LOY115" s="210"/>
      <c r="LOZ115" s="210"/>
      <c r="LPA115" s="210"/>
      <c r="LPB115" s="210"/>
      <c r="LPC115" s="210"/>
      <c r="LPD115" s="210"/>
      <c r="LPE115" s="210"/>
      <c r="LPF115" s="210"/>
      <c r="LPG115" s="210"/>
      <c r="LPH115" s="210"/>
      <c r="LPI115" s="210"/>
      <c r="LPJ115" s="210"/>
      <c r="LPK115" s="210"/>
      <c r="LPL115" s="210"/>
      <c r="LPM115" s="210"/>
      <c r="LPN115" s="210"/>
      <c r="LPO115" s="210"/>
      <c r="LPP115" s="210"/>
      <c r="LPQ115" s="210"/>
      <c r="LPR115" s="210"/>
      <c r="LPS115" s="210"/>
      <c r="LPT115" s="210"/>
      <c r="LPU115" s="210"/>
      <c r="LPV115" s="210"/>
      <c r="LPW115" s="210"/>
      <c r="LPX115" s="210"/>
      <c r="LPY115" s="210"/>
      <c r="LPZ115" s="210"/>
      <c r="LQA115" s="210"/>
      <c r="LQB115" s="210"/>
      <c r="LQC115" s="210"/>
      <c r="LQD115" s="210"/>
      <c r="LQE115" s="210"/>
      <c r="LQF115" s="210"/>
      <c r="LQG115" s="210"/>
      <c r="LQH115" s="210"/>
      <c r="LQI115" s="210"/>
      <c r="LQJ115" s="210"/>
      <c r="LQK115" s="210"/>
      <c r="LQL115" s="210"/>
      <c r="LQM115" s="210"/>
      <c r="LQN115" s="210"/>
      <c r="LQO115" s="210"/>
      <c r="LQP115" s="210"/>
      <c r="LQQ115" s="210"/>
      <c r="LQR115" s="210"/>
      <c r="LQS115" s="210"/>
      <c r="LQT115" s="210"/>
      <c r="LQU115" s="210"/>
      <c r="LQV115" s="210"/>
      <c r="LQW115" s="210"/>
      <c r="LQX115" s="210"/>
      <c r="LQY115" s="210"/>
      <c r="LQZ115" s="210"/>
      <c r="LRA115" s="210"/>
      <c r="LRB115" s="210"/>
      <c r="LRC115" s="210"/>
      <c r="LRD115" s="210"/>
      <c r="LRE115" s="210"/>
      <c r="LRF115" s="210"/>
      <c r="LRG115" s="210"/>
      <c r="LRH115" s="210"/>
      <c r="LRI115" s="210"/>
      <c r="LRJ115" s="210"/>
      <c r="LRK115" s="210"/>
      <c r="LRL115" s="210"/>
      <c r="LRM115" s="210"/>
      <c r="LRN115" s="210"/>
      <c r="LRO115" s="210"/>
      <c r="LRP115" s="210"/>
      <c r="LRQ115" s="210"/>
      <c r="LRR115" s="210"/>
      <c r="LRS115" s="210"/>
      <c r="LRT115" s="210"/>
      <c r="LRU115" s="210"/>
      <c r="LRV115" s="210"/>
      <c r="LRW115" s="210"/>
      <c r="LRX115" s="210"/>
      <c r="LRY115" s="210"/>
      <c r="LRZ115" s="210"/>
      <c r="LSA115" s="210"/>
      <c r="LSB115" s="210"/>
      <c r="LSC115" s="210"/>
      <c r="LSD115" s="210"/>
      <c r="LSE115" s="210"/>
      <c r="LSF115" s="210"/>
      <c r="LSG115" s="210"/>
      <c r="LSH115" s="210"/>
      <c r="LSI115" s="210"/>
      <c r="LSJ115" s="210"/>
      <c r="LSK115" s="210"/>
      <c r="LSL115" s="210"/>
      <c r="LSM115" s="210"/>
      <c r="LSN115" s="210"/>
      <c r="LSO115" s="210"/>
      <c r="LSP115" s="210"/>
      <c r="LSQ115" s="210"/>
      <c r="LSR115" s="210"/>
      <c r="LSS115" s="210"/>
      <c r="LST115" s="210"/>
      <c r="LSU115" s="210"/>
      <c r="LSV115" s="210"/>
      <c r="LSW115" s="210"/>
      <c r="LSX115" s="210"/>
      <c r="LSY115" s="210"/>
      <c r="LSZ115" s="210"/>
      <c r="LTA115" s="210"/>
      <c r="LTB115" s="210"/>
      <c r="LTC115" s="210"/>
      <c r="LTD115" s="210"/>
      <c r="LTE115" s="210"/>
      <c r="LTF115" s="210"/>
      <c r="LTG115" s="210"/>
      <c r="LTH115" s="210"/>
      <c r="LTI115" s="210"/>
      <c r="LTJ115" s="210"/>
      <c r="LTK115" s="210"/>
      <c r="LTL115" s="210"/>
      <c r="LTM115" s="210"/>
      <c r="LTN115" s="210"/>
      <c r="LTO115" s="210"/>
      <c r="LTP115" s="210"/>
      <c r="LTQ115" s="210"/>
      <c r="LTR115" s="210"/>
      <c r="LTS115" s="210"/>
      <c r="LTT115" s="210"/>
      <c r="LTU115" s="210"/>
      <c r="LTV115" s="210"/>
      <c r="LTW115" s="210"/>
      <c r="LTX115" s="210"/>
      <c r="LTY115" s="210"/>
      <c r="LTZ115" s="210"/>
      <c r="LUA115" s="210"/>
      <c r="LUB115" s="210"/>
      <c r="LUC115" s="210"/>
      <c r="LUD115" s="210"/>
      <c r="LUE115" s="210"/>
      <c r="LUF115" s="210"/>
      <c r="LUG115" s="210"/>
      <c r="LUH115" s="210"/>
      <c r="LUI115" s="210"/>
      <c r="LUJ115" s="210"/>
      <c r="LUK115" s="210"/>
      <c r="LUL115" s="210"/>
      <c r="LUM115" s="210"/>
      <c r="LUN115" s="210"/>
      <c r="LUO115" s="210"/>
      <c r="LUP115" s="210"/>
      <c r="LUQ115" s="210"/>
      <c r="LUR115" s="210"/>
      <c r="LUS115" s="210"/>
      <c r="LUT115" s="210"/>
      <c r="LUU115" s="210"/>
      <c r="LUV115" s="210"/>
      <c r="LUW115" s="210"/>
      <c r="LUX115" s="210"/>
      <c r="LUY115" s="210"/>
      <c r="LUZ115" s="210"/>
      <c r="LVA115" s="210"/>
      <c r="LVB115" s="210"/>
      <c r="LVC115" s="210"/>
      <c r="LVD115" s="210"/>
      <c r="LVE115" s="210"/>
      <c r="LVF115" s="210"/>
      <c r="LVG115" s="210"/>
      <c r="LVH115" s="210"/>
      <c r="LVI115" s="210"/>
      <c r="LVJ115" s="210"/>
      <c r="LVK115" s="210"/>
      <c r="LVL115" s="210"/>
      <c r="LVM115" s="210"/>
      <c r="LVN115" s="210"/>
      <c r="LVO115" s="210"/>
      <c r="LVP115" s="210"/>
      <c r="LVQ115" s="210"/>
      <c r="LVR115" s="210"/>
      <c r="LVS115" s="210"/>
      <c r="LVT115" s="210"/>
      <c r="LVU115" s="210"/>
      <c r="LVV115" s="210"/>
      <c r="LVW115" s="210"/>
      <c r="LVX115" s="210"/>
      <c r="LVY115" s="210"/>
      <c r="LVZ115" s="210"/>
      <c r="LWA115" s="210"/>
      <c r="LWB115" s="210"/>
      <c r="LWC115" s="210"/>
      <c r="LWD115" s="210"/>
      <c r="LWE115" s="210"/>
      <c r="LWF115" s="210"/>
      <c r="LWG115" s="210"/>
      <c r="LWH115" s="210"/>
      <c r="LWI115" s="210"/>
      <c r="LWJ115" s="210"/>
      <c r="LWK115" s="210"/>
      <c r="LWL115" s="210"/>
      <c r="LWM115" s="210"/>
      <c r="LWN115" s="210"/>
      <c r="LWO115" s="210"/>
      <c r="LWP115" s="210"/>
      <c r="LWQ115" s="210"/>
      <c r="LWR115" s="210"/>
      <c r="LWS115" s="210"/>
      <c r="LWT115" s="210"/>
      <c r="LWU115" s="210"/>
      <c r="LWV115" s="210"/>
      <c r="LWW115" s="210"/>
      <c r="LWX115" s="210"/>
      <c r="LWY115" s="210"/>
      <c r="LWZ115" s="210"/>
      <c r="LXA115" s="210"/>
      <c r="LXB115" s="210"/>
      <c r="LXC115" s="210"/>
      <c r="LXD115" s="210"/>
      <c r="LXE115" s="210"/>
      <c r="LXF115" s="210"/>
      <c r="LXG115" s="210"/>
      <c r="LXH115" s="210"/>
      <c r="LXI115" s="210"/>
      <c r="LXJ115" s="210"/>
      <c r="LXK115" s="210"/>
      <c r="LXL115" s="210"/>
      <c r="LXM115" s="210"/>
      <c r="LXN115" s="210"/>
      <c r="LXO115" s="210"/>
      <c r="LXP115" s="210"/>
      <c r="LXQ115" s="210"/>
      <c r="LXR115" s="210"/>
      <c r="LXS115" s="210"/>
      <c r="LXT115" s="210"/>
      <c r="LXU115" s="210"/>
      <c r="LXV115" s="210"/>
      <c r="LXW115" s="210"/>
      <c r="LXX115" s="210"/>
      <c r="LXY115" s="210"/>
      <c r="LXZ115" s="210"/>
      <c r="LYA115" s="210"/>
      <c r="LYB115" s="210"/>
      <c r="LYC115" s="210"/>
      <c r="LYD115" s="210"/>
      <c r="LYE115" s="210"/>
      <c r="LYF115" s="210"/>
      <c r="LYG115" s="210"/>
      <c r="LYH115" s="210"/>
      <c r="LYI115" s="210"/>
      <c r="LYJ115" s="210"/>
      <c r="LYK115" s="210"/>
      <c r="LYL115" s="210"/>
      <c r="LYM115" s="210"/>
      <c r="LYN115" s="210"/>
      <c r="LYO115" s="210"/>
      <c r="LYP115" s="210"/>
      <c r="LYQ115" s="210"/>
      <c r="LYR115" s="210"/>
      <c r="LYS115" s="210"/>
      <c r="LYT115" s="210"/>
      <c r="LYU115" s="210"/>
      <c r="LYV115" s="210"/>
      <c r="LYW115" s="210"/>
      <c r="LYX115" s="210"/>
      <c r="LYY115" s="210"/>
      <c r="LYZ115" s="210"/>
      <c r="LZA115" s="210"/>
      <c r="LZB115" s="210"/>
      <c r="LZC115" s="210"/>
      <c r="LZD115" s="210"/>
      <c r="LZE115" s="210"/>
      <c r="LZF115" s="210"/>
      <c r="LZG115" s="210"/>
      <c r="LZH115" s="210"/>
      <c r="LZI115" s="210"/>
      <c r="LZJ115" s="210"/>
      <c r="LZK115" s="210"/>
      <c r="LZL115" s="210"/>
      <c r="LZM115" s="210"/>
      <c r="LZN115" s="210"/>
      <c r="LZO115" s="210"/>
      <c r="LZP115" s="210"/>
      <c r="LZQ115" s="210"/>
      <c r="LZR115" s="210"/>
      <c r="LZS115" s="210"/>
      <c r="LZT115" s="210"/>
      <c r="LZU115" s="210"/>
      <c r="LZV115" s="210"/>
      <c r="LZW115" s="210"/>
      <c r="LZX115" s="210"/>
      <c r="LZY115" s="210"/>
      <c r="LZZ115" s="210"/>
      <c r="MAA115" s="210"/>
      <c r="MAB115" s="210"/>
      <c r="MAC115" s="210"/>
      <c r="MAD115" s="210"/>
      <c r="MAE115" s="210"/>
      <c r="MAF115" s="210"/>
      <c r="MAG115" s="210"/>
      <c r="MAH115" s="210"/>
      <c r="MAI115" s="210"/>
      <c r="MAJ115" s="210"/>
      <c r="MAK115" s="210"/>
      <c r="MAL115" s="210"/>
      <c r="MAM115" s="210"/>
      <c r="MAN115" s="210"/>
      <c r="MAO115" s="210"/>
      <c r="MAP115" s="210"/>
      <c r="MAQ115" s="210"/>
      <c r="MAR115" s="210"/>
      <c r="MAS115" s="210"/>
      <c r="MAT115" s="210"/>
      <c r="MAU115" s="210"/>
      <c r="MAV115" s="210"/>
      <c r="MAW115" s="210"/>
      <c r="MAX115" s="210"/>
      <c r="MAY115" s="210"/>
      <c r="MAZ115" s="210"/>
      <c r="MBA115" s="210"/>
      <c r="MBB115" s="210"/>
      <c r="MBC115" s="210"/>
      <c r="MBD115" s="210"/>
      <c r="MBE115" s="210"/>
      <c r="MBF115" s="210"/>
      <c r="MBG115" s="210"/>
      <c r="MBH115" s="210"/>
      <c r="MBI115" s="210"/>
      <c r="MBJ115" s="210"/>
      <c r="MBK115" s="210"/>
      <c r="MBL115" s="210"/>
      <c r="MBM115" s="210"/>
      <c r="MBN115" s="210"/>
      <c r="MBO115" s="210"/>
      <c r="MBP115" s="210"/>
      <c r="MBQ115" s="210"/>
      <c r="MBR115" s="210"/>
      <c r="MBS115" s="210"/>
      <c r="MBT115" s="210"/>
      <c r="MBU115" s="210"/>
      <c r="MBV115" s="210"/>
      <c r="MBW115" s="210"/>
      <c r="MBX115" s="210"/>
      <c r="MBY115" s="210"/>
      <c r="MBZ115" s="210"/>
      <c r="MCA115" s="210"/>
      <c r="MCB115" s="210"/>
      <c r="MCC115" s="210"/>
      <c r="MCD115" s="210"/>
      <c r="MCE115" s="210"/>
      <c r="MCF115" s="210"/>
      <c r="MCG115" s="210"/>
      <c r="MCH115" s="210"/>
      <c r="MCI115" s="210"/>
      <c r="MCJ115" s="210"/>
      <c r="MCK115" s="210"/>
      <c r="MCL115" s="210"/>
      <c r="MCM115" s="210"/>
      <c r="MCN115" s="210"/>
      <c r="MCO115" s="210"/>
      <c r="MCP115" s="210"/>
      <c r="MCQ115" s="210"/>
      <c r="MCR115" s="210"/>
      <c r="MCS115" s="210"/>
      <c r="MCT115" s="210"/>
      <c r="MCU115" s="210"/>
      <c r="MCV115" s="210"/>
      <c r="MCW115" s="210"/>
      <c r="MCX115" s="210"/>
      <c r="MCY115" s="210"/>
      <c r="MCZ115" s="210"/>
      <c r="MDA115" s="210"/>
      <c r="MDB115" s="210"/>
      <c r="MDC115" s="210"/>
      <c r="MDD115" s="210"/>
      <c r="MDE115" s="210"/>
      <c r="MDF115" s="210"/>
      <c r="MDG115" s="210"/>
      <c r="MDH115" s="210"/>
      <c r="MDI115" s="210"/>
      <c r="MDJ115" s="210"/>
      <c r="MDK115" s="210"/>
      <c r="MDL115" s="210"/>
      <c r="MDM115" s="210"/>
      <c r="MDN115" s="210"/>
      <c r="MDO115" s="210"/>
      <c r="MDP115" s="210"/>
      <c r="MDQ115" s="210"/>
      <c r="MDR115" s="210"/>
      <c r="MDS115" s="210"/>
      <c r="MDT115" s="210"/>
      <c r="MDU115" s="210"/>
      <c r="MDV115" s="210"/>
      <c r="MDW115" s="210"/>
      <c r="MDX115" s="210"/>
      <c r="MDY115" s="210"/>
      <c r="MDZ115" s="210"/>
      <c r="MEA115" s="210"/>
      <c r="MEB115" s="210"/>
      <c r="MEC115" s="210"/>
      <c r="MED115" s="210"/>
      <c r="MEE115" s="210"/>
      <c r="MEF115" s="210"/>
      <c r="MEG115" s="210"/>
      <c r="MEH115" s="210"/>
      <c r="MEI115" s="210"/>
      <c r="MEJ115" s="210"/>
      <c r="MEK115" s="210"/>
      <c r="MEL115" s="210"/>
      <c r="MEM115" s="210"/>
      <c r="MEN115" s="210"/>
      <c r="MEO115" s="210"/>
      <c r="MEP115" s="210"/>
      <c r="MEQ115" s="210"/>
      <c r="MER115" s="210"/>
      <c r="MES115" s="210"/>
      <c r="MET115" s="210"/>
      <c r="MEU115" s="210"/>
      <c r="MEV115" s="210"/>
      <c r="MEW115" s="210"/>
      <c r="MEX115" s="210"/>
      <c r="MEY115" s="210"/>
      <c r="MEZ115" s="210"/>
      <c r="MFA115" s="210"/>
      <c r="MFB115" s="210"/>
      <c r="MFC115" s="210"/>
      <c r="MFD115" s="210"/>
      <c r="MFE115" s="210"/>
      <c r="MFF115" s="210"/>
      <c r="MFG115" s="210"/>
      <c r="MFH115" s="210"/>
      <c r="MFI115" s="210"/>
      <c r="MFJ115" s="210"/>
      <c r="MFK115" s="210"/>
      <c r="MFL115" s="210"/>
      <c r="MFM115" s="210"/>
      <c r="MFN115" s="210"/>
      <c r="MFO115" s="210"/>
      <c r="MFP115" s="210"/>
      <c r="MFQ115" s="210"/>
      <c r="MFR115" s="210"/>
      <c r="MFS115" s="210"/>
      <c r="MFT115" s="210"/>
      <c r="MFU115" s="210"/>
      <c r="MFV115" s="210"/>
      <c r="MFW115" s="210"/>
      <c r="MFX115" s="210"/>
      <c r="MFY115" s="210"/>
      <c r="MFZ115" s="210"/>
      <c r="MGA115" s="210"/>
      <c r="MGB115" s="210"/>
      <c r="MGC115" s="210"/>
      <c r="MGD115" s="210"/>
      <c r="MGE115" s="210"/>
      <c r="MGF115" s="210"/>
      <c r="MGG115" s="210"/>
      <c r="MGH115" s="210"/>
      <c r="MGI115" s="210"/>
      <c r="MGJ115" s="210"/>
      <c r="MGK115" s="210"/>
      <c r="MGL115" s="210"/>
      <c r="MGM115" s="210"/>
      <c r="MGN115" s="210"/>
      <c r="MGO115" s="210"/>
      <c r="MGP115" s="210"/>
      <c r="MGQ115" s="210"/>
      <c r="MGR115" s="210"/>
      <c r="MGS115" s="210"/>
      <c r="MGT115" s="210"/>
      <c r="MGU115" s="210"/>
      <c r="MGV115" s="210"/>
      <c r="MGW115" s="210"/>
      <c r="MGX115" s="210"/>
      <c r="MGY115" s="210"/>
      <c r="MGZ115" s="210"/>
      <c r="MHA115" s="210"/>
      <c r="MHB115" s="210"/>
      <c r="MHC115" s="210"/>
      <c r="MHD115" s="210"/>
      <c r="MHE115" s="210"/>
      <c r="MHF115" s="210"/>
      <c r="MHG115" s="210"/>
      <c r="MHH115" s="210"/>
      <c r="MHI115" s="210"/>
      <c r="MHJ115" s="210"/>
      <c r="MHK115" s="210"/>
      <c r="MHL115" s="210"/>
      <c r="MHM115" s="210"/>
      <c r="MHN115" s="210"/>
      <c r="MHO115" s="210"/>
      <c r="MHP115" s="210"/>
      <c r="MHQ115" s="210"/>
      <c r="MHR115" s="210"/>
      <c r="MHS115" s="210"/>
      <c r="MHT115" s="210"/>
      <c r="MHU115" s="210"/>
      <c r="MHV115" s="210"/>
      <c r="MHW115" s="210"/>
      <c r="MHX115" s="210"/>
      <c r="MHY115" s="210"/>
      <c r="MHZ115" s="210"/>
      <c r="MIA115" s="210"/>
      <c r="MIB115" s="210"/>
      <c r="MIC115" s="210"/>
      <c r="MID115" s="210"/>
      <c r="MIE115" s="210"/>
      <c r="MIF115" s="210"/>
      <c r="MIG115" s="210"/>
      <c r="MIH115" s="210"/>
      <c r="MII115" s="210"/>
      <c r="MIJ115" s="210"/>
      <c r="MIK115" s="210"/>
      <c r="MIL115" s="210"/>
      <c r="MIM115" s="210"/>
      <c r="MIN115" s="210"/>
      <c r="MIO115" s="210"/>
      <c r="MIP115" s="210"/>
      <c r="MIQ115" s="210"/>
      <c r="MIR115" s="210"/>
      <c r="MIS115" s="210"/>
      <c r="MIT115" s="210"/>
      <c r="MIU115" s="210"/>
      <c r="MIV115" s="210"/>
      <c r="MIW115" s="210"/>
      <c r="MIX115" s="210"/>
      <c r="MIY115" s="210"/>
      <c r="MIZ115" s="210"/>
      <c r="MJA115" s="210"/>
      <c r="MJB115" s="210"/>
      <c r="MJC115" s="210"/>
      <c r="MJD115" s="210"/>
      <c r="MJE115" s="210"/>
      <c r="MJF115" s="210"/>
      <c r="MJG115" s="210"/>
      <c r="MJH115" s="210"/>
      <c r="MJI115" s="210"/>
      <c r="MJJ115" s="210"/>
      <c r="MJK115" s="210"/>
      <c r="MJL115" s="210"/>
      <c r="MJM115" s="210"/>
      <c r="MJN115" s="210"/>
      <c r="MJO115" s="210"/>
      <c r="MJP115" s="210"/>
      <c r="MJQ115" s="210"/>
      <c r="MJR115" s="210"/>
      <c r="MJS115" s="210"/>
      <c r="MJT115" s="210"/>
      <c r="MJU115" s="210"/>
      <c r="MJV115" s="210"/>
      <c r="MJW115" s="210"/>
      <c r="MJX115" s="210"/>
      <c r="MJY115" s="210"/>
      <c r="MJZ115" s="210"/>
      <c r="MKA115" s="210"/>
      <c r="MKB115" s="210"/>
      <c r="MKC115" s="210"/>
      <c r="MKD115" s="210"/>
      <c r="MKE115" s="210"/>
      <c r="MKF115" s="210"/>
      <c r="MKG115" s="210"/>
      <c r="MKH115" s="210"/>
      <c r="MKI115" s="210"/>
      <c r="MKJ115" s="210"/>
      <c r="MKK115" s="210"/>
      <c r="MKL115" s="210"/>
      <c r="MKM115" s="210"/>
      <c r="MKN115" s="210"/>
      <c r="MKO115" s="210"/>
      <c r="MKP115" s="210"/>
      <c r="MKQ115" s="210"/>
      <c r="MKR115" s="210"/>
      <c r="MKS115" s="210"/>
      <c r="MKT115" s="210"/>
      <c r="MKU115" s="210"/>
      <c r="MKV115" s="210"/>
      <c r="MKW115" s="210"/>
      <c r="MKX115" s="210"/>
      <c r="MKY115" s="210"/>
      <c r="MKZ115" s="210"/>
      <c r="MLA115" s="210"/>
      <c r="MLB115" s="210"/>
      <c r="MLC115" s="210"/>
      <c r="MLD115" s="210"/>
      <c r="MLE115" s="210"/>
      <c r="MLF115" s="210"/>
      <c r="MLG115" s="210"/>
      <c r="MLH115" s="210"/>
      <c r="MLI115" s="210"/>
      <c r="MLJ115" s="210"/>
      <c r="MLK115" s="210"/>
      <c r="MLL115" s="210"/>
      <c r="MLM115" s="210"/>
      <c r="MLN115" s="210"/>
      <c r="MLO115" s="210"/>
      <c r="MLP115" s="210"/>
      <c r="MLQ115" s="210"/>
      <c r="MLR115" s="210"/>
      <c r="MLS115" s="210"/>
      <c r="MLT115" s="210"/>
      <c r="MLU115" s="210"/>
      <c r="MLV115" s="210"/>
      <c r="MLW115" s="210"/>
      <c r="MLX115" s="210"/>
      <c r="MLY115" s="210"/>
      <c r="MLZ115" s="210"/>
      <c r="MMA115" s="210"/>
      <c r="MMB115" s="210"/>
      <c r="MMC115" s="210"/>
      <c r="MMD115" s="210"/>
      <c r="MME115" s="210"/>
      <c r="MMF115" s="210"/>
      <c r="MMG115" s="210"/>
      <c r="MMH115" s="210"/>
      <c r="MMI115" s="210"/>
      <c r="MMJ115" s="210"/>
      <c r="MMK115" s="210"/>
      <c r="MML115" s="210"/>
      <c r="MMM115" s="210"/>
      <c r="MMN115" s="210"/>
      <c r="MMO115" s="210"/>
      <c r="MMP115" s="210"/>
      <c r="MMQ115" s="210"/>
      <c r="MMR115" s="210"/>
      <c r="MMS115" s="210"/>
      <c r="MMT115" s="210"/>
      <c r="MMU115" s="210"/>
      <c r="MMV115" s="210"/>
      <c r="MMW115" s="210"/>
      <c r="MMX115" s="210"/>
      <c r="MMY115" s="210"/>
      <c r="MMZ115" s="210"/>
      <c r="MNA115" s="210"/>
      <c r="MNB115" s="210"/>
      <c r="MNC115" s="210"/>
      <c r="MND115" s="210"/>
      <c r="MNE115" s="210"/>
      <c r="MNF115" s="210"/>
      <c r="MNG115" s="210"/>
      <c r="MNH115" s="210"/>
      <c r="MNI115" s="210"/>
      <c r="MNJ115" s="210"/>
      <c r="MNK115" s="210"/>
      <c r="MNL115" s="210"/>
      <c r="MNM115" s="210"/>
      <c r="MNN115" s="210"/>
      <c r="MNO115" s="210"/>
      <c r="MNP115" s="210"/>
      <c r="MNQ115" s="210"/>
      <c r="MNR115" s="210"/>
      <c r="MNS115" s="210"/>
      <c r="MNT115" s="210"/>
      <c r="MNU115" s="210"/>
      <c r="MNV115" s="210"/>
      <c r="MNW115" s="210"/>
      <c r="MNX115" s="210"/>
      <c r="MNY115" s="210"/>
      <c r="MNZ115" s="210"/>
      <c r="MOA115" s="210"/>
      <c r="MOB115" s="210"/>
      <c r="MOC115" s="210"/>
      <c r="MOD115" s="210"/>
      <c r="MOE115" s="210"/>
      <c r="MOF115" s="210"/>
      <c r="MOG115" s="210"/>
      <c r="MOH115" s="210"/>
      <c r="MOI115" s="210"/>
      <c r="MOJ115" s="210"/>
      <c r="MOK115" s="210"/>
      <c r="MOL115" s="210"/>
      <c r="MOM115" s="210"/>
      <c r="MON115" s="210"/>
      <c r="MOO115" s="210"/>
      <c r="MOP115" s="210"/>
      <c r="MOQ115" s="210"/>
      <c r="MOR115" s="210"/>
      <c r="MOS115" s="210"/>
      <c r="MOT115" s="210"/>
      <c r="MOU115" s="210"/>
      <c r="MOV115" s="210"/>
      <c r="MOW115" s="210"/>
      <c r="MOX115" s="210"/>
      <c r="MOY115" s="210"/>
      <c r="MOZ115" s="210"/>
      <c r="MPA115" s="210"/>
      <c r="MPB115" s="210"/>
      <c r="MPC115" s="210"/>
      <c r="MPD115" s="210"/>
      <c r="MPE115" s="210"/>
      <c r="MPF115" s="210"/>
      <c r="MPG115" s="210"/>
      <c r="MPH115" s="210"/>
      <c r="MPI115" s="210"/>
      <c r="MPJ115" s="210"/>
      <c r="MPK115" s="210"/>
      <c r="MPL115" s="210"/>
      <c r="MPM115" s="210"/>
      <c r="MPN115" s="210"/>
      <c r="MPO115" s="210"/>
      <c r="MPP115" s="210"/>
      <c r="MPQ115" s="210"/>
      <c r="MPR115" s="210"/>
      <c r="MPS115" s="210"/>
      <c r="MPT115" s="210"/>
      <c r="MPU115" s="210"/>
      <c r="MPV115" s="210"/>
      <c r="MPW115" s="210"/>
      <c r="MPX115" s="210"/>
      <c r="MPY115" s="210"/>
      <c r="MPZ115" s="210"/>
      <c r="MQA115" s="210"/>
      <c r="MQB115" s="210"/>
      <c r="MQC115" s="210"/>
      <c r="MQD115" s="210"/>
      <c r="MQE115" s="210"/>
      <c r="MQF115" s="210"/>
      <c r="MQG115" s="210"/>
      <c r="MQH115" s="210"/>
      <c r="MQI115" s="210"/>
      <c r="MQJ115" s="210"/>
      <c r="MQK115" s="210"/>
      <c r="MQL115" s="210"/>
      <c r="MQM115" s="210"/>
      <c r="MQN115" s="210"/>
      <c r="MQO115" s="210"/>
      <c r="MQP115" s="210"/>
      <c r="MQQ115" s="210"/>
      <c r="MQR115" s="210"/>
      <c r="MQS115" s="210"/>
      <c r="MQT115" s="210"/>
      <c r="MQU115" s="210"/>
      <c r="MQV115" s="210"/>
      <c r="MQW115" s="210"/>
      <c r="MQX115" s="210"/>
      <c r="MQY115" s="210"/>
      <c r="MQZ115" s="210"/>
      <c r="MRA115" s="210"/>
      <c r="MRB115" s="210"/>
      <c r="MRC115" s="210"/>
      <c r="MRD115" s="210"/>
      <c r="MRE115" s="210"/>
      <c r="MRF115" s="210"/>
      <c r="MRG115" s="210"/>
      <c r="MRH115" s="210"/>
      <c r="MRI115" s="210"/>
      <c r="MRJ115" s="210"/>
      <c r="MRK115" s="210"/>
      <c r="MRL115" s="210"/>
      <c r="MRM115" s="210"/>
      <c r="MRN115" s="210"/>
      <c r="MRO115" s="210"/>
      <c r="MRP115" s="210"/>
      <c r="MRQ115" s="210"/>
      <c r="MRR115" s="210"/>
      <c r="MRS115" s="210"/>
      <c r="MRT115" s="210"/>
      <c r="MRU115" s="210"/>
      <c r="MRV115" s="210"/>
      <c r="MRW115" s="210"/>
      <c r="MRX115" s="210"/>
      <c r="MRY115" s="210"/>
      <c r="MRZ115" s="210"/>
      <c r="MSA115" s="210"/>
      <c r="MSB115" s="210"/>
      <c r="MSC115" s="210"/>
      <c r="MSD115" s="210"/>
      <c r="MSE115" s="210"/>
      <c r="MSF115" s="210"/>
      <c r="MSG115" s="210"/>
      <c r="MSH115" s="210"/>
      <c r="MSI115" s="210"/>
      <c r="MSJ115" s="210"/>
      <c r="MSK115" s="210"/>
      <c r="MSL115" s="210"/>
      <c r="MSM115" s="210"/>
      <c r="MSN115" s="210"/>
      <c r="MSO115" s="210"/>
      <c r="MSP115" s="210"/>
      <c r="MSQ115" s="210"/>
      <c r="MSR115" s="210"/>
      <c r="MSS115" s="210"/>
      <c r="MST115" s="210"/>
      <c r="MSU115" s="210"/>
      <c r="MSV115" s="210"/>
      <c r="MSW115" s="210"/>
      <c r="MSX115" s="210"/>
      <c r="MSY115" s="210"/>
      <c r="MSZ115" s="210"/>
      <c r="MTA115" s="210"/>
      <c r="MTB115" s="210"/>
      <c r="MTC115" s="210"/>
      <c r="MTD115" s="210"/>
      <c r="MTE115" s="210"/>
      <c r="MTF115" s="210"/>
      <c r="MTG115" s="210"/>
      <c r="MTH115" s="210"/>
      <c r="MTI115" s="210"/>
      <c r="MTJ115" s="210"/>
      <c r="MTK115" s="210"/>
      <c r="MTL115" s="210"/>
      <c r="MTM115" s="210"/>
      <c r="MTN115" s="210"/>
      <c r="MTO115" s="210"/>
      <c r="MTP115" s="210"/>
      <c r="MTQ115" s="210"/>
      <c r="MTR115" s="210"/>
      <c r="MTS115" s="210"/>
      <c r="MTT115" s="210"/>
      <c r="MTU115" s="210"/>
      <c r="MTV115" s="210"/>
      <c r="MTW115" s="210"/>
      <c r="MTX115" s="210"/>
      <c r="MTY115" s="210"/>
      <c r="MTZ115" s="210"/>
      <c r="MUA115" s="210"/>
      <c r="MUB115" s="210"/>
      <c r="MUC115" s="210"/>
      <c r="MUD115" s="210"/>
      <c r="MUE115" s="210"/>
      <c r="MUF115" s="210"/>
      <c r="MUG115" s="210"/>
      <c r="MUH115" s="210"/>
      <c r="MUI115" s="210"/>
      <c r="MUJ115" s="210"/>
      <c r="MUK115" s="210"/>
      <c r="MUL115" s="210"/>
      <c r="MUM115" s="210"/>
      <c r="MUN115" s="210"/>
      <c r="MUO115" s="210"/>
      <c r="MUP115" s="210"/>
      <c r="MUQ115" s="210"/>
      <c r="MUR115" s="210"/>
      <c r="MUS115" s="210"/>
      <c r="MUT115" s="210"/>
      <c r="MUU115" s="210"/>
      <c r="MUV115" s="210"/>
      <c r="MUW115" s="210"/>
      <c r="MUX115" s="210"/>
      <c r="MUY115" s="210"/>
      <c r="MUZ115" s="210"/>
      <c r="MVA115" s="210"/>
      <c r="MVB115" s="210"/>
      <c r="MVC115" s="210"/>
      <c r="MVD115" s="210"/>
      <c r="MVE115" s="210"/>
      <c r="MVF115" s="210"/>
      <c r="MVG115" s="210"/>
      <c r="MVH115" s="210"/>
      <c r="MVI115" s="210"/>
      <c r="MVJ115" s="210"/>
      <c r="MVK115" s="210"/>
      <c r="MVL115" s="210"/>
      <c r="MVM115" s="210"/>
      <c r="MVN115" s="210"/>
      <c r="MVO115" s="210"/>
      <c r="MVP115" s="210"/>
      <c r="MVQ115" s="210"/>
      <c r="MVR115" s="210"/>
      <c r="MVS115" s="210"/>
      <c r="MVT115" s="210"/>
      <c r="MVU115" s="210"/>
      <c r="MVV115" s="210"/>
      <c r="MVW115" s="210"/>
      <c r="MVX115" s="210"/>
      <c r="MVY115" s="210"/>
      <c r="MVZ115" s="210"/>
      <c r="MWA115" s="210"/>
      <c r="MWB115" s="210"/>
      <c r="MWC115" s="210"/>
      <c r="MWD115" s="210"/>
      <c r="MWE115" s="210"/>
      <c r="MWF115" s="210"/>
      <c r="MWG115" s="210"/>
      <c r="MWH115" s="210"/>
      <c r="MWI115" s="210"/>
      <c r="MWJ115" s="210"/>
      <c r="MWK115" s="210"/>
      <c r="MWL115" s="210"/>
      <c r="MWM115" s="210"/>
      <c r="MWN115" s="210"/>
      <c r="MWO115" s="210"/>
      <c r="MWP115" s="210"/>
      <c r="MWQ115" s="210"/>
      <c r="MWR115" s="210"/>
      <c r="MWS115" s="210"/>
      <c r="MWT115" s="210"/>
      <c r="MWU115" s="210"/>
      <c r="MWV115" s="210"/>
      <c r="MWW115" s="210"/>
      <c r="MWX115" s="210"/>
      <c r="MWY115" s="210"/>
      <c r="MWZ115" s="210"/>
      <c r="MXA115" s="210"/>
      <c r="MXB115" s="210"/>
      <c r="MXC115" s="210"/>
      <c r="MXD115" s="210"/>
      <c r="MXE115" s="210"/>
      <c r="MXF115" s="210"/>
      <c r="MXG115" s="210"/>
      <c r="MXH115" s="210"/>
      <c r="MXI115" s="210"/>
      <c r="MXJ115" s="210"/>
      <c r="MXK115" s="210"/>
      <c r="MXL115" s="210"/>
      <c r="MXM115" s="210"/>
      <c r="MXN115" s="210"/>
      <c r="MXO115" s="210"/>
      <c r="MXP115" s="210"/>
      <c r="MXQ115" s="210"/>
      <c r="MXR115" s="210"/>
      <c r="MXS115" s="210"/>
      <c r="MXT115" s="210"/>
      <c r="MXU115" s="210"/>
      <c r="MXV115" s="210"/>
      <c r="MXW115" s="210"/>
      <c r="MXX115" s="210"/>
      <c r="MXY115" s="210"/>
      <c r="MXZ115" s="210"/>
      <c r="MYA115" s="210"/>
      <c r="MYB115" s="210"/>
      <c r="MYC115" s="210"/>
      <c r="MYD115" s="210"/>
      <c r="MYE115" s="210"/>
      <c r="MYF115" s="210"/>
      <c r="MYG115" s="210"/>
      <c r="MYH115" s="210"/>
      <c r="MYI115" s="210"/>
      <c r="MYJ115" s="210"/>
      <c r="MYK115" s="210"/>
      <c r="MYL115" s="210"/>
      <c r="MYM115" s="210"/>
      <c r="MYN115" s="210"/>
      <c r="MYO115" s="210"/>
      <c r="MYP115" s="210"/>
      <c r="MYQ115" s="210"/>
      <c r="MYR115" s="210"/>
      <c r="MYS115" s="210"/>
      <c r="MYT115" s="210"/>
      <c r="MYU115" s="210"/>
      <c r="MYV115" s="210"/>
      <c r="MYW115" s="210"/>
      <c r="MYX115" s="210"/>
      <c r="MYY115" s="210"/>
      <c r="MYZ115" s="210"/>
      <c r="MZA115" s="210"/>
      <c r="MZB115" s="210"/>
      <c r="MZC115" s="210"/>
      <c r="MZD115" s="210"/>
      <c r="MZE115" s="210"/>
      <c r="MZF115" s="210"/>
      <c r="MZG115" s="210"/>
      <c r="MZH115" s="210"/>
      <c r="MZI115" s="210"/>
      <c r="MZJ115" s="210"/>
      <c r="MZK115" s="210"/>
      <c r="MZL115" s="210"/>
      <c r="MZM115" s="210"/>
      <c r="MZN115" s="210"/>
      <c r="MZO115" s="210"/>
      <c r="MZP115" s="210"/>
      <c r="MZQ115" s="210"/>
      <c r="MZR115" s="210"/>
      <c r="MZS115" s="210"/>
      <c r="MZT115" s="210"/>
      <c r="MZU115" s="210"/>
      <c r="MZV115" s="210"/>
      <c r="MZW115" s="210"/>
      <c r="MZX115" s="210"/>
      <c r="MZY115" s="210"/>
      <c r="MZZ115" s="210"/>
      <c r="NAA115" s="210"/>
      <c r="NAB115" s="210"/>
      <c r="NAC115" s="210"/>
      <c r="NAD115" s="210"/>
      <c r="NAE115" s="210"/>
      <c r="NAF115" s="210"/>
      <c r="NAG115" s="210"/>
      <c r="NAH115" s="210"/>
      <c r="NAI115" s="210"/>
      <c r="NAJ115" s="210"/>
      <c r="NAK115" s="210"/>
      <c r="NAL115" s="210"/>
      <c r="NAM115" s="210"/>
      <c r="NAN115" s="210"/>
      <c r="NAO115" s="210"/>
      <c r="NAP115" s="210"/>
      <c r="NAQ115" s="210"/>
      <c r="NAR115" s="210"/>
      <c r="NAS115" s="210"/>
      <c r="NAT115" s="210"/>
      <c r="NAU115" s="210"/>
      <c r="NAV115" s="210"/>
      <c r="NAW115" s="210"/>
      <c r="NAX115" s="210"/>
      <c r="NAY115" s="210"/>
      <c r="NAZ115" s="210"/>
      <c r="NBA115" s="210"/>
      <c r="NBB115" s="210"/>
      <c r="NBC115" s="210"/>
      <c r="NBD115" s="210"/>
      <c r="NBE115" s="210"/>
      <c r="NBF115" s="210"/>
      <c r="NBG115" s="210"/>
      <c r="NBH115" s="210"/>
      <c r="NBI115" s="210"/>
      <c r="NBJ115" s="210"/>
      <c r="NBK115" s="210"/>
      <c r="NBL115" s="210"/>
      <c r="NBM115" s="210"/>
      <c r="NBN115" s="210"/>
      <c r="NBO115" s="210"/>
      <c r="NBP115" s="210"/>
      <c r="NBQ115" s="210"/>
      <c r="NBR115" s="210"/>
      <c r="NBS115" s="210"/>
      <c r="NBT115" s="210"/>
      <c r="NBU115" s="210"/>
      <c r="NBV115" s="210"/>
      <c r="NBW115" s="210"/>
      <c r="NBX115" s="210"/>
      <c r="NBY115" s="210"/>
      <c r="NBZ115" s="210"/>
      <c r="NCA115" s="210"/>
      <c r="NCB115" s="210"/>
      <c r="NCC115" s="210"/>
      <c r="NCD115" s="210"/>
      <c r="NCE115" s="210"/>
      <c r="NCF115" s="210"/>
      <c r="NCG115" s="210"/>
      <c r="NCH115" s="210"/>
      <c r="NCI115" s="210"/>
      <c r="NCJ115" s="210"/>
      <c r="NCK115" s="210"/>
      <c r="NCL115" s="210"/>
      <c r="NCM115" s="210"/>
      <c r="NCN115" s="210"/>
      <c r="NCO115" s="210"/>
      <c r="NCP115" s="210"/>
      <c r="NCQ115" s="210"/>
      <c r="NCR115" s="210"/>
      <c r="NCS115" s="210"/>
      <c r="NCT115" s="210"/>
      <c r="NCU115" s="210"/>
      <c r="NCV115" s="210"/>
      <c r="NCW115" s="210"/>
      <c r="NCX115" s="210"/>
      <c r="NCY115" s="210"/>
      <c r="NCZ115" s="210"/>
      <c r="NDA115" s="210"/>
      <c r="NDB115" s="210"/>
      <c r="NDC115" s="210"/>
      <c r="NDD115" s="210"/>
      <c r="NDE115" s="210"/>
      <c r="NDF115" s="210"/>
      <c r="NDG115" s="210"/>
      <c r="NDH115" s="210"/>
      <c r="NDI115" s="210"/>
      <c r="NDJ115" s="210"/>
      <c r="NDK115" s="210"/>
      <c r="NDL115" s="210"/>
      <c r="NDM115" s="210"/>
      <c r="NDN115" s="210"/>
      <c r="NDO115" s="210"/>
      <c r="NDP115" s="210"/>
      <c r="NDQ115" s="210"/>
      <c r="NDR115" s="210"/>
      <c r="NDS115" s="210"/>
      <c r="NDT115" s="210"/>
      <c r="NDU115" s="210"/>
      <c r="NDV115" s="210"/>
      <c r="NDW115" s="210"/>
      <c r="NDX115" s="210"/>
      <c r="NDY115" s="210"/>
      <c r="NDZ115" s="210"/>
      <c r="NEA115" s="210"/>
      <c r="NEB115" s="210"/>
      <c r="NEC115" s="210"/>
      <c r="NED115" s="210"/>
      <c r="NEE115" s="210"/>
      <c r="NEF115" s="210"/>
      <c r="NEG115" s="210"/>
      <c r="NEH115" s="210"/>
      <c r="NEI115" s="210"/>
      <c r="NEJ115" s="210"/>
      <c r="NEK115" s="210"/>
      <c r="NEL115" s="210"/>
      <c r="NEM115" s="210"/>
      <c r="NEN115" s="210"/>
      <c r="NEO115" s="210"/>
      <c r="NEP115" s="210"/>
      <c r="NEQ115" s="210"/>
      <c r="NER115" s="210"/>
      <c r="NES115" s="210"/>
      <c r="NET115" s="210"/>
      <c r="NEU115" s="210"/>
      <c r="NEV115" s="210"/>
      <c r="NEW115" s="210"/>
      <c r="NEX115" s="210"/>
      <c r="NEY115" s="210"/>
      <c r="NEZ115" s="210"/>
      <c r="NFA115" s="210"/>
      <c r="NFB115" s="210"/>
      <c r="NFC115" s="210"/>
      <c r="NFD115" s="210"/>
      <c r="NFE115" s="210"/>
      <c r="NFF115" s="210"/>
      <c r="NFG115" s="210"/>
      <c r="NFH115" s="210"/>
      <c r="NFI115" s="210"/>
      <c r="NFJ115" s="210"/>
      <c r="NFK115" s="210"/>
      <c r="NFL115" s="210"/>
      <c r="NFM115" s="210"/>
      <c r="NFN115" s="210"/>
      <c r="NFO115" s="210"/>
      <c r="NFP115" s="210"/>
      <c r="NFQ115" s="210"/>
      <c r="NFR115" s="210"/>
      <c r="NFS115" s="210"/>
      <c r="NFT115" s="210"/>
      <c r="NFU115" s="210"/>
      <c r="NFV115" s="210"/>
      <c r="NFW115" s="210"/>
      <c r="NFX115" s="210"/>
      <c r="NFY115" s="210"/>
      <c r="NFZ115" s="210"/>
      <c r="NGA115" s="210"/>
      <c r="NGB115" s="210"/>
      <c r="NGC115" s="210"/>
      <c r="NGD115" s="210"/>
      <c r="NGE115" s="210"/>
      <c r="NGF115" s="210"/>
      <c r="NGG115" s="210"/>
      <c r="NGH115" s="210"/>
      <c r="NGI115" s="210"/>
      <c r="NGJ115" s="210"/>
      <c r="NGK115" s="210"/>
      <c r="NGL115" s="210"/>
      <c r="NGM115" s="210"/>
      <c r="NGN115" s="210"/>
      <c r="NGO115" s="210"/>
      <c r="NGP115" s="210"/>
      <c r="NGQ115" s="210"/>
      <c r="NGR115" s="210"/>
      <c r="NGS115" s="210"/>
      <c r="NGT115" s="210"/>
      <c r="NGU115" s="210"/>
      <c r="NGV115" s="210"/>
      <c r="NGW115" s="210"/>
      <c r="NGX115" s="210"/>
      <c r="NGY115" s="210"/>
      <c r="NGZ115" s="210"/>
      <c r="NHA115" s="210"/>
      <c r="NHB115" s="210"/>
      <c r="NHC115" s="210"/>
      <c r="NHD115" s="210"/>
      <c r="NHE115" s="210"/>
      <c r="NHF115" s="210"/>
      <c r="NHG115" s="210"/>
      <c r="NHH115" s="210"/>
      <c r="NHI115" s="210"/>
      <c r="NHJ115" s="210"/>
      <c r="NHK115" s="210"/>
      <c r="NHL115" s="210"/>
      <c r="NHM115" s="210"/>
      <c r="NHN115" s="210"/>
      <c r="NHO115" s="210"/>
      <c r="NHP115" s="210"/>
      <c r="NHQ115" s="210"/>
      <c r="NHR115" s="210"/>
      <c r="NHS115" s="210"/>
      <c r="NHT115" s="210"/>
      <c r="NHU115" s="210"/>
      <c r="NHV115" s="210"/>
      <c r="NHW115" s="210"/>
      <c r="NHX115" s="210"/>
      <c r="NHY115" s="210"/>
      <c r="NHZ115" s="210"/>
      <c r="NIA115" s="210"/>
      <c r="NIB115" s="210"/>
      <c r="NIC115" s="210"/>
      <c r="NID115" s="210"/>
      <c r="NIE115" s="210"/>
      <c r="NIF115" s="210"/>
      <c r="NIG115" s="210"/>
      <c r="NIH115" s="210"/>
      <c r="NII115" s="210"/>
      <c r="NIJ115" s="210"/>
      <c r="NIK115" s="210"/>
      <c r="NIL115" s="210"/>
      <c r="NIM115" s="210"/>
      <c r="NIN115" s="210"/>
      <c r="NIO115" s="210"/>
      <c r="NIP115" s="210"/>
      <c r="NIQ115" s="210"/>
      <c r="NIR115" s="210"/>
      <c r="NIS115" s="210"/>
      <c r="NIT115" s="210"/>
      <c r="NIU115" s="210"/>
      <c r="NIV115" s="210"/>
      <c r="NIW115" s="210"/>
      <c r="NIX115" s="210"/>
      <c r="NIY115" s="210"/>
      <c r="NIZ115" s="210"/>
      <c r="NJA115" s="210"/>
      <c r="NJB115" s="210"/>
      <c r="NJC115" s="210"/>
      <c r="NJD115" s="210"/>
      <c r="NJE115" s="210"/>
      <c r="NJF115" s="210"/>
      <c r="NJG115" s="210"/>
      <c r="NJH115" s="210"/>
      <c r="NJI115" s="210"/>
      <c r="NJJ115" s="210"/>
      <c r="NJK115" s="210"/>
      <c r="NJL115" s="210"/>
      <c r="NJM115" s="210"/>
      <c r="NJN115" s="210"/>
      <c r="NJO115" s="210"/>
      <c r="NJP115" s="210"/>
      <c r="NJQ115" s="210"/>
      <c r="NJR115" s="210"/>
      <c r="NJS115" s="210"/>
      <c r="NJT115" s="210"/>
      <c r="NJU115" s="210"/>
      <c r="NJV115" s="210"/>
      <c r="NJW115" s="210"/>
      <c r="NJX115" s="210"/>
      <c r="NJY115" s="210"/>
      <c r="NJZ115" s="210"/>
      <c r="NKA115" s="210"/>
      <c r="NKB115" s="210"/>
      <c r="NKC115" s="210"/>
      <c r="NKD115" s="210"/>
      <c r="NKE115" s="210"/>
      <c r="NKF115" s="210"/>
      <c r="NKG115" s="210"/>
      <c r="NKH115" s="210"/>
      <c r="NKI115" s="210"/>
      <c r="NKJ115" s="210"/>
      <c r="NKK115" s="210"/>
      <c r="NKL115" s="210"/>
      <c r="NKM115" s="210"/>
      <c r="NKN115" s="210"/>
      <c r="NKO115" s="210"/>
      <c r="NKP115" s="210"/>
      <c r="NKQ115" s="210"/>
      <c r="NKR115" s="210"/>
      <c r="NKS115" s="210"/>
      <c r="NKT115" s="210"/>
      <c r="NKU115" s="210"/>
      <c r="NKV115" s="210"/>
      <c r="NKW115" s="210"/>
      <c r="NKX115" s="210"/>
      <c r="NKY115" s="210"/>
      <c r="NKZ115" s="210"/>
      <c r="NLA115" s="210"/>
      <c r="NLB115" s="210"/>
      <c r="NLC115" s="210"/>
      <c r="NLD115" s="210"/>
      <c r="NLE115" s="210"/>
      <c r="NLF115" s="210"/>
      <c r="NLG115" s="210"/>
      <c r="NLH115" s="210"/>
      <c r="NLI115" s="210"/>
      <c r="NLJ115" s="210"/>
      <c r="NLK115" s="210"/>
      <c r="NLL115" s="210"/>
      <c r="NLM115" s="210"/>
      <c r="NLN115" s="210"/>
      <c r="NLO115" s="210"/>
      <c r="NLP115" s="210"/>
      <c r="NLQ115" s="210"/>
      <c r="NLR115" s="210"/>
      <c r="NLS115" s="210"/>
      <c r="NLT115" s="210"/>
      <c r="NLU115" s="210"/>
      <c r="NLV115" s="210"/>
      <c r="NLW115" s="210"/>
      <c r="NLX115" s="210"/>
      <c r="NLY115" s="210"/>
      <c r="NLZ115" s="210"/>
      <c r="NMA115" s="210"/>
      <c r="NMB115" s="210"/>
      <c r="NMC115" s="210"/>
      <c r="NMD115" s="210"/>
      <c r="NME115" s="210"/>
      <c r="NMF115" s="210"/>
      <c r="NMG115" s="210"/>
      <c r="NMH115" s="210"/>
      <c r="NMI115" s="210"/>
      <c r="NMJ115" s="210"/>
      <c r="NMK115" s="210"/>
      <c r="NML115" s="210"/>
      <c r="NMM115" s="210"/>
      <c r="NMN115" s="210"/>
      <c r="NMO115" s="210"/>
      <c r="NMP115" s="210"/>
      <c r="NMQ115" s="210"/>
      <c r="NMR115" s="210"/>
      <c r="NMS115" s="210"/>
      <c r="NMT115" s="210"/>
      <c r="NMU115" s="210"/>
      <c r="NMV115" s="210"/>
      <c r="NMW115" s="210"/>
      <c r="NMX115" s="210"/>
      <c r="NMY115" s="210"/>
      <c r="NMZ115" s="210"/>
      <c r="NNA115" s="210"/>
      <c r="NNB115" s="210"/>
      <c r="NNC115" s="210"/>
      <c r="NND115" s="210"/>
      <c r="NNE115" s="210"/>
      <c r="NNF115" s="210"/>
      <c r="NNG115" s="210"/>
      <c r="NNH115" s="210"/>
      <c r="NNI115" s="210"/>
      <c r="NNJ115" s="210"/>
      <c r="NNK115" s="210"/>
      <c r="NNL115" s="210"/>
      <c r="NNM115" s="210"/>
      <c r="NNN115" s="210"/>
      <c r="NNO115" s="210"/>
      <c r="NNP115" s="210"/>
      <c r="NNQ115" s="210"/>
      <c r="NNR115" s="210"/>
      <c r="NNS115" s="210"/>
      <c r="NNT115" s="210"/>
      <c r="NNU115" s="210"/>
      <c r="NNV115" s="210"/>
      <c r="NNW115" s="210"/>
      <c r="NNX115" s="210"/>
      <c r="NNY115" s="210"/>
      <c r="NNZ115" s="210"/>
      <c r="NOA115" s="210"/>
      <c r="NOB115" s="210"/>
      <c r="NOC115" s="210"/>
      <c r="NOD115" s="210"/>
      <c r="NOE115" s="210"/>
      <c r="NOF115" s="210"/>
      <c r="NOG115" s="210"/>
      <c r="NOH115" s="210"/>
      <c r="NOI115" s="210"/>
      <c r="NOJ115" s="210"/>
      <c r="NOK115" s="210"/>
      <c r="NOL115" s="210"/>
      <c r="NOM115" s="210"/>
      <c r="NON115" s="210"/>
      <c r="NOO115" s="210"/>
      <c r="NOP115" s="210"/>
      <c r="NOQ115" s="210"/>
      <c r="NOR115" s="210"/>
      <c r="NOS115" s="210"/>
      <c r="NOT115" s="210"/>
      <c r="NOU115" s="210"/>
      <c r="NOV115" s="210"/>
      <c r="NOW115" s="210"/>
      <c r="NOX115" s="210"/>
      <c r="NOY115" s="210"/>
      <c r="NOZ115" s="210"/>
      <c r="NPA115" s="210"/>
      <c r="NPB115" s="210"/>
      <c r="NPC115" s="210"/>
      <c r="NPD115" s="210"/>
      <c r="NPE115" s="210"/>
      <c r="NPF115" s="210"/>
      <c r="NPG115" s="210"/>
      <c r="NPH115" s="210"/>
      <c r="NPI115" s="210"/>
      <c r="NPJ115" s="210"/>
      <c r="NPK115" s="210"/>
      <c r="NPL115" s="210"/>
      <c r="NPM115" s="210"/>
      <c r="NPN115" s="210"/>
      <c r="NPO115" s="210"/>
      <c r="NPP115" s="210"/>
      <c r="NPQ115" s="210"/>
      <c r="NPR115" s="210"/>
      <c r="NPS115" s="210"/>
      <c r="NPT115" s="210"/>
      <c r="NPU115" s="210"/>
      <c r="NPV115" s="210"/>
      <c r="NPW115" s="210"/>
      <c r="NPX115" s="210"/>
      <c r="NPY115" s="210"/>
      <c r="NPZ115" s="210"/>
      <c r="NQA115" s="210"/>
      <c r="NQB115" s="210"/>
      <c r="NQC115" s="210"/>
      <c r="NQD115" s="210"/>
      <c r="NQE115" s="210"/>
      <c r="NQF115" s="210"/>
      <c r="NQG115" s="210"/>
      <c r="NQH115" s="210"/>
      <c r="NQI115" s="210"/>
      <c r="NQJ115" s="210"/>
      <c r="NQK115" s="210"/>
      <c r="NQL115" s="210"/>
      <c r="NQM115" s="210"/>
      <c r="NQN115" s="210"/>
      <c r="NQO115" s="210"/>
      <c r="NQP115" s="210"/>
      <c r="NQQ115" s="210"/>
      <c r="NQR115" s="210"/>
      <c r="NQS115" s="210"/>
      <c r="NQT115" s="210"/>
      <c r="NQU115" s="210"/>
      <c r="NQV115" s="210"/>
      <c r="NQW115" s="210"/>
      <c r="NQX115" s="210"/>
      <c r="NQY115" s="210"/>
      <c r="NQZ115" s="210"/>
      <c r="NRA115" s="210"/>
      <c r="NRB115" s="210"/>
      <c r="NRC115" s="210"/>
      <c r="NRD115" s="210"/>
      <c r="NRE115" s="210"/>
      <c r="NRF115" s="210"/>
      <c r="NRG115" s="210"/>
      <c r="NRH115" s="210"/>
      <c r="NRI115" s="210"/>
      <c r="NRJ115" s="210"/>
      <c r="NRK115" s="210"/>
      <c r="NRL115" s="210"/>
      <c r="NRM115" s="210"/>
      <c r="NRN115" s="210"/>
      <c r="NRO115" s="210"/>
      <c r="NRP115" s="210"/>
      <c r="NRQ115" s="210"/>
      <c r="NRR115" s="210"/>
      <c r="NRS115" s="210"/>
      <c r="NRT115" s="210"/>
      <c r="NRU115" s="210"/>
      <c r="NRV115" s="210"/>
      <c r="NRW115" s="210"/>
      <c r="NRX115" s="210"/>
      <c r="NRY115" s="210"/>
      <c r="NRZ115" s="210"/>
      <c r="NSA115" s="210"/>
      <c r="NSB115" s="210"/>
      <c r="NSC115" s="210"/>
      <c r="NSD115" s="210"/>
      <c r="NSE115" s="210"/>
      <c r="NSF115" s="210"/>
      <c r="NSG115" s="210"/>
      <c r="NSH115" s="210"/>
      <c r="NSI115" s="210"/>
      <c r="NSJ115" s="210"/>
      <c r="NSK115" s="210"/>
      <c r="NSL115" s="210"/>
      <c r="NSM115" s="210"/>
      <c r="NSN115" s="210"/>
      <c r="NSO115" s="210"/>
      <c r="NSP115" s="210"/>
      <c r="NSQ115" s="210"/>
      <c r="NSR115" s="210"/>
      <c r="NSS115" s="210"/>
      <c r="NST115" s="210"/>
      <c r="NSU115" s="210"/>
      <c r="NSV115" s="210"/>
      <c r="NSW115" s="210"/>
      <c r="NSX115" s="210"/>
      <c r="NSY115" s="210"/>
      <c r="NSZ115" s="210"/>
      <c r="NTA115" s="210"/>
      <c r="NTB115" s="210"/>
      <c r="NTC115" s="210"/>
      <c r="NTD115" s="210"/>
      <c r="NTE115" s="210"/>
      <c r="NTF115" s="210"/>
      <c r="NTG115" s="210"/>
      <c r="NTH115" s="210"/>
      <c r="NTI115" s="210"/>
      <c r="NTJ115" s="210"/>
      <c r="NTK115" s="210"/>
      <c r="NTL115" s="210"/>
      <c r="NTM115" s="210"/>
      <c r="NTN115" s="210"/>
      <c r="NTO115" s="210"/>
      <c r="NTP115" s="210"/>
      <c r="NTQ115" s="210"/>
      <c r="NTR115" s="210"/>
      <c r="NTS115" s="210"/>
      <c r="NTT115" s="210"/>
      <c r="NTU115" s="210"/>
      <c r="NTV115" s="210"/>
      <c r="NTW115" s="210"/>
      <c r="NTX115" s="210"/>
      <c r="NTY115" s="210"/>
      <c r="NTZ115" s="210"/>
      <c r="NUA115" s="210"/>
      <c r="NUB115" s="210"/>
      <c r="NUC115" s="210"/>
      <c r="NUD115" s="210"/>
      <c r="NUE115" s="210"/>
      <c r="NUF115" s="210"/>
      <c r="NUG115" s="210"/>
      <c r="NUH115" s="210"/>
      <c r="NUI115" s="210"/>
      <c r="NUJ115" s="210"/>
      <c r="NUK115" s="210"/>
      <c r="NUL115" s="210"/>
      <c r="NUM115" s="210"/>
      <c r="NUN115" s="210"/>
      <c r="NUO115" s="210"/>
      <c r="NUP115" s="210"/>
      <c r="NUQ115" s="210"/>
      <c r="NUR115" s="210"/>
      <c r="NUS115" s="210"/>
      <c r="NUT115" s="210"/>
      <c r="NUU115" s="210"/>
      <c r="NUV115" s="210"/>
      <c r="NUW115" s="210"/>
      <c r="NUX115" s="210"/>
      <c r="NUY115" s="210"/>
      <c r="NUZ115" s="210"/>
      <c r="NVA115" s="210"/>
      <c r="NVB115" s="210"/>
      <c r="NVC115" s="210"/>
      <c r="NVD115" s="210"/>
      <c r="NVE115" s="210"/>
      <c r="NVF115" s="210"/>
      <c r="NVG115" s="210"/>
      <c r="NVH115" s="210"/>
      <c r="NVI115" s="210"/>
      <c r="NVJ115" s="210"/>
      <c r="NVK115" s="210"/>
      <c r="NVL115" s="210"/>
      <c r="NVM115" s="210"/>
      <c r="NVN115" s="210"/>
      <c r="NVO115" s="210"/>
      <c r="NVP115" s="210"/>
      <c r="NVQ115" s="210"/>
      <c r="NVR115" s="210"/>
      <c r="NVS115" s="210"/>
      <c r="NVT115" s="210"/>
      <c r="NVU115" s="210"/>
      <c r="NVV115" s="210"/>
      <c r="NVW115" s="210"/>
      <c r="NVX115" s="210"/>
      <c r="NVY115" s="210"/>
      <c r="NVZ115" s="210"/>
      <c r="NWA115" s="210"/>
      <c r="NWB115" s="210"/>
      <c r="NWC115" s="210"/>
      <c r="NWD115" s="210"/>
      <c r="NWE115" s="210"/>
      <c r="NWF115" s="210"/>
      <c r="NWG115" s="210"/>
      <c r="NWH115" s="210"/>
      <c r="NWI115" s="210"/>
      <c r="NWJ115" s="210"/>
      <c r="NWK115" s="210"/>
      <c r="NWL115" s="210"/>
      <c r="NWM115" s="210"/>
      <c r="NWN115" s="210"/>
      <c r="NWO115" s="210"/>
      <c r="NWP115" s="210"/>
      <c r="NWQ115" s="210"/>
      <c r="NWR115" s="210"/>
      <c r="NWS115" s="210"/>
      <c r="NWT115" s="210"/>
      <c r="NWU115" s="210"/>
      <c r="NWV115" s="210"/>
      <c r="NWW115" s="210"/>
      <c r="NWX115" s="210"/>
      <c r="NWY115" s="210"/>
      <c r="NWZ115" s="210"/>
      <c r="NXA115" s="210"/>
      <c r="NXB115" s="210"/>
      <c r="NXC115" s="210"/>
      <c r="NXD115" s="210"/>
      <c r="NXE115" s="210"/>
      <c r="NXF115" s="210"/>
      <c r="NXG115" s="210"/>
      <c r="NXH115" s="210"/>
      <c r="NXI115" s="210"/>
      <c r="NXJ115" s="210"/>
      <c r="NXK115" s="210"/>
      <c r="NXL115" s="210"/>
      <c r="NXM115" s="210"/>
      <c r="NXN115" s="210"/>
      <c r="NXO115" s="210"/>
      <c r="NXP115" s="210"/>
      <c r="NXQ115" s="210"/>
      <c r="NXR115" s="210"/>
      <c r="NXS115" s="210"/>
      <c r="NXT115" s="210"/>
      <c r="NXU115" s="210"/>
      <c r="NXV115" s="210"/>
      <c r="NXW115" s="210"/>
      <c r="NXX115" s="210"/>
      <c r="NXY115" s="210"/>
      <c r="NXZ115" s="210"/>
      <c r="NYA115" s="210"/>
      <c r="NYB115" s="210"/>
      <c r="NYC115" s="210"/>
      <c r="NYD115" s="210"/>
      <c r="NYE115" s="210"/>
      <c r="NYF115" s="210"/>
      <c r="NYG115" s="210"/>
      <c r="NYH115" s="210"/>
      <c r="NYI115" s="210"/>
      <c r="NYJ115" s="210"/>
      <c r="NYK115" s="210"/>
      <c r="NYL115" s="210"/>
      <c r="NYM115" s="210"/>
      <c r="NYN115" s="210"/>
      <c r="NYO115" s="210"/>
      <c r="NYP115" s="210"/>
      <c r="NYQ115" s="210"/>
      <c r="NYR115" s="210"/>
      <c r="NYS115" s="210"/>
      <c r="NYT115" s="210"/>
      <c r="NYU115" s="210"/>
      <c r="NYV115" s="210"/>
      <c r="NYW115" s="210"/>
      <c r="NYX115" s="210"/>
      <c r="NYY115" s="210"/>
      <c r="NYZ115" s="210"/>
      <c r="NZA115" s="210"/>
      <c r="NZB115" s="210"/>
      <c r="NZC115" s="210"/>
      <c r="NZD115" s="210"/>
      <c r="NZE115" s="210"/>
      <c r="NZF115" s="210"/>
      <c r="NZG115" s="210"/>
      <c r="NZH115" s="210"/>
      <c r="NZI115" s="210"/>
      <c r="NZJ115" s="210"/>
      <c r="NZK115" s="210"/>
      <c r="NZL115" s="210"/>
      <c r="NZM115" s="210"/>
      <c r="NZN115" s="210"/>
      <c r="NZO115" s="210"/>
      <c r="NZP115" s="210"/>
      <c r="NZQ115" s="210"/>
      <c r="NZR115" s="210"/>
      <c r="NZS115" s="210"/>
      <c r="NZT115" s="210"/>
      <c r="NZU115" s="210"/>
      <c r="NZV115" s="210"/>
      <c r="NZW115" s="210"/>
      <c r="NZX115" s="210"/>
      <c r="NZY115" s="210"/>
      <c r="NZZ115" s="210"/>
      <c r="OAA115" s="210"/>
      <c r="OAB115" s="210"/>
      <c r="OAC115" s="210"/>
      <c r="OAD115" s="210"/>
      <c r="OAE115" s="210"/>
      <c r="OAF115" s="210"/>
      <c r="OAG115" s="210"/>
      <c r="OAH115" s="210"/>
      <c r="OAI115" s="210"/>
      <c r="OAJ115" s="210"/>
      <c r="OAK115" s="210"/>
      <c r="OAL115" s="210"/>
      <c r="OAM115" s="210"/>
      <c r="OAN115" s="210"/>
      <c r="OAO115" s="210"/>
      <c r="OAP115" s="210"/>
      <c r="OAQ115" s="210"/>
      <c r="OAR115" s="210"/>
      <c r="OAS115" s="210"/>
      <c r="OAT115" s="210"/>
      <c r="OAU115" s="210"/>
      <c r="OAV115" s="210"/>
      <c r="OAW115" s="210"/>
      <c r="OAX115" s="210"/>
      <c r="OAY115" s="210"/>
      <c r="OAZ115" s="210"/>
      <c r="OBA115" s="210"/>
      <c r="OBB115" s="210"/>
      <c r="OBC115" s="210"/>
      <c r="OBD115" s="210"/>
      <c r="OBE115" s="210"/>
      <c r="OBF115" s="210"/>
      <c r="OBG115" s="210"/>
      <c r="OBH115" s="210"/>
      <c r="OBI115" s="210"/>
      <c r="OBJ115" s="210"/>
      <c r="OBK115" s="210"/>
      <c r="OBL115" s="210"/>
      <c r="OBM115" s="210"/>
      <c r="OBN115" s="210"/>
      <c r="OBO115" s="210"/>
      <c r="OBP115" s="210"/>
      <c r="OBQ115" s="210"/>
      <c r="OBR115" s="210"/>
      <c r="OBS115" s="210"/>
      <c r="OBT115" s="210"/>
      <c r="OBU115" s="210"/>
      <c r="OBV115" s="210"/>
      <c r="OBW115" s="210"/>
      <c r="OBX115" s="210"/>
      <c r="OBY115" s="210"/>
      <c r="OBZ115" s="210"/>
      <c r="OCA115" s="210"/>
      <c r="OCB115" s="210"/>
      <c r="OCC115" s="210"/>
      <c r="OCD115" s="210"/>
      <c r="OCE115" s="210"/>
      <c r="OCF115" s="210"/>
      <c r="OCG115" s="210"/>
      <c r="OCH115" s="210"/>
      <c r="OCI115" s="210"/>
      <c r="OCJ115" s="210"/>
      <c r="OCK115" s="210"/>
      <c r="OCL115" s="210"/>
      <c r="OCM115" s="210"/>
      <c r="OCN115" s="210"/>
      <c r="OCO115" s="210"/>
      <c r="OCP115" s="210"/>
      <c r="OCQ115" s="210"/>
      <c r="OCR115" s="210"/>
      <c r="OCS115" s="210"/>
      <c r="OCT115" s="210"/>
      <c r="OCU115" s="210"/>
      <c r="OCV115" s="210"/>
      <c r="OCW115" s="210"/>
      <c r="OCX115" s="210"/>
      <c r="OCY115" s="210"/>
      <c r="OCZ115" s="210"/>
      <c r="ODA115" s="210"/>
      <c r="ODB115" s="210"/>
      <c r="ODC115" s="210"/>
      <c r="ODD115" s="210"/>
      <c r="ODE115" s="210"/>
      <c r="ODF115" s="210"/>
      <c r="ODG115" s="210"/>
      <c r="ODH115" s="210"/>
      <c r="ODI115" s="210"/>
      <c r="ODJ115" s="210"/>
      <c r="ODK115" s="210"/>
      <c r="ODL115" s="210"/>
      <c r="ODM115" s="210"/>
      <c r="ODN115" s="210"/>
      <c r="ODO115" s="210"/>
      <c r="ODP115" s="210"/>
      <c r="ODQ115" s="210"/>
      <c r="ODR115" s="210"/>
      <c r="ODS115" s="210"/>
      <c r="ODT115" s="210"/>
      <c r="ODU115" s="210"/>
      <c r="ODV115" s="210"/>
      <c r="ODW115" s="210"/>
      <c r="ODX115" s="210"/>
      <c r="ODY115" s="210"/>
      <c r="ODZ115" s="210"/>
      <c r="OEA115" s="210"/>
      <c r="OEB115" s="210"/>
      <c r="OEC115" s="210"/>
      <c r="OED115" s="210"/>
      <c r="OEE115" s="210"/>
      <c r="OEF115" s="210"/>
      <c r="OEG115" s="210"/>
      <c r="OEH115" s="210"/>
      <c r="OEI115" s="210"/>
      <c r="OEJ115" s="210"/>
      <c r="OEK115" s="210"/>
      <c r="OEL115" s="210"/>
      <c r="OEM115" s="210"/>
      <c r="OEN115" s="210"/>
      <c r="OEO115" s="210"/>
      <c r="OEP115" s="210"/>
      <c r="OEQ115" s="210"/>
      <c r="OER115" s="210"/>
      <c r="OES115" s="210"/>
      <c r="OET115" s="210"/>
      <c r="OEU115" s="210"/>
      <c r="OEV115" s="210"/>
      <c r="OEW115" s="210"/>
      <c r="OEX115" s="210"/>
      <c r="OEY115" s="210"/>
      <c r="OEZ115" s="210"/>
      <c r="OFA115" s="210"/>
      <c r="OFB115" s="210"/>
      <c r="OFC115" s="210"/>
      <c r="OFD115" s="210"/>
      <c r="OFE115" s="210"/>
      <c r="OFF115" s="210"/>
      <c r="OFG115" s="210"/>
      <c r="OFH115" s="210"/>
      <c r="OFI115" s="210"/>
      <c r="OFJ115" s="210"/>
      <c r="OFK115" s="210"/>
      <c r="OFL115" s="210"/>
      <c r="OFM115" s="210"/>
      <c r="OFN115" s="210"/>
      <c r="OFO115" s="210"/>
      <c r="OFP115" s="210"/>
      <c r="OFQ115" s="210"/>
      <c r="OFR115" s="210"/>
      <c r="OFS115" s="210"/>
      <c r="OFT115" s="210"/>
      <c r="OFU115" s="210"/>
      <c r="OFV115" s="210"/>
      <c r="OFW115" s="210"/>
      <c r="OFX115" s="210"/>
      <c r="OFY115" s="210"/>
      <c r="OFZ115" s="210"/>
      <c r="OGA115" s="210"/>
      <c r="OGB115" s="210"/>
      <c r="OGC115" s="210"/>
      <c r="OGD115" s="210"/>
      <c r="OGE115" s="210"/>
      <c r="OGF115" s="210"/>
      <c r="OGG115" s="210"/>
      <c r="OGH115" s="210"/>
      <c r="OGI115" s="210"/>
      <c r="OGJ115" s="210"/>
      <c r="OGK115" s="210"/>
      <c r="OGL115" s="210"/>
      <c r="OGM115" s="210"/>
      <c r="OGN115" s="210"/>
      <c r="OGO115" s="210"/>
      <c r="OGP115" s="210"/>
      <c r="OGQ115" s="210"/>
      <c r="OGR115" s="210"/>
      <c r="OGS115" s="210"/>
      <c r="OGT115" s="210"/>
      <c r="OGU115" s="210"/>
      <c r="OGV115" s="210"/>
      <c r="OGW115" s="210"/>
      <c r="OGX115" s="210"/>
      <c r="OGY115" s="210"/>
      <c r="OGZ115" s="210"/>
      <c r="OHA115" s="210"/>
      <c r="OHB115" s="210"/>
      <c r="OHC115" s="210"/>
      <c r="OHD115" s="210"/>
      <c r="OHE115" s="210"/>
      <c r="OHF115" s="210"/>
      <c r="OHG115" s="210"/>
      <c r="OHH115" s="210"/>
      <c r="OHI115" s="210"/>
      <c r="OHJ115" s="210"/>
      <c r="OHK115" s="210"/>
      <c r="OHL115" s="210"/>
      <c r="OHM115" s="210"/>
      <c r="OHN115" s="210"/>
      <c r="OHO115" s="210"/>
      <c r="OHP115" s="210"/>
      <c r="OHQ115" s="210"/>
      <c r="OHR115" s="210"/>
      <c r="OHS115" s="210"/>
      <c r="OHT115" s="210"/>
      <c r="OHU115" s="210"/>
      <c r="OHV115" s="210"/>
      <c r="OHW115" s="210"/>
      <c r="OHX115" s="210"/>
      <c r="OHY115" s="210"/>
      <c r="OHZ115" s="210"/>
      <c r="OIA115" s="210"/>
      <c r="OIB115" s="210"/>
      <c r="OIC115" s="210"/>
      <c r="OID115" s="210"/>
      <c r="OIE115" s="210"/>
      <c r="OIF115" s="210"/>
      <c r="OIG115" s="210"/>
      <c r="OIH115" s="210"/>
      <c r="OII115" s="210"/>
      <c r="OIJ115" s="210"/>
      <c r="OIK115" s="210"/>
      <c r="OIL115" s="210"/>
      <c r="OIM115" s="210"/>
      <c r="OIN115" s="210"/>
      <c r="OIO115" s="210"/>
      <c r="OIP115" s="210"/>
      <c r="OIQ115" s="210"/>
      <c r="OIR115" s="210"/>
      <c r="OIS115" s="210"/>
      <c r="OIT115" s="210"/>
      <c r="OIU115" s="210"/>
      <c r="OIV115" s="210"/>
      <c r="OIW115" s="210"/>
      <c r="OIX115" s="210"/>
      <c r="OIY115" s="210"/>
      <c r="OIZ115" s="210"/>
      <c r="OJA115" s="210"/>
      <c r="OJB115" s="210"/>
      <c r="OJC115" s="210"/>
      <c r="OJD115" s="210"/>
      <c r="OJE115" s="210"/>
      <c r="OJF115" s="210"/>
      <c r="OJG115" s="210"/>
      <c r="OJH115" s="210"/>
      <c r="OJI115" s="210"/>
      <c r="OJJ115" s="210"/>
      <c r="OJK115" s="210"/>
      <c r="OJL115" s="210"/>
      <c r="OJM115" s="210"/>
      <c r="OJN115" s="210"/>
      <c r="OJO115" s="210"/>
      <c r="OJP115" s="210"/>
      <c r="OJQ115" s="210"/>
      <c r="OJR115" s="210"/>
      <c r="OJS115" s="210"/>
      <c r="OJT115" s="210"/>
      <c r="OJU115" s="210"/>
      <c r="OJV115" s="210"/>
      <c r="OJW115" s="210"/>
      <c r="OJX115" s="210"/>
      <c r="OJY115" s="210"/>
      <c r="OJZ115" s="210"/>
      <c r="OKA115" s="210"/>
      <c r="OKB115" s="210"/>
      <c r="OKC115" s="210"/>
      <c r="OKD115" s="210"/>
      <c r="OKE115" s="210"/>
      <c r="OKF115" s="210"/>
      <c r="OKG115" s="210"/>
      <c r="OKH115" s="210"/>
      <c r="OKI115" s="210"/>
      <c r="OKJ115" s="210"/>
      <c r="OKK115" s="210"/>
      <c r="OKL115" s="210"/>
      <c r="OKM115" s="210"/>
      <c r="OKN115" s="210"/>
      <c r="OKO115" s="210"/>
      <c r="OKP115" s="210"/>
      <c r="OKQ115" s="210"/>
      <c r="OKR115" s="210"/>
      <c r="OKS115" s="210"/>
      <c r="OKT115" s="210"/>
      <c r="OKU115" s="210"/>
      <c r="OKV115" s="210"/>
      <c r="OKW115" s="210"/>
      <c r="OKX115" s="210"/>
      <c r="OKY115" s="210"/>
      <c r="OKZ115" s="210"/>
      <c r="OLA115" s="210"/>
      <c r="OLB115" s="210"/>
      <c r="OLC115" s="210"/>
      <c r="OLD115" s="210"/>
      <c r="OLE115" s="210"/>
      <c r="OLF115" s="210"/>
      <c r="OLG115" s="210"/>
      <c r="OLH115" s="210"/>
      <c r="OLI115" s="210"/>
      <c r="OLJ115" s="210"/>
      <c r="OLK115" s="210"/>
      <c r="OLL115" s="210"/>
      <c r="OLM115" s="210"/>
      <c r="OLN115" s="210"/>
      <c r="OLO115" s="210"/>
      <c r="OLP115" s="210"/>
      <c r="OLQ115" s="210"/>
      <c r="OLR115" s="210"/>
      <c r="OLS115" s="210"/>
      <c r="OLT115" s="210"/>
      <c r="OLU115" s="210"/>
      <c r="OLV115" s="210"/>
      <c r="OLW115" s="210"/>
      <c r="OLX115" s="210"/>
      <c r="OLY115" s="210"/>
      <c r="OLZ115" s="210"/>
      <c r="OMA115" s="210"/>
      <c r="OMB115" s="210"/>
      <c r="OMC115" s="210"/>
      <c r="OMD115" s="210"/>
      <c r="OME115" s="210"/>
      <c r="OMF115" s="210"/>
      <c r="OMG115" s="210"/>
      <c r="OMH115" s="210"/>
      <c r="OMI115" s="210"/>
      <c r="OMJ115" s="210"/>
      <c r="OMK115" s="210"/>
      <c r="OML115" s="210"/>
      <c r="OMM115" s="210"/>
      <c r="OMN115" s="210"/>
      <c r="OMO115" s="210"/>
      <c r="OMP115" s="210"/>
      <c r="OMQ115" s="210"/>
      <c r="OMR115" s="210"/>
      <c r="OMS115" s="210"/>
      <c r="OMT115" s="210"/>
      <c r="OMU115" s="210"/>
      <c r="OMV115" s="210"/>
      <c r="OMW115" s="210"/>
      <c r="OMX115" s="210"/>
      <c r="OMY115" s="210"/>
      <c r="OMZ115" s="210"/>
      <c r="ONA115" s="210"/>
      <c r="ONB115" s="210"/>
      <c r="ONC115" s="210"/>
      <c r="OND115" s="210"/>
      <c r="ONE115" s="210"/>
      <c r="ONF115" s="210"/>
      <c r="ONG115" s="210"/>
      <c r="ONH115" s="210"/>
      <c r="ONI115" s="210"/>
      <c r="ONJ115" s="210"/>
      <c r="ONK115" s="210"/>
      <c r="ONL115" s="210"/>
      <c r="ONM115" s="210"/>
      <c r="ONN115" s="210"/>
      <c r="ONO115" s="210"/>
      <c r="ONP115" s="210"/>
      <c r="ONQ115" s="210"/>
      <c r="ONR115" s="210"/>
      <c r="ONS115" s="210"/>
      <c r="ONT115" s="210"/>
      <c r="ONU115" s="210"/>
      <c r="ONV115" s="210"/>
      <c r="ONW115" s="210"/>
      <c r="ONX115" s="210"/>
      <c r="ONY115" s="210"/>
      <c r="ONZ115" s="210"/>
      <c r="OOA115" s="210"/>
      <c r="OOB115" s="210"/>
      <c r="OOC115" s="210"/>
      <c r="OOD115" s="210"/>
      <c r="OOE115" s="210"/>
      <c r="OOF115" s="210"/>
      <c r="OOG115" s="210"/>
      <c r="OOH115" s="210"/>
      <c r="OOI115" s="210"/>
      <c r="OOJ115" s="210"/>
      <c r="OOK115" s="210"/>
      <c r="OOL115" s="210"/>
      <c r="OOM115" s="210"/>
      <c r="OON115" s="210"/>
      <c r="OOO115" s="210"/>
      <c r="OOP115" s="210"/>
      <c r="OOQ115" s="210"/>
      <c r="OOR115" s="210"/>
      <c r="OOS115" s="210"/>
      <c r="OOT115" s="210"/>
      <c r="OOU115" s="210"/>
      <c r="OOV115" s="210"/>
      <c r="OOW115" s="210"/>
      <c r="OOX115" s="210"/>
      <c r="OOY115" s="210"/>
      <c r="OOZ115" s="210"/>
      <c r="OPA115" s="210"/>
      <c r="OPB115" s="210"/>
      <c r="OPC115" s="210"/>
      <c r="OPD115" s="210"/>
      <c r="OPE115" s="210"/>
      <c r="OPF115" s="210"/>
      <c r="OPG115" s="210"/>
      <c r="OPH115" s="210"/>
      <c r="OPI115" s="210"/>
      <c r="OPJ115" s="210"/>
      <c r="OPK115" s="210"/>
      <c r="OPL115" s="210"/>
      <c r="OPM115" s="210"/>
      <c r="OPN115" s="210"/>
      <c r="OPO115" s="210"/>
      <c r="OPP115" s="210"/>
      <c r="OPQ115" s="210"/>
      <c r="OPR115" s="210"/>
      <c r="OPS115" s="210"/>
      <c r="OPT115" s="210"/>
      <c r="OPU115" s="210"/>
      <c r="OPV115" s="210"/>
      <c r="OPW115" s="210"/>
      <c r="OPX115" s="210"/>
      <c r="OPY115" s="210"/>
      <c r="OPZ115" s="210"/>
      <c r="OQA115" s="210"/>
      <c r="OQB115" s="210"/>
      <c r="OQC115" s="210"/>
      <c r="OQD115" s="210"/>
      <c r="OQE115" s="210"/>
      <c r="OQF115" s="210"/>
      <c r="OQG115" s="210"/>
      <c r="OQH115" s="210"/>
      <c r="OQI115" s="210"/>
      <c r="OQJ115" s="210"/>
      <c r="OQK115" s="210"/>
      <c r="OQL115" s="210"/>
      <c r="OQM115" s="210"/>
      <c r="OQN115" s="210"/>
      <c r="OQO115" s="210"/>
      <c r="OQP115" s="210"/>
      <c r="OQQ115" s="210"/>
      <c r="OQR115" s="210"/>
      <c r="OQS115" s="210"/>
      <c r="OQT115" s="210"/>
      <c r="OQU115" s="210"/>
      <c r="OQV115" s="210"/>
      <c r="OQW115" s="210"/>
      <c r="OQX115" s="210"/>
      <c r="OQY115" s="210"/>
      <c r="OQZ115" s="210"/>
      <c r="ORA115" s="210"/>
      <c r="ORB115" s="210"/>
      <c r="ORC115" s="210"/>
      <c r="ORD115" s="210"/>
      <c r="ORE115" s="210"/>
      <c r="ORF115" s="210"/>
      <c r="ORG115" s="210"/>
      <c r="ORH115" s="210"/>
      <c r="ORI115" s="210"/>
      <c r="ORJ115" s="210"/>
      <c r="ORK115" s="210"/>
      <c r="ORL115" s="210"/>
      <c r="ORM115" s="210"/>
      <c r="ORN115" s="210"/>
      <c r="ORO115" s="210"/>
      <c r="ORP115" s="210"/>
      <c r="ORQ115" s="210"/>
      <c r="ORR115" s="210"/>
      <c r="ORS115" s="210"/>
      <c r="ORT115" s="210"/>
      <c r="ORU115" s="210"/>
      <c r="ORV115" s="210"/>
      <c r="ORW115" s="210"/>
      <c r="ORX115" s="210"/>
      <c r="ORY115" s="210"/>
      <c r="ORZ115" s="210"/>
      <c r="OSA115" s="210"/>
      <c r="OSB115" s="210"/>
      <c r="OSC115" s="210"/>
      <c r="OSD115" s="210"/>
      <c r="OSE115" s="210"/>
      <c r="OSF115" s="210"/>
      <c r="OSG115" s="210"/>
      <c r="OSH115" s="210"/>
      <c r="OSI115" s="210"/>
      <c r="OSJ115" s="210"/>
      <c r="OSK115" s="210"/>
      <c r="OSL115" s="210"/>
      <c r="OSM115" s="210"/>
      <c r="OSN115" s="210"/>
      <c r="OSO115" s="210"/>
      <c r="OSP115" s="210"/>
      <c r="OSQ115" s="210"/>
      <c r="OSR115" s="210"/>
      <c r="OSS115" s="210"/>
      <c r="OST115" s="210"/>
      <c r="OSU115" s="210"/>
      <c r="OSV115" s="210"/>
      <c r="OSW115" s="210"/>
      <c r="OSX115" s="210"/>
      <c r="OSY115" s="210"/>
      <c r="OSZ115" s="210"/>
      <c r="OTA115" s="210"/>
      <c r="OTB115" s="210"/>
      <c r="OTC115" s="210"/>
      <c r="OTD115" s="210"/>
      <c r="OTE115" s="210"/>
      <c r="OTF115" s="210"/>
      <c r="OTG115" s="210"/>
      <c r="OTH115" s="210"/>
      <c r="OTI115" s="210"/>
      <c r="OTJ115" s="210"/>
      <c r="OTK115" s="210"/>
      <c r="OTL115" s="210"/>
      <c r="OTM115" s="210"/>
      <c r="OTN115" s="210"/>
      <c r="OTO115" s="210"/>
      <c r="OTP115" s="210"/>
      <c r="OTQ115" s="210"/>
      <c r="OTR115" s="210"/>
      <c r="OTS115" s="210"/>
      <c r="OTT115" s="210"/>
      <c r="OTU115" s="210"/>
      <c r="OTV115" s="210"/>
      <c r="OTW115" s="210"/>
      <c r="OTX115" s="210"/>
      <c r="OTY115" s="210"/>
      <c r="OTZ115" s="210"/>
      <c r="OUA115" s="210"/>
      <c r="OUB115" s="210"/>
      <c r="OUC115" s="210"/>
      <c r="OUD115" s="210"/>
      <c r="OUE115" s="210"/>
      <c r="OUF115" s="210"/>
      <c r="OUG115" s="210"/>
      <c r="OUH115" s="210"/>
      <c r="OUI115" s="210"/>
      <c r="OUJ115" s="210"/>
      <c r="OUK115" s="210"/>
      <c r="OUL115" s="210"/>
      <c r="OUM115" s="210"/>
      <c r="OUN115" s="210"/>
      <c r="OUO115" s="210"/>
      <c r="OUP115" s="210"/>
      <c r="OUQ115" s="210"/>
      <c r="OUR115" s="210"/>
      <c r="OUS115" s="210"/>
      <c r="OUT115" s="210"/>
      <c r="OUU115" s="210"/>
      <c r="OUV115" s="210"/>
      <c r="OUW115" s="210"/>
      <c r="OUX115" s="210"/>
      <c r="OUY115" s="210"/>
      <c r="OUZ115" s="210"/>
      <c r="OVA115" s="210"/>
      <c r="OVB115" s="210"/>
      <c r="OVC115" s="210"/>
      <c r="OVD115" s="210"/>
      <c r="OVE115" s="210"/>
      <c r="OVF115" s="210"/>
      <c r="OVG115" s="210"/>
      <c r="OVH115" s="210"/>
      <c r="OVI115" s="210"/>
      <c r="OVJ115" s="210"/>
      <c r="OVK115" s="210"/>
      <c r="OVL115" s="210"/>
      <c r="OVM115" s="210"/>
      <c r="OVN115" s="210"/>
      <c r="OVO115" s="210"/>
      <c r="OVP115" s="210"/>
      <c r="OVQ115" s="210"/>
      <c r="OVR115" s="210"/>
      <c r="OVS115" s="210"/>
      <c r="OVT115" s="210"/>
      <c r="OVU115" s="210"/>
      <c r="OVV115" s="210"/>
      <c r="OVW115" s="210"/>
      <c r="OVX115" s="210"/>
      <c r="OVY115" s="210"/>
      <c r="OVZ115" s="210"/>
      <c r="OWA115" s="210"/>
      <c r="OWB115" s="210"/>
      <c r="OWC115" s="210"/>
      <c r="OWD115" s="210"/>
      <c r="OWE115" s="210"/>
      <c r="OWF115" s="210"/>
      <c r="OWG115" s="210"/>
      <c r="OWH115" s="210"/>
      <c r="OWI115" s="210"/>
      <c r="OWJ115" s="210"/>
      <c r="OWK115" s="210"/>
      <c r="OWL115" s="210"/>
      <c r="OWM115" s="210"/>
      <c r="OWN115" s="210"/>
      <c r="OWO115" s="210"/>
      <c r="OWP115" s="210"/>
      <c r="OWQ115" s="210"/>
      <c r="OWR115" s="210"/>
      <c r="OWS115" s="210"/>
      <c r="OWT115" s="210"/>
      <c r="OWU115" s="210"/>
      <c r="OWV115" s="210"/>
      <c r="OWW115" s="210"/>
      <c r="OWX115" s="210"/>
      <c r="OWY115" s="210"/>
      <c r="OWZ115" s="210"/>
      <c r="OXA115" s="210"/>
      <c r="OXB115" s="210"/>
      <c r="OXC115" s="210"/>
      <c r="OXD115" s="210"/>
      <c r="OXE115" s="210"/>
      <c r="OXF115" s="210"/>
      <c r="OXG115" s="210"/>
      <c r="OXH115" s="210"/>
      <c r="OXI115" s="210"/>
      <c r="OXJ115" s="210"/>
      <c r="OXK115" s="210"/>
      <c r="OXL115" s="210"/>
      <c r="OXM115" s="210"/>
      <c r="OXN115" s="210"/>
      <c r="OXO115" s="210"/>
      <c r="OXP115" s="210"/>
      <c r="OXQ115" s="210"/>
      <c r="OXR115" s="210"/>
      <c r="OXS115" s="210"/>
      <c r="OXT115" s="210"/>
      <c r="OXU115" s="210"/>
      <c r="OXV115" s="210"/>
      <c r="OXW115" s="210"/>
      <c r="OXX115" s="210"/>
      <c r="OXY115" s="210"/>
      <c r="OXZ115" s="210"/>
      <c r="OYA115" s="210"/>
      <c r="OYB115" s="210"/>
      <c r="OYC115" s="210"/>
      <c r="OYD115" s="210"/>
      <c r="OYE115" s="210"/>
      <c r="OYF115" s="210"/>
      <c r="OYG115" s="210"/>
      <c r="OYH115" s="210"/>
      <c r="OYI115" s="210"/>
      <c r="OYJ115" s="210"/>
      <c r="OYK115" s="210"/>
      <c r="OYL115" s="210"/>
      <c r="OYM115" s="210"/>
      <c r="OYN115" s="210"/>
      <c r="OYO115" s="210"/>
      <c r="OYP115" s="210"/>
      <c r="OYQ115" s="210"/>
      <c r="OYR115" s="210"/>
      <c r="OYS115" s="210"/>
      <c r="OYT115" s="210"/>
      <c r="OYU115" s="210"/>
      <c r="OYV115" s="210"/>
      <c r="OYW115" s="210"/>
      <c r="OYX115" s="210"/>
      <c r="OYY115" s="210"/>
      <c r="OYZ115" s="210"/>
      <c r="OZA115" s="210"/>
      <c r="OZB115" s="210"/>
      <c r="OZC115" s="210"/>
      <c r="OZD115" s="210"/>
      <c r="OZE115" s="210"/>
      <c r="OZF115" s="210"/>
      <c r="OZG115" s="210"/>
      <c r="OZH115" s="210"/>
      <c r="OZI115" s="210"/>
      <c r="OZJ115" s="210"/>
      <c r="OZK115" s="210"/>
      <c r="OZL115" s="210"/>
      <c r="OZM115" s="210"/>
      <c r="OZN115" s="210"/>
      <c r="OZO115" s="210"/>
      <c r="OZP115" s="210"/>
      <c r="OZQ115" s="210"/>
      <c r="OZR115" s="210"/>
      <c r="OZS115" s="210"/>
      <c r="OZT115" s="210"/>
      <c r="OZU115" s="210"/>
      <c r="OZV115" s="210"/>
      <c r="OZW115" s="210"/>
      <c r="OZX115" s="210"/>
      <c r="OZY115" s="210"/>
      <c r="OZZ115" s="210"/>
      <c r="PAA115" s="210"/>
      <c r="PAB115" s="210"/>
      <c r="PAC115" s="210"/>
      <c r="PAD115" s="210"/>
      <c r="PAE115" s="210"/>
      <c r="PAF115" s="210"/>
      <c r="PAG115" s="210"/>
      <c r="PAH115" s="210"/>
      <c r="PAI115" s="210"/>
      <c r="PAJ115" s="210"/>
      <c r="PAK115" s="210"/>
      <c r="PAL115" s="210"/>
      <c r="PAM115" s="210"/>
      <c r="PAN115" s="210"/>
      <c r="PAO115" s="210"/>
      <c r="PAP115" s="210"/>
      <c r="PAQ115" s="210"/>
      <c r="PAR115" s="210"/>
      <c r="PAS115" s="210"/>
      <c r="PAT115" s="210"/>
      <c r="PAU115" s="210"/>
      <c r="PAV115" s="210"/>
      <c r="PAW115" s="210"/>
      <c r="PAX115" s="210"/>
      <c r="PAY115" s="210"/>
      <c r="PAZ115" s="210"/>
      <c r="PBA115" s="210"/>
      <c r="PBB115" s="210"/>
      <c r="PBC115" s="210"/>
      <c r="PBD115" s="210"/>
      <c r="PBE115" s="210"/>
      <c r="PBF115" s="210"/>
      <c r="PBG115" s="210"/>
      <c r="PBH115" s="210"/>
      <c r="PBI115" s="210"/>
      <c r="PBJ115" s="210"/>
      <c r="PBK115" s="210"/>
      <c r="PBL115" s="210"/>
      <c r="PBM115" s="210"/>
      <c r="PBN115" s="210"/>
      <c r="PBO115" s="210"/>
      <c r="PBP115" s="210"/>
      <c r="PBQ115" s="210"/>
      <c r="PBR115" s="210"/>
      <c r="PBS115" s="210"/>
      <c r="PBT115" s="210"/>
      <c r="PBU115" s="210"/>
      <c r="PBV115" s="210"/>
      <c r="PBW115" s="210"/>
      <c r="PBX115" s="210"/>
      <c r="PBY115" s="210"/>
      <c r="PBZ115" s="210"/>
      <c r="PCA115" s="210"/>
      <c r="PCB115" s="210"/>
      <c r="PCC115" s="210"/>
      <c r="PCD115" s="210"/>
      <c r="PCE115" s="210"/>
      <c r="PCF115" s="210"/>
      <c r="PCG115" s="210"/>
      <c r="PCH115" s="210"/>
      <c r="PCI115" s="210"/>
      <c r="PCJ115" s="210"/>
      <c r="PCK115" s="210"/>
      <c r="PCL115" s="210"/>
      <c r="PCM115" s="210"/>
      <c r="PCN115" s="210"/>
      <c r="PCO115" s="210"/>
      <c r="PCP115" s="210"/>
      <c r="PCQ115" s="210"/>
      <c r="PCR115" s="210"/>
      <c r="PCS115" s="210"/>
      <c r="PCT115" s="210"/>
      <c r="PCU115" s="210"/>
      <c r="PCV115" s="210"/>
      <c r="PCW115" s="210"/>
      <c r="PCX115" s="210"/>
      <c r="PCY115" s="210"/>
      <c r="PCZ115" s="210"/>
      <c r="PDA115" s="210"/>
      <c r="PDB115" s="210"/>
      <c r="PDC115" s="210"/>
      <c r="PDD115" s="210"/>
      <c r="PDE115" s="210"/>
      <c r="PDF115" s="210"/>
      <c r="PDG115" s="210"/>
      <c r="PDH115" s="210"/>
      <c r="PDI115" s="210"/>
      <c r="PDJ115" s="210"/>
      <c r="PDK115" s="210"/>
      <c r="PDL115" s="210"/>
      <c r="PDM115" s="210"/>
      <c r="PDN115" s="210"/>
      <c r="PDO115" s="210"/>
      <c r="PDP115" s="210"/>
      <c r="PDQ115" s="210"/>
      <c r="PDR115" s="210"/>
      <c r="PDS115" s="210"/>
      <c r="PDT115" s="210"/>
      <c r="PDU115" s="210"/>
      <c r="PDV115" s="210"/>
      <c r="PDW115" s="210"/>
      <c r="PDX115" s="210"/>
      <c r="PDY115" s="210"/>
      <c r="PDZ115" s="210"/>
      <c r="PEA115" s="210"/>
      <c r="PEB115" s="210"/>
      <c r="PEC115" s="210"/>
      <c r="PED115" s="210"/>
      <c r="PEE115" s="210"/>
      <c r="PEF115" s="210"/>
      <c r="PEG115" s="210"/>
      <c r="PEH115" s="210"/>
      <c r="PEI115" s="210"/>
      <c r="PEJ115" s="210"/>
      <c r="PEK115" s="210"/>
      <c r="PEL115" s="210"/>
      <c r="PEM115" s="210"/>
      <c r="PEN115" s="210"/>
      <c r="PEO115" s="210"/>
      <c r="PEP115" s="210"/>
      <c r="PEQ115" s="210"/>
      <c r="PER115" s="210"/>
      <c r="PES115" s="210"/>
      <c r="PET115" s="210"/>
      <c r="PEU115" s="210"/>
      <c r="PEV115" s="210"/>
      <c r="PEW115" s="210"/>
      <c r="PEX115" s="210"/>
      <c r="PEY115" s="210"/>
      <c r="PEZ115" s="210"/>
      <c r="PFA115" s="210"/>
      <c r="PFB115" s="210"/>
      <c r="PFC115" s="210"/>
      <c r="PFD115" s="210"/>
      <c r="PFE115" s="210"/>
      <c r="PFF115" s="210"/>
      <c r="PFG115" s="210"/>
      <c r="PFH115" s="210"/>
      <c r="PFI115" s="210"/>
      <c r="PFJ115" s="210"/>
      <c r="PFK115" s="210"/>
      <c r="PFL115" s="210"/>
      <c r="PFM115" s="210"/>
      <c r="PFN115" s="210"/>
      <c r="PFO115" s="210"/>
      <c r="PFP115" s="210"/>
      <c r="PFQ115" s="210"/>
      <c r="PFR115" s="210"/>
      <c r="PFS115" s="210"/>
      <c r="PFT115" s="210"/>
      <c r="PFU115" s="210"/>
      <c r="PFV115" s="210"/>
      <c r="PFW115" s="210"/>
      <c r="PFX115" s="210"/>
      <c r="PFY115" s="210"/>
      <c r="PFZ115" s="210"/>
      <c r="PGA115" s="210"/>
      <c r="PGB115" s="210"/>
      <c r="PGC115" s="210"/>
      <c r="PGD115" s="210"/>
      <c r="PGE115" s="210"/>
      <c r="PGF115" s="210"/>
      <c r="PGG115" s="210"/>
      <c r="PGH115" s="210"/>
      <c r="PGI115" s="210"/>
      <c r="PGJ115" s="210"/>
      <c r="PGK115" s="210"/>
      <c r="PGL115" s="210"/>
      <c r="PGM115" s="210"/>
      <c r="PGN115" s="210"/>
      <c r="PGO115" s="210"/>
      <c r="PGP115" s="210"/>
      <c r="PGQ115" s="210"/>
      <c r="PGR115" s="210"/>
      <c r="PGS115" s="210"/>
      <c r="PGT115" s="210"/>
      <c r="PGU115" s="210"/>
      <c r="PGV115" s="210"/>
      <c r="PGW115" s="210"/>
      <c r="PGX115" s="210"/>
      <c r="PGY115" s="210"/>
      <c r="PGZ115" s="210"/>
      <c r="PHA115" s="210"/>
      <c r="PHB115" s="210"/>
      <c r="PHC115" s="210"/>
      <c r="PHD115" s="210"/>
      <c r="PHE115" s="210"/>
      <c r="PHF115" s="210"/>
      <c r="PHG115" s="210"/>
      <c r="PHH115" s="210"/>
      <c r="PHI115" s="210"/>
      <c r="PHJ115" s="210"/>
      <c r="PHK115" s="210"/>
      <c r="PHL115" s="210"/>
      <c r="PHM115" s="210"/>
      <c r="PHN115" s="210"/>
      <c r="PHO115" s="210"/>
      <c r="PHP115" s="210"/>
      <c r="PHQ115" s="210"/>
      <c r="PHR115" s="210"/>
      <c r="PHS115" s="210"/>
      <c r="PHT115" s="210"/>
      <c r="PHU115" s="210"/>
      <c r="PHV115" s="210"/>
      <c r="PHW115" s="210"/>
      <c r="PHX115" s="210"/>
      <c r="PHY115" s="210"/>
      <c r="PHZ115" s="210"/>
      <c r="PIA115" s="210"/>
      <c r="PIB115" s="210"/>
      <c r="PIC115" s="210"/>
      <c r="PID115" s="210"/>
      <c r="PIE115" s="210"/>
      <c r="PIF115" s="210"/>
      <c r="PIG115" s="210"/>
      <c r="PIH115" s="210"/>
      <c r="PII115" s="210"/>
      <c r="PIJ115" s="210"/>
      <c r="PIK115" s="210"/>
      <c r="PIL115" s="210"/>
      <c r="PIM115" s="210"/>
      <c r="PIN115" s="210"/>
      <c r="PIO115" s="210"/>
      <c r="PIP115" s="210"/>
      <c r="PIQ115" s="210"/>
      <c r="PIR115" s="210"/>
      <c r="PIS115" s="210"/>
      <c r="PIT115" s="210"/>
      <c r="PIU115" s="210"/>
      <c r="PIV115" s="210"/>
      <c r="PIW115" s="210"/>
      <c r="PIX115" s="210"/>
      <c r="PIY115" s="210"/>
      <c r="PIZ115" s="210"/>
      <c r="PJA115" s="210"/>
      <c r="PJB115" s="210"/>
      <c r="PJC115" s="210"/>
      <c r="PJD115" s="210"/>
      <c r="PJE115" s="210"/>
      <c r="PJF115" s="210"/>
      <c r="PJG115" s="210"/>
      <c r="PJH115" s="210"/>
      <c r="PJI115" s="210"/>
      <c r="PJJ115" s="210"/>
      <c r="PJK115" s="210"/>
      <c r="PJL115" s="210"/>
      <c r="PJM115" s="210"/>
      <c r="PJN115" s="210"/>
      <c r="PJO115" s="210"/>
      <c r="PJP115" s="210"/>
      <c r="PJQ115" s="210"/>
      <c r="PJR115" s="210"/>
      <c r="PJS115" s="210"/>
      <c r="PJT115" s="210"/>
      <c r="PJU115" s="210"/>
      <c r="PJV115" s="210"/>
      <c r="PJW115" s="210"/>
      <c r="PJX115" s="210"/>
      <c r="PJY115" s="210"/>
      <c r="PJZ115" s="210"/>
      <c r="PKA115" s="210"/>
      <c r="PKB115" s="210"/>
      <c r="PKC115" s="210"/>
      <c r="PKD115" s="210"/>
      <c r="PKE115" s="210"/>
      <c r="PKF115" s="210"/>
      <c r="PKG115" s="210"/>
      <c r="PKH115" s="210"/>
      <c r="PKI115" s="210"/>
      <c r="PKJ115" s="210"/>
      <c r="PKK115" s="210"/>
      <c r="PKL115" s="210"/>
      <c r="PKM115" s="210"/>
      <c r="PKN115" s="210"/>
      <c r="PKO115" s="210"/>
      <c r="PKP115" s="210"/>
      <c r="PKQ115" s="210"/>
      <c r="PKR115" s="210"/>
      <c r="PKS115" s="210"/>
      <c r="PKT115" s="210"/>
      <c r="PKU115" s="210"/>
      <c r="PKV115" s="210"/>
      <c r="PKW115" s="210"/>
      <c r="PKX115" s="210"/>
      <c r="PKY115" s="210"/>
      <c r="PKZ115" s="210"/>
      <c r="PLA115" s="210"/>
      <c r="PLB115" s="210"/>
      <c r="PLC115" s="210"/>
      <c r="PLD115" s="210"/>
      <c r="PLE115" s="210"/>
      <c r="PLF115" s="210"/>
      <c r="PLG115" s="210"/>
      <c r="PLH115" s="210"/>
      <c r="PLI115" s="210"/>
      <c r="PLJ115" s="210"/>
      <c r="PLK115" s="210"/>
      <c r="PLL115" s="210"/>
      <c r="PLM115" s="210"/>
      <c r="PLN115" s="210"/>
      <c r="PLO115" s="210"/>
      <c r="PLP115" s="210"/>
      <c r="PLQ115" s="210"/>
      <c r="PLR115" s="210"/>
      <c r="PLS115" s="210"/>
      <c r="PLT115" s="210"/>
      <c r="PLU115" s="210"/>
      <c r="PLV115" s="210"/>
      <c r="PLW115" s="210"/>
      <c r="PLX115" s="210"/>
      <c r="PLY115" s="210"/>
      <c r="PLZ115" s="210"/>
      <c r="PMA115" s="210"/>
      <c r="PMB115" s="210"/>
      <c r="PMC115" s="210"/>
      <c r="PMD115" s="210"/>
      <c r="PME115" s="210"/>
      <c r="PMF115" s="210"/>
      <c r="PMG115" s="210"/>
      <c r="PMH115" s="210"/>
      <c r="PMI115" s="210"/>
      <c r="PMJ115" s="210"/>
      <c r="PMK115" s="210"/>
      <c r="PML115" s="210"/>
      <c r="PMM115" s="210"/>
      <c r="PMN115" s="210"/>
      <c r="PMO115" s="210"/>
      <c r="PMP115" s="210"/>
      <c r="PMQ115" s="210"/>
      <c r="PMR115" s="210"/>
      <c r="PMS115" s="210"/>
      <c r="PMT115" s="210"/>
      <c r="PMU115" s="210"/>
      <c r="PMV115" s="210"/>
      <c r="PMW115" s="210"/>
      <c r="PMX115" s="210"/>
      <c r="PMY115" s="210"/>
      <c r="PMZ115" s="210"/>
      <c r="PNA115" s="210"/>
      <c r="PNB115" s="210"/>
      <c r="PNC115" s="210"/>
      <c r="PND115" s="210"/>
      <c r="PNE115" s="210"/>
      <c r="PNF115" s="210"/>
      <c r="PNG115" s="210"/>
      <c r="PNH115" s="210"/>
      <c r="PNI115" s="210"/>
      <c r="PNJ115" s="210"/>
      <c r="PNK115" s="210"/>
      <c r="PNL115" s="210"/>
      <c r="PNM115" s="210"/>
      <c r="PNN115" s="210"/>
      <c r="PNO115" s="210"/>
      <c r="PNP115" s="210"/>
      <c r="PNQ115" s="210"/>
      <c r="PNR115" s="210"/>
      <c r="PNS115" s="210"/>
      <c r="PNT115" s="210"/>
      <c r="PNU115" s="210"/>
      <c r="PNV115" s="210"/>
      <c r="PNW115" s="210"/>
      <c r="PNX115" s="210"/>
      <c r="PNY115" s="210"/>
      <c r="PNZ115" s="210"/>
      <c r="POA115" s="210"/>
      <c r="POB115" s="210"/>
      <c r="POC115" s="210"/>
      <c r="POD115" s="210"/>
      <c r="POE115" s="210"/>
      <c r="POF115" s="210"/>
      <c r="POG115" s="210"/>
      <c r="POH115" s="210"/>
      <c r="POI115" s="210"/>
      <c r="POJ115" s="210"/>
      <c r="POK115" s="210"/>
      <c r="POL115" s="210"/>
      <c r="POM115" s="210"/>
      <c r="PON115" s="210"/>
      <c r="POO115" s="210"/>
      <c r="POP115" s="210"/>
      <c r="POQ115" s="210"/>
      <c r="POR115" s="210"/>
      <c r="POS115" s="210"/>
      <c r="POT115" s="210"/>
      <c r="POU115" s="210"/>
      <c r="POV115" s="210"/>
      <c r="POW115" s="210"/>
      <c r="POX115" s="210"/>
      <c r="POY115" s="210"/>
      <c r="POZ115" s="210"/>
      <c r="PPA115" s="210"/>
      <c r="PPB115" s="210"/>
      <c r="PPC115" s="210"/>
      <c r="PPD115" s="210"/>
      <c r="PPE115" s="210"/>
      <c r="PPF115" s="210"/>
      <c r="PPG115" s="210"/>
      <c r="PPH115" s="210"/>
      <c r="PPI115" s="210"/>
      <c r="PPJ115" s="210"/>
      <c r="PPK115" s="210"/>
      <c r="PPL115" s="210"/>
      <c r="PPM115" s="210"/>
      <c r="PPN115" s="210"/>
      <c r="PPO115" s="210"/>
      <c r="PPP115" s="210"/>
      <c r="PPQ115" s="210"/>
      <c r="PPR115" s="210"/>
      <c r="PPS115" s="210"/>
      <c r="PPT115" s="210"/>
      <c r="PPU115" s="210"/>
      <c r="PPV115" s="210"/>
      <c r="PPW115" s="210"/>
      <c r="PPX115" s="210"/>
      <c r="PPY115" s="210"/>
      <c r="PPZ115" s="210"/>
      <c r="PQA115" s="210"/>
      <c r="PQB115" s="210"/>
      <c r="PQC115" s="210"/>
      <c r="PQD115" s="210"/>
      <c r="PQE115" s="210"/>
      <c r="PQF115" s="210"/>
      <c r="PQG115" s="210"/>
      <c r="PQH115" s="210"/>
      <c r="PQI115" s="210"/>
      <c r="PQJ115" s="210"/>
      <c r="PQK115" s="210"/>
      <c r="PQL115" s="210"/>
      <c r="PQM115" s="210"/>
      <c r="PQN115" s="210"/>
      <c r="PQO115" s="210"/>
      <c r="PQP115" s="210"/>
      <c r="PQQ115" s="210"/>
      <c r="PQR115" s="210"/>
      <c r="PQS115" s="210"/>
      <c r="PQT115" s="210"/>
      <c r="PQU115" s="210"/>
      <c r="PQV115" s="210"/>
      <c r="PQW115" s="210"/>
      <c r="PQX115" s="210"/>
      <c r="PQY115" s="210"/>
      <c r="PQZ115" s="210"/>
      <c r="PRA115" s="210"/>
      <c r="PRB115" s="210"/>
      <c r="PRC115" s="210"/>
      <c r="PRD115" s="210"/>
      <c r="PRE115" s="210"/>
      <c r="PRF115" s="210"/>
      <c r="PRG115" s="210"/>
      <c r="PRH115" s="210"/>
      <c r="PRI115" s="210"/>
      <c r="PRJ115" s="210"/>
      <c r="PRK115" s="210"/>
      <c r="PRL115" s="210"/>
      <c r="PRM115" s="210"/>
      <c r="PRN115" s="210"/>
      <c r="PRO115" s="210"/>
      <c r="PRP115" s="210"/>
      <c r="PRQ115" s="210"/>
      <c r="PRR115" s="210"/>
      <c r="PRS115" s="210"/>
      <c r="PRT115" s="210"/>
      <c r="PRU115" s="210"/>
      <c r="PRV115" s="210"/>
      <c r="PRW115" s="210"/>
      <c r="PRX115" s="210"/>
      <c r="PRY115" s="210"/>
      <c r="PRZ115" s="210"/>
      <c r="PSA115" s="210"/>
      <c r="PSB115" s="210"/>
      <c r="PSC115" s="210"/>
      <c r="PSD115" s="210"/>
      <c r="PSE115" s="210"/>
      <c r="PSF115" s="210"/>
      <c r="PSG115" s="210"/>
      <c r="PSH115" s="210"/>
      <c r="PSI115" s="210"/>
      <c r="PSJ115" s="210"/>
      <c r="PSK115" s="210"/>
      <c r="PSL115" s="210"/>
      <c r="PSM115" s="210"/>
      <c r="PSN115" s="210"/>
      <c r="PSO115" s="210"/>
      <c r="PSP115" s="210"/>
      <c r="PSQ115" s="210"/>
      <c r="PSR115" s="210"/>
      <c r="PSS115" s="210"/>
      <c r="PST115" s="210"/>
      <c r="PSU115" s="210"/>
      <c r="PSV115" s="210"/>
      <c r="PSW115" s="210"/>
      <c r="PSX115" s="210"/>
      <c r="PSY115" s="210"/>
      <c r="PSZ115" s="210"/>
      <c r="PTA115" s="210"/>
      <c r="PTB115" s="210"/>
      <c r="PTC115" s="210"/>
      <c r="PTD115" s="210"/>
      <c r="PTE115" s="210"/>
      <c r="PTF115" s="210"/>
      <c r="PTG115" s="210"/>
      <c r="PTH115" s="210"/>
      <c r="PTI115" s="210"/>
      <c r="PTJ115" s="210"/>
      <c r="PTK115" s="210"/>
      <c r="PTL115" s="210"/>
      <c r="PTM115" s="210"/>
      <c r="PTN115" s="210"/>
      <c r="PTO115" s="210"/>
      <c r="PTP115" s="210"/>
      <c r="PTQ115" s="210"/>
      <c r="PTR115" s="210"/>
      <c r="PTS115" s="210"/>
      <c r="PTT115" s="210"/>
      <c r="PTU115" s="210"/>
      <c r="PTV115" s="210"/>
      <c r="PTW115" s="210"/>
      <c r="PTX115" s="210"/>
      <c r="PTY115" s="210"/>
      <c r="PTZ115" s="210"/>
      <c r="PUA115" s="210"/>
      <c r="PUB115" s="210"/>
      <c r="PUC115" s="210"/>
      <c r="PUD115" s="210"/>
      <c r="PUE115" s="210"/>
      <c r="PUF115" s="210"/>
      <c r="PUG115" s="210"/>
      <c r="PUH115" s="210"/>
      <c r="PUI115" s="210"/>
      <c r="PUJ115" s="210"/>
      <c r="PUK115" s="210"/>
      <c r="PUL115" s="210"/>
      <c r="PUM115" s="210"/>
      <c r="PUN115" s="210"/>
      <c r="PUO115" s="210"/>
      <c r="PUP115" s="210"/>
      <c r="PUQ115" s="210"/>
      <c r="PUR115" s="210"/>
      <c r="PUS115" s="210"/>
      <c r="PUT115" s="210"/>
      <c r="PUU115" s="210"/>
      <c r="PUV115" s="210"/>
      <c r="PUW115" s="210"/>
      <c r="PUX115" s="210"/>
      <c r="PUY115" s="210"/>
      <c r="PUZ115" s="210"/>
      <c r="PVA115" s="210"/>
      <c r="PVB115" s="210"/>
      <c r="PVC115" s="210"/>
      <c r="PVD115" s="210"/>
      <c r="PVE115" s="210"/>
      <c r="PVF115" s="210"/>
      <c r="PVG115" s="210"/>
      <c r="PVH115" s="210"/>
      <c r="PVI115" s="210"/>
      <c r="PVJ115" s="210"/>
      <c r="PVK115" s="210"/>
      <c r="PVL115" s="210"/>
      <c r="PVM115" s="210"/>
      <c r="PVN115" s="210"/>
      <c r="PVO115" s="210"/>
      <c r="PVP115" s="210"/>
      <c r="PVQ115" s="210"/>
      <c r="PVR115" s="210"/>
      <c r="PVS115" s="210"/>
      <c r="PVT115" s="210"/>
      <c r="PVU115" s="210"/>
      <c r="PVV115" s="210"/>
      <c r="PVW115" s="210"/>
      <c r="PVX115" s="210"/>
      <c r="PVY115" s="210"/>
      <c r="PVZ115" s="210"/>
      <c r="PWA115" s="210"/>
      <c r="PWB115" s="210"/>
      <c r="PWC115" s="210"/>
      <c r="PWD115" s="210"/>
      <c r="PWE115" s="210"/>
      <c r="PWF115" s="210"/>
      <c r="PWG115" s="210"/>
      <c r="PWH115" s="210"/>
      <c r="PWI115" s="210"/>
      <c r="PWJ115" s="210"/>
      <c r="PWK115" s="210"/>
      <c r="PWL115" s="210"/>
      <c r="PWM115" s="210"/>
      <c r="PWN115" s="210"/>
      <c r="PWO115" s="210"/>
      <c r="PWP115" s="210"/>
      <c r="PWQ115" s="210"/>
      <c r="PWR115" s="210"/>
      <c r="PWS115" s="210"/>
      <c r="PWT115" s="210"/>
      <c r="PWU115" s="210"/>
      <c r="PWV115" s="210"/>
      <c r="PWW115" s="210"/>
      <c r="PWX115" s="210"/>
      <c r="PWY115" s="210"/>
      <c r="PWZ115" s="210"/>
      <c r="PXA115" s="210"/>
      <c r="PXB115" s="210"/>
      <c r="PXC115" s="210"/>
      <c r="PXD115" s="210"/>
      <c r="PXE115" s="210"/>
      <c r="PXF115" s="210"/>
      <c r="PXG115" s="210"/>
      <c r="PXH115" s="210"/>
      <c r="PXI115" s="210"/>
      <c r="PXJ115" s="210"/>
      <c r="PXK115" s="210"/>
      <c r="PXL115" s="210"/>
      <c r="PXM115" s="210"/>
      <c r="PXN115" s="210"/>
      <c r="PXO115" s="210"/>
      <c r="PXP115" s="210"/>
      <c r="PXQ115" s="210"/>
      <c r="PXR115" s="210"/>
      <c r="PXS115" s="210"/>
      <c r="PXT115" s="210"/>
      <c r="PXU115" s="210"/>
      <c r="PXV115" s="210"/>
      <c r="PXW115" s="210"/>
      <c r="PXX115" s="210"/>
      <c r="PXY115" s="210"/>
      <c r="PXZ115" s="210"/>
      <c r="PYA115" s="210"/>
      <c r="PYB115" s="210"/>
      <c r="PYC115" s="210"/>
      <c r="PYD115" s="210"/>
      <c r="PYE115" s="210"/>
      <c r="PYF115" s="210"/>
      <c r="PYG115" s="210"/>
      <c r="PYH115" s="210"/>
      <c r="PYI115" s="210"/>
      <c r="PYJ115" s="210"/>
      <c r="PYK115" s="210"/>
      <c r="PYL115" s="210"/>
      <c r="PYM115" s="210"/>
      <c r="PYN115" s="210"/>
      <c r="PYO115" s="210"/>
      <c r="PYP115" s="210"/>
      <c r="PYQ115" s="210"/>
      <c r="PYR115" s="210"/>
      <c r="PYS115" s="210"/>
      <c r="PYT115" s="210"/>
      <c r="PYU115" s="210"/>
      <c r="PYV115" s="210"/>
      <c r="PYW115" s="210"/>
      <c r="PYX115" s="210"/>
      <c r="PYY115" s="210"/>
      <c r="PYZ115" s="210"/>
      <c r="PZA115" s="210"/>
      <c r="PZB115" s="210"/>
      <c r="PZC115" s="210"/>
      <c r="PZD115" s="210"/>
      <c r="PZE115" s="210"/>
      <c r="PZF115" s="210"/>
      <c r="PZG115" s="210"/>
      <c r="PZH115" s="210"/>
      <c r="PZI115" s="210"/>
      <c r="PZJ115" s="210"/>
      <c r="PZK115" s="210"/>
      <c r="PZL115" s="210"/>
      <c r="PZM115" s="210"/>
      <c r="PZN115" s="210"/>
      <c r="PZO115" s="210"/>
      <c r="PZP115" s="210"/>
      <c r="PZQ115" s="210"/>
      <c r="PZR115" s="210"/>
      <c r="PZS115" s="210"/>
      <c r="PZT115" s="210"/>
      <c r="PZU115" s="210"/>
      <c r="PZV115" s="210"/>
      <c r="PZW115" s="210"/>
      <c r="PZX115" s="210"/>
      <c r="PZY115" s="210"/>
      <c r="PZZ115" s="210"/>
      <c r="QAA115" s="210"/>
      <c r="QAB115" s="210"/>
      <c r="QAC115" s="210"/>
      <c r="QAD115" s="210"/>
      <c r="QAE115" s="210"/>
      <c r="QAF115" s="210"/>
      <c r="QAG115" s="210"/>
      <c r="QAH115" s="210"/>
      <c r="QAI115" s="210"/>
      <c r="QAJ115" s="210"/>
      <c r="QAK115" s="210"/>
      <c r="QAL115" s="210"/>
      <c r="QAM115" s="210"/>
      <c r="QAN115" s="210"/>
      <c r="QAO115" s="210"/>
      <c r="QAP115" s="210"/>
      <c r="QAQ115" s="210"/>
      <c r="QAR115" s="210"/>
      <c r="QAS115" s="210"/>
      <c r="QAT115" s="210"/>
      <c r="QAU115" s="210"/>
      <c r="QAV115" s="210"/>
      <c r="QAW115" s="210"/>
      <c r="QAX115" s="210"/>
      <c r="QAY115" s="210"/>
      <c r="QAZ115" s="210"/>
      <c r="QBA115" s="210"/>
      <c r="QBB115" s="210"/>
      <c r="QBC115" s="210"/>
      <c r="QBD115" s="210"/>
      <c r="QBE115" s="210"/>
      <c r="QBF115" s="210"/>
      <c r="QBG115" s="210"/>
      <c r="QBH115" s="210"/>
      <c r="QBI115" s="210"/>
      <c r="QBJ115" s="210"/>
      <c r="QBK115" s="210"/>
      <c r="QBL115" s="210"/>
      <c r="QBM115" s="210"/>
      <c r="QBN115" s="210"/>
      <c r="QBO115" s="210"/>
      <c r="QBP115" s="210"/>
      <c r="QBQ115" s="210"/>
      <c r="QBR115" s="210"/>
      <c r="QBS115" s="210"/>
      <c r="QBT115" s="210"/>
      <c r="QBU115" s="210"/>
      <c r="QBV115" s="210"/>
      <c r="QBW115" s="210"/>
      <c r="QBX115" s="210"/>
      <c r="QBY115" s="210"/>
      <c r="QBZ115" s="210"/>
      <c r="QCA115" s="210"/>
      <c r="QCB115" s="210"/>
      <c r="QCC115" s="210"/>
      <c r="QCD115" s="210"/>
      <c r="QCE115" s="210"/>
      <c r="QCF115" s="210"/>
      <c r="QCG115" s="210"/>
      <c r="QCH115" s="210"/>
      <c r="QCI115" s="210"/>
      <c r="QCJ115" s="210"/>
      <c r="QCK115" s="210"/>
      <c r="QCL115" s="210"/>
      <c r="QCM115" s="210"/>
      <c r="QCN115" s="210"/>
      <c r="QCO115" s="210"/>
      <c r="QCP115" s="210"/>
      <c r="QCQ115" s="210"/>
      <c r="QCR115" s="210"/>
      <c r="QCS115" s="210"/>
      <c r="QCT115" s="210"/>
      <c r="QCU115" s="210"/>
      <c r="QCV115" s="210"/>
      <c r="QCW115" s="210"/>
      <c r="QCX115" s="210"/>
      <c r="QCY115" s="210"/>
      <c r="QCZ115" s="210"/>
      <c r="QDA115" s="210"/>
      <c r="QDB115" s="210"/>
      <c r="QDC115" s="210"/>
      <c r="QDD115" s="210"/>
      <c r="QDE115" s="210"/>
      <c r="QDF115" s="210"/>
      <c r="QDG115" s="210"/>
      <c r="QDH115" s="210"/>
      <c r="QDI115" s="210"/>
      <c r="QDJ115" s="210"/>
      <c r="QDK115" s="210"/>
      <c r="QDL115" s="210"/>
      <c r="QDM115" s="210"/>
      <c r="QDN115" s="210"/>
      <c r="QDO115" s="210"/>
      <c r="QDP115" s="210"/>
      <c r="QDQ115" s="210"/>
      <c r="QDR115" s="210"/>
      <c r="QDS115" s="210"/>
      <c r="QDT115" s="210"/>
      <c r="QDU115" s="210"/>
      <c r="QDV115" s="210"/>
      <c r="QDW115" s="210"/>
      <c r="QDX115" s="210"/>
      <c r="QDY115" s="210"/>
      <c r="QDZ115" s="210"/>
      <c r="QEA115" s="210"/>
      <c r="QEB115" s="210"/>
      <c r="QEC115" s="210"/>
      <c r="QED115" s="210"/>
      <c r="QEE115" s="210"/>
      <c r="QEF115" s="210"/>
      <c r="QEG115" s="210"/>
      <c r="QEH115" s="210"/>
      <c r="QEI115" s="210"/>
      <c r="QEJ115" s="210"/>
      <c r="QEK115" s="210"/>
      <c r="QEL115" s="210"/>
      <c r="QEM115" s="210"/>
      <c r="QEN115" s="210"/>
      <c r="QEO115" s="210"/>
      <c r="QEP115" s="210"/>
      <c r="QEQ115" s="210"/>
      <c r="QER115" s="210"/>
      <c r="QES115" s="210"/>
      <c r="QET115" s="210"/>
      <c r="QEU115" s="210"/>
      <c r="QEV115" s="210"/>
      <c r="QEW115" s="210"/>
      <c r="QEX115" s="210"/>
      <c r="QEY115" s="210"/>
      <c r="QEZ115" s="210"/>
      <c r="QFA115" s="210"/>
      <c r="QFB115" s="210"/>
      <c r="QFC115" s="210"/>
      <c r="QFD115" s="210"/>
      <c r="QFE115" s="210"/>
      <c r="QFF115" s="210"/>
      <c r="QFG115" s="210"/>
      <c r="QFH115" s="210"/>
      <c r="QFI115" s="210"/>
      <c r="QFJ115" s="210"/>
      <c r="QFK115" s="210"/>
      <c r="QFL115" s="210"/>
      <c r="QFM115" s="210"/>
      <c r="QFN115" s="210"/>
      <c r="QFO115" s="210"/>
      <c r="QFP115" s="210"/>
      <c r="QFQ115" s="210"/>
      <c r="QFR115" s="210"/>
      <c r="QFS115" s="210"/>
      <c r="QFT115" s="210"/>
      <c r="QFU115" s="210"/>
      <c r="QFV115" s="210"/>
      <c r="QFW115" s="210"/>
      <c r="QFX115" s="210"/>
      <c r="QFY115" s="210"/>
      <c r="QFZ115" s="210"/>
      <c r="QGA115" s="210"/>
      <c r="QGB115" s="210"/>
      <c r="QGC115" s="210"/>
      <c r="QGD115" s="210"/>
      <c r="QGE115" s="210"/>
      <c r="QGF115" s="210"/>
      <c r="QGG115" s="210"/>
      <c r="QGH115" s="210"/>
      <c r="QGI115" s="210"/>
      <c r="QGJ115" s="210"/>
      <c r="QGK115" s="210"/>
      <c r="QGL115" s="210"/>
      <c r="QGM115" s="210"/>
      <c r="QGN115" s="210"/>
      <c r="QGO115" s="210"/>
      <c r="QGP115" s="210"/>
      <c r="QGQ115" s="210"/>
      <c r="QGR115" s="210"/>
      <c r="QGS115" s="210"/>
      <c r="QGT115" s="210"/>
      <c r="QGU115" s="210"/>
      <c r="QGV115" s="210"/>
      <c r="QGW115" s="210"/>
      <c r="QGX115" s="210"/>
      <c r="QGY115" s="210"/>
      <c r="QGZ115" s="210"/>
      <c r="QHA115" s="210"/>
      <c r="QHB115" s="210"/>
      <c r="QHC115" s="210"/>
      <c r="QHD115" s="210"/>
      <c r="QHE115" s="210"/>
      <c r="QHF115" s="210"/>
      <c r="QHG115" s="210"/>
      <c r="QHH115" s="210"/>
      <c r="QHI115" s="210"/>
      <c r="QHJ115" s="210"/>
      <c r="QHK115" s="210"/>
      <c r="QHL115" s="210"/>
      <c r="QHM115" s="210"/>
      <c r="QHN115" s="210"/>
      <c r="QHO115" s="210"/>
      <c r="QHP115" s="210"/>
      <c r="QHQ115" s="210"/>
      <c r="QHR115" s="210"/>
      <c r="QHS115" s="210"/>
      <c r="QHT115" s="210"/>
      <c r="QHU115" s="210"/>
      <c r="QHV115" s="210"/>
      <c r="QHW115" s="210"/>
      <c r="QHX115" s="210"/>
      <c r="QHY115" s="210"/>
      <c r="QHZ115" s="210"/>
      <c r="QIA115" s="210"/>
      <c r="QIB115" s="210"/>
      <c r="QIC115" s="210"/>
      <c r="QID115" s="210"/>
      <c r="QIE115" s="210"/>
      <c r="QIF115" s="210"/>
      <c r="QIG115" s="210"/>
      <c r="QIH115" s="210"/>
      <c r="QII115" s="210"/>
      <c r="QIJ115" s="210"/>
      <c r="QIK115" s="210"/>
      <c r="QIL115" s="210"/>
      <c r="QIM115" s="210"/>
      <c r="QIN115" s="210"/>
      <c r="QIO115" s="210"/>
      <c r="QIP115" s="210"/>
      <c r="QIQ115" s="210"/>
      <c r="QIR115" s="210"/>
      <c r="QIS115" s="210"/>
      <c r="QIT115" s="210"/>
      <c r="QIU115" s="210"/>
      <c r="QIV115" s="210"/>
      <c r="QIW115" s="210"/>
      <c r="QIX115" s="210"/>
      <c r="QIY115" s="210"/>
      <c r="QIZ115" s="210"/>
      <c r="QJA115" s="210"/>
      <c r="QJB115" s="210"/>
      <c r="QJC115" s="210"/>
      <c r="QJD115" s="210"/>
      <c r="QJE115" s="210"/>
      <c r="QJF115" s="210"/>
      <c r="QJG115" s="210"/>
      <c r="QJH115" s="210"/>
      <c r="QJI115" s="210"/>
      <c r="QJJ115" s="210"/>
      <c r="QJK115" s="210"/>
      <c r="QJL115" s="210"/>
      <c r="QJM115" s="210"/>
      <c r="QJN115" s="210"/>
      <c r="QJO115" s="210"/>
      <c r="QJP115" s="210"/>
      <c r="QJQ115" s="210"/>
      <c r="QJR115" s="210"/>
      <c r="QJS115" s="210"/>
      <c r="QJT115" s="210"/>
      <c r="QJU115" s="210"/>
      <c r="QJV115" s="210"/>
      <c r="QJW115" s="210"/>
      <c r="QJX115" s="210"/>
      <c r="QJY115" s="210"/>
      <c r="QJZ115" s="210"/>
      <c r="QKA115" s="210"/>
      <c r="QKB115" s="210"/>
      <c r="QKC115" s="210"/>
      <c r="QKD115" s="210"/>
      <c r="QKE115" s="210"/>
      <c r="QKF115" s="210"/>
      <c r="QKG115" s="210"/>
      <c r="QKH115" s="210"/>
      <c r="QKI115" s="210"/>
      <c r="QKJ115" s="210"/>
      <c r="QKK115" s="210"/>
      <c r="QKL115" s="210"/>
      <c r="QKM115" s="210"/>
      <c r="QKN115" s="210"/>
      <c r="QKO115" s="210"/>
      <c r="QKP115" s="210"/>
      <c r="QKQ115" s="210"/>
      <c r="QKR115" s="210"/>
      <c r="QKS115" s="210"/>
      <c r="QKT115" s="210"/>
      <c r="QKU115" s="210"/>
      <c r="QKV115" s="210"/>
      <c r="QKW115" s="210"/>
      <c r="QKX115" s="210"/>
      <c r="QKY115" s="210"/>
      <c r="QKZ115" s="210"/>
      <c r="QLA115" s="210"/>
      <c r="QLB115" s="210"/>
      <c r="QLC115" s="210"/>
      <c r="QLD115" s="210"/>
      <c r="QLE115" s="210"/>
      <c r="QLF115" s="210"/>
      <c r="QLG115" s="210"/>
      <c r="QLH115" s="210"/>
      <c r="QLI115" s="210"/>
      <c r="QLJ115" s="210"/>
      <c r="QLK115" s="210"/>
      <c r="QLL115" s="210"/>
      <c r="QLM115" s="210"/>
      <c r="QLN115" s="210"/>
      <c r="QLO115" s="210"/>
      <c r="QLP115" s="210"/>
      <c r="QLQ115" s="210"/>
      <c r="QLR115" s="210"/>
      <c r="QLS115" s="210"/>
      <c r="QLT115" s="210"/>
      <c r="QLU115" s="210"/>
      <c r="QLV115" s="210"/>
      <c r="QLW115" s="210"/>
      <c r="QLX115" s="210"/>
      <c r="QLY115" s="210"/>
      <c r="QLZ115" s="210"/>
      <c r="QMA115" s="210"/>
      <c r="QMB115" s="210"/>
      <c r="QMC115" s="210"/>
      <c r="QMD115" s="210"/>
      <c r="QME115" s="210"/>
      <c r="QMF115" s="210"/>
      <c r="QMG115" s="210"/>
      <c r="QMH115" s="210"/>
      <c r="QMI115" s="210"/>
      <c r="QMJ115" s="210"/>
      <c r="QMK115" s="210"/>
      <c r="QML115" s="210"/>
      <c r="QMM115" s="210"/>
      <c r="QMN115" s="210"/>
      <c r="QMO115" s="210"/>
      <c r="QMP115" s="210"/>
      <c r="QMQ115" s="210"/>
      <c r="QMR115" s="210"/>
      <c r="QMS115" s="210"/>
      <c r="QMT115" s="210"/>
      <c r="QMU115" s="210"/>
      <c r="QMV115" s="210"/>
      <c r="QMW115" s="210"/>
      <c r="QMX115" s="210"/>
      <c r="QMY115" s="210"/>
      <c r="QMZ115" s="210"/>
      <c r="QNA115" s="210"/>
      <c r="QNB115" s="210"/>
      <c r="QNC115" s="210"/>
      <c r="QND115" s="210"/>
      <c r="QNE115" s="210"/>
      <c r="QNF115" s="210"/>
      <c r="QNG115" s="210"/>
      <c r="QNH115" s="210"/>
      <c r="QNI115" s="210"/>
      <c r="QNJ115" s="210"/>
      <c r="QNK115" s="210"/>
      <c r="QNL115" s="210"/>
      <c r="QNM115" s="210"/>
      <c r="QNN115" s="210"/>
      <c r="QNO115" s="210"/>
      <c r="QNP115" s="210"/>
      <c r="QNQ115" s="210"/>
      <c r="QNR115" s="210"/>
      <c r="QNS115" s="210"/>
      <c r="QNT115" s="210"/>
      <c r="QNU115" s="210"/>
      <c r="QNV115" s="210"/>
      <c r="QNW115" s="210"/>
      <c r="QNX115" s="210"/>
      <c r="QNY115" s="210"/>
      <c r="QNZ115" s="210"/>
      <c r="QOA115" s="210"/>
      <c r="QOB115" s="210"/>
      <c r="QOC115" s="210"/>
      <c r="QOD115" s="210"/>
      <c r="QOE115" s="210"/>
      <c r="QOF115" s="210"/>
      <c r="QOG115" s="210"/>
      <c r="QOH115" s="210"/>
      <c r="QOI115" s="210"/>
      <c r="QOJ115" s="210"/>
      <c r="QOK115" s="210"/>
      <c r="QOL115" s="210"/>
      <c r="QOM115" s="210"/>
      <c r="QON115" s="210"/>
      <c r="QOO115" s="210"/>
      <c r="QOP115" s="210"/>
      <c r="QOQ115" s="210"/>
      <c r="QOR115" s="210"/>
      <c r="QOS115" s="210"/>
      <c r="QOT115" s="210"/>
      <c r="QOU115" s="210"/>
      <c r="QOV115" s="210"/>
      <c r="QOW115" s="210"/>
      <c r="QOX115" s="210"/>
      <c r="QOY115" s="210"/>
      <c r="QOZ115" s="210"/>
      <c r="QPA115" s="210"/>
      <c r="QPB115" s="210"/>
      <c r="QPC115" s="210"/>
      <c r="QPD115" s="210"/>
      <c r="QPE115" s="210"/>
      <c r="QPF115" s="210"/>
      <c r="QPG115" s="210"/>
      <c r="QPH115" s="210"/>
      <c r="QPI115" s="210"/>
      <c r="QPJ115" s="210"/>
      <c r="QPK115" s="210"/>
      <c r="QPL115" s="210"/>
      <c r="QPM115" s="210"/>
      <c r="QPN115" s="210"/>
      <c r="QPO115" s="210"/>
      <c r="QPP115" s="210"/>
      <c r="QPQ115" s="210"/>
      <c r="QPR115" s="210"/>
      <c r="QPS115" s="210"/>
      <c r="QPT115" s="210"/>
      <c r="QPU115" s="210"/>
      <c r="QPV115" s="210"/>
      <c r="QPW115" s="210"/>
      <c r="QPX115" s="210"/>
      <c r="QPY115" s="210"/>
      <c r="QPZ115" s="210"/>
      <c r="QQA115" s="210"/>
      <c r="QQB115" s="210"/>
      <c r="QQC115" s="210"/>
      <c r="QQD115" s="210"/>
      <c r="QQE115" s="210"/>
      <c r="QQF115" s="210"/>
      <c r="QQG115" s="210"/>
      <c r="QQH115" s="210"/>
      <c r="QQI115" s="210"/>
      <c r="QQJ115" s="210"/>
      <c r="QQK115" s="210"/>
      <c r="QQL115" s="210"/>
      <c r="QQM115" s="210"/>
      <c r="QQN115" s="210"/>
      <c r="QQO115" s="210"/>
      <c r="QQP115" s="210"/>
      <c r="QQQ115" s="210"/>
      <c r="QQR115" s="210"/>
      <c r="QQS115" s="210"/>
      <c r="QQT115" s="210"/>
      <c r="QQU115" s="210"/>
      <c r="QQV115" s="210"/>
      <c r="QQW115" s="210"/>
      <c r="QQX115" s="210"/>
      <c r="QQY115" s="210"/>
      <c r="QQZ115" s="210"/>
      <c r="QRA115" s="210"/>
      <c r="QRB115" s="210"/>
      <c r="QRC115" s="210"/>
      <c r="QRD115" s="210"/>
      <c r="QRE115" s="210"/>
      <c r="QRF115" s="210"/>
      <c r="QRG115" s="210"/>
      <c r="QRH115" s="210"/>
      <c r="QRI115" s="210"/>
      <c r="QRJ115" s="210"/>
      <c r="QRK115" s="210"/>
      <c r="QRL115" s="210"/>
      <c r="QRM115" s="210"/>
      <c r="QRN115" s="210"/>
      <c r="QRO115" s="210"/>
      <c r="QRP115" s="210"/>
      <c r="QRQ115" s="210"/>
      <c r="QRR115" s="210"/>
      <c r="QRS115" s="210"/>
      <c r="QRT115" s="210"/>
      <c r="QRU115" s="210"/>
      <c r="QRV115" s="210"/>
      <c r="QRW115" s="210"/>
      <c r="QRX115" s="210"/>
      <c r="QRY115" s="210"/>
      <c r="QRZ115" s="210"/>
      <c r="QSA115" s="210"/>
      <c r="QSB115" s="210"/>
      <c r="QSC115" s="210"/>
      <c r="QSD115" s="210"/>
      <c r="QSE115" s="210"/>
      <c r="QSF115" s="210"/>
      <c r="QSG115" s="210"/>
      <c r="QSH115" s="210"/>
      <c r="QSI115" s="210"/>
      <c r="QSJ115" s="210"/>
      <c r="QSK115" s="210"/>
      <c r="QSL115" s="210"/>
      <c r="QSM115" s="210"/>
      <c r="QSN115" s="210"/>
      <c r="QSO115" s="210"/>
      <c r="QSP115" s="210"/>
      <c r="QSQ115" s="210"/>
      <c r="QSR115" s="210"/>
      <c r="QSS115" s="210"/>
      <c r="QST115" s="210"/>
      <c r="QSU115" s="210"/>
      <c r="QSV115" s="210"/>
      <c r="QSW115" s="210"/>
      <c r="QSX115" s="210"/>
      <c r="QSY115" s="210"/>
      <c r="QSZ115" s="210"/>
      <c r="QTA115" s="210"/>
      <c r="QTB115" s="210"/>
      <c r="QTC115" s="210"/>
      <c r="QTD115" s="210"/>
      <c r="QTE115" s="210"/>
      <c r="QTF115" s="210"/>
      <c r="QTG115" s="210"/>
      <c r="QTH115" s="210"/>
      <c r="QTI115" s="210"/>
      <c r="QTJ115" s="210"/>
      <c r="QTK115" s="210"/>
      <c r="QTL115" s="210"/>
      <c r="QTM115" s="210"/>
      <c r="QTN115" s="210"/>
      <c r="QTO115" s="210"/>
      <c r="QTP115" s="210"/>
      <c r="QTQ115" s="210"/>
      <c r="QTR115" s="210"/>
      <c r="QTS115" s="210"/>
      <c r="QTT115" s="210"/>
      <c r="QTU115" s="210"/>
      <c r="QTV115" s="210"/>
      <c r="QTW115" s="210"/>
      <c r="QTX115" s="210"/>
      <c r="QTY115" s="210"/>
      <c r="QTZ115" s="210"/>
      <c r="QUA115" s="210"/>
      <c r="QUB115" s="210"/>
      <c r="QUC115" s="210"/>
      <c r="QUD115" s="210"/>
      <c r="QUE115" s="210"/>
      <c r="QUF115" s="210"/>
      <c r="QUG115" s="210"/>
      <c r="QUH115" s="210"/>
      <c r="QUI115" s="210"/>
      <c r="QUJ115" s="210"/>
      <c r="QUK115" s="210"/>
      <c r="QUL115" s="210"/>
      <c r="QUM115" s="210"/>
      <c r="QUN115" s="210"/>
      <c r="QUO115" s="210"/>
      <c r="QUP115" s="210"/>
      <c r="QUQ115" s="210"/>
      <c r="QUR115" s="210"/>
      <c r="QUS115" s="210"/>
      <c r="QUT115" s="210"/>
      <c r="QUU115" s="210"/>
      <c r="QUV115" s="210"/>
      <c r="QUW115" s="210"/>
      <c r="QUX115" s="210"/>
      <c r="QUY115" s="210"/>
      <c r="QUZ115" s="210"/>
      <c r="QVA115" s="210"/>
      <c r="QVB115" s="210"/>
      <c r="QVC115" s="210"/>
      <c r="QVD115" s="210"/>
      <c r="QVE115" s="210"/>
      <c r="QVF115" s="210"/>
      <c r="QVG115" s="210"/>
      <c r="QVH115" s="210"/>
      <c r="QVI115" s="210"/>
      <c r="QVJ115" s="210"/>
      <c r="QVK115" s="210"/>
      <c r="QVL115" s="210"/>
      <c r="QVM115" s="210"/>
      <c r="QVN115" s="210"/>
      <c r="QVO115" s="210"/>
      <c r="QVP115" s="210"/>
      <c r="QVQ115" s="210"/>
      <c r="QVR115" s="210"/>
      <c r="QVS115" s="210"/>
      <c r="QVT115" s="210"/>
      <c r="QVU115" s="210"/>
      <c r="QVV115" s="210"/>
      <c r="QVW115" s="210"/>
      <c r="QVX115" s="210"/>
      <c r="QVY115" s="210"/>
      <c r="QVZ115" s="210"/>
      <c r="QWA115" s="210"/>
      <c r="QWB115" s="210"/>
      <c r="QWC115" s="210"/>
      <c r="QWD115" s="210"/>
      <c r="QWE115" s="210"/>
      <c r="QWF115" s="210"/>
      <c r="QWG115" s="210"/>
      <c r="QWH115" s="210"/>
      <c r="QWI115" s="210"/>
      <c r="QWJ115" s="210"/>
      <c r="QWK115" s="210"/>
      <c r="QWL115" s="210"/>
      <c r="QWM115" s="210"/>
      <c r="QWN115" s="210"/>
      <c r="QWO115" s="210"/>
      <c r="QWP115" s="210"/>
      <c r="QWQ115" s="210"/>
      <c r="QWR115" s="210"/>
      <c r="QWS115" s="210"/>
      <c r="QWT115" s="210"/>
      <c r="QWU115" s="210"/>
      <c r="QWV115" s="210"/>
      <c r="QWW115" s="210"/>
      <c r="QWX115" s="210"/>
      <c r="QWY115" s="210"/>
      <c r="QWZ115" s="210"/>
      <c r="QXA115" s="210"/>
      <c r="QXB115" s="210"/>
      <c r="QXC115" s="210"/>
      <c r="QXD115" s="210"/>
      <c r="QXE115" s="210"/>
      <c r="QXF115" s="210"/>
      <c r="QXG115" s="210"/>
      <c r="QXH115" s="210"/>
      <c r="QXI115" s="210"/>
      <c r="QXJ115" s="210"/>
      <c r="QXK115" s="210"/>
      <c r="QXL115" s="210"/>
      <c r="QXM115" s="210"/>
      <c r="QXN115" s="210"/>
      <c r="QXO115" s="210"/>
      <c r="QXP115" s="210"/>
      <c r="QXQ115" s="210"/>
      <c r="QXR115" s="210"/>
      <c r="QXS115" s="210"/>
      <c r="QXT115" s="210"/>
      <c r="QXU115" s="210"/>
      <c r="QXV115" s="210"/>
      <c r="QXW115" s="210"/>
      <c r="QXX115" s="210"/>
      <c r="QXY115" s="210"/>
      <c r="QXZ115" s="210"/>
      <c r="QYA115" s="210"/>
      <c r="QYB115" s="210"/>
      <c r="QYC115" s="210"/>
      <c r="QYD115" s="210"/>
      <c r="QYE115" s="210"/>
      <c r="QYF115" s="210"/>
      <c r="QYG115" s="210"/>
      <c r="QYH115" s="210"/>
      <c r="QYI115" s="210"/>
      <c r="QYJ115" s="210"/>
      <c r="QYK115" s="210"/>
      <c r="QYL115" s="210"/>
      <c r="QYM115" s="210"/>
      <c r="QYN115" s="210"/>
      <c r="QYO115" s="210"/>
      <c r="QYP115" s="210"/>
      <c r="QYQ115" s="210"/>
      <c r="QYR115" s="210"/>
      <c r="QYS115" s="210"/>
      <c r="QYT115" s="210"/>
      <c r="QYU115" s="210"/>
      <c r="QYV115" s="210"/>
      <c r="QYW115" s="210"/>
      <c r="QYX115" s="210"/>
      <c r="QYY115" s="210"/>
      <c r="QYZ115" s="210"/>
      <c r="QZA115" s="210"/>
      <c r="QZB115" s="210"/>
      <c r="QZC115" s="210"/>
      <c r="QZD115" s="210"/>
      <c r="QZE115" s="210"/>
      <c r="QZF115" s="210"/>
      <c r="QZG115" s="210"/>
      <c r="QZH115" s="210"/>
      <c r="QZI115" s="210"/>
      <c r="QZJ115" s="210"/>
      <c r="QZK115" s="210"/>
      <c r="QZL115" s="210"/>
      <c r="QZM115" s="210"/>
      <c r="QZN115" s="210"/>
      <c r="QZO115" s="210"/>
      <c r="QZP115" s="210"/>
      <c r="QZQ115" s="210"/>
      <c r="QZR115" s="210"/>
      <c r="QZS115" s="210"/>
      <c r="QZT115" s="210"/>
      <c r="QZU115" s="210"/>
      <c r="QZV115" s="210"/>
      <c r="QZW115" s="210"/>
      <c r="QZX115" s="210"/>
      <c r="QZY115" s="210"/>
      <c r="QZZ115" s="210"/>
      <c r="RAA115" s="210"/>
      <c r="RAB115" s="210"/>
      <c r="RAC115" s="210"/>
      <c r="RAD115" s="210"/>
      <c r="RAE115" s="210"/>
      <c r="RAF115" s="210"/>
      <c r="RAG115" s="210"/>
      <c r="RAH115" s="210"/>
      <c r="RAI115" s="210"/>
      <c r="RAJ115" s="210"/>
      <c r="RAK115" s="210"/>
      <c r="RAL115" s="210"/>
      <c r="RAM115" s="210"/>
      <c r="RAN115" s="210"/>
      <c r="RAO115" s="210"/>
      <c r="RAP115" s="210"/>
      <c r="RAQ115" s="210"/>
      <c r="RAR115" s="210"/>
      <c r="RAS115" s="210"/>
      <c r="RAT115" s="210"/>
      <c r="RAU115" s="210"/>
      <c r="RAV115" s="210"/>
      <c r="RAW115" s="210"/>
      <c r="RAX115" s="210"/>
      <c r="RAY115" s="210"/>
      <c r="RAZ115" s="210"/>
      <c r="RBA115" s="210"/>
      <c r="RBB115" s="210"/>
      <c r="RBC115" s="210"/>
      <c r="RBD115" s="210"/>
      <c r="RBE115" s="210"/>
      <c r="RBF115" s="210"/>
      <c r="RBG115" s="210"/>
      <c r="RBH115" s="210"/>
      <c r="RBI115" s="210"/>
      <c r="RBJ115" s="210"/>
      <c r="RBK115" s="210"/>
      <c r="RBL115" s="210"/>
      <c r="RBM115" s="210"/>
      <c r="RBN115" s="210"/>
      <c r="RBO115" s="210"/>
      <c r="RBP115" s="210"/>
      <c r="RBQ115" s="210"/>
      <c r="RBR115" s="210"/>
      <c r="RBS115" s="210"/>
      <c r="RBT115" s="210"/>
      <c r="RBU115" s="210"/>
      <c r="RBV115" s="210"/>
      <c r="RBW115" s="210"/>
      <c r="RBX115" s="210"/>
      <c r="RBY115" s="210"/>
      <c r="RBZ115" s="210"/>
      <c r="RCA115" s="210"/>
      <c r="RCB115" s="210"/>
      <c r="RCC115" s="210"/>
      <c r="RCD115" s="210"/>
      <c r="RCE115" s="210"/>
      <c r="RCF115" s="210"/>
      <c r="RCG115" s="210"/>
      <c r="RCH115" s="210"/>
      <c r="RCI115" s="210"/>
      <c r="RCJ115" s="210"/>
      <c r="RCK115" s="210"/>
      <c r="RCL115" s="210"/>
      <c r="RCM115" s="210"/>
      <c r="RCN115" s="210"/>
      <c r="RCO115" s="210"/>
      <c r="RCP115" s="210"/>
      <c r="RCQ115" s="210"/>
      <c r="RCR115" s="210"/>
      <c r="RCS115" s="210"/>
      <c r="RCT115" s="210"/>
      <c r="RCU115" s="210"/>
      <c r="RCV115" s="210"/>
      <c r="RCW115" s="210"/>
      <c r="RCX115" s="210"/>
      <c r="RCY115" s="210"/>
      <c r="RCZ115" s="210"/>
      <c r="RDA115" s="210"/>
      <c r="RDB115" s="210"/>
      <c r="RDC115" s="210"/>
      <c r="RDD115" s="210"/>
      <c r="RDE115" s="210"/>
      <c r="RDF115" s="210"/>
      <c r="RDG115" s="210"/>
      <c r="RDH115" s="210"/>
      <c r="RDI115" s="210"/>
      <c r="RDJ115" s="210"/>
      <c r="RDK115" s="210"/>
      <c r="RDL115" s="210"/>
      <c r="RDM115" s="210"/>
      <c r="RDN115" s="210"/>
      <c r="RDO115" s="210"/>
      <c r="RDP115" s="210"/>
      <c r="RDQ115" s="210"/>
      <c r="RDR115" s="210"/>
      <c r="RDS115" s="210"/>
      <c r="RDT115" s="210"/>
      <c r="RDU115" s="210"/>
      <c r="RDV115" s="210"/>
      <c r="RDW115" s="210"/>
      <c r="RDX115" s="210"/>
      <c r="RDY115" s="210"/>
      <c r="RDZ115" s="210"/>
      <c r="REA115" s="210"/>
      <c r="REB115" s="210"/>
      <c r="REC115" s="210"/>
      <c r="RED115" s="210"/>
      <c r="REE115" s="210"/>
      <c r="REF115" s="210"/>
      <c r="REG115" s="210"/>
      <c r="REH115" s="210"/>
      <c r="REI115" s="210"/>
      <c r="REJ115" s="210"/>
      <c r="REK115" s="210"/>
      <c r="REL115" s="210"/>
      <c r="REM115" s="210"/>
      <c r="REN115" s="210"/>
      <c r="REO115" s="210"/>
      <c r="REP115" s="210"/>
      <c r="REQ115" s="210"/>
      <c r="RER115" s="210"/>
      <c r="RES115" s="210"/>
      <c r="RET115" s="210"/>
      <c r="REU115" s="210"/>
      <c r="REV115" s="210"/>
      <c r="REW115" s="210"/>
      <c r="REX115" s="210"/>
      <c r="REY115" s="210"/>
      <c r="REZ115" s="210"/>
      <c r="RFA115" s="210"/>
      <c r="RFB115" s="210"/>
      <c r="RFC115" s="210"/>
      <c r="RFD115" s="210"/>
      <c r="RFE115" s="210"/>
      <c r="RFF115" s="210"/>
      <c r="RFG115" s="210"/>
      <c r="RFH115" s="210"/>
      <c r="RFI115" s="210"/>
      <c r="RFJ115" s="210"/>
      <c r="RFK115" s="210"/>
      <c r="RFL115" s="210"/>
      <c r="RFM115" s="210"/>
      <c r="RFN115" s="210"/>
      <c r="RFO115" s="210"/>
      <c r="RFP115" s="210"/>
      <c r="RFQ115" s="210"/>
      <c r="RFR115" s="210"/>
      <c r="RFS115" s="210"/>
      <c r="RFT115" s="210"/>
      <c r="RFU115" s="210"/>
      <c r="RFV115" s="210"/>
      <c r="RFW115" s="210"/>
      <c r="RFX115" s="210"/>
      <c r="RFY115" s="210"/>
      <c r="RFZ115" s="210"/>
      <c r="RGA115" s="210"/>
      <c r="RGB115" s="210"/>
      <c r="RGC115" s="210"/>
      <c r="RGD115" s="210"/>
      <c r="RGE115" s="210"/>
      <c r="RGF115" s="210"/>
      <c r="RGG115" s="210"/>
      <c r="RGH115" s="210"/>
      <c r="RGI115" s="210"/>
      <c r="RGJ115" s="210"/>
      <c r="RGK115" s="210"/>
      <c r="RGL115" s="210"/>
      <c r="RGM115" s="210"/>
      <c r="RGN115" s="210"/>
      <c r="RGO115" s="210"/>
      <c r="RGP115" s="210"/>
      <c r="RGQ115" s="210"/>
      <c r="RGR115" s="210"/>
      <c r="RGS115" s="210"/>
      <c r="RGT115" s="210"/>
      <c r="RGU115" s="210"/>
      <c r="RGV115" s="210"/>
      <c r="RGW115" s="210"/>
      <c r="RGX115" s="210"/>
      <c r="RGY115" s="210"/>
      <c r="RGZ115" s="210"/>
      <c r="RHA115" s="210"/>
      <c r="RHB115" s="210"/>
      <c r="RHC115" s="210"/>
      <c r="RHD115" s="210"/>
      <c r="RHE115" s="210"/>
      <c r="RHF115" s="210"/>
      <c r="RHG115" s="210"/>
      <c r="RHH115" s="210"/>
      <c r="RHI115" s="210"/>
      <c r="RHJ115" s="210"/>
      <c r="RHK115" s="210"/>
      <c r="RHL115" s="210"/>
      <c r="RHM115" s="210"/>
      <c r="RHN115" s="210"/>
      <c r="RHO115" s="210"/>
      <c r="RHP115" s="210"/>
      <c r="RHQ115" s="210"/>
      <c r="RHR115" s="210"/>
      <c r="RHS115" s="210"/>
      <c r="RHT115" s="210"/>
      <c r="RHU115" s="210"/>
      <c r="RHV115" s="210"/>
      <c r="RHW115" s="210"/>
      <c r="RHX115" s="210"/>
      <c r="RHY115" s="210"/>
      <c r="RHZ115" s="210"/>
      <c r="RIA115" s="210"/>
      <c r="RIB115" s="210"/>
      <c r="RIC115" s="210"/>
      <c r="RID115" s="210"/>
      <c r="RIE115" s="210"/>
      <c r="RIF115" s="210"/>
      <c r="RIG115" s="210"/>
      <c r="RIH115" s="210"/>
      <c r="RII115" s="210"/>
      <c r="RIJ115" s="210"/>
      <c r="RIK115" s="210"/>
      <c r="RIL115" s="210"/>
      <c r="RIM115" s="210"/>
      <c r="RIN115" s="210"/>
      <c r="RIO115" s="210"/>
      <c r="RIP115" s="210"/>
      <c r="RIQ115" s="210"/>
      <c r="RIR115" s="210"/>
      <c r="RIS115" s="210"/>
      <c r="RIT115" s="210"/>
      <c r="RIU115" s="210"/>
      <c r="RIV115" s="210"/>
      <c r="RIW115" s="210"/>
      <c r="RIX115" s="210"/>
      <c r="RIY115" s="210"/>
      <c r="RIZ115" s="210"/>
      <c r="RJA115" s="210"/>
      <c r="RJB115" s="210"/>
      <c r="RJC115" s="210"/>
      <c r="RJD115" s="210"/>
      <c r="RJE115" s="210"/>
      <c r="RJF115" s="210"/>
      <c r="RJG115" s="210"/>
      <c r="RJH115" s="210"/>
      <c r="RJI115" s="210"/>
      <c r="RJJ115" s="210"/>
      <c r="RJK115" s="210"/>
      <c r="RJL115" s="210"/>
      <c r="RJM115" s="210"/>
      <c r="RJN115" s="210"/>
      <c r="RJO115" s="210"/>
      <c r="RJP115" s="210"/>
      <c r="RJQ115" s="210"/>
      <c r="RJR115" s="210"/>
      <c r="RJS115" s="210"/>
      <c r="RJT115" s="210"/>
      <c r="RJU115" s="210"/>
      <c r="RJV115" s="210"/>
      <c r="RJW115" s="210"/>
      <c r="RJX115" s="210"/>
      <c r="RJY115" s="210"/>
      <c r="RJZ115" s="210"/>
      <c r="RKA115" s="210"/>
      <c r="RKB115" s="210"/>
      <c r="RKC115" s="210"/>
      <c r="RKD115" s="210"/>
      <c r="RKE115" s="210"/>
      <c r="RKF115" s="210"/>
      <c r="RKG115" s="210"/>
      <c r="RKH115" s="210"/>
      <c r="RKI115" s="210"/>
      <c r="RKJ115" s="210"/>
      <c r="RKK115" s="210"/>
      <c r="RKL115" s="210"/>
      <c r="RKM115" s="210"/>
      <c r="RKN115" s="210"/>
      <c r="RKO115" s="210"/>
      <c r="RKP115" s="210"/>
      <c r="RKQ115" s="210"/>
      <c r="RKR115" s="210"/>
      <c r="RKS115" s="210"/>
      <c r="RKT115" s="210"/>
      <c r="RKU115" s="210"/>
      <c r="RKV115" s="210"/>
      <c r="RKW115" s="210"/>
      <c r="RKX115" s="210"/>
      <c r="RKY115" s="210"/>
      <c r="RKZ115" s="210"/>
      <c r="RLA115" s="210"/>
      <c r="RLB115" s="210"/>
      <c r="RLC115" s="210"/>
      <c r="RLD115" s="210"/>
      <c r="RLE115" s="210"/>
      <c r="RLF115" s="210"/>
      <c r="RLG115" s="210"/>
      <c r="RLH115" s="210"/>
      <c r="RLI115" s="210"/>
      <c r="RLJ115" s="210"/>
      <c r="RLK115" s="210"/>
      <c r="RLL115" s="210"/>
      <c r="RLM115" s="210"/>
      <c r="RLN115" s="210"/>
      <c r="RLO115" s="210"/>
      <c r="RLP115" s="210"/>
      <c r="RLQ115" s="210"/>
      <c r="RLR115" s="210"/>
      <c r="RLS115" s="210"/>
      <c r="RLT115" s="210"/>
      <c r="RLU115" s="210"/>
      <c r="RLV115" s="210"/>
      <c r="RLW115" s="210"/>
      <c r="RLX115" s="210"/>
      <c r="RLY115" s="210"/>
      <c r="RLZ115" s="210"/>
      <c r="RMA115" s="210"/>
      <c r="RMB115" s="210"/>
      <c r="RMC115" s="210"/>
      <c r="RMD115" s="210"/>
      <c r="RME115" s="210"/>
      <c r="RMF115" s="210"/>
      <c r="RMG115" s="210"/>
      <c r="RMH115" s="210"/>
      <c r="RMI115" s="210"/>
      <c r="RMJ115" s="210"/>
      <c r="RMK115" s="210"/>
      <c r="RML115" s="210"/>
      <c r="RMM115" s="210"/>
      <c r="RMN115" s="210"/>
      <c r="RMO115" s="210"/>
      <c r="RMP115" s="210"/>
      <c r="RMQ115" s="210"/>
      <c r="RMR115" s="210"/>
      <c r="RMS115" s="210"/>
      <c r="RMT115" s="210"/>
      <c r="RMU115" s="210"/>
      <c r="RMV115" s="210"/>
      <c r="RMW115" s="210"/>
      <c r="RMX115" s="210"/>
      <c r="RMY115" s="210"/>
      <c r="RMZ115" s="210"/>
      <c r="RNA115" s="210"/>
      <c r="RNB115" s="210"/>
      <c r="RNC115" s="210"/>
      <c r="RND115" s="210"/>
      <c r="RNE115" s="210"/>
      <c r="RNF115" s="210"/>
      <c r="RNG115" s="210"/>
      <c r="RNH115" s="210"/>
      <c r="RNI115" s="210"/>
      <c r="RNJ115" s="210"/>
      <c r="RNK115" s="210"/>
      <c r="RNL115" s="210"/>
      <c r="RNM115" s="210"/>
      <c r="RNN115" s="210"/>
      <c r="RNO115" s="210"/>
      <c r="RNP115" s="210"/>
      <c r="RNQ115" s="210"/>
      <c r="RNR115" s="210"/>
      <c r="RNS115" s="210"/>
      <c r="RNT115" s="210"/>
      <c r="RNU115" s="210"/>
      <c r="RNV115" s="210"/>
      <c r="RNW115" s="210"/>
      <c r="RNX115" s="210"/>
      <c r="RNY115" s="210"/>
      <c r="RNZ115" s="210"/>
      <c r="ROA115" s="210"/>
      <c r="ROB115" s="210"/>
      <c r="ROC115" s="210"/>
      <c r="ROD115" s="210"/>
      <c r="ROE115" s="210"/>
      <c r="ROF115" s="210"/>
      <c r="ROG115" s="210"/>
      <c r="ROH115" s="210"/>
      <c r="ROI115" s="210"/>
      <c r="ROJ115" s="210"/>
      <c r="ROK115" s="210"/>
      <c r="ROL115" s="210"/>
      <c r="ROM115" s="210"/>
      <c r="RON115" s="210"/>
      <c r="ROO115" s="210"/>
      <c r="ROP115" s="210"/>
      <c r="ROQ115" s="210"/>
      <c r="ROR115" s="210"/>
      <c r="ROS115" s="210"/>
      <c r="ROT115" s="210"/>
      <c r="ROU115" s="210"/>
      <c r="ROV115" s="210"/>
      <c r="ROW115" s="210"/>
      <c r="ROX115" s="210"/>
      <c r="ROY115" s="210"/>
      <c r="ROZ115" s="210"/>
      <c r="RPA115" s="210"/>
      <c r="RPB115" s="210"/>
      <c r="RPC115" s="210"/>
      <c r="RPD115" s="210"/>
      <c r="RPE115" s="210"/>
      <c r="RPF115" s="210"/>
      <c r="RPG115" s="210"/>
      <c r="RPH115" s="210"/>
      <c r="RPI115" s="210"/>
      <c r="RPJ115" s="210"/>
      <c r="RPK115" s="210"/>
      <c r="RPL115" s="210"/>
      <c r="RPM115" s="210"/>
      <c r="RPN115" s="210"/>
      <c r="RPO115" s="210"/>
      <c r="RPP115" s="210"/>
      <c r="RPQ115" s="210"/>
      <c r="RPR115" s="210"/>
      <c r="RPS115" s="210"/>
      <c r="RPT115" s="210"/>
      <c r="RPU115" s="210"/>
      <c r="RPV115" s="210"/>
      <c r="RPW115" s="210"/>
      <c r="RPX115" s="210"/>
      <c r="RPY115" s="210"/>
      <c r="RPZ115" s="210"/>
      <c r="RQA115" s="210"/>
      <c r="RQB115" s="210"/>
      <c r="RQC115" s="210"/>
      <c r="RQD115" s="210"/>
      <c r="RQE115" s="210"/>
      <c r="RQF115" s="210"/>
      <c r="RQG115" s="210"/>
      <c r="RQH115" s="210"/>
      <c r="RQI115" s="210"/>
      <c r="RQJ115" s="210"/>
      <c r="RQK115" s="210"/>
      <c r="RQL115" s="210"/>
      <c r="RQM115" s="210"/>
      <c r="RQN115" s="210"/>
      <c r="RQO115" s="210"/>
      <c r="RQP115" s="210"/>
      <c r="RQQ115" s="210"/>
      <c r="RQR115" s="210"/>
      <c r="RQS115" s="210"/>
      <c r="RQT115" s="210"/>
      <c r="RQU115" s="210"/>
      <c r="RQV115" s="210"/>
      <c r="RQW115" s="210"/>
      <c r="RQX115" s="210"/>
      <c r="RQY115" s="210"/>
      <c r="RQZ115" s="210"/>
      <c r="RRA115" s="210"/>
      <c r="RRB115" s="210"/>
      <c r="RRC115" s="210"/>
      <c r="RRD115" s="210"/>
      <c r="RRE115" s="210"/>
      <c r="RRF115" s="210"/>
      <c r="RRG115" s="210"/>
      <c r="RRH115" s="210"/>
      <c r="RRI115" s="210"/>
      <c r="RRJ115" s="210"/>
      <c r="RRK115" s="210"/>
      <c r="RRL115" s="210"/>
      <c r="RRM115" s="210"/>
      <c r="RRN115" s="210"/>
      <c r="RRO115" s="210"/>
      <c r="RRP115" s="210"/>
      <c r="RRQ115" s="210"/>
      <c r="RRR115" s="210"/>
      <c r="RRS115" s="210"/>
      <c r="RRT115" s="210"/>
      <c r="RRU115" s="210"/>
      <c r="RRV115" s="210"/>
      <c r="RRW115" s="210"/>
      <c r="RRX115" s="210"/>
      <c r="RRY115" s="210"/>
      <c r="RRZ115" s="210"/>
      <c r="RSA115" s="210"/>
      <c r="RSB115" s="210"/>
      <c r="RSC115" s="210"/>
      <c r="RSD115" s="210"/>
      <c r="RSE115" s="210"/>
      <c r="RSF115" s="210"/>
      <c r="RSG115" s="210"/>
      <c r="RSH115" s="210"/>
      <c r="RSI115" s="210"/>
      <c r="RSJ115" s="210"/>
      <c r="RSK115" s="210"/>
      <c r="RSL115" s="210"/>
      <c r="RSM115" s="210"/>
      <c r="RSN115" s="210"/>
      <c r="RSO115" s="210"/>
      <c r="RSP115" s="210"/>
      <c r="RSQ115" s="210"/>
      <c r="RSR115" s="210"/>
      <c r="RSS115" s="210"/>
      <c r="RST115" s="210"/>
      <c r="RSU115" s="210"/>
      <c r="RSV115" s="210"/>
      <c r="RSW115" s="210"/>
      <c r="RSX115" s="210"/>
      <c r="RSY115" s="210"/>
      <c r="RSZ115" s="210"/>
      <c r="RTA115" s="210"/>
      <c r="RTB115" s="210"/>
      <c r="RTC115" s="210"/>
      <c r="RTD115" s="210"/>
      <c r="RTE115" s="210"/>
      <c r="RTF115" s="210"/>
      <c r="RTG115" s="210"/>
      <c r="RTH115" s="210"/>
      <c r="RTI115" s="210"/>
      <c r="RTJ115" s="210"/>
      <c r="RTK115" s="210"/>
      <c r="RTL115" s="210"/>
      <c r="RTM115" s="210"/>
      <c r="RTN115" s="210"/>
      <c r="RTO115" s="210"/>
      <c r="RTP115" s="210"/>
      <c r="RTQ115" s="210"/>
      <c r="RTR115" s="210"/>
      <c r="RTS115" s="210"/>
      <c r="RTT115" s="210"/>
      <c r="RTU115" s="210"/>
      <c r="RTV115" s="210"/>
      <c r="RTW115" s="210"/>
      <c r="RTX115" s="210"/>
      <c r="RTY115" s="210"/>
      <c r="RTZ115" s="210"/>
      <c r="RUA115" s="210"/>
      <c r="RUB115" s="210"/>
      <c r="RUC115" s="210"/>
      <c r="RUD115" s="210"/>
      <c r="RUE115" s="210"/>
      <c r="RUF115" s="210"/>
      <c r="RUG115" s="210"/>
      <c r="RUH115" s="210"/>
      <c r="RUI115" s="210"/>
      <c r="RUJ115" s="210"/>
      <c r="RUK115" s="210"/>
      <c r="RUL115" s="210"/>
      <c r="RUM115" s="210"/>
      <c r="RUN115" s="210"/>
      <c r="RUO115" s="210"/>
      <c r="RUP115" s="210"/>
      <c r="RUQ115" s="210"/>
      <c r="RUR115" s="210"/>
      <c r="RUS115" s="210"/>
      <c r="RUT115" s="210"/>
      <c r="RUU115" s="210"/>
      <c r="RUV115" s="210"/>
      <c r="RUW115" s="210"/>
      <c r="RUX115" s="210"/>
      <c r="RUY115" s="210"/>
      <c r="RUZ115" s="210"/>
      <c r="RVA115" s="210"/>
      <c r="RVB115" s="210"/>
      <c r="RVC115" s="210"/>
      <c r="RVD115" s="210"/>
      <c r="RVE115" s="210"/>
      <c r="RVF115" s="210"/>
      <c r="RVG115" s="210"/>
      <c r="RVH115" s="210"/>
      <c r="RVI115" s="210"/>
      <c r="RVJ115" s="210"/>
      <c r="RVK115" s="210"/>
      <c r="RVL115" s="210"/>
      <c r="RVM115" s="210"/>
      <c r="RVN115" s="210"/>
      <c r="RVO115" s="210"/>
      <c r="RVP115" s="210"/>
      <c r="RVQ115" s="210"/>
      <c r="RVR115" s="210"/>
      <c r="RVS115" s="210"/>
      <c r="RVT115" s="210"/>
      <c r="RVU115" s="210"/>
      <c r="RVV115" s="210"/>
      <c r="RVW115" s="210"/>
      <c r="RVX115" s="210"/>
      <c r="RVY115" s="210"/>
      <c r="RVZ115" s="210"/>
      <c r="RWA115" s="210"/>
      <c r="RWB115" s="210"/>
      <c r="RWC115" s="210"/>
      <c r="RWD115" s="210"/>
      <c r="RWE115" s="210"/>
      <c r="RWF115" s="210"/>
      <c r="RWG115" s="210"/>
      <c r="RWH115" s="210"/>
      <c r="RWI115" s="210"/>
      <c r="RWJ115" s="210"/>
      <c r="RWK115" s="210"/>
      <c r="RWL115" s="210"/>
      <c r="RWM115" s="210"/>
      <c r="RWN115" s="210"/>
      <c r="RWO115" s="210"/>
      <c r="RWP115" s="210"/>
      <c r="RWQ115" s="210"/>
      <c r="RWR115" s="210"/>
      <c r="RWS115" s="210"/>
      <c r="RWT115" s="210"/>
      <c r="RWU115" s="210"/>
      <c r="RWV115" s="210"/>
      <c r="RWW115" s="210"/>
      <c r="RWX115" s="210"/>
      <c r="RWY115" s="210"/>
      <c r="RWZ115" s="210"/>
      <c r="RXA115" s="210"/>
      <c r="RXB115" s="210"/>
      <c r="RXC115" s="210"/>
      <c r="RXD115" s="210"/>
      <c r="RXE115" s="210"/>
      <c r="RXF115" s="210"/>
      <c r="RXG115" s="210"/>
      <c r="RXH115" s="210"/>
      <c r="RXI115" s="210"/>
      <c r="RXJ115" s="210"/>
      <c r="RXK115" s="210"/>
      <c r="RXL115" s="210"/>
      <c r="RXM115" s="210"/>
      <c r="RXN115" s="210"/>
      <c r="RXO115" s="210"/>
      <c r="RXP115" s="210"/>
      <c r="RXQ115" s="210"/>
      <c r="RXR115" s="210"/>
      <c r="RXS115" s="210"/>
      <c r="RXT115" s="210"/>
      <c r="RXU115" s="210"/>
      <c r="RXV115" s="210"/>
      <c r="RXW115" s="210"/>
      <c r="RXX115" s="210"/>
      <c r="RXY115" s="210"/>
      <c r="RXZ115" s="210"/>
      <c r="RYA115" s="210"/>
      <c r="RYB115" s="210"/>
      <c r="RYC115" s="210"/>
      <c r="RYD115" s="210"/>
      <c r="RYE115" s="210"/>
      <c r="RYF115" s="210"/>
      <c r="RYG115" s="210"/>
      <c r="RYH115" s="210"/>
      <c r="RYI115" s="210"/>
      <c r="RYJ115" s="210"/>
      <c r="RYK115" s="210"/>
      <c r="RYL115" s="210"/>
      <c r="RYM115" s="210"/>
      <c r="RYN115" s="210"/>
      <c r="RYO115" s="210"/>
      <c r="RYP115" s="210"/>
      <c r="RYQ115" s="210"/>
      <c r="RYR115" s="210"/>
      <c r="RYS115" s="210"/>
      <c r="RYT115" s="210"/>
      <c r="RYU115" s="210"/>
      <c r="RYV115" s="210"/>
      <c r="RYW115" s="210"/>
      <c r="RYX115" s="210"/>
      <c r="RYY115" s="210"/>
      <c r="RYZ115" s="210"/>
      <c r="RZA115" s="210"/>
      <c r="RZB115" s="210"/>
      <c r="RZC115" s="210"/>
      <c r="RZD115" s="210"/>
      <c r="RZE115" s="210"/>
      <c r="RZF115" s="210"/>
      <c r="RZG115" s="210"/>
      <c r="RZH115" s="210"/>
      <c r="RZI115" s="210"/>
      <c r="RZJ115" s="210"/>
      <c r="RZK115" s="210"/>
      <c r="RZL115" s="210"/>
      <c r="RZM115" s="210"/>
      <c r="RZN115" s="210"/>
      <c r="RZO115" s="210"/>
      <c r="RZP115" s="210"/>
      <c r="RZQ115" s="210"/>
      <c r="RZR115" s="210"/>
      <c r="RZS115" s="210"/>
      <c r="RZT115" s="210"/>
      <c r="RZU115" s="210"/>
      <c r="RZV115" s="210"/>
      <c r="RZW115" s="210"/>
      <c r="RZX115" s="210"/>
      <c r="RZY115" s="210"/>
      <c r="RZZ115" s="210"/>
      <c r="SAA115" s="210"/>
      <c r="SAB115" s="210"/>
      <c r="SAC115" s="210"/>
      <c r="SAD115" s="210"/>
      <c r="SAE115" s="210"/>
      <c r="SAF115" s="210"/>
      <c r="SAG115" s="210"/>
      <c r="SAH115" s="210"/>
      <c r="SAI115" s="210"/>
      <c r="SAJ115" s="210"/>
      <c r="SAK115" s="210"/>
      <c r="SAL115" s="210"/>
      <c r="SAM115" s="210"/>
      <c r="SAN115" s="210"/>
      <c r="SAO115" s="210"/>
      <c r="SAP115" s="210"/>
      <c r="SAQ115" s="210"/>
      <c r="SAR115" s="210"/>
      <c r="SAS115" s="210"/>
      <c r="SAT115" s="210"/>
      <c r="SAU115" s="210"/>
      <c r="SAV115" s="210"/>
      <c r="SAW115" s="210"/>
      <c r="SAX115" s="210"/>
      <c r="SAY115" s="210"/>
      <c r="SAZ115" s="210"/>
      <c r="SBA115" s="210"/>
      <c r="SBB115" s="210"/>
      <c r="SBC115" s="210"/>
      <c r="SBD115" s="210"/>
      <c r="SBE115" s="210"/>
      <c r="SBF115" s="210"/>
      <c r="SBG115" s="210"/>
      <c r="SBH115" s="210"/>
      <c r="SBI115" s="210"/>
      <c r="SBJ115" s="210"/>
      <c r="SBK115" s="210"/>
      <c r="SBL115" s="210"/>
      <c r="SBM115" s="210"/>
      <c r="SBN115" s="210"/>
      <c r="SBO115" s="210"/>
      <c r="SBP115" s="210"/>
      <c r="SBQ115" s="210"/>
      <c r="SBR115" s="210"/>
      <c r="SBS115" s="210"/>
      <c r="SBT115" s="210"/>
      <c r="SBU115" s="210"/>
      <c r="SBV115" s="210"/>
      <c r="SBW115" s="210"/>
      <c r="SBX115" s="210"/>
      <c r="SBY115" s="210"/>
      <c r="SBZ115" s="210"/>
      <c r="SCA115" s="210"/>
      <c r="SCB115" s="210"/>
      <c r="SCC115" s="210"/>
      <c r="SCD115" s="210"/>
      <c r="SCE115" s="210"/>
      <c r="SCF115" s="210"/>
      <c r="SCG115" s="210"/>
      <c r="SCH115" s="210"/>
      <c r="SCI115" s="210"/>
      <c r="SCJ115" s="210"/>
      <c r="SCK115" s="210"/>
      <c r="SCL115" s="210"/>
      <c r="SCM115" s="210"/>
      <c r="SCN115" s="210"/>
      <c r="SCO115" s="210"/>
      <c r="SCP115" s="210"/>
      <c r="SCQ115" s="210"/>
      <c r="SCR115" s="210"/>
      <c r="SCS115" s="210"/>
      <c r="SCT115" s="210"/>
      <c r="SCU115" s="210"/>
      <c r="SCV115" s="210"/>
      <c r="SCW115" s="210"/>
      <c r="SCX115" s="210"/>
      <c r="SCY115" s="210"/>
      <c r="SCZ115" s="210"/>
      <c r="SDA115" s="210"/>
      <c r="SDB115" s="210"/>
      <c r="SDC115" s="210"/>
      <c r="SDD115" s="210"/>
      <c r="SDE115" s="210"/>
      <c r="SDF115" s="210"/>
      <c r="SDG115" s="210"/>
      <c r="SDH115" s="210"/>
      <c r="SDI115" s="210"/>
      <c r="SDJ115" s="210"/>
      <c r="SDK115" s="210"/>
      <c r="SDL115" s="210"/>
      <c r="SDM115" s="210"/>
      <c r="SDN115" s="210"/>
      <c r="SDO115" s="210"/>
      <c r="SDP115" s="210"/>
      <c r="SDQ115" s="210"/>
      <c r="SDR115" s="210"/>
      <c r="SDS115" s="210"/>
      <c r="SDT115" s="210"/>
      <c r="SDU115" s="210"/>
      <c r="SDV115" s="210"/>
      <c r="SDW115" s="210"/>
      <c r="SDX115" s="210"/>
      <c r="SDY115" s="210"/>
      <c r="SDZ115" s="210"/>
      <c r="SEA115" s="210"/>
      <c r="SEB115" s="210"/>
      <c r="SEC115" s="210"/>
      <c r="SED115" s="210"/>
      <c r="SEE115" s="210"/>
      <c r="SEF115" s="210"/>
      <c r="SEG115" s="210"/>
      <c r="SEH115" s="210"/>
      <c r="SEI115" s="210"/>
      <c r="SEJ115" s="210"/>
      <c r="SEK115" s="210"/>
      <c r="SEL115" s="210"/>
      <c r="SEM115" s="210"/>
      <c r="SEN115" s="210"/>
      <c r="SEO115" s="210"/>
      <c r="SEP115" s="210"/>
      <c r="SEQ115" s="210"/>
      <c r="SER115" s="210"/>
      <c r="SES115" s="210"/>
      <c r="SET115" s="210"/>
      <c r="SEU115" s="210"/>
      <c r="SEV115" s="210"/>
      <c r="SEW115" s="210"/>
      <c r="SEX115" s="210"/>
      <c r="SEY115" s="210"/>
      <c r="SEZ115" s="210"/>
      <c r="SFA115" s="210"/>
      <c r="SFB115" s="210"/>
      <c r="SFC115" s="210"/>
      <c r="SFD115" s="210"/>
      <c r="SFE115" s="210"/>
      <c r="SFF115" s="210"/>
      <c r="SFG115" s="210"/>
      <c r="SFH115" s="210"/>
      <c r="SFI115" s="210"/>
      <c r="SFJ115" s="210"/>
      <c r="SFK115" s="210"/>
      <c r="SFL115" s="210"/>
      <c r="SFM115" s="210"/>
      <c r="SFN115" s="210"/>
      <c r="SFO115" s="210"/>
      <c r="SFP115" s="210"/>
      <c r="SFQ115" s="210"/>
      <c r="SFR115" s="210"/>
      <c r="SFS115" s="210"/>
      <c r="SFT115" s="210"/>
      <c r="SFU115" s="210"/>
      <c r="SFV115" s="210"/>
      <c r="SFW115" s="210"/>
      <c r="SFX115" s="210"/>
      <c r="SFY115" s="210"/>
      <c r="SFZ115" s="210"/>
      <c r="SGA115" s="210"/>
      <c r="SGB115" s="210"/>
      <c r="SGC115" s="210"/>
      <c r="SGD115" s="210"/>
      <c r="SGE115" s="210"/>
      <c r="SGF115" s="210"/>
      <c r="SGG115" s="210"/>
      <c r="SGH115" s="210"/>
      <c r="SGI115" s="210"/>
      <c r="SGJ115" s="210"/>
      <c r="SGK115" s="210"/>
      <c r="SGL115" s="210"/>
      <c r="SGM115" s="210"/>
      <c r="SGN115" s="210"/>
      <c r="SGO115" s="210"/>
      <c r="SGP115" s="210"/>
      <c r="SGQ115" s="210"/>
      <c r="SGR115" s="210"/>
      <c r="SGS115" s="210"/>
      <c r="SGT115" s="210"/>
      <c r="SGU115" s="210"/>
      <c r="SGV115" s="210"/>
      <c r="SGW115" s="210"/>
      <c r="SGX115" s="210"/>
      <c r="SGY115" s="210"/>
      <c r="SGZ115" s="210"/>
      <c r="SHA115" s="210"/>
      <c r="SHB115" s="210"/>
      <c r="SHC115" s="210"/>
      <c r="SHD115" s="210"/>
      <c r="SHE115" s="210"/>
      <c r="SHF115" s="210"/>
      <c r="SHG115" s="210"/>
      <c r="SHH115" s="210"/>
      <c r="SHI115" s="210"/>
      <c r="SHJ115" s="210"/>
      <c r="SHK115" s="210"/>
      <c r="SHL115" s="210"/>
      <c r="SHM115" s="210"/>
      <c r="SHN115" s="210"/>
      <c r="SHO115" s="210"/>
      <c r="SHP115" s="210"/>
      <c r="SHQ115" s="210"/>
      <c r="SHR115" s="210"/>
      <c r="SHS115" s="210"/>
      <c r="SHT115" s="210"/>
      <c r="SHU115" s="210"/>
      <c r="SHV115" s="210"/>
      <c r="SHW115" s="210"/>
      <c r="SHX115" s="210"/>
      <c r="SHY115" s="210"/>
      <c r="SHZ115" s="210"/>
      <c r="SIA115" s="210"/>
      <c r="SIB115" s="210"/>
      <c r="SIC115" s="210"/>
      <c r="SID115" s="210"/>
      <c r="SIE115" s="210"/>
      <c r="SIF115" s="210"/>
      <c r="SIG115" s="210"/>
      <c r="SIH115" s="210"/>
      <c r="SII115" s="210"/>
      <c r="SIJ115" s="210"/>
      <c r="SIK115" s="210"/>
      <c r="SIL115" s="210"/>
      <c r="SIM115" s="210"/>
      <c r="SIN115" s="210"/>
      <c r="SIO115" s="210"/>
      <c r="SIP115" s="210"/>
      <c r="SIQ115" s="210"/>
      <c r="SIR115" s="210"/>
      <c r="SIS115" s="210"/>
      <c r="SIT115" s="210"/>
      <c r="SIU115" s="210"/>
      <c r="SIV115" s="210"/>
      <c r="SIW115" s="210"/>
      <c r="SIX115" s="210"/>
      <c r="SIY115" s="210"/>
      <c r="SIZ115" s="210"/>
      <c r="SJA115" s="210"/>
      <c r="SJB115" s="210"/>
      <c r="SJC115" s="210"/>
      <c r="SJD115" s="210"/>
      <c r="SJE115" s="210"/>
      <c r="SJF115" s="210"/>
      <c r="SJG115" s="210"/>
      <c r="SJH115" s="210"/>
      <c r="SJI115" s="210"/>
      <c r="SJJ115" s="210"/>
      <c r="SJK115" s="210"/>
      <c r="SJL115" s="210"/>
      <c r="SJM115" s="210"/>
      <c r="SJN115" s="210"/>
      <c r="SJO115" s="210"/>
      <c r="SJP115" s="210"/>
      <c r="SJQ115" s="210"/>
      <c r="SJR115" s="210"/>
      <c r="SJS115" s="210"/>
      <c r="SJT115" s="210"/>
      <c r="SJU115" s="210"/>
      <c r="SJV115" s="210"/>
      <c r="SJW115" s="210"/>
      <c r="SJX115" s="210"/>
      <c r="SJY115" s="210"/>
      <c r="SJZ115" s="210"/>
      <c r="SKA115" s="210"/>
      <c r="SKB115" s="210"/>
      <c r="SKC115" s="210"/>
      <c r="SKD115" s="210"/>
      <c r="SKE115" s="210"/>
      <c r="SKF115" s="210"/>
      <c r="SKG115" s="210"/>
      <c r="SKH115" s="210"/>
      <c r="SKI115" s="210"/>
      <c r="SKJ115" s="210"/>
      <c r="SKK115" s="210"/>
      <c r="SKL115" s="210"/>
      <c r="SKM115" s="210"/>
      <c r="SKN115" s="210"/>
      <c r="SKO115" s="210"/>
      <c r="SKP115" s="210"/>
      <c r="SKQ115" s="210"/>
      <c r="SKR115" s="210"/>
      <c r="SKS115" s="210"/>
      <c r="SKT115" s="210"/>
      <c r="SKU115" s="210"/>
      <c r="SKV115" s="210"/>
      <c r="SKW115" s="210"/>
      <c r="SKX115" s="210"/>
      <c r="SKY115" s="210"/>
      <c r="SKZ115" s="210"/>
      <c r="SLA115" s="210"/>
      <c r="SLB115" s="210"/>
      <c r="SLC115" s="210"/>
      <c r="SLD115" s="210"/>
      <c r="SLE115" s="210"/>
      <c r="SLF115" s="210"/>
      <c r="SLG115" s="210"/>
      <c r="SLH115" s="210"/>
      <c r="SLI115" s="210"/>
      <c r="SLJ115" s="210"/>
      <c r="SLK115" s="210"/>
      <c r="SLL115" s="210"/>
      <c r="SLM115" s="210"/>
      <c r="SLN115" s="210"/>
      <c r="SLO115" s="210"/>
      <c r="SLP115" s="210"/>
      <c r="SLQ115" s="210"/>
      <c r="SLR115" s="210"/>
      <c r="SLS115" s="210"/>
      <c r="SLT115" s="210"/>
      <c r="SLU115" s="210"/>
      <c r="SLV115" s="210"/>
      <c r="SLW115" s="210"/>
      <c r="SLX115" s="210"/>
      <c r="SLY115" s="210"/>
      <c r="SLZ115" s="210"/>
      <c r="SMA115" s="210"/>
      <c r="SMB115" s="210"/>
      <c r="SMC115" s="210"/>
      <c r="SMD115" s="210"/>
      <c r="SME115" s="210"/>
      <c r="SMF115" s="210"/>
      <c r="SMG115" s="210"/>
      <c r="SMH115" s="210"/>
      <c r="SMI115" s="210"/>
      <c r="SMJ115" s="210"/>
      <c r="SMK115" s="210"/>
      <c r="SML115" s="210"/>
      <c r="SMM115" s="210"/>
      <c r="SMN115" s="210"/>
      <c r="SMO115" s="210"/>
      <c r="SMP115" s="210"/>
      <c r="SMQ115" s="210"/>
      <c r="SMR115" s="210"/>
      <c r="SMS115" s="210"/>
      <c r="SMT115" s="210"/>
      <c r="SMU115" s="210"/>
      <c r="SMV115" s="210"/>
      <c r="SMW115" s="210"/>
      <c r="SMX115" s="210"/>
      <c r="SMY115" s="210"/>
      <c r="SMZ115" s="210"/>
      <c r="SNA115" s="210"/>
      <c r="SNB115" s="210"/>
      <c r="SNC115" s="210"/>
      <c r="SND115" s="210"/>
      <c r="SNE115" s="210"/>
      <c r="SNF115" s="210"/>
      <c r="SNG115" s="210"/>
      <c r="SNH115" s="210"/>
      <c r="SNI115" s="210"/>
      <c r="SNJ115" s="210"/>
      <c r="SNK115" s="210"/>
      <c r="SNL115" s="210"/>
      <c r="SNM115" s="210"/>
      <c r="SNN115" s="210"/>
      <c r="SNO115" s="210"/>
      <c r="SNP115" s="210"/>
      <c r="SNQ115" s="210"/>
      <c r="SNR115" s="210"/>
      <c r="SNS115" s="210"/>
      <c r="SNT115" s="210"/>
      <c r="SNU115" s="210"/>
      <c r="SNV115" s="210"/>
      <c r="SNW115" s="210"/>
      <c r="SNX115" s="210"/>
      <c r="SNY115" s="210"/>
      <c r="SNZ115" s="210"/>
      <c r="SOA115" s="210"/>
      <c r="SOB115" s="210"/>
      <c r="SOC115" s="210"/>
      <c r="SOD115" s="210"/>
      <c r="SOE115" s="210"/>
      <c r="SOF115" s="210"/>
      <c r="SOG115" s="210"/>
      <c r="SOH115" s="210"/>
      <c r="SOI115" s="210"/>
      <c r="SOJ115" s="210"/>
      <c r="SOK115" s="210"/>
      <c r="SOL115" s="210"/>
      <c r="SOM115" s="210"/>
      <c r="SON115" s="210"/>
      <c r="SOO115" s="210"/>
      <c r="SOP115" s="210"/>
      <c r="SOQ115" s="210"/>
      <c r="SOR115" s="210"/>
      <c r="SOS115" s="210"/>
      <c r="SOT115" s="210"/>
      <c r="SOU115" s="210"/>
      <c r="SOV115" s="210"/>
      <c r="SOW115" s="210"/>
      <c r="SOX115" s="210"/>
      <c r="SOY115" s="210"/>
      <c r="SOZ115" s="210"/>
      <c r="SPA115" s="210"/>
      <c r="SPB115" s="210"/>
      <c r="SPC115" s="210"/>
      <c r="SPD115" s="210"/>
      <c r="SPE115" s="210"/>
      <c r="SPF115" s="210"/>
      <c r="SPG115" s="210"/>
      <c r="SPH115" s="210"/>
      <c r="SPI115" s="210"/>
      <c r="SPJ115" s="210"/>
      <c r="SPK115" s="210"/>
      <c r="SPL115" s="210"/>
      <c r="SPM115" s="210"/>
      <c r="SPN115" s="210"/>
      <c r="SPO115" s="210"/>
      <c r="SPP115" s="210"/>
      <c r="SPQ115" s="210"/>
      <c r="SPR115" s="210"/>
      <c r="SPS115" s="210"/>
      <c r="SPT115" s="210"/>
      <c r="SPU115" s="210"/>
      <c r="SPV115" s="210"/>
      <c r="SPW115" s="210"/>
      <c r="SPX115" s="210"/>
      <c r="SPY115" s="210"/>
      <c r="SPZ115" s="210"/>
      <c r="SQA115" s="210"/>
      <c r="SQB115" s="210"/>
      <c r="SQC115" s="210"/>
      <c r="SQD115" s="210"/>
      <c r="SQE115" s="210"/>
      <c r="SQF115" s="210"/>
      <c r="SQG115" s="210"/>
      <c r="SQH115" s="210"/>
      <c r="SQI115" s="210"/>
      <c r="SQJ115" s="210"/>
      <c r="SQK115" s="210"/>
      <c r="SQL115" s="210"/>
      <c r="SQM115" s="210"/>
      <c r="SQN115" s="210"/>
      <c r="SQO115" s="210"/>
      <c r="SQP115" s="210"/>
      <c r="SQQ115" s="210"/>
      <c r="SQR115" s="210"/>
      <c r="SQS115" s="210"/>
      <c r="SQT115" s="210"/>
      <c r="SQU115" s="210"/>
      <c r="SQV115" s="210"/>
      <c r="SQW115" s="210"/>
      <c r="SQX115" s="210"/>
      <c r="SQY115" s="210"/>
      <c r="SQZ115" s="210"/>
      <c r="SRA115" s="210"/>
      <c r="SRB115" s="210"/>
      <c r="SRC115" s="210"/>
      <c r="SRD115" s="210"/>
      <c r="SRE115" s="210"/>
      <c r="SRF115" s="210"/>
      <c r="SRG115" s="210"/>
      <c r="SRH115" s="210"/>
      <c r="SRI115" s="210"/>
      <c r="SRJ115" s="210"/>
      <c r="SRK115" s="210"/>
      <c r="SRL115" s="210"/>
      <c r="SRM115" s="210"/>
      <c r="SRN115" s="210"/>
      <c r="SRO115" s="210"/>
      <c r="SRP115" s="210"/>
      <c r="SRQ115" s="210"/>
      <c r="SRR115" s="210"/>
      <c r="SRS115" s="210"/>
      <c r="SRT115" s="210"/>
      <c r="SRU115" s="210"/>
      <c r="SRV115" s="210"/>
      <c r="SRW115" s="210"/>
      <c r="SRX115" s="210"/>
      <c r="SRY115" s="210"/>
      <c r="SRZ115" s="210"/>
      <c r="SSA115" s="210"/>
      <c r="SSB115" s="210"/>
      <c r="SSC115" s="210"/>
      <c r="SSD115" s="210"/>
      <c r="SSE115" s="210"/>
      <c r="SSF115" s="210"/>
      <c r="SSG115" s="210"/>
      <c r="SSH115" s="210"/>
      <c r="SSI115" s="210"/>
      <c r="SSJ115" s="210"/>
      <c r="SSK115" s="210"/>
      <c r="SSL115" s="210"/>
      <c r="SSM115" s="210"/>
      <c r="SSN115" s="210"/>
      <c r="SSO115" s="210"/>
      <c r="SSP115" s="210"/>
      <c r="SSQ115" s="210"/>
      <c r="SSR115" s="210"/>
      <c r="SSS115" s="210"/>
      <c r="SST115" s="210"/>
      <c r="SSU115" s="210"/>
      <c r="SSV115" s="210"/>
      <c r="SSW115" s="210"/>
      <c r="SSX115" s="210"/>
      <c r="SSY115" s="210"/>
      <c r="SSZ115" s="210"/>
      <c r="STA115" s="210"/>
      <c r="STB115" s="210"/>
      <c r="STC115" s="210"/>
      <c r="STD115" s="210"/>
      <c r="STE115" s="210"/>
      <c r="STF115" s="210"/>
      <c r="STG115" s="210"/>
      <c r="STH115" s="210"/>
      <c r="STI115" s="210"/>
      <c r="STJ115" s="210"/>
      <c r="STK115" s="210"/>
      <c r="STL115" s="210"/>
      <c r="STM115" s="210"/>
      <c r="STN115" s="210"/>
      <c r="STO115" s="210"/>
      <c r="STP115" s="210"/>
      <c r="STQ115" s="210"/>
      <c r="STR115" s="210"/>
      <c r="STS115" s="210"/>
      <c r="STT115" s="210"/>
      <c r="STU115" s="210"/>
      <c r="STV115" s="210"/>
      <c r="STW115" s="210"/>
      <c r="STX115" s="210"/>
      <c r="STY115" s="210"/>
      <c r="STZ115" s="210"/>
      <c r="SUA115" s="210"/>
      <c r="SUB115" s="210"/>
      <c r="SUC115" s="210"/>
      <c r="SUD115" s="210"/>
      <c r="SUE115" s="210"/>
      <c r="SUF115" s="210"/>
      <c r="SUG115" s="210"/>
      <c r="SUH115" s="210"/>
      <c r="SUI115" s="210"/>
      <c r="SUJ115" s="210"/>
      <c r="SUK115" s="210"/>
      <c r="SUL115" s="210"/>
      <c r="SUM115" s="210"/>
      <c r="SUN115" s="210"/>
      <c r="SUO115" s="210"/>
      <c r="SUP115" s="210"/>
      <c r="SUQ115" s="210"/>
      <c r="SUR115" s="210"/>
      <c r="SUS115" s="210"/>
      <c r="SUT115" s="210"/>
      <c r="SUU115" s="210"/>
      <c r="SUV115" s="210"/>
      <c r="SUW115" s="210"/>
      <c r="SUX115" s="210"/>
      <c r="SUY115" s="210"/>
      <c r="SUZ115" s="210"/>
      <c r="SVA115" s="210"/>
      <c r="SVB115" s="210"/>
      <c r="SVC115" s="210"/>
      <c r="SVD115" s="210"/>
      <c r="SVE115" s="210"/>
      <c r="SVF115" s="210"/>
      <c r="SVG115" s="210"/>
      <c r="SVH115" s="210"/>
      <c r="SVI115" s="210"/>
      <c r="SVJ115" s="210"/>
      <c r="SVK115" s="210"/>
      <c r="SVL115" s="210"/>
      <c r="SVM115" s="210"/>
      <c r="SVN115" s="210"/>
      <c r="SVO115" s="210"/>
      <c r="SVP115" s="210"/>
      <c r="SVQ115" s="210"/>
      <c r="SVR115" s="210"/>
      <c r="SVS115" s="210"/>
      <c r="SVT115" s="210"/>
      <c r="SVU115" s="210"/>
      <c r="SVV115" s="210"/>
      <c r="SVW115" s="210"/>
      <c r="SVX115" s="210"/>
      <c r="SVY115" s="210"/>
      <c r="SVZ115" s="210"/>
      <c r="SWA115" s="210"/>
      <c r="SWB115" s="210"/>
      <c r="SWC115" s="210"/>
      <c r="SWD115" s="210"/>
      <c r="SWE115" s="210"/>
      <c r="SWF115" s="210"/>
      <c r="SWG115" s="210"/>
      <c r="SWH115" s="210"/>
      <c r="SWI115" s="210"/>
      <c r="SWJ115" s="210"/>
      <c r="SWK115" s="210"/>
      <c r="SWL115" s="210"/>
      <c r="SWM115" s="210"/>
      <c r="SWN115" s="210"/>
      <c r="SWO115" s="210"/>
      <c r="SWP115" s="210"/>
      <c r="SWQ115" s="210"/>
      <c r="SWR115" s="210"/>
      <c r="SWS115" s="210"/>
      <c r="SWT115" s="210"/>
      <c r="SWU115" s="210"/>
      <c r="SWV115" s="210"/>
      <c r="SWW115" s="210"/>
      <c r="SWX115" s="210"/>
      <c r="SWY115" s="210"/>
      <c r="SWZ115" s="210"/>
      <c r="SXA115" s="210"/>
      <c r="SXB115" s="210"/>
      <c r="SXC115" s="210"/>
      <c r="SXD115" s="210"/>
      <c r="SXE115" s="210"/>
      <c r="SXF115" s="210"/>
      <c r="SXG115" s="210"/>
      <c r="SXH115" s="210"/>
      <c r="SXI115" s="210"/>
      <c r="SXJ115" s="210"/>
      <c r="SXK115" s="210"/>
      <c r="SXL115" s="210"/>
      <c r="SXM115" s="210"/>
      <c r="SXN115" s="210"/>
      <c r="SXO115" s="210"/>
      <c r="SXP115" s="210"/>
      <c r="SXQ115" s="210"/>
      <c r="SXR115" s="210"/>
      <c r="SXS115" s="210"/>
      <c r="SXT115" s="210"/>
      <c r="SXU115" s="210"/>
      <c r="SXV115" s="210"/>
      <c r="SXW115" s="210"/>
      <c r="SXX115" s="210"/>
      <c r="SXY115" s="210"/>
      <c r="SXZ115" s="210"/>
      <c r="SYA115" s="210"/>
      <c r="SYB115" s="210"/>
      <c r="SYC115" s="210"/>
      <c r="SYD115" s="210"/>
      <c r="SYE115" s="210"/>
      <c r="SYF115" s="210"/>
      <c r="SYG115" s="210"/>
      <c r="SYH115" s="210"/>
      <c r="SYI115" s="210"/>
      <c r="SYJ115" s="210"/>
      <c r="SYK115" s="210"/>
      <c r="SYL115" s="210"/>
      <c r="SYM115" s="210"/>
      <c r="SYN115" s="210"/>
      <c r="SYO115" s="210"/>
      <c r="SYP115" s="210"/>
      <c r="SYQ115" s="210"/>
      <c r="SYR115" s="210"/>
      <c r="SYS115" s="210"/>
      <c r="SYT115" s="210"/>
      <c r="SYU115" s="210"/>
      <c r="SYV115" s="210"/>
      <c r="SYW115" s="210"/>
      <c r="SYX115" s="210"/>
      <c r="SYY115" s="210"/>
      <c r="SYZ115" s="210"/>
      <c r="SZA115" s="210"/>
      <c r="SZB115" s="210"/>
      <c r="SZC115" s="210"/>
      <c r="SZD115" s="210"/>
      <c r="SZE115" s="210"/>
      <c r="SZF115" s="210"/>
      <c r="SZG115" s="210"/>
      <c r="SZH115" s="210"/>
      <c r="SZI115" s="210"/>
      <c r="SZJ115" s="210"/>
      <c r="SZK115" s="210"/>
      <c r="SZL115" s="210"/>
      <c r="SZM115" s="210"/>
      <c r="SZN115" s="210"/>
      <c r="SZO115" s="210"/>
      <c r="SZP115" s="210"/>
      <c r="SZQ115" s="210"/>
      <c r="SZR115" s="210"/>
      <c r="SZS115" s="210"/>
      <c r="SZT115" s="210"/>
      <c r="SZU115" s="210"/>
      <c r="SZV115" s="210"/>
      <c r="SZW115" s="210"/>
      <c r="SZX115" s="210"/>
      <c r="SZY115" s="210"/>
      <c r="SZZ115" s="210"/>
      <c r="TAA115" s="210"/>
      <c r="TAB115" s="210"/>
      <c r="TAC115" s="210"/>
      <c r="TAD115" s="210"/>
      <c r="TAE115" s="210"/>
      <c r="TAF115" s="210"/>
      <c r="TAG115" s="210"/>
      <c r="TAH115" s="210"/>
      <c r="TAI115" s="210"/>
      <c r="TAJ115" s="210"/>
      <c r="TAK115" s="210"/>
      <c r="TAL115" s="210"/>
      <c r="TAM115" s="210"/>
      <c r="TAN115" s="210"/>
      <c r="TAO115" s="210"/>
      <c r="TAP115" s="210"/>
      <c r="TAQ115" s="210"/>
      <c r="TAR115" s="210"/>
      <c r="TAS115" s="210"/>
      <c r="TAT115" s="210"/>
      <c r="TAU115" s="210"/>
      <c r="TAV115" s="210"/>
      <c r="TAW115" s="210"/>
      <c r="TAX115" s="210"/>
      <c r="TAY115" s="210"/>
      <c r="TAZ115" s="210"/>
      <c r="TBA115" s="210"/>
      <c r="TBB115" s="210"/>
      <c r="TBC115" s="210"/>
      <c r="TBD115" s="210"/>
      <c r="TBE115" s="210"/>
      <c r="TBF115" s="210"/>
      <c r="TBG115" s="210"/>
      <c r="TBH115" s="210"/>
      <c r="TBI115" s="210"/>
      <c r="TBJ115" s="210"/>
      <c r="TBK115" s="210"/>
      <c r="TBL115" s="210"/>
      <c r="TBM115" s="210"/>
      <c r="TBN115" s="210"/>
      <c r="TBO115" s="210"/>
      <c r="TBP115" s="210"/>
      <c r="TBQ115" s="210"/>
      <c r="TBR115" s="210"/>
      <c r="TBS115" s="210"/>
      <c r="TBT115" s="210"/>
      <c r="TBU115" s="210"/>
      <c r="TBV115" s="210"/>
      <c r="TBW115" s="210"/>
      <c r="TBX115" s="210"/>
      <c r="TBY115" s="210"/>
      <c r="TBZ115" s="210"/>
      <c r="TCA115" s="210"/>
      <c r="TCB115" s="210"/>
      <c r="TCC115" s="210"/>
      <c r="TCD115" s="210"/>
      <c r="TCE115" s="210"/>
      <c r="TCF115" s="210"/>
      <c r="TCG115" s="210"/>
      <c r="TCH115" s="210"/>
      <c r="TCI115" s="210"/>
      <c r="TCJ115" s="210"/>
      <c r="TCK115" s="210"/>
      <c r="TCL115" s="210"/>
      <c r="TCM115" s="210"/>
      <c r="TCN115" s="210"/>
      <c r="TCO115" s="210"/>
      <c r="TCP115" s="210"/>
      <c r="TCQ115" s="210"/>
      <c r="TCR115" s="210"/>
      <c r="TCS115" s="210"/>
      <c r="TCT115" s="210"/>
      <c r="TCU115" s="210"/>
      <c r="TCV115" s="210"/>
      <c r="TCW115" s="210"/>
      <c r="TCX115" s="210"/>
      <c r="TCY115" s="210"/>
      <c r="TCZ115" s="210"/>
      <c r="TDA115" s="210"/>
      <c r="TDB115" s="210"/>
      <c r="TDC115" s="210"/>
      <c r="TDD115" s="210"/>
      <c r="TDE115" s="210"/>
      <c r="TDF115" s="210"/>
      <c r="TDG115" s="210"/>
      <c r="TDH115" s="210"/>
      <c r="TDI115" s="210"/>
      <c r="TDJ115" s="210"/>
      <c r="TDK115" s="210"/>
      <c r="TDL115" s="210"/>
      <c r="TDM115" s="210"/>
      <c r="TDN115" s="210"/>
      <c r="TDO115" s="210"/>
      <c r="TDP115" s="210"/>
      <c r="TDQ115" s="210"/>
      <c r="TDR115" s="210"/>
      <c r="TDS115" s="210"/>
      <c r="TDT115" s="210"/>
      <c r="TDU115" s="210"/>
      <c r="TDV115" s="210"/>
      <c r="TDW115" s="210"/>
      <c r="TDX115" s="210"/>
      <c r="TDY115" s="210"/>
      <c r="TDZ115" s="210"/>
      <c r="TEA115" s="210"/>
      <c r="TEB115" s="210"/>
      <c r="TEC115" s="210"/>
      <c r="TED115" s="210"/>
      <c r="TEE115" s="210"/>
      <c r="TEF115" s="210"/>
      <c r="TEG115" s="210"/>
      <c r="TEH115" s="210"/>
      <c r="TEI115" s="210"/>
      <c r="TEJ115" s="210"/>
      <c r="TEK115" s="210"/>
      <c r="TEL115" s="210"/>
      <c r="TEM115" s="210"/>
      <c r="TEN115" s="210"/>
      <c r="TEO115" s="210"/>
      <c r="TEP115" s="210"/>
      <c r="TEQ115" s="210"/>
      <c r="TER115" s="210"/>
      <c r="TES115" s="210"/>
      <c r="TET115" s="210"/>
      <c r="TEU115" s="210"/>
      <c r="TEV115" s="210"/>
      <c r="TEW115" s="210"/>
      <c r="TEX115" s="210"/>
      <c r="TEY115" s="210"/>
      <c r="TEZ115" s="210"/>
      <c r="TFA115" s="210"/>
      <c r="TFB115" s="210"/>
      <c r="TFC115" s="210"/>
      <c r="TFD115" s="210"/>
      <c r="TFE115" s="210"/>
      <c r="TFF115" s="210"/>
      <c r="TFG115" s="210"/>
      <c r="TFH115" s="210"/>
      <c r="TFI115" s="210"/>
      <c r="TFJ115" s="210"/>
      <c r="TFK115" s="210"/>
      <c r="TFL115" s="210"/>
      <c r="TFM115" s="210"/>
      <c r="TFN115" s="210"/>
      <c r="TFO115" s="210"/>
      <c r="TFP115" s="210"/>
      <c r="TFQ115" s="210"/>
      <c r="TFR115" s="210"/>
      <c r="TFS115" s="210"/>
      <c r="TFT115" s="210"/>
      <c r="TFU115" s="210"/>
      <c r="TFV115" s="210"/>
      <c r="TFW115" s="210"/>
      <c r="TFX115" s="210"/>
      <c r="TFY115" s="210"/>
      <c r="TFZ115" s="210"/>
      <c r="TGA115" s="210"/>
      <c r="TGB115" s="210"/>
      <c r="TGC115" s="210"/>
      <c r="TGD115" s="210"/>
      <c r="TGE115" s="210"/>
      <c r="TGF115" s="210"/>
      <c r="TGG115" s="210"/>
      <c r="TGH115" s="210"/>
      <c r="TGI115" s="210"/>
      <c r="TGJ115" s="210"/>
      <c r="TGK115" s="210"/>
      <c r="TGL115" s="210"/>
      <c r="TGM115" s="210"/>
      <c r="TGN115" s="210"/>
      <c r="TGO115" s="210"/>
      <c r="TGP115" s="210"/>
      <c r="TGQ115" s="210"/>
      <c r="TGR115" s="210"/>
      <c r="TGS115" s="210"/>
      <c r="TGT115" s="210"/>
      <c r="TGU115" s="210"/>
      <c r="TGV115" s="210"/>
      <c r="TGW115" s="210"/>
      <c r="TGX115" s="210"/>
      <c r="TGY115" s="210"/>
      <c r="TGZ115" s="210"/>
      <c r="THA115" s="210"/>
      <c r="THB115" s="210"/>
      <c r="THC115" s="210"/>
      <c r="THD115" s="210"/>
      <c r="THE115" s="210"/>
      <c r="THF115" s="210"/>
      <c r="THG115" s="210"/>
      <c r="THH115" s="210"/>
      <c r="THI115" s="210"/>
      <c r="THJ115" s="210"/>
      <c r="THK115" s="210"/>
      <c r="THL115" s="210"/>
      <c r="THM115" s="210"/>
      <c r="THN115" s="210"/>
      <c r="THO115" s="210"/>
      <c r="THP115" s="210"/>
      <c r="THQ115" s="210"/>
      <c r="THR115" s="210"/>
      <c r="THS115" s="210"/>
      <c r="THT115" s="210"/>
      <c r="THU115" s="210"/>
      <c r="THV115" s="210"/>
      <c r="THW115" s="210"/>
      <c r="THX115" s="210"/>
      <c r="THY115" s="210"/>
      <c r="THZ115" s="210"/>
      <c r="TIA115" s="210"/>
      <c r="TIB115" s="210"/>
      <c r="TIC115" s="210"/>
      <c r="TID115" s="210"/>
      <c r="TIE115" s="210"/>
      <c r="TIF115" s="210"/>
      <c r="TIG115" s="210"/>
      <c r="TIH115" s="210"/>
      <c r="TII115" s="210"/>
      <c r="TIJ115" s="210"/>
      <c r="TIK115" s="210"/>
      <c r="TIL115" s="210"/>
      <c r="TIM115" s="210"/>
      <c r="TIN115" s="210"/>
      <c r="TIO115" s="210"/>
      <c r="TIP115" s="210"/>
      <c r="TIQ115" s="210"/>
      <c r="TIR115" s="210"/>
      <c r="TIS115" s="210"/>
      <c r="TIT115" s="210"/>
      <c r="TIU115" s="210"/>
      <c r="TIV115" s="210"/>
      <c r="TIW115" s="210"/>
      <c r="TIX115" s="210"/>
      <c r="TIY115" s="210"/>
      <c r="TIZ115" s="210"/>
      <c r="TJA115" s="210"/>
      <c r="TJB115" s="210"/>
      <c r="TJC115" s="210"/>
      <c r="TJD115" s="210"/>
      <c r="TJE115" s="210"/>
      <c r="TJF115" s="210"/>
      <c r="TJG115" s="210"/>
      <c r="TJH115" s="210"/>
      <c r="TJI115" s="210"/>
      <c r="TJJ115" s="210"/>
      <c r="TJK115" s="210"/>
      <c r="TJL115" s="210"/>
      <c r="TJM115" s="210"/>
      <c r="TJN115" s="210"/>
      <c r="TJO115" s="210"/>
      <c r="TJP115" s="210"/>
      <c r="TJQ115" s="210"/>
      <c r="TJR115" s="210"/>
      <c r="TJS115" s="210"/>
      <c r="TJT115" s="210"/>
      <c r="TJU115" s="210"/>
      <c r="TJV115" s="210"/>
      <c r="TJW115" s="210"/>
      <c r="TJX115" s="210"/>
      <c r="TJY115" s="210"/>
      <c r="TJZ115" s="210"/>
      <c r="TKA115" s="210"/>
      <c r="TKB115" s="210"/>
      <c r="TKC115" s="210"/>
      <c r="TKD115" s="210"/>
      <c r="TKE115" s="210"/>
      <c r="TKF115" s="210"/>
      <c r="TKG115" s="210"/>
      <c r="TKH115" s="210"/>
      <c r="TKI115" s="210"/>
      <c r="TKJ115" s="210"/>
      <c r="TKK115" s="210"/>
      <c r="TKL115" s="210"/>
      <c r="TKM115" s="210"/>
      <c r="TKN115" s="210"/>
      <c r="TKO115" s="210"/>
      <c r="TKP115" s="210"/>
      <c r="TKQ115" s="210"/>
      <c r="TKR115" s="210"/>
      <c r="TKS115" s="210"/>
      <c r="TKT115" s="210"/>
      <c r="TKU115" s="210"/>
      <c r="TKV115" s="210"/>
      <c r="TKW115" s="210"/>
      <c r="TKX115" s="210"/>
      <c r="TKY115" s="210"/>
      <c r="TKZ115" s="210"/>
      <c r="TLA115" s="210"/>
      <c r="TLB115" s="210"/>
      <c r="TLC115" s="210"/>
      <c r="TLD115" s="210"/>
      <c r="TLE115" s="210"/>
      <c r="TLF115" s="210"/>
      <c r="TLG115" s="210"/>
      <c r="TLH115" s="210"/>
      <c r="TLI115" s="210"/>
      <c r="TLJ115" s="210"/>
      <c r="TLK115" s="210"/>
      <c r="TLL115" s="210"/>
      <c r="TLM115" s="210"/>
      <c r="TLN115" s="210"/>
      <c r="TLO115" s="210"/>
      <c r="TLP115" s="210"/>
      <c r="TLQ115" s="210"/>
      <c r="TLR115" s="210"/>
      <c r="TLS115" s="210"/>
      <c r="TLT115" s="210"/>
      <c r="TLU115" s="210"/>
      <c r="TLV115" s="210"/>
      <c r="TLW115" s="210"/>
      <c r="TLX115" s="210"/>
      <c r="TLY115" s="210"/>
      <c r="TLZ115" s="210"/>
      <c r="TMA115" s="210"/>
      <c r="TMB115" s="210"/>
      <c r="TMC115" s="210"/>
      <c r="TMD115" s="210"/>
      <c r="TME115" s="210"/>
      <c r="TMF115" s="210"/>
      <c r="TMG115" s="210"/>
      <c r="TMH115" s="210"/>
      <c r="TMI115" s="210"/>
      <c r="TMJ115" s="210"/>
      <c r="TMK115" s="210"/>
      <c r="TML115" s="210"/>
      <c r="TMM115" s="210"/>
      <c r="TMN115" s="210"/>
      <c r="TMO115" s="210"/>
      <c r="TMP115" s="210"/>
      <c r="TMQ115" s="210"/>
      <c r="TMR115" s="210"/>
      <c r="TMS115" s="210"/>
      <c r="TMT115" s="210"/>
      <c r="TMU115" s="210"/>
      <c r="TMV115" s="210"/>
      <c r="TMW115" s="210"/>
      <c r="TMX115" s="210"/>
      <c r="TMY115" s="210"/>
      <c r="TMZ115" s="210"/>
      <c r="TNA115" s="210"/>
      <c r="TNB115" s="210"/>
      <c r="TNC115" s="210"/>
      <c r="TND115" s="210"/>
      <c r="TNE115" s="210"/>
      <c r="TNF115" s="210"/>
      <c r="TNG115" s="210"/>
      <c r="TNH115" s="210"/>
      <c r="TNI115" s="210"/>
      <c r="TNJ115" s="210"/>
      <c r="TNK115" s="210"/>
      <c r="TNL115" s="210"/>
      <c r="TNM115" s="210"/>
      <c r="TNN115" s="210"/>
      <c r="TNO115" s="210"/>
      <c r="TNP115" s="210"/>
      <c r="TNQ115" s="210"/>
      <c r="TNR115" s="210"/>
      <c r="TNS115" s="210"/>
      <c r="TNT115" s="210"/>
      <c r="TNU115" s="210"/>
      <c r="TNV115" s="210"/>
      <c r="TNW115" s="210"/>
      <c r="TNX115" s="210"/>
      <c r="TNY115" s="210"/>
      <c r="TNZ115" s="210"/>
      <c r="TOA115" s="210"/>
      <c r="TOB115" s="210"/>
      <c r="TOC115" s="210"/>
      <c r="TOD115" s="210"/>
      <c r="TOE115" s="210"/>
      <c r="TOF115" s="210"/>
      <c r="TOG115" s="210"/>
      <c r="TOH115" s="210"/>
      <c r="TOI115" s="210"/>
      <c r="TOJ115" s="210"/>
      <c r="TOK115" s="210"/>
      <c r="TOL115" s="210"/>
      <c r="TOM115" s="210"/>
      <c r="TON115" s="210"/>
      <c r="TOO115" s="210"/>
      <c r="TOP115" s="210"/>
      <c r="TOQ115" s="210"/>
      <c r="TOR115" s="210"/>
      <c r="TOS115" s="210"/>
      <c r="TOT115" s="210"/>
      <c r="TOU115" s="210"/>
      <c r="TOV115" s="210"/>
      <c r="TOW115" s="210"/>
      <c r="TOX115" s="210"/>
      <c r="TOY115" s="210"/>
      <c r="TOZ115" s="210"/>
      <c r="TPA115" s="210"/>
      <c r="TPB115" s="210"/>
      <c r="TPC115" s="210"/>
      <c r="TPD115" s="210"/>
      <c r="TPE115" s="210"/>
      <c r="TPF115" s="210"/>
      <c r="TPG115" s="210"/>
      <c r="TPH115" s="210"/>
      <c r="TPI115" s="210"/>
      <c r="TPJ115" s="210"/>
      <c r="TPK115" s="210"/>
      <c r="TPL115" s="210"/>
      <c r="TPM115" s="210"/>
      <c r="TPN115" s="210"/>
      <c r="TPO115" s="210"/>
      <c r="TPP115" s="210"/>
      <c r="TPQ115" s="210"/>
      <c r="TPR115" s="210"/>
      <c r="TPS115" s="210"/>
      <c r="TPT115" s="210"/>
      <c r="TPU115" s="210"/>
      <c r="TPV115" s="210"/>
      <c r="TPW115" s="210"/>
      <c r="TPX115" s="210"/>
      <c r="TPY115" s="210"/>
      <c r="TPZ115" s="210"/>
      <c r="TQA115" s="210"/>
      <c r="TQB115" s="210"/>
      <c r="TQC115" s="210"/>
      <c r="TQD115" s="210"/>
      <c r="TQE115" s="210"/>
      <c r="TQF115" s="210"/>
      <c r="TQG115" s="210"/>
      <c r="TQH115" s="210"/>
      <c r="TQI115" s="210"/>
      <c r="TQJ115" s="210"/>
      <c r="TQK115" s="210"/>
      <c r="TQL115" s="210"/>
      <c r="TQM115" s="210"/>
      <c r="TQN115" s="210"/>
      <c r="TQO115" s="210"/>
      <c r="TQP115" s="210"/>
      <c r="TQQ115" s="210"/>
      <c r="TQR115" s="210"/>
      <c r="TQS115" s="210"/>
      <c r="TQT115" s="210"/>
      <c r="TQU115" s="210"/>
      <c r="TQV115" s="210"/>
      <c r="TQW115" s="210"/>
      <c r="TQX115" s="210"/>
      <c r="TQY115" s="210"/>
      <c r="TQZ115" s="210"/>
      <c r="TRA115" s="210"/>
      <c r="TRB115" s="210"/>
      <c r="TRC115" s="210"/>
      <c r="TRD115" s="210"/>
      <c r="TRE115" s="210"/>
      <c r="TRF115" s="210"/>
      <c r="TRG115" s="210"/>
      <c r="TRH115" s="210"/>
      <c r="TRI115" s="210"/>
      <c r="TRJ115" s="210"/>
      <c r="TRK115" s="210"/>
      <c r="TRL115" s="210"/>
      <c r="TRM115" s="210"/>
      <c r="TRN115" s="210"/>
      <c r="TRO115" s="210"/>
      <c r="TRP115" s="210"/>
      <c r="TRQ115" s="210"/>
      <c r="TRR115" s="210"/>
      <c r="TRS115" s="210"/>
      <c r="TRT115" s="210"/>
      <c r="TRU115" s="210"/>
      <c r="TRV115" s="210"/>
      <c r="TRW115" s="210"/>
      <c r="TRX115" s="210"/>
      <c r="TRY115" s="210"/>
      <c r="TRZ115" s="210"/>
      <c r="TSA115" s="210"/>
      <c r="TSB115" s="210"/>
      <c r="TSC115" s="210"/>
      <c r="TSD115" s="210"/>
      <c r="TSE115" s="210"/>
      <c r="TSF115" s="210"/>
      <c r="TSG115" s="210"/>
      <c r="TSH115" s="210"/>
      <c r="TSI115" s="210"/>
      <c r="TSJ115" s="210"/>
      <c r="TSK115" s="210"/>
      <c r="TSL115" s="210"/>
      <c r="TSM115" s="210"/>
      <c r="TSN115" s="210"/>
      <c r="TSO115" s="210"/>
      <c r="TSP115" s="210"/>
      <c r="TSQ115" s="210"/>
      <c r="TSR115" s="210"/>
      <c r="TSS115" s="210"/>
      <c r="TST115" s="210"/>
      <c r="TSU115" s="210"/>
      <c r="TSV115" s="210"/>
      <c r="TSW115" s="210"/>
      <c r="TSX115" s="210"/>
      <c r="TSY115" s="210"/>
      <c r="TSZ115" s="210"/>
      <c r="TTA115" s="210"/>
      <c r="TTB115" s="210"/>
      <c r="TTC115" s="210"/>
      <c r="TTD115" s="210"/>
      <c r="TTE115" s="210"/>
      <c r="TTF115" s="210"/>
      <c r="TTG115" s="210"/>
      <c r="TTH115" s="210"/>
      <c r="TTI115" s="210"/>
      <c r="TTJ115" s="210"/>
      <c r="TTK115" s="210"/>
      <c r="TTL115" s="210"/>
      <c r="TTM115" s="210"/>
      <c r="TTN115" s="210"/>
      <c r="TTO115" s="210"/>
      <c r="TTP115" s="210"/>
      <c r="TTQ115" s="210"/>
      <c r="TTR115" s="210"/>
      <c r="TTS115" s="210"/>
      <c r="TTT115" s="210"/>
      <c r="TTU115" s="210"/>
      <c r="TTV115" s="210"/>
      <c r="TTW115" s="210"/>
      <c r="TTX115" s="210"/>
      <c r="TTY115" s="210"/>
      <c r="TTZ115" s="210"/>
      <c r="TUA115" s="210"/>
      <c r="TUB115" s="210"/>
      <c r="TUC115" s="210"/>
      <c r="TUD115" s="210"/>
      <c r="TUE115" s="210"/>
      <c r="TUF115" s="210"/>
      <c r="TUG115" s="210"/>
      <c r="TUH115" s="210"/>
      <c r="TUI115" s="210"/>
      <c r="TUJ115" s="210"/>
      <c r="TUK115" s="210"/>
      <c r="TUL115" s="210"/>
      <c r="TUM115" s="210"/>
      <c r="TUN115" s="210"/>
      <c r="TUO115" s="210"/>
      <c r="TUP115" s="210"/>
      <c r="TUQ115" s="210"/>
      <c r="TUR115" s="210"/>
      <c r="TUS115" s="210"/>
      <c r="TUT115" s="210"/>
      <c r="TUU115" s="210"/>
      <c r="TUV115" s="210"/>
      <c r="TUW115" s="210"/>
      <c r="TUX115" s="210"/>
      <c r="TUY115" s="210"/>
      <c r="TUZ115" s="210"/>
      <c r="TVA115" s="210"/>
      <c r="TVB115" s="210"/>
      <c r="TVC115" s="210"/>
      <c r="TVD115" s="210"/>
      <c r="TVE115" s="210"/>
      <c r="TVF115" s="210"/>
      <c r="TVG115" s="210"/>
      <c r="TVH115" s="210"/>
      <c r="TVI115" s="210"/>
      <c r="TVJ115" s="210"/>
      <c r="TVK115" s="210"/>
      <c r="TVL115" s="210"/>
      <c r="TVM115" s="210"/>
      <c r="TVN115" s="210"/>
      <c r="TVO115" s="210"/>
      <c r="TVP115" s="210"/>
      <c r="TVQ115" s="210"/>
      <c r="TVR115" s="210"/>
      <c r="TVS115" s="210"/>
      <c r="TVT115" s="210"/>
      <c r="TVU115" s="210"/>
      <c r="TVV115" s="210"/>
      <c r="TVW115" s="210"/>
      <c r="TVX115" s="210"/>
      <c r="TVY115" s="210"/>
      <c r="TVZ115" s="210"/>
      <c r="TWA115" s="210"/>
      <c r="TWB115" s="210"/>
      <c r="TWC115" s="210"/>
      <c r="TWD115" s="210"/>
      <c r="TWE115" s="210"/>
      <c r="TWF115" s="210"/>
      <c r="TWG115" s="210"/>
      <c r="TWH115" s="210"/>
      <c r="TWI115" s="210"/>
      <c r="TWJ115" s="210"/>
      <c r="TWK115" s="210"/>
      <c r="TWL115" s="210"/>
      <c r="TWM115" s="210"/>
      <c r="TWN115" s="210"/>
      <c r="TWO115" s="210"/>
      <c r="TWP115" s="210"/>
      <c r="TWQ115" s="210"/>
      <c r="TWR115" s="210"/>
      <c r="TWS115" s="210"/>
      <c r="TWT115" s="210"/>
      <c r="TWU115" s="210"/>
      <c r="TWV115" s="210"/>
      <c r="TWW115" s="210"/>
      <c r="TWX115" s="210"/>
      <c r="TWY115" s="210"/>
      <c r="TWZ115" s="210"/>
      <c r="TXA115" s="210"/>
      <c r="TXB115" s="210"/>
      <c r="TXC115" s="210"/>
      <c r="TXD115" s="210"/>
      <c r="TXE115" s="210"/>
      <c r="TXF115" s="210"/>
      <c r="TXG115" s="210"/>
      <c r="TXH115" s="210"/>
      <c r="TXI115" s="210"/>
      <c r="TXJ115" s="210"/>
      <c r="TXK115" s="210"/>
      <c r="TXL115" s="210"/>
      <c r="TXM115" s="210"/>
      <c r="TXN115" s="210"/>
      <c r="TXO115" s="210"/>
      <c r="TXP115" s="210"/>
      <c r="TXQ115" s="210"/>
      <c r="TXR115" s="210"/>
      <c r="TXS115" s="210"/>
      <c r="TXT115" s="210"/>
      <c r="TXU115" s="210"/>
      <c r="TXV115" s="210"/>
      <c r="TXW115" s="210"/>
      <c r="TXX115" s="210"/>
      <c r="TXY115" s="210"/>
      <c r="TXZ115" s="210"/>
      <c r="TYA115" s="210"/>
      <c r="TYB115" s="210"/>
      <c r="TYC115" s="210"/>
      <c r="TYD115" s="210"/>
      <c r="TYE115" s="210"/>
      <c r="TYF115" s="210"/>
      <c r="TYG115" s="210"/>
      <c r="TYH115" s="210"/>
      <c r="TYI115" s="210"/>
      <c r="TYJ115" s="210"/>
      <c r="TYK115" s="210"/>
      <c r="TYL115" s="210"/>
      <c r="TYM115" s="210"/>
      <c r="TYN115" s="210"/>
      <c r="TYO115" s="210"/>
      <c r="TYP115" s="210"/>
      <c r="TYQ115" s="210"/>
      <c r="TYR115" s="210"/>
      <c r="TYS115" s="210"/>
      <c r="TYT115" s="210"/>
      <c r="TYU115" s="210"/>
      <c r="TYV115" s="210"/>
      <c r="TYW115" s="210"/>
      <c r="TYX115" s="210"/>
      <c r="TYY115" s="210"/>
      <c r="TYZ115" s="210"/>
      <c r="TZA115" s="210"/>
      <c r="TZB115" s="210"/>
      <c r="TZC115" s="210"/>
      <c r="TZD115" s="210"/>
      <c r="TZE115" s="210"/>
      <c r="TZF115" s="210"/>
      <c r="TZG115" s="210"/>
      <c r="TZH115" s="210"/>
      <c r="TZI115" s="210"/>
      <c r="TZJ115" s="210"/>
      <c r="TZK115" s="210"/>
      <c r="TZL115" s="210"/>
      <c r="TZM115" s="210"/>
      <c r="TZN115" s="210"/>
      <c r="TZO115" s="210"/>
      <c r="TZP115" s="210"/>
      <c r="TZQ115" s="210"/>
      <c r="TZR115" s="210"/>
      <c r="TZS115" s="210"/>
      <c r="TZT115" s="210"/>
      <c r="TZU115" s="210"/>
      <c r="TZV115" s="210"/>
      <c r="TZW115" s="210"/>
      <c r="TZX115" s="210"/>
      <c r="TZY115" s="210"/>
      <c r="TZZ115" s="210"/>
      <c r="UAA115" s="210"/>
      <c r="UAB115" s="210"/>
      <c r="UAC115" s="210"/>
      <c r="UAD115" s="210"/>
      <c r="UAE115" s="210"/>
      <c r="UAF115" s="210"/>
      <c r="UAG115" s="210"/>
      <c r="UAH115" s="210"/>
      <c r="UAI115" s="210"/>
      <c r="UAJ115" s="210"/>
      <c r="UAK115" s="210"/>
      <c r="UAL115" s="210"/>
      <c r="UAM115" s="210"/>
      <c r="UAN115" s="210"/>
      <c r="UAO115" s="210"/>
      <c r="UAP115" s="210"/>
      <c r="UAQ115" s="210"/>
      <c r="UAR115" s="210"/>
      <c r="UAS115" s="210"/>
      <c r="UAT115" s="210"/>
      <c r="UAU115" s="210"/>
      <c r="UAV115" s="210"/>
      <c r="UAW115" s="210"/>
      <c r="UAX115" s="210"/>
      <c r="UAY115" s="210"/>
      <c r="UAZ115" s="210"/>
      <c r="UBA115" s="210"/>
      <c r="UBB115" s="210"/>
      <c r="UBC115" s="210"/>
      <c r="UBD115" s="210"/>
      <c r="UBE115" s="210"/>
      <c r="UBF115" s="210"/>
      <c r="UBG115" s="210"/>
      <c r="UBH115" s="210"/>
      <c r="UBI115" s="210"/>
      <c r="UBJ115" s="210"/>
      <c r="UBK115" s="210"/>
      <c r="UBL115" s="210"/>
      <c r="UBM115" s="210"/>
      <c r="UBN115" s="210"/>
      <c r="UBO115" s="210"/>
      <c r="UBP115" s="210"/>
      <c r="UBQ115" s="210"/>
      <c r="UBR115" s="210"/>
      <c r="UBS115" s="210"/>
      <c r="UBT115" s="210"/>
      <c r="UBU115" s="210"/>
      <c r="UBV115" s="210"/>
      <c r="UBW115" s="210"/>
      <c r="UBX115" s="210"/>
      <c r="UBY115" s="210"/>
      <c r="UBZ115" s="210"/>
      <c r="UCA115" s="210"/>
      <c r="UCB115" s="210"/>
      <c r="UCC115" s="210"/>
      <c r="UCD115" s="210"/>
      <c r="UCE115" s="210"/>
      <c r="UCF115" s="210"/>
      <c r="UCG115" s="210"/>
      <c r="UCH115" s="210"/>
      <c r="UCI115" s="210"/>
      <c r="UCJ115" s="210"/>
      <c r="UCK115" s="210"/>
      <c r="UCL115" s="210"/>
      <c r="UCM115" s="210"/>
      <c r="UCN115" s="210"/>
      <c r="UCO115" s="210"/>
      <c r="UCP115" s="210"/>
      <c r="UCQ115" s="210"/>
      <c r="UCR115" s="210"/>
      <c r="UCS115" s="210"/>
      <c r="UCT115" s="210"/>
      <c r="UCU115" s="210"/>
      <c r="UCV115" s="210"/>
      <c r="UCW115" s="210"/>
      <c r="UCX115" s="210"/>
      <c r="UCY115" s="210"/>
      <c r="UCZ115" s="210"/>
      <c r="UDA115" s="210"/>
      <c r="UDB115" s="210"/>
      <c r="UDC115" s="210"/>
      <c r="UDD115" s="210"/>
      <c r="UDE115" s="210"/>
      <c r="UDF115" s="210"/>
      <c r="UDG115" s="210"/>
      <c r="UDH115" s="210"/>
      <c r="UDI115" s="210"/>
      <c r="UDJ115" s="210"/>
      <c r="UDK115" s="210"/>
      <c r="UDL115" s="210"/>
      <c r="UDM115" s="210"/>
      <c r="UDN115" s="210"/>
      <c r="UDO115" s="210"/>
      <c r="UDP115" s="210"/>
      <c r="UDQ115" s="210"/>
      <c r="UDR115" s="210"/>
      <c r="UDS115" s="210"/>
      <c r="UDT115" s="210"/>
      <c r="UDU115" s="210"/>
      <c r="UDV115" s="210"/>
      <c r="UDW115" s="210"/>
      <c r="UDX115" s="210"/>
      <c r="UDY115" s="210"/>
      <c r="UDZ115" s="210"/>
      <c r="UEA115" s="210"/>
      <c r="UEB115" s="210"/>
      <c r="UEC115" s="210"/>
      <c r="UED115" s="210"/>
      <c r="UEE115" s="210"/>
      <c r="UEF115" s="210"/>
      <c r="UEG115" s="210"/>
      <c r="UEH115" s="210"/>
      <c r="UEI115" s="210"/>
      <c r="UEJ115" s="210"/>
      <c r="UEK115" s="210"/>
      <c r="UEL115" s="210"/>
      <c r="UEM115" s="210"/>
      <c r="UEN115" s="210"/>
      <c r="UEO115" s="210"/>
      <c r="UEP115" s="210"/>
      <c r="UEQ115" s="210"/>
      <c r="UER115" s="210"/>
      <c r="UES115" s="210"/>
      <c r="UET115" s="210"/>
      <c r="UEU115" s="210"/>
      <c r="UEV115" s="210"/>
      <c r="UEW115" s="210"/>
      <c r="UEX115" s="210"/>
      <c r="UEY115" s="210"/>
      <c r="UEZ115" s="210"/>
      <c r="UFA115" s="210"/>
      <c r="UFB115" s="210"/>
      <c r="UFC115" s="210"/>
      <c r="UFD115" s="210"/>
      <c r="UFE115" s="210"/>
      <c r="UFF115" s="210"/>
      <c r="UFG115" s="210"/>
      <c r="UFH115" s="210"/>
      <c r="UFI115" s="210"/>
      <c r="UFJ115" s="210"/>
      <c r="UFK115" s="210"/>
      <c r="UFL115" s="210"/>
      <c r="UFM115" s="210"/>
      <c r="UFN115" s="210"/>
      <c r="UFO115" s="210"/>
      <c r="UFP115" s="210"/>
      <c r="UFQ115" s="210"/>
      <c r="UFR115" s="210"/>
      <c r="UFS115" s="210"/>
      <c r="UFT115" s="210"/>
      <c r="UFU115" s="210"/>
      <c r="UFV115" s="210"/>
      <c r="UFW115" s="210"/>
      <c r="UFX115" s="210"/>
      <c r="UFY115" s="210"/>
      <c r="UFZ115" s="210"/>
      <c r="UGA115" s="210"/>
      <c r="UGB115" s="210"/>
      <c r="UGC115" s="210"/>
      <c r="UGD115" s="210"/>
      <c r="UGE115" s="210"/>
      <c r="UGF115" s="210"/>
      <c r="UGG115" s="210"/>
      <c r="UGH115" s="210"/>
      <c r="UGI115" s="210"/>
      <c r="UGJ115" s="210"/>
      <c r="UGK115" s="210"/>
      <c r="UGL115" s="210"/>
      <c r="UGM115" s="210"/>
      <c r="UGN115" s="210"/>
      <c r="UGO115" s="210"/>
      <c r="UGP115" s="210"/>
      <c r="UGQ115" s="210"/>
      <c r="UGR115" s="210"/>
      <c r="UGS115" s="210"/>
      <c r="UGT115" s="210"/>
      <c r="UGU115" s="210"/>
      <c r="UGV115" s="210"/>
      <c r="UGW115" s="210"/>
      <c r="UGX115" s="210"/>
      <c r="UGY115" s="210"/>
      <c r="UGZ115" s="210"/>
      <c r="UHA115" s="210"/>
      <c r="UHB115" s="210"/>
      <c r="UHC115" s="210"/>
      <c r="UHD115" s="210"/>
      <c r="UHE115" s="210"/>
      <c r="UHF115" s="210"/>
      <c r="UHG115" s="210"/>
      <c r="UHH115" s="210"/>
      <c r="UHI115" s="210"/>
      <c r="UHJ115" s="210"/>
      <c r="UHK115" s="210"/>
      <c r="UHL115" s="210"/>
      <c r="UHM115" s="210"/>
      <c r="UHN115" s="210"/>
      <c r="UHO115" s="210"/>
      <c r="UHP115" s="210"/>
      <c r="UHQ115" s="210"/>
      <c r="UHR115" s="210"/>
      <c r="UHS115" s="210"/>
      <c r="UHT115" s="210"/>
      <c r="UHU115" s="210"/>
      <c r="UHV115" s="210"/>
      <c r="UHW115" s="210"/>
      <c r="UHX115" s="210"/>
      <c r="UHY115" s="210"/>
      <c r="UHZ115" s="210"/>
      <c r="UIA115" s="210"/>
      <c r="UIB115" s="210"/>
      <c r="UIC115" s="210"/>
      <c r="UID115" s="210"/>
      <c r="UIE115" s="210"/>
      <c r="UIF115" s="210"/>
      <c r="UIG115" s="210"/>
      <c r="UIH115" s="210"/>
      <c r="UII115" s="210"/>
      <c r="UIJ115" s="210"/>
      <c r="UIK115" s="210"/>
      <c r="UIL115" s="210"/>
      <c r="UIM115" s="210"/>
      <c r="UIN115" s="210"/>
      <c r="UIO115" s="210"/>
      <c r="UIP115" s="210"/>
      <c r="UIQ115" s="210"/>
      <c r="UIR115" s="210"/>
      <c r="UIS115" s="210"/>
      <c r="UIT115" s="210"/>
      <c r="UIU115" s="210"/>
      <c r="UIV115" s="210"/>
      <c r="UIW115" s="210"/>
      <c r="UIX115" s="210"/>
      <c r="UIY115" s="210"/>
      <c r="UIZ115" s="210"/>
      <c r="UJA115" s="210"/>
      <c r="UJB115" s="210"/>
      <c r="UJC115" s="210"/>
      <c r="UJD115" s="210"/>
      <c r="UJE115" s="210"/>
      <c r="UJF115" s="210"/>
      <c r="UJG115" s="210"/>
      <c r="UJH115" s="210"/>
      <c r="UJI115" s="210"/>
      <c r="UJJ115" s="210"/>
      <c r="UJK115" s="210"/>
      <c r="UJL115" s="210"/>
      <c r="UJM115" s="210"/>
      <c r="UJN115" s="210"/>
      <c r="UJO115" s="210"/>
      <c r="UJP115" s="210"/>
      <c r="UJQ115" s="210"/>
      <c r="UJR115" s="210"/>
      <c r="UJS115" s="210"/>
      <c r="UJT115" s="210"/>
      <c r="UJU115" s="210"/>
      <c r="UJV115" s="210"/>
      <c r="UJW115" s="210"/>
      <c r="UJX115" s="210"/>
      <c r="UJY115" s="210"/>
      <c r="UJZ115" s="210"/>
      <c r="UKA115" s="210"/>
      <c r="UKB115" s="210"/>
      <c r="UKC115" s="210"/>
      <c r="UKD115" s="210"/>
      <c r="UKE115" s="210"/>
      <c r="UKF115" s="210"/>
      <c r="UKG115" s="210"/>
      <c r="UKH115" s="210"/>
      <c r="UKI115" s="210"/>
      <c r="UKJ115" s="210"/>
      <c r="UKK115" s="210"/>
      <c r="UKL115" s="210"/>
      <c r="UKM115" s="210"/>
      <c r="UKN115" s="210"/>
      <c r="UKO115" s="210"/>
      <c r="UKP115" s="210"/>
      <c r="UKQ115" s="210"/>
      <c r="UKR115" s="210"/>
      <c r="UKS115" s="210"/>
      <c r="UKT115" s="210"/>
      <c r="UKU115" s="210"/>
      <c r="UKV115" s="210"/>
      <c r="UKW115" s="210"/>
      <c r="UKX115" s="210"/>
      <c r="UKY115" s="210"/>
      <c r="UKZ115" s="210"/>
      <c r="ULA115" s="210"/>
      <c r="ULB115" s="210"/>
      <c r="ULC115" s="210"/>
      <c r="ULD115" s="210"/>
      <c r="ULE115" s="210"/>
      <c r="ULF115" s="210"/>
      <c r="ULG115" s="210"/>
      <c r="ULH115" s="210"/>
      <c r="ULI115" s="210"/>
      <c r="ULJ115" s="210"/>
      <c r="ULK115" s="210"/>
      <c r="ULL115" s="210"/>
      <c r="ULM115" s="210"/>
      <c r="ULN115" s="210"/>
      <c r="ULO115" s="210"/>
      <c r="ULP115" s="210"/>
      <c r="ULQ115" s="210"/>
      <c r="ULR115" s="210"/>
      <c r="ULS115" s="210"/>
      <c r="ULT115" s="210"/>
      <c r="ULU115" s="210"/>
      <c r="ULV115" s="210"/>
      <c r="ULW115" s="210"/>
      <c r="ULX115" s="210"/>
      <c r="ULY115" s="210"/>
      <c r="ULZ115" s="210"/>
      <c r="UMA115" s="210"/>
      <c r="UMB115" s="210"/>
      <c r="UMC115" s="210"/>
      <c r="UMD115" s="210"/>
      <c r="UME115" s="210"/>
      <c r="UMF115" s="210"/>
      <c r="UMG115" s="210"/>
      <c r="UMH115" s="210"/>
      <c r="UMI115" s="210"/>
      <c r="UMJ115" s="210"/>
      <c r="UMK115" s="210"/>
      <c r="UML115" s="210"/>
      <c r="UMM115" s="210"/>
      <c r="UMN115" s="210"/>
      <c r="UMO115" s="210"/>
      <c r="UMP115" s="210"/>
      <c r="UMQ115" s="210"/>
      <c r="UMR115" s="210"/>
      <c r="UMS115" s="210"/>
      <c r="UMT115" s="210"/>
      <c r="UMU115" s="210"/>
      <c r="UMV115" s="210"/>
      <c r="UMW115" s="210"/>
      <c r="UMX115" s="210"/>
      <c r="UMY115" s="210"/>
      <c r="UMZ115" s="210"/>
      <c r="UNA115" s="210"/>
      <c r="UNB115" s="210"/>
      <c r="UNC115" s="210"/>
      <c r="UND115" s="210"/>
      <c r="UNE115" s="210"/>
      <c r="UNF115" s="210"/>
      <c r="UNG115" s="210"/>
      <c r="UNH115" s="210"/>
      <c r="UNI115" s="210"/>
      <c r="UNJ115" s="210"/>
      <c r="UNK115" s="210"/>
      <c r="UNL115" s="210"/>
      <c r="UNM115" s="210"/>
      <c r="UNN115" s="210"/>
      <c r="UNO115" s="210"/>
      <c r="UNP115" s="210"/>
      <c r="UNQ115" s="210"/>
      <c r="UNR115" s="210"/>
      <c r="UNS115" s="210"/>
      <c r="UNT115" s="210"/>
      <c r="UNU115" s="210"/>
      <c r="UNV115" s="210"/>
      <c r="UNW115" s="210"/>
      <c r="UNX115" s="210"/>
      <c r="UNY115" s="210"/>
      <c r="UNZ115" s="210"/>
      <c r="UOA115" s="210"/>
      <c r="UOB115" s="210"/>
      <c r="UOC115" s="210"/>
      <c r="UOD115" s="210"/>
      <c r="UOE115" s="210"/>
      <c r="UOF115" s="210"/>
      <c r="UOG115" s="210"/>
      <c r="UOH115" s="210"/>
      <c r="UOI115" s="210"/>
      <c r="UOJ115" s="210"/>
      <c r="UOK115" s="210"/>
      <c r="UOL115" s="210"/>
      <c r="UOM115" s="210"/>
      <c r="UON115" s="210"/>
      <c r="UOO115" s="210"/>
      <c r="UOP115" s="210"/>
      <c r="UOQ115" s="210"/>
      <c r="UOR115" s="210"/>
      <c r="UOS115" s="210"/>
      <c r="UOT115" s="210"/>
      <c r="UOU115" s="210"/>
      <c r="UOV115" s="210"/>
      <c r="UOW115" s="210"/>
      <c r="UOX115" s="210"/>
      <c r="UOY115" s="210"/>
      <c r="UOZ115" s="210"/>
      <c r="UPA115" s="210"/>
      <c r="UPB115" s="210"/>
      <c r="UPC115" s="210"/>
      <c r="UPD115" s="210"/>
      <c r="UPE115" s="210"/>
      <c r="UPF115" s="210"/>
      <c r="UPG115" s="210"/>
      <c r="UPH115" s="210"/>
      <c r="UPI115" s="210"/>
      <c r="UPJ115" s="210"/>
      <c r="UPK115" s="210"/>
      <c r="UPL115" s="210"/>
      <c r="UPM115" s="210"/>
      <c r="UPN115" s="210"/>
      <c r="UPO115" s="210"/>
      <c r="UPP115" s="210"/>
      <c r="UPQ115" s="210"/>
      <c r="UPR115" s="210"/>
      <c r="UPS115" s="210"/>
      <c r="UPT115" s="210"/>
      <c r="UPU115" s="210"/>
      <c r="UPV115" s="210"/>
      <c r="UPW115" s="210"/>
      <c r="UPX115" s="210"/>
      <c r="UPY115" s="210"/>
      <c r="UPZ115" s="210"/>
      <c r="UQA115" s="210"/>
      <c r="UQB115" s="210"/>
      <c r="UQC115" s="210"/>
      <c r="UQD115" s="210"/>
      <c r="UQE115" s="210"/>
      <c r="UQF115" s="210"/>
      <c r="UQG115" s="210"/>
      <c r="UQH115" s="210"/>
      <c r="UQI115" s="210"/>
      <c r="UQJ115" s="210"/>
      <c r="UQK115" s="210"/>
      <c r="UQL115" s="210"/>
      <c r="UQM115" s="210"/>
      <c r="UQN115" s="210"/>
      <c r="UQO115" s="210"/>
      <c r="UQP115" s="210"/>
      <c r="UQQ115" s="210"/>
      <c r="UQR115" s="210"/>
      <c r="UQS115" s="210"/>
      <c r="UQT115" s="210"/>
      <c r="UQU115" s="210"/>
      <c r="UQV115" s="210"/>
      <c r="UQW115" s="210"/>
      <c r="UQX115" s="210"/>
      <c r="UQY115" s="210"/>
      <c r="UQZ115" s="210"/>
      <c r="URA115" s="210"/>
      <c r="URB115" s="210"/>
      <c r="URC115" s="210"/>
      <c r="URD115" s="210"/>
      <c r="URE115" s="210"/>
      <c r="URF115" s="210"/>
      <c r="URG115" s="210"/>
      <c r="URH115" s="210"/>
      <c r="URI115" s="210"/>
      <c r="URJ115" s="210"/>
      <c r="URK115" s="210"/>
      <c r="URL115" s="210"/>
      <c r="URM115" s="210"/>
      <c r="URN115" s="210"/>
      <c r="URO115" s="210"/>
      <c r="URP115" s="210"/>
      <c r="URQ115" s="210"/>
      <c r="URR115" s="210"/>
      <c r="URS115" s="210"/>
      <c r="URT115" s="210"/>
      <c r="URU115" s="210"/>
      <c r="URV115" s="210"/>
      <c r="URW115" s="210"/>
      <c r="URX115" s="210"/>
      <c r="URY115" s="210"/>
      <c r="URZ115" s="210"/>
      <c r="USA115" s="210"/>
      <c r="USB115" s="210"/>
      <c r="USC115" s="210"/>
      <c r="USD115" s="210"/>
      <c r="USE115" s="210"/>
      <c r="USF115" s="210"/>
      <c r="USG115" s="210"/>
      <c r="USH115" s="210"/>
      <c r="USI115" s="210"/>
      <c r="USJ115" s="210"/>
      <c r="USK115" s="210"/>
      <c r="USL115" s="210"/>
      <c r="USM115" s="210"/>
      <c r="USN115" s="210"/>
      <c r="USO115" s="210"/>
      <c r="USP115" s="210"/>
      <c r="USQ115" s="210"/>
      <c r="USR115" s="210"/>
      <c r="USS115" s="210"/>
      <c r="UST115" s="210"/>
      <c r="USU115" s="210"/>
      <c r="USV115" s="210"/>
      <c r="USW115" s="210"/>
      <c r="USX115" s="210"/>
      <c r="USY115" s="210"/>
      <c r="USZ115" s="210"/>
      <c r="UTA115" s="210"/>
      <c r="UTB115" s="210"/>
      <c r="UTC115" s="210"/>
      <c r="UTD115" s="210"/>
      <c r="UTE115" s="210"/>
      <c r="UTF115" s="210"/>
      <c r="UTG115" s="210"/>
      <c r="UTH115" s="210"/>
      <c r="UTI115" s="210"/>
      <c r="UTJ115" s="210"/>
      <c r="UTK115" s="210"/>
      <c r="UTL115" s="210"/>
      <c r="UTM115" s="210"/>
      <c r="UTN115" s="210"/>
      <c r="UTO115" s="210"/>
      <c r="UTP115" s="210"/>
      <c r="UTQ115" s="210"/>
      <c r="UTR115" s="210"/>
      <c r="UTS115" s="210"/>
      <c r="UTT115" s="210"/>
      <c r="UTU115" s="210"/>
      <c r="UTV115" s="210"/>
      <c r="UTW115" s="210"/>
      <c r="UTX115" s="210"/>
      <c r="UTY115" s="210"/>
      <c r="UTZ115" s="210"/>
      <c r="UUA115" s="210"/>
      <c r="UUB115" s="210"/>
      <c r="UUC115" s="210"/>
      <c r="UUD115" s="210"/>
      <c r="UUE115" s="210"/>
      <c r="UUF115" s="210"/>
      <c r="UUG115" s="210"/>
      <c r="UUH115" s="210"/>
      <c r="UUI115" s="210"/>
      <c r="UUJ115" s="210"/>
      <c r="UUK115" s="210"/>
      <c r="UUL115" s="210"/>
      <c r="UUM115" s="210"/>
      <c r="UUN115" s="210"/>
      <c r="UUO115" s="210"/>
      <c r="UUP115" s="210"/>
      <c r="UUQ115" s="210"/>
      <c r="UUR115" s="210"/>
      <c r="UUS115" s="210"/>
      <c r="UUT115" s="210"/>
      <c r="UUU115" s="210"/>
      <c r="UUV115" s="210"/>
      <c r="UUW115" s="210"/>
      <c r="UUX115" s="210"/>
      <c r="UUY115" s="210"/>
      <c r="UUZ115" s="210"/>
      <c r="UVA115" s="210"/>
      <c r="UVB115" s="210"/>
      <c r="UVC115" s="210"/>
      <c r="UVD115" s="210"/>
      <c r="UVE115" s="210"/>
      <c r="UVF115" s="210"/>
      <c r="UVG115" s="210"/>
      <c r="UVH115" s="210"/>
      <c r="UVI115" s="210"/>
      <c r="UVJ115" s="210"/>
      <c r="UVK115" s="210"/>
      <c r="UVL115" s="210"/>
      <c r="UVM115" s="210"/>
      <c r="UVN115" s="210"/>
      <c r="UVO115" s="210"/>
      <c r="UVP115" s="210"/>
      <c r="UVQ115" s="210"/>
      <c r="UVR115" s="210"/>
      <c r="UVS115" s="210"/>
      <c r="UVT115" s="210"/>
      <c r="UVU115" s="210"/>
      <c r="UVV115" s="210"/>
      <c r="UVW115" s="210"/>
      <c r="UVX115" s="210"/>
      <c r="UVY115" s="210"/>
      <c r="UVZ115" s="210"/>
      <c r="UWA115" s="210"/>
      <c r="UWB115" s="210"/>
      <c r="UWC115" s="210"/>
      <c r="UWD115" s="210"/>
      <c r="UWE115" s="210"/>
      <c r="UWF115" s="210"/>
      <c r="UWG115" s="210"/>
      <c r="UWH115" s="210"/>
      <c r="UWI115" s="210"/>
      <c r="UWJ115" s="210"/>
      <c r="UWK115" s="210"/>
      <c r="UWL115" s="210"/>
      <c r="UWM115" s="210"/>
      <c r="UWN115" s="210"/>
      <c r="UWO115" s="210"/>
      <c r="UWP115" s="210"/>
      <c r="UWQ115" s="210"/>
      <c r="UWR115" s="210"/>
      <c r="UWS115" s="210"/>
      <c r="UWT115" s="210"/>
      <c r="UWU115" s="210"/>
      <c r="UWV115" s="210"/>
      <c r="UWW115" s="210"/>
      <c r="UWX115" s="210"/>
      <c r="UWY115" s="210"/>
      <c r="UWZ115" s="210"/>
      <c r="UXA115" s="210"/>
      <c r="UXB115" s="210"/>
      <c r="UXC115" s="210"/>
      <c r="UXD115" s="210"/>
      <c r="UXE115" s="210"/>
      <c r="UXF115" s="210"/>
      <c r="UXG115" s="210"/>
      <c r="UXH115" s="210"/>
      <c r="UXI115" s="210"/>
      <c r="UXJ115" s="210"/>
      <c r="UXK115" s="210"/>
      <c r="UXL115" s="210"/>
      <c r="UXM115" s="210"/>
      <c r="UXN115" s="210"/>
      <c r="UXO115" s="210"/>
      <c r="UXP115" s="210"/>
      <c r="UXQ115" s="210"/>
      <c r="UXR115" s="210"/>
      <c r="UXS115" s="210"/>
      <c r="UXT115" s="210"/>
      <c r="UXU115" s="210"/>
      <c r="UXV115" s="210"/>
      <c r="UXW115" s="210"/>
      <c r="UXX115" s="210"/>
      <c r="UXY115" s="210"/>
      <c r="UXZ115" s="210"/>
      <c r="UYA115" s="210"/>
      <c r="UYB115" s="210"/>
      <c r="UYC115" s="210"/>
      <c r="UYD115" s="210"/>
      <c r="UYE115" s="210"/>
      <c r="UYF115" s="210"/>
      <c r="UYG115" s="210"/>
      <c r="UYH115" s="210"/>
      <c r="UYI115" s="210"/>
      <c r="UYJ115" s="210"/>
      <c r="UYK115" s="210"/>
      <c r="UYL115" s="210"/>
      <c r="UYM115" s="210"/>
      <c r="UYN115" s="210"/>
      <c r="UYO115" s="210"/>
      <c r="UYP115" s="210"/>
      <c r="UYQ115" s="210"/>
      <c r="UYR115" s="210"/>
      <c r="UYS115" s="210"/>
      <c r="UYT115" s="210"/>
      <c r="UYU115" s="210"/>
      <c r="UYV115" s="210"/>
      <c r="UYW115" s="210"/>
      <c r="UYX115" s="210"/>
      <c r="UYY115" s="210"/>
      <c r="UYZ115" s="210"/>
      <c r="UZA115" s="210"/>
      <c r="UZB115" s="210"/>
      <c r="UZC115" s="210"/>
      <c r="UZD115" s="210"/>
      <c r="UZE115" s="210"/>
      <c r="UZF115" s="210"/>
      <c r="UZG115" s="210"/>
      <c r="UZH115" s="210"/>
      <c r="UZI115" s="210"/>
      <c r="UZJ115" s="210"/>
      <c r="UZK115" s="210"/>
      <c r="UZL115" s="210"/>
      <c r="UZM115" s="210"/>
      <c r="UZN115" s="210"/>
      <c r="UZO115" s="210"/>
      <c r="UZP115" s="210"/>
      <c r="UZQ115" s="210"/>
      <c r="UZR115" s="210"/>
      <c r="UZS115" s="210"/>
      <c r="UZT115" s="210"/>
      <c r="UZU115" s="210"/>
      <c r="UZV115" s="210"/>
      <c r="UZW115" s="210"/>
      <c r="UZX115" s="210"/>
      <c r="UZY115" s="210"/>
      <c r="UZZ115" s="210"/>
      <c r="VAA115" s="210"/>
      <c r="VAB115" s="210"/>
      <c r="VAC115" s="210"/>
      <c r="VAD115" s="210"/>
      <c r="VAE115" s="210"/>
      <c r="VAF115" s="210"/>
      <c r="VAG115" s="210"/>
      <c r="VAH115" s="210"/>
      <c r="VAI115" s="210"/>
      <c r="VAJ115" s="210"/>
      <c r="VAK115" s="210"/>
      <c r="VAL115" s="210"/>
      <c r="VAM115" s="210"/>
      <c r="VAN115" s="210"/>
      <c r="VAO115" s="210"/>
      <c r="VAP115" s="210"/>
      <c r="VAQ115" s="210"/>
      <c r="VAR115" s="210"/>
      <c r="VAS115" s="210"/>
      <c r="VAT115" s="210"/>
      <c r="VAU115" s="210"/>
      <c r="VAV115" s="210"/>
      <c r="VAW115" s="210"/>
      <c r="VAX115" s="210"/>
      <c r="VAY115" s="210"/>
      <c r="VAZ115" s="210"/>
      <c r="VBA115" s="210"/>
      <c r="VBB115" s="210"/>
      <c r="VBC115" s="210"/>
      <c r="VBD115" s="210"/>
      <c r="VBE115" s="210"/>
      <c r="VBF115" s="210"/>
      <c r="VBG115" s="210"/>
      <c r="VBH115" s="210"/>
      <c r="VBI115" s="210"/>
      <c r="VBJ115" s="210"/>
      <c r="VBK115" s="210"/>
      <c r="VBL115" s="210"/>
      <c r="VBM115" s="210"/>
      <c r="VBN115" s="210"/>
      <c r="VBO115" s="210"/>
      <c r="VBP115" s="210"/>
      <c r="VBQ115" s="210"/>
      <c r="VBR115" s="210"/>
      <c r="VBS115" s="210"/>
      <c r="VBT115" s="210"/>
      <c r="VBU115" s="210"/>
      <c r="VBV115" s="210"/>
      <c r="VBW115" s="210"/>
      <c r="VBX115" s="210"/>
      <c r="VBY115" s="210"/>
      <c r="VBZ115" s="210"/>
      <c r="VCA115" s="210"/>
      <c r="VCB115" s="210"/>
      <c r="VCC115" s="210"/>
      <c r="VCD115" s="210"/>
      <c r="VCE115" s="210"/>
      <c r="VCF115" s="210"/>
      <c r="VCG115" s="210"/>
      <c r="VCH115" s="210"/>
      <c r="VCI115" s="210"/>
      <c r="VCJ115" s="210"/>
      <c r="VCK115" s="210"/>
      <c r="VCL115" s="210"/>
      <c r="VCM115" s="210"/>
      <c r="VCN115" s="210"/>
      <c r="VCO115" s="210"/>
      <c r="VCP115" s="210"/>
      <c r="VCQ115" s="210"/>
      <c r="VCR115" s="210"/>
      <c r="VCS115" s="210"/>
      <c r="VCT115" s="210"/>
      <c r="VCU115" s="210"/>
      <c r="VCV115" s="210"/>
      <c r="VCW115" s="210"/>
      <c r="VCX115" s="210"/>
      <c r="VCY115" s="210"/>
      <c r="VCZ115" s="210"/>
      <c r="VDA115" s="210"/>
      <c r="VDB115" s="210"/>
      <c r="VDC115" s="210"/>
      <c r="VDD115" s="210"/>
      <c r="VDE115" s="210"/>
      <c r="VDF115" s="210"/>
      <c r="VDG115" s="210"/>
      <c r="VDH115" s="210"/>
      <c r="VDI115" s="210"/>
      <c r="VDJ115" s="210"/>
      <c r="VDK115" s="210"/>
      <c r="VDL115" s="210"/>
      <c r="VDM115" s="210"/>
      <c r="VDN115" s="210"/>
      <c r="VDO115" s="210"/>
      <c r="VDP115" s="210"/>
      <c r="VDQ115" s="210"/>
      <c r="VDR115" s="210"/>
      <c r="VDS115" s="210"/>
      <c r="VDT115" s="210"/>
      <c r="VDU115" s="210"/>
      <c r="VDV115" s="210"/>
      <c r="VDW115" s="210"/>
      <c r="VDX115" s="210"/>
      <c r="VDY115" s="210"/>
      <c r="VDZ115" s="210"/>
      <c r="VEA115" s="210"/>
      <c r="VEB115" s="210"/>
      <c r="VEC115" s="210"/>
      <c r="VED115" s="210"/>
      <c r="VEE115" s="210"/>
      <c r="VEF115" s="210"/>
      <c r="VEG115" s="210"/>
      <c r="VEH115" s="210"/>
      <c r="VEI115" s="210"/>
      <c r="VEJ115" s="210"/>
      <c r="VEK115" s="210"/>
      <c r="VEL115" s="210"/>
      <c r="VEM115" s="210"/>
      <c r="VEN115" s="210"/>
      <c r="VEO115" s="210"/>
      <c r="VEP115" s="210"/>
      <c r="VEQ115" s="210"/>
      <c r="VER115" s="210"/>
      <c r="VES115" s="210"/>
      <c r="VET115" s="210"/>
      <c r="VEU115" s="210"/>
      <c r="VEV115" s="210"/>
      <c r="VEW115" s="210"/>
      <c r="VEX115" s="210"/>
      <c r="VEY115" s="210"/>
      <c r="VEZ115" s="210"/>
      <c r="VFA115" s="210"/>
      <c r="VFB115" s="210"/>
      <c r="VFC115" s="210"/>
      <c r="VFD115" s="210"/>
      <c r="VFE115" s="210"/>
      <c r="VFF115" s="210"/>
      <c r="VFG115" s="210"/>
      <c r="VFH115" s="210"/>
      <c r="VFI115" s="210"/>
      <c r="VFJ115" s="210"/>
      <c r="VFK115" s="210"/>
      <c r="VFL115" s="210"/>
      <c r="VFM115" s="210"/>
      <c r="VFN115" s="210"/>
      <c r="VFO115" s="210"/>
      <c r="VFP115" s="210"/>
      <c r="VFQ115" s="210"/>
      <c r="VFR115" s="210"/>
      <c r="VFS115" s="210"/>
      <c r="VFT115" s="210"/>
      <c r="VFU115" s="210"/>
      <c r="VFV115" s="210"/>
      <c r="VFW115" s="210"/>
      <c r="VFX115" s="210"/>
      <c r="VFY115" s="210"/>
      <c r="VFZ115" s="210"/>
      <c r="VGA115" s="210"/>
      <c r="VGB115" s="210"/>
      <c r="VGC115" s="210"/>
      <c r="VGD115" s="210"/>
      <c r="VGE115" s="210"/>
      <c r="VGF115" s="210"/>
      <c r="VGG115" s="210"/>
      <c r="VGH115" s="210"/>
      <c r="VGI115" s="210"/>
      <c r="VGJ115" s="210"/>
      <c r="VGK115" s="210"/>
      <c r="VGL115" s="210"/>
      <c r="VGM115" s="210"/>
      <c r="VGN115" s="210"/>
      <c r="VGO115" s="210"/>
      <c r="VGP115" s="210"/>
      <c r="VGQ115" s="210"/>
      <c r="VGR115" s="210"/>
      <c r="VGS115" s="210"/>
      <c r="VGT115" s="210"/>
      <c r="VGU115" s="210"/>
      <c r="VGV115" s="210"/>
      <c r="VGW115" s="210"/>
      <c r="VGX115" s="210"/>
      <c r="VGY115" s="210"/>
      <c r="VGZ115" s="210"/>
      <c r="VHA115" s="210"/>
      <c r="VHB115" s="210"/>
      <c r="VHC115" s="210"/>
      <c r="VHD115" s="210"/>
      <c r="VHE115" s="210"/>
      <c r="VHF115" s="210"/>
      <c r="VHG115" s="210"/>
      <c r="VHH115" s="210"/>
      <c r="VHI115" s="210"/>
      <c r="VHJ115" s="210"/>
      <c r="VHK115" s="210"/>
      <c r="VHL115" s="210"/>
      <c r="VHM115" s="210"/>
      <c r="VHN115" s="210"/>
      <c r="VHO115" s="210"/>
      <c r="VHP115" s="210"/>
      <c r="VHQ115" s="210"/>
      <c r="VHR115" s="210"/>
      <c r="VHS115" s="210"/>
      <c r="VHT115" s="210"/>
      <c r="VHU115" s="210"/>
      <c r="VHV115" s="210"/>
      <c r="VHW115" s="210"/>
      <c r="VHX115" s="210"/>
      <c r="VHY115" s="210"/>
      <c r="VHZ115" s="210"/>
      <c r="VIA115" s="210"/>
      <c r="VIB115" s="210"/>
      <c r="VIC115" s="210"/>
      <c r="VID115" s="210"/>
      <c r="VIE115" s="210"/>
      <c r="VIF115" s="210"/>
      <c r="VIG115" s="210"/>
      <c r="VIH115" s="210"/>
      <c r="VII115" s="210"/>
      <c r="VIJ115" s="210"/>
      <c r="VIK115" s="210"/>
      <c r="VIL115" s="210"/>
      <c r="VIM115" s="210"/>
      <c r="VIN115" s="210"/>
      <c r="VIO115" s="210"/>
      <c r="VIP115" s="210"/>
      <c r="VIQ115" s="210"/>
      <c r="VIR115" s="210"/>
      <c r="VIS115" s="210"/>
      <c r="VIT115" s="210"/>
      <c r="VIU115" s="210"/>
      <c r="VIV115" s="210"/>
      <c r="VIW115" s="210"/>
      <c r="VIX115" s="210"/>
      <c r="VIY115" s="210"/>
      <c r="VIZ115" s="210"/>
      <c r="VJA115" s="210"/>
      <c r="VJB115" s="210"/>
      <c r="VJC115" s="210"/>
      <c r="VJD115" s="210"/>
      <c r="VJE115" s="210"/>
      <c r="VJF115" s="210"/>
      <c r="VJG115" s="210"/>
      <c r="VJH115" s="210"/>
      <c r="VJI115" s="210"/>
      <c r="VJJ115" s="210"/>
      <c r="VJK115" s="210"/>
      <c r="VJL115" s="210"/>
      <c r="VJM115" s="210"/>
      <c r="VJN115" s="210"/>
      <c r="VJO115" s="210"/>
      <c r="VJP115" s="210"/>
      <c r="VJQ115" s="210"/>
      <c r="VJR115" s="210"/>
      <c r="VJS115" s="210"/>
      <c r="VJT115" s="210"/>
      <c r="VJU115" s="210"/>
      <c r="VJV115" s="210"/>
      <c r="VJW115" s="210"/>
      <c r="VJX115" s="210"/>
      <c r="VJY115" s="210"/>
      <c r="VJZ115" s="210"/>
      <c r="VKA115" s="210"/>
      <c r="VKB115" s="210"/>
      <c r="VKC115" s="210"/>
      <c r="VKD115" s="210"/>
      <c r="VKE115" s="210"/>
      <c r="VKF115" s="210"/>
      <c r="VKG115" s="210"/>
      <c r="VKH115" s="210"/>
      <c r="VKI115" s="210"/>
      <c r="VKJ115" s="210"/>
      <c r="VKK115" s="210"/>
      <c r="VKL115" s="210"/>
      <c r="VKM115" s="210"/>
      <c r="VKN115" s="210"/>
      <c r="VKO115" s="210"/>
      <c r="VKP115" s="210"/>
      <c r="VKQ115" s="210"/>
      <c r="VKR115" s="210"/>
      <c r="VKS115" s="210"/>
      <c r="VKT115" s="210"/>
      <c r="VKU115" s="210"/>
      <c r="VKV115" s="210"/>
      <c r="VKW115" s="210"/>
      <c r="VKX115" s="210"/>
      <c r="VKY115" s="210"/>
      <c r="VKZ115" s="210"/>
      <c r="VLA115" s="210"/>
      <c r="VLB115" s="210"/>
      <c r="VLC115" s="210"/>
      <c r="VLD115" s="210"/>
      <c r="VLE115" s="210"/>
      <c r="VLF115" s="210"/>
      <c r="VLG115" s="210"/>
      <c r="VLH115" s="210"/>
      <c r="VLI115" s="210"/>
      <c r="VLJ115" s="210"/>
      <c r="VLK115" s="210"/>
      <c r="VLL115" s="210"/>
      <c r="VLM115" s="210"/>
      <c r="VLN115" s="210"/>
      <c r="VLO115" s="210"/>
      <c r="VLP115" s="210"/>
      <c r="VLQ115" s="210"/>
      <c r="VLR115" s="210"/>
      <c r="VLS115" s="210"/>
      <c r="VLT115" s="210"/>
      <c r="VLU115" s="210"/>
      <c r="VLV115" s="210"/>
      <c r="VLW115" s="210"/>
      <c r="VLX115" s="210"/>
      <c r="VLY115" s="210"/>
      <c r="VLZ115" s="210"/>
      <c r="VMA115" s="210"/>
      <c r="VMB115" s="210"/>
      <c r="VMC115" s="210"/>
      <c r="VMD115" s="210"/>
      <c r="VME115" s="210"/>
      <c r="VMF115" s="210"/>
      <c r="VMG115" s="210"/>
      <c r="VMH115" s="210"/>
      <c r="VMI115" s="210"/>
      <c r="VMJ115" s="210"/>
      <c r="VMK115" s="210"/>
      <c r="VML115" s="210"/>
      <c r="VMM115" s="210"/>
      <c r="VMN115" s="210"/>
      <c r="VMO115" s="210"/>
      <c r="VMP115" s="210"/>
      <c r="VMQ115" s="210"/>
      <c r="VMR115" s="210"/>
      <c r="VMS115" s="210"/>
      <c r="VMT115" s="210"/>
      <c r="VMU115" s="210"/>
      <c r="VMV115" s="210"/>
      <c r="VMW115" s="210"/>
      <c r="VMX115" s="210"/>
      <c r="VMY115" s="210"/>
      <c r="VMZ115" s="210"/>
      <c r="VNA115" s="210"/>
      <c r="VNB115" s="210"/>
      <c r="VNC115" s="210"/>
      <c r="VND115" s="210"/>
      <c r="VNE115" s="210"/>
      <c r="VNF115" s="210"/>
      <c r="VNG115" s="210"/>
      <c r="VNH115" s="210"/>
      <c r="VNI115" s="210"/>
      <c r="VNJ115" s="210"/>
      <c r="VNK115" s="210"/>
      <c r="VNL115" s="210"/>
      <c r="VNM115" s="210"/>
      <c r="VNN115" s="210"/>
      <c r="VNO115" s="210"/>
      <c r="VNP115" s="210"/>
      <c r="VNQ115" s="210"/>
      <c r="VNR115" s="210"/>
      <c r="VNS115" s="210"/>
      <c r="VNT115" s="210"/>
      <c r="VNU115" s="210"/>
      <c r="VNV115" s="210"/>
      <c r="VNW115" s="210"/>
      <c r="VNX115" s="210"/>
      <c r="VNY115" s="210"/>
      <c r="VNZ115" s="210"/>
      <c r="VOA115" s="210"/>
      <c r="VOB115" s="210"/>
      <c r="VOC115" s="210"/>
      <c r="VOD115" s="210"/>
      <c r="VOE115" s="210"/>
      <c r="VOF115" s="210"/>
      <c r="VOG115" s="210"/>
      <c r="VOH115" s="210"/>
      <c r="VOI115" s="210"/>
      <c r="VOJ115" s="210"/>
      <c r="VOK115" s="210"/>
      <c r="VOL115" s="210"/>
      <c r="VOM115" s="210"/>
      <c r="VON115" s="210"/>
      <c r="VOO115" s="210"/>
      <c r="VOP115" s="210"/>
      <c r="VOQ115" s="210"/>
      <c r="VOR115" s="210"/>
      <c r="VOS115" s="210"/>
      <c r="VOT115" s="210"/>
      <c r="VOU115" s="210"/>
      <c r="VOV115" s="210"/>
      <c r="VOW115" s="210"/>
      <c r="VOX115" s="210"/>
      <c r="VOY115" s="210"/>
      <c r="VOZ115" s="210"/>
      <c r="VPA115" s="210"/>
      <c r="VPB115" s="210"/>
      <c r="VPC115" s="210"/>
      <c r="VPD115" s="210"/>
      <c r="VPE115" s="210"/>
      <c r="VPF115" s="210"/>
      <c r="VPG115" s="210"/>
      <c r="VPH115" s="210"/>
      <c r="VPI115" s="210"/>
      <c r="VPJ115" s="210"/>
      <c r="VPK115" s="210"/>
      <c r="VPL115" s="210"/>
      <c r="VPM115" s="210"/>
      <c r="VPN115" s="210"/>
      <c r="VPO115" s="210"/>
      <c r="VPP115" s="210"/>
      <c r="VPQ115" s="210"/>
      <c r="VPR115" s="210"/>
      <c r="VPS115" s="210"/>
      <c r="VPT115" s="210"/>
      <c r="VPU115" s="210"/>
      <c r="VPV115" s="210"/>
      <c r="VPW115" s="210"/>
      <c r="VPX115" s="210"/>
      <c r="VPY115" s="210"/>
      <c r="VPZ115" s="210"/>
      <c r="VQA115" s="210"/>
      <c r="VQB115" s="210"/>
      <c r="VQC115" s="210"/>
      <c r="VQD115" s="210"/>
      <c r="VQE115" s="210"/>
      <c r="VQF115" s="210"/>
      <c r="VQG115" s="210"/>
      <c r="VQH115" s="210"/>
      <c r="VQI115" s="210"/>
      <c r="VQJ115" s="210"/>
      <c r="VQK115" s="210"/>
      <c r="VQL115" s="210"/>
      <c r="VQM115" s="210"/>
      <c r="VQN115" s="210"/>
      <c r="VQO115" s="210"/>
      <c r="VQP115" s="210"/>
      <c r="VQQ115" s="210"/>
      <c r="VQR115" s="210"/>
      <c r="VQS115" s="210"/>
      <c r="VQT115" s="210"/>
      <c r="VQU115" s="210"/>
      <c r="VQV115" s="210"/>
      <c r="VQW115" s="210"/>
      <c r="VQX115" s="210"/>
      <c r="VQY115" s="210"/>
      <c r="VQZ115" s="210"/>
      <c r="VRA115" s="210"/>
      <c r="VRB115" s="210"/>
      <c r="VRC115" s="210"/>
      <c r="VRD115" s="210"/>
      <c r="VRE115" s="210"/>
      <c r="VRF115" s="210"/>
      <c r="VRG115" s="210"/>
      <c r="VRH115" s="210"/>
      <c r="VRI115" s="210"/>
      <c r="VRJ115" s="210"/>
      <c r="VRK115" s="210"/>
      <c r="VRL115" s="210"/>
      <c r="VRM115" s="210"/>
      <c r="VRN115" s="210"/>
      <c r="VRO115" s="210"/>
      <c r="VRP115" s="210"/>
      <c r="VRQ115" s="210"/>
      <c r="VRR115" s="210"/>
      <c r="VRS115" s="210"/>
      <c r="VRT115" s="210"/>
      <c r="VRU115" s="210"/>
      <c r="VRV115" s="210"/>
      <c r="VRW115" s="210"/>
      <c r="VRX115" s="210"/>
      <c r="VRY115" s="210"/>
      <c r="VRZ115" s="210"/>
      <c r="VSA115" s="210"/>
      <c r="VSB115" s="210"/>
      <c r="VSC115" s="210"/>
      <c r="VSD115" s="210"/>
      <c r="VSE115" s="210"/>
      <c r="VSF115" s="210"/>
      <c r="VSG115" s="210"/>
      <c r="VSH115" s="210"/>
      <c r="VSI115" s="210"/>
      <c r="VSJ115" s="210"/>
      <c r="VSK115" s="210"/>
      <c r="VSL115" s="210"/>
      <c r="VSM115" s="210"/>
      <c r="VSN115" s="210"/>
      <c r="VSO115" s="210"/>
      <c r="VSP115" s="210"/>
      <c r="VSQ115" s="210"/>
      <c r="VSR115" s="210"/>
      <c r="VSS115" s="210"/>
      <c r="VST115" s="210"/>
      <c r="VSU115" s="210"/>
      <c r="VSV115" s="210"/>
      <c r="VSW115" s="210"/>
      <c r="VSX115" s="210"/>
      <c r="VSY115" s="210"/>
      <c r="VSZ115" s="210"/>
      <c r="VTA115" s="210"/>
      <c r="VTB115" s="210"/>
      <c r="VTC115" s="210"/>
      <c r="VTD115" s="210"/>
      <c r="VTE115" s="210"/>
      <c r="VTF115" s="210"/>
      <c r="VTG115" s="210"/>
      <c r="VTH115" s="210"/>
      <c r="VTI115" s="210"/>
      <c r="VTJ115" s="210"/>
      <c r="VTK115" s="210"/>
      <c r="VTL115" s="210"/>
      <c r="VTM115" s="210"/>
      <c r="VTN115" s="210"/>
      <c r="VTO115" s="210"/>
      <c r="VTP115" s="210"/>
      <c r="VTQ115" s="210"/>
      <c r="VTR115" s="210"/>
      <c r="VTS115" s="210"/>
      <c r="VTT115" s="210"/>
      <c r="VTU115" s="210"/>
      <c r="VTV115" s="210"/>
      <c r="VTW115" s="210"/>
      <c r="VTX115" s="210"/>
      <c r="VTY115" s="210"/>
      <c r="VTZ115" s="210"/>
      <c r="VUA115" s="210"/>
      <c r="VUB115" s="210"/>
      <c r="VUC115" s="210"/>
      <c r="VUD115" s="210"/>
      <c r="VUE115" s="210"/>
      <c r="VUF115" s="210"/>
      <c r="VUG115" s="210"/>
      <c r="VUH115" s="210"/>
      <c r="VUI115" s="210"/>
      <c r="VUJ115" s="210"/>
      <c r="VUK115" s="210"/>
      <c r="VUL115" s="210"/>
      <c r="VUM115" s="210"/>
      <c r="VUN115" s="210"/>
      <c r="VUO115" s="210"/>
      <c r="VUP115" s="210"/>
      <c r="VUQ115" s="210"/>
      <c r="VUR115" s="210"/>
      <c r="VUS115" s="210"/>
      <c r="VUT115" s="210"/>
      <c r="VUU115" s="210"/>
      <c r="VUV115" s="210"/>
      <c r="VUW115" s="210"/>
      <c r="VUX115" s="210"/>
      <c r="VUY115" s="210"/>
      <c r="VUZ115" s="210"/>
      <c r="VVA115" s="210"/>
      <c r="VVB115" s="210"/>
      <c r="VVC115" s="210"/>
      <c r="VVD115" s="210"/>
      <c r="VVE115" s="210"/>
      <c r="VVF115" s="210"/>
      <c r="VVG115" s="210"/>
      <c r="VVH115" s="210"/>
      <c r="VVI115" s="210"/>
      <c r="VVJ115" s="210"/>
      <c r="VVK115" s="210"/>
      <c r="VVL115" s="210"/>
      <c r="VVM115" s="210"/>
      <c r="VVN115" s="210"/>
      <c r="VVO115" s="210"/>
      <c r="VVP115" s="210"/>
      <c r="VVQ115" s="210"/>
      <c r="VVR115" s="210"/>
      <c r="VVS115" s="210"/>
      <c r="VVT115" s="210"/>
      <c r="VVU115" s="210"/>
      <c r="VVV115" s="210"/>
      <c r="VVW115" s="210"/>
      <c r="VVX115" s="210"/>
      <c r="VVY115" s="210"/>
      <c r="VVZ115" s="210"/>
      <c r="VWA115" s="210"/>
      <c r="VWB115" s="210"/>
      <c r="VWC115" s="210"/>
      <c r="VWD115" s="210"/>
      <c r="VWE115" s="210"/>
      <c r="VWF115" s="210"/>
      <c r="VWG115" s="210"/>
      <c r="VWH115" s="210"/>
      <c r="VWI115" s="210"/>
      <c r="VWJ115" s="210"/>
      <c r="VWK115" s="210"/>
      <c r="VWL115" s="210"/>
      <c r="VWM115" s="210"/>
      <c r="VWN115" s="210"/>
      <c r="VWO115" s="210"/>
      <c r="VWP115" s="210"/>
      <c r="VWQ115" s="210"/>
      <c r="VWR115" s="210"/>
      <c r="VWS115" s="210"/>
      <c r="VWT115" s="210"/>
      <c r="VWU115" s="210"/>
      <c r="VWV115" s="210"/>
      <c r="VWW115" s="210"/>
      <c r="VWX115" s="210"/>
      <c r="VWY115" s="210"/>
      <c r="VWZ115" s="210"/>
      <c r="VXA115" s="210"/>
      <c r="VXB115" s="210"/>
      <c r="VXC115" s="210"/>
      <c r="VXD115" s="210"/>
      <c r="VXE115" s="210"/>
      <c r="VXF115" s="210"/>
      <c r="VXG115" s="210"/>
      <c r="VXH115" s="210"/>
      <c r="VXI115" s="210"/>
      <c r="VXJ115" s="210"/>
      <c r="VXK115" s="210"/>
      <c r="VXL115" s="210"/>
      <c r="VXM115" s="210"/>
      <c r="VXN115" s="210"/>
      <c r="VXO115" s="210"/>
      <c r="VXP115" s="210"/>
      <c r="VXQ115" s="210"/>
      <c r="VXR115" s="210"/>
      <c r="VXS115" s="210"/>
      <c r="VXT115" s="210"/>
      <c r="VXU115" s="210"/>
      <c r="VXV115" s="210"/>
      <c r="VXW115" s="210"/>
      <c r="VXX115" s="210"/>
      <c r="VXY115" s="210"/>
      <c r="VXZ115" s="210"/>
      <c r="VYA115" s="210"/>
      <c r="VYB115" s="210"/>
      <c r="VYC115" s="210"/>
      <c r="VYD115" s="210"/>
      <c r="VYE115" s="210"/>
      <c r="VYF115" s="210"/>
      <c r="VYG115" s="210"/>
      <c r="VYH115" s="210"/>
      <c r="VYI115" s="210"/>
      <c r="VYJ115" s="210"/>
      <c r="VYK115" s="210"/>
      <c r="VYL115" s="210"/>
      <c r="VYM115" s="210"/>
      <c r="VYN115" s="210"/>
      <c r="VYO115" s="210"/>
      <c r="VYP115" s="210"/>
      <c r="VYQ115" s="210"/>
      <c r="VYR115" s="210"/>
      <c r="VYS115" s="210"/>
      <c r="VYT115" s="210"/>
      <c r="VYU115" s="210"/>
      <c r="VYV115" s="210"/>
      <c r="VYW115" s="210"/>
      <c r="VYX115" s="210"/>
      <c r="VYY115" s="210"/>
      <c r="VYZ115" s="210"/>
      <c r="VZA115" s="210"/>
      <c r="VZB115" s="210"/>
      <c r="VZC115" s="210"/>
      <c r="VZD115" s="210"/>
      <c r="VZE115" s="210"/>
      <c r="VZF115" s="210"/>
      <c r="VZG115" s="210"/>
      <c r="VZH115" s="210"/>
      <c r="VZI115" s="210"/>
      <c r="VZJ115" s="210"/>
      <c r="VZK115" s="210"/>
      <c r="VZL115" s="210"/>
      <c r="VZM115" s="210"/>
      <c r="VZN115" s="210"/>
      <c r="VZO115" s="210"/>
      <c r="VZP115" s="210"/>
      <c r="VZQ115" s="210"/>
      <c r="VZR115" s="210"/>
      <c r="VZS115" s="210"/>
      <c r="VZT115" s="210"/>
      <c r="VZU115" s="210"/>
      <c r="VZV115" s="210"/>
      <c r="VZW115" s="210"/>
      <c r="VZX115" s="210"/>
      <c r="VZY115" s="210"/>
      <c r="VZZ115" s="210"/>
      <c r="WAA115" s="210"/>
      <c r="WAB115" s="210"/>
      <c r="WAC115" s="210"/>
      <c r="WAD115" s="210"/>
      <c r="WAE115" s="210"/>
      <c r="WAF115" s="210"/>
      <c r="WAG115" s="210"/>
      <c r="WAH115" s="210"/>
      <c r="WAI115" s="210"/>
      <c r="WAJ115" s="210"/>
      <c r="WAK115" s="210"/>
      <c r="WAL115" s="210"/>
      <c r="WAM115" s="210"/>
      <c r="WAN115" s="210"/>
      <c r="WAO115" s="210"/>
      <c r="WAP115" s="210"/>
      <c r="WAQ115" s="210"/>
      <c r="WAR115" s="210"/>
      <c r="WAS115" s="210"/>
      <c r="WAT115" s="210"/>
      <c r="WAU115" s="210"/>
      <c r="WAV115" s="210"/>
      <c r="WAW115" s="210"/>
      <c r="WAX115" s="210"/>
      <c r="WAY115" s="210"/>
      <c r="WAZ115" s="210"/>
      <c r="WBA115" s="210"/>
      <c r="WBB115" s="210"/>
      <c r="WBC115" s="210"/>
      <c r="WBD115" s="210"/>
      <c r="WBE115" s="210"/>
      <c r="WBF115" s="210"/>
      <c r="WBG115" s="210"/>
      <c r="WBH115" s="210"/>
      <c r="WBI115" s="210"/>
      <c r="WBJ115" s="210"/>
      <c r="WBK115" s="210"/>
      <c r="WBL115" s="210"/>
      <c r="WBM115" s="210"/>
      <c r="WBN115" s="210"/>
      <c r="WBO115" s="210"/>
      <c r="WBP115" s="210"/>
      <c r="WBQ115" s="210"/>
      <c r="WBR115" s="210"/>
      <c r="WBS115" s="210"/>
      <c r="WBT115" s="210"/>
      <c r="WBU115" s="210"/>
      <c r="WBV115" s="210"/>
      <c r="WBW115" s="210"/>
      <c r="WBX115" s="210"/>
      <c r="WBY115" s="210"/>
      <c r="WBZ115" s="210"/>
      <c r="WCA115" s="210"/>
      <c r="WCB115" s="210"/>
      <c r="WCC115" s="210"/>
      <c r="WCD115" s="210"/>
      <c r="WCE115" s="210"/>
      <c r="WCF115" s="210"/>
      <c r="WCG115" s="210"/>
      <c r="WCH115" s="210"/>
      <c r="WCI115" s="210"/>
      <c r="WCJ115" s="210"/>
      <c r="WCK115" s="210"/>
      <c r="WCL115" s="210"/>
      <c r="WCM115" s="210"/>
      <c r="WCN115" s="210"/>
      <c r="WCO115" s="210"/>
      <c r="WCP115" s="210"/>
      <c r="WCQ115" s="210"/>
      <c r="WCR115" s="210"/>
      <c r="WCS115" s="210"/>
      <c r="WCT115" s="210"/>
      <c r="WCU115" s="210"/>
      <c r="WCV115" s="210"/>
      <c r="WCW115" s="210"/>
      <c r="WCX115" s="210"/>
      <c r="WCY115" s="210"/>
      <c r="WCZ115" s="210"/>
      <c r="WDA115" s="210"/>
      <c r="WDB115" s="210"/>
      <c r="WDC115" s="210"/>
      <c r="WDD115" s="210"/>
      <c r="WDE115" s="210"/>
      <c r="WDF115" s="210"/>
      <c r="WDG115" s="210"/>
      <c r="WDH115" s="210"/>
      <c r="WDI115" s="210"/>
      <c r="WDJ115" s="210"/>
      <c r="WDK115" s="210"/>
      <c r="WDL115" s="210"/>
      <c r="WDM115" s="210"/>
      <c r="WDN115" s="210"/>
      <c r="WDO115" s="210"/>
      <c r="WDP115" s="210"/>
      <c r="WDQ115" s="210"/>
      <c r="WDR115" s="210"/>
      <c r="WDS115" s="210"/>
      <c r="WDT115" s="210"/>
      <c r="WDU115" s="210"/>
      <c r="WDV115" s="210"/>
      <c r="WDW115" s="210"/>
      <c r="WDX115" s="210"/>
      <c r="WDY115" s="210"/>
      <c r="WDZ115" s="210"/>
      <c r="WEA115" s="210"/>
      <c r="WEB115" s="210"/>
      <c r="WEC115" s="210"/>
      <c r="WED115" s="210"/>
      <c r="WEE115" s="210"/>
      <c r="WEF115" s="210"/>
      <c r="WEG115" s="210"/>
      <c r="WEH115" s="210"/>
      <c r="WEI115" s="210"/>
      <c r="WEJ115" s="210"/>
      <c r="WEK115" s="210"/>
      <c r="WEL115" s="210"/>
      <c r="WEM115" s="210"/>
      <c r="WEN115" s="210"/>
      <c r="WEO115" s="210"/>
      <c r="WEP115" s="210"/>
      <c r="WEQ115" s="210"/>
      <c r="WER115" s="210"/>
      <c r="WES115" s="210"/>
      <c r="WET115" s="210"/>
      <c r="WEU115" s="210"/>
      <c r="WEV115" s="210"/>
      <c r="WEW115" s="210"/>
      <c r="WEX115" s="210"/>
      <c r="WEY115" s="210"/>
      <c r="WEZ115" s="210"/>
      <c r="WFA115" s="210"/>
      <c r="WFB115" s="210"/>
      <c r="WFC115" s="210"/>
      <c r="WFD115" s="210"/>
      <c r="WFE115" s="210"/>
      <c r="WFF115" s="210"/>
      <c r="WFG115" s="210"/>
      <c r="WFH115" s="210"/>
      <c r="WFI115" s="210"/>
      <c r="WFJ115" s="210"/>
      <c r="WFK115" s="210"/>
      <c r="WFL115" s="210"/>
      <c r="WFM115" s="210"/>
      <c r="WFN115" s="210"/>
      <c r="WFO115" s="210"/>
      <c r="WFP115" s="210"/>
      <c r="WFQ115" s="210"/>
      <c r="WFR115" s="210"/>
      <c r="WFS115" s="210"/>
      <c r="WFT115" s="210"/>
      <c r="WFU115" s="210"/>
      <c r="WFV115" s="210"/>
      <c r="WFW115" s="210"/>
      <c r="WFX115" s="210"/>
      <c r="WFY115" s="210"/>
      <c r="WFZ115" s="210"/>
      <c r="WGA115" s="210"/>
      <c r="WGB115" s="210"/>
      <c r="WGC115" s="210"/>
      <c r="WGD115" s="210"/>
      <c r="WGE115" s="210"/>
      <c r="WGF115" s="210"/>
      <c r="WGG115" s="210"/>
      <c r="WGH115" s="210"/>
      <c r="WGI115" s="210"/>
      <c r="WGJ115" s="210"/>
      <c r="WGK115" s="210"/>
      <c r="WGL115" s="210"/>
      <c r="WGM115" s="210"/>
      <c r="WGN115" s="210"/>
      <c r="WGO115" s="210"/>
      <c r="WGP115" s="210"/>
      <c r="WGQ115" s="210"/>
      <c r="WGR115" s="210"/>
      <c r="WGS115" s="210"/>
      <c r="WGT115" s="210"/>
      <c r="WGU115" s="210"/>
      <c r="WGV115" s="210"/>
      <c r="WGW115" s="210"/>
      <c r="WGX115" s="210"/>
      <c r="WGY115" s="210"/>
      <c r="WGZ115" s="210"/>
      <c r="WHA115" s="210"/>
      <c r="WHB115" s="210"/>
      <c r="WHC115" s="210"/>
      <c r="WHD115" s="210"/>
      <c r="WHE115" s="210"/>
      <c r="WHF115" s="210"/>
      <c r="WHG115" s="210"/>
      <c r="WHH115" s="210"/>
      <c r="WHI115" s="210"/>
      <c r="WHJ115" s="210"/>
      <c r="WHK115" s="210"/>
      <c r="WHL115" s="210"/>
      <c r="WHM115" s="210"/>
      <c r="WHN115" s="210"/>
      <c r="WHO115" s="210"/>
      <c r="WHP115" s="210"/>
      <c r="WHQ115" s="210"/>
      <c r="WHR115" s="210"/>
      <c r="WHS115" s="210"/>
      <c r="WHT115" s="210"/>
      <c r="WHU115" s="210"/>
      <c r="WHV115" s="210"/>
      <c r="WHW115" s="210"/>
      <c r="WHX115" s="210"/>
      <c r="WHY115" s="210"/>
      <c r="WHZ115" s="210"/>
      <c r="WIA115" s="210"/>
      <c r="WIB115" s="210"/>
      <c r="WIC115" s="210"/>
      <c r="WID115" s="210"/>
      <c r="WIE115" s="210"/>
      <c r="WIF115" s="210"/>
      <c r="WIG115" s="210"/>
      <c r="WIH115" s="210"/>
      <c r="WII115" s="210"/>
      <c r="WIJ115" s="210"/>
      <c r="WIK115" s="210"/>
      <c r="WIL115" s="210"/>
      <c r="WIM115" s="210"/>
      <c r="WIN115" s="210"/>
      <c r="WIO115" s="210"/>
      <c r="WIP115" s="210"/>
      <c r="WIQ115" s="210"/>
      <c r="WIR115" s="210"/>
      <c r="WIS115" s="210"/>
      <c r="WIT115" s="210"/>
      <c r="WIU115" s="210"/>
      <c r="WIV115" s="210"/>
      <c r="WIW115" s="210"/>
      <c r="WIX115" s="210"/>
      <c r="WIY115" s="210"/>
      <c r="WIZ115" s="210"/>
      <c r="WJA115" s="210"/>
      <c r="WJB115" s="210"/>
      <c r="WJC115" s="210"/>
      <c r="WJD115" s="210"/>
      <c r="WJE115" s="210"/>
      <c r="WJF115" s="210"/>
      <c r="WJG115" s="210"/>
      <c r="WJH115" s="210"/>
      <c r="WJI115" s="210"/>
      <c r="WJJ115" s="210"/>
      <c r="WJK115" s="210"/>
      <c r="WJL115" s="210"/>
      <c r="WJM115" s="210"/>
      <c r="WJN115" s="210"/>
      <c r="WJO115" s="210"/>
      <c r="WJP115" s="210"/>
      <c r="WJQ115" s="210"/>
      <c r="WJR115" s="210"/>
      <c r="WJS115" s="210"/>
      <c r="WJT115" s="210"/>
      <c r="WJU115" s="210"/>
      <c r="WJV115" s="210"/>
      <c r="WJW115" s="210"/>
      <c r="WJX115" s="210"/>
      <c r="WJY115" s="210"/>
      <c r="WJZ115" s="210"/>
      <c r="WKA115" s="210"/>
      <c r="WKB115" s="210"/>
      <c r="WKC115" s="210"/>
      <c r="WKD115" s="210"/>
      <c r="WKE115" s="210"/>
      <c r="WKF115" s="210"/>
      <c r="WKG115" s="210"/>
      <c r="WKH115" s="210"/>
      <c r="WKI115" s="210"/>
      <c r="WKJ115" s="210"/>
      <c r="WKK115" s="210"/>
      <c r="WKL115" s="210"/>
      <c r="WKM115" s="210"/>
      <c r="WKN115" s="210"/>
      <c r="WKO115" s="210"/>
      <c r="WKP115" s="210"/>
      <c r="WKQ115" s="210"/>
      <c r="WKR115" s="210"/>
      <c r="WKS115" s="210"/>
      <c r="WKT115" s="210"/>
      <c r="WKU115" s="210"/>
      <c r="WKV115" s="210"/>
      <c r="WKW115" s="210"/>
      <c r="WKX115" s="210"/>
      <c r="WKY115" s="210"/>
      <c r="WKZ115" s="210"/>
      <c r="WLA115" s="210"/>
      <c r="WLB115" s="210"/>
      <c r="WLC115" s="210"/>
      <c r="WLD115" s="210"/>
      <c r="WLE115" s="210"/>
      <c r="WLF115" s="210"/>
      <c r="WLG115" s="210"/>
      <c r="WLH115" s="210"/>
      <c r="WLI115" s="210"/>
      <c r="WLJ115" s="210"/>
      <c r="WLK115" s="210"/>
      <c r="WLL115" s="210"/>
      <c r="WLM115" s="210"/>
      <c r="WLN115" s="210"/>
      <c r="WLO115" s="210"/>
      <c r="WLP115" s="210"/>
      <c r="WLQ115" s="210"/>
      <c r="WLR115" s="210"/>
      <c r="WLS115" s="210"/>
      <c r="WLT115" s="210"/>
      <c r="WLU115" s="210"/>
      <c r="WLV115" s="210"/>
      <c r="WLW115" s="210"/>
      <c r="WLX115" s="210"/>
      <c r="WLY115" s="210"/>
      <c r="WLZ115" s="210"/>
      <c r="WMA115" s="210"/>
      <c r="WMB115" s="210"/>
      <c r="WMC115" s="210"/>
      <c r="WMD115" s="210"/>
      <c r="WME115" s="210"/>
      <c r="WMF115" s="210"/>
      <c r="WMG115" s="210"/>
      <c r="WMH115" s="210"/>
      <c r="WMI115" s="210"/>
      <c r="WMJ115" s="210"/>
      <c r="WMK115" s="210"/>
      <c r="WML115" s="210"/>
      <c r="WMM115" s="210"/>
      <c r="WMN115" s="210"/>
      <c r="WMO115" s="210"/>
      <c r="WMP115" s="210"/>
      <c r="WMQ115" s="210"/>
      <c r="WMR115" s="210"/>
      <c r="WMS115" s="210"/>
      <c r="WMT115" s="210"/>
      <c r="WMU115" s="210"/>
      <c r="WMV115" s="210"/>
      <c r="WMW115" s="210"/>
      <c r="WMX115" s="210"/>
      <c r="WMY115" s="210"/>
      <c r="WMZ115" s="210"/>
      <c r="WNA115" s="210"/>
      <c r="WNB115" s="210"/>
      <c r="WNC115" s="210"/>
      <c r="WND115" s="210"/>
      <c r="WNE115" s="210"/>
      <c r="WNF115" s="210"/>
      <c r="WNG115" s="210"/>
      <c r="WNH115" s="210"/>
      <c r="WNI115" s="210"/>
      <c r="WNJ115" s="210"/>
      <c r="WNK115" s="210"/>
      <c r="WNL115" s="210"/>
      <c r="WNM115" s="210"/>
      <c r="WNN115" s="210"/>
      <c r="WNO115" s="210"/>
      <c r="WNP115" s="210"/>
      <c r="WNQ115" s="210"/>
      <c r="WNR115" s="210"/>
      <c r="WNS115" s="210"/>
      <c r="WNT115" s="210"/>
      <c r="WNU115" s="210"/>
      <c r="WNV115" s="210"/>
      <c r="WNW115" s="210"/>
      <c r="WNX115" s="210"/>
      <c r="WNY115" s="210"/>
      <c r="WNZ115" s="210"/>
      <c r="WOA115" s="210"/>
      <c r="WOB115" s="210"/>
      <c r="WOC115" s="210"/>
      <c r="WOD115" s="210"/>
      <c r="WOE115" s="210"/>
      <c r="WOF115" s="210"/>
      <c r="WOG115" s="210"/>
      <c r="WOH115" s="210"/>
      <c r="WOI115" s="210"/>
      <c r="WOJ115" s="210"/>
      <c r="WOK115" s="210"/>
      <c r="WOL115" s="210"/>
      <c r="WOM115" s="210"/>
      <c r="WON115" s="210"/>
      <c r="WOO115" s="210"/>
      <c r="WOP115" s="210"/>
      <c r="WOQ115" s="210"/>
      <c r="WOR115" s="210"/>
      <c r="WOS115" s="210"/>
      <c r="WOT115" s="210"/>
      <c r="WOU115" s="210"/>
      <c r="WOV115" s="210"/>
      <c r="WOW115" s="210"/>
      <c r="WOX115" s="210"/>
      <c r="WOY115" s="210"/>
      <c r="WOZ115" s="210"/>
      <c r="WPA115" s="210"/>
      <c r="WPB115" s="210"/>
      <c r="WPC115" s="210"/>
      <c r="WPD115" s="210"/>
      <c r="WPE115" s="210"/>
      <c r="WPF115" s="210"/>
      <c r="WPG115" s="210"/>
      <c r="WPH115" s="210"/>
      <c r="WPI115" s="210"/>
      <c r="WPJ115" s="210"/>
      <c r="WPK115" s="210"/>
      <c r="WPL115" s="210"/>
      <c r="WPM115" s="210"/>
      <c r="WPN115" s="210"/>
      <c r="WPO115" s="210"/>
      <c r="WPP115" s="210"/>
      <c r="WPQ115" s="210"/>
      <c r="WPR115" s="210"/>
      <c r="WPS115" s="210"/>
      <c r="WPT115" s="210"/>
      <c r="WPU115" s="210"/>
      <c r="WPV115" s="210"/>
      <c r="WPW115" s="210"/>
      <c r="WPX115" s="210"/>
      <c r="WPY115" s="210"/>
      <c r="WPZ115" s="210"/>
      <c r="WQA115" s="210"/>
      <c r="WQB115" s="210"/>
      <c r="WQC115" s="210"/>
      <c r="WQD115" s="210"/>
      <c r="WQE115" s="210"/>
      <c r="WQF115" s="210"/>
      <c r="WQG115" s="210"/>
      <c r="WQH115" s="210"/>
      <c r="WQI115" s="210"/>
      <c r="WQJ115" s="210"/>
      <c r="WQK115" s="210"/>
      <c r="WQL115" s="210"/>
      <c r="WQM115" s="210"/>
      <c r="WQN115" s="210"/>
      <c r="WQO115" s="210"/>
      <c r="WQP115" s="210"/>
      <c r="WQQ115" s="210"/>
      <c r="WQR115" s="210"/>
      <c r="WQS115" s="210"/>
      <c r="WQT115" s="210"/>
      <c r="WQU115" s="210"/>
      <c r="WQV115" s="210"/>
      <c r="WQW115" s="210"/>
      <c r="WQX115" s="210"/>
      <c r="WQY115" s="210"/>
      <c r="WQZ115" s="210"/>
      <c r="WRA115" s="210"/>
      <c r="WRB115" s="210"/>
      <c r="WRC115" s="210"/>
      <c r="WRD115" s="210"/>
      <c r="WRE115" s="210"/>
      <c r="WRF115" s="210"/>
      <c r="WRG115" s="210"/>
      <c r="WRH115" s="210"/>
      <c r="WRI115" s="210"/>
      <c r="WRJ115" s="210"/>
      <c r="WRK115" s="210"/>
      <c r="WRL115" s="210"/>
      <c r="WRM115" s="210"/>
      <c r="WRN115" s="210"/>
      <c r="WRO115" s="210"/>
      <c r="WRP115" s="210"/>
      <c r="WRQ115" s="210"/>
      <c r="WRR115" s="210"/>
      <c r="WRS115" s="210"/>
      <c r="WRT115" s="210"/>
      <c r="WRU115" s="210"/>
      <c r="WRV115" s="210"/>
      <c r="WRW115" s="210"/>
      <c r="WRX115" s="210"/>
      <c r="WRY115" s="210"/>
      <c r="WRZ115" s="210"/>
      <c r="WSA115" s="210"/>
      <c r="WSB115" s="210"/>
      <c r="WSC115" s="210"/>
      <c r="WSD115" s="210"/>
      <c r="WSE115" s="210"/>
      <c r="WSF115" s="210"/>
      <c r="WSG115" s="210"/>
      <c r="WSH115" s="210"/>
      <c r="WSI115" s="210"/>
      <c r="WSJ115" s="210"/>
      <c r="WSK115" s="210"/>
      <c r="WSL115" s="210"/>
      <c r="WSM115" s="210"/>
      <c r="WSN115" s="210"/>
      <c r="WSO115" s="210"/>
      <c r="WSP115" s="210"/>
      <c r="WSQ115" s="210"/>
      <c r="WSR115" s="210"/>
      <c r="WSS115" s="210"/>
      <c r="WST115" s="210"/>
      <c r="WSU115" s="210"/>
      <c r="WSV115" s="210"/>
      <c r="WSW115" s="210"/>
      <c r="WSX115" s="210"/>
      <c r="WSY115" s="210"/>
      <c r="WSZ115" s="210"/>
      <c r="WTA115" s="210"/>
      <c r="WTB115" s="210"/>
      <c r="WTC115" s="210"/>
      <c r="WTD115" s="210"/>
      <c r="WTE115" s="210"/>
      <c r="WTF115" s="210"/>
      <c r="WTG115" s="210"/>
      <c r="WTH115" s="210"/>
      <c r="WTI115" s="210"/>
      <c r="WTJ115" s="210"/>
      <c r="WTK115" s="210"/>
      <c r="WTL115" s="210"/>
      <c r="WTM115" s="210"/>
      <c r="WTN115" s="210"/>
      <c r="WTO115" s="210"/>
      <c r="WTP115" s="210"/>
      <c r="WTQ115" s="210"/>
      <c r="WTR115" s="210"/>
      <c r="WTS115" s="210"/>
      <c r="WTT115" s="210"/>
      <c r="WTU115" s="210"/>
      <c r="WTV115" s="210"/>
      <c r="WTW115" s="210"/>
      <c r="WTX115" s="210"/>
      <c r="WTY115" s="210"/>
      <c r="WTZ115" s="210"/>
      <c r="WUA115" s="210"/>
      <c r="WUB115" s="210"/>
      <c r="WUC115" s="210"/>
      <c r="WUD115" s="210"/>
      <c r="WUE115" s="210"/>
      <c r="WUF115" s="210"/>
      <c r="WUG115" s="210"/>
      <c r="WUH115" s="210"/>
      <c r="WUI115" s="210"/>
      <c r="WUJ115" s="210"/>
      <c r="WUK115" s="210"/>
      <c r="WUL115" s="210"/>
      <c r="WUM115" s="210"/>
      <c r="WUN115" s="210"/>
      <c r="WUO115" s="210"/>
      <c r="WUP115" s="210"/>
      <c r="WUQ115" s="210"/>
      <c r="WUR115" s="210"/>
      <c r="WUS115" s="210"/>
      <c r="WUT115" s="210"/>
      <c r="WUU115" s="210"/>
      <c r="WUV115" s="210"/>
      <c r="WUW115" s="210"/>
      <c r="WUX115" s="210"/>
      <c r="WUY115" s="210"/>
      <c r="WUZ115" s="210"/>
      <c r="WVA115" s="210"/>
      <c r="WVB115" s="210"/>
      <c r="WVC115" s="210"/>
      <c r="WVD115" s="210"/>
      <c r="WVE115" s="210"/>
      <c r="WVF115" s="210"/>
      <c r="WVG115" s="210"/>
      <c r="WVH115" s="210"/>
      <c r="WVI115" s="210"/>
      <c r="WVJ115" s="210"/>
      <c r="WVK115" s="210"/>
      <c r="WVL115" s="210"/>
      <c r="WVM115" s="210"/>
      <c r="WVN115" s="210"/>
      <c r="WVO115" s="210"/>
      <c r="WVP115" s="210"/>
      <c r="WVQ115" s="210"/>
      <c r="WVR115" s="210"/>
      <c r="WVS115" s="210"/>
      <c r="WVT115" s="210"/>
      <c r="WVU115" s="210"/>
      <c r="WVV115" s="210"/>
      <c r="WVW115" s="210"/>
      <c r="WVX115" s="210"/>
      <c r="WVY115" s="210"/>
      <c r="WVZ115" s="210"/>
      <c r="WWA115" s="210"/>
      <c r="WWB115" s="210"/>
      <c r="WWC115" s="210"/>
      <c r="WWD115" s="210"/>
      <c r="WWE115" s="210"/>
      <c r="WWF115" s="210"/>
      <c r="WWG115" s="210"/>
      <c r="WWH115" s="210"/>
      <c r="WWI115" s="210"/>
      <c r="WWJ115" s="210"/>
      <c r="WWK115" s="210"/>
      <c r="WWL115" s="210"/>
      <c r="WWM115" s="210"/>
      <c r="WWN115" s="210"/>
      <c r="WWO115" s="210"/>
      <c r="WWP115" s="210"/>
      <c r="WWQ115" s="210"/>
      <c r="WWR115" s="210"/>
      <c r="WWS115" s="210"/>
      <c r="WWT115" s="210"/>
      <c r="WWU115" s="210"/>
      <c r="WWV115" s="210"/>
      <c r="WWW115" s="210"/>
      <c r="WWX115" s="210"/>
      <c r="WWY115" s="210"/>
      <c r="WWZ115" s="210"/>
      <c r="WXA115" s="210"/>
      <c r="WXB115" s="210"/>
      <c r="WXC115" s="210"/>
      <c r="WXD115" s="210"/>
      <c r="WXE115" s="210"/>
      <c r="WXF115" s="210"/>
      <c r="WXG115" s="210"/>
      <c r="WXH115" s="210"/>
      <c r="WXI115" s="210"/>
      <c r="WXJ115" s="210"/>
      <c r="WXK115" s="210"/>
      <c r="WXL115" s="210"/>
      <c r="WXM115" s="210"/>
      <c r="WXN115" s="210"/>
      <c r="WXO115" s="210"/>
      <c r="WXP115" s="210"/>
      <c r="WXQ115" s="210"/>
      <c r="WXR115" s="210"/>
      <c r="WXS115" s="210"/>
      <c r="WXT115" s="210"/>
      <c r="WXU115" s="210"/>
      <c r="WXV115" s="210"/>
      <c r="WXW115" s="210"/>
      <c r="WXX115" s="210"/>
      <c r="WXY115" s="210"/>
      <c r="WXZ115" s="210"/>
      <c r="WYA115" s="210"/>
      <c r="WYB115" s="210"/>
      <c r="WYC115" s="210"/>
      <c r="WYD115" s="210"/>
      <c r="WYE115" s="210"/>
      <c r="WYF115" s="210"/>
      <c r="WYG115" s="210"/>
      <c r="WYH115" s="210"/>
      <c r="WYI115" s="210"/>
      <c r="WYJ115" s="210"/>
      <c r="WYK115" s="210"/>
      <c r="WYL115" s="210"/>
      <c r="WYM115" s="210"/>
      <c r="WYN115" s="210"/>
      <c r="WYO115" s="210"/>
      <c r="WYP115" s="210"/>
      <c r="WYQ115" s="210"/>
      <c r="WYR115" s="210"/>
      <c r="WYS115" s="210"/>
      <c r="WYT115" s="210"/>
      <c r="WYU115" s="210"/>
      <c r="WYV115" s="210"/>
      <c r="WYW115" s="210"/>
      <c r="WYX115" s="210"/>
      <c r="WYY115" s="210"/>
      <c r="WYZ115" s="210"/>
      <c r="WZA115" s="210"/>
      <c r="WZB115" s="210"/>
      <c r="WZC115" s="210"/>
      <c r="WZD115" s="210"/>
      <c r="WZE115" s="210"/>
      <c r="WZF115" s="210"/>
      <c r="WZG115" s="210"/>
      <c r="WZH115" s="210"/>
      <c r="WZI115" s="210"/>
      <c r="WZJ115" s="210"/>
      <c r="WZK115" s="210"/>
      <c r="WZL115" s="210"/>
      <c r="WZM115" s="210"/>
      <c r="WZN115" s="210"/>
      <c r="WZO115" s="210"/>
      <c r="WZP115" s="210"/>
      <c r="WZQ115" s="210"/>
      <c r="WZR115" s="210"/>
      <c r="WZS115" s="210"/>
      <c r="WZT115" s="210"/>
      <c r="WZU115" s="210"/>
      <c r="WZV115" s="210"/>
      <c r="WZW115" s="210"/>
      <c r="WZX115" s="210"/>
      <c r="WZY115" s="210"/>
      <c r="WZZ115" s="210"/>
      <c r="XAA115" s="210"/>
      <c r="XAB115" s="210"/>
      <c r="XAC115" s="210"/>
      <c r="XAD115" s="210"/>
      <c r="XAE115" s="210"/>
      <c r="XAF115" s="210"/>
      <c r="XAG115" s="210"/>
      <c r="XAH115" s="210"/>
      <c r="XAI115" s="210"/>
      <c r="XAJ115" s="210"/>
      <c r="XAK115" s="210"/>
      <c r="XAL115" s="210"/>
      <c r="XAM115" s="210"/>
      <c r="XAN115" s="210"/>
      <c r="XAO115" s="210"/>
      <c r="XAP115" s="210"/>
      <c r="XAQ115" s="210"/>
      <c r="XAR115" s="210"/>
      <c r="XAS115" s="210"/>
      <c r="XAT115" s="210"/>
      <c r="XAU115" s="210"/>
      <c r="XAV115" s="210"/>
      <c r="XAW115" s="210"/>
      <c r="XAX115" s="210"/>
      <c r="XAY115" s="210"/>
      <c r="XAZ115" s="210"/>
      <c r="XBA115" s="210"/>
      <c r="XBB115" s="210"/>
      <c r="XBC115" s="210"/>
      <c r="XBD115" s="210"/>
      <c r="XBE115" s="210"/>
      <c r="XBF115" s="210"/>
      <c r="XBG115" s="210"/>
      <c r="XBH115" s="210"/>
      <c r="XBI115" s="210"/>
      <c r="XBJ115" s="210"/>
      <c r="XBK115" s="210"/>
      <c r="XBL115" s="210"/>
      <c r="XBM115" s="210"/>
      <c r="XBN115" s="210"/>
      <c r="XBO115" s="210"/>
      <c r="XBP115" s="210"/>
      <c r="XBQ115" s="210"/>
      <c r="XBR115" s="210"/>
      <c r="XBS115" s="210"/>
      <c r="XBT115" s="210"/>
      <c r="XBU115" s="210"/>
      <c r="XBV115" s="210"/>
      <c r="XBW115" s="210"/>
      <c r="XBX115" s="210"/>
      <c r="XBY115" s="210"/>
      <c r="XBZ115" s="210"/>
      <c r="XCA115" s="210"/>
      <c r="XCB115" s="210"/>
      <c r="XCC115" s="210"/>
      <c r="XCD115" s="210"/>
      <c r="XCE115" s="210"/>
      <c r="XCF115" s="210"/>
      <c r="XCG115" s="210"/>
      <c r="XCH115" s="210"/>
      <c r="XCI115" s="210"/>
      <c r="XCJ115" s="210"/>
      <c r="XCK115" s="210"/>
      <c r="XCL115" s="210"/>
      <c r="XCM115" s="210"/>
      <c r="XCN115" s="210"/>
      <c r="XCO115" s="210"/>
      <c r="XCP115" s="210"/>
      <c r="XCQ115" s="210"/>
      <c r="XCR115" s="210"/>
      <c r="XCS115" s="210"/>
      <c r="XCT115" s="210"/>
      <c r="XCU115" s="210"/>
      <c r="XCV115" s="210"/>
      <c r="XCW115" s="210"/>
      <c r="XCX115" s="210"/>
      <c r="XCY115" s="210"/>
      <c r="XCZ115" s="210"/>
      <c r="XDA115" s="210"/>
      <c r="XDB115" s="210"/>
      <c r="XDC115" s="210"/>
      <c r="XDD115" s="210"/>
      <c r="XDE115" s="210"/>
      <c r="XDF115" s="210"/>
      <c r="XDG115" s="210"/>
      <c r="XDH115" s="210"/>
      <c r="XDI115" s="210"/>
      <c r="XDJ115" s="210"/>
      <c r="XDK115" s="210"/>
      <c r="XDL115" s="210"/>
      <c r="XDM115" s="210"/>
      <c r="XDN115" s="210"/>
      <c r="XDO115" s="210"/>
      <c r="XDP115" s="210"/>
      <c r="XDQ115" s="210"/>
      <c r="XDR115" s="210"/>
      <c r="XDS115" s="210"/>
    </row>
    <row r="116" spans="1:16347" customFormat="1" ht="17.45" customHeight="1">
      <c r="A116" s="1312" t="s">
        <v>13541</v>
      </c>
      <c r="B116" s="1312" t="s">
        <v>13542</v>
      </c>
      <c r="C116" s="1313">
        <v>15489.789999999999</v>
      </c>
      <c r="D116" s="1313">
        <f t="shared" si="0"/>
        <v>15489.789999999999</v>
      </c>
      <c r="E116" s="1487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  <c r="BI116" s="210"/>
      <c r="BJ116" s="210"/>
      <c r="BK116" s="210"/>
      <c r="BL116" s="210"/>
      <c r="BM116" s="210"/>
      <c r="BN116" s="210"/>
      <c r="BO116" s="210"/>
      <c r="BP116" s="210"/>
      <c r="BQ116" s="210"/>
      <c r="BR116" s="210"/>
      <c r="BS116" s="210"/>
      <c r="BT116" s="210"/>
      <c r="BU116" s="210"/>
      <c r="BV116" s="210"/>
      <c r="BW116" s="210"/>
      <c r="BX116" s="210"/>
      <c r="BY116" s="210"/>
      <c r="BZ116" s="210"/>
      <c r="CA116" s="210"/>
      <c r="CB116" s="210"/>
      <c r="CC116" s="210"/>
      <c r="CD116" s="210"/>
      <c r="CE116" s="210"/>
      <c r="CF116" s="210"/>
      <c r="CG116" s="210"/>
      <c r="CH116" s="210"/>
      <c r="CI116" s="210"/>
      <c r="CJ116" s="210"/>
      <c r="CK116" s="210"/>
      <c r="CL116" s="210"/>
      <c r="CM116" s="210"/>
      <c r="CN116" s="210"/>
      <c r="CO116" s="210"/>
      <c r="CP116" s="210"/>
      <c r="CQ116" s="210"/>
      <c r="CR116" s="210"/>
      <c r="CS116" s="210"/>
      <c r="CT116" s="210"/>
      <c r="CU116" s="210"/>
      <c r="CV116" s="210"/>
      <c r="CW116" s="210"/>
      <c r="CX116" s="210"/>
      <c r="CY116" s="210"/>
      <c r="CZ116" s="210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DK116" s="210"/>
      <c r="DL116" s="210"/>
      <c r="DM116" s="210"/>
      <c r="DN116" s="210"/>
      <c r="DO116" s="210"/>
      <c r="DP116" s="210"/>
      <c r="DQ116" s="210"/>
      <c r="DR116" s="210"/>
      <c r="DS116" s="210"/>
      <c r="DT116" s="210"/>
      <c r="DU116" s="210"/>
      <c r="DV116" s="210"/>
      <c r="DW116" s="210"/>
      <c r="DX116" s="210"/>
      <c r="DY116" s="210"/>
      <c r="DZ116" s="210"/>
      <c r="EA116" s="210"/>
      <c r="EB116" s="210"/>
      <c r="EC116" s="210"/>
      <c r="ED116" s="210"/>
      <c r="EE116" s="210"/>
      <c r="EF116" s="210"/>
      <c r="EG116" s="210"/>
      <c r="EH116" s="210"/>
      <c r="EI116" s="210"/>
      <c r="EJ116" s="210"/>
      <c r="EK116" s="210"/>
      <c r="EL116" s="210"/>
      <c r="EM116" s="210"/>
      <c r="EN116" s="210"/>
      <c r="EO116" s="210"/>
      <c r="EP116" s="210"/>
      <c r="EQ116" s="210"/>
      <c r="ER116" s="210"/>
      <c r="ES116" s="210"/>
      <c r="ET116" s="210"/>
      <c r="EU116" s="210"/>
      <c r="EV116" s="210"/>
      <c r="EW116" s="210"/>
      <c r="EX116" s="210"/>
      <c r="EY116" s="210"/>
      <c r="EZ116" s="210"/>
      <c r="FA116" s="210"/>
      <c r="FB116" s="210"/>
      <c r="FC116" s="210"/>
      <c r="FD116" s="210"/>
      <c r="FE116" s="210"/>
      <c r="FF116" s="210"/>
      <c r="FG116" s="210"/>
      <c r="FH116" s="210"/>
      <c r="FI116" s="210"/>
      <c r="FJ116" s="210"/>
      <c r="FK116" s="210"/>
      <c r="FL116" s="210"/>
      <c r="FM116" s="210"/>
      <c r="FN116" s="210"/>
      <c r="FO116" s="210"/>
      <c r="FP116" s="210"/>
      <c r="FQ116" s="210"/>
      <c r="FR116" s="210"/>
      <c r="FS116" s="210"/>
      <c r="FT116" s="210"/>
      <c r="FU116" s="210"/>
      <c r="FV116" s="210"/>
      <c r="FW116" s="210"/>
      <c r="FX116" s="210"/>
      <c r="FY116" s="210"/>
      <c r="FZ116" s="210"/>
      <c r="GA116" s="210"/>
      <c r="GB116" s="210"/>
      <c r="GC116" s="210"/>
      <c r="GD116" s="210"/>
      <c r="GE116" s="210"/>
      <c r="GF116" s="210"/>
      <c r="GG116" s="210"/>
      <c r="GH116" s="210"/>
      <c r="GI116" s="210"/>
      <c r="GJ116" s="210"/>
      <c r="GK116" s="210"/>
      <c r="GL116" s="210"/>
      <c r="GM116" s="210"/>
      <c r="GN116" s="210"/>
      <c r="GO116" s="210"/>
      <c r="GP116" s="210"/>
      <c r="GQ116" s="210"/>
      <c r="GR116" s="210"/>
      <c r="GS116" s="210"/>
      <c r="GT116" s="210"/>
      <c r="GU116" s="210"/>
      <c r="GV116" s="210"/>
      <c r="GW116" s="210"/>
      <c r="GX116" s="210"/>
      <c r="GY116" s="210"/>
      <c r="GZ116" s="210"/>
      <c r="HA116" s="210"/>
      <c r="HB116" s="210"/>
      <c r="HC116" s="210"/>
      <c r="HD116" s="210"/>
      <c r="HE116" s="210"/>
      <c r="HF116" s="210"/>
      <c r="HG116" s="210"/>
      <c r="HH116" s="210"/>
      <c r="HI116" s="210"/>
      <c r="HJ116" s="210"/>
      <c r="HK116" s="210"/>
      <c r="HL116" s="210"/>
      <c r="HM116" s="210"/>
      <c r="HN116" s="210"/>
      <c r="HO116" s="210"/>
      <c r="HP116" s="210"/>
      <c r="HQ116" s="210"/>
      <c r="HR116" s="210"/>
      <c r="HS116" s="210"/>
      <c r="HT116" s="210"/>
      <c r="HU116" s="210"/>
      <c r="HV116" s="210"/>
      <c r="HW116" s="210"/>
      <c r="HX116" s="210"/>
      <c r="HY116" s="210"/>
      <c r="HZ116" s="210"/>
      <c r="IA116" s="210"/>
      <c r="IB116" s="210"/>
      <c r="IC116" s="210"/>
      <c r="ID116" s="210"/>
      <c r="IE116" s="210"/>
      <c r="IF116" s="210"/>
      <c r="IG116" s="210"/>
      <c r="IH116" s="210"/>
      <c r="II116" s="210"/>
      <c r="IJ116" s="210"/>
      <c r="IK116" s="210"/>
      <c r="IL116" s="210"/>
      <c r="IM116" s="210"/>
      <c r="IN116" s="210"/>
      <c r="IO116" s="210"/>
      <c r="IP116" s="210"/>
      <c r="IQ116" s="210"/>
      <c r="IR116" s="210"/>
      <c r="IS116" s="210"/>
      <c r="IT116" s="210"/>
      <c r="IU116" s="210"/>
      <c r="IV116" s="210"/>
      <c r="IW116" s="210"/>
      <c r="IX116" s="210"/>
      <c r="IY116" s="210"/>
      <c r="IZ116" s="210"/>
      <c r="JA116" s="210"/>
      <c r="JB116" s="210"/>
      <c r="JC116" s="210"/>
      <c r="JD116" s="210"/>
      <c r="JE116" s="210"/>
      <c r="JF116" s="210"/>
      <c r="JG116" s="210"/>
      <c r="JH116" s="210"/>
      <c r="JI116" s="210"/>
      <c r="JJ116" s="210"/>
      <c r="JK116" s="210"/>
      <c r="JL116" s="210"/>
      <c r="JM116" s="210"/>
      <c r="JN116" s="210"/>
      <c r="JO116" s="210"/>
      <c r="JP116" s="210"/>
      <c r="JQ116" s="210"/>
      <c r="JR116" s="210"/>
      <c r="JS116" s="210"/>
      <c r="JT116" s="210"/>
      <c r="JU116" s="210"/>
      <c r="JV116" s="210"/>
      <c r="JW116" s="210"/>
      <c r="JX116" s="210"/>
      <c r="JY116" s="210"/>
      <c r="JZ116" s="210"/>
      <c r="KA116" s="210"/>
      <c r="KB116" s="210"/>
      <c r="KC116" s="210"/>
      <c r="KD116" s="210"/>
      <c r="KE116" s="210"/>
      <c r="KF116" s="210"/>
      <c r="KG116" s="210"/>
      <c r="KH116" s="210"/>
      <c r="KI116" s="210"/>
      <c r="KJ116" s="210"/>
      <c r="KK116" s="210"/>
      <c r="KL116" s="210"/>
      <c r="KM116" s="210"/>
      <c r="KN116" s="210"/>
      <c r="KO116" s="210"/>
      <c r="KP116" s="210"/>
      <c r="KQ116" s="210"/>
      <c r="KR116" s="210"/>
      <c r="KS116" s="210"/>
      <c r="KT116" s="210"/>
      <c r="KU116" s="210"/>
      <c r="KV116" s="210"/>
      <c r="KW116" s="210"/>
      <c r="KX116" s="210"/>
      <c r="KY116" s="210"/>
      <c r="KZ116" s="210"/>
      <c r="LA116" s="210"/>
      <c r="LB116" s="210"/>
      <c r="LC116" s="210"/>
      <c r="LD116" s="210"/>
      <c r="LE116" s="210"/>
      <c r="LF116" s="210"/>
      <c r="LG116" s="210"/>
      <c r="LH116" s="210"/>
      <c r="LI116" s="210"/>
      <c r="LJ116" s="210"/>
      <c r="LK116" s="210"/>
      <c r="LL116" s="210"/>
      <c r="LM116" s="210"/>
      <c r="LN116" s="210"/>
      <c r="LO116" s="210"/>
      <c r="LP116" s="210"/>
      <c r="LQ116" s="210"/>
      <c r="LR116" s="210"/>
      <c r="LS116" s="210"/>
      <c r="LT116" s="210"/>
      <c r="LU116" s="210"/>
      <c r="LV116" s="210"/>
      <c r="LW116" s="210"/>
      <c r="LX116" s="210"/>
      <c r="LY116" s="210"/>
      <c r="LZ116" s="210"/>
      <c r="MA116" s="210"/>
      <c r="MB116" s="210"/>
      <c r="MC116" s="210"/>
      <c r="MD116" s="210"/>
      <c r="ME116" s="210"/>
      <c r="MF116" s="210"/>
      <c r="MG116" s="210"/>
      <c r="MH116" s="210"/>
      <c r="MI116" s="210"/>
      <c r="MJ116" s="210"/>
      <c r="MK116" s="210"/>
      <c r="ML116" s="210"/>
      <c r="MM116" s="210"/>
      <c r="MN116" s="210"/>
      <c r="MO116" s="210"/>
      <c r="MP116" s="210"/>
      <c r="MQ116" s="210"/>
      <c r="MR116" s="210"/>
      <c r="MS116" s="210"/>
      <c r="MT116" s="210"/>
      <c r="MU116" s="210"/>
      <c r="MV116" s="210"/>
      <c r="MW116" s="210"/>
      <c r="MX116" s="210"/>
      <c r="MY116" s="210"/>
      <c r="MZ116" s="210"/>
      <c r="NA116" s="210"/>
      <c r="NB116" s="210"/>
      <c r="NC116" s="210"/>
      <c r="ND116" s="210"/>
      <c r="NE116" s="210"/>
      <c r="NF116" s="210"/>
      <c r="NG116" s="210"/>
      <c r="NH116" s="210"/>
      <c r="NI116" s="210"/>
      <c r="NJ116" s="210"/>
      <c r="NK116" s="210"/>
      <c r="NL116" s="210"/>
      <c r="NM116" s="210"/>
      <c r="NN116" s="210"/>
      <c r="NO116" s="210"/>
      <c r="NP116" s="210"/>
      <c r="NQ116" s="210"/>
      <c r="NR116" s="210"/>
      <c r="NS116" s="210"/>
      <c r="NT116" s="210"/>
      <c r="NU116" s="210"/>
      <c r="NV116" s="210"/>
      <c r="NW116" s="210"/>
      <c r="NX116" s="210"/>
      <c r="NY116" s="210"/>
      <c r="NZ116" s="210"/>
      <c r="OA116" s="210"/>
      <c r="OB116" s="210"/>
      <c r="OC116" s="210"/>
      <c r="OD116" s="210"/>
      <c r="OE116" s="210"/>
      <c r="OF116" s="210"/>
      <c r="OG116" s="210"/>
      <c r="OH116" s="210"/>
      <c r="OI116" s="210"/>
      <c r="OJ116" s="210"/>
      <c r="OK116" s="210"/>
      <c r="OL116" s="210"/>
      <c r="OM116" s="210"/>
      <c r="ON116" s="210"/>
      <c r="OO116" s="210"/>
      <c r="OP116" s="210"/>
      <c r="OQ116" s="210"/>
      <c r="OR116" s="210"/>
      <c r="OS116" s="210"/>
      <c r="OT116" s="210"/>
      <c r="OU116" s="210"/>
      <c r="OV116" s="210"/>
      <c r="OW116" s="210"/>
      <c r="OX116" s="210"/>
      <c r="OY116" s="210"/>
      <c r="OZ116" s="210"/>
      <c r="PA116" s="210"/>
      <c r="PB116" s="210"/>
      <c r="PC116" s="210"/>
      <c r="PD116" s="210"/>
      <c r="PE116" s="210"/>
      <c r="PF116" s="210"/>
      <c r="PG116" s="210"/>
      <c r="PH116" s="210"/>
      <c r="PI116" s="210"/>
      <c r="PJ116" s="210"/>
      <c r="PK116" s="210"/>
      <c r="PL116" s="210"/>
      <c r="PM116" s="210"/>
      <c r="PN116" s="210"/>
      <c r="PO116" s="210"/>
      <c r="PP116" s="210"/>
      <c r="PQ116" s="210"/>
      <c r="PR116" s="210"/>
      <c r="PS116" s="210"/>
      <c r="PT116" s="210"/>
      <c r="PU116" s="210"/>
      <c r="PV116" s="210"/>
      <c r="PW116" s="210"/>
      <c r="PX116" s="210"/>
      <c r="PY116" s="210"/>
      <c r="PZ116" s="210"/>
      <c r="QA116" s="210"/>
      <c r="QB116" s="210"/>
      <c r="QC116" s="210"/>
      <c r="QD116" s="210"/>
      <c r="QE116" s="210"/>
      <c r="QF116" s="210"/>
      <c r="QG116" s="210"/>
      <c r="QH116" s="210"/>
      <c r="QI116" s="210"/>
      <c r="QJ116" s="210"/>
      <c r="QK116" s="210"/>
      <c r="QL116" s="210"/>
      <c r="QM116" s="210"/>
      <c r="QN116" s="210"/>
      <c r="QO116" s="210"/>
      <c r="QP116" s="210"/>
      <c r="QQ116" s="210"/>
      <c r="QR116" s="210"/>
      <c r="QS116" s="210"/>
      <c r="QT116" s="210"/>
      <c r="QU116" s="210"/>
      <c r="QV116" s="210"/>
      <c r="QW116" s="210"/>
      <c r="QX116" s="210"/>
      <c r="QY116" s="210"/>
      <c r="QZ116" s="210"/>
      <c r="RA116" s="210"/>
      <c r="RB116" s="210"/>
      <c r="RC116" s="210"/>
      <c r="RD116" s="210"/>
      <c r="RE116" s="210"/>
      <c r="RF116" s="210"/>
      <c r="RG116" s="210"/>
      <c r="RH116" s="210"/>
      <c r="RI116" s="210"/>
      <c r="RJ116" s="210"/>
      <c r="RK116" s="210"/>
      <c r="RL116" s="210"/>
      <c r="RM116" s="210"/>
      <c r="RN116" s="210"/>
      <c r="RO116" s="210"/>
      <c r="RP116" s="210"/>
      <c r="RQ116" s="210"/>
      <c r="RR116" s="210"/>
      <c r="RS116" s="210"/>
      <c r="RT116" s="210"/>
      <c r="RU116" s="210"/>
      <c r="RV116" s="210"/>
      <c r="RW116" s="210"/>
      <c r="RX116" s="210"/>
      <c r="RY116" s="210"/>
      <c r="RZ116" s="210"/>
      <c r="SA116" s="210"/>
      <c r="SB116" s="210"/>
      <c r="SC116" s="210"/>
      <c r="SD116" s="210"/>
      <c r="SE116" s="210"/>
      <c r="SF116" s="210"/>
      <c r="SG116" s="210"/>
      <c r="SH116" s="210"/>
      <c r="SI116" s="210"/>
      <c r="SJ116" s="210"/>
      <c r="SK116" s="210"/>
      <c r="SL116" s="210"/>
      <c r="SM116" s="210"/>
      <c r="SN116" s="210"/>
      <c r="SO116" s="210"/>
      <c r="SP116" s="210"/>
      <c r="SQ116" s="210"/>
      <c r="SR116" s="210"/>
      <c r="SS116" s="210"/>
      <c r="ST116" s="210"/>
      <c r="SU116" s="210"/>
      <c r="SV116" s="210"/>
      <c r="SW116" s="210"/>
      <c r="SX116" s="210"/>
      <c r="SY116" s="210"/>
      <c r="SZ116" s="210"/>
      <c r="TA116" s="210"/>
      <c r="TB116" s="210"/>
      <c r="TC116" s="210"/>
      <c r="TD116" s="210"/>
      <c r="TE116" s="210"/>
      <c r="TF116" s="210"/>
      <c r="TG116" s="210"/>
      <c r="TH116" s="210"/>
      <c r="TI116" s="210"/>
      <c r="TJ116" s="210"/>
      <c r="TK116" s="210"/>
      <c r="TL116" s="210"/>
      <c r="TM116" s="210"/>
      <c r="TN116" s="210"/>
      <c r="TO116" s="210"/>
      <c r="TP116" s="210"/>
      <c r="TQ116" s="210"/>
      <c r="TR116" s="210"/>
      <c r="TS116" s="210"/>
      <c r="TT116" s="210"/>
      <c r="TU116" s="210"/>
      <c r="TV116" s="210"/>
      <c r="TW116" s="210"/>
      <c r="TX116" s="210"/>
      <c r="TY116" s="210"/>
      <c r="TZ116" s="210"/>
      <c r="UA116" s="210"/>
      <c r="UB116" s="210"/>
      <c r="UC116" s="210"/>
      <c r="UD116" s="210"/>
      <c r="UE116" s="210"/>
      <c r="UF116" s="210"/>
      <c r="UG116" s="210"/>
      <c r="UH116" s="210"/>
      <c r="UI116" s="210"/>
      <c r="UJ116" s="210"/>
      <c r="UK116" s="210"/>
      <c r="UL116" s="210"/>
      <c r="UM116" s="210"/>
      <c r="UN116" s="210"/>
      <c r="UO116" s="210"/>
      <c r="UP116" s="210"/>
      <c r="UQ116" s="210"/>
      <c r="UR116" s="210"/>
      <c r="US116" s="210"/>
      <c r="UT116" s="210"/>
      <c r="UU116" s="210"/>
      <c r="UV116" s="210"/>
      <c r="UW116" s="210"/>
      <c r="UX116" s="210"/>
      <c r="UY116" s="210"/>
      <c r="UZ116" s="210"/>
      <c r="VA116" s="210"/>
      <c r="VB116" s="210"/>
      <c r="VC116" s="210"/>
      <c r="VD116" s="210"/>
      <c r="VE116" s="210"/>
      <c r="VF116" s="210"/>
      <c r="VG116" s="210"/>
      <c r="VH116" s="210"/>
      <c r="VI116" s="210"/>
      <c r="VJ116" s="210"/>
      <c r="VK116" s="210"/>
      <c r="VL116" s="210"/>
      <c r="VM116" s="210"/>
      <c r="VN116" s="210"/>
      <c r="VO116" s="210"/>
      <c r="VP116" s="210"/>
      <c r="VQ116" s="210"/>
      <c r="VR116" s="210"/>
      <c r="VS116" s="210"/>
      <c r="VT116" s="210"/>
      <c r="VU116" s="210"/>
      <c r="VV116" s="210"/>
      <c r="VW116" s="210"/>
      <c r="VX116" s="210"/>
      <c r="VY116" s="210"/>
      <c r="VZ116" s="210"/>
      <c r="WA116" s="210"/>
      <c r="WB116" s="210"/>
      <c r="WC116" s="210"/>
      <c r="WD116" s="210"/>
      <c r="WE116" s="210"/>
      <c r="WF116" s="210"/>
      <c r="WG116" s="210"/>
      <c r="WH116" s="210"/>
      <c r="WI116" s="210"/>
      <c r="WJ116" s="210"/>
      <c r="WK116" s="210"/>
      <c r="WL116" s="210"/>
      <c r="WM116" s="210"/>
      <c r="WN116" s="210"/>
      <c r="WO116" s="210"/>
      <c r="WP116" s="210"/>
      <c r="WQ116" s="210"/>
      <c r="WR116" s="210"/>
      <c r="WS116" s="210"/>
      <c r="WT116" s="210"/>
      <c r="WU116" s="210"/>
      <c r="WV116" s="210"/>
      <c r="WW116" s="210"/>
      <c r="WX116" s="210"/>
      <c r="WY116" s="210"/>
      <c r="WZ116" s="210"/>
      <c r="XA116" s="210"/>
      <c r="XB116" s="210"/>
      <c r="XC116" s="210"/>
      <c r="XD116" s="210"/>
      <c r="XE116" s="210"/>
      <c r="XF116" s="210"/>
      <c r="XG116" s="210"/>
      <c r="XH116" s="210"/>
      <c r="XI116" s="210"/>
      <c r="XJ116" s="210"/>
      <c r="XK116" s="210"/>
      <c r="XL116" s="210"/>
      <c r="XM116" s="210"/>
      <c r="XN116" s="210"/>
      <c r="XO116" s="210"/>
      <c r="XP116" s="210"/>
      <c r="XQ116" s="210"/>
      <c r="XR116" s="210"/>
      <c r="XS116" s="210"/>
      <c r="XT116" s="210"/>
      <c r="XU116" s="210"/>
      <c r="XV116" s="210"/>
      <c r="XW116" s="210"/>
      <c r="XX116" s="210"/>
      <c r="XY116" s="210"/>
      <c r="XZ116" s="210"/>
      <c r="YA116" s="210"/>
      <c r="YB116" s="210"/>
      <c r="YC116" s="210"/>
      <c r="YD116" s="210"/>
      <c r="YE116" s="210"/>
      <c r="YF116" s="210"/>
      <c r="YG116" s="210"/>
      <c r="YH116" s="210"/>
      <c r="YI116" s="210"/>
      <c r="YJ116" s="210"/>
      <c r="YK116" s="210"/>
      <c r="YL116" s="210"/>
      <c r="YM116" s="210"/>
      <c r="YN116" s="210"/>
      <c r="YO116" s="210"/>
      <c r="YP116" s="210"/>
      <c r="YQ116" s="210"/>
      <c r="YR116" s="210"/>
      <c r="YS116" s="210"/>
      <c r="YT116" s="210"/>
      <c r="YU116" s="210"/>
      <c r="YV116" s="210"/>
      <c r="YW116" s="210"/>
      <c r="YX116" s="210"/>
      <c r="YY116" s="210"/>
      <c r="YZ116" s="210"/>
      <c r="ZA116" s="210"/>
      <c r="ZB116" s="210"/>
      <c r="ZC116" s="210"/>
      <c r="ZD116" s="210"/>
      <c r="ZE116" s="210"/>
      <c r="ZF116" s="210"/>
      <c r="ZG116" s="210"/>
      <c r="ZH116" s="210"/>
      <c r="ZI116" s="210"/>
      <c r="ZJ116" s="210"/>
      <c r="ZK116" s="210"/>
      <c r="ZL116" s="210"/>
      <c r="ZM116" s="210"/>
      <c r="ZN116" s="210"/>
      <c r="ZO116" s="210"/>
      <c r="ZP116" s="210"/>
      <c r="ZQ116" s="210"/>
      <c r="ZR116" s="210"/>
      <c r="ZS116" s="210"/>
      <c r="ZT116" s="210"/>
      <c r="ZU116" s="210"/>
      <c r="ZV116" s="210"/>
      <c r="ZW116" s="210"/>
      <c r="ZX116" s="210"/>
      <c r="ZY116" s="210"/>
      <c r="ZZ116" s="210"/>
      <c r="AAA116" s="210"/>
      <c r="AAB116" s="210"/>
      <c r="AAC116" s="210"/>
      <c r="AAD116" s="210"/>
      <c r="AAE116" s="210"/>
      <c r="AAF116" s="210"/>
      <c r="AAG116" s="210"/>
      <c r="AAH116" s="210"/>
      <c r="AAI116" s="210"/>
      <c r="AAJ116" s="210"/>
      <c r="AAK116" s="210"/>
      <c r="AAL116" s="210"/>
      <c r="AAM116" s="210"/>
      <c r="AAN116" s="210"/>
      <c r="AAO116" s="210"/>
      <c r="AAP116" s="210"/>
      <c r="AAQ116" s="210"/>
      <c r="AAR116" s="210"/>
      <c r="AAS116" s="210"/>
      <c r="AAT116" s="210"/>
      <c r="AAU116" s="210"/>
      <c r="AAV116" s="210"/>
      <c r="AAW116" s="210"/>
      <c r="AAX116" s="210"/>
      <c r="AAY116" s="210"/>
      <c r="AAZ116" s="210"/>
      <c r="ABA116" s="210"/>
      <c r="ABB116" s="210"/>
      <c r="ABC116" s="210"/>
      <c r="ABD116" s="210"/>
      <c r="ABE116" s="210"/>
      <c r="ABF116" s="210"/>
      <c r="ABG116" s="210"/>
      <c r="ABH116" s="210"/>
      <c r="ABI116" s="210"/>
      <c r="ABJ116" s="210"/>
      <c r="ABK116" s="210"/>
      <c r="ABL116" s="210"/>
      <c r="ABM116" s="210"/>
      <c r="ABN116" s="210"/>
      <c r="ABO116" s="210"/>
      <c r="ABP116" s="210"/>
      <c r="ABQ116" s="210"/>
      <c r="ABR116" s="210"/>
      <c r="ABS116" s="210"/>
      <c r="ABT116" s="210"/>
      <c r="ABU116" s="210"/>
      <c r="ABV116" s="210"/>
      <c r="ABW116" s="210"/>
      <c r="ABX116" s="210"/>
      <c r="ABY116" s="210"/>
      <c r="ABZ116" s="210"/>
      <c r="ACA116" s="210"/>
      <c r="ACB116" s="210"/>
      <c r="ACC116" s="210"/>
      <c r="ACD116" s="210"/>
      <c r="ACE116" s="210"/>
      <c r="ACF116" s="210"/>
      <c r="ACG116" s="210"/>
      <c r="ACH116" s="210"/>
      <c r="ACI116" s="210"/>
      <c r="ACJ116" s="210"/>
      <c r="ACK116" s="210"/>
      <c r="ACL116" s="210"/>
      <c r="ACM116" s="210"/>
      <c r="ACN116" s="210"/>
      <c r="ACO116" s="210"/>
      <c r="ACP116" s="210"/>
      <c r="ACQ116" s="210"/>
      <c r="ACR116" s="210"/>
      <c r="ACS116" s="210"/>
      <c r="ACT116" s="210"/>
      <c r="ACU116" s="210"/>
      <c r="ACV116" s="210"/>
      <c r="ACW116" s="210"/>
      <c r="ACX116" s="210"/>
      <c r="ACY116" s="210"/>
      <c r="ACZ116" s="210"/>
      <c r="ADA116" s="210"/>
      <c r="ADB116" s="210"/>
      <c r="ADC116" s="210"/>
      <c r="ADD116" s="210"/>
      <c r="ADE116" s="210"/>
      <c r="ADF116" s="210"/>
      <c r="ADG116" s="210"/>
      <c r="ADH116" s="210"/>
      <c r="ADI116" s="210"/>
      <c r="ADJ116" s="210"/>
      <c r="ADK116" s="210"/>
      <c r="ADL116" s="210"/>
      <c r="ADM116" s="210"/>
      <c r="ADN116" s="210"/>
      <c r="ADO116" s="210"/>
      <c r="ADP116" s="210"/>
      <c r="ADQ116" s="210"/>
      <c r="ADR116" s="210"/>
      <c r="ADS116" s="210"/>
      <c r="ADT116" s="210"/>
      <c r="ADU116" s="210"/>
      <c r="ADV116" s="210"/>
      <c r="ADW116" s="210"/>
      <c r="ADX116" s="210"/>
      <c r="ADY116" s="210"/>
      <c r="ADZ116" s="210"/>
      <c r="AEA116" s="210"/>
      <c r="AEB116" s="210"/>
      <c r="AEC116" s="210"/>
      <c r="AED116" s="210"/>
      <c r="AEE116" s="210"/>
      <c r="AEF116" s="210"/>
      <c r="AEG116" s="210"/>
      <c r="AEH116" s="210"/>
      <c r="AEI116" s="210"/>
      <c r="AEJ116" s="210"/>
      <c r="AEK116" s="210"/>
      <c r="AEL116" s="210"/>
      <c r="AEM116" s="210"/>
      <c r="AEN116" s="210"/>
      <c r="AEO116" s="210"/>
      <c r="AEP116" s="210"/>
      <c r="AEQ116" s="210"/>
      <c r="AER116" s="210"/>
      <c r="AES116" s="210"/>
      <c r="AET116" s="210"/>
      <c r="AEU116" s="210"/>
      <c r="AEV116" s="210"/>
      <c r="AEW116" s="210"/>
      <c r="AEX116" s="210"/>
      <c r="AEY116" s="210"/>
      <c r="AEZ116" s="210"/>
      <c r="AFA116" s="210"/>
      <c r="AFB116" s="210"/>
      <c r="AFC116" s="210"/>
      <c r="AFD116" s="210"/>
      <c r="AFE116" s="210"/>
      <c r="AFF116" s="210"/>
      <c r="AFG116" s="210"/>
      <c r="AFH116" s="210"/>
      <c r="AFI116" s="210"/>
      <c r="AFJ116" s="210"/>
      <c r="AFK116" s="210"/>
      <c r="AFL116" s="210"/>
      <c r="AFM116" s="210"/>
      <c r="AFN116" s="210"/>
      <c r="AFO116" s="210"/>
      <c r="AFP116" s="210"/>
      <c r="AFQ116" s="210"/>
      <c r="AFR116" s="210"/>
      <c r="AFS116" s="210"/>
      <c r="AFT116" s="210"/>
      <c r="AFU116" s="210"/>
      <c r="AFV116" s="210"/>
      <c r="AFW116" s="210"/>
      <c r="AFX116" s="210"/>
      <c r="AFY116" s="210"/>
      <c r="AFZ116" s="210"/>
      <c r="AGA116" s="210"/>
      <c r="AGB116" s="210"/>
      <c r="AGC116" s="210"/>
      <c r="AGD116" s="210"/>
      <c r="AGE116" s="210"/>
      <c r="AGF116" s="210"/>
      <c r="AGG116" s="210"/>
      <c r="AGH116" s="210"/>
      <c r="AGI116" s="210"/>
      <c r="AGJ116" s="210"/>
      <c r="AGK116" s="210"/>
      <c r="AGL116" s="210"/>
      <c r="AGM116" s="210"/>
      <c r="AGN116" s="210"/>
      <c r="AGO116" s="210"/>
      <c r="AGP116" s="210"/>
      <c r="AGQ116" s="210"/>
      <c r="AGR116" s="210"/>
      <c r="AGS116" s="210"/>
      <c r="AGT116" s="210"/>
      <c r="AGU116" s="210"/>
      <c r="AGV116" s="210"/>
      <c r="AGW116" s="210"/>
      <c r="AGX116" s="210"/>
      <c r="AGY116" s="210"/>
      <c r="AGZ116" s="210"/>
      <c r="AHA116" s="210"/>
      <c r="AHB116" s="210"/>
      <c r="AHC116" s="210"/>
      <c r="AHD116" s="210"/>
      <c r="AHE116" s="210"/>
      <c r="AHF116" s="210"/>
      <c r="AHG116" s="210"/>
      <c r="AHH116" s="210"/>
      <c r="AHI116" s="210"/>
      <c r="AHJ116" s="210"/>
      <c r="AHK116" s="210"/>
      <c r="AHL116" s="210"/>
      <c r="AHM116" s="210"/>
      <c r="AHN116" s="210"/>
      <c r="AHO116" s="210"/>
      <c r="AHP116" s="210"/>
      <c r="AHQ116" s="210"/>
      <c r="AHR116" s="210"/>
      <c r="AHS116" s="210"/>
      <c r="AHT116" s="210"/>
      <c r="AHU116" s="210"/>
      <c r="AHV116" s="210"/>
      <c r="AHW116" s="210"/>
      <c r="AHX116" s="210"/>
      <c r="AHY116" s="210"/>
      <c r="AHZ116" s="210"/>
      <c r="AIA116" s="210"/>
      <c r="AIB116" s="210"/>
      <c r="AIC116" s="210"/>
      <c r="AID116" s="210"/>
      <c r="AIE116" s="210"/>
      <c r="AIF116" s="210"/>
      <c r="AIG116" s="210"/>
      <c r="AIH116" s="210"/>
      <c r="AII116" s="210"/>
      <c r="AIJ116" s="210"/>
      <c r="AIK116" s="210"/>
      <c r="AIL116" s="210"/>
      <c r="AIM116" s="210"/>
      <c r="AIN116" s="210"/>
      <c r="AIO116" s="210"/>
      <c r="AIP116" s="210"/>
      <c r="AIQ116" s="210"/>
      <c r="AIR116" s="210"/>
      <c r="AIS116" s="210"/>
      <c r="AIT116" s="210"/>
      <c r="AIU116" s="210"/>
      <c r="AIV116" s="210"/>
      <c r="AIW116" s="210"/>
      <c r="AIX116" s="210"/>
      <c r="AIY116" s="210"/>
      <c r="AIZ116" s="210"/>
      <c r="AJA116" s="210"/>
      <c r="AJB116" s="210"/>
      <c r="AJC116" s="210"/>
      <c r="AJD116" s="210"/>
      <c r="AJE116" s="210"/>
      <c r="AJF116" s="210"/>
      <c r="AJG116" s="210"/>
      <c r="AJH116" s="210"/>
      <c r="AJI116" s="210"/>
      <c r="AJJ116" s="210"/>
      <c r="AJK116" s="210"/>
      <c r="AJL116" s="210"/>
      <c r="AJM116" s="210"/>
      <c r="AJN116" s="210"/>
      <c r="AJO116" s="210"/>
      <c r="AJP116" s="210"/>
      <c r="AJQ116" s="210"/>
      <c r="AJR116" s="210"/>
      <c r="AJS116" s="210"/>
      <c r="AJT116" s="210"/>
      <c r="AJU116" s="210"/>
      <c r="AJV116" s="210"/>
      <c r="AJW116" s="210"/>
      <c r="AJX116" s="210"/>
      <c r="AJY116" s="210"/>
      <c r="AJZ116" s="210"/>
      <c r="AKA116" s="210"/>
      <c r="AKB116" s="210"/>
      <c r="AKC116" s="210"/>
      <c r="AKD116" s="210"/>
      <c r="AKE116" s="210"/>
      <c r="AKF116" s="210"/>
      <c r="AKG116" s="210"/>
      <c r="AKH116" s="210"/>
      <c r="AKI116" s="210"/>
      <c r="AKJ116" s="210"/>
      <c r="AKK116" s="210"/>
      <c r="AKL116" s="210"/>
      <c r="AKM116" s="210"/>
      <c r="AKN116" s="210"/>
      <c r="AKO116" s="210"/>
      <c r="AKP116" s="210"/>
      <c r="AKQ116" s="210"/>
      <c r="AKR116" s="210"/>
      <c r="AKS116" s="210"/>
      <c r="AKT116" s="210"/>
      <c r="AKU116" s="210"/>
      <c r="AKV116" s="210"/>
      <c r="AKW116" s="210"/>
      <c r="AKX116" s="210"/>
      <c r="AKY116" s="210"/>
      <c r="AKZ116" s="210"/>
      <c r="ALA116" s="210"/>
      <c r="ALB116" s="210"/>
      <c r="ALC116" s="210"/>
      <c r="ALD116" s="210"/>
      <c r="ALE116" s="210"/>
      <c r="ALF116" s="210"/>
      <c r="ALG116" s="210"/>
      <c r="ALH116" s="210"/>
      <c r="ALI116" s="210"/>
      <c r="ALJ116" s="210"/>
      <c r="ALK116" s="210"/>
      <c r="ALL116" s="210"/>
      <c r="ALM116" s="210"/>
      <c r="ALN116" s="210"/>
      <c r="ALO116" s="210"/>
      <c r="ALP116" s="210"/>
      <c r="ALQ116" s="210"/>
      <c r="ALR116" s="210"/>
      <c r="ALS116" s="210"/>
      <c r="ALT116" s="210"/>
      <c r="ALU116" s="210"/>
      <c r="ALV116" s="210"/>
      <c r="ALW116" s="210"/>
      <c r="ALX116" s="210"/>
      <c r="ALY116" s="210"/>
      <c r="ALZ116" s="210"/>
      <c r="AMA116" s="210"/>
      <c r="AMB116" s="210"/>
      <c r="AMC116" s="210"/>
      <c r="AMD116" s="210"/>
      <c r="AME116" s="210"/>
      <c r="AMF116" s="210"/>
      <c r="AMG116" s="210"/>
      <c r="AMH116" s="210"/>
      <c r="AMI116" s="210"/>
      <c r="AMJ116" s="210"/>
      <c r="AMK116" s="210"/>
      <c r="AML116" s="210"/>
      <c r="AMM116" s="210"/>
      <c r="AMN116" s="210"/>
      <c r="AMO116" s="210"/>
      <c r="AMP116" s="210"/>
      <c r="AMQ116" s="210"/>
      <c r="AMR116" s="210"/>
      <c r="AMS116" s="210"/>
      <c r="AMT116" s="210"/>
      <c r="AMU116" s="210"/>
      <c r="AMV116" s="210"/>
      <c r="AMW116" s="210"/>
      <c r="AMX116" s="210"/>
      <c r="AMY116" s="210"/>
      <c r="AMZ116" s="210"/>
      <c r="ANA116" s="210"/>
      <c r="ANB116" s="210"/>
      <c r="ANC116" s="210"/>
      <c r="AND116" s="210"/>
      <c r="ANE116" s="210"/>
      <c r="ANF116" s="210"/>
      <c r="ANG116" s="210"/>
      <c r="ANH116" s="210"/>
      <c r="ANI116" s="210"/>
      <c r="ANJ116" s="210"/>
      <c r="ANK116" s="210"/>
      <c r="ANL116" s="210"/>
      <c r="ANM116" s="210"/>
      <c r="ANN116" s="210"/>
      <c r="ANO116" s="210"/>
      <c r="ANP116" s="210"/>
      <c r="ANQ116" s="210"/>
      <c r="ANR116" s="210"/>
      <c r="ANS116" s="210"/>
      <c r="ANT116" s="210"/>
      <c r="ANU116" s="210"/>
      <c r="ANV116" s="210"/>
      <c r="ANW116" s="210"/>
      <c r="ANX116" s="210"/>
      <c r="ANY116" s="210"/>
      <c r="ANZ116" s="210"/>
      <c r="AOA116" s="210"/>
      <c r="AOB116" s="210"/>
      <c r="AOC116" s="210"/>
      <c r="AOD116" s="210"/>
      <c r="AOE116" s="210"/>
      <c r="AOF116" s="210"/>
      <c r="AOG116" s="210"/>
      <c r="AOH116" s="210"/>
      <c r="AOI116" s="210"/>
      <c r="AOJ116" s="210"/>
      <c r="AOK116" s="210"/>
      <c r="AOL116" s="210"/>
      <c r="AOM116" s="210"/>
      <c r="AON116" s="210"/>
      <c r="AOO116" s="210"/>
      <c r="AOP116" s="210"/>
      <c r="AOQ116" s="210"/>
      <c r="AOR116" s="210"/>
      <c r="AOS116" s="210"/>
      <c r="AOT116" s="210"/>
      <c r="AOU116" s="210"/>
      <c r="AOV116" s="210"/>
      <c r="AOW116" s="210"/>
      <c r="AOX116" s="210"/>
      <c r="AOY116" s="210"/>
      <c r="AOZ116" s="210"/>
      <c r="APA116" s="210"/>
      <c r="APB116" s="210"/>
      <c r="APC116" s="210"/>
      <c r="APD116" s="210"/>
      <c r="APE116" s="210"/>
      <c r="APF116" s="210"/>
      <c r="APG116" s="210"/>
      <c r="APH116" s="210"/>
      <c r="API116" s="210"/>
      <c r="APJ116" s="210"/>
      <c r="APK116" s="210"/>
      <c r="APL116" s="210"/>
      <c r="APM116" s="210"/>
      <c r="APN116" s="210"/>
      <c r="APO116" s="210"/>
      <c r="APP116" s="210"/>
      <c r="APQ116" s="210"/>
      <c r="APR116" s="210"/>
      <c r="APS116" s="210"/>
      <c r="APT116" s="210"/>
      <c r="APU116" s="210"/>
      <c r="APV116" s="210"/>
      <c r="APW116" s="210"/>
      <c r="APX116" s="210"/>
      <c r="APY116" s="210"/>
      <c r="APZ116" s="210"/>
      <c r="AQA116" s="210"/>
      <c r="AQB116" s="210"/>
      <c r="AQC116" s="210"/>
      <c r="AQD116" s="210"/>
      <c r="AQE116" s="210"/>
      <c r="AQF116" s="210"/>
      <c r="AQG116" s="210"/>
      <c r="AQH116" s="210"/>
      <c r="AQI116" s="210"/>
      <c r="AQJ116" s="210"/>
      <c r="AQK116" s="210"/>
      <c r="AQL116" s="210"/>
      <c r="AQM116" s="210"/>
      <c r="AQN116" s="210"/>
      <c r="AQO116" s="210"/>
      <c r="AQP116" s="210"/>
      <c r="AQQ116" s="210"/>
      <c r="AQR116" s="210"/>
      <c r="AQS116" s="210"/>
      <c r="AQT116" s="210"/>
      <c r="AQU116" s="210"/>
      <c r="AQV116" s="210"/>
      <c r="AQW116" s="210"/>
      <c r="AQX116" s="210"/>
      <c r="AQY116" s="210"/>
      <c r="AQZ116" s="210"/>
      <c r="ARA116" s="210"/>
      <c r="ARB116" s="210"/>
      <c r="ARC116" s="210"/>
      <c r="ARD116" s="210"/>
      <c r="ARE116" s="210"/>
      <c r="ARF116" s="210"/>
      <c r="ARG116" s="210"/>
      <c r="ARH116" s="210"/>
      <c r="ARI116" s="210"/>
      <c r="ARJ116" s="210"/>
      <c r="ARK116" s="210"/>
      <c r="ARL116" s="210"/>
      <c r="ARM116" s="210"/>
      <c r="ARN116" s="210"/>
      <c r="ARO116" s="210"/>
      <c r="ARP116" s="210"/>
      <c r="ARQ116" s="210"/>
      <c r="ARR116" s="210"/>
      <c r="ARS116" s="210"/>
      <c r="ART116" s="210"/>
      <c r="ARU116" s="210"/>
      <c r="ARV116" s="210"/>
      <c r="ARW116" s="210"/>
      <c r="ARX116" s="210"/>
      <c r="ARY116" s="210"/>
      <c r="ARZ116" s="210"/>
      <c r="ASA116" s="210"/>
      <c r="ASB116" s="210"/>
      <c r="ASC116" s="210"/>
      <c r="ASD116" s="210"/>
      <c r="ASE116" s="210"/>
      <c r="ASF116" s="210"/>
      <c r="ASG116" s="210"/>
      <c r="ASH116" s="210"/>
      <c r="ASI116" s="210"/>
      <c r="ASJ116" s="210"/>
      <c r="ASK116" s="210"/>
      <c r="ASL116" s="210"/>
      <c r="ASM116" s="210"/>
      <c r="ASN116" s="210"/>
      <c r="ASO116" s="210"/>
      <c r="ASP116" s="210"/>
      <c r="ASQ116" s="210"/>
      <c r="ASR116" s="210"/>
      <c r="ASS116" s="210"/>
      <c r="AST116" s="210"/>
      <c r="ASU116" s="210"/>
      <c r="ASV116" s="210"/>
      <c r="ASW116" s="210"/>
      <c r="ASX116" s="210"/>
      <c r="ASY116" s="210"/>
      <c r="ASZ116" s="210"/>
      <c r="ATA116" s="210"/>
      <c r="ATB116" s="210"/>
      <c r="ATC116" s="210"/>
      <c r="ATD116" s="210"/>
      <c r="ATE116" s="210"/>
      <c r="ATF116" s="210"/>
      <c r="ATG116" s="210"/>
      <c r="ATH116" s="210"/>
      <c r="ATI116" s="210"/>
      <c r="ATJ116" s="210"/>
      <c r="ATK116" s="210"/>
      <c r="ATL116" s="210"/>
      <c r="ATM116" s="210"/>
      <c r="ATN116" s="210"/>
      <c r="ATO116" s="210"/>
      <c r="ATP116" s="210"/>
      <c r="ATQ116" s="210"/>
      <c r="ATR116" s="210"/>
      <c r="ATS116" s="210"/>
      <c r="ATT116" s="210"/>
      <c r="ATU116" s="210"/>
      <c r="ATV116" s="210"/>
      <c r="ATW116" s="210"/>
      <c r="ATX116" s="210"/>
      <c r="ATY116" s="210"/>
      <c r="ATZ116" s="210"/>
      <c r="AUA116" s="210"/>
      <c r="AUB116" s="210"/>
      <c r="AUC116" s="210"/>
      <c r="AUD116" s="210"/>
      <c r="AUE116" s="210"/>
      <c r="AUF116" s="210"/>
      <c r="AUG116" s="210"/>
      <c r="AUH116" s="210"/>
      <c r="AUI116" s="210"/>
      <c r="AUJ116" s="210"/>
      <c r="AUK116" s="210"/>
      <c r="AUL116" s="210"/>
      <c r="AUM116" s="210"/>
      <c r="AUN116" s="210"/>
      <c r="AUO116" s="210"/>
      <c r="AUP116" s="210"/>
      <c r="AUQ116" s="210"/>
      <c r="AUR116" s="210"/>
      <c r="AUS116" s="210"/>
      <c r="AUT116" s="210"/>
      <c r="AUU116" s="210"/>
      <c r="AUV116" s="210"/>
      <c r="AUW116" s="210"/>
      <c r="AUX116" s="210"/>
      <c r="AUY116" s="210"/>
      <c r="AUZ116" s="210"/>
      <c r="AVA116" s="210"/>
      <c r="AVB116" s="210"/>
      <c r="AVC116" s="210"/>
      <c r="AVD116" s="210"/>
      <c r="AVE116" s="210"/>
      <c r="AVF116" s="210"/>
      <c r="AVG116" s="210"/>
      <c r="AVH116" s="210"/>
      <c r="AVI116" s="210"/>
      <c r="AVJ116" s="210"/>
      <c r="AVK116" s="210"/>
      <c r="AVL116" s="210"/>
      <c r="AVM116" s="210"/>
      <c r="AVN116" s="210"/>
      <c r="AVO116" s="210"/>
      <c r="AVP116" s="210"/>
      <c r="AVQ116" s="210"/>
      <c r="AVR116" s="210"/>
      <c r="AVS116" s="210"/>
      <c r="AVT116" s="210"/>
      <c r="AVU116" s="210"/>
      <c r="AVV116" s="210"/>
      <c r="AVW116" s="210"/>
      <c r="AVX116" s="210"/>
      <c r="AVY116" s="210"/>
      <c r="AVZ116" s="210"/>
      <c r="AWA116" s="210"/>
      <c r="AWB116" s="210"/>
      <c r="AWC116" s="210"/>
      <c r="AWD116" s="210"/>
      <c r="AWE116" s="210"/>
      <c r="AWF116" s="210"/>
      <c r="AWG116" s="210"/>
      <c r="AWH116" s="210"/>
      <c r="AWI116" s="210"/>
      <c r="AWJ116" s="210"/>
      <c r="AWK116" s="210"/>
      <c r="AWL116" s="210"/>
      <c r="AWM116" s="210"/>
      <c r="AWN116" s="210"/>
      <c r="AWO116" s="210"/>
      <c r="AWP116" s="210"/>
      <c r="AWQ116" s="210"/>
      <c r="AWR116" s="210"/>
      <c r="AWS116" s="210"/>
      <c r="AWT116" s="210"/>
      <c r="AWU116" s="210"/>
      <c r="AWV116" s="210"/>
      <c r="AWW116" s="210"/>
      <c r="AWX116" s="210"/>
      <c r="AWY116" s="210"/>
      <c r="AWZ116" s="210"/>
      <c r="AXA116" s="210"/>
      <c r="AXB116" s="210"/>
      <c r="AXC116" s="210"/>
      <c r="AXD116" s="210"/>
      <c r="AXE116" s="210"/>
      <c r="AXF116" s="210"/>
      <c r="AXG116" s="210"/>
      <c r="AXH116" s="210"/>
      <c r="AXI116" s="210"/>
      <c r="AXJ116" s="210"/>
      <c r="AXK116" s="210"/>
      <c r="AXL116" s="210"/>
      <c r="AXM116" s="210"/>
      <c r="AXN116" s="210"/>
      <c r="AXO116" s="210"/>
      <c r="AXP116" s="210"/>
      <c r="AXQ116" s="210"/>
      <c r="AXR116" s="210"/>
      <c r="AXS116" s="210"/>
      <c r="AXT116" s="210"/>
      <c r="AXU116" s="210"/>
      <c r="AXV116" s="210"/>
      <c r="AXW116" s="210"/>
      <c r="AXX116" s="210"/>
      <c r="AXY116" s="210"/>
      <c r="AXZ116" s="210"/>
      <c r="AYA116" s="210"/>
      <c r="AYB116" s="210"/>
      <c r="AYC116" s="210"/>
      <c r="AYD116" s="210"/>
      <c r="AYE116" s="210"/>
      <c r="AYF116" s="210"/>
      <c r="AYG116" s="210"/>
      <c r="AYH116" s="210"/>
      <c r="AYI116" s="210"/>
      <c r="AYJ116" s="210"/>
      <c r="AYK116" s="210"/>
      <c r="AYL116" s="210"/>
      <c r="AYM116" s="210"/>
      <c r="AYN116" s="210"/>
      <c r="AYO116" s="210"/>
      <c r="AYP116" s="210"/>
      <c r="AYQ116" s="210"/>
      <c r="AYR116" s="210"/>
      <c r="AYS116" s="210"/>
      <c r="AYT116" s="210"/>
      <c r="AYU116" s="210"/>
      <c r="AYV116" s="210"/>
      <c r="AYW116" s="210"/>
      <c r="AYX116" s="210"/>
      <c r="AYY116" s="210"/>
      <c r="AYZ116" s="210"/>
      <c r="AZA116" s="210"/>
      <c r="AZB116" s="210"/>
      <c r="AZC116" s="210"/>
      <c r="AZD116" s="210"/>
      <c r="AZE116" s="210"/>
      <c r="AZF116" s="210"/>
      <c r="AZG116" s="210"/>
      <c r="AZH116" s="210"/>
      <c r="AZI116" s="210"/>
      <c r="AZJ116" s="210"/>
      <c r="AZK116" s="210"/>
      <c r="AZL116" s="210"/>
      <c r="AZM116" s="210"/>
      <c r="AZN116" s="210"/>
      <c r="AZO116" s="210"/>
      <c r="AZP116" s="210"/>
      <c r="AZQ116" s="210"/>
      <c r="AZR116" s="210"/>
      <c r="AZS116" s="210"/>
      <c r="AZT116" s="210"/>
      <c r="AZU116" s="210"/>
      <c r="AZV116" s="210"/>
      <c r="AZW116" s="210"/>
      <c r="AZX116" s="210"/>
      <c r="AZY116" s="210"/>
      <c r="AZZ116" s="210"/>
      <c r="BAA116" s="210"/>
      <c r="BAB116" s="210"/>
      <c r="BAC116" s="210"/>
      <c r="BAD116" s="210"/>
      <c r="BAE116" s="210"/>
      <c r="BAF116" s="210"/>
      <c r="BAG116" s="210"/>
      <c r="BAH116" s="210"/>
      <c r="BAI116" s="210"/>
      <c r="BAJ116" s="210"/>
      <c r="BAK116" s="210"/>
      <c r="BAL116" s="210"/>
      <c r="BAM116" s="210"/>
      <c r="BAN116" s="210"/>
      <c r="BAO116" s="210"/>
      <c r="BAP116" s="210"/>
      <c r="BAQ116" s="210"/>
      <c r="BAR116" s="210"/>
      <c r="BAS116" s="210"/>
      <c r="BAT116" s="210"/>
      <c r="BAU116" s="210"/>
      <c r="BAV116" s="210"/>
      <c r="BAW116" s="210"/>
      <c r="BAX116" s="210"/>
      <c r="BAY116" s="210"/>
      <c r="BAZ116" s="210"/>
      <c r="BBA116" s="210"/>
      <c r="BBB116" s="210"/>
      <c r="BBC116" s="210"/>
      <c r="BBD116" s="210"/>
      <c r="BBE116" s="210"/>
      <c r="BBF116" s="210"/>
      <c r="BBG116" s="210"/>
      <c r="BBH116" s="210"/>
      <c r="BBI116" s="210"/>
      <c r="BBJ116" s="210"/>
      <c r="BBK116" s="210"/>
      <c r="BBL116" s="210"/>
      <c r="BBM116" s="210"/>
      <c r="BBN116" s="210"/>
      <c r="BBO116" s="210"/>
      <c r="BBP116" s="210"/>
      <c r="BBQ116" s="210"/>
      <c r="BBR116" s="210"/>
      <c r="BBS116" s="210"/>
      <c r="BBT116" s="210"/>
      <c r="BBU116" s="210"/>
      <c r="BBV116" s="210"/>
      <c r="BBW116" s="210"/>
      <c r="BBX116" s="210"/>
      <c r="BBY116" s="210"/>
      <c r="BBZ116" s="210"/>
      <c r="BCA116" s="210"/>
      <c r="BCB116" s="210"/>
      <c r="BCC116" s="210"/>
      <c r="BCD116" s="210"/>
      <c r="BCE116" s="210"/>
      <c r="BCF116" s="210"/>
      <c r="BCG116" s="210"/>
      <c r="BCH116" s="210"/>
      <c r="BCI116" s="210"/>
      <c r="BCJ116" s="210"/>
      <c r="BCK116" s="210"/>
      <c r="BCL116" s="210"/>
      <c r="BCM116" s="210"/>
      <c r="BCN116" s="210"/>
      <c r="BCO116" s="210"/>
      <c r="BCP116" s="210"/>
      <c r="BCQ116" s="210"/>
      <c r="BCR116" s="210"/>
      <c r="BCS116" s="210"/>
      <c r="BCT116" s="210"/>
      <c r="BCU116" s="210"/>
      <c r="BCV116" s="210"/>
      <c r="BCW116" s="210"/>
      <c r="BCX116" s="210"/>
      <c r="BCY116" s="210"/>
      <c r="BCZ116" s="210"/>
      <c r="BDA116" s="210"/>
      <c r="BDB116" s="210"/>
      <c r="BDC116" s="210"/>
      <c r="BDD116" s="210"/>
      <c r="BDE116" s="210"/>
      <c r="BDF116" s="210"/>
      <c r="BDG116" s="210"/>
      <c r="BDH116" s="210"/>
      <c r="BDI116" s="210"/>
      <c r="BDJ116" s="210"/>
      <c r="BDK116" s="210"/>
      <c r="BDL116" s="210"/>
      <c r="BDM116" s="210"/>
      <c r="BDN116" s="210"/>
      <c r="BDO116" s="210"/>
      <c r="BDP116" s="210"/>
      <c r="BDQ116" s="210"/>
      <c r="BDR116" s="210"/>
      <c r="BDS116" s="210"/>
      <c r="BDT116" s="210"/>
      <c r="BDU116" s="210"/>
      <c r="BDV116" s="210"/>
      <c r="BDW116" s="210"/>
      <c r="BDX116" s="210"/>
      <c r="BDY116" s="210"/>
      <c r="BDZ116" s="210"/>
      <c r="BEA116" s="210"/>
      <c r="BEB116" s="210"/>
      <c r="BEC116" s="210"/>
      <c r="BED116" s="210"/>
      <c r="BEE116" s="210"/>
      <c r="BEF116" s="210"/>
      <c r="BEG116" s="210"/>
      <c r="BEH116" s="210"/>
      <c r="BEI116" s="210"/>
      <c r="BEJ116" s="210"/>
      <c r="BEK116" s="210"/>
      <c r="BEL116" s="210"/>
      <c r="BEM116" s="210"/>
      <c r="BEN116" s="210"/>
      <c r="BEO116" s="210"/>
      <c r="BEP116" s="210"/>
      <c r="BEQ116" s="210"/>
      <c r="BER116" s="210"/>
      <c r="BES116" s="210"/>
      <c r="BET116" s="210"/>
      <c r="BEU116" s="210"/>
      <c r="BEV116" s="210"/>
      <c r="BEW116" s="210"/>
      <c r="BEX116" s="210"/>
      <c r="BEY116" s="210"/>
      <c r="BEZ116" s="210"/>
      <c r="BFA116" s="210"/>
      <c r="BFB116" s="210"/>
      <c r="BFC116" s="210"/>
      <c r="BFD116" s="210"/>
      <c r="BFE116" s="210"/>
      <c r="BFF116" s="210"/>
      <c r="BFG116" s="210"/>
      <c r="BFH116" s="210"/>
      <c r="BFI116" s="210"/>
      <c r="BFJ116" s="210"/>
      <c r="BFK116" s="210"/>
      <c r="BFL116" s="210"/>
      <c r="BFM116" s="210"/>
      <c r="BFN116" s="210"/>
      <c r="BFO116" s="210"/>
      <c r="BFP116" s="210"/>
      <c r="BFQ116" s="210"/>
      <c r="BFR116" s="210"/>
      <c r="BFS116" s="210"/>
      <c r="BFT116" s="210"/>
      <c r="BFU116" s="210"/>
      <c r="BFV116" s="210"/>
      <c r="BFW116" s="210"/>
      <c r="BFX116" s="210"/>
      <c r="BFY116" s="210"/>
      <c r="BFZ116" s="210"/>
      <c r="BGA116" s="210"/>
      <c r="BGB116" s="210"/>
      <c r="BGC116" s="210"/>
      <c r="BGD116" s="210"/>
      <c r="BGE116" s="210"/>
      <c r="BGF116" s="210"/>
      <c r="BGG116" s="210"/>
      <c r="BGH116" s="210"/>
      <c r="BGI116" s="210"/>
      <c r="BGJ116" s="210"/>
      <c r="BGK116" s="210"/>
      <c r="BGL116" s="210"/>
      <c r="BGM116" s="210"/>
      <c r="BGN116" s="210"/>
      <c r="BGO116" s="210"/>
      <c r="BGP116" s="210"/>
      <c r="BGQ116" s="210"/>
      <c r="BGR116" s="210"/>
      <c r="BGS116" s="210"/>
      <c r="BGT116" s="210"/>
      <c r="BGU116" s="210"/>
      <c r="BGV116" s="210"/>
      <c r="BGW116" s="210"/>
      <c r="BGX116" s="210"/>
      <c r="BGY116" s="210"/>
      <c r="BGZ116" s="210"/>
      <c r="BHA116" s="210"/>
      <c r="BHB116" s="210"/>
      <c r="BHC116" s="210"/>
      <c r="BHD116" s="210"/>
      <c r="BHE116" s="210"/>
      <c r="BHF116" s="210"/>
      <c r="BHG116" s="210"/>
      <c r="BHH116" s="210"/>
      <c r="BHI116" s="210"/>
      <c r="BHJ116" s="210"/>
      <c r="BHK116" s="210"/>
      <c r="BHL116" s="210"/>
      <c r="BHM116" s="210"/>
      <c r="BHN116" s="210"/>
      <c r="BHO116" s="210"/>
      <c r="BHP116" s="210"/>
      <c r="BHQ116" s="210"/>
      <c r="BHR116" s="210"/>
      <c r="BHS116" s="210"/>
      <c r="BHT116" s="210"/>
      <c r="BHU116" s="210"/>
      <c r="BHV116" s="210"/>
      <c r="BHW116" s="210"/>
      <c r="BHX116" s="210"/>
      <c r="BHY116" s="210"/>
      <c r="BHZ116" s="210"/>
      <c r="BIA116" s="210"/>
      <c r="BIB116" s="210"/>
      <c r="BIC116" s="210"/>
      <c r="BID116" s="210"/>
      <c r="BIE116" s="210"/>
      <c r="BIF116" s="210"/>
      <c r="BIG116" s="210"/>
      <c r="BIH116" s="210"/>
      <c r="BII116" s="210"/>
      <c r="BIJ116" s="210"/>
      <c r="BIK116" s="210"/>
      <c r="BIL116" s="210"/>
      <c r="BIM116" s="210"/>
      <c r="BIN116" s="210"/>
      <c r="BIO116" s="210"/>
      <c r="BIP116" s="210"/>
      <c r="BIQ116" s="210"/>
      <c r="BIR116" s="210"/>
      <c r="BIS116" s="210"/>
      <c r="BIT116" s="210"/>
      <c r="BIU116" s="210"/>
      <c r="BIV116" s="210"/>
      <c r="BIW116" s="210"/>
      <c r="BIX116" s="210"/>
      <c r="BIY116" s="210"/>
      <c r="BIZ116" s="210"/>
      <c r="BJA116" s="210"/>
      <c r="BJB116" s="210"/>
      <c r="BJC116" s="210"/>
      <c r="BJD116" s="210"/>
      <c r="BJE116" s="210"/>
      <c r="BJF116" s="210"/>
      <c r="BJG116" s="210"/>
      <c r="BJH116" s="210"/>
      <c r="BJI116" s="210"/>
      <c r="BJJ116" s="210"/>
      <c r="BJK116" s="210"/>
      <c r="BJL116" s="210"/>
      <c r="BJM116" s="210"/>
      <c r="BJN116" s="210"/>
      <c r="BJO116" s="210"/>
      <c r="BJP116" s="210"/>
      <c r="BJQ116" s="210"/>
      <c r="BJR116" s="210"/>
      <c r="BJS116" s="210"/>
      <c r="BJT116" s="210"/>
      <c r="BJU116" s="210"/>
      <c r="BJV116" s="210"/>
      <c r="BJW116" s="210"/>
      <c r="BJX116" s="210"/>
      <c r="BJY116" s="210"/>
      <c r="BJZ116" s="210"/>
      <c r="BKA116" s="210"/>
      <c r="BKB116" s="210"/>
      <c r="BKC116" s="210"/>
      <c r="BKD116" s="210"/>
      <c r="BKE116" s="210"/>
      <c r="BKF116" s="210"/>
      <c r="BKG116" s="210"/>
      <c r="BKH116" s="210"/>
      <c r="BKI116" s="210"/>
      <c r="BKJ116" s="210"/>
      <c r="BKK116" s="210"/>
      <c r="BKL116" s="210"/>
      <c r="BKM116" s="210"/>
      <c r="BKN116" s="210"/>
      <c r="BKO116" s="210"/>
      <c r="BKP116" s="210"/>
      <c r="BKQ116" s="210"/>
      <c r="BKR116" s="210"/>
      <c r="BKS116" s="210"/>
      <c r="BKT116" s="210"/>
      <c r="BKU116" s="210"/>
      <c r="BKV116" s="210"/>
      <c r="BKW116" s="210"/>
      <c r="BKX116" s="210"/>
      <c r="BKY116" s="210"/>
      <c r="BKZ116" s="210"/>
      <c r="BLA116" s="210"/>
      <c r="BLB116" s="210"/>
      <c r="BLC116" s="210"/>
      <c r="BLD116" s="210"/>
      <c r="BLE116" s="210"/>
      <c r="BLF116" s="210"/>
      <c r="BLG116" s="210"/>
      <c r="BLH116" s="210"/>
      <c r="BLI116" s="210"/>
      <c r="BLJ116" s="210"/>
      <c r="BLK116" s="210"/>
      <c r="BLL116" s="210"/>
      <c r="BLM116" s="210"/>
      <c r="BLN116" s="210"/>
      <c r="BLO116" s="210"/>
      <c r="BLP116" s="210"/>
      <c r="BLQ116" s="210"/>
      <c r="BLR116" s="210"/>
      <c r="BLS116" s="210"/>
      <c r="BLT116" s="210"/>
      <c r="BLU116" s="210"/>
      <c r="BLV116" s="210"/>
      <c r="BLW116" s="210"/>
      <c r="BLX116" s="210"/>
      <c r="BLY116" s="210"/>
      <c r="BLZ116" s="210"/>
      <c r="BMA116" s="210"/>
      <c r="BMB116" s="210"/>
      <c r="BMC116" s="210"/>
      <c r="BMD116" s="210"/>
      <c r="BME116" s="210"/>
      <c r="BMF116" s="210"/>
      <c r="BMG116" s="210"/>
      <c r="BMH116" s="210"/>
      <c r="BMI116" s="210"/>
      <c r="BMJ116" s="210"/>
      <c r="BMK116" s="210"/>
      <c r="BML116" s="210"/>
      <c r="BMM116" s="210"/>
      <c r="BMN116" s="210"/>
      <c r="BMO116" s="210"/>
      <c r="BMP116" s="210"/>
      <c r="BMQ116" s="210"/>
      <c r="BMR116" s="210"/>
      <c r="BMS116" s="210"/>
      <c r="BMT116" s="210"/>
      <c r="BMU116" s="210"/>
      <c r="BMV116" s="210"/>
      <c r="BMW116" s="210"/>
      <c r="BMX116" s="210"/>
      <c r="BMY116" s="210"/>
      <c r="BMZ116" s="210"/>
      <c r="BNA116" s="210"/>
      <c r="BNB116" s="210"/>
      <c r="BNC116" s="210"/>
      <c r="BND116" s="210"/>
      <c r="BNE116" s="210"/>
      <c r="BNF116" s="210"/>
      <c r="BNG116" s="210"/>
      <c r="BNH116" s="210"/>
      <c r="BNI116" s="210"/>
      <c r="BNJ116" s="210"/>
      <c r="BNK116" s="210"/>
      <c r="BNL116" s="210"/>
      <c r="BNM116" s="210"/>
      <c r="BNN116" s="210"/>
      <c r="BNO116" s="210"/>
      <c r="BNP116" s="210"/>
      <c r="BNQ116" s="210"/>
      <c r="BNR116" s="210"/>
      <c r="BNS116" s="210"/>
      <c r="BNT116" s="210"/>
      <c r="BNU116" s="210"/>
      <c r="BNV116" s="210"/>
      <c r="BNW116" s="210"/>
      <c r="BNX116" s="210"/>
      <c r="BNY116" s="210"/>
      <c r="BNZ116" s="210"/>
      <c r="BOA116" s="210"/>
      <c r="BOB116" s="210"/>
      <c r="BOC116" s="210"/>
      <c r="BOD116" s="210"/>
      <c r="BOE116" s="210"/>
      <c r="BOF116" s="210"/>
      <c r="BOG116" s="210"/>
      <c r="BOH116" s="210"/>
      <c r="BOI116" s="210"/>
      <c r="BOJ116" s="210"/>
      <c r="BOK116" s="210"/>
      <c r="BOL116" s="210"/>
      <c r="BOM116" s="210"/>
      <c r="BON116" s="210"/>
      <c r="BOO116" s="210"/>
      <c r="BOP116" s="210"/>
      <c r="BOQ116" s="210"/>
      <c r="BOR116" s="210"/>
      <c r="BOS116" s="210"/>
      <c r="BOT116" s="210"/>
      <c r="BOU116" s="210"/>
      <c r="BOV116" s="210"/>
      <c r="BOW116" s="210"/>
      <c r="BOX116" s="210"/>
      <c r="BOY116" s="210"/>
      <c r="BOZ116" s="210"/>
      <c r="BPA116" s="210"/>
      <c r="BPB116" s="210"/>
      <c r="BPC116" s="210"/>
      <c r="BPD116" s="210"/>
      <c r="BPE116" s="210"/>
      <c r="BPF116" s="210"/>
      <c r="BPG116" s="210"/>
      <c r="BPH116" s="210"/>
      <c r="BPI116" s="210"/>
      <c r="BPJ116" s="210"/>
      <c r="BPK116" s="210"/>
      <c r="BPL116" s="210"/>
      <c r="BPM116" s="210"/>
      <c r="BPN116" s="210"/>
      <c r="BPO116" s="210"/>
      <c r="BPP116" s="210"/>
      <c r="BPQ116" s="210"/>
      <c r="BPR116" s="210"/>
      <c r="BPS116" s="210"/>
      <c r="BPT116" s="210"/>
      <c r="BPU116" s="210"/>
      <c r="BPV116" s="210"/>
      <c r="BPW116" s="210"/>
      <c r="BPX116" s="210"/>
      <c r="BPY116" s="210"/>
      <c r="BPZ116" s="210"/>
      <c r="BQA116" s="210"/>
      <c r="BQB116" s="210"/>
      <c r="BQC116" s="210"/>
      <c r="BQD116" s="210"/>
      <c r="BQE116" s="210"/>
      <c r="BQF116" s="210"/>
      <c r="BQG116" s="210"/>
      <c r="BQH116" s="210"/>
      <c r="BQI116" s="210"/>
      <c r="BQJ116" s="210"/>
      <c r="BQK116" s="210"/>
      <c r="BQL116" s="210"/>
      <c r="BQM116" s="210"/>
      <c r="BQN116" s="210"/>
      <c r="BQO116" s="210"/>
      <c r="BQP116" s="210"/>
      <c r="BQQ116" s="210"/>
      <c r="BQR116" s="210"/>
      <c r="BQS116" s="210"/>
      <c r="BQT116" s="210"/>
      <c r="BQU116" s="210"/>
      <c r="BQV116" s="210"/>
      <c r="BQW116" s="210"/>
      <c r="BQX116" s="210"/>
      <c r="BQY116" s="210"/>
      <c r="BQZ116" s="210"/>
      <c r="BRA116" s="210"/>
      <c r="BRB116" s="210"/>
      <c r="BRC116" s="210"/>
      <c r="BRD116" s="210"/>
      <c r="BRE116" s="210"/>
      <c r="BRF116" s="210"/>
      <c r="BRG116" s="210"/>
      <c r="BRH116" s="210"/>
      <c r="BRI116" s="210"/>
      <c r="BRJ116" s="210"/>
      <c r="BRK116" s="210"/>
      <c r="BRL116" s="210"/>
      <c r="BRM116" s="210"/>
      <c r="BRN116" s="210"/>
      <c r="BRO116" s="210"/>
      <c r="BRP116" s="210"/>
      <c r="BRQ116" s="210"/>
      <c r="BRR116" s="210"/>
      <c r="BRS116" s="210"/>
      <c r="BRT116" s="210"/>
      <c r="BRU116" s="210"/>
      <c r="BRV116" s="210"/>
      <c r="BRW116" s="210"/>
      <c r="BRX116" s="210"/>
      <c r="BRY116" s="210"/>
      <c r="BRZ116" s="210"/>
      <c r="BSA116" s="210"/>
      <c r="BSB116" s="210"/>
      <c r="BSC116" s="210"/>
      <c r="BSD116" s="210"/>
      <c r="BSE116" s="210"/>
      <c r="BSF116" s="210"/>
      <c r="BSG116" s="210"/>
      <c r="BSH116" s="210"/>
      <c r="BSI116" s="210"/>
      <c r="BSJ116" s="210"/>
      <c r="BSK116" s="210"/>
      <c r="BSL116" s="210"/>
      <c r="BSM116" s="210"/>
      <c r="BSN116" s="210"/>
      <c r="BSO116" s="210"/>
      <c r="BSP116" s="210"/>
      <c r="BSQ116" s="210"/>
      <c r="BSR116" s="210"/>
      <c r="BSS116" s="210"/>
      <c r="BST116" s="210"/>
      <c r="BSU116" s="210"/>
      <c r="BSV116" s="210"/>
      <c r="BSW116" s="210"/>
      <c r="BSX116" s="210"/>
      <c r="BSY116" s="210"/>
      <c r="BSZ116" s="210"/>
      <c r="BTA116" s="210"/>
      <c r="BTB116" s="210"/>
      <c r="BTC116" s="210"/>
      <c r="BTD116" s="210"/>
      <c r="BTE116" s="210"/>
      <c r="BTF116" s="210"/>
      <c r="BTG116" s="210"/>
      <c r="BTH116" s="210"/>
      <c r="BTI116" s="210"/>
      <c r="BTJ116" s="210"/>
      <c r="BTK116" s="210"/>
      <c r="BTL116" s="210"/>
      <c r="BTM116" s="210"/>
      <c r="BTN116" s="210"/>
      <c r="BTO116" s="210"/>
      <c r="BTP116" s="210"/>
      <c r="BTQ116" s="210"/>
      <c r="BTR116" s="210"/>
      <c r="BTS116" s="210"/>
      <c r="BTT116" s="210"/>
      <c r="BTU116" s="210"/>
      <c r="BTV116" s="210"/>
      <c r="BTW116" s="210"/>
      <c r="BTX116" s="210"/>
      <c r="BTY116" s="210"/>
      <c r="BTZ116" s="210"/>
      <c r="BUA116" s="210"/>
      <c r="BUB116" s="210"/>
      <c r="BUC116" s="210"/>
      <c r="BUD116" s="210"/>
      <c r="BUE116" s="210"/>
      <c r="BUF116" s="210"/>
      <c r="BUG116" s="210"/>
      <c r="BUH116" s="210"/>
      <c r="BUI116" s="210"/>
      <c r="BUJ116" s="210"/>
      <c r="BUK116" s="210"/>
      <c r="BUL116" s="210"/>
      <c r="BUM116" s="210"/>
      <c r="BUN116" s="210"/>
      <c r="BUO116" s="210"/>
      <c r="BUP116" s="210"/>
      <c r="BUQ116" s="210"/>
      <c r="BUR116" s="210"/>
      <c r="BUS116" s="210"/>
      <c r="BUT116" s="210"/>
      <c r="BUU116" s="210"/>
      <c r="BUV116" s="210"/>
      <c r="BUW116" s="210"/>
      <c r="BUX116" s="210"/>
      <c r="BUY116" s="210"/>
      <c r="BUZ116" s="210"/>
      <c r="BVA116" s="210"/>
      <c r="BVB116" s="210"/>
      <c r="BVC116" s="210"/>
      <c r="BVD116" s="210"/>
      <c r="BVE116" s="210"/>
      <c r="BVF116" s="210"/>
      <c r="BVG116" s="210"/>
      <c r="BVH116" s="210"/>
      <c r="BVI116" s="210"/>
      <c r="BVJ116" s="210"/>
      <c r="BVK116" s="210"/>
      <c r="BVL116" s="210"/>
      <c r="BVM116" s="210"/>
      <c r="BVN116" s="210"/>
      <c r="BVO116" s="210"/>
      <c r="BVP116" s="210"/>
      <c r="BVQ116" s="210"/>
      <c r="BVR116" s="210"/>
      <c r="BVS116" s="210"/>
      <c r="BVT116" s="210"/>
      <c r="BVU116" s="210"/>
      <c r="BVV116" s="210"/>
      <c r="BVW116" s="210"/>
      <c r="BVX116" s="210"/>
      <c r="BVY116" s="210"/>
      <c r="BVZ116" s="210"/>
      <c r="BWA116" s="210"/>
      <c r="BWB116" s="210"/>
      <c r="BWC116" s="210"/>
      <c r="BWD116" s="210"/>
      <c r="BWE116" s="210"/>
      <c r="BWF116" s="210"/>
      <c r="BWG116" s="210"/>
      <c r="BWH116" s="210"/>
      <c r="BWI116" s="210"/>
      <c r="BWJ116" s="210"/>
      <c r="BWK116" s="210"/>
      <c r="BWL116" s="210"/>
      <c r="BWM116" s="210"/>
      <c r="BWN116" s="210"/>
      <c r="BWO116" s="210"/>
      <c r="BWP116" s="210"/>
      <c r="BWQ116" s="210"/>
      <c r="BWR116" s="210"/>
      <c r="BWS116" s="210"/>
      <c r="BWT116" s="210"/>
      <c r="BWU116" s="210"/>
      <c r="BWV116" s="210"/>
      <c r="BWW116" s="210"/>
      <c r="BWX116" s="210"/>
      <c r="BWY116" s="210"/>
      <c r="BWZ116" s="210"/>
      <c r="BXA116" s="210"/>
      <c r="BXB116" s="210"/>
      <c r="BXC116" s="210"/>
      <c r="BXD116" s="210"/>
      <c r="BXE116" s="210"/>
      <c r="BXF116" s="210"/>
      <c r="BXG116" s="210"/>
      <c r="BXH116" s="210"/>
      <c r="BXI116" s="210"/>
      <c r="BXJ116" s="210"/>
      <c r="BXK116" s="210"/>
      <c r="BXL116" s="210"/>
      <c r="BXM116" s="210"/>
      <c r="BXN116" s="210"/>
      <c r="BXO116" s="210"/>
      <c r="BXP116" s="210"/>
      <c r="BXQ116" s="210"/>
      <c r="BXR116" s="210"/>
      <c r="BXS116" s="210"/>
      <c r="BXT116" s="210"/>
      <c r="BXU116" s="210"/>
      <c r="BXV116" s="210"/>
      <c r="BXW116" s="210"/>
      <c r="BXX116" s="210"/>
      <c r="BXY116" s="210"/>
      <c r="BXZ116" s="210"/>
      <c r="BYA116" s="210"/>
      <c r="BYB116" s="210"/>
      <c r="BYC116" s="210"/>
      <c r="BYD116" s="210"/>
      <c r="BYE116" s="210"/>
      <c r="BYF116" s="210"/>
      <c r="BYG116" s="210"/>
      <c r="BYH116" s="210"/>
      <c r="BYI116" s="210"/>
      <c r="BYJ116" s="210"/>
      <c r="BYK116" s="210"/>
      <c r="BYL116" s="210"/>
      <c r="BYM116" s="210"/>
      <c r="BYN116" s="210"/>
      <c r="BYO116" s="210"/>
      <c r="BYP116" s="210"/>
      <c r="BYQ116" s="210"/>
      <c r="BYR116" s="210"/>
      <c r="BYS116" s="210"/>
      <c r="BYT116" s="210"/>
      <c r="BYU116" s="210"/>
      <c r="BYV116" s="210"/>
      <c r="BYW116" s="210"/>
      <c r="BYX116" s="210"/>
      <c r="BYY116" s="210"/>
      <c r="BYZ116" s="210"/>
      <c r="BZA116" s="210"/>
      <c r="BZB116" s="210"/>
      <c r="BZC116" s="210"/>
      <c r="BZD116" s="210"/>
      <c r="BZE116" s="210"/>
      <c r="BZF116" s="210"/>
      <c r="BZG116" s="210"/>
      <c r="BZH116" s="210"/>
      <c r="BZI116" s="210"/>
      <c r="BZJ116" s="210"/>
      <c r="BZK116" s="210"/>
      <c r="BZL116" s="210"/>
      <c r="BZM116" s="210"/>
      <c r="BZN116" s="210"/>
      <c r="BZO116" s="210"/>
      <c r="BZP116" s="210"/>
      <c r="BZQ116" s="210"/>
      <c r="BZR116" s="210"/>
      <c r="BZS116" s="210"/>
      <c r="BZT116" s="210"/>
      <c r="BZU116" s="210"/>
      <c r="BZV116" s="210"/>
      <c r="BZW116" s="210"/>
      <c r="BZX116" s="210"/>
      <c r="BZY116" s="210"/>
      <c r="BZZ116" s="210"/>
      <c r="CAA116" s="210"/>
      <c r="CAB116" s="210"/>
      <c r="CAC116" s="210"/>
      <c r="CAD116" s="210"/>
      <c r="CAE116" s="210"/>
      <c r="CAF116" s="210"/>
      <c r="CAG116" s="210"/>
      <c r="CAH116" s="210"/>
      <c r="CAI116" s="210"/>
      <c r="CAJ116" s="210"/>
      <c r="CAK116" s="210"/>
      <c r="CAL116" s="210"/>
      <c r="CAM116" s="210"/>
      <c r="CAN116" s="210"/>
      <c r="CAO116" s="210"/>
      <c r="CAP116" s="210"/>
      <c r="CAQ116" s="210"/>
      <c r="CAR116" s="210"/>
      <c r="CAS116" s="210"/>
      <c r="CAT116" s="210"/>
      <c r="CAU116" s="210"/>
      <c r="CAV116" s="210"/>
      <c r="CAW116" s="210"/>
      <c r="CAX116" s="210"/>
      <c r="CAY116" s="210"/>
      <c r="CAZ116" s="210"/>
      <c r="CBA116" s="210"/>
      <c r="CBB116" s="210"/>
      <c r="CBC116" s="210"/>
      <c r="CBD116" s="210"/>
      <c r="CBE116" s="210"/>
      <c r="CBF116" s="210"/>
      <c r="CBG116" s="210"/>
      <c r="CBH116" s="210"/>
      <c r="CBI116" s="210"/>
      <c r="CBJ116" s="210"/>
      <c r="CBK116" s="210"/>
      <c r="CBL116" s="210"/>
      <c r="CBM116" s="210"/>
      <c r="CBN116" s="210"/>
      <c r="CBO116" s="210"/>
      <c r="CBP116" s="210"/>
      <c r="CBQ116" s="210"/>
      <c r="CBR116" s="210"/>
      <c r="CBS116" s="210"/>
      <c r="CBT116" s="210"/>
      <c r="CBU116" s="210"/>
      <c r="CBV116" s="210"/>
      <c r="CBW116" s="210"/>
      <c r="CBX116" s="210"/>
      <c r="CBY116" s="210"/>
      <c r="CBZ116" s="210"/>
      <c r="CCA116" s="210"/>
      <c r="CCB116" s="210"/>
      <c r="CCC116" s="210"/>
      <c r="CCD116" s="210"/>
      <c r="CCE116" s="210"/>
      <c r="CCF116" s="210"/>
      <c r="CCG116" s="210"/>
      <c r="CCH116" s="210"/>
      <c r="CCI116" s="210"/>
      <c r="CCJ116" s="210"/>
      <c r="CCK116" s="210"/>
      <c r="CCL116" s="210"/>
      <c r="CCM116" s="210"/>
      <c r="CCN116" s="210"/>
      <c r="CCO116" s="210"/>
      <c r="CCP116" s="210"/>
      <c r="CCQ116" s="210"/>
      <c r="CCR116" s="210"/>
      <c r="CCS116" s="210"/>
      <c r="CCT116" s="210"/>
      <c r="CCU116" s="210"/>
      <c r="CCV116" s="210"/>
      <c r="CCW116" s="210"/>
      <c r="CCX116" s="210"/>
      <c r="CCY116" s="210"/>
      <c r="CCZ116" s="210"/>
      <c r="CDA116" s="210"/>
      <c r="CDB116" s="210"/>
      <c r="CDC116" s="210"/>
      <c r="CDD116" s="210"/>
      <c r="CDE116" s="210"/>
      <c r="CDF116" s="210"/>
      <c r="CDG116" s="210"/>
      <c r="CDH116" s="210"/>
      <c r="CDI116" s="210"/>
      <c r="CDJ116" s="210"/>
      <c r="CDK116" s="210"/>
      <c r="CDL116" s="210"/>
      <c r="CDM116" s="210"/>
      <c r="CDN116" s="210"/>
      <c r="CDO116" s="210"/>
      <c r="CDP116" s="210"/>
      <c r="CDQ116" s="210"/>
      <c r="CDR116" s="210"/>
      <c r="CDS116" s="210"/>
      <c r="CDT116" s="210"/>
      <c r="CDU116" s="210"/>
      <c r="CDV116" s="210"/>
      <c r="CDW116" s="210"/>
      <c r="CDX116" s="210"/>
      <c r="CDY116" s="210"/>
      <c r="CDZ116" s="210"/>
      <c r="CEA116" s="210"/>
      <c r="CEB116" s="210"/>
      <c r="CEC116" s="210"/>
      <c r="CED116" s="210"/>
      <c r="CEE116" s="210"/>
      <c r="CEF116" s="210"/>
      <c r="CEG116" s="210"/>
      <c r="CEH116" s="210"/>
      <c r="CEI116" s="210"/>
      <c r="CEJ116" s="210"/>
      <c r="CEK116" s="210"/>
      <c r="CEL116" s="210"/>
      <c r="CEM116" s="210"/>
      <c r="CEN116" s="210"/>
      <c r="CEO116" s="210"/>
      <c r="CEP116" s="210"/>
      <c r="CEQ116" s="210"/>
      <c r="CER116" s="210"/>
      <c r="CES116" s="210"/>
      <c r="CET116" s="210"/>
      <c r="CEU116" s="210"/>
      <c r="CEV116" s="210"/>
      <c r="CEW116" s="210"/>
      <c r="CEX116" s="210"/>
      <c r="CEY116" s="210"/>
      <c r="CEZ116" s="210"/>
      <c r="CFA116" s="210"/>
      <c r="CFB116" s="210"/>
      <c r="CFC116" s="210"/>
      <c r="CFD116" s="210"/>
      <c r="CFE116" s="210"/>
      <c r="CFF116" s="210"/>
      <c r="CFG116" s="210"/>
      <c r="CFH116" s="210"/>
      <c r="CFI116" s="210"/>
      <c r="CFJ116" s="210"/>
      <c r="CFK116" s="210"/>
      <c r="CFL116" s="210"/>
      <c r="CFM116" s="210"/>
      <c r="CFN116" s="210"/>
      <c r="CFO116" s="210"/>
      <c r="CFP116" s="210"/>
      <c r="CFQ116" s="210"/>
      <c r="CFR116" s="210"/>
      <c r="CFS116" s="210"/>
      <c r="CFT116" s="210"/>
      <c r="CFU116" s="210"/>
      <c r="CFV116" s="210"/>
      <c r="CFW116" s="210"/>
      <c r="CFX116" s="210"/>
      <c r="CFY116" s="210"/>
      <c r="CFZ116" s="210"/>
      <c r="CGA116" s="210"/>
      <c r="CGB116" s="210"/>
      <c r="CGC116" s="210"/>
      <c r="CGD116" s="210"/>
      <c r="CGE116" s="210"/>
      <c r="CGF116" s="210"/>
      <c r="CGG116" s="210"/>
      <c r="CGH116" s="210"/>
      <c r="CGI116" s="210"/>
      <c r="CGJ116" s="210"/>
      <c r="CGK116" s="210"/>
      <c r="CGL116" s="210"/>
      <c r="CGM116" s="210"/>
      <c r="CGN116" s="210"/>
      <c r="CGO116" s="210"/>
      <c r="CGP116" s="210"/>
      <c r="CGQ116" s="210"/>
      <c r="CGR116" s="210"/>
      <c r="CGS116" s="210"/>
      <c r="CGT116" s="210"/>
      <c r="CGU116" s="210"/>
      <c r="CGV116" s="210"/>
      <c r="CGW116" s="210"/>
      <c r="CGX116" s="210"/>
      <c r="CGY116" s="210"/>
      <c r="CGZ116" s="210"/>
      <c r="CHA116" s="210"/>
      <c r="CHB116" s="210"/>
      <c r="CHC116" s="210"/>
      <c r="CHD116" s="210"/>
      <c r="CHE116" s="210"/>
      <c r="CHF116" s="210"/>
      <c r="CHG116" s="210"/>
      <c r="CHH116" s="210"/>
      <c r="CHI116" s="210"/>
      <c r="CHJ116" s="210"/>
      <c r="CHK116" s="210"/>
      <c r="CHL116" s="210"/>
      <c r="CHM116" s="210"/>
      <c r="CHN116" s="210"/>
      <c r="CHO116" s="210"/>
      <c r="CHP116" s="210"/>
      <c r="CHQ116" s="210"/>
      <c r="CHR116" s="210"/>
      <c r="CHS116" s="210"/>
      <c r="CHT116" s="210"/>
      <c r="CHU116" s="210"/>
      <c r="CHV116" s="210"/>
      <c r="CHW116" s="210"/>
      <c r="CHX116" s="210"/>
      <c r="CHY116" s="210"/>
      <c r="CHZ116" s="210"/>
      <c r="CIA116" s="210"/>
      <c r="CIB116" s="210"/>
      <c r="CIC116" s="210"/>
      <c r="CID116" s="210"/>
      <c r="CIE116" s="210"/>
      <c r="CIF116" s="210"/>
      <c r="CIG116" s="210"/>
      <c r="CIH116" s="210"/>
      <c r="CII116" s="210"/>
      <c r="CIJ116" s="210"/>
      <c r="CIK116" s="210"/>
      <c r="CIL116" s="210"/>
      <c r="CIM116" s="210"/>
      <c r="CIN116" s="210"/>
      <c r="CIO116" s="210"/>
      <c r="CIP116" s="210"/>
      <c r="CIQ116" s="210"/>
      <c r="CIR116" s="210"/>
      <c r="CIS116" s="210"/>
      <c r="CIT116" s="210"/>
      <c r="CIU116" s="210"/>
      <c r="CIV116" s="210"/>
      <c r="CIW116" s="210"/>
      <c r="CIX116" s="210"/>
      <c r="CIY116" s="210"/>
      <c r="CIZ116" s="210"/>
      <c r="CJA116" s="210"/>
      <c r="CJB116" s="210"/>
      <c r="CJC116" s="210"/>
      <c r="CJD116" s="210"/>
      <c r="CJE116" s="210"/>
      <c r="CJF116" s="210"/>
      <c r="CJG116" s="210"/>
      <c r="CJH116" s="210"/>
      <c r="CJI116" s="210"/>
      <c r="CJJ116" s="210"/>
      <c r="CJK116" s="210"/>
      <c r="CJL116" s="210"/>
      <c r="CJM116" s="210"/>
      <c r="CJN116" s="210"/>
      <c r="CJO116" s="210"/>
      <c r="CJP116" s="210"/>
      <c r="CJQ116" s="210"/>
      <c r="CJR116" s="210"/>
      <c r="CJS116" s="210"/>
      <c r="CJT116" s="210"/>
      <c r="CJU116" s="210"/>
      <c r="CJV116" s="210"/>
      <c r="CJW116" s="210"/>
      <c r="CJX116" s="210"/>
      <c r="CJY116" s="210"/>
      <c r="CJZ116" s="210"/>
      <c r="CKA116" s="210"/>
      <c r="CKB116" s="210"/>
      <c r="CKC116" s="210"/>
      <c r="CKD116" s="210"/>
      <c r="CKE116" s="210"/>
      <c r="CKF116" s="210"/>
      <c r="CKG116" s="210"/>
      <c r="CKH116" s="210"/>
      <c r="CKI116" s="210"/>
      <c r="CKJ116" s="210"/>
      <c r="CKK116" s="210"/>
      <c r="CKL116" s="210"/>
      <c r="CKM116" s="210"/>
      <c r="CKN116" s="210"/>
      <c r="CKO116" s="210"/>
      <c r="CKP116" s="210"/>
      <c r="CKQ116" s="210"/>
      <c r="CKR116" s="210"/>
      <c r="CKS116" s="210"/>
      <c r="CKT116" s="210"/>
      <c r="CKU116" s="210"/>
      <c r="CKV116" s="210"/>
      <c r="CKW116" s="210"/>
      <c r="CKX116" s="210"/>
      <c r="CKY116" s="210"/>
      <c r="CKZ116" s="210"/>
      <c r="CLA116" s="210"/>
      <c r="CLB116" s="210"/>
      <c r="CLC116" s="210"/>
      <c r="CLD116" s="210"/>
      <c r="CLE116" s="210"/>
      <c r="CLF116" s="210"/>
      <c r="CLG116" s="210"/>
      <c r="CLH116" s="210"/>
      <c r="CLI116" s="210"/>
      <c r="CLJ116" s="210"/>
      <c r="CLK116" s="210"/>
      <c r="CLL116" s="210"/>
      <c r="CLM116" s="210"/>
      <c r="CLN116" s="210"/>
      <c r="CLO116" s="210"/>
      <c r="CLP116" s="210"/>
      <c r="CLQ116" s="210"/>
      <c r="CLR116" s="210"/>
      <c r="CLS116" s="210"/>
      <c r="CLT116" s="210"/>
      <c r="CLU116" s="210"/>
      <c r="CLV116" s="210"/>
      <c r="CLW116" s="210"/>
      <c r="CLX116" s="210"/>
      <c r="CLY116" s="210"/>
      <c r="CLZ116" s="210"/>
      <c r="CMA116" s="210"/>
      <c r="CMB116" s="210"/>
      <c r="CMC116" s="210"/>
      <c r="CMD116" s="210"/>
      <c r="CME116" s="210"/>
      <c r="CMF116" s="210"/>
      <c r="CMG116" s="210"/>
      <c r="CMH116" s="210"/>
      <c r="CMI116" s="210"/>
      <c r="CMJ116" s="210"/>
      <c r="CMK116" s="210"/>
      <c r="CML116" s="210"/>
      <c r="CMM116" s="210"/>
      <c r="CMN116" s="210"/>
      <c r="CMO116" s="210"/>
      <c r="CMP116" s="210"/>
      <c r="CMQ116" s="210"/>
      <c r="CMR116" s="210"/>
      <c r="CMS116" s="210"/>
      <c r="CMT116" s="210"/>
      <c r="CMU116" s="210"/>
      <c r="CMV116" s="210"/>
      <c r="CMW116" s="210"/>
      <c r="CMX116" s="210"/>
      <c r="CMY116" s="210"/>
      <c r="CMZ116" s="210"/>
      <c r="CNA116" s="210"/>
      <c r="CNB116" s="210"/>
      <c r="CNC116" s="210"/>
      <c r="CND116" s="210"/>
      <c r="CNE116" s="210"/>
      <c r="CNF116" s="210"/>
      <c r="CNG116" s="210"/>
      <c r="CNH116" s="210"/>
      <c r="CNI116" s="210"/>
      <c r="CNJ116" s="210"/>
      <c r="CNK116" s="210"/>
      <c r="CNL116" s="210"/>
      <c r="CNM116" s="210"/>
      <c r="CNN116" s="210"/>
      <c r="CNO116" s="210"/>
      <c r="CNP116" s="210"/>
      <c r="CNQ116" s="210"/>
      <c r="CNR116" s="210"/>
      <c r="CNS116" s="210"/>
      <c r="CNT116" s="210"/>
      <c r="CNU116" s="210"/>
      <c r="CNV116" s="210"/>
      <c r="CNW116" s="210"/>
      <c r="CNX116" s="210"/>
      <c r="CNY116" s="210"/>
      <c r="CNZ116" s="210"/>
      <c r="COA116" s="210"/>
      <c r="COB116" s="210"/>
      <c r="COC116" s="210"/>
      <c r="COD116" s="210"/>
      <c r="COE116" s="210"/>
      <c r="COF116" s="210"/>
      <c r="COG116" s="210"/>
      <c r="COH116" s="210"/>
      <c r="COI116" s="210"/>
      <c r="COJ116" s="210"/>
      <c r="COK116" s="210"/>
      <c r="COL116" s="210"/>
      <c r="COM116" s="210"/>
      <c r="CON116" s="210"/>
      <c r="COO116" s="210"/>
      <c r="COP116" s="210"/>
      <c r="COQ116" s="210"/>
      <c r="COR116" s="210"/>
      <c r="COS116" s="210"/>
      <c r="COT116" s="210"/>
      <c r="COU116" s="210"/>
      <c r="COV116" s="210"/>
      <c r="COW116" s="210"/>
      <c r="COX116" s="210"/>
      <c r="COY116" s="210"/>
      <c r="COZ116" s="210"/>
      <c r="CPA116" s="210"/>
      <c r="CPB116" s="210"/>
      <c r="CPC116" s="210"/>
      <c r="CPD116" s="210"/>
      <c r="CPE116" s="210"/>
      <c r="CPF116" s="210"/>
      <c r="CPG116" s="210"/>
      <c r="CPH116" s="210"/>
      <c r="CPI116" s="210"/>
      <c r="CPJ116" s="210"/>
      <c r="CPK116" s="210"/>
      <c r="CPL116" s="210"/>
      <c r="CPM116" s="210"/>
      <c r="CPN116" s="210"/>
      <c r="CPO116" s="210"/>
      <c r="CPP116" s="210"/>
      <c r="CPQ116" s="210"/>
      <c r="CPR116" s="210"/>
      <c r="CPS116" s="210"/>
      <c r="CPT116" s="210"/>
      <c r="CPU116" s="210"/>
      <c r="CPV116" s="210"/>
      <c r="CPW116" s="210"/>
      <c r="CPX116" s="210"/>
      <c r="CPY116" s="210"/>
      <c r="CPZ116" s="210"/>
      <c r="CQA116" s="210"/>
      <c r="CQB116" s="210"/>
      <c r="CQC116" s="210"/>
      <c r="CQD116" s="210"/>
      <c r="CQE116" s="210"/>
      <c r="CQF116" s="210"/>
      <c r="CQG116" s="210"/>
      <c r="CQH116" s="210"/>
      <c r="CQI116" s="210"/>
      <c r="CQJ116" s="210"/>
      <c r="CQK116" s="210"/>
      <c r="CQL116" s="210"/>
      <c r="CQM116" s="210"/>
      <c r="CQN116" s="210"/>
      <c r="CQO116" s="210"/>
      <c r="CQP116" s="210"/>
      <c r="CQQ116" s="210"/>
      <c r="CQR116" s="210"/>
      <c r="CQS116" s="210"/>
      <c r="CQT116" s="210"/>
      <c r="CQU116" s="210"/>
      <c r="CQV116" s="210"/>
      <c r="CQW116" s="210"/>
      <c r="CQX116" s="210"/>
      <c r="CQY116" s="210"/>
      <c r="CQZ116" s="210"/>
      <c r="CRA116" s="210"/>
      <c r="CRB116" s="210"/>
      <c r="CRC116" s="210"/>
      <c r="CRD116" s="210"/>
      <c r="CRE116" s="210"/>
      <c r="CRF116" s="210"/>
      <c r="CRG116" s="210"/>
      <c r="CRH116" s="210"/>
      <c r="CRI116" s="210"/>
      <c r="CRJ116" s="210"/>
      <c r="CRK116" s="210"/>
      <c r="CRL116" s="210"/>
      <c r="CRM116" s="210"/>
      <c r="CRN116" s="210"/>
      <c r="CRO116" s="210"/>
      <c r="CRP116" s="210"/>
      <c r="CRQ116" s="210"/>
      <c r="CRR116" s="210"/>
      <c r="CRS116" s="210"/>
      <c r="CRT116" s="210"/>
      <c r="CRU116" s="210"/>
      <c r="CRV116" s="210"/>
      <c r="CRW116" s="210"/>
      <c r="CRX116" s="210"/>
      <c r="CRY116" s="210"/>
      <c r="CRZ116" s="210"/>
      <c r="CSA116" s="210"/>
      <c r="CSB116" s="210"/>
      <c r="CSC116" s="210"/>
      <c r="CSD116" s="210"/>
      <c r="CSE116" s="210"/>
      <c r="CSF116" s="210"/>
      <c r="CSG116" s="210"/>
      <c r="CSH116" s="210"/>
      <c r="CSI116" s="210"/>
      <c r="CSJ116" s="210"/>
      <c r="CSK116" s="210"/>
      <c r="CSL116" s="210"/>
      <c r="CSM116" s="210"/>
      <c r="CSN116" s="210"/>
      <c r="CSO116" s="210"/>
      <c r="CSP116" s="210"/>
      <c r="CSQ116" s="210"/>
      <c r="CSR116" s="210"/>
      <c r="CSS116" s="210"/>
      <c r="CST116" s="210"/>
      <c r="CSU116" s="210"/>
      <c r="CSV116" s="210"/>
      <c r="CSW116" s="210"/>
      <c r="CSX116" s="210"/>
      <c r="CSY116" s="210"/>
      <c r="CSZ116" s="210"/>
      <c r="CTA116" s="210"/>
      <c r="CTB116" s="210"/>
      <c r="CTC116" s="210"/>
      <c r="CTD116" s="210"/>
      <c r="CTE116" s="210"/>
      <c r="CTF116" s="210"/>
      <c r="CTG116" s="210"/>
      <c r="CTH116" s="210"/>
      <c r="CTI116" s="210"/>
      <c r="CTJ116" s="210"/>
      <c r="CTK116" s="210"/>
      <c r="CTL116" s="210"/>
      <c r="CTM116" s="210"/>
      <c r="CTN116" s="210"/>
      <c r="CTO116" s="210"/>
      <c r="CTP116" s="210"/>
      <c r="CTQ116" s="210"/>
      <c r="CTR116" s="210"/>
      <c r="CTS116" s="210"/>
      <c r="CTT116" s="210"/>
      <c r="CTU116" s="210"/>
      <c r="CTV116" s="210"/>
      <c r="CTW116" s="210"/>
      <c r="CTX116" s="210"/>
      <c r="CTY116" s="210"/>
      <c r="CTZ116" s="210"/>
      <c r="CUA116" s="210"/>
      <c r="CUB116" s="210"/>
      <c r="CUC116" s="210"/>
      <c r="CUD116" s="210"/>
      <c r="CUE116" s="210"/>
      <c r="CUF116" s="210"/>
      <c r="CUG116" s="210"/>
      <c r="CUH116" s="210"/>
      <c r="CUI116" s="210"/>
      <c r="CUJ116" s="210"/>
      <c r="CUK116" s="210"/>
      <c r="CUL116" s="210"/>
      <c r="CUM116" s="210"/>
      <c r="CUN116" s="210"/>
      <c r="CUO116" s="210"/>
      <c r="CUP116" s="210"/>
      <c r="CUQ116" s="210"/>
      <c r="CUR116" s="210"/>
      <c r="CUS116" s="210"/>
      <c r="CUT116" s="210"/>
      <c r="CUU116" s="210"/>
      <c r="CUV116" s="210"/>
      <c r="CUW116" s="210"/>
      <c r="CUX116" s="210"/>
      <c r="CUY116" s="210"/>
      <c r="CUZ116" s="210"/>
      <c r="CVA116" s="210"/>
      <c r="CVB116" s="210"/>
      <c r="CVC116" s="210"/>
      <c r="CVD116" s="210"/>
      <c r="CVE116" s="210"/>
      <c r="CVF116" s="210"/>
      <c r="CVG116" s="210"/>
      <c r="CVH116" s="210"/>
      <c r="CVI116" s="210"/>
      <c r="CVJ116" s="210"/>
      <c r="CVK116" s="210"/>
      <c r="CVL116" s="210"/>
      <c r="CVM116" s="210"/>
      <c r="CVN116" s="210"/>
      <c r="CVO116" s="210"/>
      <c r="CVP116" s="210"/>
      <c r="CVQ116" s="210"/>
      <c r="CVR116" s="210"/>
      <c r="CVS116" s="210"/>
      <c r="CVT116" s="210"/>
      <c r="CVU116" s="210"/>
      <c r="CVV116" s="210"/>
      <c r="CVW116" s="210"/>
      <c r="CVX116" s="210"/>
      <c r="CVY116" s="210"/>
      <c r="CVZ116" s="210"/>
      <c r="CWA116" s="210"/>
      <c r="CWB116" s="210"/>
      <c r="CWC116" s="210"/>
      <c r="CWD116" s="210"/>
      <c r="CWE116" s="210"/>
      <c r="CWF116" s="210"/>
      <c r="CWG116" s="210"/>
      <c r="CWH116" s="210"/>
      <c r="CWI116" s="210"/>
      <c r="CWJ116" s="210"/>
      <c r="CWK116" s="210"/>
      <c r="CWL116" s="210"/>
      <c r="CWM116" s="210"/>
      <c r="CWN116" s="210"/>
      <c r="CWO116" s="210"/>
      <c r="CWP116" s="210"/>
      <c r="CWQ116" s="210"/>
      <c r="CWR116" s="210"/>
      <c r="CWS116" s="210"/>
      <c r="CWT116" s="210"/>
      <c r="CWU116" s="210"/>
      <c r="CWV116" s="210"/>
      <c r="CWW116" s="210"/>
      <c r="CWX116" s="210"/>
      <c r="CWY116" s="210"/>
      <c r="CWZ116" s="210"/>
      <c r="CXA116" s="210"/>
      <c r="CXB116" s="210"/>
      <c r="CXC116" s="210"/>
      <c r="CXD116" s="210"/>
      <c r="CXE116" s="210"/>
      <c r="CXF116" s="210"/>
      <c r="CXG116" s="210"/>
      <c r="CXH116" s="210"/>
      <c r="CXI116" s="210"/>
      <c r="CXJ116" s="210"/>
      <c r="CXK116" s="210"/>
      <c r="CXL116" s="210"/>
      <c r="CXM116" s="210"/>
      <c r="CXN116" s="210"/>
      <c r="CXO116" s="210"/>
      <c r="CXP116" s="210"/>
      <c r="CXQ116" s="210"/>
      <c r="CXR116" s="210"/>
      <c r="CXS116" s="210"/>
      <c r="CXT116" s="210"/>
      <c r="CXU116" s="210"/>
      <c r="CXV116" s="210"/>
      <c r="CXW116" s="210"/>
      <c r="CXX116" s="210"/>
      <c r="CXY116" s="210"/>
      <c r="CXZ116" s="210"/>
      <c r="CYA116" s="210"/>
      <c r="CYB116" s="210"/>
      <c r="CYC116" s="210"/>
      <c r="CYD116" s="210"/>
      <c r="CYE116" s="210"/>
      <c r="CYF116" s="210"/>
      <c r="CYG116" s="210"/>
      <c r="CYH116" s="210"/>
      <c r="CYI116" s="210"/>
      <c r="CYJ116" s="210"/>
      <c r="CYK116" s="210"/>
      <c r="CYL116" s="210"/>
      <c r="CYM116" s="210"/>
      <c r="CYN116" s="210"/>
      <c r="CYO116" s="210"/>
      <c r="CYP116" s="210"/>
      <c r="CYQ116" s="210"/>
      <c r="CYR116" s="210"/>
      <c r="CYS116" s="210"/>
      <c r="CYT116" s="210"/>
      <c r="CYU116" s="210"/>
      <c r="CYV116" s="210"/>
      <c r="CYW116" s="210"/>
      <c r="CYX116" s="210"/>
      <c r="CYY116" s="210"/>
      <c r="CYZ116" s="210"/>
      <c r="CZA116" s="210"/>
      <c r="CZB116" s="210"/>
      <c r="CZC116" s="210"/>
      <c r="CZD116" s="210"/>
      <c r="CZE116" s="210"/>
      <c r="CZF116" s="210"/>
      <c r="CZG116" s="210"/>
      <c r="CZH116" s="210"/>
      <c r="CZI116" s="210"/>
      <c r="CZJ116" s="210"/>
      <c r="CZK116" s="210"/>
      <c r="CZL116" s="210"/>
      <c r="CZM116" s="210"/>
      <c r="CZN116" s="210"/>
      <c r="CZO116" s="210"/>
      <c r="CZP116" s="210"/>
      <c r="CZQ116" s="210"/>
      <c r="CZR116" s="210"/>
      <c r="CZS116" s="210"/>
      <c r="CZT116" s="210"/>
      <c r="CZU116" s="210"/>
      <c r="CZV116" s="210"/>
      <c r="CZW116" s="210"/>
      <c r="CZX116" s="210"/>
      <c r="CZY116" s="210"/>
      <c r="CZZ116" s="210"/>
      <c r="DAA116" s="210"/>
      <c r="DAB116" s="210"/>
      <c r="DAC116" s="210"/>
      <c r="DAD116" s="210"/>
      <c r="DAE116" s="210"/>
      <c r="DAF116" s="210"/>
      <c r="DAG116" s="210"/>
      <c r="DAH116" s="210"/>
      <c r="DAI116" s="210"/>
      <c r="DAJ116" s="210"/>
      <c r="DAK116" s="210"/>
      <c r="DAL116" s="210"/>
      <c r="DAM116" s="210"/>
      <c r="DAN116" s="210"/>
      <c r="DAO116" s="210"/>
      <c r="DAP116" s="210"/>
      <c r="DAQ116" s="210"/>
      <c r="DAR116" s="210"/>
      <c r="DAS116" s="210"/>
      <c r="DAT116" s="210"/>
      <c r="DAU116" s="210"/>
      <c r="DAV116" s="210"/>
      <c r="DAW116" s="210"/>
      <c r="DAX116" s="210"/>
      <c r="DAY116" s="210"/>
      <c r="DAZ116" s="210"/>
      <c r="DBA116" s="210"/>
      <c r="DBB116" s="210"/>
      <c r="DBC116" s="210"/>
      <c r="DBD116" s="210"/>
      <c r="DBE116" s="210"/>
      <c r="DBF116" s="210"/>
      <c r="DBG116" s="210"/>
      <c r="DBH116" s="210"/>
      <c r="DBI116" s="210"/>
      <c r="DBJ116" s="210"/>
      <c r="DBK116" s="210"/>
      <c r="DBL116" s="210"/>
      <c r="DBM116" s="210"/>
      <c r="DBN116" s="210"/>
      <c r="DBO116" s="210"/>
      <c r="DBP116" s="210"/>
      <c r="DBQ116" s="210"/>
      <c r="DBR116" s="210"/>
      <c r="DBS116" s="210"/>
      <c r="DBT116" s="210"/>
      <c r="DBU116" s="210"/>
      <c r="DBV116" s="210"/>
      <c r="DBW116" s="210"/>
      <c r="DBX116" s="210"/>
      <c r="DBY116" s="210"/>
      <c r="DBZ116" s="210"/>
      <c r="DCA116" s="210"/>
      <c r="DCB116" s="210"/>
      <c r="DCC116" s="210"/>
      <c r="DCD116" s="210"/>
      <c r="DCE116" s="210"/>
      <c r="DCF116" s="210"/>
      <c r="DCG116" s="210"/>
      <c r="DCH116" s="210"/>
      <c r="DCI116" s="210"/>
      <c r="DCJ116" s="210"/>
      <c r="DCK116" s="210"/>
      <c r="DCL116" s="210"/>
      <c r="DCM116" s="210"/>
      <c r="DCN116" s="210"/>
      <c r="DCO116" s="210"/>
      <c r="DCP116" s="210"/>
      <c r="DCQ116" s="210"/>
      <c r="DCR116" s="210"/>
      <c r="DCS116" s="210"/>
      <c r="DCT116" s="210"/>
      <c r="DCU116" s="210"/>
      <c r="DCV116" s="210"/>
      <c r="DCW116" s="210"/>
      <c r="DCX116" s="210"/>
      <c r="DCY116" s="210"/>
      <c r="DCZ116" s="210"/>
      <c r="DDA116" s="210"/>
      <c r="DDB116" s="210"/>
      <c r="DDC116" s="210"/>
      <c r="DDD116" s="210"/>
      <c r="DDE116" s="210"/>
      <c r="DDF116" s="210"/>
      <c r="DDG116" s="210"/>
      <c r="DDH116" s="210"/>
      <c r="DDI116" s="210"/>
      <c r="DDJ116" s="210"/>
      <c r="DDK116" s="210"/>
      <c r="DDL116" s="210"/>
      <c r="DDM116" s="210"/>
      <c r="DDN116" s="210"/>
      <c r="DDO116" s="210"/>
      <c r="DDP116" s="210"/>
      <c r="DDQ116" s="210"/>
      <c r="DDR116" s="210"/>
      <c r="DDS116" s="210"/>
      <c r="DDT116" s="210"/>
      <c r="DDU116" s="210"/>
      <c r="DDV116" s="210"/>
      <c r="DDW116" s="210"/>
      <c r="DDX116" s="210"/>
      <c r="DDY116" s="210"/>
      <c r="DDZ116" s="210"/>
      <c r="DEA116" s="210"/>
      <c r="DEB116" s="210"/>
      <c r="DEC116" s="210"/>
      <c r="DED116" s="210"/>
      <c r="DEE116" s="210"/>
      <c r="DEF116" s="210"/>
      <c r="DEG116" s="210"/>
      <c r="DEH116" s="210"/>
      <c r="DEI116" s="210"/>
      <c r="DEJ116" s="210"/>
      <c r="DEK116" s="210"/>
      <c r="DEL116" s="210"/>
      <c r="DEM116" s="210"/>
      <c r="DEN116" s="210"/>
      <c r="DEO116" s="210"/>
      <c r="DEP116" s="210"/>
      <c r="DEQ116" s="210"/>
      <c r="DER116" s="210"/>
      <c r="DES116" s="210"/>
      <c r="DET116" s="210"/>
      <c r="DEU116" s="210"/>
      <c r="DEV116" s="210"/>
      <c r="DEW116" s="210"/>
      <c r="DEX116" s="210"/>
      <c r="DEY116" s="210"/>
      <c r="DEZ116" s="210"/>
      <c r="DFA116" s="210"/>
      <c r="DFB116" s="210"/>
      <c r="DFC116" s="210"/>
      <c r="DFD116" s="210"/>
      <c r="DFE116" s="210"/>
      <c r="DFF116" s="210"/>
      <c r="DFG116" s="210"/>
      <c r="DFH116" s="210"/>
      <c r="DFI116" s="210"/>
      <c r="DFJ116" s="210"/>
      <c r="DFK116" s="210"/>
      <c r="DFL116" s="210"/>
      <c r="DFM116" s="210"/>
      <c r="DFN116" s="210"/>
      <c r="DFO116" s="210"/>
      <c r="DFP116" s="210"/>
      <c r="DFQ116" s="210"/>
      <c r="DFR116" s="210"/>
      <c r="DFS116" s="210"/>
      <c r="DFT116" s="210"/>
      <c r="DFU116" s="210"/>
      <c r="DFV116" s="210"/>
      <c r="DFW116" s="210"/>
      <c r="DFX116" s="210"/>
      <c r="DFY116" s="210"/>
      <c r="DFZ116" s="210"/>
      <c r="DGA116" s="210"/>
      <c r="DGB116" s="210"/>
      <c r="DGC116" s="210"/>
      <c r="DGD116" s="210"/>
      <c r="DGE116" s="210"/>
      <c r="DGF116" s="210"/>
      <c r="DGG116" s="210"/>
      <c r="DGH116" s="210"/>
      <c r="DGI116" s="210"/>
      <c r="DGJ116" s="210"/>
      <c r="DGK116" s="210"/>
      <c r="DGL116" s="210"/>
      <c r="DGM116" s="210"/>
      <c r="DGN116" s="210"/>
      <c r="DGO116" s="210"/>
      <c r="DGP116" s="210"/>
      <c r="DGQ116" s="210"/>
      <c r="DGR116" s="210"/>
      <c r="DGS116" s="210"/>
      <c r="DGT116" s="210"/>
      <c r="DGU116" s="210"/>
      <c r="DGV116" s="210"/>
      <c r="DGW116" s="210"/>
      <c r="DGX116" s="210"/>
      <c r="DGY116" s="210"/>
      <c r="DGZ116" s="210"/>
      <c r="DHA116" s="210"/>
      <c r="DHB116" s="210"/>
      <c r="DHC116" s="210"/>
      <c r="DHD116" s="210"/>
      <c r="DHE116" s="210"/>
      <c r="DHF116" s="210"/>
      <c r="DHG116" s="210"/>
      <c r="DHH116" s="210"/>
      <c r="DHI116" s="210"/>
      <c r="DHJ116" s="210"/>
      <c r="DHK116" s="210"/>
      <c r="DHL116" s="210"/>
      <c r="DHM116" s="210"/>
      <c r="DHN116" s="210"/>
      <c r="DHO116" s="210"/>
      <c r="DHP116" s="210"/>
      <c r="DHQ116" s="210"/>
      <c r="DHR116" s="210"/>
      <c r="DHS116" s="210"/>
      <c r="DHT116" s="210"/>
      <c r="DHU116" s="210"/>
      <c r="DHV116" s="210"/>
      <c r="DHW116" s="210"/>
      <c r="DHX116" s="210"/>
      <c r="DHY116" s="210"/>
      <c r="DHZ116" s="210"/>
      <c r="DIA116" s="210"/>
      <c r="DIB116" s="210"/>
      <c r="DIC116" s="210"/>
      <c r="DID116" s="210"/>
      <c r="DIE116" s="210"/>
      <c r="DIF116" s="210"/>
      <c r="DIG116" s="210"/>
      <c r="DIH116" s="210"/>
      <c r="DII116" s="210"/>
      <c r="DIJ116" s="210"/>
      <c r="DIK116" s="210"/>
      <c r="DIL116" s="210"/>
      <c r="DIM116" s="210"/>
      <c r="DIN116" s="210"/>
      <c r="DIO116" s="210"/>
      <c r="DIP116" s="210"/>
      <c r="DIQ116" s="210"/>
      <c r="DIR116" s="210"/>
      <c r="DIS116" s="210"/>
      <c r="DIT116" s="210"/>
      <c r="DIU116" s="210"/>
      <c r="DIV116" s="210"/>
      <c r="DIW116" s="210"/>
      <c r="DIX116" s="210"/>
      <c r="DIY116" s="210"/>
      <c r="DIZ116" s="210"/>
      <c r="DJA116" s="210"/>
      <c r="DJB116" s="210"/>
      <c r="DJC116" s="210"/>
      <c r="DJD116" s="210"/>
      <c r="DJE116" s="210"/>
      <c r="DJF116" s="210"/>
      <c r="DJG116" s="210"/>
      <c r="DJH116" s="210"/>
      <c r="DJI116" s="210"/>
      <c r="DJJ116" s="210"/>
      <c r="DJK116" s="210"/>
      <c r="DJL116" s="210"/>
      <c r="DJM116" s="210"/>
      <c r="DJN116" s="210"/>
      <c r="DJO116" s="210"/>
      <c r="DJP116" s="210"/>
      <c r="DJQ116" s="210"/>
      <c r="DJR116" s="210"/>
      <c r="DJS116" s="210"/>
      <c r="DJT116" s="210"/>
      <c r="DJU116" s="210"/>
      <c r="DJV116" s="210"/>
      <c r="DJW116" s="210"/>
      <c r="DJX116" s="210"/>
      <c r="DJY116" s="210"/>
      <c r="DJZ116" s="210"/>
      <c r="DKA116" s="210"/>
      <c r="DKB116" s="210"/>
      <c r="DKC116" s="210"/>
      <c r="DKD116" s="210"/>
      <c r="DKE116" s="210"/>
      <c r="DKF116" s="210"/>
      <c r="DKG116" s="210"/>
      <c r="DKH116" s="210"/>
      <c r="DKI116" s="210"/>
      <c r="DKJ116" s="210"/>
      <c r="DKK116" s="210"/>
      <c r="DKL116" s="210"/>
      <c r="DKM116" s="210"/>
      <c r="DKN116" s="210"/>
      <c r="DKO116" s="210"/>
      <c r="DKP116" s="210"/>
      <c r="DKQ116" s="210"/>
      <c r="DKR116" s="210"/>
      <c r="DKS116" s="210"/>
      <c r="DKT116" s="210"/>
      <c r="DKU116" s="210"/>
      <c r="DKV116" s="210"/>
      <c r="DKW116" s="210"/>
      <c r="DKX116" s="210"/>
      <c r="DKY116" s="210"/>
      <c r="DKZ116" s="210"/>
      <c r="DLA116" s="210"/>
      <c r="DLB116" s="210"/>
      <c r="DLC116" s="210"/>
      <c r="DLD116" s="210"/>
      <c r="DLE116" s="210"/>
      <c r="DLF116" s="210"/>
      <c r="DLG116" s="210"/>
      <c r="DLH116" s="210"/>
      <c r="DLI116" s="210"/>
      <c r="DLJ116" s="210"/>
      <c r="DLK116" s="210"/>
      <c r="DLL116" s="210"/>
      <c r="DLM116" s="210"/>
      <c r="DLN116" s="210"/>
      <c r="DLO116" s="210"/>
      <c r="DLP116" s="210"/>
      <c r="DLQ116" s="210"/>
      <c r="DLR116" s="210"/>
      <c r="DLS116" s="210"/>
      <c r="DLT116" s="210"/>
      <c r="DLU116" s="210"/>
      <c r="DLV116" s="210"/>
      <c r="DLW116" s="210"/>
      <c r="DLX116" s="210"/>
      <c r="DLY116" s="210"/>
      <c r="DLZ116" s="210"/>
      <c r="DMA116" s="210"/>
      <c r="DMB116" s="210"/>
      <c r="DMC116" s="210"/>
      <c r="DMD116" s="210"/>
      <c r="DME116" s="210"/>
      <c r="DMF116" s="210"/>
      <c r="DMG116" s="210"/>
      <c r="DMH116" s="210"/>
      <c r="DMI116" s="210"/>
      <c r="DMJ116" s="210"/>
      <c r="DMK116" s="210"/>
      <c r="DML116" s="210"/>
      <c r="DMM116" s="210"/>
      <c r="DMN116" s="210"/>
      <c r="DMO116" s="210"/>
      <c r="DMP116" s="210"/>
      <c r="DMQ116" s="210"/>
      <c r="DMR116" s="210"/>
      <c r="DMS116" s="210"/>
      <c r="DMT116" s="210"/>
      <c r="DMU116" s="210"/>
      <c r="DMV116" s="210"/>
      <c r="DMW116" s="210"/>
      <c r="DMX116" s="210"/>
      <c r="DMY116" s="210"/>
      <c r="DMZ116" s="210"/>
      <c r="DNA116" s="210"/>
      <c r="DNB116" s="210"/>
      <c r="DNC116" s="210"/>
      <c r="DND116" s="210"/>
      <c r="DNE116" s="210"/>
      <c r="DNF116" s="210"/>
      <c r="DNG116" s="210"/>
      <c r="DNH116" s="210"/>
      <c r="DNI116" s="210"/>
      <c r="DNJ116" s="210"/>
      <c r="DNK116" s="210"/>
      <c r="DNL116" s="210"/>
      <c r="DNM116" s="210"/>
      <c r="DNN116" s="210"/>
      <c r="DNO116" s="210"/>
      <c r="DNP116" s="210"/>
      <c r="DNQ116" s="210"/>
      <c r="DNR116" s="210"/>
      <c r="DNS116" s="210"/>
      <c r="DNT116" s="210"/>
      <c r="DNU116" s="210"/>
      <c r="DNV116" s="210"/>
      <c r="DNW116" s="210"/>
      <c r="DNX116" s="210"/>
      <c r="DNY116" s="210"/>
      <c r="DNZ116" s="210"/>
      <c r="DOA116" s="210"/>
      <c r="DOB116" s="210"/>
      <c r="DOC116" s="210"/>
      <c r="DOD116" s="210"/>
      <c r="DOE116" s="210"/>
      <c r="DOF116" s="210"/>
      <c r="DOG116" s="210"/>
      <c r="DOH116" s="210"/>
      <c r="DOI116" s="210"/>
      <c r="DOJ116" s="210"/>
      <c r="DOK116" s="210"/>
      <c r="DOL116" s="210"/>
      <c r="DOM116" s="210"/>
      <c r="DON116" s="210"/>
      <c r="DOO116" s="210"/>
      <c r="DOP116" s="210"/>
      <c r="DOQ116" s="210"/>
      <c r="DOR116" s="210"/>
      <c r="DOS116" s="210"/>
      <c r="DOT116" s="210"/>
      <c r="DOU116" s="210"/>
      <c r="DOV116" s="210"/>
      <c r="DOW116" s="210"/>
      <c r="DOX116" s="210"/>
      <c r="DOY116" s="210"/>
      <c r="DOZ116" s="210"/>
      <c r="DPA116" s="210"/>
      <c r="DPB116" s="210"/>
      <c r="DPC116" s="210"/>
      <c r="DPD116" s="210"/>
      <c r="DPE116" s="210"/>
      <c r="DPF116" s="210"/>
      <c r="DPG116" s="210"/>
      <c r="DPH116" s="210"/>
      <c r="DPI116" s="210"/>
      <c r="DPJ116" s="210"/>
      <c r="DPK116" s="210"/>
      <c r="DPL116" s="210"/>
      <c r="DPM116" s="210"/>
      <c r="DPN116" s="210"/>
      <c r="DPO116" s="210"/>
      <c r="DPP116" s="210"/>
      <c r="DPQ116" s="210"/>
      <c r="DPR116" s="210"/>
      <c r="DPS116" s="210"/>
      <c r="DPT116" s="210"/>
      <c r="DPU116" s="210"/>
      <c r="DPV116" s="210"/>
      <c r="DPW116" s="210"/>
      <c r="DPX116" s="210"/>
      <c r="DPY116" s="210"/>
      <c r="DPZ116" s="210"/>
      <c r="DQA116" s="210"/>
      <c r="DQB116" s="210"/>
      <c r="DQC116" s="210"/>
      <c r="DQD116" s="210"/>
      <c r="DQE116" s="210"/>
      <c r="DQF116" s="210"/>
      <c r="DQG116" s="210"/>
      <c r="DQH116" s="210"/>
      <c r="DQI116" s="210"/>
      <c r="DQJ116" s="210"/>
      <c r="DQK116" s="210"/>
      <c r="DQL116" s="210"/>
      <c r="DQM116" s="210"/>
      <c r="DQN116" s="210"/>
      <c r="DQO116" s="210"/>
      <c r="DQP116" s="210"/>
      <c r="DQQ116" s="210"/>
      <c r="DQR116" s="210"/>
      <c r="DQS116" s="210"/>
      <c r="DQT116" s="210"/>
      <c r="DQU116" s="210"/>
      <c r="DQV116" s="210"/>
      <c r="DQW116" s="210"/>
      <c r="DQX116" s="210"/>
      <c r="DQY116" s="210"/>
      <c r="DQZ116" s="210"/>
      <c r="DRA116" s="210"/>
      <c r="DRB116" s="210"/>
      <c r="DRC116" s="210"/>
      <c r="DRD116" s="210"/>
      <c r="DRE116" s="210"/>
      <c r="DRF116" s="210"/>
      <c r="DRG116" s="210"/>
      <c r="DRH116" s="210"/>
      <c r="DRI116" s="210"/>
      <c r="DRJ116" s="210"/>
      <c r="DRK116" s="210"/>
      <c r="DRL116" s="210"/>
      <c r="DRM116" s="210"/>
      <c r="DRN116" s="210"/>
      <c r="DRO116" s="210"/>
      <c r="DRP116" s="210"/>
      <c r="DRQ116" s="210"/>
      <c r="DRR116" s="210"/>
      <c r="DRS116" s="210"/>
      <c r="DRT116" s="210"/>
      <c r="DRU116" s="210"/>
      <c r="DRV116" s="210"/>
      <c r="DRW116" s="210"/>
      <c r="DRX116" s="210"/>
      <c r="DRY116" s="210"/>
      <c r="DRZ116" s="210"/>
      <c r="DSA116" s="210"/>
      <c r="DSB116" s="210"/>
      <c r="DSC116" s="210"/>
      <c r="DSD116" s="210"/>
      <c r="DSE116" s="210"/>
      <c r="DSF116" s="210"/>
      <c r="DSG116" s="210"/>
      <c r="DSH116" s="210"/>
      <c r="DSI116" s="210"/>
      <c r="DSJ116" s="210"/>
      <c r="DSK116" s="210"/>
      <c r="DSL116" s="210"/>
      <c r="DSM116" s="210"/>
      <c r="DSN116" s="210"/>
      <c r="DSO116" s="210"/>
      <c r="DSP116" s="210"/>
      <c r="DSQ116" s="210"/>
      <c r="DSR116" s="210"/>
      <c r="DSS116" s="210"/>
      <c r="DST116" s="210"/>
      <c r="DSU116" s="210"/>
      <c r="DSV116" s="210"/>
      <c r="DSW116" s="210"/>
      <c r="DSX116" s="210"/>
      <c r="DSY116" s="210"/>
      <c r="DSZ116" s="210"/>
      <c r="DTA116" s="210"/>
      <c r="DTB116" s="210"/>
      <c r="DTC116" s="210"/>
      <c r="DTD116" s="210"/>
      <c r="DTE116" s="210"/>
      <c r="DTF116" s="210"/>
      <c r="DTG116" s="210"/>
      <c r="DTH116" s="210"/>
      <c r="DTI116" s="210"/>
      <c r="DTJ116" s="210"/>
      <c r="DTK116" s="210"/>
      <c r="DTL116" s="210"/>
      <c r="DTM116" s="210"/>
      <c r="DTN116" s="210"/>
      <c r="DTO116" s="210"/>
      <c r="DTP116" s="210"/>
      <c r="DTQ116" s="210"/>
      <c r="DTR116" s="210"/>
      <c r="DTS116" s="210"/>
      <c r="DTT116" s="210"/>
      <c r="DTU116" s="210"/>
      <c r="DTV116" s="210"/>
      <c r="DTW116" s="210"/>
      <c r="DTX116" s="210"/>
      <c r="DTY116" s="210"/>
      <c r="DTZ116" s="210"/>
      <c r="DUA116" s="210"/>
      <c r="DUB116" s="210"/>
      <c r="DUC116" s="210"/>
      <c r="DUD116" s="210"/>
      <c r="DUE116" s="210"/>
      <c r="DUF116" s="210"/>
      <c r="DUG116" s="210"/>
      <c r="DUH116" s="210"/>
      <c r="DUI116" s="210"/>
      <c r="DUJ116" s="210"/>
      <c r="DUK116" s="210"/>
      <c r="DUL116" s="210"/>
      <c r="DUM116" s="210"/>
      <c r="DUN116" s="210"/>
      <c r="DUO116" s="210"/>
      <c r="DUP116" s="210"/>
      <c r="DUQ116" s="210"/>
      <c r="DUR116" s="210"/>
      <c r="DUS116" s="210"/>
      <c r="DUT116" s="210"/>
      <c r="DUU116" s="210"/>
      <c r="DUV116" s="210"/>
      <c r="DUW116" s="210"/>
      <c r="DUX116" s="210"/>
      <c r="DUY116" s="210"/>
      <c r="DUZ116" s="210"/>
      <c r="DVA116" s="210"/>
      <c r="DVB116" s="210"/>
      <c r="DVC116" s="210"/>
      <c r="DVD116" s="210"/>
      <c r="DVE116" s="210"/>
      <c r="DVF116" s="210"/>
      <c r="DVG116" s="210"/>
      <c r="DVH116" s="210"/>
      <c r="DVI116" s="210"/>
      <c r="DVJ116" s="210"/>
      <c r="DVK116" s="210"/>
      <c r="DVL116" s="210"/>
      <c r="DVM116" s="210"/>
      <c r="DVN116" s="210"/>
      <c r="DVO116" s="210"/>
      <c r="DVP116" s="210"/>
      <c r="DVQ116" s="210"/>
      <c r="DVR116" s="210"/>
      <c r="DVS116" s="210"/>
      <c r="DVT116" s="210"/>
      <c r="DVU116" s="210"/>
      <c r="DVV116" s="210"/>
      <c r="DVW116" s="210"/>
      <c r="DVX116" s="210"/>
      <c r="DVY116" s="210"/>
      <c r="DVZ116" s="210"/>
      <c r="DWA116" s="210"/>
      <c r="DWB116" s="210"/>
      <c r="DWC116" s="210"/>
      <c r="DWD116" s="210"/>
      <c r="DWE116" s="210"/>
      <c r="DWF116" s="210"/>
      <c r="DWG116" s="210"/>
      <c r="DWH116" s="210"/>
      <c r="DWI116" s="210"/>
      <c r="DWJ116" s="210"/>
      <c r="DWK116" s="210"/>
      <c r="DWL116" s="210"/>
      <c r="DWM116" s="210"/>
      <c r="DWN116" s="210"/>
      <c r="DWO116" s="210"/>
      <c r="DWP116" s="210"/>
      <c r="DWQ116" s="210"/>
      <c r="DWR116" s="210"/>
      <c r="DWS116" s="210"/>
      <c r="DWT116" s="210"/>
      <c r="DWU116" s="210"/>
      <c r="DWV116" s="210"/>
      <c r="DWW116" s="210"/>
      <c r="DWX116" s="210"/>
      <c r="DWY116" s="210"/>
      <c r="DWZ116" s="210"/>
      <c r="DXA116" s="210"/>
      <c r="DXB116" s="210"/>
      <c r="DXC116" s="210"/>
      <c r="DXD116" s="210"/>
      <c r="DXE116" s="210"/>
      <c r="DXF116" s="210"/>
      <c r="DXG116" s="210"/>
      <c r="DXH116" s="210"/>
      <c r="DXI116" s="210"/>
      <c r="DXJ116" s="210"/>
      <c r="DXK116" s="210"/>
      <c r="DXL116" s="210"/>
      <c r="DXM116" s="210"/>
      <c r="DXN116" s="210"/>
      <c r="DXO116" s="210"/>
      <c r="DXP116" s="210"/>
      <c r="DXQ116" s="210"/>
      <c r="DXR116" s="210"/>
      <c r="DXS116" s="210"/>
      <c r="DXT116" s="210"/>
      <c r="DXU116" s="210"/>
      <c r="DXV116" s="210"/>
      <c r="DXW116" s="210"/>
      <c r="DXX116" s="210"/>
      <c r="DXY116" s="210"/>
      <c r="DXZ116" s="210"/>
      <c r="DYA116" s="210"/>
      <c r="DYB116" s="210"/>
      <c r="DYC116" s="210"/>
      <c r="DYD116" s="210"/>
      <c r="DYE116" s="210"/>
      <c r="DYF116" s="210"/>
      <c r="DYG116" s="210"/>
      <c r="DYH116" s="210"/>
      <c r="DYI116" s="210"/>
      <c r="DYJ116" s="210"/>
      <c r="DYK116" s="210"/>
      <c r="DYL116" s="210"/>
      <c r="DYM116" s="210"/>
      <c r="DYN116" s="210"/>
      <c r="DYO116" s="210"/>
      <c r="DYP116" s="210"/>
      <c r="DYQ116" s="210"/>
      <c r="DYR116" s="210"/>
      <c r="DYS116" s="210"/>
      <c r="DYT116" s="210"/>
      <c r="DYU116" s="210"/>
      <c r="DYV116" s="210"/>
      <c r="DYW116" s="210"/>
      <c r="DYX116" s="210"/>
      <c r="DYY116" s="210"/>
      <c r="DYZ116" s="210"/>
      <c r="DZA116" s="210"/>
      <c r="DZB116" s="210"/>
      <c r="DZC116" s="210"/>
      <c r="DZD116" s="210"/>
      <c r="DZE116" s="210"/>
      <c r="DZF116" s="210"/>
      <c r="DZG116" s="210"/>
      <c r="DZH116" s="210"/>
      <c r="DZI116" s="210"/>
      <c r="DZJ116" s="210"/>
      <c r="DZK116" s="210"/>
      <c r="DZL116" s="210"/>
      <c r="DZM116" s="210"/>
      <c r="DZN116" s="210"/>
      <c r="DZO116" s="210"/>
      <c r="DZP116" s="210"/>
      <c r="DZQ116" s="210"/>
      <c r="DZR116" s="210"/>
      <c r="DZS116" s="210"/>
      <c r="DZT116" s="210"/>
      <c r="DZU116" s="210"/>
      <c r="DZV116" s="210"/>
      <c r="DZW116" s="210"/>
      <c r="DZX116" s="210"/>
      <c r="DZY116" s="210"/>
      <c r="DZZ116" s="210"/>
      <c r="EAA116" s="210"/>
      <c r="EAB116" s="210"/>
      <c r="EAC116" s="210"/>
      <c r="EAD116" s="210"/>
      <c r="EAE116" s="210"/>
      <c r="EAF116" s="210"/>
      <c r="EAG116" s="210"/>
      <c r="EAH116" s="210"/>
      <c r="EAI116" s="210"/>
      <c r="EAJ116" s="210"/>
      <c r="EAK116" s="210"/>
      <c r="EAL116" s="210"/>
      <c r="EAM116" s="210"/>
      <c r="EAN116" s="210"/>
      <c r="EAO116" s="210"/>
      <c r="EAP116" s="210"/>
      <c r="EAQ116" s="210"/>
      <c r="EAR116" s="210"/>
      <c r="EAS116" s="210"/>
      <c r="EAT116" s="210"/>
      <c r="EAU116" s="210"/>
      <c r="EAV116" s="210"/>
      <c r="EAW116" s="210"/>
      <c r="EAX116" s="210"/>
      <c r="EAY116" s="210"/>
      <c r="EAZ116" s="210"/>
      <c r="EBA116" s="210"/>
      <c r="EBB116" s="210"/>
      <c r="EBC116" s="210"/>
      <c r="EBD116" s="210"/>
      <c r="EBE116" s="210"/>
      <c r="EBF116" s="210"/>
      <c r="EBG116" s="210"/>
      <c r="EBH116" s="210"/>
      <c r="EBI116" s="210"/>
      <c r="EBJ116" s="210"/>
      <c r="EBK116" s="210"/>
      <c r="EBL116" s="210"/>
      <c r="EBM116" s="210"/>
      <c r="EBN116" s="210"/>
      <c r="EBO116" s="210"/>
      <c r="EBP116" s="210"/>
      <c r="EBQ116" s="210"/>
      <c r="EBR116" s="210"/>
      <c r="EBS116" s="210"/>
      <c r="EBT116" s="210"/>
      <c r="EBU116" s="210"/>
      <c r="EBV116" s="210"/>
      <c r="EBW116" s="210"/>
      <c r="EBX116" s="210"/>
      <c r="EBY116" s="210"/>
      <c r="EBZ116" s="210"/>
      <c r="ECA116" s="210"/>
      <c r="ECB116" s="210"/>
      <c r="ECC116" s="210"/>
      <c r="ECD116" s="210"/>
      <c r="ECE116" s="210"/>
      <c r="ECF116" s="210"/>
      <c r="ECG116" s="210"/>
      <c r="ECH116" s="210"/>
      <c r="ECI116" s="210"/>
      <c r="ECJ116" s="210"/>
      <c r="ECK116" s="210"/>
      <c r="ECL116" s="210"/>
      <c r="ECM116" s="210"/>
      <c r="ECN116" s="210"/>
      <c r="ECO116" s="210"/>
      <c r="ECP116" s="210"/>
      <c r="ECQ116" s="210"/>
      <c r="ECR116" s="210"/>
      <c r="ECS116" s="210"/>
      <c r="ECT116" s="210"/>
      <c r="ECU116" s="210"/>
      <c r="ECV116" s="210"/>
      <c r="ECW116" s="210"/>
      <c r="ECX116" s="210"/>
      <c r="ECY116" s="210"/>
      <c r="ECZ116" s="210"/>
      <c r="EDA116" s="210"/>
      <c r="EDB116" s="210"/>
      <c r="EDC116" s="210"/>
      <c r="EDD116" s="210"/>
      <c r="EDE116" s="210"/>
      <c r="EDF116" s="210"/>
      <c r="EDG116" s="210"/>
      <c r="EDH116" s="210"/>
      <c r="EDI116" s="210"/>
      <c r="EDJ116" s="210"/>
      <c r="EDK116" s="210"/>
      <c r="EDL116" s="210"/>
      <c r="EDM116" s="210"/>
      <c r="EDN116" s="210"/>
      <c r="EDO116" s="210"/>
      <c r="EDP116" s="210"/>
      <c r="EDQ116" s="210"/>
      <c r="EDR116" s="210"/>
      <c r="EDS116" s="210"/>
      <c r="EDT116" s="210"/>
      <c r="EDU116" s="210"/>
      <c r="EDV116" s="210"/>
      <c r="EDW116" s="210"/>
      <c r="EDX116" s="210"/>
      <c r="EDY116" s="210"/>
      <c r="EDZ116" s="210"/>
      <c r="EEA116" s="210"/>
      <c r="EEB116" s="210"/>
      <c r="EEC116" s="210"/>
      <c r="EED116" s="210"/>
      <c r="EEE116" s="210"/>
      <c r="EEF116" s="210"/>
      <c r="EEG116" s="210"/>
      <c r="EEH116" s="210"/>
      <c r="EEI116" s="210"/>
      <c r="EEJ116" s="210"/>
      <c r="EEK116" s="210"/>
      <c r="EEL116" s="210"/>
      <c r="EEM116" s="210"/>
      <c r="EEN116" s="210"/>
      <c r="EEO116" s="210"/>
      <c r="EEP116" s="210"/>
      <c r="EEQ116" s="210"/>
      <c r="EER116" s="210"/>
      <c r="EES116" s="210"/>
      <c r="EET116" s="210"/>
      <c r="EEU116" s="210"/>
      <c r="EEV116" s="210"/>
      <c r="EEW116" s="210"/>
      <c r="EEX116" s="210"/>
      <c r="EEY116" s="210"/>
      <c r="EEZ116" s="210"/>
      <c r="EFA116" s="210"/>
      <c r="EFB116" s="210"/>
      <c r="EFC116" s="210"/>
      <c r="EFD116" s="210"/>
      <c r="EFE116" s="210"/>
      <c r="EFF116" s="210"/>
      <c r="EFG116" s="210"/>
      <c r="EFH116" s="210"/>
      <c r="EFI116" s="210"/>
      <c r="EFJ116" s="210"/>
      <c r="EFK116" s="210"/>
      <c r="EFL116" s="210"/>
      <c r="EFM116" s="210"/>
      <c r="EFN116" s="210"/>
      <c r="EFO116" s="210"/>
      <c r="EFP116" s="210"/>
      <c r="EFQ116" s="210"/>
      <c r="EFR116" s="210"/>
      <c r="EFS116" s="210"/>
      <c r="EFT116" s="210"/>
      <c r="EFU116" s="210"/>
      <c r="EFV116" s="210"/>
      <c r="EFW116" s="210"/>
      <c r="EFX116" s="210"/>
      <c r="EFY116" s="210"/>
      <c r="EFZ116" s="210"/>
      <c r="EGA116" s="210"/>
      <c r="EGB116" s="210"/>
      <c r="EGC116" s="210"/>
      <c r="EGD116" s="210"/>
      <c r="EGE116" s="210"/>
      <c r="EGF116" s="210"/>
      <c r="EGG116" s="210"/>
      <c r="EGH116" s="210"/>
      <c r="EGI116" s="210"/>
      <c r="EGJ116" s="210"/>
      <c r="EGK116" s="210"/>
      <c r="EGL116" s="210"/>
      <c r="EGM116" s="210"/>
      <c r="EGN116" s="210"/>
      <c r="EGO116" s="210"/>
      <c r="EGP116" s="210"/>
      <c r="EGQ116" s="210"/>
      <c r="EGR116" s="210"/>
      <c r="EGS116" s="210"/>
      <c r="EGT116" s="210"/>
      <c r="EGU116" s="210"/>
      <c r="EGV116" s="210"/>
      <c r="EGW116" s="210"/>
      <c r="EGX116" s="210"/>
      <c r="EGY116" s="210"/>
      <c r="EGZ116" s="210"/>
      <c r="EHA116" s="210"/>
      <c r="EHB116" s="210"/>
      <c r="EHC116" s="210"/>
      <c r="EHD116" s="210"/>
      <c r="EHE116" s="210"/>
      <c r="EHF116" s="210"/>
      <c r="EHG116" s="210"/>
      <c r="EHH116" s="210"/>
      <c r="EHI116" s="210"/>
      <c r="EHJ116" s="210"/>
      <c r="EHK116" s="210"/>
      <c r="EHL116" s="210"/>
      <c r="EHM116" s="210"/>
      <c r="EHN116" s="210"/>
      <c r="EHO116" s="210"/>
      <c r="EHP116" s="210"/>
      <c r="EHQ116" s="210"/>
      <c r="EHR116" s="210"/>
      <c r="EHS116" s="210"/>
      <c r="EHT116" s="210"/>
      <c r="EHU116" s="210"/>
      <c r="EHV116" s="210"/>
      <c r="EHW116" s="210"/>
      <c r="EHX116" s="210"/>
      <c r="EHY116" s="210"/>
      <c r="EHZ116" s="210"/>
      <c r="EIA116" s="210"/>
      <c r="EIB116" s="210"/>
      <c r="EIC116" s="210"/>
      <c r="EID116" s="210"/>
      <c r="EIE116" s="210"/>
      <c r="EIF116" s="210"/>
      <c r="EIG116" s="210"/>
      <c r="EIH116" s="210"/>
      <c r="EII116" s="210"/>
      <c r="EIJ116" s="210"/>
      <c r="EIK116" s="210"/>
      <c r="EIL116" s="210"/>
      <c r="EIM116" s="210"/>
      <c r="EIN116" s="210"/>
      <c r="EIO116" s="210"/>
      <c r="EIP116" s="210"/>
      <c r="EIQ116" s="210"/>
      <c r="EIR116" s="210"/>
      <c r="EIS116" s="210"/>
      <c r="EIT116" s="210"/>
      <c r="EIU116" s="210"/>
      <c r="EIV116" s="210"/>
      <c r="EIW116" s="210"/>
      <c r="EIX116" s="210"/>
      <c r="EIY116" s="210"/>
      <c r="EIZ116" s="210"/>
      <c r="EJA116" s="210"/>
      <c r="EJB116" s="210"/>
      <c r="EJC116" s="210"/>
      <c r="EJD116" s="210"/>
      <c r="EJE116" s="210"/>
      <c r="EJF116" s="210"/>
      <c r="EJG116" s="210"/>
      <c r="EJH116" s="210"/>
      <c r="EJI116" s="210"/>
      <c r="EJJ116" s="210"/>
      <c r="EJK116" s="210"/>
      <c r="EJL116" s="210"/>
      <c r="EJM116" s="210"/>
      <c r="EJN116" s="210"/>
      <c r="EJO116" s="210"/>
      <c r="EJP116" s="210"/>
      <c r="EJQ116" s="210"/>
      <c r="EJR116" s="210"/>
      <c r="EJS116" s="210"/>
      <c r="EJT116" s="210"/>
      <c r="EJU116" s="210"/>
      <c r="EJV116" s="210"/>
      <c r="EJW116" s="210"/>
      <c r="EJX116" s="210"/>
      <c r="EJY116" s="210"/>
      <c r="EJZ116" s="210"/>
      <c r="EKA116" s="210"/>
      <c r="EKB116" s="210"/>
      <c r="EKC116" s="210"/>
      <c r="EKD116" s="210"/>
      <c r="EKE116" s="210"/>
      <c r="EKF116" s="210"/>
      <c r="EKG116" s="210"/>
      <c r="EKH116" s="210"/>
      <c r="EKI116" s="210"/>
      <c r="EKJ116" s="210"/>
      <c r="EKK116" s="210"/>
      <c r="EKL116" s="210"/>
      <c r="EKM116" s="210"/>
      <c r="EKN116" s="210"/>
      <c r="EKO116" s="210"/>
      <c r="EKP116" s="210"/>
      <c r="EKQ116" s="210"/>
      <c r="EKR116" s="210"/>
      <c r="EKS116" s="210"/>
      <c r="EKT116" s="210"/>
      <c r="EKU116" s="210"/>
      <c r="EKV116" s="210"/>
      <c r="EKW116" s="210"/>
      <c r="EKX116" s="210"/>
      <c r="EKY116" s="210"/>
      <c r="EKZ116" s="210"/>
      <c r="ELA116" s="210"/>
      <c r="ELB116" s="210"/>
      <c r="ELC116" s="210"/>
      <c r="ELD116" s="210"/>
      <c r="ELE116" s="210"/>
      <c r="ELF116" s="210"/>
      <c r="ELG116" s="210"/>
      <c r="ELH116" s="210"/>
      <c r="ELI116" s="210"/>
      <c r="ELJ116" s="210"/>
      <c r="ELK116" s="210"/>
      <c r="ELL116" s="210"/>
      <c r="ELM116" s="210"/>
      <c r="ELN116" s="210"/>
      <c r="ELO116" s="210"/>
      <c r="ELP116" s="210"/>
      <c r="ELQ116" s="210"/>
      <c r="ELR116" s="210"/>
      <c r="ELS116" s="210"/>
      <c r="ELT116" s="210"/>
      <c r="ELU116" s="210"/>
      <c r="ELV116" s="210"/>
      <c r="ELW116" s="210"/>
      <c r="ELX116" s="210"/>
      <c r="ELY116" s="210"/>
      <c r="ELZ116" s="210"/>
      <c r="EMA116" s="210"/>
      <c r="EMB116" s="210"/>
      <c r="EMC116" s="210"/>
      <c r="EMD116" s="210"/>
      <c r="EME116" s="210"/>
      <c r="EMF116" s="210"/>
      <c r="EMG116" s="210"/>
      <c r="EMH116" s="210"/>
      <c r="EMI116" s="210"/>
      <c r="EMJ116" s="210"/>
      <c r="EMK116" s="210"/>
      <c r="EML116" s="210"/>
      <c r="EMM116" s="210"/>
      <c r="EMN116" s="210"/>
      <c r="EMO116" s="210"/>
      <c r="EMP116" s="210"/>
      <c r="EMQ116" s="210"/>
      <c r="EMR116" s="210"/>
      <c r="EMS116" s="210"/>
      <c r="EMT116" s="210"/>
      <c r="EMU116" s="210"/>
      <c r="EMV116" s="210"/>
      <c r="EMW116" s="210"/>
      <c r="EMX116" s="210"/>
      <c r="EMY116" s="210"/>
      <c r="EMZ116" s="210"/>
      <c r="ENA116" s="210"/>
      <c r="ENB116" s="210"/>
      <c r="ENC116" s="210"/>
      <c r="END116" s="210"/>
      <c r="ENE116" s="210"/>
      <c r="ENF116" s="210"/>
      <c r="ENG116" s="210"/>
      <c r="ENH116" s="210"/>
      <c r="ENI116" s="210"/>
      <c r="ENJ116" s="210"/>
      <c r="ENK116" s="210"/>
      <c r="ENL116" s="210"/>
      <c r="ENM116" s="210"/>
      <c r="ENN116" s="210"/>
      <c r="ENO116" s="210"/>
      <c r="ENP116" s="210"/>
      <c r="ENQ116" s="210"/>
      <c r="ENR116" s="210"/>
      <c r="ENS116" s="210"/>
      <c r="ENT116" s="210"/>
      <c r="ENU116" s="210"/>
      <c r="ENV116" s="210"/>
      <c r="ENW116" s="210"/>
      <c r="ENX116" s="210"/>
      <c r="ENY116" s="210"/>
      <c r="ENZ116" s="210"/>
      <c r="EOA116" s="210"/>
      <c r="EOB116" s="210"/>
      <c r="EOC116" s="210"/>
      <c r="EOD116" s="210"/>
      <c r="EOE116" s="210"/>
      <c r="EOF116" s="210"/>
      <c r="EOG116" s="210"/>
      <c r="EOH116" s="210"/>
      <c r="EOI116" s="210"/>
      <c r="EOJ116" s="210"/>
      <c r="EOK116" s="210"/>
      <c r="EOL116" s="210"/>
      <c r="EOM116" s="210"/>
      <c r="EON116" s="210"/>
      <c r="EOO116" s="210"/>
      <c r="EOP116" s="210"/>
      <c r="EOQ116" s="210"/>
      <c r="EOR116" s="210"/>
      <c r="EOS116" s="210"/>
      <c r="EOT116" s="210"/>
      <c r="EOU116" s="210"/>
      <c r="EOV116" s="210"/>
      <c r="EOW116" s="210"/>
      <c r="EOX116" s="210"/>
      <c r="EOY116" s="210"/>
      <c r="EOZ116" s="210"/>
      <c r="EPA116" s="210"/>
      <c r="EPB116" s="210"/>
      <c r="EPC116" s="210"/>
      <c r="EPD116" s="210"/>
      <c r="EPE116" s="210"/>
      <c r="EPF116" s="210"/>
      <c r="EPG116" s="210"/>
      <c r="EPH116" s="210"/>
      <c r="EPI116" s="210"/>
      <c r="EPJ116" s="210"/>
      <c r="EPK116" s="210"/>
      <c r="EPL116" s="210"/>
      <c r="EPM116" s="210"/>
      <c r="EPN116" s="210"/>
      <c r="EPO116" s="210"/>
      <c r="EPP116" s="210"/>
      <c r="EPQ116" s="210"/>
      <c r="EPR116" s="210"/>
      <c r="EPS116" s="210"/>
      <c r="EPT116" s="210"/>
      <c r="EPU116" s="210"/>
      <c r="EPV116" s="210"/>
      <c r="EPW116" s="210"/>
      <c r="EPX116" s="210"/>
      <c r="EPY116" s="210"/>
      <c r="EPZ116" s="210"/>
      <c r="EQA116" s="210"/>
      <c r="EQB116" s="210"/>
      <c r="EQC116" s="210"/>
      <c r="EQD116" s="210"/>
      <c r="EQE116" s="210"/>
      <c r="EQF116" s="210"/>
      <c r="EQG116" s="210"/>
      <c r="EQH116" s="210"/>
      <c r="EQI116" s="210"/>
      <c r="EQJ116" s="210"/>
      <c r="EQK116" s="210"/>
      <c r="EQL116" s="210"/>
      <c r="EQM116" s="210"/>
      <c r="EQN116" s="210"/>
      <c r="EQO116" s="210"/>
      <c r="EQP116" s="210"/>
      <c r="EQQ116" s="210"/>
      <c r="EQR116" s="210"/>
      <c r="EQS116" s="210"/>
      <c r="EQT116" s="210"/>
      <c r="EQU116" s="210"/>
      <c r="EQV116" s="210"/>
      <c r="EQW116" s="210"/>
      <c r="EQX116" s="210"/>
      <c r="EQY116" s="210"/>
      <c r="EQZ116" s="210"/>
      <c r="ERA116" s="210"/>
      <c r="ERB116" s="210"/>
      <c r="ERC116" s="210"/>
      <c r="ERD116" s="210"/>
      <c r="ERE116" s="210"/>
      <c r="ERF116" s="210"/>
      <c r="ERG116" s="210"/>
      <c r="ERH116" s="210"/>
      <c r="ERI116" s="210"/>
      <c r="ERJ116" s="210"/>
      <c r="ERK116" s="210"/>
      <c r="ERL116" s="210"/>
      <c r="ERM116" s="210"/>
      <c r="ERN116" s="210"/>
      <c r="ERO116" s="210"/>
      <c r="ERP116" s="210"/>
      <c r="ERQ116" s="210"/>
      <c r="ERR116" s="210"/>
      <c r="ERS116" s="210"/>
      <c r="ERT116" s="210"/>
      <c r="ERU116" s="210"/>
      <c r="ERV116" s="210"/>
      <c r="ERW116" s="210"/>
      <c r="ERX116" s="210"/>
      <c r="ERY116" s="210"/>
      <c r="ERZ116" s="210"/>
      <c r="ESA116" s="210"/>
      <c r="ESB116" s="210"/>
      <c r="ESC116" s="210"/>
      <c r="ESD116" s="210"/>
      <c r="ESE116" s="210"/>
      <c r="ESF116" s="210"/>
      <c r="ESG116" s="210"/>
      <c r="ESH116" s="210"/>
      <c r="ESI116" s="210"/>
      <c r="ESJ116" s="210"/>
      <c r="ESK116" s="210"/>
      <c r="ESL116" s="210"/>
      <c r="ESM116" s="210"/>
      <c r="ESN116" s="210"/>
      <c r="ESO116" s="210"/>
      <c r="ESP116" s="210"/>
      <c r="ESQ116" s="210"/>
      <c r="ESR116" s="210"/>
      <c r="ESS116" s="210"/>
      <c r="EST116" s="210"/>
      <c r="ESU116" s="210"/>
      <c r="ESV116" s="210"/>
      <c r="ESW116" s="210"/>
      <c r="ESX116" s="210"/>
      <c r="ESY116" s="210"/>
      <c r="ESZ116" s="210"/>
      <c r="ETA116" s="210"/>
      <c r="ETB116" s="210"/>
      <c r="ETC116" s="210"/>
      <c r="ETD116" s="210"/>
      <c r="ETE116" s="210"/>
      <c r="ETF116" s="210"/>
      <c r="ETG116" s="210"/>
      <c r="ETH116" s="210"/>
      <c r="ETI116" s="210"/>
      <c r="ETJ116" s="210"/>
      <c r="ETK116" s="210"/>
      <c r="ETL116" s="210"/>
      <c r="ETM116" s="210"/>
      <c r="ETN116" s="210"/>
      <c r="ETO116" s="210"/>
      <c r="ETP116" s="210"/>
      <c r="ETQ116" s="210"/>
      <c r="ETR116" s="210"/>
      <c r="ETS116" s="210"/>
      <c r="ETT116" s="210"/>
      <c r="ETU116" s="210"/>
      <c r="ETV116" s="210"/>
      <c r="ETW116" s="210"/>
      <c r="ETX116" s="210"/>
      <c r="ETY116" s="210"/>
      <c r="ETZ116" s="210"/>
      <c r="EUA116" s="210"/>
      <c r="EUB116" s="210"/>
      <c r="EUC116" s="210"/>
      <c r="EUD116" s="210"/>
      <c r="EUE116" s="210"/>
      <c r="EUF116" s="210"/>
      <c r="EUG116" s="210"/>
      <c r="EUH116" s="210"/>
      <c r="EUI116" s="210"/>
      <c r="EUJ116" s="210"/>
      <c r="EUK116" s="210"/>
      <c r="EUL116" s="210"/>
      <c r="EUM116" s="210"/>
      <c r="EUN116" s="210"/>
      <c r="EUO116" s="210"/>
      <c r="EUP116" s="210"/>
      <c r="EUQ116" s="210"/>
      <c r="EUR116" s="210"/>
      <c r="EUS116" s="210"/>
      <c r="EUT116" s="210"/>
      <c r="EUU116" s="210"/>
      <c r="EUV116" s="210"/>
      <c r="EUW116" s="210"/>
      <c r="EUX116" s="210"/>
      <c r="EUY116" s="210"/>
      <c r="EUZ116" s="210"/>
      <c r="EVA116" s="210"/>
      <c r="EVB116" s="210"/>
      <c r="EVC116" s="210"/>
      <c r="EVD116" s="210"/>
      <c r="EVE116" s="210"/>
      <c r="EVF116" s="210"/>
      <c r="EVG116" s="210"/>
      <c r="EVH116" s="210"/>
      <c r="EVI116" s="210"/>
      <c r="EVJ116" s="210"/>
      <c r="EVK116" s="210"/>
      <c r="EVL116" s="210"/>
      <c r="EVM116" s="210"/>
      <c r="EVN116" s="210"/>
      <c r="EVO116" s="210"/>
      <c r="EVP116" s="210"/>
      <c r="EVQ116" s="210"/>
      <c r="EVR116" s="210"/>
      <c r="EVS116" s="210"/>
      <c r="EVT116" s="210"/>
      <c r="EVU116" s="210"/>
      <c r="EVV116" s="210"/>
      <c r="EVW116" s="210"/>
      <c r="EVX116" s="210"/>
      <c r="EVY116" s="210"/>
      <c r="EVZ116" s="210"/>
      <c r="EWA116" s="210"/>
      <c r="EWB116" s="210"/>
      <c r="EWC116" s="210"/>
      <c r="EWD116" s="210"/>
      <c r="EWE116" s="210"/>
      <c r="EWF116" s="210"/>
      <c r="EWG116" s="210"/>
      <c r="EWH116" s="210"/>
      <c r="EWI116" s="210"/>
      <c r="EWJ116" s="210"/>
      <c r="EWK116" s="210"/>
      <c r="EWL116" s="210"/>
      <c r="EWM116" s="210"/>
      <c r="EWN116" s="210"/>
      <c r="EWO116" s="210"/>
      <c r="EWP116" s="210"/>
      <c r="EWQ116" s="210"/>
      <c r="EWR116" s="210"/>
      <c r="EWS116" s="210"/>
      <c r="EWT116" s="210"/>
      <c r="EWU116" s="210"/>
      <c r="EWV116" s="210"/>
      <c r="EWW116" s="210"/>
      <c r="EWX116" s="210"/>
      <c r="EWY116" s="210"/>
      <c r="EWZ116" s="210"/>
      <c r="EXA116" s="210"/>
      <c r="EXB116" s="210"/>
      <c r="EXC116" s="210"/>
      <c r="EXD116" s="210"/>
      <c r="EXE116" s="210"/>
      <c r="EXF116" s="210"/>
      <c r="EXG116" s="210"/>
      <c r="EXH116" s="210"/>
      <c r="EXI116" s="210"/>
      <c r="EXJ116" s="210"/>
      <c r="EXK116" s="210"/>
      <c r="EXL116" s="210"/>
      <c r="EXM116" s="210"/>
      <c r="EXN116" s="210"/>
      <c r="EXO116" s="210"/>
      <c r="EXP116" s="210"/>
      <c r="EXQ116" s="210"/>
      <c r="EXR116" s="210"/>
      <c r="EXS116" s="210"/>
      <c r="EXT116" s="210"/>
      <c r="EXU116" s="210"/>
      <c r="EXV116" s="210"/>
      <c r="EXW116" s="210"/>
      <c r="EXX116" s="210"/>
      <c r="EXY116" s="210"/>
      <c r="EXZ116" s="210"/>
      <c r="EYA116" s="210"/>
      <c r="EYB116" s="210"/>
      <c r="EYC116" s="210"/>
      <c r="EYD116" s="210"/>
      <c r="EYE116" s="210"/>
      <c r="EYF116" s="210"/>
      <c r="EYG116" s="210"/>
      <c r="EYH116" s="210"/>
      <c r="EYI116" s="210"/>
      <c r="EYJ116" s="210"/>
      <c r="EYK116" s="210"/>
      <c r="EYL116" s="210"/>
      <c r="EYM116" s="210"/>
      <c r="EYN116" s="210"/>
      <c r="EYO116" s="210"/>
      <c r="EYP116" s="210"/>
      <c r="EYQ116" s="210"/>
      <c r="EYR116" s="210"/>
      <c r="EYS116" s="210"/>
      <c r="EYT116" s="210"/>
      <c r="EYU116" s="210"/>
      <c r="EYV116" s="210"/>
      <c r="EYW116" s="210"/>
      <c r="EYX116" s="210"/>
      <c r="EYY116" s="210"/>
      <c r="EYZ116" s="210"/>
      <c r="EZA116" s="210"/>
      <c r="EZB116" s="210"/>
      <c r="EZC116" s="210"/>
      <c r="EZD116" s="210"/>
      <c r="EZE116" s="210"/>
      <c r="EZF116" s="210"/>
      <c r="EZG116" s="210"/>
      <c r="EZH116" s="210"/>
      <c r="EZI116" s="210"/>
      <c r="EZJ116" s="210"/>
      <c r="EZK116" s="210"/>
      <c r="EZL116" s="210"/>
      <c r="EZM116" s="210"/>
      <c r="EZN116" s="210"/>
      <c r="EZO116" s="210"/>
      <c r="EZP116" s="210"/>
      <c r="EZQ116" s="210"/>
      <c r="EZR116" s="210"/>
      <c r="EZS116" s="210"/>
      <c r="EZT116" s="210"/>
      <c r="EZU116" s="210"/>
      <c r="EZV116" s="210"/>
      <c r="EZW116" s="210"/>
      <c r="EZX116" s="210"/>
      <c r="EZY116" s="210"/>
      <c r="EZZ116" s="210"/>
      <c r="FAA116" s="210"/>
      <c r="FAB116" s="210"/>
      <c r="FAC116" s="210"/>
      <c r="FAD116" s="210"/>
      <c r="FAE116" s="210"/>
      <c r="FAF116" s="210"/>
      <c r="FAG116" s="210"/>
      <c r="FAH116" s="210"/>
      <c r="FAI116" s="210"/>
      <c r="FAJ116" s="210"/>
      <c r="FAK116" s="210"/>
      <c r="FAL116" s="210"/>
      <c r="FAM116" s="210"/>
      <c r="FAN116" s="210"/>
      <c r="FAO116" s="210"/>
      <c r="FAP116" s="210"/>
      <c r="FAQ116" s="210"/>
      <c r="FAR116" s="210"/>
      <c r="FAS116" s="210"/>
      <c r="FAT116" s="210"/>
      <c r="FAU116" s="210"/>
      <c r="FAV116" s="210"/>
      <c r="FAW116" s="210"/>
      <c r="FAX116" s="210"/>
      <c r="FAY116" s="210"/>
      <c r="FAZ116" s="210"/>
      <c r="FBA116" s="210"/>
      <c r="FBB116" s="210"/>
      <c r="FBC116" s="210"/>
      <c r="FBD116" s="210"/>
      <c r="FBE116" s="210"/>
      <c r="FBF116" s="210"/>
      <c r="FBG116" s="210"/>
      <c r="FBH116" s="210"/>
      <c r="FBI116" s="210"/>
      <c r="FBJ116" s="210"/>
      <c r="FBK116" s="210"/>
      <c r="FBL116" s="210"/>
      <c r="FBM116" s="210"/>
      <c r="FBN116" s="210"/>
      <c r="FBO116" s="210"/>
      <c r="FBP116" s="210"/>
      <c r="FBQ116" s="210"/>
      <c r="FBR116" s="210"/>
      <c r="FBS116" s="210"/>
      <c r="FBT116" s="210"/>
      <c r="FBU116" s="210"/>
      <c r="FBV116" s="210"/>
      <c r="FBW116" s="210"/>
      <c r="FBX116" s="210"/>
      <c r="FBY116" s="210"/>
      <c r="FBZ116" s="210"/>
      <c r="FCA116" s="210"/>
      <c r="FCB116" s="210"/>
      <c r="FCC116" s="210"/>
      <c r="FCD116" s="210"/>
      <c r="FCE116" s="210"/>
      <c r="FCF116" s="210"/>
      <c r="FCG116" s="210"/>
      <c r="FCH116" s="210"/>
      <c r="FCI116" s="210"/>
      <c r="FCJ116" s="210"/>
      <c r="FCK116" s="210"/>
      <c r="FCL116" s="210"/>
      <c r="FCM116" s="210"/>
      <c r="FCN116" s="210"/>
      <c r="FCO116" s="210"/>
      <c r="FCP116" s="210"/>
      <c r="FCQ116" s="210"/>
      <c r="FCR116" s="210"/>
      <c r="FCS116" s="210"/>
      <c r="FCT116" s="210"/>
      <c r="FCU116" s="210"/>
      <c r="FCV116" s="210"/>
      <c r="FCW116" s="210"/>
      <c r="FCX116" s="210"/>
      <c r="FCY116" s="210"/>
      <c r="FCZ116" s="210"/>
      <c r="FDA116" s="210"/>
      <c r="FDB116" s="210"/>
      <c r="FDC116" s="210"/>
      <c r="FDD116" s="210"/>
      <c r="FDE116" s="210"/>
      <c r="FDF116" s="210"/>
      <c r="FDG116" s="210"/>
      <c r="FDH116" s="210"/>
      <c r="FDI116" s="210"/>
      <c r="FDJ116" s="210"/>
      <c r="FDK116" s="210"/>
      <c r="FDL116" s="210"/>
      <c r="FDM116" s="210"/>
      <c r="FDN116" s="210"/>
      <c r="FDO116" s="210"/>
      <c r="FDP116" s="210"/>
      <c r="FDQ116" s="210"/>
      <c r="FDR116" s="210"/>
      <c r="FDS116" s="210"/>
      <c r="FDT116" s="210"/>
      <c r="FDU116" s="210"/>
      <c r="FDV116" s="210"/>
      <c r="FDW116" s="210"/>
      <c r="FDX116" s="210"/>
      <c r="FDY116" s="210"/>
      <c r="FDZ116" s="210"/>
      <c r="FEA116" s="210"/>
      <c r="FEB116" s="210"/>
      <c r="FEC116" s="210"/>
      <c r="FED116" s="210"/>
      <c r="FEE116" s="210"/>
      <c r="FEF116" s="210"/>
      <c r="FEG116" s="210"/>
      <c r="FEH116" s="210"/>
      <c r="FEI116" s="210"/>
      <c r="FEJ116" s="210"/>
      <c r="FEK116" s="210"/>
      <c r="FEL116" s="210"/>
      <c r="FEM116" s="210"/>
      <c r="FEN116" s="210"/>
      <c r="FEO116" s="210"/>
      <c r="FEP116" s="210"/>
      <c r="FEQ116" s="210"/>
      <c r="FER116" s="210"/>
      <c r="FES116" s="210"/>
      <c r="FET116" s="210"/>
      <c r="FEU116" s="210"/>
      <c r="FEV116" s="210"/>
      <c r="FEW116" s="210"/>
      <c r="FEX116" s="210"/>
      <c r="FEY116" s="210"/>
      <c r="FEZ116" s="210"/>
      <c r="FFA116" s="210"/>
      <c r="FFB116" s="210"/>
      <c r="FFC116" s="210"/>
      <c r="FFD116" s="210"/>
      <c r="FFE116" s="210"/>
      <c r="FFF116" s="210"/>
      <c r="FFG116" s="210"/>
      <c r="FFH116" s="210"/>
      <c r="FFI116" s="210"/>
      <c r="FFJ116" s="210"/>
      <c r="FFK116" s="210"/>
      <c r="FFL116" s="210"/>
      <c r="FFM116" s="210"/>
      <c r="FFN116" s="210"/>
      <c r="FFO116" s="210"/>
      <c r="FFP116" s="210"/>
      <c r="FFQ116" s="210"/>
      <c r="FFR116" s="210"/>
      <c r="FFS116" s="210"/>
      <c r="FFT116" s="210"/>
      <c r="FFU116" s="210"/>
      <c r="FFV116" s="210"/>
      <c r="FFW116" s="210"/>
      <c r="FFX116" s="210"/>
      <c r="FFY116" s="210"/>
      <c r="FFZ116" s="210"/>
      <c r="FGA116" s="210"/>
      <c r="FGB116" s="210"/>
      <c r="FGC116" s="210"/>
      <c r="FGD116" s="210"/>
      <c r="FGE116" s="210"/>
      <c r="FGF116" s="210"/>
      <c r="FGG116" s="210"/>
      <c r="FGH116" s="210"/>
      <c r="FGI116" s="210"/>
      <c r="FGJ116" s="210"/>
      <c r="FGK116" s="210"/>
      <c r="FGL116" s="210"/>
      <c r="FGM116" s="210"/>
      <c r="FGN116" s="210"/>
      <c r="FGO116" s="210"/>
      <c r="FGP116" s="210"/>
      <c r="FGQ116" s="210"/>
      <c r="FGR116" s="210"/>
      <c r="FGS116" s="210"/>
      <c r="FGT116" s="210"/>
      <c r="FGU116" s="210"/>
      <c r="FGV116" s="210"/>
      <c r="FGW116" s="210"/>
      <c r="FGX116" s="210"/>
      <c r="FGY116" s="210"/>
      <c r="FGZ116" s="210"/>
      <c r="FHA116" s="210"/>
      <c r="FHB116" s="210"/>
      <c r="FHC116" s="210"/>
      <c r="FHD116" s="210"/>
      <c r="FHE116" s="210"/>
      <c r="FHF116" s="210"/>
      <c r="FHG116" s="210"/>
      <c r="FHH116" s="210"/>
      <c r="FHI116" s="210"/>
      <c r="FHJ116" s="210"/>
      <c r="FHK116" s="210"/>
      <c r="FHL116" s="210"/>
      <c r="FHM116" s="210"/>
      <c r="FHN116" s="210"/>
      <c r="FHO116" s="210"/>
      <c r="FHP116" s="210"/>
      <c r="FHQ116" s="210"/>
      <c r="FHR116" s="210"/>
      <c r="FHS116" s="210"/>
      <c r="FHT116" s="210"/>
      <c r="FHU116" s="210"/>
      <c r="FHV116" s="210"/>
      <c r="FHW116" s="210"/>
      <c r="FHX116" s="210"/>
      <c r="FHY116" s="210"/>
      <c r="FHZ116" s="210"/>
      <c r="FIA116" s="210"/>
      <c r="FIB116" s="210"/>
      <c r="FIC116" s="210"/>
      <c r="FID116" s="210"/>
      <c r="FIE116" s="210"/>
      <c r="FIF116" s="210"/>
      <c r="FIG116" s="210"/>
      <c r="FIH116" s="210"/>
      <c r="FII116" s="210"/>
      <c r="FIJ116" s="210"/>
      <c r="FIK116" s="210"/>
      <c r="FIL116" s="210"/>
      <c r="FIM116" s="210"/>
      <c r="FIN116" s="210"/>
      <c r="FIO116" s="210"/>
      <c r="FIP116" s="210"/>
      <c r="FIQ116" s="210"/>
      <c r="FIR116" s="210"/>
      <c r="FIS116" s="210"/>
      <c r="FIT116" s="210"/>
      <c r="FIU116" s="210"/>
      <c r="FIV116" s="210"/>
      <c r="FIW116" s="210"/>
      <c r="FIX116" s="210"/>
      <c r="FIY116" s="210"/>
      <c r="FIZ116" s="210"/>
      <c r="FJA116" s="210"/>
      <c r="FJB116" s="210"/>
      <c r="FJC116" s="210"/>
      <c r="FJD116" s="210"/>
      <c r="FJE116" s="210"/>
      <c r="FJF116" s="210"/>
      <c r="FJG116" s="210"/>
      <c r="FJH116" s="210"/>
      <c r="FJI116" s="210"/>
      <c r="FJJ116" s="210"/>
      <c r="FJK116" s="210"/>
      <c r="FJL116" s="210"/>
      <c r="FJM116" s="210"/>
      <c r="FJN116" s="210"/>
      <c r="FJO116" s="210"/>
      <c r="FJP116" s="210"/>
      <c r="FJQ116" s="210"/>
      <c r="FJR116" s="210"/>
      <c r="FJS116" s="210"/>
      <c r="FJT116" s="210"/>
      <c r="FJU116" s="210"/>
      <c r="FJV116" s="210"/>
      <c r="FJW116" s="210"/>
      <c r="FJX116" s="210"/>
      <c r="FJY116" s="210"/>
      <c r="FJZ116" s="210"/>
      <c r="FKA116" s="210"/>
      <c r="FKB116" s="210"/>
      <c r="FKC116" s="210"/>
      <c r="FKD116" s="210"/>
      <c r="FKE116" s="210"/>
      <c r="FKF116" s="210"/>
      <c r="FKG116" s="210"/>
      <c r="FKH116" s="210"/>
      <c r="FKI116" s="210"/>
      <c r="FKJ116" s="210"/>
      <c r="FKK116" s="210"/>
      <c r="FKL116" s="210"/>
      <c r="FKM116" s="210"/>
      <c r="FKN116" s="210"/>
      <c r="FKO116" s="210"/>
      <c r="FKP116" s="210"/>
      <c r="FKQ116" s="210"/>
      <c r="FKR116" s="210"/>
      <c r="FKS116" s="210"/>
      <c r="FKT116" s="210"/>
      <c r="FKU116" s="210"/>
      <c r="FKV116" s="210"/>
      <c r="FKW116" s="210"/>
      <c r="FKX116" s="210"/>
      <c r="FKY116" s="210"/>
      <c r="FKZ116" s="210"/>
      <c r="FLA116" s="210"/>
      <c r="FLB116" s="210"/>
      <c r="FLC116" s="210"/>
      <c r="FLD116" s="210"/>
      <c r="FLE116" s="210"/>
      <c r="FLF116" s="210"/>
      <c r="FLG116" s="210"/>
      <c r="FLH116" s="210"/>
      <c r="FLI116" s="210"/>
      <c r="FLJ116" s="210"/>
      <c r="FLK116" s="210"/>
      <c r="FLL116" s="210"/>
      <c r="FLM116" s="210"/>
      <c r="FLN116" s="210"/>
      <c r="FLO116" s="210"/>
      <c r="FLP116" s="210"/>
      <c r="FLQ116" s="210"/>
      <c r="FLR116" s="210"/>
      <c r="FLS116" s="210"/>
      <c r="FLT116" s="210"/>
      <c r="FLU116" s="210"/>
      <c r="FLV116" s="210"/>
      <c r="FLW116" s="210"/>
      <c r="FLX116" s="210"/>
      <c r="FLY116" s="210"/>
      <c r="FLZ116" s="210"/>
      <c r="FMA116" s="210"/>
      <c r="FMB116" s="210"/>
      <c r="FMC116" s="210"/>
      <c r="FMD116" s="210"/>
      <c r="FME116" s="210"/>
      <c r="FMF116" s="210"/>
      <c r="FMG116" s="210"/>
      <c r="FMH116" s="210"/>
      <c r="FMI116" s="210"/>
      <c r="FMJ116" s="210"/>
      <c r="FMK116" s="210"/>
      <c r="FML116" s="210"/>
      <c r="FMM116" s="210"/>
      <c r="FMN116" s="210"/>
      <c r="FMO116" s="210"/>
      <c r="FMP116" s="210"/>
      <c r="FMQ116" s="210"/>
      <c r="FMR116" s="210"/>
      <c r="FMS116" s="210"/>
      <c r="FMT116" s="210"/>
      <c r="FMU116" s="210"/>
      <c r="FMV116" s="210"/>
      <c r="FMW116" s="210"/>
      <c r="FMX116" s="210"/>
      <c r="FMY116" s="210"/>
      <c r="FMZ116" s="210"/>
      <c r="FNA116" s="210"/>
      <c r="FNB116" s="210"/>
      <c r="FNC116" s="210"/>
      <c r="FND116" s="210"/>
      <c r="FNE116" s="210"/>
      <c r="FNF116" s="210"/>
      <c r="FNG116" s="210"/>
      <c r="FNH116" s="210"/>
      <c r="FNI116" s="210"/>
      <c r="FNJ116" s="210"/>
      <c r="FNK116" s="210"/>
      <c r="FNL116" s="210"/>
      <c r="FNM116" s="210"/>
      <c r="FNN116" s="210"/>
      <c r="FNO116" s="210"/>
      <c r="FNP116" s="210"/>
      <c r="FNQ116" s="210"/>
      <c r="FNR116" s="210"/>
      <c r="FNS116" s="210"/>
      <c r="FNT116" s="210"/>
      <c r="FNU116" s="210"/>
      <c r="FNV116" s="210"/>
      <c r="FNW116" s="210"/>
      <c r="FNX116" s="210"/>
      <c r="FNY116" s="210"/>
      <c r="FNZ116" s="210"/>
      <c r="FOA116" s="210"/>
      <c r="FOB116" s="210"/>
      <c r="FOC116" s="210"/>
      <c r="FOD116" s="210"/>
      <c r="FOE116" s="210"/>
      <c r="FOF116" s="210"/>
      <c r="FOG116" s="210"/>
      <c r="FOH116" s="210"/>
      <c r="FOI116" s="210"/>
      <c r="FOJ116" s="210"/>
      <c r="FOK116" s="210"/>
      <c r="FOL116" s="210"/>
      <c r="FOM116" s="210"/>
      <c r="FON116" s="210"/>
      <c r="FOO116" s="210"/>
      <c r="FOP116" s="210"/>
      <c r="FOQ116" s="210"/>
      <c r="FOR116" s="210"/>
      <c r="FOS116" s="210"/>
      <c r="FOT116" s="210"/>
      <c r="FOU116" s="210"/>
      <c r="FOV116" s="210"/>
      <c r="FOW116" s="210"/>
      <c r="FOX116" s="210"/>
      <c r="FOY116" s="210"/>
      <c r="FOZ116" s="210"/>
      <c r="FPA116" s="210"/>
      <c r="FPB116" s="210"/>
      <c r="FPC116" s="210"/>
      <c r="FPD116" s="210"/>
      <c r="FPE116" s="210"/>
      <c r="FPF116" s="210"/>
      <c r="FPG116" s="210"/>
      <c r="FPH116" s="210"/>
      <c r="FPI116" s="210"/>
      <c r="FPJ116" s="210"/>
      <c r="FPK116" s="210"/>
      <c r="FPL116" s="210"/>
      <c r="FPM116" s="210"/>
      <c r="FPN116" s="210"/>
      <c r="FPO116" s="210"/>
      <c r="FPP116" s="210"/>
      <c r="FPQ116" s="210"/>
      <c r="FPR116" s="210"/>
      <c r="FPS116" s="210"/>
      <c r="FPT116" s="210"/>
      <c r="FPU116" s="210"/>
      <c r="FPV116" s="210"/>
      <c r="FPW116" s="210"/>
      <c r="FPX116" s="210"/>
      <c r="FPY116" s="210"/>
      <c r="FPZ116" s="210"/>
      <c r="FQA116" s="210"/>
      <c r="FQB116" s="210"/>
      <c r="FQC116" s="210"/>
      <c r="FQD116" s="210"/>
      <c r="FQE116" s="210"/>
      <c r="FQF116" s="210"/>
      <c r="FQG116" s="210"/>
      <c r="FQH116" s="210"/>
      <c r="FQI116" s="210"/>
      <c r="FQJ116" s="210"/>
      <c r="FQK116" s="210"/>
      <c r="FQL116" s="210"/>
      <c r="FQM116" s="210"/>
      <c r="FQN116" s="210"/>
      <c r="FQO116" s="210"/>
      <c r="FQP116" s="210"/>
      <c r="FQQ116" s="210"/>
      <c r="FQR116" s="210"/>
      <c r="FQS116" s="210"/>
      <c r="FQT116" s="210"/>
      <c r="FQU116" s="210"/>
      <c r="FQV116" s="210"/>
      <c r="FQW116" s="210"/>
      <c r="FQX116" s="210"/>
      <c r="FQY116" s="210"/>
      <c r="FQZ116" s="210"/>
      <c r="FRA116" s="210"/>
      <c r="FRB116" s="210"/>
      <c r="FRC116" s="210"/>
      <c r="FRD116" s="210"/>
      <c r="FRE116" s="210"/>
      <c r="FRF116" s="210"/>
      <c r="FRG116" s="210"/>
      <c r="FRH116" s="210"/>
      <c r="FRI116" s="210"/>
      <c r="FRJ116" s="210"/>
      <c r="FRK116" s="210"/>
      <c r="FRL116" s="210"/>
      <c r="FRM116" s="210"/>
      <c r="FRN116" s="210"/>
      <c r="FRO116" s="210"/>
      <c r="FRP116" s="210"/>
      <c r="FRQ116" s="210"/>
      <c r="FRR116" s="210"/>
      <c r="FRS116" s="210"/>
      <c r="FRT116" s="210"/>
      <c r="FRU116" s="210"/>
      <c r="FRV116" s="210"/>
      <c r="FRW116" s="210"/>
      <c r="FRX116" s="210"/>
      <c r="FRY116" s="210"/>
      <c r="FRZ116" s="210"/>
      <c r="FSA116" s="210"/>
      <c r="FSB116" s="210"/>
      <c r="FSC116" s="210"/>
      <c r="FSD116" s="210"/>
      <c r="FSE116" s="210"/>
      <c r="FSF116" s="210"/>
      <c r="FSG116" s="210"/>
      <c r="FSH116" s="210"/>
      <c r="FSI116" s="210"/>
      <c r="FSJ116" s="210"/>
      <c r="FSK116" s="210"/>
      <c r="FSL116" s="210"/>
      <c r="FSM116" s="210"/>
      <c r="FSN116" s="210"/>
      <c r="FSO116" s="210"/>
      <c r="FSP116" s="210"/>
      <c r="FSQ116" s="210"/>
      <c r="FSR116" s="210"/>
      <c r="FSS116" s="210"/>
      <c r="FST116" s="210"/>
      <c r="FSU116" s="210"/>
      <c r="FSV116" s="210"/>
      <c r="FSW116" s="210"/>
      <c r="FSX116" s="210"/>
      <c r="FSY116" s="210"/>
      <c r="FSZ116" s="210"/>
      <c r="FTA116" s="210"/>
      <c r="FTB116" s="210"/>
      <c r="FTC116" s="210"/>
      <c r="FTD116" s="210"/>
      <c r="FTE116" s="210"/>
      <c r="FTF116" s="210"/>
      <c r="FTG116" s="210"/>
      <c r="FTH116" s="210"/>
      <c r="FTI116" s="210"/>
      <c r="FTJ116" s="210"/>
      <c r="FTK116" s="210"/>
      <c r="FTL116" s="210"/>
      <c r="FTM116" s="210"/>
      <c r="FTN116" s="210"/>
      <c r="FTO116" s="210"/>
      <c r="FTP116" s="210"/>
      <c r="FTQ116" s="210"/>
      <c r="FTR116" s="210"/>
      <c r="FTS116" s="210"/>
      <c r="FTT116" s="210"/>
      <c r="FTU116" s="210"/>
      <c r="FTV116" s="210"/>
      <c r="FTW116" s="210"/>
      <c r="FTX116" s="210"/>
      <c r="FTY116" s="210"/>
      <c r="FTZ116" s="210"/>
      <c r="FUA116" s="210"/>
      <c r="FUB116" s="210"/>
      <c r="FUC116" s="210"/>
      <c r="FUD116" s="210"/>
      <c r="FUE116" s="210"/>
      <c r="FUF116" s="210"/>
      <c r="FUG116" s="210"/>
      <c r="FUH116" s="210"/>
      <c r="FUI116" s="210"/>
      <c r="FUJ116" s="210"/>
      <c r="FUK116" s="210"/>
      <c r="FUL116" s="210"/>
      <c r="FUM116" s="210"/>
      <c r="FUN116" s="210"/>
      <c r="FUO116" s="210"/>
      <c r="FUP116" s="210"/>
      <c r="FUQ116" s="210"/>
      <c r="FUR116" s="210"/>
      <c r="FUS116" s="210"/>
      <c r="FUT116" s="210"/>
      <c r="FUU116" s="210"/>
      <c r="FUV116" s="210"/>
      <c r="FUW116" s="210"/>
      <c r="FUX116" s="210"/>
      <c r="FUY116" s="210"/>
      <c r="FUZ116" s="210"/>
      <c r="FVA116" s="210"/>
      <c r="FVB116" s="210"/>
      <c r="FVC116" s="210"/>
      <c r="FVD116" s="210"/>
      <c r="FVE116" s="210"/>
      <c r="FVF116" s="210"/>
      <c r="FVG116" s="210"/>
      <c r="FVH116" s="210"/>
      <c r="FVI116" s="210"/>
      <c r="FVJ116" s="210"/>
      <c r="FVK116" s="210"/>
      <c r="FVL116" s="210"/>
      <c r="FVM116" s="210"/>
      <c r="FVN116" s="210"/>
      <c r="FVO116" s="210"/>
      <c r="FVP116" s="210"/>
      <c r="FVQ116" s="210"/>
      <c r="FVR116" s="210"/>
      <c r="FVS116" s="210"/>
      <c r="FVT116" s="210"/>
      <c r="FVU116" s="210"/>
      <c r="FVV116" s="210"/>
      <c r="FVW116" s="210"/>
      <c r="FVX116" s="210"/>
      <c r="FVY116" s="210"/>
      <c r="FVZ116" s="210"/>
      <c r="FWA116" s="210"/>
      <c r="FWB116" s="210"/>
      <c r="FWC116" s="210"/>
      <c r="FWD116" s="210"/>
      <c r="FWE116" s="210"/>
      <c r="FWF116" s="210"/>
      <c r="FWG116" s="210"/>
      <c r="FWH116" s="210"/>
      <c r="FWI116" s="210"/>
      <c r="FWJ116" s="210"/>
      <c r="FWK116" s="210"/>
      <c r="FWL116" s="210"/>
      <c r="FWM116" s="210"/>
      <c r="FWN116" s="210"/>
      <c r="FWO116" s="210"/>
      <c r="FWP116" s="210"/>
      <c r="FWQ116" s="210"/>
      <c r="FWR116" s="210"/>
      <c r="FWS116" s="210"/>
      <c r="FWT116" s="210"/>
      <c r="FWU116" s="210"/>
      <c r="FWV116" s="210"/>
      <c r="FWW116" s="210"/>
      <c r="FWX116" s="210"/>
      <c r="FWY116" s="210"/>
      <c r="FWZ116" s="210"/>
      <c r="FXA116" s="210"/>
      <c r="FXB116" s="210"/>
      <c r="FXC116" s="210"/>
      <c r="FXD116" s="210"/>
      <c r="FXE116" s="210"/>
      <c r="FXF116" s="210"/>
      <c r="FXG116" s="210"/>
      <c r="FXH116" s="210"/>
      <c r="FXI116" s="210"/>
      <c r="FXJ116" s="210"/>
      <c r="FXK116" s="210"/>
      <c r="FXL116" s="210"/>
      <c r="FXM116" s="210"/>
      <c r="FXN116" s="210"/>
      <c r="FXO116" s="210"/>
      <c r="FXP116" s="210"/>
      <c r="FXQ116" s="210"/>
      <c r="FXR116" s="210"/>
      <c r="FXS116" s="210"/>
      <c r="FXT116" s="210"/>
      <c r="FXU116" s="210"/>
      <c r="FXV116" s="210"/>
      <c r="FXW116" s="210"/>
      <c r="FXX116" s="210"/>
      <c r="FXY116" s="210"/>
      <c r="FXZ116" s="210"/>
      <c r="FYA116" s="210"/>
      <c r="FYB116" s="210"/>
      <c r="FYC116" s="210"/>
      <c r="FYD116" s="210"/>
      <c r="FYE116" s="210"/>
      <c r="FYF116" s="210"/>
      <c r="FYG116" s="210"/>
      <c r="FYH116" s="210"/>
      <c r="FYI116" s="210"/>
      <c r="FYJ116" s="210"/>
      <c r="FYK116" s="210"/>
      <c r="FYL116" s="210"/>
      <c r="FYM116" s="210"/>
      <c r="FYN116" s="210"/>
      <c r="FYO116" s="210"/>
      <c r="FYP116" s="210"/>
      <c r="FYQ116" s="210"/>
      <c r="FYR116" s="210"/>
      <c r="FYS116" s="210"/>
      <c r="FYT116" s="210"/>
      <c r="FYU116" s="210"/>
      <c r="FYV116" s="210"/>
      <c r="FYW116" s="210"/>
      <c r="FYX116" s="210"/>
      <c r="FYY116" s="210"/>
      <c r="FYZ116" s="210"/>
      <c r="FZA116" s="210"/>
      <c r="FZB116" s="210"/>
      <c r="FZC116" s="210"/>
      <c r="FZD116" s="210"/>
      <c r="FZE116" s="210"/>
      <c r="FZF116" s="210"/>
      <c r="FZG116" s="210"/>
      <c r="FZH116" s="210"/>
      <c r="FZI116" s="210"/>
      <c r="FZJ116" s="210"/>
      <c r="FZK116" s="210"/>
      <c r="FZL116" s="210"/>
      <c r="FZM116" s="210"/>
      <c r="FZN116" s="210"/>
      <c r="FZO116" s="210"/>
      <c r="FZP116" s="210"/>
      <c r="FZQ116" s="210"/>
      <c r="FZR116" s="210"/>
      <c r="FZS116" s="210"/>
      <c r="FZT116" s="210"/>
      <c r="FZU116" s="210"/>
      <c r="FZV116" s="210"/>
      <c r="FZW116" s="210"/>
      <c r="FZX116" s="210"/>
      <c r="FZY116" s="210"/>
      <c r="FZZ116" s="210"/>
      <c r="GAA116" s="210"/>
      <c r="GAB116" s="210"/>
      <c r="GAC116" s="210"/>
      <c r="GAD116" s="210"/>
      <c r="GAE116" s="210"/>
      <c r="GAF116" s="210"/>
      <c r="GAG116" s="210"/>
      <c r="GAH116" s="210"/>
      <c r="GAI116" s="210"/>
      <c r="GAJ116" s="210"/>
      <c r="GAK116" s="210"/>
      <c r="GAL116" s="210"/>
      <c r="GAM116" s="210"/>
      <c r="GAN116" s="210"/>
      <c r="GAO116" s="210"/>
      <c r="GAP116" s="210"/>
      <c r="GAQ116" s="210"/>
      <c r="GAR116" s="210"/>
      <c r="GAS116" s="210"/>
      <c r="GAT116" s="210"/>
      <c r="GAU116" s="210"/>
      <c r="GAV116" s="210"/>
      <c r="GAW116" s="210"/>
      <c r="GAX116" s="210"/>
      <c r="GAY116" s="210"/>
      <c r="GAZ116" s="210"/>
      <c r="GBA116" s="210"/>
      <c r="GBB116" s="210"/>
      <c r="GBC116" s="210"/>
      <c r="GBD116" s="210"/>
      <c r="GBE116" s="210"/>
      <c r="GBF116" s="210"/>
      <c r="GBG116" s="210"/>
      <c r="GBH116" s="210"/>
      <c r="GBI116" s="210"/>
      <c r="GBJ116" s="210"/>
      <c r="GBK116" s="210"/>
      <c r="GBL116" s="210"/>
      <c r="GBM116" s="210"/>
      <c r="GBN116" s="210"/>
      <c r="GBO116" s="210"/>
      <c r="GBP116" s="210"/>
      <c r="GBQ116" s="210"/>
      <c r="GBR116" s="210"/>
      <c r="GBS116" s="210"/>
      <c r="GBT116" s="210"/>
      <c r="GBU116" s="210"/>
      <c r="GBV116" s="210"/>
      <c r="GBW116" s="210"/>
      <c r="GBX116" s="210"/>
      <c r="GBY116" s="210"/>
      <c r="GBZ116" s="210"/>
      <c r="GCA116" s="210"/>
      <c r="GCB116" s="210"/>
      <c r="GCC116" s="210"/>
      <c r="GCD116" s="210"/>
      <c r="GCE116" s="210"/>
      <c r="GCF116" s="210"/>
      <c r="GCG116" s="210"/>
      <c r="GCH116" s="210"/>
      <c r="GCI116" s="210"/>
      <c r="GCJ116" s="210"/>
      <c r="GCK116" s="210"/>
      <c r="GCL116" s="210"/>
      <c r="GCM116" s="210"/>
      <c r="GCN116" s="210"/>
      <c r="GCO116" s="210"/>
      <c r="GCP116" s="210"/>
      <c r="GCQ116" s="210"/>
      <c r="GCR116" s="210"/>
      <c r="GCS116" s="210"/>
      <c r="GCT116" s="210"/>
      <c r="GCU116" s="210"/>
      <c r="GCV116" s="210"/>
      <c r="GCW116" s="210"/>
      <c r="GCX116" s="210"/>
      <c r="GCY116" s="210"/>
      <c r="GCZ116" s="210"/>
      <c r="GDA116" s="210"/>
      <c r="GDB116" s="210"/>
      <c r="GDC116" s="210"/>
      <c r="GDD116" s="210"/>
      <c r="GDE116" s="210"/>
      <c r="GDF116" s="210"/>
      <c r="GDG116" s="210"/>
      <c r="GDH116" s="210"/>
      <c r="GDI116" s="210"/>
      <c r="GDJ116" s="210"/>
      <c r="GDK116" s="210"/>
      <c r="GDL116" s="210"/>
      <c r="GDM116" s="210"/>
      <c r="GDN116" s="210"/>
      <c r="GDO116" s="210"/>
      <c r="GDP116" s="210"/>
      <c r="GDQ116" s="210"/>
      <c r="GDR116" s="210"/>
      <c r="GDS116" s="210"/>
      <c r="GDT116" s="210"/>
      <c r="GDU116" s="210"/>
      <c r="GDV116" s="210"/>
      <c r="GDW116" s="210"/>
      <c r="GDX116" s="210"/>
      <c r="GDY116" s="210"/>
      <c r="GDZ116" s="210"/>
      <c r="GEA116" s="210"/>
      <c r="GEB116" s="210"/>
      <c r="GEC116" s="210"/>
      <c r="GED116" s="210"/>
      <c r="GEE116" s="210"/>
      <c r="GEF116" s="210"/>
      <c r="GEG116" s="210"/>
      <c r="GEH116" s="210"/>
      <c r="GEI116" s="210"/>
      <c r="GEJ116" s="210"/>
      <c r="GEK116" s="210"/>
      <c r="GEL116" s="210"/>
      <c r="GEM116" s="210"/>
      <c r="GEN116" s="210"/>
      <c r="GEO116" s="210"/>
      <c r="GEP116" s="210"/>
      <c r="GEQ116" s="210"/>
      <c r="GER116" s="210"/>
      <c r="GES116" s="210"/>
      <c r="GET116" s="210"/>
      <c r="GEU116" s="210"/>
      <c r="GEV116" s="210"/>
      <c r="GEW116" s="210"/>
      <c r="GEX116" s="210"/>
      <c r="GEY116" s="210"/>
      <c r="GEZ116" s="210"/>
      <c r="GFA116" s="210"/>
      <c r="GFB116" s="210"/>
      <c r="GFC116" s="210"/>
      <c r="GFD116" s="210"/>
      <c r="GFE116" s="210"/>
      <c r="GFF116" s="210"/>
      <c r="GFG116" s="210"/>
      <c r="GFH116" s="210"/>
      <c r="GFI116" s="210"/>
      <c r="GFJ116" s="210"/>
      <c r="GFK116" s="210"/>
      <c r="GFL116" s="210"/>
      <c r="GFM116" s="210"/>
      <c r="GFN116" s="210"/>
      <c r="GFO116" s="210"/>
      <c r="GFP116" s="210"/>
      <c r="GFQ116" s="210"/>
      <c r="GFR116" s="210"/>
      <c r="GFS116" s="210"/>
      <c r="GFT116" s="210"/>
      <c r="GFU116" s="210"/>
      <c r="GFV116" s="210"/>
      <c r="GFW116" s="210"/>
      <c r="GFX116" s="210"/>
      <c r="GFY116" s="210"/>
      <c r="GFZ116" s="210"/>
      <c r="GGA116" s="210"/>
      <c r="GGB116" s="210"/>
      <c r="GGC116" s="210"/>
      <c r="GGD116" s="210"/>
      <c r="GGE116" s="210"/>
      <c r="GGF116" s="210"/>
      <c r="GGG116" s="210"/>
      <c r="GGH116" s="210"/>
      <c r="GGI116" s="210"/>
      <c r="GGJ116" s="210"/>
      <c r="GGK116" s="210"/>
      <c r="GGL116" s="210"/>
      <c r="GGM116" s="210"/>
      <c r="GGN116" s="210"/>
      <c r="GGO116" s="210"/>
      <c r="GGP116" s="210"/>
      <c r="GGQ116" s="210"/>
      <c r="GGR116" s="210"/>
      <c r="GGS116" s="210"/>
      <c r="GGT116" s="210"/>
      <c r="GGU116" s="210"/>
      <c r="GGV116" s="210"/>
      <c r="GGW116" s="210"/>
      <c r="GGX116" s="210"/>
      <c r="GGY116" s="210"/>
      <c r="GGZ116" s="210"/>
      <c r="GHA116" s="210"/>
      <c r="GHB116" s="210"/>
      <c r="GHC116" s="210"/>
      <c r="GHD116" s="210"/>
      <c r="GHE116" s="210"/>
      <c r="GHF116" s="210"/>
      <c r="GHG116" s="210"/>
      <c r="GHH116" s="210"/>
      <c r="GHI116" s="210"/>
      <c r="GHJ116" s="210"/>
      <c r="GHK116" s="210"/>
      <c r="GHL116" s="210"/>
      <c r="GHM116" s="210"/>
      <c r="GHN116" s="210"/>
      <c r="GHO116" s="210"/>
      <c r="GHP116" s="210"/>
      <c r="GHQ116" s="210"/>
      <c r="GHR116" s="210"/>
      <c r="GHS116" s="210"/>
      <c r="GHT116" s="210"/>
      <c r="GHU116" s="210"/>
      <c r="GHV116" s="210"/>
      <c r="GHW116" s="210"/>
      <c r="GHX116" s="210"/>
      <c r="GHY116" s="210"/>
      <c r="GHZ116" s="210"/>
      <c r="GIA116" s="210"/>
      <c r="GIB116" s="210"/>
      <c r="GIC116" s="210"/>
      <c r="GID116" s="210"/>
      <c r="GIE116" s="210"/>
      <c r="GIF116" s="210"/>
      <c r="GIG116" s="210"/>
      <c r="GIH116" s="210"/>
      <c r="GII116" s="210"/>
      <c r="GIJ116" s="210"/>
      <c r="GIK116" s="210"/>
      <c r="GIL116" s="210"/>
      <c r="GIM116" s="210"/>
      <c r="GIN116" s="210"/>
      <c r="GIO116" s="210"/>
      <c r="GIP116" s="210"/>
      <c r="GIQ116" s="210"/>
      <c r="GIR116" s="210"/>
      <c r="GIS116" s="210"/>
      <c r="GIT116" s="210"/>
      <c r="GIU116" s="210"/>
      <c r="GIV116" s="210"/>
      <c r="GIW116" s="210"/>
      <c r="GIX116" s="210"/>
      <c r="GIY116" s="210"/>
      <c r="GIZ116" s="210"/>
      <c r="GJA116" s="210"/>
      <c r="GJB116" s="210"/>
      <c r="GJC116" s="210"/>
      <c r="GJD116" s="210"/>
      <c r="GJE116" s="210"/>
      <c r="GJF116" s="210"/>
      <c r="GJG116" s="210"/>
      <c r="GJH116" s="210"/>
      <c r="GJI116" s="210"/>
      <c r="GJJ116" s="210"/>
      <c r="GJK116" s="210"/>
      <c r="GJL116" s="210"/>
      <c r="GJM116" s="210"/>
      <c r="GJN116" s="210"/>
      <c r="GJO116" s="210"/>
      <c r="GJP116" s="210"/>
      <c r="GJQ116" s="210"/>
      <c r="GJR116" s="210"/>
      <c r="GJS116" s="210"/>
      <c r="GJT116" s="210"/>
      <c r="GJU116" s="210"/>
      <c r="GJV116" s="210"/>
      <c r="GJW116" s="210"/>
      <c r="GJX116" s="210"/>
      <c r="GJY116" s="210"/>
      <c r="GJZ116" s="210"/>
      <c r="GKA116" s="210"/>
      <c r="GKB116" s="210"/>
      <c r="GKC116" s="210"/>
      <c r="GKD116" s="210"/>
      <c r="GKE116" s="210"/>
      <c r="GKF116" s="210"/>
      <c r="GKG116" s="210"/>
      <c r="GKH116" s="210"/>
      <c r="GKI116" s="210"/>
      <c r="GKJ116" s="210"/>
      <c r="GKK116" s="210"/>
      <c r="GKL116" s="210"/>
      <c r="GKM116" s="210"/>
      <c r="GKN116" s="210"/>
      <c r="GKO116" s="210"/>
      <c r="GKP116" s="210"/>
      <c r="GKQ116" s="210"/>
      <c r="GKR116" s="210"/>
      <c r="GKS116" s="210"/>
      <c r="GKT116" s="210"/>
      <c r="GKU116" s="210"/>
      <c r="GKV116" s="210"/>
      <c r="GKW116" s="210"/>
      <c r="GKX116" s="210"/>
      <c r="GKY116" s="210"/>
      <c r="GKZ116" s="210"/>
      <c r="GLA116" s="210"/>
      <c r="GLB116" s="210"/>
      <c r="GLC116" s="210"/>
      <c r="GLD116" s="210"/>
      <c r="GLE116" s="210"/>
      <c r="GLF116" s="210"/>
      <c r="GLG116" s="210"/>
      <c r="GLH116" s="210"/>
      <c r="GLI116" s="210"/>
      <c r="GLJ116" s="210"/>
      <c r="GLK116" s="210"/>
      <c r="GLL116" s="210"/>
      <c r="GLM116" s="210"/>
      <c r="GLN116" s="210"/>
      <c r="GLO116" s="210"/>
      <c r="GLP116" s="210"/>
      <c r="GLQ116" s="210"/>
      <c r="GLR116" s="210"/>
      <c r="GLS116" s="210"/>
      <c r="GLT116" s="210"/>
      <c r="GLU116" s="210"/>
      <c r="GLV116" s="210"/>
      <c r="GLW116" s="210"/>
      <c r="GLX116" s="210"/>
      <c r="GLY116" s="210"/>
      <c r="GLZ116" s="210"/>
      <c r="GMA116" s="210"/>
      <c r="GMB116" s="210"/>
      <c r="GMC116" s="210"/>
      <c r="GMD116" s="210"/>
      <c r="GME116" s="210"/>
      <c r="GMF116" s="210"/>
      <c r="GMG116" s="210"/>
      <c r="GMH116" s="210"/>
      <c r="GMI116" s="210"/>
      <c r="GMJ116" s="210"/>
      <c r="GMK116" s="210"/>
      <c r="GML116" s="210"/>
      <c r="GMM116" s="210"/>
      <c r="GMN116" s="210"/>
      <c r="GMO116" s="210"/>
      <c r="GMP116" s="210"/>
      <c r="GMQ116" s="210"/>
      <c r="GMR116" s="210"/>
      <c r="GMS116" s="210"/>
      <c r="GMT116" s="210"/>
      <c r="GMU116" s="210"/>
      <c r="GMV116" s="210"/>
      <c r="GMW116" s="210"/>
      <c r="GMX116" s="210"/>
      <c r="GMY116" s="210"/>
      <c r="GMZ116" s="210"/>
      <c r="GNA116" s="210"/>
      <c r="GNB116" s="210"/>
      <c r="GNC116" s="210"/>
      <c r="GND116" s="210"/>
      <c r="GNE116" s="210"/>
      <c r="GNF116" s="210"/>
      <c r="GNG116" s="210"/>
      <c r="GNH116" s="210"/>
      <c r="GNI116" s="210"/>
      <c r="GNJ116" s="210"/>
      <c r="GNK116" s="210"/>
      <c r="GNL116" s="210"/>
      <c r="GNM116" s="210"/>
      <c r="GNN116" s="210"/>
      <c r="GNO116" s="210"/>
      <c r="GNP116" s="210"/>
      <c r="GNQ116" s="210"/>
      <c r="GNR116" s="210"/>
      <c r="GNS116" s="210"/>
      <c r="GNT116" s="210"/>
      <c r="GNU116" s="210"/>
      <c r="GNV116" s="210"/>
      <c r="GNW116" s="210"/>
      <c r="GNX116" s="210"/>
      <c r="GNY116" s="210"/>
      <c r="GNZ116" s="210"/>
      <c r="GOA116" s="210"/>
      <c r="GOB116" s="210"/>
      <c r="GOC116" s="210"/>
      <c r="GOD116" s="210"/>
      <c r="GOE116" s="210"/>
      <c r="GOF116" s="210"/>
      <c r="GOG116" s="210"/>
      <c r="GOH116" s="210"/>
      <c r="GOI116" s="210"/>
      <c r="GOJ116" s="210"/>
      <c r="GOK116" s="210"/>
      <c r="GOL116" s="210"/>
      <c r="GOM116" s="210"/>
      <c r="GON116" s="210"/>
      <c r="GOO116" s="210"/>
      <c r="GOP116" s="210"/>
      <c r="GOQ116" s="210"/>
      <c r="GOR116" s="210"/>
      <c r="GOS116" s="210"/>
      <c r="GOT116" s="210"/>
      <c r="GOU116" s="210"/>
      <c r="GOV116" s="210"/>
      <c r="GOW116" s="210"/>
      <c r="GOX116" s="210"/>
      <c r="GOY116" s="210"/>
      <c r="GOZ116" s="210"/>
      <c r="GPA116" s="210"/>
      <c r="GPB116" s="210"/>
      <c r="GPC116" s="210"/>
      <c r="GPD116" s="210"/>
      <c r="GPE116" s="210"/>
      <c r="GPF116" s="210"/>
      <c r="GPG116" s="210"/>
      <c r="GPH116" s="210"/>
      <c r="GPI116" s="210"/>
      <c r="GPJ116" s="210"/>
      <c r="GPK116" s="210"/>
      <c r="GPL116" s="210"/>
      <c r="GPM116" s="210"/>
      <c r="GPN116" s="210"/>
      <c r="GPO116" s="210"/>
      <c r="GPP116" s="210"/>
      <c r="GPQ116" s="210"/>
      <c r="GPR116" s="210"/>
      <c r="GPS116" s="210"/>
      <c r="GPT116" s="210"/>
      <c r="GPU116" s="210"/>
      <c r="GPV116" s="210"/>
      <c r="GPW116" s="210"/>
      <c r="GPX116" s="210"/>
      <c r="GPY116" s="210"/>
      <c r="GPZ116" s="210"/>
      <c r="GQA116" s="210"/>
      <c r="GQB116" s="210"/>
      <c r="GQC116" s="210"/>
      <c r="GQD116" s="210"/>
      <c r="GQE116" s="210"/>
      <c r="GQF116" s="210"/>
      <c r="GQG116" s="210"/>
      <c r="GQH116" s="210"/>
      <c r="GQI116" s="210"/>
      <c r="GQJ116" s="210"/>
      <c r="GQK116" s="210"/>
      <c r="GQL116" s="210"/>
      <c r="GQM116" s="210"/>
      <c r="GQN116" s="210"/>
      <c r="GQO116" s="210"/>
      <c r="GQP116" s="210"/>
      <c r="GQQ116" s="210"/>
      <c r="GQR116" s="210"/>
      <c r="GQS116" s="210"/>
      <c r="GQT116" s="210"/>
      <c r="GQU116" s="210"/>
      <c r="GQV116" s="210"/>
      <c r="GQW116" s="210"/>
      <c r="GQX116" s="210"/>
      <c r="GQY116" s="210"/>
      <c r="GQZ116" s="210"/>
      <c r="GRA116" s="210"/>
      <c r="GRB116" s="210"/>
      <c r="GRC116" s="210"/>
      <c r="GRD116" s="210"/>
      <c r="GRE116" s="210"/>
      <c r="GRF116" s="210"/>
      <c r="GRG116" s="210"/>
      <c r="GRH116" s="210"/>
      <c r="GRI116" s="210"/>
      <c r="GRJ116" s="210"/>
      <c r="GRK116" s="210"/>
      <c r="GRL116" s="210"/>
      <c r="GRM116" s="210"/>
      <c r="GRN116" s="210"/>
      <c r="GRO116" s="210"/>
      <c r="GRP116" s="210"/>
      <c r="GRQ116" s="210"/>
      <c r="GRR116" s="210"/>
      <c r="GRS116" s="210"/>
      <c r="GRT116" s="210"/>
      <c r="GRU116" s="210"/>
      <c r="GRV116" s="210"/>
      <c r="GRW116" s="210"/>
      <c r="GRX116" s="210"/>
      <c r="GRY116" s="210"/>
      <c r="GRZ116" s="210"/>
      <c r="GSA116" s="210"/>
      <c r="GSB116" s="210"/>
      <c r="GSC116" s="210"/>
      <c r="GSD116" s="210"/>
      <c r="GSE116" s="210"/>
      <c r="GSF116" s="210"/>
      <c r="GSG116" s="210"/>
      <c r="GSH116" s="210"/>
      <c r="GSI116" s="210"/>
      <c r="GSJ116" s="210"/>
      <c r="GSK116" s="210"/>
      <c r="GSL116" s="210"/>
      <c r="GSM116" s="210"/>
      <c r="GSN116" s="210"/>
      <c r="GSO116" s="210"/>
      <c r="GSP116" s="210"/>
      <c r="GSQ116" s="210"/>
      <c r="GSR116" s="210"/>
      <c r="GSS116" s="210"/>
      <c r="GST116" s="210"/>
      <c r="GSU116" s="210"/>
      <c r="GSV116" s="210"/>
      <c r="GSW116" s="210"/>
      <c r="GSX116" s="210"/>
      <c r="GSY116" s="210"/>
      <c r="GSZ116" s="210"/>
      <c r="GTA116" s="210"/>
      <c r="GTB116" s="210"/>
      <c r="GTC116" s="210"/>
      <c r="GTD116" s="210"/>
      <c r="GTE116" s="210"/>
      <c r="GTF116" s="210"/>
      <c r="GTG116" s="210"/>
      <c r="GTH116" s="210"/>
      <c r="GTI116" s="210"/>
      <c r="GTJ116" s="210"/>
      <c r="GTK116" s="210"/>
      <c r="GTL116" s="210"/>
      <c r="GTM116" s="210"/>
      <c r="GTN116" s="210"/>
      <c r="GTO116" s="210"/>
      <c r="GTP116" s="210"/>
      <c r="GTQ116" s="210"/>
      <c r="GTR116" s="210"/>
      <c r="GTS116" s="210"/>
      <c r="GTT116" s="210"/>
      <c r="GTU116" s="210"/>
      <c r="GTV116" s="210"/>
      <c r="GTW116" s="210"/>
      <c r="GTX116" s="210"/>
      <c r="GTY116" s="210"/>
      <c r="GTZ116" s="210"/>
      <c r="GUA116" s="210"/>
      <c r="GUB116" s="210"/>
      <c r="GUC116" s="210"/>
      <c r="GUD116" s="210"/>
      <c r="GUE116" s="210"/>
      <c r="GUF116" s="210"/>
      <c r="GUG116" s="210"/>
      <c r="GUH116" s="210"/>
      <c r="GUI116" s="210"/>
      <c r="GUJ116" s="210"/>
      <c r="GUK116" s="210"/>
      <c r="GUL116" s="210"/>
      <c r="GUM116" s="210"/>
      <c r="GUN116" s="210"/>
      <c r="GUO116" s="210"/>
      <c r="GUP116" s="210"/>
      <c r="GUQ116" s="210"/>
      <c r="GUR116" s="210"/>
      <c r="GUS116" s="210"/>
      <c r="GUT116" s="210"/>
      <c r="GUU116" s="210"/>
      <c r="GUV116" s="210"/>
      <c r="GUW116" s="210"/>
      <c r="GUX116" s="210"/>
      <c r="GUY116" s="210"/>
      <c r="GUZ116" s="210"/>
      <c r="GVA116" s="210"/>
      <c r="GVB116" s="210"/>
      <c r="GVC116" s="210"/>
      <c r="GVD116" s="210"/>
      <c r="GVE116" s="210"/>
      <c r="GVF116" s="210"/>
      <c r="GVG116" s="210"/>
      <c r="GVH116" s="210"/>
      <c r="GVI116" s="210"/>
      <c r="GVJ116" s="210"/>
      <c r="GVK116" s="210"/>
      <c r="GVL116" s="210"/>
      <c r="GVM116" s="210"/>
      <c r="GVN116" s="210"/>
      <c r="GVO116" s="210"/>
      <c r="GVP116" s="210"/>
      <c r="GVQ116" s="210"/>
      <c r="GVR116" s="210"/>
      <c r="GVS116" s="210"/>
      <c r="GVT116" s="210"/>
      <c r="GVU116" s="210"/>
      <c r="GVV116" s="210"/>
      <c r="GVW116" s="210"/>
      <c r="GVX116" s="210"/>
      <c r="GVY116" s="210"/>
      <c r="GVZ116" s="210"/>
      <c r="GWA116" s="210"/>
      <c r="GWB116" s="210"/>
      <c r="GWC116" s="210"/>
      <c r="GWD116" s="210"/>
      <c r="GWE116" s="210"/>
      <c r="GWF116" s="210"/>
      <c r="GWG116" s="210"/>
      <c r="GWH116" s="210"/>
      <c r="GWI116" s="210"/>
      <c r="GWJ116" s="210"/>
      <c r="GWK116" s="210"/>
      <c r="GWL116" s="210"/>
      <c r="GWM116" s="210"/>
      <c r="GWN116" s="210"/>
      <c r="GWO116" s="210"/>
      <c r="GWP116" s="210"/>
      <c r="GWQ116" s="210"/>
      <c r="GWR116" s="210"/>
      <c r="GWS116" s="210"/>
      <c r="GWT116" s="210"/>
      <c r="GWU116" s="210"/>
      <c r="GWV116" s="210"/>
      <c r="GWW116" s="210"/>
      <c r="GWX116" s="210"/>
      <c r="GWY116" s="210"/>
      <c r="GWZ116" s="210"/>
      <c r="GXA116" s="210"/>
      <c r="GXB116" s="210"/>
      <c r="GXC116" s="210"/>
      <c r="GXD116" s="210"/>
      <c r="GXE116" s="210"/>
      <c r="GXF116" s="210"/>
      <c r="GXG116" s="210"/>
      <c r="GXH116" s="210"/>
      <c r="GXI116" s="210"/>
      <c r="GXJ116" s="210"/>
      <c r="GXK116" s="210"/>
      <c r="GXL116" s="210"/>
      <c r="GXM116" s="210"/>
      <c r="GXN116" s="210"/>
      <c r="GXO116" s="210"/>
      <c r="GXP116" s="210"/>
      <c r="GXQ116" s="210"/>
      <c r="GXR116" s="210"/>
      <c r="GXS116" s="210"/>
      <c r="GXT116" s="210"/>
      <c r="GXU116" s="210"/>
      <c r="GXV116" s="210"/>
      <c r="GXW116" s="210"/>
      <c r="GXX116" s="210"/>
      <c r="GXY116" s="210"/>
      <c r="GXZ116" s="210"/>
      <c r="GYA116" s="210"/>
      <c r="GYB116" s="210"/>
      <c r="GYC116" s="210"/>
      <c r="GYD116" s="210"/>
      <c r="GYE116" s="210"/>
      <c r="GYF116" s="210"/>
      <c r="GYG116" s="210"/>
      <c r="GYH116" s="210"/>
      <c r="GYI116" s="210"/>
      <c r="GYJ116" s="210"/>
      <c r="GYK116" s="210"/>
      <c r="GYL116" s="210"/>
      <c r="GYM116" s="210"/>
      <c r="GYN116" s="210"/>
      <c r="GYO116" s="210"/>
      <c r="GYP116" s="210"/>
      <c r="GYQ116" s="210"/>
      <c r="GYR116" s="210"/>
      <c r="GYS116" s="210"/>
      <c r="GYT116" s="210"/>
      <c r="GYU116" s="210"/>
      <c r="GYV116" s="210"/>
      <c r="GYW116" s="210"/>
      <c r="GYX116" s="210"/>
      <c r="GYY116" s="210"/>
      <c r="GYZ116" s="210"/>
      <c r="GZA116" s="210"/>
      <c r="GZB116" s="210"/>
      <c r="GZC116" s="210"/>
      <c r="GZD116" s="210"/>
      <c r="GZE116" s="210"/>
      <c r="GZF116" s="210"/>
      <c r="GZG116" s="210"/>
      <c r="GZH116" s="210"/>
      <c r="GZI116" s="210"/>
      <c r="GZJ116" s="210"/>
      <c r="GZK116" s="210"/>
      <c r="GZL116" s="210"/>
      <c r="GZM116" s="210"/>
      <c r="GZN116" s="210"/>
      <c r="GZO116" s="210"/>
      <c r="GZP116" s="210"/>
      <c r="GZQ116" s="210"/>
      <c r="GZR116" s="210"/>
      <c r="GZS116" s="210"/>
      <c r="GZT116" s="210"/>
      <c r="GZU116" s="210"/>
      <c r="GZV116" s="210"/>
      <c r="GZW116" s="210"/>
      <c r="GZX116" s="210"/>
      <c r="GZY116" s="210"/>
      <c r="GZZ116" s="210"/>
      <c r="HAA116" s="210"/>
      <c r="HAB116" s="210"/>
      <c r="HAC116" s="210"/>
      <c r="HAD116" s="210"/>
      <c r="HAE116" s="210"/>
      <c r="HAF116" s="210"/>
      <c r="HAG116" s="210"/>
      <c r="HAH116" s="210"/>
      <c r="HAI116" s="210"/>
      <c r="HAJ116" s="210"/>
      <c r="HAK116" s="210"/>
      <c r="HAL116" s="210"/>
      <c r="HAM116" s="210"/>
      <c r="HAN116" s="210"/>
      <c r="HAO116" s="210"/>
      <c r="HAP116" s="210"/>
      <c r="HAQ116" s="210"/>
      <c r="HAR116" s="210"/>
      <c r="HAS116" s="210"/>
      <c r="HAT116" s="210"/>
      <c r="HAU116" s="210"/>
      <c r="HAV116" s="210"/>
      <c r="HAW116" s="210"/>
      <c r="HAX116" s="210"/>
      <c r="HAY116" s="210"/>
      <c r="HAZ116" s="210"/>
      <c r="HBA116" s="210"/>
      <c r="HBB116" s="210"/>
      <c r="HBC116" s="210"/>
      <c r="HBD116" s="210"/>
      <c r="HBE116" s="210"/>
      <c r="HBF116" s="210"/>
      <c r="HBG116" s="210"/>
      <c r="HBH116" s="210"/>
      <c r="HBI116" s="210"/>
      <c r="HBJ116" s="210"/>
      <c r="HBK116" s="210"/>
      <c r="HBL116" s="210"/>
      <c r="HBM116" s="210"/>
      <c r="HBN116" s="210"/>
      <c r="HBO116" s="210"/>
      <c r="HBP116" s="210"/>
      <c r="HBQ116" s="210"/>
      <c r="HBR116" s="210"/>
      <c r="HBS116" s="210"/>
      <c r="HBT116" s="210"/>
      <c r="HBU116" s="210"/>
      <c r="HBV116" s="210"/>
      <c r="HBW116" s="210"/>
      <c r="HBX116" s="210"/>
      <c r="HBY116" s="210"/>
      <c r="HBZ116" s="210"/>
      <c r="HCA116" s="210"/>
      <c r="HCB116" s="210"/>
      <c r="HCC116" s="210"/>
      <c r="HCD116" s="210"/>
      <c r="HCE116" s="210"/>
      <c r="HCF116" s="210"/>
      <c r="HCG116" s="210"/>
      <c r="HCH116" s="210"/>
      <c r="HCI116" s="210"/>
      <c r="HCJ116" s="210"/>
      <c r="HCK116" s="210"/>
      <c r="HCL116" s="210"/>
      <c r="HCM116" s="210"/>
      <c r="HCN116" s="210"/>
      <c r="HCO116" s="210"/>
      <c r="HCP116" s="210"/>
      <c r="HCQ116" s="210"/>
      <c r="HCR116" s="210"/>
      <c r="HCS116" s="210"/>
      <c r="HCT116" s="210"/>
      <c r="HCU116" s="210"/>
      <c r="HCV116" s="210"/>
      <c r="HCW116" s="210"/>
      <c r="HCX116" s="210"/>
      <c r="HCY116" s="210"/>
      <c r="HCZ116" s="210"/>
      <c r="HDA116" s="210"/>
      <c r="HDB116" s="210"/>
      <c r="HDC116" s="210"/>
      <c r="HDD116" s="210"/>
      <c r="HDE116" s="210"/>
      <c r="HDF116" s="210"/>
      <c r="HDG116" s="210"/>
      <c r="HDH116" s="210"/>
      <c r="HDI116" s="210"/>
      <c r="HDJ116" s="210"/>
      <c r="HDK116" s="210"/>
      <c r="HDL116" s="210"/>
      <c r="HDM116" s="210"/>
      <c r="HDN116" s="210"/>
      <c r="HDO116" s="210"/>
      <c r="HDP116" s="210"/>
      <c r="HDQ116" s="210"/>
      <c r="HDR116" s="210"/>
      <c r="HDS116" s="210"/>
      <c r="HDT116" s="210"/>
      <c r="HDU116" s="210"/>
      <c r="HDV116" s="210"/>
      <c r="HDW116" s="210"/>
      <c r="HDX116" s="210"/>
      <c r="HDY116" s="210"/>
      <c r="HDZ116" s="210"/>
      <c r="HEA116" s="210"/>
      <c r="HEB116" s="210"/>
      <c r="HEC116" s="210"/>
      <c r="HED116" s="210"/>
      <c r="HEE116" s="210"/>
      <c r="HEF116" s="210"/>
      <c r="HEG116" s="210"/>
      <c r="HEH116" s="210"/>
      <c r="HEI116" s="210"/>
      <c r="HEJ116" s="210"/>
      <c r="HEK116" s="210"/>
      <c r="HEL116" s="210"/>
      <c r="HEM116" s="210"/>
      <c r="HEN116" s="210"/>
      <c r="HEO116" s="210"/>
      <c r="HEP116" s="210"/>
      <c r="HEQ116" s="210"/>
      <c r="HER116" s="210"/>
      <c r="HES116" s="210"/>
      <c r="HET116" s="210"/>
      <c r="HEU116" s="210"/>
      <c r="HEV116" s="210"/>
      <c r="HEW116" s="210"/>
      <c r="HEX116" s="210"/>
      <c r="HEY116" s="210"/>
      <c r="HEZ116" s="210"/>
      <c r="HFA116" s="210"/>
      <c r="HFB116" s="210"/>
      <c r="HFC116" s="210"/>
      <c r="HFD116" s="210"/>
      <c r="HFE116" s="210"/>
      <c r="HFF116" s="210"/>
      <c r="HFG116" s="210"/>
      <c r="HFH116" s="210"/>
      <c r="HFI116" s="210"/>
      <c r="HFJ116" s="210"/>
      <c r="HFK116" s="210"/>
      <c r="HFL116" s="210"/>
      <c r="HFM116" s="210"/>
      <c r="HFN116" s="210"/>
      <c r="HFO116" s="210"/>
      <c r="HFP116" s="210"/>
      <c r="HFQ116" s="210"/>
      <c r="HFR116" s="210"/>
      <c r="HFS116" s="210"/>
      <c r="HFT116" s="210"/>
      <c r="HFU116" s="210"/>
      <c r="HFV116" s="210"/>
      <c r="HFW116" s="210"/>
      <c r="HFX116" s="210"/>
      <c r="HFY116" s="210"/>
      <c r="HFZ116" s="210"/>
      <c r="HGA116" s="210"/>
      <c r="HGB116" s="210"/>
      <c r="HGC116" s="210"/>
      <c r="HGD116" s="210"/>
      <c r="HGE116" s="210"/>
      <c r="HGF116" s="210"/>
      <c r="HGG116" s="210"/>
      <c r="HGH116" s="210"/>
      <c r="HGI116" s="210"/>
      <c r="HGJ116" s="210"/>
      <c r="HGK116" s="210"/>
      <c r="HGL116" s="210"/>
      <c r="HGM116" s="210"/>
      <c r="HGN116" s="210"/>
      <c r="HGO116" s="210"/>
      <c r="HGP116" s="210"/>
      <c r="HGQ116" s="210"/>
      <c r="HGR116" s="210"/>
      <c r="HGS116" s="210"/>
      <c r="HGT116" s="210"/>
      <c r="HGU116" s="210"/>
      <c r="HGV116" s="210"/>
      <c r="HGW116" s="210"/>
      <c r="HGX116" s="210"/>
      <c r="HGY116" s="210"/>
      <c r="HGZ116" s="210"/>
      <c r="HHA116" s="210"/>
      <c r="HHB116" s="210"/>
      <c r="HHC116" s="210"/>
      <c r="HHD116" s="210"/>
      <c r="HHE116" s="210"/>
      <c r="HHF116" s="210"/>
      <c r="HHG116" s="210"/>
      <c r="HHH116" s="210"/>
      <c r="HHI116" s="210"/>
      <c r="HHJ116" s="210"/>
      <c r="HHK116" s="210"/>
      <c r="HHL116" s="210"/>
      <c r="HHM116" s="210"/>
      <c r="HHN116" s="210"/>
      <c r="HHO116" s="210"/>
      <c r="HHP116" s="210"/>
      <c r="HHQ116" s="210"/>
      <c r="HHR116" s="210"/>
      <c r="HHS116" s="210"/>
      <c r="HHT116" s="210"/>
      <c r="HHU116" s="210"/>
      <c r="HHV116" s="210"/>
      <c r="HHW116" s="210"/>
      <c r="HHX116" s="210"/>
      <c r="HHY116" s="210"/>
      <c r="HHZ116" s="210"/>
      <c r="HIA116" s="210"/>
      <c r="HIB116" s="210"/>
      <c r="HIC116" s="210"/>
      <c r="HID116" s="210"/>
      <c r="HIE116" s="210"/>
      <c r="HIF116" s="210"/>
      <c r="HIG116" s="210"/>
      <c r="HIH116" s="210"/>
      <c r="HII116" s="210"/>
      <c r="HIJ116" s="210"/>
      <c r="HIK116" s="210"/>
      <c r="HIL116" s="210"/>
      <c r="HIM116" s="210"/>
      <c r="HIN116" s="210"/>
      <c r="HIO116" s="210"/>
      <c r="HIP116" s="210"/>
      <c r="HIQ116" s="210"/>
      <c r="HIR116" s="210"/>
      <c r="HIS116" s="210"/>
      <c r="HIT116" s="210"/>
      <c r="HIU116" s="210"/>
      <c r="HIV116" s="210"/>
      <c r="HIW116" s="210"/>
      <c r="HIX116" s="210"/>
      <c r="HIY116" s="210"/>
      <c r="HIZ116" s="210"/>
      <c r="HJA116" s="210"/>
      <c r="HJB116" s="210"/>
      <c r="HJC116" s="210"/>
      <c r="HJD116" s="210"/>
      <c r="HJE116" s="210"/>
      <c r="HJF116" s="210"/>
      <c r="HJG116" s="210"/>
      <c r="HJH116" s="210"/>
      <c r="HJI116" s="210"/>
      <c r="HJJ116" s="210"/>
      <c r="HJK116" s="210"/>
      <c r="HJL116" s="210"/>
      <c r="HJM116" s="210"/>
      <c r="HJN116" s="210"/>
      <c r="HJO116" s="210"/>
      <c r="HJP116" s="210"/>
      <c r="HJQ116" s="210"/>
      <c r="HJR116" s="210"/>
      <c r="HJS116" s="210"/>
      <c r="HJT116" s="210"/>
      <c r="HJU116" s="210"/>
      <c r="HJV116" s="210"/>
      <c r="HJW116" s="210"/>
      <c r="HJX116" s="210"/>
      <c r="HJY116" s="210"/>
      <c r="HJZ116" s="210"/>
      <c r="HKA116" s="210"/>
      <c r="HKB116" s="210"/>
      <c r="HKC116" s="210"/>
      <c r="HKD116" s="210"/>
      <c r="HKE116" s="210"/>
      <c r="HKF116" s="210"/>
      <c r="HKG116" s="210"/>
      <c r="HKH116" s="210"/>
      <c r="HKI116" s="210"/>
      <c r="HKJ116" s="210"/>
      <c r="HKK116" s="210"/>
      <c r="HKL116" s="210"/>
      <c r="HKM116" s="210"/>
      <c r="HKN116" s="210"/>
      <c r="HKO116" s="210"/>
      <c r="HKP116" s="210"/>
      <c r="HKQ116" s="210"/>
      <c r="HKR116" s="210"/>
      <c r="HKS116" s="210"/>
      <c r="HKT116" s="210"/>
      <c r="HKU116" s="210"/>
      <c r="HKV116" s="210"/>
      <c r="HKW116" s="210"/>
      <c r="HKX116" s="210"/>
      <c r="HKY116" s="210"/>
      <c r="HKZ116" s="210"/>
      <c r="HLA116" s="210"/>
      <c r="HLB116" s="210"/>
      <c r="HLC116" s="210"/>
      <c r="HLD116" s="210"/>
      <c r="HLE116" s="210"/>
      <c r="HLF116" s="210"/>
      <c r="HLG116" s="210"/>
      <c r="HLH116" s="210"/>
      <c r="HLI116" s="210"/>
      <c r="HLJ116" s="210"/>
      <c r="HLK116" s="210"/>
      <c r="HLL116" s="210"/>
      <c r="HLM116" s="210"/>
      <c r="HLN116" s="210"/>
      <c r="HLO116" s="210"/>
      <c r="HLP116" s="210"/>
      <c r="HLQ116" s="210"/>
      <c r="HLR116" s="210"/>
      <c r="HLS116" s="210"/>
      <c r="HLT116" s="210"/>
      <c r="HLU116" s="210"/>
      <c r="HLV116" s="210"/>
      <c r="HLW116" s="210"/>
      <c r="HLX116" s="210"/>
      <c r="HLY116" s="210"/>
      <c r="HLZ116" s="210"/>
      <c r="HMA116" s="210"/>
      <c r="HMB116" s="210"/>
      <c r="HMC116" s="210"/>
      <c r="HMD116" s="210"/>
      <c r="HME116" s="210"/>
      <c r="HMF116" s="210"/>
      <c r="HMG116" s="210"/>
      <c r="HMH116" s="210"/>
      <c r="HMI116" s="210"/>
      <c r="HMJ116" s="210"/>
      <c r="HMK116" s="210"/>
      <c r="HML116" s="210"/>
      <c r="HMM116" s="210"/>
      <c r="HMN116" s="210"/>
      <c r="HMO116" s="210"/>
      <c r="HMP116" s="210"/>
      <c r="HMQ116" s="210"/>
      <c r="HMR116" s="210"/>
      <c r="HMS116" s="210"/>
      <c r="HMT116" s="210"/>
      <c r="HMU116" s="210"/>
      <c r="HMV116" s="210"/>
      <c r="HMW116" s="210"/>
      <c r="HMX116" s="210"/>
      <c r="HMY116" s="210"/>
      <c r="HMZ116" s="210"/>
      <c r="HNA116" s="210"/>
      <c r="HNB116" s="210"/>
      <c r="HNC116" s="210"/>
      <c r="HND116" s="210"/>
      <c r="HNE116" s="210"/>
      <c r="HNF116" s="210"/>
      <c r="HNG116" s="210"/>
      <c r="HNH116" s="210"/>
      <c r="HNI116" s="210"/>
      <c r="HNJ116" s="210"/>
      <c r="HNK116" s="210"/>
      <c r="HNL116" s="210"/>
      <c r="HNM116" s="210"/>
      <c r="HNN116" s="210"/>
      <c r="HNO116" s="210"/>
      <c r="HNP116" s="210"/>
      <c r="HNQ116" s="210"/>
      <c r="HNR116" s="210"/>
      <c r="HNS116" s="210"/>
      <c r="HNT116" s="210"/>
      <c r="HNU116" s="210"/>
      <c r="HNV116" s="210"/>
      <c r="HNW116" s="210"/>
      <c r="HNX116" s="210"/>
      <c r="HNY116" s="210"/>
      <c r="HNZ116" s="210"/>
      <c r="HOA116" s="210"/>
      <c r="HOB116" s="210"/>
      <c r="HOC116" s="210"/>
      <c r="HOD116" s="210"/>
      <c r="HOE116" s="210"/>
      <c r="HOF116" s="210"/>
      <c r="HOG116" s="210"/>
      <c r="HOH116" s="210"/>
      <c r="HOI116" s="210"/>
      <c r="HOJ116" s="210"/>
      <c r="HOK116" s="210"/>
      <c r="HOL116" s="210"/>
      <c r="HOM116" s="210"/>
      <c r="HON116" s="210"/>
      <c r="HOO116" s="210"/>
      <c r="HOP116" s="210"/>
      <c r="HOQ116" s="210"/>
      <c r="HOR116" s="210"/>
      <c r="HOS116" s="210"/>
      <c r="HOT116" s="210"/>
      <c r="HOU116" s="210"/>
      <c r="HOV116" s="210"/>
      <c r="HOW116" s="210"/>
      <c r="HOX116" s="210"/>
      <c r="HOY116" s="210"/>
      <c r="HOZ116" s="210"/>
      <c r="HPA116" s="210"/>
      <c r="HPB116" s="210"/>
      <c r="HPC116" s="210"/>
      <c r="HPD116" s="210"/>
      <c r="HPE116" s="210"/>
      <c r="HPF116" s="210"/>
      <c r="HPG116" s="210"/>
      <c r="HPH116" s="210"/>
      <c r="HPI116" s="210"/>
      <c r="HPJ116" s="210"/>
      <c r="HPK116" s="210"/>
      <c r="HPL116" s="210"/>
      <c r="HPM116" s="210"/>
      <c r="HPN116" s="210"/>
      <c r="HPO116" s="210"/>
      <c r="HPP116" s="210"/>
      <c r="HPQ116" s="210"/>
      <c r="HPR116" s="210"/>
      <c r="HPS116" s="210"/>
      <c r="HPT116" s="210"/>
      <c r="HPU116" s="210"/>
      <c r="HPV116" s="210"/>
      <c r="HPW116" s="210"/>
      <c r="HPX116" s="210"/>
      <c r="HPY116" s="210"/>
      <c r="HPZ116" s="210"/>
      <c r="HQA116" s="210"/>
      <c r="HQB116" s="210"/>
      <c r="HQC116" s="210"/>
      <c r="HQD116" s="210"/>
      <c r="HQE116" s="210"/>
      <c r="HQF116" s="210"/>
      <c r="HQG116" s="210"/>
      <c r="HQH116" s="210"/>
      <c r="HQI116" s="210"/>
      <c r="HQJ116" s="210"/>
      <c r="HQK116" s="210"/>
      <c r="HQL116" s="210"/>
      <c r="HQM116" s="210"/>
      <c r="HQN116" s="210"/>
      <c r="HQO116" s="210"/>
      <c r="HQP116" s="210"/>
      <c r="HQQ116" s="210"/>
      <c r="HQR116" s="210"/>
      <c r="HQS116" s="210"/>
      <c r="HQT116" s="210"/>
      <c r="HQU116" s="210"/>
      <c r="HQV116" s="210"/>
      <c r="HQW116" s="210"/>
      <c r="HQX116" s="210"/>
      <c r="HQY116" s="210"/>
      <c r="HQZ116" s="210"/>
      <c r="HRA116" s="210"/>
      <c r="HRB116" s="210"/>
      <c r="HRC116" s="210"/>
      <c r="HRD116" s="210"/>
      <c r="HRE116" s="210"/>
      <c r="HRF116" s="210"/>
      <c r="HRG116" s="210"/>
      <c r="HRH116" s="210"/>
      <c r="HRI116" s="210"/>
      <c r="HRJ116" s="210"/>
      <c r="HRK116" s="210"/>
      <c r="HRL116" s="210"/>
      <c r="HRM116" s="210"/>
      <c r="HRN116" s="210"/>
      <c r="HRO116" s="210"/>
      <c r="HRP116" s="210"/>
      <c r="HRQ116" s="210"/>
      <c r="HRR116" s="210"/>
      <c r="HRS116" s="210"/>
      <c r="HRT116" s="210"/>
      <c r="HRU116" s="210"/>
      <c r="HRV116" s="210"/>
      <c r="HRW116" s="210"/>
      <c r="HRX116" s="210"/>
      <c r="HRY116" s="210"/>
      <c r="HRZ116" s="210"/>
      <c r="HSA116" s="210"/>
      <c r="HSB116" s="210"/>
      <c r="HSC116" s="210"/>
      <c r="HSD116" s="210"/>
      <c r="HSE116" s="210"/>
      <c r="HSF116" s="210"/>
      <c r="HSG116" s="210"/>
      <c r="HSH116" s="210"/>
      <c r="HSI116" s="210"/>
      <c r="HSJ116" s="210"/>
      <c r="HSK116" s="210"/>
      <c r="HSL116" s="210"/>
      <c r="HSM116" s="210"/>
      <c r="HSN116" s="210"/>
      <c r="HSO116" s="210"/>
      <c r="HSP116" s="210"/>
      <c r="HSQ116" s="210"/>
      <c r="HSR116" s="210"/>
      <c r="HSS116" s="210"/>
      <c r="HST116" s="210"/>
      <c r="HSU116" s="210"/>
      <c r="HSV116" s="210"/>
      <c r="HSW116" s="210"/>
      <c r="HSX116" s="210"/>
      <c r="HSY116" s="210"/>
      <c r="HSZ116" s="210"/>
      <c r="HTA116" s="210"/>
      <c r="HTB116" s="210"/>
      <c r="HTC116" s="210"/>
      <c r="HTD116" s="210"/>
      <c r="HTE116" s="210"/>
      <c r="HTF116" s="210"/>
      <c r="HTG116" s="210"/>
      <c r="HTH116" s="210"/>
      <c r="HTI116" s="210"/>
      <c r="HTJ116" s="210"/>
      <c r="HTK116" s="210"/>
      <c r="HTL116" s="210"/>
      <c r="HTM116" s="210"/>
      <c r="HTN116" s="210"/>
      <c r="HTO116" s="210"/>
      <c r="HTP116" s="210"/>
      <c r="HTQ116" s="210"/>
      <c r="HTR116" s="210"/>
      <c r="HTS116" s="210"/>
      <c r="HTT116" s="210"/>
      <c r="HTU116" s="210"/>
      <c r="HTV116" s="210"/>
      <c r="HTW116" s="210"/>
      <c r="HTX116" s="210"/>
      <c r="HTY116" s="210"/>
      <c r="HTZ116" s="210"/>
      <c r="HUA116" s="210"/>
      <c r="HUB116" s="210"/>
      <c r="HUC116" s="210"/>
      <c r="HUD116" s="210"/>
      <c r="HUE116" s="210"/>
      <c r="HUF116" s="210"/>
      <c r="HUG116" s="210"/>
      <c r="HUH116" s="210"/>
      <c r="HUI116" s="210"/>
      <c r="HUJ116" s="210"/>
      <c r="HUK116" s="210"/>
      <c r="HUL116" s="210"/>
      <c r="HUM116" s="210"/>
      <c r="HUN116" s="210"/>
      <c r="HUO116" s="210"/>
      <c r="HUP116" s="210"/>
      <c r="HUQ116" s="210"/>
      <c r="HUR116" s="210"/>
      <c r="HUS116" s="210"/>
      <c r="HUT116" s="210"/>
      <c r="HUU116" s="210"/>
      <c r="HUV116" s="210"/>
      <c r="HUW116" s="210"/>
      <c r="HUX116" s="210"/>
      <c r="HUY116" s="210"/>
      <c r="HUZ116" s="210"/>
      <c r="HVA116" s="210"/>
      <c r="HVB116" s="210"/>
      <c r="HVC116" s="210"/>
      <c r="HVD116" s="210"/>
      <c r="HVE116" s="210"/>
      <c r="HVF116" s="210"/>
      <c r="HVG116" s="210"/>
      <c r="HVH116" s="210"/>
      <c r="HVI116" s="210"/>
      <c r="HVJ116" s="210"/>
      <c r="HVK116" s="210"/>
      <c r="HVL116" s="210"/>
      <c r="HVM116" s="210"/>
      <c r="HVN116" s="210"/>
      <c r="HVO116" s="210"/>
      <c r="HVP116" s="210"/>
      <c r="HVQ116" s="210"/>
      <c r="HVR116" s="210"/>
      <c r="HVS116" s="210"/>
      <c r="HVT116" s="210"/>
      <c r="HVU116" s="210"/>
      <c r="HVV116" s="210"/>
      <c r="HVW116" s="210"/>
      <c r="HVX116" s="210"/>
      <c r="HVY116" s="210"/>
      <c r="HVZ116" s="210"/>
      <c r="HWA116" s="210"/>
      <c r="HWB116" s="210"/>
      <c r="HWC116" s="210"/>
      <c r="HWD116" s="210"/>
      <c r="HWE116" s="210"/>
      <c r="HWF116" s="210"/>
      <c r="HWG116" s="210"/>
      <c r="HWH116" s="210"/>
      <c r="HWI116" s="210"/>
      <c r="HWJ116" s="210"/>
      <c r="HWK116" s="210"/>
      <c r="HWL116" s="210"/>
      <c r="HWM116" s="210"/>
      <c r="HWN116" s="210"/>
      <c r="HWO116" s="210"/>
      <c r="HWP116" s="210"/>
      <c r="HWQ116" s="210"/>
      <c r="HWR116" s="210"/>
      <c r="HWS116" s="210"/>
      <c r="HWT116" s="210"/>
      <c r="HWU116" s="210"/>
      <c r="HWV116" s="210"/>
      <c r="HWW116" s="210"/>
      <c r="HWX116" s="210"/>
      <c r="HWY116" s="210"/>
      <c r="HWZ116" s="210"/>
      <c r="HXA116" s="210"/>
      <c r="HXB116" s="210"/>
      <c r="HXC116" s="210"/>
      <c r="HXD116" s="210"/>
      <c r="HXE116" s="210"/>
      <c r="HXF116" s="210"/>
      <c r="HXG116" s="210"/>
      <c r="HXH116" s="210"/>
      <c r="HXI116" s="210"/>
      <c r="HXJ116" s="210"/>
      <c r="HXK116" s="210"/>
      <c r="HXL116" s="210"/>
      <c r="HXM116" s="210"/>
      <c r="HXN116" s="210"/>
      <c r="HXO116" s="210"/>
      <c r="HXP116" s="210"/>
      <c r="HXQ116" s="210"/>
      <c r="HXR116" s="210"/>
      <c r="HXS116" s="210"/>
      <c r="HXT116" s="210"/>
      <c r="HXU116" s="210"/>
      <c r="HXV116" s="210"/>
      <c r="HXW116" s="210"/>
      <c r="HXX116" s="210"/>
      <c r="HXY116" s="210"/>
      <c r="HXZ116" s="210"/>
      <c r="HYA116" s="210"/>
      <c r="HYB116" s="210"/>
      <c r="HYC116" s="210"/>
      <c r="HYD116" s="210"/>
      <c r="HYE116" s="210"/>
      <c r="HYF116" s="210"/>
      <c r="HYG116" s="210"/>
      <c r="HYH116" s="210"/>
      <c r="HYI116" s="210"/>
      <c r="HYJ116" s="210"/>
      <c r="HYK116" s="210"/>
      <c r="HYL116" s="210"/>
      <c r="HYM116" s="210"/>
      <c r="HYN116" s="210"/>
      <c r="HYO116" s="210"/>
      <c r="HYP116" s="210"/>
      <c r="HYQ116" s="210"/>
      <c r="HYR116" s="210"/>
      <c r="HYS116" s="210"/>
      <c r="HYT116" s="210"/>
      <c r="HYU116" s="210"/>
      <c r="HYV116" s="210"/>
      <c r="HYW116" s="210"/>
      <c r="HYX116" s="210"/>
      <c r="HYY116" s="210"/>
      <c r="HYZ116" s="210"/>
      <c r="HZA116" s="210"/>
      <c r="HZB116" s="210"/>
      <c r="HZC116" s="210"/>
      <c r="HZD116" s="210"/>
      <c r="HZE116" s="210"/>
      <c r="HZF116" s="210"/>
      <c r="HZG116" s="210"/>
      <c r="HZH116" s="210"/>
      <c r="HZI116" s="210"/>
      <c r="HZJ116" s="210"/>
      <c r="HZK116" s="210"/>
      <c r="HZL116" s="210"/>
      <c r="HZM116" s="210"/>
      <c r="HZN116" s="210"/>
      <c r="HZO116" s="210"/>
      <c r="HZP116" s="210"/>
      <c r="HZQ116" s="210"/>
      <c r="HZR116" s="210"/>
      <c r="HZS116" s="210"/>
      <c r="HZT116" s="210"/>
      <c r="HZU116" s="210"/>
      <c r="HZV116" s="210"/>
      <c r="HZW116" s="210"/>
      <c r="HZX116" s="210"/>
      <c r="HZY116" s="210"/>
      <c r="HZZ116" s="210"/>
      <c r="IAA116" s="210"/>
      <c r="IAB116" s="210"/>
      <c r="IAC116" s="210"/>
      <c r="IAD116" s="210"/>
      <c r="IAE116" s="210"/>
      <c r="IAF116" s="210"/>
      <c r="IAG116" s="210"/>
      <c r="IAH116" s="210"/>
      <c r="IAI116" s="210"/>
      <c r="IAJ116" s="210"/>
      <c r="IAK116" s="210"/>
      <c r="IAL116" s="210"/>
      <c r="IAM116" s="210"/>
      <c r="IAN116" s="210"/>
      <c r="IAO116" s="210"/>
      <c r="IAP116" s="210"/>
      <c r="IAQ116" s="210"/>
      <c r="IAR116" s="210"/>
      <c r="IAS116" s="210"/>
      <c r="IAT116" s="210"/>
      <c r="IAU116" s="210"/>
      <c r="IAV116" s="210"/>
      <c r="IAW116" s="210"/>
      <c r="IAX116" s="210"/>
      <c r="IAY116" s="210"/>
      <c r="IAZ116" s="210"/>
      <c r="IBA116" s="210"/>
      <c r="IBB116" s="210"/>
      <c r="IBC116" s="210"/>
      <c r="IBD116" s="210"/>
      <c r="IBE116" s="210"/>
      <c r="IBF116" s="210"/>
      <c r="IBG116" s="210"/>
      <c r="IBH116" s="210"/>
      <c r="IBI116" s="210"/>
      <c r="IBJ116" s="210"/>
      <c r="IBK116" s="210"/>
      <c r="IBL116" s="210"/>
      <c r="IBM116" s="210"/>
      <c r="IBN116" s="210"/>
      <c r="IBO116" s="210"/>
      <c r="IBP116" s="210"/>
      <c r="IBQ116" s="210"/>
      <c r="IBR116" s="210"/>
      <c r="IBS116" s="210"/>
      <c r="IBT116" s="210"/>
      <c r="IBU116" s="210"/>
      <c r="IBV116" s="210"/>
      <c r="IBW116" s="210"/>
      <c r="IBX116" s="210"/>
      <c r="IBY116" s="210"/>
      <c r="IBZ116" s="210"/>
      <c r="ICA116" s="210"/>
      <c r="ICB116" s="210"/>
      <c r="ICC116" s="210"/>
      <c r="ICD116" s="210"/>
      <c r="ICE116" s="210"/>
      <c r="ICF116" s="210"/>
      <c r="ICG116" s="210"/>
      <c r="ICH116" s="210"/>
      <c r="ICI116" s="210"/>
      <c r="ICJ116" s="210"/>
      <c r="ICK116" s="210"/>
      <c r="ICL116" s="210"/>
      <c r="ICM116" s="210"/>
      <c r="ICN116" s="210"/>
      <c r="ICO116" s="210"/>
      <c r="ICP116" s="210"/>
      <c r="ICQ116" s="210"/>
      <c r="ICR116" s="210"/>
      <c r="ICS116" s="210"/>
      <c r="ICT116" s="210"/>
      <c r="ICU116" s="210"/>
      <c r="ICV116" s="210"/>
      <c r="ICW116" s="210"/>
      <c r="ICX116" s="210"/>
      <c r="ICY116" s="210"/>
      <c r="ICZ116" s="210"/>
      <c r="IDA116" s="210"/>
      <c r="IDB116" s="210"/>
      <c r="IDC116" s="210"/>
      <c r="IDD116" s="210"/>
      <c r="IDE116" s="210"/>
      <c r="IDF116" s="210"/>
      <c r="IDG116" s="210"/>
      <c r="IDH116" s="210"/>
      <c r="IDI116" s="210"/>
      <c r="IDJ116" s="210"/>
      <c r="IDK116" s="210"/>
      <c r="IDL116" s="210"/>
      <c r="IDM116" s="210"/>
      <c r="IDN116" s="210"/>
      <c r="IDO116" s="210"/>
      <c r="IDP116" s="210"/>
      <c r="IDQ116" s="210"/>
      <c r="IDR116" s="210"/>
      <c r="IDS116" s="210"/>
      <c r="IDT116" s="210"/>
      <c r="IDU116" s="210"/>
      <c r="IDV116" s="210"/>
      <c r="IDW116" s="210"/>
      <c r="IDX116" s="210"/>
      <c r="IDY116" s="210"/>
      <c r="IDZ116" s="210"/>
      <c r="IEA116" s="210"/>
      <c r="IEB116" s="210"/>
      <c r="IEC116" s="210"/>
      <c r="IED116" s="210"/>
      <c r="IEE116" s="210"/>
      <c r="IEF116" s="210"/>
      <c r="IEG116" s="210"/>
      <c r="IEH116" s="210"/>
      <c r="IEI116" s="210"/>
      <c r="IEJ116" s="210"/>
      <c r="IEK116" s="210"/>
      <c r="IEL116" s="210"/>
      <c r="IEM116" s="210"/>
      <c r="IEN116" s="210"/>
      <c r="IEO116" s="210"/>
      <c r="IEP116" s="210"/>
      <c r="IEQ116" s="210"/>
      <c r="IER116" s="210"/>
      <c r="IES116" s="210"/>
      <c r="IET116" s="210"/>
      <c r="IEU116" s="210"/>
      <c r="IEV116" s="210"/>
      <c r="IEW116" s="210"/>
      <c r="IEX116" s="210"/>
      <c r="IEY116" s="210"/>
      <c r="IEZ116" s="210"/>
      <c r="IFA116" s="210"/>
      <c r="IFB116" s="210"/>
      <c r="IFC116" s="210"/>
      <c r="IFD116" s="210"/>
      <c r="IFE116" s="210"/>
      <c r="IFF116" s="210"/>
      <c r="IFG116" s="210"/>
      <c r="IFH116" s="210"/>
      <c r="IFI116" s="210"/>
      <c r="IFJ116" s="210"/>
      <c r="IFK116" s="210"/>
      <c r="IFL116" s="210"/>
      <c r="IFM116" s="210"/>
      <c r="IFN116" s="210"/>
      <c r="IFO116" s="210"/>
      <c r="IFP116" s="210"/>
      <c r="IFQ116" s="210"/>
      <c r="IFR116" s="210"/>
      <c r="IFS116" s="210"/>
      <c r="IFT116" s="210"/>
      <c r="IFU116" s="210"/>
      <c r="IFV116" s="210"/>
      <c r="IFW116" s="210"/>
      <c r="IFX116" s="210"/>
      <c r="IFY116" s="210"/>
      <c r="IFZ116" s="210"/>
      <c r="IGA116" s="210"/>
      <c r="IGB116" s="210"/>
      <c r="IGC116" s="210"/>
      <c r="IGD116" s="210"/>
      <c r="IGE116" s="210"/>
      <c r="IGF116" s="210"/>
      <c r="IGG116" s="210"/>
      <c r="IGH116" s="210"/>
      <c r="IGI116" s="210"/>
      <c r="IGJ116" s="210"/>
      <c r="IGK116" s="210"/>
      <c r="IGL116" s="210"/>
      <c r="IGM116" s="210"/>
      <c r="IGN116" s="210"/>
      <c r="IGO116" s="210"/>
      <c r="IGP116" s="210"/>
      <c r="IGQ116" s="210"/>
      <c r="IGR116" s="210"/>
      <c r="IGS116" s="210"/>
      <c r="IGT116" s="210"/>
      <c r="IGU116" s="210"/>
      <c r="IGV116" s="210"/>
      <c r="IGW116" s="210"/>
      <c r="IGX116" s="210"/>
      <c r="IGY116" s="210"/>
      <c r="IGZ116" s="210"/>
      <c r="IHA116" s="210"/>
      <c r="IHB116" s="210"/>
      <c r="IHC116" s="210"/>
      <c r="IHD116" s="210"/>
      <c r="IHE116" s="210"/>
      <c r="IHF116" s="210"/>
      <c r="IHG116" s="210"/>
      <c r="IHH116" s="210"/>
      <c r="IHI116" s="210"/>
      <c r="IHJ116" s="210"/>
      <c r="IHK116" s="210"/>
      <c r="IHL116" s="210"/>
      <c r="IHM116" s="210"/>
      <c r="IHN116" s="210"/>
      <c r="IHO116" s="210"/>
      <c r="IHP116" s="210"/>
      <c r="IHQ116" s="210"/>
      <c r="IHR116" s="210"/>
      <c r="IHS116" s="210"/>
      <c r="IHT116" s="210"/>
      <c r="IHU116" s="210"/>
      <c r="IHV116" s="210"/>
      <c r="IHW116" s="210"/>
      <c r="IHX116" s="210"/>
      <c r="IHY116" s="210"/>
      <c r="IHZ116" s="210"/>
      <c r="IIA116" s="210"/>
      <c r="IIB116" s="210"/>
      <c r="IIC116" s="210"/>
      <c r="IID116" s="210"/>
      <c r="IIE116" s="210"/>
      <c r="IIF116" s="210"/>
      <c r="IIG116" s="210"/>
      <c r="IIH116" s="210"/>
      <c r="III116" s="210"/>
      <c r="IIJ116" s="210"/>
      <c r="IIK116" s="210"/>
      <c r="IIL116" s="210"/>
      <c r="IIM116" s="210"/>
      <c r="IIN116" s="210"/>
      <c r="IIO116" s="210"/>
      <c r="IIP116" s="210"/>
      <c r="IIQ116" s="210"/>
      <c r="IIR116" s="210"/>
      <c r="IIS116" s="210"/>
      <c r="IIT116" s="210"/>
      <c r="IIU116" s="210"/>
      <c r="IIV116" s="210"/>
      <c r="IIW116" s="210"/>
      <c r="IIX116" s="210"/>
      <c r="IIY116" s="210"/>
      <c r="IIZ116" s="210"/>
      <c r="IJA116" s="210"/>
      <c r="IJB116" s="210"/>
      <c r="IJC116" s="210"/>
      <c r="IJD116" s="210"/>
      <c r="IJE116" s="210"/>
      <c r="IJF116" s="210"/>
      <c r="IJG116" s="210"/>
      <c r="IJH116" s="210"/>
      <c r="IJI116" s="210"/>
      <c r="IJJ116" s="210"/>
      <c r="IJK116" s="210"/>
      <c r="IJL116" s="210"/>
      <c r="IJM116" s="210"/>
      <c r="IJN116" s="210"/>
      <c r="IJO116" s="210"/>
      <c r="IJP116" s="210"/>
      <c r="IJQ116" s="210"/>
      <c r="IJR116" s="210"/>
      <c r="IJS116" s="210"/>
      <c r="IJT116" s="210"/>
      <c r="IJU116" s="210"/>
      <c r="IJV116" s="210"/>
      <c r="IJW116" s="210"/>
      <c r="IJX116" s="210"/>
      <c r="IJY116" s="210"/>
      <c r="IJZ116" s="210"/>
      <c r="IKA116" s="210"/>
      <c r="IKB116" s="210"/>
      <c r="IKC116" s="210"/>
      <c r="IKD116" s="210"/>
      <c r="IKE116" s="210"/>
      <c r="IKF116" s="210"/>
      <c r="IKG116" s="210"/>
      <c r="IKH116" s="210"/>
      <c r="IKI116" s="210"/>
      <c r="IKJ116" s="210"/>
      <c r="IKK116" s="210"/>
      <c r="IKL116" s="210"/>
      <c r="IKM116" s="210"/>
      <c r="IKN116" s="210"/>
      <c r="IKO116" s="210"/>
      <c r="IKP116" s="210"/>
      <c r="IKQ116" s="210"/>
      <c r="IKR116" s="210"/>
      <c r="IKS116" s="210"/>
      <c r="IKT116" s="210"/>
      <c r="IKU116" s="210"/>
      <c r="IKV116" s="210"/>
      <c r="IKW116" s="210"/>
      <c r="IKX116" s="210"/>
      <c r="IKY116" s="210"/>
      <c r="IKZ116" s="210"/>
      <c r="ILA116" s="210"/>
      <c r="ILB116" s="210"/>
      <c r="ILC116" s="210"/>
      <c r="ILD116" s="210"/>
      <c r="ILE116" s="210"/>
      <c r="ILF116" s="210"/>
      <c r="ILG116" s="210"/>
      <c r="ILH116" s="210"/>
      <c r="ILI116" s="210"/>
      <c r="ILJ116" s="210"/>
      <c r="ILK116" s="210"/>
      <c r="ILL116" s="210"/>
      <c r="ILM116" s="210"/>
      <c r="ILN116" s="210"/>
      <c r="ILO116" s="210"/>
      <c r="ILP116" s="210"/>
      <c r="ILQ116" s="210"/>
      <c r="ILR116" s="210"/>
      <c r="ILS116" s="210"/>
      <c r="ILT116" s="210"/>
      <c r="ILU116" s="210"/>
      <c r="ILV116" s="210"/>
      <c r="ILW116" s="210"/>
      <c r="ILX116" s="210"/>
      <c r="ILY116" s="210"/>
      <c r="ILZ116" s="210"/>
      <c r="IMA116" s="210"/>
      <c r="IMB116" s="210"/>
      <c r="IMC116" s="210"/>
      <c r="IMD116" s="210"/>
      <c r="IME116" s="210"/>
      <c r="IMF116" s="210"/>
      <c r="IMG116" s="210"/>
      <c r="IMH116" s="210"/>
      <c r="IMI116" s="210"/>
      <c r="IMJ116" s="210"/>
      <c r="IMK116" s="210"/>
      <c r="IML116" s="210"/>
      <c r="IMM116" s="210"/>
      <c r="IMN116" s="210"/>
      <c r="IMO116" s="210"/>
      <c r="IMP116" s="210"/>
      <c r="IMQ116" s="210"/>
      <c r="IMR116" s="210"/>
      <c r="IMS116" s="210"/>
      <c r="IMT116" s="210"/>
      <c r="IMU116" s="210"/>
      <c r="IMV116" s="210"/>
      <c r="IMW116" s="210"/>
      <c r="IMX116" s="210"/>
      <c r="IMY116" s="210"/>
      <c r="IMZ116" s="210"/>
      <c r="INA116" s="210"/>
      <c r="INB116" s="210"/>
      <c r="INC116" s="210"/>
      <c r="IND116" s="210"/>
      <c r="INE116" s="210"/>
      <c r="INF116" s="210"/>
      <c r="ING116" s="210"/>
      <c r="INH116" s="210"/>
      <c r="INI116" s="210"/>
      <c r="INJ116" s="210"/>
      <c r="INK116" s="210"/>
      <c r="INL116" s="210"/>
      <c r="INM116" s="210"/>
      <c r="INN116" s="210"/>
      <c r="INO116" s="210"/>
      <c r="INP116" s="210"/>
      <c r="INQ116" s="210"/>
      <c r="INR116" s="210"/>
      <c r="INS116" s="210"/>
      <c r="INT116" s="210"/>
      <c r="INU116" s="210"/>
      <c r="INV116" s="210"/>
      <c r="INW116" s="210"/>
      <c r="INX116" s="210"/>
      <c r="INY116" s="210"/>
      <c r="INZ116" s="210"/>
      <c r="IOA116" s="210"/>
      <c r="IOB116" s="210"/>
      <c r="IOC116" s="210"/>
      <c r="IOD116" s="210"/>
      <c r="IOE116" s="210"/>
      <c r="IOF116" s="210"/>
      <c r="IOG116" s="210"/>
      <c r="IOH116" s="210"/>
      <c r="IOI116" s="210"/>
      <c r="IOJ116" s="210"/>
      <c r="IOK116" s="210"/>
      <c r="IOL116" s="210"/>
      <c r="IOM116" s="210"/>
      <c r="ION116" s="210"/>
      <c r="IOO116" s="210"/>
      <c r="IOP116" s="210"/>
      <c r="IOQ116" s="210"/>
      <c r="IOR116" s="210"/>
      <c r="IOS116" s="210"/>
      <c r="IOT116" s="210"/>
      <c r="IOU116" s="210"/>
      <c r="IOV116" s="210"/>
      <c r="IOW116" s="210"/>
      <c r="IOX116" s="210"/>
      <c r="IOY116" s="210"/>
      <c r="IOZ116" s="210"/>
      <c r="IPA116" s="210"/>
      <c r="IPB116" s="210"/>
      <c r="IPC116" s="210"/>
      <c r="IPD116" s="210"/>
      <c r="IPE116" s="210"/>
      <c r="IPF116" s="210"/>
      <c r="IPG116" s="210"/>
      <c r="IPH116" s="210"/>
      <c r="IPI116" s="210"/>
      <c r="IPJ116" s="210"/>
      <c r="IPK116" s="210"/>
      <c r="IPL116" s="210"/>
      <c r="IPM116" s="210"/>
      <c r="IPN116" s="210"/>
      <c r="IPO116" s="210"/>
      <c r="IPP116" s="210"/>
      <c r="IPQ116" s="210"/>
      <c r="IPR116" s="210"/>
      <c r="IPS116" s="210"/>
      <c r="IPT116" s="210"/>
      <c r="IPU116" s="210"/>
      <c r="IPV116" s="210"/>
      <c r="IPW116" s="210"/>
      <c r="IPX116" s="210"/>
      <c r="IPY116" s="210"/>
      <c r="IPZ116" s="210"/>
      <c r="IQA116" s="210"/>
      <c r="IQB116" s="210"/>
      <c r="IQC116" s="210"/>
      <c r="IQD116" s="210"/>
      <c r="IQE116" s="210"/>
      <c r="IQF116" s="210"/>
      <c r="IQG116" s="210"/>
      <c r="IQH116" s="210"/>
      <c r="IQI116" s="210"/>
      <c r="IQJ116" s="210"/>
      <c r="IQK116" s="210"/>
      <c r="IQL116" s="210"/>
      <c r="IQM116" s="210"/>
      <c r="IQN116" s="210"/>
      <c r="IQO116" s="210"/>
      <c r="IQP116" s="210"/>
      <c r="IQQ116" s="210"/>
      <c r="IQR116" s="210"/>
      <c r="IQS116" s="210"/>
      <c r="IQT116" s="210"/>
      <c r="IQU116" s="210"/>
      <c r="IQV116" s="210"/>
      <c r="IQW116" s="210"/>
      <c r="IQX116" s="210"/>
      <c r="IQY116" s="210"/>
      <c r="IQZ116" s="210"/>
      <c r="IRA116" s="210"/>
      <c r="IRB116" s="210"/>
      <c r="IRC116" s="210"/>
      <c r="IRD116" s="210"/>
      <c r="IRE116" s="210"/>
      <c r="IRF116" s="210"/>
      <c r="IRG116" s="210"/>
      <c r="IRH116" s="210"/>
      <c r="IRI116" s="210"/>
      <c r="IRJ116" s="210"/>
      <c r="IRK116" s="210"/>
      <c r="IRL116" s="210"/>
      <c r="IRM116" s="210"/>
      <c r="IRN116" s="210"/>
      <c r="IRO116" s="210"/>
      <c r="IRP116" s="210"/>
      <c r="IRQ116" s="210"/>
      <c r="IRR116" s="210"/>
      <c r="IRS116" s="210"/>
      <c r="IRT116" s="210"/>
      <c r="IRU116" s="210"/>
      <c r="IRV116" s="210"/>
      <c r="IRW116" s="210"/>
      <c r="IRX116" s="210"/>
      <c r="IRY116" s="210"/>
      <c r="IRZ116" s="210"/>
      <c r="ISA116" s="210"/>
      <c r="ISB116" s="210"/>
      <c r="ISC116" s="210"/>
      <c r="ISD116" s="210"/>
      <c r="ISE116" s="210"/>
      <c r="ISF116" s="210"/>
      <c r="ISG116" s="210"/>
      <c r="ISH116" s="210"/>
      <c r="ISI116" s="210"/>
      <c r="ISJ116" s="210"/>
      <c r="ISK116" s="210"/>
      <c r="ISL116" s="210"/>
      <c r="ISM116" s="210"/>
      <c r="ISN116" s="210"/>
      <c r="ISO116" s="210"/>
      <c r="ISP116" s="210"/>
      <c r="ISQ116" s="210"/>
      <c r="ISR116" s="210"/>
      <c r="ISS116" s="210"/>
      <c r="IST116" s="210"/>
      <c r="ISU116" s="210"/>
      <c r="ISV116" s="210"/>
      <c r="ISW116" s="210"/>
      <c r="ISX116" s="210"/>
      <c r="ISY116" s="210"/>
      <c r="ISZ116" s="210"/>
      <c r="ITA116" s="210"/>
      <c r="ITB116" s="210"/>
      <c r="ITC116" s="210"/>
      <c r="ITD116" s="210"/>
      <c r="ITE116" s="210"/>
      <c r="ITF116" s="210"/>
      <c r="ITG116" s="210"/>
      <c r="ITH116" s="210"/>
      <c r="ITI116" s="210"/>
      <c r="ITJ116" s="210"/>
      <c r="ITK116" s="210"/>
      <c r="ITL116" s="210"/>
      <c r="ITM116" s="210"/>
      <c r="ITN116" s="210"/>
      <c r="ITO116" s="210"/>
      <c r="ITP116" s="210"/>
      <c r="ITQ116" s="210"/>
      <c r="ITR116" s="210"/>
      <c r="ITS116" s="210"/>
      <c r="ITT116" s="210"/>
      <c r="ITU116" s="210"/>
      <c r="ITV116" s="210"/>
      <c r="ITW116" s="210"/>
      <c r="ITX116" s="210"/>
      <c r="ITY116" s="210"/>
      <c r="ITZ116" s="210"/>
      <c r="IUA116" s="210"/>
      <c r="IUB116" s="210"/>
      <c r="IUC116" s="210"/>
      <c r="IUD116" s="210"/>
      <c r="IUE116" s="210"/>
      <c r="IUF116" s="210"/>
      <c r="IUG116" s="210"/>
      <c r="IUH116" s="210"/>
      <c r="IUI116" s="210"/>
      <c r="IUJ116" s="210"/>
      <c r="IUK116" s="210"/>
      <c r="IUL116" s="210"/>
      <c r="IUM116" s="210"/>
      <c r="IUN116" s="210"/>
      <c r="IUO116" s="210"/>
      <c r="IUP116" s="210"/>
      <c r="IUQ116" s="210"/>
      <c r="IUR116" s="210"/>
      <c r="IUS116" s="210"/>
      <c r="IUT116" s="210"/>
      <c r="IUU116" s="210"/>
      <c r="IUV116" s="210"/>
      <c r="IUW116" s="210"/>
      <c r="IUX116" s="210"/>
      <c r="IUY116" s="210"/>
      <c r="IUZ116" s="210"/>
      <c r="IVA116" s="210"/>
      <c r="IVB116" s="210"/>
      <c r="IVC116" s="210"/>
      <c r="IVD116" s="210"/>
      <c r="IVE116" s="210"/>
      <c r="IVF116" s="210"/>
      <c r="IVG116" s="210"/>
      <c r="IVH116" s="210"/>
      <c r="IVI116" s="210"/>
      <c r="IVJ116" s="210"/>
      <c r="IVK116" s="210"/>
      <c r="IVL116" s="210"/>
      <c r="IVM116" s="210"/>
      <c r="IVN116" s="210"/>
      <c r="IVO116" s="210"/>
      <c r="IVP116" s="210"/>
      <c r="IVQ116" s="210"/>
      <c r="IVR116" s="210"/>
      <c r="IVS116" s="210"/>
      <c r="IVT116" s="210"/>
      <c r="IVU116" s="210"/>
      <c r="IVV116" s="210"/>
      <c r="IVW116" s="210"/>
      <c r="IVX116" s="210"/>
      <c r="IVY116" s="210"/>
      <c r="IVZ116" s="210"/>
      <c r="IWA116" s="210"/>
      <c r="IWB116" s="210"/>
      <c r="IWC116" s="210"/>
      <c r="IWD116" s="210"/>
      <c r="IWE116" s="210"/>
      <c r="IWF116" s="210"/>
      <c r="IWG116" s="210"/>
      <c r="IWH116" s="210"/>
      <c r="IWI116" s="210"/>
      <c r="IWJ116" s="210"/>
      <c r="IWK116" s="210"/>
      <c r="IWL116" s="210"/>
      <c r="IWM116" s="210"/>
      <c r="IWN116" s="210"/>
      <c r="IWO116" s="210"/>
      <c r="IWP116" s="210"/>
      <c r="IWQ116" s="210"/>
      <c r="IWR116" s="210"/>
      <c r="IWS116" s="210"/>
      <c r="IWT116" s="210"/>
      <c r="IWU116" s="210"/>
      <c r="IWV116" s="210"/>
      <c r="IWW116" s="210"/>
      <c r="IWX116" s="210"/>
      <c r="IWY116" s="210"/>
      <c r="IWZ116" s="210"/>
      <c r="IXA116" s="210"/>
      <c r="IXB116" s="210"/>
      <c r="IXC116" s="210"/>
      <c r="IXD116" s="210"/>
      <c r="IXE116" s="210"/>
      <c r="IXF116" s="210"/>
      <c r="IXG116" s="210"/>
      <c r="IXH116" s="210"/>
      <c r="IXI116" s="210"/>
      <c r="IXJ116" s="210"/>
      <c r="IXK116" s="210"/>
      <c r="IXL116" s="210"/>
      <c r="IXM116" s="210"/>
      <c r="IXN116" s="210"/>
      <c r="IXO116" s="210"/>
      <c r="IXP116" s="210"/>
      <c r="IXQ116" s="210"/>
      <c r="IXR116" s="210"/>
      <c r="IXS116" s="210"/>
      <c r="IXT116" s="210"/>
      <c r="IXU116" s="210"/>
      <c r="IXV116" s="210"/>
      <c r="IXW116" s="210"/>
      <c r="IXX116" s="210"/>
      <c r="IXY116" s="210"/>
      <c r="IXZ116" s="210"/>
      <c r="IYA116" s="210"/>
      <c r="IYB116" s="210"/>
      <c r="IYC116" s="210"/>
      <c r="IYD116" s="210"/>
      <c r="IYE116" s="210"/>
      <c r="IYF116" s="210"/>
      <c r="IYG116" s="210"/>
      <c r="IYH116" s="210"/>
      <c r="IYI116" s="210"/>
      <c r="IYJ116" s="210"/>
      <c r="IYK116" s="210"/>
      <c r="IYL116" s="210"/>
      <c r="IYM116" s="210"/>
      <c r="IYN116" s="210"/>
      <c r="IYO116" s="210"/>
      <c r="IYP116" s="210"/>
      <c r="IYQ116" s="210"/>
      <c r="IYR116" s="210"/>
      <c r="IYS116" s="210"/>
      <c r="IYT116" s="210"/>
      <c r="IYU116" s="210"/>
      <c r="IYV116" s="210"/>
      <c r="IYW116" s="210"/>
      <c r="IYX116" s="210"/>
      <c r="IYY116" s="210"/>
      <c r="IYZ116" s="210"/>
      <c r="IZA116" s="210"/>
      <c r="IZB116" s="210"/>
      <c r="IZC116" s="210"/>
      <c r="IZD116" s="210"/>
      <c r="IZE116" s="210"/>
      <c r="IZF116" s="210"/>
      <c r="IZG116" s="210"/>
      <c r="IZH116" s="210"/>
      <c r="IZI116" s="210"/>
      <c r="IZJ116" s="210"/>
      <c r="IZK116" s="210"/>
      <c r="IZL116" s="210"/>
      <c r="IZM116" s="210"/>
      <c r="IZN116" s="210"/>
      <c r="IZO116" s="210"/>
      <c r="IZP116" s="210"/>
      <c r="IZQ116" s="210"/>
      <c r="IZR116" s="210"/>
      <c r="IZS116" s="210"/>
      <c r="IZT116" s="210"/>
      <c r="IZU116" s="210"/>
      <c r="IZV116" s="210"/>
      <c r="IZW116" s="210"/>
      <c r="IZX116" s="210"/>
      <c r="IZY116" s="210"/>
      <c r="IZZ116" s="210"/>
      <c r="JAA116" s="210"/>
      <c r="JAB116" s="210"/>
      <c r="JAC116" s="210"/>
      <c r="JAD116" s="210"/>
      <c r="JAE116" s="210"/>
      <c r="JAF116" s="210"/>
      <c r="JAG116" s="210"/>
      <c r="JAH116" s="210"/>
      <c r="JAI116" s="210"/>
      <c r="JAJ116" s="210"/>
      <c r="JAK116" s="210"/>
      <c r="JAL116" s="210"/>
      <c r="JAM116" s="210"/>
      <c r="JAN116" s="210"/>
      <c r="JAO116" s="210"/>
      <c r="JAP116" s="210"/>
      <c r="JAQ116" s="210"/>
      <c r="JAR116" s="210"/>
      <c r="JAS116" s="210"/>
      <c r="JAT116" s="210"/>
      <c r="JAU116" s="210"/>
      <c r="JAV116" s="210"/>
      <c r="JAW116" s="210"/>
      <c r="JAX116" s="210"/>
      <c r="JAY116" s="210"/>
      <c r="JAZ116" s="210"/>
      <c r="JBA116" s="210"/>
      <c r="JBB116" s="210"/>
      <c r="JBC116" s="210"/>
      <c r="JBD116" s="210"/>
      <c r="JBE116" s="210"/>
      <c r="JBF116" s="210"/>
      <c r="JBG116" s="210"/>
      <c r="JBH116" s="210"/>
      <c r="JBI116" s="210"/>
      <c r="JBJ116" s="210"/>
      <c r="JBK116" s="210"/>
      <c r="JBL116" s="210"/>
      <c r="JBM116" s="210"/>
      <c r="JBN116" s="210"/>
      <c r="JBO116" s="210"/>
      <c r="JBP116" s="210"/>
      <c r="JBQ116" s="210"/>
      <c r="JBR116" s="210"/>
      <c r="JBS116" s="210"/>
      <c r="JBT116" s="210"/>
      <c r="JBU116" s="210"/>
      <c r="JBV116" s="210"/>
      <c r="JBW116" s="210"/>
      <c r="JBX116" s="210"/>
      <c r="JBY116" s="210"/>
      <c r="JBZ116" s="210"/>
      <c r="JCA116" s="210"/>
      <c r="JCB116" s="210"/>
      <c r="JCC116" s="210"/>
      <c r="JCD116" s="210"/>
      <c r="JCE116" s="210"/>
      <c r="JCF116" s="210"/>
      <c r="JCG116" s="210"/>
      <c r="JCH116" s="210"/>
      <c r="JCI116" s="210"/>
      <c r="JCJ116" s="210"/>
      <c r="JCK116" s="210"/>
      <c r="JCL116" s="210"/>
      <c r="JCM116" s="210"/>
      <c r="JCN116" s="210"/>
      <c r="JCO116" s="210"/>
      <c r="JCP116" s="210"/>
      <c r="JCQ116" s="210"/>
      <c r="JCR116" s="210"/>
      <c r="JCS116" s="210"/>
      <c r="JCT116" s="210"/>
      <c r="JCU116" s="210"/>
      <c r="JCV116" s="210"/>
      <c r="JCW116" s="210"/>
      <c r="JCX116" s="210"/>
      <c r="JCY116" s="210"/>
      <c r="JCZ116" s="210"/>
      <c r="JDA116" s="210"/>
      <c r="JDB116" s="210"/>
      <c r="JDC116" s="210"/>
      <c r="JDD116" s="210"/>
      <c r="JDE116" s="210"/>
      <c r="JDF116" s="210"/>
      <c r="JDG116" s="210"/>
      <c r="JDH116" s="210"/>
      <c r="JDI116" s="210"/>
      <c r="JDJ116" s="210"/>
      <c r="JDK116" s="210"/>
      <c r="JDL116" s="210"/>
      <c r="JDM116" s="210"/>
      <c r="JDN116" s="210"/>
      <c r="JDO116" s="210"/>
      <c r="JDP116" s="210"/>
      <c r="JDQ116" s="210"/>
      <c r="JDR116" s="210"/>
      <c r="JDS116" s="210"/>
      <c r="JDT116" s="210"/>
      <c r="JDU116" s="210"/>
      <c r="JDV116" s="210"/>
      <c r="JDW116" s="210"/>
      <c r="JDX116" s="210"/>
      <c r="JDY116" s="210"/>
      <c r="JDZ116" s="210"/>
      <c r="JEA116" s="210"/>
      <c r="JEB116" s="210"/>
      <c r="JEC116" s="210"/>
      <c r="JED116" s="210"/>
      <c r="JEE116" s="210"/>
      <c r="JEF116" s="210"/>
      <c r="JEG116" s="210"/>
      <c r="JEH116" s="210"/>
      <c r="JEI116" s="210"/>
      <c r="JEJ116" s="210"/>
      <c r="JEK116" s="210"/>
      <c r="JEL116" s="210"/>
      <c r="JEM116" s="210"/>
      <c r="JEN116" s="210"/>
      <c r="JEO116" s="210"/>
      <c r="JEP116" s="210"/>
      <c r="JEQ116" s="210"/>
      <c r="JER116" s="210"/>
      <c r="JES116" s="210"/>
      <c r="JET116" s="210"/>
      <c r="JEU116" s="210"/>
      <c r="JEV116" s="210"/>
      <c r="JEW116" s="210"/>
      <c r="JEX116" s="210"/>
      <c r="JEY116" s="210"/>
      <c r="JEZ116" s="210"/>
      <c r="JFA116" s="210"/>
      <c r="JFB116" s="210"/>
      <c r="JFC116" s="210"/>
      <c r="JFD116" s="210"/>
      <c r="JFE116" s="210"/>
      <c r="JFF116" s="210"/>
      <c r="JFG116" s="210"/>
      <c r="JFH116" s="210"/>
      <c r="JFI116" s="210"/>
      <c r="JFJ116" s="210"/>
      <c r="JFK116" s="210"/>
      <c r="JFL116" s="210"/>
      <c r="JFM116" s="210"/>
      <c r="JFN116" s="210"/>
      <c r="JFO116" s="210"/>
      <c r="JFP116" s="210"/>
      <c r="JFQ116" s="210"/>
      <c r="JFR116" s="210"/>
      <c r="JFS116" s="210"/>
      <c r="JFT116" s="210"/>
      <c r="JFU116" s="210"/>
      <c r="JFV116" s="210"/>
      <c r="JFW116" s="210"/>
      <c r="JFX116" s="210"/>
      <c r="JFY116" s="210"/>
      <c r="JFZ116" s="210"/>
      <c r="JGA116" s="210"/>
      <c r="JGB116" s="210"/>
      <c r="JGC116" s="210"/>
      <c r="JGD116" s="210"/>
      <c r="JGE116" s="210"/>
      <c r="JGF116" s="210"/>
      <c r="JGG116" s="210"/>
      <c r="JGH116" s="210"/>
      <c r="JGI116" s="210"/>
      <c r="JGJ116" s="210"/>
      <c r="JGK116" s="210"/>
      <c r="JGL116" s="210"/>
      <c r="JGM116" s="210"/>
      <c r="JGN116" s="210"/>
      <c r="JGO116" s="210"/>
      <c r="JGP116" s="210"/>
      <c r="JGQ116" s="210"/>
      <c r="JGR116" s="210"/>
      <c r="JGS116" s="210"/>
      <c r="JGT116" s="210"/>
      <c r="JGU116" s="210"/>
      <c r="JGV116" s="210"/>
      <c r="JGW116" s="210"/>
      <c r="JGX116" s="210"/>
      <c r="JGY116" s="210"/>
      <c r="JGZ116" s="210"/>
      <c r="JHA116" s="210"/>
      <c r="JHB116" s="210"/>
      <c r="JHC116" s="210"/>
      <c r="JHD116" s="210"/>
      <c r="JHE116" s="210"/>
      <c r="JHF116" s="210"/>
      <c r="JHG116" s="210"/>
      <c r="JHH116" s="210"/>
      <c r="JHI116" s="210"/>
      <c r="JHJ116" s="210"/>
      <c r="JHK116" s="210"/>
      <c r="JHL116" s="210"/>
      <c r="JHM116" s="210"/>
      <c r="JHN116" s="210"/>
      <c r="JHO116" s="210"/>
      <c r="JHP116" s="210"/>
      <c r="JHQ116" s="210"/>
      <c r="JHR116" s="210"/>
      <c r="JHS116" s="210"/>
      <c r="JHT116" s="210"/>
      <c r="JHU116" s="210"/>
      <c r="JHV116" s="210"/>
      <c r="JHW116" s="210"/>
      <c r="JHX116" s="210"/>
      <c r="JHY116" s="210"/>
      <c r="JHZ116" s="210"/>
      <c r="JIA116" s="210"/>
      <c r="JIB116" s="210"/>
      <c r="JIC116" s="210"/>
      <c r="JID116" s="210"/>
      <c r="JIE116" s="210"/>
      <c r="JIF116" s="210"/>
      <c r="JIG116" s="210"/>
      <c r="JIH116" s="210"/>
      <c r="JII116" s="210"/>
      <c r="JIJ116" s="210"/>
      <c r="JIK116" s="210"/>
      <c r="JIL116" s="210"/>
      <c r="JIM116" s="210"/>
      <c r="JIN116" s="210"/>
      <c r="JIO116" s="210"/>
      <c r="JIP116" s="210"/>
      <c r="JIQ116" s="210"/>
      <c r="JIR116" s="210"/>
      <c r="JIS116" s="210"/>
      <c r="JIT116" s="210"/>
      <c r="JIU116" s="210"/>
      <c r="JIV116" s="210"/>
      <c r="JIW116" s="210"/>
      <c r="JIX116" s="210"/>
      <c r="JIY116" s="210"/>
      <c r="JIZ116" s="210"/>
      <c r="JJA116" s="210"/>
      <c r="JJB116" s="210"/>
      <c r="JJC116" s="210"/>
      <c r="JJD116" s="210"/>
      <c r="JJE116" s="210"/>
      <c r="JJF116" s="210"/>
      <c r="JJG116" s="210"/>
      <c r="JJH116" s="210"/>
      <c r="JJI116" s="210"/>
      <c r="JJJ116" s="210"/>
      <c r="JJK116" s="210"/>
      <c r="JJL116" s="210"/>
      <c r="JJM116" s="210"/>
      <c r="JJN116" s="210"/>
      <c r="JJO116" s="210"/>
      <c r="JJP116" s="210"/>
      <c r="JJQ116" s="210"/>
      <c r="JJR116" s="210"/>
      <c r="JJS116" s="210"/>
      <c r="JJT116" s="210"/>
      <c r="JJU116" s="210"/>
      <c r="JJV116" s="210"/>
      <c r="JJW116" s="210"/>
      <c r="JJX116" s="210"/>
      <c r="JJY116" s="210"/>
      <c r="JJZ116" s="210"/>
      <c r="JKA116" s="210"/>
      <c r="JKB116" s="210"/>
      <c r="JKC116" s="210"/>
      <c r="JKD116" s="210"/>
      <c r="JKE116" s="210"/>
      <c r="JKF116" s="210"/>
      <c r="JKG116" s="210"/>
      <c r="JKH116" s="210"/>
      <c r="JKI116" s="210"/>
      <c r="JKJ116" s="210"/>
      <c r="JKK116" s="210"/>
      <c r="JKL116" s="210"/>
      <c r="JKM116" s="210"/>
      <c r="JKN116" s="210"/>
      <c r="JKO116" s="210"/>
      <c r="JKP116" s="210"/>
      <c r="JKQ116" s="210"/>
      <c r="JKR116" s="210"/>
      <c r="JKS116" s="210"/>
      <c r="JKT116" s="210"/>
      <c r="JKU116" s="210"/>
      <c r="JKV116" s="210"/>
      <c r="JKW116" s="210"/>
      <c r="JKX116" s="210"/>
      <c r="JKY116" s="210"/>
      <c r="JKZ116" s="210"/>
      <c r="JLA116" s="210"/>
      <c r="JLB116" s="210"/>
      <c r="JLC116" s="210"/>
      <c r="JLD116" s="210"/>
      <c r="JLE116" s="210"/>
      <c r="JLF116" s="210"/>
      <c r="JLG116" s="210"/>
      <c r="JLH116" s="210"/>
      <c r="JLI116" s="210"/>
      <c r="JLJ116" s="210"/>
      <c r="JLK116" s="210"/>
      <c r="JLL116" s="210"/>
      <c r="JLM116" s="210"/>
      <c r="JLN116" s="210"/>
      <c r="JLO116" s="210"/>
      <c r="JLP116" s="210"/>
      <c r="JLQ116" s="210"/>
      <c r="JLR116" s="210"/>
      <c r="JLS116" s="210"/>
      <c r="JLT116" s="210"/>
      <c r="JLU116" s="210"/>
      <c r="JLV116" s="210"/>
      <c r="JLW116" s="210"/>
      <c r="JLX116" s="210"/>
      <c r="JLY116" s="210"/>
      <c r="JLZ116" s="210"/>
      <c r="JMA116" s="210"/>
      <c r="JMB116" s="210"/>
      <c r="JMC116" s="210"/>
      <c r="JMD116" s="210"/>
      <c r="JME116" s="210"/>
      <c r="JMF116" s="210"/>
      <c r="JMG116" s="210"/>
      <c r="JMH116" s="210"/>
      <c r="JMI116" s="210"/>
      <c r="JMJ116" s="210"/>
      <c r="JMK116" s="210"/>
      <c r="JML116" s="210"/>
      <c r="JMM116" s="210"/>
      <c r="JMN116" s="210"/>
      <c r="JMO116" s="210"/>
      <c r="JMP116" s="210"/>
      <c r="JMQ116" s="210"/>
      <c r="JMR116" s="210"/>
      <c r="JMS116" s="210"/>
      <c r="JMT116" s="210"/>
      <c r="JMU116" s="210"/>
      <c r="JMV116" s="210"/>
      <c r="JMW116" s="210"/>
      <c r="JMX116" s="210"/>
      <c r="JMY116" s="210"/>
      <c r="JMZ116" s="210"/>
      <c r="JNA116" s="210"/>
      <c r="JNB116" s="210"/>
      <c r="JNC116" s="210"/>
      <c r="JND116" s="210"/>
      <c r="JNE116" s="210"/>
      <c r="JNF116" s="210"/>
      <c r="JNG116" s="210"/>
      <c r="JNH116" s="210"/>
      <c r="JNI116" s="210"/>
      <c r="JNJ116" s="210"/>
      <c r="JNK116" s="210"/>
      <c r="JNL116" s="210"/>
      <c r="JNM116" s="210"/>
      <c r="JNN116" s="210"/>
      <c r="JNO116" s="210"/>
      <c r="JNP116" s="210"/>
      <c r="JNQ116" s="210"/>
      <c r="JNR116" s="210"/>
      <c r="JNS116" s="210"/>
      <c r="JNT116" s="210"/>
      <c r="JNU116" s="210"/>
      <c r="JNV116" s="210"/>
      <c r="JNW116" s="210"/>
      <c r="JNX116" s="210"/>
      <c r="JNY116" s="210"/>
      <c r="JNZ116" s="210"/>
      <c r="JOA116" s="210"/>
      <c r="JOB116" s="210"/>
      <c r="JOC116" s="210"/>
      <c r="JOD116" s="210"/>
      <c r="JOE116" s="210"/>
      <c r="JOF116" s="210"/>
      <c r="JOG116" s="210"/>
      <c r="JOH116" s="210"/>
      <c r="JOI116" s="210"/>
      <c r="JOJ116" s="210"/>
      <c r="JOK116" s="210"/>
      <c r="JOL116" s="210"/>
      <c r="JOM116" s="210"/>
      <c r="JON116" s="210"/>
      <c r="JOO116" s="210"/>
      <c r="JOP116" s="210"/>
      <c r="JOQ116" s="210"/>
      <c r="JOR116" s="210"/>
      <c r="JOS116" s="210"/>
      <c r="JOT116" s="210"/>
      <c r="JOU116" s="210"/>
      <c r="JOV116" s="210"/>
      <c r="JOW116" s="210"/>
      <c r="JOX116" s="210"/>
      <c r="JOY116" s="210"/>
      <c r="JOZ116" s="210"/>
      <c r="JPA116" s="210"/>
      <c r="JPB116" s="210"/>
      <c r="JPC116" s="210"/>
      <c r="JPD116" s="210"/>
      <c r="JPE116" s="210"/>
      <c r="JPF116" s="210"/>
      <c r="JPG116" s="210"/>
      <c r="JPH116" s="210"/>
      <c r="JPI116" s="210"/>
      <c r="JPJ116" s="210"/>
      <c r="JPK116" s="210"/>
      <c r="JPL116" s="210"/>
      <c r="JPM116" s="210"/>
      <c r="JPN116" s="210"/>
      <c r="JPO116" s="210"/>
      <c r="JPP116" s="210"/>
      <c r="JPQ116" s="210"/>
      <c r="JPR116" s="210"/>
      <c r="JPS116" s="210"/>
      <c r="JPT116" s="210"/>
      <c r="JPU116" s="210"/>
      <c r="JPV116" s="210"/>
      <c r="JPW116" s="210"/>
      <c r="JPX116" s="210"/>
      <c r="JPY116" s="210"/>
      <c r="JPZ116" s="210"/>
      <c r="JQA116" s="210"/>
      <c r="JQB116" s="210"/>
      <c r="JQC116" s="210"/>
      <c r="JQD116" s="210"/>
      <c r="JQE116" s="210"/>
      <c r="JQF116" s="210"/>
      <c r="JQG116" s="210"/>
      <c r="JQH116" s="210"/>
      <c r="JQI116" s="210"/>
      <c r="JQJ116" s="210"/>
      <c r="JQK116" s="210"/>
      <c r="JQL116" s="210"/>
      <c r="JQM116" s="210"/>
      <c r="JQN116" s="210"/>
      <c r="JQO116" s="210"/>
      <c r="JQP116" s="210"/>
      <c r="JQQ116" s="210"/>
      <c r="JQR116" s="210"/>
      <c r="JQS116" s="210"/>
      <c r="JQT116" s="210"/>
      <c r="JQU116" s="210"/>
      <c r="JQV116" s="210"/>
      <c r="JQW116" s="210"/>
      <c r="JQX116" s="210"/>
      <c r="JQY116" s="210"/>
      <c r="JQZ116" s="210"/>
      <c r="JRA116" s="210"/>
      <c r="JRB116" s="210"/>
      <c r="JRC116" s="210"/>
      <c r="JRD116" s="210"/>
      <c r="JRE116" s="210"/>
      <c r="JRF116" s="210"/>
      <c r="JRG116" s="210"/>
      <c r="JRH116" s="210"/>
      <c r="JRI116" s="210"/>
      <c r="JRJ116" s="210"/>
      <c r="JRK116" s="210"/>
      <c r="JRL116" s="210"/>
      <c r="JRM116" s="210"/>
      <c r="JRN116" s="210"/>
      <c r="JRO116" s="210"/>
      <c r="JRP116" s="210"/>
      <c r="JRQ116" s="210"/>
      <c r="JRR116" s="210"/>
      <c r="JRS116" s="210"/>
      <c r="JRT116" s="210"/>
      <c r="JRU116" s="210"/>
      <c r="JRV116" s="210"/>
      <c r="JRW116" s="210"/>
      <c r="JRX116" s="210"/>
      <c r="JRY116" s="210"/>
      <c r="JRZ116" s="210"/>
      <c r="JSA116" s="210"/>
      <c r="JSB116" s="210"/>
      <c r="JSC116" s="210"/>
      <c r="JSD116" s="210"/>
      <c r="JSE116" s="210"/>
      <c r="JSF116" s="210"/>
      <c r="JSG116" s="210"/>
      <c r="JSH116" s="210"/>
      <c r="JSI116" s="210"/>
      <c r="JSJ116" s="210"/>
      <c r="JSK116" s="210"/>
      <c r="JSL116" s="210"/>
      <c r="JSM116" s="210"/>
      <c r="JSN116" s="210"/>
      <c r="JSO116" s="210"/>
      <c r="JSP116" s="210"/>
      <c r="JSQ116" s="210"/>
      <c r="JSR116" s="210"/>
      <c r="JSS116" s="210"/>
      <c r="JST116" s="210"/>
      <c r="JSU116" s="210"/>
      <c r="JSV116" s="210"/>
      <c r="JSW116" s="210"/>
      <c r="JSX116" s="210"/>
      <c r="JSY116" s="210"/>
      <c r="JSZ116" s="210"/>
      <c r="JTA116" s="210"/>
      <c r="JTB116" s="210"/>
      <c r="JTC116" s="210"/>
      <c r="JTD116" s="210"/>
      <c r="JTE116" s="210"/>
      <c r="JTF116" s="210"/>
      <c r="JTG116" s="210"/>
      <c r="JTH116" s="210"/>
      <c r="JTI116" s="210"/>
      <c r="JTJ116" s="210"/>
      <c r="JTK116" s="210"/>
      <c r="JTL116" s="210"/>
      <c r="JTM116" s="210"/>
      <c r="JTN116" s="210"/>
      <c r="JTO116" s="210"/>
      <c r="JTP116" s="210"/>
      <c r="JTQ116" s="210"/>
      <c r="JTR116" s="210"/>
      <c r="JTS116" s="210"/>
      <c r="JTT116" s="210"/>
      <c r="JTU116" s="210"/>
      <c r="JTV116" s="210"/>
      <c r="JTW116" s="210"/>
      <c r="JTX116" s="210"/>
      <c r="JTY116" s="210"/>
      <c r="JTZ116" s="210"/>
      <c r="JUA116" s="210"/>
      <c r="JUB116" s="210"/>
      <c r="JUC116" s="210"/>
      <c r="JUD116" s="210"/>
      <c r="JUE116" s="210"/>
      <c r="JUF116" s="210"/>
      <c r="JUG116" s="210"/>
      <c r="JUH116" s="210"/>
      <c r="JUI116" s="210"/>
      <c r="JUJ116" s="210"/>
      <c r="JUK116" s="210"/>
      <c r="JUL116" s="210"/>
      <c r="JUM116" s="210"/>
      <c r="JUN116" s="210"/>
      <c r="JUO116" s="210"/>
      <c r="JUP116" s="210"/>
      <c r="JUQ116" s="210"/>
      <c r="JUR116" s="210"/>
      <c r="JUS116" s="210"/>
      <c r="JUT116" s="210"/>
      <c r="JUU116" s="210"/>
      <c r="JUV116" s="210"/>
      <c r="JUW116" s="210"/>
      <c r="JUX116" s="210"/>
      <c r="JUY116" s="210"/>
      <c r="JUZ116" s="210"/>
      <c r="JVA116" s="210"/>
      <c r="JVB116" s="210"/>
      <c r="JVC116" s="210"/>
      <c r="JVD116" s="210"/>
      <c r="JVE116" s="210"/>
      <c r="JVF116" s="210"/>
      <c r="JVG116" s="210"/>
      <c r="JVH116" s="210"/>
      <c r="JVI116" s="210"/>
      <c r="JVJ116" s="210"/>
      <c r="JVK116" s="210"/>
      <c r="JVL116" s="210"/>
      <c r="JVM116" s="210"/>
      <c r="JVN116" s="210"/>
      <c r="JVO116" s="210"/>
      <c r="JVP116" s="210"/>
      <c r="JVQ116" s="210"/>
      <c r="JVR116" s="210"/>
      <c r="JVS116" s="210"/>
      <c r="JVT116" s="210"/>
      <c r="JVU116" s="210"/>
      <c r="JVV116" s="210"/>
      <c r="JVW116" s="210"/>
      <c r="JVX116" s="210"/>
      <c r="JVY116" s="210"/>
      <c r="JVZ116" s="210"/>
      <c r="JWA116" s="210"/>
      <c r="JWB116" s="210"/>
      <c r="JWC116" s="210"/>
      <c r="JWD116" s="210"/>
      <c r="JWE116" s="210"/>
      <c r="JWF116" s="210"/>
      <c r="JWG116" s="210"/>
      <c r="JWH116" s="210"/>
      <c r="JWI116" s="210"/>
      <c r="JWJ116" s="210"/>
      <c r="JWK116" s="210"/>
      <c r="JWL116" s="210"/>
      <c r="JWM116" s="210"/>
      <c r="JWN116" s="210"/>
      <c r="JWO116" s="210"/>
      <c r="JWP116" s="210"/>
      <c r="JWQ116" s="210"/>
      <c r="JWR116" s="210"/>
      <c r="JWS116" s="210"/>
      <c r="JWT116" s="210"/>
      <c r="JWU116" s="210"/>
      <c r="JWV116" s="210"/>
      <c r="JWW116" s="210"/>
      <c r="JWX116" s="210"/>
      <c r="JWY116" s="210"/>
      <c r="JWZ116" s="210"/>
      <c r="JXA116" s="210"/>
      <c r="JXB116" s="210"/>
      <c r="JXC116" s="210"/>
      <c r="JXD116" s="210"/>
      <c r="JXE116" s="210"/>
      <c r="JXF116" s="210"/>
      <c r="JXG116" s="210"/>
      <c r="JXH116" s="210"/>
      <c r="JXI116" s="210"/>
      <c r="JXJ116" s="210"/>
      <c r="JXK116" s="210"/>
      <c r="JXL116" s="210"/>
      <c r="JXM116" s="210"/>
      <c r="JXN116" s="210"/>
      <c r="JXO116" s="210"/>
      <c r="JXP116" s="210"/>
      <c r="JXQ116" s="210"/>
      <c r="JXR116" s="210"/>
      <c r="JXS116" s="210"/>
      <c r="JXT116" s="210"/>
      <c r="JXU116" s="210"/>
      <c r="JXV116" s="210"/>
      <c r="JXW116" s="210"/>
      <c r="JXX116" s="210"/>
      <c r="JXY116" s="210"/>
      <c r="JXZ116" s="210"/>
      <c r="JYA116" s="210"/>
      <c r="JYB116" s="210"/>
      <c r="JYC116" s="210"/>
      <c r="JYD116" s="210"/>
      <c r="JYE116" s="210"/>
      <c r="JYF116" s="210"/>
      <c r="JYG116" s="210"/>
      <c r="JYH116" s="210"/>
      <c r="JYI116" s="210"/>
      <c r="JYJ116" s="210"/>
      <c r="JYK116" s="210"/>
      <c r="JYL116" s="210"/>
      <c r="JYM116" s="210"/>
      <c r="JYN116" s="210"/>
      <c r="JYO116" s="210"/>
      <c r="JYP116" s="210"/>
      <c r="JYQ116" s="210"/>
      <c r="JYR116" s="210"/>
      <c r="JYS116" s="210"/>
      <c r="JYT116" s="210"/>
      <c r="JYU116" s="210"/>
      <c r="JYV116" s="210"/>
      <c r="JYW116" s="210"/>
      <c r="JYX116" s="210"/>
      <c r="JYY116" s="210"/>
      <c r="JYZ116" s="210"/>
      <c r="JZA116" s="210"/>
      <c r="JZB116" s="210"/>
      <c r="JZC116" s="210"/>
      <c r="JZD116" s="210"/>
      <c r="JZE116" s="210"/>
      <c r="JZF116" s="210"/>
      <c r="JZG116" s="210"/>
      <c r="JZH116" s="210"/>
      <c r="JZI116" s="210"/>
      <c r="JZJ116" s="210"/>
      <c r="JZK116" s="210"/>
      <c r="JZL116" s="210"/>
      <c r="JZM116" s="210"/>
      <c r="JZN116" s="210"/>
      <c r="JZO116" s="210"/>
      <c r="JZP116" s="210"/>
      <c r="JZQ116" s="210"/>
      <c r="JZR116" s="210"/>
      <c r="JZS116" s="210"/>
      <c r="JZT116" s="210"/>
      <c r="JZU116" s="210"/>
      <c r="JZV116" s="210"/>
      <c r="JZW116" s="210"/>
      <c r="JZX116" s="210"/>
      <c r="JZY116" s="210"/>
      <c r="JZZ116" s="210"/>
      <c r="KAA116" s="210"/>
      <c r="KAB116" s="210"/>
      <c r="KAC116" s="210"/>
      <c r="KAD116" s="210"/>
      <c r="KAE116" s="210"/>
      <c r="KAF116" s="210"/>
      <c r="KAG116" s="210"/>
      <c r="KAH116" s="210"/>
      <c r="KAI116" s="210"/>
      <c r="KAJ116" s="210"/>
      <c r="KAK116" s="210"/>
      <c r="KAL116" s="210"/>
      <c r="KAM116" s="210"/>
      <c r="KAN116" s="210"/>
      <c r="KAO116" s="210"/>
      <c r="KAP116" s="210"/>
      <c r="KAQ116" s="210"/>
      <c r="KAR116" s="210"/>
      <c r="KAS116" s="210"/>
      <c r="KAT116" s="210"/>
      <c r="KAU116" s="210"/>
      <c r="KAV116" s="210"/>
      <c r="KAW116" s="210"/>
      <c r="KAX116" s="210"/>
      <c r="KAY116" s="210"/>
      <c r="KAZ116" s="210"/>
      <c r="KBA116" s="210"/>
      <c r="KBB116" s="210"/>
      <c r="KBC116" s="210"/>
      <c r="KBD116" s="210"/>
      <c r="KBE116" s="210"/>
      <c r="KBF116" s="210"/>
      <c r="KBG116" s="210"/>
      <c r="KBH116" s="210"/>
      <c r="KBI116" s="210"/>
      <c r="KBJ116" s="210"/>
      <c r="KBK116" s="210"/>
      <c r="KBL116" s="210"/>
      <c r="KBM116" s="210"/>
      <c r="KBN116" s="210"/>
      <c r="KBO116" s="210"/>
      <c r="KBP116" s="210"/>
      <c r="KBQ116" s="210"/>
      <c r="KBR116" s="210"/>
      <c r="KBS116" s="210"/>
      <c r="KBT116" s="210"/>
      <c r="KBU116" s="210"/>
      <c r="KBV116" s="210"/>
      <c r="KBW116" s="210"/>
      <c r="KBX116" s="210"/>
      <c r="KBY116" s="210"/>
      <c r="KBZ116" s="210"/>
      <c r="KCA116" s="210"/>
      <c r="KCB116" s="210"/>
      <c r="KCC116" s="210"/>
      <c r="KCD116" s="210"/>
      <c r="KCE116" s="210"/>
      <c r="KCF116" s="210"/>
      <c r="KCG116" s="210"/>
      <c r="KCH116" s="210"/>
      <c r="KCI116" s="210"/>
      <c r="KCJ116" s="210"/>
      <c r="KCK116" s="210"/>
      <c r="KCL116" s="210"/>
      <c r="KCM116" s="210"/>
      <c r="KCN116" s="210"/>
      <c r="KCO116" s="210"/>
      <c r="KCP116" s="210"/>
      <c r="KCQ116" s="210"/>
      <c r="KCR116" s="210"/>
      <c r="KCS116" s="210"/>
      <c r="KCT116" s="210"/>
      <c r="KCU116" s="210"/>
      <c r="KCV116" s="210"/>
      <c r="KCW116" s="210"/>
      <c r="KCX116" s="210"/>
      <c r="KCY116" s="210"/>
      <c r="KCZ116" s="210"/>
      <c r="KDA116" s="210"/>
      <c r="KDB116" s="210"/>
      <c r="KDC116" s="210"/>
      <c r="KDD116" s="210"/>
      <c r="KDE116" s="210"/>
      <c r="KDF116" s="210"/>
      <c r="KDG116" s="210"/>
      <c r="KDH116" s="210"/>
      <c r="KDI116" s="210"/>
      <c r="KDJ116" s="210"/>
      <c r="KDK116" s="210"/>
      <c r="KDL116" s="210"/>
      <c r="KDM116" s="210"/>
      <c r="KDN116" s="210"/>
      <c r="KDO116" s="210"/>
      <c r="KDP116" s="210"/>
      <c r="KDQ116" s="210"/>
      <c r="KDR116" s="210"/>
      <c r="KDS116" s="210"/>
      <c r="KDT116" s="210"/>
      <c r="KDU116" s="210"/>
      <c r="KDV116" s="210"/>
      <c r="KDW116" s="210"/>
      <c r="KDX116" s="210"/>
      <c r="KDY116" s="210"/>
      <c r="KDZ116" s="210"/>
      <c r="KEA116" s="210"/>
      <c r="KEB116" s="210"/>
      <c r="KEC116" s="210"/>
      <c r="KED116" s="210"/>
      <c r="KEE116" s="210"/>
      <c r="KEF116" s="210"/>
      <c r="KEG116" s="210"/>
      <c r="KEH116" s="210"/>
      <c r="KEI116" s="210"/>
      <c r="KEJ116" s="210"/>
      <c r="KEK116" s="210"/>
      <c r="KEL116" s="210"/>
      <c r="KEM116" s="210"/>
      <c r="KEN116" s="210"/>
      <c r="KEO116" s="210"/>
      <c r="KEP116" s="210"/>
      <c r="KEQ116" s="210"/>
      <c r="KER116" s="210"/>
      <c r="KES116" s="210"/>
      <c r="KET116" s="210"/>
      <c r="KEU116" s="210"/>
      <c r="KEV116" s="210"/>
      <c r="KEW116" s="210"/>
      <c r="KEX116" s="210"/>
      <c r="KEY116" s="210"/>
      <c r="KEZ116" s="210"/>
      <c r="KFA116" s="210"/>
      <c r="KFB116" s="210"/>
      <c r="KFC116" s="210"/>
      <c r="KFD116" s="210"/>
      <c r="KFE116" s="210"/>
      <c r="KFF116" s="210"/>
      <c r="KFG116" s="210"/>
      <c r="KFH116" s="210"/>
      <c r="KFI116" s="210"/>
      <c r="KFJ116" s="210"/>
      <c r="KFK116" s="210"/>
      <c r="KFL116" s="210"/>
      <c r="KFM116" s="210"/>
      <c r="KFN116" s="210"/>
      <c r="KFO116" s="210"/>
      <c r="KFP116" s="210"/>
      <c r="KFQ116" s="210"/>
      <c r="KFR116" s="210"/>
      <c r="KFS116" s="210"/>
      <c r="KFT116" s="210"/>
      <c r="KFU116" s="210"/>
      <c r="KFV116" s="210"/>
      <c r="KFW116" s="210"/>
      <c r="KFX116" s="210"/>
      <c r="KFY116" s="210"/>
      <c r="KFZ116" s="210"/>
      <c r="KGA116" s="210"/>
      <c r="KGB116" s="210"/>
      <c r="KGC116" s="210"/>
      <c r="KGD116" s="210"/>
      <c r="KGE116" s="210"/>
      <c r="KGF116" s="210"/>
      <c r="KGG116" s="210"/>
      <c r="KGH116" s="210"/>
      <c r="KGI116" s="210"/>
      <c r="KGJ116" s="210"/>
      <c r="KGK116" s="210"/>
      <c r="KGL116" s="210"/>
      <c r="KGM116" s="210"/>
      <c r="KGN116" s="210"/>
      <c r="KGO116" s="210"/>
      <c r="KGP116" s="210"/>
      <c r="KGQ116" s="210"/>
      <c r="KGR116" s="210"/>
      <c r="KGS116" s="210"/>
      <c r="KGT116" s="210"/>
      <c r="KGU116" s="210"/>
      <c r="KGV116" s="210"/>
      <c r="KGW116" s="210"/>
      <c r="KGX116" s="210"/>
      <c r="KGY116" s="210"/>
      <c r="KGZ116" s="210"/>
      <c r="KHA116" s="210"/>
      <c r="KHB116" s="210"/>
      <c r="KHC116" s="210"/>
      <c r="KHD116" s="210"/>
      <c r="KHE116" s="210"/>
      <c r="KHF116" s="210"/>
      <c r="KHG116" s="210"/>
      <c r="KHH116" s="210"/>
      <c r="KHI116" s="210"/>
      <c r="KHJ116" s="210"/>
      <c r="KHK116" s="210"/>
      <c r="KHL116" s="210"/>
      <c r="KHM116" s="210"/>
      <c r="KHN116" s="210"/>
      <c r="KHO116" s="210"/>
      <c r="KHP116" s="210"/>
      <c r="KHQ116" s="210"/>
      <c r="KHR116" s="210"/>
      <c r="KHS116" s="210"/>
      <c r="KHT116" s="210"/>
      <c r="KHU116" s="210"/>
      <c r="KHV116" s="210"/>
      <c r="KHW116" s="210"/>
      <c r="KHX116" s="210"/>
      <c r="KHY116" s="210"/>
      <c r="KHZ116" s="210"/>
      <c r="KIA116" s="210"/>
      <c r="KIB116" s="210"/>
      <c r="KIC116" s="210"/>
      <c r="KID116" s="210"/>
      <c r="KIE116" s="210"/>
      <c r="KIF116" s="210"/>
      <c r="KIG116" s="210"/>
      <c r="KIH116" s="210"/>
      <c r="KII116" s="210"/>
      <c r="KIJ116" s="210"/>
      <c r="KIK116" s="210"/>
      <c r="KIL116" s="210"/>
      <c r="KIM116" s="210"/>
      <c r="KIN116" s="210"/>
      <c r="KIO116" s="210"/>
      <c r="KIP116" s="210"/>
      <c r="KIQ116" s="210"/>
      <c r="KIR116" s="210"/>
      <c r="KIS116" s="210"/>
      <c r="KIT116" s="210"/>
      <c r="KIU116" s="210"/>
      <c r="KIV116" s="210"/>
      <c r="KIW116" s="210"/>
      <c r="KIX116" s="210"/>
      <c r="KIY116" s="210"/>
      <c r="KIZ116" s="210"/>
      <c r="KJA116" s="210"/>
      <c r="KJB116" s="210"/>
      <c r="KJC116" s="210"/>
      <c r="KJD116" s="210"/>
      <c r="KJE116" s="210"/>
      <c r="KJF116" s="210"/>
      <c r="KJG116" s="210"/>
      <c r="KJH116" s="210"/>
      <c r="KJI116" s="210"/>
      <c r="KJJ116" s="210"/>
      <c r="KJK116" s="210"/>
      <c r="KJL116" s="210"/>
      <c r="KJM116" s="210"/>
      <c r="KJN116" s="210"/>
      <c r="KJO116" s="210"/>
      <c r="KJP116" s="210"/>
      <c r="KJQ116" s="210"/>
      <c r="KJR116" s="210"/>
      <c r="KJS116" s="210"/>
      <c r="KJT116" s="210"/>
      <c r="KJU116" s="210"/>
      <c r="KJV116" s="210"/>
      <c r="KJW116" s="210"/>
      <c r="KJX116" s="210"/>
      <c r="KJY116" s="210"/>
      <c r="KJZ116" s="210"/>
      <c r="KKA116" s="210"/>
      <c r="KKB116" s="210"/>
      <c r="KKC116" s="210"/>
      <c r="KKD116" s="210"/>
      <c r="KKE116" s="210"/>
      <c r="KKF116" s="210"/>
      <c r="KKG116" s="210"/>
      <c r="KKH116" s="210"/>
      <c r="KKI116" s="210"/>
      <c r="KKJ116" s="210"/>
      <c r="KKK116" s="210"/>
      <c r="KKL116" s="210"/>
      <c r="KKM116" s="210"/>
      <c r="KKN116" s="210"/>
      <c r="KKO116" s="210"/>
      <c r="KKP116" s="210"/>
      <c r="KKQ116" s="210"/>
      <c r="KKR116" s="210"/>
      <c r="KKS116" s="210"/>
      <c r="KKT116" s="210"/>
      <c r="KKU116" s="210"/>
      <c r="KKV116" s="210"/>
      <c r="KKW116" s="210"/>
      <c r="KKX116" s="210"/>
      <c r="KKY116" s="210"/>
      <c r="KKZ116" s="210"/>
      <c r="KLA116" s="210"/>
      <c r="KLB116" s="210"/>
      <c r="KLC116" s="210"/>
      <c r="KLD116" s="210"/>
      <c r="KLE116" s="210"/>
      <c r="KLF116" s="210"/>
      <c r="KLG116" s="210"/>
      <c r="KLH116" s="210"/>
      <c r="KLI116" s="210"/>
      <c r="KLJ116" s="210"/>
      <c r="KLK116" s="210"/>
      <c r="KLL116" s="210"/>
      <c r="KLM116" s="210"/>
      <c r="KLN116" s="210"/>
      <c r="KLO116" s="210"/>
      <c r="KLP116" s="210"/>
      <c r="KLQ116" s="210"/>
      <c r="KLR116" s="210"/>
      <c r="KLS116" s="210"/>
      <c r="KLT116" s="210"/>
      <c r="KLU116" s="210"/>
      <c r="KLV116" s="210"/>
      <c r="KLW116" s="210"/>
      <c r="KLX116" s="210"/>
      <c r="KLY116" s="210"/>
      <c r="KLZ116" s="210"/>
      <c r="KMA116" s="210"/>
      <c r="KMB116" s="210"/>
      <c r="KMC116" s="210"/>
      <c r="KMD116" s="210"/>
      <c r="KME116" s="210"/>
      <c r="KMF116" s="210"/>
      <c r="KMG116" s="210"/>
      <c r="KMH116" s="210"/>
      <c r="KMI116" s="210"/>
      <c r="KMJ116" s="210"/>
      <c r="KMK116" s="210"/>
      <c r="KML116" s="210"/>
      <c r="KMM116" s="210"/>
      <c r="KMN116" s="210"/>
      <c r="KMO116" s="210"/>
      <c r="KMP116" s="210"/>
      <c r="KMQ116" s="210"/>
      <c r="KMR116" s="210"/>
      <c r="KMS116" s="210"/>
      <c r="KMT116" s="210"/>
      <c r="KMU116" s="210"/>
      <c r="KMV116" s="210"/>
      <c r="KMW116" s="210"/>
      <c r="KMX116" s="210"/>
      <c r="KMY116" s="210"/>
      <c r="KMZ116" s="210"/>
      <c r="KNA116" s="210"/>
      <c r="KNB116" s="210"/>
      <c r="KNC116" s="210"/>
      <c r="KND116" s="210"/>
      <c r="KNE116" s="210"/>
      <c r="KNF116" s="210"/>
      <c r="KNG116" s="210"/>
      <c r="KNH116" s="210"/>
      <c r="KNI116" s="210"/>
      <c r="KNJ116" s="210"/>
      <c r="KNK116" s="210"/>
      <c r="KNL116" s="210"/>
      <c r="KNM116" s="210"/>
      <c r="KNN116" s="210"/>
      <c r="KNO116" s="210"/>
      <c r="KNP116" s="210"/>
      <c r="KNQ116" s="210"/>
      <c r="KNR116" s="210"/>
      <c r="KNS116" s="210"/>
      <c r="KNT116" s="210"/>
      <c r="KNU116" s="210"/>
      <c r="KNV116" s="210"/>
      <c r="KNW116" s="210"/>
      <c r="KNX116" s="210"/>
      <c r="KNY116" s="210"/>
      <c r="KNZ116" s="210"/>
      <c r="KOA116" s="210"/>
      <c r="KOB116" s="210"/>
      <c r="KOC116" s="210"/>
      <c r="KOD116" s="210"/>
      <c r="KOE116" s="210"/>
      <c r="KOF116" s="210"/>
      <c r="KOG116" s="210"/>
      <c r="KOH116" s="210"/>
      <c r="KOI116" s="210"/>
      <c r="KOJ116" s="210"/>
      <c r="KOK116" s="210"/>
      <c r="KOL116" s="210"/>
      <c r="KOM116" s="210"/>
      <c r="KON116" s="210"/>
      <c r="KOO116" s="210"/>
      <c r="KOP116" s="210"/>
      <c r="KOQ116" s="210"/>
      <c r="KOR116" s="210"/>
      <c r="KOS116" s="210"/>
      <c r="KOT116" s="210"/>
      <c r="KOU116" s="210"/>
      <c r="KOV116" s="210"/>
      <c r="KOW116" s="210"/>
      <c r="KOX116" s="210"/>
      <c r="KOY116" s="210"/>
      <c r="KOZ116" s="210"/>
      <c r="KPA116" s="210"/>
      <c r="KPB116" s="210"/>
      <c r="KPC116" s="210"/>
      <c r="KPD116" s="210"/>
      <c r="KPE116" s="210"/>
      <c r="KPF116" s="210"/>
      <c r="KPG116" s="210"/>
      <c r="KPH116" s="210"/>
      <c r="KPI116" s="210"/>
      <c r="KPJ116" s="210"/>
      <c r="KPK116" s="210"/>
      <c r="KPL116" s="210"/>
      <c r="KPM116" s="210"/>
      <c r="KPN116" s="210"/>
      <c r="KPO116" s="210"/>
      <c r="KPP116" s="210"/>
      <c r="KPQ116" s="210"/>
      <c r="KPR116" s="210"/>
      <c r="KPS116" s="210"/>
      <c r="KPT116" s="210"/>
      <c r="KPU116" s="210"/>
      <c r="KPV116" s="210"/>
      <c r="KPW116" s="210"/>
      <c r="KPX116" s="210"/>
      <c r="KPY116" s="210"/>
      <c r="KPZ116" s="210"/>
      <c r="KQA116" s="210"/>
      <c r="KQB116" s="210"/>
      <c r="KQC116" s="210"/>
      <c r="KQD116" s="210"/>
      <c r="KQE116" s="210"/>
      <c r="KQF116" s="210"/>
      <c r="KQG116" s="210"/>
      <c r="KQH116" s="210"/>
      <c r="KQI116" s="210"/>
      <c r="KQJ116" s="210"/>
      <c r="KQK116" s="210"/>
      <c r="KQL116" s="210"/>
      <c r="KQM116" s="210"/>
      <c r="KQN116" s="210"/>
      <c r="KQO116" s="210"/>
      <c r="KQP116" s="210"/>
      <c r="KQQ116" s="210"/>
      <c r="KQR116" s="210"/>
      <c r="KQS116" s="210"/>
      <c r="KQT116" s="210"/>
      <c r="KQU116" s="210"/>
      <c r="KQV116" s="210"/>
      <c r="KQW116" s="210"/>
      <c r="KQX116" s="210"/>
      <c r="KQY116" s="210"/>
      <c r="KQZ116" s="210"/>
      <c r="KRA116" s="210"/>
      <c r="KRB116" s="210"/>
      <c r="KRC116" s="210"/>
      <c r="KRD116" s="210"/>
      <c r="KRE116" s="210"/>
      <c r="KRF116" s="210"/>
      <c r="KRG116" s="210"/>
      <c r="KRH116" s="210"/>
      <c r="KRI116" s="210"/>
      <c r="KRJ116" s="210"/>
      <c r="KRK116" s="210"/>
      <c r="KRL116" s="210"/>
      <c r="KRM116" s="210"/>
      <c r="KRN116" s="210"/>
      <c r="KRO116" s="210"/>
      <c r="KRP116" s="210"/>
      <c r="KRQ116" s="210"/>
      <c r="KRR116" s="210"/>
      <c r="KRS116" s="210"/>
      <c r="KRT116" s="210"/>
      <c r="KRU116" s="210"/>
      <c r="KRV116" s="210"/>
      <c r="KRW116" s="210"/>
      <c r="KRX116" s="210"/>
      <c r="KRY116" s="210"/>
      <c r="KRZ116" s="210"/>
      <c r="KSA116" s="210"/>
      <c r="KSB116" s="210"/>
      <c r="KSC116" s="210"/>
      <c r="KSD116" s="210"/>
      <c r="KSE116" s="210"/>
      <c r="KSF116" s="210"/>
      <c r="KSG116" s="210"/>
      <c r="KSH116" s="210"/>
      <c r="KSI116" s="210"/>
      <c r="KSJ116" s="210"/>
      <c r="KSK116" s="210"/>
      <c r="KSL116" s="210"/>
      <c r="KSM116" s="210"/>
      <c r="KSN116" s="210"/>
      <c r="KSO116" s="210"/>
      <c r="KSP116" s="210"/>
      <c r="KSQ116" s="210"/>
      <c r="KSR116" s="210"/>
      <c r="KSS116" s="210"/>
      <c r="KST116" s="210"/>
      <c r="KSU116" s="210"/>
      <c r="KSV116" s="210"/>
      <c r="KSW116" s="210"/>
      <c r="KSX116" s="210"/>
      <c r="KSY116" s="210"/>
      <c r="KSZ116" s="210"/>
      <c r="KTA116" s="210"/>
      <c r="KTB116" s="210"/>
      <c r="KTC116" s="210"/>
      <c r="KTD116" s="210"/>
      <c r="KTE116" s="210"/>
      <c r="KTF116" s="210"/>
      <c r="KTG116" s="210"/>
      <c r="KTH116" s="210"/>
      <c r="KTI116" s="210"/>
      <c r="KTJ116" s="210"/>
      <c r="KTK116" s="210"/>
      <c r="KTL116" s="210"/>
      <c r="KTM116" s="210"/>
      <c r="KTN116" s="210"/>
      <c r="KTO116" s="210"/>
      <c r="KTP116" s="210"/>
      <c r="KTQ116" s="210"/>
      <c r="KTR116" s="210"/>
      <c r="KTS116" s="210"/>
      <c r="KTT116" s="210"/>
      <c r="KTU116" s="210"/>
      <c r="KTV116" s="210"/>
      <c r="KTW116" s="210"/>
      <c r="KTX116" s="210"/>
      <c r="KTY116" s="210"/>
      <c r="KTZ116" s="210"/>
      <c r="KUA116" s="210"/>
      <c r="KUB116" s="210"/>
      <c r="KUC116" s="210"/>
      <c r="KUD116" s="210"/>
      <c r="KUE116" s="210"/>
      <c r="KUF116" s="210"/>
      <c r="KUG116" s="210"/>
      <c r="KUH116" s="210"/>
      <c r="KUI116" s="210"/>
      <c r="KUJ116" s="210"/>
      <c r="KUK116" s="210"/>
      <c r="KUL116" s="210"/>
      <c r="KUM116" s="210"/>
      <c r="KUN116" s="210"/>
      <c r="KUO116" s="210"/>
      <c r="KUP116" s="210"/>
      <c r="KUQ116" s="210"/>
      <c r="KUR116" s="210"/>
      <c r="KUS116" s="210"/>
      <c r="KUT116" s="210"/>
      <c r="KUU116" s="210"/>
      <c r="KUV116" s="210"/>
      <c r="KUW116" s="210"/>
      <c r="KUX116" s="210"/>
      <c r="KUY116" s="210"/>
      <c r="KUZ116" s="210"/>
      <c r="KVA116" s="210"/>
      <c r="KVB116" s="210"/>
      <c r="KVC116" s="210"/>
      <c r="KVD116" s="210"/>
      <c r="KVE116" s="210"/>
      <c r="KVF116" s="210"/>
      <c r="KVG116" s="210"/>
      <c r="KVH116" s="210"/>
      <c r="KVI116" s="210"/>
      <c r="KVJ116" s="210"/>
      <c r="KVK116" s="210"/>
      <c r="KVL116" s="210"/>
      <c r="KVM116" s="210"/>
      <c r="KVN116" s="210"/>
      <c r="KVO116" s="210"/>
      <c r="KVP116" s="210"/>
      <c r="KVQ116" s="210"/>
      <c r="KVR116" s="210"/>
      <c r="KVS116" s="210"/>
      <c r="KVT116" s="210"/>
      <c r="KVU116" s="210"/>
      <c r="KVV116" s="210"/>
      <c r="KVW116" s="210"/>
      <c r="KVX116" s="210"/>
      <c r="KVY116" s="210"/>
      <c r="KVZ116" s="210"/>
      <c r="KWA116" s="210"/>
      <c r="KWB116" s="210"/>
      <c r="KWC116" s="210"/>
      <c r="KWD116" s="210"/>
      <c r="KWE116" s="210"/>
      <c r="KWF116" s="210"/>
      <c r="KWG116" s="210"/>
      <c r="KWH116" s="210"/>
      <c r="KWI116" s="210"/>
      <c r="KWJ116" s="210"/>
      <c r="KWK116" s="210"/>
      <c r="KWL116" s="210"/>
      <c r="KWM116" s="210"/>
      <c r="KWN116" s="210"/>
      <c r="KWO116" s="210"/>
      <c r="KWP116" s="210"/>
      <c r="KWQ116" s="210"/>
      <c r="KWR116" s="210"/>
      <c r="KWS116" s="210"/>
      <c r="KWT116" s="210"/>
      <c r="KWU116" s="210"/>
      <c r="KWV116" s="210"/>
      <c r="KWW116" s="210"/>
      <c r="KWX116" s="210"/>
      <c r="KWY116" s="210"/>
      <c r="KWZ116" s="210"/>
      <c r="KXA116" s="210"/>
      <c r="KXB116" s="210"/>
      <c r="KXC116" s="210"/>
      <c r="KXD116" s="210"/>
      <c r="KXE116" s="210"/>
      <c r="KXF116" s="210"/>
      <c r="KXG116" s="210"/>
      <c r="KXH116" s="210"/>
      <c r="KXI116" s="210"/>
      <c r="KXJ116" s="210"/>
      <c r="KXK116" s="210"/>
      <c r="KXL116" s="210"/>
      <c r="KXM116" s="210"/>
      <c r="KXN116" s="210"/>
      <c r="KXO116" s="210"/>
      <c r="KXP116" s="210"/>
      <c r="KXQ116" s="210"/>
      <c r="KXR116" s="210"/>
      <c r="KXS116" s="210"/>
      <c r="KXT116" s="210"/>
      <c r="KXU116" s="210"/>
      <c r="KXV116" s="210"/>
      <c r="KXW116" s="210"/>
      <c r="KXX116" s="210"/>
      <c r="KXY116" s="210"/>
      <c r="KXZ116" s="210"/>
      <c r="KYA116" s="210"/>
      <c r="KYB116" s="210"/>
      <c r="KYC116" s="210"/>
      <c r="KYD116" s="210"/>
      <c r="KYE116" s="210"/>
      <c r="KYF116" s="210"/>
      <c r="KYG116" s="210"/>
      <c r="KYH116" s="210"/>
      <c r="KYI116" s="210"/>
      <c r="KYJ116" s="210"/>
      <c r="KYK116" s="210"/>
      <c r="KYL116" s="210"/>
      <c r="KYM116" s="210"/>
      <c r="KYN116" s="210"/>
      <c r="KYO116" s="210"/>
      <c r="KYP116" s="210"/>
      <c r="KYQ116" s="210"/>
      <c r="KYR116" s="210"/>
      <c r="KYS116" s="210"/>
      <c r="KYT116" s="210"/>
      <c r="KYU116" s="210"/>
      <c r="KYV116" s="210"/>
      <c r="KYW116" s="210"/>
      <c r="KYX116" s="210"/>
      <c r="KYY116" s="210"/>
      <c r="KYZ116" s="210"/>
      <c r="KZA116" s="210"/>
      <c r="KZB116" s="210"/>
      <c r="KZC116" s="210"/>
      <c r="KZD116" s="210"/>
      <c r="KZE116" s="210"/>
      <c r="KZF116" s="210"/>
      <c r="KZG116" s="210"/>
      <c r="KZH116" s="210"/>
      <c r="KZI116" s="210"/>
      <c r="KZJ116" s="210"/>
      <c r="KZK116" s="210"/>
      <c r="KZL116" s="210"/>
      <c r="KZM116" s="210"/>
      <c r="KZN116" s="210"/>
      <c r="KZO116" s="210"/>
      <c r="KZP116" s="210"/>
      <c r="KZQ116" s="210"/>
      <c r="KZR116" s="210"/>
      <c r="KZS116" s="210"/>
      <c r="KZT116" s="210"/>
      <c r="KZU116" s="210"/>
      <c r="KZV116" s="210"/>
      <c r="KZW116" s="210"/>
      <c r="KZX116" s="210"/>
      <c r="KZY116" s="210"/>
      <c r="KZZ116" s="210"/>
      <c r="LAA116" s="210"/>
      <c r="LAB116" s="210"/>
      <c r="LAC116" s="210"/>
      <c r="LAD116" s="210"/>
      <c r="LAE116" s="210"/>
      <c r="LAF116" s="210"/>
      <c r="LAG116" s="210"/>
      <c r="LAH116" s="210"/>
      <c r="LAI116" s="210"/>
      <c r="LAJ116" s="210"/>
      <c r="LAK116" s="210"/>
      <c r="LAL116" s="210"/>
      <c r="LAM116" s="210"/>
      <c r="LAN116" s="210"/>
      <c r="LAO116" s="210"/>
      <c r="LAP116" s="210"/>
      <c r="LAQ116" s="210"/>
      <c r="LAR116" s="210"/>
      <c r="LAS116" s="210"/>
      <c r="LAT116" s="210"/>
      <c r="LAU116" s="210"/>
      <c r="LAV116" s="210"/>
      <c r="LAW116" s="210"/>
      <c r="LAX116" s="210"/>
      <c r="LAY116" s="210"/>
      <c r="LAZ116" s="210"/>
      <c r="LBA116" s="210"/>
      <c r="LBB116" s="210"/>
      <c r="LBC116" s="210"/>
      <c r="LBD116" s="210"/>
      <c r="LBE116" s="210"/>
      <c r="LBF116" s="210"/>
      <c r="LBG116" s="210"/>
      <c r="LBH116" s="210"/>
      <c r="LBI116" s="210"/>
      <c r="LBJ116" s="210"/>
      <c r="LBK116" s="210"/>
      <c r="LBL116" s="210"/>
      <c r="LBM116" s="210"/>
      <c r="LBN116" s="210"/>
      <c r="LBO116" s="210"/>
      <c r="LBP116" s="210"/>
      <c r="LBQ116" s="210"/>
      <c r="LBR116" s="210"/>
      <c r="LBS116" s="210"/>
      <c r="LBT116" s="210"/>
      <c r="LBU116" s="210"/>
      <c r="LBV116" s="210"/>
      <c r="LBW116" s="210"/>
      <c r="LBX116" s="210"/>
      <c r="LBY116" s="210"/>
      <c r="LBZ116" s="210"/>
      <c r="LCA116" s="210"/>
      <c r="LCB116" s="210"/>
      <c r="LCC116" s="210"/>
      <c r="LCD116" s="210"/>
      <c r="LCE116" s="210"/>
      <c r="LCF116" s="210"/>
      <c r="LCG116" s="210"/>
      <c r="LCH116" s="210"/>
      <c r="LCI116" s="210"/>
      <c r="LCJ116" s="210"/>
      <c r="LCK116" s="210"/>
      <c r="LCL116" s="210"/>
      <c r="LCM116" s="210"/>
      <c r="LCN116" s="210"/>
      <c r="LCO116" s="210"/>
      <c r="LCP116" s="210"/>
      <c r="LCQ116" s="210"/>
      <c r="LCR116" s="210"/>
      <c r="LCS116" s="210"/>
      <c r="LCT116" s="210"/>
      <c r="LCU116" s="210"/>
      <c r="LCV116" s="210"/>
      <c r="LCW116" s="210"/>
      <c r="LCX116" s="210"/>
      <c r="LCY116" s="210"/>
      <c r="LCZ116" s="210"/>
      <c r="LDA116" s="210"/>
      <c r="LDB116" s="210"/>
      <c r="LDC116" s="210"/>
      <c r="LDD116" s="210"/>
      <c r="LDE116" s="210"/>
      <c r="LDF116" s="210"/>
      <c r="LDG116" s="210"/>
      <c r="LDH116" s="210"/>
      <c r="LDI116" s="210"/>
      <c r="LDJ116" s="210"/>
      <c r="LDK116" s="210"/>
      <c r="LDL116" s="210"/>
      <c r="LDM116" s="210"/>
      <c r="LDN116" s="210"/>
      <c r="LDO116" s="210"/>
      <c r="LDP116" s="210"/>
      <c r="LDQ116" s="210"/>
      <c r="LDR116" s="210"/>
      <c r="LDS116" s="210"/>
      <c r="LDT116" s="210"/>
      <c r="LDU116" s="210"/>
      <c r="LDV116" s="210"/>
      <c r="LDW116" s="210"/>
      <c r="LDX116" s="210"/>
      <c r="LDY116" s="210"/>
      <c r="LDZ116" s="210"/>
      <c r="LEA116" s="210"/>
      <c r="LEB116" s="210"/>
      <c r="LEC116" s="210"/>
      <c r="LED116" s="210"/>
      <c r="LEE116" s="210"/>
      <c r="LEF116" s="210"/>
      <c r="LEG116" s="210"/>
      <c r="LEH116" s="210"/>
      <c r="LEI116" s="210"/>
      <c r="LEJ116" s="210"/>
      <c r="LEK116" s="210"/>
      <c r="LEL116" s="210"/>
      <c r="LEM116" s="210"/>
      <c r="LEN116" s="210"/>
      <c r="LEO116" s="210"/>
      <c r="LEP116" s="210"/>
      <c r="LEQ116" s="210"/>
      <c r="LER116" s="210"/>
      <c r="LES116" s="210"/>
      <c r="LET116" s="210"/>
      <c r="LEU116" s="210"/>
      <c r="LEV116" s="210"/>
      <c r="LEW116" s="210"/>
      <c r="LEX116" s="210"/>
      <c r="LEY116" s="210"/>
      <c r="LEZ116" s="210"/>
      <c r="LFA116" s="210"/>
      <c r="LFB116" s="210"/>
      <c r="LFC116" s="210"/>
      <c r="LFD116" s="210"/>
      <c r="LFE116" s="210"/>
      <c r="LFF116" s="210"/>
      <c r="LFG116" s="210"/>
      <c r="LFH116" s="210"/>
      <c r="LFI116" s="210"/>
      <c r="LFJ116" s="210"/>
      <c r="LFK116" s="210"/>
      <c r="LFL116" s="210"/>
      <c r="LFM116" s="210"/>
      <c r="LFN116" s="210"/>
      <c r="LFO116" s="210"/>
      <c r="LFP116" s="210"/>
      <c r="LFQ116" s="210"/>
      <c r="LFR116" s="210"/>
      <c r="LFS116" s="210"/>
      <c r="LFT116" s="210"/>
      <c r="LFU116" s="210"/>
      <c r="LFV116" s="210"/>
      <c r="LFW116" s="210"/>
      <c r="LFX116" s="210"/>
      <c r="LFY116" s="210"/>
      <c r="LFZ116" s="210"/>
      <c r="LGA116" s="210"/>
      <c r="LGB116" s="210"/>
      <c r="LGC116" s="210"/>
      <c r="LGD116" s="210"/>
      <c r="LGE116" s="210"/>
      <c r="LGF116" s="210"/>
      <c r="LGG116" s="210"/>
      <c r="LGH116" s="210"/>
      <c r="LGI116" s="210"/>
      <c r="LGJ116" s="210"/>
      <c r="LGK116" s="210"/>
      <c r="LGL116" s="210"/>
      <c r="LGM116" s="210"/>
      <c r="LGN116" s="210"/>
      <c r="LGO116" s="210"/>
      <c r="LGP116" s="210"/>
      <c r="LGQ116" s="210"/>
      <c r="LGR116" s="210"/>
      <c r="LGS116" s="210"/>
      <c r="LGT116" s="210"/>
      <c r="LGU116" s="210"/>
      <c r="LGV116" s="210"/>
      <c r="LGW116" s="210"/>
      <c r="LGX116" s="210"/>
      <c r="LGY116" s="210"/>
      <c r="LGZ116" s="210"/>
      <c r="LHA116" s="210"/>
      <c r="LHB116" s="210"/>
      <c r="LHC116" s="210"/>
      <c r="LHD116" s="210"/>
      <c r="LHE116" s="210"/>
      <c r="LHF116" s="210"/>
      <c r="LHG116" s="210"/>
      <c r="LHH116" s="210"/>
      <c r="LHI116" s="210"/>
      <c r="LHJ116" s="210"/>
      <c r="LHK116" s="210"/>
      <c r="LHL116" s="210"/>
      <c r="LHM116" s="210"/>
      <c r="LHN116" s="210"/>
      <c r="LHO116" s="210"/>
      <c r="LHP116" s="210"/>
      <c r="LHQ116" s="210"/>
      <c r="LHR116" s="210"/>
      <c r="LHS116" s="210"/>
      <c r="LHT116" s="210"/>
      <c r="LHU116" s="210"/>
      <c r="LHV116" s="210"/>
      <c r="LHW116" s="210"/>
      <c r="LHX116" s="210"/>
      <c r="LHY116" s="210"/>
      <c r="LHZ116" s="210"/>
      <c r="LIA116" s="210"/>
      <c r="LIB116" s="210"/>
      <c r="LIC116" s="210"/>
      <c r="LID116" s="210"/>
      <c r="LIE116" s="210"/>
      <c r="LIF116" s="210"/>
      <c r="LIG116" s="210"/>
      <c r="LIH116" s="210"/>
      <c r="LII116" s="210"/>
      <c r="LIJ116" s="210"/>
      <c r="LIK116" s="210"/>
      <c r="LIL116" s="210"/>
      <c r="LIM116" s="210"/>
      <c r="LIN116" s="210"/>
      <c r="LIO116" s="210"/>
      <c r="LIP116" s="210"/>
      <c r="LIQ116" s="210"/>
      <c r="LIR116" s="210"/>
      <c r="LIS116" s="210"/>
      <c r="LIT116" s="210"/>
      <c r="LIU116" s="210"/>
      <c r="LIV116" s="210"/>
      <c r="LIW116" s="210"/>
      <c r="LIX116" s="210"/>
      <c r="LIY116" s="210"/>
      <c r="LIZ116" s="210"/>
      <c r="LJA116" s="210"/>
      <c r="LJB116" s="210"/>
      <c r="LJC116" s="210"/>
      <c r="LJD116" s="210"/>
      <c r="LJE116" s="210"/>
      <c r="LJF116" s="210"/>
      <c r="LJG116" s="210"/>
      <c r="LJH116" s="210"/>
      <c r="LJI116" s="210"/>
      <c r="LJJ116" s="210"/>
      <c r="LJK116" s="210"/>
      <c r="LJL116" s="210"/>
      <c r="LJM116" s="210"/>
      <c r="LJN116" s="210"/>
      <c r="LJO116" s="210"/>
      <c r="LJP116" s="210"/>
      <c r="LJQ116" s="210"/>
      <c r="LJR116" s="210"/>
      <c r="LJS116" s="210"/>
      <c r="LJT116" s="210"/>
      <c r="LJU116" s="210"/>
      <c r="LJV116" s="210"/>
      <c r="LJW116" s="210"/>
      <c r="LJX116" s="210"/>
      <c r="LJY116" s="210"/>
      <c r="LJZ116" s="210"/>
      <c r="LKA116" s="210"/>
      <c r="LKB116" s="210"/>
      <c r="LKC116" s="210"/>
      <c r="LKD116" s="210"/>
      <c r="LKE116" s="210"/>
      <c r="LKF116" s="210"/>
      <c r="LKG116" s="210"/>
      <c r="LKH116" s="210"/>
      <c r="LKI116" s="210"/>
      <c r="LKJ116" s="210"/>
      <c r="LKK116" s="210"/>
      <c r="LKL116" s="210"/>
      <c r="LKM116" s="210"/>
      <c r="LKN116" s="210"/>
      <c r="LKO116" s="210"/>
      <c r="LKP116" s="210"/>
      <c r="LKQ116" s="210"/>
      <c r="LKR116" s="210"/>
      <c r="LKS116" s="210"/>
      <c r="LKT116" s="210"/>
      <c r="LKU116" s="210"/>
      <c r="LKV116" s="210"/>
      <c r="LKW116" s="210"/>
      <c r="LKX116" s="210"/>
      <c r="LKY116" s="210"/>
      <c r="LKZ116" s="210"/>
      <c r="LLA116" s="210"/>
      <c r="LLB116" s="210"/>
      <c r="LLC116" s="210"/>
      <c r="LLD116" s="210"/>
      <c r="LLE116" s="210"/>
      <c r="LLF116" s="210"/>
      <c r="LLG116" s="210"/>
      <c r="LLH116" s="210"/>
      <c r="LLI116" s="210"/>
      <c r="LLJ116" s="210"/>
      <c r="LLK116" s="210"/>
      <c r="LLL116" s="210"/>
      <c r="LLM116" s="210"/>
      <c r="LLN116" s="210"/>
      <c r="LLO116" s="210"/>
      <c r="LLP116" s="210"/>
      <c r="LLQ116" s="210"/>
      <c r="LLR116" s="210"/>
      <c r="LLS116" s="210"/>
      <c r="LLT116" s="210"/>
      <c r="LLU116" s="210"/>
      <c r="LLV116" s="210"/>
      <c r="LLW116" s="210"/>
      <c r="LLX116" s="210"/>
      <c r="LLY116" s="210"/>
      <c r="LLZ116" s="210"/>
      <c r="LMA116" s="210"/>
      <c r="LMB116" s="210"/>
      <c r="LMC116" s="210"/>
      <c r="LMD116" s="210"/>
      <c r="LME116" s="210"/>
      <c r="LMF116" s="210"/>
      <c r="LMG116" s="210"/>
      <c r="LMH116" s="210"/>
      <c r="LMI116" s="210"/>
      <c r="LMJ116" s="210"/>
      <c r="LMK116" s="210"/>
      <c r="LML116" s="210"/>
      <c r="LMM116" s="210"/>
      <c r="LMN116" s="210"/>
      <c r="LMO116" s="210"/>
      <c r="LMP116" s="210"/>
      <c r="LMQ116" s="210"/>
      <c r="LMR116" s="210"/>
      <c r="LMS116" s="210"/>
      <c r="LMT116" s="210"/>
      <c r="LMU116" s="210"/>
      <c r="LMV116" s="210"/>
      <c r="LMW116" s="210"/>
      <c r="LMX116" s="210"/>
      <c r="LMY116" s="210"/>
      <c r="LMZ116" s="210"/>
      <c r="LNA116" s="210"/>
      <c r="LNB116" s="210"/>
      <c r="LNC116" s="210"/>
      <c r="LND116" s="210"/>
      <c r="LNE116" s="210"/>
      <c r="LNF116" s="210"/>
      <c r="LNG116" s="210"/>
      <c r="LNH116" s="210"/>
      <c r="LNI116" s="210"/>
      <c r="LNJ116" s="210"/>
      <c r="LNK116" s="210"/>
      <c r="LNL116" s="210"/>
      <c r="LNM116" s="210"/>
      <c r="LNN116" s="210"/>
      <c r="LNO116" s="210"/>
      <c r="LNP116" s="210"/>
      <c r="LNQ116" s="210"/>
      <c r="LNR116" s="210"/>
      <c r="LNS116" s="210"/>
      <c r="LNT116" s="210"/>
      <c r="LNU116" s="210"/>
      <c r="LNV116" s="210"/>
      <c r="LNW116" s="210"/>
      <c r="LNX116" s="210"/>
      <c r="LNY116" s="210"/>
      <c r="LNZ116" s="210"/>
      <c r="LOA116" s="210"/>
      <c r="LOB116" s="210"/>
      <c r="LOC116" s="210"/>
      <c r="LOD116" s="210"/>
      <c r="LOE116" s="210"/>
      <c r="LOF116" s="210"/>
      <c r="LOG116" s="210"/>
      <c r="LOH116" s="210"/>
      <c r="LOI116" s="210"/>
      <c r="LOJ116" s="210"/>
      <c r="LOK116" s="210"/>
      <c r="LOL116" s="210"/>
      <c r="LOM116" s="210"/>
      <c r="LON116" s="210"/>
      <c r="LOO116" s="210"/>
      <c r="LOP116" s="210"/>
      <c r="LOQ116" s="210"/>
      <c r="LOR116" s="210"/>
      <c r="LOS116" s="210"/>
      <c r="LOT116" s="210"/>
      <c r="LOU116" s="210"/>
      <c r="LOV116" s="210"/>
      <c r="LOW116" s="210"/>
      <c r="LOX116" s="210"/>
      <c r="LOY116" s="210"/>
      <c r="LOZ116" s="210"/>
      <c r="LPA116" s="210"/>
      <c r="LPB116" s="210"/>
      <c r="LPC116" s="210"/>
      <c r="LPD116" s="210"/>
      <c r="LPE116" s="210"/>
      <c r="LPF116" s="210"/>
      <c r="LPG116" s="210"/>
      <c r="LPH116" s="210"/>
      <c r="LPI116" s="210"/>
      <c r="LPJ116" s="210"/>
      <c r="LPK116" s="210"/>
      <c r="LPL116" s="210"/>
      <c r="LPM116" s="210"/>
      <c r="LPN116" s="210"/>
      <c r="LPO116" s="210"/>
      <c r="LPP116" s="210"/>
      <c r="LPQ116" s="210"/>
      <c r="LPR116" s="210"/>
      <c r="LPS116" s="210"/>
      <c r="LPT116" s="210"/>
      <c r="LPU116" s="210"/>
      <c r="LPV116" s="210"/>
      <c r="LPW116" s="210"/>
      <c r="LPX116" s="210"/>
      <c r="LPY116" s="210"/>
      <c r="LPZ116" s="210"/>
      <c r="LQA116" s="210"/>
      <c r="LQB116" s="210"/>
      <c r="LQC116" s="210"/>
      <c r="LQD116" s="210"/>
      <c r="LQE116" s="210"/>
      <c r="LQF116" s="210"/>
      <c r="LQG116" s="210"/>
      <c r="LQH116" s="210"/>
      <c r="LQI116" s="210"/>
      <c r="LQJ116" s="210"/>
      <c r="LQK116" s="210"/>
      <c r="LQL116" s="210"/>
      <c r="LQM116" s="210"/>
      <c r="LQN116" s="210"/>
      <c r="LQO116" s="210"/>
      <c r="LQP116" s="210"/>
      <c r="LQQ116" s="210"/>
      <c r="LQR116" s="210"/>
      <c r="LQS116" s="210"/>
      <c r="LQT116" s="210"/>
      <c r="LQU116" s="210"/>
      <c r="LQV116" s="210"/>
      <c r="LQW116" s="210"/>
      <c r="LQX116" s="210"/>
      <c r="LQY116" s="210"/>
      <c r="LQZ116" s="210"/>
      <c r="LRA116" s="210"/>
      <c r="LRB116" s="210"/>
      <c r="LRC116" s="210"/>
      <c r="LRD116" s="210"/>
      <c r="LRE116" s="210"/>
      <c r="LRF116" s="210"/>
      <c r="LRG116" s="210"/>
      <c r="LRH116" s="210"/>
      <c r="LRI116" s="210"/>
      <c r="LRJ116" s="210"/>
      <c r="LRK116" s="210"/>
      <c r="LRL116" s="210"/>
      <c r="LRM116" s="210"/>
      <c r="LRN116" s="210"/>
      <c r="LRO116" s="210"/>
      <c r="LRP116" s="210"/>
      <c r="LRQ116" s="210"/>
      <c r="LRR116" s="210"/>
      <c r="LRS116" s="210"/>
      <c r="LRT116" s="210"/>
      <c r="LRU116" s="210"/>
      <c r="LRV116" s="210"/>
      <c r="LRW116" s="210"/>
      <c r="LRX116" s="210"/>
      <c r="LRY116" s="210"/>
      <c r="LRZ116" s="210"/>
      <c r="LSA116" s="210"/>
      <c r="LSB116" s="210"/>
      <c r="LSC116" s="210"/>
      <c r="LSD116" s="210"/>
      <c r="LSE116" s="210"/>
      <c r="LSF116" s="210"/>
      <c r="LSG116" s="210"/>
      <c r="LSH116" s="210"/>
      <c r="LSI116" s="210"/>
      <c r="LSJ116" s="210"/>
      <c r="LSK116" s="210"/>
      <c r="LSL116" s="210"/>
      <c r="LSM116" s="210"/>
      <c r="LSN116" s="210"/>
      <c r="LSO116" s="210"/>
      <c r="LSP116" s="210"/>
      <c r="LSQ116" s="210"/>
      <c r="LSR116" s="210"/>
      <c r="LSS116" s="210"/>
      <c r="LST116" s="210"/>
      <c r="LSU116" s="210"/>
      <c r="LSV116" s="210"/>
      <c r="LSW116" s="210"/>
      <c r="LSX116" s="210"/>
      <c r="LSY116" s="210"/>
      <c r="LSZ116" s="210"/>
      <c r="LTA116" s="210"/>
      <c r="LTB116" s="210"/>
      <c r="LTC116" s="210"/>
      <c r="LTD116" s="210"/>
      <c r="LTE116" s="210"/>
      <c r="LTF116" s="210"/>
      <c r="LTG116" s="210"/>
      <c r="LTH116" s="210"/>
      <c r="LTI116" s="210"/>
      <c r="LTJ116" s="210"/>
      <c r="LTK116" s="210"/>
      <c r="LTL116" s="210"/>
      <c r="LTM116" s="210"/>
      <c r="LTN116" s="210"/>
      <c r="LTO116" s="210"/>
      <c r="LTP116" s="210"/>
      <c r="LTQ116" s="210"/>
      <c r="LTR116" s="210"/>
      <c r="LTS116" s="210"/>
      <c r="LTT116" s="210"/>
      <c r="LTU116" s="210"/>
      <c r="LTV116" s="210"/>
      <c r="LTW116" s="210"/>
      <c r="LTX116" s="210"/>
      <c r="LTY116" s="210"/>
      <c r="LTZ116" s="210"/>
      <c r="LUA116" s="210"/>
      <c r="LUB116" s="210"/>
      <c r="LUC116" s="210"/>
      <c r="LUD116" s="210"/>
      <c r="LUE116" s="210"/>
      <c r="LUF116" s="210"/>
      <c r="LUG116" s="210"/>
      <c r="LUH116" s="210"/>
      <c r="LUI116" s="210"/>
      <c r="LUJ116" s="210"/>
      <c r="LUK116" s="210"/>
      <c r="LUL116" s="210"/>
      <c r="LUM116" s="210"/>
      <c r="LUN116" s="210"/>
      <c r="LUO116" s="210"/>
      <c r="LUP116" s="210"/>
      <c r="LUQ116" s="210"/>
      <c r="LUR116" s="210"/>
      <c r="LUS116" s="210"/>
      <c r="LUT116" s="210"/>
      <c r="LUU116" s="210"/>
      <c r="LUV116" s="210"/>
      <c r="LUW116" s="210"/>
      <c r="LUX116" s="210"/>
      <c r="LUY116" s="210"/>
      <c r="LUZ116" s="210"/>
      <c r="LVA116" s="210"/>
      <c r="LVB116" s="210"/>
      <c r="LVC116" s="210"/>
      <c r="LVD116" s="210"/>
      <c r="LVE116" s="210"/>
      <c r="LVF116" s="210"/>
      <c r="LVG116" s="210"/>
      <c r="LVH116" s="210"/>
      <c r="LVI116" s="210"/>
      <c r="LVJ116" s="210"/>
      <c r="LVK116" s="210"/>
      <c r="LVL116" s="210"/>
      <c r="LVM116" s="210"/>
      <c r="LVN116" s="210"/>
      <c r="LVO116" s="210"/>
      <c r="LVP116" s="210"/>
      <c r="LVQ116" s="210"/>
      <c r="LVR116" s="210"/>
      <c r="LVS116" s="210"/>
      <c r="LVT116" s="210"/>
      <c r="LVU116" s="210"/>
      <c r="LVV116" s="210"/>
      <c r="LVW116" s="210"/>
      <c r="LVX116" s="210"/>
      <c r="LVY116" s="210"/>
      <c r="LVZ116" s="210"/>
      <c r="LWA116" s="210"/>
      <c r="LWB116" s="210"/>
      <c r="LWC116" s="210"/>
      <c r="LWD116" s="210"/>
      <c r="LWE116" s="210"/>
      <c r="LWF116" s="210"/>
      <c r="LWG116" s="210"/>
      <c r="LWH116" s="210"/>
      <c r="LWI116" s="210"/>
      <c r="LWJ116" s="210"/>
      <c r="LWK116" s="210"/>
      <c r="LWL116" s="210"/>
      <c r="LWM116" s="210"/>
      <c r="LWN116" s="210"/>
      <c r="LWO116" s="210"/>
      <c r="LWP116" s="210"/>
      <c r="LWQ116" s="210"/>
      <c r="LWR116" s="210"/>
      <c r="LWS116" s="210"/>
      <c r="LWT116" s="210"/>
      <c r="LWU116" s="210"/>
      <c r="LWV116" s="210"/>
      <c r="LWW116" s="210"/>
      <c r="LWX116" s="210"/>
      <c r="LWY116" s="210"/>
      <c r="LWZ116" s="210"/>
      <c r="LXA116" s="210"/>
      <c r="LXB116" s="210"/>
      <c r="LXC116" s="210"/>
      <c r="LXD116" s="210"/>
      <c r="LXE116" s="210"/>
      <c r="LXF116" s="210"/>
      <c r="LXG116" s="210"/>
      <c r="LXH116" s="210"/>
      <c r="LXI116" s="210"/>
      <c r="LXJ116" s="210"/>
      <c r="LXK116" s="210"/>
      <c r="LXL116" s="210"/>
      <c r="LXM116" s="210"/>
      <c r="LXN116" s="210"/>
      <c r="LXO116" s="210"/>
      <c r="LXP116" s="210"/>
      <c r="LXQ116" s="210"/>
      <c r="LXR116" s="210"/>
      <c r="LXS116" s="210"/>
      <c r="LXT116" s="210"/>
      <c r="LXU116" s="210"/>
      <c r="LXV116" s="210"/>
      <c r="LXW116" s="210"/>
      <c r="LXX116" s="210"/>
      <c r="LXY116" s="210"/>
      <c r="LXZ116" s="210"/>
      <c r="LYA116" s="210"/>
      <c r="LYB116" s="210"/>
      <c r="LYC116" s="210"/>
      <c r="LYD116" s="210"/>
      <c r="LYE116" s="210"/>
      <c r="LYF116" s="210"/>
      <c r="LYG116" s="210"/>
      <c r="LYH116" s="210"/>
      <c r="LYI116" s="210"/>
      <c r="LYJ116" s="210"/>
      <c r="LYK116" s="210"/>
      <c r="LYL116" s="210"/>
      <c r="LYM116" s="210"/>
      <c r="LYN116" s="210"/>
      <c r="LYO116" s="210"/>
      <c r="LYP116" s="210"/>
      <c r="LYQ116" s="210"/>
      <c r="LYR116" s="210"/>
      <c r="LYS116" s="210"/>
      <c r="LYT116" s="210"/>
      <c r="LYU116" s="210"/>
      <c r="LYV116" s="210"/>
      <c r="LYW116" s="210"/>
      <c r="LYX116" s="210"/>
      <c r="LYY116" s="210"/>
      <c r="LYZ116" s="210"/>
      <c r="LZA116" s="210"/>
      <c r="LZB116" s="210"/>
      <c r="LZC116" s="210"/>
      <c r="LZD116" s="210"/>
      <c r="LZE116" s="210"/>
      <c r="LZF116" s="210"/>
      <c r="LZG116" s="210"/>
      <c r="LZH116" s="210"/>
      <c r="LZI116" s="210"/>
      <c r="LZJ116" s="210"/>
      <c r="LZK116" s="210"/>
      <c r="LZL116" s="210"/>
      <c r="LZM116" s="210"/>
      <c r="LZN116" s="210"/>
      <c r="LZO116" s="210"/>
      <c r="LZP116" s="210"/>
      <c r="LZQ116" s="210"/>
      <c r="LZR116" s="210"/>
      <c r="LZS116" s="210"/>
      <c r="LZT116" s="210"/>
      <c r="LZU116" s="210"/>
      <c r="LZV116" s="210"/>
      <c r="LZW116" s="210"/>
      <c r="LZX116" s="210"/>
      <c r="LZY116" s="210"/>
      <c r="LZZ116" s="210"/>
      <c r="MAA116" s="210"/>
      <c r="MAB116" s="210"/>
      <c r="MAC116" s="210"/>
      <c r="MAD116" s="210"/>
      <c r="MAE116" s="210"/>
      <c r="MAF116" s="210"/>
      <c r="MAG116" s="210"/>
      <c r="MAH116" s="210"/>
      <c r="MAI116" s="210"/>
      <c r="MAJ116" s="210"/>
      <c r="MAK116" s="210"/>
      <c r="MAL116" s="210"/>
      <c r="MAM116" s="210"/>
      <c r="MAN116" s="210"/>
      <c r="MAO116" s="210"/>
      <c r="MAP116" s="210"/>
      <c r="MAQ116" s="210"/>
      <c r="MAR116" s="210"/>
      <c r="MAS116" s="210"/>
      <c r="MAT116" s="210"/>
      <c r="MAU116" s="210"/>
      <c r="MAV116" s="210"/>
      <c r="MAW116" s="210"/>
      <c r="MAX116" s="210"/>
      <c r="MAY116" s="210"/>
      <c r="MAZ116" s="210"/>
      <c r="MBA116" s="210"/>
      <c r="MBB116" s="210"/>
      <c r="MBC116" s="210"/>
      <c r="MBD116" s="210"/>
      <c r="MBE116" s="210"/>
      <c r="MBF116" s="210"/>
      <c r="MBG116" s="210"/>
      <c r="MBH116" s="210"/>
      <c r="MBI116" s="210"/>
      <c r="MBJ116" s="210"/>
      <c r="MBK116" s="210"/>
      <c r="MBL116" s="210"/>
      <c r="MBM116" s="210"/>
      <c r="MBN116" s="210"/>
      <c r="MBO116" s="210"/>
      <c r="MBP116" s="210"/>
      <c r="MBQ116" s="210"/>
      <c r="MBR116" s="210"/>
      <c r="MBS116" s="210"/>
      <c r="MBT116" s="210"/>
      <c r="MBU116" s="210"/>
      <c r="MBV116" s="210"/>
      <c r="MBW116" s="210"/>
      <c r="MBX116" s="210"/>
      <c r="MBY116" s="210"/>
      <c r="MBZ116" s="210"/>
      <c r="MCA116" s="210"/>
      <c r="MCB116" s="210"/>
      <c r="MCC116" s="210"/>
      <c r="MCD116" s="210"/>
      <c r="MCE116" s="210"/>
      <c r="MCF116" s="210"/>
      <c r="MCG116" s="210"/>
      <c r="MCH116" s="210"/>
      <c r="MCI116" s="210"/>
      <c r="MCJ116" s="210"/>
      <c r="MCK116" s="210"/>
      <c r="MCL116" s="210"/>
      <c r="MCM116" s="210"/>
      <c r="MCN116" s="210"/>
      <c r="MCO116" s="210"/>
      <c r="MCP116" s="210"/>
      <c r="MCQ116" s="210"/>
      <c r="MCR116" s="210"/>
      <c r="MCS116" s="210"/>
      <c r="MCT116" s="210"/>
      <c r="MCU116" s="210"/>
      <c r="MCV116" s="210"/>
      <c r="MCW116" s="210"/>
      <c r="MCX116" s="210"/>
      <c r="MCY116" s="210"/>
      <c r="MCZ116" s="210"/>
      <c r="MDA116" s="210"/>
      <c r="MDB116" s="210"/>
      <c r="MDC116" s="210"/>
      <c r="MDD116" s="210"/>
      <c r="MDE116" s="210"/>
      <c r="MDF116" s="210"/>
      <c r="MDG116" s="210"/>
      <c r="MDH116" s="210"/>
      <c r="MDI116" s="210"/>
      <c r="MDJ116" s="210"/>
      <c r="MDK116" s="210"/>
      <c r="MDL116" s="210"/>
      <c r="MDM116" s="210"/>
      <c r="MDN116" s="210"/>
      <c r="MDO116" s="210"/>
      <c r="MDP116" s="210"/>
      <c r="MDQ116" s="210"/>
      <c r="MDR116" s="210"/>
      <c r="MDS116" s="210"/>
      <c r="MDT116" s="210"/>
      <c r="MDU116" s="210"/>
      <c r="MDV116" s="210"/>
      <c r="MDW116" s="210"/>
      <c r="MDX116" s="210"/>
      <c r="MDY116" s="210"/>
      <c r="MDZ116" s="210"/>
      <c r="MEA116" s="210"/>
      <c r="MEB116" s="210"/>
      <c r="MEC116" s="210"/>
      <c r="MED116" s="210"/>
      <c r="MEE116" s="210"/>
      <c r="MEF116" s="210"/>
      <c r="MEG116" s="210"/>
      <c r="MEH116" s="210"/>
      <c r="MEI116" s="210"/>
      <c r="MEJ116" s="210"/>
      <c r="MEK116" s="210"/>
      <c r="MEL116" s="210"/>
      <c r="MEM116" s="210"/>
      <c r="MEN116" s="210"/>
      <c r="MEO116" s="210"/>
      <c r="MEP116" s="210"/>
      <c r="MEQ116" s="210"/>
      <c r="MER116" s="210"/>
      <c r="MES116" s="210"/>
      <c r="MET116" s="210"/>
      <c r="MEU116" s="210"/>
      <c r="MEV116" s="210"/>
      <c r="MEW116" s="210"/>
      <c r="MEX116" s="210"/>
      <c r="MEY116" s="210"/>
      <c r="MEZ116" s="210"/>
      <c r="MFA116" s="210"/>
      <c r="MFB116" s="210"/>
      <c r="MFC116" s="210"/>
      <c r="MFD116" s="210"/>
      <c r="MFE116" s="210"/>
      <c r="MFF116" s="210"/>
      <c r="MFG116" s="210"/>
      <c r="MFH116" s="210"/>
      <c r="MFI116" s="210"/>
      <c r="MFJ116" s="210"/>
      <c r="MFK116" s="210"/>
      <c r="MFL116" s="210"/>
      <c r="MFM116" s="210"/>
      <c r="MFN116" s="210"/>
      <c r="MFO116" s="210"/>
      <c r="MFP116" s="210"/>
      <c r="MFQ116" s="210"/>
      <c r="MFR116" s="210"/>
      <c r="MFS116" s="210"/>
      <c r="MFT116" s="210"/>
      <c r="MFU116" s="210"/>
      <c r="MFV116" s="210"/>
      <c r="MFW116" s="210"/>
      <c r="MFX116" s="210"/>
      <c r="MFY116" s="210"/>
      <c r="MFZ116" s="210"/>
      <c r="MGA116" s="210"/>
      <c r="MGB116" s="210"/>
      <c r="MGC116" s="210"/>
      <c r="MGD116" s="210"/>
      <c r="MGE116" s="210"/>
      <c r="MGF116" s="210"/>
      <c r="MGG116" s="210"/>
      <c r="MGH116" s="210"/>
      <c r="MGI116" s="210"/>
      <c r="MGJ116" s="210"/>
      <c r="MGK116" s="210"/>
      <c r="MGL116" s="210"/>
      <c r="MGM116" s="210"/>
      <c r="MGN116" s="210"/>
      <c r="MGO116" s="210"/>
      <c r="MGP116" s="210"/>
      <c r="MGQ116" s="210"/>
      <c r="MGR116" s="210"/>
      <c r="MGS116" s="210"/>
      <c r="MGT116" s="210"/>
      <c r="MGU116" s="210"/>
      <c r="MGV116" s="210"/>
      <c r="MGW116" s="210"/>
      <c r="MGX116" s="210"/>
      <c r="MGY116" s="210"/>
      <c r="MGZ116" s="210"/>
      <c r="MHA116" s="210"/>
      <c r="MHB116" s="210"/>
      <c r="MHC116" s="210"/>
      <c r="MHD116" s="210"/>
      <c r="MHE116" s="210"/>
      <c r="MHF116" s="210"/>
      <c r="MHG116" s="210"/>
      <c r="MHH116" s="210"/>
      <c r="MHI116" s="210"/>
      <c r="MHJ116" s="210"/>
      <c r="MHK116" s="210"/>
      <c r="MHL116" s="210"/>
      <c r="MHM116" s="210"/>
      <c r="MHN116" s="210"/>
      <c r="MHO116" s="210"/>
      <c r="MHP116" s="210"/>
      <c r="MHQ116" s="210"/>
      <c r="MHR116" s="210"/>
      <c r="MHS116" s="210"/>
      <c r="MHT116" s="210"/>
      <c r="MHU116" s="210"/>
      <c r="MHV116" s="210"/>
      <c r="MHW116" s="210"/>
      <c r="MHX116" s="210"/>
      <c r="MHY116" s="210"/>
      <c r="MHZ116" s="210"/>
      <c r="MIA116" s="210"/>
      <c r="MIB116" s="210"/>
      <c r="MIC116" s="210"/>
      <c r="MID116" s="210"/>
      <c r="MIE116" s="210"/>
      <c r="MIF116" s="210"/>
      <c r="MIG116" s="210"/>
      <c r="MIH116" s="210"/>
      <c r="MII116" s="210"/>
      <c r="MIJ116" s="210"/>
      <c r="MIK116" s="210"/>
      <c r="MIL116" s="210"/>
      <c r="MIM116" s="210"/>
      <c r="MIN116" s="210"/>
      <c r="MIO116" s="210"/>
      <c r="MIP116" s="210"/>
      <c r="MIQ116" s="210"/>
      <c r="MIR116" s="210"/>
      <c r="MIS116" s="210"/>
      <c r="MIT116" s="210"/>
      <c r="MIU116" s="210"/>
      <c r="MIV116" s="210"/>
      <c r="MIW116" s="210"/>
      <c r="MIX116" s="210"/>
      <c r="MIY116" s="210"/>
      <c r="MIZ116" s="210"/>
      <c r="MJA116" s="210"/>
      <c r="MJB116" s="210"/>
      <c r="MJC116" s="210"/>
      <c r="MJD116" s="210"/>
      <c r="MJE116" s="210"/>
      <c r="MJF116" s="210"/>
      <c r="MJG116" s="210"/>
      <c r="MJH116" s="210"/>
      <c r="MJI116" s="210"/>
      <c r="MJJ116" s="210"/>
      <c r="MJK116" s="210"/>
      <c r="MJL116" s="210"/>
      <c r="MJM116" s="210"/>
      <c r="MJN116" s="210"/>
      <c r="MJO116" s="210"/>
      <c r="MJP116" s="210"/>
      <c r="MJQ116" s="210"/>
      <c r="MJR116" s="210"/>
      <c r="MJS116" s="210"/>
      <c r="MJT116" s="210"/>
      <c r="MJU116" s="210"/>
      <c r="MJV116" s="210"/>
      <c r="MJW116" s="210"/>
      <c r="MJX116" s="210"/>
      <c r="MJY116" s="210"/>
      <c r="MJZ116" s="210"/>
      <c r="MKA116" s="210"/>
      <c r="MKB116" s="210"/>
      <c r="MKC116" s="210"/>
      <c r="MKD116" s="210"/>
      <c r="MKE116" s="210"/>
      <c r="MKF116" s="210"/>
      <c r="MKG116" s="210"/>
      <c r="MKH116" s="210"/>
      <c r="MKI116" s="210"/>
      <c r="MKJ116" s="210"/>
      <c r="MKK116" s="210"/>
      <c r="MKL116" s="210"/>
      <c r="MKM116" s="210"/>
      <c r="MKN116" s="210"/>
      <c r="MKO116" s="210"/>
      <c r="MKP116" s="210"/>
      <c r="MKQ116" s="210"/>
      <c r="MKR116" s="210"/>
      <c r="MKS116" s="210"/>
      <c r="MKT116" s="210"/>
      <c r="MKU116" s="210"/>
      <c r="MKV116" s="210"/>
      <c r="MKW116" s="210"/>
      <c r="MKX116" s="210"/>
      <c r="MKY116" s="210"/>
      <c r="MKZ116" s="210"/>
      <c r="MLA116" s="210"/>
      <c r="MLB116" s="210"/>
      <c r="MLC116" s="210"/>
      <c r="MLD116" s="210"/>
      <c r="MLE116" s="210"/>
      <c r="MLF116" s="210"/>
      <c r="MLG116" s="210"/>
      <c r="MLH116" s="210"/>
      <c r="MLI116" s="210"/>
      <c r="MLJ116" s="210"/>
      <c r="MLK116" s="210"/>
      <c r="MLL116" s="210"/>
      <c r="MLM116" s="210"/>
      <c r="MLN116" s="210"/>
      <c r="MLO116" s="210"/>
      <c r="MLP116" s="210"/>
      <c r="MLQ116" s="210"/>
      <c r="MLR116" s="210"/>
      <c r="MLS116" s="210"/>
      <c r="MLT116" s="210"/>
      <c r="MLU116" s="210"/>
      <c r="MLV116" s="210"/>
      <c r="MLW116" s="210"/>
      <c r="MLX116" s="210"/>
      <c r="MLY116" s="210"/>
      <c r="MLZ116" s="210"/>
      <c r="MMA116" s="210"/>
      <c r="MMB116" s="210"/>
      <c r="MMC116" s="210"/>
      <c r="MMD116" s="210"/>
      <c r="MME116" s="210"/>
      <c r="MMF116" s="210"/>
      <c r="MMG116" s="210"/>
      <c r="MMH116" s="210"/>
      <c r="MMI116" s="210"/>
      <c r="MMJ116" s="210"/>
      <c r="MMK116" s="210"/>
      <c r="MML116" s="210"/>
      <c r="MMM116" s="210"/>
      <c r="MMN116" s="210"/>
      <c r="MMO116" s="210"/>
      <c r="MMP116" s="210"/>
      <c r="MMQ116" s="210"/>
      <c r="MMR116" s="210"/>
      <c r="MMS116" s="210"/>
      <c r="MMT116" s="210"/>
      <c r="MMU116" s="210"/>
      <c r="MMV116" s="210"/>
      <c r="MMW116" s="210"/>
      <c r="MMX116" s="210"/>
      <c r="MMY116" s="210"/>
      <c r="MMZ116" s="210"/>
      <c r="MNA116" s="210"/>
      <c r="MNB116" s="210"/>
      <c r="MNC116" s="210"/>
      <c r="MND116" s="210"/>
      <c r="MNE116" s="210"/>
      <c r="MNF116" s="210"/>
      <c r="MNG116" s="210"/>
      <c r="MNH116" s="210"/>
      <c r="MNI116" s="210"/>
      <c r="MNJ116" s="210"/>
      <c r="MNK116" s="210"/>
      <c r="MNL116" s="210"/>
      <c r="MNM116" s="210"/>
      <c r="MNN116" s="210"/>
      <c r="MNO116" s="210"/>
      <c r="MNP116" s="210"/>
      <c r="MNQ116" s="210"/>
      <c r="MNR116" s="210"/>
      <c r="MNS116" s="210"/>
      <c r="MNT116" s="210"/>
      <c r="MNU116" s="210"/>
      <c r="MNV116" s="210"/>
      <c r="MNW116" s="210"/>
      <c r="MNX116" s="210"/>
      <c r="MNY116" s="210"/>
      <c r="MNZ116" s="210"/>
      <c r="MOA116" s="210"/>
      <c r="MOB116" s="210"/>
      <c r="MOC116" s="210"/>
      <c r="MOD116" s="210"/>
      <c r="MOE116" s="210"/>
      <c r="MOF116" s="210"/>
      <c r="MOG116" s="210"/>
      <c r="MOH116" s="210"/>
      <c r="MOI116" s="210"/>
      <c r="MOJ116" s="210"/>
      <c r="MOK116" s="210"/>
      <c r="MOL116" s="210"/>
      <c r="MOM116" s="210"/>
      <c r="MON116" s="210"/>
      <c r="MOO116" s="210"/>
      <c r="MOP116" s="210"/>
      <c r="MOQ116" s="210"/>
      <c r="MOR116" s="210"/>
      <c r="MOS116" s="210"/>
      <c r="MOT116" s="210"/>
      <c r="MOU116" s="210"/>
      <c r="MOV116" s="210"/>
      <c r="MOW116" s="210"/>
      <c r="MOX116" s="210"/>
      <c r="MOY116" s="210"/>
      <c r="MOZ116" s="210"/>
      <c r="MPA116" s="210"/>
      <c r="MPB116" s="210"/>
      <c r="MPC116" s="210"/>
      <c r="MPD116" s="210"/>
      <c r="MPE116" s="210"/>
      <c r="MPF116" s="210"/>
      <c r="MPG116" s="210"/>
      <c r="MPH116" s="210"/>
      <c r="MPI116" s="210"/>
      <c r="MPJ116" s="210"/>
      <c r="MPK116" s="210"/>
      <c r="MPL116" s="210"/>
      <c r="MPM116" s="210"/>
      <c r="MPN116" s="210"/>
      <c r="MPO116" s="210"/>
      <c r="MPP116" s="210"/>
      <c r="MPQ116" s="210"/>
      <c r="MPR116" s="210"/>
      <c r="MPS116" s="210"/>
      <c r="MPT116" s="210"/>
      <c r="MPU116" s="210"/>
      <c r="MPV116" s="210"/>
      <c r="MPW116" s="210"/>
      <c r="MPX116" s="210"/>
      <c r="MPY116" s="210"/>
      <c r="MPZ116" s="210"/>
      <c r="MQA116" s="210"/>
      <c r="MQB116" s="210"/>
      <c r="MQC116" s="210"/>
      <c r="MQD116" s="210"/>
      <c r="MQE116" s="210"/>
      <c r="MQF116" s="210"/>
      <c r="MQG116" s="210"/>
      <c r="MQH116" s="210"/>
      <c r="MQI116" s="210"/>
      <c r="MQJ116" s="210"/>
      <c r="MQK116" s="210"/>
      <c r="MQL116" s="210"/>
      <c r="MQM116" s="210"/>
      <c r="MQN116" s="210"/>
      <c r="MQO116" s="210"/>
      <c r="MQP116" s="210"/>
      <c r="MQQ116" s="210"/>
      <c r="MQR116" s="210"/>
      <c r="MQS116" s="210"/>
      <c r="MQT116" s="210"/>
      <c r="MQU116" s="210"/>
      <c r="MQV116" s="210"/>
      <c r="MQW116" s="210"/>
      <c r="MQX116" s="210"/>
      <c r="MQY116" s="210"/>
      <c r="MQZ116" s="210"/>
      <c r="MRA116" s="210"/>
      <c r="MRB116" s="210"/>
      <c r="MRC116" s="210"/>
      <c r="MRD116" s="210"/>
      <c r="MRE116" s="210"/>
      <c r="MRF116" s="210"/>
      <c r="MRG116" s="210"/>
      <c r="MRH116" s="210"/>
      <c r="MRI116" s="210"/>
      <c r="MRJ116" s="210"/>
      <c r="MRK116" s="210"/>
      <c r="MRL116" s="210"/>
      <c r="MRM116" s="210"/>
      <c r="MRN116" s="210"/>
      <c r="MRO116" s="210"/>
      <c r="MRP116" s="210"/>
      <c r="MRQ116" s="210"/>
      <c r="MRR116" s="210"/>
      <c r="MRS116" s="210"/>
      <c r="MRT116" s="210"/>
      <c r="MRU116" s="210"/>
      <c r="MRV116" s="210"/>
      <c r="MRW116" s="210"/>
      <c r="MRX116" s="210"/>
      <c r="MRY116" s="210"/>
      <c r="MRZ116" s="210"/>
      <c r="MSA116" s="210"/>
      <c r="MSB116" s="210"/>
      <c r="MSC116" s="210"/>
      <c r="MSD116" s="210"/>
      <c r="MSE116" s="210"/>
      <c r="MSF116" s="210"/>
      <c r="MSG116" s="210"/>
      <c r="MSH116" s="210"/>
      <c r="MSI116" s="210"/>
      <c r="MSJ116" s="210"/>
      <c r="MSK116" s="210"/>
      <c r="MSL116" s="210"/>
      <c r="MSM116" s="210"/>
      <c r="MSN116" s="210"/>
      <c r="MSO116" s="210"/>
      <c r="MSP116" s="210"/>
      <c r="MSQ116" s="210"/>
      <c r="MSR116" s="210"/>
      <c r="MSS116" s="210"/>
      <c r="MST116" s="210"/>
      <c r="MSU116" s="210"/>
      <c r="MSV116" s="210"/>
      <c r="MSW116" s="210"/>
      <c r="MSX116" s="210"/>
      <c r="MSY116" s="210"/>
      <c r="MSZ116" s="210"/>
      <c r="MTA116" s="210"/>
      <c r="MTB116" s="210"/>
      <c r="MTC116" s="210"/>
      <c r="MTD116" s="210"/>
      <c r="MTE116" s="210"/>
      <c r="MTF116" s="210"/>
      <c r="MTG116" s="210"/>
      <c r="MTH116" s="210"/>
      <c r="MTI116" s="210"/>
      <c r="MTJ116" s="210"/>
      <c r="MTK116" s="210"/>
      <c r="MTL116" s="210"/>
      <c r="MTM116" s="210"/>
      <c r="MTN116" s="210"/>
      <c r="MTO116" s="210"/>
      <c r="MTP116" s="210"/>
      <c r="MTQ116" s="210"/>
      <c r="MTR116" s="210"/>
      <c r="MTS116" s="210"/>
      <c r="MTT116" s="210"/>
      <c r="MTU116" s="210"/>
      <c r="MTV116" s="210"/>
      <c r="MTW116" s="210"/>
      <c r="MTX116" s="210"/>
      <c r="MTY116" s="210"/>
      <c r="MTZ116" s="210"/>
      <c r="MUA116" s="210"/>
      <c r="MUB116" s="210"/>
      <c r="MUC116" s="210"/>
      <c r="MUD116" s="210"/>
      <c r="MUE116" s="210"/>
      <c r="MUF116" s="210"/>
      <c r="MUG116" s="210"/>
      <c r="MUH116" s="210"/>
      <c r="MUI116" s="210"/>
      <c r="MUJ116" s="210"/>
      <c r="MUK116" s="210"/>
      <c r="MUL116" s="210"/>
      <c r="MUM116" s="210"/>
      <c r="MUN116" s="210"/>
      <c r="MUO116" s="210"/>
      <c r="MUP116" s="210"/>
      <c r="MUQ116" s="210"/>
      <c r="MUR116" s="210"/>
      <c r="MUS116" s="210"/>
      <c r="MUT116" s="210"/>
      <c r="MUU116" s="210"/>
      <c r="MUV116" s="210"/>
      <c r="MUW116" s="210"/>
      <c r="MUX116" s="210"/>
      <c r="MUY116" s="210"/>
      <c r="MUZ116" s="210"/>
      <c r="MVA116" s="210"/>
      <c r="MVB116" s="210"/>
      <c r="MVC116" s="210"/>
      <c r="MVD116" s="210"/>
      <c r="MVE116" s="210"/>
      <c r="MVF116" s="210"/>
      <c r="MVG116" s="210"/>
      <c r="MVH116" s="210"/>
      <c r="MVI116" s="210"/>
      <c r="MVJ116" s="210"/>
      <c r="MVK116" s="210"/>
      <c r="MVL116" s="210"/>
      <c r="MVM116" s="210"/>
      <c r="MVN116" s="210"/>
      <c r="MVO116" s="210"/>
      <c r="MVP116" s="210"/>
      <c r="MVQ116" s="210"/>
      <c r="MVR116" s="210"/>
      <c r="MVS116" s="210"/>
      <c r="MVT116" s="210"/>
      <c r="MVU116" s="210"/>
      <c r="MVV116" s="210"/>
      <c r="MVW116" s="210"/>
      <c r="MVX116" s="210"/>
      <c r="MVY116" s="210"/>
      <c r="MVZ116" s="210"/>
      <c r="MWA116" s="210"/>
      <c r="MWB116" s="210"/>
      <c r="MWC116" s="210"/>
      <c r="MWD116" s="210"/>
      <c r="MWE116" s="210"/>
      <c r="MWF116" s="210"/>
      <c r="MWG116" s="210"/>
      <c r="MWH116" s="210"/>
      <c r="MWI116" s="210"/>
      <c r="MWJ116" s="210"/>
      <c r="MWK116" s="210"/>
      <c r="MWL116" s="210"/>
      <c r="MWM116" s="210"/>
      <c r="MWN116" s="210"/>
      <c r="MWO116" s="210"/>
      <c r="MWP116" s="210"/>
      <c r="MWQ116" s="210"/>
      <c r="MWR116" s="210"/>
      <c r="MWS116" s="210"/>
      <c r="MWT116" s="210"/>
      <c r="MWU116" s="210"/>
      <c r="MWV116" s="210"/>
      <c r="MWW116" s="210"/>
      <c r="MWX116" s="210"/>
      <c r="MWY116" s="210"/>
      <c r="MWZ116" s="210"/>
      <c r="MXA116" s="210"/>
      <c r="MXB116" s="210"/>
      <c r="MXC116" s="210"/>
      <c r="MXD116" s="210"/>
      <c r="MXE116" s="210"/>
      <c r="MXF116" s="210"/>
      <c r="MXG116" s="210"/>
      <c r="MXH116" s="210"/>
      <c r="MXI116" s="210"/>
      <c r="MXJ116" s="210"/>
      <c r="MXK116" s="210"/>
      <c r="MXL116" s="210"/>
      <c r="MXM116" s="210"/>
      <c r="MXN116" s="210"/>
      <c r="MXO116" s="210"/>
      <c r="MXP116" s="210"/>
      <c r="MXQ116" s="210"/>
      <c r="MXR116" s="210"/>
      <c r="MXS116" s="210"/>
      <c r="MXT116" s="210"/>
      <c r="MXU116" s="210"/>
      <c r="MXV116" s="210"/>
      <c r="MXW116" s="210"/>
      <c r="MXX116" s="210"/>
      <c r="MXY116" s="210"/>
      <c r="MXZ116" s="210"/>
      <c r="MYA116" s="210"/>
      <c r="MYB116" s="210"/>
      <c r="MYC116" s="210"/>
      <c r="MYD116" s="210"/>
      <c r="MYE116" s="210"/>
      <c r="MYF116" s="210"/>
      <c r="MYG116" s="210"/>
      <c r="MYH116" s="210"/>
      <c r="MYI116" s="210"/>
      <c r="MYJ116" s="210"/>
      <c r="MYK116" s="210"/>
      <c r="MYL116" s="210"/>
      <c r="MYM116" s="210"/>
      <c r="MYN116" s="210"/>
      <c r="MYO116" s="210"/>
      <c r="MYP116" s="210"/>
      <c r="MYQ116" s="210"/>
      <c r="MYR116" s="210"/>
      <c r="MYS116" s="210"/>
      <c r="MYT116" s="210"/>
      <c r="MYU116" s="210"/>
      <c r="MYV116" s="210"/>
      <c r="MYW116" s="210"/>
      <c r="MYX116" s="210"/>
      <c r="MYY116" s="210"/>
      <c r="MYZ116" s="210"/>
      <c r="MZA116" s="210"/>
      <c r="MZB116" s="210"/>
      <c r="MZC116" s="210"/>
      <c r="MZD116" s="210"/>
      <c r="MZE116" s="210"/>
      <c r="MZF116" s="210"/>
      <c r="MZG116" s="210"/>
      <c r="MZH116" s="210"/>
      <c r="MZI116" s="210"/>
      <c r="MZJ116" s="210"/>
      <c r="MZK116" s="210"/>
      <c r="MZL116" s="210"/>
      <c r="MZM116" s="210"/>
      <c r="MZN116" s="210"/>
      <c r="MZO116" s="210"/>
      <c r="MZP116" s="210"/>
      <c r="MZQ116" s="210"/>
      <c r="MZR116" s="210"/>
      <c r="MZS116" s="210"/>
      <c r="MZT116" s="210"/>
      <c r="MZU116" s="210"/>
      <c r="MZV116" s="210"/>
      <c r="MZW116" s="210"/>
      <c r="MZX116" s="210"/>
      <c r="MZY116" s="210"/>
      <c r="MZZ116" s="210"/>
      <c r="NAA116" s="210"/>
      <c r="NAB116" s="210"/>
      <c r="NAC116" s="210"/>
      <c r="NAD116" s="210"/>
      <c r="NAE116" s="210"/>
      <c r="NAF116" s="210"/>
      <c r="NAG116" s="210"/>
      <c r="NAH116" s="210"/>
      <c r="NAI116" s="210"/>
      <c r="NAJ116" s="210"/>
      <c r="NAK116" s="210"/>
      <c r="NAL116" s="210"/>
      <c r="NAM116" s="210"/>
      <c r="NAN116" s="210"/>
      <c r="NAO116" s="210"/>
      <c r="NAP116" s="210"/>
      <c r="NAQ116" s="210"/>
      <c r="NAR116" s="210"/>
      <c r="NAS116" s="210"/>
      <c r="NAT116" s="210"/>
      <c r="NAU116" s="210"/>
      <c r="NAV116" s="210"/>
      <c r="NAW116" s="210"/>
      <c r="NAX116" s="210"/>
      <c r="NAY116" s="210"/>
      <c r="NAZ116" s="210"/>
      <c r="NBA116" s="210"/>
      <c r="NBB116" s="210"/>
      <c r="NBC116" s="210"/>
      <c r="NBD116" s="210"/>
      <c r="NBE116" s="210"/>
      <c r="NBF116" s="210"/>
      <c r="NBG116" s="210"/>
      <c r="NBH116" s="210"/>
      <c r="NBI116" s="210"/>
      <c r="NBJ116" s="210"/>
      <c r="NBK116" s="210"/>
      <c r="NBL116" s="210"/>
      <c r="NBM116" s="210"/>
      <c r="NBN116" s="210"/>
      <c r="NBO116" s="210"/>
      <c r="NBP116" s="210"/>
      <c r="NBQ116" s="210"/>
      <c r="NBR116" s="210"/>
      <c r="NBS116" s="210"/>
      <c r="NBT116" s="210"/>
      <c r="NBU116" s="210"/>
      <c r="NBV116" s="210"/>
      <c r="NBW116" s="210"/>
      <c r="NBX116" s="210"/>
      <c r="NBY116" s="210"/>
      <c r="NBZ116" s="210"/>
      <c r="NCA116" s="210"/>
      <c r="NCB116" s="210"/>
      <c r="NCC116" s="210"/>
      <c r="NCD116" s="210"/>
      <c r="NCE116" s="210"/>
      <c r="NCF116" s="210"/>
      <c r="NCG116" s="210"/>
      <c r="NCH116" s="210"/>
      <c r="NCI116" s="210"/>
      <c r="NCJ116" s="210"/>
      <c r="NCK116" s="210"/>
      <c r="NCL116" s="210"/>
      <c r="NCM116" s="210"/>
      <c r="NCN116" s="210"/>
      <c r="NCO116" s="210"/>
      <c r="NCP116" s="210"/>
      <c r="NCQ116" s="210"/>
      <c r="NCR116" s="210"/>
      <c r="NCS116" s="210"/>
      <c r="NCT116" s="210"/>
      <c r="NCU116" s="210"/>
      <c r="NCV116" s="210"/>
      <c r="NCW116" s="210"/>
      <c r="NCX116" s="210"/>
      <c r="NCY116" s="210"/>
      <c r="NCZ116" s="210"/>
      <c r="NDA116" s="210"/>
      <c r="NDB116" s="210"/>
      <c r="NDC116" s="210"/>
      <c r="NDD116" s="210"/>
      <c r="NDE116" s="210"/>
      <c r="NDF116" s="210"/>
      <c r="NDG116" s="210"/>
      <c r="NDH116" s="210"/>
      <c r="NDI116" s="210"/>
      <c r="NDJ116" s="210"/>
      <c r="NDK116" s="210"/>
      <c r="NDL116" s="210"/>
      <c r="NDM116" s="210"/>
      <c r="NDN116" s="210"/>
      <c r="NDO116" s="210"/>
      <c r="NDP116" s="210"/>
      <c r="NDQ116" s="210"/>
      <c r="NDR116" s="210"/>
      <c r="NDS116" s="210"/>
      <c r="NDT116" s="210"/>
      <c r="NDU116" s="210"/>
      <c r="NDV116" s="210"/>
      <c r="NDW116" s="210"/>
      <c r="NDX116" s="210"/>
      <c r="NDY116" s="210"/>
      <c r="NDZ116" s="210"/>
      <c r="NEA116" s="210"/>
      <c r="NEB116" s="210"/>
      <c r="NEC116" s="210"/>
      <c r="NED116" s="210"/>
      <c r="NEE116" s="210"/>
      <c r="NEF116" s="210"/>
      <c r="NEG116" s="210"/>
      <c r="NEH116" s="210"/>
      <c r="NEI116" s="210"/>
      <c r="NEJ116" s="210"/>
      <c r="NEK116" s="210"/>
      <c r="NEL116" s="210"/>
      <c r="NEM116" s="210"/>
      <c r="NEN116" s="210"/>
      <c r="NEO116" s="210"/>
      <c r="NEP116" s="210"/>
      <c r="NEQ116" s="210"/>
      <c r="NER116" s="210"/>
      <c r="NES116" s="210"/>
      <c r="NET116" s="210"/>
      <c r="NEU116" s="210"/>
      <c r="NEV116" s="210"/>
      <c r="NEW116" s="210"/>
      <c r="NEX116" s="210"/>
      <c r="NEY116" s="210"/>
      <c r="NEZ116" s="210"/>
      <c r="NFA116" s="210"/>
      <c r="NFB116" s="210"/>
      <c r="NFC116" s="210"/>
      <c r="NFD116" s="210"/>
      <c r="NFE116" s="210"/>
      <c r="NFF116" s="210"/>
      <c r="NFG116" s="210"/>
      <c r="NFH116" s="210"/>
      <c r="NFI116" s="210"/>
      <c r="NFJ116" s="210"/>
      <c r="NFK116" s="210"/>
      <c r="NFL116" s="210"/>
      <c r="NFM116" s="210"/>
      <c r="NFN116" s="210"/>
      <c r="NFO116" s="210"/>
      <c r="NFP116" s="210"/>
      <c r="NFQ116" s="210"/>
      <c r="NFR116" s="210"/>
      <c r="NFS116" s="210"/>
      <c r="NFT116" s="210"/>
      <c r="NFU116" s="210"/>
      <c r="NFV116" s="210"/>
      <c r="NFW116" s="210"/>
      <c r="NFX116" s="210"/>
      <c r="NFY116" s="210"/>
      <c r="NFZ116" s="210"/>
      <c r="NGA116" s="210"/>
      <c r="NGB116" s="210"/>
      <c r="NGC116" s="210"/>
      <c r="NGD116" s="210"/>
      <c r="NGE116" s="210"/>
      <c r="NGF116" s="210"/>
      <c r="NGG116" s="210"/>
      <c r="NGH116" s="210"/>
      <c r="NGI116" s="210"/>
      <c r="NGJ116" s="210"/>
      <c r="NGK116" s="210"/>
      <c r="NGL116" s="210"/>
      <c r="NGM116" s="210"/>
      <c r="NGN116" s="210"/>
      <c r="NGO116" s="210"/>
      <c r="NGP116" s="210"/>
      <c r="NGQ116" s="210"/>
      <c r="NGR116" s="210"/>
      <c r="NGS116" s="210"/>
      <c r="NGT116" s="210"/>
      <c r="NGU116" s="210"/>
      <c r="NGV116" s="210"/>
      <c r="NGW116" s="210"/>
      <c r="NGX116" s="210"/>
      <c r="NGY116" s="210"/>
      <c r="NGZ116" s="210"/>
      <c r="NHA116" s="210"/>
      <c r="NHB116" s="210"/>
      <c r="NHC116" s="210"/>
      <c r="NHD116" s="210"/>
      <c r="NHE116" s="210"/>
      <c r="NHF116" s="210"/>
      <c r="NHG116" s="210"/>
      <c r="NHH116" s="210"/>
      <c r="NHI116" s="210"/>
      <c r="NHJ116" s="210"/>
      <c r="NHK116" s="210"/>
      <c r="NHL116" s="210"/>
      <c r="NHM116" s="210"/>
      <c r="NHN116" s="210"/>
      <c r="NHO116" s="210"/>
      <c r="NHP116" s="210"/>
      <c r="NHQ116" s="210"/>
      <c r="NHR116" s="210"/>
      <c r="NHS116" s="210"/>
      <c r="NHT116" s="210"/>
      <c r="NHU116" s="210"/>
      <c r="NHV116" s="210"/>
      <c r="NHW116" s="210"/>
      <c r="NHX116" s="210"/>
      <c r="NHY116" s="210"/>
      <c r="NHZ116" s="210"/>
      <c r="NIA116" s="210"/>
      <c r="NIB116" s="210"/>
      <c r="NIC116" s="210"/>
      <c r="NID116" s="210"/>
      <c r="NIE116" s="210"/>
      <c r="NIF116" s="210"/>
      <c r="NIG116" s="210"/>
      <c r="NIH116" s="210"/>
      <c r="NII116" s="210"/>
      <c r="NIJ116" s="210"/>
      <c r="NIK116" s="210"/>
      <c r="NIL116" s="210"/>
      <c r="NIM116" s="210"/>
      <c r="NIN116" s="210"/>
      <c r="NIO116" s="210"/>
      <c r="NIP116" s="210"/>
      <c r="NIQ116" s="210"/>
      <c r="NIR116" s="210"/>
      <c r="NIS116" s="210"/>
      <c r="NIT116" s="210"/>
      <c r="NIU116" s="210"/>
      <c r="NIV116" s="210"/>
      <c r="NIW116" s="210"/>
      <c r="NIX116" s="210"/>
      <c r="NIY116" s="210"/>
      <c r="NIZ116" s="210"/>
      <c r="NJA116" s="210"/>
      <c r="NJB116" s="210"/>
      <c r="NJC116" s="210"/>
      <c r="NJD116" s="210"/>
      <c r="NJE116" s="210"/>
      <c r="NJF116" s="210"/>
      <c r="NJG116" s="210"/>
      <c r="NJH116" s="210"/>
      <c r="NJI116" s="210"/>
      <c r="NJJ116" s="210"/>
      <c r="NJK116" s="210"/>
      <c r="NJL116" s="210"/>
      <c r="NJM116" s="210"/>
      <c r="NJN116" s="210"/>
      <c r="NJO116" s="210"/>
      <c r="NJP116" s="210"/>
      <c r="NJQ116" s="210"/>
      <c r="NJR116" s="210"/>
      <c r="NJS116" s="210"/>
      <c r="NJT116" s="210"/>
      <c r="NJU116" s="210"/>
      <c r="NJV116" s="210"/>
      <c r="NJW116" s="210"/>
      <c r="NJX116" s="210"/>
      <c r="NJY116" s="210"/>
      <c r="NJZ116" s="210"/>
      <c r="NKA116" s="210"/>
      <c r="NKB116" s="210"/>
      <c r="NKC116" s="210"/>
      <c r="NKD116" s="210"/>
      <c r="NKE116" s="210"/>
      <c r="NKF116" s="210"/>
      <c r="NKG116" s="210"/>
      <c r="NKH116" s="210"/>
      <c r="NKI116" s="210"/>
      <c r="NKJ116" s="210"/>
      <c r="NKK116" s="210"/>
      <c r="NKL116" s="210"/>
      <c r="NKM116" s="210"/>
      <c r="NKN116" s="210"/>
      <c r="NKO116" s="210"/>
      <c r="NKP116" s="210"/>
      <c r="NKQ116" s="210"/>
      <c r="NKR116" s="210"/>
      <c r="NKS116" s="210"/>
      <c r="NKT116" s="210"/>
      <c r="NKU116" s="210"/>
      <c r="NKV116" s="210"/>
      <c r="NKW116" s="210"/>
      <c r="NKX116" s="210"/>
      <c r="NKY116" s="210"/>
      <c r="NKZ116" s="210"/>
      <c r="NLA116" s="210"/>
      <c r="NLB116" s="210"/>
      <c r="NLC116" s="210"/>
      <c r="NLD116" s="210"/>
      <c r="NLE116" s="210"/>
      <c r="NLF116" s="210"/>
      <c r="NLG116" s="210"/>
      <c r="NLH116" s="210"/>
      <c r="NLI116" s="210"/>
      <c r="NLJ116" s="210"/>
      <c r="NLK116" s="210"/>
      <c r="NLL116" s="210"/>
      <c r="NLM116" s="210"/>
      <c r="NLN116" s="210"/>
      <c r="NLO116" s="210"/>
      <c r="NLP116" s="210"/>
      <c r="NLQ116" s="210"/>
      <c r="NLR116" s="210"/>
      <c r="NLS116" s="210"/>
      <c r="NLT116" s="210"/>
      <c r="NLU116" s="210"/>
      <c r="NLV116" s="210"/>
      <c r="NLW116" s="210"/>
      <c r="NLX116" s="210"/>
      <c r="NLY116" s="210"/>
      <c r="NLZ116" s="210"/>
      <c r="NMA116" s="210"/>
      <c r="NMB116" s="210"/>
      <c r="NMC116" s="210"/>
      <c r="NMD116" s="210"/>
      <c r="NME116" s="210"/>
      <c r="NMF116" s="210"/>
      <c r="NMG116" s="210"/>
      <c r="NMH116" s="210"/>
      <c r="NMI116" s="210"/>
      <c r="NMJ116" s="210"/>
      <c r="NMK116" s="210"/>
      <c r="NML116" s="210"/>
      <c r="NMM116" s="210"/>
      <c r="NMN116" s="210"/>
      <c r="NMO116" s="210"/>
      <c r="NMP116" s="210"/>
      <c r="NMQ116" s="210"/>
      <c r="NMR116" s="210"/>
      <c r="NMS116" s="210"/>
      <c r="NMT116" s="210"/>
      <c r="NMU116" s="210"/>
      <c r="NMV116" s="210"/>
      <c r="NMW116" s="210"/>
      <c r="NMX116" s="210"/>
      <c r="NMY116" s="210"/>
      <c r="NMZ116" s="210"/>
      <c r="NNA116" s="210"/>
      <c r="NNB116" s="210"/>
      <c r="NNC116" s="210"/>
      <c r="NND116" s="210"/>
      <c r="NNE116" s="210"/>
      <c r="NNF116" s="210"/>
      <c r="NNG116" s="210"/>
      <c r="NNH116" s="210"/>
      <c r="NNI116" s="210"/>
      <c r="NNJ116" s="210"/>
      <c r="NNK116" s="210"/>
      <c r="NNL116" s="210"/>
      <c r="NNM116" s="210"/>
      <c r="NNN116" s="210"/>
      <c r="NNO116" s="210"/>
      <c r="NNP116" s="210"/>
      <c r="NNQ116" s="210"/>
      <c r="NNR116" s="210"/>
      <c r="NNS116" s="210"/>
      <c r="NNT116" s="210"/>
      <c r="NNU116" s="210"/>
      <c r="NNV116" s="210"/>
      <c r="NNW116" s="210"/>
      <c r="NNX116" s="210"/>
      <c r="NNY116" s="210"/>
      <c r="NNZ116" s="210"/>
      <c r="NOA116" s="210"/>
      <c r="NOB116" s="210"/>
      <c r="NOC116" s="210"/>
      <c r="NOD116" s="210"/>
      <c r="NOE116" s="210"/>
      <c r="NOF116" s="210"/>
      <c r="NOG116" s="210"/>
      <c r="NOH116" s="210"/>
      <c r="NOI116" s="210"/>
      <c r="NOJ116" s="210"/>
      <c r="NOK116" s="210"/>
      <c r="NOL116" s="210"/>
      <c r="NOM116" s="210"/>
      <c r="NON116" s="210"/>
      <c r="NOO116" s="210"/>
      <c r="NOP116" s="210"/>
      <c r="NOQ116" s="210"/>
      <c r="NOR116" s="210"/>
      <c r="NOS116" s="210"/>
      <c r="NOT116" s="210"/>
      <c r="NOU116" s="210"/>
      <c r="NOV116" s="210"/>
      <c r="NOW116" s="210"/>
      <c r="NOX116" s="210"/>
      <c r="NOY116" s="210"/>
      <c r="NOZ116" s="210"/>
      <c r="NPA116" s="210"/>
      <c r="NPB116" s="210"/>
      <c r="NPC116" s="210"/>
      <c r="NPD116" s="210"/>
      <c r="NPE116" s="210"/>
      <c r="NPF116" s="210"/>
      <c r="NPG116" s="210"/>
      <c r="NPH116" s="210"/>
      <c r="NPI116" s="210"/>
      <c r="NPJ116" s="210"/>
      <c r="NPK116" s="210"/>
      <c r="NPL116" s="210"/>
      <c r="NPM116" s="210"/>
      <c r="NPN116" s="210"/>
      <c r="NPO116" s="210"/>
      <c r="NPP116" s="210"/>
      <c r="NPQ116" s="210"/>
      <c r="NPR116" s="210"/>
      <c r="NPS116" s="210"/>
      <c r="NPT116" s="210"/>
      <c r="NPU116" s="210"/>
      <c r="NPV116" s="210"/>
      <c r="NPW116" s="210"/>
      <c r="NPX116" s="210"/>
      <c r="NPY116" s="210"/>
      <c r="NPZ116" s="210"/>
      <c r="NQA116" s="210"/>
      <c r="NQB116" s="210"/>
      <c r="NQC116" s="210"/>
      <c r="NQD116" s="210"/>
      <c r="NQE116" s="210"/>
      <c r="NQF116" s="210"/>
      <c r="NQG116" s="210"/>
      <c r="NQH116" s="210"/>
      <c r="NQI116" s="210"/>
      <c r="NQJ116" s="210"/>
      <c r="NQK116" s="210"/>
      <c r="NQL116" s="210"/>
      <c r="NQM116" s="210"/>
      <c r="NQN116" s="210"/>
      <c r="NQO116" s="210"/>
      <c r="NQP116" s="210"/>
      <c r="NQQ116" s="210"/>
      <c r="NQR116" s="210"/>
      <c r="NQS116" s="210"/>
      <c r="NQT116" s="210"/>
      <c r="NQU116" s="210"/>
      <c r="NQV116" s="210"/>
      <c r="NQW116" s="210"/>
      <c r="NQX116" s="210"/>
      <c r="NQY116" s="210"/>
      <c r="NQZ116" s="210"/>
      <c r="NRA116" s="210"/>
      <c r="NRB116" s="210"/>
      <c r="NRC116" s="210"/>
      <c r="NRD116" s="210"/>
      <c r="NRE116" s="210"/>
      <c r="NRF116" s="210"/>
      <c r="NRG116" s="210"/>
      <c r="NRH116" s="210"/>
      <c r="NRI116" s="210"/>
      <c r="NRJ116" s="210"/>
      <c r="NRK116" s="210"/>
      <c r="NRL116" s="210"/>
      <c r="NRM116" s="210"/>
      <c r="NRN116" s="210"/>
      <c r="NRO116" s="210"/>
      <c r="NRP116" s="210"/>
      <c r="NRQ116" s="210"/>
      <c r="NRR116" s="210"/>
      <c r="NRS116" s="210"/>
      <c r="NRT116" s="210"/>
      <c r="NRU116" s="210"/>
      <c r="NRV116" s="210"/>
      <c r="NRW116" s="210"/>
      <c r="NRX116" s="210"/>
      <c r="NRY116" s="210"/>
      <c r="NRZ116" s="210"/>
      <c r="NSA116" s="210"/>
      <c r="NSB116" s="210"/>
      <c r="NSC116" s="210"/>
      <c r="NSD116" s="210"/>
      <c r="NSE116" s="210"/>
      <c r="NSF116" s="210"/>
      <c r="NSG116" s="210"/>
      <c r="NSH116" s="210"/>
      <c r="NSI116" s="210"/>
      <c r="NSJ116" s="210"/>
      <c r="NSK116" s="210"/>
      <c r="NSL116" s="210"/>
      <c r="NSM116" s="210"/>
      <c r="NSN116" s="210"/>
      <c r="NSO116" s="210"/>
      <c r="NSP116" s="210"/>
      <c r="NSQ116" s="210"/>
      <c r="NSR116" s="210"/>
      <c r="NSS116" s="210"/>
      <c r="NST116" s="210"/>
      <c r="NSU116" s="210"/>
      <c r="NSV116" s="210"/>
      <c r="NSW116" s="210"/>
      <c r="NSX116" s="210"/>
      <c r="NSY116" s="210"/>
      <c r="NSZ116" s="210"/>
      <c r="NTA116" s="210"/>
      <c r="NTB116" s="210"/>
      <c r="NTC116" s="210"/>
      <c r="NTD116" s="210"/>
      <c r="NTE116" s="210"/>
      <c r="NTF116" s="210"/>
      <c r="NTG116" s="210"/>
      <c r="NTH116" s="210"/>
      <c r="NTI116" s="210"/>
      <c r="NTJ116" s="210"/>
      <c r="NTK116" s="210"/>
      <c r="NTL116" s="210"/>
      <c r="NTM116" s="210"/>
      <c r="NTN116" s="210"/>
      <c r="NTO116" s="210"/>
      <c r="NTP116" s="210"/>
      <c r="NTQ116" s="210"/>
      <c r="NTR116" s="210"/>
      <c r="NTS116" s="210"/>
      <c r="NTT116" s="210"/>
      <c r="NTU116" s="210"/>
      <c r="NTV116" s="210"/>
      <c r="NTW116" s="210"/>
      <c r="NTX116" s="210"/>
      <c r="NTY116" s="210"/>
      <c r="NTZ116" s="210"/>
      <c r="NUA116" s="210"/>
      <c r="NUB116" s="210"/>
      <c r="NUC116" s="210"/>
      <c r="NUD116" s="210"/>
      <c r="NUE116" s="210"/>
      <c r="NUF116" s="210"/>
      <c r="NUG116" s="210"/>
      <c r="NUH116" s="210"/>
      <c r="NUI116" s="210"/>
      <c r="NUJ116" s="210"/>
      <c r="NUK116" s="210"/>
      <c r="NUL116" s="210"/>
      <c r="NUM116" s="210"/>
      <c r="NUN116" s="210"/>
      <c r="NUO116" s="210"/>
      <c r="NUP116" s="210"/>
      <c r="NUQ116" s="210"/>
      <c r="NUR116" s="210"/>
      <c r="NUS116" s="210"/>
      <c r="NUT116" s="210"/>
      <c r="NUU116" s="210"/>
      <c r="NUV116" s="210"/>
      <c r="NUW116" s="210"/>
      <c r="NUX116" s="210"/>
      <c r="NUY116" s="210"/>
      <c r="NUZ116" s="210"/>
      <c r="NVA116" s="210"/>
      <c r="NVB116" s="210"/>
      <c r="NVC116" s="210"/>
      <c r="NVD116" s="210"/>
      <c r="NVE116" s="210"/>
      <c r="NVF116" s="210"/>
      <c r="NVG116" s="210"/>
      <c r="NVH116" s="210"/>
      <c r="NVI116" s="210"/>
      <c r="NVJ116" s="210"/>
      <c r="NVK116" s="210"/>
      <c r="NVL116" s="210"/>
      <c r="NVM116" s="210"/>
      <c r="NVN116" s="210"/>
      <c r="NVO116" s="210"/>
      <c r="NVP116" s="210"/>
      <c r="NVQ116" s="210"/>
      <c r="NVR116" s="210"/>
      <c r="NVS116" s="210"/>
      <c r="NVT116" s="210"/>
      <c r="NVU116" s="210"/>
      <c r="NVV116" s="210"/>
      <c r="NVW116" s="210"/>
      <c r="NVX116" s="210"/>
      <c r="NVY116" s="210"/>
      <c r="NVZ116" s="210"/>
      <c r="NWA116" s="210"/>
      <c r="NWB116" s="210"/>
      <c r="NWC116" s="210"/>
      <c r="NWD116" s="210"/>
      <c r="NWE116" s="210"/>
      <c r="NWF116" s="210"/>
      <c r="NWG116" s="210"/>
      <c r="NWH116" s="210"/>
      <c r="NWI116" s="210"/>
      <c r="NWJ116" s="210"/>
      <c r="NWK116" s="210"/>
      <c r="NWL116" s="210"/>
      <c r="NWM116" s="210"/>
      <c r="NWN116" s="210"/>
      <c r="NWO116" s="210"/>
      <c r="NWP116" s="210"/>
      <c r="NWQ116" s="210"/>
      <c r="NWR116" s="210"/>
      <c r="NWS116" s="210"/>
      <c r="NWT116" s="210"/>
      <c r="NWU116" s="210"/>
      <c r="NWV116" s="210"/>
      <c r="NWW116" s="210"/>
      <c r="NWX116" s="210"/>
      <c r="NWY116" s="210"/>
      <c r="NWZ116" s="210"/>
      <c r="NXA116" s="210"/>
      <c r="NXB116" s="210"/>
      <c r="NXC116" s="210"/>
      <c r="NXD116" s="210"/>
      <c r="NXE116" s="210"/>
      <c r="NXF116" s="210"/>
      <c r="NXG116" s="210"/>
      <c r="NXH116" s="210"/>
      <c r="NXI116" s="210"/>
      <c r="NXJ116" s="210"/>
      <c r="NXK116" s="210"/>
      <c r="NXL116" s="210"/>
      <c r="NXM116" s="210"/>
      <c r="NXN116" s="210"/>
      <c r="NXO116" s="210"/>
      <c r="NXP116" s="210"/>
      <c r="NXQ116" s="210"/>
      <c r="NXR116" s="210"/>
      <c r="NXS116" s="210"/>
      <c r="NXT116" s="210"/>
      <c r="NXU116" s="210"/>
      <c r="NXV116" s="210"/>
      <c r="NXW116" s="210"/>
      <c r="NXX116" s="210"/>
      <c r="NXY116" s="210"/>
      <c r="NXZ116" s="210"/>
      <c r="NYA116" s="210"/>
      <c r="NYB116" s="210"/>
      <c r="NYC116" s="210"/>
      <c r="NYD116" s="210"/>
      <c r="NYE116" s="210"/>
      <c r="NYF116" s="210"/>
      <c r="NYG116" s="210"/>
      <c r="NYH116" s="210"/>
      <c r="NYI116" s="210"/>
      <c r="NYJ116" s="210"/>
      <c r="NYK116" s="210"/>
      <c r="NYL116" s="210"/>
      <c r="NYM116" s="210"/>
      <c r="NYN116" s="210"/>
      <c r="NYO116" s="210"/>
      <c r="NYP116" s="210"/>
      <c r="NYQ116" s="210"/>
      <c r="NYR116" s="210"/>
      <c r="NYS116" s="210"/>
      <c r="NYT116" s="210"/>
      <c r="NYU116" s="210"/>
      <c r="NYV116" s="210"/>
      <c r="NYW116" s="210"/>
      <c r="NYX116" s="210"/>
      <c r="NYY116" s="210"/>
      <c r="NYZ116" s="210"/>
      <c r="NZA116" s="210"/>
      <c r="NZB116" s="210"/>
      <c r="NZC116" s="210"/>
      <c r="NZD116" s="210"/>
      <c r="NZE116" s="210"/>
      <c r="NZF116" s="210"/>
      <c r="NZG116" s="210"/>
      <c r="NZH116" s="210"/>
      <c r="NZI116" s="210"/>
      <c r="NZJ116" s="210"/>
      <c r="NZK116" s="210"/>
      <c r="NZL116" s="210"/>
      <c r="NZM116" s="210"/>
      <c r="NZN116" s="210"/>
      <c r="NZO116" s="210"/>
      <c r="NZP116" s="210"/>
      <c r="NZQ116" s="210"/>
      <c r="NZR116" s="210"/>
      <c r="NZS116" s="210"/>
      <c r="NZT116" s="210"/>
      <c r="NZU116" s="210"/>
      <c r="NZV116" s="210"/>
      <c r="NZW116" s="210"/>
      <c r="NZX116" s="210"/>
      <c r="NZY116" s="210"/>
      <c r="NZZ116" s="210"/>
      <c r="OAA116" s="210"/>
      <c r="OAB116" s="210"/>
      <c r="OAC116" s="210"/>
      <c r="OAD116" s="210"/>
      <c r="OAE116" s="210"/>
      <c r="OAF116" s="210"/>
      <c r="OAG116" s="210"/>
      <c r="OAH116" s="210"/>
      <c r="OAI116" s="210"/>
      <c r="OAJ116" s="210"/>
      <c r="OAK116" s="210"/>
      <c r="OAL116" s="210"/>
      <c r="OAM116" s="210"/>
      <c r="OAN116" s="210"/>
      <c r="OAO116" s="210"/>
      <c r="OAP116" s="210"/>
      <c r="OAQ116" s="210"/>
      <c r="OAR116" s="210"/>
      <c r="OAS116" s="210"/>
      <c r="OAT116" s="210"/>
      <c r="OAU116" s="210"/>
      <c r="OAV116" s="210"/>
      <c r="OAW116" s="210"/>
      <c r="OAX116" s="210"/>
      <c r="OAY116" s="210"/>
      <c r="OAZ116" s="210"/>
      <c r="OBA116" s="210"/>
      <c r="OBB116" s="210"/>
      <c r="OBC116" s="210"/>
      <c r="OBD116" s="210"/>
      <c r="OBE116" s="210"/>
      <c r="OBF116" s="210"/>
      <c r="OBG116" s="210"/>
      <c r="OBH116" s="210"/>
      <c r="OBI116" s="210"/>
      <c r="OBJ116" s="210"/>
      <c r="OBK116" s="210"/>
      <c r="OBL116" s="210"/>
      <c r="OBM116" s="210"/>
      <c r="OBN116" s="210"/>
      <c r="OBO116" s="210"/>
      <c r="OBP116" s="210"/>
      <c r="OBQ116" s="210"/>
      <c r="OBR116" s="210"/>
      <c r="OBS116" s="210"/>
      <c r="OBT116" s="210"/>
      <c r="OBU116" s="210"/>
      <c r="OBV116" s="210"/>
      <c r="OBW116" s="210"/>
      <c r="OBX116" s="210"/>
      <c r="OBY116" s="210"/>
      <c r="OBZ116" s="210"/>
      <c r="OCA116" s="210"/>
      <c r="OCB116" s="210"/>
      <c r="OCC116" s="210"/>
      <c r="OCD116" s="210"/>
      <c r="OCE116" s="210"/>
      <c r="OCF116" s="210"/>
      <c r="OCG116" s="210"/>
      <c r="OCH116" s="210"/>
      <c r="OCI116" s="210"/>
      <c r="OCJ116" s="210"/>
      <c r="OCK116" s="210"/>
      <c r="OCL116" s="210"/>
      <c r="OCM116" s="210"/>
      <c r="OCN116" s="210"/>
      <c r="OCO116" s="210"/>
      <c r="OCP116" s="210"/>
      <c r="OCQ116" s="210"/>
      <c r="OCR116" s="210"/>
      <c r="OCS116" s="210"/>
      <c r="OCT116" s="210"/>
      <c r="OCU116" s="210"/>
      <c r="OCV116" s="210"/>
      <c r="OCW116" s="210"/>
      <c r="OCX116" s="210"/>
      <c r="OCY116" s="210"/>
      <c r="OCZ116" s="210"/>
      <c r="ODA116" s="210"/>
      <c r="ODB116" s="210"/>
      <c r="ODC116" s="210"/>
      <c r="ODD116" s="210"/>
      <c r="ODE116" s="210"/>
      <c r="ODF116" s="210"/>
      <c r="ODG116" s="210"/>
      <c r="ODH116" s="210"/>
      <c r="ODI116" s="210"/>
      <c r="ODJ116" s="210"/>
      <c r="ODK116" s="210"/>
      <c r="ODL116" s="210"/>
      <c r="ODM116" s="210"/>
      <c r="ODN116" s="210"/>
      <c r="ODO116" s="210"/>
      <c r="ODP116" s="210"/>
      <c r="ODQ116" s="210"/>
      <c r="ODR116" s="210"/>
      <c r="ODS116" s="210"/>
      <c r="ODT116" s="210"/>
      <c r="ODU116" s="210"/>
      <c r="ODV116" s="210"/>
      <c r="ODW116" s="210"/>
      <c r="ODX116" s="210"/>
      <c r="ODY116" s="210"/>
      <c r="ODZ116" s="210"/>
      <c r="OEA116" s="210"/>
      <c r="OEB116" s="210"/>
      <c r="OEC116" s="210"/>
      <c r="OED116" s="210"/>
      <c r="OEE116" s="210"/>
      <c r="OEF116" s="210"/>
      <c r="OEG116" s="210"/>
      <c r="OEH116" s="210"/>
      <c r="OEI116" s="210"/>
      <c r="OEJ116" s="210"/>
      <c r="OEK116" s="210"/>
      <c r="OEL116" s="210"/>
      <c r="OEM116" s="210"/>
      <c r="OEN116" s="210"/>
      <c r="OEO116" s="210"/>
      <c r="OEP116" s="210"/>
      <c r="OEQ116" s="210"/>
      <c r="OER116" s="210"/>
      <c r="OES116" s="210"/>
      <c r="OET116" s="210"/>
      <c r="OEU116" s="210"/>
      <c r="OEV116" s="210"/>
      <c r="OEW116" s="210"/>
      <c r="OEX116" s="210"/>
      <c r="OEY116" s="210"/>
      <c r="OEZ116" s="210"/>
      <c r="OFA116" s="210"/>
      <c r="OFB116" s="210"/>
      <c r="OFC116" s="210"/>
      <c r="OFD116" s="210"/>
      <c r="OFE116" s="210"/>
      <c r="OFF116" s="210"/>
      <c r="OFG116" s="210"/>
      <c r="OFH116" s="210"/>
      <c r="OFI116" s="210"/>
      <c r="OFJ116" s="210"/>
      <c r="OFK116" s="210"/>
      <c r="OFL116" s="210"/>
      <c r="OFM116" s="210"/>
      <c r="OFN116" s="210"/>
      <c r="OFO116" s="210"/>
      <c r="OFP116" s="210"/>
      <c r="OFQ116" s="210"/>
      <c r="OFR116" s="210"/>
      <c r="OFS116" s="210"/>
      <c r="OFT116" s="210"/>
      <c r="OFU116" s="210"/>
      <c r="OFV116" s="210"/>
      <c r="OFW116" s="210"/>
      <c r="OFX116" s="210"/>
      <c r="OFY116" s="210"/>
      <c r="OFZ116" s="210"/>
      <c r="OGA116" s="210"/>
      <c r="OGB116" s="210"/>
      <c r="OGC116" s="210"/>
      <c r="OGD116" s="210"/>
      <c r="OGE116" s="210"/>
      <c r="OGF116" s="210"/>
      <c r="OGG116" s="210"/>
      <c r="OGH116" s="210"/>
      <c r="OGI116" s="210"/>
      <c r="OGJ116" s="210"/>
      <c r="OGK116" s="210"/>
      <c r="OGL116" s="210"/>
      <c r="OGM116" s="210"/>
      <c r="OGN116" s="210"/>
      <c r="OGO116" s="210"/>
      <c r="OGP116" s="210"/>
      <c r="OGQ116" s="210"/>
      <c r="OGR116" s="210"/>
      <c r="OGS116" s="210"/>
      <c r="OGT116" s="210"/>
      <c r="OGU116" s="210"/>
      <c r="OGV116" s="210"/>
      <c r="OGW116" s="210"/>
      <c r="OGX116" s="210"/>
      <c r="OGY116" s="210"/>
      <c r="OGZ116" s="210"/>
      <c r="OHA116" s="210"/>
      <c r="OHB116" s="210"/>
      <c r="OHC116" s="210"/>
      <c r="OHD116" s="210"/>
      <c r="OHE116" s="210"/>
      <c r="OHF116" s="210"/>
      <c r="OHG116" s="210"/>
      <c r="OHH116" s="210"/>
      <c r="OHI116" s="210"/>
      <c r="OHJ116" s="210"/>
      <c r="OHK116" s="210"/>
      <c r="OHL116" s="210"/>
      <c r="OHM116" s="210"/>
      <c r="OHN116" s="210"/>
      <c r="OHO116" s="210"/>
      <c r="OHP116" s="210"/>
      <c r="OHQ116" s="210"/>
      <c r="OHR116" s="210"/>
      <c r="OHS116" s="210"/>
      <c r="OHT116" s="210"/>
      <c r="OHU116" s="210"/>
      <c r="OHV116" s="210"/>
      <c r="OHW116" s="210"/>
      <c r="OHX116" s="210"/>
      <c r="OHY116" s="210"/>
      <c r="OHZ116" s="210"/>
      <c r="OIA116" s="210"/>
      <c r="OIB116" s="210"/>
      <c r="OIC116" s="210"/>
      <c r="OID116" s="210"/>
      <c r="OIE116" s="210"/>
      <c r="OIF116" s="210"/>
      <c r="OIG116" s="210"/>
      <c r="OIH116" s="210"/>
      <c r="OII116" s="210"/>
      <c r="OIJ116" s="210"/>
      <c r="OIK116" s="210"/>
      <c r="OIL116" s="210"/>
      <c r="OIM116" s="210"/>
      <c r="OIN116" s="210"/>
      <c r="OIO116" s="210"/>
      <c r="OIP116" s="210"/>
      <c r="OIQ116" s="210"/>
      <c r="OIR116" s="210"/>
      <c r="OIS116" s="210"/>
      <c r="OIT116" s="210"/>
      <c r="OIU116" s="210"/>
      <c r="OIV116" s="210"/>
      <c r="OIW116" s="210"/>
      <c r="OIX116" s="210"/>
      <c r="OIY116" s="210"/>
      <c r="OIZ116" s="210"/>
      <c r="OJA116" s="210"/>
      <c r="OJB116" s="210"/>
      <c r="OJC116" s="210"/>
      <c r="OJD116" s="210"/>
      <c r="OJE116" s="210"/>
      <c r="OJF116" s="210"/>
      <c r="OJG116" s="210"/>
      <c r="OJH116" s="210"/>
      <c r="OJI116" s="210"/>
      <c r="OJJ116" s="210"/>
      <c r="OJK116" s="210"/>
      <c r="OJL116" s="210"/>
      <c r="OJM116" s="210"/>
      <c r="OJN116" s="210"/>
      <c r="OJO116" s="210"/>
      <c r="OJP116" s="210"/>
      <c r="OJQ116" s="210"/>
      <c r="OJR116" s="210"/>
      <c r="OJS116" s="210"/>
      <c r="OJT116" s="210"/>
      <c r="OJU116" s="210"/>
      <c r="OJV116" s="210"/>
      <c r="OJW116" s="210"/>
      <c r="OJX116" s="210"/>
      <c r="OJY116" s="210"/>
      <c r="OJZ116" s="210"/>
      <c r="OKA116" s="210"/>
      <c r="OKB116" s="210"/>
      <c r="OKC116" s="210"/>
      <c r="OKD116" s="210"/>
      <c r="OKE116" s="210"/>
      <c r="OKF116" s="210"/>
      <c r="OKG116" s="210"/>
      <c r="OKH116" s="210"/>
      <c r="OKI116" s="210"/>
      <c r="OKJ116" s="210"/>
      <c r="OKK116" s="210"/>
      <c r="OKL116" s="210"/>
      <c r="OKM116" s="210"/>
      <c r="OKN116" s="210"/>
      <c r="OKO116" s="210"/>
      <c r="OKP116" s="210"/>
      <c r="OKQ116" s="210"/>
      <c r="OKR116" s="210"/>
      <c r="OKS116" s="210"/>
      <c r="OKT116" s="210"/>
      <c r="OKU116" s="210"/>
      <c r="OKV116" s="210"/>
      <c r="OKW116" s="210"/>
      <c r="OKX116" s="210"/>
      <c r="OKY116" s="210"/>
      <c r="OKZ116" s="210"/>
      <c r="OLA116" s="210"/>
      <c r="OLB116" s="210"/>
      <c r="OLC116" s="210"/>
      <c r="OLD116" s="210"/>
      <c r="OLE116" s="210"/>
      <c r="OLF116" s="210"/>
      <c r="OLG116" s="210"/>
      <c r="OLH116" s="210"/>
      <c r="OLI116" s="210"/>
      <c r="OLJ116" s="210"/>
      <c r="OLK116" s="210"/>
      <c r="OLL116" s="210"/>
      <c r="OLM116" s="210"/>
      <c r="OLN116" s="210"/>
      <c r="OLO116" s="210"/>
      <c r="OLP116" s="210"/>
      <c r="OLQ116" s="210"/>
      <c r="OLR116" s="210"/>
      <c r="OLS116" s="210"/>
      <c r="OLT116" s="210"/>
      <c r="OLU116" s="210"/>
      <c r="OLV116" s="210"/>
      <c r="OLW116" s="210"/>
      <c r="OLX116" s="210"/>
      <c r="OLY116" s="210"/>
      <c r="OLZ116" s="210"/>
      <c r="OMA116" s="210"/>
      <c r="OMB116" s="210"/>
      <c r="OMC116" s="210"/>
      <c r="OMD116" s="210"/>
      <c r="OME116" s="210"/>
      <c r="OMF116" s="210"/>
      <c r="OMG116" s="210"/>
      <c r="OMH116" s="210"/>
      <c r="OMI116" s="210"/>
      <c r="OMJ116" s="210"/>
      <c r="OMK116" s="210"/>
      <c r="OML116" s="210"/>
      <c r="OMM116" s="210"/>
      <c r="OMN116" s="210"/>
      <c r="OMO116" s="210"/>
      <c r="OMP116" s="210"/>
      <c r="OMQ116" s="210"/>
      <c r="OMR116" s="210"/>
      <c r="OMS116" s="210"/>
      <c r="OMT116" s="210"/>
      <c r="OMU116" s="210"/>
      <c r="OMV116" s="210"/>
      <c r="OMW116" s="210"/>
      <c r="OMX116" s="210"/>
      <c r="OMY116" s="210"/>
      <c r="OMZ116" s="210"/>
      <c r="ONA116" s="210"/>
      <c r="ONB116" s="210"/>
      <c r="ONC116" s="210"/>
      <c r="OND116" s="210"/>
      <c r="ONE116" s="210"/>
      <c r="ONF116" s="210"/>
      <c r="ONG116" s="210"/>
      <c r="ONH116" s="210"/>
      <c r="ONI116" s="210"/>
      <c r="ONJ116" s="210"/>
      <c r="ONK116" s="210"/>
      <c r="ONL116" s="210"/>
      <c r="ONM116" s="210"/>
      <c r="ONN116" s="210"/>
      <c r="ONO116" s="210"/>
      <c r="ONP116" s="210"/>
      <c r="ONQ116" s="210"/>
      <c r="ONR116" s="210"/>
      <c r="ONS116" s="210"/>
      <c r="ONT116" s="210"/>
      <c r="ONU116" s="210"/>
      <c r="ONV116" s="210"/>
      <c r="ONW116" s="210"/>
      <c r="ONX116" s="210"/>
      <c r="ONY116" s="210"/>
      <c r="ONZ116" s="210"/>
      <c r="OOA116" s="210"/>
      <c r="OOB116" s="210"/>
      <c r="OOC116" s="210"/>
      <c r="OOD116" s="210"/>
      <c r="OOE116" s="210"/>
      <c r="OOF116" s="210"/>
      <c r="OOG116" s="210"/>
      <c r="OOH116" s="210"/>
      <c r="OOI116" s="210"/>
      <c r="OOJ116" s="210"/>
      <c r="OOK116" s="210"/>
      <c r="OOL116" s="210"/>
      <c r="OOM116" s="210"/>
      <c r="OON116" s="210"/>
      <c r="OOO116" s="210"/>
      <c r="OOP116" s="210"/>
      <c r="OOQ116" s="210"/>
      <c r="OOR116" s="210"/>
      <c r="OOS116" s="210"/>
      <c r="OOT116" s="210"/>
      <c r="OOU116" s="210"/>
      <c r="OOV116" s="210"/>
      <c r="OOW116" s="210"/>
      <c r="OOX116" s="210"/>
      <c r="OOY116" s="210"/>
      <c r="OOZ116" s="210"/>
      <c r="OPA116" s="210"/>
      <c r="OPB116" s="210"/>
      <c r="OPC116" s="210"/>
      <c r="OPD116" s="210"/>
      <c r="OPE116" s="210"/>
      <c r="OPF116" s="210"/>
      <c r="OPG116" s="210"/>
      <c r="OPH116" s="210"/>
      <c r="OPI116" s="210"/>
      <c r="OPJ116" s="210"/>
      <c r="OPK116" s="210"/>
      <c r="OPL116" s="210"/>
      <c r="OPM116" s="210"/>
      <c r="OPN116" s="210"/>
      <c r="OPO116" s="210"/>
      <c r="OPP116" s="210"/>
      <c r="OPQ116" s="210"/>
      <c r="OPR116" s="210"/>
      <c r="OPS116" s="210"/>
      <c r="OPT116" s="210"/>
      <c r="OPU116" s="210"/>
      <c r="OPV116" s="210"/>
      <c r="OPW116" s="210"/>
      <c r="OPX116" s="210"/>
      <c r="OPY116" s="210"/>
      <c r="OPZ116" s="210"/>
      <c r="OQA116" s="210"/>
      <c r="OQB116" s="210"/>
      <c r="OQC116" s="210"/>
      <c r="OQD116" s="210"/>
      <c r="OQE116" s="210"/>
      <c r="OQF116" s="210"/>
      <c r="OQG116" s="210"/>
      <c r="OQH116" s="210"/>
      <c r="OQI116" s="210"/>
      <c r="OQJ116" s="210"/>
      <c r="OQK116" s="210"/>
      <c r="OQL116" s="210"/>
      <c r="OQM116" s="210"/>
      <c r="OQN116" s="210"/>
      <c r="OQO116" s="210"/>
      <c r="OQP116" s="210"/>
      <c r="OQQ116" s="210"/>
      <c r="OQR116" s="210"/>
      <c r="OQS116" s="210"/>
      <c r="OQT116" s="210"/>
      <c r="OQU116" s="210"/>
      <c r="OQV116" s="210"/>
      <c r="OQW116" s="210"/>
      <c r="OQX116" s="210"/>
      <c r="OQY116" s="210"/>
      <c r="OQZ116" s="210"/>
      <c r="ORA116" s="210"/>
      <c r="ORB116" s="210"/>
      <c r="ORC116" s="210"/>
      <c r="ORD116" s="210"/>
      <c r="ORE116" s="210"/>
      <c r="ORF116" s="210"/>
      <c r="ORG116" s="210"/>
      <c r="ORH116" s="210"/>
      <c r="ORI116" s="210"/>
      <c r="ORJ116" s="210"/>
      <c r="ORK116" s="210"/>
      <c r="ORL116" s="210"/>
      <c r="ORM116" s="210"/>
      <c r="ORN116" s="210"/>
      <c r="ORO116" s="210"/>
      <c r="ORP116" s="210"/>
      <c r="ORQ116" s="210"/>
      <c r="ORR116" s="210"/>
      <c r="ORS116" s="210"/>
      <c r="ORT116" s="210"/>
      <c r="ORU116" s="210"/>
      <c r="ORV116" s="210"/>
      <c r="ORW116" s="210"/>
      <c r="ORX116" s="210"/>
      <c r="ORY116" s="210"/>
      <c r="ORZ116" s="210"/>
      <c r="OSA116" s="210"/>
      <c r="OSB116" s="210"/>
      <c r="OSC116" s="210"/>
      <c r="OSD116" s="210"/>
      <c r="OSE116" s="210"/>
      <c r="OSF116" s="210"/>
      <c r="OSG116" s="210"/>
      <c r="OSH116" s="210"/>
      <c r="OSI116" s="210"/>
      <c r="OSJ116" s="210"/>
      <c r="OSK116" s="210"/>
      <c r="OSL116" s="210"/>
      <c r="OSM116" s="210"/>
      <c r="OSN116" s="210"/>
      <c r="OSO116" s="210"/>
      <c r="OSP116" s="210"/>
      <c r="OSQ116" s="210"/>
      <c r="OSR116" s="210"/>
      <c r="OSS116" s="210"/>
      <c r="OST116" s="210"/>
      <c r="OSU116" s="210"/>
      <c r="OSV116" s="210"/>
      <c r="OSW116" s="210"/>
      <c r="OSX116" s="210"/>
      <c r="OSY116" s="210"/>
      <c r="OSZ116" s="210"/>
      <c r="OTA116" s="210"/>
      <c r="OTB116" s="210"/>
      <c r="OTC116" s="210"/>
      <c r="OTD116" s="210"/>
      <c r="OTE116" s="210"/>
      <c r="OTF116" s="210"/>
      <c r="OTG116" s="210"/>
      <c r="OTH116" s="210"/>
      <c r="OTI116" s="210"/>
      <c r="OTJ116" s="210"/>
      <c r="OTK116" s="210"/>
      <c r="OTL116" s="210"/>
      <c r="OTM116" s="210"/>
      <c r="OTN116" s="210"/>
      <c r="OTO116" s="210"/>
      <c r="OTP116" s="210"/>
      <c r="OTQ116" s="210"/>
      <c r="OTR116" s="210"/>
      <c r="OTS116" s="210"/>
      <c r="OTT116" s="210"/>
      <c r="OTU116" s="210"/>
      <c r="OTV116" s="210"/>
      <c r="OTW116" s="210"/>
      <c r="OTX116" s="210"/>
      <c r="OTY116" s="210"/>
      <c r="OTZ116" s="210"/>
      <c r="OUA116" s="210"/>
      <c r="OUB116" s="210"/>
      <c r="OUC116" s="210"/>
      <c r="OUD116" s="210"/>
      <c r="OUE116" s="210"/>
      <c r="OUF116" s="210"/>
      <c r="OUG116" s="210"/>
      <c r="OUH116" s="210"/>
      <c r="OUI116" s="210"/>
      <c r="OUJ116" s="210"/>
      <c r="OUK116" s="210"/>
      <c r="OUL116" s="210"/>
      <c r="OUM116" s="210"/>
      <c r="OUN116" s="210"/>
      <c r="OUO116" s="210"/>
      <c r="OUP116" s="210"/>
      <c r="OUQ116" s="210"/>
      <c r="OUR116" s="210"/>
      <c r="OUS116" s="210"/>
      <c r="OUT116" s="210"/>
      <c r="OUU116" s="210"/>
      <c r="OUV116" s="210"/>
      <c r="OUW116" s="210"/>
      <c r="OUX116" s="210"/>
      <c r="OUY116" s="210"/>
      <c r="OUZ116" s="210"/>
      <c r="OVA116" s="210"/>
      <c r="OVB116" s="210"/>
      <c r="OVC116" s="210"/>
      <c r="OVD116" s="210"/>
      <c r="OVE116" s="210"/>
      <c r="OVF116" s="210"/>
      <c r="OVG116" s="210"/>
      <c r="OVH116" s="210"/>
      <c r="OVI116" s="210"/>
      <c r="OVJ116" s="210"/>
      <c r="OVK116" s="210"/>
      <c r="OVL116" s="210"/>
      <c r="OVM116" s="210"/>
      <c r="OVN116" s="210"/>
      <c r="OVO116" s="210"/>
      <c r="OVP116" s="210"/>
      <c r="OVQ116" s="210"/>
      <c r="OVR116" s="210"/>
      <c r="OVS116" s="210"/>
      <c r="OVT116" s="210"/>
      <c r="OVU116" s="210"/>
      <c r="OVV116" s="210"/>
      <c r="OVW116" s="210"/>
      <c r="OVX116" s="210"/>
      <c r="OVY116" s="210"/>
      <c r="OVZ116" s="210"/>
      <c r="OWA116" s="210"/>
      <c r="OWB116" s="210"/>
      <c r="OWC116" s="210"/>
      <c r="OWD116" s="210"/>
      <c r="OWE116" s="210"/>
      <c r="OWF116" s="210"/>
      <c r="OWG116" s="210"/>
      <c r="OWH116" s="210"/>
      <c r="OWI116" s="210"/>
      <c r="OWJ116" s="210"/>
      <c r="OWK116" s="210"/>
      <c r="OWL116" s="210"/>
      <c r="OWM116" s="210"/>
      <c r="OWN116" s="210"/>
      <c r="OWO116" s="210"/>
      <c r="OWP116" s="210"/>
      <c r="OWQ116" s="210"/>
      <c r="OWR116" s="210"/>
      <c r="OWS116" s="210"/>
      <c r="OWT116" s="210"/>
      <c r="OWU116" s="210"/>
      <c r="OWV116" s="210"/>
      <c r="OWW116" s="210"/>
      <c r="OWX116" s="210"/>
      <c r="OWY116" s="210"/>
      <c r="OWZ116" s="210"/>
      <c r="OXA116" s="210"/>
      <c r="OXB116" s="210"/>
      <c r="OXC116" s="210"/>
      <c r="OXD116" s="210"/>
      <c r="OXE116" s="210"/>
      <c r="OXF116" s="210"/>
      <c r="OXG116" s="210"/>
      <c r="OXH116" s="210"/>
      <c r="OXI116" s="210"/>
      <c r="OXJ116" s="210"/>
      <c r="OXK116" s="210"/>
      <c r="OXL116" s="210"/>
      <c r="OXM116" s="210"/>
      <c r="OXN116" s="210"/>
      <c r="OXO116" s="210"/>
      <c r="OXP116" s="210"/>
      <c r="OXQ116" s="210"/>
      <c r="OXR116" s="210"/>
      <c r="OXS116" s="210"/>
      <c r="OXT116" s="210"/>
      <c r="OXU116" s="210"/>
      <c r="OXV116" s="210"/>
      <c r="OXW116" s="210"/>
      <c r="OXX116" s="210"/>
      <c r="OXY116" s="210"/>
      <c r="OXZ116" s="210"/>
      <c r="OYA116" s="210"/>
      <c r="OYB116" s="210"/>
      <c r="OYC116" s="210"/>
      <c r="OYD116" s="210"/>
      <c r="OYE116" s="210"/>
      <c r="OYF116" s="210"/>
      <c r="OYG116" s="210"/>
      <c r="OYH116" s="210"/>
      <c r="OYI116" s="210"/>
      <c r="OYJ116" s="210"/>
      <c r="OYK116" s="210"/>
      <c r="OYL116" s="210"/>
      <c r="OYM116" s="210"/>
      <c r="OYN116" s="210"/>
      <c r="OYO116" s="210"/>
      <c r="OYP116" s="210"/>
      <c r="OYQ116" s="210"/>
      <c r="OYR116" s="210"/>
      <c r="OYS116" s="210"/>
      <c r="OYT116" s="210"/>
      <c r="OYU116" s="210"/>
      <c r="OYV116" s="210"/>
      <c r="OYW116" s="210"/>
      <c r="OYX116" s="210"/>
      <c r="OYY116" s="210"/>
      <c r="OYZ116" s="210"/>
      <c r="OZA116" s="210"/>
      <c r="OZB116" s="210"/>
      <c r="OZC116" s="210"/>
      <c r="OZD116" s="210"/>
      <c r="OZE116" s="210"/>
      <c r="OZF116" s="210"/>
      <c r="OZG116" s="210"/>
      <c r="OZH116" s="210"/>
      <c r="OZI116" s="210"/>
      <c r="OZJ116" s="210"/>
      <c r="OZK116" s="210"/>
      <c r="OZL116" s="210"/>
      <c r="OZM116" s="210"/>
      <c r="OZN116" s="210"/>
      <c r="OZO116" s="210"/>
      <c r="OZP116" s="210"/>
      <c r="OZQ116" s="210"/>
      <c r="OZR116" s="210"/>
      <c r="OZS116" s="210"/>
      <c r="OZT116" s="210"/>
      <c r="OZU116" s="210"/>
      <c r="OZV116" s="210"/>
      <c r="OZW116" s="210"/>
      <c r="OZX116" s="210"/>
      <c r="OZY116" s="210"/>
      <c r="OZZ116" s="210"/>
      <c r="PAA116" s="210"/>
      <c r="PAB116" s="210"/>
      <c r="PAC116" s="210"/>
      <c r="PAD116" s="210"/>
      <c r="PAE116" s="210"/>
      <c r="PAF116" s="210"/>
      <c r="PAG116" s="210"/>
      <c r="PAH116" s="210"/>
      <c r="PAI116" s="210"/>
      <c r="PAJ116" s="210"/>
      <c r="PAK116" s="210"/>
      <c r="PAL116" s="210"/>
      <c r="PAM116" s="210"/>
      <c r="PAN116" s="210"/>
      <c r="PAO116" s="210"/>
      <c r="PAP116" s="210"/>
      <c r="PAQ116" s="210"/>
      <c r="PAR116" s="210"/>
      <c r="PAS116" s="210"/>
      <c r="PAT116" s="210"/>
      <c r="PAU116" s="210"/>
      <c r="PAV116" s="210"/>
      <c r="PAW116" s="210"/>
      <c r="PAX116" s="210"/>
      <c r="PAY116" s="210"/>
      <c r="PAZ116" s="210"/>
      <c r="PBA116" s="210"/>
      <c r="PBB116" s="210"/>
      <c r="PBC116" s="210"/>
      <c r="PBD116" s="210"/>
      <c r="PBE116" s="210"/>
      <c r="PBF116" s="210"/>
      <c r="PBG116" s="210"/>
      <c r="PBH116" s="210"/>
      <c r="PBI116" s="210"/>
      <c r="PBJ116" s="210"/>
      <c r="PBK116" s="210"/>
      <c r="PBL116" s="210"/>
      <c r="PBM116" s="210"/>
      <c r="PBN116" s="210"/>
      <c r="PBO116" s="210"/>
      <c r="PBP116" s="210"/>
      <c r="PBQ116" s="210"/>
      <c r="PBR116" s="210"/>
      <c r="PBS116" s="210"/>
      <c r="PBT116" s="210"/>
      <c r="PBU116" s="210"/>
      <c r="PBV116" s="210"/>
      <c r="PBW116" s="210"/>
      <c r="PBX116" s="210"/>
      <c r="PBY116" s="210"/>
      <c r="PBZ116" s="210"/>
      <c r="PCA116" s="210"/>
      <c r="PCB116" s="210"/>
      <c r="PCC116" s="210"/>
      <c r="PCD116" s="210"/>
      <c r="PCE116" s="210"/>
      <c r="PCF116" s="210"/>
      <c r="PCG116" s="210"/>
      <c r="PCH116" s="210"/>
      <c r="PCI116" s="210"/>
      <c r="PCJ116" s="210"/>
      <c r="PCK116" s="210"/>
      <c r="PCL116" s="210"/>
      <c r="PCM116" s="210"/>
      <c r="PCN116" s="210"/>
      <c r="PCO116" s="210"/>
      <c r="PCP116" s="210"/>
      <c r="PCQ116" s="210"/>
      <c r="PCR116" s="210"/>
      <c r="PCS116" s="210"/>
      <c r="PCT116" s="210"/>
      <c r="PCU116" s="210"/>
      <c r="PCV116" s="210"/>
      <c r="PCW116" s="210"/>
      <c r="PCX116" s="210"/>
      <c r="PCY116" s="210"/>
      <c r="PCZ116" s="210"/>
      <c r="PDA116" s="210"/>
      <c r="PDB116" s="210"/>
      <c r="PDC116" s="210"/>
      <c r="PDD116" s="210"/>
      <c r="PDE116" s="210"/>
      <c r="PDF116" s="210"/>
      <c r="PDG116" s="210"/>
      <c r="PDH116" s="210"/>
      <c r="PDI116" s="210"/>
      <c r="PDJ116" s="210"/>
      <c r="PDK116" s="210"/>
      <c r="PDL116" s="210"/>
      <c r="PDM116" s="210"/>
      <c r="PDN116" s="210"/>
      <c r="PDO116" s="210"/>
      <c r="PDP116" s="210"/>
      <c r="PDQ116" s="210"/>
      <c r="PDR116" s="210"/>
      <c r="PDS116" s="210"/>
      <c r="PDT116" s="210"/>
      <c r="PDU116" s="210"/>
      <c r="PDV116" s="210"/>
      <c r="PDW116" s="210"/>
      <c r="PDX116" s="210"/>
      <c r="PDY116" s="210"/>
      <c r="PDZ116" s="210"/>
      <c r="PEA116" s="210"/>
      <c r="PEB116" s="210"/>
      <c r="PEC116" s="210"/>
      <c r="PED116" s="210"/>
      <c r="PEE116" s="210"/>
      <c r="PEF116" s="210"/>
      <c r="PEG116" s="210"/>
      <c r="PEH116" s="210"/>
      <c r="PEI116" s="210"/>
      <c r="PEJ116" s="210"/>
      <c r="PEK116" s="210"/>
      <c r="PEL116" s="210"/>
      <c r="PEM116" s="210"/>
      <c r="PEN116" s="210"/>
      <c r="PEO116" s="210"/>
      <c r="PEP116" s="210"/>
      <c r="PEQ116" s="210"/>
      <c r="PER116" s="210"/>
      <c r="PES116" s="210"/>
      <c r="PET116" s="210"/>
      <c r="PEU116" s="210"/>
      <c r="PEV116" s="210"/>
      <c r="PEW116" s="210"/>
      <c r="PEX116" s="210"/>
      <c r="PEY116" s="210"/>
      <c r="PEZ116" s="210"/>
      <c r="PFA116" s="210"/>
      <c r="PFB116" s="210"/>
      <c r="PFC116" s="210"/>
      <c r="PFD116" s="210"/>
      <c r="PFE116" s="210"/>
      <c r="PFF116" s="210"/>
      <c r="PFG116" s="210"/>
      <c r="PFH116" s="210"/>
      <c r="PFI116" s="210"/>
      <c r="PFJ116" s="210"/>
      <c r="PFK116" s="210"/>
      <c r="PFL116" s="210"/>
      <c r="PFM116" s="210"/>
      <c r="PFN116" s="210"/>
      <c r="PFO116" s="210"/>
      <c r="PFP116" s="210"/>
      <c r="PFQ116" s="210"/>
      <c r="PFR116" s="210"/>
      <c r="PFS116" s="210"/>
      <c r="PFT116" s="210"/>
      <c r="PFU116" s="210"/>
      <c r="PFV116" s="210"/>
      <c r="PFW116" s="210"/>
      <c r="PFX116" s="210"/>
      <c r="PFY116" s="210"/>
      <c r="PFZ116" s="210"/>
      <c r="PGA116" s="210"/>
      <c r="PGB116" s="210"/>
      <c r="PGC116" s="210"/>
      <c r="PGD116" s="210"/>
      <c r="PGE116" s="210"/>
      <c r="PGF116" s="210"/>
      <c r="PGG116" s="210"/>
      <c r="PGH116" s="210"/>
      <c r="PGI116" s="210"/>
      <c r="PGJ116" s="210"/>
      <c r="PGK116" s="210"/>
      <c r="PGL116" s="210"/>
      <c r="PGM116" s="210"/>
      <c r="PGN116" s="210"/>
      <c r="PGO116" s="210"/>
      <c r="PGP116" s="210"/>
      <c r="PGQ116" s="210"/>
      <c r="PGR116" s="210"/>
      <c r="PGS116" s="210"/>
      <c r="PGT116" s="210"/>
      <c r="PGU116" s="210"/>
      <c r="PGV116" s="210"/>
      <c r="PGW116" s="210"/>
      <c r="PGX116" s="210"/>
      <c r="PGY116" s="210"/>
      <c r="PGZ116" s="210"/>
      <c r="PHA116" s="210"/>
      <c r="PHB116" s="210"/>
      <c r="PHC116" s="210"/>
      <c r="PHD116" s="210"/>
      <c r="PHE116" s="210"/>
      <c r="PHF116" s="210"/>
      <c r="PHG116" s="210"/>
      <c r="PHH116" s="210"/>
      <c r="PHI116" s="210"/>
      <c r="PHJ116" s="210"/>
      <c r="PHK116" s="210"/>
      <c r="PHL116" s="210"/>
      <c r="PHM116" s="210"/>
      <c r="PHN116" s="210"/>
      <c r="PHO116" s="210"/>
      <c r="PHP116" s="210"/>
      <c r="PHQ116" s="210"/>
      <c r="PHR116" s="210"/>
      <c r="PHS116" s="210"/>
      <c r="PHT116" s="210"/>
      <c r="PHU116" s="210"/>
      <c r="PHV116" s="210"/>
      <c r="PHW116" s="210"/>
      <c r="PHX116" s="210"/>
      <c r="PHY116" s="210"/>
      <c r="PHZ116" s="210"/>
      <c r="PIA116" s="210"/>
      <c r="PIB116" s="210"/>
      <c r="PIC116" s="210"/>
      <c r="PID116" s="210"/>
      <c r="PIE116" s="210"/>
      <c r="PIF116" s="210"/>
      <c r="PIG116" s="210"/>
      <c r="PIH116" s="210"/>
      <c r="PII116" s="210"/>
      <c r="PIJ116" s="210"/>
      <c r="PIK116" s="210"/>
      <c r="PIL116" s="210"/>
      <c r="PIM116" s="210"/>
      <c r="PIN116" s="210"/>
      <c r="PIO116" s="210"/>
      <c r="PIP116" s="210"/>
      <c r="PIQ116" s="210"/>
      <c r="PIR116" s="210"/>
      <c r="PIS116" s="210"/>
      <c r="PIT116" s="210"/>
      <c r="PIU116" s="210"/>
      <c r="PIV116" s="210"/>
      <c r="PIW116" s="210"/>
      <c r="PIX116" s="210"/>
      <c r="PIY116" s="210"/>
      <c r="PIZ116" s="210"/>
      <c r="PJA116" s="210"/>
      <c r="PJB116" s="210"/>
      <c r="PJC116" s="210"/>
      <c r="PJD116" s="210"/>
      <c r="PJE116" s="210"/>
      <c r="PJF116" s="210"/>
      <c r="PJG116" s="210"/>
      <c r="PJH116" s="210"/>
      <c r="PJI116" s="210"/>
      <c r="PJJ116" s="210"/>
      <c r="PJK116" s="210"/>
      <c r="PJL116" s="210"/>
      <c r="PJM116" s="210"/>
      <c r="PJN116" s="210"/>
      <c r="PJO116" s="210"/>
      <c r="PJP116" s="210"/>
      <c r="PJQ116" s="210"/>
      <c r="PJR116" s="210"/>
      <c r="PJS116" s="210"/>
      <c r="PJT116" s="210"/>
      <c r="PJU116" s="210"/>
      <c r="PJV116" s="210"/>
      <c r="PJW116" s="210"/>
      <c r="PJX116" s="210"/>
      <c r="PJY116" s="210"/>
      <c r="PJZ116" s="210"/>
      <c r="PKA116" s="210"/>
      <c r="PKB116" s="210"/>
      <c r="PKC116" s="210"/>
      <c r="PKD116" s="210"/>
      <c r="PKE116" s="210"/>
      <c r="PKF116" s="210"/>
      <c r="PKG116" s="210"/>
      <c r="PKH116" s="210"/>
      <c r="PKI116" s="210"/>
      <c r="PKJ116" s="210"/>
      <c r="PKK116" s="210"/>
      <c r="PKL116" s="210"/>
      <c r="PKM116" s="210"/>
      <c r="PKN116" s="210"/>
      <c r="PKO116" s="210"/>
      <c r="PKP116" s="210"/>
      <c r="PKQ116" s="210"/>
      <c r="PKR116" s="210"/>
      <c r="PKS116" s="210"/>
      <c r="PKT116" s="210"/>
      <c r="PKU116" s="210"/>
      <c r="PKV116" s="210"/>
      <c r="PKW116" s="210"/>
      <c r="PKX116" s="210"/>
      <c r="PKY116" s="210"/>
      <c r="PKZ116" s="210"/>
      <c r="PLA116" s="210"/>
      <c r="PLB116" s="210"/>
      <c r="PLC116" s="210"/>
      <c r="PLD116" s="210"/>
      <c r="PLE116" s="210"/>
      <c r="PLF116" s="210"/>
      <c r="PLG116" s="210"/>
      <c r="PLH116" s="210"/>
      <c r="PLI116" s="210"/>
      <c r="PLJ116" s="210"/>
      <c r="PLK116" s="210"/>
      <c r="PLL116" s="210"/>
      <c r="PLM116" s="210"/>
      <c r="PLN116" s="210"/>
      <c r="PLO116" s="210"/>
      <c r="PLP116" s="210"/>
      <c r="PLQ116" s="210"/>
      <c r="PLR116" s="210"/>
      <c r="PLS116" s="210"/>
      <c r="PLT116" s="210"/>
      <c r="PLU116" s="210"/>
      <c r="PLV116" s="210"/>
      <c r="PLW116" s="210"/>
      <c r="PLX116" s="210"/>
      <c r="PLY116" s="210"/>
      <c r="PLZ116" s="210"/>
      <c r="PMA116" s="210"/>
      <c r="PMB116" s="210"/>
      <c r="PMC116" s="210"/>
      <c r="PMD116" s="210"/>
      <c r="PME116" s="210"/>
      <c r="PMF116" s="210"/>
      <c r="PMG116" s="210"/>
      <c r="PMH116" s="210"/>
      <c r="PMI116" s="210"/>
      <c r="PMJ116" s="210"/>
      <c r="PMK116" s="210"/>
      <c r="PML116" s="210"/>
      <c r="PMM116" s="210"/>
      <c r="PMN116" s="210"/>
      <c r="PMO116" s="210"/>
      <c r="PMP116" s="210"/>
      <c r="PMQ116" s="210"/>
      <c r="PMR116" s="210"/>
      <c r="PMS116" s="210"/>
      <c r="PMT116" s="210"/>
      <c r="PMU116" s="210"/>
      <c r="PMV116" s="210"/>
      <c r="PMW116" s="210"/>
      <c r="PMX116" s="210"/>
      <c r="PMY116" s="210"/>
      <c r="PMZ116" s="210"/>
      <c r="PNA116" s="210"/>
      <c r="PNB116" s="210"/>
      <c r="PNC116" s="210"/>
      <c r="PND116" s="210"/>
      <c r="PNE116" s="210"/>
      <c r="PNF116" s="210"/>
      <c r="PNG116" s="210"/>
      <c r="PNH116" s="210"/>
      <c r="PNI116" s="210"/>
      <c r="PNJ116" s="210"/>
      <c r="PNK116" s="210"/>
      <c r="PNL116" s="210"/>
      <c r="PNM116" s="210"/>
      <c r="PNN116" s="210"/>
      <c r="PNO116" s="210"/>
      <c r="PNP116" s="210"/>
      <c r="PNQ116" s="210"/>
      <c r="PNR116" s="210"/>
      <c r="PNS116" s="210"/>
      <c r="PNT116" s="210"/>
      <c r="PNU116" s="210"/>
      <c r="PNV116" s="210"/>
      <c r="PNW116" s="210"/>
      <c r="PNX116" s="210"/>
      <c r="PNY116" s="210"/>
      <c r="PNZ116" s="210"/>
      <c r="POA116" s="210"/>
      <c r="POB116" s="210"/>
      <c r="POC116" s="210"/>
      <c r="POD116" s="210"/>
      <c r="POE116" s="210"/>
      <c r="POF116" s="210"/>
      <c r="POG116" s="210"/>
      <c r="POH116" s="210"/>
      <c r="POI116" s="210"/>
      <c r="POJ116" s="210"/>
      <c r="POK116" s="210"/>
      <c r="POL116" s="210"/>
      <c r="POM116" s="210"/>
      <c r="PON116" s="210"/>
      <c r="POO116" s="210"/>
      <c r="POP116" s="210"/>
      <c r="POQ116" s="210"/>
      <c r="POR116" s="210"/>
      <c r="POS116" s="210"/>
      <c r="POT116" s="210"/>
      <c r="POU116" s="210"/>
      <c r="POV116" s="210"/>
      <c r="POW116" s="210"/>
      <c r="POX116" s="210"/>
      <c r="POY116" s="210"/>
      <c r="POZ116" s="210"/>
      <c r="PPA116" s="210"/>
      <c r="PPB116" s="210"/>
      <c r="PPC116" s="210"/>
      <c r="PPD116" s="210"/>
      <c r="PPE116" s="210"/>
      <c r="PPF116" s="210"/>
      <c r="PPG116" s="210"/>
      <c r="PPH116" s="210"/>
      <c r="PPI116" s="210"/>
      <c r="PPJ116" s="210"/>
      <c r="PPK116" s="210"/>
      <c r="PPL116" s="210"/>
      <c r="PPM116" s="210"/>
      <c r="PPN116" s="210"/>
      <c r="PPO116" s="210"/>
      <c r="PPP116" s="210"/>
      <c r="PPQ116" s="210"/>
      <c r="PPR116" s="210"/>
      <c r="PPS116" s="210"/>
      <c r="PPT116" s="210"/>
      <c r="PPU116" s="210"/>
      <c r="PPV116" s="210"/>
      <c r="PPW116" s="210"/>
      <c r="PPX116" s="210"/>
      <c r="PPY116" s="210"/>
      <c r="PPZ116" s="210"/>
      <c r="PQA116" s="210"/>
      <c r="PQB116" s="210"/>
      <c r="PQC116" s="210"/>
      <c r="PQD116" s="210"/>
      <c r="PQE116" s="210"/>
      <c r="PQF116" s="210"/>
      <c r="PQG116" s="210"/>
      <c r="PQH116" s="210"/>
      <c r="PQI116" s="210"/>
      <c r="PQJ116" s="210"/>
      <c r="PQK116" s="210"/>
      <c r="PQL116" s="210"/>
      <c r="PQM116" s="210"/>
      <c r="PQN116" s="210"/>
      <c r="PQO116" s="210"/>
      <c r="PQP116" s="210"/>
      <c r="PQQ116" s="210"/>
      <c r="PQR116" s="210"/>
      <c r="PQS116" s="210"/>
      <c r="PQT116" s="210"/>
      <c r="PQU116" s="210"/>
      <c r="PQV116" s="210"/>
      <c r="PQW116" s="210"/>
      <c r="PQX116" s="210"/>
      <c r="PQY116" s="210"/>
      <c r="PQZ116" s="210"/>
      <c r="PRA116" s="210"/>
      <c r="PRB116" s="210"/>
      <c r="PRC116" s="210"/>
      <c r="PRD116" s="210"/>
      <c r="PRE116" s="210"/>
      <c r="PRF116" s="210"/>
      <c r="PRG116" s="210"/>
      <c r="PRH116" s="210"/>
      <c r="PRI116" s="210"/>
      <c r="PRJ116" s="210"/>
      <c r="PRK116" s="210"/>
      <c r="PRL116" s="210"/>
      <c r="PRM116" s="210"/>
      <c r="PRN116" s="210"/>
      <c r="PRO116" s="210"/>
      <c r="PRP116" s="210"/>
      <c r="PRQ116" s="210"/>
      <c r="PRR116" s="210"/>
      <c r="PRS116" s="210"/>
      <c r="PRT116" s="210"/>
      <c r="PRU116" s="210"/>
      <c r="PRV116" s="210"/>
      <c r="PRW116" s="210"/>
      <c r="PRX116" s="210"/>
      <c r="PRY116" s="210"/>
      <c r="PRZ116" s="210"/>
      <c r="PSA116" s="210"/>
      <c r="PSB116" s="210"/>
      <c r="PSC116" s="210"/>
      <c r="PSD116" s="210"/>
      <c r="PSE116" s="210"/>
      <c r="PSF116" s="210"/>
      <c r="PSG116" s="210"/>
      <c r="PSH116" s="210"/>
      <c r="PSI116" s="210"/>
      <c r="PSJ116" s="210"/>
      <c r="PSK116" s="210"/>
      <c r="PSL116" s="210"/>
      <c r="PSM116" s="210"/>
      <c r="PSN116" s="210"/>
      <c r="PSO116" s="210"/>
      <c r="PSP116" s="210"/>
      <c r="PSQ116" s="210"/>
      <c r="PSR116" s="210"/>
      <c r="PSS116" s="210"/>
      <c r="PST116" s="210"/>
      <c r="PSU116" s="210"/>
      <c r="PSV116" s="210"/>
      <c r="PSW116" s="210"/>
      <c r="PSX116" s="210"/>
      <c r="PSY116" s="210"/>
      <c r="PSZ116" s="210"/>
      <c r="PTA116" s="210"/>
      <c r="PTB116" s="210"/>
      <c r="PTC116" s="210"/>
      <c r="PTD116" s="210"/>
      <c r="PTE116" s="210"/>
      <c r="PTF116" s="210"/>
      <c r="PTG116" s="210"/>
      <c r="PTH116" s="210"/>
      <c r="PTI116" s="210"/>
      <c r="PTJ116" s="210"/>
      <c r="PTK116" s="210"/>
      <c r="PTL116" s="210"/>
      <c r="PTM116" s="210"/>
      <c r="PTN116" s="210"/>
      <c r="PTO116" s="210"/>
      <c r="PTP116" s="210"/>
      <c r="PTQ116" s="210"/>
      <c r="PTR116" s="210"/>
      <c r="PTS116" s="210"/>
      <c r="PTT116" s="210"/>
      <c r="PTU116" s="210"/>
      <c r="PTV116" s="210"/>
      <c r="PTW116" s="210"/>
      <c r="PTX116" s="210"/>
      <c r="PTY116" s="210"/>
      <c r="PTZ116" s="210"/>
      <c r="PUA116" s="210"/>
      <c r="PUB116" s="210"/>
      <c r="PUC116" s="210"/>
      <c r="PUD116" s="210"/>
      <c r="PUE116" s="210"/>
      <c r="PUF116" s="210"/>
      <c r="PUG116" s="210"/>
      <c r="PUH116" s="210"/>
      <c r="PUI116" s="210"/>
      <c r="PUJ116" s="210"/>
      <c r="PUK116" s="210"/>
      <c r="PUL116" s="210"/>
      <c r="PUM116" s="210"/>
      <c r="PUN116" s="210"/>
      <c r="PUO116" s="210"/>
      <c r="PUP116" s="210"/>
      <c r="PUQ116" s="210"/>
      <c r="PUR116" s="210"/>
      <c r="PUS116" s="210"/>
      <c r="PUT116" s="210"/>
      <c r="PUU116" s="210"/>
      <c r="PUV116" s="210"/>
      <c r="PUW116" s="210"/>
      <c r="PUX116" s="210"/>
      <c r="PUY116" s="210"/>
      <c r="PUZ116" s="210"/>
      <c r="PVA116" s="210"/>
      <c r="PVB116" s="210"/>
      <c r="PVC116" s="210"/>
      <c r="PVD116" s="210"/>
      <c r="PVE116" s="210"/>
      <c r="PVF116" s="210"/>
      <c r="PVG116" s="210"/>
      <c r="PVH116" s="210"/>
      <c r="PVI116" s="210"/>
      <c r="PVJ116" s="210"/>
      <c r="PVK116" s="210"/>
      <c r="PVL116" s="210"/>
      <c r="PVM116" s="210"/>
      <c r="PVN116" s="210"/>
      <c r="PVO116" s="210"/>
      <c r="PVP116" s="210"/>
      <c r="PVQ116" s="210"/>
      <c r="PVR116" s="210"/>
      <c r="PVS116" s="210"/>
      <c r="PVT116" s="210"/>
      <c r="PVU116" s="210"/>
      <c r="PVV116" s="210"/>
      <c r="PVW116" s="210"/>
      <c r="PVX116" s="210"/>
      <c r="PVY116" s="210"/>
      <c r="PVZ116" s="210"/>
      <c r="PWA116" s="210"/>
      <c r="PWB116" s="210"/>
      <c r="PWC116" s="210"/>
      <c r="PWD116" s="210"/>
      <c r="PWE116" s="210"/>
      <c r="PWF116" s="210"/>
      <c r="PWG116" s="210"/>
      <c r="PWH116" s="210"/>
      <c r="PWI116" s="210"/>
      <c r="PWJ116" s="210"/>
      <c r="PWK116" s="210"/>
      <c r="PWL116" s="210"/>
      <c r="PWM116" s="210"/>
      <c r="PWN116" s="210"/>
      <c r="PWO116" s="210"/>
      <c r="PWP116" s="210"/>
      <c r="PWQ116" s="210"/>
      <c r="PWR116" s="210"/>
      <c r="PWS116" s="210"/>
      <c r="PWT116" s="210"/>
      <c r="PWU116" s="210"/>
      <c r="PWV116" s="210"/>
      <c r="PWW116" s="210"/>
      <c r="PWX116" s="210"/>
      <c r="PWY116" s="210"/>
      <c r="PWZ116" s="210"/>
      <c r="PXA116" s="210"/>
      <c r="PXB116" s="210"/>
      <c r="PXC116" s="210"/>
      <c r="PXD116" s="210"/>
      <c r="PXE116" s="210"/>
      <c r="PXF116" s="210"/>
      <c r="PXG116" s="210"/>
      <c r="PXH116" s="210"/>
      <c r="PXI116" s="210"/>
      <c r="PXJ116" s="210"/>
      <c r="PXK116" s="210"/>
      <c r="PXL116" s="210"/>
      <c r="PXM116" s="210"/>
      <c r="PXN116" s="210"/>
      <c r="PXO116" s="210"/>
      <c r="PXP116" s="210"/>
      <c r="PXQ116" s="210"/>
      <c r="PXR116" s="210"/>
      <c r="PXS116" s="210"/>
      <c r="PXT116" s="210"/>
      <c r="PXU116" s="210"/>
      <c r="PXV116" s="210"/>
      <c r="PXW116" s="210"/>
      <c r="PXX116" s="210"/>
      <c r="PXY116" s="210"/>
      <c r="PXZ116" s="210"/>
      <c r="PYA116" s="210"/>
      <c r="PYB116" s="210"/>
      <c r="PYC116" s="210"/>
      <c r="PYD116" s="210"/>
      <c r="PYE116" s="210"/>
      <c r="PYF116" s="210"/>
      <c r="PYG116" s="210"/>
      <c r="PYH116" s="210"/>
      <c r="PYI116" s="210"/>
      <c r="PYJ116" s="210"/>
      <c r="PYK116" s="210"/>
      <c r="PYL116" s="210"/>
      <c r="PYM116" s="210"/>
      <c r="PYN116" s="210"/>
      <c r="PYO116" s="210"/>
      <c r="PYP116" s="210"/>
      <c r="PYQ116" s="210"/>
      <c r="PYR116" s="210"/>
      <c r="PYS116" s="210"/>
      <c r="PYT116" s="210"/>
      <c r="PYU116" s="210"/>
      <c r="PYV116" s="210"/>
      <c r="PYW116" s="210"/>
      <c r="PYX116" s="210"/>
      <c r="PYY116" s="210"/>
      <c r="PYZ116" s="210"/>
      <c r="PZA116" s="210"/>
      <c r="PZB116" s="210"/>
      <c r="PZC116" s="210"/>
      <c r="PZD116" s="210"/>
      <c r="PZE116" s="210"/>
      <c r="PZF116" s="210"/>
      <c r="PZG116" s="210"/>
      <c r="PZH116" s="210"/>
      <c r="PZI116" s="210"/>
      <c r="PZJ116" s="210"/>
      <c r="PZK116" s="210"/>
      <c r="PZL116" s="210"/>
      <c r="PZM116" s="210"/>
      <c r="PZN116" s="210"/>
      <c r="PZO116" s="210"/>
      <c r="PZP116" s="210"/>
      <c r="PZQ116" s="210"/>
      <c r="PZR116" s="210"/>
      <c r="PZS116" s="210"/>
      <c r="PZT116" s="210"/>
      <c r="PZU116" s="210"/>
      <c r="PZV116" s="210"/>
      <c r="PZW116" s="210"/>
      <c r="PZX116" s="210"/>
      <c r="PZY116" s="210"/>
      <c r="PZZ116" s="210"/>
      <c r="QAA116" s="210"/>
      <c r="QAB116" s="210"/>
      <c r="QAC116" s="210"/>
      <c r="QAD116" s="210"/>
      <c r="QAE116" s="210"/>
      <c r="QAF116" s="210"/>
      <c r="QAG116" s="210"/>
      <c r="QAH116" s="210"/>
      <c r="QAI116" s="210"/>
      <c r="QAJ116" s="210"/>
      <c r="QAK116" s="210"/>
      <c r="QAL116" s="210"/>
      <c r="QAM116" s="210"/>
      <c r="QAN116" s="210"/>
      <c r="QAO116" s="210"/>
      <c r="QAP116" s="210"/>
      <c r="QAQ116" s="210"/>
      <c r="QAR116" s="210"/>
      <c r="QAS116" s="210"/>
      <c r="QAT116" s="210"/>
      <c r="QAU116" s="210"/>
      <c r="QAV116" s="210"/>
      <c r="QAW116" s="210"/>
      <c r="QAX116" s="210"/>
      <c r="QAY116" s="210"/>
      <c r="QAZ116" s="210"/>
      <c r="QBA116" s="210"/>
      <c r="QBB116" s="210"/>
      <c r="QBC116" s="210"/>
      <c r="QBD116" s="210"/>
      <c r="QBE116" s="210"/>
      <c r="QBF116" s="210"/>
      <c r="QBG116" s="210"/>
      <c r="QBH116" s="210"/>
      <c r="QBI116" s="210"/>
      <c r="QBJ116" s="210"/>
      <c r="QBK116" s="210"/>
      <c r="QBL116" s="210"/>
      <c r="QBM116" s="210"/>
      <c r="QBN116" s="210"/>
      <c r="QBO116" s="210"/>
      <c r="QBP116" s="210"/>
      <c r="QBQ116" s="210"/>
      <c r="QBR116" s="210"/>
      <c r="QBS116" s="210"/>
      <c r="QBT116" s="210"/>
      <c r="QBU116" s="210"/>
      <c r="QBV116" s="210"/>
      <c r="QBW116" s="210"/>
      <c r="QBX116" s="210"/>
      <c r="QBY116" s="210"/>
      <c r="QBZ116" s="210"/>
      <c r="QCA116" s="210"/>
      <c r="QCB116" s="210"/>
      <c r="QCC116" s="210"/>
      <c r="QCD116" s="210"/>
      <c r="QCE116" s="210"/>
      <c r="QCF116" s="210"/>
      <c r="QCG116" s="210"/>
      <c r="QCH116" s="210"/>
      <c r="QCI116" s="210"/>
      <c r="QCJ116" s="210"/>
      <c r="QCK116" s="210"/>
      <c r="QCL116" s="210"/>
      <c r="QCM116" s="210"/>
      <c r="QCN116" s="210"/>
      <c r="QCO116" s="210"/>
      <c r="QCP116" s="210"/>
      <c r="QCQ116" s="210"/>
      <c r="QCR116" s="210"/>
      <c r="QCS116" s="210"/>
      <c r="QCT116" s="210"/>
      <c r="QCU116" s="210"/>
      <c r="QCV116" s="210"/>
      <c r="QCW116" s="210"/>
      <c r="QCX116" s="210"/>
      <c r="QCY116" s="210"/>
      <c r="QCZ116" s="210"/>
      <c r="QDA116" s="210"/>
      <c r="QDB116" s="210"/>
      <c r="QDC116" s="210"/>
      <c r="QDD116" s="210"/>
      <c r="QDE116" s="210"/>
      <c r="QDF116" s="210"/>
      <c r="QDG116" s="210"/>
      <c r="QDH116" s="210"/>
      <c r="QDI116" s="210"/>
      <c r="QDJ116" s="210"/>
      <c r="QDK116" s="210"/>
      <c r="QDL116" s="210"/>
      <c r="QDM116" s="210"/>
      <c r="QDN116" s="210"/>
      <c r="QDO116" s="210"/>
      <c r="QDP116" s="210"/>
      <c r="QDQ116" s="210"/>
      <c r="QDR116" s="210"/>
      <c r="QDS116" s="210"/>
      <c r="QDT116" s="210"/>
      <c r="QDU116" s="210"/>
      <c r="QDV116" s="210"/>
      <c r="QDW116" s="210"/>
      <c r="QDX116" s="210"/>
      <c r="QDY116" s="210"/>
      <c r="QDZ116" s="210"/>
      <c r="QEA116" s="210"/>
      <c r="QEB116" s="210"/>
      <c r="QEC116" s="210"/>
      <c r="QED116" s="210"/>
      <c r="QEE116" s="210"/>
      <c r="QEF116" s="210"/>
      <c r="QEG116" s="210"/>
      <c r="QEH116" s="210"/>
      <c r="QEI116" s="210"/>
      <c r="QEJ116" s="210"/>
      <c r="QEK116" s="210"/>
      <c r="QEL116" s="210"/>
      <c r="QEM116" s="210"/>
      <c r="QEN116" s="210"/>
      <c r="QEO116" s="210"/>
      <c r="QEP116" s="210"/>
      <c r="QEQ116" s="210"/>
      <c r="QER116" s="210"/>
      <c r="QES116" s="210"/>
      <c r="QET116" s="210"/>
      <c r="QEU116" s="210"/>
      <c r="QEV116" s="210"/>
      <c r="QEW116" s="210"/>
      <c r="QEX116" s="210"/>
      <c r="QEY116" s="210"/>
      <c r="QEZ116" s="210"/>
      <c r="QFA116" s="210"/>
      <c r="QFB116" s="210"/>
      <c r="QFC116" s="210"/>
      <c r="QFD116" s="210"/>
      <c r="QFE116" s="210"/>
      <c r="QFF116" s="210"/>
      <c r="QFG116" s="210"/>
      <c r="QFH116" s="210"/>
      <c r="QFI116" s="210"/>
      <c r="QFJ116" s="210"/>
      <c r="QFK116" s="210"/>
      <c r="QFL116" s="210"/>
      <c r="QFM116" s="210"/>
      <c r="QFN116" s="210"/>
      <c r="QFO116" s="210"/>
      <c r="QFP116" s="210"/>
      <c r="QFQ116" s="210"/>
      <c r="QFR116" s="210"/>
      <c r="QFS116" s="210"/>
      <c r="QFT116" s="210"/>
      <c r="QFU116" s="210"/>
      <c r="QFV116" s="210"/>
      <c r="QFW116" s="210"/>
      <c r="QFX116" s="210"/>
      <c r="QFY116" s="210"/>
      <c r="QFZ116" s="210"/>
      <c r="QGA116" s="210"/>
      <c r="QGB116" s="210"/>
      <c r="QGC116" s="210"/>
      <c r="QGD116" s="210"/>
      <c r="QGE116" s="210"/>
      <c r="QGF116" s="210"/>
      <c r="QGG116" s="210"/>
      <c r="QGH116" s="210"/>
      <c r="QGI116" s="210"/>
      <c r="QGJ116" s="210"/>
      <c r="QGK116" s="210"/>
      <c r="QGL116" s="210"/>
      <c r="QGM116" s="210"/>
      <c r="QGN116" s="210"/>
      <c r="QGO116" s="210"/>
      <c r="QGP116" s="210"/>
      <c r="QGQ116" s="210"/>
      <c r="QGR116" s="210"/>
      <c r="QGS116" s="210"/>
      <c r="QGT116" s="210"/>
      <c r="QGU116" s="210"/>
      <c r="QGV116" s="210"/>
      <c r="QGW116" s="210"/>
      <c r="QGX116" s="210"/>
      <c r="QGY116" s="210"/>
      <c r="QGZ116" s="210"/>
      <c r="QHA116" s="210"/>
      <c r="QHB116" s="210"/>
      <c r="QHC116" s="210"/>
      <c r="QHD116" s="210"/>
      <c r="QHE116" s="210"/>
      <c r="QHF116" s="210"/>
      <c r="QHG116" s="210"/>
      <c r="QHH116" s="210"/>
      <c r="QHI116" s="210"/>
      <c r="QHJ116" s="210"/>
      <c r="QHK116" s="210"/>
      <c r="QHL116" s="210"/>
      <c r="QHM116" s="210"/>
      <c r="QHN116" s="210"/>
      <c r="QHO116" s="210"/>
      <c r="QHP116" s="210"/>
      <c r="QHQ116" s="210"/>
      <c r="QHR116" s="210"/>
      <c r="QHS116" s="210"/>
      <c r="QHT116" s="210"/>
      <c r="QHU116" s="210"/>
      <c r="QHV116" s="210"/>
      <c r="QHW116" s="210"/>
      <c r="QHX116" s="210"/>
      <c r="QHY116" s="210"/>
      <c r="QHZ116" s="210"/>
      <c r="QIA116" s="210"/>
      <c r="QIB116" s="210"/>
      <c r="QIC116" s="210"/>
      <c r="QID116" s="210"/>
      <c r="QIE116" s="210"/>
      <c r="QIF116" s="210"/>
      <c r="QIG116" s="210"/>
      <c r="QIH116" s="210"/>
      <c r="QII116" s="210"/>
      <c r="QIJ116" s="210"/>
      <c r="QIK116" s="210"/>
      <c r="QIL116" s="210"/>
      <c r="QIM116" s="210"/>
      <c r="QIN116" s="210"/>
      <c r="QIO116" s="210"/>
      <c r="QIP116" s="210"/>
      <c r="QIQ116" s="210"/>
      <c r="QIR116" s="210"/>
      <c r="QIS116" s="210"/>
      <c r="QIT116" s="210"/>
      <c r="QIU116" s="210"/>
      <c r="QIV116" s="210"/>
      <c r="QIW116" s="210"/>
      <c r="QIX116" s="210"/>
      <c r="QIY116" s="210"/>
      <c r="QIZ116" s="210"/>
      <c r="QJA116" s="210"/>
      <c r="QJB116" s="210"/>
      <c r="QJC116" s="210"/>
      <c r="QJD116" s="210"/>
      <c r="QJE116" s="210"/>
      <c r="QJF116" s="210"/>
      <c r="QJG116" s="210"/>
      <c r="QJH116" s="210"/>
      <c r="QJI116" s="210"/>
      <c r="QJJ116" s="210"/>
      <c r="QJK116" s="210"/>
      <c r="QJL116" s="210"/>
      <c r="QJM116" s="210"/>
      <c r="QJN116" s="210"/>
      <c r="QJO116" s="210"/>
      <c r="QJP116" s="210"/>
      <c r="QJQ116" s="210"/>
      <c r="QJR116" s="210"/>
      <c r="QJS116" s="210"/>
      <c r="QJT116" s="210"/>
      <c r="QJU116" s="210"/>
      <c r="QJV116" s="210"/>
      <c r="QJW116" s="210"/>
      <c r="QJX116" s="210"/>
      <c r="QJY116" s="210"/>
      <c r="QJZ116" s="210"/>
      <c r="QKA116" s="210"/>
      <c r="QKB116" s="210"/>
      <c r="QKC116" s="210"/>
      <c r="QKD116" s="210"/>
      <c r="QKE116" s="210"/>
      <c r="QKF116" s="210"/>
      <c r="QKG116" s="210"/>
      <c r="QKH116" s="210"/>
      <c r="QKI116" s="210"/>
      <c r="QKJ116" s="210"/>
      <c r="QKK116" s="210"/>
      <c r="QKL116" s="210"/>
      <c r="QKM116" s="210"/>
      <c r="QKN116" s="210"/>
      <c r="QKO116" s="210"/>
      <c r="QKP116" s="210"/>
      <c r="QKQ116" s="210"/>
      <c r="QKR116" s="210"/>
      <c r="QKS116" s="210"/>
      <c r="QKT116" s="210"/>
      <c r="QKU116" s="210"/>
      <c r="QKV116" s="210"/>
      <c r="QKW116" s="210"/>
      <c r="QKX116" s="210"/>
      <c r="QKY116" s="210"/>
      <c r="QKZ116" s="210"/>
      <c r="QLA116" s="210"/>
      <c r="QLB116" s="210"/>
      <c r="QLC116" s="210"/>
      <c r="QLD116" s="210"/>
      <c r="QLE116" s="210"/>
      <c r="QLF116" s="210"/>
      <c r="QLG116" s="210"/>
      <c r="QLH116" s="210"/>
      <c r="QLI116" s="210"/>
      <c r="QLJ116" s="210"/>
      <c r="QLK116" s="210"/>
      <c r="QLL116" s="210"/>
      <c r="QLM116" s="210"/>
      <c r="QLN116" s="210"/>
      <c r="QLO116" s="210"/>
      <c r="QLP116" s="210"/>
      <c r="QLQ116" s="210"/>
      <c r="QLR116" s="210"/>
      <c r="QLS116" s="210"/>
      <c r="QLT116" s="210"/>
      <c r="QLU116" s="210"/>
      <c r="QLV116" s="210"/>
      <c r="QLW116" s="210"/>
      <c r="QLX116" s="210"/>
      <c r="QLY116" s="210"/>
      <c r="QLZ116" s="210"/>
      <c r="QMA116" s="210"/>
      <c r="QMB116" s="210"/>
      <c r="QMC116" s="210"/>
      <c r="QMD116" s="210"/>
      <c r="QME116" s="210"/>
      <c r="QMF116" s="210"/>
      <c r="QMG116" s="210"/>
      <c r="QMH116" s="210"/>
      <c r="QMI116" s="210"/>
      <c r="QMJ116" s="210"/>
      <c r="QMK116" s="210"/>
      <c r="QML116" s="210"/>
      <c r="QMM116" s="210"/>
      <c r="QMN116" s="210"/>
      <c r="QMO116" s="210"/>
      <c r="QMP116" s="210"/>
      <c r="QMQ116" s="210"/>
      <c r="QMR116" s="210"/>
      <c r="QMS116" s="210"/>
      <c r="QMT116" s="210"/>
      <c r="QMU116" s="210"/>
      <c r="QMV116" s="210"/>
      <c r="QMW116" s="210"/>
      <c r="QMX116" s="210"/>
      <c r="QMY116" s="210"/>
      <c r="QMZ116" s="210"/>
      <c r="QNA116" s="210"/>
      <c r="QNB116" s="210"/>
      <c r="QNC116" s="210"/>
      <c r="QND116" s="210"/>
      <c r="QNE116" s="210"/>
      <c r="QNF116" s="210"/>
      <c r="QNG116" s="210"/>
      <c r="QNH116" s="210"/>
      <c r="QNI116" s="210"/>
      <c r="QNJ116" s="210"/>
      <c r="QNK116" s="210"/>
      <c r="QNL116" s="210"/>
      <c r="QNM116" s="210"/>
      <c r="QNN116" s="210"/>
      <c r="QNO116" s="210"/>
      <c r="QNP116" s="210"/>
      <c r="QNQ116" s="210"/>
      <c r="QNR116" s="210"/>
      <c r="QNS116" s="210"/>
      <c r="QNT116" s="210"/>
      <c r="QNU116" s="210"/>
      <c r="QNV116" s="210"/>
      <c r="QNW116" s="210"/>
      <c r="QNX116" s="210"/>
      <c r="QNY116" s="210"/>
      <c r="QNZ116" s="210"/>
      <c r="QOA116" s="210"/>
      <c r="QOB116" s="210"/>
      <c r="QOC116" s="210"/>
      <c r="QOD116" s="210"/>
      <c r="QOE116" s="210"/>
      <c r="QOF116" s="210"/>
      <c r="QOG116" s="210"/>
      <c r="QOH116" s="210"/>
      <c r="QOI116" s="210"/>
      <c r="QOJ116" s="210"/>
      <c r="QOK116" s="210"/>
      <c r="QOL116" s="210"/>
      <c r="QOM116" s="210"/>
      <c r="QON116" s="210"/>
      <c r="QOO116" s="210"/>
      <c r="QOP116" s="210"/>
      <c r="QOQ116" s="210"/>
      <c r="QOR116" s="210"/>
      <c r="QOS116" s="210"/>
      <c r="QOT116" s="210"/>
      <c r="QOU116" s="210"/>
      <c r="QOV116" s="210"/>
      <c r="QOW116" s="210"/>
      <c r="QOX116" s="210"/>
      <c r="QOY116" s="210"/>
      <c r="QOZ116" s="210"/>
      <c r="QPA116" s="210"/>
      <c r="QPB116" s="210"/>
      <c r="QPC116" s="210"/>
      <c r="QPD116" s="210"/>
      <c r="QPE116" s="210"/>
      <c r="QPF116" s="210"/>
      <c r="QPG116" s="210"/>
      <c r="QPH116" s="210"/>
      <c r="QPI116" s="210"/>
      <c r="QPJ116" s="210"/>
      <c r="QPK116" s="210"/>
      <c r="QPL116" s="210"/>
      <c r="QPM116" s="210"/>
      <c r="QPN116" s="210"/>
      <c r="QPO116" s="210"/>
      <c r="QPP116" s="210"/>
      <c r="QPQ116" s="210"/>
      <c r="QPR116" s="210"/>
      <c r="QPS116" s="210"/>
      <c r="QPT116" s="210"/>
      <c r="QPU116" s="210"/>
      <c r="QPV116" s="210"/>
      <c r="QPW116" s="210"/>
      <c r="QPX116" s="210"/>
      <c r="QPY116" s="210"/>
      <c r="QPZ116" s="210"/>
      <c r="QQA116" s="210"/>
      <c r="QQB116" s="210"/>
      <c r="QQC116" s="210"/>
      <c r="QQD116" s="210"/>
      <c r="QQE116" s="210"/>
      <c r="QQF116" s="210"/>
      <c r="QQG116" s="210"/>
      <c r="QQH116" s="210"/>
      <c r="QQI116" s="210"/>
      <c r="QQJ116" s="210"/>
      <c r="QQK116" s="210"/>
      <c r="QQL116" s="210"/>
      <c r="QQM116" s="210"/>
      <c r="QQN116" s="210"/>
      <c r="QQO116" s="210"/>
      <c r="QQP116" s="210"/>
      <c r="QQQ116" s="210"/>
      <c r="QQR116" s="210"/>
      <c r="QQS116" s="210"/>
      <c r="QQT116" s="210"/>
      <c r="QQU116" s="210"/>
      <c r="QQV116" s="210"/>
      <c r="QQW116" s="210"/>
      <c r="QQX116" s="210"/>
      <c r="QQY116" s="210"/>
      <c r="QQZ116" s="210"/>
      <c r="QRA116" s="210"/>
      <c r="QRB116" s="210"/>
      <c r="QRC116" s="210"/>
      <c r="QRD116" s="210"/>
      <c r="QRE116" s="210"/>
      <c r="QRF116" s="210"/>
      <c r="QRG116" s="210"/>
      <c r="QRH116" s="210"/>
      <c r="QRI116" s="210"/>
      <c r="QRJ116" s="210"/>
      <c r="QRK116" s="210"/>
      <c r="QRL116" s="210"/>
      <c r="QRM116" s="210"/>
      <c r="QRN116" s="210"/>
      <c r="QRO116" s="210"/>
      <c r="QRP116" s="210"/>
      <c r="QRQ116" s="210"/>
      <c r="QRR116" s="210"/>
      <c r="QRS116" s="210"/>
      <c r="QRT116" s="210"/>
      <c r="QRU116" s="210"/>
      <c r="QRV116" s="210"/>
      <c r="QRW116" s="210"/>
      <c r="QRX116" s="210"/>
      <c r="QRY116" s="210"/>
      <c r="QRZ116" s="210"/>
      <c r="QSA116" s="210"/>
      <c r="QSB116" s="210"/>
      <c r="QSC116" s="210"/>
      <c r="QSD116" s="210"/>
      <c r="QSE116" s="210"/>
      <c r="QSF116" s="210"/>
      <c r="QSG116" s="210"/>
      <c r="QSH116" s="210"/>
      <c r="QSI116" s="210"/>
      <c r="QSJ116" s="210"/>
      <c r="QSK116" s="210"/>
      <c r="QSL116" s="210"/>
      <c r="QSM116" s="210"/>
      <c r="QSN116" s="210"/>
      <c r="QSO116" s="210"/>
      <c r="QSP116" s="210"/>
      <c r="QSQ116" s="210"/>
      <c r="QSR116" s="210"/>
      <c r="QSS116" s="210"/>
      <c r="QST116" s="210"/>
      <c r="QSU116" s="210"/>
      <c r="QSV116" s="210"/>
      <c r="QSW116" s="210"/>
      <c r="QSX116" s="210"/>
      <c r="QSY116" s="210"/>
      <c r="QSZ116" s="210"/>
      <c r="QTA116" s="210"/>
      <c r="QTB116" s="210"/>
      <c r="QTC116" s="210"/>
      <c r="QTD116" s="210"/>
      <c r="QTE116" s="210"/>
      <c r="QTF116" s="210"/>
      <c r="QTG116" s="210"/>
      <c r="QTH116" s="210"/>
      <c r="QTI116" s="210"/>
      <c r="QTJ116" s="210"/>
      <c r="QTK116" s="210"/>
      <c r="QTL116" s="210"/>
      <c r="QTM116" s="210"/>
      <c r="QTN116" s="210"/>
      <c r="QTO116" s="210"/>
      <c r="QTP116" s="210"/>
      <c r="QTQ116" s="210"/>
      <c r="QTR116" s="210"/>
      <c r="QTS116" s="210"/>
      <c r="QTT116" s="210"/>
      <c r="QTU116" s="210"/>
      <c r="QTV116" s="210"/>
      <c r="QTW116" s="210"/>
      <c r="QTX116" s="210"/>
      <c r="QTY116" s="210"/>
      <c r="QTZ116" s="210"/>
      <c r="QUA116" s="210"/>
      <c r="QUB116" s="210"/>
      <c r="QUC116" s="210"/>
      <c r="QUD116" s="210"/>
      <c r="QUE116" s="210"/>
      <c r="QUF116" s="210"/>
      <c r="QUG116" s="210"/>
      <c r="QUH116" s="210"/>
      <c r="QUI116" s="210"/>
      <c r="QUJ116" s="210"/>
      <c r="QUK116" s="210"/>
      <c r="QUL116" s="210"/>
      <c r="QUM116" s="210"/>
      <c r="QUN116" s="210"/>
      <c r="QUO116" s="210"/>
      <c r="QUP116" s="210"/>
      <c r="QUQ116" s="210"/>
      <c r="QUR116" s="210"/>
      <c r="QUS116" s="210"/>
      <c r="QUT116" s="210"/>
      <c r="QUU116" s="210"/>
      <c r="QUV116" s="210"/>
      <c r="QUW116" s="210"/>
      <c r="QUX116" s="210"/>
      <c r="QUY116" s="210"/>
      <c r="QUZ116" s="210"/>
      <c r="QVA116" s="210"/>
      <c r="QVB116" s="210"/>
      <c r="QVC116" s="210"/>
      <c r="QVD116" s="210"/>
      <c r="QVE116" s="210"/>
      <c r="QVF116" s="210"/>
      <c r="QVG116" s="210"/>
      <c r="QVH116" s="210"/>
      <c r="QVI116" s="210"/>
      <c r="QVJ116" s="210"/>
      <c r="QVK116" s="210"/>
      <c r="QVL116" s="210"/>
      <c r="QVM116" s="210"/>
      <c r="QVN116" s="210"/>
      <c r="QVO116" s="210"/>
      <c r="QVP116" s="210"/>
      <c r="QVQ116" s="210"/>
      <c r="QVR116" s="210"/>
      <c r="QVS116" s="210"/>
      <c r="QVT116" s="210"/>
      <c r="QVU116" s="210"/>
      <c r="QVV116" s="210"/>
      <c r="QVW116" s="210"/>
      <c r="QVX116" s="210"/>
      <c r="QVY116" s="210"/>
      <c r="QVZ116" s="210"/>
      <c r="QWA116" s="210"/>
      <c r="QWB116" s="210"/>
      <c r="QWC116" s="210"/>
      <c r="QWD116" s="210"/>
      <c r="QWE116" s="210"/>
      <c r="QWF116" s="210"/>
      <c r="QWG116" s="210"/>
      <c r="QWH116" s="210"/>
      <c r="QWI116" s="210"/>
      <c r="QWJ116" s="210"/>
      <c r="QWK116" s="210"/>
      <c r="QWL116" s="210"/>
      <c r="QWM116" s="210"/>
      <c r="QWN116" s="210"/>
      <c r="QWO116" s="210"/>
      <c r="QWP116" s="210"/>
      <c r="QWQ116" s="210"/>
      <c r="QWR116" s="210"/>
      <c r="QWS116" s="210"/>
      <c r="QWT116" s="210"/>
      <c r="QWU116" s="210"/>
      <c r="QWV116" s="210"/>
      <c r="QWW116" s="210"/>
      <c r="QWX116" s="210"/>
      <c r="QWY116" s="210"/>
      <c r="QWZ116" s="210"/>
      <c r="QXA116" s="210"/>
      <c r="QXB116" s="210"/>
      <c r="QXC116" s="210"/>
      <c r="QXD116" s="210"/>
      <c r="QXE116" s="210"/>
      <c r="QXF116" s="210"/>
      <c r="QXG116" s="210"/>
      <c r="QXH116" s="210"/>
      <c r="QXI116" s="210"/>
      <c r="QXJ116" s="210"/>
      <c r="QXK116" s="210"/>
      <c r="QXL116" s="210"/>
      <c r="QXM116" s="210"/>
      <c r="QXN116" s="210"/>
      <c r="QXO116" s="210"/>
      <c r="QXP116" s="210"/>
      <c r="QXQ116" s="210"/>
      <c r="QXR116" s="210"/>
      <c r="QXS116" s="210"/>
      <c r="QXT116" s="210"/>
      <c r="QXU116" s="210"/>
      <c r="QXV116" s="210"/>
      <c r="QXW116" s="210"/>
      <c r="QXX116" s="210"/>
      <c r="QXY116" s="210"/>
      <c r="QXZ116" s="210"/>
      <c r="QYA116" s="210"/>
      <c r="QYB116" s="210"/>
      <c r="QYC116" s="210"/>
      <c r="QYD116" s="210"/>
      <c r="QYE116" s="210"/>
      <c r="QYF116" s="210"/>
      <c r="QYG116" s="210"/>
      <c r="QYH116" s="210"/>
      <c r="QYI116" s="210"/>
      <c r="QYJ116" s="210"/>
      <c r="QYK116" s="210"/>
      <c r="QYL116" s="210"/>
      <c r="QYM116" s="210"/>
      <c r="QYN116" s="210"/>
      <c r="QYO116" s="210"/>
      <c r="QYP116" s="210"/>
      <c r="QYQ116" s="210"/>
      <c r="QYR116" s="210"/>
      <c r="QYS116" s="210"/>
      <c r="QYT116" s="210"/>
      <c r="QYU116" s="210"/>
      <c r="QYV116" s="210"/>
      <c r="QYW116" s="210"/>
      <c r="QYX116" s="210"/>
      <c r="QYY116" s="210"/>
      <c r="QYZ116" s="210"/>
      <c r="QZA116" s="210"/>
      <c r="QZB116" s="210"/>
      <c r="QZC116" s="210"/>
      <c r="QZD116" s="210"/>
      <c r="QZE116" s="210"/>
      <c r="QZF116" s="210"/>
      <c r="QZG116" s="210"/>
      <c r="QZH116" s="210"/>
      <c r="QZI116" s="210"/>
      <c r="QZJ116" s="210"/>
      <c r="QZK116" s="210"/>
      <c r="QZL116" s="210"/>
      <c r="QZM116" s="210"/>
      <c r="QZN116" s="210"/>
      <c r="QZO116" s="210"/>
      <c r="QZP116" s="210"/>
      <c r="QZQ116" s="210"/>
      <c r="QZR116" s="210"/>
      <c r="QZS116" s="210"/>
      <c r="QZT116" s="210"/>
      <c r="QZU116" s="210"/>
      <c r="QZV116" s="210"/>
      <c r="QZW116" s="210"/>
      <c r="QZX116" s="210"/>
      <c r="QZY116" s="210"/>
      <c r="QZZ116" s="210"/>
      <c r="RAA116" s="210"/>
      <c r="RAB116" s="210"/>
      <c r="RAC116" s="210"/>
      <c r="RAD116" s="210"/>
      <c r="RAE116" s="210"/>
      <c r="RAF116" s="210"/>
      <c r="RAG116" s="210"/>
      <c r="RAH116" s="210"/>
      <c r="RAI116" s="210"/>
      <c r="RAJ116" s="210"/>
      <c r="RAK116" s="210"/>
      <c r="RAL116" s="210"/>
      <c r="RAM116" s="210"/>
      <c r="RAN116" s="210"/>
      <c r="RAO116" s="210"/>
      <c r="RAP116" s="210"/>
      <c r="RAQ116" s="210"/>
      <c r="RAR116" s="210"/>
      <c r="RAS116" s="210"/>
      <c r="RAT116" s="210"/>
      <c r="RAU116" s="210"/>
      <c r="RAV116" s="210"/>
      <c r="RAW116" s="210"/>
      <c r="RAX116" s="210"/>
      <c r="RAY116" s="210"/>
      <c r="RAZ116" s="210"/>
      <c r="RBA116" s="210"/>
      <c r="RBB116" s="210"/>
      <c r="RBC116" s="210"/>
      <c r="RBD116" s="210"/>
      <c r="RBE116" s="210"/>
      <c r="RBF116" s="210"/>
      <c r="RBG116" s="210"/>
      <c r="RBH116" s="210"/>
      <c r="RBI116" s="210"/>
      <c r="RBJ116" s="210"/>
      <c r="RBK116" s="210"/>
      <c r="RBL116" s="210"/>
      <c r="RBM116" s="210"/>
      <c r="RBN116" s="210"/>
      <c r="RBO116" s="210"/>
      <c r="RBP116" s="210"/>
      <c r="RBQ116" s="210"/>
      <c r="RBR116" s="210"/>
      <c r="RBS116" s="210"/>
      <c r="RBT116" s="210"/>
      <c r="RBU116" s="210"/>
      <c r="RBV116" s="210"/>
      <c r="RBW116" s="210"/>
      <c r="RBX116" s="210"/>
      <c r="RBY116" s="210"/>
      <c r="RBZ116" s="210"/>
      <c r="RCA116" s="210"/>
      <c r="RCB116" s="210"/>
      <c r="RCC116" s="210"/>
      <c r="RCD116" s="210"/>
      <c r="RCE116" s="210"/>
      <c r="RCF116" s="210"/>
      <c r="RCG116" s="210"/>
      <c r="RCH116" s="210"/>
      <c r="RCI116" s="210"/>
      <c r="RCJ116" s="210"/>
      <c r="RCK116" s="210"/>
      <c r="RCL116" s="210"/>
      <c r="RCM116" s="210"/>
      <c r="RCN116" s="210"/>
      <c r="RCO116" s="210"/>
      <c r="RCP116" s="210"/>
      <c r="RCQ116" s="210"/>
      <c r="RCR116" s="210"/>
      <c r="RCS116" s="210"/>
      <c r="RCT116" s="210"/>
      <c r="RCU116" s="210"/>
      <c r="RCV116" s="210"/>
      <c r="RCW116" s="210"/>
      <c r="RCX116" s="210"/>
      <c r="RCY116" s="210"/>
      <c r="RCZ116" s="210"/>
      <c r="RDA116" s="210"/>
      <c r="RDB116" s="210"/>
      <c r="RDC116" s="210"/>
      <c r="RDD116" s="210"/>
      <c r="RDE116" s="210"/>
      <c r="RDF116" s="210"/>
      <c r="RDG116" s="210"/>
      <c r="RDH116" s="210"/>
      <c r="RDI116" s="210"/>
      <c r="RDJ116" s="210"/>
      <c r="RDK116" s="210"/>
      <c r="RDL116" s="210"/>
      <c r="RDM116" s="210"/>
      <c r="RDN116" s="210"/>
      <c r="RDO116" s="210"/>
      <c r="RDP116" s="210"/>
      <c r="RDQ116" s="210"/>
      <c r="RDR116" s="210"/>
      <c r="RDS116" s="210"/>
      <c r="RDT116" s="210"/>
      <c r="RDU116" s="210"/>
      <c r="RDV116" s="210"/>
      <c r="RDW116" s="210"/>
      <c r="RDX116" s="210"/>
      <c r="RDY116" s="210"/>
      <c r="RDZ116" s="210"/>
      <c r="REA116" s="210"/>
      <c r="REB116" s="210"/>
      <c r="REC116" s="210"/>
      <c r="RED116" s="210"/>
      <c r="REE116" s="210"/>
      <c r="REF116" s="210"/>
      <c r="REG116" s="210"/>
      <c r="REH116" s="210"/>
      <c r="REI116" s="210"/>
      <c r="REJ116" s="210"/>
      <c r="REK116" s="210"/>
      <c r="REL116" s="210"/>
      <c r="REM116" s="210"/>
      <c r="REN116" s="210"/>
      <c r="REO116" s="210"/>
      <c r="REP116" s="210"/>
      <c r="REQ116" s="210"/>
      <c r="RER116" s="210"/>
      <c r="RES116" s="210"/>
      <c r="RET116" s="210"/>
      <c r="REU116" s="210"/>
      <c r="REV116" s="210"/>
      <c r="REW116" s="210"/>
      <c r="REX116" s="210"/>
      <c r="REY116" s="210"/>
      <c r="REZ116" s="210"/>
      <c r="RFA116" s="210"/>
      <c r="RFB116" s="210"/>
      <c r="RFC116" s="210"/>
      <c r="RFD116" s="210"/>
      <c r="RFE116" s="210"/>
      <c r="RFF116" s="210"/>
      <c r="RFG116" s="210"/>
      <c r="RFH116" s="210"/>
      <c r="RFI116" s="210"/>
      <c r="RFJ116" s="210"/>
      <c r="RFK116" s="210"/>
      <c r="RFL116" s="210"/>
      <c r="RFM116" s="210"/>
      <c r="RFN116" s="210"/>
      <c r="RFO116" s="210"/>
      <c r="RFP116" s="210"/>
      <c r="RFQ116" s="210"/>
      <c r="RFR116" s="210"/>
      <c r="RFS116" s="210"/>
      <c r="RFT116" s="210"/>
      <c r="RFU116" s="210"/>
      <c r="RFV116" s="210"/>
      <c r="RFW116" s="210"/>
      <c r="RFX116" s="210"/>
      <c r="RFY116" s="210"/>
      <c r="RFZ116" s="210"/>
      <c r="RGA116" s="210"/>
      <c r="RGB116" s="210"/>
      <c r="RGC116" s="210"/>
      <c r="RGD116" s="210"/>
      <c r="RGE116" s="210"/>
      <c r="RGF116" s="210"/>
      <c r="RGG116" s="210"/>
      <c r="RGH116" s="210"/>
      <c r="RGI116" s="210"/>
      <c r="RGJ116" s="210"/>
      <c r="RGK116" s="210"/>
      <c r="RGL116" s="210"/>
      <c r="RGM116" s="210"/>
      <c r="RGN116" s="210"/>
      <c r="RGO116" s="210"/>
      <c r="RGP116" s="210"/>
      <c r="RGQ116" s="210"/>
      <c r="RGR116" s="210"/>
      <c r="RGS116" s="210"/>
      <c r="RGT116" s="210"/>
      <c r="RGU116" s="210"/>
      <c r="RGV116" s="210"/>
      <c r="RGW116" s="210"/>
      <c r="RGX116" s="210"/>
      <c r="RGY116" s="210"/>
      <c r="RGZ116" s="210"/>
      <c r="RHA116" s="210"/>
      <c r="RHB116" s="210"/>
      <c r="RHC116" s="210"/>
      <c r="RHD116" s="210"/>
      <c r="RHE116" s="210"/>
      <c r="RHF116" s="210"/>
      <c r="RHG116" s="210"/>
      <c r="RHH116" s="210"/>
      <c r="RHI116" s="210"/>
      <c r="RHJ116" s="210"/>
      <c r="RHK116" s="210"/>
      <c r="RHL116" s="210"/>
      <c r="RHM116" s="210"/>
      <c r="RHN116" s="210"/>
      <c r="RHO116" s="210"/>
      <c r="RHP116" s="210"/>
      <c r="RHQ116" s="210"/>
      <c r="RHR116" s="210"/>
      <c r="RHS116" s="210"/>
      <c r="RHT116" s="210"/>
      <c r="RHU116" s="210"/>
      <c r="RHV116" s="210"/>
      <c r="RHW116" s="210"/>
      <c r="RHX116" s="210"/>
      <c r="RHY116" s="210"/>
      <c r="RHZ116" s="210"/>
      <c r="RIA116" s="210"/>
      <c r="RIB116" s="210"/>
      <c r="RIC116" s="210"/>
      <c r="RID116" s="210"/>
      <c r="RIE116" s="210"/>
      <c r="RIF116" s="210"/>
      <c r="RIG116" s="210"/>
      <c r="RIH116" s="210"/>
      <c r="RII116" s="210"/>
      <c r="RIJ116" s="210"/>
      <c r="RIK116" s="210"/>
      <c r="RIL116" s="210"/>
      <c r="RIM116" s="210"/>
      <c r="RIN116" s="210"/>
      <c r="RIO116" s="210"/>
      <c r="RIP116" s="210"/>
      <c r="RIQ116" s="210"/>
      <c r="RIR116" s="210"/>
      <c r="RIS116" s="210"/>
      <c r="RIT116" s="210"/>
      <c r="RIU116" s="210"/>
      <c r="RIV116" s="210"/>
      <c r="RIW116" s="210"/>
      <c r="RIX116" s="210"/>
      <c r="RIY116" s="210"/>
      <c r="RIZ116" s="210"/>
      <c r="RJA116" s="210"/>
      <c r="RJB116" s="210"/>
      <c r="RJC116" s="210"/>
      <c r="RJD116" s="210"/>
      <c r="RJE116" s="210"/>
      <c r="RJF116" s="210"/>
      <c r="RJG116" s="210"/>
      <c r="RJH116" s="210"/>
      <c r="RJI116" s="210"/>
      <c r="RJJ116" s="210"/>
      <c r="RJK116" s="210"/>
      <c r="RJL116" s="210"/>
      <c r="RJM116" s="210"/>
      <c r="RJN116" s="210"/>
      <c r="RJO116" s="210"/>
      <c r="RJP116" s="210"/>
      <c r="RJQ116" s="210"/>
      <c r="RJR116" s="210"/>
      <c r="RJS116" s="210"/>
      <c r="RJT116" s="210"/>
      <c r="RJU116" s="210"/>
      <c r="RJV116" s="210"/>
      <c r="RJW116" s="210"/>
      <c r="RJX116" s="210"/>
      <c r="RJY116" s="210"/>
      <c r="RJZ116" s="210"/>
      <c r="RKA116" s="210"/>
      <c r="RKB116" s="210"/>
      <c r="RKC116" s="210"/>
      <c r="RKD116" s="210"/>
      <c r="RKE116" s="210"/>
      <c r="RKF116" s="210"/>
      <c r="RKG116" s="210"/>
      <c r="RKH116" s="210"/>
      <c r="RKI116" s="210"/>
      <c r="RKJ116" s="210"/>
      <c r="RKK116" s="210"/>
      <c r="RKL116" s="210"/>
      <c r="RKM116" s="210"/>
      <c r="RKN116" s="210"/>
      <c r="RKO116" s="210"/>
      <c r="RKP116" s="210"/>
      <c r="RKQ116" s="210"/>
      <c r="RKR116" s="210"/>
      <c r="RKS116" s="210"/>
      <c r="RKT116" s="210"/>
      <c r="RKU116" s="210"/>
      <c r="RKV116" s="210"/>
      <c r="RKW116" s="210"/>
      <c r="RKX116" s="210"/>
      <c r="RKY116" s="210"/>
      <c r="RKZ116" s="210"/>
      <c r="RLA116" s="210"/>
      <c r="RLB116" s="210"/>
      <c r="RLC116" s="210"/>
      <c r="RLD116" s="210"/>
      <c r="RLE116" s="210"/>
      <c r="RLF116" s="210"/>
      <c r="RLG116" s="210"/>
      <c r="RLH116" s="210"/>
      <c r="RLI116" s="210"/>
      <c r="RLJ116" s="210"/>
      <c r="RLK116" s="210"/>
      <c r="RLL116" s="210"/>
      <c r="RLM116" s="210"/>
      <c r="RLN116" s="210"/>
      <c r="RLO116" s="210"/>
      <c r="RLP116" s="210"/>
      <c r="RLQ116" s="210"/>
      <c r="RLR116" s="210"/>
      <c r="RLS116" s="210"/>
      <c r="RLT116" s="210"/>
      <c r="RLU116" s="210"/>
      <c r="RLV116" s="210"/>
      <c r="RLW116" s="210"/>
      <c r="RLX116" s="210"/>
      <c r="RLY116" s="210"/>
      <c r="RLZ116" s="210"/>
      <c r="RMA116" s="210"/>
      <c r="RMB116" s="210"/>
      <c r="RMC116" s="210"/>
      <c r="RMD116" s="210"/>
      <c r="RME116" s="210"/>
      <c r="RMF116" s="210"/>
      <c r="RMG116" s="210"/>
      <c r="RMH116" s="210"/>
      <c r="RMI116" s="210"/>
      <c r="RMJ116" s="210"/>
      <c r="RMK116" s="210"/>
      <c r="RML116" s="210"/>
      <c r="RMM116" s="210"/>
      <c r="RMN116" s="210"/>
      <c r="RMO116" s="210"/>
      <c r="RMP116" s="210"/>
      <c r="RMQ116" s="210"/>
      <c r="RMR116" s="210"/>
      <c r="RMS116" s="210"/>
      <c r="RMT116" s="210"/>
      <c r="RMU116" s="210"/>
      <c r="RMV116" s="210"/>
      <c r="RMW116" s="210"/>
      <c r="RMX116" s="210"/>
      <c r="RMY116" s="210"/>
      <c r="RMZ116" s="210"/>
      <c r="RNA116" s="210"/>
      <c r="RNB116" s="210"/>
      <c r="RNC116" s="210"/>
      <c r="RND116" s="210"/>
      <c r="RNE116" s="210"/>
      <c r="RNF116" s="210"/>
      <c r="RNG116" s="210"/>
      <c r="RNH116" s="210"/>
      <c r="RNI116" s="210"/>
      <c r="RNJ116" s="210"/>
      <c r="RNK116" s="210"/>
      <c r="RNL116" s="210"/>
      <c r="RNM116" s="210"/>
      <c r="RNN116" s="210"/>
      <c r="RNO116" s="210"/>
      <c r="RNP116" s="210"/>
      <c r="RNQ116" s="210"/>
      <c r="RNR116" s="210"/>
      <c r="RNS116" s="210"/>
      <c r="RNT116" s="210"/>
      <c r="RNU116" s="210"/>
      <c r="RNV116" s="210"/>
      <c r="RNW116" s="210"/>
      <c r="RNX116" s="210"/>
      <c r="RNY116" s="210"/>
      <c r="RNZ116" s="210"/>
      <c r="ROA116" s="210"/>
      <c r="ROB116" s="210"/>
      <c r="ROC116" s="210"/>
      <c r="ROD116" s="210"/>
      <c r="ROE116" s="210"/>
      <c r="ROF116" s="210"/>
      <c r="ROG116" s="210"/>
      <c r="ROH116" s="210"/>
      <c r="ROI116" s="210"/>
      <c r="ROJ116" s="210"/>
      <c r="ROK116" s="210"/>
      <c r="ROL116" s="210"/>
      <c r="ROM116" s="210"/>
      <c r="RON116" s="210"/>
      <c r="ROO116" s="210"/>
      <c r="ROP116" s="210"/>
      <c r="ROQ116" s="210"/>
      <c r="ROR116" s="210"/>
      <c r="ROS116" s="210"/>
      <c r="ROT116" s="210"/>
      <c r="ROU116" s="210"/>
      <c r="ROV116" s="210"/>
      <c r="ROW116" s="210"/>
      <c r="ROX116" s="210"/>
      <c r="ROY116" s="210"/>
      <c r="ROZ116" s="210"/>
      <c r="RPA116" s="210"/>
      <c r="RPB116" s="210"/>
      <c r="RPC116" s="210"/>
      <c r="RPD116" s="210"/>
      <c r="RPE116" s="210"/>
      <c r="RPF116" s="210"/>
      <c r="RPG116" s="210"/>
      <c r="RPH116" s="210"/>
      <c r="RPI116" s="210"/>
      <c r="RPJ116" s="210"/>
      <c r="RPK116" s="210"/>
      <c r="RPL116" s="210"/>
      <c r="RPM116" s="210"/>
      <c r="RPN116" s="210"/>
      <c r="RPO116" s="210"/>
      <c r="RPP116" s="210"/>
      <c r="RPQ116" s="210"/>
      <c r="RPR116" s="210"/>
      <c r="RPS116" s="210"/>
      <c r="RPT116" s="210"/>
      <c r="RPU116" s="210"/>
      <c r="RPV116" s="210"/>
      <c r="RPW116" s="210"/>
      <c r="RPX116" s="210"/>
      <c r="RPY116" s="210"/>
      <c r="RPZ116" s="210"/>
      <c r="RQA116" s="210"/>
      <c r="RQB116" s="210"/>
      <c r="RQC116" s="210"/>
      <c r="RQD116" s="210"/>
      <c r="RQE116" s="210"/>
      <c r="RQF116" s="210"/>
      <c r="RQG116" s="210"/>
      <c r="RQH116" s="210"/>
      <c r="RQI116" s="210"/>
      <c r="RQJ116" s="210"/>
      <c r="RQK116" s="210"/>
      <c r="RQL116" s="210"/>
      <c r="RQM116" s="210"/>
      <c r="RQN116" s="210"/>
      <c r="RQO116" s="210"/>
      <c r="RQP116" s="210"/>
      <c r="RQQ116" s="210"/>
      <c r="RQR116" s="210"/>
      <c r="RQS116" s="210"/>
      <c r="RQT116" s="210"/>
      <c r="RQU116" s="210"/>
      <c r="RQV116" s="210"/>
      <c r="RQW116" s="210"/>
      <c r="RQX116" s="210"/>
      <c r="RQY116" s="210"/>
      <c r="RQZ116" s="210"/>
      <c r="RRA116" s="210"/>
      <c r="RRB116" s="210"/>
      <c r="RRC116" s="210"/>
      <c r="RRD116" s="210"/>
      <c r="RRE116" s="210"/>
      <c r="RRF116" s="210"/>
      <c r="RRG116" s="210"/>
      <c r="RRH116" s="210"/>
      <c r="RRI116" s="210"/>
      <c r="RRJ116" s="210"/>
      <c r="RRK116" s="210"/>
      <c r="RRL116" s="210"/>
      <c r="RRM116" s="210"/>
      <c r="RRN116" s="210"/>
      <c r="RRO116" s="210"/>
      <c r="RRP116" s="210"/>
      <c r="RRQ116" s="210"/>
      <c r="RRR116" s="210"/>
      <c r="RRS116" s="210"/>
      <c r="RRT116" s="210"/>
      <c r="RRU116" s="210"/>
      <c r="RRV116" s="210"/>
      <c r="RRW116" s="210"/>
      <c r="RRX116" s="210"/>
      <c r="RRY116" s="210"/>
      <c r="RRZ116" s="210"/>
      <c r="RSA116" s="210"/>
      <c r="RSB116" s="210"/>
      <c r="RSC116" s="210"/>
      <c r="RSD116" s="210"/>
      <c r="RSE116" s="210"/>
      <c r="RSF116" s="210"/>
      <c r="RSG116" s="210"/>
      <c r="RSH116" s="210"/>
      <c r="RSI116" s="210"/>
      <c r="RSJ116" s="210"/>
      <c r="RSK116" s="210"/>
      <c r="RSL116" s="210"/>
      <c r="RSM116" s="210"/>
      <c r="RSN116" s="210"/>
      <c r="RSO116" s="210"/>
      <c r="RSP116" s="210"/>
      <c r="RSQ116" s="210"/>
      <c r="RSR116" s="210"/>
      <c r="RSS116" s="210"/>
      <c r="RST116" s="210"/>
      <c r="RSU116" s="210"/>
      <c r="RSV116" s="210"/>
      <c r="RSW116" s="210"/>
      <c r="RSX116" s="210"/>
      <c r="RSY116" s="210"/>
      <c r="RSZ116" s="210"/>
      <c r="RTA116" s="210"/>
      <c r="RTB116" s="210"/>
      <c r="RTC116" s="210"/>
      <c r="RTD116" s="210"/>
      <c r="RTE116" s="210"/>
      <c r="RTF116" s="210"/>
      <c r="RTG116" s="210"/>
      <c r="RTH116" s="210"/>
      <c r="RTI116" s="210"/>
      <c r="RTJ116" s="210"/>
      <c r="RTK116" s="210"/>
      <c r="RTL116" s="210"/>
      <c r="RTM116" s="210"/>
      <c r="RTN116" s="210"/>
      <c r="RTO116" s="210"/>
      <c r="RTP116" s="210"/>
      <c r="RTQ116" s="210"/>
      <c r="RTR116" s="210"/>
      <c r="RTS116" s="210"/>
      <c r="RTT116" s="210"/>
      <c r="RTU116" s="210"/>
      <c r="RTV116" s="210"/>
      <c r="RTW116" s="210"/>
      <c r="RTX116" s="210"/>
      <c r="RTY116" s="210"/>
      <c r="RTZ116" s="210"/>
      <c r="RUA116" s="210"/>
      <c r="RUB116" s="210"/>
      <c r="RUC116" s="210"/>
      <c r="RUD116" s="210"/>
      <c r="RUE116" s="210"/>
      <c r="RUF116" s="210"/>
      <c r="RUG116" s="210"/>
      <c r="RUH116" s="210"/>
      <c r="RUI116" s="210"/>
      <c r="RUJ116" s="210"/>
      <c r="RUK116" s="210"/>
      <c r="RUL116" s="210"/>
      <c r="RUM116" s="210"/>
      <c r="RUN116" s="210"/>
      <c r="RUO116" s="210"/>
      <c r="RUP116" s="210"/>
      <c r="RUQ116" s="210"/>
      <c r="RUR116" s="210"/>
      <c r="RUS116" s="210"/>
      <c r="RUT116" s="210"/>
      <c r="RUU116" s="210"/>
      <c r="RUV116" s="210"/>
      <c r="RUW116" s="210"/>
      <c r="RUX116" s="210"/>
      <c r="RUY116" s="210"/>
      <c r="RUZ116" s="210"/>
      <c r="RVA116" s="210"/>
      <c r="RVB116" s="210"/>
      <c r="RVC116" s="210"/>
      <c r="RVD116" s="210"/>
      <c r="RVE116" s="210"/>
      <c r="RVF116" s="210"/>
      <c r="RVG116" s="210"/>
      <c r="RVH116" s="210"/>
      <c r="RVI116" s="210"/>
      <c r="RVJ116" s="210"/>
      <c r="RVK116" s="210"/>
      <c r="RVL116" s="210"/>
      <c r="RVM116" s="210"/>
      <c r="RVN116" s="210"/>
      <c r="RVO116" s="210"/>
      <c r="RVP116" s="210"/>
      <c r="RVQ116" s="210"/>
      <c r="RVR116" s="210"/>
      <c r="RVS116" s="210"/>
      <c r="RVT116" s="210"/>
      <c r="RVU116" s="210"/>
      <c r="RVV116" s="210"/>
      <c r="RVW116" s="210"/>
      <c r="RVX116" s="210"/>
      <c r="RVY116" s="210"/>
      <c r="RVZ116" s="210"/>
      <c r="RWA116" s="210"/>
      <c r="RWB116" s="210"/>
      <c r="RWC116" s="210"/>
      <c r="RWD116" s="210"/>
      <c r="RWE116" s="210"/>
      <c r="RWF116" s="210"/>
      <c r="RWG116" s="210"/>
      <c r="RWH116" s="210"/>
      <c r="RWI116" s="210"/>
      <c r="RWJ116" s="210"/>
      <c r="RWK116" s="210"/>
      <c r="RWL116" s="210"/>
      <c r="RWM116" s="210"/>
      <c r="RWN116" s="210"/>
      <c r="RWO116" s="210"/>
      <c r="RWP116" s="210"/>
      <c r="RWQ116" s="210"/>
      <c r="RWR116" s="210"/>
      <c r="RWS116" s="210"/>
      <c r="RWT116" s="210"/>
      <c r="RWU116" s="210"/>
      <c r="RWV116" s="210"/>
      <c r="RWW116" s="210"/>
      <c r="RWX116" s="210"/>
      <c r="RWY116" s="210"/>
      <c r="RWZ116" s="210"/>
      <c r="RXA116" s="210"/>
      <c r="RXB116" s="210"/>
      <c r="RXC116" s="210"/>
      <c r="RXD116" s="210"/>
      <c r="RXE116" s="210"/>
      <c r="RXF116" s="210"/>
      <c r="RXG116" s="210"/>
      <c r="RXH116" s="210"/>
      <c r="RXI116" s="210"/>
      <c r="RXJ116" s="210"/>
      <c r="RXK116" s="210"/>
      <c r="RXL116" s="210"/>
      <c r="RXM116" s="210"/>
      <c r="RXN116" s="210"/>
      <c r="RXO116" s="210"/>
      <c r="RXP116" s="210"/>
      <c r="RXQ116" s="210"/>
      <c r="RXR116" s="210"/>
      <c r="RXS116" s="210"/>
      <c r="RXT116" s="210"/>
      <c r="RXU116" s="210"/>
      <c r="RXV116" s="210"/>
      <c r="RXW116" s="210"/>
      <c r="RXX116" s="210"/>
      <c r="RXY116" s="210"/>
      <c r="RXZ116" s="210"/>
      <c r="RYA116" s="210"/>
      <c r="RYB116" s="210"/>
      <c r="RYC116" s="210"/>
      <c r="RYD116" s="210"/>
      <c r="RYE116" s="210"/>
      <c r="RYF116" s="210"/>
      <c r="RYG116" s="210"/>
      <c r="RYH116" s="210"/>
      <c r="RYI116" s="210"/>
      <c r="RYJ116" s="210"/>
      <c r="RYK116" s="210"/>
      <c r="RYL116" s="210"/>
      <c r="RYM116" s="210"/>
      <c r="RYN116" s="210"/>
      <c r="RYO116" s="210"/>
      <c r="RYP116" s="210"/>
      <c r="RYQ116" s="210"/>
      <c r="RYR116" s="210"/>
      <c r="RYS116" s="210"/>
      <c r="RYT116" s="210"/>
      <c r="RYU116" s="210"/>
      <c r="RYV116" s="210"/>
      <c r="RYW116" s="210"/>
      <c r="RYX116" s="210"/>
      <c r="RYY116" s="210"/>
      <c r="RYZ116" s="210"/>
      <c r="RZA116" s="210"/>
      <c r="RZB116" s="210"/>
      <c r="RZC116" s="210"/>
      <c r="RZD116" s="210"/>
      <c r="RZE116" s="210"/>
      <c r="RZF116" s="210"/>
      <c r="RZG116" s="210"/>
      <c r="RZH116" s="210"/>
      <c r="RZI116" s="210"/>
      <c r="RZJ116" s="210"/>
      <c r="RZK116" s="210"/>
      <c r="RZL116" s="210"/>
      <c r="RZM116" s="210"/>
      <c r="RZN116" s="210"/>
      <c r="RZO116" s="210"/>
      <c r="RZP116" s="210"/>
      <c r="RZQ116" s="210"/>
      <c r="RZR116" s="210"/>
      <c r="RZS116" s="210"/>
      <c r="RZT116" s="210"/>
      <c r="RZU116" s="210"/>
      <c r="RZV116" s="210"/>
      <c r="RZW116" s="210"/>
      <c r="RZX116" s="210"/>
      <c r="RZY116" s="210"/>
      <c r="RZZ116" s="210"/>
      <c r="SAA116" s="210"/>
      <c r="SAB116" s="210"/>
      <c r="SAC116" s="210"/>
      <c r="SAD116" s="210"/>
      <c r="SAE116" s="210"/>
      <c r="SAF116" s="210"/>
      <c r="SAG116" s="210"/>
      <c r="SAH116" s="210"/>
      <c r="SAI116" s="210"/>
      <c r="SAJ116" s="210"/>
      <c r="SAK116" s="210"/>
      <c r="SAL116" s="210"/>
      <c r="SAM116" s="210"/>
      <c r="SAN116" s="210"/>
      <c r="SAO116" s="210"/>
      <c r="SAP116" s="210"/>
      <c r="SAQ116" s="210"/>
      <c r="SAR116" s="210"/>
      <c r="SAS116" s="210"/>
      <c r="SAT116" s="210"/>
      <c r="SAU116" s="210"/>
      <c r="SAV116" s="210"/>
      <c r="SAW116" s="210"/>
      <c r="SAX116" s="210"/>
      <c r="SAY116" s="210"/>
      <c r="SAZ116" s="210"/>
      <c r="SBA116" s="210"/>
      <c r="SBB116" s="210"/>
      <c r="SBC116" s="210"/>
      <c r="SBD116" s="210"/>
      <c r="SBE116" s="210"/>
      <c r="SBF116" s="210"/>
      <c r="SBG116" s="210"/>
      <c r="SBH116" s="210"/>
      <c r="SBI116" s="210"/>
      <c r="SBJ116" s="210"/>
      <c r="SBK116" s="210"/>
      <c r="SBL116" s="210"/>
      <c r="SBM116" s="210"/>
      <c r="SBN116" s="210"/>
      <c r="SBO116" s="210"/>
      <c r="SBP116" s="210"/>
      <c r="SBQ116" s="210"/>
      <c r="SBR116" s="210"/>
      <c r="SBS116" s="210"/>
      <c r="SBT116" s="210"/>
      <c r="SBU116" s="210"/>
      <c r="SBV116" s="210"/>
      <c r="SBW116" s="210"/>
      <c r="SBX116" s="210"/>
      <c r="SBY116" s="210"/>
      <c r="SBZ116" s="210"/>
      <c r="SCA116" s="210"/>
      <c r="SCB116" s="210"/>
      <c r="SCC116" s="210"/>
      <c r="SCD116" s="210"/>
      <c r="SCE116" s="210"/>
      <c r="SCF116" s="210"/>
      <c r="SCG116" s="210"/>
      <c r="SCH116" s="210"/>
      <c r="SCI116" s="210"/>
      <c r="SCJ116" s="210"/>
      <c r="SCK116" s="210"/>
      <c r="SCL116" s="210"/>
      <c r="SCM116" s="210"/>
      <c r="SCN116" s="210"/>
      <c r="SCO116" s="210"/>
      <c r="SCP116" s="210"/>
      <c r="SCQ116" s="210"/>
      <c r="SCR116" s="210"/>
      <c r="SCS116" s="210"/>
      <c r="SCT116" s="210"/>
      <c r="SCU116" s="210"/>
      <c r="SCV116" s="210"/>
      <c r="SCW116" s="210"/>
      <c r="SCX116" s="210"/>
      <c r="SCY116" s="210"/>
      <c r="SCZ116" s="210"/>
      <c r="SDA116" s="210"/>
      <c r="SDB116" s="210"/>
      <c r="SDC116" s="210"/>
      <c r="SDD116" s="210"/>
      <c r="SDE116" s="210"/>
      <c r="SDF116" s="210"/>
      <c r="SDG116" s="210"/>
      <c r="SDH116" s="210"/>
      <c r="SDI116" s="210"/>
      <c r="SDJ116" s="210"/>
      <c r="SDK116" s="210"/>
      <c r="SDL116" s="210"/>
      <c r="SDM116" s="210"/>
      <c r="SDN116" s="210"/>
      <c r="SDO116" s="210"/>
      <c r="SDP116" s="210"/>
      <c r="SDQ116" s="210"/>
      <c r="SDR116" s="210"/>
      <c r="SDS116" s="210"/>
      <c r="SDT116" s="210"/>
      <c r="SDU116" s="210"/>
      <c r="SDV116" s="210"/>
      <c r="SDW116" s="210"/>
      <c r="SDX116" s="210"/>
      <c r="SDY116" s="210"/>
      <c r="SDZ116" s="210"/>
      <c r="SEA116" s="210"/>
      <c r="SEB116" s="210"/>
      <c r="SEC116" s="210"/>
      <c r="SED116" s="210"/>
      <c r="SEE116" s="210"/>
      <c r="SEF116" s="210"/>
      <c r="SEG116" s="210"/>
      <c r="SEH116" s="210"/>
      <c r="SEI116" s="210"/>
      <c r="SEJ116" s="210"/>
      <c r="SEK116" s="210"/>
      <c r="SEL116" s="210"/>
      <c r="SEM116" s="210"/>
      <c r="SEN116" s="210"/>
      <c r="SEO116" s="210"/>
      <c r="SEP116" s="210"/>
      <c r="SEQ116" s="210"/>
      <c r="SER116" s="210"/>
      <c r="SES116" s="210"/>
      <c r="SET116" s="210"/>
      <c r="SEU116" s="210"/>
      <c r="SEV116" s="210"/>
      <c r="SEW116" s="210"/>
      <c r="SEX116" s="210"/>
      <c r="SEY116" s="210"/>
      <c r="SEZ116" s="210"/>
      <c r="SFA116" s="210"/>
      <c r="SFB116" s="210"/>
      <c r="SFC116" s="210"/>
      <c r="SFD116" s="210"/>
      <c r="SFE116" s="210"/>
      <c r="SFF116" s="210"/>
      <c r="SFG116" s="210"/>
      <c r="SFH116" s="210"/>
      <c r="SFI116" s="210"/>
      <c r="SFJ116" s="210"/>
      <c r="SFK116" s="210"/>
      <c r="SFL116" s="210"/>
      <c r="SFM116" s="210"/>
      <c r="SFN116" s="210"/>
      <c r="SFO116" s="210"/>
      <c r="SFP116" s="210"/>
      <c r="SFQ116" s="210"/>
      <c r="SFR116" s="210"/>
      <c r="SFS116" s="210"/>
      <c r="SFT116" s="210"/>
      <c r="SFU116" s="210"/>
      <c r="SFV116" s="210"/>
      <c r="SFW116" s="210"/>
      <c r="SFX116" s="210"/>
      <c r="SFY116" s="210"/>
      <c r="SFZ116" s="210"/>
      <c r="SGA116" s="210"/>
      <c r="SGB116" s="210"/>
      <c r="SGC116" s="210"/>
      <c r="SGD116" s="210"/>
      <c r="SGE116" s="210"/>
      <c r="SGF116" s="210"/>
      <c r="SGG116" s="210"/>
      <c r="SGH116" s="210"/>
      <c r="SGI116" s="210"/>
      <c r="SGJ116" s="210"/>
      <c r="SGK116" s="210"/>
      <c r="SGL116" s="210"/>
      <c r="SGM116" s="210"/>
      <c r="SGN116" s="210"/>
      <c r="SGO116" s="210"/>
      <c r="SGP116" s="210"/>
      <c r="SGQ116" s="210"/>
      <c r="SGR116" s="210"/>
      <c r="SGS116" s="210"/>
      <c r="SGT116" s="210"/>
      <c r="SGU116" s="210"/>
      <c r="SGV116" s="210"/>
      <c r="SGW116" s="210"/>
      <c r="SGX116" s="210"/>
      <c r="SGY116" s="210"/>
      <c r="SGZ116" s="210"/>
      <c r="SHA116" s="210"/>
      <c r="SHB116" s="210"/>
      <c r="SHC116" s="210"/>
      <c r="SHD116" s="210"/>
      <c r="SHE116" s="210"/>
      <c r="SHF116" s="210"/>
      <c r="SHG116" s="210"/>
      <c r="SHH116" s="210"/>
      <c r="SHI116" s="210"/>
      <c r="SHJ116" s="210"/>
      <c r="SHK116" s="210"/>
      <c r="SHL116" s="210"/>
      <c r="SHM116" s="210"/>
      <c r="SHN116" s="210"/>
      <c r="SHO116" s="210"/>
      <c r="SHP116" s="210"/>
      <c r="SHQ116" s="210"/>
      <c r="SHR116" s="210"/>
      <c r="SHS116" s="210"/>
      <c r="SHT116" s="210"/>
      <c r="SHU116" s="210"/>
      <c r="SHV116" s="210"/>
      <c r="SHW116" s="210"/>
      <c r="SHX116" s="210"/>
      <c r="SHY116" s="210"/>
      <c r="SHZ116" s="210"/>
      <c r="SIA116" s="210"/>
      <c r="SIB116" s="210"/>
      <c r="SIC116" s="210"/>
      <c r="SID116" s="210"/>
      <c r="SIE116" s="210"/>
      <c r="SIF116" s="210"/>
      <c r="SIG116" s="210"/>
      <c r="SIH116" s="210"/>
      <c r="SII116" s="210"/>
      <c r="SIJ116" s="210"/>
      <c r="SIK116" s="210"/>
      <c r="SIL116" s="210"/>
      <c r="SIM116" s="210"/>
      <c r="SIN116" s="210"/>
      <c r="SIO116" s="210"/>
      <c r="SIP116" s="210"/>
      <c r="SIQ116" s="210"/>
      <c r="SIR116" s="210"/>
      <c r="SIS116" s="210"/>
      <c r="SIT116" s="210"/>
      <c r="SIU116" s="210"/>
      <c r="SIV116" s="210"/>
      <c r="SIW116" s="210"/>
      <c r="SIX116" s="210"/>
      <c r="SIY116" s="210"/>
      <c r="SIZ116" s="210"/>
      <c r="SJA116" s="210"/>
      <c r="SJB116" s="210"/>
      <c r="SJC116" s="210"/>
      <c r="SJD116" s="210"/>
      <c r="SJE116" s="210"/>
      <c r="SJF116" s="210"/>
      <c r="SJG116" s="210"/>
      <c r="SJH116" s="210"/>
      <c r="SJI116" s="210"/>
      <c r="SJJ116" s="210"/>
      <c r="SJK116" s="210"/>
      <c r="SJL116" s="210"/>
      <c r="SJM116" s="210"/>
      <c r="SJN116" s="210"/>
      <c r="SJO116" s="210"/>
      <c r="SJP116" s="210"/>
      <c r="SJQ116" s="210"/>
      <c r="SJR116" s="210"/>
      <c r="SJS116" s="210"/>
      <c r="SJT116" s="210"/>
      <c r="SJU116" s="210"/>
      <c r="SJV116" s="210"/>
      <c r="SJW116" s="210"/>
      <c r="SJX116" s="210"/>
      <c r="SJY116" s="210"/>
      <c r="SJZ116" s="210"/>
      <c r="SKA116" s="210"/>
      <c r="SKB116" s="210"/>
      <c r="SKC116" s="210"/>
      <c r="SKD116" s="210"/>
      <c r="SKE116" s="210"/>
      <c r="SKF116" s="210"/>
      <c r="SKG116" s="210"/>
      <c r="SKH116" s="210"/>
      <c r="SKI116" s="210"/>
      <c r="SKJ116" s="210"/>
      <c r="SKK116" s="210"/>
      <c r="SKL116" s="210"/>
      <c r="SKM116" s="210"/>
      <c r="SKN116" s="210"/>
      <c r="SKO116" s="210"/>
      <c r="SKP116" s="210"/>
      <c r="SKQ116" s="210"/>
      <c r="SKR116" s="210"/>
      <c r="SKS116" s="210"/>
      <c r="SKT116" s="210"/>
      <c r="SKU116" s="210"/>
      <c r="SKV116" s="210"/>
      <c r="SKW116" s="210"/>
      <c r="SKX116" s="210"/>
      <c r="SKY116" s="210"/>
      <c r="SKZ116" s="210"/>
      <c r="SLA116" s="210"/>
      <c r="SLB116" s="210"/>
      <c r="SLC116" s="210"/>
      <c r="SLD116" s="210"/>
      <c r="SLE116" s="210"/>
      <c r="SLF116" s="210"/>
      <c r="SLG116" s="210"/>
      <c r="SLH116" s="210"/>
      <c r="SLI116" s="210"/>
      <c r="SLJ116" s="210"/>
      <c r="SLK116" s="210"/>
      <c r="SLL116" s="210"/>
      <c r="SLM116" s="210"/>
      <c r="SLN116" s="210"/>
      <c r="SLO116" s="210"/>
      <c r="SLP116" s="210"/>
      <c r="SLQ116" s="210"/>
      <c r="SLR116" s="210"/>
      <c r="SLS116" s="210"/>
      <c r="SLT116" s="210"/>
      <c r="SLU116" s="210"/>
      <c r="SLV116" s="210"/>
      <c r="SLW116" s="210"/>
      <c r="SLX116" s="210"/>
      <c r="SLY116" s="210"/>
      <c r="SLZ116" s="210"/>
      <c r="SMA116" s="210"/>
      <c r="SMB116" s="210"/>
      <c r="SMC116" s="210"/>
      <c r="SMD116" s="210"/>
      <c r="SME116" s="210"/>
      <c r="SMF116" s="210"/>
      <c r="SMG116" s="210"/>
      <c r="SMH116" s="210"/>
      <c r="SMI116" s="210"/>
      <c r="SMJ116" s="210"/>
      <c r="SMK116" s="210"/>
      <c r="SML116" s="210"/>
      <c r="SMM116" s="210"/>
      <c r="SMN116" s="210"/>
      <c r="SMO116" s="210"/>
      <c r="SMP116" s="210"/>
      <c r="SMQ116" s="210"/>
      <c r="SMR116" s="210"/>
      <c r="SMS116" s="210"/>
      <c r="SMT116" s="210"/>
      <c r="SMU116" s="210"/>
      <c r="SMV116" s="210"/>
      <c r="SMW116" s="210"/>
      <c r="SMX116" s="210"/>
      <c r="SMY116" s="210"/>
      <c r="SMZ116" s="210"/>
      <c r="SNA116" s="210"/>
      <c r="SNB116" s="210"/>
      <c r="SNC116" s="210"/>
      <c r="SND116" s="210"/>
      <c r="SNE116" s="210"/>
      <c r="SNF116" s="210"/>
      <c r="SNG116" s="210"/>
      <c r="SNH116" s="210"/>
      <c r="SNI116" s="210"/>
      <c r="SNJ116" s="210"/>
      <c r="SNK116" s="210"/>
      <c r="SNL116" s="210"/>
      <c r="SNM116" s="210"/>
      <c r="SNN116" s="210"/>
      <c r="SNO116" s="210"/>
      <c r="SNP116" s="210"/>
      <c r="SNQ116" s="210"/>
      <c r="SNR116" s="210"/>
      <c r="SNS116" s="210"/>
      <c r="SNT116" s="210"/>
      <c r="SNU116" s="210"/>
      <c r="SNV116" s="210"/>
      <c r="SNW116" s="210"/>
      <c r="SNX116" s="210"/>
      <c r="SNY116" s="210"/>
      <c r="SNZ116" s="210"/>
      <c r="SOA116" s="210"/>
      <c r="SOB116" s="210"/>
      <c r="SOC116" s="210"/>
      <c r="SOD116" s="210"/>
      <c r="SOE116" s="210"/>
      <c r="SOF116" s="210"/>
      <c r="SOG116" s="210"/>
      <c r="SOH116" s="210"/>
      <c r="SOI116" s="210"/>
      <c r="SOJ116" s="210"/>
      <c r="SOK116" s="210"/>
      <c r="SOL116" s="210"/>
      <c r="SOM116" s="210"/>
      <c r="SON116" s="210"/>
      <c r="SOO116" s="210"/>
      <c r="SOP116" s="210"/>
      <c r="SOQ116" s="210"/>
      <c r="SOR116" s="210"/>
      <c r="SOS116" s="210"/>
      <c r="SOT116" s="210"/>
      <c r="SOU116" s="210"/>
      <c r="SOV116" s="210"/>
      <c r="SOW116" s="210"/>
      <c r="SOX116" s="210"/>
      <c r="SOY116" s="210"/>
      <c r="SOZ116" s="210"/>
      <c r="SPA116" s="210"/>
      <c r="SPB116" s="210"/>
      <c r="SPC116" s="210"/>
      <c r="SPD116" s="210"/>
      <c r="SPE116" s="210"/>
      <c r="SPF116" s="210"/>
      <c r="SPG116" s="210"/>
      <c r="SPH116" s="210"/>
      <c r="SPI116" s="210"/>
      <c r="SPJ116" s="210"/>
      <c r="SPK116" s="210"/>
      <c r="SPL116" s="210"/>
      <c r="SPM116" s="210"/>
      <c r="SPN116" s="210"/>
      <c r="SPO116" s="210"/>
      <c r="SPP116" s="210"/>
      <c r="SPQ116" s="210"/>
      <c r="SPR116" s="210"/>
      <c r="SPS116" s="210"/>
      <c r="SPT116" s="210"/>
      <c r="SPU116" s="210"/>
      <c r="SPV116" s="210"/>
      <c r="SPW116" s="210"/>
      <c r="SPX116" s="210"/>
      <c r="SPY116" s="210"/>
      <c r="SPZ116" s="210"/>
      <c r="SQA116" s="210"/>
      <c r="SQB116" s="210"/>
      <c r="SQC116" s="210"/>
      <c r="SQD116" s="210"/>
      <c r="SQE116" s="210"/>
      <c r="SQF116" s="210"/>
      <c r="SQG116" s="210"/>
      <c r="SQH116" s="210"/>
      <c r="SQI116" s="210"/>
      <c r="SQJ116" s="210"/>
      <c r="SQK116" s="210"/>
      <c r="SQL116" s="210"/>
      <c r="SQM116" s="210"/>
      <c r="SQN116" s="210"/>
      <c r="SQO116" s="210"/>
      <c r="SQP116" s="210"/>
      <c r="SQQ116" s="210"/>
      <c r="SQR116" s="210"/>
      <c r="SQS116" s="210"/>
      <c r="SQT116" s="210"/>
      <c r="SQU116" s="210"/>
      <c r="SQV116" s="210"/>
      <c r="SQW116" s="210"/>
      <c r="SQX116" s="210"/>
      <c r="SQY116" s="210"/>
      <c r="SQZ116" s="210"/>
      <c r="SRA116" s="210"/>
      <c r="SRB116" s="210"/>
      <c r="SRC116" s="210"/>
      <c r="SRD116" s="210"/>
      <c r="SRE116" s="210"/>
      <c r="SRF116" s="210"/>
      <c r="SRG116" s="210"/>
      <c r="SRH116" s="210"/>
      <c r="SRI116" s="210"/>
      <c r="SRJ116" s="210"/>
      <c r="SRK116" s="210"/>
      <c r="SRL116" s="210"/>
      <c r="SRM116" s="210"/>
      <c r="SRN116" s="210"/>
      <c r="SRO116" s="210"/>
      <c r="SRP116" s="210"/>
      <c r="SRQ116" s="210"/>
      <c r="SRR116" s="210"/>
      <c r="SRS116" s="210"/>
      <c r="SRT116" s="210"/>
      <c r="SRU116" s="210"/>
      <c r="SRV116" s="210"/>
      <c r="SRW116" s="210"/>
      <c r="SRX116" s="210"/>
      <c r="SRY116" s="210"/>
      <c r="SRZ116" s="210"/>
      <c r="SSA116" s="210"/>
      <c r="SSB116" s="210"/>
      <c r="SSC116" s="210"/>
      <c r="SSD116" s="210"/>
      <c r="SSE116" s="210"/>
      <c r="SSF116" s="210"/>
      <c r="SSG116" s="210"/>
      <c r="SSH116" s="210"/>
      <c r="SSI116" s="210"/>
      <c r="SSJ116" s="210"/>
      <c r="SSK116" s="210"/>
      <c r="SSL116" s="210"/>
      <c r="SSM116" s="210"/>
      <c r="SSN116" s="210"/>
      <c r="SSO116" s="210"/>
      <c r="SSP116" s="210"/>
      <c r="SSQ116" s="210"/>
      <c r="SSR116" s="210"/>
      <c r="SSS116" s="210"/>
      <c r="SST116" s="210"/>
      <c r="SSU116" s="210"/>
      <c r="SSV116" s="210"/>
      <c r="SSW116" s="210"/>
      <c r="SSX116" s="210"/>
      <c r="SSY116" s="210"/>
      <c r="SSZ116" s="210"/>
      <c r="STA116" s="210"/>
      <c r="STB116" s="210"/>
      <c r="STC116" s="210"/>
      <c r="STD116" s="210"/>
      <c r="STE116" s="210"/>
      <c r="STF116" s="210"/>
      <c r="STG116" s="210"/>
      <c r="STH116" s="210"/>
      <c r="STI116" s="210"/>
      <c r="STJ116" s="210"/>
      <c r="STK116" s="210"/>
      <c r="STL116" s="210"/>
      <c r="STM116" s="210"/>
      <c r="STN116" s="210"/>
      <c r="STO116" s="210"/>
      <c r="STP116" s="210"/>
      <c r="STQ116" s="210"/>
      <c r="STR116" s="210"/>
      <c r="STS116" s="210"/>
      <c r="STT116" s="210"/>
      <c r="STU116" s="210"/>
      <c r="STV116" s="210"/>
      <c r="STW116" s="210"/>
      <c r="STX116" s="210"/>
      <c r="STY116" s="210"/>
      <c r="STZ116" s="210"/>
      <c r="SUA116" s="210"/>
      <c r="SUB116" s="210"/>
      <c r="SUC116" s="210"/>
      <c r="SUD116" s="210"/>
      <c r="SUE116" s="210"/>
      <c r="SUF116" s="210"/>
      <c r="SUG116" s="210"/>
      <c r="SUH116" s="210"/>
      <c r="SUI116" s="210"/>
      <c r="SUJ116" s="210"/>
      <c r="SUK116" s="210"/>
      <c r="SUL116" s="210"/>
      <c r="SUM116" s="210"/>
      <c r="SUN116" s="210"/>
      <c r="SUO116" s="210"/>
      <c r="SUP116" s="210"/>
      <c r="SUQ116" s="210"/>
      <c r="SUR116" s="210"/>
      <c r="SUS116" s="210"/>
      <c r="SUT116" s="210"/>
      <c r="SUU116" s="210"/>
      <c r="SUV116" s="210"/>
      <c r="SUW116" s="210"/>
      <c r="SUX116" s="210"/>
      <c r="SUY116" s="210"/>
      <c r="SUZ116" s="210"/>
      <c r="SVA116" s="210"/>
      <c r="SVB116" s="210"/>
      <c r="SVC116" s="210"/>
      <c r="SVD116" s="210"/>
      <c r="SVE116" s="210"/>
      <c r="SVF116" s="210"/>
      <c r="SVG116" s="210"/>
      <c r="SVH116" s="210"/>
      <c r="SVI116" s="210"/>
      <c r="SVJ116" s="210"/>
      <c r="SVK116" s="210"/>
      <c r="SVL116" s="210"/>
      <c r="SVM116" s="210"/>
      <c r="SVN116" s="210"/>
      <c r="SVO116" s="210"/>
      <c r="SVP116" s="210"/>
      <c r="SVQ116" s="210"/>
      <c r="SVR116" s="210"/>
      <c r="SVS116" s="210"/>
      <c r="SVT116" s="210"/>
      <c r="SVU116" s="210"/>
      <c r="SVV116" s="210"/>
      <c r="SVW116" s="210"/>
      <c r="SVX116" s="210"/>
      <c r="SVY116" s="210"/>
      <c r="SVZ116" s="210"/>
      <c r="SWA116" s="210"/>
      <c r="SWB116" s="210"/>
      <c r="SWC116" s="210"/>
      <c r="SWD116" s="210"/>
      <c r="SWE116" s="210"/>
      <c r="SWF116" s="210"/>
      <c r="SWG116" s="210"/>
      <c r="SWH116" s="210"/>
      <c r="SWI116" s="210"/>
      <c r="SWJ116" s="210"/>
      <c r="SWK116" s="210"/>
      <c r="SWL116" s="210"/>
      <c r="SWM116" s="210"/>
      <c r="SWN116" s="210"/>
      <c r="SWO116" s="210"/>
      <c r="SWP116" s="210"/>
      <c r="SWQ116" s="210"/>
      <c r="SWR116" s="210"/>
      <c r="SWS116" s="210"/>
      <c r="SWT116" s="210"/>
      <c r="SWU116" s="210"/>
      <c r="SWV116" s="210"/>
      <c r="SWW116" s="210"/>
      <c r="SWX116" s="210"/>
      <c r="SWY116" s="210"/>
      <c r="SWZ116" s="210"/>
      <c r="SXA116" s="210"/>
      <c r="SXB116" s="210"/>
      <c r="SXC116" s="210"/>
      <c r="SXD116" s="210"/>
      <c r="SXE116" s="210"/>
      <c r="SXF116" s="210"/>
      <c r="SXG116" s="210"/>
      <c r="SXH116" s="210"/>
      <c r="SXI116" s="210"/>
      <c r="SXJ116" s="210"/>
      <c r="SXK116" s="210"/>
      <c r="SXL116" s="210"/>
      <c r="SXM116" s="210"/>
      <c r="SXN116" s="210"/>
      <c r="SXO116" s="210"/>
      <c r="SXP116" s="210"/>
      <c r="SXQ116" s="210"/>
      <c r="SXR116" s="210"/>
      <c r="SXS116" s="210"/>
      <c r="SXT116" s="210"/>
      <c r="SXU116" s="210"/>
      <c r="SXV116" s="210"/>
      <c r="SXW116" s="210"/>
      <c r="SXX116" s="210"/>
      <c r="SXY116" s="210"/>
      <c r="SXZ116" s="210"/>
      <c r="SYA116" s="210"/>
      <c r="SYB116" s="210"/>
      <c r="SYC116" s="210"/>
      <c r="SYD116" s="210"/>
      <c r="SYE116" s="210"/>
      <c r="SYF116" s="210"/>
      <c r="SYG116" s="210"/>
      <c r="SYH116" s="210"/>
      <c r="SYI116" s="210"/>
      <c r="SYJ116" s="210"/>
      <c r="SYK116" s="210"/>
      <c r="SYL116" s="210"/>
      <c r="SYM116" s="210"/>
      <c r="SYN116" s="210"/>
      <c r="SYO116" s="210"/>
      <c r="SYP116" s="210"/>
      <c r="SYQ116" s="210"/>
      <c r="SYR116" s="210"/>
      <c r="SYS116" s="210"/>
      <c r="SYT116" s="210"/>
      <c r="SYU116" s="210"/>
      <c r="SYV116" s="210"/>
      <c r="SYW116" s="210"/>
      <c r="SYX116" s="210"/>
      <c r="SYY116" s="210"/>
      <c r="SYZ116" s="210"/>
      <c r="SZA116" s="210"/>
      <c r="SZB116" s="210"/>
      <c r="SZC116" s="210"/>
      <c r="SZD116" s="210"/>
      <c r="SZE116" s="210"/>
      <c r="SZF116" s="210"/>
      <c r="SZG116" s="210"/>
      <c r="SZH116" s="210"/>
      <c r="SZI116" s="210"/>
      <c r="SZJ116" s="210"/>
      <c r="SZK116" s="210"/>
      <c r="SZL116" s="210"/>
      <c r="SZM116" s="210"/>
      <c r="SZN116" s="210"/>
      <c r="SZO116" s="210"/>
      <c r="SZP116" s="210"/>
      <c r="SZQ116" s="210"/>
      <c r="SZR116" s="210"/>
      <c r="SZS116" s="210"/>
      <c r="SZT116" s="210"/>
      <c r="SZU116" s="210"/>
      <c r="SZV116" s="210"/>
      <c r="SZW116" s="210"/>
      <c r="SZX116" s="210"/>
      <c r="SZY116" s="210"/>
      <c r="SZZ116" s="210"/>
      <c r="TAA116" s="210"/>
      <c r="TAB116" s="210"/>
      <c r="TAC116" s="210"/>
      <c r="TAD116" s="210"/>
      <c r="TAE116" s="210"/>
      <c r="TAF116" s="210"/>
      <c r="TAG116" s="210"/>
      <c r="TAH116" s="210"/>
      <c r="TAI116" s="210"/>
      <c r="TAJ116" s="210"/>
      <c r="TAK116" s="210"/>
      <c r="TAL116" s="210"/>
      <c r="TAM116" s="210"/>
      <c r="TAN116" s="210"/>
      <c r="TAO116" s="210"/>
      <c r="TAP116" s="210"/>
      <c r="TAQ116" s="210"/>
      <c r="TAR116" s="210"/>
      <c r="TAS116" s="210"/>
      <c r="TAT116" s="210"/>
      <c r="TAU116" s="210"/>
      <c r="TAV116" s="210"/>
      <c r="TAW116" s="210"/>
      <c r="TAX116" s="210"/>
      <c r="TAY116" s="210"/>
      <c r="TAZ116" s="210"/>
      <c r="TBA116" s="210"/>
      <c r="TBB116" s="210"/>
      <c r="TBC116" s="210"/>
      <c r="TBD116" s="210"/>
      <c r="TBE116" s="210"/>
      <c r="TBF116" s="210"/>
      <c r="TBG116" s="210"/>
      <c r="TBH116" s="210"/>
      <c r="TBI116" s="210"/>
      <c r="TBJ116" s="210"/>
      <c r="TBK116" s="210"/>
      <c r="TBL116" s="210"/>
      <c r="TBM116" s="210"/>
      <c r="TBN116" s="210"/>
      <c r="TBO116" s="210"/>
      <c r="TBP116" s="210"/>
      <c r="TBQ116" s="210"/>
      <c r="TBR116" s="210"/>
      <c r="TBS116" s="210"/>
      <c r="TBT116" s="210"/>
      <c r="TBU116" s="210"/>
      <c r="TBV116" s="210"/>
      <c r="TBW116" s="210"/>
      <c r="TBX116" s="210"/>
      <c r="TBY116" s="210"/>
      <c r="TBZ116" s="210"/>
      <c r="TCA116" s="210"/>
      <c r="TCB116" s="210"/>
      <c r="TCC116" s="210"/>
      <c r="TCD116" s="210"/>
      <c r="TCE116" s="210"/>
      <c r="TCF116" s="210"/>
      <c r="TCG116" s="210"/>
      <c r="TCH116" s="210"/>
      <c r="TCI116" s="210"/>
      <c r="TCJ116" s="210"/>
      <c r="TCK116" s="210"/>
      <c r="TCL116" s="210"/>
      <c r="TCM116" s="210"/>
      <c r="TCN116" s="210"/>
      <c r="TCO116" s="210"/>
      <c r="TCP116" s="210"/>
      <c r="TCQ116" s="210"/>
      <c r="TCR116" s="210"/>
      <c r="TCS116" s="210"/>
      <c r="TCT116" s="210"/>
      <c r="TCU116" s="210"/>
      <c r="TCV116" s="210"/>
      <c r="TCW116" s="210"/>
      <c r="TCX116" s="210"/>
      <c r="TCY116" s="210"/>
      <c r="TCZ116" s="210"/>
      <c r="TDA116" s="210"/>
      <c r="TDB116" s="210"/>
      <c r="TDC116" s="210"/>
      <c r="TDD116" s="210"/>
      <c r="TDE116" s="210"/>
      <c r="TDF116" s="210"/>
      <c r="TDG116" s="210"/>
      <c r="TDH116" s="210"/>
      <c r="TDI116" s="210"/>
      <c r="TDJ116" s="210"/>
      <c r="TDK116" s="210"/>
      <c r="TDL116" s="210"/>
      <c r="TDM116" s="210"/>
      <c r="TDN116" s="210"/>
      <c r="TDO116" s="210"/>
      <c r="TDP116" s="210"/>
      <c r="TDQ116" s="210"/>
      <c r="TDR116" s="210"/>
      <c r="TDS116" s="210"/>
      <c r="TDT116" s="210"/>
      <c r="TDU116" s="210"/>
      <c r="TDV116" s="210"/>
      <c r="TDW116" s="210"/>
      <c r="TDX116" s="210"/>
      <c r="TDY116" s="210"/>
      <c r="TDZ116" s="210"/>
      <c r="TEA116" s="210"/>
      <c r="TEB116" s="210"/>
      <c r="TEC116" s="210"/>
      <c r="TED116" s="210"/>
      <c r="TEE116" s="210"/>
      <c r="TEF116" s="210"/>
      <c r="TEG116" s="210"/>
      <c r="TEH116" s="210"/>
      <c r="TEI116" s="210"/>
      <c r="TEJ116" s="210"/>
      <c r="TEK116" s="210"/>
      <c r="TEL116" s="210"/>
      <c r="TEM116" s="210"/>
      <c r="TEN116" s="210"/>
      <c r="TEO116" s="210"/>
      <c r="TEP116" s="210"/>
      <c r="TEQ116" s="210"/>
      <c r="TER116" s="210"/>
      <c r="TES116" s="210"/>
      <c r="TET116" s="210"/>
      <c r="TEU116" s="210"/>
      <c r="TEV116" s="210"/>
      <c r="TEW116" s="210"/>
      <c r="TEX116" s="210"/>
      <c r="TEY116" s="210"/>
      <c r="TEZ116" s="210"/>
      <c r="TFA116" s="210"/>
      <c r="TFB116" s="210"/>
      <c r="TFC116" s="210"/>
      <c r="TFD116" s="210"/>
      <c r="TFE116" s="210"/>
      <c r="TFF116" s="210"/>
      <c r="TFG116" s="210"/>
      <c r="TFH116" s="210"/>
      <c r="TFI116" s="210"/>
      <c r="TFJ116" s="210"/>
      <c r="TFK116" s="210"/>
      <c r="TFL116" s="210"/>
      <c r="TFM116" s="210"/>
      <c r="TFN116" s="210"/>
      <c r="TFO116" s="210"/>
      <c r="TFP116" s="210"/>
      <c r="TFQ116" s="210"/>
      <c r="TFR116" s="210"/>
      <c r="TFS116" s="210"/>
      <c r="TFT116" s="210"/>
      <c r="TFU116" s="210"/>
      <c r="TFV116" s="210"/>
      <c r="TFW116" s="210"/>
      <c r="TFX116" s="210"/>
      <c r="TFY116" s="210"/>
      <c r="TFZ116" s="210"/>
      <c r="TGA116" s="210"/>
      <c r="TGB116" s="210"/>
      <c r="TGC116" s="210"/>
      <c r="TGD116" s="210"/>
      <c r="TGE116" s="210"/>
      <c r="TGF116" s="210"/>
      <c r="TGG116" s="210"/>
      <c r="TGH116" s="210"/>
      <c r="TGI116" s="210"/>
      <c r="TGJ116" s="210"/>
      <c r="TGK116" s="210"/>
      <c r="TGL116" s="210"/>
      <c r="TGM116" s="210"/>
      <c r="TGN116" s="210"/>
      <c r="TGO116" s="210"/>
      <c r="TGP116" s="210"/>
      <c r="TGQ116" s="210"/>
      <c r="TGR116" s="210"/>
      <c r="TGS116" s="210"/>
      <c r="TGT116" s="210"/>
      <c r="TGU116" s="210"/>
      <c r="TGV116" s="210"/>
      <c r="TGW116" s="210"/>
      <c r="TGX116" s="210"/>
      <c r="TGY116" s="210"/>
      <c r="TGZ116" s="210"/>
      <c r="THA116" s="210"/>
      <c r="THB116" s="210"/>
      <c r="THC116" s="210"/>
      <c r="THD116" s="210"/>
      <c r="THE116" s="210"/>
      <c r="THF116" s="210"/>
      <c r="THG116" s="210"/>
      <c r="THH116" s="210"/>
      <c r="THI116" s="210"/>
      <c r="THJ116" s="210"/>
      <c r="THK116" s="210"/>
      <c r="THL116" s="210"/>
      <c r="THM116" s="210"/>
      <c r="THN116" s="210"/>
      <c r="THO116" s="210"/>
      <c r="THP116" s="210"/>
      <c r="THQ116" s="210"/>
      <c r="THR116" s="210"/>
      <c r="THS116" s="210"/>
      <c r="THT116" s="210"/>
      <c r="THU116" s="210"/>
      <c r="THV116" s="210"/>
      <c r="THW116" s="210"/>
      <c r="THX116" s="210"/>
      <c r="THY116" s="210"/>
      <c r="THZ116" s="210"/>
      <c r="TIA116" s="210"/>
      <c r="TIB116" s="210"/>
      <c r="TIC116" s="210"/>
      <c r="TID116" s="210"/>
      <c r="TIE116" s="210"/>
      <c r="TIF116" s="210"/>
      <c r="TIG116" s="210"/>
      <c r="TIH116" s="210"/>
      <c r="TII116" s="210"/>
      <c r="TIJ116" s="210"/>
      <c r="TIK116" s="210"/>
      <c r="TIL116" s="210"/>
      <c r="TIM116" s="210"/>
      <c r="TIN116" s="210"/>
      <c r="TIO116" s="210"/>
      <c r="TIP116" s="210"/>
      <c r="TIQ116" s="210"/>
      <c r="TIR116" s="210"/>
      <c r="TIS116" s="210"/>
      <c r="TIT116" s="210"/>
      <c r="TIU116" s="210"/>
      <c r="TIV116" s="210"/>
      <c r="TIW116" s="210"/>
      <c r="TIX116" s="210"/>
      <c r="TIY116" s="210"/>
      <c r="TIZ116" s="210"/>
      <c r="TJA116" s="210"/>
      <c r="TJB116" s="210"/>
      <c r="TJC116" s="210"/>
      <c r="TJD116" s="210"/>
      <c r="TJE116" s="210"/>
      <c r="TJF116" s="210"/>
      <c r="TJG116" s="210"/>
      <c r="TJH116" s="210"/>
      <c r="TJI116" s="210"/>
      <c r="TJJ116" s="210"/>
      <c r="TJK116" s="210"/>
      <c r="TJL116" s="210"/>
      <c r="TJM116" s="210"/>
      <c r="TJN116" s="210"/>
      <c r="TJO116" s="210"/>
      <c r="TJP116" s="210"/>
      <c r="TJQ116" s="210"/>
      <c r="TJR116" s="210"/>
      <c r="TJS116" s="210"/>
      <c r="TJT116" s="210"/>
      <c r="TJU116" s="210"/>
      <c r="TJV116" s="210"/>
      <c r="TJW116" s="210"/>
      <c r="TJX116" s="210"/>
      <c r="TJY116" s="210"/>
      <c r="TJZ116" s="210"/>
      <c r="TKA116" s="210"/>
      <c r="TKB116" s="210"/>
      <c r="TKC116" s="210"/>
      <c r="TKD116" s="210"/>
      <c r="TKE116" s="210"/>
      <c r="TKF116" s="210"/>
      <c r="TKG116" s="210"/>
      <c r="TKH116" s="210"/>
      <c r="TKI116" s="210"/>
      <c r="TKJ116" s="210"/>
      <c r="TKK116" s="210"/>
      <c r="TKL116" s="210"/>
      <c r="TKM116" s="210"/>
      <c r="TKN116" s="210"/>
      <c r="TKO116" s="210"/>
      <c r="TKP116" s="210"/>
      <c r="TKQ116" s="210"/>
      <c r="TKR116" s="210"/>
      <c r="TKS116" s="210"/>
      <c r="TKT116" s="210"/>
      <c r="TKU116" s="210"/>
      <c r="TKV116" s="210"/>
      <c r="TKW116" s="210"/>
      <c r="TKX116" s="210"/>
      <c r="TKY116" s="210"/>
      <c r="TKZ116" s="210"/>
      <c r="TLA116" s="210"/>
      <c r="TLB116" s="210"/>
      <c r="TLC116" s="210"/>
      <c r="TLD116" s="210"/>
      <c r="TLE116" s="210"/>
      <c r="TLF116" s="210"/>
      <c r="TLG116" s="210"/>
      <c r="TLH116" s="210"/>
      <c r="TLI116" s="210"/>
      <c r="TLJ116" s="210"/>
      <c r="TLK116" s="210"/>
      <c r="TLL116" s="210"/>
      <c r="TLM116" s="210"/>
      <c r="TLN116" s="210"/>
      <c r="TLO116" s="210"/>
      <c r="TLP116" s="210"/>
      <c r="TLQ116" s="210"/>
      <c r="TLR116" s="210"/>
      <c r="TLS116" s="210"/>
      <c r="TLT116" s="210"/>
      <c r="TLU116" s="210"/>
      <c r="TLV116" s="210"/>
      <c r="TLW116" s="210"/>
      <c r="TLX116" s="210"/>
      <c r="TLY116" s="210"/>
      <c r="TLZ116" s="210"/>
      <c r="TMA116" s="210"/>
      <c r="TMB116" s="210"/>
      <c r="TMC116" s="210"/>
      <c r="TMD116" s="210"/>
      <c r="TME116" s="210"/>
      <c r="TMF116" s="210"/>
      <c r="TMG116" s="210"/>
      <c r="TMH116" s="210"/>
      <c r="TMI116" s="210"/>
      <c r="TMJ116" s="210"/>
      <c r="TMK116" s="210"/>
      <c r="TML116" s="210"/>
      <c r="TMM116" s="210"/>
      <c r="TMN116" s="210"/>
      <c r="TMO116" s="210"/>
      <c r="TMP116" s="210"/>
      <c r="TMQ116" s="210"/>
      <c r="TMR116" s="210"/>
      <c r="TMS116" s="210"/>
      <c r="TMT116" s="210"/>
      <c r="TMU116" s="210"/>
      <c r="TMV116" s="210"/>
      <c r="TMW116" s="210"/>
      <c r="TMX116" s="210"/>
      <c r="TMY116" s="210"/>
      <c r="TMZ116" s="210"/>
      <c r="TNA116" s="210"/>
      <c r="TNB116" s="210"/>
      <c r="TNC116" s="210"/>
      <c r="TND116" s="210"/>
      <c r="TNE116" s="210"/>
      <c r="TNF116" s="210"/>
      <c r="TNG116" s="210"/>
      <c r="TNH116" s="210"/>
      <c r="TNI116" s="210"/>
      <c r="TNJ116" s="210"/>
      <c r="TNK116" s="210"/>
      <c r="TNL116" s="210"/>
      <c r="TNM116" s="210"/>
      <c r="TNN116" s="210"/>
      <c r="TNO116" s="210"/>
      <c r="TNP116" s="210"/>
      <c r="TNQ116" s="210"/>
      <c r="TNR116" s="210"/>
      <c r="TNS116" s="210"/>
      <c r="TNT116" s="210"/>
      <c r="TNU116" s="210"/>
      <c r="TNV116" s="210"/>
      <c r="TNW116" s="210"/>
      <c r="TNX116" s="210"/>
      <c r="TNY116" s="210"/>
      <c r="TNZ116" s="210"/>
      <c r="TOA116" s="210"/>
      <c r="TOB116" s="210"/>
      <c r="TOC116" s="210"/>
      <c r="TOD116" s="210"/>
      <c r="TOE116" s="210"/>
      <c r="TOF116" s="210"/>
      <c r="TOG116" s="210"/>
      <c r="TOH116" s="210"/>
      <c r="TOI116" s="210"/>
      <c r="TOJ116" s="210"/>
      <c r="TOK116" s="210"/>
      <c r="TOL116" s="210"/>
      <c r="TOM116" s="210"/>
      <c r="TON116" s="210"/>
      <c r="TOO116" s="210"/>
      <c r="TOP116" s="210"/>
      <c r="TOQ116" s="210"/>
      <c r="TOR116" s="210"/>
      <c r="TOS116" s="210"/>
      <c r="TOT116" s="210"/>
      <c r="TOU116" s="210"/>
      <c r="TOV116" s="210"/>
      <c r="TOW116" s="210"/>
      <c r="TOX116" s="210"/>
      <c r="TOY116" s="210"/>
      <c r="TOZ116" s="210"/>
      <c r="TPA116" s="210"/>
      <c r="TPB116" s="210"/>
      <c r="TPC116" s="210"/>
      <c r="TPD116" s="210"/>
      <c r="TPE116" s="210"/>
      <c r="TPF116" s="210"/>
      <c r="TPG116" s="210"/>
      <c r="TPH116" s="210"/>
      <c r="TPI116" s="210"/>
      <c r="TPJ116" s="210"/>
      <c r="TPK116" s="210"/>
      <c r="TPL116" s="210"/>
      <c r="TPM116" s="210"/>
      <c r="TPN116" s="210"/>
      <c r="TPO116" s="210"/>
      <c r="TPP116" s="210"/>
      <c r="TPQ116" s="210"/>
      <c r="TPR116" s="210"/>
      <c r="TPS116" s="210"/>
      <c r="TPT116" s="210"/>
      <c r="TPU116" s="210"/>
      <c r="TPV116" s="210"/>
      <c r="TPW116" s="210"/>
      <c r="TPX116" s="210"/>
      <c r="TPY116" s="210"/>
      <c r="TPZ116" s="210"/>
      <c r="TQA116" s="210"/>
      <c r="TQB116" s="210"/>
      <c r="TQC116" s="210"/>
      <c r="TQD116" s="210"/>
      <c r="TQE116" s="210"/>
      <c r="TQF116" s="210"/>
      <c r="TQG116" s="210"/>
      <c r="TQH116" s="210"/>
      <c r="TQI116" s="210"/>
      <c r="TQJ116" s="210"/>
      <c r="TQK116" s="210"/>
      <c r="TQL116" s="210"/>
      <c r="TQM116" s="210"/>
      <c r="TQN116" s="210"/>
      <c r="TQO116" s="210"/>
      <c r="TQP116" s="210"/>
      <c r="TQQ116" s="210"/>
      <c r="TQR116" s="210"/>
      <c r="TQS116" s="210"/>
      <c r="TQT116" s="210"/>
      <c r="TQU116" s="210"/>
      <c r="TQV116" s="210"/>
      <c r="TQW116" s="210"/>
      <c r="TQX116" s="210"/>
      <c r="TQY116" s="210"/>
      <c r="TQZ116" s="210"/>
      <c r="TRA116" s="210"/>
      <c r="TRB116" s="210"/>
      <c r="TRC116" s="210"/>
      <c r="TRD116" s="210"/>
      <c r="TRE116" s="210"/>
      <c r="TRF116" s="210"/>
      <c r="TRG116" s="210"/>
      <c r="TRH116" s="210"/>
      <c r="TRI116" s="210"/>
      <c r="TRJ116" s="210"/>
      <c r="TRK116" s="210"/>
      <c r="TRL116" s="210"/>
      <c r="TRM116" s="210"/>
      <c r="TRN116" s="210"/>
      <c r="TRO116" s="210"/>
      <c r="TRP116" s="210"/>
      <c r="TRQ116" s="210"/>
      <c r="TRR116" s="210"/>
      <c r="TRS116" s="210"/>
      <c r="TRT116" s="210"/>
      <c r="TRU116" s="210"/>
      <c r="TRV116" s="210"/>
      <c r="TRW116" s="210"/>
      <c r="TRX116" s="210"/>
      <c r="TRY116" s="210"/>
      <c r="TRZ116" s="210"/>
      <c r="TSA116" s="210"/>
      <c r="TSB116" s="210"/>
      <c r="TSC116" s="210"/>
      <c r="TSD116" s="210"/>
      <c r="TSE116" s="210"/>
      <c r="TSF116" s="210"/>
      <c r="TSG116" s="210"/>
      <c r="TSH116" s="210"/>
      <c r="TSI116" s="210"/>
      <c r="TSJ116" s="210"/>
      <c r="TSK116" s="210"/>
      <c r="TSL116" s="210"/>
      <c r="TSM116" s="210"/>
      <c r="TSN116" s="210"/>
      <c r="TSO116" s="210"/>
      <c r="TSP116" s="210"/>
      <c r="TSQ116" s="210"/>
      <c r="TSR116" s="210"/>
      <c r="TSS116" s="210"/>
      <c r="TST116" s="210"/>
      <c r="TSU116" s="210"/>
      <c r="TSV116" s="210"/>
      <c r="TSW116" s="210"/>
      <c r="TSX116" s="210"/>
      <c r="TSY116" s="210"/>
      <c r="TSZ116" s="210"/>
      <c r="TTA116" s="210"/>
      <c r="TTB116" s="210"/>
      <c r="TTC116" s="210"/>
      <c r="TTD116" s="210"/>
      <c r="TTE116" s="210"/>
      <c r="TTF116" s="210"/>
      <c r="TTG116" s="210"/>
      <c r="TTH116" s="210"/>
      <c r="TTI116" s="210"/>
      <c r="TTJ116" s="210"/>
      <c r="TTK116" s="210"/>
      <c r="TTL116" s="210"/>
      <c r="TTM116" s="210"/>
      <c r="TTN116" s="210"/>
      <c r="TTO116" s="210"/>
      <c r="TTP116" s="210"/>
      <c r="TTQ116" s="210"/>
      <c r="TTR116" s="210"/>
      <c r="TTS116" s="210"/>
      <c r="TTT116" s="210"/>
      <c r="TTU116" s="210"/>
      <c r="TTV116" s="210"/>
      <c r="TTW116" s="210"/>
      <c r="TTX116" s="210"/>
      <c r="TTY116" s="210"/>
      <c r="TTZ116" s="210"/>
      <c r="TUA116" s="210"/>
      <c r="TUB116" s="210"/>
      <c r="TUC116" s="210"/>
      <c r="TUD116" s="210"/>
      <c r="TUE116" s="210"/>
      <c r="TUF116" s="210"/>
      <c r="TUG116" s="210"/>
      <c r="TUH116" s="210"/>
      <c r="TUI116" s="210"/>
      <c r="TUJ116" s="210"/>
      <c r="TUK116" s="210"/>
      <c r="TUL116" s="210"/>
      <c r="TUM116" s="210"/>
      <c r="TUN116" s="210"/>
      <c r="TUO116" s="210"/>
      <c r="TUP116" s="210"/>
      <c r="TUQ116" s="210"/>
      <c r="TUR116" s="210"/>
      <c r="TUS116" s="210"/>
      <c r="TUT116" s="210"/>
      <c r="TUU116" s="210"/>
      <c r="TUV116" s="210"/>
      <c r="TUW116" s="210"/>
      <c r="TUX116" s="210"/>
      <c r="TUY116" s="210"/>
      <c r="TUZ116" s="210"/>
      <c r="TVA116" s="210"/>
      <c r="TVB116" s="210"/>
      <c r="TVC116" s="210"/>
      <c r="TVD116" s="210"/>
      <c r="TVE116" s="210"/>
      <c r="TVF116" s="210"/>
      <c r="TVG116" s="210"/>
      <c r="TVH116" s="210"/>
      <c r="TVI116" s="210"/>
      <c r="TVJ116" s="210"/>
      <c r="TVK116" s="210"/>
      <c r="TVL116" s="210"/>
      <c r="TVM116" s="210"/>
      <c r="TVN116" s="210"/>
      <c r="TVO116" s="210"/>
      <c r="TVP116" s="210"/>
      <c r="TVQ116" s="210"/>
      <c r="TVR116" s="210"/>
      <c r="TVS116" s="210"/>
      <c r="TVT116" s="210"/>
      <c r="TVU116" s="210"/>
      <c r="TVV116" s="210"/>
      <c r="TVW116" s="210"/>
      <c r="TVX116" s="210"/>
      <c r="TVY116" s="210"/>
      <c r="TVZ116" s="210"/>
      <c r="TWA116" s="210"/>
      <c r="TWB116" s="210"/>
      <c r="TWC116" s="210"/>
      <c r="TWD116" s="210"/>
      <c r="TWE116" s="210"/>
      <c r="TWF116" s="210"/>
      <c r="TWG116" s="210"/>
      <c r="TWH116" s="210"/>
      <c r="TWI116" s="210"/>
      <c r="TWJ116" s="210"/>
      <c r="TWK116" s="210"/>
      <c r="TWL116" s="210"/>
      <c r="TWM116" s="210"/>
      <c r="TWN116" s="210"/>
      <c r="TWO116" s="210"/>
      <c r="TWP116" s="210"/>
      <c r="TWQ116" s="210"/>
      <c r="TWR116" s="210"/>
      <c r="TWS116" s="210"/>
      <c r="TWT116" s="210"/>
      <c r="TWU116" s="210"/>
      <c r="TWV116" s="210"/>
      <c r="TWW116" s="210"/>
      <c r="TWX116" s="210"/>
      <c r="TWY116" s="210"/>
      <c r="TWZ116" s="210"/>
      <c r="TXA116" s="210"/>
      <c r="TXB116" s="210"/>
      <c r="TXC116" s="210"/>
      <c r="TXD116" s="210"/>
      <c r="TXE116" s="210"/>
      <c r="TXF116" s="210"/>
      <c r="TXG116" s="210"/>
      <c r="TXH116" s="210"/>
      <c r="TXI116" s="210"/>
      <c r="TXJ116" s="210"/>
      <c r="TXK116" s="210"/>
      <c r="TXL116" s="210"/>
      <c r="TXM116" s="210"/>
      <c r="TXN116" s="210"/>
      <c r="TXO116" s="210"/>
      <c r="TXP116" s="210"/>
      <c r="TXQ116" s="210"/>
      <c r="TXR116" s="210"/>
      <c r="TXS116" s="210"/>
      <c r="TXT116" s="210"/>
      <c r="TXU116" s="210"/>
      <c r="TXV116" s="210"/>
      <c r="TXW116" s="210"/>
      <c r="TXX116" s="210"/>
      <c r="TXY116" s="210"/>
      <c r="TXZ116" s="210"/>
      <c r="TYA116" s="210"/>
      <c r="TYB116" s="210"/>
      <c r="TYC116" s="210"/>
      <c r="TYD116" s="210"/>
      <c r="TYE116" s="210"/>
      <c r="TYF116" s="210"/>
      <c r="TYG116" s="210"/>
      <c r="TYH116" s="210"/>
      <c r="TYI116" s="210"/>
      <c r="TYJ116" s="210"/>
      <c r="TYK116" s="210"/>
      <c r="TYL116" s="210"/>
      <c r="TYM116" s="210"/>
      <c r="TYN116" s="210"/>
      <c r="TYO116" s="210"/>
      <c r="TYP116" s="210"/>
      <c r="TYQ116" s="210"/>
      <c r="TYR116" s="210"/>
      <c r="TYS116" s="210"/>
      <c r="TYT116" s="210"/>
      <c r="TYU116" s="210"/>
      <c r="TYV116" s="210"/>
      <c r="TYW116" s="210"/>
      <c r="TYX116" s="210"/>
      <c r="TYY116" s="210"/>
      <c r="TYZ116" s="210"/>
      <c r="TZA116" s="210"/>
      <c r="TZB116" s="210"/>
      <c r="TZC116" s="210"/>
      <c r="TZD116" s="210"/>
      <c r="TZE116" s="210"/>
      <c r="TZF116" s="210"/>
      <c r="TZG116" s="210"/>
      <c r="TZH116" s="210"/>
      <c r="TZI116" s="210"/>
      <c r="TZJ116" s="210"/>
      <c r="TZK116" s="210"/>
      <c r="TZL116" s="210"/>
      <c r="TZM116" s="210"/>
      <c r="TZN116" s="210"/>
      <c r="TZO116" s="210"/>
      <c r="TZP116" s="210"/>
      <c r="TZQ116" s="210"/>
      <c r="TZR116" s="210"/>
      <c r="TZS116" s="210"/>
      <c r="TZT116" s="210"/>
      <c r="TZU116" s="210"/>
      <c r="TZV116" s="210"/>
      <c r="TZW116" s="210"/>
      <c r="TZX116" s="210"/>
      <c r="TZY116" s="210"/>
      <c r="TZZ116" s="210"/>
      <c r="UAA116" s="210"/>
      <c r="UAB116" s="210"/>
      <c r="UAC116" s="210"/>
      <c r="UAD116" s="210"/>
      <c r="UAE116" s="210"/>
      <c r="UAF116" s="210"/>
      <c r="UAG116" s="210"/>
      <c r="UAH116" s="210"/>
      <c r="UAI116" s="210"/>
      <c r="UAJ116" s="210"/>
      <c r="UAK116" s="210"/>
      <c r="UAL116" s="210"/>
      <c r="UAM116" s="210"/>
      <c r="UAN116" s="210"/>
      <c r="UAO116" s="210"/>
      <c r="UAP116" s="210"/>
      <c r="UAQ116" s="210"/>
      <c r="UAR116" s="210"/>
      <c r="UAS116" s="210"/>
      <c r="UAT116" s="210"/>
      <c r="UAU116" s="210"/>
      <c r="UAV116" s="210"/>
      <c r="UAW116" s="210"/>
      <c r="UAX116" s="210"/>
      <c r="UAY116" s="210"/>
      <c r="UAZ116" s="210"/>
      <c r="UBA116" s="210"/>
      <c r="UBB116" s="210"/>
      <c r="UBC116" s="210"/>
      <c r="UBD116" s="210"/>
      <c r="UBE116" s="210"/>
      <c r="UBF116" s="210"/>
      <c r="UBG116" s="210"/>
      <c r="UBH116" s="210"/>
      <c r="UBI116" s="210"/>
      <c r="UBJ116" s="210"/>
      <c r="UBK116" s="210"/>
      <c r="UBL116" s="210"/>
      <c r="UBM116" s="210"/>
      <c r="UBN116" s="210"/>
      <c r="UBO116" s="210"/>
      <c r="UBP116" s="210"/>
      <c r="UBQ116" s="210"/>
      <c r="UBR116" s="210"/>
      <c r="UBS116" s="210"/>
      <c r="UBT116" s="210"/>
      <c r="UBU116" s="210"/>
      <c r="UBV116" s="210"/>
      <c r="UBW116" s="210"/>
      <c r="UBX116" s="210"/>
      <c r="UBY116" s="210"/>
      <c r="UBZ116" s="210"/>
      <c r="UCA116" s="210"/>
      <c r="UCB116" s="210"/>
      <c r="UCC116" s="210"/>
      <c r="UCD116" s="210"/>
      <c r="UCE116" s="210"/>
      <c r="UCF116" s="210"/>
      <c r="UCG116" s="210"/>
      <c r="UCH116" s="210"/>
      <c r="UCI116" s="210"/>
      <c r="UCJ116" s="210"/>
      <c r="UCK116" s="210"/>
      <c r="UCL116" s="210"/>
      <c r="UCM116" s="210"/>
      <c r="UCN116" s="210"/>
      <c r="UCO116" s="210"/>
      <c r="UCP116" s="210"/>
      <c r="UCQ116" s="210"/>
      <c r="UCR116" s="210"/>
      <c r="UCS116" s="210"/>
      <c r="UCT116" s="210"/>
      <c r="UCU116" s="210"/>
      <c r="UCV116" s="210"/>
      <c r="UCW116" s="210"/>
      <c r="UCX116" s="210"/>
      <c r="UCY116" s="210"/>
      <c r="UCZ116" s="210"/>
      <c r="UDA116" s="210"/>
      <c r="UDB116" s="210"/>
      <c r="UDC116" s="210"/>
      <c r="UDD116" s="210"/>
      <c r="UDE116" s="210"/>
      <c r="UDF116" s="210"/>
      <c r="UDG116" s="210"/>
      <c r="UDH116" s="210"/>
      <c r="UDI116" s="210"/>
      <c r="UDJ116" s="210"/>
      <c r="UDK116" s="210"/>
      <c r="UDL116" s="210"/>
      <c r="UDM116" s="210"/>
      <c r="UDN116" s="210"/>
      <c r="UDO116" s="210"/>
      <c r="UDP116" s="210"/>
      <c r="UDQ116" s="210"/>
      <c r="UDR116" s="210"/>
      <c r="UDS116" s="210"/>
      <c r="UDT116" s="210"/>
      <c r="UDU116" s="210"/>
      <c r="UDV116" s="210"/>
      <c r="UDW116" s="210"/>
      <c r="UDX116" s="210"/>
      <c r="UDY116" s="210"/>
      <c r="UDZ116" s="210"/>
      <c r="UEA116" s="210"/>
      <c r="UEB116" s="210"/>
      <c r="UEC116" s="210"/>
      <c r="UED116" s="210"/>
      <c r="UEE116" s="210"/>
      <c r="UEF116" s="210"/>
      <c r="UEG116" s="210"/>
      <c r="UEH116" s="210"/>
      <c r="UEI116" s="210"/>
      <c r="UEJ116" s="210"/>
      <c r="UEK116" s="210"/>
      <c r="UEL116" s="210"/>
      <c r="UEM116" s="210"/>
      <c r="UEN116" s="210"/>
      <c r="UEO116" s="210"/>
      <c r="UEP116" s="210"/>
      <c r="UEQ116" s="210"/>
      <c r="UER116" s="210"/>
      <c r="UES116" s="210"/>
      <c r="UET116" s="210"/>
      <c r="UEU116" s="210"/>
      <c r="UEV116" s="210"/>
      <c r="UEW116" s="210"/>
      <c r="UEX116" s="210"/>
      <c r="UEY116" s="210"/>
      <c r="UEZ116" s="210"/>
      <c r="UFA116" s="210"/>
      <c r="UFB116" s="210"/>
      <c r="UFC116" s="210"/>
      <c r="UFD116" s="210"/>
      <c r="UFE116" s="210"/>
      <c r="UFF116" s="210"/>
      <c r="UFG116" s="210"/>
      <c r="UFH116" s="210"/>
      <c r="UFI116" s="210"/>
      <c r="UFJ116" s="210"/>
      <c r="UFK116" s="210"/>
      <c r="UFL116" s="210"/>
      <c r="UFM116" s="210"/>
      <c r="UFN116" s="210"/>
      <c r="UFO116" s="210"/>
      <c r="UFP116" s="210"/>
      <c r="UFQ116" s="210"/>
      <c r="UFR116" s="210"/>
      <c r="UFS116" s="210"/>
      <c r="UFT116" s="210"/>
      <c r="UFU116" s="210"/>
      <c r="UFV116" s="210"/>
      <c r="UFW116" s="210"/>
      <c r="UFX116" s="210"/>
      <c r="UFY116" s="210"/>
      <c r="UFZ116" s="210"/>
      <c r="UGA116" s="210"/>
      <c r="UGB116" s="210"/>
      <c r="UGC116" s="210"/>
      <c r="UGD116" s="210"/>
      <c r="UGE116" s="210"/>
      <c r="UGF116" s="210"/>
      <c r="UGG116" s="210"/>
      <c r="UGH116" s="210"/>
      <c r="UGI116" s="210"/>
      <c r="UGJ116" s="210"/>
      <c r="UGK116" s="210"/>
      <c r="UGL116" s="210"/>
      <c r="UGM116" s="210"/>
      <c r="UGN116" s="210"/>
      <c r="UGO116" s="210"/>
      <c r="UGP116" s="210"/>
      <c r="UGQ116" s="210"/>
      <c r="UGR116" s="210"/>
      <c r="UGS116" s="210"/>
      <c r="UGT116" s="210"/>
      <c r="UGU116" s="210"/>
      <c r="UGV116" s="210"/>
      <c r="UGW116" s="210"/>
      <c r="UGX116" s="210"/>
      <c r="UGY116" s="210"/>
      <c r="UGZ116" s="210"/>
      <c r="UHA116" s="210"/>
      <c r="UHB116" s="210"/>
      <c r="UHC116" s="210"/>
      <c r="UHD116" s="210"/>
      <c r="UHE116" s="210"/>
      <c r="UHF116" s="210"/>
      <c r="UHG116" s="210"/>
      <c r="UHH116" s="210"/>
      <c r="UHI116" s="210"/>
      <c r="UHJ116" s="210"/>
      <c r="UHK116" s="210"/>
      <c r="UHL116" s="210"/>
      <c r="UHM116" s="210"/>
      <c r="UHN116" s="210"/>
      <c r="UHO116" s="210"/>
      <c r="UHP116" s="210"/>
      <c r="UHQ116" s="210"/>
      <c r="UHR116" s="210"/>
      <c r="UHS116" s="210"/>
      <c r="UHT116" s="210"/>
      <c r="UHU116" s="210"/>
      <c r="UHV116" s="210"/>
      <c r="UHW116" s="210"/>
      <c r="UHX116" s="210"/>
      <c r="UHY116" s="210"/>
      <c r="UHZ116" s="210"/>
      <c r="UIA116" s="210"/>
      <c r="UIB116" s="210"/>
      <c r="UIC116" s="210"/>
      <c r="UID116" s="210"/>
      <c r="UIE116" s="210"/>
      <c r="UIF116" s="210"/>
      <c r="UIG116" s="210"/>
      <c r="UIH116" s="210"/>
      <c r="UII116" s="210"/>
      <c r="UIJ116" s="210"/>
      <c r="UIK116" s="210"/>
      <c r="UIL116" s="210"/>
      <c r="UIM116" s="210"/>
      <c r="UIN116" s="210"/>
      <c r="UIO116" s="210"/>
      <c r="UIP116" s="210"/>
      <c r="UIQ116" s="210"/>
      <c r="UIR116" s="210"/>
      <c r="UIS116" s="210"/>
      <c r="UIT116" s="210"/>
      <c r="UIU116" s="210"/>
      <c r="UIV116" s="210"/>
      <c r="UIW116" s="210"/>
      <c r="UIX116" s="210"/>
      <c r="UIY116" s="210"/>
      <c r="UIZ116" s="210"/>
      <c r="UJA116" s="210"/>
      <c r="UJB116" s="210"/>
      <c r="UJC116" s="210"/>
      <c r="UJD116" s="210"/>
      <c r="UJE116" s="210"/>
      <c r="UJF116" s="210"/>
      <c r="UJG116" s="210"/>
      <c r="UJH116" s="210"/>
      <c r="UJI116" s="210"/>
      <c r="UJJ116" s="210"/>
      <c r="UJK116" s="210"/>
      <c r="UJL116" s="210"/>
      <c r="UJM116" s="210"/>
      <c r="UJN116" s="210"/>
      <c r="UJO116" s="210"/>
      <c r="UJP116" s="210"/>
      <c r="UJQ116" s="210"/>
      <c r="UJR116" s="210"/>
      <c r="UJS116" s="210"/>
      <c r="UJT116" s="210"/>
      <c r="UJU116" s="210"/>
      <c r="UJV116" s="210"/>
      <c r="UJW116" s="210"/>
      <c r="UJX116" s="210"/>
      <c r="UJY116" s="210"/>
      <c r="UJZ116" s="210"/>
      <c r="UKA116" s="210"/>
      <c r="UKB116" s="210"/>
      <c r="UKC116" s="210"/>
      <c r="UKD116" s="210"/>
      <c r="UKE116" s="210"/>
      <c r="UKF116" s="210"/>
      <c r="UKG116" s="210"/>
      <c r="UKH116" s="210"/>
      <c r="UKI116" s="210"/>
      <c r="UKJ116" s="210"/>
      <c r="UKK116" s="210"/>
      <c r="UKL116" s="210"/>
      <c r="UKM116" s="210"/>
      <c r="UKN116" s="210"/>
      <c r="UKO116" s="210"/>
      <c r="UKP116" s="210"/>
      <c r="UKQ116" s="210"/>
      <c r="UKR116" s="210"/>
      <c r="UKS116" s="210"/>
      <c r="UKT116" s="210"/>
      <c r="UKU116" s="210"/>
      <c r="UKV116" s="210"/>
      <c r="UKW116" s="210"/>
      <c r="UKX116" s="210"/>
      <c r="UKY116" s="210"/>
      <c r="UKZ116" s="210"/>
      <c r="ULA116" s="210"/>
      <c r="ULB116" s="210"/>
      <c r="ULC116" s="210"/>
      <c r="ULD116" s="210"/>
      <c r="ULE116" s="210"/>
      <c r="ULF116" s="210"/>
      <c r="ULG116" s="210"/>
      <c r="ULH116" s="210"/>
      <c r="ULI116" s="210"/>
      <c r="ULJ116" s="210"/>
      <c r="ULK116" s="210"/>
      <c r="ULL116" s="210"/>
      <c r="ULM116" s="210"/>
      <c r="ULN116" s="210"/>
      <c r="ULO116" s="210"/>
      <c r="ULP116" s="210"/>
      <c r="ULQ116" s="210"/>
      <c r="ULR116" s="210"/>
      <c r="ULS116" s="210"/>
      <c r="ULT116" s="210"/>
      <c r="ULU116" s="210"/>
      <c r="ULV116" s="210"/>
      <c r="ULW116" s="210"/>
      <c r="ULX116" s="210"/>
      <c r="ULY116" s="210"/>
      <c r="ULZ116" s="210"/>
      <c r="UMA116" s="210"/>
      <c r="UMB116" s="210"/>
      <c r="UMC116" s="210"/>
      <c r="UMD116" s="210"/>
      <c r="UME116" s="210"/>
      <c r="UMF116" s="210"/>
      <c r="UMG116" s="210"/>
      <c r="UMH116" s="210"/>
      <c r="UMI116" s="210"/>
      <c r="UMJ116" s="210"/>
      <c r="UMK116" s="210"/>
      <c r="UML116" s="210"/>
      <c r="UMM116" s="210"/>
      <c r="UMN116" s="210"/>
      <c r="UMO116" s="210"/>
      <c r="UMP116" s="210"/>
      <c r="UMQ116" s="210"/>
      <c r="UMR116" s="210"/>
      <c r="UMS116" s="210"/>
      <c r="UMT116" s="210"/>
      <c r="UMU116" s="210"/>
      <c r="UMV116" s="210"/>
      <c r="UMW116" s="210"/>
      <c r="UMX116" s="210"/>
      <c r="UMY116" s="210"/>
      <c r="UMZ116" s="210"/>
      <c r="UNA116" s="210"/>
      <c r="UNB116" s="210"/>
      <c r="UNC116" s="210"/>
      <c r="UND116" s="210"/>
      <c r="UNE116" s="210"/>
      <c r="UNF116" s="210"/>
      <c r="UNG116" s="210"/>
      <c r="UNH116" s="210"/>
      <c r="UNI116" s="210"/>
      <c r="UNJ116" s="210"/>
      <c r="UNK116" s="210"/>
      <c r="UNL116" s="210"/>
      <c r="UNM116" s="210"/>
      <c r="UNN116" s="210"/>
      <c r="UNO116" s="210"/>
      <c r="UNP116" s="210"/>
      <c r="UNQ116" s="210"/>
      <c r="UNR116" s="210"/>
      <c r="UNS116" s="210"/>
      <c r="UNT116" s="210"/>
      <c r="UNU116" s="210"/>
      <c r="UNV116" s="210"/>
      <c r="UNW116" s="210"/>
      <c r="UNX116" s="210"/>
      <c r="UNY116" s="210"/>
      <c r="UNZ116" s="210"/>
      <c r="UOA116" s="210"/>
      <c r="UOB116" s="210"/>
      <c r="UOC116" s="210"/>
      <c r="UOD116" s="210"/>
      <c r="UOE116" s="210"/>
      <c r="UOF116" s="210"/>
      <c r="UOG116" s="210"/>
      <c r="UOH116" s="210"/>
      <c r="UOI116" s="210"/>
      <c r="UOJ116" s="210"/>
      <c r="UOK116" s="210"/>
      <c r="UOL116" s="210"/>
      <c r="UOM116" s="210"/>
      <c r="UON116" s="210"/>
      <c r="UOO116" s="210"/>
      <c r="UOP116" s="210"/>
      <c r="UOQ116" s="210"/>
      <c r="UOR116" s="210"/>
      <c r="UOS116" s="210"/>
      <c r="UOT116" s="210"/>
      <c r="UOU116" s="210"/>
      <c r="UOV116" s="210"/>
      <c r="UOW116" s="210"/>
      <c r="UOX116" s="210"/>
      <c r="UOY116" s="210"/>
      <c r="UOZ116" s="210"/>
      <c r="UPA116" s="210"/>
      <c r="UPB116" s="210"/>
      <c r="UPC116" s="210"/>
      <c r="UPD116" s="210"/>
      <c r="UPE116" s="210"/>
      <c r="UPF116" s="210"/>
      <c r="UPG116" s="210"/>
      <c r="UPH116" s="210"/>
      <c r="UPI116" s="210"/>
      <c r="UPJ116" s="210"/>
      <c r="UPK116" s="210"/>
      <c r="UPL116" s="210"/>
      <c r="UPM116" s="210"/>
      <c r="UPN116" s="210"/>
      <c r="UPO116" s="210"/>
      <c r="UPP116" s="210"/>
      <c r="UPQ116" s="210"/>
      <c r="UPR116" s="210"/>
      <c r="UPS116" s="210"/>
      <c r="UPT116" s="210"/>
      <c r="UPU116" s="210"/>
      <c r="UPV116" s="210"/>
      <c r="UPW116" s="210"/>
      <c r="UPX116" s="210"/>
      <c r="UPY116" s="210"/>
      <c r="UPZ116" s="210"/>
      <c r="UQA116" s="210"/>
      <c r="UQB116" s="210"/>
      <c r="UQC116" s="210"/>
      <c r="UQD116" s="210"/>
      <c r="UQE116" s="210"/>
      <c r="UQF116" s="210"/>
      <c r="UQG116" s="210"/>
      <c r="UQH116" s="210"/>
      <c r="UQI116" s="210"/>
      <c r="UQJ116" s="210"/>
      <c r="UQK116" s="210"/>
      <c r="UQL116" s="210"/>
      <c r="UQM116" s="210"/>
      <c r="UQN116" s="210"/>
      <c r="UQO116" s="210"/>
      <c r="UQP116" s="210"/>
      <c r="UQQ116" s="210"/>
      <c r="UQR116" s="210"/>
      <c r="UQS116" s="210"/>
      <c r="UQT116" s="210"/>
      <c r="UQU116" s="210"/>
      <c r="UQV116" s="210"/>
      <c r="UQW116" s="210"/>
      <c r="UQX116" s="210"/>
      <c r="UQY116" s="210"/>
      <c r="UQZ116" s="210"/>
      <c r="URA116" s="210"/>
      <c r="URB116" s="210"/>
      <c r="URC116" s="210"/>
      <c r="URD116" s="210"/>
      <c r="URE116" s="210"/>
      <c r="URF116" s="210"/>
      <c r="URG116" s="210"/>
      <c r="URH116" s="210"/>
      <c r="URI116" s="210"/>
      <c r="URJ116" s="210"/>
      <c r="URK116" s="210"/>
      <c r="URL116" s="210"/>
      <c r="URM116" s="210"/>
      <c r="URN116" s="210"/>
      <c r="URO116" s="210"/>
      <c r="URP116" s="210"/>
      <c r="URQ116" s="210"/>
      <c r="URR116" s="210"/>
      <c r="URS116" s="210"/>
      <c r="URT116" s="210"/>
      <c r="URU116" s="210"/>
      <c r="URV116" s="210"/>
      <c r="URW116" s="210"/>
      <c r="URX116" s="210"/>
      <c r="URY116" s="210"/>
      <c r="URZ116" s="210"/>
      <c r="USA116" s="210"/>
      <c r="USB116" s="210"/>
      <c r="USC116" s="210"/>
      <c r="USD116" s="210"/>
      <c r="USE116" s="210"/>
      <c r="USF116" s="210"/>
      <c r="USG116" s="210"/>
      <c r="USH116" s="210"/>
      <c r="USI116" s="210"/>
      <c r="USJ116" s="210"/>
      <c r="USK116" s="210"/>
      <c r="USL116" s="210"/>
      <c r="USM116" s="210"/>
      <c r="USN116" s="210"/>
      <c r="USO116" s="210"/>
      <c r="USP116" s="210"/>
      <c r="USQ116" s="210"/>
      <c r="USR116" s="210"/>
      <c r="USS116" s="210"/>
      <c r="UST116" s="210"/>
      <c r="USU116" s="210"/>
      <c r="USV116" s="210"/>
      <c r="USW116" s="210"/>
      <c r="USX116" s="210"/>
      <c r="USY116" s="210"/>
      <c r="USZ116" s="210"/>
      <c r="UTA116" s="210"/>
      <c r="UTB116" s="210"/>
      <c r="UTC116" s="210"/>
      <c r="UTD116" s="210"/>
      <c r="UTE116" s="210"/>
      <c r="UTF116" s="210"/>
      <c r="UTG116" s="210"/>
      <c r="UTH116" s="210"/>
      <c r="UTI116" s="210"/>
      <c r="UTJ116" s="210"/>
      <c r="UTK116" s="210"/>
      <c r="UTL116" s="210"/>
      <c r="UTM116" s="210"/>
      <c r="UTN116" s="210"/>
      <c r="UTO116" s="210"/>
      <c r="UTP116" s="210"/>
      <c r="UTQ116" s="210"/>
      <c r="UTR116" s="210"/>
      <c r="UTS116" s="210"/>
      <c r="UTT116" s="210"/>
      <c r="UTU116" s="210"/>
      <c r="UTV116" s="210"/>
      <c r="UTW116" s="210"/>
      <c r="UTX116" s="210"/>
      <c r="UTY116" s="210"/>
      <c r="UTZ116" s="210"/>
      <c r="UUA116" s="210"/>
      <c r="UUB116" s="210"/>
      <c r="UUC116" s="210"/>
      <c r="UUD116" s="210"/>
      <c r="UUE116" s="210"/>
      <c r="UUF116" s="210"/>
      <c r="UUG116" s="210"/>
      <c r="UUH116" s="210"/>
      <c r="UUI116" s="210"/>
      <c r="UUJ116" s="210"/>
      <c r="UUK116" s="210"/>
      <c r="UUL116" s="210"/>
      <c r="UUM116" s="210"/>
      <c r="UUN116" s="210"/>
      <c r="UUO116" s="210"/>
      <c r="UUP116" s="210"/>
      <c r="UUQ116" s="210"/>
      <c r="UUR116" s="210"/>
      <c r="UUS116" s="210"/>
      <c r="UUT116" s="210"/>
      <c r="UUU116" s="210"/>
      <c r="UUV116" s="210"/>
      <c r="UUW116" s="210"/>
      <c r="UUX116" s="210"/>
      <c r="UUY116" s="210"/>
      <c r="UUZ116" s="210"/>
      <c r="UVA116" s="210"/>
      <c r="UVB116" s="210"/>
      <c r="UVC116" s="210"/>
      <c r="UVD116" s="210"/>
      <c r="UVE116" s="210"/>
      <c r="UVF116" s="210"/>
      <c r="UVG116" s="210"/>
      <c r="UVH116" s="210"/>
      <c r="UVI116" s="210"/>
      <c r="UVJ116" s="210"/>
      <c r="UVK116" s="210"/>
      <c r="UVL116" s="210"/>
      <c r="UVM116" s="210"/>
      <c r="UVN116" s="210"/>
      <c r="UVO116" s="210"/>
      <c r="UVP116" s="210"/>
      <c r="UVQ116" s="210"/>
      <c r="UVR116" s="210"/>
      <c r="UVS116" s="210"/>
      <c r="UVT116" s="210"/>
      <c r="UVU116" s="210"/>
      <c r="UVV116" s="210"/>
      <c r="UVW116" s="210"/>
      <c r="UVX116" s="210"/>
      <c r="UVY116" s="210"/>
      <c r="UVZ116" s="210"/>
      <c r="UWA116" s="210"/>
      <c r="UWB116" s="210"/>
      <c r="UWC116" s="210"/>
      <c r="UWD116" s="210"/>
      <c r="UWE116" s="210"/>
      <c r="UWF116" s="210"/>
      <c r="UWG116" s="210"/>
      <c r="UWH116" s="210"/>
      <c r="UWI116" s="210"/>
      <c r="UWJ116" s="210"/>
      <c r="UWK116" s="210"/>
      <c r="UWL116" s="210"/>
      <c r="UWM116" s="210"/>
      <c r="UWN116" s="210"/>
      <c r="UWO116" s="210"/>
      <c r="UWP116" s="210"/>
      <c r="UWQ116" s="210"/>
      <c r="UWR116" s="210"/>
      <c r="UWS116" s="210"/>
      <c r="UWT116" s="210"/>
      <c r="UWU116" s="210"/>
      <c r="UWV116" s="210"/>
      <c r="UWW116" s="210"/>
      <c r="UWX116" s="210"/>
      <c r="UWY116" s="210"/>
      <c r="UWZ116" s="210"/>
      <c r="UXA116" s="210"/>
      <c r="UXB116" s="210"/>
      <c r="UXC116" s="210"/>
      <c r="UXD116" s="210"/>
      <c r="UXE116" s="210"/>
      <c r="UXF116" s="210"/>
      <c r="UXG116" s="210"/>
      <c r="UXH116" s="210"/>
      <c r="UXI116" s="210"/>
      <c r="UXJ116" s="210"/>
      <c r="UXK116" s="210"/>
      <c r="UXL116" s="210"/>
      <c r="UXM116" s="210"/>
      <c r="UXN116" s="210"/>
      <c r="UXO116" s="210"/>
      <c r="UXP116" s="210"/>
      <c r="UXQ116" s="210"/>
      <c r="UXR116" s="210"/>
      <c r="UXS116" s="210"/>
      <c r="UXT116" s="210"/>
      <c r="UXU116" s="210"/>
      <c r="UXV116" s="210"/>
      <c r="UXW116" s="210"/>
      <c r="UXX116" s="210"/>
      <c r="UXY116" s="210"/>
      <c r="UXZ116" s="210"/>
      <c r="UYA116" s="210"/>
      <c r="UYB116" s="210"/>
      <c r="UYC116" s="210"/>
      <c r="UYD116" s="210"/>
      <c r="UYE116" s="210"/>
      <c r="UYF116" s="210"/>
      <c r="UYG116" s="210"/>
      <c r="UYH116" s="210"/>
      <c r="UYI116" s="210"/>
      <c r="UYJ116" s="210"/>
      <c r="UYK116" s="210"/>
      <c r="UYL116" s="210"/>
      <c r="UYM116" s="210"/>
      <c r="UYN116" s="210"/>
      <c r="UYO116" s="210"/>
      <c r="UYP116" s="210"/>
      <c r="UYQ116" s="210"/>
      <c r="UYR116" s="210"/>
      <c r="UYS116" s="210"/>
      <c r="UYT116" s="210"/>
      <c r="UYU116" s="210"/>
      <c r="UYV116" s="210"/>
      <c r="UYW116" s="210"/>
      <c r="UYX116" s="210"/>
      <c r="UYY116" s="210"/>
      <c r="UYZ116" s="210"/>
      <c r="UZA116" s="210"/>
      <c r="UZB116" s="210"/>
      <c r="UZC116" s="210"/>
      <c r="UZD116" s="210"/>
      <c r="UZE116" s="210"/>
      <c r="UZF116" s="210"/>
      <c r="UZG116" s="210"/>
      <c r="UZH116" s="210"/>
      <c r="UZI116" s="210"/>
      <c r="UZJ116" s="210"/>
      <c r="UZK116" s="210"/>
      <c r="UZL116" s="210"/>
      <c r="UZM116" s="210"/>
      <c r="UZN116" s="210"/>
      <c r="UZO116" s="210"/>
      <c r="UZP116" s="210"/>
      <c r="UZQ116" s="210"/>
      <c r="UZR116" s="210"/>
      <c r="UZS116" s="210"/>
      <c r="UZT116" s="210"/>
      <c r="UZU116" s="210"/>
      <c r="UZV116" s="210"/>
      <c r="UZW116" s="210"/>
      <c r="UZX116" s="210"/>
      <c r="UZY116" s="210"/>
      <c r="UZZ116" s="210"/>
      <c r="VAA116" s="210"/>
      <c r="VAB116" s="210"/>
      <c r="VAC116" s="210"/>
      <c r="VAD116" s="210"/>
      <c r="VAE116" s="210"/>
      <c r="VAF116" s="210"/>
      <c r="VAG116" s="210"/>
      <c r="VAH116" s="210"/>
      <c r="VAI116" s="210"/>
      <c r="VAJ116" s="210"/>
      <c r="VAK116" s="210"/>
      <c r="VAL116" s="210"/>
      <c r="VAM116" s="210"/>
      <c r="VAN116" s="210"/>
      <c r="VAO116" s="210"/>
      <c r="VAP116" s="210"/>
      <c r="VAQ116" s="210"/>
      <c r="VAR116" s="210"/>
      <c r="VAS116" s="210"/>
      <c r="VAT116" s="210"/>
      <c r="VAU116" s="210"/>
      <c r="VAV116" s="210"/>
      <c r="VAW116" s="210"/>
      <c r="VAX116" s="210"/>
      <c r="VAY116" s="210"/>
      <c r="VAZ116" s="210"/>
      <c r="VBA116" s="210"/>
      <c r="VBB116" s="210"/>
      <c r="VBC116" s="210"/>
      <c r="VBD116" s="210"/>
      <c r="VBE116" s="210"/>
      <c r="VBF116" s="210"/>
      <c r="VBG116" s="210"/>
      <c r="VBH116" s="210"/>
      <c r="VBI116" s="210"/>
      <c r="VBJ116" s="210"/>
      <c r="VBK116" s="210"/>
      <c r="VBL116" s="210"/>
      <c r="VBM116" s="210"/>
      <c r="VBN116" s="210"/>
      <c r="VBO116" s="210"/>
      <c r="VBP116" s="210"/>
      <c r="VBQ116" s="210"/>
      <c r="VBR116" s="210"/>
      <c r="VBS116" s="210"/>
      <c r="VBT116" s="210"/>
      <c r="VBU116" s="210"/>
      <c r="VBV116" s="210"/>
      <c r="VBW116" s="210"/>
      <c r="VBX116" s="210"/>
      <c r="VBY116" s="210"/>
      <c r="VBZ116" s="210"/>
      <c r="VCA116" s="210"/>
      <c r="VCB116" s="210"/>
      <c r="VCC116" s="210"/>
      <c r="VCD116" s="210"/>
      <c r="VCE116" s="210"/>
      <c r="VCF116" s="210"/>
      <c r="VCG116" s="210"/>
      <c r="VCH116" s="210"/>
      <c r="VCI116" s="210"/>
      <c r="VCJ116" s="210"/>
      <c r="VCK116" s="210"/>
      <c r="VCL116" s="210"/>
      <c r="VCM116" s="210"/>
      <c r="VCN116" s="210"/>
      <c r="VCO116" s="210"/>
      <c r="VCP116" s="210"/>
      <c r="VCQ116" s="210"/>
      <c r="VCR116" s="210"/>
      <c r="VCS116" s="210"/>
      <c r="VCT116" s="210"/>
      <c r="VCU116" s="210"/>
      <c r="VCV116" s="210"/>
      <c r="VCW116" s="210"/>
      <c r="VCX116" s="210"/>
      <c r="VCY116" s="210"/>
      <c r="VCZ116" s="210"/>
      <c r="VDA116" s="210"/>
      <c r="VDB116" s="210"/>
      <c r="VDC116" s="210"/>
      <c r="VDD116" s="210"/>
      <c r="VDE116" s="210"/>
      <c r="VDF116" s="210"/>
      <c r="VDG116" s="210"/>
      <c r="VDH116" s="210"/>
      <c r="VDI116" s="210"/>
      <c r="VDJ116" s="210"/>
      <c r="VDK116" s="210"/>
      <c r="VDL116" s="210"/>
      <c r="VDM116" s="210"/>
      <c r="VDN116" s="210"/>
      <c r="VDO116" s="210"/>
      <c r="VDP116" s="210"/>
      <c r="VDQ116" s="210"/>
      <c r="VDR116" s="210"/>
      <c r="VDS116" s="210"/>
      <c r="VDT116" s="210"/>
      <c r="VDU116" s="210"/>
      <c r="VDV116" s="210"/>
      <c r="VDW116" s="210"/>
      <c r="VDX116" s="210"/>
      <c r="VDY116" s="210"/>
      <c r="VDZ116" s="210"/>
      <c r="VEA116" s="210"/>
      <c r="VEB116" s="210"/>
      <c r="VEC116" s="210"/>
      <c r="VED116" s="210"/>
      <c r="VEE116" s="210"/>
      <c r="VEF116" s="210"/>
      <c r="VEG116" s="210"/>
      <c r="VEH116" s="210"/>
      <c r="VEI116" s="210"/>
      <c r="VEJ116" s="210"/>
      <c r="VEK116" s="210"/>
      <c r="VEL116" s="210"/>
      <c r="VEM116" s="210"/>
      <c r="VEN116" s="210"/>
      <c r="VEO116" s="210"/>
      <c r="VEP116" s="210"/>
      <c r="VEQ116" s="210"/>
      <c r="VER116" s="210"/>
      <c r="VES116" s="210"/>
      <c r="VET116" s="210"/>
      <c r="VEU116" s="210"/>
      <c r="VEV116" s="210"/>
      <c r="VEW116" s="210"/>
      <c r="VEX116" s="210"/>
      <c r="VEY116" s="210"/>
      <c r="VEZ116" s="210"/>
      <c r="VFA116" s="210"/>
      <c r="VFB116" s="210"/>
      <c r="VFC116" s="210"/>
      <c r="VFD116" s="210"/>
      <c r="VFE116" s="210"/>
      <c r="VFF116" s="210"/>
      <c r="VFG116" s="210"/>
      <c r="VFH116" s="210"/>
      <c r="VFI116" s="210"/>
      <c r="VFJ116" s="210"/>
      <c r="VFK116" s="210"/>
      <c r="VFL116" s="210"/>
      <c r="VFM116" s="210"/>
      <c r="VFN116" s="210"/>
      <c r="VFO116" s="210"/>
      <c r="VFP116" s="210"/>
      <c r="VFQ116" s="210"/>
      <c r="VFR116" s="210"/>
      <c r="VFS116" s="210"/>
      <c r="VFT116" s="210"/>
      <c r="VFU116" s="210"/>
      <c r="VFV116" s="210"/>
      <c r="VFW116" s="210"/>
      <c r="VFX116" s="210"/>
      <c r="VFY116" s="210"/>
      <c r="VFZ116" s="210"/>
      <c r="VGA116" s="210"/>
      <c r="VGB116" s="210"/>
      <c r="VGC116" s="210"/>
      <c r="VGD116" s="210"/>
      <c r="VGE116" s="210"/>
      <c r="VGF116" s="210"/>
      <c r="VGG116" s="210"/>
      <c r="VGH116" s="210"/>
      <c r="VGI116" s="210"/>
      <c r="VGJ116" s="210"/>
      <c r="VGK116" s="210"/>
      <c r="VGL116" s="210"/>
      <c r="VGM116" s="210"/>
      <c r="VGN116" s="210"/>
      <c r="VGO116" s="210"/>
      <c r="VGP116" s="210"/>
      <c r="VGQ116" s="210"/>
      <c r="VGR116" s="210"/>
      <c r="VGS116" s="210"/>
      <c r="VGT116" s="210"/>
      <c r="VGU116" s="210"/>
      <c r="VGV116" s="210"/>
      <c r="VGW116" s="210"/>
      <c r="VGX116" s="210"/>
      <c r="VGY116" s="210"/>
      <c r="VGZ116" s="210"/>
      <c r="VHA116" s="210"/>
      <c r="VHB116" s="210"/>
      <c r="VHC116" s="210"/>
      <c r="VHD116" s="210"/>
      <c r="VHE116" s="210"/>
      <c r="VHF116" s="210"/>
      <c r="VHG116" s="210"/>
      <c r="VHH116" s="210"/>
      <c r="VHI116" s="210"/>
      <c r="VHJ116" s="210"/>
      <c r="VHK116" s="210"/>
      <c r="VHL116" s="210"/>
      <c r="VHM116" s="210"/>
      <c r="VHN116" s="210"/>
      <c r="VHO116" s="210"/>
      <c r="VHP116" s="210"/>
      <c r="VHQ116" s="210"/>
      <c r="VHR116" s="210"/>
      <c r="VHS116" s="210"/>
      <c r="VHT116" s="210"/>
      <c r="VHU116" s="210"/>
      <c r="VHV116" s="210"/>
      <c r="VHW116" s="210"/>
      <c r="VHX116" s="210"/>
      <c r="VHY116" s="210"/>
      <c r="VHZ116" s="210"/>
      <c r="VIA116" s="210"/>
      <c r="VIB116" s="210"/>
      <c r="VIC116" s="210"/>
      <c r="VID116" s="210"/>
      <c r="VIE116" s="210"/>
      <c r="VIF116" s="210"/>
      <c r="VIG116" s="210"/>
      <c r="VIH116" s="210"/>
      <c r="VII116" s="210"/>
      <c r="VIJ116" s="210"/>
      <c r="VIK116" s="210"/>
      <c r="VIL116" s="210"/>
      <c r="VIM116" s="210"/>
      <c r="VIN116" s="210"/>
      <c r="VIO116" s="210"/>
      <c r="VIP116" s="210"/>
      <c r="VIQ116" s="210"/>
      <c r="VIR116" s="210"/>
      <c r="VIS116" s="210"/>
      <c r="VIT116" s="210"/>
      <c r="VIU116" s="210"/>
      <c r="VIV116" s="210"/>
      <c r="VIW116" s="210"/>
      <c r="VIX116" s="210"/>
      <c r="VIY116" s="210"/>
      <c r="VIZ116" s="210"/>
      <c r="VJA116" s="210"/>
      <c r="VJB116" s="210"/>
      <c r="VJC116" s="210"/>
      <c r="VJD116" s="210"/>
      <c r="VJE116" s="210"/>
      <c r="VJF116" s="210"/>
      <c r="VJG116" s="210"/>
      <c r="VJH116" s="210"/>
      <c r="VJI116" s="210"/>
      <c r="VJJ116" s="210"/>
      <c r="VJK116" s="210"/>
      <c r="VJL116" s="210"/>
      <c r="VJM116" s="210"/>
      <c r="VJN116" s="210"/>
      <c r="VJO116" s="210"/>
      <c r="VJP116" s="210"/>
      <c r="VJQ116" s="210"/>
      <c r="VJR116" s="210"/>
      <c r="VJS116" s="210"/>
      <c r="VJT116" s="210"/>
      <c r="VJU116" s="210"/>
      <c r="VJV116" s="210"/>
      <c r="VJW116" s="210"/>
      <c r="VJX116" s="210"/>
      <c r="VJY116" s="210"/>
      <c r="VJZ116" s="210"/>
      <c r="VKA116" s="210"/>
      <c r="VKB116" s="210"/>
      <c r="VKC116" s="210"/>
      <c r="VKD116" s="210"/>
      <c r="VKE116" s="210"/>
      <c r="VKF116" s="210"/>
      <c r="VKG116" s="210"/>
      <c r="VKH116" s="210"/>
      <c r="VKI116" s="210"/>
      <c r="VKJ116" s="210"/>
      <c r="VKK116" s="210"/>
      <c r="VKL116" s="210"/>
      <c r="VKM116" s="210"/>
      <c r="VKN116" s="210"/>
      <c r="VKO116" s="210"/>
      <c r="VKP116" s="210"/>
      <c r="VKQ116" s="210"/>
      <c r="VKR116" s="210"/>
      <c r="VKS116" s="210"/>
      <c r="VKT116" s="210"/>
      <c r="VKU116" s="210"/>
      <c r="VKV116" s="210"/>
      <c r="VKW116" s="210"/>
      <c r="VKX116" s="210"/>
      <c r="VKY116" s="210"/>
      <c r="VKZ116" s="210"/>
      <c r="VLA116" s="210"/>
      <c r="VLB116" s="210"/>
      <c r="VLC116" s="210"/>
      <c r="VLD116" s="210"/>
      <c r="VLE116" s="210"/>
      <c r="VLF116" s="210"/>
      <c r="VLG116" s="210"/>
      <c r="VLH116" s="210"/>
      <c r="VLI116" s="210"/>
      <c r="VLJ116" s="210"/>
      <c r="VLK116" s="210"/>
      <c r="VLL116" s="210"/>
      <c r="VLM116" s="210"/>
      <c r="VLN116" s="210"/>
      <c r="VLO116" s="210"/>
      <c r="VLP116" s="210"/>
      <c r="VLQ116" s="210"/>
      <c r="VLR116" s="210"/>
      <c r="VLS116" s="210"/>
      <c r="VLT116" s="210"/>
      <c r="VLU116" s="210"/>
      <c r="VLV116" s="210"/>
      <c r="VLW116" s="210"/>
      <c r="VLX116" s="210"/>
      <c r="VLY116" s="210"/>
      <c r="VLZ116" s="210"/>
      <c r="VMA116" s="210"/>
      <c r="VMB116" s="210"/>
      <c r="VMC116" s="210"/>
      <c r="VMD116" s="210"/>
      <c r="VME116" s="210"/>
      <c r="VMF116" s="210"/>
      <c r="VMG116" s="210"/>
      <c r="VMH116" s="210"/>
      <c r="VMI116" s="210"/>
      <c r="VMJ116" s="210"/>
      <c r="VMK116" s="210"/>
      <c r="VML116" s="210"/>
      <c r="VMM116" s="210"/>
      <c r="VMN116" s="210"/>
      <c r="VMO116" s="210"/>
      <c r="VMP116" s="210"/>
      <c r="VMQ116" s="210"/>
      <c r="VMR116" s="210"/>
      <c r="VMS116" s="210"/>
      <c r="VMT116" s="210"/>
      <c r="VMU116" s="210"/>
      <c r="VMV116" s="210"/>
      <c r="VMW116" s="210"/>
      <c r="VMX116" s="210"/>
      <c r="VMY116" s="210"/>
      <c r="VMZ116" s="210"/>
      <c r="VNA116" s="210"/>
      <c r="VNB116" s="210"/>
      <c r="VNC116" s="210"/>
      <c r="VND116" s="210"/>
      <c r="VNE116" s="210"/>
      <c r="VNF116" s="210"/>
      <c r="VNG116" s="210"/>
      <c r="VNH116" s="210"/>
      <c r="VNI116" s="210"/>
      <c r="VNJ116" s="210"/>
      <c r="VNK116" s="210"/>
      <c r="VNL116" s="210"/>
      <c r="VNM116" s="210"/>
      <c r="VNN116" s="210"/>
      <c r="VNO116" s="210"/>
      <c r="VNP116" s="210"/>
      <c r="VNQ116" s="210"/>
      <c r="VNR116" s="210"/>
      <c r="VNS116" s="210"/>
      <c r="VNT116" s="210"/>
      <c r="VNU116" s="210"/>
      <c r="VNV116" s="210"/>
      <c r="VNW116" s="210"/>
      <c r="VNX116" s="210"/>
      <c r="VNY116" s="210"/>
      <c r="VNZ116" s="210"/>
      <c r="VOA116" s="210"/>
      <c r="VOB116" s="210"/>
      <c r="VOC116" s="210"/>
      <c r="VOD116" s="210"/>
      <c r="VOE116" s="210"/>
      <c r="VOF116" s="210"/>
      <c r="VOG116" s="210"/>
      <c r="VOH116" s="210"/>
      <c r="VOI116" s="210"/>
      <c r="VOJ116" s="210"/>
      <c r="VOK116" s="210"/>
      <c r="VOL116" s="210"/>
      <c r="VOM116" s="210"/>
      <c r="VON116" s="210"/>
      <c r="VOO116" s="210"/>
      <c r="VOP116" s="210"/>
      <c r="VOQ116" s="210"/>
      <c r="VOR116" s="210"/>
      <c r="VOS116" s="210"/>
      <c r="VOT116" s="210"/>
      <c r="VOU116" s="210"/>
      <c r="VOV116" s="210"/>
      <c r="VOW116" s="210"/>
      <c r="VOX116" s="210"/>
      <c r="VOY116" s="210"/>
      <c r="VOZ116" s="210"/>
      <c r="VPA116" s="210"/>
      <c r="VPB116" s="210"/>
      <c r="VPC116" s="210"/>
      <c r="VPD116" s="210"/>
      <c r="VPE116" s="210"/>
      <c r="VPF116" s="210"/>
      <c r="VPG116" s="210"/>
      <c r="VPH116" s="210"/>
      <c r="VPI116" s="210"/>
      <c r="VPJ116" s="210"/>
      <c r="VPK116" s="210"/>
      <c r="VPL116" s="210"/>
      <c r="VPM116" s="210"/>
      <c r="VPN116" s="210"/>
      <c r="VPO116" s="210"/>
      <c r="VPP116" s="210"/>
      <c r="VPQ116" s="210"/>
      <c r="VPR116" s="210"/>
      <c r="VPS116" s="210"/>
      <c r="VPT116" s="210"/>
      <c r="VPU116" s="210"/>
      <c r="VPV116" s="210"/>
      <c r="VPW116" s="210"/>
      <c r="VPX116" s="210"/>
      <c r="VPY116" s="210"/>
      <c r="VPZ116" s="210"/>
      <c r="VQA116" s="210"/>
      <c r="VQB116" s="210"/>
      <c r="VQC116" s="210"/>
      <c r="VQD116" s="210"/>
      <c r="VQE116" s="210"/>
      <c r="VQF116" s="210"/>
      <c r="VQG116" s="210"/>
      <c r="VQH116" s="210"/>
      <c r="VQI116" s="210"/>
      <c r="VQJ116" s="210"/>
      <c r="VQK116" s="210"/>
      <c r="VQL116" s="210"/>
      <c r="VQM116" s="210"/>
      <c r="VQN116" s="210"/>
      <c r="VQO116" s="210"/>
      <c r="VQP116" s="210"/>
      <c r="VQQ116" s="210"/>
      <c r="VQR116" s="210"/>
      <c r="VQS116" s="210"/>
      <c r="VQT116" s="210"/>
      <c r="VQU116" s="210"/>
      <c r="VQV116" s="210"/>
      <c r="VQW116" s="210"/>
      <c r="VQX116" s="210"/>
      <c r="VQY116" s="210"/>
      <c r="VQZ116" s="210"/>
      <c r="VRA116" s="210"/>
      <c r="VRB116" s="210"/>
      <c r="VRC116" s="210"/>
      <c r="VRD116" s="210"/>
      <c r="VRE116" s="210"/>
      <c r="VRF116" s="210"/>
      <c r="VRG116" s="210"/>
      <c r="VRH116" s="210"/>
      <c r="VRI116" s="210"/>
      <c r="VRJ116" s="210"/>
      <c r="VRK116" s="210"/>
      <c r="VRL116" s="210"/>
      <c r="VRM116" s="210"/>
      <c r="VRN116" s="210"/>
      <c r="VRO116" s="210"/>
      <c r="VRP116" s="210"/>
      <c r="VRQ116" s="210"/>
      <c r="VRR116" s="210"/>
      <c r="VRS116" s="210"/>
      <c r="VRT116" s="210"/>
      <c r="VRU116" s="210"/>
      <c r="VRV116" s="210"/>
      <c r="VRW116" s="210"/>
      <c r="VRX116" s="210"/>
      <c r="VRY116" s="210"/>
      <c r="VRZ116" s="210"/>
      <c r="VSA116" s="210"/>
      <c r="VSB116" s="210"/>
      <c r="VSC116" s="210"/>
      <c r="VSD116" s="210"/>
      <c r="VSE116" s="210"/>
      <c r="VSF116" s="210"/>
      <c r="VSG116" s="210"/>
      <c r="VSH116" s="210"/>
      <c r="VSI116" s="210"/>
      <c r="VSJ116" s="210"/>
      <c r="VSK116" s="210"/>
      <c r="VSL116" s="210"/>
      <c r="VSM116" s="210"/>
      <c r="VSN116" s="210"/>
      <c r="VSO116" s="210"/>
      <c r="VSP116" s="210"/>
      <c r="VSQ116" s="210"/>
      <c r="VSR116" s="210"/>
      <c r="VSS116" s="210"/>
      <c r="VST116" s="210"/>
      <c r="VSU116" s="210"/>
      <c r="VSV116" s="210"/>
      <c r="VSW116" s="210"/>
      <c r="VSX116" s="210"/>
      <c r="VSY116" s="210"/>
      <c r="VSZ116" s="210"/>
      <c r="VTA116" s="210"/>
      <c r="VTB116" s="210"/>
      <c r="VTC116" s="210"/>
      <c r="VTD116" s="210"/>
      <c r="VTE116" s="210"/>
      <c r="VTF116" s="210"/>
      <c r="VTG116" s="210"/>
      <c r="VTH116" s="210"/>
      <c r="VTI116" s="210"/>
      <c r="VTJ116" s="210"/>
      <c r="VTK116" s="210"/>
      <c r="VTL116" s="210"/>
      <c r="VTM116" s="210"/>
      <c r="VTN116" s="210"/>
      <c r="VTO116" s="210"/>
      <c r="VTP116" s="210"/>
      <c r="VTQ116" s="210"/>
      <c r="VTR116" s="210"/>
      <c r="VTS116" s="210"/>
      <c r="VTT116" s="210"/>
      <c r="VTU116" s="210"/>
      <c r="VTV116" s="210"/>
      <c r="VTW116" s="210"/>
      <c r="VTX116" s="210"/>
      <c r="VTY116" s="210"/>
      <c r="VTZ116" s="210"/>
      <c r="VUA116" s="210"/>
      <c r="VUB116" s="210"/>
      <c r="VUC116" s="210"/>
      <c r="VUD116" s="210"/>
      <c r="VUE116" s="210"/>
      <c r="VUF116" s="210"/>
      <c r="VUG116" s="210"/>
      <c r="VUH116" s="210"/>
      <c r="VUI116" s="210"/>
      <c r="VUJ116" s="210"/>
      <c r="VUK116" s="210"/>
      <c r="VUL116" s="210"/>
      <c r="VUM116" s="210"/>
      <c r="VUN116" s="210"/>
      <c r="VUO116" s="210"/>
      <c r="VUP116" s="210"/>
      <c r="VUQ116" s="210"/>
      <c r="VUR116" s="210"/>
      <c r="VUS116" s="210"/>
      <c r="VUT116" s="210"/>
      <c r="VUU116" s="210"/>
      <c r="VUV116" s="210"/>
      <c r="VUW116" s="210"/>
      <c r="VUX116" s="210"/>
      <c r="VUY116" s="210"/>
      <c r="VUZ116" s="210"/>
      <c r="VVA116" s="210"/>
      <c r="VVB116" s="210"/>
      <c r="VVC116" s="210"/>
      <c r="VVD116" s="210"/>
      <c r="VVE116" s="210"/>
      <c r="VVF116" s="210"/>
      <c r="VVG116" s="210"/>
      <c r="VVH116" s="210"/>
      <c r="VVI116" s="210"/>
      <c r="VVJ116" s="210"/>
      <c r="VVK116" s="210"/>
      <c r="VVL116" s="210"/>
      <c r="VVM116" s="210"/>
      <c r="VVN116" s="210"/>
      <c r="VVO116" s="210"/>
      <c r="VVP116" s="210"/>
      <c r="VVQ116" s="210"/>
      <c r="VVR116" s="210"/>
      <c r="VVS116" s="210"/>
      <c r="VVT116" s="210"/>
      <c r="VVU116" s="210"/>
      <c r="VVV116" s="210"/>
      <c r="VVW116" s="210"/>
      <c r="VVX116" s="210"/>
      <c r="VVY116" s="210"/>
      <c r="VVZ116" s="210"/>
      <c r="VWA116" s="210"/>
      <c r="VWB116" s="210"/>
      <c r="VWC116" s="210"/>
      <c r="VWD116" s="210"/>
      <c r="VWE116" s="210"/>
      <c r="VWF116" s="210"/>
      <c r="VWG116" s="210"/>
      <c r="VWH116" s="210"/>
      <c r="VWI116" s="210"/>
      <c r="VWJ116" s="210"/>
      <c r="VWK116" s="210"/>
      <c r="VWL116" s="210"/>
      <c r="VWM116" s="210"/>
      <c r="VWN116" s="210"/>
      <c r="VWO116" s="210"/>
      <c r="VWP116" s="210"/>
      <c r="VWQ116" s="210"/>
      <c r="VWR116" s="210"/>
      <c r="VWS116" s="210"/>
      <c r="VWT116" s="210"/>
      <c r="VWU116" s="210"/>
      <c r="VWV116" s="210"/>
      <c r="VWW116" s="210"/>
      <c r="VWX116" s="210"/>
      <c r="VWY116" s="210"/>
      <c r="VWZ116" s="210"/>
      <c r="VXA116" s="210"/>
      <c r="VXB116" s="210"/>
      <c r="VXC116" s="210"/>
      <c r="VXD116" s="210"/>
      <c r="VXE116" s="210"/>
      <c r="VXF116" s="210"/>
      <c r="VXG116" s="210"/>
      <c r="VXH116" s="210"/>
      <c r="VXI116" s="210"/>
      <c r="VXJ116" s="210"/>
      <c r="VXK116" s="210"/>
      <c r="VXL116" s="210"/>
      <c r="VXM116" s="210"/>
      <c r="VXN116" s="210"/>
      <c r="VXO116" s="210"/>
      <c r="VXP116" s="210"/>
      <c r="VXQ116" s="210"/>
      <c r="VXR116" s="210"/>
      <c r="VXS116" s="210"/>
      <c r="VXT116" s="210"/>
      <c r="VXU116" s="210"/>
      <c r="VXV116" s="210"/>
      <c r="VXW116" s="210"/>
      <c r="VXX116" s="210"/>
      <c r="VXY116" s="210"/>
      <c r="VXZ116" s="210"/>
      <c r="VYA116" s="210"/>
      <c r="VYB116" s="210"/>
      <c r="VYC116" s="210"/>
      <c r="VYD116" s="210"/>
      <c r="VYE116" s="210"/>
      <c r="VYF116" s="210"/>
      <c r="VYG116" s="210"/>
      <c r="VYH116" s="210"/>
      <c r="VYI116" s="210"/>
      <c r="VYJ116" s="210"/>
      <c r="VYK116" s="210"/>
      <c r="VYL116" s="210"/>
      <c r="VYM116" s="210"/>
      <c r="VYN116" s="210"/>
      <c r="VYO116" s="210"/>
      <c r="VYP116" s="210"/>
      <c r="VYQ116" s="210"/>
      <c r="VYR116" s="210"/>
      <c r="VYS116" s="210"/>
      <c r="VYT116" s="210"/>
      <c r="VYU116" s="210"/>
      <c r="VYV116" s="210"/>
      <c r="VYW116" s="210"/>
      <c r="VYX116" s="210"/>
      <c r="VYY116" s="210"/>
      <c r="VYZ116" s="210"/>
      <c r="VZA116" s="210"/>
      <c r="VZB116" s="210"/>
      <c r="VZC116" s="210"/>
      <c r="VZD116" s="210"/>
      <c r="VZE116" s="210"/>
      <c r="VZF116" s="210"/>
      <c r="VZG116" s="210"/>
      <c r="VZH116" s="210"/>
      <c r="VZI116" s="210"/>
      <c r="VZJ116" s="210"/>
      <c r="VZK116" s="210"/>
      <c r="VZL116" s="210"/>
      <c r="VZM116" s="210"/>
      <c r="VZN116" s="210"/>
      <c r="VZO116" s="210"/>
      <c r="VZP116" s="210"/>
      <c r="VZQ116" s="210"/>
      <c r="VZR116" s="210"/>
      <c r="VZS116" s="210"/>
      <c r="VZT116" s="210"/>
      <c r="VZU116" s="210"/>
      <c r="VZV116" s="210"/>
      <c r="VZW116" s="210"/>
      <c r="VZX116" s="210"/>
      <c r="VZY116" s="210"/>
      <c r="VZZ116" s="210"/>
      <c r="WAA116" s="210"/>
      <c r="WAB116" s="210"/>
      <c r="WAC116" s="210"/>
      <c r="WAD116" s="210"/>
      <c r="WAE116" s="210"/>
      <c r="WAF116" s="210"/>
      <c r="WAG116" s="210"/>
      <c r="WAH116" s="210"/>
      <c r="WAI116" s="210"/>
      <c r="WAJ116" s="210"/>
      <c r="WAK116" s="210"/>
      <c r="WAL116" s="210"/>
      <c r="WAM116" s="210"/>
      <c r="WAN116" s="210"/>
      <c r="WAO116" s="210"/>
      <c r="WAP116" s="210"/>
      <c r="WAQ116" s="210"/>
      <c r="WAR116" s="210"/>
      <c r="WAS116" s="210"/>
      <c r="WAT116" s="210"/>
      <c r="WAU116" s="210"/>
      <c r="WAV116" s="210"/>
      <c r="WAW116" s="210"/>
      <c r="WAX116" s="210"/>
      <c r="WAY116" s="210"/>
      <c r="WAZ116" s="210"/>
      <c r="WBA116" s="210"/>
      <c r="WBB116" s="210"/>
      <c r="WBC116" s="210"/>
      <c r="WBD116" s="210"/>
      <c r="WBE116" s="210"/>
      <c r="WBF116" s="210"/>
      <c r="WBG116" s="210"/>
      <c r="WBH116" s="210"/>
      <c r="WBI116" s="210"/>
      <c r="WBJ116" s="210"/>
      <c r="WBK116" s="210"/>
      <c r="WBL116" s="210"/>
      <c r="WBM116" s="210"/>
      <c r="WBN116" s="210"/>
      <c r="WBO116" s="210"/>
      <c r="WBP116" s="210"/>
      <c r="WBQ116" s="210"/>
      <c r="WBR116" s="210"/>
      <c r="WBS116" s="210"/>
      <c r="WBT116" s="210"/>
      <c r="WBU116" s="210"/>
      <c r="WBV116" s="210"/>
      <c r="WBW116" s="210"/>
      <c r="WBX116" s="210"/>
      <c r="WBY116" s="210"/>
      <c r="WBZ116" s="210"/>
      <c r="WCA116" s="210"/>
      <c r="WCB116" s="210"/>
      <c r="WCC116" s="210"/>
      <c r="WCD116" s="210"/>
      <c r="WCE116" s="210"/>
      <c r="WCF116" s="210"/>
      <c r="WCG116" s="210"/>
      <c r="WCH116" s="210"/>
      <c r="WCI116" s="210"/>
      <c r="WCJ116" s="210"/>
      <c r="WCK116" s="210"/>
      <c r="WCL116" s="210"/>
      <c r="WCM116" s="210"/>
      <c r="WCN116" s="210"/>
      <c r="WCO116" s="210"/>
      <c r="WCP116" s="210"/>
      <c r="WCQ116" s="210"/>
      <c r="WCR116" s="210"/>
      <c r="WCS116" s="210"/>
      <c r="WCT116" s="210"/>
      <c r="WCU116" s="210"/>
      <c r="WCV116" s="210"/>
      <c r="WCW116" s="210"/>
      <c r="WCX116" s="210"/>
      <c r="WCY116" s="210"/>
      <c r="WCZ116" s="210"/>
      <c r="WDA116" s="210"/>
      <c r="WDB116" s="210"/>
      <c r="WDC116" s="210"/>
      <c r="WDD116" s="210"/>
      <c r="WDE116" s="210"/>
      <c r="WDF116" s="210"/>
      <c r="WDG116" s="210"/>
      <c r="WDH116" s="210"/>
      <c r="WDI116" s="210"/>
      <c r="WDJ116" s="210"/>
      <c r="WDK116" s="210"/>
      <c r="WDL116" s="210"/>
      <c r="WDM116" s="210"/>
      <c r="WDN116" s="210"/>
      <c r="WDO116" s="210"/>
      <c r="WDP116" s="210"/>
      <c r="WDQ116" s="210"/>
      <c r="WDR116" s="210"/>
      <c r="WDS116" s="210"/>
      <c r="WDT116" s="210"/>
      <c r="WDU116" s="210"/>
      <c r="WDV116" s="210"/>
      <c r="WDW116" s="210"/>
      <c r="WDX116" s="210"/>
      <c r="WDY116" s="210"/>
      <c r="WDZ116" s="210"/>
      <c r="WEA116" s="210"/>
      <c r="WEB116" s="210"/>
      <c r="WEC116" s="210"/>
      <c r="WED116" s="210"/>
      <c r="WEE116" s="210"/>
      <c r="WEF116" s="210"/>
      <c r="WEG116" s="210"/>
      <c r="WEH116" s="210"/>
      <c r="WEI116" s="210"/>
      <c r="WEJ116" s="210"/>
      <c r="WEK116" s="210"/>
      <c r="WEL116" s="210"/>
      <c r="WEM116" s="210"/>
      <c r="WEN116" s="210"/>
      <c r="WEO116" s="210"/>
      <c r="WEP116" s="210"/>
      <c r="WEQ116" s="210"/>
      <c r="WER116" s="210"/>
      <c r="WES116" s="210"/>
      <c r="WET116" s="210"/>
      <c r="WEU116" s="210"/>
      <c r="WEV116" s="210"/>
      <c r="WEW116" s="210"/>
      <c r="WEX116" s="210"/>
      <c r="WEY116" s="210"/>
      <c r="WEZ116" s="210"/>
      <c r="WFA116" s="210"/>
      <c r="WFB116" s="210"/>
      <c r="WFC116" s="210"/>
      <c r="WFD116" s="210"/>
      <c r="WFE116" s="210"/>
      <c r="WFF116" s="210"/>
      <c r="WFG116" s="210"/>
      <c r="WFH116" s="210"/>
      <c r="WFI116" s="210"/>
      <c r="WFJ116" s="210"/>
      <c r="WFK116" s="210"/>
      <c r="WFL116" s="210"/>
      <c r="WFM116" s="210"/>
      <c r="WFN116" s="210"/>
      <c r="WFO116" s="210"/>
      <c r="WFP116" s="210"/>
      <c r="WFQ116" s="210"/>
      <c r="WFR116" s="210"/>
      <c r="WFS116" s="210"/>
      <c r="WFT116" s="210"/>
      <c r="WFU116" s="210"/>
      <c r="WFV116" s="210"/>
      <c r="WFW116" s="210"/>
      <c r="WFX116" s="210"/>
      <c r="WFY116" s="210"/>
      <c r="WFZ116" s="210"/>
      <c r="WGA116" s="210"/>
      <c r="WGB116" s="210"/>
      <c r="WGC116" s="210"/>
      <c r="WGD116" s="210"/>
      <c r="WGE116" s="210"/>
      <c r="WGF116" s="210"/>
      <c r="WGG116" s="210"/>
      <c r="WGH116" s="210"/>
      <c r="WGI116" s="210"/>
      <c r="WGJ116" s="210"/>
      <c r="WGK116" s="210"/>
      <c r="WGL116" s="210"/>
      <c r="WGM116" s="210"/>
      <c r="WGN116" s="210"/>
      <c r="WGO116" s="210"/>
      <c r="WGP116" s="210"/>
      <c r="WGQ116" s="210"/>
      <c r="WGR116" s="210"/>
      <c r="WGS116" s="210"/>
      <c r="WGT116" s="210"/>
      <c r="WGU116" s="210"/>
      <c r="WGV116" s="210"/>
      <c r="WGW116" s="210"/>
      <c r="WGX116" s="210"/>
      <c r="WGY116" s="210"/>
      <c r="WGZ116" s="210"/>
      <c r="WHA116" s="210"/>
      <c r="WHB116" s="210"/>
      <c r="WHC116" s="210"/>
      <c r="WHD116" s="210"/>
      <c r="WHE116" s="210"/>
      <c r="WHF116" s="210"/>
      <c r="WHG116" s="210"/>
      <c r="WHH116" s="210"/>
      <c r="WHI116" s="210"/>
      <c r="WHJ116" s="210"/>
      <c r="WHK116" s="210"/>
      <c r="WHL116" s="210"/>
      <c r="WHM116" s="210"/>
      <c r="WHN116" s="210"/>
      <c r="WHO116" s="210"/>
      <c r="WHP116" s="210"/>
      <c r="WHQ116" s="210"/>
      <c r="WHR116" s="210"/>
      <c r="WHS116" s="210"/>
      <c r="WHT116" s="210"/>
      <c r="WHU116" s="210"/>
      <c r="WHV116" s="210"/>
      <c r="WHW116" s="210"/>
      <c r="WHX116" s="210"/>
      <c r="WHY116" s="210"/>
      <c r="WHZ116" s="210"/>
      <c r="WIA116" s="210"/>
      <c r="WIB116" s="210"/>
      <c r="WIC116" s="210"/>
      <c r="WID116" s="210"/>
      <c r="WIE116" s="210"/>
      <c r="WIF116" s="210"/>
      <c r="WIG116" s="210"/>
      <c r="WIH116" s="210"/>
      <c r="WII116" s="210"/>
      <c r="WIJ116" s="210"/>
      <c r="WIK116" s="210"/>
      <c r="WIL116" s="210"/>
      <c r="WIM116" s="210"/>
      <c r="WIN116" s="210"/>
      <c r="WIO116" s="210"/>
      <c r="WIP116" s="210"/>
      <c r="WIQ116" s="210"/>
      <c r="WIR116" s="210"/>
      <c r="WIS116" s="210"/>
      <c r="WIT116" s="210"/>
      <c r="WIU116" s="210"/>
      <c r="WIV116" s="210"/>
      <c r="WIW116" s="210"/>
      <c r="WIX116" s="210"/>
      <c r="WIY116" s="210"/>
      <c r="WIZ116" s="210"/>
      <c r="WJA116" s="210"/>
      <c r="WJB116" s="210"/>
      <c r="WJC116" s="210"/>
      <c r="WJD116" s="210"/>
      <c r="WJE116" s="210"/>
      <c r="WJF116" s="210"/>
      <c r="WJG116" s="210"/>
      <c r="WJH116" s="210"/>
      <c r="WJI116" s="210"/>
      <c r="WJJ116" s="210"/>
      <c r="WJK116" s="210"/>
      <c r="WJL116" s="210"/>
      <c r="WJM116" s="210"/>
      <c r="WJN116" s="210"/>
      <c r="WJO116" s="210"/>
      <c r="WJP116" s="210"/>
      <c r="WJQ116" s="210"/>
      <c r="WJR116" s="210"/>
      <c r="WJS116" s="210"/>
      <c r="WJT116" s="210"/>
      <c r="WJU116" s="210"/>
      <c r="WJV116" s="210"/>
      <c r="WJW116" s="210"/>
      <c r="WJX116" s="210"/>
      <c r="WJY116" s="210"/>
      <c r="WJZ116" s="210"/>
      <c r="WKA116" s="210"/>
      <c r="WKB116" s="210"/>
      <c r="WKC116" s="210"/>
      <c r="WKD116" s="210"/>
      <c r="WKE116" s="210"/>
      <c r="WKF116" s="210"/>
      <c r="WKG116" s="210"/>
      <c r="WKH116" s="210"/>
      <c r="WKI116" s="210"/>
      <c r="WKJ116" s="210"/>
      <c r="WKK116" s="210"/>
      <c r="WKL116" s="210"/>
      <c r="WKM116" s="210"/>
      <c r="WKN116" s="210"/>
      <c r="WKO116" s="210"/>
      <c r="WKP116" s="210"/>
      <c r="WKQ116" s="210"/>
      <c r="WKR116" s="210"/>
      <c r="WKS116" s="210"/>
      <c r="WKT116" s="210"/>
      <c r="WKU116" s="210"/>
      <c r="WKV116" s="210"/>
      <c r="WKW116" s="210"/>
      <c r="WKX116" s="210"/>
      <c r="WKY116" s="210"/>
      <c r="WKZ116" s="210"/>
      <c r="WLA116" s="210"/>
      <c r="WLB116" s="210"/>
      <c r="WLC116" s="210"/>
      <c r="WLD116" s="210"/>
      <c r="WLE116" s="210"/>
      <c r="WLF116" s="210"/>
      <c r="WLG116" s="210"/>
      <c r="WLH116" s="210"/>
      <c r="WLI116" s="210"/>
      <c r="WLJ116" s="210"/>
      <c r="WLK116" s="210"/>
      <c r="WLL116" s="210"/>
      <c r="WLM116" s="210"/>
      <c r="WLN116" s="210"/>
      <c r="WLO116" s="210"/>
      <c r="WLP116" s="210"/>
      <c r="WLQ116" s="210"/>
      <c r="WLR116" s="210"/>
      <c r="WLS116" s="210"/>
      <c r="WLT116" s="210"/>
      <c r="WLU116" s="210"/>
      <c r="WLV116" s="210"/>
      <c r="WLW116" s="210"/>
      <c r="WLX116" s="210"/>
      <c r="WLY116" s="210"/>
      <c r="WLZ116" s="210"/>
      <c r="WMA116" s="210"/>
      <c r="WMB116" s="210"/>
      <c r="WMC116" s="210"/>
      <c r="WMD116" s="210"/>
      <c r="WME116" s="210"/>
      <c r="WMF116" s="210"/>
      <c r="WMG116" s="210"/>
      <c r="WMH116" s="210"/>
      <c r="WMI116" s="210"/>
      <c r="WMJ116" s="210"/>
      <c r="WMK116" s="210"/>
      <c r="WML116" s="210"/>
      <c r="WMM116" s="210"/>
      <c r="WMN116" s="210"/>
      <c r="WMO116" s="210"/>
      <c r="WMP116" s="210"/>
      <c r="WMQ116" s="210"/>
      <c r="WMR116" s="210"/>
      <c r="WMS116" s="210"/>
      <c r="WMT116" s="210"/>
      <c r="WMU116" s="210"/>
      <c r="WMV116" s="210"/>
      <c r="WMW116" s="210"/>
      <c r="WMX116" s="210"/>
      <c r="WMY116" s="210"/>
      <c r="WMZ116" s="210"/>
      <c r="WNA116" s="210"/>
      <c r="WNB116" s="210"/>
      <c r="WNC116" s="210"/>
      <c r="WND116" s="210"/>
      <c r="WNE116" s="210"/>
      <c r="WNF116" s="210"/>
      <c r="WNG116" s="210"/>
      <c r="WNH116" s="210"/>
      <c r="WNI116" s="210"/>
      <c r="WNJ116" s="210"/>
      <c r="WNK116" s="210"/>
      <c r="WNL116" s="210"/>
      <c r="WNM116" s="210"/>
      <c r="WNN116" s="210"/>
      <c r="WNO116" s="210"/>
      <c r="WNP116" s="210"/>
      <c r="WNQ116" s="210"/>
      <c r="WNR116" s="210"/>
      <c r="WNS116" s="210"/>
      <c r="WNT116" s="210"/>
      <c r="WNU116" s="210"/>
      <c r="WNV116" s="210"/>
      <c r="WNW116" s="210"/>
      <c r="WNX116" s="210"/>
      <c r="WNY116" s="210"/>
      <c r="WNZ116" s="210"/>
      <c r="WOA116" s="210"/>
      <c r="WOB116" s="210"/>
      <c r="WOC116" s="210"/>
      <c r="WOD116" s="210"/>
      <c r="WOE116" s="210"/>
      <c r="WOF116" s="210"/>
      <c r="WOG116" s="210"/>
      <c r="WOH116" s="210"/>
      <c r="WOI116" s="210"/>
      <c r="WOJ116" s="210"/>
      <c r="WOK116" s="210"/>
      <c r="WOL116" s="210"/>
      <c r="WOM116" s="210"/>
      <c r="WON116" s="210"/>
      <c r="WOO116" s="210"/>
      <c r="WOP116" s="210"/>
      <c r="WOQ116" s="210"/>
      <c r="WOR116" s="210"/>
      <c r="WOS116" s="210"/>
      <c r="WOT116" s="210"/>
      <c r="WOU116" s="210"/>
      <c r="WOV116" s="210"/>
      <c r="WOW116" s="210"/>
      <c r="WOX116" s="210"/>
      <c r="WOY116" s="210"/>
      <c r="WOZ116" s="210"/>
      <c r="WPA116" s="210"/>
      <c r="WPB116" s="210"/>
      <c r="WPC116" s="210"/>
      <c r="WPD116" s="210"/>
      <c r="WPE116" s="210"/>
      <c r="WPF116" s="210"/>
      <c r="WPG116" s="210"/>
      <c r="WPH116" s="210"/>
      <c r="WPI116" s="210"/>
      <c r="WPJ116" s="210"/>
      <c r="WPK116" s="210"/>
      <c r="WPL116" s="210"/>
      <c r="WPM116" s="210"/>
      <c r="WPN116" s="210"/>
      <c r="WPO116" s="210"/>
      <c r="WPP116" s="210"/>
      <c r="WPQ116" s="210"/>
      <c r="WPR116" s="210"/>
      <c r="WPS116" s="210"/>
      <c r="WPT116" s="210"/>
      <c r="WPU116" s="210"/>
      <c r="WPV116" s="210"/>
      <c r="WPW116" s="210"/>
      <c r="WPX116" s="210"/>
      <c r="WPY116" s="210"/>
      <c r="WPZ116" s="210"/>
      <c r="WQA116" s="210"/>
      <c r="WQB116" s="210"/>
      <c r="WQC116" s="210"/>
      <c r="WQD116" s="210"/>
      <c r="WQE116" s="210"/>
      <c r="WQF116" s="210"/>
      <c r="WQG116" s="210"/>
      <c r="WQH116" s="210"/>
      <c r="WQI116" s="210"/>
      <c r="WQJ116" s="210"/>
      <c r="WQK116" s="210"/>
      <c r="WQL116" s="210"/>
      <c r="WQM116" s="210"/>
      <c r="WQN116" s="210"/>
      <c r="WQO116" s="210"/>
      <c r="WQP116" s="210"/>
      <c r="WQQ116" s="210"/>
      <c r="WQR116" s="210"/>
      <c r="WQS116" s="210"/>
      <c r="WQT116" s="210"/>
      <c r="WQU116" s="210"/>
      <c r="WQV116" s="210"/>
      <c r="WQW116" s="210"/>
      <c r="WQX116" s="210"/>
      <c r="WQY116" s="210"/>
      <c r="WQZ116" s="210"/>
      <c r="WRA116" s="210"/>
      <c r="WRB116" s="210"/>
      <c r="WRC116" s="210"/>
      <c r="WRD116" s="210"/>
      <c r="WRE116" s="210"/>
      <c r="WRF116" s="210"/>
      <c r="WRG116" s="210"/>
      <c r="WRH116" s="210"/>
      <c r="WRI116" s="210"/>
      <c r="WRJ116" s="210"/>
      <c r="WRK116" s="210"/>
      <c r="WRL116" s="210"/>
      <c r="WRM116" s="210"/>
      <c r="WRN116" s="210"/>
      <c r="WRO116" s="210"/>
      <c r="WRP116" s="210"/>
      <c r="WRQ116" s="210"/>
      <c r="WRR116" s="210"/>
      <c r="WRS116" s="210"/>
      <c r="WRT116" s="210"/>
      <c r="WRU116" s="210"/>
      <c r="WRV116" s="210"/>
      <c r="WRW116" s="210"/>
      <c r="WRX116" s="210"/>
      <c r="WRY116" s="210"/>
      <c r="WRZ116" s="210"/>
      <c r="WSA116" s="210"/>
      <c r="WSB116" s="210"/>
      <c r="WSC116" s="210"/>
      <c r="WSD116" s="210"/>
      <c r="WSE116" s="210"/>
      <c r="WSF116" s="210"/>
      <c r="WSG116" s="210"/>
      <c r="WSH116" s="210"/>
      <c r="WSI116" s="210"/>
      <c r="WSJ116" s="210"/>
      <c r="WSK116" s="210"/>
      <c r="WSL116" s="210"/>
      <c r="WSM116" s="210"/>
      <c r="WSN116" s="210"/>
      <c r="WSO116" s="210"/>
      <c r="WSP116" s="210"/>
      <c r="WSQ116" s="210"/>
      <c r="WSR116" s="210"/>
      <c r="WSS116" s="210"/>
      <c r="WST116" s="210"/>
      <c r="WSU116" s="210"/>
      <c r="WSV116" s="210"/>
      <c r="WSW116" s="210"/>
      <c r="WSX116" s="210"/>
      <c r="WSY116" s="210"/>
      <c r="WSZ116" s="210"/>
      <c r="WTA116" s="210"/>
      <c r="WTB116" s="210"/>
      <c r="WTC116" s="210"/>
      <c r="WTD116" s="210"/>
      <c r="WTE116" s="210"/>
      <c r="WTF116" s="210"/>
      <c r="WTG116" s="210"/>
      <c r="WTH116" s="210"/>
      <c r="WTI116" s="210"/>
      <c r="WTJ116" s="210"/>
      <c r="WTK116" s="210"/>
      <c r="WTL116" s="210"/>
      <c r="WTM116" s="210"/>
      <c r="WTN116" s="210"/>
      <c r="WTO116" s="210"/>
      <c r="WTP116" s="210"/>
      <c r="WTQ116" s="210"/>
      <c r="WTR116" s="210"/>
      <c r="WTS116" s="210"/>
      <c r="WTT116" s="210"/>
      <c r="WTU116" s="210"/>
      <c r="WTV116" s="210"/>
      <c r="WTW116" s="210"/>
      <c r="WTX116" s="210"/>
      <c r="WTY116" s="210"/>
      <c r="WTZ116" s="210"/>
      <c r="WUA116" s="210"/>
      <c r="WUB116" s="210"/>
      <c r="WUC116" s="210"/>
      <c r="WUD116" s="210"/>
      <c r="WUE116" s="210"/>
      <c r="WUF116" s="210"/>
      <c r="WUG116" s="210"/>
      <c r="WUH116" s="210"/>
      <c r="WUI116" s="210"/>
      <c r="WUJ116" s="210"/>
      <c r="WUK116" s="210"/>
      <c r="WUL116" s="210"/>
      <c r="WUM116" s="210"/>
      <c r="WUN116" s="210"/>
      <c r="WUO116" s="210"/>
      <c r="WUP116" s="210"/>
      <c r="WUQ116" s="210"/>
      <c r="WUR116" s="210"/>
      <c r="WUS116" s="210"/>
      <c r="WUT116" s="210"/>
      <c r="WUU116" s="210"/>
      <c r="WUV116" s="210"/>
      <c r="WUW116" s="210"/>
      <c r="WUX116" s="210"/>
      <c r="WUY116" s="210"/>
      <c r="WUZ116" s="210"/>
      <c r="WVA116" s="210"/>
      <c r="WVB116" s="210"/>
      <c r="WVC116" s="210"/>
      <c r="WVD116" s="210"/>
      <c r="WVE116" s="210"/>
      <c r="WVF116" s="210"/>
      <c r="WVG116" s="210"/>
      <c r="WVH116" s="210"/>
      <c r="WVI116" s="210"/>
      <c r="WVJ116" s="210"/>
      <c r="WVK116" s="210"/>
      <c r="WVL116" s="210"/>
      <c r="WVM116" s="210"/>
      <c r="WVN116" s="210"/>
      <c r="WVO116" s="210"/>
      <c r="WVP116" s="210"/>
      <c r="WVQ116" s="210"/>
      <c r="WVR116" s="210"/>
      <c r="WVS116" s="210"/>
      <c r="WVT116" s="210"/>
      <c r="WVU116" s="210"/>
      <c r="WVV116" s="210"/>
      <c r="WVW116" s="210"/>
      <c r="WVX116" s="210"/>
      <c r="WVY116" s="210"/>
      <c r="WVZ116" s="210"/>
      <c r="WWA116" s="210"/>
      <c r="WWB116" s="210"/>
      <c r="WWC116" s="210"/>
      <c r="WWD116" s="210"/>
      <c r="WWE116" s="210"/>
      <c r="WWF116" s="210"/>
      <c r="WWG116" s="210"/>
      <c r="WWH116" s="210"/>
      <c r="WWI116" s="210"/>
      <c r="WWJ116" s="210"/>
      <c r="WWK116" s="210"/>
      <c r="WWL116" s="210"/>
      <c r="WWM116" s="210"/>
      <c r="WWN116" s="210"/>
      <c r="WWO116" s="210"/>
      <c r="WWP116" s="210"/>
      <c r="WWQ116" s="210"/>
      <c r="WWR116" s="210"/>
      <c r="WWS116" s="210"/>
      <c r="WWT116" s="210"/>
      <c r="WWU116" s="210"/>
      <c r="WWV116" s="210"/>
      <c r="WWW116" s="210"/>
      <c r="WWX116" s="210"/>
      <c r="WWY116" s="210"/>
      <c r="WWZ116" s="210"/>
      <c r="WXA116" s="210"/>
      <c r="WXB116" s="210"/>
      <c r="WXC116" s="210"/>
      <c r="WXD116" s="210"/>
      <c r="WXE116" s="210"/>
      <c r="WXF116" s="210"/>
      <c r="WXG116" s="210"/>
      <c r="WXH116" s="210"/>
      <c r="WXI116" s="210"/>
      <c r="WXJ116" s="210"/>
      <c r="WXK116" s="210"/>
      <c r="WXL116" s="210"/>
      <c r="WXM116" s="210"/>
      <c r="WXN116" s="210"/>
      <c r="WXO116" s="210"/>
      <c r="WXP116" s="210"/>
      <c r="WXQ116" s="210"/>
      <c r="WXR116" s="210"/>
      <c r="WXS116" s="210"/>
      <c r="WXT116" s="210"/>
      <c r="WXU116" s="210"/>
      <c r="WXV116" s="210"/>
      <c r="WXW116" s="210"/>
      <c r="WXX116" s="210"/>
      <c r="WXY116" s="210"/>
      <c r="WXZ116" s="210"/>
      <c r="WYA116" s="210"/>
      <c r="WYB116" s="210"/>
      <c r="WYC116" s="210"/>
      <c r="WYD116" s="210"/>
      <c r="WYE116" s="210"/>
      <c r="WYF116" s="210"/>
      <c r="WYG116" s="210"/>
      <c r="WYH116" s="210"/>
      <c r="WYI116" s="210"/>
      <c r="WYJ116" s="210"/>
      <c r="WYK116" s="210"/>
      <c r="WYL116" s="210"/>
      <c r="WYM116" s="210"/>
      <c r="WYN116" s="210"/>
      <c r="WYO116" s="210"/>
      <c r="WYP116" s="210"/>
      <c r="WYQ116" s="210"/>
      <c r="WYR116" s="210"/>
      <c r="WYS116" s="210"/>
      <c r="WYT116" s="210"/>
      <c r="WYU116" s="210"/>
      <c r="WYV116" s="210"/>
      <c r="WYW116" s="210"/>
      <c r="WYX116" s="210"/>
      <c r="WYY116" s="210"/>
      <c r="WYZ116" s="210"/>
      <c r="WZA116" s="210"/>
      <c r="WZB116" s="210"/>
      <c r="WZC116" s="210"/>
      <c r="WZD116" s="210"/>
      <c r="WZE116" s="210"/>
      <c r="WZF116" s="210"/>
      <c r="WZG116" s="210"/>
      <c r="WZH116" s="210"/>
      <c r="WZI116" s="210"/>
      <c r="WZJ116" s="210"/>
      <c r="WZK116" s="210"/>
      <c r="WZL116" s="210"/>
      <c r="WZM116" s="210"/>
      <c r="WZN116" s="210"/>
      <c r="WZO116" s="210"/>
      <c r="WZP116" s="210"/>
      <c r="WZQ116" s="210"/>
      <c r="WZR116" s="210"/>
      <c r="WZS116" s="210"/>
      <c r="WZT116" s="210"/>
      <c r="WZU116" s="210"/>
      <c r="WZV116" s="210"/>
      <c r="WZW116" s="210"/>
      <c r="WZX116" s="210"/>
      <c r="WZY116" s="210"/>
      <c r="WZZ116" s="210"/>
      <c r="XAA116" s="210"/>
      <c r="XAB116" s="210"/>
      <c r="XAC116" s="210"/>
      <c r="XAD116" s="210"/>
      <c r="XAE116" s="210"/>
      <c r="XAF116" s="210"/>
      <c r="XAG116" s="210"/>
      <c r="XAH116" s="210"/>
      <c r="XAI116" s="210"/>
      <c r="XAJ116" s="210"/>
      <c r="XAK116" s="210"/>
      <c r="XAL116" s="210"/>
      <c r="XAM116" s="210"/>
      <c r="XAN116" s="210"/>
      <c r="XAO116" s="210"/>
      <c r="XAP116" s="210"/>
      <c r="XAQ116" s="210"/>
      <c r="XAR116" s="210"/>
      <c r="XAS116" s="210"/>
      <c r="XAT116" s="210"/>
      <c r="XAU116" s="210"/>
      <c r="XAV116" s="210"/>
      <c r="XAW116" s="210"/>
      <c r="XAX116" s="210"/>
      <c r="XAY116" s="210"/>
      <c r="XAZ116" s="210"/>
      <c r="XBA116" s="210"/>
      <c r="XBB116" s="210"/>
      <c r="XBC116" s="210"/>
      <c r="XBD116" s="210"/>
      <c r="XBE116" s="210"/>
      <c r="XBF116" s="210"/>
      <c r="XBG116" s="210"/>
      <c r="XBH116" s="210"/>
      <c r="XBI116" s="210"/>
      <c r="XBJ116" s="210"/>
      <c r="XBK116" s="210"/>
      <c r="XBL116" s="210"/>
      <c r="XBM116" s="210"/>
      <c r="XBN116" s="210"/>
      <c r="XBO116" s="210"/>
      <c r="XBP116" s="210"/>
      <c r="XBQ116" s="210"/>
      <c r="XBR116" s="210"/>
      <c r="XBS116" s="210"/>
      <c r="XBT116" s="210"/>
      <c r="XBU116" s="210"/>
      <c r="XBV116" s="210"/>
      <c r="XBW116" s="210"/>
      <c r="XBX116" s="210"/>
      <c r="XBY116" s="210"/>
      <c r="XBZ116" s="210"/>
      <c r="XCA116" s="210"/>
      <c r="XCB116" s="210"/>
      <c r="XCC116" s="210"/>
      <c r="XCD116" s="210"/>
      <c r="XCE116" s="210"/>
      <c r="XCF116" s="210"/>
      <c r="XCG116" s="210"/>
      <c r="XCH116" s="210"/>
      <c r="XCI116" s="210"/>
      <c r="XCJ116" s="210"/>
      <c r="XCK116" s="210"/>
      <c r="XCL116" s="210"/>
      <c r="XCM116" s="210"/>
      <c r="XCN116" s="210"/>
      <c r="XCO116" s="210"/>
      <c r="XCP116" s="210"/>
      <c r="XCQ116" s="210"/>
      <c r="XCR116" s="210"/>
      <c r="XCS116" s="210"/>
      <c r="XCT116" s="210"/>
      <c r="XCU116" s="210"/>
      <c r="XCV116" s="210"/>
      <c r="XCW116" s="210"/>
      <c r="XCX116" s="210"/>
      <c r="XCY116" s="210"/>
      <c r="XCZ116" s="210"/>
      <c r="XDA116" s="210"/>
      <c r="XDB116" s="210"/>
      <c r="XDC116" s="210"/>
      <c r="XDD116" s="210"/>
      <c r="XDE116" s="210"/>
      <c r="XDF116" s="210"/>
      <c r="XDG116" s="210"/>
      <c r="XDH116" s="210"/>
      <c r="XDI116" s="210"/>
      <c r="XDJ116" s="210"/>
      <c r="XDK116" s="210"/>
      <c r="XDL116" s="210"/>
      <c r="XDM116" s="210"/>
      <c r="XDN116" s="210"/>
      <c r="XDO116" s="210"/>
      <c r="XDP116" s="210"/>
      <c r="XDQ116" s="210"/>
      <c r="XDR116" s="210"/>
      <c r="XDS116" s="210"/>
    </row>
    <row r="117" spans="1:16347" customFormat="1" ht="17.45" customHeight="1">
      <c r="A117" s="1312" t="s">
        <v>13543</v>
      </c>
      <c r="B117" s="1312" t="s">
        <v>13544</v>
      </c>
      <c r="C117" s="1313">
        <v>17440.29</v>
      </c>
      <c r="D117" s="1313">
        <f t="shared" si="0"/>
        <v>17440.29</v>
      </c>
      <c r="E117" s="1487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  <c r="BI117" s="210"/>
      <c r="BJ117" s="210"/>
      <c r="BK117" s="210"/>
      <c r="BL117" s="210"/>
      <c r="BM117" s="210"/>
      <c r="BN117" s="210"/>
      <c r="BO117" s="210"/>
      <c r="BP117" s="210"/>
      <c r="BQ117" s="210"/>
      <c r="BR117" s="210"/>
      <c r="BS117" s="210"/>
      <c r="BT117" s="210"/>
      <c r="BU117" s="210"/>
      <c r="BV117" s="210"/>
      <c r="BW117" s="210"/>
      <c r="BX117" s="210"/>
      <c r="BY117" s="210"/>
      <c r="BZ117" s="210"/>
      <c r="CA117" s="210"/>
      <c r="CB117" s="210"/>
      <c r="CC117" s="210"/>
      <c r="CD117" s="210"/>
      <c r="CE117" s="210"/>
      <c r="CF117" s="210"/>
      <c r="CG117" s="210"/>
      <c r="CH117" s="210"/>
      <c r="CI117" s="210"/>
      <c r="CJ117" s="210"/>
      <c r="CK117" s="210"/>
      <c r="CL117" s="210"/>
      <c r="CM117" s="210"/>
      <c r="CN117" s="210"/>
      <c r="CO117" s="210"/>
      <c r="CP117" s="210"/>
      <c r="CQ117" s="210"/>
      <c r="CR117" s="210"/>
      <c r="CS117" s="210"/>
      <c r="CT117" s="210"/>
      <c r="CU117" s="210"/>
      <c r="CV117" s="210"/>
      <c r="CW117" s="210"/>
      <c r="CX117" s="210"/>
      <c r="CY117" s="210"/>
      <c r="CZ117" s="210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DK117" s="210"/>
      <c r="DL117" s="210"/>
      <c r="DM117" s="210"/>
      <c r="DN117" s="210"/>
      <c r="DO117" s="210"/>
      <c r="DP117" s="210"/>
      <c r="DQ117" s="210"/>
      <c r="DR117" s="210"/>
      <c r="DS117" s="210"/>
      <c r="DT117" s="210"/>
      <c r="DU117" s="210"/>
      <c r="DV117" s="210"/>
      <c r="DW117" s="210"/>
      <c r="DX117" s="210"/>
      <c r="DY117" s="210"/>
      <c r="DZ117" s="210"/>
      <c r="EA117" s="210"/>
      <c r="EB117" s="210"/>
      <c r="EC117" s="210"/>
      <c r="ED117" s="210"/>
      <c r="EE117" s="210"/>
      <c r="EF117" s="210"/>
      <c r="EG117" s="210"/>
      <c r="EH117" s="210"/>
      <c r="EI117" s="210"/>
      <c r="EJ117" s="210"/>
      <c r="EK117" s="210"/>
      <c r="EL117" s="210"/>
      <c r="EM117" s="210"/>
      <c r="EN117" s="210"/>
      <c r="EO117" s="210"/>
      <c r="EP117" s="210"/>
      <c r="EQ117" s="210"/>
      <c r="ER117" s="210"/>
      <c r="ES117" s="210"/>
      <c r="ET117" s="210"/>
      <c r="EU117" s="210"/>
      <c r="EV117" s="210"/>
      <c r="EW117" s="210"/>
      <c r="EX117" s="210"/>
      <c r="EY117" s="210"/>
      <c r="EZ117" s="210"/>
      <c r="FA117" s="210"/>
      <c r="FB117" s="210"/>
      <c r="FC117" s="210"/>
      <c r="FD117" s="210"/>
      <c r="FE117" s="210"/>
      <c r="FF117" s="210"/>
      <c r="FG117" s="210"/>
      <c r="FH117" s="210"/>
      <c r="FI117" s="210"/>
      <c r="FJ117" s="210"/>
      <c r="FK117" s="210"/>
      <c r="FL117" s="210"/>
      <c r="FM117" s="210"/>
      <c r="FN117" s="210"/>
      <c r="FO117" s="210"/>
      <c r="FP117" s="210"/>
      <c r="FQ117" s="210"/>
      <c r="FR117" s="210"/>
      <c r="FS117" s="210"/>
      <c r="FT117" s="210"/>
      <c r="FU117" s="210"/>
      <c r="FV117" s="210"/>
      <c r="FW117" s="210"/>
      <c r="FX117" s="210"/>
      <c r="FY117" s="210"/>
      <c r="FZ117" s="210"/>
      <c r="GA117" s="210"/>
      <c r="GB117" s="210"/>
      <c r="GC117" s="210"/>
      <c r="GD117" s="210"/>
      <c r="GE117" s="210"/>
      <c r="GF117" s="210"/>
      <c r="GG117" s="210"/>
      <c r="GH117" s="210"/>
      <c r="GI117" s="210"/>
      <c r="GJ117" s="210"/>
      <c r="GK117" s="210"/>
      <c r="GL117" s="210"/>
      <c r="GM117" s="210"/>
      <c r="GN117" s="210"/>
      <c r="GO117" s="210"/>
      <c r="GP117" s="210"/>
      <c r="GQ117" s="210"/>
      <c r="GR117" s="210"/>
      <c r="GS117" s="210"/>
      <c r="GT117" s="210"/>
      <c r="GU117" s="210"/>
      <c r="GV117" s="210"/>
      <c r="GW117" s="210"/>
      <c r="GX117" s="210"/>
      <c r="GY117" s="210"/>
      <c r="GZ117" s="210"/>
      <c r="HA117" s="210"/>
      <c r="HB117" s="210"/>
      <c r="HC117" s="210"/>
      <c r="HD117" s="210"/>
      <c r="HE117" s="210"/>
      <c r="HF117" s="210"/>
      <c r="HG117" s="210"/>
      <c r="HH117" s="210"/>
      <c r="HI117" s="210"/>
      <c r="HJ117" s="210"/>
      <c r="HK117" s="210"/>
      <c r="HL117" s="210"/>
      <c r="HM117" s="210"/>
      <c r="HN117" s="210"/>
      <c r="HO117" s="210"/>
      <c r="HP117" s="210"/>
      <c r="HQ117" s="210"/>
      <c r="HR117" s="210"/>
      <c r="HS117" s="210"/>
      <c r="HT117" s="210"/>
      <c r="HU117" s="210"/>
      <c r="HV117" s="210"/>
      <c r="HW117" s="210"/>
      <c r="HX117" s="210"/>
      <c r="HY117" s="210"/>
      <c r="HZ117" s="210"/>
      <c r="IA117" s="210"/>
      <c r="IB117" s="210"/>
      <c r="IC117" s="210"/>
      <c r="ID117" s="210"/>
      <c r="IE117" s="210"/>
      <c r="IF117" s="210"/>
      <c r="IG117" s="210"/>
      <c r="IH117" s="210"/>
      <c r="II117" s="210"/>
      <c r="IJ117" s="210"/>
      <c r="IK117" s="210"/>
      <c r="IL117" s="210"/>
      <c r="IM117" s="210"/>
      <c r="IN117" s="210"/>
      <c r="IO117" s="210"/>
      <c r="IP117" s="210"/>
      <c r="IQ117" s="210"/>
      <c r="IR117" s="210"/>
      <c r="IS117" s="210"/>
      <c r="IT117" s="210"/>
      <c r="IU117" s="210"/>
      <c r="IV117" s="210"/>
      <c r="IW117" s="210"/>
      <c r="IX117" s="210"/>
      <c r="IY117" s="210"/>
      <c r="IZ117" s="210"/>
      <c r="JA117" s="210"/>
      <c r="JB117" s="210"/>
      <c r="JC117" s="210"/>
      <c r="JD117" s="210"/>
      <c r="JE117" s="210"/>
      <c r="JF117" s="210"/>
      <c r="JG117" s="210"/>
      <c r="JH117" s="210"/>
      <c r="JI117" s="210"/>
      <c r="JJ117" s="210"/>
      <c r="JK117" s="210"/>
      <c r="JL117" s="210"/>
      <c r="JM117" s="210"/>
      <c r="JN117" s="210"/>
      <c r="JO117" s="210"/>
      <c r="JP117" s="210"/>
      <c r="JQ117" s="210"/>
      <c r="JR117" s="210"/>
      <c r="JS117" s="210"/>
      <c r="JT117" s="210"/>
      <c r="JU117" s="210"/>
      <c r="JV117" s="210"/>
      <c r="JW117" s="210"/>
      <c r="JX117" s="210"/>
      <c r="JY117" s="210"/>
      <c r="JZ117" s="210"/>
      <c r="KA117" s="210"/>
      <c r="KB117" s="210"/>
      <c r="KC117" s="210"/>
      <c r="KD117" s="210"/>
      <c r="KE117" s="210"/>
      <c r="KF117" s="210"/>
      <c r="KG117" s="210"/>
      <c r="KH117" s="210"/>
      <c r="KI117" s="210"/>
      <c r="KJ117" s="210"/>
      <c r="KK117" s="210"/>
      <c r="KL117" s="210"/>
      <c r="KM117" s="210"/>
      <c r="KN117" s="210"/>
      <c r="KO117" s="210"/>
      <c r="KP117" s="210"/>
      <c r="KQ117" s="210"/>
      <c r="KR117" s="210"/>
      <c r="KS117" s="210"/>
      <c r="KT117" s="210"/>
      <c r="KU117" s="210"/>
      <c r="KV117" s="210"/>
      <c r="KW117" s="210"/>
      <c r="KX117" s="210"/>
      <c r="KY117" s="210"/>
      <c r="KZ117" s="210"/>
      <c r="LA117" s="210"/>
      <c r="LB117" s="210"/>
      <c r="LC117" s="210"/>
      <c r="LD117" s="210"/>
      <c r="LE117" s="210"/>
      <c r="LF117" s="210"/>
      <c r="LG117" s="210"/>
      <c r="LH117" s="210"/>
      <c r="LI117" s="210"/>
      <c r="LJ117" s="210"/>
      <c r="LK117" s="210"/>
      <c r="LL117" s="210"/>
      <c r="LM117" s="210"/>
      <c r="LN117" s="210"/>
      <c r="LO117" s="210"/>
      <c r="LP117" s="210"/>
      <c r="LQ117" s="210"/>
      <c r="LR117" s="210"/>
      <c r="LS117" s="210"/>
      <c r="LT117" s="210"/>
      <c r="LU117" s="210"/>
      <c r="LV117" s="210"/>
      <c r="LW117" s="210"/>
      <c r="LX117" s="210"/>
      <c r="LY117" s="210"/>
      <c r="LZ117" s="210"/>
      <c r="MA117" s="210"/>
      <c r="MB117" s="210"/>
      <c r="MC117" s="210"/>
      <c r="MD117" s="210"/>
      <c r="ME117" s="210"/>
      <c r="MF117" s="210"/>
      <c r="MG117" s="210"/>
      <c r="MH117" s="210"/>
      <c r="MI117" s="210"/>
      <c r="MJ117" s="210"/>
      <c r="MK117" s="210"/>
      <c r="ML117" s="210"/>
      <c r="MM117" s="210"/>
      <c r="MN117" s="210"/>
      <c r="MO117" s="210"/>
      <c r="MP117" s="210"/>
      <c r="MQ117" s="210"/>
      <c r="MR117" s="210"/>
      <c r="MS117" s="210"/>
      <c r="MT117" s="210"/>
      <c r="MU117" s="210"/>
      <c r="MV117" s="210"/>
      <c r="MW117" s="210"/>
      <c r="MX117" s="210"/>
      <c r="MY117" s="210"/>
      <c r="MZ117" s="210"/>
      <c r="NA117" s="210"/>
      <c r="NB117" s="210"/>
      <c r="NC117" s="210"/>
      <c r="ND117" s="210"/>
      <c r="NE117" s="210"/>
      <c r="NF117" s="210"/>
      <c r="NG117" s="210"/>
      <c r="NH117" s="210"/>
      <c r="NI117" s="210"/>
      <c r="NJ117" s="210"/>
      <c r="NK117" s="210"/>
      <c r="NL117" s="210"/>
      <c r="NM117" s="210"/>
      <c r="NN117" s="210"/>
      <c r="NO117" s="210"/>
      <c r="NP117" s="210"/>
      <c r="NQ117" s="210"/>
      <c r="NR117" s="210"/>
      <c r="NS117" s="210"/>
      <c r="NT117" s="210"/>
      <c r="NU117" s="210"/>
      <c r="NV117" s="210"/>
      <c r="NW117" s="210"/>
      <c r="NX117" s="210"/>
      <c r="NY117" s="210"/>
      <c r="NZ117" s="210"/>
      <c r="OA117" s="210"/>
      <c r="OB117" s="210"/>
      <c r="OC117" s="210"/>
      <c r="OD117" s="210"/>
      <c r="OE117" s="210"/>
      <c r="OF117" s="210"/>
      <c r="OG117" s="210"/>
      <c r="OH117" s="210"/>
      <c r="OI117" s="210"/>
      <c r="OJ117" s="210"/>
      <c r="OK117" s="210"/>
      <c r="OL117" s="210"/>
      <c r="OM117" s="210"/>
      <c r="ON117" s="210"/>
      <c r="OO117" s="210"/>
      <c r="OP117" s="210"/>
      <c r="OQ117" s="210"/>
      <c r="OR117" s="210"/>
      <c r="OS117" s="210"/>
      <c r="OT117" s="210"/>
      <c r="OU117" s="210"/>
      <c r="OV117" s="210"/>
      <c r="OW117" s="210"/>
      <c r="OX117" s="210"/>
      <c r="OY117" s="210"/>
      <c r="OZ117" s="210"/>
      <c r="PA117" s="210"/>
      <c r="PB117" s="210"/>
      <c r="PC117" s="210"/>
      <c r="PD117" s="210"/>
      <c r="PE117" s="210"/>
      <c r="PF117" s="210"/>
      <c r="PG117" s="210"/>
      <c r="PH117" s="210"/>
      <c r="PI117" s="210"/>
      <c r="PJ117" s="210"/>
      <c r="PK117" s="210"/>
      <c r="PL117" s="210"/>
      <c r="PM117" s="210"/>
      <c r="PN117" s="210"/>
      <c r="PO117" s="210"/>
      <c r="PP117" s="210"/>
      <c r="PQ117" s="210"/>
      <c r="PR117" s="210"/>
      <c r="PS117" s="210"/>
      <c r="PT117" s="210"/>
      <c r="PU117" s="210"/>
      <c r="PV117" s="210"/>
      <c r="PW117" s="210"/>
      <c r="PX117" s="210"/>
      <c r="PY117" s="210"/>
      <c r="PZ117" s="210"/>
      <c r="QA117" s="210"/>
      <c r="QB117" s="210"/>
      <c r="QC117" s="210"/>
      <c r="QD117" s="210"/>
      <c r="QE117" s="210"/>
      <c r="QF117" s="210"/>
      <c r="QG117" s="210"/>
      <c r="QH117" s="210"/>
      <c r="QI117" s="210"/>
      <c r="QJ117" s="210"/>
      <c r="QK117" s="210"/>
      <c r="QL117" s="210"/>
      <c r="QM117" s="210"/>
      <c r="QN117" s="210"/>
      <c r="QO117" s="210"/>
      <c r="QP117" s="210"/>
      <c r="QQ117" s="210"/>
      <c r="QR117" s="210"/>
      <c r="QS117" s="210"/>
      <c r="QT117" s="210"/>
      <c r="QU117" s="210"/>
      <c r="QV117" s="210"/>
      <c r="QW117" s="210"/>
      <c r="QX117" s="210"/>
      <c r="QY117" s="210"/>
      <c r="QZ117" s="210"/>
      <c r="RA117" s="210"/>
      <c r="RB117" s="210"/>
      <c r="RC117" s="210"/>
      <c r="RD117" s="210"/>
      <c r="RE117" s="210"/>
      <c r="RF117" s="210"/>
      <c r="RG117" s="210"/>
      <c r="RH117" s="210"/>
      <c r="RI117" s="210"/>
      <c r="RJ117" s="210"/>
      <c r="RK117" s="210"/>
      <c r="RL117" s="210"/>
      <c r="RM117" s="210"/>
      <c r="RN117" s="210"/>
      <c r="RO117" s="210"/>
      <c r="RP117" s="210"/>
      <c r="RQ117" s="210"/>
      <c r="RR117" s="210"/>
      <c r="RS117" s="210"/>
      <c r="RT117" s="210"/>
      <c r="RU117" s="210"/>
      <c r="RV117" s="210"/>
      <c r="RW117" s="210"/>
      <c r="RX117" s="210"/>
      <c r="RY117" s="210"/>
      <c r="RZ117" s="210"/>
      <c r="SA117" s="210"/>
      <c r="SB117" s="210"/>
      <c r="SC117" s="210"/>
      <c r="SD117" s="210"/>
      <c r="SE117" s="210"/>
      <c r="SF117" s="210"/>
      <c r="SG117" s="210"/>
      <c r="SH117" s="210"/>
      <c r="SI117" s="210"/>
      <c r="SJ117" s="210"/>
      <c r="SK117" s="210"/>
      <c r="SL117" s="210"/>
      <c r="SM117" s="210"/>
      <c r="SN117" s="210"/>
      <c r="SO117" s="210"/>
      <c r="SP117" s="210"/>
      <c r="SQ117" s="210"/>
      <c r="SR117" s="210"/>
      <c r="SS117" s="210"/>
      <c r="ST117" s="210"/>
      <c r="SU117" s="210"/>
      <c r="SV117" s="210"/>
      <c r="SW117" s="210"/>
      <c r="SX117" s="210"/>
      <c r="SY117" s="210"/>
      <c r="SZ117" s="210"/>
      <c r="TA117" s="210"/>
      <c r="TB117" s="210"/>
      <c r="TC117" s="210"/>
      <c r="TD117" s="210"/>
      <c r="TE117" s="210"/>
      <c r="TF117" s="210"/>
      <c r="TG117" s="210"/>
      <c r="TH117" s="210"/>
      <c r="TI117" s="210"/>
      <c r="TJ117" s="210"/>
      <c r="TK117" s="210"/>
      <c r="TL117" s="210"/>
      <c r="TM117" s="210"/>
      <c r="TN117" s="210"/>
      <c r="TO117" s="210"/>
      <c r="TP117" s="210"/>
      <c r="TQ117" s="210"/>
      <c r="TR117" s="210"/>
      <c r="TS117" s="210"/>
      <c r="TT117" s="210"/>
      <c r="TU117" s="210"/>
      <c r="TV117" s="210"/>
      <c r="TW117" s="210"/>
      <c r="TX117" s="210"/>
      <c r="TY117" s="210"/>
      <c r="TZ117" s="210"/>
      <c r="UA117" s="210"/>
      <c r="UB117" s="210"/>
      <c r="UC117" s="210"/>
      <c r="UD117" s="210"/>
      <c r="UE117" s="210"/>
      <c r="UF117" s="210"/>
      <c r="UG117" s="210"/>
      <c r="UH117" s="210"/>
      <c r="UI117" s="210"/>
      <c r="UJ117" s="210"/>
      <c r="UK117" s="210"/>
      <c r="UL117" s="210"/>
      <c r="UM117" s="210"/>
      <c r="UN117" s="210"/>
      <c r="UO117" s="210"/>
      <c r="UP117" s="210"/>
      <c r="UQ117" s="210"/>
      <c r="UR117" s="210"/>
      <c r="US117" s="210"/>
      <c r="UT117" s="210"/>
      <c r="UU117" s="210"/>
      <c r="UV117" s="210"/>
      <c r="UW117" s="210"/>
      <c r="UX117" s="210"/>
      <c r="UY117" s="210"/>
      <c r="UZ117" s="210"/>
      <c r="VA117" s="210"/>
      <c r="VB117" s="210"/>
      <c r="VC117" s="210"/>
      <c r="VD117" s="210"/>
      <c r="VE117" s="210"/>
      <c r="VF117" s="210"/>
      <c r="VG117" s="210"/>
      <c r="VH117" s="210"/>
      <c r="VI117" s="210"/>
      <c r="VJ117" s="210"/>
      <c r="VK117" s="210"/>
      <c r="VL117" s="210"/>
      <c r="VM117" s="210"/>
      <c r="VN117" s="210"/>
      <c r="VO117" s="210"/>
      <c r="VP117" s="210"/>
      <c r="VQ117" s="210"/>
      <c r="VR117" s="210"/>
      <c r="VS117" s="210"/>
      <c r="VT117" s="210"/>
      <c r="VU117" s="210"/>
      <c r="VV117" s="210"/>
      <c r="VW117" s="210"/>
      <c r="VX117" s="210"/>
      <c r="VY117" s="210"/>
      <c r="VZ117" s="210"/>
      <c r="WA117" s="210"/>
      <c r="WB117" s="210"/>
      <c r="WC117" s="210"/>
      <c r="WD117" s="210"/>
      <c r="WE117" s="210"/>
      <c r="WF117" s="210"/>
      <c r="WG117" s="210"/>
      <c r="WH117" s="210"/>
      <c r="WI117" s="210"/>
      <c r="WJ117" s="210"/>
      <c r="WK117" s="210"/>
      <c r="WL117" s="210"/>
      <c r="WM117" s="210"/>
      <c r="WN117" s="210"/>
      <c r="WO117" s="210"/>
      <c r="WP117" s="210"/>
      <c r="WQ117" s="210"/>
      <c r="WR117" s="210"/>
      <c r="WS117" s="210"/>
      <c r="WT117" s="210"/>
      <c r="WU117" s="210"/>
      <c r="WV117" s="210"/>
      <c r="WW117" s="210"/>
      <c r="WX117" s="210"/>
      <c r="WY117" s="210"/>
      <c r="WZ117" s="210"/>
      <c r="XA117" s="210"/>
      <c r="XB117" s="210"/>
      <c r="XC117" s="210"/>
      <c r="XD117" s="210"/>
      <c r="XE117" s="210"/>
      <c r="XF117" s="210"/>
      <c r="XG117" s="210"/>
      <c r="XH117" s="210"/>
      <c r="XI117" s="210"/>
      <c r="XJ117" s="210"/>
      <c r="XK117" s="210"/>
      <c r="XL117" s="210"/>
      <c r="XM117" s="210"/>
      <c r="XN117" s="210"/>
      <c r="XO117" s="210"/>
      <c r="XP117" s="210"/>
      <c r="XQ117" s="210"/>
      <c r="XR117" s="210"/>
      <c r="XS117" s="210"/>
      <c r="XT117" s="210"/>
      <c r="XU117" s="210"/>
      <c r="XV117" s="210"/>
      <c r="XW117" s="210"/>
      <c r="XX117" s="210"/>
      <c r="XY117" s="210"/>
      <c r="XZ117" s="210"/>
      <c r="YA117" s="210"/>
      <c r="YB117" s="210"/>
      <c r="YC117" s="210"/>
      <c r="YD117" s="210"/>
      <c r="YE117" s="210"/>
      <c r="YF117" s="210"/>
      <c r="YG117" s="210"/>
      <c r="YH117" s="210"/>
      <c r="YI117" s="210"/>
      <c r="YJ117" s="210"/>
      <c r="YK117" s="210"/>
      <c r="YL117" s="210"/>
      <c r="YM117" s="210"/>
      <c r="YN117" s="210"/>
      <c r="YO117" s="210"/>
      <c r="YP117" s="210"/>
      <c r="YQ117" s="210"/>
      <c r="YR117" s="210"/>
      <c r="YS117" s="210"/>
      <c r="YT117" s="210"/>
      <c r="YU117" s="210"/>
      <c r="YV117" s="210"/>
      <c r="YW117" s="210"/>
      <c r="YX117" s="210"/>
      <c r="YY117" s="210"/>
      <c r="YZ117" s="210"/>
      <c r="ZA117" s="210"/>
      <c r="ZB117" s="210"/>
      <c r="ZC117" s="210"/>
      <c r="ZD117" s="210"/>
      <c r="ZE117" s="210"/>
      <c r="ZF117" s="210"/>
      <c r="ZG117" s="210"/>
      <c r="ZH117" s="210"/>
      <c r="ZI117" s="210"/>
      <c r="ZJ117" s="210"/>
      <c r="ZK117" s="210"/>
      <c r="ZL117" s="210"/>
      <c r="ZM117" s="210"/>
      <c r="ZN117" s="210"/>
      <c r="ZO117" s="210"/>
      <c r="ZP117" s="210"/>
      <c r="ZQ117" s="210"/>
      <c r="ZR117" s="210"/>
      <c r="ZS117" s="210"/>
      <c r="ZT117" s="210"/>
      <c r="ZU117" s="210"/>
      <c r="ZV117" s="210"/>
      <c r="ZW117" s="210"/>
      <c r="ZX117" s="210"/>
      <c r="ZY117" s="210"/>
      <c r="ZZ117" s="210"/>
      <c r="AAA117" s="210"/>
      <c r="AAB117" s="210"/>
      <c r="AAC117" s="210"/>
      <c r="AAD117" s="210"/>
      <c r="AAE117" s="210"/>
      <c r="AAF117" s="210"/>
      <c r="AAG117" s="210"/>
      <c r="AAH117" s="210"/>
      <c r="AAI117" s="210"/>
      <c r="AAJ117" s="210"/>
      <c r="AAK117" s="210"/>
      <c r="AAL117" s="210"/>
      <c r="AAM117" s="210"/>
      <c r="AAN117" s="210"/>
      <c r="AAO117" s="210"/>
      <c r="AAP117" s="210"/>
      <c r="AAQ117" s="210"/>
      <c r="AAR117" s="210"/>
      <c r="AAS117" s="210"/>
      <c r="AAT117" s="210"/>
      <c r="AAU117" s="210"/>
      <c r="AAV117" s="210"/>
      <c r="AAW117" s="210"/>
      <c r="AAX117" s="210"/>
      <c r="AAY117" s="210"/>
      <c r="AAZ117" s="210"/>
      <c r="ABA117" s="210"/>
      <c r="ABB117" s="210"/>
      <c r="ABC117" s="210"/>
      <c r="ABD117" s="210"/>
      <c r="ABE117" s="210"/>
      <c r="ABF117" s="210"/>
      <c r="ABG117" s="210"/>
      <c r="ABH117" s="210"/>
      <c r="ABI117" s="210"/>
      <c r="ABJ117" s="210"/>
      <c r="ABK117" s="210"/>
      <c r="ABL117" s="210"/>
      <c r="ABM117" s="210"/>
      <c r="ABN117" s="210"/>
      <c r="ABO117" s="210"/>
      <c r="ABP117" s="210"/>
      <c r="ABQ117" s="210"/>
      <c r="ABR117" s="210"/>
      <c r="ABS117" s="210"/>
      <c r="ABT117" s="210"/>
      <c r="ABU117" s="210"/>
      <c r="ABV117" s="210"/>
      <c r="ABW117" s="210"/>
      <c r="ABX117" s="210"/>
      <c r="ABY117" s="210"/>
      <c r="ABZ117" s="210"/>
      <c r="ACA117" s="210"/>
      <c r="ACB117" s="210"/>
      <c r="ACC117" s="210"/>
      <c r="ACD117" s="210"/>
      <c r="ACE117" s="210"/>
      <c r="ACF117" s="210"/>
      <c r="ACG117" s="210"/>
      <c r="ACH117" s="210"/>
      <c r="ACI117" s="210"/>
      <c r="ACJ117" s="210"/>
      <c r="ACK117" s="210"/>
      <c r="ACL117" s="210"/>
      <c r="ACM117" s="210"/>
      <c r="ACN117" s="210"/>
      <c r="ACO117" s="210"/>
      <c r="ACP117" s="210"/>
      <c r="ACQ117" s="210"/>
      <c r="ACR117" s="210"/>
      <c r="ACS117" s="210"/>
      <c r="ACT117" s="210"/>
      <c r="ACU117" s="210"/>
      <c r="ACV117" s="210"/>
      <c r="ACW117" s="210"/>
      <c r="ACX117" s="210"/>
      <c r="ACY117" s="210"/>
      <c r="ACZ117" s="210"/>
      <c r="ADA117" s="210"/>
      <c r="ADB117" s="210"/>
      <c r="ADC117" s="210"/>
      <c r="ADD117" s="210"/>
      <c r="ADE117" s="210"/>
      <c r="ADF117" s="210"/>
      <c r="ADG117" s="210"/>
      <c r="ADH117" s="210"/>
      <c r="ADI117" s="210"/>
      <c r="ADJ117" s="210"/>
      <c r="ADK117" s="210"/>
      <c r="ADL117" s="210"/>
      <c r="ADM117" s="210"/>
      <c r="ADN117" s="210"/>
      <c r="ADO117" s="210"/>
      <c r="ADP117" s="210"/>
      <c r="ADQ117" s="210"/>
      <c r="ADR117" s="210"/>
      <c r="ADS117" s="210"/>
      <c r="ADT117" s="210"/>
      <c r="ADU117" s="210"/>
      <c r="ADV117" s="210"/>
      <c r="ADW117" s="210"/>
      <c r="ADX117" s="210"/>
      <c r="ADY117" s="210"/>
      <c r="ADZ117" s="210"/>
      <c r="AEA117" s="210"/>
      <c r="AEB117" s="210"/>
      <c r="AEC117" s="210"/>
      <c r="AED117" s="210"/>
      <c r="AEE117" s="210"/>
      <c r="AEF117" s="210"/>
      <c r="AEG117" s="210"/>
      <c r="AEH117" s="210"/>
      <c r="AEI117" s="210"/>
      <c r="AEJ117" s="210"/>
      <c r="AEK117" s="210"/>
      <c r="AEL117" s="210"/>
      <c r="AEM117" s="210"/>
      <c r="AEN117" s="210"/>
      <c r="AEO117" s="210"/>
      <c r="AEP117" s="210"/>
      <c r="AEQ117" s="210"/>
      <c r="AER117" s="210"/>
      <c r="AES117" s="210"/>
      <c r="AET117" s="210"/>
      <c r="AEU117" s="210"/>
      <c r="AEV117" s="210"/>
      <c r="AEW117" s="210"/>
      <c r="AEX117" s="210"/>
      <c r="AEY117" s="210"/>
      <c r="AEZ117" s="210"/>
      <c r="AFA117" s="210"/>
      <c r="AFB117" s="210"/>
      <c r="AFC117" s="210"/>
      <c r="AFD117" s="210"/>
      <c r="AFE117" s="210"/>
      <c r="AFF117" s="210"/>
      <c r="AFG117" s="210"/>
      <c r="AFH117" s="210"/>
      <c r="AFI117" s="210"/>
      <c r="AFJ117" s="210"/>
      <c r="AFK117" s="210"/>
      <c r="AFL117" s="210"/>
      <c r="AFM117" s="210"/>
      <c r="AFN117" s="210"/>
      <c r="AFO117" s="210"/>
      <c r="AFP117" s="210"/>
      <c r="AFQ117" s="210"/>
      <c r="AFR117" s="210"/>
      <c r="AFS117" s="210"/>
      <c r="AFT117" s="210"/>
      <c r="AFU117" s="210"/>
      <c r="AFV117" s="210"/>
      <c r="AFW117" s="210"/>
      <c r="AFX117" s="210"/>
      <c r="AFY117" s="210"/>
      <c r="AFZ117" s="210"/>
      <c r="AGA117" s="210"/>
      <c r="AGB117" s="210"/>
      <c r="AGC117" s="210"/>
      <c r="AGD117" s="210"/>
      <c r="AGE117" s="210"/>
      <c r="AGF117" s="210"/>
      <c r="AGG117" s="210"/>
      <c r="AGH117" s="210"/>
      <c r="AGI117" s="210"/>
      <c r="AGJ117" s="210"/>
      <c r="AGK117" s="210"/>
      <c r="AGL117" s="210"/>
      <c r="AGM117" s="210"/>
      <c r="AGN117" s="210"/>
      <c r="AGO117" s="210"/>
      <c r="AGP117" s="210"/>
      <c r="AGQ117" s="210"/>
      <c r="AGR117" s="210"/>
      <c r="AGS117" s="210"/>
      <c r="AGT117" s="210"/>
      <c r="AGU117" s="210"/>
      <c r="AGV117" s="210"/>
      <c r="AGW117" s="210"/>
      <c r="AGX117" s="210"/>
      <c r="AGY117" s="210"/>
      <c r="AGZ117" s="210"/>
      <c r="AHA117" s="210"/>
      <c r="AHB117" s="210"/>
      <c r="AHC117" s="210"/>
      <c r="AHD117" s="210"/>
      <c r="AHE117" s="210"/>
      <c r="AHF117" s="210"/>
      <c r="AHG117" s="210"/>
      <c r="AHH117" s="210"/>
      <c r="AHI117" s="210"/>
      <c r="AHJ117" s="210"/>
      <c r="AHK117" s="210"/>
      <c r="AHL117" s="210"/>
      <c r="AHM117" s="210"/>
      <c r="AHN117" s="210"/>
      <c r="AHO117" s="210"/>
      <c r="AHP117" s="210"/>
      <c r="AHQ117" s="210"/>
      <c r="AHR117" s="210"/>
      <c r="AHS117" s="210"/>
      <c r="AHT117" s="210"/>
      <c r="AHU117" s="210"/>
      <c r="AHV117" s="210"/>
      <c r="AHW117" s="210"/>
      <c r="AHX117" s="210"/>
      <c r="AHY117" s="210"/>
      <c r="AHZ117" s="210"/>
      <c r="AIA117" s="210"/>
      <c r="AIB117" s="210"/>
      <c r="AIC117" s="210"/>
      <c r="AID117" s="210"/>
      <c r="AIE117" s="210"/>
      <c r="AIF117" s="210"/>
      <c r="AIG117" s="210"/>
      <c r="AIH117" s="210"/>
      <c r="AII117" s="210"/>
      <c r="AIJ117" s="210"/>
      <c r="AIK117" s="210"/>
      <c r="AIL117" s="210"/>
      <c r="AIM117" s="210"/>
      <c r="AIN117" s="210"/>
      <c r="AIO117" s="210"/>
      <c r="AIP117" s="210"/>
      <c r="AIQ117" s="210"/>
      <c r="AIR117" s="210"/>
      <c r="AIS117" s="210"/>
      <c r="AIT117" s="210"/>
      <c r="AIU117" s="210"/>
      <c r="AIV117" s="210"/>
      <c r="AIW117" s="210"/>
      <c r="AIX117" s="210"/>
      <c r="AIY117" s="210"/>
      <c r="AIZ117" s="210"/>
      <c r="AJA117" s="210"/>
      <c r="AJB117" s="210"/>
      <c r="AJC117" s="210"/>
      <c r="AJD117" s="210"/>
      <c r="AJE117" s="210"/>
      <c r="AJF117" s="210"/>
      <c r="AJG117" s="210"/>
      <c r="AJH117" s="210"/>
      <c r="AJI117" s="210"/>
      <c r="AJJ117" s="210"/>
      <c r="AJK117" s="210"/>
      <c r="AJL117" s="210"/>
      <c r="AJM117" s="210"/>
      <c r="AJN117" s="210"/>
      <c r="AJO117" s="210"/>
      <c r="AJP117" s="210"/>
      <c r="AJQ117" s="210"/>
      <c r="AJR117" s="210"/>
      <c r="AJS117" s="210"/>
      <c r="AJT117" s="210"/>
      <c r="AJU117" s="210"/>
      <c r="AJV117" s="210"/>
      <c r="AJW117" s="210"/>
      <c r="AJX117" s="210"/>
      <c r="AJY117" s="210"/>
      <c r="AJZ117" s="210"/>
      <c r="AKA117" s="210"/>
      <c r="AKB117" s="210"/>
      <c r="AKC117" s="210"/>
      <c r="AKD117" s="210"/>
      <c r="AKE117" s="210"/>
      <c r="AKF117" s="210"/>
      <c r="AKG117" s="210"/>
      <c r="AKH117" s="210"/>
      <c r="AKI117" s="210"/>
      <c r="AKJ117" s="210"/>
      <c r="AKK117" s="210"/>
      <c r="AKL117" s="210"/>
      <c r="AKM117" s="210"/>
      <c r="AKN117" s="210"/>
      <c r="AKO117" s="210"/>
      <c r="AKP117" s="210"/>
      <c r="AKQ117" s="210"/>
      <c r="AKR117" s="210"/>
      <c r="AKS117" s="210"/>
      <c r="AKT117" s="210"/>
      <c r="AKU117" s="210"/>
      <c r="AKV117" s="210"/>
      <c r="AKW117" s="210"/>
      <c r="AKX117" s="210"/>
      <c r="AKY117" s="210"/>
      <c r="AKZ117" s="210"/>
      <c r="ALA117" s="210"/>
      <c r="ALB117" s="210"/>
      <c r="ALC117" s="210"/>
      <c r="ALD117" s="210"/>
      <c r="ALE117" s="210"/>
      <c r="ALF117" s="210"/>
      <c r="ALG117" s="210"/>
      <c r="ALH117" s="210"/>
      <c r="ALI117" s="210"/>
      <c r="ALJ117" s="210"/>
      <c r="ALK117" s="210"/>
      <c r="ALL117" s="210"/>
      <c r="ALM117" s="210"/>
      <c r="ALN117" s="210"/>
      <c r="ALO117" s="210"/>
      <c r="ALP117" s="210"/>
      <c r="ALQ117" s="210"/>
      <c r="ALR117" s="210"/>
      <c r="ALS117" s="210"/>
      <c r="ALT117" s="210"/>
      <c r="ALU117" s="210"/>
      <c r="ALV117" s="210"/>
      <c r="ALW117" s="210"/>
      <c r="ALX117" s="210"/>
      <c r="ALY117" s="210"/>
      <c r="ALZ117" s="210"/>
      <c r="AMA117" s="210"/>
      <c r="AMB117" s="210"/>
      <c r="AMC117" s="210"/>
      <c r="AMD117" s="210"/>
      <c r="AME117" s="210"/>
      <c r="AMF117" s="210"/>
      <c r="AMG117" s="210"/>
      <c r="AMH117" s="210"/>
      <c r="AMI117" s="210"/>
      <c r="AMJ117" s="210"/>
      <c r="AMK117" s="210"/>
      <c r="AML117" s="210"/>
      <c r="AMM117" s="210"/>
      <c r="AMN117" s="210"/>
      <c r="AMO117" s="210"/>
      <c r="AMP117" s="210"/>
      <c r="AMQ117" s="210"/>
      <c r="AMR117" s="210"/>
      <c r="AMS117" s="210"/>
      <c r="AMT117" s="210"/>
      <c r="AMU117" s="210"/>
      <c r="AMV117" s="210"/>
      <c r="AMW117" s="210"/>
      <c r="AMX117" s="210"/>
      <c r="AMY117" s="210"/>
      <c r="AMZ117" s="210"/>
      <c r="ANA117" s="210"/>
      <c r="ANB117" s="210"/>
      <c r="ANC117" s="210"/>
      <c r="AND117" s="210"/>
      <c r="ANE117" s="210"/>
      <c r="ANF117" s="210"/>
      <c r="ANG117" s="210"/>
      <c r="ANH117" s="210"/>
      <c r="ANI117" s="210"/>
      <c r="ANJ117" s="210"/>
      <c r="ANK117" s="210"/>
      <c r="ANL117" s="210"/>
      <c r="ANM117" s="210"/>
      <c r="ANN117" s="210"/>
      <c r="ANO117" s="210"/>
      <c r="ANP117" s="210"/>
      <c r="ANQ117" s="210"/>
      <c r="ANR117" s="210"/>
      <c r="ANS117" s="210"/>
      <c r="ANT117" s="210"/>
      <c r="ANU117" s="210"/>
      <c r="ANV117" s="210"/>
      <c r="ANW117" s="210"/>
      <c r="ANX117" s="210"/>
      <c r="ANY117" s="210"/>
      <c r="ANZ117" s="210"/>
      <c r="AOA117" s="210"/>
      <c r="AOB117" s="210"/>
      <c r="AOC117" s="210"/>
      <c r="AOD117" s="210"/>
      <c r="AOE117" s="210"/>
      <c r="AOF117" s="210"/>
      <c r="AOG117" s="210"/>
      <c r="AOH117" s="210"/>
      <c r="AOI117" s="210"/>
      <c r="AOJ117" s="210"/>
      <c r="AOK117" s="210"/>
      <c r="AOL117" s="210"/>
      <c r="AOM117" s="210"/>
      <c r="AON117" s="210"/>
      <c r="AOO117" s="210"/>
      <c r="AOP117" s="210"/>
      <c r="AOQ117" s="210"/>
      <c r="AOR117" s="210"/>
      <c r="AOS117" s="210"/>
      <c r="AOT117" s="210"/>
      <c r="AOU117" s="210"/>
      <c r="AOV117" s="210"/>
      <c r="AOW117" s="210"/>
      <c r="AOX117" s="210"/>
      <c r="AOY117" s="210"/>
      <c r="AOZ117" s="210"/>
      <c r="APA117" s="210"/>
      <c r="APB117" s="210"/>
      <c r="APC117" s="210"/>
      <c r="APD117" s="210"/>
      <c r="APE117" s="210"/>
      <c r="APF117" s="210"/>
      <c r="APG117" s="210"/>
      <c r="APH117" s="210"/>
      <c r="API117" s="210"/>
      <c r="APJ117" s="210"/>
      <c r="APK117" s="210"/>
      <c r="APL117" s="210"/>
      <c r="APM117" s="210"/>
      <c r="APN117" s="210"/>
      <c r="APO117" s="210"/>
      <c r="APP117" s="210"/>
      <c r="APQ117" s="210"/>
      <c r="APR117" s="210"/>
      <c r="APS117" s="210"/>
      <c r="APT117" s="210"/>
      <c r="APU117" s="210"/>
      <c r="APV117" s="210"/>
      <c r="APW117" s="210"/>
      <c r="APX117" s="210"/>
      <c r="APY117" s="210"/>
      <c r="APZ117" s="210"/>
      <c r="AQA117" s="210"/>
      <c r="AQB117" s="210"/>
      <c r="AQC117" s="210"/>
      <c r="AQD117" s="210"/>
      <c r="AQE117" s="210"/>
      <c r="AQF117" s="210"/>
      <c r="AQG117" s="210"/>
      <c r="AQH117" s="210"/>
      <c r="AQI117" s="210"/>
      <c r="AQJ117" s="210"/>
      <c r="AQK117" s="210"/>
      <c r="AQL117" s="210"/>
      <c r="AQM117" s="210"/>
      <c r="AQN117" s="210"/>
      <c r="AQO117" s="210"/>
      <c r="AQP117" s="210"/>
      <c r="AQQ117" s="210"/>
      <c r="AQR117" s="210"/>
      <c r="AQS117" s="210"/>
      <c r="AQT117" s="210"/>
      <c r="AQU117" s="210"/>
      <c r="AQV117" s="210"/>
      <c r="AQW117" s="210"/>
      <c r="AQX117" s="210"/>
      <c r="AQY117" s="210"/>
      <c r="AQZ117" s="210"/>
      <c r="ARA117" s="210"/>
      <c r="ARB117" s="210"/>
      <c r="ARC117" s="210"/>
      <c r="ARD117" s="210"/>
      <c r="ARE117" s="210"/>
      <c r="ARF117" s="210"/>
      <c r="ARG117" s="210"/>
      <c r="ARH117" s="210"/>
      <c r="ARI117" s="210"/>
      <c r="ARJ117" s="210"/>
      <c r="ARK117" s="210"/>
      <c r="ARL117" s="210"/>
      <c r="ARM117" s="210"/>
      <c r="ARN117" s="210"/>
      <c r="ARO117" s="210"/>
      <c r="ARP117" s="210"/>
      <c r="ARQ117" s="210"/>
      <c r="ARR117" s="210"/>
      <c r="ARS117" s="210"/>
      <c r="ART117" s="210"/>
      <c r="ARU117" s="210"/>
      <c r="ARV117" s="210"/>
      <c r="ARW117" s="210"/>
      <c r="ARX117" s="210"/>
      <c r="ARY117" s="210"/>
      <c r="ARZ117" s="210"/>
      <c r="ASA117" s="210"/>
      <c r="ASB117" s="210"/>
      <c r="ASC117" s="210"/>
      <c r="ASD117" s="210"/>
      <c r="ASE117" s="210"/>
      <c r="ASF117" s="210"/>
      <c r="ASG117" s="210"/>
      <c r="ASH117" s="210"/>
      <c r="ASI117" s="210"/>
      <c r="ASJ117" s="210"/>
      <c r="ASK117" s="210"/>
      <c r="ASL117" s="210"/>
      <c r="ASM117" s="210"/>
      <c r="ASN117" s="210"/>
      <c r="ASO117" s="210"/>
      <c r="ASP117" s="210"/>
      <c r="ASQ117" s="210"/>
      <c r="ASR117" s="210"/>
      <c r="ASS117" s="210"/>
      <c r="AST117" s="210"/>
      <c r="ASU117" s="210"/>
      <c r="ASV117" s="210"/>
      <c r="ASW117" s="210"/>
      <c r="ASX117" s="210"/>
      <c r="ASY117" s="210"/>
      <c r="ASZ117" s="210"/>
      <c r="ATA117" s="210"/>
      <c r="ATB117" s="210"/>
      <c r="ATC117" s="210"/>
      <c r="ATD117" s="210"/>
      <c r="ATE117" s="210"/>
      <c r="ATF117" s="210"/>
      <c r="ATG117" s="210"/>
      <c r="ATH117" s="210"/>
      <c r="ATI117" s="210"/>
      <c r="ATJ117" s="210"/>
      <c r="ATK117" s="210"/>
      <c r="ATL117" s="210"/>
      <c r="ATM117" s="210"/>
      <c r="ATN117" s="210"/>
      <c r="ATO117" s="210"/>
      <c r="ATP117" s="210"/>
      <c r="ATQ117" s="210"/>
      <c r="ATR117" s="210"/>
      <c r="ATS117" s="210"/>
      <c r="ATT117" s="210"/>
      <c r="ATU117" s="210"/>
      <c r="ATV117" s="210"/>
      <c r="ATW117" s="210"/>
      <c r="ATX117" s="210"/>
      <c r="ATY117" s="210"/>
      <c r="ATZ117" s="210"/>
      <c r="AUA117" s="210"/>
      <c r="AUB117" s="210"/>
      <c r="AUC117" s="210"/>
      <c r="AUD117" s="210"/>
      <c r="AUE117" s="210"/>
      <c r="AUF117" s="210"/>
      <c r="AUG117" s="210"/>
      <c r="AUH117" s="210"/>
      <c r="AUI117" s="210"/>
      <c r="AUJ117" s="210"/>
      <c r="AUK117" s="210"/>
      <c r="AUL117" s="210"/>
      <c r="AUM117" s="210"/>
      <c r="AUN117" s="210"/>
      <c r="AUO117" s="210"/>
      <c r="AUP117" s="210"/>
      <c r="AUQ117" s="210"/>
      <c r="AUR117" s="210"/>
      <c r="AUS117" s="210"/>
      <c r="AUT117" s="210"/>
      <c r="AUU117" s="210"/>
      <c r="AUV117" s="210"/>
      <c r="AUW117" s="210"/>
      <c r="AUX117" s="210"/>
      <c r="AUY117" s="210"/>
      <c r="AUZ117" s="210"/>
      <c r="AVA117" s="210"/>
      <c r="AVB117" s="210"/>
      <c r="AVC117" s="210"/>
      <c r="AVD117" s="210"/>
      <c r="AVE117" s="210"/>
      <c r="AVF117" s="210"/>
      <c r="AVG117" s="210"/>
      <c r="AVH117" s="210"/>
      <c r="AVI117" s="210"/>
      <c r="AVJ117" s="210"/>
      <c r="AVK117" s="210"/>
      <c r="AVL117" s="210"/>
      <c r="AVM117" s="210"/>
      <c r="AVN117" s="210"/>
      <c r="AVO117" s="210"/>
      <c r="AVP117" s="210"/>
      <c r="AVQ117" s="210"/>
      <c r="AVR117" s="210"/>
      <c r="AVS117" s="210"/>
      <c r="AVT117" s="210"/>
      <c r="AVU117" s="210"/>
      <c r="AVV117" s="210"/>
      <c r="AVW117" s="210"/>
      <c r="AVX117" s="210"/>
      <c r="AVY117" s="210"/>
      <c r="AVZ117" s="210"/>
      <c r="AWA117" s="210"/>
      <c r="AWB117" s="210"/>
      <c r="AWC117" s="210"/>
      <c r="AWD117" s="210"/>
      <c r="AWE117" s="210"/>
      <c r="AWF117" s="210"/>
      <c r="AWG117" s="210"/>
      <c r="AWH117" s="210"/>
      <c r="AWI117" s="210"/>
      <c r="AWJ117" s="210"/>
      <c r="AWK117" s="210"/>
      <c r="AWL117" s="210"/>
      <c r="AWM117" s="210"/>
      <c r="AWN117" s="210"/>
      <c r="AWO117" s="210"/>
      <c r="AWP117" s="210"/>
      <c r="AWQ117" s="210"/>
      <c r="AWR117" s="210"/>
      <c r="AWS117" s="210"/>
      <c r="AWT117" s="210"/>
      <c r="AWU117" s="210"/>
      <c r="AWV117" s="210"/>
      <c r="AWW117" s="210"/>
      <c r="AWX117" s="210"/>
      <c r="AWY117" s="210"/>
      <c r="AWZ117" s="210"/>
      <c r="AXA117" s="210"/>
      <c r="AXB117" s="210"/>
      <c r="AXC117" s="210"/>
      <c r="AXD117" s="210"/>
      <c r="AXE117" s="210"/>
      <c r="AXF117" s="210"/>
      <c r="AXG117" s="210"/>
      <c r="AXH117" s="210"/>
      <c r="AXI117" s="210"/>
      <c r="AXJ117" s="210"/>
      <c r="AXK117" s="210"/>
      <c r="AXL117" s="210"/>
      <c r="AXM117" s="210"/>
      <c r="AXN117" s="210"/>
      <c r="AXO117" s="210"/>
      <c r="AXP117" s="210"/>
      <c r="AXQ117" s="210"/>
      <c r="AXR117" s="210"/>
      <c r="AXS117" s="210"/>
      <c r="AXT117" s="210"/>
      <c r="AXU117" s="210"/>
      <c r="AXV117" s="210"/>
      <c r="AXW117" s="210"/>
      <c r="AXX117" s="210"/>
      <c r="AXY117" s="210"/>
      <c r="AXZ117" s="210"/>
      <c r="AYA117" s="210"/>
      <c r="AYB117" s="210"/>
      <c r="AYC117" s="210"/>
      <c r="AYD117" s="210"/>
      <c r="AYE117" s="210"/>
      <c r="AYF117" s="210"/>
      <c r="AYG117" s="210"/>
      <c r="AYH117" s="210"/>
      <c r="AYI117" s="210"/>
      <c r="AYJ117" s="210"/>
      <c r="AYK117" s="210"/>
      <c r="AYL117" s="210"/>
      <c r="AYM117" s="210"/>
      <c r="AYN117" s="210"/>
      <c r="AYO117" s="210"/>
      <c r="AYP117" s="210"/>
      <c r="AYQ117" s="210"/>
      <c r="AYR117" s="210"/>
      <c r="AYS117" s="210"/>
      <c r="AYT117" s="210"/>
      <c r="AYU117" s="210"/>
      <c r="AYV117" s="210"/>
      <c r="AYW117" s="210"/>
      <c r="AYX117" s="210"/>
      <c r="AYY117" s="210"/>
      <c r="AYZ117" s="210"/>
      <c r="AZA117" s="210"/>
      <c r="AZB117" s="210"/>
      <c r="AZC117" s="210"/>
      <c r="AZD117" s="210"/>
      <c r="AZE117" s="210"/>
      <c r="AZF117" s="210"/>
      <c r="AZG117" s="210"/>
      <c r="AZH117" s="210"/>
      <c r="AZI117" s="210"/>
      <c r="AZJ117" s="210"/>
      <c r="AZK117" s="210"/>
      <c r="AZL117" s="210"/>
      <c r="AZM117" s="210"/>
      <c r="AZN117" s="210"/>
      <c r="AZO117" s="210"/>
      <c r="AZP117" s="210"/>
      <c r="AZQ117" s="210"/>
      <c r="AZR117" s="210"/>
      <c r="AZS117" s="210"/>
      <c r="AZT117" s="210"/>
      <c r="AZU117" s="210"/>
      <c r="AZV117" s="210"/>
      <c r="AZW117" s="210"/>
      <c r="AZX117" s="210"/>
      <c r="AZY117" s="210"/>
      <c r="AZZ117" s="210"/>
      <c r="BAA117" s="210"/>
      <c r="BAB117" s="210"/>
      <c r="BAC117" s="210"/>
      <c r="BAD117" s="210"/>
      <c r="BAE117" s="210"/>
      <c r="BAF117" s="210"/>
      <c r="BAG117" s="210"/>
      <c r="BAH117" s="210"/>
      <c r="BAI117" s="210"/>
      <c r="BAJ117" s="210"/>
      <c r="BAK117" s="210"/>
      <c r="BAL117" s="210"/>
      <c r="BAM117" s="210"/>
      <c r="BAN117" s="210"/>
      <c r="BAO117" s="210"/>
      <c r="BAP117" s="210"/>
      <c r="BAQ117" s="210"/>
      <c r="BAR117" s="210"/>
      <c r="BAS117" s="210"/>
      <c r="BAT117" s="210"/>
      <c r="BAU117" s="210"/>
      <c r="BAV117" s="210"/>
      <c r="BAW117" s="210"/>
      <c r="BAX117" s="210"/>
      <c r="BAY117" s="210"/>
      <c r="BAZ117" s="210"/>
      <c r="BBA117" s="210"/>
      <c r="BBB117" s="210"/>
      <c r="BBC117" s="210"/>
      <c r="BBD117" s="210"/>
      <c r="BBE117" s="210"/>
      <c r="BBF117" s="210"/>
      <c r="BBG117" s="210"/>
      <c r="BBH117" s="210"/>
      <c r="BBI117" s="210"/>
      <c r="BBJ117" s="210"/>
      <c r="BBK117" s="210"/>
      <c r="BBL117" s="210"/>
      <c r="BBM117" s="210"/>
      <c r="BBN117" s="210"/>
      <c r="BBO117" s="210"/>
      <c r="BBP117" s="210"/>
      <c r="BBQ117" s="210"/>
      <c r="BBR117" s="210"/>
      <c r="BBS117" s="210"/>
      <c r="BBT117" s="210"/>
      <c r="BBU117" s="210"/>
      <c r="BBV117" s="210"/>
      <c r="BBW117" s="210"/>
      <c r="BBX117" s="210"/>
      <c r="BBY117" s="210"/>
      <c r="BBZ117" s="210"/>
      <c r="BCA117" s="210"/>
      <c r="BCB117" s="210"/>
      <c r="BCC117" s="210"/>
      <c r="BCD117" s="210"/>
      <c r="BCE117" s="210"/>
      <c r="BCF117" s="210"/>
      <c r="BCG117" s="210"/>
      <c r="BCH117" s="210"/>
      <c r="BCI117" s="210"/>
      <c r="BCJ117" s="210"/>
      <c r="BCK117" s="210"/>
      <c r="BCL117" s="210"/>
      <c r="BCM117" s="210"/>
      <c r="BCN117" s="210"/>
      <c r="BCO117" s="210"/>
      <c r="BCP117" s="210"/>
      <c r="BCQ117" s="210"/>
      <c r="BCR117" s="210"/>
      <c r="BCS117" s="210"/>
      <c r="BCT117" s="210"/>
      <c r="BCU117" s="210"/>
      <c r="BCV117" s="210"/>
      <c r="BCW117" s="210"/>
      <c r="BCX117" s="210"/>
      <c r="BCY117" s="210"/>
      <c r="BCZ117" s="210"/>
      <c r="BDA117" s="210"/>
      <c r="BDB117" s="210"/>
      <c r="BDC117" s="210"/>
      <c r="BDD117" s="210"/>
      <c r="BDE117" s="210"/>
      <c r="BDF117" s="210"/>
      <c r="BDG117" s="210"/>
      <c r="BDH117" s="210"/>
      <c r="BDI117" s="210"/>
      <c r="BDJ117" s="210"/>
      <c r="BDK117" s="210"/>
      <c r="BDL117" s="210"/>
      <c r="BDM117" s="210"/>
      <c r="BDN117" s="210"/>
      <c r="BDO117" s="210"/>
      <c r="BDP117" s="210"/>
      <c r="BDQ117" s="210"/>
      <c r="BDR117" s="210"/>
      <c r="BDS117" s="210"/>
      <c r="BDT117" s="210"/>
      <c r="BDU117" s="210"/>
      <c r="BDV117" s="210"/>
      <c r="BDW117" s="210"/>
      <c r="BDX117" s="210"/>
      <c r="BDY117" s="210"/>
      <c r="BDZ117" s="210"/>
      <c r="BEA117" s="210"/>
      <c r="BEB117" s="210"/>
      <c r="BEC117" s="210"/>
      <c r="BED117" s="210"/>
      <c r="BEE117" s="210"/>
      <c r="BEF117" s="210"/>
      <c r="BEG117" s="210"/>
      <c r="BEH117" s="210"/>
      <c r="BEI117" s="210"/>
      <c r="BEJ117" s="210"/>
      <c r="BEK117" s="210"/>
      <c r="BEL117" s="210"/>
      <c r="BEM117" s="210"/>
      <c r="BEN117" s="210"/>
      <c r="BEO117" s="210"/>
      <c r="BEP117" s="210"/>
      <c r="BEQ117" s="210"/>
      <c r="BER117" s="210"/>
      <c r="BES117" s="210"/>
      <c r="BET117" s="210"/>
      <c r="BEU117" s="210"/>
      <c r="BEV117" s="210"/>
      <c r="BEW117" s="210"/>
      <c r="BEX117" s="210"/>
      <c r="BEY117" s="210"/>
      <c r="BEZ117" s="210"/>
      <c r="BFA117" s="210"/>
      <c r="BFB117" s="210"/>
      <c r="BFC117" s="210"/>
      <c r="BFD117" s="210"/>
      <c r="BFE117" s="210"/>
      <c r="BFF117" s="210"/>
      <c r="BFG117" s="210"/>
      <c r="BFH117" s="210"/>
      <c r="BFI117" s="210"/>
      <c r="BFJ117" s="210"/>
      <c r="BFK117" s="210"/>
      <c r="BFL117" s="210"/>
      <c r="BFM117" s="210"/>
      <c r="BFN117" s="210"/>
      <c r="BFO117" s="210"/>
      <c r="BFP117" s="210"/>
      <c r="BFQ117" s="210"/>
      <c r="BFR117" s="210"/>
      <c r="BFS117" s="210"/>
      <c r="BFT117" s="210"/>
      <c r="BFU117" s="210"/>
      <c r="BFV117" s="210"/>
      <c r="BFW117" s="210"/>
      <c r="BFX117" s="210"/>
      <c r="BFY117" s="210"/>
      <c r="BFZ117" s="210"/>
      <c r="BGA117" s="210"/>
      <c r="BGB117" s="210"/>
      <c r="BGC117" s="210"/>
      <c r="BGD117" s="210"/>
      <c r="BGE117" s="210"/>
      <c r="BGF117" s="210"/>
      <c r="BGG117" s="210"/>
      <c r="BGH117" s="210"/>
      <c r="BGI117" s="210"/>
      <c r="BGJ117" s="210"/>
      <c r="BGK117" s="210"/>
      <c r="BGL117" s="210"/>
      <c r="BGM117" s="210"/>
      <c r="BGN117" s="210"/>
      <c r="BGO117" s="210"/>
      <c r="BGP117" s="210"/>
      <c r="BGQ117" s="210"/>
      <c r="BGR117" s="210"/>
      <c r="BGS117" s="210"/>
      <c r="BGT117" s="210"/>
      <c r="BGU117" s="210"/>
      <c r="BGV117" s="210"/>
      <c r="BGW117" s="210"/>
      <c r="BGX117" s="210"/>
      <c r="BGY117" s="210"/>
      <c r="BGZ117" s="210"/>
      <c r="BHA117" s="210"/>
      <c r="BHB117" s="210"/>
      <c r="BHC117" s="210"/>
      <c r="BHD117" s="210"/>
      <c r="BHE117" s="210"/>
      <c r="BHF117" s="210"/>
      <c r="BHG117" s="210"/>
      <c r="BHH117" s="210"/>
      <c r="BHI117" s="210"/>
      <c r="BHJ117" s="210"/>
      <c r="BHK117" s="210"/>
      <c r="BHL117" s="210"/>
      <c r="BHM117" s="210"/>
      <c r="BHN117" s="210"/>
      <c r="BHO117" s="210"/>
      <c r="BHP117" s="210"/>
      <c r="BHQ117" s="210"/>
      <c r="BHR117" s="210"/>
      <c r="BHS117" s="210"/>
      <c r="BHT117" s="210"/>
      <c r="BHU117" s="210"/>
      <c r="BHV117" s="210"/>
      <c r="BHW117" s="210"/>
      <c r="BHX117" s="210"/>
      <c r="BHY117" s="210"/>
      <c r="BHZ117" s="210"/>
      <c r="BIA117" s="210"/>
      <c r="BIB117" s="210"/>
      <c r="BIC117" s="210"/>
      <c r="BID117" s="210"/>
      <c r="BIE117" s="210"/>
      <c r="BIF117" s="210"/>
      <c r="BIG117" s="210"/>
      <c r="BIH117" s="210"/>
      <c r="BII117" s="210"/>
      <c r="BIJ117" s="210"/>
      <c r="BIK117" s="210"/>
      <c r="BIL117" s="210"/>
      <c r="BIM117" s="210"/>
      <c r="BIN117" s="210"/>
      <c r="BIO117" s="210"/>
      <c r="BIP117" s="210"/>
      <c r="BIQ117" s="210"/>
      <c r="BIR117" s="210"/>
      <c r="BIS117" s="210"/>
      <c r="BIT117" s="210"/>
      <c r="BIU117" s="210"/>
      <c r="BIV117" s="210"/>
      <c r="BIW117" s="210"/>
      <c r="BIX117" s="210"/>
      <c r="BIY117" s="210"/>
      <c r="BIZ117" s="210"/>
      <c r="BJA117" s="210"/>
      <c r="BJB117" s="210"/>
      <c r="BJC117" s="210"/>
      <c r="BJD117" s="210"/>
      <c r="BJE117" s="210"/>
      <c r="BJF117" s="210"/>
      <c r="BJG117" s="210"/>
      <c r="BJH117" s="210"/>
      <c r="BJI117" s="210"/>
      <c r="BJJ117" s="210"/>
      <c r="BJK117" s="210"/>
      <c r="BJL117" s="210"/>
      <c r="BJM117" s="210"/>
      <c r="BJN117" s="210"/>
      <c r="BJO117" s="210"/>
      <c r="BJP117" s="210"/>
      <c r="BJQ117" s="210"/>
      <c r="BJR117" s="210"/>
      <c r="BJS117" s="210"/>
      <c r="BJT117" s="210"/>
      <c r="BJU117" s="210"/>
      <c r="BJV117" s="210"/>
      <c r="BJW117" s="210"/>
      <c r="BJX117" s="210"/>
      <c r="BJY117" s="210"/>
      <c r="BJZ117" s="210"/>
      <c r="BKA117" s="210"/>
      <c r="BKB117" s="210"/>
      <c r="BKC117" s="210"/>
      <c r="BKD117" s="210"/>
      <c r="BKE117" s="210"/>
      <c r="BKF117" s="210"/>
      <c r="BKG117" s="210"/>
      <c r="BKH117" s="210"/>
      <c r="BKI117" s="210"/>
      <c r="BKJ117" s="210"/>
      <c r="BKK117" s="210"/>
      <c r="BKL117" s="210"/>
      <c r="BKM117" s="210"/>
      <c r="BKN117" s="210"/>
      <c r="BKO117" s="210"/>
      <c r="BKP117" s="210"/>
      <c r="BKQ117" s="210"/>
      <c r="BKR117" s="210"/>
      <c r="BKS117" s="210"/>
      <c r="BKT117" s="210"/>
      <c r="BKU117" s="210"/>
      <c r="BKV117" s="210"/>
      <c r="BKW117" s="210"/>
      <c r="BKX117" s="210"/>
      <c r="BKY117" s="210"/>
      <c r="BKZ117" s="210"/>
      <c r="BLA117" s="210"/>
      <c r="BLB117" s="210"/>
      <c r="BLC117" s="210"/>
      <c r="BLD117" s="210"/>
      <c r="BLE117" s="210"/>
      <c r="BLF117" s="210"/>
      <c r="BLG117" s="210"/>
      <c r="BLH117" s="210"/>
      <c r="BLI117" s="210"/>
      <c r="BLJ117" s="210"/>
      <c r="BLK117" s="210"/>
      <c r="BLL117" s="210"/>
      <c r="BLM117" s="210"/>
      <c r="BLN117" s="210"/>
      <c r="BLO117" s="210"/>
      <c r="BLP117" s="210"/>
      <c r="BLQ117" s="210"/>
      <c r="BLR117" s="210"/>
      <c r="BLS117" s="210"/>
      <c r="BLT117" s="210"/>
      <c r="BLU117" s="210"/>
      <c r="BLV117" s="210"/>
      <c r="BLW117" s="210"/>
      <c r="BLX117" s="210"/>
      <c r="BLY117" s="210"/>
      <c r="BLZ117" s="210"/>
      <c r="BMA117" s="210"/>
      <c r="BMB117" s="210"/>
      <c r="BMC117" s="210"/>
      <c r="BMD117" s="210"/>
      <c r="BME117" s="210"/>
      <c r="BMF117" s="210"/>
      <c r="BMG117" s="210"/>
      <c r="BMH117" s="210"/>
      <c r="BMI117" s="210"/>
      <c r="BMJ117" s="210"/>
      <c r="BMK117" s="210"/>
      <c r="BML117" s="210"/>
      <c r="BMM117" s="210"/>
      <c r="BMN117" s="210"/>
      <c r="BMO117" s="210"/>
      <c r="BMP117" s="210"/>
      <c r="BMQ117" s="210"/>
      <c r="BMR117" s="210"/>
      <c r="BMS117" s="210"/>
      <c r="BMT117" s="210"/>
      <c r="BMU117" s="210"/>
      <c r="BMV117" s="210"/>
      <c r="BMW117" s="210"/>
      <c r="BMX117" s="210"/>
      <c r="BMY117" s="210"/>
      <c r="BMZ117" s="210"/>
      <c r="BNA117" s="210"/>
      <c r="BNB117" s="210"/>
      <c r="BNC117" s="210"/>
      <c r="BND117" s="210"/>
      <c r="BNE117" s="210"/>
      <c r="BNF117" s="210"/>
      <c r="BNG117" s="210"/>
      <c r="BNH117" s="210"/>
      <c r="BNI117" s="210"/>
      <c r="BNJ117" s="210"/>
      <c r="BNK117" s="210"/>
      <c r="BNL117" s="210"/>
      <c r="BNM117" s="210"/>
      <c r="BNN117" s="210"/>
      <c r="BNO117" s="210"/>
      <c r="BNP117" s="210"/>
      <c r="BNQ117" s="210"/>
      <c r="BNR117" s="210"/>
      <c r="BNS117" s="210"/>
      <c r="BNT117" s="210"/>
      <c r="BNU117" s="210"/>
      <c r="BNV117" s="210"/>
      <c r="BNW117" s="210"/>
      <c r="BNX117" s="210"/>
      <c r="BNY117" s="210"/>
      <c r="BNZ117" s="210"/>
      <c r="BOA117" s="210"/>
      <c r="BOB117" s="210"/>
      <c r="BOC117" s="210"/>
      <c r="BOD117" s="210"/>
      <c r="BOE117" s="210"/>
      <c r="BOF117" s="210"/>
      <c r="BOG117" s="210"/>
      <c r="BOH117" s="210"/>
      <c r="BOI117" s="210"/>
      <c r="BOJ117" s="210"/>
      <c r="BOK117" s="210"/>
      <c r="BOL117" s="210"/>
      <c r="BOM117" s="210"/>
      <c r="BON117" s="210"/>
      <c r="BOO117" s="210"/>
      <c r="BOP117" s="210"/>
      <c r="BOQ117" s="210"/>
      <c r="BOR117" s="210"/>
      <c r="BOS117" s="210"/>
      <c r="BOT117" s="210"/>
      <c r="BOU117" s="210"/>
      <c r="BOV117" s="210"/>
      <c r="BOW117" s="210"/>
      <c r="BOX117" s="210"/>
      <c r="BOY117" s="210"/>
      <c r="BOZ117" s="210"/>
      <c r="BPA117" s="210"/>
      <c r="BPB117" s="210"/>
      <c r="BPC117" s="210"/>
      <c r="BPD117" s="210"/>
      <c r="BPE117" s="210"/>
      <c r="BPF117" s="210"/>
      <c r="BPG117" s="210"/>
      <c r="BPH117" s="210"/>
      <c r="BPI117" s="210"/>
      <c r="BPJ117" s="210"/>
      <c r="BPK117" s="210"/>
      <c r="BPL117" s="210"/>
      <c r="BPM117" s="210"/>
      <c r="BPN117" s="210"/>
      <c r="BPO117" s="210"/>
      <c r="BPP117" s="210"/>
      <c r="BPQ117" s="210"/>
      <c r="BPR117" s="210"/>
      <c r="BPS117" s="210"/>
      <c r="BPT117" s="210"/>
      <c r="BPU117" s="210"/>
      <c r="BPV117" s="210"/>
      <c r="BPW117" s="210"/>
      <c r="BPX117" s="210"/>
      <c r="BPY117" s="210"/>
      <c r="BPZ117" s="210"/>
      <c r="BQA117" s="210"/>
      <c r="BQB117" s="210"/>
      <c r="BQC117" s="210"/>
      <c r="BQD117" s="210"/>
      <c r="BQE117" s="210"/>
      <c r="BQF117" s="210"/>
      <c r="BQG117" s="210"/>
      <c r="BQH117" s="210"/>
      <c r="BQI117" s="210"/>
      <c r="BQJ117" s="210"/>
      <c r="BQK117" s="210"/>
      <c r="BQL117" s="210"/>
      <c r="BQM117" s="210"/>
      <c r="BQN117" s="210"/>
      <c r="BQO117" s="210"/>
      <c r="BQP117" s="210"/>
      <c r="BQQ117" s="210"/>
      <c r="BQR117" s="210"/>
      <c r="BQS117" s="210"/>
      <c r="BQT117" s="210"/>
      <c r="BQU117" s="210"/>
      <c r="BQV117" s="210"/>
      <c r="BQW117" s="210"/>
      <c r="BQX117" s="210"/>
      <c r="BQY117" s="210"/>
      <c r="BQZ117" s="210"/>
      <c r="BRA117" s="210"/>
      <c r="BRB117" s="210"/>
      <c r="BRC117" s="210"/>
      <c r="BRD117" s="210"/>
      <c r="BRE117" s="210"/>
      <c r="BRF117" s="210"/>
      <c r="BRG117" s="210"/>
      <c r="BRH117" s="210"/>
      <c r="BRI117" s="210"/>
      <c r="BRJ117" s="210"/>
      <c r="BRK117" s="210"/>
      <c r="BRL117" s="210"/>
      <c r="BRM117" s="210"/>
      <c r="BRN117" s="210"/>
      <c r="BRO117" s="210"/>
      <c r="BRP117" s="210"/>
      <c r="BRQ117" s="210"/>
      <c r="BRR117" s="210"/>
      <c r="BRS117" s="210"/>
      <c r="BRT117" s="210"/>
      <c r="BRU117" s="210"/>
      <c r="BRV117" s="210"/>
      <c r="BRW117" s="210"/>
      <c r="BRX117" s="210"/>
      <c r="BRY117" s="210"/>
      <c r="BRZ117" s="210"/>
      <c r="BSA117" s="210"/>
      <c r="BSB117" s="210"/>
      <c r="BSC117" s="210"/>
      <c r="BSD117" s="210"/>
      <c r="BSE117" s="210"/>
      <c r="BSF117" s="210"/>
      <c r="BSG117" s="210"/>
      <c r="BSH117" s="210"/>
      <c r="BSI117" s="210"/>
      <c r="BSJ117" s="210"/>
      <c r="BSK117" s="210"/>
      <c r="BSL117" s="210"/>
      <c r="BSM117" s="210"/>
      <c r="BSN117" s="210"/>
      <c r="BSO117" s="210"/>
      <c r="BSP117" s="210"/>
      <c r="BSQ117" s="210"/>
      <c r="BSR117" s="210"/>
      <c r="BSS117" s="210"/>
      <c r="BST117" s="210"/>
      <c r="BSU117" s="210"/>
      <c r="BSV117" s="210"/>
      <c r="BSW117" s="210"/>
      <c r="BSX117" s="210"/>
      <c r="BSY117" s="210"/>
      <c r="BSZ117" s="210"/>
      <c r="BTA117" s="210"/>
      <c r="BTB117" s="210"/>
      <c r="BTC117" s="210"/>
      <c r="BTD117" s="210"/>
      <c r="BTE117" s="210"/>
      <c r="BTF117" s="210"/>
      <c r="BTG117" s="210"/>
      <c r="BTH117" s="210"/>
      <c r="BTI117" s="210"/>
      <c r="BTJ117" s="210"/>
      <c r="BTK117" s="210"/>
      <c r="BTL117" s="210"/>
      <c r="BTM117" s="210"/>
      <c r="BTN117" s="210"/>
      <c r="BTO117" s="210"/>
      <c r="BTP117" s="210"/>
      <c r="BTQ117" s="210"/>
      <c r="BTR117" s="210"/>
      <c r="BTS117" s="210"/>
      <c r="BTT117" s="210"/>
      <c r="BTU117" s="210"/>
      <c r="BTV117" s="210"/>
      <c r="BTW117" s="210"/>
      <c r="BTX117" s="210"/>
      <c r="BTY117" s="210"/>
      <c r="BTZ117" s="210"/>
      <c r="BUA117" s="210"/>
      <c r="BUB117" s="210"/>
      <c r="BUC117" s="210"/>
      <c r="BUD117" s="210"/>
      <c r="BUE117" s="210"/>
      <c r="BUF117" s="210"/>
      <c r="BUG117" s="210"/>
      <c r="BUH117" s="210"/>
      <c r="BUI117" s="210"/>
      <c r="BUJ117" s="210"/>
      <c r="BUK117" s="210"/>
      <c r="BUL117" s="210"/>
      <c r="BUM117" s="210"/>
      <c r="BUN117" s="210"/>
      <c r="BUO117" s="210"/>
      <c r="BUP117" s="210"/>
      <c r="BUQ117" s="210"/>
      <c r="BUR117" s="210"/>
      <c r="BUS117" s="210"/>
      <c r="BUT117" s="210"/>
      <c r="BUU117" s="210"/>
      <c r="BUV117" s="210"/>
      <c r="BUW117" s="210"/>
      <c r="BUX117" s="210"/>
      <c r="BUY117" s="210"/>
      <c r="BUZ117" s="210"/>
      <c r="BVA117" s="210"/>
      <c r="BVB117" s="210"/>
      <c r="BVC117" s="210"/>
      <c r="BVD117" s="210"/>
      <c r="BVE117" s="210"/>
      <c r="BVF117" s="210"/>
      <c r="BVG117" s="210"/>
      <c r="BVH117" s="210"/>
      <c r="BVI117" s="210"/>
      <c r="BVJ117" s="210"/>
      <c r="BVK117" s="210"/>
      <c r="BVL117" s="210"/>
      <c r="BVM117" s="210"/>
      <c r="BVN117" s="210"/>
      <c r="BVO117" s="210"/>
      <c r="BVP117" s="210"/>
      <c r="BVQ117" s="210"/>
      <c r="BVR117" s="210"/>
      <c r="BVS117" s="210"/>
      <c r="BVT117" s="210"/>
      <c r="BVU117" s="210"/>
      <c r="BVV117" s="210"/>
      <c r="BVW117" s="210"/>
      <c r="BVX117" s="210"/>
      <c r="BVY117" s="210"/>
      <c r="BVZ117" s="210"/>
      <c r="BWA117" s="210"/>
      <c r="BWB117" s="210"/>
      <c r="BWC117" s="210"/>
      <c r="BWD117" s="210"/>
      <c r="BWE117" s="210"/>
      <c r="BWF117" s="210"/>
      <c r="BWG117" s="210"/>
      <c r="BWH117" s="210"/>
      <c r="BWI117" s="210"/>
      <c r="BWJ117" s="210"/>
      <c r="BWK117" s="210"/>
      <c r="BWL117" s="210"/>
      <c r="BWM117" s="210"/>
      <c r="BWN117" s="210"/>
      <c r="BWO117" s="210"/>
      <c r="BWP117" s="210"/>
      <c r="BWQ117" s="210"/>
      <c r="BWR117" s="210"/>
      <c r="BWS117" s="210"/>
      <c r="BWT117" s="210"/>
      <c r="BWU117" s="210"/>
      <c r="BWV117" s="210"/>
      <c r="BWW117" s="210"/>
      <c r="BWX117" s="210"/>
      <c r="BWY117" s="210"/>
      <c r="BWZ117" s="210"/>
      <c r="BXA117" s="210"/>
      <c r="BXB117" s="210"/>
      <c r="BXC117" s="210"/>
      <c r="BXD117" s="210"/>
      <c r="BXE117" s="210"/>
      <c r="BXF117" s="210"/>
      <c r="BXG117" s="210"/>
      <c r="BXH117" s="210"/>
      <c r="BXI117" s="210"/>
      <c r="BXJ117" s="210"/>
      <c r="BXK117" s="210"/>
      <c r="BXL117" s="210"/>
      <c r="BXM117" s="210"/>
      <c r="BXN117" s="210"/>
      <c r="BXO117" s="210"/>
      <c r="BXP117" s="210"/>
      <c r="BXQ117" s="210"/>
      <c r="BXR117" s="210"/>
      <c r="BXS117" s="210"/>
      <c r="BXT117" s="210"/>
      <c r="BXU117" s="210"/>
      <c r="BXV117" s="210"/>
      <c r="BXW117" s="210"/>
      <c r="BXX117" s="210"/>
      <c r="BXY117" s="210"/>
      <c r="BXZ117" s="210"/>
      <c r="BYA117" s="210"/>
      <c r="BYB117" s="210"/>
      <c r="BYC117" s="210"/>
      <c r="BYD117" s="210"/>
      <c r="BYE117" s="210"/>
      <c r="BYF117" s="210"/>
      <c r="BYG117" s="210"/>
      <c r="BYH117" s="210"/>
      <c r="BYI117" s="210"/>
      <c r="BYJ117" s="210"/>
      <c r="BYK117" s="210"/>
      <c r="BYL117" s="210"/>
      <c r="BYM117" s="210"/>
      <c r="BYN117" s="210"/>
      <c r="BYO117" s="210"/>
      <c r="BYP117" s="210"/>
      <c r="BYQ117" s="210"/>
      <c r="BYR117" s="210"/>
      <c r="BYS117" s="210"/>
      <c r="BYT117" s="210"/>
      <c r="BYU117" s="210"/>
      <c r="BYV117" s="210"/>
      <c r="BYW117" s="210"/>
      <c r="BYX117" s="210"/>
      <c r="BYY117" s="210"/>
      <c r="BYZ117" s="210"/>
      <c r="BZA117" s="210"/>
      <c r="BZB117" s="210"/>
      <c r="BZC117" s="210"/>
      <c r="BZD117" s="210"/>
      <c r="BZE117" s="210"/>
      <c r="BZF117" s="210"/>
      <c r="BZG117" s="210"/>
      <c r="BZH117" s="210"/>
      <c r="BZI117" s="210"/>
      <c r="BZJ117" s="210"/>
      <c r="BZK117" s="210"/>
      <c r="BZL117" s="210"/>
      <c r="BZM117" s="210"/>
      <c r="BZN117" s="210"/>
      <c r="BZO117" s="210"/>
      <c r="BZP117" s="210"/>
      <c r="BZQ117" s="210"/>
      <c r="BZR117" s="210"/>
      <c r="BZS117" s="210"/>
      <c r="BZT117" s="210"/>
      <c r="BZU117" s="210"/>
      <c r="BZV117" s="210"/>
      <c r="BZW117" s="210"/>
      <c r="BZX117" s="210"/>
      <c r="BZY117" s="210"/>
      <c r="BZZ117" s="210"/>
      <c r="CAA117" s="210"/>
      <c r="CAB117" s="210"/>
      <c r="CAC117" s="210"/>
      <c r="CAD117" s="210"/>
      <c r="CAE117" s="210"/>
      <c r="CAF117" s="210"/>
      <c r="CAG117" s="210"/>
      <c r="CAH117" s="210"/>
      <c r="CAI117" s="210"/>
      <c r="CAJ117" s="210"/>
      <c r="CAK117" s="210"/>
      <c r="CAL117" s="210"/>
      <c r="CAM117" s="210"/>
      <c r="CAN117" s="210"/>
      <c r="CAO117" s="210"/>
      <c r="CAP117" s="210"/>
      <c r="CAQ117" s="210"/>
      <c r="CAR117" s="210"/>
      <c r="CAS117" s="210"/>
      <c r="CAT117" s="210"/>
      <c r="CAU117" s="210"/>
      <c r="CAV117" s="210"/>
      <c r="CAW117" s="210"/>
      <c r="CAX117" s="210"/>
      <c r="CAY117" s="210"/>
      <c r="CAZ117" s="210"/>
      <c r="CBA117" s="210"/>
      <c r="CBB117" s="210"/>
      <c r="CBC117" s="210"/>
      <c r="CBD117" s="210"/>
      <c r="CBE117" s="210"/>
      <c r="CBF117" s="210"/>
      <c r="CBG117" s="210"/>
      <c r="CBH117" s="210"/>
      <c r="CBI117" s="210"/>
      <c r="CBJ117" s="210"/>
      <c r="CBK117" s="210"/>
      <c r="CBL117" s="210"/>
      <c r="CBM117" s="210"/>
      <c r="CBN117" s="210"/>
      <c r="CBO117" s="210"/>
      <c r="CBP117" s="210"/>
      <c r="CBQ117" s="210"/>
      <c r="CBR117" s="210"/>
      <c r="CBS117" s="210"/>
      <c r="CBT117" s="210"/>
      <c r="CBU117" s="210"/>
      <c r="CBV117" s="210"/>
      <c r="CBW117" s="210"/>
      <c r="CBX117" s="210"/>
      <c r="CBY117" s="210"/>
      <c r="CBZ117" s="210"/>
      <c r="CCA117" s="210"/>
      <c r="CCB117" s="210"/>
      <c r="CCC117" s="210"/>
      <c r="CCD117" s="210"/>
      <c r="CCE117" s="210"/>
      <c r="CCF117" s="210"/>
      <c r="CCG117" s="210"/>
      <c r="CCH117" s="210"/>
      <c r="CCI117" s="210"/>
      <c r="CCJ117" s="210"/>
      <c r="CCK117" s="210"/>
      <c r="CCL117" s="210"/>
      <c r="CCM117" s="210"/>
      <c r="CCN117" s="210"/>
      <c r="CCO117" s="210"/>
      <c r="CCP117" s="210"/>
      <c r="CCQ117" s="210"/>
      <c r="CCR117" s="210"/>
      <c r="CCS117" s="210"/>
      <c r="CCT117" s="210"/>
      <c r="CCU117" s="210"/>
      <c r="CCV117" s="210"/>
      <c r="CCW117" s="210"/>
      <c r="CCX117" s="210"/>
      <c r="CCY117" s="210"/>
      <c r="CCZ117" s="210"/>
      <c r="CDA117" s="210"/>
      <c r="CDB117" s="210"/>
      <c r="CDC117" s="210"/>
      <c r="CDD117" s="210"/>
      <c r="CDE117" s="210"/>
      <c r="CDF117" s="210"/>
      <c r="CDG117" s="210"/>
      <c r="CDH117" s="210"/>
      <c r="CDI117" s="210"/>
      <c r="CDJ117" s="210"/>
      <c r="CDK117" s="210"/>
      <c r="CDL117" s="210"/>
      <c r="CDM117" s="210"/>
      <c r="CDN117" s="210"/>
      <c r="CDO117" s="210"/>
      <c r="CDP117" s="210"/>
      <c r="CDQ117" s="210"/>
      <c r="CDR117" s="210"/>
      <c r="CDS117" s="210"/>
      <c r="CDT117" s="210"/>
      <c r="CDU117" s="210"/>
      <c r="CDV117" s="210"/>
      <c r="CDW117" s="210"/>
      <c r="CDX117" s="210"/>
      <c r="CDY117" s="210"/>
      <c r="CDZ117" s="210"/>
      <c r="CEA117" s="210"/>
      <c r="CEB117" s="210"/>
      <c r="CEC117" s="210"/>
      <c r="CED117" s="210"/>
      <c r="CEE117" s="210"/>
      <c r="CEF117" s="210"/>
      <c r="CEG117" s="210"/>
      <c r="CEH117" s="210"/>
      <c r="CEI117" s="210"/>
      <c r="CEJ117" s="210"/>
      <c r="CEK117" s="210"/>
      <c r="CEL117" s="210"/>
      <c r="CEM117" s="210"/>
      <c r="CEN117" s="210"/>
      <c r="CEO117" s="210"/>
      <c r="CEP117" s="210"/>
      <c r="CEQ117" s="210"/>
      <c r="CER117" s="210"/>
      <c r="CES117" s="210"/>
      <c r="CET117" s="210"/>
      <c r="CEU117" s="210"/>
      <c r="CEV117" s="210"/>
      <c r="CEW117" s="210"/>
      <c r="CEX117" s="210"/>
      <c r="CEY117" s="210"/>
      <c r="CEZ117" s="210"/>
      <c r="CFA117" s="210"/>
      <c r="CFB117" s="210"/>
      <c r="CFC117" s="210"/>
      <c r="CFD117" s="210"/>
      <c r="CFE117" s="210"/>
      <c r="CFF117" s="210"/>
      <c r="CFG117" s="210"/>
      <c r="CFH117" s="210"/>
      <c r="CFI117" s="210"/>
      <c r="CFJ117" s="210"/>
      <c r="CFK117" s="210"/>
      <c r="CFL117" s="210"/>
      <c r="CFM117" s="210"/>
      <c r="CFN117" s="210"/>
      <c r="CFO117" s="210"/>
      <c r="CFP117" s="210"/>
      <c r="CFQ117" s="210"/>
      <c r="CFR117" s="210"/>
      <c r="CFS117" s="210"/>
      <c r="CFT117" s="210"/>
      <c r="CFU117" s="210"/>
      <c r="CFV117" s="210"/>
      <c r="CFW117" s="210"/>
      <c r="CFX117" s="210"/>
      <c r="CFY117" s="210"/>
      <c r="CFZ117" s="210"/>
      <c r="CGA117" s="210"/>
      <c r="CGB117" s="210"/>
      <c r="CGC117" s="210"/>
      <c r="CGD117" s="210"/>
      <c r="CGE117" s="210"/>
      <c r="CGF117" s="210"/>
      <c r="CGG117" s="210"/>
      <c r="CGH117" s="210"/>
      <c r="CGI117" s="210"/>
      <c r="CGJ117" s="210"/>
      <c r="CGK117" s="210"/>
      <c r="CGL117" s="210"/>
      <c r="CGM117" s="210"/>
      <c r="CGN117" s="210"/>
      <c r="CGO117" s="210"/>
      <c r="CGP117" s="210"/>
      <c r="CGQ117" s="210"/>
      <c r="CGR117" s="210"/>
      <c r="CGS117" s="210"/>
      <c r="CGT117" s="210"/>
      <c r="CGU117" s="210"/>
      <c r="CGV117" s="210"/>
      <c r="CGW117" s="210"/>
      <c r="CGX117" s="210"/>
      <c r="CGY117" s="210"/>
      <c r="CGZ117" s="210"/>
      <c r="CHA117" s="210"/>
      <c r="CHB117" s="210"/>
      <c r="CHC117" s="210"/>
      <c r="CHD117" s="210"/>
      <c r="CHE117" s="210"/>
      <c r="CHF117" s="210"/>
      <c r="CHG117" s="210"/>
      <c r="CHH117" s="210"/>
      <c r="CHI117" s="210"/>
      <c r="CHJ117" s="210"/>
      <c r="CHK117" s="210"/>
      <c r="CHL117" s="210"/>
      <c r="CHM117" s="210"/>
      <c r="CHN117" s="210"/>
      <c r="CHO117" s="210"/>
      <c r="CHP117" s="210"/>
      <c r="CHQ117" s="210"/>
      <c r="CHR117" s="210"/>
      <c r="CHS117" s="210"/>
      <c r="CHT117" s="210"/>
      <c r="CHU117" s="210"/>
      <c r="CHV117" s="210"/>
      <c r="CHW117" s="210"/>
      <c r="CHX117" s="210"/>
      <c r="CHY117" s="210"/>
      <c r="CHZ117" s="210"/>
      <c r="CIA117" s="210"/>
      <c r="CIB117" s="210"/>
      <c r="CIC117" s="210"/>
      <c r="CID117" s="210"/>
      <c r="CIE117" s="210"/>
      <c r="CIF117" s="210"/>
      <c r="CIG117" s="210"/>
      <c r="CIH117" s="210"/>
      <c r="CII117" s="210"/>
      <c r="CIJ117" s="210"/>
      <c r="CIK117" s="210"/>
      <c r="CIL117" s="210"/>
      <c r="CIM117" s="210"/>
      <c r="CIN117" s="210"/>
      <c r="CIO117" s="210"/>
      <c r="CIP117" s="210"/>
      <c r="CIQ117" s="210"/>
      <c r="CIR117" s="210"/>
      <c r="CIS117" s="210"/>
      <c r="CIT117" s="210"/>
      <c r="CIU117" s="210"/>
      <c r="CIV117" s="210"/>
      <c r="CIW117" s="210"/>
      <c r="CIX117" s="210"/>
      <c r="CIY117" s="210"/>
      <c r="CIZ117" s="210"/>
      <c r="CJA117" s="210"/>
      <c r="CJB117" s="210"/>
      <c r="CJC117" s="210"/>
      <c r="CJD117" s="210"/>
      <c r="CJE117" s="210"/>
      <c r="CJF117" s="210"/>
      <c r="CJG117" s="210"/>
      <c r="CJH117" s="210"/>
      <c r="CJI117" s="210"/>
      <c r="CJJ117" s="210"/>
      <c r="CJK117" s="210"/>
      <c r="CJL117" s="210"/>
      <c r="CJM117" s="210"/>
      <c r="CJN117" s="210"/>
      <c r="CJO117" s="210"/>
      <c r="CJP117" s="210"/>
      <c r="CJQ117" s="210"/>
      <c r="CJR117" s="210"/>
      <c r="CJS117" s="210"/>
      <c r="CJT117" s="210"/>
      <c r="CJU117" s="210"/>
      <c r="CJV117" s="210"/>
      <c r="CJW117" s="210"/>
      <c r="CJX117" s="210"/>
      <c r="CJY117" s="210"/>
      <c r="CJZ117" s="210"/>
      <c r="CKA117" s="210"/>
      <c r="CKB117" s="210"/>
      <c r="CKC117" s="210"/>
      <c r="CKD117" s="210"/>
      <c r="CKE117" s="210"/>
      <c r="CKF117" s="210"/>
      <c r="CKG117" s="210"/>
      <c r="CKH117" s="210"/>
      <c r="CKI117" s="210"/>
      <c r="CKJ117" s="210"/>
      <c r="CKK117" s="210"/>
      <c r="CKL117" s="210"/>
      <c r="CKM117" s="210"/>
      <c r="CKN117" s="210"/>
      <c r="CKO117" s="210"/>
      <c r="CKP117" s="210"/>
      <c r="CKQ117" s="210"/>
      <c r="CKR117" s="210"/>
      <c r="CKS117" s="210"/>
      <c r="CKT117" s="210"/>
      <c r="CKU117" s="210"/>
      <c r="CKV117" s="210"/>
      <c r="CKW117" s="210"/>
      <c r="CKX117" s="210"/>
      <c r="CKY117" s="210"/>
      <c r="CKZ117" s="210"/>
      <c r="CLA117" s="210"/>
      <c r="CLB117" s="210"/>
      <c r="CLC117" s="210"/>
      <c r="CLD117" s="210"/>
      <c r="CLE117" s="210"/>
      <c r="CLF117" s="210"/>
      <c r="CLG117" s="210"/>
      <c r="CLH117" s="210"/>
      <c r="CLI117" s="210"/>
      <c r="CLJ117" s="210"/>
      <c r="CLK117" s="210"/>
      <c r="CLL117" s="210"/>
      <c r="CLM117" s="210"/>
      <c r="CLN117" s="210"/>
      <c r="CLO117" s="210"/>
      <c r="CLP117" s="210"/>
      <c r="CLQ117" s="210"/>
      <c r="CLR117" s="210"/>
      <c r="CLS117" s="210"/>
      <c r="CLT117" s="210"/>
      <c r="CLU117" s="210"/>
      <c r="CLV117" s="210"/>
      <c r="CLW117" s="210"/>
      <c r="CLX117" s="210"/>
      <c r="CLY117" s="210"/>
      <c r="CLZ117" s="210"/>
      <c r="CMA117" s="210"/>
      <c r="CMB117" s="210"/>
      <c r="CMC117" s="210"/>
      <c r="CMD117" s="210"/>
      <c r="CME117" s="210"/>
      <c r="CMF117" s="210"/>
      <c r="CMG117" s="210"/>
      <c r="CMH117" s="210"/>
      <c r="CMI117" s="210"/>
      <c r="CMJ117" s="210"/>
      <c r="CMK117" s="210"/>
      <c r="CML117" s="210"/>
      <c r="CMM117" s="210"/>
      <c r="CMN117" s="210"/>
      <c r="CMO117" s="210"/>
      <c r="CMP117" s="210"/>
      <c r="CMQ117" s="210"/>
      <c r="CMR117" s="210"/>
      <c r="CMS117" s="210"/>
      <c r="CMT117" s="210"/>
      <c r="CMU117" s="210"/>
      <c r="CMV117" s="210"/>
      <c r="CMW117" s="210"/>
      <c r="CMX117" s="210"/>
      <c r="CMY117" s="210"/>
      <c r="CMZ117" s="210"/>
      <c r="CNA117" s="210"/>
      <c r="CNB117" s="210"/>
      <c r="CNC117" s="210"/>
      <c r="CND117" s="210"/>
      <c r="CNE117" s="210"/>
      <c r="CNF117" s="210"/>
      <c r="CNG117" s="210"/>
      <c r="CNH117" s="210"/>
      <c r="CNI117" s="210"/>
      <c r="CNJ117" s="210"/>
      <c r="CNK117" s="210"/>
      <c r="CNL117" s="210"/>
      <c r="CNM117" s="210"/>
      <c r="CNN117" s="210"/>
      <c r="CNO117" s="210"/>
      <c r="CNP117" s="210"/>
      <c r="CNQ117" s="210"/>
      <c r="CNR117" s="210"/>
      <c r="CNS117" s="210"/>
      <c r="CNT117" s="210"/>
      <c r="CNU117" s="210"/>
      <c r="CNV117" s="210"/>
      <c r="CNW117" s="210"/>
      <c r="CNX117" s="210"/>
      <c r="CNY117" s="210"/>
      <c r="CNZ117" s="210"/>
      <c r="COA117" s="210"/>
      <c r="COB117" s="210"/>
      <c r="COC117" s="210"/>
      <c r="COD117" s="210"/>
      <c r="COE117" s="210"/>
      <c r="COF117" s="210"/>
      <c r="COG117" s="210"/>
      <c r="COH117" s="210"/>
      <c r="COI117" s="210"/>
      <c r="COJ117" s="210"/>
      <c r="COK117" s="210"/>
      <c r="COL117" s="210"/>
      <c r="COM117" s="210"/>
      <c r="CON117" s="210"/>
      <c r="COO117" s="210"/>
      <c r="COP117" s="210"/>
      <c r="COQ117" s="210"/>
      <c r="COR117" s="210"/>
      <c r="COS117" s="210"/>
      <c r="COT117" s="210"/>
      <c r="COU117" s="210"/>
      <c r="COV117" s="210"/>
      <c r="COW117" s="210"/>
      <c r="COX117" s="210"/>
      <c r="COY117" s="210"/>
      <c r="COZ117" s="210"/>
      <c r="CPA117" s="210"/>
      <c r="CPB117" s="210"/>
      <c r="CPC117" s="210"/>
      <c r="CPD117" s="210"/>
      <c r="CPE117" s="210"/>
      <c r="CPF117" s="210"/>
      <c r="CPG117" s="210"/>
      <c r="CPH117" s="210"/>
      <c r="CPI117" s="210"/>
      <c r="CPJ117" s="210"/>
      <c r="CPK117" s="210"/>
      <c r="CPL117" s="210"/>
      <c r="CPM117" s="210"/>
      <c r="CPN117" s="210"/>
      <c r="CPO117" s="210"/>
      <c r="CPP117" s="210"/>
      <c r="CPQ117" s="210"/>
      <c r="CPR117" s="210"/>
      <c r="CPS117" s="210"/>
      <c r="CPT117" s="210"/>
      <c r="CPU117" s="210"/>
      <c r="CPV117" s="210"/>
      <c r="CPW117" s="210"/>
      <c r="CPX117" s="210"/>
      <c r="CPY117" s="210"/>
      <c r="CPZ117" s="210"/>
      <c r="CQA117" s="210"/>
      <c r="CQB117" s="210"/>
      <c r="CQC117" s="210"/>
      <c r="CQD117" s="210"/>
      <c r="CQE117" s="210"/>
      <c r="CQF117" s="210"/>
      <c r="CQG117" s="210"/>
      <c r="CQH117" s="210"/>
      <c r="CQI117" s="210"/>
      <c r="CQJ117" s="210"/>
      <c r="CQK117" s="210"/>
      <c r="CQL117" s="210"/>
      <c r="CQM117" s="210"/>
      <c r="CQN117" s="210"/>
      <c r="CQO117" s="210"/>
      <c r="CQP117" s="210"/>
      <c r="CQQ117" s="210"/>
      <c r="CQR117" s="210"/>
      <c r="CQS117" s="210"/>
      <c r="CQT117" s="210"/>
      <c r="CQU117" s="210"/>
      <c r="CQV117" s="210"/>
      <c r="CQW117" s="210"/>
      <c r="CQX117" s="210"/>
      <c r="CQY117" s="210"/>
      <c r="CQZ117" s="210"/>
      <c r="CRA117" s="210"/>
      <c r="CRB117" s="210"/>
      <c r="CRC117" s="210"/>
      <c r="CRD117" s="210"/>
      <c r="CRE117" s="210"/>
      <c r="CRF117" s="210"/>
      <c r="CRG117" s="210"/>
      <c r="CRH117" s="210"/>
      <c r="CRI117" s="210"/>
      <c r="CRJ117" s="210"/>
      <c r="CRK117" s="210"/>
      <c r="CRL117" s="210"/>
      <c r="CRM117" s="210"/>
      <c r="CRN117" s="210"/>
      <c r="CRO117" s="210"/>
      <c r="CRP117" s="210"/>
      <c r="CRQ117" s="210"/>
      <c r="CRR117" s="210"/>
      <c r="CRS117" s="210"/>
      <c r="CRT117" s="210"/>
      <c r="CRU117" s="210"/>
      <c r="CRV117" s="210"/>
      <c r="CRW117" s="210"/>
      <c r="CRX117" s="210"/>
      <c r="CRY117" s="210"/>
      <c r="CRZ117" s="210"/>
      <c r="CSA117" s="210"/>
      <c r="CSB117" s="210"/>
      <c r="CSC117" s="210"/>
      <c r="CSD117" s="210"/>
      <c r="CSE117" s="210"/>
      <c r="CSF117" s="210"/>
      <c r="CSG117" s="210"/>
      <c r="CSH117" s="210"/>
      <c r="CSI117" s="210"/>
      <c r="CSJ117" s="210"/>
      <c r="CSK117" s="210"/>
      <c r="CSL117" s="210"/>
      <c r="CSM117" s="210"/>
      <c r="CSN117" s="210"/>
      <c r="CSO117" s="210"/>
      <c r="CSP117" s="210"/>
      <c r="CSQ117" s="210"/>
      <c r="CSR117" s="210"/>
      <c r="CSS117" s="210"/>
      <c r="CST117" s="210"/>
      <c r="CSU117" s="210"/>
      <c r="CSV117" s="210"/>
      <c r="CSW117" s="210"/>
      <c r="CSX117" s="210"/>
      <c r="CSY117" s="210"/>
      <c r="CSZ117" s="210"/>
      <c r="CTA117" s="210"/>
      <c r="CTB117" s="210"/>
      <c r="CTC117" s="210"/>
      <c r="CTD117" s="210"/>
      <c r="CTE117" s="210"/>
      <c r="CTF117" s="210"/>
      <c r="CTG117" s="210"/>
      <c r="CTH117" s="210"/>
      <c r="CTI117" s="210"/>
      <c r="CTJ117" s="210"/>
      <c r="CTK117" s="210"/>
      <c r="CTL117" s="210"/>
      <c r="CTM117" s="210"/>
      <c r="CTN117" s="210"/>
      <c r="CTO117" s="210"/>
      <c r="CTP117" s="210"/>
      <c r="CTQ117" s="210"/>
      <c r="CTR117" s="210"/>
      <c r="CTS117" s="210"/>
      <c r="CTT117" s="210"/>
      <c r="CTU117" s="210"/>
      <c r="CTV117" s="210"/>
      <c r="CTW117" s="210"/>
      <c r="CTX117" s="210"/>
      <c r="CTY117" s="210"/>
      <c r="CTZ117" s="210"/>
      <c r="CUA117" s="210"/>
      <c r="CUB117" s="210"/>
      <c r="CUC117" s="210"/>
      <c r="CUD117" s="210"/>
      <c r="CUE117" s="210"/>
      <c r="CUF117" s="210"/>
      <c r="CUG117" s="210"/>
      <c r="CUH117" s="210"/>
      <c r="CUI117" s="210"/>
      <c r="CUJ117" s="210"/>
      <c r="CUK117" s="210"/>
      <c r="CUL117" s="210"/>
      <c r="CUM117" s="210"/>
      <c r="CUN117" s="210"/>
      <c r="CUO117" s="210"/>
      <c r="CUP117" s="210"/>
      <c r="CUQ117" s="210"/>
      <c r="CUR117" s="210"/>
      <c r="CUS117" s="210"/>
      <c r="CUT117" s="210"/>
      <c r="CUU117" s="210"/>
      <c r="CUV117" s="210"/>
      <c r="CUW117" s="210"/>
      <c r="CUX117" s="210"/>
      <c r="CUY117" s="210"/>
      <c r="CUZ117" s="210"/>
      <c r="CVA117" s="210"/>
      <c r="CVB117" s="210"/>
      <c r="CVC117" s="210"/>
      <c r="CVD117" s="210"/>
      <c r="CVE117" s="210"/>
      <c r="CVF117" s="210"/>
      <c r="CVG117" s="210"/>
      <c r="CVH117" s="210"/>
      <c r="CVI117" s="210"/>
      <c r="CVJ117" s="210"/>
      <c r="CVK117" s="210"/>
      <c r="CVL117" s="210"/>
      <c r="CVM117" s="210"/>
      <c r="CVN117" s="210"/>
      <c r="CVO117" s="210"/>
      <c r="CVP117" s="210"/>
      <c r="CVQ117" s="210"/>
      <c r="CVR117" s="210"/>
      <c r="CVS117" s="210"/>
      <c r="CVT117" s="210"/>
      <c r="CVU117" s="210"/>
      <c r="CVV117" s="210"/>
      <c r="CVW117" s="210"/>
      <c r="CVX117" s="210"/>
      <c r="CVY117" s="210"/>
      <c r="CVZ117" s="210"/>
      <c r="CWA117" s="210"/>
      <c r="CWB117" s="210"/>
      <c r="CWC117" s="210"/>
      <c r="CWD117" s="210"/>
      <c r="CWE117" s="210"/>
      <c r="CWF117" s="210"/>
      <c r="CWG117" s="210"/>
      <c r="CWH117" s="210"/>
      <c r="CWI117" s="210"/>
      <c r="CWJ117" s="210"/>
      <c r="CWK117" s="210"/>
      <c r="CWL117" s="210"/>
      <c r="CWM117" s="210"/>
      <c r="CWN117" s="210"/>
      <c r="CWO117" s="210"/>
      <c r="CWP117" s="210"/>
      <c r="CWQ117" s="210"/>
      <c r="CWR117" s="210"/>
      <c r="CWS117" s="210"/>
      <c r="CWT117" s="210"/>
      <c r="CWU117" s="210"/>
      <c r="CWV117" s="210"/>
      <c r="CWW117" s="210"/>
      <c r="CWX117" s="210"/>
      <c r="CWY117" s="210"/>
      <c r="CWZ117" s="210"/>
      <c r="CXA117" s="210"/>
      <c r="CXB117" s="210"/>
      <c r="CXC117" s="210"/>
      <c r="CXD117" s="210"/>
      <c r="CXE117" s="210"/>
      <c r="CXF117" s="210"/>
      <c r="CXG117" s="210"/>
      <c r="CXH117" s="210"/>
      <c r="CXI117" s="210"/>
      <c r="CXJ117" s="210"/>
      <c r="CXK117" s="210"/>
      <c r="CXL117" s="210"/>
      <c r="CXM117" s="210"/>
      <c r="CXN117" s="210"/>
      <c r="CXO117" s="210"/>
      <c r="CXP117" s="210"/>
      <c r="CXQ117" s="210"/>
      <c r="CXR117" s="210"/>
      <c r="CXS117" s="210"/>
      <c r="CXT117" s="210"/>
      <c r="CXU117" s="210"/>
      <c r="CXV117" s="210"/>
      <c r="CXW117" s="210"/>
      <c r="CXX117" s="210"/>
      <c r="CXY117" s="210"/>
      <c r="CXZ117" s="210"/>
      <c r="CYA117" s="210"/>
      <c r="CYB117" s="210"/>
      <c r="CYC117" s="210"/>
      <c r="CYD117" s="210"/>
      <c r="CYE117" s="210"/>
      <c r="CYF117" s="210"/>
      <c r="CYG117" s="210"/>
      <c r="CYH117" s="210"/>
      <c r="CYI117" s="210"/>
      <c r="CYJ117" s="210"/>
      <c r="CYK117" s="210"/>
      <c r="CYL117" s="210"/>
      <c r="CYM117" s="210"/>
      <c r="CYN117" s="210"/>
      <c r="CYO117" s="210"/>
      <c r="CYP117" s="210"/>
      <c r="CYQ117" s="210"/>
      <c r="CYR117" s="210"/>
      <c r="CYS117" s="210"/>
      <c r="CYT117" s="210"/>
      <c r="CYU117" s="210"/>
      <c r="CYV117" s="210"/>
      <c r="CYW117" s="210"/>
      <c r="CYX117" s="210"/>
      <c r="CYY117" s="210"/>
      <c r="CYZ117" s="210"/>
      <c r="CZA117" s="210"/>
      <c r="CZB117" s="210"/>
      <c r="CZC117" s="210"/>
      <c r="CZD117" s="210"/>
      <c r="CZE117" s="210"/>
      <c r="CZF117" s="210"/>
      <c r="CZG117" s="210"/>
      <c r="CZH117" s="210"/>
      <c r="CZI117" s="210"/>
      <c r="CZJ117" s="210"/>
      <c r="CZK117" s="210"/>
      <c r="CZL117" s="210"/>
      <c r="CZM117" s="210"/>
      <c r="CZN117" s="210"/>
      <c r="CZO117" s="210"/>
      <c r="CZP117" s="210"/>
      <c r="CZQ117" s="210"/>
      <c r="CZR117" s="210"/>
      <c r="CZS117" s="210"/>
      <c r="CZT117" s="210"/>
      <c r="CZU117" s="210"/>
      <c r="CZV117" s="210"/>
      <c r="CZW117" s="210"/>
      <c r="CZX117" s="210"/>
      <c r="CZY117" s="210"/>
      <c r="CZZ117" s="210"/>
      <c r="DAA117" s="210"/>
      <c r="DAB117" s="210"/>
      <c r="DAC117" s="210"/>
      <c r="DAD117" s="210"/>
      <c r="DAE117" s="210"/>
      <c r="DAF117" s="210"/>
      <c r="DAG117" s="210"/>
      <c r="DAH117" s="210"/>
      <c r="DAI117" s="210"/>
      <c r="DAJ117" s="210"/>
      <c r="DAK117" s="210"/>
      <c r="DAL117" s="210"/>
      <c r="DAM117" s="210"/>
      <c r="DAN117" s="210"/>
      <c r="DAO117" s="210"/>
      <c r="DAP117" s="210"/>
      <c r="DAQ117" s="210"/>
      <c r="DAR117" s="210"/>
      <c r="DAS117" s="210"/>
      <c r="DAT117" s="210"/>
      <c r="DAU117" s="210"/>
      <c r="DAV117" s="210"/>
      <c r="DAW117" s="210"/>
      <c r="DAX117" s="210"/>
      <c r="DAY117" s="210"/>
      <c r="DAZ117" s="210"/>
      <c r="DBA117" s="210"/>
      <c r="DBB117" s="210"/>
      <c r="DBC117" s="210"/>
      <c r="DBD117" s="210"/>
      <c r="DBE117" s="210"/>
      <c r="DBF117" s="210"/>
      <c r="DBG117" s="210"/>
      <c r="DBH117" s="210"/>
      <c r="DBI117" s="210"/>
      <c r="DBJ117" s="210"/>
      <c r="DBK117" s="210"/>
      <c r="DBL117" s="210"/>
      <c r="DBM117" s="210"/>
      <c r="DBN117" s="210"/>
      <c r="DBO117" s="210"/>
      <c r="DBP117" s="210"/>
      <c r="DBQ117" s="210"/>
      <c r="DBR117" s="210"/>
      <c r="DBS117" s="210"/>
      <c r="DBT117" s="210"/>
      <c r="DBU117" s="210"/>
      <c r="DBV117" s="210"/>
      <c r="DBW117" s="210"/>
      <c r="DBX117" s="210"/>
      <c r="DBY117" s="210"/>
      <c r="DBZ117" s="210"/>
      <c r="DCA117" s="210"/>
      <c r="DCB117" s="210"/>
      <c r="DCC117" s="210"/>
      <c r="DCD117" s="210"/>
      <c r="DCE117" s="210"/>
      <c r="DCF117" s="210"/>
      <c r="DCG117" s="210"/>
      <c r="DCH117" s="210"/>
      <c r="DCI117" s="210"/>
      <c r="DCJ117" s="210"/>
      <c r="DCK117" s="210"/>
      <c r="DCL117" s="210"/>
      <c r="DCM117" s="210"/>
      <c r="DCN117" s="210"/>
      <c r="DCO117" s="210"/>
      <c r="DCP117" s="210"/>
      <c r="DCQ117" s="210"/>
      <c r="DCR117" s="210"/>
      <c r="DCS117" s="210"/>
      <c r="DCT117" s="210"/>
      <c r="DCU117" s="210"/>
      <c r="DCV117" s="210"/>
      <c r="DCW117" s="210"/>
      <c r="DCX117" s="210"/>
      <c r="DCY117" s="210"/>
      <c r="DCZ117" s="210"/>
      <c r="DDA117" s="210"/>
      <c r="DDB117" s="210"/>
      <c r="DDC117" s="210"/>
      <c r="DDD117" s="210"/>
      <c r="DDE117" s="210"/>
      <c r="DDF117" s="210"/>
      <c r="DDG117" s="210"/>
      <c r="DDH117" s="210"/>
      <c r="DDI117" s="210"/>
      <c r="DDJ117" s="210"/>
      <c r="DDK117" s="210"/>
      <c r="DDL117" s="210"/>
      <c r="DDM117" s="210"/>
      <c r="DDN117" s="210"/>
      <c r="DDO117" s="210"/>
      <c r="DDP117" s="210"/>
      <c r="DDQ117" s="210"/>
      <c r="DDR117" s="210"/>
      <c r="DDS117" s="210"/>
      <c r="DDT117" s="210"/>
      <c r="DDU117" s="210"/>
      <c r="DDV117" s="210"/>
      <c r="DDW117" s="210"/>
      <c r="DDX117" s="210"/>
      <c r="DDY117" s="210"/>
      <c r="DDZ117" s="210"/>
      <c r="DEA117" s="210"/>
      <c r="DEB117" s="210"/>
      <c r="DEC117" s="210"/>
      <c r="DED117" s="210"/>
      <c r="DEE117" s="210"/>
      <c r="DEF117" s="210"/>
      <c r="DEG117" s="210"/>
      <c r="DEH117" s="210"/>
      <c r="DEI117" s="210"/>
      <c r="DEJ117" s="210"/>
      <c r="DEK117" s="210"/>
      <c r="DEL117" s="210"/>
      <c r="DEM117" s="210"/>
      <c r="DEN117" s="210"/>
      <c r="DEO117" s="210"/>
      <c r="DEP117" s="210"/>
      <c r="DEQ117" s="210"/>
      <c r="DER117" s="210"/>
      <c r="DES117" s="210"/>
      <c r="DET117" s="210"/>
      <c r="DEU117" s="210"/>
      <c r="DEV117" s="210"/>
      <c r="DEW117" s="210"/>
      <c r="DEX117" s="210"/>
      <c r="DEY117" s="210"/>
      <c r="DEZ117" s="210"/>
      <c r="DFA117" s="210"/>
      <c r="DFB117" s="210"/>
      <c r="DFC117" s="210"/>
      <c r="DFD117" s="210"/>
      <c r="DFE117" s="210"/>
      <c r="DFF117" s="210"/>
      <c r="DFG117" s="210"/>
      <c r="DFH117" s="210"/>
      <c r="DFI117" s="210"/>
      <c r="DFJ117" s="210"/>
      <c r="DFK117" s="210"/>
      <c r="DFL117" s="210"/>
      <c r="DFM117" s="210"/>
      <c r="DFN117" s="210"/>
      <c r="DFO117" s="210"/>
      <c r="DFP117" s="210"/>
      <c r="DFQ117" s="210"/>
      <c r="DFR117" s="210"/>
      <c r="DFS117" s="210"/>
      <c r="DFT117" s="210"/>
      <c r="DFU117" s="210"/>
      <c r="DFV117" s="210"/>
      <c r="DFW117" s="210"/>
      <c r="DFX117" s="210"/>
      <c r="DFY117" s="210"/>
      <c r="DFZ117" s="210"/>
      <c r="DGA117" s="210"/>
      <c r="DGB117" s="210"/>
      <c r="DGC117" s="210"/>
      <c r="DGD117" s="210"/>
      <c r="DGE117" s="210"/>
      <c r="DGF117" s="210"/>
      <c r="DGG117" s="210"/>
      <c r="DGH117" s="210"/>
      <c r="DGI117" s="210"/>
      <c r="DGJ117" s="210"/>
      <c r="DGK117" s="210"/>
      <c r="DGL117" s="210"/>
      <c r="DGM117" s="210"/>
      <c r="DGN117" s="210"/>
      <c r="DGO117" s="210"/>
      <c r="DGP117" s="210"/>
      <c r="DGQ117" s="210"/>
      <c r="DGR117" s="210"/>
      <c r="DGS117" s="210"/>
      <c r="DGT117" s="210"/>
      <c r="DGU117" s="210"/>
      <c r="DGV117" s="210"/>
      <c r="DGW117" s="210"/>
      <c r="DGX117" s="210"/>
      <c r="DGY117" s="210"/>
      <c r="DGZ117" s="210"/>
      <c r="DHA117" s="210"/>
      <c r="DHB117" s="210"/>
      <c r="DHC117" s="210"/>
      <c r="DHD117" s="210"/>
      <c r="DHE117" s="210"/>
      <c r="DHF117" s="210"/>
      <c r="DHG117" s="210"/>
      <c r="DHH117" s="210"/>
      <c r="DHI117" s="210"/>
      <c r="DHJ117" s="210"/>
      <c r="DHK117" s="210"/>
      <c r="DHL117" s="210"/>
      <c r="DHM117" s="210"/>
      <c r="DHN117" s="210"/>
      <c r="DHO117" s="210"/>
      <c r="DHP117" s="210"/>
      <c r="DHQ117" s="210"/>
      <c r="DHR117" s="210"/>
      <c r="DHS117" s="210"/>
      <c r="DHT117" s="210"/>
      <c r="DHU117" s="210"/>
      <c r="DHV117" s="210"/>
      <c r="DHW117" s="210"/>
      <c r="DHX117" s="210"/>
      <c r="DHY117" s="210"/>
      <c r="DHZ117" s="210"/>
      <c r="DIA117" s="210"/>
      <c r="DIB117" s="210"/>
      <c r="DIC117" s="210"/>
      <c r="DID117" s="210"/>
      <c r="DIE117" s="210"/>
      <c r="DIF117" s="210"/>
      <c r="DIG117" s="210"/>
      <c r="DIH117" s="210"/>
      <c r="DII117" s="210"/>
      <c r="DIJ117" s="210"/>
      <c r="DIK117" s="210"/>
      <c r="DIL117" s="210"/>
      <c r="DIM117" s="210"/>
      <c r="DIN117" s="210"/>
      <c r="DIO117" s="210"/>
      <c r="DIP117" s="210"/>
      <c r="DIQ117" s="210"/>
      <c r="DIR117" s="210"/>
      <c r="DIS117" s="210"/>
      <c r="DIT117" s="210"/>
      <c r="DIU117" s="210"/>
      <c r="DIV117" s="210"/>
      <c r="DIW117" s="210"/>
      <c r="DIX117" s="210"/>
      <c r="DIY117" s="210"/>
      <c r="DIZ117" s="210"/>
      <c r="DJA117" s="210"/>
      <c r="DJB117" s="210"/>
      <c r="DJC117" s="210"/>
      <c r="DJD117" s="210"/>
      <c r="DJE117" s="210"/>
      <c r="DJF117" s="210"/>
      <c r="DJG117" s="210"/>
      <c r="DJH117" s="210"/>
      <c r="DJI117" s="210"/>
      <c r="DJJ117" s="210"/>
      <c r="DJK117" s="210"/>
      <c r="DJL117" s="210"/>
      <c r="DJM117" s="210"/>
      <c r="DJN117" s="210"/>
      <c r="DJO117" s="210"/>
      <c r="DJP117" s="210"/>
      <c r="DJQ117" s="210"/>
      <c r="DJR117" s="210"/>
      <c r="DJS117" s="210"/>
      <c r="DJT117" s="210"/>
      <c r="DJU117" s="210"/>
      <c r="DJV117" s="210"/>
      <c r="DJW117" s="210"/>
      <c r="DJX117" s="210"/>
      <c r="DJY117" s="210"/>
      <c r="DJZ117" s="210"/>
      <c r="DKA117" s="210"/>
      <c r="DKB117" s="210"/>
      <c r="DKC117" s="210"/>
      <c r="DKD117" s="210"/>
      <c r="DKE117" s="210"/>
      <c r="DKF117" s="210"/>
      <c r="DKG117" s="210"/>
      <c r="DKH117" s="210"/>
      <c r="DKI117" s="210"/>
      <c r="DKJ117" s="210"/>
      <c r="DKK117" s="210"/>
      <c r="DKL117" s="210"/>
      <c r="DKM117" s="210"/>
      <c r="DKN117" s="210"/>
      <c r="DKO117" s="210"/>
      <c r="DKP117" s="210"/>
      <c r="DKQ117" s="210"/>
      <c r="DKR117" s="210"/>
      <c r="DKS117" s="210"/>
      <c r="DKT117" s="210"/>
      <c r="DKU117" s="210"/>
      <c r="DKV117" s="210"/>
      <c r="DKW117" s="210"/>
      <c r="DKX117" s="210"/>
      <c r="DKY117" s="210"/>
      <c r="DKZ117" s="210"/>
      <c r="DLA117" s="210"/>
      <c r="DLB117" s="210"/>
      <c r="DLC117" s="210"/>
      <c r="DLD117" s="210"/>
      <c r="DLE117" s="210"/>
      <c r="DLF117" s="210"/>
      <c r="DLG117" s="210"/>
      <c r="DLH117" s="210"/>
      <c r="DLI117" s="210"/>
      <c r="DLJ117" s="210"/>
      <c r="DLK117" s="210"/>
      <c r="DLL117" s="210"/>
      <c r="DLM117" s="210"/>
      <c r="DLN117" s="210"/>
      <c r="DLO117" s="210"/>
      <c r="DLP117" s="210"/>
      <c r="DLQ117" s="210"/>
      <c r="DLR117" s="210"/>
      <c r="DLS117" s="210"/>
      <c r="DLT117" s="210"/>
      <c r="DLU117" s="210"/>
      <c r="DLV117" s="210"/>
      <c r="DLW117" s="210"/>
      <c r="DLX117" s="210"/>
      <c r="DLY117" s="210"/>
      <c r="DLZ117" s="210"/>
      <c r="DMA117" s="210"/>
      <c r="DMB117" s="210"/>
      <c r="DMC117" s="210"/>
      <c r="DMD117" s="210"/>
      <c r="DME117" s="210"/>
      <c r="DMF117" s="210"/>
      <c r="DMG117" s="210"/>
      <c r="DMH117" s="210"/>
      <c r="DMI117" s="210"/>
      <c r="DMJ117" s="210"/>
      <c r="DMK117" s="210"/>
      <c r="DML117" s="210"/>
      <c r="DMM117" s="210"/>
      <c r="DMN117" s="210"/>
      <c r="DMO117" s="210"/>
      <c r="DMP117" s="210"/>
      <c r="DMQ117" s="210"/>
      <c r="DMR117" s="210"/>
      <c r="DMS117" s="210"/>
      <c r="DMT117" s="210"/>
      <c r="DMU117" s="210"/>
      <c r="DMV117" s="210"/>
      <c r="DMW117" s="210"/>
      <c r="DMX117" s="210"/>
      <c r="DMY117" s="210"/>
      <c r="DMZ117" s="210"/>
      <c r="DNA117" s="210"/>
      <c r="DNB117" s="210"/>
      <c r="DNC117" s="210"/>
      <c r="DND117" s="210"/>
      <c r="DNE117" s="210"/>
      <c r="DNF117" s="210"/>
      <c r="DNG117" s="210"/>
      <c r="DNH117" s="210"/>
      <c r="DNI117" s="210"/>
      <c r="DNJ117" s="210"/>
      <c r="DNK117" s="210"/>
      <c r="DNL117" s="210"/>
      <c r="DNM117" s="210"/>
      <c r="DNN117" s="210"/>
      <c r="DNO117" s="210"/>
      <c r="DNP117" s="210"/>
      <c r="DNQ117" s="210"/>
      <c r="DNR117" s="210"/>
      <c r="DNS117" s="210"/>
      <c r="DNT117" s="210"/>
      <c r="DNU117" s="210"/>
      <c r="DNV117" s="210"/>
      <c r="DNW117" s="210"/>
      <c r="DNX117" s="210"/>
      <c r="DNY117" s="210"/>
      <c r="DNZ117" s="210"/>
      <c r="DOA117" s="210"/>
      <c r="DOB117" s="210"/>
      <c r="DOC117" s="210"/>
      <c r="DOD117" s="210"/>
      <c r="DOE117" s="210"/>
      <c r="DOF117" s="210"/>
      <c r="DOG117" s="210"/>
      <c r="DOH117" s="210"/>
      <c r="DOI117" s="210"/>
      <c r="DOJ117" s="210"/>
      <c r="DOK117" s="210"/>
      <c r="DOL117" s="210"/>
      <c r="DOM117" s="210"/>
      <c r="DON117" s="210"/>
      <c r="DOO117" s="210"/>
      <c r="DOP117" s="210"/>
      <c r="DOQ117" s="210"/>
      <c r="DOR117" s="210"/>
      <c r="DOS117" s="210"/>
      <c r="DOT117" s="210"/>
      <c r="DOU117" s="210"/>
      <c r="DOV117" s="210"/>
      <c r="DOW117" s="210"/>
      <c r="DOX117" s="210"/>
      <c r="DOY117" s="210"/>
      <c r="DOZ117" s="210"/>
      <c r="DPA117" s="210"/>
      <c r="DPB117" s="210"/>
      <c r="DPC117" s="210"/>
      <c r="DPD117" s="210"/>
      <c r="DPE117" s="210"/>
      <c r="DPF117" s="210"/>
      <c r="DPG117" s="210"/>
      <c r="DPH117" s="210"/>
      <c r="DPI117" s="210"/>
      <c r="DPJ117" s="210"/>
      <c r="DPK117" s="210"/>
      <c r="DPL117" s="210"/>
      <c r="DPM117" s="210"/>
      <c r="DPN117" s="210"/>
      <c r="DPO117" s="210"/>
      <c r="DPP117" s="210"/>
      <c r="DPQ117" s="210"/>
      <c r="DPR117" s="210"/>
      <c r="DPS117" s="210"/>
      <c r="DPT117" s="210"/>
      <c r="DPU117" s="210"/>
      <c r="DPV117" s="210"/>
      <c r="DPW117" s="210"/>
      <c r="DPX117" s="210"/>
      <c r="DPY117" s="210"/>
      <c r="DPZ117" s="210"/>
      <c r="DQA117" s="210"/>
      <c r="DQB117" s="210"/>
      <c r="DQC117" s="210"/>
      <c r="DQD117" s="210"/>
      <c r="DQE117" s="210"/>
      <c r="DQF117" s="210"/>
      <c r="DQG117" s="210"/>
      <c r="DQH117" s="210"/>
      <c r="DQI117" s="210"/>
      <c r="DQJ117" s="210"/>
      <c r="DQK117" s="210"/>
      <c r="DQL117" s="210"/>
      <c r="DQM117" s="210"/>
      <c r="DQN117" s="210"/>
      <c r="DQO117" s="210"/>
      <c r="DQP117" s="210"/>
      <c r="DQQ117" s="210"/>
      <c r="DQR117" s="210"/>
      <c r="DQS117" s="210"/>
      <c r="DQT117" s="210"/>
      <c r="DQU117" s="210"/>
      <c r="DQV117" s="210"/>
      <c r="DQW117" s="210"/>
      <c r="DQX117" s="210"/>
      <c r="DQY117" s="210"/>
      <c r="DQZ117" s="210"/>
      <c r="DRA117" s="210"/>
      <c r="DRB117" s="210"/>
      <c r="DRC117" s="210"/>
      <c r="DRD117" s="210"/>
      <c r="DRE117" s="210"/>
      <c r="DRF117" s="210"/>
      <c r="DRG117" s="210"/>
      <c r="DRH117" s="210"/>
      <c r="DRI117" s="210"/>
      <c r="DRJ117" s="210"/>
      <c r="DRK117" s="210"/>
      <c r="DRL117" s="210"/>
      <c r="DRM117" s="210"/>
      <c r="DRN117" s="210"/>
      <c r="DRO117" s="210"/>
      <c r="DRP117" s="210"/>
      <c r="DRQ117" s="210"/>
      <c r="DRR117" s="210"/>
      <c r="DRS117" s="210"/>
      <c r="DRT117" s="210"/>
      <c r="DRU117" s="210"/>
      <c r="DRV117" s="210"/>
      <c r="DRW117" s="210"/>
      <c r="DRX117" s="210"/>
      <c r="DRY117" s="210"/>
      <c r="DRZ117" s="210"/>
      <c r="DSA117" s="210"/>
      <c r="DSB117" s="210"/>
      <c r="DSC117" s="210"/>
      <c r="DSD117" s="210"/>
      <c r="DSE117" s="210"/>
      <c r="DSF117" s="210"/>
      <c r="DSG117" s="210"/>
      <c r="DSH117" s="210"/>
      <c r="DSI117" s="210"/>
      <c r="DSJ117" s="210"/>
      <c r="DSK117" s="210"/>
      <c r="DSL117" s="210"/>
      <c r="DSM117" s="210"/>
      <c r="DSN117" s="210"/>
      <c r="DSO117" s="210"/>
      <c r="DSP117" s="210"/>
      <c r="DSQ117" s="210"/>
      <c r="DSR117" s="210"/>
      <c r="DSS117" s="210"/>
      <c r="DST117" s="210"/>
      <c r="DSU117" s="210"/>
      <c r="DSV117" s="210"/>
      <c r="DSW117" s="210"/>
      <c r="DSX117" s="210"/>
      <c r="DSY117" s="210"/>
      <c r="DSZ117" s="210"/>
      <c r="DTA117" s="210"/>
      <c r="DTB117" s="210"/>
      <c r="DTC117" s="210"/>
      <c r="DTD117" s="210"/>
      <c r="DTE117" s="210"/>
      <c r="DTF117" s="210"/>
      <c r="DTG117" s="210"/>
      <c r="DTH117" s="210"/>
      <c r="DTI117" s="210"/>
      <c r="DTJ117" s="210"/>
      <c r="DTK117" s="210"/>
      <c r="DTL117" s="210"/>
      <c r="DTM117" s="210"/>
      <c r="DTN117" s="210"/>
      <c r="DTO117" s="210"/>
      <c r="DTP117" s="210"/>
      <c r="DTQ117" s="210"/>
      <c r="DTR117" s="210"/>
      <c r="DTS117" s="210"/>
      <c r="DTT117" s="210"/>
      <c r="DTU117" s="210"/>
      <c r="DTV117" s="210"/>
      <c r="DTW117" s="210"/>
      <c r="DTX117" s="210"/>
      <c r="DTY117" s="210"/>
      <c r="DTZ117" s="210"/>
      <c r="DUA117" s="210"/>
      <c r="DUB117" s="210"/>
      <c r="DUC117" s="210"/>
      <c r="DUD117" s="210"/>
      <c r="DUE117" s="210"/>
      <c r="DUF117" s="210"/>
      <c r="DUG117" s="210"/>
      <c r="DUH117" s="210"/>
      <c r="DUI117" s="210"/>
      <c r="DUJ117" s="210"/>
      <c r="DUK117" s="210"/>
      <c r="DUL117" s="210"/>
      <c r="DUM117" s="210"/>
      <c r="DUN117" s="210"/>
      <c r="DUO117" s="210"/>
      <c r="DUP117" s="210"/>
      <c r="DUQ117" s="210"/>
      <c r="DUR117" s="210"/>
      <c r="DUS117" s="210"/>
      <c r="DUT117" s="210"/>
      <c r="DUU117" s="210"/>
      <c r="DUV117" s="210"/>
      <c r="DUW117" s="210"/>
      <c r="DUX117" s="210"/>
      <c r="DUY117" s="210"/>
      <c r="DUZ117" s="210"/>
      <c r="DVA117" s="210"/>
      <c r="DVB117" s="210"/>
      <c r="DVC117" s="210"/>
      <c r="DVD117" s="210"/>
      <c r="DVE117" s="210"/>
      <c r="DVF117" s="210"/>
      <c r="DVG117" s="210"/>
      <c r="DVH117" s="210"/>
      <c r="DVI117" s="210"/>
      <c r="DVJ117" s="210"/>
      <c r="DVK117" s="210"/>
      <c r="DVL117" s="210"/>
      <c r="DVM117" s="210"/>
      <c r="DVN117" s="210"/>
      <c r="DVO117" s="210"/>
      <c r="DVP117" s="210"/>
      <c r="DVQ117" s="210"/>
      <c r="DVR117" s="210"/>
      <c r="DVS117" s="210"/>
      <c r="DVT117" s="210"/>
      <c r="DVU117" s="210"/>
      <c r="DVV117" s="210"/>
      <c r="DVW117" s="210"/>
      <c r="DVX117" s="210"/>
      <c r="DVY117" s="210"/>
      <c r="DVZ117" s="210"/>
      <c r="DWA117" s="210"/>
      <c r="DWB117" s="210"/>
      <c r="DWC117" s="210"/>
      <c r="DWD117" s="210"/>
      <c r="DWE117" s="210"/>
      <c r="DWF117" s="210"/>
      <c r="DWG117" s="210"/>
      <c r="DWH117" s="210"/>
      <c r="DWI117" s="210"/>
      <c r="DWJ117" s="210"/>
      <c r="DWK117" s="210"/>
      <c r="DWL117" s="210"/>
      <c r="DWM117" s="210"/>
      <c r="DWN117" s="210"/>
      <c r="DWO117" s="210"/>
      <c r="DWP117" s="210"/>
      <c r="DWQ117" s="210"/>
      <c r="DWR117" s="210"/>
      <c r="DWS117" s="210"/>
      <c r="DWT117" s="210"/>
      <c r="DWU117" s="210"/>
      <c r="DWV117" s="210"/>
      <c r="DWW117" s="210"/>
      <c r="DWX117" s="210"/>
      <c r="DWY117" s="210"/>
      <c r="DWZ117" s="210"/>
      <c r="DXA117" s="210"/>
      <c r="DXB117" s="210"/>
      <c r="DXC117" s="210"/>
      <c r="DXD117" s="210"/>
      <c r="DXE117" s="210"/>
      <c r="DXF117" s="210"/>
      <c r="DXG117" s="210"/>
      <c r="DXH117" s="210"/>
      <c r="DXI117" s="210"/>
      <c r="DXJ117" s="210"/>
      <c r="DXK117" s="210"/>
      <c r="DXL117" s="210"/>
      <c r="DXM117" s="210"/>
      <c r="DXN117" s="210"/>
      <c r="DXO117" s="210"/>
      <c r="DXP117" s="210"/>
      <c r="DXQ117" s="210"/>
      <c r="DXR117" s="210"/>
      <c r="DXS117" s="210"/>
      <c r="DXT117" s="210"/>
      <c r="DXU117" s="210"/>
      <c r="DXV117" s="210"/>
      <c r="DXW117" s="210"/>
      <c r="DXX117" s="210"/>
      <c r="DXY117" s="210"/>
      <c r="DXZ117" s="210"/>
      <c r="DYA117" s="210"/>
      <c r="DYB117" s="210"/>
      <c r="DYC117" s="210"/>
      <c r="DYD117" s="210"/>
      <c r="DYE117" s="210"/>
      <c r="DYF117" s="210"/>
      <c r="DYG117" s="210"/>
      <c r="DYH117" s="210"/>
      <c r="DYI117" s="210"/>
      <c r="DYJ117" s="210"/>
      <c r="DYK117" s="210"/>
      <c r="DYL117" s="210"/>
      <c r="DYM117" s="210"/>
      <c r="DYN117" s="210"/>
      <c r="DYO117" s="210"/>
      <c r="DYP117" s="210"/>
      <c r="DYQ117" s="210"/>
      <c r="DYR117" s="210"/>
      <c r="DYS117" s="210"/>
      <c r="DYT117" s="210"/>
      <c r="DYU117" s="210"/>
      <c r="DYV117" s="210"/>
      <c r="DYW117" s="210"/>
      <c r="DYX117" s="210"/>
      <c r="DYY117" s="210"/>
      <c r="DYZ117" s="210"/>
      <c r="DZA117" s="210"/>
      <c r="DZB117" s="210"/>
      <c r="DZC117" s="210"/>
      <c r="DZD117" s="210"/>
      <c r="DZE117" s="210"/>
      <c r="DZF117" s="210"/>
      <c r="DZG117" s="210"/>
      <c r="DZH117" s="210"/>
      <c r="DZI117" s="210"/>
      <c r="DZJ117" s="210"/>
      <c r="DZK117" s="210"/>
      <c r="DZL117" s="210"/>
      <c r="DZM117" s="210"/>
      <c r="DZN117" s="210"/>
      <c r="DZO117" s="210"/>
      <c r="DZP117" s="210"/>
      <c r="DZQ117" s="210"/>
      <c r="DZR117" s="210"/>
      <c r="DZS117" s="210"/>
      <c r="DZT117" s="210"/>
      <c r="DZU117" s="210"/>
      <c r="DZV117" s="210"/>
      <c r="DZW117" s="210"/>
      <c r="DZX117" s="210"/>
      <c r="DZY117" s="210"/>
      <c r="DZZ117" s="210"/>
      <c r="EAA117" s="210"/>
      <c r="EAB117" s="210"/>
      <c r="EAC117" s="210"/>
      <c r="EAD117" s="210"/>
      <c r="EAE117" s="210"/>
      <c r="EAF117" s="210"/>
      <c r="EAG117" s="210"/>
      <c r="EAH117" s="210"/>
      <c r="EAI117" s="210"/>
      <c r="EAJ117" s="210"/>
      <c r="EAK117" s="210"/>
      <c r="EAL117" s="210"/>
      <c r="EAM117" s="210"/>
      <c r="EAN117" s="210"/>
      <c r="EAO117" s="210"/>
      <c r="EAP117" s="210"/>
      <c r="EAQ117" s="210"/>
      <c r="EAR117" s="210"/>
      <c r="EAS117" s="210"/>
      <c r="EAT117" s="210"/>
      <c r="EAU117" s="210"/>
      <c r="EAV117" s="210"/>
      <c r="EAW117" s="210"/>
      <c r="EAX117" s="210"/>
      <c r="EAY117" s="210"/>
      <c r="EAZ117" s="210"/>
      <c r="EBA117" s="210"/>
      <c r="EBB117" s="210"/>
      <c r="EBC117" s="210"/>
      <c r="EBD117" s="210"/>
      <c r="EBE117" s="210"/>
      <c r="EBF117" s="210"/>
      <c r="EBG117" s="210"/>
      <c r="EBH117" s="210"/>
      <c r="EBI117" s="210"/>
      <c r="EBJ117" s="210"/>
      <c r="EBK117" s="210"/>
      <c r="EBL117" s="210"/>
      <c r="EBM117" s="210"/>
      <c r="EBN117" s="210"/>
      <c r="EBO117" s="210"/>
      <c r="EBP117" s="210"/>
      <c r="EBQ117" s="210"/>
      <c r="EBR117" s="210"/>
      <c r="EBS117" s="210"/>
      <c r="EBT117" s="210"/>
      <c r="EBU117" s="210"/>
      <c r="EBV117" s="210"/>
      <c r="EBW117" s="210"/>
      <c r="EBX117" s="210"/>
      <c r="EBY117" s="210"/>
      <c r="EBZ117" s="210"/>
      <c r="ECA117" s="210"/>
      <c r="ECB117" s="210"/>
      <c r="ECC117" s="210"/>
      <c r="ECD117" s="210"/>
      <c r="ECE117" s="210"/>
      <c r="ECF117" s="210"/>
      <c r="ECG117" s="210"/>
      <c r="ECH117" s="210"/>
      <c r="ECI117" s="210"/>
      <c r="ECJ117" s="210"/>
      <c r="ECK117" s="210"/>
      <c r="ECL117" s="210"/>
      <c r="ECM117" s="210"/>
      <c r="ECN117" s="210"/>
      <c r="ECO117" s="210"/>
      <c r="ECP117" s="210"/>
      <c r="ECQ117" s="210"/>
      <c r="ECR117" s="210"/>
      <c r="ECS117" s="210"/>
      <c r="ECT117" s="210"/>
      <c r="ECU117" s="210"/>
      <c r="ECV117" s="210"/>
      <c r="ECW117" s="210"/>
      <c r="ECX117" s="210"/>
      <c r="ECY117" s="210"/>
      <c r="ECZ117" s="210"/>
      <c r="EDA117" s="210"/>
      <c r="EDB117" s="210"/>
      <c r="EDC117" s="210"/>
      <c r="EDD117" s="210"/>
      <c r="EDE117" s="210"/>
      <c r="EDF117" s="210"/>
      <c r="EDG117" s="210"/>
      <c r="EDH117" s="210"/>
      <c r="EDI117" s="210"/>
      <c r="EDJ117" s="210"/>
      <c r="EDK117" s="210"/>
      <c r="EDL117" s="210"/>
      <c r="EDM117" s="210"/>
      <c r="EDN117" s="210"/>
      <c r="EDO117" s="210"/>
      <c r="EDP117" s="210"/>
      <c r="EDQ117" s="210"/>
      <c r="EDR117" s="210"/>
      <c r="EDS117" s="210"/>
      <c r="EDT117" s="210"/>
      <c r="EDU117" s="210"/>
      <c r="EDV117" s="210"/>
      <c r="EDW117" s="210"/>
      <c r="EDX117" s="210"/>
      <c r="EDY117" s="210"/>
      <c r="EDZ117" s="210"/>
      <c r="EEA117" s="210"/>
      <c r="EEB117" s="210"/>
      <c r="EEC117" s="210"/>
      <c r="EED117" s="210"/>
      <c r="EEE117" s="210"/>
      <c r="EEF117" s="210"/>
      <c r="EEG117" s="210"/>
      <c r="EEH117" s="210"/>
      <c r="EEI117" s="210"/>
      <c r="EEJ117" s="210"/>
      <c r="EEK117" s="210"/>
      <c r="EEL117" s="210"/>
      <c r="EEM117" s="210"/>
      <c r="EEN117" s="210"/>
      <c r="EEO117" s="210"/>
      <c r="EEP117" s="210"/>
      <c r="EEQ117" s="210"/>
      <c r="EER117" s="210"/>
      <c r="EES117" s="210"/>
      <c r="EET117" s="210"/>
      <c r="EEU117" s="210"/>
      <c r="EEV117" s="210"/>
      <c r="EEW117" s="210"/>
      <c r="EEX117" s="210"/>
      <c r="EEY117" s="210"/>
      <c r="EEZ117" s="210"/>
      <c r="EFA117" s="210"/>
      <c r="EFB117" s="210"/>
      <c r="EFC117" s="210"/>
      <c r="EFD117" s="210"/>
      <c r="EFE117" s="210"/>
      <c r="EFF117" s="210"/>
      <c r="EFG117" s="210"/>
      <c r="EFH117" s="210"/>
      <c r="EFI117" s="210"/>
      <c r="EFJ117" s="210"/>
      <c r="EFK117" s="210"/>
      <c r="EFL117" s="210"/>
      <c r="EFM117" s="210"/>
      <c r="EFN117" s="210"/>
      <c r="EFO117" s="210"/>
      <c r="EFP117" s="210"/>
      <c r="EFQ117" s="210"/>
      <c r="EFR117" s="210"/>
      <c r="EFS117" s="210"/>
      <c r="EFT117" s="210"/>
      <c r="EFU117" s="210"/>
      <c r="EFV117" s="210"/>
      <c r="EFW117" s="210"/>
      <c r="EFX117" s="210"/>
      <c r="EFY117" s="210"/>
      <c r="EFZ117" s="210"/>
      <c r="EGA117" s="210"/>
      <c r="EGB117" s="210"/>
      <c r="EGC117" s="210"/>
      <c r="EGD117" s="210"/>
      <c r="EGE117" s="210"/>
      <c r="EGF117" s="210"/>
      <c r="EGG117" s="210"/>
      <c r="EGH117" s="210"/>
      <c r="EGI117" s="210"/>
      <c r="EGJ117" s="210"/>
      <c r="EGK117" s="210"/>
      <c r="EGL117" s="210"/>
      <c r="EGM117" s="210"/>
      <c r="EGN117" s="210"/>
      <c r="EGO117" s="210"/>
      <c r="EGP117" s="210"/>
      <c r="EGQ117" s="210"/>
      <c r="EGR117" s="210"/>
      <c r="EGS117" s="210"/>
      <c r="EGT117" s="210"/>
      <c r="EGU117" s="210"/>
      <c r="EGV117" s="210"/>
      <c r="EGW117" s="210"/>
      <c r="EGX117" s="210"/>
      <c r="EGY117" s="210"/>
      <c r="EGZ117" s="210"/>
      <c r="EHA117" s="210"/>
      <c r="EHB117" s="210"/>
      <c r="EHC117" s="210"/>
      <c r="EHD117" s="210"/>
      <c r="EHE117" s="210"/>
      <c r="EHF117" s="210"/>
      <c r="EHG117" s="210"/>
      <c r="EHH117" s="210"/>
      <c r="EHI117" s="210"/>
      <c r="EHJ117" s="210"/>
      <c r="EHK117" s="210"/>
      <c r="EHL117" s="210"/>
      <c r="EHM117" s="210"/>
      <c r="EHN117" s="210"/>
      <c r="EHO117" s="210"/>
      <c r="EHP117" s="210"/>
      <c r="EHQ117" s="210"/>
      <c r="EHR117" s="210"/>
      <c r="EHS117" s="210"/>
      <c r="EHT117" s="210"/>
      <c r="EHU117" s="210"/>
      <c r="EHV117" s="210"/>
      <c r="EHW117" s="210"/>
      <c r="EHX117" s="210"/>
      <c r="EHY117" s="210"/>
      <c r="EHZ117" s="210"/>
      <c r="EIA117" s="210"/>
      <c r="EIB117" s="210"/>
      <c r="EIC117" s="210"/>
      <c r="EID117" s="210"/>
      <c r="EIE117" s="210"/>
      <c r="EIF117" s="210"/>
      <c r="EIG117" s="210"/>
      <c r="EIH117" s="210"/>
      <c r="EII117" s="210"/>
      <c r="EIJ117" s="210"/>
      <c r="EIK117" s="210"/>
      <c r="EIL117" s="210"/>
      <c r="EIM117" s="210"/>
      <c r="EIN117" s="210"/>
      <c r="EIO117" s="210"/>
      <c r="EIP117" s="210"/>
      <c r="EIQ117" s="210"/>
      <c r="EIR117" s="210"/>
      <c r="EIS117" s="210"/>
      <c r="EIT117" s="210"/>
      <c r="EIU117" s="210"/>
      <c r="EIV117" s="210"/>
      <c r="EIW117" s="210"/>
      <c r="EIX117" s="210"/>
      <c r="EIY117" s="210"/>
      <c r="EIZ117" s="210"/>
      <c r="EJA117" s="210"/>
      <c r="EJB117" s="210"/>
      <c r="EJC117" s="210"/>
      <c r="EJD117" s="210"/>
      <c r="EJE117" s="210"/>
      <c r="EJF117" s="210"/>
      <c r="EJG117" s="210"/>
      <c r="EJH117" s="210"/>
      <c r="EJI117" s="210"/>
      <c r="EJJ117" s="210"/>
      <c r="EJK117" s="210"/>
      <c r="EJL117" s="210"/>
      <c r="EJM117" s="210"/>
      <c r="EJN117" s="210"/>
      <c r="EJO117" s="210"/>
      <c r="EJP117" s="210"/>
      <c r="EJQ117" s="210"/>
      <c r="EJR117" s="210"/>
      <c r="EJS117" s="210"/>
      <c r="EJT117" s="210"/>
      <c r="EJU117" s="210"/>
      <c r="EJV117" s="210"/>
      <c r="EJW117" s="210"/>
      <c r="EJX117" s="210"/>
      <c r="EJY117" s="210"/>
      <c r="EJZ117" s="210"/>
      <c r="EKA117" s="210"/>
      <c r="EKB117" s="210"/>
      <c r="EKC117" s="210"/>
      <c r="EKD117" s="210"/>
      <c r="EKE117" s="210"/>
      <c r="EKF117" s="210"/>
      <c r="EKG117" s="210"/>
      <c r="EKH117" s="210"/>
      <c r="EKI117" s="210"/>
      <c r="EKJ117" s="210"/>
      <c r="EKK117" s="210"/>
      <c r="EKL117" s="210"/>
      <c r="EKM117" s="210"/>
      <c r="EKN117" s="210"/>
      <c r="EKO117" s="210"/>
      <c r="EKP117" s="210"/>
      <c r="EKQ117" s="210"/>
      <c r="EKR117" s="210"/>
      <c r="EKS117" s="210"/>
      <c r="EKT117" s="210"/>
      <c r="EKU117" s="210"/>
      <c r="EKV117" s="210"/>
      <c r="EKW117" s="210"/>
      <c r="EKX117" s="210"/>
      <c r="EKY117" s="210"/>
      <c r="EKZ117" s="210"/>
      <c r="ELA117" s="210"/>
      <c r="ELB117" s="210"/>
      <c r="ELC117" s="210"/>
      <c r="ELD117" s="210"/>
      <c r="ELE117" s="210"/>
      <c r="ELF117" s="210"/>
      <c r="ELG117" s="210"/>
      <c r="ELH117" s="210"/>
      <c r="ELI117" s="210"/>
      <c r="ELJ117" s="210"/>
      <c r="ELK117" s="210"/>
      <c r="ELL117" s="210"/>
      <c r="ELM117" s="210"/>
      <c r="ELN117" s="210"/>
      <c r="ELO117" s="210"/>
      <c r="ELP117" s="210"/>
      <c r="ELQ117" s="210"/>
      <c r="ELR117" s="210"/>
      <c r="ELS117" s="210"/>
      <c r="ELT117" s="210"/>
      <c r="ELU117" s="210"/>
      <c r="ELV117" s="210"/>
      <c r="ELW117" s="210"/>
      <c r="ELX117" s="210"/>
      <c r="ELY117" s="210"/>
      <c r="ELZ117" s="210"/>
      <c r="EMA117" s="210"/>
      <c r="EMB117" s="210"/>
      <c r="EMC117" s="210"/>
      <c r="EMD117" s="210"/>
      <c r="EME117" s="210"/>
      <c r="EMF117" s="210"/>
      <c r="EMG117" s="210"/>
      <c r="EMH117" s="210"/>
      <c r="EMI117" s="210"/>
      <c r="EMJ117" s="210"/>
      <c r="EMK117" s="210"/>
      <c r="EML117" s="210"/>
      <c r="EMM117" s="210"/>
      <c r="EMN117" s="210"/>
      <c r="EMO117" s="210"/>
      <c r="EMP117" s="210"/>
      <c r="EMQ117" s="210"/>
      <c r="EMR117" s="210"/>
      <c r="EMS117" s="210"/>
      <c r="EMT117" s="210"/>
      <c r="EMU117" s="210"/>
      <c r="EMV117" s="210"/>
      <c r="EMW117" s="210"/>
      <c r="EMX117" s="210"/>
      <c r="EMY117" s="210"/>
      <c r="EMZ117" s="210"/>
      <c r="ENA117" s="210"/>
      <c r="ENB117" s="210"/>
      <c r="ENC117" s="210"/>
      <c r="END117" s="210"/>
      <c r="ENE117" s="210"/>
      <c r="ENF117" s="210"/>
      <c r="ENG117" s="210"/>
      <c r="ENH117" s="210"/>
      <c r="ENI117" s="210"/>
      <c r="ENJ117" s="210"/>
      <c r="ENK117" s="210"/>
      <c r="ENL117" s="210"/>
      <c r="ENM117" s="210"/>
      <c r="ENN117" s="210"/>
      <c r="ENO117" s="210"/>
      <c r="ENP117" s="210"/>
      <c r="ENQ117" s="210"/>
      <c r="ENR117" s="210"/>
      <c r="ENS117" s="210"/>
      <c r="ENT117" s="210"/>
      <c r="ENU117" s="210"/>
      <c r="ENV117" s="210"/>
      <c r="ENW117" s="210"/>
      <c r="ENX117" s="210"/>
      <c r="ENY117" s="210"/>
      <c r="ENZ117" s="210"/>
      <c r="EOA117" s="210"/>
      <c r="EOB117" s="210"/>
      <c r="EOC117" s="210"/>
      <c r="EOD117" s="210"/>
      <c r="EOE117" s="210"/>
      <c r="EOF117" s="210"/>
      <c r="EOG117" s="210"/>
      <c r="EOH117" s="210"/>
      <c r="EOI117" s="210"/>
      <c r="EOJ117" s="210"/>
      <c r="EOK117" s="210"/>
      <c r="EOL117" s="210"/>
      <c r="EOM117" s="210"/>
      <c r="EON117" s="210"/>
      <c r="EOO117" s="210"/>
      <c r="EOP117" s="210"/>
      <c r="EOQ117" s="210"/>
      <c r="EOR117" s="210"/>
      <c r="EOS117" s="210"/>
      <c r="EOT117" s="210"/>
      <c r="EOU117" s="210"/>
      <c r="EOV117" s="210"/>
      <c r="EOW117" s="210"/>
      <c r="EOX117" s="210"/>
      <c r="EOY117" s="210"/>
      <c r="EOZ117" s="210"/>
      <c r="EPA117" s="210"/>
      <c r="EPB117" s="210"/>
      <c r="EPC117" s="210"/>
      <c r="EPD117" s="210"/>
      <c r="EPE117" s="210"/>
      <c r="EPF117" s="210"/>
      <c r="EPG117" s="210"/>
      <c r="EPH117" s="210"/>
      <c r="EPI117" s="210"/>
      <c r="EPJ117" s="210"/>
      <c r="EPK117" s="210"/>
      <c r="EPL117" s="210"/>
      <c r="EPM117" s="210"/>
      <c r="EPN117" s="210"/>
      <c r="EPO117" s="210"/>
      <c r="EPP117" s="210"/>
      <c r="EPQ117" s="210"/>
      <c r="EPR117" s="210"/>
      <c r="EPS117" s="210"/>
      <c r="EPT117" s="210"/>
      <c r="EPU117" s="210"/>
      <c r="EPV117" s="210"/>
      <c r="EPW117" s="210"/>
      <c r="EPX117" s="210"/>
      <c r="EPY117" s="210"/>
      <c r="EPZ117" s="210"/>
      <c r="EQA117" s="210"/>
      <c r="EQB117" s="210"/>
      <c r="EQC117" s="210"/>
      <c r="EQD117" s="210"/>
      <c r="EQE117" s="210"/>
      <c r="EQF117" s="210"/>
      <c r="EQG117" s="210"/>
      <c r="EQH117" s="210"/>
      <c r="EQI117" s="210"/>
      <c r="EQJ117" s="210"/>
      <c r="EQK117" s="210"/>
      <c r="EQL117" s="210"/>
      <c r="EQM117" s="210"/>
      <c r="EQN117" s="210"/>
      <c r="EQO117" s="210"/>
      <c r="EQP117" s="210"/>
      <c r="EQQ117" s="210"/>
      <c r="EQR117" s="210"/>
      <c r="EQS117" s="210"/>
      <c r="EQT117" s="210"/>
      <c r="EQU117" s="210"/>
      <c r="EQV117" s="210"/>
      <c r="EQW117" s="210"/>
      <c r="EQX117" s="210"/>
      <c r="EQY117" s="210"/>
      <c r="EQZ117" s="210"/>
      <c r="ERA117" s="210"/>
      <c r="ERB117" s="210"/>
      <c r="ERC117" s="210"/>
      <c r="ERD117" s="210"/>
      <c r="ERE117" s="210"/>
      <c r="ERF117" s="210"/>
      <c r="ERG117" s="210"/>
      <c r="ERH117" s="210"/>
      <c r="ERI117" s="210"/>
      <c r="ERJ117" s="210"/>
      <c r="ERK117" s="210"/>
      <c r="ERL117" s="210"/>
      <c r="ERM117" s="210"/>
      <c r="ERN117" s="210"/>
      <c r="ERO117" s="210"/>
      <c r="ERP117" s="210"/>
      <c r="ERQ117" s="210"/>
      <c r="ERR117" s="210"/>
      <c r="ERS117" s="210"/>
      <c r="ERT117" s="210"/>
      <c r="ERU117" s="210"/>
      <c r="ERV117" s="210"/>
      <c r="ERW117" s="210"/>
      <c r="ERX117" s="210"/>
      <c r="ERY117" s="210"/>
      <c r="ERZ117" s="210"/>
      <c r="ESA117" s="210"/>
      <c r="ESB117" s="210"/>
      <c r="ESC117" s="210"/>
      <c r="ESD117" s="210"/>
      <c r="ESE117" s="210"/>
      <c r="ESF117" s="210"/>
      <c r="ESG117" s="210"/>
      <c r="ESH117" s="210"/>
      <c r="ESI117" s="210"/>
      <c r="ESJ117" s="210"/>
      <c r="ESK117" s="210"/>
      <c r="ESL117" s="210"/>
      <c r="ESM117" s="210"/>
      <c r="ESN117" s="210"/>
      <c r="ESO117" s="210"/>
      <c r="ESP117" s="210"/>
      <c r="ESQ117" s="210"/>
      <c r="ESR117" s="210"/>
      <c r="ESS117" s="210"/>
      <c r="EST117" s="210"/>
      <c r="ESU117" s="210"/>
      <c r="ESV117" s="210"/>
      <c r="ESW117" s="210"/>
      <c r="ESX117" s="210"/>
      <c r="ESY117" s="210"/>
      <c r="ESZ117" s="210"/>
      <c r="ETA117" s="210"/>
      <c r="ETB117" s="210"/>
      <c r="ETC117" s="210"/>
      <c r="ETD117" s="210"/>
      <c r="ETE117" s="210"/>
      <c r="ETF117" s="210"/>
      <c r="ETG117" s="210"/>
      <c r="ETH117" s="210"/>
      <c r="ETI117" s="210"/>
      <c r="ETJ117" s="210"/>
      <c r="ETK117" s="210"/>
      <c r="ETL117" s="210"/>
      <c r="ETM117" s="210"/>
      <c r="ETN117" s="210"/>
      <c r="ETO117" s="210"/>
      <c r="ETP117" s="210"/>
      <c r="ETQ117" s="210"/>
      <c r="ETR117" s="210"/>
      <c r="ETS117" s="210"/>
      <c r="ETT117" s="210"/>
      <c r="ETU117" s="210"/>
      <c r="ETV117" s="210"/>
      <c r="ETW117" s="210"/>
      <c r="ETX117" s="210"/>
      <c r="ETY117" s="210"/>
      <c r="ETZ117" s="210"/>
      <c r="EUA117" s="210"/>
      <c r="EUB117" s="210"/>
      <c r="EUC117" s="210"/>
      <c r="EUD117" s="210"/>
      <c r="EUE117" s="210"/>
      <c r="EUF117" s="210"/>
      <c r="EUG117" s="210"/>
      <c r="EUH117" s="210"/>
      <c r="EUI117" s="210"/>
      <c r="EUJ117" s="210"/>
      <c r="EUK117" s="210"/>
      <c r="EUL117" s="210"/>
      <c r="EUM117" s="210"/>
      <c r="EUN117" s="210"/>
      <c r="EUO117" s="210"/>
      <c r="EUP117" s="210"/>
      <c r="EUQ117" s="210"/>
      <c r="EUR117" s="210"/>
      <c r="EUS117" s="210"/>
      <c r="EUT117" s="210"/>
      <c r="EUU117" s="210"/>
      <c r="EUV117" s="210"/>
      <c r="EUW117" s="210"/>
      <c r="EUX117" s="210"/>
      <c r="EUY117" s="210"/>
      <c r="EUZ117" s="210"/>
      <c r="EVA117" s="210"/>
      <c r="EVB117" s="210"/>
      <c r="EVC117" s="210"/>
      <c r="EVD117" s="210"/>
      <c r="EVE117" s="210"/>
      <c r="EVF117" s="210"/>
      <c r="EVG117" s="210"/>
      <c r="EVH117" s="210"/>
      <c r="EVI117" s="210"/>
      <c r="EVJ117" s="210"/>
      <c r="EVK117" s="210"/>
      <c r="EVL117" s="210"/>
      <c r="EVM117" s="210"/>
      <c r="EVN117" s="210"/>
      <c r="EVO117" s="210"/>
      <c r="EVP117" s="210"/>
      <c r="EVQ117" s="210"/>
      <c r="EVR117" s="210"/>
      <c r="EVS117" s="210"/>
      <c r="EVT117" s="210"/>
      <c r="EVU117" s="210"/>
      <c r="EVV117" s="210"/>
      <c r="EVW117" s="210"/>
      <c r="EVX117" s="210"/>
      <c r="EVY117" s="210"/>
      <c r="EVZ117" s="210"/>
      <c r="EWA117" s="210"/>
      <c r="EWB117" s="210"/>
      <c r="EWC117" s="210"/>
      <c r="EWD117" s="210"/>
      <c r="EWE117" s="210"/>
      <c r="EWF117" s="210"/>
      <c r="EWG117" s="210"/>
      <c r="EWH117" s="210"/>
      <c r="EWI117" s="210"/>
      <c r="EWJ117" s="210"/>
      <c r="EWK117" s="210"/>
      <c r="EWL117" s="210"/>
      <c r="EWM117" s="210"/>
      <c r="EWN117" s="210"/>
      <c r="EWO117" s="210"/>
      <c r="EWP117" s="210"/>
      <c r="EWQ117" s="210"/>
      <c r="EWR117" s="210"/>
      <c r="EWS117" s="210"/>
      <c r="EWT117" s="210"/>
      <c r="EWU117" s="210"/>
      <c r="EWV117" s="210"/>
      <c r="EWW117" s="210"/>
      <c r="EWX117" s="210"/>
      <c r="EWY117" s="210"/>
      <c r="EWZ117" s="210"/>
      <c r="EXA117" s="210"/>
      <c r="EXB117" s="210"/>
      <c r="EXC117" s="210"/>
      <c r="EXD117" s="210"/>
      <c r="EXE117" s="210"/>
      <c r="EXF117" s="210"/>
      <c r="EXG117" s="210"/>
      <c r="EXH117" s="210"/>
      <c r="EXI117" s="210"/>
      <c r="EXJ117" s="210"/>
      <c r="EXK117" s="210"/>
      <c r="EXL117" s="210"/>
      <c r="EXM117" s="210"/>
      <c r="EXN117" s="210"/>
      <c r="EXO117" s="210"/>
      <c r="EXP117" s="210"/>
      <c r="EXQ117" s="210"/>
      <c r="EXR117" s="210"/>
      <c r="EXS117" s="210"/>
      <c r="EXT117" s="210"/>
      <c r="EXU117" s="210"/>
      <c r="EXV117" s="210"/>
      <c r="EXW117" s="210"/>
      <c r="EXX117" s="210"/>
      <c r="EXY117" s="210"/>
      <c r="EXZ117" s="210"/>
      <c r="EYA117" s="210"/>
      <c r="EYB117" s="210"/>
      <c r="EYC117" s="210"/>
      <c r="EYD117" s="210"/>
      <c r="EYE117" s="210"/>
      <c r="EYF117" s="210"/>
      <c r="EYG117" s="210"/>
      <c r="EYH117" s="210"/>
      <c r="EYI117" s="210"/>
      <c r="EYJ117" s="210"/>
      <c r="EYK117" s="210"/>
      <c r="EYL117" s="210"/>
      <c r="EYM117" s="210"/>
      <c r="EYN117" s="210"/>
      <c r="EYO117" s="210"/>
      <c r="EYP117" s="210"/>
      <c r="EYQ117" s="210"/>
      <c r="EYR117" s="210"/>
      <c r="EYS117" s="210"/>
      <c r="EYT117" s="210"/>
      <c r="EYU117" s="210"/>
      <c r="EYV117" s="210"/>
      <c r="EYW117" s="210"/>
      <c r="EYX117" s="210"/>
      <c r="EYY117" s="210"/>
      <c r="EYZ117" s="210"/>
      <c r="EZA117" s="210"/>
      <c r="EZB117" s="210"/>
      <c r="EZC117" s="210"/>
      <c r="EZD117" s="210"/>
      <c r="EZE117" s="210"/>
      <c r="EZF117" s="210"/>
      <c r="EZG117" s="210"/>
      <c r="EZH117" s="210"/>
      <c r="EZI117" s="210"/>
      <c r="EZJ117" s="210"/>
      <c r="EZK117" s="210"/>
      <c r="EZL117" s="210"/>
      <c r="EZM117" s="210"/>
      <c r="EZN117" s="210"/>
      <c r="EZO117" s="210"/>
      <c r="EZP117" s="210"/>
      <c r="EZQ117" s="210"/>
      <c r="EZR117" s="210"/>
      <c r="EZS117" s="210"/>
      <c r="EZT117" s="210"/>
      <c r="EZU117" s="210"/>
      <c r="EZV117" s="210"/>
      <c r="EZW117" s="210"/>
      <c r="EZX117" s="210"/>
      <c r="EZY117" s="210"/>
      <c r="EZZ117" s="210"/>
      <c r="FAA117" s="210"/>
      <c r="FAB117" s="210"/>
      <c r="FAC117" s="210"/>
      <c r="FAD117" s="210"/>
      <c r="FAE117" s="210"/>
      <c r="FAF117" s="210"/>
      <c r="FAG117" s="210"/>
      <c r="FAH117" s="210"/>
      <c r="FAI117" s="210"/>
      <c r="FAJ117" s="210"/>
      <c r="FAK117" s="210"/>
      <c r="FAL117" s="210"/>
      <c r="FAM117" s="210"/>
      <c r="FAN117" s="210"/>
      <c r="FAO117" s="210"/>
      <c r="FAP117" s="210"/>
      <c r="FAQ117" s="210"/>
      <c r="FAR117" s="210"/>
      <c r="FAS117" s="210"/>
      <c r="FAT117" s="210"/>
      <c r="FAU117" s="210"/>
      <c r="FAV117" s="210"/>
      <c r="FAW117" s="210"/>
      <c r="FAX117" s="210"/>
      <c r="FAY117" s="210"/>
      <c r="FAZ117" s="210"/>
      <c r="FBA117" s="210"/>
      <c r="FBB117" s="210"/>
      <c r="FBC117" s="210"/>
      <c r="FBD117" s="210"/>
      <c r="FBE117" s="210"/>
      <c r="FBF117" s="210"/>
      <c r="FBG117" s="210"/>
      <c r="FBH117" s="210"/>
      <c r="FBI117" s="210"/>
      <c r="FBJ117" s="210"/>
      <c r="FBK117" s="210"/>
      <c r="FBL117" s="210"/>
      <c r="FBM117" s="210"/>
      <c r="FBN117" s="210"/>
      <c r="FBO117" s="210"/>
      <c r="FBP117" s="210"/>
      <c r="FBQ117" s="210"/>
      <c r="FBR117" s="210"/>
      <c r="FBS117" s="210"/>
      <c r="FBT117" s="210"/>
      <c r="FBU117" s="210"/>
      <c r="FBV117" s="210"/>
      <c r="FBW117" s="210"/>
      <c r="FBX117" s="210"/>
      <c r="FBY117" s="210"/>
      <c r="FBZ117" s="210"/>
      <c r="FCA117" s="210"/>
      <c r="FCB117" s="210"/>
      <c r="FCC117" s="210"/>
      <c r="FCD117" s="210"/>
      <c r="FCE117" s="210"/>
      <c r="FCF117" s="210"/>
      <c r="FCG117" s="210"/>
      <c r="FCH117" s="210"/>
      <c r="FCI117" s="210"/>
      <c r="FCJ117" s="210"/>
      <c r="FCK117" s="210"/>
      <c r="FCL117" s="210"/>
      <c r="FCM117" s="210"/>
      <c r="FCN117" s="210"/>
      <c r="FCO117" s="210"/>
      <c r="FCP117" s="210"/>
      <c r="FCQ117" s="210"/>
      <c r="FCR117" s="210"/>
      <c r="FCS117" s="210"/>
      <c r="FCT117" s="210"/>
      <c r="FCU117" s="210"/>
      <c r="FCV117" s="210"/>
      <c r="FCW117" s="210"/>
      <c r="FCX117" s="210"/>
      <c r="FCY117" s="210"/>
      <c r="FCZ117" s="210"/>
      <c r="FDA117" s="210"/>
      <c r="FDB117" s="210"/>
      <c r="FDC117" s="210"/>
      <c r="FDD117" s="210"/>
      <c r="FDE117" s="210"/>
      <c r="FDF117" s="210"/>
      <c r="FDG117" s="210"/>
      <c r="FDH117" s="210"/>
      <c r="FDI117" s="210"/>
      <c r="FDJ117" s="210"/>
      <c r="FDK117" s="210"/>
      <c r="FDL117" s="210"/>
      <c r="FDM117" s="210"/>
      <c r="FDN117" s="210"/>
      <c r="FDO117" s="210"/>
      <c r="FDP117" s="210"/>
      <c r="FDQ117" s="210"/>
      <c r="FDR117" s="210"/>
      <c r="FDS117" s="210"/>
      <c r="FDT117" s="210"/>
      <c r="FDU117" s="210"/>
      <c r="FDV117" s="210"/>
      <c r="FDW117" s="210"/>
      <c r="FDX117" s="210"/>
      <c r="FDY117" s="210"/>
      <c r="FDZ117" s="210"/>
      <c r="FEA117" s="210"/>
      <c r="FEB117" s="210"/>
      <c r="FEC117" s="210"/>
      <c r="FED117" s="210"/>
      <c r="FEE117" s="210"/>
      <c r="FEF117" s="210"/>
      <c r="FEG117" s="210"/>
      <c r="FEH117" s="210"/>
      <c r="FEI117" s="210"/>
      <c r="FEJ117" s="210"/>
      <c r="FEK117" s="210"/>
      <c r="FEL117" s="210"/>
      <c r="FEM117" s="210"/>
      <c r="FEN117" s="210"/>
      <c r="FEO117" s="210"/>
      <c r="FEP117" s="210"/>
      <c r="FEQ117" s="210"/>
      <c r="FER117" s="210"/>
      <c r="FES117" s="210"/>
      <c r="FET117" s="210"/>
      <c r="FEU117" s="210"/>
      <c r="FEV117" s="210"/>
      <c r="FEW117" s="210"/>
      <c r="FEX117" s="210"/>
      <c r="FEY117" s="210"/>
      <c r="FEZ117" s="210"/>
      <c r="FFA117" s="210"/>
      <c r="FFB117" s="210"/>
      <c r="FFC117" s="210"/>
      <c r="FFD117" s="210"/>
      <c r="FFE117" s="210"/>
      <c r="FFF117" s="210"/>
      <c r="FFG117" s="210"/>
      <c r="FFH117" s="210"/>
      <c r="FFI117" s="210"/>
      <c r="FFJ117" s="210"/>
      <c r="FFK117" s="210"/>
      <c r="FFL117" s="210"/>
      <c r="FFM117" s="210"/>
      <c r="FFN117" s="210"/>
      <c r="FFO117" s="210"/>
      <c r="FFP117" s="210"/>
      <c r="FFQ117" s="210"/>
      <c r="FFR117" s="210"/>
      <c r="FFS117" s="210"/>
      <c r="FFT117" s="210"/>
      <c r="FFU117" s="210"/>
      <c r="FFV117" s="210"/>
      <c r="FFW117" s="210"/>
      <c r="FFX117" s="210"/>
      <c r="FFY117" s="210"/>
      <c r="FFZ117" s="210"/>
      <c r="FGA117" s="210"/>
      <c r="FGB117" s="210"/>
      <c r="FGC117" s="210"/>
      <c r="FGD117" s="210"/>
      <c r="FGE117" s="210"/>
      <c r="FGF117" s="210"/>
      <c r="FGG117" s="210"/>
      <c r="FGH117" s="210"/>
      <c r="FGI117" s="210"/>
      <c r="FGJ117" s="210"/>
      <c r="FGK117" s="210"/>
      <c r="FGL117" s="210"/>
      <c r="FGM117" s="210"/>
      <c r="FGN117" s="210"/>
      <c r="FGO117" s="210"/>
      <c r="FGP117" s="210"/>
      <c r="FGQ117" s="210"/>
      <c r="FGR117" s="210"/>
      <c r="FGS117" s="210"/>
      <c r="FGT117" s="210"/>
      <c r="FGU117" s="210"/>
      <c r="FGV117" s="210"/>
      <c r="FGW117" s="210"/>
      <c r="FGX117" s="210"/>
      <c r="FGY117" s="210"/>
      <c r="FGZ117" s="210"/>
      <c r="FHA117" s="210"/>
      <c r="FHB117" s="210"/>
      <c r="FHC117" s="210"/>
      <c r="FHD117" s="210"/>
      <c r="FHE117" s="210"/>
      <c r="FHF117" s="210"/>
      <c r="FHG117" s="210"/>
      <c r="FHH117" s="210"/>
      <c r="FHI117" s="210"/>
      <c r="FHJ117" s="210"/>
      <c r="FHK117" s="210"/>
      <c r="FHL117" s="210"/>
      <c r="FHM117" s="210"/>
      <c r="FHN117" s="210"/>
      <c r="FHO117" s="210"/>
      <c r="FHP117" s="210"/>
      <c r="FHQ117" s="210"/>
      <c r="FHR117" s="210"/>
      <c r="FHS117" s="210"/>
      <c r="FHT117" s="210"/>
      <c r="FHU117" s="210"/>
      <c r="FHV117" s="210"/>
      <c r="FHW117" s="210"/>
      <c r="FHX117" s="210"/>
      <c r="FHY117" s="210"/>
      <c r="FHZ117" s="210"/>
      <c r="FIA117" s="210"/>
      <c r="FIB117" s="210"/>
      <c r="FIC117" s="210"/>
      <c r="FID117" s="210"/>
      <c r="FIE117" s="210"/>
      <c r="FIF117" s="210"/>
      <c r="FIG117" s="210"/>
      <c r="FIH117" s="210"/>
      <c r="FII117" s="210"/>
      <c r="FIJ117" s="210"/>
      <c r="FIK117" s="210"/>
      <c r="FIL117" s="210"/>
      <c r="FIM117" s="210"/>
      <c r="FIN117" s="210"/>
      <c r="FIO117" s="210"/>
      <c r="FIP117" s="210"/>
      <c r="FIQ117" s="210"/>
      <c r="FIR117" s="210"/>
      <c r="FIS117" s="210"/>
      <c r="FIT117" s="210"/>
      <c r="FIU117" s="210"/>
      <c r="FIV117" s="210"/>
      <c r="FIW117" s="210"/>
      <c r="FIX117" s="210"/>
      <c r="FIY117" s="210"/>
      <c r="FIZ117" s="210"/>
      <c r="FJA117" s="210"/>
      <c r="FJB117" s="210"/>
      <c r="FJC117" s="210"/>
      <c r="FJD117" s="210"/>
      <c r="FJE117" s="210"/>
      <c r="FJF117" s="210"/>
      <c r="FJG117" s="210"/>
      <c r="FJH117" s="210"/>
      <c r="FJI117" s="210"/>
      <c r="FJJ117" s="210"/>
      <c r="FJK117" s="210"/>
      <c r="FJL117" s="210"/>
      <c r="FJM117" s="210"/>
      <c r="FJN117" s="210"/>
      <c r="FJO117" s="210"/>
      <c r="FJP117" s="210"/>
      <c r="FJQ117" s="210"/>
      <c r="FJR117" s="210"/>
      <c r="FJS117" s="210"/>
      <c r="FJT117" s="210"/>
      <c r="FJU117" s="210"/>
      <c r="FJV117" s="210"/>
      <c r="FJW117" s="210"/>
      <c r="FJX117" s="210"/>
      <c r="FJY117" s="210"/>
      <c r="FJZ117" s="210"/>
      <c r="FKA117" s="210"/>
      <c r="FKB117" s="210"/>
      <c r="FKC117" s="210"/>
      <c r="FKD117" s="210"/>
      <c r="FKE117" s="210"/>
      <c r="FKF117" s="210"/>
      <c r="FKG117" s="210"/>
      <c r="FKH117" s="210"/>
      <c r="FKI117" s="210"/>
      <c r="FKJ117" s="210"/>
      <c r="FKK117" s="210"/>
      <c r="FKL117" s="210"/>
      <c r="FKM117" s="210"/>
      <c r="FKN117" s="210"/>
      <c r="FKO117" s="210"/>
      <c r="FKP117" s="210"/>
      <c r="FKQ117" s="210"/>
      <c r="FKR117" s="210"/>
      <c r="FKS117" s="210"/>
      <c r="FKT117" s="210"/>
      <c r="FKU117" s="210"/>
      <c r="FKV117" s="210"/>
      <c r="FKW117" s="210"/>
      <c r="FKX117" s="210"/>
      <c r="FKY117" s="210"/>
      <c r="FKZ117" s="210"/>
      <c r="FLA117" s="210"/>
      <c r="FLB117" s="210"/>
      <c r="FLC117" s="210"/>
      <c r="FLD117" s="210"/>
      <c r="FLE117" s="210"/>
      <c r="FLF117" s="210"/>
      <c r="FLG117" s="210"/>
      <c r="FLH117" s="210"/>
      <c r="FLI117" s="210"/>
      <c r="FLJ117" s="210"/>
      <c r="FLK117" s="210"/>
      <c r="FLL117" s="210"/>
      <c r="FLM117" s="210"/>
      <c r="FLN117" s="210"/>
      <c r="FLO117" s="210"/>
      <c r="FLP117" s="210"/>
      <c r="FLQ117" s="210"/>
      <c r="FLR117" s="210"/>
      <c r="FLS117" s="210"/>
      <c r="FLT117" s="210"/>
      <c r="FLU117" s="210"/>
      <c r="FLV117" s="210"/>
      <c r="FLW117" s="210"/>
      <c r="FLX117" s="210"/>
      <c r="FLY117" s="210"/>
      <c r="FLZ117" s="210"/>
      <c r="FMA117" s="210"/>
      <c r="FMB117" s="210"/>
      <c r="FMC117" s="210"/>
      <c r="FMD117" s="210"/>
      <c r="FME117" s="210"/>
      <c r="FMF117" s="210"/>
      <c r="FMG117" s="210"/>
      <c r="FMH117" s="210"/>
      <c r="FMI117" s="210"/>
      <c r="FMJ117" s="210"/>
      <c r="FMK117" s="210"/>
      <c r="FML117" s="210"/>
      <c r="FMM117" s="210"/>
      <c r="FMN117" s="210"/>
      <c r="FMO117" s="210"/>
      <c r="FMP117" s="210"/>
      <c r="FMQ117" s="210"/>
      <c r="FMR117" s="210"/>
      <c r="FMS117" s="210"/>
      <c r="FMT117" s="210"/>
      <c r="FMU117" s="210"/>
      <c r="FMV117" s="210"/>
      <c r="FMW117" s="210"/>
      <c r="FMX117" s="210"/>
      <c r="FMY117" s="210"/>
      <c r="FMZ117" s="210"/>
      <c r="FNA117" s="210"/>
      <c r="FNB117" s="210"/>
      <c r="FNC117" s="210"/>
      <c r="FND117" s="210"/>
      <c r="FNE117" s="210"/>
      <c r="FNF117" s="210"/>
      <c r="FNG117" s="210"/>
      <c r="FNH117" s="210"/>
      <c r="FNI117" s="210"/>
      <c r="FNJ117" s="210"/>
      <c r="FNK117" s="210"/>
      <c r="FNL117" s="210"/>
      <c r="FNM117" s="210"/>
      <c r="FNN117" s="210"/>
      <c r="FNO117" s="210"/>
      <c r="FNP117" s="210"/>
      <c r="FNQ117" s="210"/>
      <c r="FNR117" s="210"/>
      <c r="FNS117" s="210"/>
      <c r="FNT117" s="210"/>
      <c r="FNU117" s="210"/>
      <c r="FNV117" s="210"/>
      <c r="FNW117" s="210"/>
      <c r="FNX117" s="210"/>
      <c r="FNY117" s="210"/>
      <c r="FNZ117" s="210"/>
      <c r="FOA117" s="210"/>
      <c r="FOB117" s="210"/>
      <c r="FOC117" s="210"/>
      <c r="FOD117" s="210"/>
      <c r="FOE117" s="210"/>
      <c r="FOF117" s="210"/>
      <c r="FOG117" s="210"/>
      <c r="FOH117" s="210"/>
      <c r="FOI117" s="210"/>
      <c r="FOJ117" s="210"/>
      <c r="FOK117" s="210"/>
      <c r="FOL117" s="210"/>
      <c r="FOM117" s="210"/>
      <c r="FON117" s="210"/>
      <c r="FOO117" s="210"/>
      <c r="FOP117" s="210"/>
      <c r="FOQ117" s="210"/>
      <c r="FOR117" s="210"/>
      <c r="FOS117" s="210"/>
      <c r="FOT117" s="210"/>
      <c r="FOU117" s="210"/>
      <c r="FOV117" s="210"/>
      <c r="FOW117" s="210"/>
      <c r="FOX117" s="210"/>
      <c r="FOY117" s="210"/>
      <c r="FOZ117" s="210"/>
      <c r="FPA117" s="210"/>
      <c r="FPB117" s="210"/>
      <c r="FPC117" s="210"/>
      <c r="FPD117" s="210"/>
      <c r="FPE117" s="210"/>
      <c r="FPF117" s="210"/>
      <c r="FPG117" s="210"/>
      <c r="FPH117" s="210"/>
      <c r="FPI117" s="210"/>
      <c r="FPJ117" s="210"/>
      <c r="FPK117" s="210"/>
      <c r="FPL117" s="210"/>
      <c r="FPM117" s="210"/>
      <c r="FPN117" s="210"/>
      <c r="FPO117" s="210"/>
      <c r="FPP117" s="210"/>
      <c r="FPQ117" s="210"/>
      <c r="FPR117" s="210"/>
      <c r="FPS117" s="210"/>
      <c r="FPT117" s="210"/>
      <c r="FPU117" s="210"/>
      <c r="FPV117" s="210"/>
      <c r="FPW117" s="210"/>
      <c r="FPX117" s="210"/>
      <c r="FPY117" s="210"/>
      <c r="FPZ117" s="210"/>
      <c r="FQA117" s="210"/>
      <c r="FQB117" s="210"/>
      <c r="FQC117" s="210"/>
      <c r="FQD117" s="210"/>
      <c r="FQE117" s="210"/>
      <c r="FQF117" s="210"/>
      <c r="FQG117" s="210"/>
      <c r="FQH117" s="210"/>
      <c r="FQI117" s="210"/>
      <c r="FQJ117" s="210"/>
      <c r="FQK117" s="210"/>
      <c r="FQL117" s="210"/>
      <c r="FQM117" s="210"/>
      <c r="FQN117" s="210"/>
      <c r="FQO117" s="210"/>
      <c r="FQP117" s="210"/>
      <c r="FQQ117" s="210"/>
      <c r="FQR117" s="210"/>
      <c r="FQS117" s="210"/>
      <c r="FQT117" s="210"/>
      <c r="FQU117" s="210"/>
      <c r="FQV117" s="210"/>
      <c r="FQW117" s="210"/>
      <c r="FQX117" s="210"/>
      <c r="FQY117" s="210"/>
      <c r="FQZ117" s="210"/>
      <c r="FRA117" s="210"/>
      <c r="FRB117" s="210"/>
      <c r="FRC117" s="210"/>
      <c r="FRD117" s="210"/>
      <c r="FRE117" s="210"/>
      <c r="FRF117" s="210"/>
      <c r="FRG117" s="210"/>
      <c r="FRH117" s="210"/>
      <c r="FRI117" s="210"/>
      <c r="FRJ117" s="210"/>
      <c r="FRK117" s="210"/>
      <c r="FRL117" s="210"/>
      <c r="FRM117" s="210"/>
      <c r="FRN117" s="210"/>
      <c r="FRO117" s="210"/>
      <c r="FRP117" s="210"/>
      <c r="FRQ117" s="210"/>
      <c r="FRR117" s="210"/>
      <c r="FRS117" s="210"/>
      <c r="FRT117" s="210"/>
      <c r="FRU117" s="210"/>
      <c r="FRV117" s="210"/>
      <c r="FRW117" s="210"/>
      <c r="FRX117" s="210"/>
      <c r="FRY117" s="210"/>
      <c r="FRZ117" s="210"/>
      <c r="FSA117" s="210"/>
      <c r="FSB117" s="210"/>
      <c r="FSC117" s="210"/>
      <c r="FSD117" s="210"/>
      <c r="FSE117" s="210"/>
      <c r="FSF117" s="210"/>
      <c r="FSG117" s="210"/>
      <c r="FSH117" s="210"/>
      <c r="FSI117" s="210"/>
      <c r="FSJ117" s="210"/>
      <c r="FSK117" s="210"/>
      <c r="FSL117" s="210"/>
      <c r="FSM117" s="210"/>
      <c r="FSN117" s="210"/>
      <c r="FSO117" s="210"/>
      <c r="FSP117" s="210"/>
      <c r="FSQ117" s="210"/>
      <c r="FSR117" s="210"/>
      <c r="FSS117" s="210"/>
      <c r="FST117" s="210"/>
      <c r="FSU117" s="210"/>
      <c r="FSV117" s="210"/>
      <c r="FSW117" s="210"/>
      <c r="FSX117" s="210"/>
      <c r="FSY117" s="210"/>
      <c r="FSZ117" s="210"/>
      <c r="FTA117" s="210"/>
      <c r="FTB117" s="210"/>
      <c r="FTC117" s="210"/>
      <c r="FTD117" s="210"/>
      <c r="FTE117" s="210"/>
      <c r="FTF117" s="210"/>
      <c r="FTG117" s="210"/>
      <c r="FTH117" s="210"/>
      <c r="FTI117" s="210"/>
      <c r="FTJ117" s="210"/>
      <c r="FTK117" s="210"/>
      <c r="FTL117" s="210"/>
      <c r="FTM117" s="210"/>
      <c r="FTN117" s="210"/>
      <c r="FTO117" s="210"/>
      <c r="FTP117" s="210"/>
      <c r="FTQ117" s="210"/>
      <c r="FTR117" s="210"/>
      <c r="FTS117" s="210"/>
      <c r="FTT117" s="210"/>
      <c r="FTU117" s="210"/>
      <c r="FTV117" s="210"/>
      <c r="FTW117" s="210"/>
      <c r="FTX117" s="210"/>
      <c r="FTY117" s="210"/>
      <c r="FTZ117" s="210"/>
      <c r="FUA117" s="210"/>
      <c r="FUB117" s="210"/>
      <c r="FUC117" s="210"/>
      <c r="FUD117" s="210"/>
      <c r="FUE117" s="210"/>
      <c r="FUF117" s="210"/>
      <c r="FUG117" s="210"/>
      <c r="FUH117" s="210"/>
      <c r="FUI117" s="210"/>
      <c r="FUJ117" s="210"/>
      <c r="FUK117" s="210"/>
      <c r="FUL117" s="210"/>
      <c r="FUM117" s="210"/>
      <c r="FUN117" s="210"/>
      <c r="FUO117" s="210"/>
      <c r="FUP117" s="210"/>
      <c r="FUQ117" s="210"/>
      <c r="FUR117" s="210"/>
      <c r="FUS117" s="210"/>
      <c r="FUT117" s="210"/>
      <c r="FUU117" s="210"/>
      <c r="FUV117" s="210"/>
      <c r="FUW117" s="210"/>
      <c r="FUX117" s="210"/>
      <c r="FUY117" s="210"/>
      <c r="FUZ117" s="210"/>
      <c r="FVA117" s="210"/>
      <c r="FVB117" s="210"/>
      <c r="FVC117" s="210"/>
      <c r="FVD117" s="210"/>
      <c r="FVE117" s="210"/>
      <c r="FVF117" s="210"/>
      <c r="FVG117" s="210"/>
      <c r="FVH117" s="210"/>
      <c r="FVI117" s="210"/>
      <c r="FVJ117" s="210"/>
      <c r="FVK117" s="210"/>
      <c r="FVL117" s="210"/>
      <c r="FVM117" s="210"/>
      <c r="FVN117" s="210"/>
      <c r="FVO117" s="210"/>
      <c r="FVP117" s="210"/>
      <c r="FVQ117" s="210"/>
      <c r="FVR117" s="210"/>
      <c r="FVS117" s="210"/>
      <c r="FVT117" s="210"/>
      <c r="FVU117" s="210"/>
      <c r="FVV117" s="210"/>
      <c r="FVW117" s="210"/>
      <c r="FVX117" s="210"/>
      <c r="FVY117" s="210"/>
      <c r="FVZ117" s="210"/>
      <c r="FWA117" s="210"/>
      <c r="FWB117" s="210"/>
      <c r="FWC117" s="210"/>
      <c r="FWD117" s="210"/>
      <c r="FWE117" s="210"/>
      <c r="FWF117" s="210"/>
      <c r="FWG117" s="210"/>
      <c r="FWH117" s="210"/>
      <c r="FWI117" s="210"/>
      <c r="FWJ117" s="210"/>
      <c r="FWK117" s="210"/>
      <c r="FWL117" s="210"/>
      <c r="FWM117" s="210"/>
      <c r="FWN117" s="210"/>
      <c r="FWO117" s="210"/>
      <c r="FWP117" s="210"/>
      <c r="FWQ117" s="210"/>
      <c r="FWR117" s="210"/>
      <c r="FWS117" s="210"/>
      <c r="FWT117" s="210"/>
      <c r="FWU117" s="210"/>
      <c r="FWV117" s="210"/>
      <c r="FWW117" s="210"/>
      <c r="FWX117" s="210"/>
      <c r="FWY117" s="210"/>
      <c r="FWZ117" s="210"/>
      <c r="FXA117" s="210"/>
      <c r="FXB117" s="210"/>
      <c r="FXC117" s="210"/>
      <c r="FXD117" s="210"/>
      <c r="FXE117" s="210"/>
      <c r="FXF117" s="210"/>
      <c r="FXG117" s="210"/>
      <c r="FXH117" s="210"/>
      <c r="FXI117" s="210"/>
      <c r="FXJ117" s="210"/>
      <c r="FXK117" s="210"/>
      <c r="FXL117" s="210"/>
      <c r="FXM117" s="210"/>
      <c r="FXN117" s="210"/>
      <c r="FXO117" s="210"/>
      <c r="FXP117" s="210"/>
      <c r="FXQ117" s="210"/>
      <c r="FXR117" s="210"/>
      <c r="FXS117" s="210"/>
      <c r="FXT117" s="210"/>
      <c r="FXU117" s="210"/>
      <c r="FXV117" s="210"/>
      <c r="FXW117" s="210"/>
      <c r="FXX117" s="210"/>
      <c r="FXY117" s="210"/>
      <c r="FXZ117" s="210"/>
      <c r="FYA117" s="210"/>
      <c r="FYB117" s="210"/>
      <c r="FYC117" s="210"/>
      <c r="FYD117" s="210"/>
      <c r="FYE117" s="210"/>
      <c r="FYF117" s="210"/>
      <c r="FYG117" s="210"/>
      <c r="FYH117" s="210"/>
      <c r="FYI117" s="210"/>
      <c r="FYJ117" s="210"/>
      <c r="FYK117" s="210"/>
      <c r="FYL117" s="210"/>
      <c r="FYM117" s="210"/>
      <c r="FYN117" s="210"/>
      <c r="FYO117" s="210"/>
      <c r="FYP117" s="210"/>
      <c r="FYQ117" s="210"/>
      <c r="FYR117" s="210"/>
      <c r="FYS117" s="210"/>
      <c r="FYT117" s="210"/>
      <c r="FYU117" s="210"/>
      <c r="FYV117" s="210"/>
      <c r="FYW117" s="210"/>
      <c r="FYX117" s="210"/>
      <c r="FYY117" s="210"/>
      <c r="FYZ117" s="210"/>
      <c r="FZA117" s="210"/>
      <c r="FZB117" s="210"/>
      <c r="FZC117" s="210"/>
      <c r="FZD117" s="210"/>
      <c r="FZE117" s="210"/>
      <c r="FZF117" s="210"/>
      <c r="FZG117" s="210"/>
      <c r="FZH117" s="210"/>
      <c r="FZI117" s="210"/>
      <c r="FZJ117" s="210"/>
      <c r="FZK117" s="210"/>
      <c r="FZL117" s="210"/>
      <c r="FZM117" s="210"/>
      <c r="FZN117" s="210"/>
      <c r="FZO117" s="210"/>
      <c r="FZP117" s="210"/>
      <c r="FZQ117" s="210"/>
      <c r="FZR117" s="210"/>
      <c r="FZS117" s="210"/>
      <c r="FZT117" s="210"/>
      <c r="FZU117" s="210"/>
      <c r="FZV117" s="210"/>
      <c r="FZW117" s="210"/>
      <c r="FZX117" s="210"/>
      <c r="FZY117" s="210"/>
      <c r="FZZ117" s="210"/>
      <c r="GAA117" s="210"/>
      <c r="GAB117" s="210"/>
      <c r="GAC117" s="210"/>
      <c r="GAD117" s="210"/>
      <c r="GAE117" s="210"/>
      <c r="GAF117" s="210"/>
      <c r="GAG117" s="210"/>
      <c r="GAH117" s="210"/>
      <c r="GAI117" s="210"/>
      <c r="GAJ117" s="210"/>
      <c r="GAK117" s="210"/>
      <c r="GAL117" s="210"/>
      <c r="GAM117" s="210"/>
      <c r="GAN117" s="210"/>
      <c r="GAO117" s="210"/>
      <c r="GAP117" s="210"/>
      <c r="GAQ117" s="210"/>
      <c r="GAR117" s="210"/>
      <c r="GAS117" s="210"/>
      <c r="GAT117" s="210"/>
      <c r="GAU117" s="210"/>
      <c r="GAV117" s="210"/>
      <c r="GAW117" s="210"/>
      <c r="GAX117" s="210"/>
      <c r="GAY117" s="210"/>
      <c r="GAZ117" s="210"/>
      <c r="GBA117" s="210"/>
      <c r="GBB117" s="210"/>
      <c r="GBC117" s="210"/>
      <c r="GBD117" s="210"/>
      <c r="GBE117" s="210"/>
      <c r="GBF117" s="210"/>
      <c r="GBG117" s="210"/>
      <c r="GBH117" s="210"/>
      <c r="GBI117" s="210"/>
      <c r="GBJ117" s="210"/>
      <c r="GBK117" s="210"/>
      <c r="GBL117" s="210"/>
      <c r="GBM117" s="210"/>
      <c r="GBN117" s="210"/>
      <c r="GBO117" s="210"/>
      <c r="GBP117" s="210"/>
      <c r="GBQ117" s="210"/>
      <c r="GBR117" s="210"/>
      <c r="GBS117" s="210"/>
      <c r="GBT117" s="210"/>
      <c r="GBU117" s="210"/>
      <c r="GBV117" s="210"/>
      <c r="GBW117" s="210"/>
      <c r="GBX117" s="210"/>
      <c r="GBY117" s="210"/>
      <c r="GBZ117" s="210"/>
      <c r="GCA117" s="210"/>
      <c r="GCB117" s="210"/>
      <c r="GCC117" s="210"/>
      <c r="GCD117" s="210"/>
      <c r="GCE117" s="210"/>
      <c r="GCF117" s="210"/>
      <c r="GCG117" s="210"/>
      <c r="GCH117" s="210"/>
      <c r="GCI117" s="210"/>
      <c r="GCJ117" s="210"/>
      <c r="GCK117" s="210"/>
      <c r="GCL117" s="210"/>
      <c r="GCM117" s="210"/>
      <c r="GCN117" s="210"/>
      <c r="GCO117" s="210"/>
      <c r="GCP117" s="210"/>
      <c r="GCQ117" s="210"/>
      <c r="GCR117" s="210"/>
      <c r="GCS117" s="210"/>
      <c r="GCT117" s="210"/>
      <c r="GCU117" s="210"/>
      <c r="GCV117" s="210"/>
      <c r="GCW117" s="210"/>
      <c r="GCX117" s="210"/>
      <c r="GCY117" s="210"/>
      <c r="GCZ117" s="210"/>
      <c r="GDA117" s="210"/>
      <c r="GDB117" s="210"/>
      <c r="GDC117" s="210"/>
      <c r="GDD117" s="210"/>
      <c r="GDE117" s="210"/>
      <c r="GDF117" s="210"/>
      <c r="GDG117" s="210"/>
      <c r="GDH117" s="210"/>
      <c r="GDI117" s="210"/>
      <c r="GDJ117" s="210"/>
      <c r="GDK117" s="210"/>
      <c r="GDL117" s="210"/>
      <c r="GDM117" s="210"/>
      <c r="GDN117" s="210"/>
      <c r="GDO117" s="210"/>
      <c r="GDP117" s="210"/>
      <c r="GDQ117" s="210"/>
      <c r="GDR117" s="210"/>
      <c r="GDS117" s="210"/>
      <c r="GDT117" s="210"/>
      <c r="GDU117" s="210"/>
      <c r="GDV117" s="210"/>
      <c r="GDW117" s="210"/>
      <c r="GDX117" s="210"/>
      <c r="GDY117" s="210"/>
      <c r="GDZ117" s="210"/>
      <c r="GEA117" s="210"/>
      <c r="GEB117" s="210"/>
      <c r="GEC117" s="210"/>
      <c r="GED117" s="210"/>
      <c r="GEE117" s="210"/>
      <c r="GEF117" s="210"/>
      <c r="GEG117" s="210"/>
      <c r="GEH117" s="210"/>
      <c r="GEI117" s="210"/>
      <c r="GEJ117" s="210"/>
      <c r="GEK117" s="210"/>
      <c r="GEL117" s="210"/>
      <c r="GEM117" s="210"/>
      <c r="GEN117" s="210"/>
      <c r="GEO117" s="210"/>
      <c r="GEP117" s="210"/>
      <c r="GEQ117" s="210"/>
      <c r="GER117" s="210"/>
      <c r="GES117" s="210"/>
      <c r="GET117" s="210"/>
      <c r="GEU117" s="210"/>
      <c r="GEV117" s="210"/>
      <c r="GEW117" s="210"/>
      <c r="GEX117" s="210"/>
      <c r="GEY117" s="210"/>
      <c r="GEZ117" s="210"/>
      <c r="GFA117" s="210"/>
      <c r="GFB117" s="210"/>
      <c r="GFC117" s="210"/>
      <c r="GFD117" s="210"/>
      <c r="GFE117" s="210"/>
      <c r="GFF117" s="210"/>
      <c r="GFG117" s="210"/>
      <c r="GFH117" s="210"/>
      <c r="GFI117" s="210"/>
      <c r="GFJ117" s="210"/>
      <c r="GFK117" s="210"/>
      <c r="GFL117" s="210"/>
      <c r="GFM117" s="210"/>
      <c r="GFN117" s="210"/>
      <c r="GFO117" s="210"/>
      <c r="GFP117" s="210"/>
      <c r="GFQ117" s="210"/>
      <c r="GFR117" s="210"/>
      <c r="GFS117" s="210"/>
      <c r="GFT117" s="210"/>
      <c r="GFU117" s="210"/>
      <c r="GFV117" s="210"/>
      <c r="GFW117" s="210"/>
      <c r="GFX117" s="210"/>
      <c r="GFY117" s="210"/>
      <c r="GFZ117" s="210"/>
      <c r="GGA117" s="210"/>
      <c r="GGB117" s="210"/>
      <c r="GGC117" s="210"/>
      <c r="GGD117" s="210"/>
      <c r="GGE117" s="210"/>
      <c r="GGF117" s="210"/>
      <c r="GGG117" s="210"/>
      <c r="GGH117" s="210"/>
      <c r="GGI117" s="210"/>
      <c r="GGJ117" s="210"/>
      <c r="GGK117" s="210"/>
      <c r="GGL117" s="210"/>
      <c r="GGM117" s="210"/>
      <c r="GGN117" s="210"/>
      <c r="GGO117" s="210"/>
      <c r="GGP117" s="210"/>
      <c r="GGQ117" s="210"/>
      <c r="GGR117" s="210"/>
      <c r="GGS117" s="210"/>
      <c r="GGT117" s="210"/>
      <c r="GGU117" s="210"/>
      <c r="GGV117" s="210"/>
      <c r="GGW117" s="210"/>
      <c r="GGX117" s="210"/>
      <c r="GGY117" s="210"/>
      <c r="GGZ117" s="210"/>
      <c r="GHA117" s="210"/>
      <c r="GHB117" s="210"/>
      <c r="GHC117" s="210"/>
      <c r="GHD117" s="210"/>
      <c r="GHE117" s="210"/>
      <c r="GHF117" s="210"/>
      <c r="GHG117" s="210"/>
      <c r="GHH117" s="210"/>
      <c r="GHI117" s="210"/>
      <c r="GHJ117" s="210"/>
      <c r="GHK117" s="210"/>
      <c r="GHL117" s="210"/>
      <c r="GHM117" s="210"/>
      <c r="GHN117" s="210"/>
      <c r="GHO117" s="210"/>
      <c r="GHP117" s="210"/>
      <c r="GHQ117" s="210"/>
      <c r="GHR117" s="210"/>
      <c r="GHS117" s="210"/>
      <c r="GHT117" s="210"/>
      <c r="GHU117" s="210"/>
      <c r="GHV117" s="210"/>
      <c r="GHW117" s="210"/>
      <c r="GHX117" s="210"/>
      <c r="GHY117" s="210"/>
      <c r="GHZ117" s="210"/>
      <c r="GIA117" s="210"/>
      <c r="GIB117" s="210"/>
      <c r="GIC117" s="210"/>
      <c r="GID117" s="210"/>
      <c r="GIE117" s="210"/>
      <c r="GIF117" s="210"/>
      <c r="GIG117" s="210"/>
      <c r="GIH117" s="210"/>
      <c r="GII117" s="210"/>
      <c r="GIJ117" s="210"/>
      <c r="GIK117" s="210"/>
      <c r="GIL117" s="210"/>
      <c r="GIM117" s="210"/>
      <c r="GIN117" s="210"/>
      <c r="GIO117" s="210"/>
      <c r="GIP117" s="210"/>
      <c r="GIQ117" s="210"/>
      <c r="GIR117" s="210"/>
      <c r="GIS117" s="210"/>
      <c r="GIT117" s="210"/>
      <c r="GIU117" s="210"/>
      <c r="GIV117" s="210"/>
      <c r="GIW117" s="210"/>
      <c r="GIX117" s="210"/>
      <c r="GIY117" s="210"/>
      <c r="GIZ117" s="210"/>
      <c r="GJA117" s="210"/>
      <c r="GJB117" s="210"/>
      <c r="GJC117" s="210"/>
      <c r="GJD117" s="210"/>
      <c r="GJE117" s="210"/>
      <c r="GJF117" s="210"/>
      <c r="GJG117" s="210"/>
      <c r="GJH117" s="210"/>
      <c r="GJI117" s="210"/>
      <c r="GJJ117" s="210"/>
      <c r="GJK117" s="210"/>
      <c r="GJL117" s="210"/>
      <c r="GJM117" s="210"/>
      <c r="GJN117" s="210"/>
      <c r="GJO117" s="210"/>
      <c r="GJP117" s="210"/>
      <c r="GJQ117" s="210"/>
      <c r="GJR117" s="210"/>
      <c r="GJS117" s="210"/>
      <c r="GJT117" s="210"/>
      <c r="GJU117" s="210"/>
      <c r="GJV117" s="210"/>
      <c r="GJW117" s="210"/>
      <c r="GJX117" s="210"/>
      <c r="GJY117" s="210"/>
      <c r="GJZ117" s="210"/>
      <c r="GKA117" s="210"/>
      <c r="GKB117" s="210"/>
      <c r="GKC117" s="210"/>
      <c r="GKD117" s="210"/>
      <c r="GKE117" s="210"/>
      <c r="GKF117" s="210"/>
      <c r="GKG117" s="210"/>
      <c r="GKH117" s="210"/>
      <c r="GKI117" s="210"/>
      <c r="GKJ117" s="210"/>
      <c r="GKK117" s="210"/>
      <c r="GKL117" s="210"/>
      <c r="GKM117" s="210"/>
      <c r="GKN117" s="210"/>
      <c r="GKO117" s="210"/>
      <c r="GKP117" s="210"/>
      <c r="GKQ117" s="210"/>
      <c r="GKR117" s="210"/>
      <c r="GKS117" s="210"/>
      <c r="GKT117" s="210"/>
      <c r="GKU117" s="210"/>
      <c r="GKV117" s="210"/>
      <c r="GKW117" s="210"/>
      <c r="GKX117" s="210"/>
      <c r="GKY117" s="210"/>
      <c r="GKZ117" s="210"/>
      <c r="GLA117" s="210"/>
      <c r="GLB117" s="210"/>
      <c r="GLC117" s="210"/>
      <c r="GLD117" s="210"/>
      <c r="GLE117" s="210"/>
      <c r="GLF117" s="210"/>
      <c r="GLG117" s="210"/>
      <c r="GLH117" s="210"/>
      <c r="GLI117" s="210"/>
      <c r="GLJ117" s="210"/>
      <c r="GLK117" s="210"/>
      <c r="GLL117" s="210"/>
      <c r="GLM117" s="210"/>
      <c r="GLN117" s="210"/>
      <c r="GLO117" s="210"/>
      <c r="GLP117" s="210"/>
      <c r="GLQ117" s="210"/>
      <c r="GLR117" s="210"/>
      <c r="GLS117" s="210"/>
      <c r="GLT117" s="210"/>
      <c r="GLU117" s="210"/>
      <c r="GLV117" s="210"/>
      <c r="GLW117" s="210"/>
      <c r="GLX117" s="210"/>
      <c r="GLY117" s="210"/>
      <c r="GLZ117" s="210"/>
      <c r="GMA117" s="210"/>
      <c r="GMB117" s="210"/>
      <c r="GMC117" s="210"/>
      <c r="GMD117" s="210"/>
      <c r="GME117" s="210"/>
      <c r="GMF117" s="210"/>
      <c r="GMG117" s="210"/>
      <c r="GMH117" s="210"/>
      <c r="GMI117" s="210"/>
      <c r="GMJ117" s="210"/>
      <c r="GMK117" s="210"/>
      <c r="GML117" s="210"/>
      <c r="GMM117" s="210"/>
      <c r="GMN117" s="210"/>
      <c r="GMO117" s="210"/>
      <c r="GMP117" s="210"/>
      <c r="GMQ117" s="210"/>
      <c r="GMR117" s="210"/>
      <c r="GMS117" s="210"/>
      <c r="GMT117" s="210"/>
      <c r="GMU117" s="210"/>
      <c r="GMV117" s="210"/>
      <c r="GMW117" s="210"/>
      <c r="GMX117" s="210"/>
      <c r="GMY117" s="210"/>
      <c r="GMZ117" s="210"/>
      <c r="GNA117" s="210"/>
      <c r="GNB117" s="210"/>
      <c r="GNC117" s="210"/>
      <c r="GND117" s="210"/>
      <c r="GNE117" s="210"/>
      <c r="GNF117" s="210"/>
      <c r="GNG117" s="210"/>
      <c r="GNH117" s="210"/>
      <c r="GNI117" s="210"/>
      <c r="GNJ117" s="210"/>
      <c r="GNK117" s="210"/>
      <c r="GNL117" s="210"/>
      <c r="GNM117" s="210"/>
      <c r="GNN117" s="210"/>
      <c r="GNO117" s="210"/>
      <c r="GNP117" s="210"/>
      <c r="GNQ117" s="210"/>
      <c r="GNR117" s="210"/>
      <c r="GNS117" s="210"/>
      <c r="GNT117" s="210"/>
      <c r="GNU117" s="210"/>
      <c r="GNV117" s="210"/>
      <c r="GNW117" s="210"/>
      <c r="GNX117" s="210"/>
      <c r="GNY117" s="210"/>
      <c r="GNZ117" s="210"/>
      <c r="GOA117" s="210"/>
      <c r="GOB117" s="210"/>
      <c r="GOC117" s="210"/>
      <c r="GOD117" s="210"/>
      <c r="GOE117" s="210"/>
      <c r="GOF117" s="210"/>
      <c r="GOG117" s="210"/>
      <c r="GOH117" s="210"/>
      <c r="GOI117" s="210"/>
      <c r="GOJ117" s="210"/>
      <c r="GOK117" s="210"/>
      <c r="GOL117" s="210"/>
      <c r="GOM117" s="210"/>
      <c r="GON117" s="210"/>
      <c r="GOO117" s="210"/>
      <c r="GOP117" s="210"/>
      <c r="GOQ117" s="210"/>
      <c r="GOR117" s="210"/>
      <c r="GOS117" s="210"/>
      <c r="GOT117" s="210"/>
      <c r="GOU117" s="210"/>
      <c r="GOV117" s="210"/>
      <c r="GOW117" s="210"/>
      <c r="GOX117" s="210"/>
      <c r="GOY117" s="210"/>
      <c r="GOZ117" s="210"/>
      <c r="GPA117" s="210"/>
      <c r="GPB117" s="210"/>
      <c r="GPC117" s="210"/>
      <c r="GPD117" s="210"/>
      <c r="GPE117" s="210"/>
      <c r="GPF117" s="210"/>
      <c r="GPG117" s="210"/>
      <c r="GPH117" s="210"/>
      <c r="GPI117" s="210"/>
      <c r="GPJ117" s="210"/>
      <c r="GPK117" s="210"/>
      <c r="GPL117" s="210"/>
      <c r="GPM117" s="210"/>
      <c r="GPN117" s="210"/>
      <c r="GPO117" s="210"/>
      <c r="GPP117" s="210"/>
      <c r="GPQ117" s="210"/>
      <c r="GPR117" s="210"/>
      <c r="GPS117" s="210"/>
      <c r="GPT117" s="210"/>
      <c r="GPU117" s="210"/>
      <c r="GPV117" s="210"/>
      <c r="GPW117" s="210"/>
      <c r="GPX117" s="210"/>
      <c r="GPY117" s="210"/>
      <c r="GPZ117" s="210"/>
      <c r="GQA117" s="210"/>
      <c r="GQB117" s="210"/>
      <c r="GQC117" s="210"/>
      <c r="GQD117" s="210"/>
      <c r="GQE117" s="210"/>
      <c r="GQF117" s="210"/>
      <c r="GQG117" s="210"/>
      <c r="GQH117" s="210"/>
      <c r="GQI117" s="210"/>
      <c r="GQJ117" s="210"/>
      <c r="GQK117" s="210"/>
      <c r="GQL117" s="210"/>
      <c r="GQM117" s="210"/>
      <c r="GQN117" s="210"/>
      <c r="GQO117" s="210"/>
      <c r="GQP117" s="210"/>
      <c r="GQQ117" s="210"/>
      <c r="GQR117" s="210"/>
      <c r="GQS117" s="210"/>
      <c r="GQT117" s="210"/>
      <c r="GQU117" s="210"/>
      <c r="GQV117" s="210"/>
      <c r="GQW117" s="210"/>
      <c r="GQX117" s="210"/>
      <c r="GQY117" s="210"/>
      <c r="GQZ117" s="210"/>
      <c r="GRA117" s="210"/>
      <c r="GRB117" s="210"/>
      <c r="GRC117" s="210"/>
      <c r="GRD117" s="210"/>
      <c r="GRE117" s="210"/>
      <c r="GRF117" s="210"/>
      <c r="GRG117" s="210"/>
      <c r="GRH117" s="210"/>
      <c r="GRI117" s="210"/>
      <c r="GRJ117" s="210"/>
      <c r="GRK117" s="210"/>
      <c r="GRL117" s="210"/>
      <c r="GRM117" s="210"/>
      <c r="GRN117" s="210"/>
      <c r="GRO117" s="210"/>
      <c r="GRP117" s="210"/>
      <c r="GRQ117" s="210"/>
      <c r="GRR117" s="210"/>
      <c r="GRS117" s="210"/>
      <c r="GRT117" s="210"/>
      <c r="GRU117" s="210"/>
      <c r="GRV117" s="210"/>
      <c r="GRW117" s="210"/>
      <c r="GRX117" s="210"/>
      <c r="GRY117" s="210"/>
      <c r="GRZ117" s="210"/>
      <c r="GSA117" s="210"/>
      <c r="GSB117" s="210"/>
      <c r="GSC117" s="210"/>
      <c r="GSD117" s="210"/>
      <c r="GSE117" s="210"/>
      <c r="GSF117" s="210"/>
      <c r="GSG117" s="210"/>
      <c r="GSH117" s="210"/>
      <c r="GSI117" s="210"/>
      <c r="GSJ117" s="210"/>
      <c r="GSK117" s="210"/>
      <c r="GSL117" s="210"/>
      <c r="GSM117" s="210"/>
      <c r="GSN117" s="210"/>
      <c r="GSO117" s="210"/>
      <c r="GSP117" s="210"/>
      <c r="GSQ117" s="210"/>
      <c r="GSR117" s="210"/>
      <c r="GSS117" s="210"/>
      <c r="GST117" s="210"/>
      <c r="GSU117" s="210"/>
      <c r="GSV117" s="210"/>
      <c r="GSW117" s="210"/>
      <c r="GSX117" s="210"/>
      <c r="GSY117" s="210"/>
      <c r="GSZ117" s="210"/>
      <c r="GTA117" s="210"/>
      <c r="GTB117" s="210"/>
      <c r="GTC117" s="210"/>
      <c r="GTD117" s="210"/>
      <c r="GTE117" s="210"/>
      <c r="GTF117" s="210"/>
      <c r="GTG117" s="210"/>
      <c r="GTH117" s="210"/>
      <c r="GTI117" s="210"/>
      <c r="GTJ117" s="210"/>
      <c r="GTK117" s="210"/>
      <c r="GTL117" s="210"/>
      <c r="GTM117" s="210"/>
      <c r="GTN117" s="210"/>
      <c r="GTO117" s="210"/>
      <c r="GTP117" s="210"/>
      <c r="GTQ117" s="210"/>
      <c r="GTR117" s="210"/>
      <c r="GTS117" s="210"/>
      <c r="GTT117" s="210"/>
      <c r="GTU117" s="210"/>
      <c r="GTV117" s="210"/>
      <c r="GTW117" s="210"/>
      <c r="GTX117" s="210"/>
      <c r="GTY117" s="210"/>
      <c r="GTZ117" s="210"/>
      <c r="GUA117" s="210"/>
      <c r="GUB117" s="210"/>
      <c r="GUC117" s="210"/>
      <c r="GUD117" s="210"/>
      <c r="GUE117" s="210"/>
      <c r="GUF117" s="210"/>
      <c r="GUG117" s="210"/>
      <c r="GUH117" s="210"/>
      <c r="GUI117" s="210"/>
      <c r="GUJ117" s="210"/>
      <c r="GUK117" s="210"/>
      <c r="GUL117" s="210"/>
      <c r="GUM117" s="210"/>
      <c r="GUN117" s="210"/>
      <c r="GUO117" s="210"/>
      <c r="GUP117" s="210"/>
      <c r="GUQ117" s="210"/>
      <c r="GUR117" s="210"/>
      <c r="GUS117" s="210"/>
      <c r="GUT117" s="210"/>
      <c r="GUU117" s="210"/>
      <c r="GUV117" s="210"/>
      <c r="GUW117" s="210"/>
      <c r="GUX117" s="210"/>
      <c r="GUY117" s="210"/>
      <c r="GUZ117" s="210"/>
      <c r="GVA117" s="210"/>
      <c r="GVB117" s="210"/>
      <c r="GVC117" s="210"/>
      <c r="GVD117" s="210"/>
      <c r="GVE117" s="210"/>
      <c r="GVF117" s="210"/>
      <c r="GVG117" s="210"/>
      <c r="GVH117" s="210"/>
      <c r="GVI117" s="210"/>
      <c r="GVJ117" s="210"/>
      <c r="GVK117" s="210"/>
      <c r="GVL117" s="210"/>
      <c r="GVM117" s="210"/>
      <c r="GVN117" s="210"/>
      <c r="GVO117" s="210"/>
      <c r="GVP117" s="210"/>
      <c r="GVQ117" s="210"/>
      <c r="GVR117" s="210"/>
      <c r="GVS117" s="210"/>
      <c r="GVT117" s="210"/>
      <c r="GVU117" s="210"/>
      <c r="GVV117" s="210"/>
      <c r="GVW117" s="210"/>
      <c r="GVX117" s="210"/>
      <c r="GVY117" s="210"/>
      <c r="GVZ117" s="210"/>
      <c r="GWA117" s="210"/>
      <c r="GWB117" s="210"/>
      <c r="GWC117" s="210"/>
      <c r="GWD117" s="210"/>
      <c r="GWE117" s="210"/>
      <c r="GWF117" s="210"/>
      <c r="GWG117" s="210"/>
      <c r="GWH117" s="210"/>
      <c r="GWI117" s="210"/>
      <c r="GWJ117" s="210"/>
      <c r="GWK117" s="210"/>
      <c r="GWL117" s="210"/>
      <c r="GWM117" s="210"/>
      <c r="GWN117" s="210"/>
      <c r="GWO117" s="210"/>
      <c r="GWP117" s="210"/>
      <c r="GWQ117" s="210"/>
      <c r="GWR117" s="210"/>
      <c r="GWS117" s="210"/>
      <c r="GWT117" s="210"/>
      <c r="GWU117" s="210"/>
      <c r="GWV117" s="210"/>
      <c r="GWW117" s="210"/>
      <c r="GWX117" s="210"/>
      <c r="GWY117" s="210"/>
      <c r="GWZ117" s="210"/>
      <c r="GXA117" s="210"/>
      <c r="GXB117" s="210"/>
      <c r="GXC117" s="210"/>
      <c r="GXD117" s="210"/>
      <c r="GXE117" s="210"/>
      <c r="GXF117" s="210"/>
      <c r="GXG117" s="210"/>
      <c r="GXH117" s="210"/>
      <c r="GXI117" s="210"/>
      <c r="GXJ117" s="210"/>
      <c r="GXK117" s="210"/>
      <c r="GXL117" s="210"/>
      <c r="GXM117" s="210"/>
      <c r="GXN117" s="210"/>
      <c r="GXO117" s="210"/>
      <c r="GXP117" s="210"/>
      <c r="GXQ117" s="210"/>
      <c r="GXR117" s="210"/>
      <c r="GXS117" s="210"/>
      <c r="GXT117" s="210"/>
      <c r="GXU117" s="210"/>
      <c r="GXV117" s="210"/>
      <c r="GXW117" s="210"/>
      <c r="GXX117" s="210"/>
      <c r="GXY117" s="210"/>
      <c r="GXZ117" s="210"/>
      <c r="GYA117" s="210"/>
      <c r="GYB117" s="210"/>
      <c r="GYC117" s="210"/>
      <c r="GYD117" s="210"/>
      <c r="GYE117" s="210"/>
      <c r="GYF117" s="210"/>
      <c r="GYG117" s="210"/>
      <c r="GYH117" s="210"/>
      <c r="GYI117" s="210"/>
      <c r="GYJ117" s="210"/>
      <c r="GYK117" s="210"/>
      <c r="GYL117" s="210"/>
      <c r="GYM117" s="210"/>
      <c r="GYN117" s="210"/>
      <c r="GYO117" s="210"/>
      <c r="GYP117" s="210"/>
      <c r="GYQ117" s="210"/>
      <c r="GYR117" s="210"/>
      <c r="GYS117" s="210"/>
      <c r="GYT117" s="210"/>
      <c r="GYU117" s="210"/>
      <c r="GYV117" s="210"/>
      <c r="GYW117" s="210"/>
      <c r="GYX117" s="210"/>
      <c r="GYY117" s="210"/>
      <c r="GYZ117" s="210"/>
      <c r="GZA117" s="210"/>
      <c r="GZB117" s="210"/>
      <c r="GZC117" s="210"/>
      <c r="GZD117" s="210"/>
      <c r="GZE117" s="210"/>
      <c r="GZF117" s="210"/>
      <c r="GZG117" s="210"/>
      <c r="GZH117" s="210"/>
      <c r="GZI117" s="210"/>
      <c r="GZJ117" s="210"/>
      <c r="GZK117" s="210"/>
      <c r="GZL117" s="210"/>
      <c r="GZM117" s="210"/>
      <c r="GZN117" s="210"/>
      <c r="GZO117" s="210"/>
      <c r="GZP117" s="210"/>
      <c r="GZQ117" s="210"/>
      <c r="GZR117" s="210"/>
      <c r="GZS117" s="210"/>
      <c r="GZT117" s="210"/>
      <c r="GZU117" s="210"/>
      <c r="GZV117" s="210"/>
      <c r="GZW117" s="210"/>
      <c r="GZX117" s="210"/>
      <c r="GZY117" s="210"/>
      <c r="GZZ117" s="210"/>
      <c r="HAA117" s="210"/>
      <c r="HAB117" s="210"/>
      <c r="HAC117" s="210"/>
      <c r="HAD117" s="210"/>
      <c r="HAE117" s="210"/>
      <c r="HAF117" s="210"/>
      <c r="HAG117" s="210"/>
      <c r="HAH117" s="210"/>
      <c r="HAI117" s="210"/>
      <c r="HAJ117" s="210"/>
      <c r="HAK117" s="210"/>
      <c r="HAL117" s="210"/>
      <c r="HAM117" s="210"/>
      <c r="HAN117" s="210"/>
      <c r="HAO117" s="210"/>
      <c r="HAP117" s="210"/>
      <c r="HAQ117" s="210"/>
      <c r="HAR117" s="210"/>
      <c r="HAS117" s="210"/>
      <c r="HAT117" s="210"/>
      <c r="HAU117" s="210"/>
      <c r="HAV117" s="210"/>
      <c r="HAW117" s="210"/>
      <c r="HAX117" s="210"/>
      <c r="HAY117" s="210"/>
      <c r="HAZ117" s="210"/>
      <c r="HBA117" s="210"/>
      <c r="HBB117" s="210"/>
      <c r="HBC117" s="210"/>
      <c r="HBD117" s="210"/>
      <c r="HBE117" s="210"/>
      <c r="HBF117" s="210"/>
      <c r="HBG117" s="210"/>
      <c r="HBH117" s="210"/>
      <c r="HBI117" s="210"/>
      <c r="HBJ117" s="210"/>
      <c r="HBK117" s="210"/>
      <c r="HBL117" s="210"/>
      <c r="HBM117" s="210"/>
      <c r="HBN117" s="210"/>
      <c r="HBO117" s="210"/>
      <c r="HBP117" s="210"/>
      <c r="HBQ117" s="210"/>
      <c r="HBR117" s="210"/>
      <c r="HBS117" s="210"/>
      <c r="HBT117" s="210"/>
      <c r="HBU117" s="210"/>
      <c r="HBV117" s="210"/>
      <c r="HBW117" s="210"/>
      <c r="HBX117" s="210"/>
      <c r="HBY117" s="210"/>
      <c r="HBZ117" s="210"/>
      <c r="HCA117" s="210"/>
      <c r="HCB117" s="210"/>
      <c r="HCC117" s="210"/>
      <c r="HCD117" s="210"/>
      <c r="HCE117" s="210"/>
      <c r="HCF117" s="210"/>
      <c r="HCG117" s="210"/>
      <c r="HCH117" s="210"/>
      <c r="HCI117" s="210"/>
      <c r="HCJ117" s="210"/>
      <c r="HCK117" s="210"/>
      <c r="HCL117" s="210"/>
      <c r="HCM117" s="210"/>
      <c r="HCN117" s="210"/>
      <c r="HCO117" s="210"/>
      <c r="HCP117" s="210"/>
      <c r="HCQ117" s="210"/>
      <c r="HCR117" s="210"/>
      <c r="HCS117" s="210"/>
      <c r="HCT117" s="210"/>
      <c r="HCU117" s="210"/>
      <c r="HCV117" s="210"/>
      <c r="HCW117" s="210"/>
      <c r="HCX117" s="210"/>
      <c r="HCY117" s="210"/>
      <c r="HCZ117" s="210"/>
      <c r="HDA117" s="210"/>
      <c r="HDB117" s="210"/>
      <c r="HDC117" s="210"/>
      <c r="HDD117" s="210"/>
      <c r="HDE117" s="210"/>
      <c r="HDF117" s="210"/>
      <c r="HDG117" s="210"/>
      <c r="HDH117" s="210"/>
      <c r="HDI117" s="210"/>
      <c r="HDJ117" s="210"/>
      <c r="HDK117" s="210"/>
      <c r="HDL117" s="210"/>
      <c r="HDM117" s="210"/>
      <c r="HDN117" s="210"/>
      <c r="HDO117" s="210"/>
      <c r="HDP117" s="210"/>
      <c r="HDQ117" s="210"/>
      <c r="HDR117" s="210"/>
      <c r="HDS117" s="210"/>
      <c r="HDT117" s="210"/>
      <c r="HDU117" s="210"/>
      <c r="HDV117" s="210"/>
      <c r="HDW117" s="210"/>
      <c r="HDX117" s="210"/>
      <c r="HDY117" s="210"/>
      <c r="HDZ117" s="210"/>
      <c r="HEA117" s="210"/>
      <c r="HEB117" s="210"/>
      <c r="HEC117" s="210"/>
      <c r="HED117" s="210"/>
      <c r="HEE117" s="210"/>
      <c r="HEF117" s="210"/>
      <c r="HEG117" s="210"/>
      <c r="HEH117" s="210"/>
      <c r="HEI117" s="210"/>
      <c r="HEJ117" s="210"/>
      <c r="HEK117" s="210"/>
      <c r="HEL117" s="210"/>
      <c r="HEM117" s="210"/>
      <c r="HEN117" s="210"/>
      <c r="HEO117" s="210"/>
      <c r="HEP117" s="210"/>
      <c r="HEQ117" s="210"/>
      <c r="HER117" s="210"/>
      <c r="HES117" s="210"/>
      <c r="HET117" s="210"/>
      <c r="HEU117" s="210"/>
      <c r="HEV117" s="210"/>
      <c r="HEW117" s="210"/>
      <c r="HEX117" s="210"/>
      <c r="HEY117" s="210"/>
      <c r="HEZ117" s="210"/>
      <c r="HFA117" s="210"/>
      <c r="HFB117" s="210"/>
      <c r="HFC117" s="210"/>
      <c r="HFD117" s="210"/>
      <c r="HFE117" s="210"/>
      <c r="HFF117" s="210"/>
      <c r="HFG117" s="210"/>
      <c r="HFH117" s="210"/>
      <c r="HFI117" s="210"/>
      <c r="HFJ117" s="210"/>
      <c r="HFK117" s="210"/>
      <c r="HFL117" s="210"/>
      <c r="HFM117" s="210"/>
      <c r="HFN117" s="210"/>
      <c r="HFO117" s="210"/>
      <c r="HFP117" s="210"/>
      <c r="HFQ117" s="210"/>
      <c r="HFR117" s="210"/>
      <c r="HFS117" s="210"/>
      <c r="HFT117" s="210"/>
      <c r="HFU117" s="210"/>
      <c r="HFV117" s="210"/>
      <c r="HFW117" s="210"/>
      <c r="HFX117" s="210"/>
      <c r="HFY117" s="210"/>
      <c r="HFZ117" s="210"/>
      <c r="HGA117" s="210"/>
      <c r="HGB117" s="210"/>
      <c r="HGC117" s="210"/>
      <c r="HGD117" s="210"/>
      <c r="HGE117" s="210"/>
      <c r="HGF117" s="210"/>
      <c r="HGG117" s="210"/>
      <c r="HGH117" s="210"/>
      <c r="HGI117" s="210"/>
      <c r="HGJ117" s="210"/>
      <c r="HGK117" s="210"/>
      <c r="HGL117" s="210"/>
      <c r="HGM117" s="210"/>
      <c r="HGN117" s="210"/>
      <c r="HGO117" s="210"/>
      <c r="HGP117" s="210"/>
      <c r="HGQ117" s="210"/>
      <c r="HGR117" s="210"/>
      <c r="HGS117" s="210"/>
      <c r="HGT117" s="210"/>
      <c r="HGU117" s="210"/>
      <c r="HGV117" s="210"/>
      <c r="HGW117" s="210"/>
      <c r="HGX117" s="210"/>
      <c r="HGY117" s="210"/>
      <c r="HGZ117" s="210"/>
      <c r="HHA117" s="210"/>
      <c r="HHB117" s="210"/>
      <c r="HHC117" s="210"/>
      <c r="HHD117" s="210"/>
      <c r="HHE117" s="210"/>
      <c r="HHF117" s="210"/>
      <c r="HHG117" s="210"/>
      <c r="HHH117" s="210"/>
      <c r="HHI117" s="210"/>
      <c r="HHJ117" s="210"/>
      <c r="HHK117" s="210"/>
      <c r="HHL117" s="210"/>
      <c r="HHM117" s="210"/>
      <c r="HHN117" s="210"/>
      <c r="HHO117" s="210"/>
      <c r="HHP117" s="210"/>
      <c r="HHQ117" s="210"/>
      <c r="HHR117" s="210"/>
      <c r="HHS117" s="210"/>
      <c r="HHT117" s="210"/>
      <c r="HHU117" s="210"/>
      <c r="HHV117" s="210"/>
      <c r="HHW117" s="210"/>
      <c r="HHX117" s="210"/>
      <c r="HHY117" s="210"/>
      <c r="HHZ117" s="210"/>
      <c r="HIA117" s="210"/>
      <c r="HIB117" s="210"/>
      <c r="HIC117" s="210"/>
      <c r="HID117" s="210"/>
      <c r="HIE117" s="210"/>
      <c r="HIF117" s="210"/>
      <c r="HIG117" s="210"/>
      <c r="HIH117" s="210"/>
      <c r="HII117" s="210"/>
      <c r="HIJ117" s="210"/>
      <c r="HIK117" s="210"/>
      <c r="HIL117" s="210"/>
      <c r="HIM117" s="210"/>
      <c r="HIN117" s="210"/>
      <c r="HIO117" s="210"/>
      <c r="HIP117" s="210"/>
      <c r="HIQ117" s="210"/>
      <c r="HIR117" s="210"/>
      <c r="HIS117" s="210"/>
      <c r="HIT117" s="210"/>
      <c r="HIU117" s="210"/>
      <c r="HIV117" s="210"/>
      <c r="HIW117" s="210"/>
      <c r="HIX117" s="210"/>
      <c r="HIY117" s="210"/>
      <c r="HIZ117" s="210"/>
      <c r="HJA117" s="210"/>
      <c r="HJB117" s="210"/>
      <c r="HJC117" s="210"/>
      <c r="HJD117" s="210"/>
      <c r="HJE117" s="210"/>
      <c r="HJF117" s="210"/>
      <c r="HJG117" s="210"/>
      <c r="HJH117" s="210"/>
      <c r="HJI117" s="210"/>
      <c r="HJJ117" s="210"/>
      <c r="HJK117" s="210"/>
      <c r="HJL117" s="210"/>
      <c r="HJM117" s="210"/>
      <c r="HJN117" s="210"/>
      <c r="HJO117" s="210"/>
      <c r="HJP117" s="210"/>
      <c r="HJQ117" s="210"/>
      <c r="HJR117" s="210"/>
      <c r="HJS117" s="210"/>
      <c r="HJT117" s="210"/>
      <c r="HJU117" s="210"/>
      <c r="HJV117" s="210"/>
      <c r="HJW117" s="210"/>
      <c r="HJX117" s="210"/>
      <c r="HJY117" s="210"/>
      <c r="HJZ117" s="210"/>
      <c r="HKA117" s="210"/>
      <c r="HKB117" s="210"/>
      <c r="HKC117" s="210"/>
      <c r="HKD117" s="210"/>
      <c r="HKE117" s="210"/>
      <c r="HKF117" s="210"/>
      <c r="HKG117" s="210"/>
      <c r="HKH117" s="210"/>
      <c r="HKI117" s="210"/>
      <c r="HKJ117" s="210"/>
      <c r="HKK117" s="210"/>
      <c r="HKL117" s="210"/>
      <c r="HKM117" s="210"/>
      <c r="HKN117" s="210"/>
      <c r="HKO117" s="210"/>
      <c r="HKP117" s="210"/>
      <c r="HKQ117" s="210"/>
      <c r="HKR117" s="210"/>
      <c r="HKS117" s="210"/>
      <c r="HKT117" s="210"/>
      <c r="HKU117" s="210"/>
      <c r="HKV117" s="210"/>
      <c r="HKW117" s="210"/>
      <c r="HKX117" s="210"/>
      <c r="HKY117" s="210"/>
      <c r="HKZ117" s="210"/>
      <c r="HLA117" s="210"/>
      <c r="HLB117" s="210"/>
      <c r="HLC117" s="210"/>
      <c r="HLD117" s="210"/>
      <c r="HLE117" s="210"/>
      <c r="HLF117" s="210"/>
      <c r="HLG117" s="210"/>
      <c r="HLH117" s="210"/>
      <c r="HLI117" s="210"/>
      <c r="HLJ117" s="210"/>
      <c r="HLK117" s="210"/>
      <c r="HLL117" s="210"/>
      <c r="HLM117" s="210"/>
      <c r="HLN117" s="210"/>
      <c r="HLO117" s="210"/>
      <c r="HLP117" s="210"/>
      <c r="HLQ117" s="210"/>
      <c r="HLR117" s="210"/>
      <c r="HLS117" s="210"/>
      <c r="HLT117" s="210"/>
      <c r="HLU117" s="210"/>
      <c r="HLV117" s="210"/>
      <c r="HLW117" s="210"/>
      <c r="HLX117" s="210"/>
      <c r="HLY117" s="210"/>
      <c r="HLZ117" s="210"/>
      <c r="HMA117" s="210"/>
      <c r="HMB117" s="210"/>
      <c r="HMC117" s="210"/>
      <c r="HMD117" s="210"/>
      <c r="HME117" s="210"/>
      <c r="HMF117" s="210"/>
      <c r="HMG117" s="210"/>
      <c r="HMH117" s="210"/>
      <c r="HMI117" s="210"/>
      <c r="HMJ117" s="210"/>
      <c r="HMK117" s="210"/>
      <c r="HML117" s="210"/>
      <c r="HMM117" s="210"/>
      <c r="HMN117" s="210"/>
      <c r="HMO117" s="210"/>
      <c r="HMP117" s="210"/>
      <c r="HMQ117" s="210"/>
      <c r="HMR117" s="210"/>
      <c r="HMS117" s="210"/>
      <c r="HMT117" s="210"/>
      <c r="HMU117" s="210"/>
      <c r="HMV117" s="210"/>
      <c r="HMW117" s="210"/>
      <c r="HMX117" s="210"/>
      <c r="HMY117" s="210"/>
      <c r="HMZ117" s="210"/>
      <c r="HNA117" s="210"/>
      <c r="HNB117" s="210"/>
      <c r="HNC117" s="210"/>
      <c r="HND117" s="210"/>
      <c r="HNE117" s="210"/>
      <c r="HNF117" s="210"/>
      <c r="HNG117" s="210"/>
      <c r="HNH117" s="210"/>
      <c r="HNI117" s="210"/>
      <c r="HNJ117" s="210"/>
      <c r="HNK117" s="210"/>
      <c r="HNL117" s="210"/>
      <c r="HNM117" s="210"/>
      <c r="HNN117" s="210"/>
      <c r="HNO117" s="210"/>
      <c r="HNP117" s="210"/>
      <c r="HNQ117" s="210"/>
      <c r="HNR117" s="210"/>
      <c r="HNS117" s="210"/>
      <c r="HNT117" s="210"/>
      <c r="HNU117" s="210"/>
      <c r="HNV117" s="210"/>
      <c r="HNW117" s="210"/>
      <c r="HNX117" s="210"/>
      <c r="HNY117" s="210"/>
      <c r="HNZ117" s="210"/>
      <c r="HOA117" s="210"/>
      <c r="HOB117" s="210"/>
      <c r="HOC117" s="210"/>
      <c r="HOD117" s="210"/>
      <c r="HOE117" s="210"/>
      <c r="HOF117" s="210"/>
      <c r="HOG117" s="210"/>
      <c r="HOH117" s="210"/>
      <c r="HOI117" s="210"/>
      <c r="HOJ117" s="210"/>
      <c r="HOK117" s="210"/>
      <c r="HOL117" s="210"/>
      <c r="HOM117" s="210"/>
      <c r="HON117" s="210"/>
      <c r="HOO117" s="210"/>
      <c r="HOP117" s="210"/>
      <c r="HOQ117" s="210"/>
      <c r="HOR117" s="210"/>
      <c r="HOS117" s="210"/>
      <c r="HOT117" s="210"/>
      <c r="HOU117" s="210"/>
      <c r="HOV117" s="210"/>
      <c r="HOW117" s="210"/>
      <c r="HOX117" s="210"/>
      <c r="HOY117" s="210"/>
      <c r="HOZ117" s="210"/>
      <c r="HPA117" s="210"/>
      <c r="HPB117" s="210"/>
      <c r="HPC117" s="210"/>
      <c r="HPD117" s="210"/>
      <c r="HPE117" s="210"/>
      <c r="HPF117" s="210"/>
      <c r="HPG117" s="210"/>
      <c r="HPH117" s="210"/>
      <c r="HPI117" s="210"/>
      <c r="HPJ117" s="210"/>
      <c r="HPK117" s="210"/>
      <c r="HPL117" s="210"/>
      <c r="HPM117" s="210"/>
      <c r="HPN117" s="210"/>
      <c r="HPO117" s="210"/>
      <c r="HPP117" s="210"/>
      <c r="HPQ117" s="210"/>
      <c r="HPR117" s="210"/>
      <c r="HPS117" s="210"/>
      <c r="HPT117" s="210"/>
      <c r="HPU117" s="210"/>
      <c r="HPV117" s="210"/>
      <c r="HPW117" s="210"/>
      <c r="HPX117" s="210"/>
      <c r="HPY117" s="210"/>
      <c r="HPZ117" s="210"/>
      <c r="HQA117" s="210"/>
      <c r="HQB117" s="210"/>
      <c r="HQC117" s="210"/>
      <c r="HQD117" s="210"/>
      <c r="HQE117" s="210"/>
      <c r="HQF117" s="210"/>
      <c r="HQG117" s="210"/>
      <c r="HQH117" s="210"/>
      <c r="HQI117" s="210"/>
      <c r="HQJ117" s="210"/>
      <c r="HQK117" s="210"/>
      <c r="HQL117" s="210"/>
      <c r="HQM117" s="210"/>
      <c r="HQN117" s="210"/>
      <c r="HQO117" s="210"/>
      <c r="HQP117" s="210"/>
      <c r="HQQ117" s="210"/>
      <c r="HQR117" s="210"/>
      <c r="HQS117" s="210"/>
      <c r="HQT117" s="210"/>
      <c r="HQU117" s="210"/>
      <c r="HQV117" s="210"/>
      <c r="HQW117" s="210"/>
      <c r="HQX117" s="210"/>
      <c r="HQY117" s="210"/>
      <c r="HQZ117" s="210"/>
      <c r="HRA117" s="210"/>
      <c r="HRB117" s="210"/>
      <c r="HRC117" s="210"/>
      <c r="HRD117" s="210"/>
      <c r="HRE117" s="210"/>
      <c r="HRF117" s="210"/>
      <c r="HRG117" s="210"/>
      <c r="HRH117" s="210"/>
      <c r="HRI117" s="210"/>
      <c r="HRJ117" s="210"/>
      <c r="HRK117" s="210"/>
      <c r="HRL117" s="210"/>
      <c r="HRM117" s="210"/>
      <c r="HRN117" s="210"/>
      <c r="HRO117" s="210"/>
      <c r="HRP117" s="210"/>
      <c r="HRQ117" s="210"/>
      <c r="HRR117" s="210"/>
      <c r="HRS117" s="210"/>
      <c r="HRT117" s="210"/>
      <c r="HRU117" s="210"/>
      <c r="HRV117" s="210"/>
      <c r="HRW117" s="210"/>
      <c r="HRX117" s="210"/>
      <c r="HRY117" s="210"/>
      <c r="HRZ117" s="210"/>
      <c r="HSA117" s="210"/>
      <c r="HSB117" s="210"/>
      <c r="HSC117" s="210"/>
      <c r="HSD117" s="210"/>
      <c r="HSE117" s="210"/>
      <c r="HSF117" s="210"/>
      <c r="HSG117" s="210"/>
      <c r="HSH117" s="210"/>
      <c r="HSI117" s="210"/>
      <c r="HSJ117" s="210"/>
      <c r="HSK117" s="210"/>
      <c r="HSL117" s="210"/>
      <c r="HSM117" s="210"/>
      <c r="HSN117" s="210"/>
      <c r="HSO117" s="210"/>
      <c r="HSP117" s="210"/>
      <c r="HSQ117" s="210"/>
      <c r="HSR117" s="210"/>
      <c r="HSS117" s="210"/>
      <c r="HST117" s="210"/>
      <c r="HSU117" s="210"/>
      <c r="HSV117" s="210"/>
      <c r="HSW117" s="210"/>
      <c r="HSX117" s="210"/>
      <c r="HSY117" s="210"/>
      <c r="HSZ117" s="210"/>
      <c r="HTA117" s="210"/>
      <c r="HTB117" s="210"/>
      <c r="HTC117" s="210"/>
      <c r="HTD117" s="210"/>
      <c r="HTE117" s="210"/>
      <c r="HTF117" s="210"/>
      <c r="HTG117" s="210"/>
      <c r="HTH117" s="210"/>
      <c r="HTI117" s="210"/>
      <c r="HTJ117" s="210"/>
      <c r="HTK117" s="210"/>
      <c r="HTL117" s="210"/>
      <c r="HTM117" s="210"/>
      <c r="HTN117" s="210"/>
      <c r="HTO117" s="210"/>
      <c r="HTP117" s="210"/>
      <c r="HTQ117" s="210"/>
      <c r="HTR117" s="210"/>
      <c r="HTS117" s="210"/>
      <c r="HTT117" s="210"/>
      <c r="HTU117" s="210"/>
      <c r="HTV117" s="210"/>
      <c r="HTW117" s="210"/>
      <c r="HTX117" s="210"/>
      <c r="HTY117" s="210"/>
      <c r="HTZ117" s="210"/>
      <c r="HUA117" s="210"/>
      <c r="HUB117" s="210"/>
      <c r="HUC117" s="210"/>
      <c r="HUD117" s="210"/>
      <c r="HUE117" s="210"/>
      <c r="HUF117" s="210"/>
      <c r="HUG117" s="210"/>
      <c r="HUH117" s="210"/>
      <c r="HUI117" s="210"/>
      <c r="HUJ117" s="210"/>
      <c r="HUK117" s="210"/>
      <c r="HUL117" s="210"/>
      <c r="HUM117" s="210"/>
      <c r="HUN117" s="210"/>
      <c r="HUO117" s="210"/>
      <c r="HUP117" s="210"/>
      <c r="HUQ117" s="210"/>
      <c r="HUR117" s="210"/>
      <c r="HUS117" s="210"/>
      <c r="HUT117" s="210"/>
      <c r="HUU117" s="210"/>
      <c r="HUV117" s="210"/>
      <c r="HUW117" s="210"/>
      <c r="HUX117" s="210"/>
      <c r="HUY117" s="210"/>
      <c r="HUZ117" s="210"/>
      <c r="HVA117" s="210"/>
      <c r="HVB117" s="210"/>
      <c r="HVC117" s="210"/>
      <c r="HVD117" s="210"/>
      <c r="HVE117" s="210"/>
      <c r="HVF117" s="210"/>
      <c r="HVG117" s="210"/>
      <c r="HVH117" s="210"/>
      <c r="HVI117" s="210"/>
      <c r="HVJ117" s="210"/>
      <c r="HVK117" s="210"/>
      <c r="HVL117" s="210"/>
      <c r="HVM117" s="210"/>
      <c r="HVN117" s="210"/>
      <c r="HVO117" s="210"/>
      <c r="HVP117" s="210"/>
      <c r="HVQ117" s="210"/>
      <c r="HVR117" s="210"/>
      <c r="HVS117" s="210"/>
      <c r="HVT117" s="210"/>
      <c r="HVU117" s="210"/>
      <c r="HVV117" s="210"/>
      <c r="HVW117" s="210"/>
      <c r="HVX117" s="210"/>
      <c r="HVY117" s="210"/>
      <c r="HVZ117" s="210"/>
      <c r="HWA117" s="210"/>
      <c r="HWB117" s="210"/>
      <c r="HWC117" s="210"/>
      <c r="HWD117" s="210"/>
      <c r="HWE117" s="210"/>
      <c r="HWF117" s="210"/>
      <c r="HWG117" s="210"/>
      <c r="HWH117" s="210"/>
      <c r="HWI117" s="210"/>
      <c r="HWJ117" s="210"/>
      <c r="HWK117" s="210"/>
      <c r="HWL117" s="210"/>
      <c r="HWM117" s="210"/>
      <c r="HWN117" s="210"/>
      <c r="HWO117" s="210"/>
      <c r="HWP117" s="210"/>
      <c r="HWQ117" s="210"/>
      <c r="HWR117" s="210"/>
      <c r="HWS117" s="210"/>
      <c r="HWT117" s="210"/>
      <c r="HWU117" s="210"/>
      <c r="HWV117" s="210"/>
      <c r="HWW117" s="210"/>
      <c r="HWX117" s="210"/>
      <c r="HWY117" s="210"/>
      <c r="HWZ117" s="210"/>
      <c r="HXA117" s="210"/>
      <c r="HXB117" s="210"/>
      <c r="HXC117" s="210"/>
      <c r="HXD117" s="210"/>
      <c r="HXE117" s="210"/>
      <c r="HXF117" s="210"/>
      <c r="HXG117" s="210"/>
      <c r="HXH117" s="210"/>
      <c r="HXI117" s="210"/>
      <c r="HXJ117" s="210"/>
      <c r="HXK117" s="210"/>
      <c r="HXL117" s="210"/>
      <c r="HXM117" s="210"/>
      <c r="HXN117" s="210"/>
      <c r="HXO117" s="210"/>
      <c r="HXP117" s="210"/>
      <c r="HXQ117" s="210"/>
      <c r="HXR117" s="210"/>
      <c r="HXS117" s="210"/>
      <c r="HXT117" s="210"/>
      <c r="HXU117" s="210"/>
      <c r="HXV117" s="210"/>
      <c r="HXW117" s="210"/>
      <c r="HXX117" s="210"/>
      <c r="HXY117" s="210"/>
      <c r="HXZ117" s="210"/>
      <c r="HYA117" s="210"/>
      <c r="HYB117" s="210"/>
      <c r="HYC117" s="210"/>
      <c r="HYD117" s="210"/>
      <c r="HYE117" s="210"/>
      <c r="HYF117" s="210"/>
      <c r="HYG117" s="210"/>
      <c r="HYH117" s="210"/>
      <c r="HYI117" s="210"/>
      <c r="HYJ117" s="210"/>
      <c r="HYK117" s="210"/>
      <c r="HYL117" s="210"/>
      <c r="HYM117" s="210"/>
      <c r="HYN117" s="210"/>
      <c r="HYO117" s="210"/>
      <c r="HYP117" s="210"/>
      <c r="HYQ117" s="210"/>
      <c r="HYR117" s="210"/>
      <c r="HYS117" s="210"/>
      <c r="HYT117" s="210"/>
      <c r="HYU117" s="210"/>
      <c r="HYV117" s="210"/>
      <c r="HYW117" s="210"/>
      <c r="HYX117" s="210"/>
      <c r="HYY117" s="210"/>
      <c r="HYZ117" s="210"/>
      <c r="HZA117" s="210"/>
      <c r="HZB117" s="210"/>
      <c r="HZC117" s="210"/>
      <c r="HZD117" s="210"/>
      <c r="HZE117" s="210"/>
      <c r="HZF117" s="210"/>
      <c r="HZG117" s="210"/>
      <c r="HZH117" s="210"/>
      <c r="HZI117" s="210"/>
      <c r="HZJ117" s="210"/>
      <c r="HZK117" s="210"/>
      <c r="HZL117" s="210"/>
      <c r="HZM117" s="210"/>
      <c r="HZN117" s="210"/>
      <c r="HZO117" s="210"/>
      <c r="HZP117" s="210"/>
      <c r="HZQ117" s="210"/>
      <c r="HZR117" s="210"/>
      <c r="HZS117" s="210"/>
      <c r="HZT117" s="210"/>
      <c r="HZU117" s="210"/>
      <c r="HZV117" s="210"/>
      <c r="HZW117" s="210"/>
      <c r="HZX117" s="210"/>
      <c r="HZY117" s="210"/>
      <c r="HZZ117" s="210"/>
      <c r="IAA117" s="210"/>
      <c r="IAB117" s="210"/>
      <c r="IAC117" s="210"/>
      <c r="IAD117" s="210"/>
      <c r="IAE117" s="210"/>
      <c r="IAF117" s="210"/>
      <c r="IAG117" s="210"/>
      <c r="IAH117" s="210"/>
      <c r="IAI117" s="210"/>
      <c r="IAJ117" s="210"/>
      <c r="IAK117" s="210"/>
      <c r="IAL117" s="210"/>
      <c r="IAM117" s="210"/>
      <c r="IAN117" s="210"/>
      <c r="IAO117" s="210"/>
      <c r="IAP117" s="210"/>
      <c r="IAQ117" s="210"/>
      <c r="IAR117" s="210"/>
      <c r="IAS117" s="210"/>
      <c r="IAT117" s="210"/>
      <c r="IAU117" s="210"/>
      <c r="IAV117" s="210"/>
      <c r="IAW117" s="210"/>
      <c r="IAX117" s="210"/>
      <c r="IAY117" s="210"/>
      <c r="IAZ117" s="210"/>
      <c r="IBA117" s="210"/>
      <c r="IBB117" s="210"/>
      <c r="IBC117" s="210"/>
      <c r="IBD117" s="210"/>
      <c r="IBE117" s="210"/>
      <c r="IBF117" s="210"/>
      <c r="IBG117" s="210"/>
      <c r="IBH117" s="210"/>
      <c r="IBI117" s="210"/>
      <c r="IBJ117" s="210"/>
      <c r="IBK117" s="210"/>
      <c r="IBL117" s="210"/>
      <c r="IBM117" s="210"/>
      <c r="IBN117" s="210"/>
      <c r="IBO117" s="210"/>
      <c r="IBP117" s="210"/>
      <c r="IBQ117" s="210"/>
      <c r="IBR117" s="210"/>
      <c r="IBS117" s="210"/>
      <c r="IBT117" s="210"/>
      <c r="IBU117" s="210"/>
      <c r="IBV117" s="210"/>
      <c r="IBW117" s="210"/>
      <c r="IBX117" s="210"/>
      <c r="IBY117" s="210"/>
      <c r="IBZ117" s="210"/>
      <c r="ICA117" s="210"/>
      <c r="ICB117" s="210"/>
      <c r="ICC117" s="210"/>
      <c r="ICD117" s="210"/>
      <c r="ICE117" s="210"/>
      <c r="ICF117" s="210"/>
      <c r="ICG117" s="210"/>
      <c r="ICH117" s="210"/>
      <c r="ICI117" s="210"/>
      <c r="ICJ117" s="210"/>
      <c r="ICK117" s="210"/>
      <c r="ICL117" s="210"/>
      <c r="ICM117" s="210"/>
      <c r="ICN117" s="210"/>
      <c r="ICO117" s="210"/>
      <c r="ICP117" s="210"/>
      <c r="ICQ117" s="210"/>
      <c r="ICR117" s="210"/>
      <c r="ICS117" s="210"/>
      <c r="ICT117" s="210"/>
      <c r="ICU117" s="210"/>
      <c r="ICV117" s="210"/>
      <c r="ICW117" s="210"/>
      <c r="ICX117" s="210"/>
      <c r="ICY117" s="210"/>
      <c r="ICZ117" s="210"/>
      <c r="IDA117" s="210"/>
      <c r="IDB117" s="210"/>
      <c r="IDC117" s="210"/>
      <c r="IDD117" s="210"/>
      <c r="IDE117" s="210"/>
      <c r="IDF117" s="210"/>
      <c r="IDG117" s="210"/>
      <c r="IDH117" s="210"/>
      <c r="IDI117" s="210"/>
      <c r="IDJ117" s="210"/>
      <c r="IDK117" s="210"/>
      <c r="IDL117" s="210"/>
      <c r="IDM117" s="210"/>
      <c r="IDN117" s="210"/>
      <c r="IDO117" s="210"/>
      <c r="IDP117" s="210"/>
      <c r="IDQ117" s="210"/>
      <c r="IDR117" s="210"/>
      <c r="IDS117" s="210"/>
      <c r="IDT117" s="210"/>
      <c r="IDU117" s="210"/>
      <c r="IDV117" s="210"/>
      <c r="IDW117" s="210"/>
      <c r="IDX117" s="210"/>
      <c r="IDY117" s="210"/>
      <c r="IDZ117" s="210"/>
      <c r="IEA117" s="210"/>
      <c r="IEB117" s="210"/>
      <c r="IEC117" s="210"/>
      <c r="IED117" s="210"/>
      <c r="IEE117" s="210"/>
      <c r="IEF117" s="210"/>
      <c r="IEG117" s="210"/>
      <c r="IEH117" s="210"/>
      <c r="IEI117" s="210"/>
      <c r="IEJ117" s="210"/>
      <c r="IEK117" s="210"/>
      <c r="IEL117" s="210"/>
      <c r="IEM117" s="210"/>
      <c r="IEN117" s="210"/>
      <c r="IEO117" s="210"/>
      <c r="IEP117" s="210"/>
      <c r="IEQ117" s="210"/>
      <c r="IER117" s="210"/>
      <c r="IES117" s="210"/>
      <c r="IET117" s="210"/>
      <c r="IEU117" s="210"/>
      <c r="IEV117" s="210"/>
      <c r="IEW117" s="210"/>
      <c r="IEX117" s="210"/>
      <c r="IEY117" s="210"/>
      <c r="IEZ117" s="210"/>
      <c r="IFA117" s="210"/>
      <c r="IFB117" s="210"/>
      <c r="IFC117" s="210"/>
      <c r="IFD117" s="210"/>
      <c r="IFE117" s="210"/>
      <c r="IFF117" s="210"/>
      <c r="IFG117" s="210"/>
      <c r="IFH117" s="210"/>
      <c r="IFI117" s="210"/>
      <c r="IFJ117" s="210"/>
      <c r="IFK117" s="210"/>
      <c r="IFL117" s="210"/>
      <c r="IFM117" s="210"/>
      <c r="IFN117" s="210"/>
      <c r="IFO117" s="210"/>
      <c r="IFP117" s="210"/>
      <c r="IFQ117" s="210"/>
      <c r="IFR117" s="210"/>
      <c r="IFS117" s="210"/>
      <c r="IFT117" s="210"/>
      <c r="IFU117" s="210"/>
      <c r="IFV117" s="210"/>
      <c r="IFW117" s="210"/>
      <c r="IFX117" s="210"/>
      <c r="IFY117" s="210"/>
      <c r="IFZ117" s="210"/>
      <c r="IGA117" s="210"/>
      <c r="IGB117" s="210"/>
      <c r="IGC117" s="210"/>
      <c r="IGD117" s="210"/>
      <c r="IGE117" s="210"/>
      <c r="IGF117" s="210"/>
      <c r="IGG117" s="210"/>
      <c r="IGH117" s="210"/>
      <c r="IGI117" s="210"/>
      <c r="IGJ117" s="210"/>
      <c r="IGK117" s="210"/>
      <c r="IGL117" s="210"/>
      <c r="IGM117" s="210"/>
      <c r="IGN117" s="210"/>
      <c r="IGO117" s="210"/>
      <c r="IGP117" s="210"/>
      <c r="IGQ117" s="210"/>
      <c r="IGR117" s="210"/>
      <c r="IGS117" s="210"/>
      <c r="IGT117" s="210"/>
      <c r="IGU117" s="210"/>
      <c r="IGV117" s="210"/>
      <c r="IGW117" s="210"/>
      <c r="IGX117" s="210"/>
      <c r="IGY117" s="210"/>
      <c r="IGZ117" s="210"/>
      <c r="IHA117" s="210"/>
      <c r="IHB117" s="210"/>
      <c r="IHC117" s="210"/>
      <c r="IHD117" s="210"/>
      <c r="IHE117" s="210"/>
      <c r="IHF117" s="210"/>
      <c r="IHG117" s="210"/>
      <c r="IHH117" s="210"/>
      <c r="IHI117" s="210"/>
      <c r="IHJ117" s="210"/>
      <c r="IHK117" s="210"/>
      <c r="IHL117" s="210"/>
      <c r="IHM117" s="210"/>
      <c r="IHN117" s="210"/>
      <c r="IHO117" s="210"/>
      <c r="IHP117" s="210"/>
      <c r="IHQ117" s="210"/>
      <c r="IHR117" s="210"/>
      <c r="IHS117" s="210"/>
      <c r="IHT117" s="210"/>
      <c r="IHU117" s="210"/>
      <c r="IHV117" s="210"/>
      <c r="IHW117" s="210"/>
      <c r="IHX117" s="210"/>
      <c r="IHY117" s="210"/>
      <c r="IHZ117" s="210"/>
      <c r="IIA117" s="210"/>
      <c r="IIB117" s="210"/>
      <c r="IIC117" s="210"/>
      <c r="IID117" s="210"/>
      <c r="IIE117" s="210"/>
      <c r="IIF117" s="210"/>
      <c r="IIG117" s="210"/>
      <c r="IIH117" s="210"/>
      <c r="III117" s="210"/>
      <c r="IIJ117" s="210"/>
      <c r="IIK117" s="210"/>
      <c r="IIL117" s="210"/>
      <c r="IIM117" s="210"/>
      <c r="IIN117" s="210"/>
      <c r="IIO117" s="210"/>
      <c r="IIP117" s="210"/>
      <c r="IIQ117" s="210"/>
      <c r="IIR117" s="210"/>
      <c r="IIS117" s="210"/>
      <c r="IIT117" s="210"/>
      <c r="IIU117" s="210"/>
      <c r="IIV117" s="210"/>
      <c r="IIW117" s="210"/>
      <c r="IIX117" s="210"/>
      <c r="IIY117" s="210"/>
      <c r="IIZ117" s="210"/>
      <c r="IJA117" s="210"/>
      <c r="IJB117" s="210"/>
      <c r="IJC117" s="210"/>
      <c r="IJD117" s="210"/>
      <c r="IJE117" s="210"/>
      <c r="IJF117" s="210"/>
      <c r="IJG117" s="210"/>
      <c r="IJH117" s="210"/>
      <c r="IJI117" s="210"/>
      <c r="IJJ117" s="210"/>
      <c r="IJK117" s="210"/>
      <c r="IJL117" s="210"/>
      <c r="IJM117" s="210"/>
      <c r="IJN117" s="210"/>
      <c r="IJO117" s="210"/>
      <c r="IJP117" s="210"/>
      <c r="IJQ117" s="210"/>
      <c r="IJR117" s="210"/>
      <c r="IJS117" s="210"/>
      <c r="IJT117" s="210"/>
      <c r="IJU117" s="210"/>
      <c r="IJV117" s="210"/>
      <c r="IJW117" s="210"/>
      <c r="IJX117" s="210"/>
      <c r="IJY117" s="210"/>
      <c r="IJZ117" s="210"/>
      <c r="IKA117" s="210"/>
      <c r="IKB117" s="210"/>
      <c r="IKC117" s="210"/>
      <c r="IKD117" s="210"/>
      <c r="IKE117" s="210"/>
      <c r="IKF117" s="210"/>
      <c r="IKG117" s="210"/>
      <c r="IKH117" s="210"/>
      <c r="IKI117" s="210"/>
      <c r="IKJ117" s="210"/>
      <c r="IKK117" s="210"/>
      <c r="IKL117" s="210"/>
      <c r="IKM117" s="210"/>
      <c r="IKN117" s="210"/>
      <c r="IKO117" s="210"/>
      <c r="IKP117" s="210"/>
      <c r="IKQ117" s="210"/>
      <c r="IKR117" s="210"/>
      <c r="IKS117" s="210"/>
      <c r="IKT117" s="210"/>
      <c r="IKU117" s="210"/>
      <c r="IKV117" s="210"/>
      <c r="IKW117" s="210"/>
      <c r="IKX117" s="210"/>
      <c r="IKY117" s="210"/>
      <c r="IKZ117" s="210"/>
      <c r="ILA117" s="210"/>
      <c r="ILB117" s="210"/>
      <c r="ILC117" s="210"/>
      <c r="ILD117" s="210"/>
      <c r="ILE117" s="210"/>
      <c r="ILF117" s="210"/>
      <c r="ILG117" s="210"/>
      <c r="ILH117" s="210"/>
      <c r="ILI117" s="210"/>
      <c r="ILJ117" s="210"/>
      <c r="ILK117" s="210"/>
      <c r="ILL117" s="210"/>
      <c r="ILM117" s="210"/>
      <c r="ILN117" s="210"/>
      <c r="ILO117" s="210"/>
      <c r="ILP117" s="210"/>
      <c r="ILQ117" s="210"/>
      <c r="ILR117" s="210"/>
      <c r="ILS117" s="210"/>
      <c r="ILT117" s="210"/>
      <c r="ILU117" s="210"/>
      <c r="ILV117" s="210"/>
      <c r="ILW117" s="210"/>
      <c r="ILX117" s="210"/>
      <c r="ILY117" s="210"/>
      <c r="ILZ117" s="210"/>
      <c r="IMA117" s="210"/>
      <c r="IMB117" s="210"/>
      <c r="IMC117" s="210"/>
      <c r="IMD117" s="210"/>
      <c r="IME117" s="210"/>
      <c r="IMF117" s="210"/>
      <c r="IMG117" s="210"/>
      <c r="IMH117" s="210"/>
      <c r="IMI117" s="210"/>
      <c r="IMJ117" s="210"/>
      <c r="IMK117" s="210"/>
      <c r="IML117" s="210"/>
      <c r="IMM117" s="210"/>
      <c r="IMN117" s="210"/>
      <c r="IMO117" s="210"/>
      <c r="IMP117" s="210"/>
      <c r="IMQ117" s="210"/>
      <c r="IMR117" s="210"/>
      <c r="IMS117" s="210"/>
      <c r="IMT117" s="210"/>
      <c r="IMU117" s="210"/>
      <c r="IMV117" s="210"/>
      <c r="IMW117" s="210"/>
      <c r="IMX117" s="210"/>
      <c r="IMY117" s="210"/>
      <c r="IMZ117" s="210"/>
      <c r="INA117" s="210"/>
      <c r="INB117" s="210"/>
      <c r="INC117" s="210"/>
      <c r="IND117" s="210"/>
      <c r="INE117" s="210"/>
      <c r="INF117" s="210"/>
      <c r="ING117" s="210"/>
      <c r="INH117" s="210"/>
      <c r="INI117" s="210"/>
      <c r="INJ117" s="210"/>
      <c r="INK117" s="210"/>
      <c r="INL117" s="210"/>
      <c r="INM117" s="210"/>
      <c r="INN117" s="210"/>
      <c r="INO117" s="210"/>
      <c r="INP117" s="210"/>
      <c r="INQ117" s="210"/>
      <c r="INR117" s="210"/>
      <c r="INS117" s="210"/>
      <c r="INT117" s="210"/>
      <c r="INU117" s="210"/>
      <c r="INV117" s="210"/>
      <c r="INW117" s="210"/>
      <c r="INX117" s="210"/>
      <c r="INY117" s="210"/>
      <c r="INZ117" s="210"/>
      <c r="IOA117" s="210"/>
      <c r="IOB117" s="210"/>
      <c r="IOC117" s="210"/>
      <c r="IOD117" s="210"/>
      <c r="IOE117" s="210"/>
      <c r="IOF117" s="210"/>
      <c r="IOG117" s="210"/>
      <c r="IOH117" s="210"/>
      <c r="IOI117" s="210"/>
      <c r="IOJ117" s="210"/>
      <c r="IOK117" s="210"/>
      <c r="IOL117" s="210"/>
      <c r="IOM117" s="210"/>
      <c r="ION117" s="210"/>
      <c r="IOO117" s="210"/>
      <c r="IOP117" s="210"/>
      <c r="IOQ117" s="210"/>
      <c r="IOR117" s="210"/>
      <c r="IOS117" s="210"/>
      <c r="IOT117" s="210"/>
      <c r="IOU117" s="210"/>
      <c r="IOV117" s="210"/>
      <c r="IOW117" s="210"/>
      <c r="IOX117" s="210"/>
      <c r="IOY117" s="210"/>
      <c r="IOZ117" s="210"/>
      <c r="IPA117" s="210"/>
      <c r="IPB117" s="210"/>
      <c r="IPC117" s="210"/>
      <c r="IPD117" s="210"/>
      <c r="IPE117" s="210"/>
      <c r="IPF117" s="210"/>
      <c r="IPG117" s="210"/>
      <c r="IPH117" s="210"/>
      <c r="IPI117" s="210"/>
      <c r="IPJ117" s="210"/>
      <c r="IPK117" s="210"/>
      <c r="IPL117" s="210"/>
      <c r="IPM117" s="210"/>
      <c r="IPN117" s="210"/>
      <c r="IPO117" s="210"/>
      <c r="IPP117" s="210"/>
      <c r="IPQ117" s="210"/>
      <c r="IPR117" s="210"/>
      <c r="IPS117" s="210"/>
      <c r="IPT117" s="210"/>
      <c r="IPU117" s="210"/>
      <c r="IPV117" s="210"/>
      <c r="IPW117" s="210"/>
      <c r="IPX117" s="210"/>
      <c r="IPY117" s="210"/>
      <c r="IPZ117" s="210"/>
      <c r="IQA117" s="210"/>
      <c r="IQB117" s="210"/>
      <c r="IQC117" s="210"/>
      <c r="IQD117" s="210"/>
      <c r="IQE117" s="210"/>
      <c r="IQF117" s="210"/>
      <c r="IQG117" s="210"/>
      <c r="IQH117" s="210"/>
      <c r="IQI117" s="210"/>
      <c r="IQJ117" s="210"/>
      <c r="IQK117" s="210"/>
      <c r="IQL117" s="210"/>
      <c r="IQM117" s="210"/>
      <c r="IQN117" s="210"/>
      <c r="IQO117" s="210"/>
      <c r="IQP117" s="210"/>
      <c r="IQQ117" s="210"/>
      <c r="IQR117" s="210"/>
      <c r="IQS117" s="210"/>
      <c r="IQT117" s="210"/>
      <c r="IQU117" s="210"/>
      <c r="IQV117" s="210"/>
      <c r="IQW117" s="210"/>
      <c r="IQX117" s="210"/>
      <c r="IQY117" s="210"/>
      <c r="IQZ117" s="210"/>
      <c r="IRA117" s="210"/>
      <c r="IRB117" s="210"/>
      <c r="IRC117" s="210"/>
      <c r="IRD117" s="210"/>
      <c r="IRE117" s="210"/>
      <c r="IRF117" s="210"/>
      <c r="IRG117" s="210"/>
      <c r="IRH117" s="210"/>
      <c r="IRI117" s="210"/>
      <c r="IRJ117" s="210"/>
      <c r="IRK117" s="210"/>
      <c r="IRL117" s="210"/>
      <c r="IRM117" s="210"/>
      <c r="IRN117" s="210"/>
      <c r="IRO117" s="210"/>
      <c r="IRP117" s="210"/>
      <c r="IRQ117" s="210"/>
      <c r="IRR117" s="210"/>
      <c r="IRS117" s="210"/>
      <c r="IRT117" s="210"/>
      <c r="IRU117" s="210"/>
      <c r="IRV117" s="210"/>
      <c r="IRW117" s="210"/>
      <c r="IRX117" s="210"/>
      <c r="IRY117" s="210"/>
      <c r="IRZ117" s="210"/>
      <c r="ISA117" s="210"/>
      <c r="ISB117" s="210"/>
      <c r="ISC117" s="210"/>
      <c r="ISD117" s="210"/>
      <c r="ISE117" s="210"/>
      <c r="ISF117" s="210"/>
      <c r="ISG117" s="210"/>
      <c r="ISH117" s="210"/>
      <c r="ISI117" s="210"/>
      <c r="ISJ117" s="210"/>
      <c r="ISK117" s="210"/>
      <c r="ISL117" s="210"/>
      <c r="ISM117" s="210"/>
      <c r="ISN117" s="210"/>
      <c r="ISO117" s="210"/>
      <c r="ISP117" s="210"/>
      <c r="ISQ117" s="210"/>
      <c r="ISR117" s="210"/>
      <c r="ISS117" s="210"/>
      <c r="IST117" s="210"/>
      <c r="ISU117" s="210"/>
      <c r="ISV117" s="210"/>
      <c r="ISW117" s="210"/>
      <c r="ISX117" s="210"/>
      <c r="ISY117" s="210"/>
      <c r="ISZ117" s="210"/>
      <c r="ITA117" s="210"/>
      <c r="ITB117" s="210"/>
      <c r="ITC117" s="210"/>
      <c r="ITD117" s="210"/>
      <c r="ITE117" s="210"/>
      <c r="ITF117" s="210"/>
      <c r="ITG117" s="210"/>
      <c r="ITH117" s="210"/>
      <c r="ITI117" s="210"/>
      <c r="ITJ117" s="210"/>
      <c r="ITK117" s="210"/>
      <c r="ITL117" s="210"/>
      <c r="ITM117" s="210"/>
      <c r="ITN117" s="210"/>
      <c r="ITO117" s="210"/>
      <c r="ITP117" s="210"/>
      <c r="ITQ117" s="210"/>
      <c r="ITR117" s="210"/>
      <c r="ITS117" s="210"/>
      <c r="ITT117" s="210"/>
      <c r="ITU117" s="210"/>
      <c r="ITV117" s="210"/>
      <c r="ITW117" s="210"/>
      <c r="ITX117" s="210"/>
      <c r="ITY117" s="210"/>
      <c r="ITZ117" s="210"/>
      <c r="IUA117" s="210"/>
      <c r="IUB117" s="210"/>
      <c r="IUC117" s="210"/>
      <c r="IUD117" s="210"/>
      <c r="IUE117" s="210"/>
      <c r="IUF117" s="210"/>
      <c r="IUG117" s="210"/>
      <c r="IUH117" s="210"/>
      <c r="IUI117" s="210"/>
      <c r="IUJ117" s="210"/>
      <c r="IUK117" s="210"/>
      <c r="IUL117" s="210"/>
      <c r="IUM117" s="210"/>
      <c r="IUN117" s="210"/>
      <c r="IUO117" s="210"/>
      <c r="IUP117" s="210"/>
      <c r="IUQ117" s="210"/>
      <c r="IUR117" s="210"/>
      <c r="IUS117" s="210"/>
      <c r="IUT117" s="210"/>
      <c r="IUU117" s="210"/>
      <c r="IUV117" s="210"/>
      <c r="IUW117" s="210"/>
      <c r="IUX117" s="210"/>
      <c r="IUY117" s="210"/>
      <c r="IUZ117" s="210"/>
      <c r="IVA117" s="210"/>
      <c r="IVB117" s="210"/>
      <c r="IVC117" s="210"/>
      <c r="IVD117" s="210"/>
      <c r="IVE117" s="210"/>
      <c r="IVF117" s="210"/>
      <c r="IVG117" s="210"/>
      <c r="IVH117" s="210"/>
      <c r="IVI117" s="210"/>
      <c r="IVJ117" s="210"/>
      <c r="IVK117" s="210"/>
      <c r="IVL117" s="210"/>
      <c r="IVM117" s="210"/>
      <c r="IVN117" s="210"/>
      <c r="IVO117" s="210"/>
      <c r="IVP117" s="210"/>
      <c r="IVQ117" s="210"/>
      <c r="IVR117" s="210"/>
      <c r="IVS117" s="210"/>
      <c r="IVT117" s="210"/>
      <c r="IVU117" s="210"/>
      <c r="IVV117" s="210"/>
      <c r="IVW117" s="210"/>
      <c r="IVX117" s="210"/>
      <c r="IVY117" s="210"/>
      <c r="IVZ117" s="210"/>
      <c r="IWA117" s="210"/>
      <c r="IWB117" s="210"/>
      <c r="IWC117" s="210"/>
      <c r="IWD117" s="210"/>
      <c r="IWE117" s="210"/>
      <c r="IWF117" s="210"/>
      <c r="IWG117" s="210"/>
      <c r="IWH117" s="210"/>
      <c r="IWI117" s="210"/>
      <c r="IWJ117" s="210"/>
      <c r="IWK117" s="210"/>
      <c r="IWL117" s="210"/>
      <c r="IWM117" s="210"/>
      <c r="IWN117" s="210"/>
      <c r="IWO117" s="210"/>
      <c r="IWP117" s="210"/>
      <c r="IWQ117" s="210"/>
      <c r="IWR117" s="210"/>
      <c r="IWS117" s="210"/>
      <c r="IWT117" s="210"/>
      <c r="IWU117" s="210"/>
      <c r="IWV117" s="210"/>
      <c r="IWW117" s="210"/>
      <c r="IWX117" s="210"/>
      <c r="IWY117" s="210"/>
      <c r="IWZ117" s="210"/>
      <c r="IXA117" s="210"/>
      <c r="IXB117" s="210"/>
      <c r="IXC117" s="210"/>
      <c r="IXD117" s="210"/>
      <c r="IXE117" s="210"/>
      <c r="IXF117" s="210"/>
      <c r="IXG117" s="210"/>
      <c r="IXH117" s="210"/>
      <c r="IXI117" s="210"/>
      <c r="IXJ117" s="210"/>
      <c r="IXK117" s="210"/>
      <c r="IXL117" s="210"/>
      <c r="IXM117" s="210"/>
      <c r="IXN117" s="210"/>
      <c r="IXO117" s="210"/>
      <c r="IXP117" s="210"/>
      <c r="IXQ117" s="210"/>
      <c r="IXR117" s="210"/>
      <c r="IXS117" s="210"/>
      <c r="IXT117" s="210"/>
      <c r="IXU117" s="210"/>
      <c r="IXV117" s="210"/>
      <c r="IXW117" s="210"/>
      <c r="IXX117" s="210"/>
      <c r="IXY117" s="210"/>
      <c r="IXZ117" s="210"/>
      <c r="IYA117" s="210"/>
      <c r="IYB117" s="210"/>
      <c r="IYC117" s="210"/>
      <c r="IYD117" s="210"/>
      <c r="IYE117" s="210"/>
      <c r="IYF117" s="210"/>
      <c r="IYG117" s="210"/>
      <c r="IYH117" s="210"/>
      <c r="IYI117" s="210"/>
      <c r="IYJ117" s="210"/>
      <c r="IYK117" s="210"/>
      <c r="IYL117" s="210"/>
      <c r="IYM117" s="210"/>
      <c r="IYN117" s="210"/>
      <c r="IYO117" s="210"/>
      <c r="IYP117" s="210"/>
      <c r="IYQ117" s="210"/>
      <c r="IYR117" s="210"/>
      <c r="IYS117" s="210"/>
      <c r="IYT117" s="210"/>
      <c r="IYU117" s="210"/>
      <c r="IYV117" s="210"/>
      <c r="IYW117" s="210"/>
      <c r="IYX117" s="210"/>
      <c r="IYY117" s="210"/>
      <c r="IYZ117" s="210"/>
      <c r="IZA117" s="210"/>
      <c r="IZB117" s="210"/>
      <c r="IZC117" s="210"/>
      <c r="IZD117" s="210"/>
      <c r="IZE117" s="210"/>
      <c r="IZF117" s="210"/>
      <c r="IZG117" s="210"/>
      <c r="IZH117" s="210"/>
      <c r="IZI117" s="210"/>
      <c r="IZJ117" s="210"/>
      <c r="IZK117" s="210"/>
      <c r="IZL117" s="210"/>
      <c r="IZM117" s="210"/>
      <c r="IZN117" s="210"/>
      <c r="IZO117" s="210"/>
      <c r="IZP117" s="210"/>
      <c r="IZQ117" s="210"/>
      <c r="IZR117" s="210"/>
      <c r="IZS117" s="210"/>
      <c r="IZT117" s="210"/>
      <c r="IZU117" s="210"/>
      <c r="IZV117" s="210"/>
      <c r="IZW117" s="210"/>
      <c r="IZX117" s="210"/>
      <c r="IZY117" s="210"/>
      <c r="IZZ117" s="210"/>
      <c r="JAA117" s="210"/>
      <c r="JAB117" s="210"/>
      <c r="JAC117" s="210"/>
      <c r="JAD117" s="210"/>
      <c r="JAE117" s="210"/>
      <c r="JAF117" s="210"/>
      <c r="JAG117" s="210"/>
      <c r="JAH117" s="210"/>
      <c r="JAI117" s="210"/>
      <c r="JAJ117" s="210"/>
      <c r="JAK117" s="210"/>
      <c r="JAL117" s="210"/>
      <c r="JAM117" s="210"/>
      <c r="JAN117" s="210"/>
      <c r="JAO117" s="210"/>
      <c r="JAP117" s="210"/>
      <c r="JAQ117" s="210"/>
      <c r="JAR117" s="210"/>
      <c r="JAS117" s="210"/>
      <c r="JAT117" s="210"/>
      <c r="JAU117" s="210"/>
      <c r="JAV117" s="210"/>
      <c r="JAW117" s="210"/>
      <c r="JAX117" s="210"/>
      <c r="JAY117" s="210"/>
      <c r="JAZ117" s="210"/>
      <c r="JBA117" s="210"/>
      <c r="JBB117" s="210"/>
      <c r="JBC117" s="210"/>
      <c r="JBD117" s="210"/>
      <c r="JBE117" s="210"/>
      <c r="JBF117" s="210"/>
      <c r="JBG117" s="210"/>
      <c r="JBH117" s="210"/>
      <c r="JBI117" s="210"/>
      <c r="JBJ117" s="210"/>
      <c r="JBK117" s="210"/>
      <c r="JBL117" s="210"/>
      <c r="JBM117" s="210"/>
      <c r="JBN117" s="210"/>
      <c r="JBO117" s="210"/>
      <c r="JBP117" s="210"/>
      <c r="JBQ117" s="210"/>
      <c r="JBR117" s="210"/>
      <c r="JBS117" s="210"/>
      <c r="JBT117" s="210"/>
      <c r="JBU117" s="210"/>
      <c r="JBV117" s="210"/>
      <c r="JBW117" s="210"/>
      <c r="JBX117" s="210"/>
      <c r="JBY117" s="210"/>
      <c r="JBZ117" s="210"/>
      <c r="JCA117" s="210"/>
      <c r="JCB117" s="210"/>
      <c r="JCC117" s="210"/>
      <c r="JCD117" s="210"/>
      <c r="JCE117" s="210"/>
      <c r="JCF117" s="210"/>
      <c r="JCG117" s="210"/>
      <c r="JCH117" s="210"/>
      <c r="JCI117" s="210"/>
      <c r="JCJ117" s="210"/>
      <c r="JCK117" s="210"/>
      <c r="JCL117" s="210"/>
      <c r="JCM117" s="210"/>
      <c r="JCN117" s="210"/>
      <c r="JCO117" s="210"/>
      <c r="JCP117" s="210"/>
      <c r="JCQ117" s="210"/>
      <c r="JCR117" s="210"/>
      <c r="JCS117" s="210"/>
      <c r="JCT117" s="210"/>
      <c r="JCU117" s="210"/>
      <c r="JCV117" s="210"/>
      <c r="JCW117" s="210"/>
      <c r="JCX117" s="210"/>
      <c r="JCY117" s="210"/>
      <c r="JCZ117" s="210"/>
      <c r="JDA117" s="210"/>
      <c r="JDB117" s="210"/>
      <c r="JDC117" s="210"/>
      <c r="JDD117" s="210"/>
      <c r="JDE117" s="210"/>
      <c r="JDF117" s="210"/>
      <c r="JDG117" s="210"/>
      <c r="JDH117" s="210"/>
      <c r="JDI117" s="210"/>
      <c r="JDJ117" s="210"/>
      <c r="JDK117" s="210"/>
      <c r="JDL117" s="210"/>
      <c r="JDM117" s="210"/>
      <c r="JDN117" s="210"/>
      <c r="JDO117" s="210"/>
      <c r="JDP117" s="210"/>
      <c r="JDQ117" s="210"/>
      <c r="JDR117" s="210"/>
      <c r="JDS117" s="210"/>
      <c r="JDT117" s="210"/>
      <c r="JDU117" s="210"/>
      <c r="JDV117" s="210"/>
      <c r="JDW117" s="210"/>
      <c r="JDX117" s="210"/>
      <c r="JDY117" s="210"/>
      <c r="JDZ117" s="210"/>
      <c r="JEA117" s="210"/>
      <c r="JEB117" s="210"/>
      <c r="JEC117" s="210"/>
      <c r="JED117" s="210"/>
      <c r="JEE117" s="210"/>
      <c r="JEF117" s="210"/>
      <c r="JEG117" s="210"/>
      <c r="JEH117" s="210"/>
      <c r="JEI117" s="210"/>
      <c r="JEJ117" s="210"/>
      <c r="JEK117" s="210"/>
      <c r="JEL117" s="210"/>
      <c r="JEM117" s="210"/>
      <c r="JEN117" s="210"/>
      <c r="JEO117" s="210"/>
      <c r="JEP117" s="210"/>
      <c r="JEQ117" s="210"/>
      <c r="JER117" s="210"/>
      <c r="JES117" s="210"/>
      <c r="JET117" s="210"/>
      <c r="JEU117" s="210"/>
      <c r="JEV117" s="210"/>
      <c r="JEW117" s="210"/>
      <c r="JEX117" s="210"/>
      <c r="JEY117" s="210"/>
      <c r="JEZ117" s="210"/>
      <c r="JFA117" s="210"/>
      <c r="JFB117" s="210"/>
      <c r="JFC117" s="210"/>
      <c r="JFD117" s="210"/>
      <c r="JFE117" s="210"/>
      <c r="JFF117" s="210"/>
      <c r="JFG117" s="210"/>
      <c r="JFH117" s="210"/>
      <c r="JFI117" s="210"/>
      <c r="JFJ117" s="210"/>
      <c r="JFK117" s="210"/>
      <c r="JFL117" s="210"/>
      <c r="JFM117" s="210"/>
      <c r="JFN117" s="210"/>
      <c r="JFO117" s="210"/>
      <c r="JFP117" s="210"/>
      <c r="JFQ117" s="210"/>
      <c r="JFR117" s="210"/>
      <c r="JFS117" s="210"/>
      <c r="JFT117" s="210"/>
      <c r="JFU117" s="210"/>
      <c r="JFV117" s="210"/>
      <c r="JFW117" s="210"/>
      <c r="JFX117" s="210"/>
      <c r="JFY117" s="210"/>
      <c r="JFZ117" s="210"/>
      <c r="JGA117" s="210"/>
      <c r="JGB117" s="210"/>
      <c r="JGC117" s="210"/>
      <c r="JGD117" s="210"/>
      <c r="JGE117" s="210"/>
      <c r="JGF117" s="210"/>
      <c r="JGG117" s="210"/>
      <c r="JGH117" s="210"/>
      <c r="JGI117" s="210"/>
      <c r="JGJ117" s="210"/>
      <c r="JGK117" s="210"/>
      <c r="JGL117" s="210"/>
      <c r="JGM117" s="210"/>
      <c r="JGN117" s="210"/>
      <c r="JGO117" s="210"/>
      <c r="JGP117" s="210"/>
      <c r="JGQ117" s="210"/>
      <c r="JGR117" s="210"/>
      <c r="JGS117" s="210"/>
      <c r="JGT117" s="210"/>
      <c r="JGU117" s="210"/>
      <c r="JGV117" s="210"/>
      <c r="JGW117" s="210"/>
      <c r="JGX117" s="210"/>
      <c r="JGY117" s="210"/>
      <c r="JGZ117" s="210"/>
      <c r="JHA117" s="210"/>
      <c r="JHB117" s="210"/>
      <c r="JHC117" s="210"/>
      <c r="JHD117" s="210"/>
      <c r="JHE117" s="210"/>
      <c r="JHF117" s="210"/>
      <c r="JHG117" s="210"/>
      <c r="JHH117" s="210"/>
      <c r="JHI117" s="210"/>
      <c r="JHJ117" s="210"/>
      <c r="JHK117" s="210"/>
      <c r="JHL117" s="210"/>
      <c r="JHM117" s="210"/>
      <c r="JHN117" s="210"/>
      <c r="JHO117" s="210"/>
      <c r="JHP117" s="210"/>
      <c r="JHQ117" s="210"/>
      <c r="JHR117" s="210"/>
      <c r="JHS117" s="210"/>
      <c r="JHT117" s="210"/>
      <c r="JHU117" s="210"/>
      <c r="JHV117" s="210"/>
      <c r="JHW117" s="210"/>
      <c r="JHX117" s="210"/>
      <c r="JHY117" s="210"/>
      <c r="JHZ117" s="210"/>
      <c r="JIA117" s="210"/>
      <c r="JIB117" s="210"/>
      <c r="JIC117" s="210"/>
      <c r="JID117" s="210"/>
      <c r="JIE117" s="210"/>
      <c r="JIF117" s="210"/>
      <c r="JIG117" s="210"/>
      <c r="JIH117" s="210"/>
      <c r="JII117" s="210"/>
      <c r="JIJ117" s="210"/>
      <c r="JIK117" s="210"/>
      <c r="JIL117" s="210"/>
      <c r="JIM117" s="210"/>
      <c r="JIN117" s="210"/>
      <c r="JIO117" s="210"/>
      <c r="JIP117" s="210"/>
      <c r="JIQ117" s="210"/>
      <c r="JIR117" s="210"/>
      <c r="JIS117" s="210"/>
      <c r="JIT117" s="210"/>
      <c r="JIU117" s="210"/>
      <c r="JIV117" s="210"/>
      <c r="JIW117" s="210"/>
      <c r="JIX117" s="210"/>
      <c r="JIY117" s="210"/>
      <c r="JIZ117" s="210"/>
      <c r="JJA117" s="210"/>
      <c r="JJB117" s="210"/>
      <c r="JJC117" s="210"/>
      <c r="JJD117" s="210"/>
      <c r="JJE117" s="210"/>
      <c r="JJF117" s="210"/>
      <c r="JJG117" s="210"/>
      <c r="JJH117" s="210"/>
      <c r="JJI117" s="210"/>
      <c r="JJJ117" s="210"/>
      <c r="JJK117" s="210"/>
      <c r="JJL117" s="210"/>
      <c r="JJM117" s="210"/>
      <c r="JJN117" s="210"/>
      <c r="JJO117" s="210"/>
      <c r="JJP117" s="210"/>
      <c r="JJQ117" s="210"/>
      <c r="JJR117" s="210"/>
      <c r="JJS117" s="210"/>
      <c r="JJT117" s="210"/>
      <c r="JJU117" s="210"/>
      <c r="JJV117" s="210"/>
      <c r="JJW117" s="210"/>
      <c r="JJX117" s="210"/>
      <c r="JJY117" s="210"/>
      <c r="JJZ117" s="210"/>
      <c r="JKA117" s="210"/>
      <c r="JKB117" s="210"/>
      <c r="JKC117" s="210"/>
      <c r="JKD117" s="210"/>
      <c r="JKE117" s="210"/>
      <c r="JKF117" s="210"/>
      <c r="JKG117" s="210"/>
      <c r="JKH117" s="210"/>
      <c r="JKI117" s="210"/>
      <c r="JKJ117" s="210"/>
      <c r="JKK117" s="210"/>
      <c r="JKL117" s="210"/>
      <c r="JKM117" s="210"/>
      <c r="JKN117" s="210"/>
      <c r="JKO117" s="210"/>
      <c r="JKP117" s="210"/>
      <c r="JKQ117" s="210"/>
      <c r="JKR117" s="210"/>
      <c r="JKS117" s="210"/>
      <c r="JKT117" s="210"/>
      <c r="JKU117" s="210"/>
      <c r="JKV117" s="210"/>
      <c r="JKW117" s="210"/>
      <c r="JKX117" s="210"/>
      <c r="JKY117" s="210"/>
      <c r="JKZ117" s="210"/>
      <c r="JLA117" s="210"/>
      <c r="JLB117" s="210"/>
      <c r="JLC117" s="210"/>
      <c r="JLD117" s="210"/>
      <c r="JLE117" s="210"/>
      <c r="JLF117" s="210"/>
      <c r="JLG117" s="210"/>
      <c r="JLH117" s="210"/>
      <c r="JLI117" s="210"/>
      <c r="JLJ117" s="210"/>
      <c r="JLK117" s="210"/>
      <c r="JLL117" s="210"/>
      <c r="JLM117" s="210"/>
      <c r="JLN117" s="210"/>
      <c r="JLO117" s="210"/>
      <c r="JLP117" s="210"/>
      <c r="JLQ117" s="210"/>
      <c r="JLR117" s="210"/>
      <c r="JLS117" s="210"/>
      <c r="JLT117" s="210"/>
      <c r="JLU117" s="210"/>
      <c r="JLV117" s="210"/>
      <c r="JLW117" s="210"/>
      <c r="JLX117" s="210"/>
      <c r="JLY117" s="210"/>
      <c r="JLZ117" s="210"/>
      <c r="JMA117" s="210"/>
      <c r="JMB117" s="210"/>
      <c r="JMC117" s="210"/>
      <c r="JMD117" s="210"/>
      <c r="JME117" s="210"/>
      <c r="JMF117" s="210"/>
      <c r="JMG117" s="210"/>
      <c r="JMH117" s="210"/>
      <c r="JMI117" s="210"/>
      <c r="JMJ117" s="210"/>
      <c r="JMK117" s="210"/>
      <c r="JML117" s="210"/>
      <c r="JMM117" s="210"/>
      <c r="JMN117" s="210"/>
      <c r="JMO117" s="210"/>
      <c r="JMP117" s="210"/>
      <c r="JMQ117" s="210"/>
      <c r="JMR117" s="210"/>
      <c r="JMS117" s="210"/>
      <c r="JMT117" s="210"/>
      <c r="JMU117" s="210"/>
      <c r="JMV117" s="210"/>
      <c r="JMW117" s="210"/>
      <c r="JMX117" s="210"/>
      <c r="JMY117" s="210"/>
      <c r="JMZ117" s="210"/>
      <c r="JNA117" s="210"/>
      <c r="JNB117" s="210"/>
      <c r="JNC117" s="210"/>
      <c r="JND117" s="210"/>
      <c r="JNE117" s="210"/>
      <c r="JNF117" s="210"/>
      <c r="JNG117" s="210"/>
      <c r="JNH117" s="210"/>
      <c r="JNI117" s="210"/>
      <c r="JNJ117" s="210"/>
      <c r="JNK117" s="210"/>
      <c r="JNL117" s="210"/>
      <c r="JNM117" s="210"/>
      <c r="JNN117" s="210"/>
      <c r="JNO117" s="210"/>
      <c r="JNP117" s="210"/>
      <c r="JNQ117" s="210"/>
      <c r="JNR117" s="210"/>
      <c r="JNS117" s="210"/>
      <c r="JNT117" s="210"/>
      <c r="JNU117" s="210"/>
      <c r="JNV117" s="210"/>
      <c r="JNW117" s="210"/>
      <c r="JNX117" s="210"/>
      <c r="JNY117" s="210"/>
      <c r="JNZ117" s="210"/>
      <c r="JOA117" s="210"/>
      <c r="JOB117" s="210"/>
      <c r="JOC117" s="210"/>
      <c r="JOD117" s="210"/>
      <c r="JOE117" s="210"/>
      <c r="JOF117" s="210"/>
      <c r="JOG117" s="210"/>
      <c r="JOH117" s="210"/>
      <c r="JOI117" s="210"/>
      <c r="JOJ117" s="210"/>
      <c r="JOK117" s="210"/>
      <c r="JOL117" s="210"/>
      <c r="JOM117" s="210"/>
      <c r="JON117" s="210"/>
      <c r="JOO117" s="210"/>
      <c r="JOP117" s="210"/>
      <c r="JOQ117" s="210"/>
      <c r="JOR117" s="210"/>
      <c r="JOS117" s="210"/>
      <c r="JOT117" s="210"/>
      <c r="JOU117" s="210"/>
      <c r="JOV117" s="210"/>
      <c r="JOW117" s="210"/>
      <c r="JOX117" s="210"/>
      <c r="JOY117" s="210"/>
      <c r="JOZ117" s="210"/>
      <c r="JPA117" s="210"/>
      <c r="JPB117" s="210"/>
      <c r="JPC117" s="210"/>
      <c r="JPD117" s="210"/>
      <c r="JPE117" s="210"/>
      <c r="JPF117" s="210"/>
      <c r="JPG117" s="210"/>
      <c r="JPH117" s="210"/>
      <c r="JPI117" s="210"/>
      <c r="JPJ117" s="210"/>
      <c r="JPK117" s="210"/>
      <c r="JPL117" s="210"/>
      <c r="JPM117" s="210"/>
      <c r="JPN117" s="210"/>
      <c r="JPO117" s="210"/>
      <c r="JPP117" s="210"/>
      <c r="JPQ117" s="210"/>
      <c r="JPR117" s="210"/>
      <c r="JPS117" s="210"/>
      <c r="JPT117" s="210"/>
      <c r="JPU117" s="210"/>
      <c r="JPV117" s="210"/>
      <c r="JPW117" s="210"/>
      <c r="JPX117" s="210"/>
      <c r="JPY117" s="210"/>
      <c r="JPZ117" s="210"/>
      <c r="JQA117" s="210"/>
      <c r="JQB117" s="210"/>
      <c r="JQC117" s="210"/>
      <c r="JQD117" s="210"/>
      <c r="JQE117" s="210"/>
      <c r="JQF117" s="210"/>
      <c r="JQG117" s="210"/>
      <c r="JQH117" s="210"/>
      <c r="JQI117" s="210"/>
      <c r="JQJ117" s="210"/>
      <c r="JQK117" s="210"/>
      <c r="JQL117" s="210"/>
      <c r="JQM117" s="210"/>
      <c r="JQN117" s="210"/>
      <c r="JQO117" s="210"/>
      <c r="JQP117" s="210"/>
      <c r="JQQ117" s="210"/>
      <c r="JQR117" s="210"/>
      <c r="JQS117" s="210"/>
      <c r="JQT117" s="210"/>
      <c r="JQU117" s="210"/>
      <c r="JQV117" s="210"/>
      <c r="JQW117" s="210"/>
      <c r="JQX117" s="210"/>
      <c r="JQY117" s="210"/>
      <c r="JQZ117" s="210"/>
      <c r="JRA117" s="210"/>
      <c r="JRB117" s="210"/>
      <c r="JRC117" s="210"/>
      <c r="JRD117" s="210"/>
      <c r="JRE117" s="210"/>
      <c r="JRF117" s="210"/>
      <c r="JRG117" s="210"/>
      <c r="JRH117" s="210"/>
      <c r="JRI117" s="210"/>
      <c r="JRJ117" s="210"/>
      <c r="JRK117" s="210"/>
      <c r="JRL117" s="210"/>
      <c r="JRM117" s="210"/>
      <c r="JRN117" s="210"/>
      <c r="JRO117" s="210"/>
      <c r="JRP117" s="210"/>
      <c r="JRQ117" s="210"/>
      <c r="JRR117" s="210"/>
      <c r="JRS117" s="210"/>
      <c r="JRT117" s="210"/>
      <c r="JRU117" s="210"/>
      <c r="JRV117" s="210"/>
      <c r="JRW117" s="210"/>
      <c r="JRX117" s="210"/>
      <c r="JRY117" s="210"/>
      <c r="JRZ117" s="210"/>
      <c r="JSA117" s="210"/>
      <c r="JSB117" s="210"/>
      <c r="JSC117" s="210"/>
      <c r="JSD117" s="210"/>
      <c r="JSE117" s="210"/>
      <c r="JSF117" s="210"/>
      <c r="JSG117" s="210"/>
      <c r="JSH117" s="210"/>
      <c r="JSI117" s="210"/>
      <c r="JSJ117" s="210"/>
      <c r="JSK117" s="210"/>
      <c r="JSL117" s="210"/>
      <c r="JSM117" s="210"/>
      <c r="JSN117" s="210"/>
      <c r="JSO117" s="210"/>
      <c r="JSP117" s="210"/>
      <c r="JSQ117" s="210"/>
      <c r="JSR117" s="210"/>
      <c r="JSS117" s="210"/>
      <c r="JST117" s="210"/>
      <c r="JSU117" s="210"/>
      <c r="JSV117" s="210"/>
      <c r="JSW117" s="210"/>
      <c r="JSX117" s="210"/>
      <c r="JSY117" s="210"/>
      <c r="JSZ117" s="210"/>
      <c r="JTA117" s="210"/>
      <c r="JTB117" s="210"/>
      <c r="JTC117" s="210"/>
      <c r="JTD117" s="210"/>
      <c r="JTE117" s="210"/>
      <c r="JTF117" s="210"/>
      <c r="JTG117" s="210"/>
      <c r="JTH117" s="210"/>
      <c r="JTI117" s="210"/>
      <c r="JTJ117" s="210"/>
      <c r="JTK117" s="210"/>
      <c r="JTL117" s="210"/>
      <c r="JTM117" s="210"/>
      <c r="JTN117" s="210"/>
      <c r="JTO117" s="210"/>
      <c r="JTP117" s="210"/>
      <c r="JTQ117" s="210"/>
      <c r="JTR117" s="210"/>
      <c r="JTS117" s="210"/>
      <c r="JTT117" s="210"/>
      <c r="JTU117" s="210"/>
      <c r="JTV117" s="210"/>
      <c r="JTW117" s="210"/>
      <c r="JTX117" s="210"/>
      <c r="JTY117" s="210"/>
      <c r="JTZ117" s="210"/>
      <c r="JUA117" s="210"/>
      <c r="JUB117" s="210"/>
      <c r="JUC117" s="210"/>
      <c r="JUD117" s="210"/>
      <c r="JUE117" s="210"/>
      <c r="JUF117" s="210"/>
      <c r="JUG117" s="210"/>
      <c r="JUH117" s="210"/>
      <c r="JUI117" s="210"/>
      <c r="JUJ117" s="210"/>
      <c r="JUK117" s="210"/>
      <c r="JUL117" s="210"/>
      <c r="JUM117" s="210"/>
      <c r="JUN117" s="210"/>
      <c r="JUO117" s="210"/>
      <c r="JUP117" s="210"/>
      <c r="JUQ117" s="210"/>
      <c r="JUR117" s="210"/>
      <c r="JUS117" s="210"/>
      <c r="JUT117" s="210"/>
      <c r="JUU117" s="210"/>
      <c r="JUV117" s="210"/>
      <c r="JUW117" s="210"/>
      <c r="JUX117" s="210"/>
      <c r="JUY117" s="210"/>
      <c r="JUZ117" s="210"/>
      <c r="JVA117" s="210"/>
      <c r="JVB117" s="210"/>
      <c r="JVC117" s="210"/>
      <c r="JVD117" s="210"/>
      <c r="JVE117" s="210"/>
      <c r="JVF117" s="210"/>
      <c r="JVG117" s="210"/>
      <c r="JVH117" s="210"/>
      <c r="JVI117" s="210"/>
      <c r="JVJ117" s="210"/>
      <c r="JVK117" s="210"/>
      <c r="JVL117" s="210"/>
      <c r="JVM117" s="210"/>
      <c r="JVN117" s="210"/>
      <c r="JVO117" s="210"/>
      <c r="JVP117" s="210"/>
      <c r="JVQ117" s="210"/>
      <c r="JVR117" s="210"/>
      <c r="JVS117" s="210"/>
      <c r="JVT117" s="210"/>
      <c r="JVU117" s="210"/>
      <c r="JVV117" s="210"/>
      <c r="JVW117" s="210"/>
      <c r="JVX117" s="210"/>
      <c r="JVY117" s="210"/>
      <c r="JVZ117" s="210"/>
      <c r="JWA117" s="210"/>
      <c r="JWB117" s="210"/>
      <c r="JWC117" s="210"/>
      <c r="JWD117" s="210"/>
      <c r="JWE117" s="210"/>
      <c r="JWF117" s="210"/>
      <c r="JWG117" s="210"/>
      <c r="JWH117" s="210"/>
      <c r="JWI117" s="210"/>
      <c r="JWJ117" s="210"/>
      <c r="JWK117" s="210"/>
      <c r="JWL117" s="210"/>
      <c r="JWM117" s="210"/>
      <c r="JWN117" s="210"/>
      <c r="JWO117" s="210"/>
      <c r="JWP117" s="210"/>
      <c r="JWQ117" s="210"/>
      <c r="JWR117" s="210"/>
      <c r="JWS117" s="210"/>
      <c r="JWT117" s="210"/>
      <c r="JWU117" s="210"/>
      <c r="JWV117" s="210"/>
      <c r="JWW117" s="210"/>
      <c r="JWX117" s="210"/>
      <c r="JWY117" s="210"/>
      <c r="JWZ117" s="210"/>
      <c r="JXA117" s="210"/>
      <c r="JXB117" s="210"/>
      <c r="JXC117" s="210"/>
      <c r="JXD117" s="210"/>
      <c r="JXE117" s="210"/>
      <c r="JXF117" s="210"/>
      <c r="JXG117" s="210"/>
      <c r="JXH117" s="210"/>
      <c r="JXI117" s="210"/>
      <c r="JXJ117" s="210"/>
      <c r="JXK117" s="210"/>
      <c r="JXL117" s="210"/>
      <c r="JXM117" s="210"/>
      <c r="JXN117" s="210"/>
      <c r="JXO117" s="210"/>
      <c r="JXP117" s="210"/>
      <c r="JXQ117" s="210"/>
      <c r="JXR117" s="210"/>
      <c r="JXS117" s="210"/>
      <c r="JXT117" s="210"/>
      <c r="JXU117" s="210"/>
      <c r="JXV117" s="210"/>
      <c r="JXW117" s="210"/>
      <c r="JXX117" s="210"/>
      <c r="JXY117" s="210"/>
      <c r="JXZ117" s="210"/>
      <c r="JYA117" s="210"/>
      <c r="JYB117" s="210"/>
      <c r="JYC117" s="210"/>
      <c r="JYD117" s="210"/>
      <c r="JYE117" s="210"/>
      <c r="JYF117" s="210"/>
      <c r="JYG117" s="210"/>
      <c r="JYH117" s="210"/>
      <c r="JYI117" s="210"/>
      <c r="JYJ117" s="210"/>
      <c r="JYK117" s="210"/>
      <c r="JYL117" s="210"/>
      <c r="JYM117" s="210"/>
      <c r="JYN117" s="210"/>
      <c r="JYO117" s="210"/>
      <c r="JYP117" s="210"/>
      <c r="JYQ117" s="210"/>
      <c r="JYR117" s="210"/>
      <c r="JYS117" s="210"/>
      <c r="JYT117" s="210"/>
      <c r="JYU117" s="210"/>
      <c r="JYV117" s="210"/>
      <c r="JYW117" s="210"/>
      <c r="JYX117" s="210"/>
      <c r="JYY117" s="210"/>
      <c r="JYZ117" s="210"/>
      <c r="JZA117" s="210"/>
      <c r="JZB117" s="210"/>
      <c r="JZC117" s="210"/>
      <c r="JZD117" s="210"/>
      <c r="JZE117" s="210"/>
      <c r="JZF117" s="210"/>
      <c r="JZG117" s="210"/>
      <c r="JZH117" s="210"/>
      <c r="JZI117" s="210"/>
      <c r="JZJ117" s="210"/>
      <c r="JZK117" s="210"/>
      <c r="JZL117" s="210"/>
      <c r="JZM117" s="210"/>
      <c r="JZN117" s="210"/>
      <c r="JZO117" s="210"/>
      <c r="JZP117" s="210"/>
      <c r="JZQ117" s="210"/>
      <c r="JZR117" s="210"/>
      <c r="JZS117" s="210"/>
      <c r="JZT117" s="210"/>
      <c r="JZU117" s="210"/>
      <c r="JZV117" s="210"/>
      <c r="JZW117" s="210"/>
      <c r="JZX117" s="210"/>
      <c r="JZY117" s="210"/>
      <c r="JZZ117" s="210"/>
      <c r="KAA117" s="210"/>
      <c r="KAB117" s="210"/>
      <c r="KAC117" s="210"/>
      <c r="KAD117" s="210"/>
      <c r="KAE117" s="210"/>
      <c r="KAF117" s="210"/>
      <c r="KAG117" s="210"/>
      <c r="KAH117" s="210"/>
      <c r="KAI117" s="210"/>
      <c r="KAJ117" s="210"/>
      <c r="KAK117" s="210"/>
      <c r="KAL117" s="210"/>
      <c r="KAM117" s="210"/>
      <c r="KAN117" s="210"/>
      <c r="KAO117" s="210"/>
      <c r="KAP117" s="210"/>
      <c r="KAQ117" s="210"/>
      <c r="KAR117" s="210"/>
      <c r="KAS117" s="210"/>
      <c r="KAT117" s="210"/>
      <c r="KAU117" s="210"/>
      <c r="KAV117" s="210"/>
      <c r="KAW117" s="210"/>
      <c r="KAX117" s="210"/>
      <c r="KAY117" s="210"/>
      <c r="KAZ117" s="210"/>
      <c r="KBA117" s="210"/>
      <c r="KBB117" s="210"/>
      <c r="KBC117" s="210"/>
      <c r="KBD117" s="210"/>
      <c r="KBE117" s="210"/>
      <c r="KBF117" s="210"/>
      <c r="KBG117" s="210"/>
      <c r="KBH117" s="210"/>
      <c r="KBI117" s="210"/>
      <c r="KBJ117" s="210"/>
      <c r="KBK117" s="210"/>
      <c r="KBL117" s="210"/>
      <c r="KBM117" s="210"/>
      <c r="KBN117" s="210"/>
      <c r="KBO117" s="210"/>
      <c r="KBP117" s="210"/>
      <c r="KBQ117" s="210"/>
      <c r="KBR117" s="210"/>
      <c r="KBS117" s="210"/>
      <c r="KBT117" s="210"/>
      <c r="KBU117" s="210"/>
      <c r="KBV117" s="210"/>
      <c r="KBW117" s="210"/>
      <c r="KBX117" s="210"/>
      <c r="KBY117" s="210"/>
      <c r="KBZ117" s="210"/>
      <c r="KCA117" s="210"/>
      <c r="KCB117" s="210"/>
      <c r="KCC117" s="210"/>
      <c r="KCD117" s="210"/>
      <c r="KCE117" s="210"/>
      <c r="KCF117" s="210"/>
      <c r="KCG117" s="210"/>
      <c r="KCH117" s="210"/>
      <c r="KCI117" s="210"/>
      <c r="KCJ117" s="210"/>
      <c r="KCK117" s="210"/>
      <c r="KCL117" s="210"/>
      <c r="KCM117" s="210"/>
      <c r="KCN117" s="210"/>
      <c r="KCO117" s="210"/>
      <c r="KCP117" s="210"/>
      <c r="KCQ117" s="210"/>
      <c r="KCR117" s="210"/>
      <c r="KCS117" s="210"/>
      <c r="KCT117" s="210"/>
      <c r="KCU117" s="210"/>
      <c r="KCV117" s="210"/>
      <c r="KCW117" s="210"/>
      <c r="KCX117" s="210"/>
      <c r="KCY117" s="210"/>
      <c r="KCZ117" s="210"/>
      <c r="KDA117" s="210"/>
      <c r="KDB117" s="210"/>
      <c r="KDC117" s="210"/>
      <c r="KDD117" s="210"/>
      <c r="KDE117" s="210"/>
      <c r="KDF117" s="210"/>
      <c r="KDG117" s="210"/>
      <c r="KDH117" s="210"/>
      <c r="KDI117" s="210"/>
      <c r="KDJ117" s="210"/>
      <c r="KDK117" s="210"/>
      <c r="KDL117" s="210"/>
      <c r="KDM117" s="210"/>
      <c r="KDN117" s="210"/>
      <c r="KDO117" s="210"/>
      <c r="KDP117" s="210"/>
      <c r="KDQ117" s="210"/>
      <c r="KDR117" s="210"/>
      <c r="KDS117" s="210"/>
      <c r="KDT117" s="210"/>
      <c r="KDU117" s="210"/>
      <c r="KDV117" s="210"/>
      <c r="KDW117" s="210"/>
      <c r="KDX117" s="210"/>
      <c r="KDY117" s="210"/>
      <c r="KDZ117" s="210"/>
      <c r="KEA117" s="210"/>
      <c r="KEB117" s="210"/>
      <c r="KEC117" s="210"/>
      <c r="KED117" s="210"/>
      <c r="KEE117" s="210"/>
      <c r="KEF117" s="210"/>
      <c r="KEG117" s="210"/>
      <c r="KEH117" s="210"/>
      <c r="KEI117" s="210"/>
      <c r="KEJ117" s="210"/>
      <c r="KEK117" s="210"/>
      <c r="KEL117" s="210"/>
      <c r="KEM117" s="210"/>
      <c r="KEN117" s="210"/>
      <c r="KEO117" s="210"/>
      <c r="KEP117" s="210"/>
      <c r="KEQ117" s="210"/>
      <c r="KER117" s="210"/>
      <c r="KES117" s="210"/>
      <c r="KET117" s="210"/>
      <c r="KEU117" s="210"/>
      <c r="KEV117" s="210"/>
      <c r="KEW117" s="210"/>
      <c r="KEX117" s="210"/>
      <c r="KEY117" s="210"/>
      <c r="KEZ117" s="210"/>
      <c r="KFA117" s="210"/>
      <c r="KFB117" s="210"/>
      <c r="KFC117" s="210"/>
      <c r="KFD117" s="210"/>
      <c r="KFE117" s="210"/>
      <c r="KFF117" s="210"/>
      <c r="KFG117" s="210"/>
      <c r="KFH117" s="210"/>
      <c r="KFI117" s="210"/>
      <c r="KFJ117" s="210"/>
      <c r="KFK117" s="210"/>
      <c r="KFL117" s="210"/>
      <c r="KFM117" s="210"/>
      <c r="KFN117" s="210"/>
      <c r="KFO117" s="210"/>
      <c r="KFP117" s="210"/>
      <c r="KFQ117" s="210"/>
      <c r="KFR117" s="210"/>
      <c r="KFS117" s="210"/>
      <c r="KFT117" s="210"/>
      <c r="KFU117" s="210"/>
      <c r="KFV117" s="210"/>
      <c r="KFW117" s="210"/>
      <c r="KFX117" s="210"/>
      <c r="KFY117" s="210"/>
      <c r="KFZ117" s="210"/>
      <c r="KGA117" s="210"/>
      <c r="KGB117" s="210"/>
      <c r="KGC117" s="210"/>
      <c r="KGD117" s="210"/>
      <c r="KGE117" s="210"/>
      <c r="KGF117" s="210"/>
      <c r="KGG117" s="210"/>
      <c r="KGH117" s="210"/>
      <c r="KGI117" s="210"/>
      <c r="KGJ117" s="210"/>
      <c r="KGK117" s="210"/>
      <c r="KGL117" s="210"/>
      <c r="KGM117" s="210"/>
      <c r="KGN117" s="210"/>
      <c r="KGO117" s="210"/>
      <c r="KGP117" s="210"/>
      <c r="KGQ117" s="210"/>
      <c r="KGR117" s="210"/>
      <c r="KGS117" s="210"/>
      <c r="KGT117" s="210"/>
      <c r="KGU117" s="210"/>
      <c r="KGV117" s="210"/>
      <c r="KGW117" s="210"/>
      <c r="KGX117" s="210"/>
      <c r="KGY117" s="210"/>
      <c r="KGZ117" s="210"/>
      <c r="KHA117" s="210"/>
      <c r="KHB117" s="210"/>
      <c r="KHC117" s="210"/>
      <c r="KHD117" s="210"/>
      <c r="KHE117" s="210"/>
      <c r="KHF117" s="210"/>
      <c r="KHG117" s="210"/>
      <c r="KHH117" s="210"/>
      <c r="KHI117" s="210"/>
      <c r="KHJ117" s="210"/>
      <c r="KHK117" s="210"/>
      <c r="KHL117" s="210"/>
      <c r="KHM117" s="210"/>
      <c r="KHN117" s="210"/>
      <c r="KHO117" s="210"/>
      <c r="KHP117" s="210"/>
      <c r="KHQ117" s="210"/>
      <c r="KHR117" s="210"/>
      <c r="KHS117" s="210"/>
      <c r="KHT117" s="210"/>
      <c r="KHU117" s="210"/>
      <c r="KHV117" s="210"/>
      <c r="KHW117" s="210"/>
      <c r="KHX117" s="210"/>
      <c r="KHY117" s="210"/>
      <c r="KHZ117" s="210"/>
      <c r="KIA117" s="210"/>
      <c r="KIB117" s="210"/>
      <c r="KIC117" s="210"/>
      <c r="KID117" s="210"/>
      <c r="KIE117" s="210"/>
      <c r="KIF117" s="210"/>
      <c r="KIG117" s="210"/>
      <c r="KIH117" s="210"/>
      <c r="KII117" s="210"/>
      <c r="KIJ117" s="210"/>
      <c r="KIK117" s="210"/>
      <c r="KIL117" s="210"/>
      <c r="KIM117" s="210"/>
      <c r="KIN117" s="210"/>
      <c r="KIO117" s="210"/>
      <c r="KIP117" s="210"/>
      <c r="KIQ117" s="210"/>
      <c r="KIR117" s="210"/>
      <c r="KIS117" s="210"/>
      <c r="KIT117" s="210"/>
      <c r="KIU117" s="210"/>
      <c r="KIV117" s="210"/>
      <c r="KIW117" s="210"/>
      <c r="KIX117" s="210"/>
      <c r="KIY117" s="210"/>
      <c r="KIZ117" s="210"/>
      <c r="KJA117" s="210"/>
      <c r="KJB117" s="210"/>
      <c r="KJC117" s="210"/>
      <c r="KJD117" s="210"/>
      <c r="KJE117" s="210"/>
      <c r="KJF117" s="210"/>
      <c r="KJG117" s="210"/>
      <c r="KJH117" s="210"/>
      <c r="KJI117" s="210"/>
      <c r="KJJ117" s="210"/>
      <c r="KJK117" s="210"/>
      <c r="KJL117" s="210"/>
      <c r="KJM117" s="210"/>
      <c r="KJN117" s="210"/>
      <c r="KJO117" s="210"/>
      <c r="KJP117" s="210"/>
      <c r="KJQ117" s="210"/>
      <c r="KJR117" s="210"/>
      <c r="KJS117" s="210"/>
      <c r="KJT117" s="210"/>
      <c r="KJU117" s="210"/>
      <c r="KJV117" s="210"/>
      <c r="KJW117" s="210"/>
      <c r="KJX117" s="210"/>
      <c r="KJY117" s="210"/>
      <c r="KJZ117" s="210"/>
      <c r="KKA117" s="210"/>
      <c r="KKB117" s="210"/>
      <c r="KKC117" s="210"/>
      <c r="KKD117" s="210"/>
      <c r="KKE117" s="210"/>
      <c r="KKF117" s="210"/>
      <c r="KKG117" s="210"/>
      <c r="KKH117" s="210"/>
      <c r="KKI117" s="210"/>
      <c r="KKJ117" s="210"/>
      <c r="KKK117" s="210"/>
      <c r="KKL117" s="210"/>
      <c r="KKM117" s="210"/>
      <c r="KKN117" s="210"/>
      <c r="KKO117" s="210"/>
      <c r="KKP117" s="210"/>
      <c r="KKQ117" s="210"/>
      <c r="KKR117" s="210"/>
      <c r="KKS117" s="210"/>
      <c r="KKT117" s="210"/>
      <c r="KKU117" s="210"/>
      <c r="KKV117" s="210"/>
      <c r="KKW117" s="210"/>
      <c r="KKX117" s="210"/>
      <c r="KKY117" s="210"/>
      <c r="KKZ117" s="210"/>
      <c r="KLA117" s="210"/>
      <c r="KLB117" s="210"/>
      <c r="KLC117" s="210"/>
      <c r="KLD117" s="210"/>
      <c r="KLE117" s="210"/>
      <c r="KLF117" s="210"/>
      <c r="KLG117" s="210"/>
      <c r="KLH117" s="210"/>
      <c r="KLI117" s="210"/>
      <c r="KLJ117" s="210"/>
      <c r="KLK117" s="210"/>
      <c r="KLL117" s="210"/>
      <c r="KLM117" s="210"/>
      <c r="KLN117" s="210"/>
      <c r="KLO117" s="210"/>
      <c r="KLP117" s="210"/>
      <c r="KLQ117" s="210"/>
      <c r="KLR117" s="210"/>
      <c r="KLS117" s="210"/>
      <c r="KLT117" s="210"/>
      <c r="KLU117" s="210"/>
      <c r="KLV117" s="210"/>
      <c r="KLW117" s="210"/>
      <c r="KLX117" s="210"/>
      <c r="KLY117" s="210"/>
      <c r="KLZ117" s="210"/>
      <c r="KMA117" s="210"/>
      <c r="KMB117" s="210"/>
      <c r="KMC117" s="210"/>
      <c r="KMD117" s="210"/>
      <c r="KME117" s="210"/>
      <c r="KMF117" s="210"/>
      <c r="KMG117" s="210"/>
      <c r="KMH117" s="210"/>
      <c r="KMI117" s="210"/>
      <c r="KMJ117" s="210"/>
      <c r="KMK117" s="210"/>
      <c r="KML117" s="210"/>
      <c r="KMM117" s="210"/>
      <c r="KMN117" s="210"/>
      <c r="KMO117" s="210"/>
      <c r="KMP117" s="210"/>
      <c r="KMQ117" s="210"/>
      <c r="KMR117" s="210"/>
      <c r="KMS117" s="210"/>
      <c r="KMT117" s="210"/>
      <c r="KMU117" s="210"/>
      <c r="KMV117" s="210"/>
      <c r="KMW117" s="210"/>
      <c r="KMX117" s="210"/>
      <c r="KMY117" s="210"/>
      <c r="KMZ117" s="210"/>
      <c r="KNA117" s="210"/>
      <c r="KNB117" s="210"/>
      <c r="KNC117" s="210"/>
      <c r="KND117" s="210"/>
      <c r="KNE117" s="210"/>
      <c r="KNF117" s="210"/>
      <c r="KNG117" s="210"/>
      <c r="KNH117" s="210"/>
      <c r="KNI117" s="210"/>
      <c r="KNJ117" s="210"/>
      <c r="KNK117" s="210"/>
      <c r="KNL117" s="210"/>
      <c r="KNM117" s="210"/>
      <c r="KNN117" s="210"/>
      <c r="KNO117" s="210"/>
      <c r="KNP117" s="210"/>
      <c r="KNQ117" s="210"/>
      <c r="KNR117" s="210"/>
      <c r="KNS117" s="210"/>
      <c r="KNT117" s="210"/>
      <c r="KNU117" s="210"/>
      <c r="KNV117" s="210"/>
      <c r="KNW117" s="210"/>
      <c r="KNX117" s="210"/>
      <c r="KNY117" s="210"/>
      <c r="KNZ117" s="210"/>
      <c r="KOA117" s="210"/>
      <c r="KOB117" s="210"/>
      <c r="KOC117" s="210"/>
      <c r="KOD117" s="210"/>
      <c r="KOE117" s="210"/>
      <c r="KOF117" s="210"/>
      <c r="KOG117" s="210"/>
      <c r="KOH117" s="210"/>
      <c r="KOI117" s="210"/>
      <c r="KOJ117" s="210"/>
      <c r="KOK117" s="210"/>
      <c r="KOL117" s="210"/>
      <c r="KOM117" s="210"/>
      <c r="KON117" s="210"/>
      <c r="KOO117" s="210"/>
      <c r="KOP117" s="210"/>
      <c r="KOQ117" s="210"/>
      <c r="KOR117" s="210"/>
      <c r="KOS117" s="210"/>
      <c r="KOT117" s="210"/>
      <c r="KOU117" s="210"/>
      <c r="KOV117" s="210"/>
      <c r="KOW117" s="210"/>
      <c r="KOX117" s="210"/>
      <c r="KOY117" s="210"/>
      <c r="KOZ117" s="210"/>
      <c r="KPA117" s="210"/>
      <c r="KPB117" s="210"/>
      <c r="KPC117" s="210"/>
      <c r="KPD117" s="210"/>
      <c r="KPE117" s="210"/>
      <c r="KPF117" s="210"/>
      <c r="KPG117" s="210"/>
      <c r="KPH117" s="210"/>
      <c r="KPI117" s="210"/>
      <c r="KPJ117" s="210"/>
      <c r="KPK117" s="210"/>
      <c r="KPL117" s="210"/>
      <c r="KPM117" s="210"/>
      <c r="KPN117" s="210"/>
      <c r="KPO117" s="210"/>
      <c r="KPP117" s="210"/>
      <c r="KPQ117" s="210"/>
      <c r="KPR117" s="210"/>
      <c r="KPS117" s="210"/>
      <c r="KPT117" s="210"/>
      <c r="KPU117" s="210"/>
      <c r="KPV117" s="210"/>
      <c r="KPW117" s="210"/>
      <c r="KPX117" s="210"/>
      <c r="KPY117" s="210"/>
      <c r="KPZ117" s="210"/>
      <c r="KQA117" s="210"/>
      <c r="KQB117" s="210"/>
      <c r="KQC117" s="210"/>
      <c r="KQD117" s="210"/>
      <c r="KQE117" s="210"/>
      <c r="KQF117" s="210"/>
      <c r="KQG117" s="210"/>
      <c r="KQH117" s="210"/>
      <c r="KQI117" s="210"/>
      <c r="KQJ117" s="210"/>
      <c r="KQK117" s="210"/>
      <c r="KQL117" s="210"/>
      <c r="KQM117" s="210"/>
      <c r="KQN117" s="210"/>
      <c r="KQO117" s="210"/>
      <c r="KQP117" s="210"/>
      <c r="KQQ117" s="210"/>
      <c r="KQR117" s="210"/>
      <c r="KQS117" s="210"/>
      <c r="KQT117" s="210"/>
      <c r="KQU117" s="210"/>
      <c r="KQV117" s="210"/>
      <c r="KQW117" s="210"/>
      <c r="KQX117" s="210"/>
      <c r="KQY117" s="210"/>
      <c r="KQZ117" s="210"/>
      <c r="KRA117" s="210"/>
      <c r="KRB117" s="210"/>
      <c r="KRC117" s="210"/>
      <c r="KRD117" s="210"/>
      <c r="KRE117" s="210"/>
      <c r="KRF117" s="210"/>
      <c r="KRG117" s="210"/>
      <c r="KRH117" s="210"/>
      <c r="KRI117" s="210"/>
      <c r="KRJ117" s="210"/>
      <c r="KRK117" s="210"/>
      <c r="KRL117" s="210"/>
      <c r="KRM117" s="210"/>
      <c r="KRN117" s="210"/>
      <c r="KRO117" s="210"/>
      <c r="KRP117" s="210"/>
      <c r="KRQ117" s="210"/>
      <c r="KRR117" s="210"/>
      <c r="KRS117" s="210"/>
      <c r="KRT117" s="210"/>
      <c r="KRU117" s="210"/>
      <c r="KRV117" s="210"/>
      <c r="KRW117" s="210"/>
      <c r="KRX117" s="210"/>
      <c r="KRY117" s="210"/>
      <c r="KRZ117" s="210"/>
      <c r="KSA117" s="210"/>
      <c r="KSB117" s="210"/>
      <c r="KSC117" s="210"/>
      <c r="KSD117" s="210"/>
      <c r="KSE117" s="210"/>
      <c r="KSF117" s="210"/>
      <c r="KSG117" s="210"/>
      <c r="KSH117" s="210"/>
      <c r="KSI117" s="210"/>
      <c r="KSJ117" s="210"/>
      <c r="KSK117" s="210"/>
      <c r="KSL117" s="210"/>
      <c r="KSM117" s="210"/>
      <c r="KSN117" s="210"/>
      <c r="KSO117" s="210"/>
      <c r="KSP117" s="210"/>
      <c r="KSQ117" s="210"/>
      <c r="KSR117" s="210"/>
      <c r="KSS117" s="210"/>
      <c r="KST117" s="210"/>
      <c r="KSU117" s="210"/>
      <c r="KSV117" s="210"/>
      <c r="KSW117" s="210"/>
      <c r="KSX117" s="210"/>
      <c r="KSY117" s="210"/>
      <c r="KSZ117" s="210"/>
      <c r="KTA117" s="210"/>
      <c r="KTB117" s="210"/>
      <c r="KTC117" s="210"/>
      <c r="KTD117" s="210"/>
      <c r="KTE117" s="210"/>
      <c r="KTF117" s="210"/>
      <c r="KTG117" s="210"/>
      <c r="KTH117" s="210"/>
      <c r="KTI117" s="210"/>
      <c r="KTJ117" s="210"/>
      <c r="KTK117" s="210"/>
      <c r="KTL117" s="210"/>
      <c r="KTM117" s="210"/>
      <c r="KTN117" s="210"/>
      <c r="KTO117" s="210"/>
      <c r="KTP117" s="210"/>
      <c r="KTQ117" s="210"/>
      <c r="KTR117" s="210"/>
      <c r="KTS117" s="210"/>
      <c r="KTT117" s="210"/>
      <c r="KTU117" s="210"/>
      <c r="KTV117" s="210"/>
      <c r="KTW117" s="210"/>
      <c r="KTX117" s="210"/>
      <c r="KTY117" s="210"/>
      <c r="KTZ117" s="210"/>
      <c r="KUA117" s="210"/>
      <c r="KUB117" s="210"/>
      <c r="KUC117" s="210"/>
      <c r="KUD117" s="210"/>
      <c r="KUE117" s="210"/>
      <c r="KUF117" s="210"/>
      <c r="KUG117" s="210"/>
      <c r="KUH117" s="210"/>
      <c r="KUI117" s="210"/>
      <c r="KUJ117" s="210"/>
      <c r="KUK117" s="210"/>
      <c r="KUL117" s="210"/>
      <c r="KUM117" s="210"/>
      <c r="KUN117" s="210"/>
      <c r="KUO117" s="210"/>
      <c r="KUP117" s="210"/>
      <c r="KUQ117" s="210"/>
      <c r="KUR117" s="210"/>
      <c r="KUS117" s="210"/>
      <c r="KUT117" s="210"/>
      <c r="KUU117" s="210"/>
      <c r="KUV117" s="210"/>
      <c r="KUW117" s="210"/>
      <c r="KUX117" s="210"/>
      <c r="KUY117" s="210"/>
      <c r="KUZ117" s="210"/>
      <c r="KVA117" s="210"/>
      <c r="KVB117" s="210"/>
      <c r="KVC117" s="210"/>
      <c r="KVD117" s="210"/>
      <c r="KVE117" s="210"/>
      <c r="KVF117" s="210"/>
      <c r="KVG117" s="210"/>
      <c r="KVH117" s="210"/>
      <c r="KVI117" s="210"/>
      <c r="KVJ117" s="210"/>
      <c r="KVK117" s="210"/>
      <c r="KVL117" s="210"/>
      <c r="KVM117" s="210"/>
      <c r="KVN117" s="210"/>
      <c r="KVO117" s="210"/>
      <c r="KVP117" s="210"/>
      <c r="KVQ117" s="210"/>
      <c r="KVR117" s="210"/>
      <c r="KVS117" s="210"/>
      <c r="KVT117" s="210"/>
      <c r="KVU117" s="210"/>
      <c r="KVV117" s="210"/>
      <c r="KVW117" s="210"/>
      <c r="KVX117" s="210"/>
      <c r="KVY117" s="210"/>
      <c r="KVZ117" s="210"/>
      <c r="KWA117" s="210"/>
      <c r="KWB117" s="210"/>
      <c r="KWC117" s="210"/>
      <c r="KWD117" s="210"/>
      <c r="KWE117" s="210"/>
      <c r="KWF117" s="210"/>
      <c r="KWG117" s="210"/>
      <c r="KWH117" s="210"/>
      <c r="KWI117" s="210"/>
      <c r="KWJ117" s="210"/>
      <c r="KWK117" s="210"/>
      <c r="KWL117" s="210"/>
      <c r="KWM117" s="210"/>
      <c r="KWN117" s="210"/>
      <c r="KWO117" s="210"/>
      <c r="KWP117" s="210"/>
      <c r="KWQ117" s="210"/>
      <c r="KWR117" s="210"/>
      <c r="KWS117" s="210"/>
      <c r="KWT117" s="210"/>
      <c r="KWU117" s="210"/>
      <c r="KWV117" s="210"/>
      <c r="KWW117" s="210"/>
      <c r="KWX117" s="210"/>
      <c r="KWY117" s="210"/>
      <c r="KWZ117" s="210"/>
      <c r="KXA117" s="210"/>
      <c r="KXB117" s="210"/>
      <c r="KXC117" s="210"/>
      <c r="KXD117" s="210"/>
      <c r="KXE117" s="210"/>
      <c r="KXF117" s="210"/>
      <c r="KXG117" s="210"/>
      <c r="KXH117" s="210"/>
      <c r="KXI117" s="210"/>
      <c r="KXJ117" s="210"/>
      <c r="KXK117" s="210"/>
      <c r="KXL117" s="210"/>
      <c r="KXM117" s="210"/>
      <c r="KXN117" s="210"/>
      <c r="KXO117" s="210"/>
      <c r="KXP117" s="210"/>
      <c r="KXQ117" s="210"/>
      <c r="KXR117" s="210"/>
      <c r="KXS117" s="210"/>
      <c r="KXT117" s="210"/>
      <c r="KXU117" s="210"/>
      <c r="KXV117" s="210"/>
      <c r="KXW117" s="210"/>
      <c r="KXX117" s="210"/>
      <c r="KXY117" s="210"/>
      <c r="KXZ117" s="210"/>
      <c r="KYA117" s="210"/>
      <c r="KYB117" s="210"/>
      <c r="KYC117" s="210"/>
      <c r="KYD117" s="210"/>
      <c r="KYE117" s="210"/>
      <c r="KYF117" s="210"/>
      <c r="KYG117" s="210"/>
      <c r="KYH117" s="210"/>
      <c r="KYI117" s="210"/>
      <c r="KYJ117" s="210"/>
      <c r="KYK117" s="210"/>
      <c r="KYL117" s="210"/>
      <c r="KYM117" s="210"/>
      <c r="KYN117" s="210"/>
      <c r="KYO117" s="210"/>
      <c r="KYP117" s="210"/>
      <c r="KYQ117" s="210"/>
      <c r="KYR117" s="210"/>
      <c r="KYS117" s="210"/>
      <c r="KYT117" s="210"/>
      <c r="KYU117" s="210"/>
      <c r="KYV117" s="210"/>
      <c r="KYW117" s="210"/>
      <c r="KYX117" s="210"/>
      <c r="KYY117" s="210"/>
      <c r="KYZ117" s="210"/>
      <c r="KZA117" s="210"/>
      <c r="KZB117" s="210"/>
      <c r="KZC117" s="210"/>
      <c r="KZD117" s="210"/>
      <c r="KZE117" s="210"/>
      <c r="KZF117" s="210"/>
      <c r="KZG117" s="210"/>
      <c r="KZH117" s="210"/>
      <c r="KZI117" s="210"/>
      <c r="KZJ117" s="210"/>
      <c r="KZK117" s="210"/>
      <c r="KZL117" s="210"/>
      <c r="KZM117" s="210"/>
      <c r="KZN117" s="210"/>
      <c r="KZO117" s="210"/>
      <c r="KZP117" s="210"/>
      <c r="KZQ117" s="210"/>
      <c r="KZR117" s="210"/>
      <c r="KZS117" s="210"/>
      <c r="KZT117" s="210"/>
      <c r="KZU117" s="210"/>
      <c r="KZV117" s="210"/>
      <c r="KZW117" s="210"/>
      <c r="KZX117" s="210"/>
      <c r="KZY117" s="210"/>
      <c r="KZZ117" s="210"/>
      <c r="LAA117" s="210"/>
      <c r="LAB117" s="210"/>
      <c r="LAC117" s="210"/>
      <c r="LAD117" s="210"/>
      <c r="LAE117" s="210"/>
      <c r="LAF117" s="210"/>
      <c r="LAG117" s="210"/>
      <c r="LAH117" s="210"/>
      <c r="LAI117" s="210"/>
      <c r="LAJ117" s="210"/>
      <c r="LAK117" s="210"/>
      <c r="LAL117" s="210"/>
      <c r="LAM117" s="210"/>
      <c r="LAN117" s="210"/>
      <c r="LAO117" s="210"/>
      <c r="LAP117" s="210"/>
      <c r="LAQ117" s="210"/>
      <c r="LAR117" s="210"/>
      <c r="LAS117" s="210"/>
      <c r="LAT117" s="210"/>
      <c r="LAU117" s="210"/>
      <c r="LAV117" s="210"/>
      <c r="LAW117" s="210"/>
      <c r="LAX117" s="210"/>
      <c r="LAY117" s="210"/>
      <c r="LAZ117" s="210"/>
      <c r="LBA117" s="210"/>
      <c r="LBB117" s="210"/>
      <c r="LBC117" s="210"/>
      <c r="LBD117" s="210"/>
      <c r="LBE117" s="210"/>
      <c r="LBF117" s="210"/>
      <c r="LBG117" s="210"/>
      <c r="LBH117" s="210"/>
      <c r="LBI117" s="210"/>
      <c r="LBJ117" s="210"/>
      <c r="LBK117" s="210"/>
      <c r="LBL117" s="210"/>
      <c r="LBM117" s="210"/>
      <c r="LBN117" s="210"/>
      <c r="LBO117" s="210"/>
      <c r="LBP117" s="210"/>
      <c r="LBQ117" s="210"/>
      <c r="LBR117" s="210"/>
      <c r="LBS117" s="210"/>
      <c r="LBT117" s="210"/>
      <c r="LBU117" s="210"/>
      <c r="LBV117" s="210"/>
      <c r="LBW117" s="210"/>
      <c r="LBX117" s="210"/>
      <c r="LBY117" s="210"/>
      <c r="LBZ117" s="210"/>
      <c r="LCA117" s="210"/>
      <c r="LCB117" s="210"/>
      <c r="LCC117" s="210"/>
      <c r="LCD117" s="210"/>
      <c r="LCE117" s="210"/>
      <c r="LCF117" s="210"/>
      <c r="LCG117" s="210"/>
      <c r="LCH117" s="210"/>
      <c r="LCI117" s="210"/>
      <c r="LCJ117" s="210"/>
      <c r="LCK117" s="210"/>
      <c r="LCL117" s="210"/>
      <c r="LCM117" s="210"/>
      <c r="LCN117" s="210"/>
      <c r="LCO117" s="210"/>
      <c r="LCP117" s="210"/>
      <c r="LCQ117" s="210"/>
      <c r="LCR117" s="210"/>
      <c r="LCS117" s="210"/>
      <c r="LCT117" s="210"/>
      <c r="LCU117" s="210"/>
      <c r="LCV117" s="210"/>
      <c r="LCW117" s="210"/>
      <c r="LCX117" s="210"/>
      <c r="LCY117" s="210"/>
      <c r="LCZ117" s="210"/>
      <c r="LDA117" s="210"/>
      <c r="LDB117" s="210"/>
      <c r="LDC117" s="210"/>
      <c r="LDD117" s="210"/>
      <c r="LDE117" s="210"/>
      <c r="LDF117" s="210"/>
      <c r="LDG117" s="210"/>
      <c r="LDH117" s="210"/>
      <c r="LDI117" s="210"/>
      <c r="LDJ117" s="210"/>
      <c r="LDK117" s="210"/>
      <c r="LDL117" s="210"/>
      <c r="LDM117" s="210"/>
      <c r="LDN117" s="210"/>
      <c r="LDO117" s="210"/>
      <c r="LDP117" s="210"/>
      <c r="LDQ117" s="210"/>
      <c r="LDR117" s="210"/>
      <c r="LDS117" s="210"/>
      <c r="LDT117" s="210"/>
      <c r="LDU117" s="210"/>
      <c r="LDV117" s="210"/>
      <c r="LDW117" s="210"/>
      <c r="LDX117" s="210"/>
      <c r="LDY117" s="210"/>
      <c r="LDZ117" s="210"/>
      <c r="LEA117" s="210"/>
      <c r="LEB117" s="210"/>
      <c r="LEC117" s="210"/>
      <c r="LED117" s="210"/>
      <c r="LEE117" s="210"/>
      <c r="LEF117" s="210"/>
      <c r="LEG117" s="210"/>
      <c r="LEH117" s="210"/>
      <c r="LEI117" s="210"/>
      <c r="LEJ117" s="210"/>
      <c r="LEK117" s="210"/>
      <c r="LEL117" s="210"/>
      <c r="LEM117" s="210"/>
      <c r="LEN117" s="210"/>
      <c r="LEO117" s="210"/>
      <c r="LEP117" s="210"/>
      <c r="LEQ117" s="210"/>
      <c r="LER117" s="210"/>
      <c r="LES117" s="210"/>
      <c r="LET117" s="210"/>
      <c r="LEU117" s="210"/>
      <c r="LEV117" s="210"/>
      <c r="LEW117" s="210"/>
      <c r="LEX117" s="210"/>
      <c r="LEY117" s="210"/>
      <c r="LEZ117" s="210"/>
      <c r="LFA117" s="210"/>
      <c r="LFB117" s="210"/>
      <c r="LFC117" s="210"/>
      <c r="LFD117" s="210"/>
      <c r="LFE117" s="210"/>
      <c r="LFF117" s="210"/>
      <c r="LFG117" s="210"/>
      <c r="LFH117" s="210"/>
      <c r="LFI117" s="210"/>
      <c r="LFJ117" s="210"/>
      <c r="LFK117" s="210"/>
      <c r="LFL117" s="210"/>
      <c r="LFM117" s="210"/>
      <c r="LFN117" s="210"/>
      <c r="LFO117" s="210"/>
      <c r="LFP117" s="210"/>
      <c r="LFQ117" s="210"/>
      <c r="LFR117" s="210"/>
      <c r="LFS117" s="210"/>
      <c r="LFT117" s="210"/>
      <c r="LFU117" s="210"/>
      <c r="LFV117" s="210"/>
      <c r="LFW117" s="210"/>
      <c r="LFX117" s="210"/>
      <c r="LFY117" s="210"/>
      <c r="LFZ117" s="210"/>
      <c r="LGA117" s="210"/>
      <c r="LGB117" s="210"/>
      <c r="LGC117" s="210"/>
      <c r="LGD117" s="210"/>
      <c r="LGE117" s="210"/>
      <c r="LGF117" s="210"/>
      <c r="LGG117" s="210"/>
      <c r="LGH117" s="210"/>
      <c r="LGI117" s="210"/>
      <c r="LGJ117" s="210"/>
      <c r="LGK117" s="210"/>
      <c r="LGL117" s="210"/>
      <c r="LGM117" s="210"/>
      <c r="LGN117" s="210"/>
      <c r="LGO117" s="210"/>
      <c r="LGP117" s="210"/>
      <c r="LGQ117" s="210"/>
      <c r="LGR117" s="210"/>
      <c r="LGS117" s="210"/>
      <c r="LGT117" s="210"/>
      <c r="LGU117" s="210"/>
      <c r="LGV117" s="210"/>
      <c r="LGW117" s="210"/>
      <c r="LGX117" s="210"/>
      <c r="LGY117" s="210"/>
      <c r="LGZ117" s="210"/>
      <c r="LHA117" s="210"/>
      <c r="LHB117" s="210"/>
      <c r="LHC117" s="210"/>
      <c r="LHD117" s="210"/>
      <c r="LHE117" s="210"/>
      <c r="LHF117" s="210"/>
      <c r="LHG117" s="210"/>
      <c r="LHH117" s="210"/>
      <c r="LHI117" s="210"/>
      <c r="LHJ117" s="210"/>
      <c r="LHK117" s="210"/>
      <c r="LHL117" s="210"/>
      <c r="LHM117" s="210"/>
      <c r="LHN117" s="210"/>
      <c r="LHO117" s="210"/>
      <c r="LHP117" s="210"/>
      <c r="LHQ117" s="210"/>
      <c r="LHR117" s="210"/>
      <c r="LHS117" s="210"/>
      <c r="LHT117" s="210"/>
      <c r="LHU117" s="210"/>
      <c r="LHV117" s="210"/>
      <c r="LHW117" s="210"/>
      <c r="LHX117" s="210"/>
      <c r="LHY117" s="210"/>
      <c r="LHZ117" s="210"/>
      <c r="LIA117" s="210"/>
      <c r="LIB117" s="210"/>
      <c r="LIC117" s="210"/>
      <c r="LID117" s="210"/>
      <c r="LIE117" s="210"/>
      <c r="LIF117" s="210"/>
      <c r="LIG117" s="210"/>
      <c r="LIH117" s="210"/>
      <c r="LII117" s="210"/>
      <c r="LIJ117" s="210"/>
      <c r="LIK117" s="210"/>
      <c r="LIL117" s="210"/>
      <c r="LIM117" s="210"/>
      <c r="LIN117" s="210"/>
      <c r="LIO117" s="210"/>
      <c r="LIP117" s="210"/>
      <c r="LIQ117" s="210"/>
      <c r="LIR117" s="210"/>
      <c r="LIS117" s="210"/>
      <c r="LIT117" s="210"/>
      <c r="LIU117" s="210"/>
      <c r="LIV117" s="210"/>
      <c r="LIW117" s="210"/>
      <c r="LIX117" s="210"/>
      <c r="LIY117" s="210"/>
      <c r="LIZ117" s="210"/>
      <c r="LJA117" s="210"/>
      <c r="LJB117" s="210"/>
      <c r="LJC117" s="210"/>
      <c r="LJD117" s="210"/>
      <c r="LJE117" s="210"/>
      <c r="LJF117" s="210"/>
      <c r="LJG117" s="210"/>
      <c r="LJH117" s="210"/>
      <c r="LJI117" s="210"/>
      <c r="LJJ117" s="210"/>
      <c r="LJK117" s="210"/>
      <c r="LJL117" s="210"/>
      <c r="LJM117" s="210"/>
      <c r="LJN117" s="210"/>
      <c r="LJO117" s="210"/>
      <c r="LJP117" s="210"/>
      <c r="LJQ117" s="210"/>
      <c r="LJR117" s="210"/>
      <c r="LJS117" s="210"/>
      <c r="LJT117" s="210"/>
      <c r="LJU117" s="210"/>
      <c r="LJV117" s="210"/>
      <c r="LJW117" s="210"/>
      <c r="LJX117" s="210"/>
      <c r="LJY117" s="210"/>
      <c r="LJZ117" s="210"/>
      <c r="LKA117" s="210"/>
      <c r="LKB117" s="210"/>
      <c r="LKC117" s="210"/>
      <c r="LKD117" s="210"/>
      <c r="LKE117" s="210"/>
      <c r="LKF117" s="210"/>
      <c r="LKG117" s="210"/>
      <c r="LKH117" s="210"/>
      <c r="LKI117" s="210"/>
      <c r="LKJ117" s="210"/>
      <c r="LKK117" s="210"/>
      <c r="LKL117" s="210"/>
      <c r="LKM117" s="210"/>
      <c r="LKN117" s="210"/>
      <c r="LKO117" s="210"/>
      <c r="LKP117" s="210"/>
      <c r="LKQ117" s="210"/>
      <c r="LKR117" s="210"/>
      <c r="LKS117" s="210"/>
      <c r="LKT117" s="210"/>
      <c r="LKU117" s="210"/>
      <c r="LKV117" s="210"/>
      <c r="LKW117" s="210"/>
      <c r="LKX117" s="210"/>
      <c r="LKY117" s="210"/>
      <c r="LKZ117" s="210"/>
      <c r="LLA117" s="210"/>
      <c r="LLB117" s="210"/>
      <c r="LLC117" s="210"/>
      <c r="LLD117" s="210"/>
      <c r="LLE117" s="210"/>
      <c r="LLF117" s="210"/>
      <c r="LLG117" s="210"/>
      <c r="LLH117" s="210"/>
      <c r="LLI117" s="210"/>
      <c r="LLJ117" s="210"/>
      <c r="LLK117" s="210"/>
      <c r="LLL117" s="210"/>
      <c r="LLM117" s="210"/>
      <c r="LLN117" s="210"/>
      <c r="LLO117" s="210"/>
      <c r="LLP117" s="210"/>
      <c r="LLQ117" s="210"/>
      <c r="LLR117" s="210"/>
      <c r="LLS117" s="210"/>
      <c r="LLT117" s="210"/>
      <c r="LLU117" s="210"/>
      <c r="LLV117" s="210"/>
      <c r="LLW117" s="210"/>
      <c r="LLX117" s="210"/>
      <c r="LLY117" s="210"/>
      <c r="LLZ117" s="210"/>
      <c r="LMA117" s="210"/>
      <c r="LMB117" s="210"/>
      <c r="LMC117" s="210"/>
      <c r="LMD117" s="210"/>
      <c r="LME117" s="210"/>
      <c r="LMF117" s="210"/>
      <c r="LMG117" s="210"/>
      <c r="LMH117" s="210"/>
      <c r="LMI117" s="210"/>
      <c r="LMJ117" s="210"/>
      <c r="LMK117" s="210"/>
      <c r="LML117" s="210"/>
      <c r="LMM117" s="210"/>
      <c r="LMN117" s="210"/>
      <c r="LMO117" s="210"/>
      <c r="LMP117" s="210"/>
      <c r="LMQ117" s="210"/>
      <c r="LMR117" s="210"/>
      <c r="LMS117" s="210"/>
      <c r="LMT117" s="210"/>
      <c r="LMU117" s="210"/>
      <c r="LMV117" s="210"/>
      <c r="LMW117" s="210"/>
      <c r="LMX117" s="210"/>
      <c r="LMY117" s="210"/>
      <c r="LMZ117" s="210"/>
      <c r="LNA117" s="210"/>
      <c r="LNB117" s="210"/>
      <c r="LNC117" s="210"/>
      <c r="LND117" s="210"/>
      <c r="LNE117" s="210"/>
      <c r="LNF117" s="210"/>
      <c r="LNG117" s="210"/>
      <c r="LNH117" s="210"/>
      <c r="LNI117" s="210"/>
      <c r="LNJ117" s="210"/>
      <c r="LNK117" s="210"/>
      <c r="LNL117" s="210"/>
      <c r="LNM117" s="210"/>
      <c r="LNN117" s="210"/>
      <c r="LNO117" s="210"/>
      <c r="LNP117" s="210"/>
      <c r="LNQ117" s="210"/>
      <c r="LNR117" s="210"/>
      <c r="LNS117" s="210"/>
      <c r="LNT117" s="210"/>
      <c r="LNU117" s="210"/>
      <c r="LNV117" s="210"/>
      <c r="LNW117" s="210"/>
      <c r="LNX117" s="210"/>
      <c r="LNY117" s="210"/>
      <c r="LNZ117" s="210"/>
      <c r="LOA117" s="210"/>
      <c r="LOB117" s="210"/>
      <c r="LOC117" s="210"/>
      <c r="LOD117" s="210"/>
      <c r="LOE117" s="210"/>
      <c r="LOF117" s="210"/>
      <c r="LOG117" s="210"/>
      <c r="LOH117" s="210"/>
      <c r="LOI117" s="210"/>
      <c r="LOJ117" s="210"/>
      <c r="LOK117" s="210"/>
      <c r="LOL117" s="210"/>
      <c r="LOM117" s="210"/>
      <c r="LON117" s="210"/>
      <c r="LOO117" s="210"/>
      <c r="LOP117" s="210"/>
      <c r="LOQ117" s="210"/>
      <c r="LOR117" s="210"/>
      <c r="LOS117" s="210"/>
      <c r="LOT117" s="210"/>
      <c r="LOU117" s="210"/>
      <c r="LOV117" s="210"/>
      <c r="LOW117" s="210"/>
      <c r="LOX117" s="210"/>
      <c r="LOY117" s="210"/>
      <c r="LOZ117" s="210"/>
      <c r="LPA117" s="210"/>
      <c r="LPB117" s="210"/>
      <c r="LPC117" s="210"/>
      <c r="LPD117" s="210"/>
      <c r="LPE117" s="210"/>
      <c r="LPF117" s="210"/>
      <c r="LPG117" s="210"/>
      <c r="LPH117" s="210"/>
      <c r="LPI117" s="210"/>
      <c r="LPJ117" s="210"/>
      <c r="LPK117" s="210"/>
      <c r="LPL117" s="210"/>
      <c r="LPM117" s="210"/>
      <c r="LPN117" s="210"/>
      <c r="LPO117" s="210"/>
      <c r="LPP117" s="210"/>
      <c r="LPQ117" s="210"/>
      <c r="LPR117" s="210"/>
      <c r="LPS117" s="210"/>
      <c r="LPT117" s="210"/>
      <c r="LPU117" s="210"/>
      <c r="LPV117" s="210"/>
      <c r="LPW117" s="210"/>
      <c r="LPX117" s="210"/>
      <c r="LPY117" s="210"/>
      <c r="LPZ117" s="210"/>
      <c r="LQA117" s="210"/>
      <c r="LQB117" s="210"/>
      <c r="LQC117" s="210"/>
      <c r="LQD117" s="210"/>
      <c r="LQE117" s="210"/>
      <c r="LQF117" s="210"/>
      <c r="LQG117" s="210"/>
      <c r="LQH117" s="210"/>
      <c r="LQI117" s="210"/>
      <c r="LQJ117" s="210"/>
      <c r="LQK117" s="210"/>
      <c r="LQL117" s="210"/>
      <c r="LQM117" s="210"/>
      <c r="LQN117" s="210"/>
      <c r="LQO117" s="210"/>
      <c r="LQP117" s="210"/>
      <c r="LQQ117" s="210"/>
      <c r="LQR117" s="210"/>
      <c r="LQS117" s="210"/>
      <c r="LQT117" s="210"/>
      <c r="LQU117" s="210"/>
      <c r="LQV117" s="210"/>
      <c r="LQW117" s="210"/>
      <c r="LQX117" s="210"/>
      <c r="LQY117" s="210"/>
      <c r="LQZ117" s="210"/>
      <c r="LRA117" s="210"/>
      <c r="LRB117" s="210"/>
      <c r="LRC117" s="210"/>
      <c r="LRD117" s="210"/>
      <c r="LRE117" s="210"/>
      <c r="LRF117" s="210"/>
      <c r="LRG117" s="210"/>
      <c r="LRH117" s="210"/>
      <c r="LRI117" s="210"/>
      <c r="LRJ117" s="210"/>
      <c r="LRK117" s="210"/>
      <c r="LRL117" s="210"/>
      <c r="LRM117" s="210"/>
      <c r="LRN117" s="210"/>
      <c r="LRO117" s="210"/>
      <c r="LRP117" s="210"/>
      <c r="LRQ117" s="210"/>
      <c r="LRR117" s="210"/>
      <c r="LRS117" s="210"/>
      <c r="LRT117" s="210"/>
      <c r="LRU117" s="210"/>
      <c r="LRV117" s="210"/>
      <c r="LRW117" s="210"/>
      <c r="LRX117" s="210"/>
      <c r="LRY117" s="210"/>
      <c r="LRZ117" s="210"/>
      <c r="LSA117" s="210"/>
      <c r="LSB117" s="210"/>
      <c r="LSC117" s="210"/>
      <c r="LSD117" s="210"/>
      <c r="LSE117" s="210"/>
      <c r="LSF117" s="210"/>
      <c r="LSG117" s="210"/>
      <c r="LSH117" s="210"/>
      <c r="LSI117" s="210"/>
      <c r="LSJ117" s="210"/>
      <c r="LSK117" s="210"/>
      <c r="LSL117" s="210"/>
      <c r="LSM117" s="210"/>
      <c r="LSN117" s="210"/>
      <c r="LSO117" s="210"/>
      <c r="LSP117" s="210"/>
      <c r="LSQ117" s="210"/>
      <c r="LSR117" s="210"/>
      <c r="LSS117" s="210"/>
      <c r="LST117" s="210"/>
      <c r="LSU117" s="210"/>
      <c r="LSV117" s="210"/>
      <c r="LSW117" s="210"/>
      <c r="LSX117" s="210"/>
      <c r="LSY117" s="210"/>
      <c r="LSZ117" s="210"/>
      <c r="LTA117" s="210"/>
      <c r="LTB117" s="210"/>
      <c r="LTC117" s="210"/>
      <c r="LTD117" s="210"/>
      <c r="LTE117" s="210"/>
      <c r="LTF117" s="210"/>
      <c r="LTG117" s="210"/>
      <c r="LTH117" s="210"/>
      <c r="LTI117" s="210"/>
      <c r="LTJ117" s="210"/>
      <c r="LTK117" s="210"/>
      <c r="LTL117" s="210"/>
      <c r="LTM117" s="210"/>
      <c r="LTN117" s="210"/>
      <c r="LTO117" s="210"/>
      <c r="LTP117" s="210"/>
      <c r="LTQ117" s="210"/>
      <c r="LTR117" s="210"/>
      <c r="LTS117" s="210"/>
      <c r="LTT117" s="210"/>
      <c r="LTU117" s="210"/>
      <c r="LTV117" s="210"/>
      <c r="LTW117" s="210"/>
      <c r="LTX117" s="210"/>
      <c r="LTY117" s="210"/>
      <c r="LTZ117" s="210"/>
      <c r="LUA117" s="210"/>
      <c r="LUB117" s="210"/>
      <c r="LUC117" s="210"/>
      <c r="LUD117" s="210"/>
      <c r="LUE117" s="210"/>
      <c r="LUF117" s="210"/>
      <c r="LUG117" s="210"/>
      <c r="LUH117" s="210"/>
      <c r="LUI117" s="210"/>
      <c r="LUJ117" s="210"/>
      <c r="LUK117" s="210"/>
      <c r="LUL117" s="210"/>
      <c r="LUM117" s="210"/>
      <c r="LUN117" s="210"/>
      <c r="LUO117" s="210"/>
      <c r="LUP117" s="210"/>
      <c r="LUQ117" s="210"/>
      <c r="LUR117" s="210"/>
      <c r="LUS117" s="210"/>
      <c r="LUT117" s="210"/>
      <c r="LUU117" s="210"/>
      <c r="LUV117" s="210"/>
      <c r="LUW117" s="210"/>
      <c r="LUX117" s="210"/>
      <c r="LUY117" s="210"/>
      <c r="LUZ117" s="210"/>
      <c r="LVA117" s="210"/>
      <c r="LVB117" s="210"/>
      <c r="LVC117" s="210"/>
      <c r="LVD117" s="210"/>
      <c r="LVE117" s="210"/>
      <c r="LVF117" s="210"/>
      <c r="LVG117" s="210"/>
      <c r="LVH117" s="210"/>
      <c r="LVI117" s="210"/>
      <c r="LVJ117" s="210"/>
      <c r="LVK117" s="210"/>
      <c r="LVL117" s="210"/>
      <c r="LVM117" s="210"/>
      <c r="LVN117" s="210"/>
      <c r="LVO117" s="210"/>
      <c r="LVP117" s="210"/>
      <c r="LVQ117" s="210"/>
      <c r="LVR117" s="210"/>
      <c r="LVS117" s="210"/>
      <c r="LVT117" s="210"/>
      <c r="LVU117" s="210"/>
      <c r="LVV117" s="210"/>
      <c r="LVW117" s="210"/>
      <c r="LVX117" s="210"/>
      <c r="LVY117" s="210"/>
      <c r="LVZ117" s="210"/>
      <c r="LWA117" s="210"/>
      <c r="LWB117" s="210"/>
      <c r="LWC117" s="210"/>
      <c r="LWD117" s="210"/>
      <c r="LWE117" s="210"/>
      <c r="LWF117" s="210"/>
      <c r="LWG117" s="210"/>
      <c r="LWH117" s="210"/>
      <c r="LWI117" s="210"/>
      <c r="LWJ117" s="210"/>
      <c r="LWK117" s="210"/>
      <c r="LWL117" s="210"/>
      <c r="LWM117" s="210"/>
      <c r="LWN117" s="210"/>
      <c r="LWO117" s="210"/>
      <c r="LWP117" s="210"/>
      <c r="LWQ117" s="210"/>
      <c r="LWR117" s="210"/>
      <c r="LWS117" s="210"/>
      <c r="LWT117" s="210"/>
      <c r="LWU117" s="210"/>
      <c r="LWV117" s="210"/>
      <c r="LWW117" s="210"/>
      <c r="LWX117" s="210"/>
      <c r="LWY117" s="210"/>
      <c r="LWZ117" s="210"/>
      <c r="LXA117" s="210"/>
      <c r="LXB117" s="210"/>
      <c r="LXC117" s="210"/>
      <c r="LXD117" s="210"/>
      <c r="LXE117" s="210"/>
      <c r="LXF117" s="210"/>
      <c r="LXG117" s="210"/>
      <c r="LXH117" s="210"/>
      <c r="LXI117" s="210"/>
      <c r="LXJ117" s="210"/>
      <c r="LXK117" s="210"/>
      <c r="LXL117" s="210"/>
      <c r="LXM117" s="210"/>
      <c r="LXN117" s="210"/>
      <c r="LXO117" s="210"/>
      <c r="LXP117" s="210"/>
      <c r="LXQ117" s="210"/>
      <c r="LXR117" s="210"/>
      <c r="LXS117" s="210"/>
      <c r="LXT117" s="210"/>
      <c r="LXU117" s="210"/>
      <c r="LXV117" s="210"/>
      <c r="LXW117" s="210"/>
      <c r="LXX117" s="210"/>
      <c r="LXY117" s="210"/>
      <c r="LXZ117" s="210"/>
      <c r="LYA117" s="210"/>
      <c r="LYB117" s="210"/>
      <c r="LYC117" s="210"/>
      <c r="LYD117" s="210"/>
      <c r="LYE117" s="210"/>
      <c r="LYF117" s="210"/>
      <c r="LYG117" s="210"/>
      <c r="LYH117" s="210"/>
      <c r="LYI117" s="210"/>
      <c r="LYJ117" s="210"/>
      <c r="LYK117" s="210"/>
      <c r="LYL117" s="210"/>
      <c r="LYM117" s="210"/>
      <c r="LYN117" s="210"/>
      <c r="LYO117" s="210"/>
      <c r="LYP117" s="210"/>
      <c r="LYQ117" s="210"/>
      <c r="LYR117" s="210"/>
      <c r="LYS117" s="210"/>
      <c r="LYT117" s="210"/>
      <c r="LYU117" s="210"/>
      <c r="LYV117" s="210"/>
      <c r="LYW117" s="210"/>
      <c r="LYX117" s="210"/>
      <c r="LYY117" s="210"/>
      <c r="LYZ117" s="210"/>
      <c r="LZA117" s="210"/>
      <c r="LZB117" s="210"/>
      <c r="LZC117" s="210"/>
      <c r="LZD117" s="210"/>
      <c r="LZE117" s="210"/>
      <c r="LZF117" s="210"/>
      <c r="LZG117" s="210"/>
      <c r="LZH117" s="210"/>
      <c r="LZI117" s="210"/>
      <c r="LZJ117" s="210"/>
      <c r="LZK117" s="210"/>
      <c r="LZL117" s="210"/>
      <c r="LZM117" s="210"/>
      <c r="LZN117" s="210"/>
      <c r="LZO117" s="210"/>
      <c r="LZP117" s="210"/>
      <c r="LZQ117" s="210"/>
      <c r="LZR117" s="210"/>
      <c r="LZS117" s="210"/>
      <c r="LZT117" s="210"/>
      <c r="LZU117" s="210"/>
      <c r="LZV117" s="210"/>
      <c r="LZW117" s="210"/>
      <c r="LZX117" s="210"/>
      <c r="LZY117" s="210"/>
      <c r="LZZ117" s="210"/>
      <c r="MAA117" s="210"/>
      <c r="MAB117" s="210"/>
      <c r="MAC117" s="210"/>
      <c r="MAD117" s="210"/>
      <c r="MAE117" s="210"/>
      <c r="MAF117" s="210"/>
      <c r="MAG117" s="210"/>
      <c r="MAH117" s="210"/>
      <c r="MAI117" s="210"/>
      <c r="MAJ117" s="210"/>
      <c r="MAK117" s="210"/>
      <c r="MAL117" s="210"/>
      <c r="MAM117" s="210"/>
      <c r="MAN117" s="210"/>
      <c r="MAO117" s="210"/>
      <c r="MAP117" s="210"/>
      <c r="MAQ117" s="210"/>
      <c r="MAR117" s="210"/>
      <c r="MAS117" s="210"/>
      <c r="MAT117" s="210"/>
      <c r="MAU117" s="210"/>
      <c r="MAV117" s="210"/>
      <c r="MAW117" s="210"/>
      <c r="MAX117" s="210"/>
      <c r="MAY117" s="210"/>
      <c r="MAZ117" s="210"/>
      <c r="MBA117" s="210"/>
      <c r="MBB117" s="210"/>
      <c r="MBC117" s="210"/>
      <c r="MBD117" s="210"/>
      <c r="MBE117" s="210"/>
      <c r="MBF117" s="210"/>
      <c r="MBG117" s="210"/>
      <c r="MBH117" s="210"/>
      <c r="MBI117" s="210"/>
      <c r="MBJ117" s="210"/>
      <c r="MBK117" s="210"/>
      <c r="MBL117" s="210"/>
      <c r="MBM117" s="210"/>
      <c r="MBN117" s="210"/>
      <c r="MBO117" s="210"/>
      <c r="MBP117" s="210"/>
      <c r="MBQ117" s="210"/>
      <c r="MBR117" s="210"/>
      <c r="MBS117" s="210"/>
      <c r="MBT117" s="210"/>
      <c r="MBU117" s="210"/>
      <c r="MBV117" s="210"/>
      <c r="MBW117" s="210"/>
      <c r="MBX117" s="210"/>
      <c r="MBY117" s="210"/>
      <c r="MBZ117" s="210"/>
      <c r="MCA117" s="210"/>
      <c r="MCB117" s="210"/>
      <c r="MCC117" s="210"/>
      <c r="MCD117" s="210"/>
      <c r="MCE117" s="210"/>
      <c r="MCF117" s="210"/>
      <c r="MCG117" s="210"/>
      <c r="MCH117" s="210"/>
      <c r="MCI117" s="210"/>
      <c r="MCJ117" s="210"/>
      <c r="MCK117" s="210"/>
      <c r="MCL117" s="210"/>
      <c r="MCM117" s="210"/>
      <c r="MCN117" s="210"/>
      <c r="MCO117" s="210"/>
      <c r="MCP117" s="210"/>
      <c r="MCQ117" s="210"/>
      <c r="MCR117" s="210"/>
      <c r="MCS117" s="210"/>
      <c r="MCT117" s="210"/>
      <c r="MCU117" s="210"/>
      <c r="MCV117" s="210"/>
      <c r="MCW117" s="210"/>
      <c r="MCX117" s="210"/>
      <c r="MCY117" s="210"/>
      <c r="MCZ117" s="210"/>
      <c r="MDA117" s="210"/>
      <c r="MDB117" s="210"/>
      <c r="MDC117" s="210"/>
      <c r="MDD117" s="210"/>
      <c r="MDE117" s="210"/>
      <c r="MDF117" s="210"/>
      <c r="MDG117" s="210"/>
      <c r="MDH117" s="210"/>
      <c r="MDI117" s="210"/>
      <c r="MDJ117" s="210"/>
      <c r="MDK117" s="210"/>
      <c r="MDL117" s="210"/>
      <c r="MDM117" s="210"/>
      <c r="MDN117" s="210"/>
      <c r="MDO117" s="210"/>
      <c r="MDP117" s="210"/>
      <c r="MDQ117" s="210"/>
      <c r="MDR117" s="210"/>
      <c r="MDS117" s="210"/>
      <c r="MDT117" s="210"/>
      <c r="MDU117" s="210"/>
      <c r="MDV117" s="210"/>
      <c r="MDW117" s="210"/>
      <c r="MDX117" s="210"/>
      <c r="MDY117" s="210"/>
      <c r="MDZ117" s="210"/>
      <c r="MEA117" s="210"/>
      <c r="MEB117" s="210"/>
      <c r="MEC117" s="210"/>
      <c r="MED117" s="210"/>
      <c r="MEE117" s="210"/>
      <c r="MEF117" s="210"/>
      <c r="MEG117" s="210"/>
      <c r="MEH117" s="210"/>
      <c r="MEI117" s="210"/>
      <c r="MEJ117" s="210"/>
      <c r="MEK117" s="210"/>
      <c r="MEL117" s="210"/>
      <c r="MEM117" s="210"/>
      <c r="MEN117" s="210"/>
      <c r="MEO117" s="210"/>
      <c r="MEP117" s="210"/>
      <c r="MEQ117" s="210"/>
      <c r="MER117" s="210"/>
      <c r="MES117" s="210"/>
      <c r="MET117" s="210"/>
      <c r="MEU117" s="210"/>
      <c r="MEV117" s="210"/>
      <c r="MEW117" s="210"/>
      <c r="MEX117" s="210"/>
      <c r="MEY117" s="210"/>
      <c r="MEZ117" s="210"/>
      <c r="MFA117" s="210"/>
      <c r="MFB117" s="210"/>
      <c r="MFC117" s="210"/>
      <c r="MFD117" s="210"/>
      <c r="MFE117" s="210"/>
      <c r="MFF117" s="210"/>
      <c r="MFG117" s="210"/>
      <c r="MFH117" s="210"/>
      <c r="MFI117" s="210"/>
      <c r="MFJ117" s="210"/>
      <c r="MFK117" s="210"/>
      <c r="MFL117" s="210"/>
      <c r="MFM117" s="210"/>
      <c r="MFN117" s="210"/>
      <c r="MFO117" s="210"/>
      <c r="MFP117" s="210"/>
      <c r="MFQ117" s="210"/>
      <c r="MFR117" s="210"/>
      <c r="MFS117" s="210"/>
      <c r="MFT117" s="210"/>
      <c r="MFU117" s="210"/>
      <c r="MFV117" s="210"/>
      <c r="MFW117" s="210"/>
      <c r="MFX117" s="210"/>
      <c r="MFY117" s="210"/>
      <c r="MFZ117" s="210"/>
      <c r="MGA117" s="210"/>
      <c r="MGB117" s="210"/>
      <c r="MGC117" s="210"/>
      <c r="MGD117" s="210"/>
      <c r="MGE117" s="210"/>
      <c r="MGF117" s="210"/>
      <c r="MGG117" s="210"/>
      <c r="MGH117" s="210"/>
      <c r="MGI117" s="210"/>
      <c r="MGJ117" s="210"/>
      <c r="MGK117" s="210"/>
      <c r="MGL117" s="210"/>
      <c r="MGM117" s="210"/>
      <c r="MGN117" s="210"/>
      <c r="MGO117" s="210"/>
      <c r="MGP117" s="210"/>
      <c r="MGQ117" s="210"/>
      <c r="MGR117" s="210"/>
      <c r="MGS117" s="210"/>
      <c r="MGT117" s="210"/>
      <c r="MGU117" s="210"/>
      <c r="MGV117" s="210"/>
      <c r="MGW117" s="210"/>
      <c r="MGX117" s="210"/>
      <c r="MGY117" s="210"/>
      <c r="MGZ117" s="210"/>
      <c r="MHA117" s="210"/>
      <c r="MHB117" s="210"/>
      <c r="MHC117" s="210"/>
      <c r="MHD117" s="210"/>
      <c r="MHE117" s="210"/>
      <c r="MHF117" s="210"/>
      <c r="MHG117" s="210"/>
      <c r="MHH117" s="210"/>
      <c r="MHI117" s="210"/>
      <c r="MHJ117" s="210"/>
      <c r="MHK117" s="210"/>
      <c r="MHL117" s="210"/>
      <c r="MHM117" s="210"/>
      <c r="MHN117" s="210"/>
      <c r="MHO117" s="210"/>
      <c r="MHP117" s="210"/>
      <c r="MHQ117" s="210"/>
      <c r="MHR117" s="210"/>
      <c r="MHS117" s="210"/>
      <c r="MHT117" s="210"/>
      <c r="MHU117" s="210"/>
      <c r="MHV117" s="210"/>
      <c r="MHW117" s="210"/>
      <c r="MHX117" s="210"/>
      <c r="MHY117" s="210"/>
      <c r="MHZ117" s="210"/>
      <c r="MIA117" s="210"/>
      <c r="MIB117" s="210"/>
      <c r="MIC117" s="210"/>
      <c r="MID117" s="210"/>
      <c r="MIE117" s="210"/>
      <c r="MIF117" s="210"/>
      <c r="MIG117" s="210"/>
      <c r="MIH117" s="210"/>
      <c r="MII117" s="210"/>
      <c r="MIJ117" s="210"/>
      <c r="MIK117" s="210"/>
      <c r="MIL117" s="210"/>
      <c r="MIM117" s="210"/>
      <c r="MIN117" s="210"/>
      <c r="MIO117" s="210"/>
      <c r="MIP117" s="210"/>
      <c r="MIQ117" s="210"/>
      <c r="MIR117" s="210"/>
      <c r="MIS117" s="210"/>
      <c r="MIT117" s="210"/>
      <c r="MIU117" s="210"/>
      <c r="MIV117" s="210"/>
      <c r="MIW117" s="210"/>
      <c r="MIX117" s="210"/>
      <c r="MIY117" s="210"/>
      <c r="MIZ117" s="210"/>
      <c r="MJA117" s="210"/>
      <c r="MJB117" s="210"/>
      <c r="MJC117" s="210"/>
      <c r="MJD117" s="210"/>
      <c r="MJE117" s="210"/>
      <c r="MJF117" s="210"/>
      <c r="MJG117" s="210"/>
      <c r="MJH117" s="210"/>
      <c r="MJI117" s="210"/>
      <c r="MJJ117" s="210"/>
      <c r="MJK117" s="210"/>
      <c r="MJL117" s="210"/>
      <c r="MJM117" s="210"/>
      <c r="MJN117" s="210"/>
      <c r="MJO117" s="210"/>
      <c r="MJP117" s="210"/>
      <c r="MJQ117" s="210"/>
      <c r="MJR117" s="210"/>
      <c r="MJS117" s="210"/>
      <c r="MJT117" s="210"/>
      <c r="MJU117" s="210"/>
      <c r="MJV117" s="210"/>
      <c r="MJW117" s="210"/>
      <c r="MJX117" s="210"/>
      <c r="MJY117" s="210"/>
      <c r="MJZ117" s="210"/>
      <c r="MKA117" s="210"/>
      <c r="MKB117" s="210"/>
      <c r="MKC117" s="210"/>
      <c r="MKD117" s="210"/>
      <c r="MKE117" s="210"/>
      <c r="MKF117" s="210"/>
      <c r="MKG117" s="210"/>
      <c r="MKH117" s="210"/>
      <c r="MKI117" s="210"/>
      <c r="MKJ117" s="210"/>
      <c r="MKK117" s="210"/>
      <c r="MKL117" s="210"/>
      <c r="MKM117" s="210"/>
      <c r="MKN117" s="210"/>
      <c r="MKO117" s="210"/>
      <c r="MKP117" s="210"/>
      <c r="MKQ117" s="210"/>
      <c r="MKR117" s="210"/>
      <c r="MKS117" s="210"/>
      <c r="MKT117" s="210"/>
      <c r="MKU117" s="210"/>
      <c r="MKV117" s="210"/>
      <c r="MKW117" s="210"/>
      <c r="MKX117" s="210"/>
      <c r="MKY117" s="210"/>
      <c r="MKZ117" s="210"/>
      <c r="MLA117" s="210"/>
      <c r="MLB117" s="210"/>
      <c r="MLC117" s="210"/>
      <c r="MLD117" s="210"/>
      <c r="MLE117" s="210"/>
      <c r="MLF117" s="210"/>
      <c r="MLG117" s="210"/>
      <c r="MLH117" s="210"/>
      <c r="MLI117" s="210"/>
      <c r="MLJ117" s="210"/>
      <c r="MLK117" s="210"/>
      <c r="MLL117" s="210"/>
      <c r="MLM117" s="210"/>
      <c r="MLN117" s="210"/>
      <c r="MLO117" s="210"/>
      <c r="MLP117" s="210"/>
      <c r="MLQ117" s="210"/>
      <c r="MLR117" s="210"/>
      <c r="MLS117" s="210"/>
      <c r="MLT117" s="210"/>
      <c r="MLU117" s="210"/>
      <c r="MLV117" s="210"/>
      <c r="MLW117" s="210"/>
      <c r="MLX117" s="210"/>
      <c r="MLY117" s="210"/>
      <c r="MLZ117" s="210"/>
      <c r="MMA117" s="210"/>
      <c r="MMB117" s="210"/>
      <c r="MMC117" s="210"/>
      <c r="MMD117" s="210"/>
      <c r="MME117" s="210"/>
      <c r="MMF117" s="210"/>
      <c r="MMG117" s="210"/>
      <c r="MMH117" s="210"/>
      <c r="MMI117" s="210"/>
      <c r="MMJ117" s="210"/>
      <c r="MMK117" s="210"/>
      <c r="MML117" s="210"/>
      <c r="MMM117" s="210"/>
      <c r="MMN117" s="210"/>
      <c r="MMO117" s="210"/>
      <c r="MMP117" s="210"/>
      <c r="MMQ117" s="210"/>
      <c r="MMR117" s="210"/>
      <c r="MMS117" s="210"/>
      <c r="MMT117" s="210"/>
      <c r="MMU117" s="210"/>
      <c r="MMV117" s="210"/>
      <c r="MMW117" s="210"/>
      <c r="MMX117" s="210"/>
      <c r="MMY117" s="210"/>
      <c r="MMZ117" s="210"/>
      <c r="MNA117" s="210"/>
      <c r="MNB117" s="210"/>
      <c r="MNC117" s="210"/>
      <c r="MND117" s="210"/>
      <c r="MNE117" s="210"/>
      <c r="MNF117" s="210"/>
      <c r="MNG117" s="210"/>
      <c r="MNH117" s="210"/>
      <c r="MNI117" s="210"/>
      <c r="MNJ117" s="210"/>
      <c r="MNK117" s="210"/>
      <c r="MNL117" s="210"/>
      <c r="MNM117" s="210"/>
      <c r="MNN117" s="210"/>
      <c r="MNO117" s="210"/>
      <c r="MNP117" s="210"/>
      <c r="MNQ117" s="210"/>
      <c r="MNR117" s="210"/>
      <c r="MNS117" s="210"/>
      <c r="MNT117" s="210"/>
      <c r="MNU117" s="210"/>
      <c r="MNV117" s="210"/>
      <c r="MNW117" s="210"/>
      <c r="MNX117" s="210"/>
      <c r="MNY117" s="210"/>
      <c r="MNZ117" s="210"/>
      <c r="MOA117" s="210"/>
      <c r="MOB117" s="210"/>
      <c r="MOC117" s="210"/>
      <c r="MOD117" s="210"/>
      <c r="MOE117" s="210"/>
      <c r="MOF117" s="210"/>
      <c r="MOG117" s="210"/>
      <c r="MOH117" s="210"/>
      <c r="MOI117" s="210"/>
      <c r="MOJ117" s="210"/>
      <c r="MOK117" s="210"/>
      <c r="MOL117" s="210"/>
      <c r="MOM117" s="210"/>
      <c r="MON117" s="210"/>
      <c r="MOO117" s="210"/>
      <c r="MOP117" s="210"/>
      <c r="MOQ117" s="210"/>
      <c r="MOR117" s="210"/>
      <c r="MOS117" s="210"/>
      <c r="MOT117" s="210"/>
      <c r="MOU117" s="210"/>
      <c r="MOV117" s="210"/>
      <c r="MOW117" s="210"/>
      <c r="MOX117" s="210"/>
      <c r="MOY117" s="210"/>
      <c r="MOZ117" s="210"/>
      <c r="MPA117" s="210"/>
      <c r="MPB117" s="210"/>
      <c r="MPC117" s="210"/>
      <c r="MPD117" s="210"/>
      <c r="MPE117" s="210"/>
      <c r="MPF117" s="210"/>
      <c r="MPG117" s="210"/>
      <c r="MPH117" s="210"/>
      <c r="MPI117" s="210"/>
      <c r="MPJ117" s="210"/>
      <c r="MPK117" s="210"/>
      <c r="MPL117" s="210"/>
      <c r="MPM117" s="210"/>
      <c r="MPN117" s="210"/>
      <c r="MPO117" s="210"/>
      <c r="MPP117" s="210"/>
      <c r="MPQ117" s="210"/>
      <c r="MPR117" s="210"/>
      <c r="MPS117" s="210"/>
      <c r="MPT117" s="210"/>
      <c r="MPU117" s="210"/>
      <c r="MPV117" s="210"/>
      <c r="MPW117" s="210"/>
      <c r="MPX117" s="210"/>
      <c r="MPY117" s="210"/>
      <c r="MPZ117" s="210"/>
      <c r="MQA117" s="210"/>
      <c r="MQB117" s="210"/>
      <c r="MQC117" s="210"/>
      <c r="MQD117" s="210"/>
      <c r="MQE117" s="210"/>
      <c r="MQF117" s="210"/>
      <c r="MQG117" s="210"/>
      <c r="MQH117" s="210"/>
      <c r="MQI117" s="210"/>
      <c r="MQJ117" s="210"/>
      <c r="MQK117" s="210"/>
      <c r="MQL117" s="210"/>
      <c r="MQM117" s="210"/>
      <c r="MQN117" s="210"/>
      <c r="MQO117" s="210"/>
      <c r="MQP117" s="210"/>
      <c r="MQQ117" s="210"/>
      <c r="MQR117" s="210"/>
      <c r="MQS117" s="210"/>
      <c r="MQT117" s="210"/>
      <c r="MQU117" s="210"/>
      <c r="MQV117" s="210"/>
      <c r="MQW117" s="210"/>
      <c r="MQX117" s="210"/>
      <c r="MQY117" s="210"/>
      <c r="MQZ117" s="210"/>
      <c r="MRA117" s="210"/>
      <c r="MRB117" s="210"/>
      <c r="MRC117" s="210"/>
      <c r="MRD117" s="210"/>
      <c r="MRE117" s="210"/>
      <c r="MRF117" s="210"/>
      <c r="MRG117" s="210"/>
      <c r="MRH117" s="210"/>
      <c r="MRI117" s="210"/>
      <c r="MRJ117" s="210"/>
      <c r="MRK117" s="210"/>
      <c r="MRL117" s="210"/>
      <c r="MRM117" s="210"/>
      <c r="MRN117" s="210"/>
      <c r="MRO117" s="210"/>
      <c r="MRP117" s="210"/>
      <c r="MRQ117" s="210"/>
      <c r="MRR117" s="210"/>
      <c r="MRS117" s="210"/>
      <c r="MRT117" s="210"/>
      <c r="MRU117" s="210"/>
      <c r="MRV117" s="210"/>
      <c r="MRW117" s="210"/>
      <c r="MRX117" s="210"/>
      <c r="MRY117" s="210"/>
      <c r="MRZ117" s="210"/>
      <c r="MSA117" s="210"/>
      <c r="MSB117" s="210"/>
      <c r="MSC117" s="210"/>
      <c r="MSD117" s="210"/>
      <c r="MSE117" s="210"/>
      <c r="MSF117" s="210"/>
      <c r="MSG117" s="210"/>
      <c r="MSH117" s="210"/>
      <c r="MSI117" s="210"/>
      <c r="MSJ117" s="210"/>
      <c r="MSK117" s="210"/>
      <c r="MSL117" s="210"/>
      <c r="MSM117" s="210"/>
      <c r="MSN117" s="210"/>
      <c r="MSO117" s="210"/>
      <c r="MSP117" s="210"/>
      <c r="MSQ117" s="210"/>
      <c r="MSR117" s="210"/>
      <c r="MSS117" s="210"/>
      <c r="MST117" s="210"/>
      <c r="MSU117" s="210"/>
      <c r="MSV117" s="210"/>
      <c r="MSW117" s="210"/>
      <c r="MSX117" s="210"/>
      <c r="MSY117" s="210"/>
      <c r="MSZ117" s="210"/>
      <c r="MTA117" s="210"/>
      <c r="MTB117" s="210"/>
      <c r="MTC117" s="210"/>
      <c r="MTD117" s="210"/>
      <c r="MTE117" s="210"/>
      <c r="MTF117" s="210"/>
      <c r="MTG117" s="210"/>
      <c r="MTH117" s="210"/>
      <c r="MTI117" s="210"/>
      <c r="MTJ117" s="210"/>
      <c r="MTK117" s="210"/>
      <c r="MTL117" s="210"/>
      <c r="MTM117" s="210"/>
      <c r="MTN117" s="210"/>
      <c r="MTO117" s="210"/>
      <c r="MTP117" s="210"/>
      <c r="MTQ117" s="210"/>
      <c r="MTR117" s="210"/>
      <c r="MTS117" s="210"/>
      <c r="MTT117" s="210"/>
      <c r="MTU117" s="210"/>
      <c r="MTV117" s="210"/>
      <c r="MTW117" s="210"/>
      <c r="MTX117" s="210"/>
      <c r="MTY117" s="210"/>
      <c r="MTZ117" s="210"/>
      <c r="MUA117" s="210"/>
      <c r="MUB117" s="210"/>
      <c r="MUC117" s="210"/>
      <c r="MUD117" s="210"/>
      <c r="MUE117" s="210"/>
      <c r="MUF117" s="210"/>
      <c r="MUG117" s="210"/>
      <c r="MUH117" s="210"/>
      <c r="MUI117" s="210"/>
      <c r="MUJ117" s="210"/>
      <c r="MUK117" s="210"/>
      <c r="MUL117" s="210"/>
      <c r="MUM117" s="210"/>
      <c r="MUN117" s="210"/>
      <c r="MUO117" s="210"/>
      <c r="MUP117" s="210"/>
      <c r="MUQ117" s="210"/>
      <c r="MUR117" s="210"/>
      <c r="MUS117" s="210"/>
      <c r="MUT117" s="210"/>
      <c r="MUU117" s="210"/>
      <c r="MUV117" s="210"/>
      <c r="MUW117" s="210"/>
      <c r="MUX117" s="210"/>
      <c r="MUY117" s="210"/>
      <c r="MUZ117" s="210"/>
      <c r="MVA117" s="210"/>
      <c r="MVB117" s="210"/>
      <c r="MVC117" s="210"/>
      <c r="MVD117" s="210"/>
      <c r="MVE117" s="210"/>
      <c r="MVF117" s="210"/>
      <c r="MVG117" s="210"/>
      <c r="MVH117" s="210"/>
      <c r="MVI117" s="210"/>
      <c r="MVJ117" s="210"/>
      <c r="MVK117" s="210"/>
      <c r="MVL117" s="210"/>
      <c r="MVM117" s="210"/>
      <c r="MVN117" s="210"/>
      <c r="MVO117" s="210"/>
      <c r="MVP117" s="210"/>
      <c r="MVQ117" s="210"/>
      <c r="MVR117" s="210"/>
      <c r="MVS117" s="210"/>
      <c r="MVT117" s="210"/>
      <c r="MVU117" s="210"/>
      <c r="MVV117" s="210"/>
      <c r="MVW117" s="210"/>
      <c r="MVX117" s="210"/>
      <c r="MVY117" s="210"/>
      <c r="MVZ117" s="210"/>
      <c r="MWA117" s="210"/>
      <c r="MWB117" s="210"/>
      <c r="MWC117" s="210"/>
      <c r="MWD117" s="210"/>
      <c r="MWE117" s="210"/>
      <c r="MWF117" s="210"/>
      <c r="MWG117" s="210"/>
      <c r="MWH117" s="210"/>
      <c r="MWI117" s="210"/>
      <c r="MWJ117" s="210"/>
      <c r="MWK117" s="210"/>
      <c r="MWL117" s="210"/>
      <c r="MWM117" s="210"/>
      <c r="MWN117" s="210"/>
      <c r="MWO117" s="210"/>
      <c r="MWP117" s="210"/>
      <c r="MWQ117" s="210"/>
      <c r="MWR117" s="210"/>
      <c r="MWS117" s="210"/>
      <c r="MWT117" s="210"/>
      <c r="MWU117" s="210"/>
      <c r="MWV117" s="210"/>
      <c r="MWW117" s="210"/>
      <c r="MWX117" s="210"/>
      <c r="MWY117" s="210"/>
      <c r="MWZ117" s="210"/>
      <c r="MXA117" s="210"/>
      <c r="MXB117" s="210"/>
      <c r="MXC117" s="210"/>
      <c r="MXD117" s="210"/>
      <c r="MXE117" s="210"/>
      <c r="MXF117" s="210"/>
      <c r="MXG117" s="210"/>
      <c r="MXH117" s="210"/>
      <c r="MXI117" s="210"/>
      <c r="MXJ117" s="210"/>
      <c r="MXK117" s="210"/>
      <c r="MXL117" s="210"/>
      <c r="MXM117" s="210"/>
      <c r="MXN117" s="210"/>
      <c r="MXO117" s="210"/>
      <c r="MXP117" s="210"/>
      <c r="MXQ117" s="210"/>
      <c r="MXR117" s="210"/>
      <c r="MXS117" s="210"/>
      <c r="MXT117" s="210"/>
      <c r="MXU117" s="210"/>
      <c r="MXV117" s="210"/>
      <c r="MXW117" s="210"/>
      <c r="MXX117" s="210"/>
      <c r="MXY117" s="210"/>
      <c r="MXZ117" s="210"/>
      <c r="MYA117" s="210"/>
      <c r="MYB117" s="210"/>
      <c r="MYC117" s="210"/>
      <c r="MYD117" s="210"/>
      <c r="MYE117" s="210"/>
      <c r="MYF117" s="210"/>
      <c r="MYG117" s="210"/>
      <c r="MYH117" s="210"/>
      <c r="MYI117" s="210"/>
      <c r="MYJ117" s="210"/>
      <c r="MYK117" s="210"/>
      <c r="MYL117" s="210"/>
      <c r="MYM117" s="210"/>
      <c r="MYN117" s="210"/>
      <c r="MYO117" s="210"/>
      <c r="MYP117" s="210"/>
      <c r="MYQ117" s="210"/>
      <c r="MYR117" s="210"/>
      <c r="MYS117" s="210"/>
      <c r="MYT117" s="210"/>
      <c r="MYU117" s="210"/>
      <c r="MYV117" s="210"/>
      <c r="MYW117" s="210"/>
      <c r="MYX117" s="210"/>
      <c r="MYY117" s="210"/>
      <c r="MYZ117" s="210"/>
      <c r="MZA117" s="210"/>
      <c r="MZB117" s="210"/>
      <c r="MZC117" s="210"/>
      <c r="MZD117" s="210"/>
      <c r="MZE117" s="210"/>
      <c r="MZF117" s="210"/>
      <c r="MZG117" s="210"/>
      <c r="MZH117" s="210"/>
      <c r="MZI117" s="210"/>
      <c r="MZJ117" s="210"/>
      <c r="MZK117" s="210"/>
      <c r="MZL117" s="210"/>
      <c r="MZM117" s="210"/>
      <c r="MZN117" s="210"/>
      <c r="MZO117" s="210"/>
      <c r="MZP117" s="210"/>
      <c r="MZQ117" s="210"/>
      <c r="MZR117" s="210"/>
      <c r="MZS117" s="210"/>
      <c r="MZT117" s="210"/>
      <c r="MZU117" s="210"/>
      <c r="MZV117" s="210"/>
      <c r="MZW117" s="210"/>
      <c r="MZX117" s="210"/>
      <c r="MZY117" s="210"/>
      <c r="MZZ117" s="210"/>
      <c r="NAA117" s="210"/>
      <c r="NAB117" s="210"/>
      <c r="NAC117" s="210"/>
      <c r="NAD117" s="210"/>
      <c r="NAE117" s="210"/>
      <c r="NAF117" s="210"/>
      <c r="NAG117" s="210"/>
      <c r="NAH117" s="210"/>
      <c r="NAI117" s="210"/>
      <c r="NAJ117" s="210"/>
      <c r="NAK117" s="210"/>
      <c r="NAL117" s="210"/>
      <c r="NAM117" s="210"/>
      <c r="NAN117" s="210"/>
      <c r="NAO117" s="210"/>
      <c r="NAP117" s="210"/>
      <c r="NAQ117" s="210"/>
      <c r="NAR117" s="210"/>
      <c r="NAS117" s="210"/>
      <c r="NAT117" s="210"/>
      <c r="NAU117" s="210"/>
      <c r="NAV117" s="210"/>
      <c r="NAW117" s="210"/>
      <c r="NAX117" s="210"/>
      <c r="NAY117" s="210"/>
      <c r="NAZ117" s="210"/>
      <c r="NBA117" s="210"/>
      <c r="NBB117" s="210"/>
      <c r="NBC117" s="210"/>
      <c r="NBD117" s="210"/>
      <c r="NBE117" s="210"/>
      <c r="NBF117" s="210"/>
      <c r="NBG117" s="210"/>
      <c r="NBH117" s="210"/>
      <c r="NBI117" s="210"/>
      <c r="NBJ117" s="210"/>
      <c r="NBK117" s="210"/>
      <c r="NBL117" s="210"/>
      <c r="NBM117" s="210"/>
      <c r="NBN117" s="210"/>
      <c r="NBO117" s="210"/>
      <c r="NBP117" s="210"/>
      <c r="NBQ117" s="210"/>
      <c r="NBR117" s="210"/>
      <c r="NBS117" s="210"/>
      <c r="NBT117" s="210"/>
      <c r="NBU117" s="210"/>
      <c r="NBV117" s="210"/>
      <c r="NBW117" s="210"/>
      <c r="NBX117" s="210"/>
      <c r="NBY117" s="210"/>
      <c r="NBZ117" s="210"/>
      <c r="NCA117" s="210"/>
      <c r="NCB117" s="210"/>
      <c r="NCC117" s="210"/>
      <c r="NCD117" s="210"/>
      <c r="NCE117" s="210"/>
      <c r="NCF117" s="210"/>
      <c r="NCG117" s="210"/>
      <c r="NCH117" s="210"/>
      <c r="NCI117" s="210"/>
      <c r="NCJ117" s="210"/>
      <c r="NCK117" s="210"/>
      <c r="NCL117" s="210"/>
      <c r="NCM117" s="210"/>
      <c r="NCN117" s="210"/>
      <c r="NCO117" s="210"/>
      <c r="NCP117" s="210"/>
      <c r="NCQ117" s="210"/>
      <c r="NCR117" s="210"/>
      <c r="NCS117" s="210"/>
      <c r="NCT117" s="210"/>
      <c r="NCU117" s="210"/>
      <c r="NCV117" s="210"/>
      <c r="NCW117" s="210"/>
      <c r="NCX117" s="210"/>
      <c r="NCY117" s="210"/>
      <c r="NCZ117" s="210"/>
      <c r="NDA117" s="210"/>
      <c r="NDB117" s="210"/>
      <c r="NDC117" s="210"/>
      <c r="NDD117" s="210"/>
      <c r="NDE117" s="210"/>
      <c r="NDF117" s="210"/>
      <c r="NDG117" s="210"/>
      <c r="NDH117" s="210"/>
      <c r="NDI117" s="210"/>
      <c r="NDJ117" s="210"/>
      <c r="NDK117" s="210"/>
      <c r="NDL117" s="210"/>
      <c r="NDM117" s="210"/>
      <c r="NDN117" s="210"/>
      <c r="NDO117" s="210"/>
      <c r="NDP117" s="210"/>
      <c r="NDQ117" s="210"/>
      <c r="NDR117" s="210"/>
      <c r="NDS117" s="210"/>
      <c r="NDT117" s="210"/>
      <c r="NDU117" s="210"/>
      <c r="NDV117" s="210"/>
      <c r="NDW117" s="210"/>
      <c r="NDX117" s="210"/>
      <c r="NDY117" s="210"/>
      <c r="NDZ117" s="210"/>
      <c r="NEA117" s="210"/>
      <c r="NEB117" s="210"/>
      <c r="NEC117" s="210"/>
      <c r="NED117" s="210"/>
      <c r="NEE117" s="210"/>
      <c r="NEF117" s="210"/>
      <c r="NEG117" s="210"/>
      <c r="NEH117" s="210"/>
      <c r="NEI117" s="210"/>
      <c r="NEJ117" s="210"/>
      <c r="NEK117" s="210"/>
      <c r="NEL117" s="210"/>
      <c r="NEM117" s="210"/>
      <c r="NEN117" s="210"/>
      <c r="NEO117" s="210"/>
      <c r="NEP117" s="210"/>
      <c r="NEQ117" s="210"/>
      <c r="NER117" s="210"/>
      <c r="NES117" s="210"/>
      <c r="NET117" s="210"/>
      <c r="NEU117" s="210"/>
      <c r="NEV117" s="210"/>
      <c r="NEW117" s="210"/>
      <c r="NEX117" s="210"/>
      <c r="NEY117" s="210"/>
      <c r="NEZ117" s="210"/>
      <c r="NFA117" s="210"/>
      <c r="NFB117" s="210"/>
      <c r="NFC117" s="210"/>
      <c r="NFD117" s="210"/>
      <c r="NFE117" s="210"/>
      <c r="NFF117" s="210"/>
      <c r="NFG117" s="210"/>
      <c r="NFH117" s="210"/>
      <c r="NFI117" s="210"/>
      <c r="NFJ117" s="210"/>
      <c r="NFK117" s="210"/>
      <c r="NFL117" s="210"/>
      <c r="NFM117" s="210"/>
      <c r="NFN117" s="210"/>
      <c r="NFO117" s="210"/>
      <c r="NFP117" s="210"/>
      <c r="NFQ117" s="210"/>
      <c r="NFR117" s="210"/>
      <c r="NFS117" s="210"/>
      <c r="NFT117" s="210"/>
      <c r="NFU117" s="210"/>
      <c r="NFV117" s="210"/>
      <c r="NFW117" s="210"/>
      <c r="NFX117" s="210"/>
      <c r="NFY117" s="210"/>
      <c r="NFZ117" s="210"/>
      <c r="NGA117" s="210"/>
      <c r="NGB117" s="210"/>
      <c r="NGC117" s="210"/>
      <c r="NGD117" s="210"/>
      <c r="NGE117" s="210"/>
      <c r="NGF117" s="210"/>
      <c r="NGG117" s="210"/>
      <c r="NGH117" s="210"/>
      <c r="NGI117" s="210"/>
      <c r="NGJ117" s="210"/>
      <c r="NGK117" s="210"/>
      <c r="NGL117" s="210"/>
      <c r="NGM117" s="210"/>
      <c r="NGN117" s="210"/>
      <c r="NGO117" s="210"/>
      <c r="NGP117" s="210"/>
      <c r="NGQ117" s="210"/>
      <c r="NGR117" s="210"/>
      <c r="NGS117" s="210"/>
      <c r="NGT117" s="210"/>
      <c r="NGU117" s="210"/>
      <c r="NGV117" s="210"/>
      <c r="NGW117" s="210"/>
      <c r="NGX117" s="210"/>
      <c r="NGY117" s="210"/>
      <c r="NGZ117" s="210"/>
      <c r="NHA117" s="210"/>
      <c r="NHB117" s="210"/>
      <c r="NHC117" s="210"/>
      <c r="NHD117" s="210"/>
      <c r="NHE117" s="210"/>
      <c r="NHF117" s="210"/>
      <c r="NHG117" s="210"/>
      <c r="NHH117" s="210"/>
      <c r="NHI117" s="210"/>
      <c r="NHJ117" s="210"/>
      <c r="NHK117" s="210"/>
      <c r="NHL117" s="210"/>
      <c r="NHM117" s="210"/>
      <c r="NHN117" s="210"/>
      <c r="NHO117" s="210"/>
      <c r="NHP117" s="210"/>
      <c r="NHQ117" s="210"/>
      <c r="NHR117" s="210"/>
      <c r="NHS117" s="210"/>
      <c r="NHT117" s="210"/>
      <c r="NHU117" s="210"/>
      <c r="NHV117" s="210"/>
      <c r="NHW117" s="210"/>
      <c r="NHX117" s="210"/>
      <c r="NHY117" s="210"/>
      <c r="NHZ117" s="210"/>
      <c r="NIA117" s="210"/>
      <c r="NIB117" s="210"/>
      <c r="NIC117" s="210"/>
      <c r="NID117" s="210"/>
      <c r="NIE117" s="210"/>
      <c r="NIF117" s="210"/>
      <c r="NIG117" s="210"/>
      <c r="NIH117" s="210"/>
      <c r="NII117" s="210"/>
      <c r="NIJ117" s="210"/>
      <c r="NIK117" s="210"/>
      <c r="NIL117" s="210"/>
      <c r="NIM117" s="210"/>
      <c r="NIN117" s="210"/>
      <c r="NIO117" s="210"/>
      <c r="NIP117" s="210"/>
      <c r="NIQ117" s="210"/>
      <c r="NIR117" s="210"/>
      <c r="NIS117" s="210"/>
      <c r="NIT117" s="210"/>
      <c r="NIU117" s="210"/>
      <c r="NIV117" s="210"/>
      <c r="NIW117" s="210"/>
      <c r="NIX117" s="210"/>
      <c r="NIY117" s="210"/>
      <c r="NIZ117" s="210"/>
      <c r="NJA117" s="210"/>
      <c r="NJB117" s="210"/>
      <c r="NJC117" s="210"/>
      <c r="NJD117" s="210"/>
      <c r="NJE117" s="210"/>
      <c r="NJF117" s="210"/>
      <c r="NJG117" s="210"/>
      <c r="NJH117" s="210"/>
      <c r="NJI117" s="210"/>
      <c r="NJJ117" s="210"/>
      <c r="NJK117" s="210"/>
      <c r="NJL117" s="210"/>
      <c r="NJM117" s="210"/>
      <c r="NJN117" s="210"/>
      <c r="NJO117" s="210"/>
      <c r="NJP117" s="210"/>
      <c r="NJQ117" s="210"/>
      <c r="NJR117" s="210"/>
      <c r="NJS117" s="210"/>
      <c r="NJT117" s="210"/>
      <c r="NJU117" s="210"/>
      <c r="NJV117" s="210"/>
      <c r="NJW117" s="210"/>
      <c r="NJX117" s="210"/>
      <c r="NJY117" s="210"/>
      <c r="NJZ117" s="210"/>
      <c r="NKA117" s="210"/>
      <c r="NKB117" s="210"/>
      <c r="NKC117" s="210"/>
      <c r="NKD117" s="210"/>
      <c r="NKE117" s="210"/>
      <c r="NKF117" s="210"/>
      <c r="NKG117" s="210"/>
      <c r="NKH117" s="210"/>
      <c r="NKI117" s="210"/>
      <c r="NKJ117" s="210"/>
      <c r="NKK117" s="210"/>
      <c r="NKL117" s="210"/>
      <c r="NKM117" s="210"/>
      <c r="NKN117" s="210"/>
      <c r="NKO117" s="210"/>
      <c r="NKP117" s="210"/>
      <c r="NKQ117" s="210"/>
      <c r="NKR117" s="210"/>
      <c r="NKS117" s="210"/>
      <c r="NKT117" s="210"/>
      <c r="NKU117" s="210"/>
      <c r="NKV117" s="210"/>
      <c r="NKW117" s="210"/>
      <c r="NKX117" s="210"/>
      <c r="NKY117" s="210"/>
      <c r="NKZ117" s="210"/>
      <c r="NLA117" s="210"/>
      <c r="NLB117" s="210"/>
      <c r="NLC117" s="210"/>
      <c r="NLD117" s="210"/>
      <c r="NLE117" s="210"/>
      <c r="NLF117" s="210"/>
      <c r="NLG117" s="210"/>
      <c r="NLH117" s="210"/>
      <c r="NLI117" s="210"/>
      <c r="NLJ117" s="210"/>
      <c r="NLK117" s="210"/>
      <c r="NLL117" s="210"/>
      <c r="NLM117" s="210"/>
      <c r="NLN117" s="210"/>
      <c r="NLO117" s="210"/>
      <c r="NLP117" s="210"/>
      <c r="NLQ117" s="210"/>
      <c r="NLR117" s="210"/>
      <c r="NLS117" s="210"/>
      <c r="NLT117" s="210"/>
      <c r="NLU117" s="210"/>
      <c r="NLV117" s="210"/>
      <c r="NLW117" s="210"/>
      <c r="NLX117" s="210"/>
      <c r="NLY117" s="210"/>
      <c r="NLZ117" s="210"/>
      <c r="NMA117" s="210"/>
      <c r="NMB117" s="210"/>
      <c r="NMC117" s="210"/>
      <c r="NMD117" s="210"/>
      <c r="NME117" s="210"/>
      <c r="NMF117" s="210"/>
      <c r="NMG117" s="210"/>
      <c r="NMH117" s="210"/>
      <c r="NMI117" s="210"/>
      <c r="NMJ117" s="210"/>
      <c r="NMK117" s="210"/>
      <c r="NML117" s="210"/>
      <c r="NMM117" s="210"/>
      <c r="NMN117" s="210"/>
      <c r="NMO117" s="210"/>
      <c r="NMP117" s="210"/>
      <c r="NMQ117" s="210"/>
      <c r="NMR117" s="210"/>
      <c r="NMS117" s="210"/>
      <c r="NMT117" s="210"/>
      <c r="NMU117" s="210"/>
      <c r="NMV117" s="210"/>
      <c r="NMW117" s="210"/>
      <c r="NMX117" s="210"/>
      <c r="NMY117" s="210"/>
      <c r="NMZ117" s="210"/>
      <c r="NNA117" s="210"/>
      <c r="NNB117" s="210"/>
      <c r="NNC117" s="210"/>
      <c r="NND117" s="210"/>
      <c r="NNE117" s="210"/>
      <c r="NNF117" s="210"/>
      <c r="NNG117" s="210"/>
      <c r="NNH117" s="210"/>
      <c r="NNI117" s="210"/>
      <c r="NNJ117" s="210"/>
      <c r="NNK117" s="210"/>
      <c r="NNL117" s="210"/>
      <c r="NNM117" s="210"/>
      <c r="NNN117" s="210"/>
      <c r="NNO117" s="210"/>
      <c r="NNP117" s="210"/>
      <c r="NNQ117" s="210"/>
      <c r="NNR117" s="210"/>
      <c r="NNS117" s="210"/>
      <c r="NNT117" s="210"/>
      <c r="NNU117" s="210"/>
      <c r="NNV117" s="210"/>
      <c r="NNW117" s="210"/>
      <c r="NNX117" s="210"/>
      <c r="NNY117" s="210"/>
      <c r="NNZ117" s="210"/>
      <c r="NOA117" s="210"/>
      <c r="NOB117" s="210"/>
      <c r="NOC117" s="210"/>
      <c r="NOD117" s="210"/>
      <c r="NOE117" s="210"/>
      <c r="NOF117" s="210"/>
      <c r="NOG117" s="210"/>
      <c r="NOH117" s="210"/>
      <c r="NOI117" s="210"/>
      <c r="NOJ117" s="210"/>
      <c r="NOK117" s="210"/>
      <c r="NOL117" s="210"/>
      <c r="NOM117" s="210"/>
      <c r="NON117" s="210"/>
      <c r="NOO117" s="210"/>
      <c r="NOP117" s="210"/>
      <c r="NOQ117" s="210"/>
      <c r="NOR117" s="210"/>
      <c r="NOS117" s="210"/>
      <c r="NOT117" s="210"/>
      <c r="NOU117" s="210"/>
      <c r="NOV117" s="210"/>
      <c r="NOW117" s="210"/>
      <c r="NOX117" s="210"/>
      <c r="NOY117" s="210"/>
      <c r="NOZ117" s="210"/>
      <c r="NPA117" s="210"/>
      <c r="NPB117" s="210"/>
      <c r="NPC117" s="210"/>
      <c r="NPD117" s="210"/>
      <c r="NPE117" s="210"/>
      <c r="NPF117" s="210"/>
      <c r="NPG117" s="210"/>
      <c r="NPH117" s="210"/>
      <c r="NPI117" s="210"/>
      <c r="NPJ117" s="210"/>
      <c r="NPK117" s="210"/>
      <c r="NPL117" s="210"/>
      <c r="NPM117" s="210"/>
      <c r="NPN117" s="210"/>
      <c r="NPO117" s="210"/>
      <c r="NPP117" s="210"/>
      <c r="NPQ117" s="210"/>
      <c r="NPR117" s="210"/>
      <c r="NPS117" s="210"/>
      <c r="NPT117" s="210"/>
      <c r="NPU117" s="210"/>
      <c r="NPV117" s="210"/>
      <c r="NPW117" s="210"/>
      <c r="NPX117" s="210"/>
      <c r="NPY117" s="210"/>
      <c r="NPZ117" s="210"/>
      <c r="NQA117" s="210"/>
      <c r="NQB117" s="210"/>
      <c r="NQC117" s="210"/>
      <c r="NQD117" s="210"/>
      <c r="NQE117" s="210"/>
      <c r="NQF117" s="210"/>
      <c r="NQG117" s="210"/>
      <c r="NQH117" s="210"/>
      <c r="NQI117" s="210"/>
      <c r="NQJ117" s="210"/>
      <c r="NQK117" s="210"/>
      <c r="NQL117" s="210"/>
      <c r="NQM117" s="210"/>
      <c r="NQN117" s="210"/>
      <c r="NQO117" s="210"/>
      <c r="NQP117" s="210"/>
      <c r="NQQ117" s="210"/>
      <c r="NQR117" s="210"/>
      <c r="NQS117" s="210"/>
      <c r="NQT117" s="210"/>
      <c r="NQU117" s="210"/>
      <c r="NQV117" s="210"/>
      <c r="NQW117" s="210"/>
      <c r="NQX117" s="210"/>
      <c r="NQY117" s="210"/>
      <c r="NQZ117" s="210"/>
      <c r="NRA117" s="210"/>
      <c r="NRB117" s="210"/>
      <c r="NRC117" s="210"/>
      <c r="NRD117" s="210"/>
      <c r="NRE117" s="210"/>
      <c r="NRF117" s="210"/>
      <c r="NRG117" s="210"/>
      <c r="NRH117" s="210"/>
      <c r="NRI117" s="210"/>
      <c r="NRJ117" s="210"/>
      <c r="NRK117" s="210"/>
      <c r="NRL117" s="210"/>
      <c r="NRM117" s="210"/>
      <c r="NRN117" s="210"/>
      <c r="NRO117" s="210"/>
      <c r="NRP117" s="210"/>
      <c r="NRQ117" s="210"/>
      <c r="NRR117" s="210"/>
      <c r="NRS117" s="210"/>
      <c r="NRT117" s="210"/>
      <c r="NRU117" s="210"/>
      <c r="NRV117" s="210"/>
      <c r="NRW117" s="210"/>
      <c r="NRX117" s="210"/>
      <c r="NRY117" s="210"/>
      <c r="NRZ117" s="210"/>
      <c r="NSA117" s="210"/>
      <c r="NSB117" s="210"/>
      <c r="NSC117" s="210"/>
      <c r="NSD117" s="210"/>
      <c r="NSE117" s="210"/>
      <c r="NSF117" s="210"/>
      <c r="NSG117" s="210"/>
      <c r="NSH117" s="210"/>
      <c r="NSI117" s="210"/>
      <c r="NSJ117" s="210"/>
      <c r="NSK117" s="210"/>
      <c r="NSL117" s="210"/>
      <c r="NSM117" s="210"/>
      <c r="NSN117" s="210"/>
      <c r="NSO117" s="210"/>
      <c r="NSP117" s="210"/>
      <c r="NSQ117" s="210"/>
      <c r="NSR117" s="210"/>
      <c r="NSS117" s="210"/>
      <c r="NST117" s="210"/>
      <c r="NSU117" s="210"/>
      <c r="NSV117" s="210"/>
      <c r="NSW117" s="210"/>
      <c r="NSX117" s="210"/>
      <c r="NSY117" s="210"/>
      <c r="NSZ117" s="210"/>
      <c r="NTA117" s="210"/>
      <c r="NTB117" s="210"/>
      <c r="NTC117" s="210"/>
      <c r="NTD117" s="210"/>
      <c r="NTE117" s="210"/>
      <c r="NTF117" s="210"/>
      <c r="NTG117" s="210"/>
      <c r="NTH117" s="210"/>
      <c r="NTI117" s="210"/>
      <c r="NTJ117" s="210"/>
      <c r="NTK117" s="210"/>
      <c r="NTL117" s="210"/>
      <c r="NTM117" s="210"/>
      <c r="NTN117" s="210"/>
      <c r="NTO117" s="210"/>
      <c r="NTP117" s="210"/>
      <c r="NTQ117" s="210"/>
      <c r="NTR117" s="210"/>
      <c r="NTS117" s="210"/>
      <c r="NTT117" s="210"/>
      <c r="NTU117" s="210"/>
      <c r="NTV117" s="210"/>
      <c r="NTW117" s="210"/>
      <c r="NTX117" s="210"/>
      <c r="NTY117" s="210"/>
      <c r="NTZ117" s="210"/>
      <c r="NUA117" s="210"/>
      <c r="NUB117" s="210"/>
      <c r="NUC117" s="210"/>
      <c r="NUD117" s="210"/>
      <c r="NUE117" s="210"/>
      <c r="NUF117" s="210"/>
      <c r="NUG117" s="210"/>
      <c r="NUH117" s="210"/>
      <c r="NUI117" s="210"/>
      <c r="NUJ117" s="210"/>
      <c r="NUK117" s="210"/>
      <c r="NUL117" s="210"/>
      <c r="NUM117" s="210"/>
      <c r="NUN117" s="210"/>
      <c r="NUO117" s="210"/>
      <c r="NUP117" s="210"/>
      <c r="NUQ117" s="210"/>
      <c r="NUR117" s="210"/>
      <c r="NUS117" s="210"/>
      <c r="NUT117" s="210"/>
      <c r="NUU117" s="210"/>
      <c r="NUV117" s="210"/>
      <c r="NUW117" s="210"/>
      <c r="NUX117" s="210"/>
      <c r="NUY117" s="210"/>
      <c r="NUZ117" s="210"/>
      <c r="NVA117" s="210"/>
      <c r="NVB117" s="210"/>
      <c r="NVC117" s="210"/>
      <c r="NVD117" s="210"/>
      <c r="NVE117" s="210"/>
      <c r="NVF117" s="210"/>
      <c r="NVG117" s="210"/>
      <c r="NVH117" s="210"/>
      <c r="NVI117" s="210"/>
      <c r="NVJ117" s="210"/>
      <c r="NVK117" s="210"/>
      <c r="NVL117" s="210"/>
      <c r="NVM117" s="210"/>
      <c r="NVN117" s="210"/>
      <c r="NVO117" s="210"/>
      <c r="NVP117" s="210"/>
      <c r="NVQ117" s="210"/>
      <c r="NVR117" s="210"/>
      <c r="NVS117" s="210"/>
      <c r="NVT117" s="210"/>
      <c r="NVU117" s="210"/>
      <c r="NVV117" s="210"/>
      <c r="NVW117" s="210"/>
      <c r="NVX117" s="210"/>
      <c r="NVY117" s="210"/>
      <c r="NVZ117" s="210"/>
      <c r="NWA117" s="210"/>
      <c r="NWB117" s="210"/>
      <c r="NWC117" s="210"/>
      <c r="NWD117" s="210"/>
      <c r="NWE117" s="210"/>
      <c r="NWF117" s="210"/>
      <c r="NWG117" s="210"/>
      <c r="NWH117" s="210"/>
      <c r="NWI117" s="210"/>
      <c r="NWJ117" s="210"/>
      <c r="NWK117" s="210"/>
      <c r="NWL117" s="210"/>
      <c r="NWM117" s="210"/>
      <c r="NWN117" s="210"/>
      <c r="NWO117" s="210"/>
      <c r="NWP117" s="210"/>
      <c r="NWQ117" s="210"/>
      <c r="NWR117" s="210"/>
      <c r="NWS117" s="210"/>
      <c r="NWT117" s="210"/>
      <c r="NWU117" s="210"/>
      <c r="NWV117" s="210"/>
      <c r="NWW117" s="210"/>
      <c r="NWX117" s="210"/>
      <c r="NWY117" s="210"/>
      <c r="NWZ117" s="210"/>
      <c r="NXA117" s="210"/>
      <c r="NXB117" s="210"/>
      <c r="NXC117" s="210"/>
      <c r="NXD117" s="210"/>
      <c r="NXE117" s="210"/>
      <c r="NXF117" s="210"/>
      <c r="NXG117" s="210"/>
      <c r="NXH117" s="210"/>
      <c r="NXI117" s="210"/>
      <c r="NXJ117" s="210"/>
      <c r="NXK117" s="210"/>
      <c r="NXL117" s="210"/>
      <c r="NXM117" s="210"/>
      <c r="NXN117" s="210"/>
      <c r="NXO117" s="210"/>
      <c r="NXP117" s="210"/>
      <c r="NXQ117" s="210"/>
      <c r="NXR117" s="210"/>
      <c r="NXS117" s="210"/>
      <c r="NXT117" s="210"/>
      <c r="NXU117" s="210"/>
      <c r="NXV117" s="210"/>
      <c r="NXW117" s="210"/>
      <c r="NXX117" s="210"/>
      <c r="NXY117" s="210"/>
      <c r="NXZ117" s="210"/>
      <c r="NYA117" s="210"/>
      <c r="NYB117" s="210"/>
      <c r="NYC117" s="210"/>
      <c r="NYD117" s="210"/>
      <c r="NYE117" s="210"/>
      <c r="NYF117" s="210"/>
      <c r="NYG117" s="210"/>
      <c r="NYH117" s="210"/>
      <c r="NYI117" s="210"/>
      <c r="NYJ117" s="210"/>
      <c r="NYK117" s="210"/>
      <c r="NYL117" s="210"/>
      <c r="NYM117" s="210"/>
      <c r="NYN117" s="210"/>
      <c r="NYO117" s="210"/>
      <c r="NYP117" s="210"/>
      <c r="NYQ117" s="210"/>
      <c r="NYR117" s="210"/>
      <c r="NYS117" s="210"/>
      <c r="NYT117" s="210"/>
      <c r="NYU117" s="210"/>
      <c r="NYV117" s="210"/>
      <c r="NYW117" s="210"/>
      <c r="NYX117" s="210"/>
      <c r="NYY117" s="210"/>
      <c r="NYZ117" s="210"/>
      <c r="NZA117" s="210"/>
      <c r="NZB117" s="210"/>
      <c r="NZC117" s="210"/>
      <c r="NZD117" s="210"/>
      <c r="NZE117" s="210"/>
      <c r="NZF117" s="210"/>
      <c r="NZG117" s="210"/>
      <c r="NZH117" s="210"/>
      <c r="NZI117" s="210"/>
      <c r="NZJ117" s="210"/>
      <c r="NZK117" s="210"/>
      <c r="NZL117" s="210"/>
      <c r="NZM117" s="210"/>
      <c r="NZN117" s="210"/>
      <c r="NZO117" s="210"/>
      <c r="NZP117" s="210"/>
      <c r="NZQ117" s="210"/>
      <c r="NZR117" s="210"/>
      <c r="NZS117" s="210"/>
      <c r="NZT117" s="210"/>
      <c r="NZU117" s="210"/>
      <c r="NZV117" s="210"/>
      <c r="NZW117" s="210"/>
      <c r="NZX117" s="210"/>
      <c r="NZY117" s="210"/>
      <c r="NZZ117" s="210"/>
      <c r="OAA117" s="210"/>
      <c r="OAB117" s="210"/>
      <c r="OAC117" s="210"/>
      <c r="OAD117" s="210"/>
      <c r="OAE117" s="210"/>
      <c r="OAF117" s="210"/>
      <c r="OAG117" s="210"/>
      <c r="OAH117" s="210"/>
      <c r="OAI117" s="210"/>
      <c r="OAJ117" s="210"/>
      <c r="OAK117" s="210"/>
      <c r="OAL117" s="210"/>
      <c r="OAM117" s="210"/>
      <c r="OAN117" s="210"/>
      <c r="OAO117" s="210"/>
      <c r="OAP117" s="210"/>
      <c r="OAQ117" s="210"/>
      <c r="OAR117" s="210"/>
      <c r="OAS117" s="210"/>
      <c r="OAT117" s="210"/>
      <c r="OAU117" s="210"/>
      <c r="OAV117" s="210"/>
      <c r="OAW117" s="210"/>
      <c r="OAX117" s="210"/>
      <c r="OAY117" s="210"/>
      <c r="OAZ117" s="210"/>
      <c r="OBA117" s="210"/>
      <c r="OBB117" s="210"/>
      <c r="OBC117" s="210"/>
      <c r="OBD117" s="210"/>
      <c r="OBE117" s="210"/>
      <c r="OBF117" s="210"/>
      <c r="OBG117" s="210"/>
      <c r="OBH117" s="210"/>
      <c r="OBI117" s="210"/>
      <c r="OBJ117" s="210"/>
      <c r="OBK117" s="210"/>
      <c r="OBL117" s="210"/>
      <c r="OBM117" s="210"/>
      <c r="OBN117" s="210"/>
      <c r="OBO117" s="210"/>
      <c r="OBP117" s="210"/>
      <c r="OBQ117" s="210"/>
      <c r="OBR117" s="210"/>
      <c r="OBS117" s="210"/>
      <c r="OBT117" s="210"/>
      <c r="OBU117" s="210"/>
      <c r="OBV117" s="210"/>
      <c r="OBW117" s="210"/>
      <c r="OBX117" s="210"/>
      <c r="OBY117" s="210"/>
      <c r="OBZ117" s="210"/>
      <c r="OCA117" s="210"/>
      <c r="OCB117" s="210"/>
      <c r="OCC117" s="210"/>
      <c r="OCD117" s="210"/>
      <c r="OCE117" s="210"/>
      <c r="OCF117" s="210"/>
      <c r="OCG117" s="210"/>
      <c r="OCH117" s="210"/>
      <c r="OCI117" s="210"/>
      <c r="OCJ117" s="210"/>
      <c r="OCK117" s="210"/>
      <c r="OCL117" s="210"/>
      <c r="OCM117" s="210"/>
      <c r="OCN117" s="210"/>
      <c r="OCO117" s="210"/>
      <c r="OCP117" s="210"/>
      <c r="OCQ117" s="210"/>
      <c r="OCR117" s="210"/>
      <c r="OCS117" s="210"/>
      <c r="OCT117" s="210"/>
      <c r="OCU117" s="210"/>
      <c r="OCV117" s="210"/>
      <c r="OCW117" s="210"/>
      <c r="OCX117" s="210"/>
      <c r="OCY117" s="210"/>
      <c r="OCZ117" s="210"/>
      <c r="ODA117" s="210"/>
      <c r="ODB117" s="210"/>
      <c r="ODC117" s="210"/>
      <c r="ODD117" s="210"/>
      <c r="ODE117" s="210"/>
      <c r="ODF117" s="210"/>
      <c r="ODG117" s="210"/>
      <c r="ODH117" s="210"/>
      <c r="ODI117" s="210"/>
      <c r="ODJ117" s="210"/>
      <c r="ODK117" s="210"/>
      <c r="ODL117" s="210"/>
      <c r="ODM117" s="210"/>
      <c r="ODN117" s="210"/>
      <c r="ODO117" s="210"/>
      <c r="ODP117" s="210"/>
      <c r="ODQ117" s="210"/>
      <c r="ODR117" s="210"/>
      <c r="ODS117" s="210"/>
      <c r="ODT117" s="210"/>
      <c r="ODU117" s="210"/>
      <c r="ODV117" s="210"/>
      <c r="ODW117" s="210"/>
      <c r="ODX117" s="210"/>
      <c r="ODY117" s="210"/>
      <c r="ODZ117" s="210"/>
      <c r="OEA117" s="210"/>
      <c r="OEB117" s="210"/>
      <c r="OEC117" s="210"/>
      <c r="OED117" s="210"/>
      <c r="OEE117" s="210"/>
      <c r="OEF117" s="210"/>
      <c r="OEG117" s="210"/>
      <c r="OEH117" s="210"/>
      <c r="OEI117" s="210"/>
      <c r="OEJ117" s="210"/>
      <c r="OEK117" s="210"/>
      <c r="OEL117" s="210"/>
      <c r="OEM117" s="210"/>
      <c r="OEN117" s="210"/>
      <c r="OEO117" s="210"/>
      <c r="OEP117" s="210"/>
      <c r="OEQ117" s="210"/>
      <c r="OER117" s="210"/>
      <c r="OES117" s="210"/>
      <c r="OET117" s="210"/>
      <c r="OEU117" s="210"/>
      <c r="OEV117" s="210"/>
      <c r="OEW117" s="210"/>
      <c r="OEX117" s="210"/>
      <c r="OEY117" s="210"/>
      <c r="OEZ117" s="210"/>
      <c r="OFA117" s="210"/>
      <c r="OFB117" s="210"/>
      <c r="OFC117" s="210"/>
      <c r="OFD117" s="210"/>
      <c r="OFE117" s="210"/>
      <c r="OFF117" s="210"/>
      <c r="OFG117" s="210"/>
      <c r="OFH117" s="210"/>
      <c r="OFI117" s="210"/>
      <c r="OFJ117" s="210"/>
      <c r="OFK117" s="210"/>
      <c r="OFL117" s="210"/>
      <c r="OFM117" s="210"/>
      <c r="OFN117" s="210"/>
      <c r="OFO117" s="210"/>
      <c r="OFP117" s="210"/>
      <c r="OFQ117" s="210"/>
      <c r="OFR117" s="210"/>
      <c r="OFS117" s="210"/>
      <c r="OFT117" s="210"/>
      <c r="OFU117" s="210"/>
      <c r="OFV117" s="210"/>
      <c r="OFW117" s="210"/>
      <c r="OFX117" s="210"/>
      <c r="OFY117" s="210"/>
      <c r="OFZ117" s="210"/>
      <c r="OGA117" s="210"/>
      <c r="OGB117" s="210"/>
      <c r="OGC117" s="210"/>
      <c r="OGD117" s="210"/>
      <c r="OGE117" s="210"/>
      <c r="OGF117" s="210"/>
      <c r="OGG117" s="210"/>
      <c r="OGH117" s="210"/>
      <c r="OGI117" s="210"/>
      <c r="OGJ117" s="210"/>
      <c r="OGK117" s="210"/>
      <c r="OGL117" s="210"/>
      <c r="OGM117" s="210"/>
      <c r="OGN117" s="210"/>
      <c r="OGO117" s="210"/>
      <c r="OGP117" s="210"/>
      <c r="OGQ117" s="210"/>
      <c r="OGR117" s="210"/>
      <c r="OGS117" s="210"/>
      <c r="OGT117" s="210"/>
      <c r="OGU117" s="210"/>
      <c r="OGV117" s="210"/>
      <c r="OGW117" s="210"/>
      <c r="OGX117" s="210"/>
      <c r="OGY117" s="210"/>
      <c r="OGZ117" s="210"/>
      <c r="OHA117" s="210"/>
      <c r="OHB117" s="210"/>
      <c r="OHC117" s="210"/>
      <c r="OHD117" s="210"/>
      <c r="OHE117" s="210"/>
      <c r="OHF117" s="210"/>
      <c r="OHG117" s="210"/>
      <c r="OHH117" s="210"/>
      <c r="OHI117" s="210"/>
      <c r="OHJ117" s="210"/>
      <c r="OHK117" s="210"/>
      <c r="OHL117" s="210"/>
      <c r="OHM117" s="210"/>
      <c r="OHN117" s="210"/>
      <c r="OHO117" s="210"/>
      <c r="OHP117" s="210"/>
      <c r="OHQ117" s="210"/>
      <c r="OHR117" s="210"/>
      <c r="OHS117" s="210"/>
      <c r="OHT117" s="210"/>
      <c r="OHU117" s="210"/>
      <c r="OHV117" s="210"/>
      <c r="OHW117" s="210"/>
      <c r="OHX117" s="210"/>
      <c r="OHY117" s="210"/>
      <c r="OHZ117" s="210"/>
      <c r="OIA117" s="210"/>
      <c r="OIB117" s="210"/>
      <c r="OIC117" s="210"/>
      <c r="OID117" s="210"/>
      <c r="OIE117" s="210"/>
      <c r="OIF117" s="210"/>
      <c r="OIG117" s="210"/>
      <c r="OIH117" s="210"/>
      <c r="OII117" s="210"/>
      <c r="OIJ117" s="210"/>
      <c r="OIK117" s="210"/>
      <c r="OIL117" s="210"/>
      <c r="OIM117" s="210"/>
      <c r="OIN117" s="210"/>
      <c r="OIO117" s="210"/>
      <c r="OIP117" s="210"/>
      <c r="OIQ117" s="210"/>
      <c r="OIR117" s="210"/>
      <c r="OIS117" s="210"/>
      <c r="OIT117" s="210"/>
      <c r="OIU117" s="210"/>
      <c r="OIV117" s="210"/>
      <c r="OIW117" s="210"/>
      <c r="OIX117" s="210"/>
      <c r="OIY117" s="210"/>
      <c r="OIZ117" s="210"/>
      <c r="OJA117" s="210"/>
      <c r="OJB117" s="210"/>
      <c r="OJC117" s="210"/>
      <c r="OJD117" s="210"/>
      <c r="OJE117" s="210"/>
      <c r="OJF117" s="210"/>
      <c r="OJG117" s="210"/>
      <c r="OJH117" s="210"/>
      <c r="OJI117" s="210"/>
      <c r="OJJ117" s="210"/>
      <c r="OJK117" s="210"/>
      <c r="OJL117" s="210"/>
      <c r="OJM117" s="210"/>
      <c r="OJN117" s="210"/>
      <c r="OJO117" s="210"/>
      <c r="OJP117" s="210"/>
      <c r="OJQ117" s="210"/>
      <c r="OJR117" s="210"/>
      <c r="OJS117" s="210"/>
      <c r="OJT117" s="210"/>
      <c r="OJU117" s="210"/>
      <c r="OJV117" s="210"/>
      <c r="OJW117" s="210"/>
      <c r="OJX117" s="210"/>
      <c r="OJY117" s="210"/>
      <c r="OJZ117" s="210"/>
      <c r="OKA117" s="210"/>
      <c r="OKB117" s="210"/>
      <c r="OKC117" s="210"/>
      <c r="OKD117" s="210"/>
      <c r="OKE117" s="210"/>
      <c r="OKF117" s="210"/>
      <c r="OKG117" s="210"/>
      <c r="OKH117" s="210"/>
      <c r="OKI117" s="210"/>
      <c r="OKJ117" s="210"/>
      <c r="OKK117" s="210"/>
      <c r="OKL117" s="210"/>
      <c r="OKM117" s="210"/>
      <c r="OKN117" s="210"/>
      <c r="OKO117" s="210"/>
      <c r="OKP117" s="210"/>
      <c r="OKQ117" s="210"/>
      <c r="OKR117" s="210"/>
      <c r="OKS117" s="210"/>
      <c r="OKT117" s="210"/>
      <c r="OKU117" s="210"/>
      <c r="OKV117" s="210"/>
      <c r="OKW117" s="210"/>
      <c r="OKX117" s="210"/>
      <c r="OKY117" s="210"/>
      <c r="OKZ117" s="210"/>
      <c r="OLA117" s="210"/>
      <c r="OLB117" s="210"/>
      <c r="OLC117" s="210"/>
      <c r="OLD117" s="210"/>
      <c r="OLE117" s="210"/>
      <c r="OLF117" s="210"/>
      <c r="OLG117" s="210"/>
      <c r="OLH117" s="210"/>
      <c r="OLI117" s="210"/>
      <c r="OLJ117" s="210"/>
      <c r="OLK117" s="210"/>
      <c r="OLL117" s="210"/>
      <c r="OLM117" s="210"/>
      <c r="OLN117" s="210"/>
      <c r="OLO117" s="210"/>
      <c r="OLP117" s="210"/>
      <c r="OLQ117" s="210"/>
      <c r="OLR117" s="210"/>
      <c r="OLS117" s="210"/>
      <c r="OLT117" s="210"/>
      <c r="OLU117" s="210"/>
      <c r="OLV117" s="210"/>
      <c r="OLW117" s="210"/>
      <c r="OLX117" s="210"/>
      <c r="OLY117" s="210"/>
      <c r="OLZ117" s="210"/>
      <c r="OMA117" s="210"/>
      <c r="OMB117" s="210"/>
      <c r="OMC117" s="210"/>
      <c r="OMD117" s="210"/>
      <c r="OME117" s="210"/>
      <c r="OMF117" s="210"/>
      <c r="OMG117" s="210"/>
      <c r="OMH117" s="210"/>
      <c r="OMI117" s="210"/>
      <c r="OMJ117" s="210"/>
      <c r="OMK117" s="210"/>
      <c r="OML117" s="210"/>
      <c r="OMM117" s="210"/>
      <c r="OMN117" s="210"/>
      <c r="OMO117" s="210"/>
      <c r="OMP117" s="210"/>
      <c r="OMQ117" s="210"/>
      <c r="OMR117" s="210"/>
      <c r="OMS117" s="210"/>
      <c r="OMT117" s="210"/>
      <c r="OMU117" s="210"/>
      <c r="OMV117" s="210"/>
      <c r="OMW117" s="210"/>
      <c r="OMX117" s="210"/>
      <c r="OMY117" s="210"/>
      <c r="OMZ117" s="210"/>
      <c r="ONA117" s="210"/>
      <c r="ONB117" s="210"/>
      <c r="ONC117" s="210"/>
      <c r="OND117" s="210"/>
      <c r="ONE117" s="210"/>
      <c r="ONF117" s="210"/>
      <c r="ONG117" s="210"/>
      <c r="ONH117" s="210"/>
      <c r="ONI117" s="210"/>
      <c r="ONJ117" s="210"/>
      <c r="ONK117" s="210"/>
      <c r="ONL117" s="210"/>
      <c r="ONM117" s="210"/>
      <c r="ONN117" s="210"/>
      <c r="ONO117" s="210"/>
      <c r="ONP117" s="210"/>
      <c r="ONQ117" s="210"/>
      <c r="ONR117" s="210"/>
      <c r="ONS117" s="210"/>
      <c r="ONT117" s="210"/>
      <c r="ONU117" s="210"/>
      <c r="ONV117" s="210"/>
      <c r="ONW117" s="210"/>
      <c r="ONX117" s="210"/>
      <c r="ONY117" s="210"/>
      <c r="ONZ117" s="210"/>
      <c r="OOA117" s="210"/>
      <c r="OOB117" s="210"/>
      <c r="OOC117" s="210"/>
      <c r="OOD117" s="210"/>
      <c r="OOE117" s="210"/>
      <c r="OOF117" s="210"/>
      <c r="OOG117" s="210"/>
      <c r="OOH117" s="210"/>
      <c r="OOI117" s="210"/>
      <c r="OOJ117" s="210"/>
      <c r="OOK117" s="210"/>
      <c r="OOL117" s="210"/>
      <c r="OOM117" s="210"/>
      <c r="OON117" s="210"/>
      <c r="OOO117" s="210"/>
      <c r="OOP117" s="210"/>
      <c r="OOQ117" s="210"/>
      <c r="OOR117" s="210"/>
      <c r="OOS117" s="210"/>
      <c r="OOT117" s="210"/>
      <c r="OOU117" s="210"/>
      <c r="OOV117" s="210"/>
      <c r="OOW117" s="210"/>
      <c r="OOX117" s="210"/>
      <c r="OOY117" s="210"/>
      <c r="OOZ117" s="210"/>
      <c r="OPA117" s="210"/>
      <c r="OPB117" s="210"/>
      <c r="OPC117" s="210"/>
      <c r="OPD117" s="210"/>
      <c r="OPE117" s="210"/>
      <c r="OPF117" s="210"/>
      <c r="OPG117" s="210"/>
      <c r="OPH117" s="210"/>
      <c r="OPI117" s="210"/>
      <c r="OPJ117" s="210"/>
      <c r="OPK117" s="210"/>
      <c r="OPL117" s="210"/>
      <c r="OPM117" s="210"/>
      <c r="OPN117" s="210"/>
      <c r="OPO117" s="210"/>
      <c r="OPP117" s="210"/>
      <c r="OPQ117" s="210"/>
      <c r="OPR117" s="210"/>
      <c r="OPS117" s="210"/>
      <c r="OPT117" s="210"/>
      <c r="OPU117" s="210"/>
      <c r="OPV117" s="210"/>
      <c r="OPW117" s="210"/>
      <c r="OPX117" s="210"/>
      <c r="OPY117" s="210"/>
      <c r="OPZ117" s="210"/>
      <c r="OQA117" s="210"/>
      <c r="OQB117" s="210"/>
      <c r="OQC117" s="210"/>
      <c r="OQD117" s="210"/>
      <c r="OQE117" s="210"/>
      <c r="OQF117" s="210"/>
      <c r="OQG117" s="210"/>
      <c r="OQH117" s="210"/>
      <c r="OQI117" s="210"/>
      <c r="OQJ117" s="210"/>
      <c r="OQK117" s="210"/>
      <c r="OQL117" s="210"/>
      <c r="OQM117" s="210"/>
      <c r="OQN117" s="210"/>
      <c r="OQO117" s="210"/>
      <c r="OQP117" s="210"/>
      <c r="OQQ117" s="210"/>
      <c r="OQR117" s="210"/>
      <c r="OQS117" s="210"/>
      <c r="OQT117" s="210"/>
      <c r="OQU117" s="210"/>
      <c r="OQV117" s="210"/>
      <c r="OQW117" s="210"/>
      <c r="OQX117" s="210"/>
      <c r="OQY117" s="210"/>
      <c r="OQZ117" s="210"/>
      <c r="ORA117" s="210"/>
      <c r="ORB117" s="210"/>
      <c r="ORC117" s="210"/>
      <c r="ORD117" s="210"/>
      <c r="ORE117" s="210"/>
      <c r="ORF117" s="210"/>
      <c r="ORG117" s="210"/>
      <c r="ORH117" s="210"/>
      <c r="ORI117" s="210"/>
      <c r="ORJ117" s="210"/>
      <c r="ORK117" s="210"/>
      <c r="ORL117" s="210"/>
      <c r="ORM117" s="210"/>
      <c r="ORN117" s="210"/>
      <c r="ORO117" s="210"/>
      <c r="ORP117" s="210"/>
      <c r="ORQ117" s="210"/>
      <c r="ORR117" s="210"/>
      <c r="ORS117" s="210"/>
      <c r="ORT117" s="210"/>
      <c r="ORU117" s="210"/>
      <c r="ORV117" s="210"/>
      <c r="ORW117" s="210"/>
      <c r="ORX117" s="210"/>
      <c r="ORY117" s="210"/>
      <c r="ORZ117" s="210"/>
      <c r="OSA117" s="210"/>
      <c r="OSB117" s="210"/>
      <c r="OSC117" s="210"/>
      <c r="OSD117" s="210"/>
      <c r="OSE117" s="210"/>
      <c r="OSF117" s="210"/>
      <c r="OSG117" s="210"/>
      <c r="OSH117" s="210"/>
      <c r="OSI117" s="210"/>
      <c r="OSJ117" s="210"/>
      <c r="OSK117" s="210"/>
      <c r="OSL117" s="210"/>
      <c r="OSM117" s="210"/>
      <c r="OSN117" s="210"/>
      <c r="OSO117" s="210"/>
      <c r="OSP117" s="210"/>
      <c r="OSQ117" s="210"/>
      <c r="OSR117" s="210"/>
      <c r="OSS117" s="210"/>
      <c r="OST117" s="210"/>
      <c r="OSU117" s="210"/>
      <c r="OSV117" s="210"/>
      <c r="OSW117" s="210"/>
      <c r="OSX117" s="210"/>
      <c r="OSY117" s="210"/>
      <c r="OSZ117" s="210"/>
      <c r="OTA117" s="210"/>
      <c r="OTB117" s="210"/>
      <c r="OTC117" s="210"/>
      <c r="OTD117" s="210"/>
      <c r="OTE117" s="210"/>
      <c r="OTF117" s="210"/>
      <c r="OTG117" s="210"/>
      <c r="OTH117" s="210"/>
      <c r="OTI117" s="210"/>
      <c r="OTJ117" s="210"/>
      <c r="OTK117" s="210"/>
      <c r="OTL117" s="210"/>
      <c r="OTM117" s="210"/>
      <c r="OTN117" s="210"/>
      <c r="OTO117" s="210"/>
      <c r="OTP117" s="210"/>
      <c r="OTQ117" s="210"/>
      <c r="OTR117" s="210"/>
      <c r="OTS117" s="210"/>
      <c r="OTT117" s="210"/>
      <c r="OTU117" s="210"/>
      <c r="OTV117" s="210"/>
      <c r="OTW117" s="210"/>
      <c r="OTX117" s="210"/>
      <c r="OTY117" s="210"/>
      <c r="OTZ117" s="210"/>
      <c r="OUA117" s="210"/>
      <c r="OUB117" s="210"/>
      <c r="OUC117" s="210"/>
      <c r="OUD117" s="210"/>
      <c r="OUE117" s="210"/>
      <c r="OUF117" s="210"/>
      <c r="OUG117" s="210"/>
      <c r="OUH117" s="210"/>
      <c r="OUI117" s="210"/>
      <c r="OUJ117" s="210"/>
      <c r="OUK117" s="210"/>
      <c r="OUL117" s="210"/>
      <c r="OUM117" s="210"/>
      <c r="OUN117" s="210"/>
      <c r="OUO117" s="210"/>
      <c r="OUP117" s="210"/>
      <c r="OUQ117" s="210"/>
      <c r="OUR117" s="210"/>
      <c r="OUS117" s="210"/>
      <c r="OUT117" s="210"/>
      <c r="OUU117" s="210"/>
      <c r="OUV117" s="210"/>
      <c r="OUW117" s="210"/>
      <c r="OUX117" s="210"/>
      <c r="OUY117" s="210"/>
      <c r="OUZ117" s="210"/>
      <c r="OVA117" s="210"/>
      <c r="OVB117" s="210"/>
      <c r="OVC117" s="210"/>
      <c r="OVD117" s="210"/>
      <c r="OVE117" s="210"/>
      <c r="OVF117" s="210"/>
      <c r="OVG117" s="210"/>
      <c r="OVH117" s="210"/>
      <c r="OVI117" s="210"/>
      <c r="OVJ117" s="210"/>
      <c r="OVK117" s="210"/>
      <c r="OVL117" s="210"/>
      <c r="OVM117" s="210"/>
      <c r="OVN117" s="210"/>
      <c r="OVO117" s="210"/>
      <c r="OVP117" s="210"/>
      <c r="OVQ117" s="210"/>
      <c r="OVR117" s="210"/>
      <c r="OVS117" s="210"/>
      <c r="OVT117" s="210"/>
      <c r="OVU117" s="210"/>
      <c r="OVV117" s="210"/>
      <c r="OVW117" s="210"/>
      <c r="OVX117" s="210"/>
      <c r="OVY117" s="210"/>
      <c r="OVZ117" s="210"/>
      <c r="OWA117" s="210"/>
      <c r="OWB117" s="210"/>
      <c r="OWC117" s="210"/>
      <c r="OWD117" s="210"/>
      <c r="OWE117" s="210"/>
      <c r="OWF117" s="210"/>
      <c r="OWG117" s="210"/>
      <c r="OWH117" s="210"/>
      <c r="OWI117" s="210"/>
      <c r="OWJ117" s="210"/>
      <c r="OWK117" s="210"/>
      <c r="OWL117" s="210"/>
      <c r="OWM117" s="210"/>
      <c r="OWN117" s="210"/>
      <c r="OWO117" s="210"/>
      <c r="OWP117" s="210"/>
      <c r="OWQ117" s="210"/>
      <c r="OWR117" s="210"/>
      <c r="OWS117" s="210"/>
      <c r="OWT117" s="210"/>
      <c r="OWU117" s="210"/>
      <c r="OWV117" s="210"/>
      <c r="OWW117" s="210"/>
      <c r="OWX117" s="210"/>
      <c r="OWY117" s="210"/>
      <c r="OWZ117" s="210"/>
      <c r="OXA117" s="210"/>
      <c r="OXB117" s="210"/>
      <c r="OXC117" s="210"/>
      <c r="OXD117" s="210"/>
      <c r="OXE117" s="210"/>
      <c r="OXF117" s="210"/>
      <c r="OXG117" s="210"/>
      <c r="OXH117" s="210"/>
      <c r="OXI117" s="210"/>
      <c r="OXJ117" s="210"/>
      <c r="OXK117" s="210"/>
      <c r="OXL117" s="210"/>
      <c r="OXM117" s="210"/>
      <c r="OXN117" s="210"/>
      <c r="OXO117" s="210"/>
      <c r="OXP117" s="210"/>
      <c r="OXQ117" s="210"/>
      <c r="OXR117" s="210"/>
      <c r="OXS117" s="210"/>
      <c r="OXT117" s="210"/>
      <c r="OXU117" s="210"/>
      <c r="OXV117" s="210"/>
      <c r="OXW117" s="210"/>
      <c r="OXX117" s="210"/>
      <c r="OXY117" s="210"/>
      <c r="OXZ117" s="210"/>
      <c r="OYA117" s="210"/>
      <c r="OYB117" s="210"/>
      <c r="OYC117" s="210"/>
      <c r="OYD117" s="210"/>
      <c r="OYE117" s="210"/>
      <c r="OYF117" s="210"/>
      <c r="OYG117" s="210"/>
      <c r="OYH117" s="210"/>
      <c r="OYI117" s="210"/>
      <c r="OYJ117" s="210"/>
      <c r="OYK117" s="210"/>
      <c r="OYL117" s="210"/>
      <c r="OYM117" s="210"/>
      <c r="OYN117" s="210"/>
      <c r="OYO117" s="210"/>
      <c r="OYP117" s="210"/>
      <c r="OYQ117" s="210"/>
      <c r="OYR117" s="210"/>
      <c r="OYS117" s="210"/>
      <c r="OYT117" s="210"/>
      <c r="OYU117" s="210"/>
      <c r="OYV117" s="210"/>
      <c r="OYW117" s="210"/>
      <c r="OYX117" s="210"/>
      <c r="OYY117" s="210"/>
      <c r="OYZ117" s="210"/>
      <c r="OZA117" s="210"/>
      <c r="OZB117" s="210"/>
      <c r="OZC117" s="210"/>
      <c r="OZD117" s="210"/>
      <c r="OZE117" s="210"/>
      <c r="OZF117" s="210"/>
      <c r="OZG117" s="210"/>
      <c r="OZH117" s="210"/>
      <c r="OZI117" s="210"/>
      <c r="OZJ117" s="210"/>
      <c r="OZK117" s="210"/>
      <c r="OZL117" s="210"/>
      <c r="OZM117" s="210"/>
      <c r="OZN117" s="210"/>
      <c r="OZO117" s="210"/>
      <c r="OZP117" s="210"/>
      <c r="OZQ117" s="210"/>
      <c r="OZR117" s="210"/>
      <c r="OZS117" s="210"/>
      <c r="OZT117" s="210"/>
      <c r="OZU117" s="210"/>
      <c r="OZV117" s="210"/>
      <c r="OZW117" s="210"/>
      <c r="OZX117" s="210"/>
      <c r="OZY117" s="210"/>
      <c r="OZZ117" s="210"/>
      <c r="PAA117" s="210"/>
      <c r="PAB117" s="210"/>
      <c r="PAC117" s="210"/>
      <c r="PAD117" s="210"/>
      <c r="PAE117" s="210"/>
      <c r="PAF117" s="210"/>
      <c r="PAG117" s="210"/>
      <c r="PAH117" s="210"/>
      <c r="PAI117" s="210"/>
      <c r="PAJ117" s="210"/>
      <c r="PAK117" s="210"/>
      <c r="PAL117" s="210"/>
      <c r="PAM117" s="210"/>
      <c r="PAN117" s="210"/>
      <c r="PAO117" s="210"/>
      <c r="PAP117" s="210"/>
      <c r="PAQ117" s="210"/>
      <c r="PAR117" s="210"/>
      <c r="PAS117" s="210"/>
      <c r="PAT117" s="210"/>
      <c r="PAU117" s="210"/>
      <c r="PAV117" s="210"/>
      <c r="PAW117" s="210"/>
      <c r="PAX117" s="210"/>
      <c r="PAY117" s="210"/>
      <c r="PAZ117" s="210"/>
      <c r="PBA117" s="210"/>
      <c r="PBB117" s="210"/>
      <c r="PBC117" s="210"/>
      <c r="PBD117" s="210"/>
      <c r="PBE117" s="210"/>
      <c r="PBF117" s="210"/>
      <c r="PBG117" s="210"/>
      <c r="PBH117" s="210"/>
      <c r="PBI117" s="210"/>
      <c r="PBJ117" s="210"/>
      <c r="PBK117" s="210"/>
      <c r="PBL117" s="210"/>
      <c r="PBM117" s="210"/>
      <c r="PBN117" s="210"/>
      <c r="PBO117" s="210"/>
      <c r="PBP117" s="210"/>
      <c r="PBQ117" s="210"/>
      <c r="PBR117" s="210"/>
      <c r="PBS117" s="210"/>
      <c r="PBT117" s="210"/>
      <c r="PBU117" s="210"/>
      <c r="PBV117" s="210"/>
      <c r="PBW117" s="210"/>
      <c r="PBX117" s="210"/>
      <c r="PBY117" s="210"/>
      <c r="PBZ117" s="210"/>
      <c r="PCA117" s="210"/>
      <c r="PCB117" s="210"/>
      <c r="PCC117" s="210"/>
      <c r="PCD117" s="210"/>
      <c r="PCE117" s="210"/>
      <c r="PCF117" s="210"/>
      <c r="PCG117" s="210"/>
      <c r="PCH117" s="210"/>
      <c r="PCI117" s="210"/>
      <c r="PCJ117" s="210"/>
      <c r="PCK117" s="210"/>
      <c r="PCL117" s="210"/>
      <c r="PCM117" s="210"/>
      <c r="PCN117" s="210"/>
      <c r="PCO117" s="210"/>
      <c r="PCP117" s="210"/>
      <c r="PCQ117" s="210"/>
      <c r="PCR117" s="210"/>
      <c r="PCS117" s="210"/>
      <c r="PCT117" s="210"/>
      <c r="PCU117" s="210"/>
      <c r="PCV117" s="210"/>
      <c r="PCW117" s="210"/>
      <c r="PCX117" s="210"/>
      <c r="PCY117" s="210"/>
      <c r="PCZ117" s="210"/>
      <c r="PDA117" s="210"/>
      <c r="PDB117" s="210"/>
      <c r="PDC117" s="210"/>
      <c r="PDD117" s="210"/>
      <c r="PDE117" s="210"/>
      <c r="PDF117" s="210"/>
      <c r="PDG117" s="210"/>
      <c r="PDH117" s="210"/>
      <c r="PDI117" s="210"/>
      <c r="PDJ117" s="210"/>
      <c r="PDK117" s="210"/>
      <c r="PDL117" s="210"/>
      <c r="PDM117" s="210"/>
      <c r="PDN117" s="210"/>
      <c r="PDO117" s="210"/>
      <c r="PDP117" s="210"/>
      <c r="PDQ117" s="210"/>
      <c r="PDR117" s="210"/>
      <c r="PDS117" s="210"/>
      <c r="PDT117" s="210"/>
      <c r="PDU117" s="210"/>
      <c r="PDV117" s="210"/>
      <c r="PDW117" s="210"/>
      <c r="PDX117" s="210"/>
      <c r="PDY117" s="210"/>
      <c r="PDZ117" s="210"/>
      <c r="PEA117" s="210"/>
      <c r="PEB117" s="210"/>
      <c r="PEC117" s="210"/>
      <c r="PED117" s="210"/>
      <c r="PEE117" s="210"/>
      <c r="PEF117" s="210"/>
      <c r="PEG117" s="210"/>
      <c r="PEH117" s="210"/>
      <c r="PEI117" s="210"/>
      <c r="PEJ117" s="210"/>
      <c r="PEK117" s="210"/>
      <c r="PEL117" s="210"/>
      <c r="PEM117" s="210"/>
      <c r="PEN117" s="210"/>
      <c r="PEO117" s="210"/>
      <c r="PEP117" s="210"/>
      <c r="PEQ117" s="210"/>
      <c r="PER117" s="210"/>
      <c r="PES117" s="210"/>
      <c r="PET117" s="210"/>
      <c r="PEU117" s="210"/>
      <c r="PEV117" s="210"/>
      <c r="PEW117" s="210"/>
      <c r="PEX117" s="210"/>
      <c r="PEY117" s="210"/>
      <c r="PEZ117" s="210"/>
      <c r="PFA117" s="210"/>
      <c r="PFB117" s="210"/>
      <c r="PFC117" s="210"/>
      <c r="PFD117" s="210"/>
      <c r="PFE117" s="210"/>
      <c r="PFF117" s="210"/>
      <c r="PFG117" s="210"/>
      <c r="PFH117" s="210"/>
      <c r="PFI117" s="210"/>
      <c r="PFJ117" s="210"/>
      <c r="PFK117" s="210"/>
      <c r="PFL117" s="210"/>
      <c r="PFM117" s="210"/>
      <c r="PFN117" s="210"/>
      <c r="PFO117" s="210"/>
      <c r="PFP117" s="210"/>
      <c r="PFQ117" s="210"/>
      <c r="PFR117" s="210"/>
      <c r="PFS117" s="210"/>
      <c r="PFT117" s="210"/>
      <c r="PFU117" s="210"/>
      <c r="PFV117" s="210"/>
      <c r="PFW117" s="210"/>
      <c r="PFX117" s="210"/>
      <c r="PFY117" s="210"/>
      <c r="PFZ117" s="210"/>
      <c r="PGA117" s="210"/>
      <c r="PGB117" s="210"/>
      <c r="PGC117" s="210"/>
      <c r="PGD117" s="210"/>
      <c r="PGE117" s="210"/>
      <c r="PGF117" s="210"/>
      <c r="PGG117" s="210"/>
      <c r="PGH117" s="210"/>
      <c r="PGI117" s="210"/>
      <c r="PGJ117" s="210"/>
      <c r="PGK117" s="210"/>
      <c r="PGL117" s="210"/>
      <c r="PGM117" s="210"/>
      <c r="PGN117" s="210"/>
      <c r="PGO117" s="210"/>
      <c r="PGP117" s="210"/>
      <c r="PGQ117" s="210"/>
      <c r="PGR117" s="210"/>
      <c r="PGS117" s="210"/>
      <c r="PGT117" s="210"/>
      <c r="PGU117" s="210"/>
      <c r="PGV117" s="210"/>
      <c r="PGW117" s="210"/>
      <c r="PGX117" s="210"/>
      <c r="PGY117" s="210"/>
      <c r="PGZ117" s="210"/>
      <c r="PHA117" s="210"/>
      <c r="PHB117" s="210"/>
      <c r="PHC117" s="210"/>
      <c r="PHD117" s="210"/>
      <c r="PHE117" s="210"/>
      <c r="PHF117" s="210"/>
      <c r="PHG117" s="210"/>
      <c r="PHH117" s="210"/>
      <c r="PHI117" s="210"/>
      <c r="PHJ117" s="210"/>
      <c r="PHK117" s="210"/>
      <c r="PHL117" s="210"/>
      <c r="PHM117" s="210"/>
      <c r="PHN117" s="210"/>
      <c r="PHO117" s="210"/>
      <c r="PHP117" s="210"/>
      <c r="PHQ117" s="210"/>
      <c r="PHR117" s="210"/>
      <c r="PHS117" s="210"/>
      <c r="PHT117" s="210"/>
      <c r="PHU117" s="210"/>
      <c r="PHV117" s="210"/>
      <c r="PHW117" s="210"/>
      <c r="PHX117" s="210"/>
      <c r="PHY117" s="210"/>
      <c r="PHZ117" s="210"/>
      <c r="PIA117" s="210"/>
      <c r="PIB117" s="210"/>
      <c r="PIC117" s="210"/>
      <c r="PID117" s="210"/>
      <c r="PIE117" s="210"/>
      <c r="PIF117" s="210"/>
      <c r="PIG117" s="210"/>
      <c r="PIH117" s="210"/>
      <c r="PII117" s="210"/>
      <c r="PIJ117" s="210"/>
      <c r="PIK117" s="210"/>
      <c r="PIL117" s="210"/>
      <c r="PIM117" s="210"/>
      <c r="PIN117" s="210"/>
      <c r="PIO117" s="210"/>
      <c r="PIP117" s="210"/>
      <c r="PIQ117" s="210"/>
      <c r="PIR117" s="210"/>
      <c r="PIS117" s="210"/>
      <c r="PIT117" s="210"/>
      <c r="PIU117" s="210"/>
      <c r="PIV117" s="210"/>
      <c r="PIW117" s="210"/>
      <c r="PIX117" s="210"/>
      <c r="PIY117" s="210"/>
      <c r="PIZ117" s="210"/>
      <c r="PJA117" s="210"/>
      <c r="PJB117" s="210"/>
      <c r="PJC117" s="210"/>
      <c r="PJD117" s="210"/>
      <c r="PJE117" s="210"/>
      <c r="PJF117" s="210"/>
      <c r="PJG117" s="210"/>
      <c r="PJH117" s="210"/>
      <c r="PJI117" s="210"/>
      <c r="PJJ117" s="210"/>
      <c r="PJK117" s="210"/>
      <c r="PJL117" s="210"/>
      <c r="PJM117" s="210"/>
      <c r="PJN117" s="210"/>
      <c r="PJO117" s="210"/>
      <c r="PJP117" s="210"/>
      <c r="PJQ117" s="210"/>
      <c r="PJR117" s="210"/>
      <c r="PJS117" s="210"/>
      <c r="PJT117" s="210"/>
      <c r="PJU117" s="210"/>
      <c r="PJV117" s="210"/>
      <c r="PJW117" s="210"/>
      <c r="PJX117" s="210"/>
      <c r="PJY117" s="210"/>
      <c r="PJZ117" s="210"/>
      <c r="PKA117" s="210"/>
      <c r="PKB117" s="210"/>
      <c r="PKC117" s="210"/>
      <c r="PKD117" s="210"/>
      <c r="PKE117" s="210"/>
      <c r="PKF117" s="210"/>
      <c r="PKG117" s="210"/>
      <c r="PKH117" s="210"/>
      <c r="PKI117" s="210"/>
      <c r="PKJ117" s="210"/>
      <c r="PKK117" s="210"/>
      <c r="PKL117" s="210"/>
      <c r="PKM117" s="210"/>
      <c r="PKN117" s="210"/>
      <c r="PKO117" s="210"/>
      <c r="PKP117" s="210"/>
      <c r="PKQ117" s="210"/>
      <c r="PKR117" s="210"/>
      <c r="PKS117" s="210"/>
      <c r="PKT117" s="210"/>
      <c r="PKU117" s="210"/>
      <c r="PKV117" s="210"/>
      <c r="PKW117" s="210"/>
      <c r="PKX117" s="210"/>
      <c r="PKY117" s="210"/>
      <c r="PKZ117" s="210"/>
      <c r="PLA117" s="210"/>
      <c r="PLB117" s="210"/>
      <c r="PLC117" s="210"/>
      <c r="PLD117" s="210"/>
      <c r="PLE117" s="210"/>
      <c r="PLF117" s="210"/>
      <c r="PLG117" s="210"/>
      <c r="PLH117" s="210"/>
      <c r="PLI117" s="210"/>
      <c r="PLJ117" s="210"/>
      <c r="PLK117" s="210"/>
      <c r="PLL117" s="210"/>
      <c r="PLM117" s="210"/>
      <c r="PLN117" s="210"/>
      <c r="PLO117" s="210"/>
      <c r="PLP117" s="210"/>
      <c r="PLQ117" s="210"/>
      <c r="PLR117" s="210"/>
      <c r="PLS117" s="210"/>
      <c r="PLT117" s="210"/>
      <c r="PLU117" s="210"/>
      <c r="PLV117" s="210"/>
      <c r="PLW117" s="210"/>
      <c r="PLX117" s="210"/>
      <c r="PLY117" s="210"/>
      <c r="PLZ117" s="210"/>
      <c r="PMA117" s="210"/>
      <c r="PMB117" s="210"/>
      <c r="PMC117" s="210"/>
      <c r="PMD117" s="210"/>
      <c r="PME117" s="210"/>
      <c r="PMF117" s="210"/>
      <c r="PMG117" s="210"/>
      <c r="PMH117" s="210"/>
      <c r="PMI117" s="210"/>
      <c r="PMJ117" s="210"/>
      <c r="PMK117" s="210"/>
      <c r="PML117" s="210"/>
      <c r="PMM117" s="210"/>
      <c r="PMN117" s="210"/>
      <c r="PMO117" s="210"/>
      <c r="PMP117" s="210"/>
      <c r="PMQ117" s="210"/>
      <c r="PMR117" s="210"/>
      <c r="PMS117" s="210"/>
      <c r="PMT117" s="210"/>
      <c r="PMU117" s="210"/>
      <c r="PMV117" s="210"/>
      <c r="PMW117" s="210"/>
      <c r="PMX117" s="210"/>
      <c r="PMY117" s="210"/>
      <c r="PMZ117" s="210"/>
      <c r="PNA117" s="210"/>
      <c r="PNB117" s="210"/>
      <c r="PNC117" s="210"/>
      <c r="PND117" s="210"/>
      <c r="PNE117" s="210"/>
      <c r="PNF117" s="210"/>
      <c r="PNG117" s="210"/>
      <c r="PNH117" s="210"/>
      <c r="PNI117" s="210"/>
      <c r="PNJ117" s="210"/>
      <c r="PNK117" s="210"/>
      <c r="PNL117" s="210"/>
      <c r="PNM117" s="210"/>
      <c r="PNN117" s="210"/>
      <c r="PNO117" s="210"/>
      <c r="PNP117" s="210"/>
      <c r="PNQ117" s="210"/>
      <c r="PNR117" s="210"/>
      <c r="PNS117" s="210"/>
      <c r="PNT117" s="210"/>
      <c r="PNU117" s="210"/>
      <c r="PNV117" s="210"/>
      <c r="PNW117" s="210"/>
      <c r="PNX117" s="210"/>
      <c r="PNY117" s="210"/>
      <c r="PNZ117" s="210"/>
      <c r="POA117" s="210"/>
      <c r="POB117" s="210"/>
      <c r="POC117" s="210"/>
      <c r="POD117" s="210"/>
      <c r="POE117" s="210"/>
      <c r="POF117" s="210"/>
      <c r="POG117" s="210"/>
      <c r="POH117" s="210"/>
      <c r="POI117" s="210"/>
      <c r="POJ117" s="210"/>
      <c r="POK117" s="210"/>
      <c r="POL117" s="210"/>
      <c r="POM117" s="210"/>
      <c r="PON117" s="210"/>
      <c r="POO117" s="210"/>
      <c r="POP117" s="210"/>
      <c r="POQ117" s="210"/>
      <c r="POR117" s="210"/>
      <c r="POS117" s="210"/>
      <c r="POT117" s="210"/>
      <c r="POU117" s="210"/>
      <c r="POV117" s="210"/>
      <c r="POW117" s="210"/>
      <c r="POX117" s="210"/>
      <c r="POY117" s="210"/>
      <c r="POZ117" s="210"/>
      <c r="PPA117" s="210"/>
      <c r="PPB117" s="210"/>
      <c r="PPC117" s="210"/>
      <c r="PPD117" s="210"/>
      <c r="PPE117" s="210"/>
      <c r="PPF117" s="210"/>
      <c r="PPG117" s="210"/>
      <c r="PPH117" s="210"/>
      <c r="PPI117" s="210"/>
      <c r="PPJ117" s="210"/>
      <c r="PPK117" s="210"/>
      <c r="PPL117" s="210"/>
      <c r="PPM117" s="210"/>
      <c r="PPN117" s="210"/>
      <c r="PPO117" s="210"/>
      <c r="PPP117" s="210"/>
      <c r="PPQ117" s="210"/>
      <c r="PPR117" s="210"/>
      <c r="PPS117" s="210"/>
      <c r="PPT117" s="210"/>
      <c r="PPU117" s="210"/>
      <c r="PPV117" s="210"/>
      <c r="PPW117" s="210"/>
      <c r="PPX117" s="210"/>
      <c r="PPY117" s="210"/>
      <c r="PPZ117" s="210"/>
      <c r="PQA117" s="210"/>
      <c r="PQB117" s="210"/>
      <c r="PQC117" s="210"/>
      <c r="PQD117" s="210"/>
      <c r="PQE117" s="210"/>
      <c r="PQF117" s="210"/>
      <c r="PQG117" s="210"/>
      <c r="PQH117" s="210"/>
      <c r="PQI117" s="210"/>
      <c r="PQJ117" s="210"/>
      <c r="PQK117" s="210"/>
      <c r="PQL117" s="210"/>
      <c r="PQM117" s="210"/>
      <c r="PQN117" s="210"/>
      <c r="PQO117" s="210"/>
      <c r="PQP117" s="210"/>
      <c r="PQQ117" s="210"/>
      <c r="PQR117" s="210"/>
      <c r="PQS117" s="210"/>
      <c r="PQT117" s="210"/>
      <c r="PQU117" s="210"/>
      <c r="PQV117" s="210"/>
      <c r="PQW117" s="210"/>
      <c r="PQX117" s="210"/>
      <c r="PQY117" s="210"/>
      <c r="PQZ117" s="210"/>
      <c r="PRA117" s="210"/>
      <c r="PRB117" s="210"/>
      <c r="PRC117" s="210"/>
      <c r="PRD117" s="210"/>
      <c r="PRE117" s="210"/>
      <c r="PRF117" s="210"/>
      <c r="PRG117" s="210"/>
      <c r="PRH117" s="210"/>
      <c r="PRI117" s="210"/>
      <c r="PRJ117" s="210"/>
      <c r="PRK117" s="210"/>
      <c r="PRL117" s="210"/>
      <c r="PRM117" s="210"/>
      <c r="PRN117" s="210"/>
      <c r="PRO117" s="210"/>
      <c r="PRP117" s="210"/>
      <c r="PRQ117" s="210"/>
      <c r="PRR117" s="210"/>
      <c r="PRS117" s="210"/>
      <c r="PRT117" s="210"/>
      <c r="PRU117" s="210"/>
      <c r="PRV117" s="210"/>
      <c r="PRW117" s="210"/>
      <c r="PRX117" s="210"/>
      <c r="PRY117" s="210"/>
      <c r="PRZ117" s="210"/>
      <c r="PSA117" s="210"/>
      <c r="PSB117" s="210"/>
      <c r="PSC117" s="210"/>
      <c r="PSD117" s="210"/>
      <c r="PSE117" s="210"/>
      <c r="PSF117" s="210"/>
      <c r="PSG117" s="210"/>
      <c r="PSH117" s="210"/>
      <c r="PSI117" s="210"/>
      <c r="PSJ117" s="210"/>
      <c r="PSK117" s="210"/>
      <c r="PSL117" s="210"/>
      <c r="PSM117" s="210"/>
      <c r="PSN117" s="210"/>
      <c r="PSO117" s="210"/>
      <c r="PSP117" s="210"/>
      <c r="PSQ117" s="210"/>
      <c r="PSR117" s="210"/>
      <c r="PSS117" s="210"/>
      <c r="PST117" s="210"/>
      <c r="PSU117" s="210"/>
      <c r="PSV117" s="210"/>
      <c r="PSW117" s="210"/>
      <c r="PSX117" s="210"/>
      <c r="PSY117" s="210"/>
      <c r="PSZ117" s="210"/>
      <c r="PTA117" s="210"/>
      <c r="PTB117" s="210"/>
      <c r="PTC117" s="210"/>
      <c r="PTD117" s="210"/>
      <c r="PTE117" s="210"/>
      <c r="PTF117" s="210"/>
      <c r="PTG117" s="210"/>
      <c r="PTH117" s="210"/>
      <c r="PTI117" s="210"/>
      <c r="PTJ117" s="210"/>
      <c r="PTK117" s="210"/>
      <c r="PTL117" s="210"/>
      <c r="PTM117" s="210"/>
      <c r="PTN117" s="210"/>
      <c r="PTO117" s="210"/>
      <c r="PTP117" s="210"/>
      <c r="PTQ117" s="210"/>
      <c r="PTR117" s="210"/>
      <c r="PTS117" s="210"/>
      <c r="PTT117" s="210"/>
      <c r="PTU117" s="210"/>
      <c r="PTV117" s="210"/>
      <c r="PTW117" s="210"/>
      <c r="PTX117" s="210"/>
      <c r="PTY117" s="210"/>
      <c r="PTZ117" s="210"/>
      <c r="PUA117" s="210"/>
      <c r="PUB117" s="210"/>
      <c r="PUC117" s="210"/>
      <c r="PUD117" s="210"/>
      <c r="PUE117" s="210"/>
      <c r="PUF117" s="210"/>
      <c r="PUG117" s="210"/>
      <c r="PUH117" s="210"/>
      <c r="PUI117" s="210"/>
      <c r="PUJ117" s="210"/>
      <c r="PUK117" s="210"/>
      <c r="PUL117" s="210"/>
      <c r="PUM117" s="210"/>
      <c r="PUN117" s="210"/>
      <c r="PUO117" s="210"/>
      <c r="PUP117" s="210"/>
      <c r="PUQ117" s="210"/>
      <c r="PUR117" s="210"/>
      <c r="PUS117" s="210"/>
      <c r="PUT117" s="210"/>
      <c r="PUU117" s="210"/>
      <c r="PUV117" s="210"/>
      <c r="PUW117" s="210"/>
      <c r="PUX117" s="210"/>
      <c r="PUY117" s="210"/>
      <c r="PUZ117" s="210"/>
      <c r="PVA117" s="210"/>
      <c r="PVB117" s="210"/>
      <c r="PVC117" s="210"/>
      <c r="PVD117" s="210"/>
      <c r="PVE117" s="210"/>
      <c r="PVF117" s="210"/>
      <c r="PVG117" s="210"/>
      <c r="PVH117" s="210"/>
      <c r="PVI117" s="210"/>
      <c r="PVJ117" s="210"/>
      <c r="PVK117" s="210"/>
      <c r="PVL117" s="210"/>
      <c r="PVM117" s="210"/>
      <c r="PVN117" s="210"/>
      <c r="PVO117" s="210"/>
      <c r="PVP117" s="210"/>
      <c r="PVQ117" s="210"/>
      <c r="PVR117" s="210"/>
      <c r="PVS117" s="210"/>
      <c r="PVT117" s="210"/>
      <c r="PVU117" s="210"/>
      <c r="PVV117" s="210"/>
      <c r="PVW117" s="210"/>
      <c r="PVX117" s="210"/>
      <c r="PVY117" s="210"/>
      <c r="PVZ117" s="210"/>
      <c r="PWA117" s="210"/>
      <c r="PWB117" s="210"/>
      <c r="PWC117" s="210"/>
      <c r="PWD117" s="210"/>
      <c r="PWE117" s="210"/>
      <c r="PWF117" s="210"/>
      <c r="PWG117" s="210"/>
      <c r="PWH117" s="210"/>
      <c r="PWI117" s="210"/>
      <c r="PWJ117" s="210"/>
      <c r="PWK117" s="210"/>
      <c r="PWL117" s="210"/>
      <c r="PWM117" s="210"/>
      <c r="PWN117" s="210"/>
      <c r="PWO117" s="210"/>
      <c r="PWP117" s="210"/>
      <c r="PWQ117" s="210"/>
      <c r="PWR117" s="210"/>
      <c r="PWS117" s="210"/>
      <c r="PWT117" s="210"/>
      <c r="PWU117" s="210"/>
      <c r="PWV117" s="210"/>
      <c r="PWW117" s="210"/>
      <c r="PWX117" s="210"/>
      <c r="PWY117" s="210"/>
      <c r="PWZ117" s="210"/>
      <c r="PXA117" s="210"/>
      <c r="PXB117" s="210"/>
      <c r="PXC117" s="210"/>
      <c r="PXD117" s="210"/>
      <c r="PXE117" s="210"/>
      <c r="PXF117" s="210"/>
      <c r="PXG117" s="210"/>
      <c r="PXH117" s="210"/>
      <c r="PXI117" s="210"/>
      <c r="PXJ117" s="210"/>
      <c r="PXK117" s="210"/>
      <c r="PXL117" s="210"/>
      <c r="PXM117" s="210"/>
      <c r="PXN117" s="210"/>
      <c r="PXO117" s="210"/>
      <c r="PXP117" s="210"/>
      <c r="PXQ117" s="210"/>
      <c r="PXR117" s="210"/>
      <c r="PXS117" s="210"/>
      <c r="PXT117" s="210"/>
      <c r="PXU117" s="210"/>
      <c r="PXV117" s="210"/>
      <c r="PXW117" s="210"/>
      <c r="PXX117" s="210"/>
      <c r="PXY117" s="210"/>
      <c r="PXZ117" s="210"/>
      <c r="PYA117" s="210"/>
      <c r="PYB117" s="210"/>
      <c r="PYC117" s="210"/>
      <c r="PYD117" s="210"/>
      <c r="PYE117" s="210"/>
      <c r="PYF117" s="210"/>
      <c r="PYG117" s="210"/>
      <c r="PYH117" s="210"/>
      <c r="PYI117" s="210"/>
      <c r="PYJ117" s="210"/>
      <c r="PYK117" s="210"/>
      <c r="PYL117" s="210"/>
      <c r="PYM117" s="210"/>
      <c r="PYN117" s="210"/>
      <c r="PYO117" s="210"/>
      <c r="PYP117" s="210"/>
      <c r="PYQ117" s="210"/>
      <c r="PYR117" s="210"/>
      <c r="PYS117" s="210"/>
      <c r="PYT117" s="210"/>
      <c r="PYU117" s="210"/>
      <c r="PYV117" s="210"/>
      <c r="PYW117" s="210"/>
      <c r="PYX117" s="210"/>
      <c r="PYY117" s="210"/>
      <c r="PYZ117" s="210"/>
      <c r="PZA117" s="210"/>
      <c r="PZB117" s="210"/>
      <c r="PZC117" s="210"/>
      <c r="PZD117" s="210"/>
      <c r="PZE117" s="210"/>
      <c r="PZF117" s="210"/>
      <c r="PZG117" s="210"/>
      <c r="PZH117" s="210"/>
      <c r="PZI117" s="210"/>
      <c r="PZJ117" s="210"/>
      <c r="PZK117" s="210"/>
      <c r="PZL117" s="210"/>
      <c r="PZM117" s="210"/>
      <c r="PZN117" s="210"/>
      <c r="PZO117" s="210"/>
      <c r="PZP117" s="210"/>
      <c r="PZQ117" s="210"/>
      <c r="PZR117" s="210"/>
      <c r="PZS117" s="210"/>
      <c r="PZT117" s="210"/>
      <c r="PZU117" s="210"/>
      <c r="PZV117" s="210"/>
      <c r="PZW117" s="210"/>
      <c r="PZX117" s="210"/>
      <c r="PZY117" s="210"/>
      <c r="PZZ117" s="210"/>
      <c r="QAA117" s="210"/>
      <c r="QAB117" s="210"/>
      <c r="QAC117" s="210"/>
      <c r="QAD117" s="210"/>
      <c r="QAE117" s="210"/>
      <c r="QAF117" s="210"/>
      <c r="QAG117" s="210"/>
      <c r="QAH117" s="210"/>
      <c r="QAI117" s="210"/>
      <c r="QAJ117" s="210"/>
      <c r="QAK117" s="210"/>
      <c r="QAL117" s="210"/>
      <c r="QAM117" s="210"/>
      <c r="QAN117" s="210"/>
      <c r="QAO117" s="210"/>
      <c r="QAP117" s="210"/>
      <c r="QAQ117" s="210"/>
      <c r="QAR117" s="210"/>
      <c r="QAS117" s="210"/>
      <c r="QAT117" s="210"/>
      <c r="QAU117" s="210"/>
      <c r="QAV117" s="210"/>
      <c r="QAW117" s="210"/>
      <c r="QAX117" s="210"/>
      <c r="QAY117" s="210"/>
      <c r="QAZ117" s="210"/>
      <c r="QBA117" s="210"/>
      <c r="QBB117" s="210"/>
      <c r="QBC117" s="210"/>
      <c r="QBD117" s="210"/>
      <c r="QBE117" s="210"/>
      <c r="QBF117" s="210"/>
      <c r="QBG117" s="210"/>
      <c r="QBH117" s="210"/>
      <c r="QBI117" s="210"/>
      <c r="QBJ117" s="210"/>
      <c r="QBK117" s="210"/>
      <c r="QBL117" s="210"/>
      <c r="QBM117" s="210"/>
      <c r="QBN117" s="210"/>
      <c r="QBO117" s="210"/>
      <c r="QBP117" s="210"/>
      <c r="QBQ117" s="210"/>
      <c r="QBR117" s="210"/>
      <c r="QBS117" s="210"/>
      <c r="QBT117" s="210"/>
      <c r="QBU117" s="210"/>
      <c r="QBV117" s="210"/>
      <c r="QBW117" s="210"/>
      <c r="QBX117" s="210"/>
      <c r="QBY117" s="210"/>
      <c r="QBZ117" s="210"/>
      <c r="QCA117" s="210"/>
      <c r="QCB117" s="210"/>
      <c r="QCC117" s="210"/>
      <c r="QCD117" s="210"/>
      <c r="QCE117" s="210"/>
      <c r="QCF117" s="210"/>
      <c r="QCG117" s="210"/>
      <c r="QCH117" s="210"/>
      <c r="QCI117" s="210"/>
      <c r="QCJ117" s="210"/>
      <c r="QCK117" s="210"/>
      <c r="QCL117" s="210"/>
      <c r="QCM117" s="210"/>
      <c r="QCN117" s="210"/>
      <c r="QCO117" s="210"/>
      <c r="QCP117" s="210"/>
      <c r="QCQ117" s="210"/>
      <c r="QCR117" s="210"/>
      <c r="QCS117" s="210"/>
      <c r="QCT117" s="210"/>
      <c r="QCU117" s="210"/>
      <c r="QCV117" s="210"/>
      <c r="QCW117" s="210"/>
      <c r="QCX117" s="210"/>
      <c r="QCY117" s="210"/>
      <c r="QCZ117" s="210"/>
      <c r="QDA117" s="210"/>
      <c r="QDB117" s="210"/>
      <c r="QDC117" s="210"/>
      <c r="QDD117" s="210"/>
      <c r="QDE117" s="210"/>
      <c r="QDF117" s="210"/>
      <c r="QDG117" s="210"/>
      <c r="QDH117" s="210"/>
      <c r="QDI117" s="210"/>
      <c r="QDJ117" s="210"/>
      <c r="QDK117" s="210"/>
      <c r="QDL117" s="210"/>
      <c r="QDM117" s="210"/>
      <c r="QDN117" s="210"/>
      <c r="QDO117" s="210"/>
      <c r="QDP117" s="210"/>
      <c r="QDQ117" s="210"/>
      <c r="QDR117" s="210"/>
      <c r="QDS117" s="210"/>
      <c r="QDT117" s="210"/>
      <c r="QDU117" s="210"/>
      <c r="QDV117" s="210"/>
      <c r="QDW117" s="210"/>
      <c r="QDX117" s="210"/>
      <c r="QDY117" s="210"/>
      <c r="QDZ117" s="210"/>
      <c r="QEA117" s="210"/>
      <c r="QEB117" s="210"/>
      <c r="QEC117" s="210"/>
      <c r="QED117" s="210"/>
      <c r="QEE117" s="210"/>
      <c r="QEF117" s="210"/>
      <c r="QEG117" s="210"/>
      <c r="QEH117" s="210"/>
      <c r="QEI117" s="210"/>
      <c r="QEJ117" s="210"/>
      <c r="QEK117" s="210"/>
      <c r="QEL117" s="210"/>
      <c r="QEM117" s="210"/>
      <c r="QEN117" s="210"/>
      <c r="QEO117" s="210"/>
      <c r="QEP117" s="210"/>
      <c r="QEQ117" s="210"/>
      <c r="QER117" s="210"/>
      <c r="QES117" s="210"/>
      <c r="QET117" s="210"/>
      <c r="QEU117" s="210"/>
      <c r="QEV117" s="210"/>
      <c r="QEW117" s="210"/>
      <c r="QEX117" s="210"/>
      <c r="QEY117" s="210"/>
      <c r="QEZ117" s="210"/>
      <c r="QFA117" s="210"/>
      <c r="QFB117" s="210"/>
      <c r="QFC117" s="210"/>
      <c r="QFD117" s="210"/>
      <c r="QFE117" s="210"/>
      <c r="QFF117" s="210"/>
      <c r="QFG117" s="210"/>
      <c r="QFH117" s="210"/>
      <c r="QFI117" s="210"/>
      <c r="QFJ117" s="210"/>
      <c r="QFK117" s="210"/>
      <c r="QFL117" s="210"/>
      <c r="QFM117" s="210"/>
      <c r="QFN117" s="210"/>
      <c r="QFO117" s="210"/>
      <c r="QFP117" s="210"/>
      <c r="QFQ117" s="210"/>
      <c r="QFR117" s="210"/>
      <c r="QFS117" s="210"/>
      <c r="QFT117" s="210"/>
      <c r="QFU117" s="210"/>
      <c r="QFV117" s="210"/>
      <c r="QFW117" s="210"/>
      <c r="QFX117" s="210"/>
      <c r="QFY117" s="210"/>
      <c r="QFZ117" s="210"/>
      <c r="QGA117" s="210"/>
      <c r="QGB117" s="210"/>
      <c r="QGC117" s="210"/>
      <c r="QGD117" s="210"/>
      <c r="QGE117" s="210"/>
      <c r="QGF117" s="210"/>
      <c r="QGG117" s="210"/>
      <c r="QGH117" s="210"/>
      <c r="QGI117" s="210"/>
      <c r="QGJ117" s="210"/>
      <c r="QGK117" s="210"/>
      <c r="QGL117" s="210"/>
      <c r="QGM117" s="210"/>
      <c r="QGN117" s="210"/>
      <c r="QGO117" s="210"/>
      <c r="QGP117" s="210"/>
      <c r="QGQ117" s="210"/>
      <c r="QGR117" s="210"/>
      <c r="QGS117" s="210"/>
      <c r="QGT117" s="210"/>
      <c r="QGU117" s="210"/>
      <c r="QGV117" s="210"/>
      <c r="QGW117" s="210"/>
      <c r="QGX117" s="210"/>
      <c r="QGY117" s="210"/>
      <c r="QGZ117" s="210"/>
      <c r="QHA117" s="210"/>
      <c r="QHB117" s="210"/>
      <c r="QHC117" s="210"/>
      <c r="QHD117" s="210"/>
      <c r="QHE117" s="210"/>
      <c r="QHF117" s="210"/>
      <c r="QHG117" s="210"/>
      <c r="QHH117" s="210"/>
      <c r="QHI117" s="210"/>
      <c r="QHJ117" s="210"/>
      <c r="QHK117" s="210"/>
      <c r="QHL117" s="210"/>
      <c r="QHM117" s="210"/>
      <c r="QHN117" s="210"/>
      <c r="QHO117" s="210"/>
      <c r="QHP117" s="210"/>
      <c r="QHQ117" s="210"/>
      <c r="QHR117" s="210"/>
      <c r="QHS117" s="210"/>
      <c r="QHT117" s="210"/>
      <c r="QHU117" s="210"/>
      <c r="QHV117" s="210"/>
      <c r="QHW117" s="210"/>
      <c r="QHX117" s="210"/>
      <c r="QHY117" s="210"/>
      <c r="QHZ117" s="210"/>
      <c r="QIA117" s="210"/>
      <c r="QIB117" s="210"/>
      <c r="QIC117" s="210"/>
      <c r="QID117" s="210"/>
      <c r="QIE117" s="210"/>
      <c r="QIF117" s="210"/>
      <c r="QIG117" s="210"/>
      <c r="QIH117" s="210"/>
      <c r="QII117" s="210"/>
      <c r="QIJ117" s="210"/>
      <c r="QIK117" s="210"/>
      <c r="QIL117" s="210"/>
      <c r="QIM117" s="210"/>
      <c r="QIN117" s="210"/>
      <c r="QIO117" s="210"/>
      <c r="QIP117" s="210"/>
      <c r="QIQ117" s="210"/>
      <c r="QIR117" s="210"/>
      <c r="QIS117" s="210"/>
      <c r="QIT117" s="210"/>
      <c r="QIU117" s="210"/>
      <c r="QIV117" s="210"/>
      <c r="QIW117" s="210"/>
      <c r="QIX117" s="210"/>
      <c r="QIY117" s="210"/>
      <c r="QIZ117" s="210"/>
      <c r="QJA117" s="210"/>
      <c r="QJB117" s="210"/>
      <c r="QJC117" s="210"/>
      <c r="QJD117" s="210"/>
      <c r="QJE117" s="210"/>
      <c r="QJF117" s="210"/>
      <c r="QJG117" s="210"/>
      <c r="QJH117" s="210"/>
      <c r="QJI117" s="210"/>
      <c r="QJJ117" s="210"/>
      <c r="QJK117" s="210"/>
      <c r="QJL117" s="210"/>
      <c r="QJM117" s="210"/>
      <c r="QJN117" s="210"/>
      <c r="QJO117" s="210"/>
      <c r="QJP117" s="210"/>
      <c r="QJQ117" s="210"/>
      <c r="QJR117" s="210"/>
      <c r="QJS117" s="210"/>
      <c r="QJT117" s="210"/>
      <c r="QJU117" s="210"/>
      <c r="QJV117" s="210"/>
      <c r="QJW117" s="210"/>
      <c r="QJX117" s="210"/>
      <c r="QJY117" s="210"/>
      <c r="QJZ117" s="210"/>
      <c r="QKA117" s="210"/>
      <c r="QKB117" s="210"/>
      <c r="QKC117" s="210"/>
      <c r="QKD117" s="210"/>
      <c r="QKE117" s="210"/>
      <c r="QKF117" s="210"/>
      <c r="QKG117" s="210"/>
      <c r="QKH117" s="210"/>
      <c r="QKI117" s="210"/>
      <c r="QKJ117" s="210"/>
      <c r="QKK117" s="210"/>
      <c r="QKL117" s="210"/>
      <c r="QKM117" s="210"/>
      <c r="QKN117" s="210"/>
      <c r="QKO117" s="210"/>
      <c r="QKP117" s="210"/>
      <c r="QKQ117" s="210"/>
      <c r="QKR117" s="210"/>
      <c r="QKS117" s="210"/>
      <c r="QKT117" s="210"/>
      <c r="QKU117" s="210"/>
      <c r="QKV117" s="210"/>
      <c r="QKW117" s="210"/>
      <c r="QKX117" s="210"/>
      <c r="QKY117" s="210"/>
      <c r="QKZ117" s="210"/>
      <c r="QLA117" s="210"/>
      <c r="QLB117" s="210"/>
      <c r="QLC117" s="210"/>
      <c r="QLD117" s="210"/>
      <c r="QLE117" s="210"/>
      <c r="QLF117" s="210"/>
      <c r="QLG117" s="210"/>
      <c r="QLH117" s="210"/>
      <c r="QLI117" s="210"/>
      <c r="QLJ117" s="210"/>
      <c r="QLK117" s="210"/>
      <c r="QLL117" s="210"/>
      <c r="QLM117" s="210"/>
      <c r="QLN117" s="210"/>
      <c r="QLO117" s="210"/>
      <c r="QLP117" s="210"/>
      <c r="QLQ117" s="210"/>
      <c r="QLR117" s="210"/>
      <c r="QLS117" s="210"/>
      <c r="QLT117" s="210"/>
      <c r="QLU117" s="210"/>
      <c r="QLV117" s="210"/>
      <c r="QLW117" s="210"/>
      <c r="QLX117" s="210"/>
      <c r="QLY117" s="210"/>
      <c r="QLZ117" s="210"/>
      <c r="QMA117" s="210"/>
      <c r="QMB117" s="210"/>
      <c r="QMC117" s="210"/>
      <c r="QMD117" s="210"/>
      <c r="QME117" s="210"/>
      <c r="QMF117" s="210"/>
      <c r="QMG117" s="210"/>
      <c r="QMH117" s="210"/>
      <c r="QMI117" s="210"/>
      <c r="QMJ117" s="210"/>
      <c r="QMK117" s="210"/>
      <c r="QML117" s="210"/>
      <c r="QMM117" s="210"/>
      <c r="QMN117" s="210"/>
      <c r="QMO117" s="210"/>
      <c r="QMP117" s="210"/>
      <c r="QMQ117" s="210"/>
      <c r="QMR117" s="210"/>
      <c r="QMS117" s="210"/>
      <c r="QMT117" s="210"/>
      <c r="QMU117" s="210"/>
      <c r="QMV117" s="210"/>
      <c r="QMW117" s="210"/>
      <c r="QMX117" s="210"/>
      <c r="QMY117" s="210"/>
      <c r="QMZ117" s="210"/>
      <c r="QNA117" s="210"/>
      <c r="QNB117" s="210"/>
      <c r="QNC117" s="210"/>
      <c r="QND117" s="210"/>
      <c r="QNE117" s="210"/>
      <c r="QNF117" s="210"/>
      <c r="QNG117" s="210"/>
      <c r="QNH117" s="210"/>
      <c r="QNI117" s="210"/>
      <c r="QNJ117" s="210"/>
      <c r="QNK117" s="210"/>
      <c r="QNL117" s="210"/>
      <c r="QNM117" s="210"/>
      <c r="QNN117" s="210"/>
      <c r="QNO117" s="210"/>
      <c r="QNP117" s="210"/>
      <c r="QNQ117" s="210"/>
      <c r="QNR117" s="210"/>
      <c r="QNS117" s="210"/>
      <c r="QNT117" s="210"/>
      <c r="QNU117" s="210"/>
      <c r="QNV117" s="210"/>
      <c r="QNW117" s="210"/>
      <c r="QNX117" s="210"/>
      <c r="QNY117" s="210"/>
      <c r="QNZ117" s="210"/>
      <c r="QOA117" s="210"/>
      <c r="QOB117" s="210"/>
      <c r="QOC117" s="210"/>
      <c r="QOD117" s="210"/>
      <c r="QOE117" s="210"/>
      <c r="QOF117" s="210"/>
      <c r="QOG117" s="210"/>
      <c r="QOH117" s="210"/>
      <c r="QOI117" s="210"/>
      <c r="QOJ117" s="210"/>
      <c r="QOK117" s="210"/>
      <c r="QOL117" s="210"/>
      <c r="QOM117" s="210"/>
      <c r="QON117" s="210"/>
      <c r="QOO117" s="210"/>
      <c r="QOP117" s="210"/>
      <c r="QOQ117" s="210"/>
      <c r="QOR117" s="210"/>
      <c r="QOS117" s="210"/>
      <c r="QOT117" s="210"/>
      <c r="QOU117" s="210"/>
      <c r="QOV117" s="210"/>
      <c r="QOW117" s="210"/>
      <c r="QOX117" s="210"/>
      <c r="QOY117" s="210"/>
      <c r="QOZ117" s="210"/>
      <c r="QPA117" s="210"/>
      <c r="QPB117" s="210"/>
      <c r="QPC117" s="210"/>
      <c r="QPD117" s="210"/>
      <c r="QPE117" s="210"/>
      <c r="QPF117" s="210"/>
      <c r="QPG117" s="210"/>
      <c r="QPH117" s="210"/>
      <c r="QPI117" s="210"/>
      <c r="QPJ117" s="210"/>
      <c r="QPK117" s="210"/>
      <c r="QPL117" s="210"/>
      <c r="QPM117" s="210"/>
      <c r="QPN117" s="210"/>
      <c r="QPO117" s="210"/>
      <c r="QPP117" s="210"/>
      <c r="QPQ117" s="210"/>
      <c r="QPR117" s="210"/>
      <c r="QPS117" s="210"/>
      <c r="QPT117" s="210"/>
      <c r="QPU117" s="210"/>
      <c r="QPV117" s="210"/>
      <c r="QPW117" s="210"/>
      <c r="QPX117" s="210"/>
      <c r="QPY117" s="210"/>
      <c r="QPZ117" s="210"/>
      <c r="QQA117" s="210"/>
      <c r="QQB117" s="210"/>
      <c r="QQC117" s="210"/>
      <c r="QQD117" s="210"/>
      <c r="QQE117" s="210"/>
      <c r="QQF117" s="210"/>
      <c r="QQG117" s="210"/>
      <c r="QQH117" s="210"/>
      <c r="QQI117" s="210"/>
      <c r="QQJ117" s="210"/>
      <c r="QQK117" s="210"/>
      <c r="QQL117" s="210"/>
      <c r="QQM117" s="210"/>
      <c r="QQN117" s="210"/>
      <c r="QQO117" s="210"/>
      <c r="QQP117" s="210"/>
      <c r="QQQ117" s="210"/>
      <c r="QQR117" s="210"/>
      <c r="QQS117" s="210"/>
      <c r="QQT117" s="210"/>
      <c r="QQU117" s="210"/>
      <c r="QQV117" s="210"/>
      <c r="QQW117" s="210"/>
      <c r="QQX117" s="210"/>
      <c r="QQY117" s="210"/>
      <c r="QQZ117" s="210"/>
      <c r="QRA117" s="210"/>
      <c r="QRB117" s="210"/>
      <c r="QRC117" s="210"/>
      <c r="QRD117" s="210"/>
      <c r="QRE117" s="210"/>
      <c r="QRF117" s="210"/>
      <c r="QRG117" s="210"/>
      <c r="QRH117" s="210"/>
      <c r="QRI117" s="210"/>
      <c r="QRJ117" s="210"/>
      <c r="QRK117" s="210"/>
      <c r="QRL117" s="210"/>
      <c r="QRM117" s="210"/>
      <c r="QRN117" s="210"/>
      <c r="QRO117" s="210"/>
      <c r="QRP117" s="210"/>
      <c r="QRQ117" s="210"/>
      <c r="QRR117" s="210"/>
      <c r="QRS117" s="210"/>
      <c r="QRT117" s="210"/>
      <c r="QRU117" s="210"/>
      <c r="QRV117" s="210"/>
      <c r="QRW117" s="210"/>
      <c r="QRX117" s="210"/>
      <c r="QRY117" s="210"/>
      <c r="QRZ117" s="210"/>
      <c r="QSA117" s="210"/>
      <c r="QSB117" s="210"/>
      <c r="QSC117" s="210"/>
      <c r="QSD117" s="210"/>
      <c r="QSE117" s="210"/>
      <c r="QSF117" s="210"/>
      <c r="QSG117" s="210"/>
      <c r="QSH117" s="210"/>
      <c r="QSI117" s="210"/>
      <c r="QSJ117" s="210"/>
      <c r="QSK117" s="210"/>
      <c r="QSL117" s="210"/>
      <c r="QSM117" s="210"/>
      <c r="QSN117" s="210"/>
      <c r="QSO117" s="210"/>
      <c r="QSP117" s="210"/>
      <c r="QSQ117" s="210"/>
      <c r="QSR117" s="210"/>
      <c r="QSS117" s="210"/>
      <c r="QST117" s="210"/>
      <c r="QSU117" s="210"/>
      <c r="QSV117" s="210"/>
      <c r="QSW117" s="210"/>
      <c r="QSX117" s="210"/>
      <c r="QSY117" s="210"/>
      <c r="QSZ117" s="210"/>
      <c r="QTA117" s="210"/>
      <c r="QTB117" s="210"/>
      <c r="QTC117" s="210"/>
      <c r="QTD117" s="210"/>
      <c r="QTE117" s="210"/>
      <c r="QTF117" s="210"/>
      <c r="QTG117" s="210"/>
      <c r="QTH117" s="210"/>
      <c r="QTI117" s="210"/>
      <c r="QTJ117" s="210"/>
      <c r="QTK117" s="210"/>
      <c r="QTL117" s="210"/>
      <c r="QTM117" s="210"/>
      <c r="QTN117" s="210"/>
      <c r="QTO117" s="210"/>
      <c r="QTP117" s="210"/>
      <c r="QTQ117" s="210"/>
      <c r="QTR117" s="210"/>
      <c r="QTS117" s="210"/>
      <c r="QTT117" s="210"/>
      <c r="QTU117" s="210"/>
      <c r="QTV117" s="210"/>
      <c r="QTW117" s="210"/>
      <c r="QTX117" s="210"/>
      <c r="QTY117" s="210"/>
      <c r="QTZ117" s="210"/>
      <c r="QUA117" s="210"/>
      <c r="QUB117" s="210"/>
      <c r="QUC117" s="210"/>
      <c r="QUD117" s="210"/>
      <c r="QUE117" s="210"/>
      <c r="QUF117" s="210"/>
      <c r="QUG117" s="210"/>
      <c r="QUH117" s="210"/>
      <c r="QUI117" s="210"/>
      <c r="QUJ117" s="210"/>
      <c r="QUK117" s="210"/>
      <c r="QUL117" s="210"/>
      <c r="QUM117" s="210"/>
      <c r="QUN117" s="210"/>
      <c r="QUO117" s="210"/>
      <c r="QUP117" s="210"/>
      <c r="QUQ117" s="210"/>
      <c r="QUR117" s="210"/>
      <c r="QUS117" s="210"/>
      <c r="QUT117" s="210"/>
      <c r="QUU117" s="210"/>
      <c r="QUV117" s="210"/>
      <c r="QUW117" s="210"/>
      <c r="QUX117" s="210"/>
      <c r="QUY117" s="210"/>
      <c r="QUZ117" s="210"/>
      <c r="QVA117" s="210"/>
      <c r="QVB117" s="210"/>
      <c r="QVC117" s="210"/>
      <c r="QVD117" s="210"/>
      <c r="QVE117" s="210"/>
      <c r="QVF117" s="210"/>
      <c r="QVG117" s="210"/>
      <c r="QVH117" s="210"/>
      <c r="QVI117" s="210"/>
      <c r="QVJ117" s="210"/>
      <c r="QVK117" s="210"/>
      <c r="QVL117" s="210"/>
      <c r="QVM117" s="210"/>
      <c r="QVN117" s="210"/>
      <c r="QVO117" s="210"/>
      <c r="QVP117" s="210"/>
      <c r="QVQ117" s="210"/>
      <c r="QVR117" s="210"/>
      <c r="QVS117" s="210"/>
      <c r="QVT117" s="210"/>
      <c r="QVU117" s="210"/>
      <c r="QVV117" s="210"/>
      <c r="QVW117" s="210"/>
      <c r="QVX117" s="210"/>
      <c r="QVY117" s="210"/>
      <c r="QVZ117" s="210"/>
      <c r="QWA117" s="210"/>
      <c r="QWB117" s="210"/>
      <c r="QWC117" s="210"/>
      <c r="QWD117" s="210"/>
      <c r="QWE117" s="210"/>
      <c r="QWF117" s="210"/>
      <c r="QWG117" s="210"/>
      <c r="QWH117" s="210"/>
      <c r="QWI117" s="210"/>
      <c r="QWJ117" s="210"/>
      <c r="QWK117" s="210"/>
      <c r="QWL117" s="210"/>
      <c r="QWM117" s="210"/>
      <c r="QWN117" s="210"/>
      <c r="QWO117" s="210"/>
      <c r="QWP117" s="210"/>
      <c r="QWQ117" s="210"/>
      <c r="QWR117" s="210"/>
      <c r="QWS117" s="210"/>
      <c r="QWT117" s="210"/>
      <c r="QWU117" s="210"/>
      <c r="QWV117" s="210"/>
      <c r="QWW117" s="210"/>
      <c r="QWX117" s="210"/>
      <c r="QWY117" s="210"/>
      <c r="QWZ117" s="210"/>
      <c r="QXA117" s="210"/>
      <c r="QXB117" s="210"/>
      <c r="QXC117" s="210"/>
      <c r="QXD117" s="210"/>
      <c r="QXE117" s="210"/>
      <c r="QXF117" s="210"/>
      <c r="QXG117" s="210"/>
      <c r="QXH117" s="210"/>
      <c r="QXI117" s="210"/>
      <c r="QXJ117" s="210"/>
      <c r="QXK117" s="210"/>
      <c r="QXL117" s="210"/>
      <c r="QXM117" s="210"/>
      <c r="QXN117" s="210"/>
      <c r="QXO117" s="210"/>
      <c r="QXP117" s="210"/>
      <c r="QXQ117" s="210"/>
      <c r="QXR117" s="210"/>
      <c r="QXS117" s="210"/>
      <c r="QXT117" s="210"/>
      <c r="QXU117" s="210"/>
      <c r="QXV117" s="210"/>
      <c r="QXW117" s="210"/>
      <c r="QXX117" s="210"/>
      <c r="QXY117" s="210"/>
      <c r="QXZ117" s="210"/>
      <c r="QYA117" s="210"/>
      <c r="QYB117" s="210"/>
      <c r="QYC117" s="210"/>
      <c r="QYD117" s="210"/>
      <c r="QYE117" s="210"/>
      <c r="QYF117" s="210"/>
      <c r="QYG117" s="210"/>
      <c r="QYH117" s="210"/>
      <c r="QYI117" s="210"/>
      <c r="QYJ117" s="210"/>
      <c r="QYK117" s="210"/>
      <c r="QYL117" s="210"/>
      <c r="QYM117" s="210"/>
      <c r="QYN117" s="210"/>
      <c r="QYO117" s="210"/>
      <c r="QYP117" s="210"/>
      <c r="QYQ117" s="210"/>
      <c r="QYR117" s="210"/>
      <c r="QYS117" s="210"/>
      <c r="QYT117" s="210"/>
      <c r="QYU117" s="210"/>
      <c r="QYV117" s="210"/>
      <c r="QYW117" s="210"/>
      <c r="QYX117" s="210"/>
      <c r="QYY117" s="210"/>
      <c r="QYZ117" s="210"/>
      <c r="QZA117" s="210"/>
      <c r="QZB117" s="210"/>
      <c r="QZC117" s="210"/>
      <c r="QZD117" s="210"/>
      <c r="QZE117" s="210"/>
      <c r="QZF117" s="210"/>
      <c r="QZG117" s="210"/>
      <c r="QZH117" s="210"/>
      <c r="QZI117" s="210"/>
      <c r="QZJ117" s="210"/>
      <c r="QZK117" s="210"/>
      <c r="QZL117" s="210"/>
      <c r="QZM117" s="210"/>
      <c r="QZN117" s="210"/>
      <c r="QZO117" s="210"/>
      <c r="QZP117" s="210"/>
      <c r="QZQ117" s="210"/>
      <c r="QZR117" s="210"/>
      <c r="QZS117" s="210"/>
      <c r="QZT117" s="210"/>
      <c r="QZU117" s="210"/>
      <c r="QZV117" s="210"/>
      <c r="QZW117" s="210"/>
      <c r="QZX117" s="210"/>
      <c r="QZY117" s="210"/>
      <c r="QZZ117" s="210"/>
      <c r="RAA117" s="210"/>
      <c r="RAB117" s="210"/>
      <c r="RAC117" s="210"/>
      <c r="RAD117" s="210"/>
      <c r="RAE117" s="210"/>
      <c r="RAF117" s="210"/>
      <c r="RAG117" s="210"/>
      <c r="RAH117" s="210"/>
      <c r="RAI117" s="210"/>
      <c r="RAJ117" s="210"/>
      <c r="RAK117" s="210"/>
      <c r="RAL117" s="210"/>
      <c r="RAM117" s="210"/>
      <c r="RAN117" s="210"/>
      <c r="RAO117" s="210"/>
      <c r="RAP117" s="210"/>
      <c r="RAQ117" s="210"/>
      <c r="RAR117" s="210"/>
      <c r="RAS117" s="210"/>
      <c r="RAT117" s="210"/>
      <c r="RAU117" s="210"/>
      <c r="RAV117" s="210"/>
      <c r="RAW117" s="210"/>
      <c r="RAX117" s="210"/>
      <c r="RAY117" s="210"/>
      <c r="RAZ117" s="210"/>
      <c r="RBA117" s="210"/>
      <c r="RBB117" s="210"/>
      <c r="RBC117" s="210"/>
      <c r="RBD117" s="210"/>
      <c r="RBE117" s="210"/>
      <c r="RBF117" s="210"/>
      <c r="RBG117" s="210"/>
      <c r="RBH117" s="210"/>
      <c r="RBI117" s="210"/>
      <c r="RBJ117" s="210"/>
      <c r="RBK117" s="210"/>
      <c r="RBL117" s="210"/>
      <c r="RBM117" s="210"/>
      <c r="RBN117" s="210"/>
      <c r="RBO117" s="210"/>
      <c r="RBP117" s="210"/>
      <c r="RBQ117" s="210"/>
      <c r="RBR117" s="210"/>
      <c r="RBS117" s="210"/>
      <c r="RBT117" s="210"/>
      <c r="RBU117" s="210"/>
      <c r="RBV117" s="210"/>
      <c r="RBW117" s="210"/>
      <c r="RBX117" s="210"/>
      <c r="RBY117" s="210"/>
      <c r="RBZ117" s="210"/>
      <c r="RCA117" s="210"/>
      <c r="RCB117" s="210"/>
      <c r="RCC117" s="210"/>
      <c r="RCD117" s="210"/>
      <c r="RCE117" s="210"/>
      <c r="RCF117" s="210"/>
      <c r="RCG117" s="210"/>
      <c r="RCH117" s="210"/>
      <c r="RCI117" s="210"/>
      <c r="RCJ117" s="210"/>
      <c r="RCK117" s="210"/>
      <c r="RCL117" s="210"/>
      <c r="RCM117" s="210"/>
      <c r="RCN117" s="210"/>
      <c r="RCO117" s="210"/>
      <c r="RCP117" s="210"/>
      <c r="RCQ117" s="210"/>
      <c r="RCR117" s="210"/>
      <c r="RCS117" s="210"/>
      <c r="RCT117" s="210"/>
      <c r="RCU117" s="210"/>
      <c r="RCV117" s="210"/>
      <c r="RCW117" s="210"/>
      <c r="RCX117" s="210"/>
      <c r="RCY117" s="210"/>
      <c r="RCZ117" s="210"/>
      <c r="RDA117" s="210"/>
      <c r="RDB117" s="210"/>
      <c r="RDC117" s="210"/>
      <c r="RDD117" s="210"/>
      <c r="RDE117" s="210"/>
      <c r="RDF117" s="210"/>
      <c r="RDG117" s="210"/>
      <c r="RDH117" s="210"/>
      <c r="RDI117" s="210"/>
      <c r="RDJ117" s="210"/>
      <c r="RDK117" s="210"/>
      <c r="RDL117" s="210"/>
      <c r="RDM117" s="210"/>
      <c r="RDN117" s="210"/>
      <c r="RDO117" s="210"/>
      <c r="RDP117" s="210"/>
      <c r="RDQ117" s="210"/>
      <c r="RDR117" s="210"/>
      <c r="RDS117" s="210"/>
      <c r="RDT117" s="210"/>
      <c r="RDU117" s="210"/>
      <c r="RDV117" s="210"/>
      <c r="RDW117" s="210"/>
      <c r="RDX117" s="210"/>
      <c r="RDY117" s="210"/>
      <c r="RDZ117" s="210"/>
      <c r="REA117" s="210"/>
      <c r="REB117" s="210"/>
      <c r="REC117" s="210"/>
      <c r="RED117" s="210"/>
      <c r="REE117" s="210"/>
      <c r="REF117" s="210"/>
      <c r="REG117" s="210"/>
      <c r="REH117" s="210"/>
      <c r="REI117" s="210"/>
      <c r="REJ117" s="210"/>
      <c r="REK117" s="210"/>
      <c r="REL117" s="210"/>
      <c r="REM117" s="210"/>
      <c r="REN117" s="210"/>
      <c r="REO117" s="210"/>
      <c r="REP117" s="210"/>
      <c r="REQ117" s="210"/>
      <c r="RER117" s="210"/>
      <c r="RES117" s="210"/>
      <c r="RET117" s="210"/>
      <c r="REU117" s="210"/>
      <c r="REV117" s="210"/>
      <c r="REW117" s="210"/>
      <c r="REX117" s="210"/>
      <c r="REY117" s="210"/>
      <c r="REZ117" s="210"/>
      <c r="RFA117" s="210"/>
      <c r="RFB117" s="210"/>
      <c r="RFC117" s="210"/>
      <c r="RFD117" s="210"/>
      <c r="RFE117" s="210"/>
      <c r="RFF117" s="210"/>
      <c r="RFG117" s="210"/>
      <c r="RFH117" s="210"/>
      <c r="RFI117" s="210"/>
      <c r="RFJ117" s="210"/>
      <c r="RFK117" s="210"/>
      <c r="RFL117" s="210"/>
      <c r="RFM117" s="210"/>
      <c r="RFN117" s="210"/>
      <c r="RFO117" s="210"/>
      <c r="RFP117" s="210"/>
      <c r="RFQ117" s="210"/>
      <c r="RFR117" s="210"/>
      <c r="RFS117" s="210"/>
      <c r="RFT117" s="210"/>
      <c r="RFU117" s="210"/>
      <c r="RFV117" s="210"/>
      <c r="RFW117" s="210"/>
      <c r="RFX117" s="210"/>
      <c r="RFY117" s="210"/>
      <c r="RFZ117" s="210"/>
      <c r="RGA117" s="210"/>
      <c r="RGB117" s="210"/>
      <c r="RGC117" s="210"/>
      <c r="RGD117" s="210"/>
      <c r="RGE117" s="210"/>
      <c r="RGF117" s="210"/>
      <c r="RGG117" s="210"/>
      <c r="RGH117" s="210"/>
      <c r="RGI117" s="210"/>
      <c r="RGJ117" s="210"/>
      <c r="RGK117" s="210"/>
      <c r="RGL117" s="210"/>
      <c r="RGM117" s="210"/>
      <c r="RGN117" s="210"/>
      <c r="RGO117" s="210"/>
      <c r="RGP117" s="210"/>
      <c r="RGQ117" s="210"/>
      <c r="RGR117" s="210"/>
      <c r="RGS117" s="210"/>
      <c r="RGT117" s="210"/>
      <c r="RGU117" s="210"/>
      <c r="RGV117" s="210"/>
      <c r="RGW117" s="210"/>
      <c r="RGX117" s="210"/>
      <c r="RGY117" s="210"/>
      <c r="RGZ117" s="210"/>
      <c r="RHA117" s="210"/>
      <c r="RHB117" s="210"/>
      <c r="RHC117" s="210"/>
      <c r="RHD117" s="210"/>
      <c r="RHE117" s="210"/>
      <c r="RHF117" s="210"/>
      <c r="RHG117" s="210"/>
      <c r="RHH117" s="210"/>
      <c r="RHI117" s="210"/>
      <c r="RHJ117" s="210"/>
      <c r="RHK117" s="210"/>
      <c r="RHL117" s="210"/>
      <c r="RHM117" s="210"/>
      <c r="RHN117" s="210"/>
      <c r="RHO117" s="210"/>
      <c r="RHP117" s="210"/>
      <c r="RHQ117" s="210"/>
      <c r="RHR117" s="210"/>
      <c r="RHS117" s="210"/>
      <c r="RHT117" s="210"/>
      <c r="RHU117" s="210"/>
      <c r="RHV117" s="210"/>
      <c r="RHW117" s="210"/>
      <c r="RHX117" s="210"/>
      <c r="RHY117" s="210"/>
      <c r="RHZ117" s="210"/>
      <c r="RIA117" s="210"/>
      <c r="RIB117" s="210"/>
      <c r="RIC117" s="210"/>
      <c r="RID117" s="210"/>
      <c r="RIE117" s="210"/>
      <c r="RIF117" s="210"/>
      <c r="RIG117" s="210"/>
      <c r="RIH117" s="210"/>
      <c r="RII117" s="210"/>
      <c r="RIJ117" s="210"/>
      <c r="RIK117" s="210"/>
      <c r="RIL117" s="210"/>
      <c r="RIM117" s="210"/>
      <c r="RIN117" s="210"/>
      <c r="RIO117" s="210"/>
      <c r="RIP117" s="210"/>
      <c r="RIQ117" s="210"/>
      <c r="RIR117" s="210"/>
      <c r="RIS117" s="210"/>
      <c r="RIT117" s="210"/>
      <c r="RIU117" s="210"/>
      <c r="RIV117" s="210"/>
      <c r="RIW117" s="210"/>
      <c r="RIX117" s="210"/>
      <c r="RIY117" s="210"/>
      <c r="RIZ117" s="210"/>
      <c r="RJA117" s="210"/>
      <c r="RJB117" s="210"/>
      <c r="RJC117" s="210"/>
      <c r="RJD117" s="210"/>
      <c r="RJE117" s="210"/>
      <c r="RJF117" s="210"/>
      <c r="RJG117" s="210"/>
      <c r="RJH117" s="210"/>
      <c r="RJI117" s="210"/>
      <c r="RJJ117" s="210"/>
      <c r="RJK117" s="210"/>
      <c r="RJL117" s="210"/>
      <c r="RJM117" s="210"/>
      <c r="RJN117" s="210"/>
      <c r="RJO117" s="210"/>
      <c r="RJP117" s="210"/>
      <c r="RJQ117" s="210"/>
      <c r="RJR117" s="210"/>
      <c r="RJS117" s="210"/>
      <c r="RJT117" s="210"/>
      <c r="RJU117" s="210"/>
      <c r="RJV117" s="210"/>
      <c r="RJW117" s="210"/>
      <c r="RJX117" s="210"/>
      <c r="RJY117" s="210"/>
      <c r="RJZ117" s="210"/>
      <c r="RKA117" s="210"/>
      <c r="RKB117" s="210"/>
      <c r="RKC117" s="210"/>
      <c r="RKD117" s="210"/>
      <c r="RKE117" s="210"/>
      <c r="RKF117" s="210"/>
      <c r="RKG117" s="210"/>
      <c r="RKH117" s="210"/>
      <c r="RKI117" s="210"/>
      <c r="RKJ117" s="210"/>
      <c r="RKK117" s="210"/>
      <c r="RKL117" s="210"/>
      <c r="RKM117" s="210"/>
      <c r="RKN117" s="210"/>
      <c r="RKO117" s="210"/>
      <c r="RKP117" s="210"/>
      <c r="RKQ117" s="210"/>
      <c r="RKR117" s="210"/>
      <c r="RKS117" s="210"/>
      <c r="RKT117" s="210"/>
      <c r="RKU117" s="210"/>
      <c r="RKV117" s="210"/>
      <c r="RKW117" s="210"/>
      <c r="RKX117" s="210"/>
      <c r="RKY117" s="210"/>
      <c r="RKZ117" s="210"/>
      <c r="RLA117" s="210"/>
      <c r="RLB117" s="210"/>
      <c r="RLC117" s="210"/>
      <c r="RLD117" s="210"/>
      <c r="RLE117" s="210"/>
      <c r="RLF117" s="210"/>
      <c r="RLG117" s="210"/>
      <c r="RLH117" s="210"/>
      <c r="RLI117" s="210"/>
      <c r="RLJ117" s="210"/>
      <c r="RLK117" s="210"/>
      <c r="RLL117" s="210"/>
      <c r="RLM117" s="210"/>
      <c r="RLN117" s="210"/>
      <c r="RLO117" s="210"/>
      <c r="RLP117" s="210"/>
      <c r="RLQ117" s="210"/>
      <c r="RLR117" s="210"/>
      <c r="RLS117" s="210"/>
      <c r="RLT117" s="210"/>
      <c r="RLU117" s="210"/>
      <c r="RLV117" s="210"/>
      <c r="RLW117" s="210"/>
      <c r="RLX117" s="210"/>
      <c r="RLY117" s="210"/>
      <c r="RLZ117" s="210"/>
      <c r="RMA117" s="210"/>
      <c r="RMB117" s="210"/>
      <c r="RMC117" s="210"/>
      <c r="RMD117" s="210"/>
      <c r="RME117" s="210"/>
      <c r="RMF117" s="210"/>
      <c r="RMG117" s="210"/>
      <c r="RMH117" s="210"/>
      <c r="RMI117" s="210"/>
      <c r="RMJ117" s="210"/>
      <c r="RMK117" s="210"/>
      <c r="RML117" s="210"/>
      <c r="RMM117" s="210"/>
      <c r="RMN117" s="210"/>
      <c r="RMO117" s="210"/>
      <c r="RMP117" s="210"/>
      <c r="RMQ117" s="210"/>
      <c r="RMR117" s="210"/>
      <c r="RMS117" s="210"/>
      <c r="RMT117" s="210"/>
      <c r="RMU117" s="210"/>
      <c r="RMV117" s="210"/>
      <c r="RMW117" s="210"/>
      <c r="RMX117" s="210"/>
      <c r="RMY117" s="210"/>
      <c r="RMZ117" s="210"/>
      <c r="RNA117" s="210"/>
      <c r="RNB117" s="210"/>
      <c r="RNC117" s="210"/>
      <c r="RND117" s="210"/>
      <c r="RNE117" s="210"/>
      <c r="RNF117" s="210"/>
      <c r="RNG117" s="210"/>
      <c r="RNH117" s="210"/>
      <c r="RNI117" s="210"/>
      <c r="RNJ117" s="210"/>
      <c r="RNK117" s="210"/>
      <c r="RNL117" s="210"/>
      <c r="RNM117" s="210"/>
      <c r="RNN117" s="210"/>
      <c r="RNO117" s="210"/>
      <c r="RNP117" s="210"/>
      <c r="RNQ117" s="210"/>
      <c r="RNR117" s="210"/>
      <c r="RNS117" s="210"/>
      <c r="RNT117" s="210"/>
      <c r="RNU117" s="210"/>
      <c r="RNV117" s="210"/>
      <c r="RNW117" s="210"/>
      <c r="RNX117" s="210"/>
      <c r="RNY117" s="210"/>
      <c r="RNZ117" s="210"/>
      <c r="ROA117" s="210"/>
      <c r="ROB117" s="210"/>
      <c r="ROC117" s="210"/>
      <c r="ROD117" s="210"/>
      <c r="ROE117" s="210"/>
      <c r="ROF117" s="210"/>
      <c r="ROG117" s="210"/>
      <c r="ROH117" s="210"/>
      <c r="ROI117" s="210"/>
      <c r="ROJ117" s="210"/>
      <c r="ROK117" s="210"/>
      <c r="ROL117" s="210"/>
      <c r="ROM117" s="210"/>
      <c r="RON117" s="210"/>
      <c r="ROO117" s="210"/>
      <c r="ROP117" s="210"/>
      <c r="ROQ117" s="210"/>
      <c r="ROR117" s="210"/>
      <c r="ROS117" s="210"/>
      <c r="ROT117" s="210"/>
      <c r="ROU117" s="210"/>
      <c r="ROV117" s="210"/>
      <c r="ROW117" s="210"/>
      <c r="ROX117" s="210"/>
      <c r="ROY117" s="210"/>
      <c r="ROZ117" s="210"/>
      <c r="RPA117" s="210"/>
      <c r="RPB117" s="210"/>
      <c r="RPC117" s="210"/>
      <c r="RPD117" s="210"/>
      <c r="RPE117" s="210"/>
      <c r="RPF117" s="210"/>
      <c r="RPG117" s="210"/>
      <c r="RPH117" s="210"/>
      <c r="RPI117" s="210"/>
      <c r="RPJ117" s="210"/>
      <c r="RPK117" s="210"/>
      <c r="RPL117" s="210"/>
      <c r="RPM117" s="210"/>
      <c r="RPN117" s="210"/>
      <c r="RPO117" s="210"/>
      <c r="RPP117" s="210"/>
      <c r="RPQ117" s="210"/>
      <c r="RPR117" s="210"/>
      <c r="RPS117" s="210"/>
      <c r="RPT117" s="210"/>
      <c r="RPU117" s="210"/>
      <c r="RPV117" s="210"/>
      <c r="RPW117" s="210"/>
      <c r="RPX117" s="210"/>
      <c r="RPY117" s="210"/>
      <c r="RPZ117" s="210"/>
      <c r="RQA117" s="210"/>
      <c r="RQB117" s="210"/>
      <c r="RQC117" s="210"/>
      <c r="RQD117" s="210"/>
      <c r="RQE117" s="210"/>
      <c r="RQF117" s="210"/>
      <c r="RQG117" s="210"/>
      <c r="RQH117" s="210"/>
      <c r="RQI117" s="210"/>
      <c r="RQJ117" s="210"/>
      <c r="RQK117" s="210"/>
      <c r="RQL117" s="210"/>
      <c r="RQM117" s="210"/>
      <c r="RQN117" s="210"/>
      <c r="RQO117" s="210"/>
      <c r="RQP117" s="210"/>
      <c r="RQQ117" s="210"/>
      <c r="RQR117" s="210"/>
      <c r="RQS117" s="210"/>
      <c r="RQT117" s="210"/>
      <c r="RQU117" s="210"/>
      <c r="RQV117" s="210"/>
      <c r="RQW117" s="210"/>
      <c r="RQX117" s="210"/>
      <c r="RQY117" s="210"/>
      <c r="RQZ117" s="210"/>
      <c r="RRA117" s="210"/>
      <c r="RRB117" s="210"/>
      <c r="RRC117" s="210"/>
      <c r="RRD117" s="210"/>
      <c r="RRE117" s="210"/>
      <c r="RRF117" s="210"/>
      <c r="RRG117" s="210"/>
      <c r="RRH117" s="210"/>
      <c r="RRI117" s="210"/>
      <c r="RRJ117" s="210"/>
      <c r="RRK117" s="210"/>
      <c r="RRL117" s="210"/>
      <c r="RRM117" s="210"/>
      <c r="RRN117" s="210"/>
      <c r="RRO117" s="210"/>
      <c r="RRP117" s="210"/>
      <c r="RRQ117" s="210"/>
      <c r="RRR117" s="210"/>
      <c r="RRS117" s="210"/>
      <c r="RRT117" s="210"/>
      <c r="RRU117" s="210"/>
      <c r="RRV117" s="210"/>
      <c r="RRW117" s="210"/>
      <c r="RRX117" s="210"/>
      <c r="RRY117" s="210"/>
      <c r="RRZ117" s="210"/>
      <c r="RSA117" s="210"/>
      <c r="RSB117" s="210"/>
      <c r="RSC117" s="210"/>
      <c r="RSD117" s="210"/>
      <c r="RSE117" s="210"/>
      <c r="RSF117" s="210"/>
      <c r="RSG117" s="210"/>
      <c r="RSH117" s="210"/>
      <c r="RSI117" s="210"/>
      <c r="RSJ117" s="210"/>
      <c r="RSK117" s="210"/>
      <c r="RSL117" s="210"/>
      <c r="RSM117" s="210"/>
      <c r="RSN117" s="210"/>
      <c r="RSO117" s="210"/>
      <c r="RSP117" s="210"/>
      <c r="RSQ117" s="210"/>
      <c r="RSR117" s="210"/>
      <c r="RSS117" s="210"/>
      <c r="RST117" s="210"/>
      <c r="RSU117" s="210"/>
      <c r="RSV117" s="210"/>
      <c r="RSW117" s="210"/>
      <c r="RSX117" s="210"/>
      <c r="RSY117" s="210"/>
      <c r="RSZ117" s="210"/>
      <c r="RTA117" s="210"/>
      <c r="RTB117" s="210"/>
      <c r="RTC117" s="210"/>
      <c r="RTD117" s="210"/>
      <c r="RTE117" s="210"/>
      <c r="RTF117" s="210"/>
      <c r="RTG117" s="210"/>
      <c r="RTH117" s="210"/>
      <c r="RTI117" s="210"/>
      <c r="RTJ117" s="210"/>
      <c r="RTK117" s="210"/>
      <c r="RTL117" s="210"/>
      <c r="RTM117" s="210"/>
      <c r="RTN117" s="210"/>
      <c r="RTO117" s="210"/>
      <c r="RTP117" s="210"/>
      <c r="RTQ117" s="210"/>
      <c r="RTR117" s="210"/>
      <c r="RTS117" s="210"/>
      <c r="RTT117" s="210"/>
      <c r="RTU117" s="210"/>
      <c r="RTV117" s="210"/>
      <c r="RTW117" s="210"/>
      <c r="RTX117" s="210"/>
      <c r="RTY117" s="210"/>
      <c r="RTZ117" s="210"/>
      <c r="RUA117" s="210"/>
      <c r="RUB117" s="210"/>
      <c r="RUC117" s="210"/>
      <c r="RUD117" s="210"/>
      <c r="RUE117" s="210"/>
      <c r="RUF117" s="210"/>
      <c r="RUG117" s="210"/>
      <c r="RUH117" s="210"/>
      <c r="RUI117" s="210"/>
      <c r="RUJ117" s="210"/>
      <c r="RUK117" s="210"/>
      <c r="RUL117" s="210"/>
      <c r="RUM117" s="210"/>
      <c r="RUN117" s="210"/>
      <c r="RUO117" s="210"/>
      <c r="RUP117" s="210"/>
      <c r="RUQ117" s="210"/>
      <c r="RUR117" s="210"/>
      <c r="RUS117" s="210"/>
      <c r="RUT117" s="210"/>
      <c r="RUU117" s="210"/>
      <c r="RUV117" s="210"/>
      <c r="RUW117" s="210"/>
      <c r="RUX117" s="210"/>
      <c r="RUY117" s="210"/>
      <c r="RUZ117" s="210"/>
      <c r="RVA117" s="210"/>
      <c r="RVB117" s="210"/>
      <c r="RVC117" s="210"/>
      <c r="RVD117" s="210"/>
      <c r="RVE117" s="210"/>
      <c r="RVF117" s="210"/>
      <c r="RVG117" s="210"/>
      <c r="RVH117" s="210"/>
      <c r="RVI117" s="210"/>
      <c r="RVJ117" s="210"/>
      <c r="RVK117" s="210"/>
      <c r="RVL117" s="210"/>
      <c r="RVM117" s="210"/>
      <c r="RVN117" s="210"/>
      <c r="RVO117" s="210"/>
      <c r="RVP117" s="210"/>
      <c r="RVQ117" s="210"/>
      <c r="RVR117" s="210"/>
      <c r="RVS117" s="210"/>
      <c r="RVT117" s="210"/>
      <c r="RVU117" s="210"/>
      <c r="RVV117" s="210"/>
      <c r="RVW117" s="210"/>
      <c r="RVX117" s="210"/>
      <c r="RVY117" s="210"/>
      <c r="RVZ117" s="210"/>
      <c r="RWA117" s="210"/>
      <c r="RWB117" s="210"/>
      <c r="RWC117" s="210"/>
      <c r="RWD117" s="210"/>
      <c r="RWE117" s="210"/>
      <c r="RWF117" s="210"/>
      <c r="RWG117" s="210"/>
      <c r="RWH117" s="210"/>
      <c r="RWI117" s="210"/>
      <c r="RWJ117" s="210"/>
      <c r="RWK117" s="210"/>
      <c r="RWL117" s="210"/>
      <c r="RWM117" s="210"/>
      <c r="RWN117" s="210"/>
      <c r="RWO117" s="210"/>
      <c r="RWP117" s="210"/>
      <c r="RWQ117" s="210"/>
      <c r="RWR117" s="210"/>
      <c r="RWS117" s="210"/>
      <c r="RWT117" s="210"/>
      <c r="RWU117" s="210"/>
      <c r="RWV117" s="210"/>
      <c r="RWW117" s="210"/>
      <c r="RWX117" s="210"/>
      <c r="RWY117" s="210"/>
      <c r="RWZ117" s="210"/>
      <c r="RXA117" s="210"/>
      <c r="RXB117" s="210"/>
      <c r="RXC117" s="210"/>
      <c r="RXD117" s="210"/>
      <c r="RXE117" s="210"/>
      <c r="RXF117" s="210"/>
      <c r="RXG117" s="210"/>
      <c r="RXH117" s="210"/>
      <c r="RXI117" s="210"/>
      <c r="RXJ117" s="210"/>
      <c r="RXK117" s="210"/>
      <c r="RXL117" s="210"/>
      <c r="RXM117" s="210"/>
      <c r="RXN117" s="210"/>
      <c r="RXO117" s="210"/>
      <c r="RXP117" s="210"/>
      <c r="RXQ117" s="210"/>
      <c r="RXR117" s="210"/>
      <c r="RXS117" s="210"/>
      <c r="RXT117" s="210"/>
      <c r="RXU117" s="210"/>
      <c r="RXV117" s="210"/>
      <c r="RXW117" s="210"/>
      <c r="RXX117" s="210"/>
      <c r="RXY117" s="210"/>
      <c r="RXZ117" s="210"/>
      <c r="RYA117" s="210"/>
      <c r="RYB117" s="210"/>
      <c r="RYC117" s="210"/>
      <c r="RYD117" s="210"/>
      <c r="RYE117" s="210"/>
      <c r="RYF117" s="210"/>
      <c r="RYG117" s="210"/>
      <c r="RYH117" s="210"/>
      <c r="RYI117" s="210"/>
      <c r="RYJ117" s="210"/>
      <c r="RYK117" s="210"/>
      <c r="RYL117" s="210"/>
      <c r="RYM117" s="210"/>
      <c r="RYN117" s="210"/>
      <c r="RYO117" s="210"/>
      <c r="RYP117" s="210"/>
      <c r="RYQ117" s="210"/>
      <c r="RYR117" s="210"/>
      <c r="RYS117" s="210"/>
      <c r="RYT117" s="210"/>
      <c r="RYU117" s="210"/>
      <c r="RYV117" s="210"/>
      <c r="RYW117" s="210"/>
      <c r="RYX117" s="210"/>
      <c r="RYY117" s="210"/>
      <c r="RYZ117" s="210"/>
      <c r="RZA117" s="210"/>
      <c r="RZB117" s="210"/>
      <c r="RZC117" s="210"/>
      <c r="RZD117" s="210"/>
      <c r="RZE117" s="210"/>
      <c r="RZF117" s="210"/>
      <c r="RZG117" s="210"/>
      <c r="RZH117" s="210"/>
      <c r="RZI117" s="210"/>
      <c r="RZJ117" s="210"/>
      <c r="RZK117" s="210"/>
      <c r="RZL117" s="210"/>
      <c r="RZM117" s="210"/>
      <c r="RZN117" s="210"/>
      <c r="RZO117" s="210"/>
      <c r="RZP117" s="210"/>
      <c r="RZQ117" s="210"/>
      <c r="RZR117" s="210"/>
      <c r="RZS117" s="210"/>
      <c r="RZT117" s="210"/>
      <c r="RZU117" s="210"/>
      <c r="RZV117" s="210"/>
      <c r="RZW117" s="210"/>
      <c r="RZX117" s="210"/>
      <c r="RZY117" s="210"/>
      <c r="RZZ117" s="210"/>
      <c r="SAA117" s="210"/>
      <c r="SAB117" s="210"/>
      <c r="SAC117" s="210"/>
      <c r="SAD117" s="210"/>
      <c r="SAE117" s="210"/>
      <c r="SAF117" s="210"/>
      <c r="SAG117" s="210"/>
      <c r="SAH117" s="210"/>
      <c r="SAI117" s="210"/>
      <c r="SAJ117" s="210"/>
      <c r="SAK117" s="210"/>
      <c r="SAL117" s="210"/>
      <c r="SAM117" s="210"/>
      <c r="SAN117" s="210"/>
      <c r="SAO117" s="210"/>
      <c r="SAP117" s="210"/>
      <c r="SAQ117" s="210"/>
      <c r="SAR117" s="210"/>
      <c r="SAS117" s="210"/>
      <c r="SAT117" s="210"/>
      <c r="SAU117" s="210"/>
      <c r="SAV117" s="210"/>
      <c r="SAW117" s="210"/>
      <c r="SAX117" s="210"/>
      <c r="SAY117" s="210"/>
      <c r="SAZ117" s="210"/>
      <c r="SBA117" s="210"/>
      <c r="SBB117" s="210"/>
      <c r="SBC117" s="210"/>
      <c r="SBD117" s="210"/>
      <c r="SBE117" s="210"/>
      <c r="SBF117" s="210"/>
      <c r="SBG117" s="210"/>
      <c r="SBH117" s="210"/>
      <c r="SBI117" s="210"/>
      <c r="SBJ117" s="210"/>
      <c r="SBK117" s="210"/>
      <c r="SBL117" s="210"/>
      <c r="SBM117" s="210"/>
      <c r="SBN117" s="210"/>
      <c r="SBO117" s="210"/>
      <c r="SBP117" s="210"/>
      <c r="SBQ117" s="210"/>
      <c r="SBR117" s="210"/>
      <c r="SBS117" s="210"/>
      <c r="SBT117" s="210"/>
      <c r="SBU117" s="210"/>
      <c r="SBV117" s="210"/>
      <c r="SBW117" s="210"/>
      <c r="SBX117" s="210"/>
      <c r="SBY117" s="210"/>
      <c r="SBZ117" s="210"/>
      <c r="SCA117" s="210"/>
      <c r="SCB117" s="210"/>
      <c r="SCC117" s="210"/>
      <c r="SCD117" s="210"/>
      <c r="SCE117" s="210"/>
      <c r="SCF117" s="210"/>
      <c r="SCG117" s="210"/>
      <c r="SCH117" s="210"/>
      <c r="SCI117" s="210"/>
      <c r="SCJ117" s="210"/>
      <c r="SCK117" s="210"/>
      <c r="SCL117" s="210"/>
      <c r="SCM117" s="210"/>
      <c r="SCN117" s="210"/>
      <c r="SCO117" s="210"/>
      <c r="SCP117" s="210"/>
      <c r="SCQ117" s="210"/>
      <c r="SCR117" s="210"/>
      <c r="SCS117" s="210"/>
      <c r="SCT117" s="210"/>
      <c r="SCU117" s="210"/>
      <c r="SCV117" s="210"/>
      <c r="SCW117" s="210"/>
      <c r="SCX117" s="210"/>
      <c r="SCY117" s="210"/>
      <c r="SCZ117" s="210"/>
      <c r="SDA117" s="210"/>
      <c r="SDB117" s="210"/>
      <c r="SDC117" s="210"/>
      <c r="SDD117" s="210"/>
      <c r="SDE117" s="210"/>
      <c r="SDF117" s="210"/>
      <c r="SDG117" s="210"/>
      <c r="SDH117" s="210"/>
      <c r="SDI117" s="210"/>
      <c r="SDJ117" s="210"/>
      <c r="SDK117" s="210"/>
      <c r="SDL117" s="210"/>
      <c r="SDM117" s="210"/>
      <c r="SDN117" s="210"/>
      <c r="SDO117" s="210"/>
      <c r="SDP117" s="210"/>
      <c r="SDQ117" s="210"/>
      <c r="SDR117" s="210"/>
      <c r="SDS117" s="210"/>
      <c r="SDT117" s="210"/>
      <c r="SDU117" s="210"/>
      <c r="SDV117" s="210"/>
      <c r="SDW117" s="210"/>
      <c r="SDX117" s="210"/>
      <c r="SDY117" s="210"/>
      <c r="SDZ117" s="210"/>
      <c r="SEA117" s="210"/>
      <c r="SEB117" s="210"/>
      <c r="SEC117" s="210"/>
      <c r="SED117" s="210"/>
      <c r="SEE117" s="210"/>
      <c r="SEF117" s="210"/>
      <c r="SEG117" s="210"/>
      <c r="SEH117" s="210"/>
      <c r="SEI117" s="210"/>
      <c r="SEJ117" s="210"/>
      <c r="SEK117" s="210"/>
      <c r="SEL117" s="210"/>
      <c r="SEM117" s="210"/>
      <c r="SEN117" s="210"/>
      <c r="SEO117" s="210"/>
      <c r="SEP117" s="210"/>
      <c r="SEQ117" s="210"/>
      <c r="SER117" s="210"/>
      <c r="SES117" s="210"/>
      <c r="SET117" s="210"/>
      <c r="SEU117" s="210"/>
      <c r="SEV117" s="210"/>
      <c r="SEW117" s="210"/>
      <c r="SEX117" s="210"/>
      <c r="SEY117" s="210"/>
      <c r="SEZ117" s="210"/>
      <c r="SFA117" s="210"/>
      <c r="SFB117" s="210"/>
      <c r="SFC117" s="210"/>
      <c r="SFD117" s="210"/>
      <c r="SFE117" s="210"/>
      <c r="SFF117" s="210"/>
      <c r="SFG117" s="210"/>
      <c r="SFH117" s="210"/>
      <c r="SFI117" s="210"/>
      <c r="SFJ117" s="210"/>
      <c r="SFK117" s="210"/>
      <c r="SFL117" s="210"/>
      <c r="SFM117" s="210"/>
      <c r="SFN117" s="210"/>
      <c r="SFO117" s="210"/>
      <c r="SFP117" s="210"/>
      <c r="SFQ117" s="210"/>
      <c r="SFR117" s="210"/>
      <c r="SFS117" s="210"/>
      <c r="SFT117" s="210"/>
      <c r="SFU117" s="210"/>
      <c r="SFV117" s="210"/>
      <c r="SFW117" s="210"/>
      <c r="SFX117" s="210"/>
      <c r="SFY117" s="210"/>
      <c r="SFZ117" s="210"/>
      <c r="SGA117" s="210"/>
      <c r="SGB117" s="210"/>
      <c r="SGC117" s="210"/>
      <c r="SGD117" s="210"/>
      <c r="SGE117" s="210"/>
      <c r="SGF117" s="210"/>
      <c r="SGG117" s="210"/>
      <c r="SGH117" s="210"/>
      <c r="SGI117" s="210"/>
      <c r="SGJ117" s="210"/>
      <c r="SGK117" s="210"/>
      <c r="SGL117" s="210"/>
      <c r="SGM117" s="210"/>
      <c r="SGN117" s="210"/>
      <c r="SGO117" s="210"/>
      <c r="SGP117" s="210"/>
      <c r="SGQ117" s="210"/>
      <c r="SGR117" s="210"/>
      <c r="SGS117" s="210"/>
      <c r="SGT117" s="210"/>
      <c r="SGU117" s="210"/>
      <c r="SGV117" s="210"/>
      <c r="SGW117" s="210"/>
      <c r="SGX117" s="210"/>
      <c r="SGY117" s="210"/>
      <c r="SGZ117" s="210"/>
      <c r="SHA117" s="210"/>
      <c r="SHB117" s="210"/>
      <c r="SHC117" s="210"/>
      <c r="SHD117" s="210"/>
      <c r="SHE117" s="210"/>
      <c r="SHF117" s="210"/>
      <c r="SHG117" s="210"/>
      <c r="SHH117" s="210"/>
      <c r="SHI117" s="210"/>
      <c r="SHJ117" s="210"/>
      <c r="SHK117" s="210"/>
      <c r="SHL117" s="210"/>
      <c r="SHM117" s="210"/>
      <c r="SHN117" s="210"/>
      <c r="SHO117" s="210"/>
      <c r="SHP117" s="210"/>
      <c r="SHQ117" s="210"/>
      <c r="SHR117" s="210"/>
      <c r="SHS117" s="210"/>
      <c r="SHT117" s="210"/>
      <c r="SHU117" s="210"/>
      <c r="SHV117" s="210"/>
      <c r="SHW117" s="210"/>
      <c r="SHX117" s="210"/>
      <c r="SHY117" s="210"/>
      <c r="SHZ117" s="210"/>
      <c r="SIA117" s="210"/>
      <c r="SIB117" s="210"/>
      <c r="SIC117" s="210"/>
      <c r="SID117" s="210"/>
      <c r="SIE117" s="210"/>
      <c r="SIF117" s="210"/>
      <c r="SIG117" s="210"/>
      <c r="SIH117" s="210"/>
      <c r="SII117" s="210"/>
      <c r="SIJ117" s="210"/>
      <c r="SIK117" s="210"/>
      <c r="SIL117" s="210"/>
      <c r="SIM117" s="210"/>
      <c r="SIN117" s="210"/>
      <c r="SIO117" s="210"/>
      <c r="SIP117" s="210"/>
      <c r="SIQ117" s="210"/>
      <c r="SIR117" s="210"/>
      <c r="SIS117" s="210"/>
      <c r="SIT117" s="210"/>
      <c r="SIU117" s="210"/>
      <c r="SIV117" s="210"/>
      <c r="SIW117" s="210"/>
      <c r="SIX117" s="210"/>
      <c r="SIY117" s="210"/>
      <c r="SIZ117" s="210"/>
      <c r="SJA117" s="210"/>
      <c r="SJB117" s="210"/>
      <c r="SJC117" s="210"/>
      <c r="SJD117" s="210"/>
      <c r="SJE117" s="210"/>
      <c r="SJF117" s="210"/>
      <c r="SJG117" s="210"/>
      <c r="SJH117" s="210"/>
      <c r="SJI117" s="210"/>
      <c r="SJJ117" s="210"/>
      <c r="SJK117" s="210"/>
      <c r="SJL117" s="210"/>
      <c r="SJM117" s="210"/>
      <c r="SJN117" s="210"/>
      <c r="SJO117" s="210"/>
      <c r="SJP117" s="210"/>
      <c r="SJQ117" s="210"/>
      <c r="SJR117" s="210"/>
      <c r="SJS117" s="210"/>
      <c r="SJT117" s="210"/>
      <c r="SJU117" s="210"/>
      <c r="SJV117" s="210"/>
      <c r="SJW117" s="210"/>
      <c r="SJX117" s="210"/>
      <c r="SJY117" s="210"/>
      <c r="SJZ117" s="210"/>
      <c r="SKA117" s="210"/>
      <c r="SKB117" s="210"/>
      <c r="SKC117" s="210"/>
      <c r="SKD117" s="210"/>
      <c r="SKE117" s="210"/>
      <c r="SKF117" s="210"/>
      <c r="SKG117" s="210"/>
      <c r="SKH117" s="210"/>
      <c r="SKI117" s="210"/>
      <c r="SKJ117" s="210"/>
      <c r="SKK117" s="210"/>
      <c r="SKL117" s="210"/>
      <c r="SKM117" s="210"/>
      <c r="SKN117" s="210"/>
      <c r="SKO117" s="210"/>
      <c r="SKP117" s="210"/>
      <c r="SKQ117" s="210"/>
      <c r="SKR117" s="210"/>
      <c r="SKS117" s="210"/>
      <c r="SKT117" s="210"/>
      <c r="SKU117" s="210"/>
      <c r="SKV117" s="210"/>
      <c r="SKW117" s="210"/>
      <c r="SKX117" s="210"/>
      <c r="SKY117" s="210"/>
      <c r="SKZ117" s="210"/>
      <c r="SLA117" s="210"/>
      <c r="SLB117" s="210"/>
      <c r="SLC117" s="210"/>
      <c r="SLD117" s="210"/>
      <c r="SLE117" s="210"/>
      <c r="SLF117" s="210"/>
      <c r="SLG117" s="210"/>
      <c r="SLH117" s="210"/>
      <c r="SLI117" s="210"/>
      <c r="SLJ117" s="210"/>
      <c r="SLK117" s="210"/>
      <c r="SLL117" s="210"/>
      <c r="SLM117" s="210"/>
      <c r="SLN117" s="210"/>
      <c r="SLO117" s="210"/>
      <c r="SLP117" s="210"/>
      <c r="SLQ117" s="210"/>
      <c r="SLR117" s="210"/>
      <c r="SLS117" s="210"/>
      <c r="SLT117" s="210"/>
      <c r="SLU117" s="210"/>
      <c r="SLV117" s="210"/>
      <c r="SLW117" s="210"/>
      <c r="SLX117" s="210"/>
      <c r="SLY117" s="210"/>
      <c r="SLZ117" s="210"/>
      <c r="SMA117" s="210"/>
      <c r="SMB117" s="210"/>
      <c r="SMC117" s="210"/>
      <c r="SMD117" s="210"/>
      <c r="SME117" s="210"/>
      <c r="SMF117" s="210"/>
      <c r="SMG117" s="210"/>
      <c r="SMH117" s="210"/>
      <c r="SMI117" s="210"/>
      <c r="SMJ117" s="210"/>
      <c r="SMK117" s="210"/>
      <c r="SML117" s="210"/>
      <c r="SMM117" s="210"/>
      <c r="SMN117" s="210"/>
      <c r="SMO117" s="210"/>
      <c r="SMP117" s="210"/>
      <c r="SMQ117" s="210"/>
      <c r="SMR117" s="210"/>
      <c r="SMS117" s="210"/>
      <c r="SMT117" s="210"/>
      <c r="SMU117" s="210"/>
      <c r="SMV117" s="210"/>
      <c r="SMW117" s="210"/>
      <c r="SMX117" s="210"/>
      <c r="SMY117" s="210"/>
      <c r="SMZ117" s="210"/>
      <c r="SNA117" s="210"/>
      <c r="SNB117" s="210"/>
      <c r="SNC117" s="210"/>
      <c r="SND117" s="210"/>
      <c r="SNE117" s="210"/>
      <c r="SNF117" s="210"/>
      <c r="SNG117" s="210"/>
      <c r="SNH117" s="210"/>
      <c r="SNI117" s="210"/>
      <c r="SNJ117" s="210"/>
      <c r="SNK117" s="210"/>
      <c r="SNL117" s="210"/>
      <c r="SNM117" s="210"/>
      <c r="SNN117" s="210"/>
      <c r="SNO117" s="210"/>
      <c r="SNP117" s="210"/>
      <c r="SNQ117" s="210"/>
      <c r="SNR117" s="210"/>
      <c r="SNS117" s="210"/>
      <c r="SNT117" s="210"/>
      <c r="SNU117" s="210"/>
      <c r="SNV117" s="210"/>
      <c r="SNW117" s="210"/>
      <c r="SNX117" s="210"/>
      <c r="SNY117" s="210"/>
      <c r="SNZ117" s="210"/>
      <c r="SOA117" s="210"/>
      <c r="SOB117" s="210"/>
      <c r="SOC117" s="210"/>
      <c r="SOD117" s="210"/>
      <c r="SOE117" s="210"/>
      <c r="SOF117" s="210"/>
      <c r="SOG117" s="210"/>
      <c r="SOH117" s="210"/>
      <c r="SOI117" s="210"/>
      <c r="SOJ117" s="210"/>
      <c r="SOK117" s="210"/>
      <c r="SOL117" s="210"/>
      <c r="SOM117" s="210"/>
      <c r="SON117" s="210"/>
      <c r="SOO117" s="210"/>
      <c r="SOP117" s="210"/>
      <c r="SOQ117" s="210"/>
      <c r="SOR117" s="210"/>
      <c r="SOS117" s="210"/>
      <c r="SOT117" s="210"/>
      <c r="SOU117" s="210"/>
      <c r="SOV117" s="210"/>
      <c r="SOW117" s="210"/>
      <c r="SOX117" s="210"/>
      <c r="SOY117" s="210"/>
      <c r="SOZ117" s="210"/>
      <c r="SPA117" s="210"/>
      <c r="SPB117" s="210"/>
      <c r="SPC117" s="210"/>
      <c r="SPD117" s="210"/>
      <c r="SPE117" s="210"/>
      <c r="SPF117" s="210"/>
      <c r="SPG117" s="210"/>
      <c r="SPH117" s="210"/>
      <c r="SPI117" s="210"/>
      <c r="SPJ117" s="210"/>
      <c r="SPK117" s="210"/>
      <c r="SPL117" s="210"/>
      <c r="SPM117" s="210"/>
      <c r="SPN117" s="210"/>
      <c r="SPO117" s="210"/>
      <c r="SPP117" s="210"/>
      <c r="SPQ117" s="210"/>
      <c r="SPR117" s="210"/>
      <c r="SPS117" s="210"/>
      <c r="SPT117" s="210"/>
      <c r="SPU117" s="210"/>
      <c r="SPV117" s="210"/>
      <c r="SPW117" s="210"/>
      <c r="SPX117" s="210"/>
      <c r="SPY117" s="210"/>
      <c r="SPZ117" s="210"/>
      <c r="SQA117" s="210"/>
      <c r="SQB117" s="210"/>
      <c r="SQC117" s="210"/>
      <c r="SQD117" s="210"/>
      <c r="SQE117" s="210"/>
      <c r="SQF117" s="210"/>
      <c r="SQG117" s="210"/>
      <c r="SQH117" s="210"/>
      <c r="SQI117" s="210"/>
      <c r="SQJ117" s="210"/>
      <c r="SQK117" s="210"/>
      <c r="SQL117" s="210"/>
      <c r="SQM117" s="210"/>
      <c r="SQN117" s="210"/>
      <c r="SQO117" s="210"/>
      <c r="SQP117" s="210"/>
      <c r="SQQ117" s="210"/>
      <c r="SQR117" s="210"/>
      <c r="SQS117" s="210"/>
      <c r="SQT117" s="210"/>
      <c r="SQU117" s="210"/>
      <c r="SQV117" s="210"/>
      <c r="SQW117" s="210"/>
      <c r="SQX117" s="210"/>
      <c r="SQY117" s="210"/>
      <c r="SQZ117" s="210"/>
      <c r="SRA117" s="210"/>
      <c r="SRB117" s="210"/>
      <c r="SRC117" s="210"/>
      <c r="SRD117" s="210"/>
      <c r="SRE117" s="210"/>
      <c r="SRF117" s="210"/>
      <c r="SRG117" s="210"/>
      <c r="SRH117" s="210"/>
      <c r="SRI117" s="210"/>
      <c r="SRJ117" s="210"/>
      <c r="SRK117" s="210"/>
      <c r="SRL117" s="210"/>
      <c r="SRM117" s="210"/>
      <c r="SRN117" s="210"/>
      <c r="SRO117" s="210"/>
      <c r="SRP117" s="210"/>
      <c r="SRQ117" s="210"/>
      <c r="SRR117" s="210"/>
      <c r="SRS117" s="210"/>
      <c r="SRT117" s="210"/>
      <c r="SRU117" s="210"/>
      <c r="SRV117" s="210"/>
      <c r="SRW117" s="210"/>
      <c r="SRX117" s="210"/>
      <c r="SRY117" s="210"/>
      <c r="SRZ117" s="210"/>
      <c r="SSA117" s="210"/>
      <c r="SSB117" s="210"/>
      <c r="SSC117" s="210"/>
      <c r="SSD117" s="210"/>
      <c r="SSE117" s="210"/>
      <c r="SSF117" s="210"/>
      <c r="SSG117" s="210"/>
      <c r="SSH117" s="210"/>
      <c r="SSI117" s="210"/>
      <c r="SSJ117" s="210"/>
      <c r="SSK117" s="210"/>
      <c r="SSL117" s="210"/>
      <c r="SSM117" s="210"/>
      <c r="SSN117" s="210"/>
      <c r="SSO117" s="210"/>
      <c r="SSP117" s="210"/>
      <c r="SSQ117" s="210"/>
      <c r="SSR117" s="210"/>
      <c r="SSS117" s="210"/>
      <c r="SST117" s="210"/>
      <c r="SSU117" s="210"/>
      <c r="SSV117" s="210"/>
      <c r="SSW117" s="210"/>
      <c r="SSX117" s="210"/>
      <c r="SSY117" s="210"/>
      <c r="SSZ117" s="210"/>
      <c r="STA117" s="210"/>
      <c r="STB117" s="210"/>
      <c r="STC117" s="210"/>
      <c r="STD117" s="210"/>
      <c r="STE117" s="210"/>
      <c r="STF117" s="210"/>
      <c r="STG117" s="210"/>
      <c r="STH117" s="210"/>
      <c r="STI117" s="210"/>
      <c r="STJ117" s="210"/>
      <c r="STK117" s="210"/>
      <c r="STL117" s="210"/>
      <c r="STM117" s="210"/>
      <c r="STN117" s="210"/>
      <c r="STO117" s="210"/>
      <c r="STP117" s="210"/>
      <c r="STQ117" s="210"/>
      <c r="STR117" s="210"/>
      <c r="STS117" s="210"/>
      <c r="STT117" s="210"/>
      <c r="STU117" s="210"/>
      <c r="STV117" s="210"/>
      <c r="STW117" s="210"/>
      <c r="STX117" s="210"/>
      <c r="STY117" s="210"/>
      <c r="STZ117" s="210"/>
      <c r="SUA117" s="210"/>
      <c r="SUB117" s="210"/>
      <c r="SUC117" s="210"/>
      <c r="SUD117" s="210"/>
      <c r="SUE117" s="210"/>
      <c r="SUF117" s="210"/>
      <c r="SUG117" s="210"/>
      <c r="SUH117" s="210"/>
      <c r="SUI117" s="210"/>
      <c r="SUJ117" s="210"/>
      <c r="SUK117" s="210"/>
      <c r="SUL117" s="210"/>
      <c r="SUM117" s="210"/>
      <c r="SUN117" s="210"/>
      <c r="SUO117" s="210"/>
      <c r="SUP117" s="210"/>
      <c r="SUQ117" s="210"/>
      <c r="SUR117" s="210"/>
      <c r="SUS117" s="210"/>
      <c r="SUT117" s="210"/>
      <c r="SUU117" s="210"/>
      <c r="SUV117" s="210"/>
      <c r="SUW117" s="210"/>
      <c r="SUX117" s="210"/>
      <c r="SUY117" s="210"/>
      <c r="SUZ117" s="210"/>
      <c r="SVA117" s="210"/>
      <c r="SVB117" s="210"/>
      <c r="SVC117" s="210"/>
      <c r="SVD117" s="210"/>
      <c r="SVE117" s="210"/>
      <c r="SVF117" s="210"/>
      <c r="SVG117" s="210"/>
      <c r="SVH117" s="210"/>
      <c r="SVI117" s="210"/>
      <c r="SVJ117" s="210"/>
      <c r="SVK117" s="210"/>
      <c r="SVL117" s="210"/>
      <c r="SVM117" s="210"/>
      <c r="SVN117" s="210"/>
      <c r="SVO117" s="210"/>
      <c r="SVP117" s="210"/>
      <c r="SVQ117" s="210"/>
      <c r="SVR117" s="210"/>
      <c r="SVS117" s="210"/>
      <c r="SVT117" s="210"/>
      <c r="SVU117" s="210"/>
      <c r="SVV117" s="210"/>
      <c r="SVW117" s="210"/>
      <c r="SVX117" s="210"/>
      <c r="SVY117" s="210"/>
      <c r="SVZ117" s="210"/>
      <c r="SWA117" s="210"/>
      <c r="SWB117" s="210"/>
      <c r="SWC117" s="210"/>
      <c r="SWD117" s="210"/>
      <c r="SWE117" s="210"/>
      <c r="SWF117" s="210"/>
      <c r="SWG117" s="210"/>
      <c r="SWH117" s="210"/>
      <c r="SWI117" s="210"/>
      <c r="SWJ117" s="210"/>
      <c r="SWK117" s="210"/>
      <c r="SWL117" s="210"/>
      <c r="SWM117" s="210"/>
      <c r="SWN117" s="210"/>
      <c r="SWO117" s="210"/>
      <c r="SWP117" s="210"/>
      <c r="SWQ117" s="210"/>
      <c r="SWR117" s="210"/>
      <c r="SWS117" s="210"/>
      <c r="SWT117" s="210"/>
      <c r="SWU117" s="210"/>
      <c r="SWV117" s="210"/>
      <c r="SWW117" s="210"/>
      <c r="SWX117" s="210"/>
      <c r="SWY117" s="210"/>
      <c r="SWZ117" s="210"/>
      <c r="SXA117" s="210"/>
      <c r="SXB117" s="210"/>
      <c r="SXC117" s="210"/>
      <c r="SXD117" s="210"/>
      <c r="SXE117" s="210"/>
      <c r="SXF117" s="210"/>
      <c r="SXG117" s="210"/>
      <c r="SXH117" s="210"/>
      <c r="SXI117" s="210"/>
      <c r="SXJ117" s="210"/>
      <c r="SXK117" s="210"/>
      <c r="SXL117" s="210"/>
      <c r="SXM117" s="210"/>
      <c r="SXN117" s="210"/>
      <c r="SXO117" s="210"/>
      <c r="SXP117" s="210"/>
      <c r="SXQ117" s="210"/>
      <c r="SXR117" s="210"/>
      <c r="SXS117" s="210"/>
      <c r="SXT117" s="210"/>
      <c r="SXU117" s="210"/>
      <c r="SXV117" s="210"/>
      <c r="SXW117" s="210"/>
      <c r="SXX117" s="210"/>
      <c r="SXY117" s="210"/>
      <c r="SXZ117" s="210"/>
      <c r="SYA117" s="210"/>
      <c r="SYB117" s="210"/>
      <c r="SYC117" s="210"/>
      <c r="SYD117" s="210"/>
      <c r="SYE117" s="210"/>
      <c r="SYF117" s="210"/>
      <c r="SYG117" s="210"/>
      <c r="SYH117" s="210"/>
      <c r="SYI117" s="210"/>
      <c r="SYJ117" s="210"/>
      <c r="SYK117" s="210"/>
      <c r="SYL117" s="210"/>
      <c r="SYM117" s="210"/>
      <c r="SYN117" s="210"/>
      <c r="SYO117" s="210"/>
      <c r="SYP117" s="210"/>
      <c r="SYQ117" s="210"/>
      <c r="SYR117" s="210"/>
      <c r="SYS117" s="210"/>
      <c r="SYT117" s="210"/>
      <c r="SYU117" s="210"/>
      <c r="SYV117" s="210"/>
      <c r="SYW117" s="210"/>
      <c r="SYX117" s="210"/>
      <c r="SYY117" s="210"/>
      <c r="SYZ117" s="210"/>
      <c r="SZA117" s="210"/>
      <c r="SZB117" s="210"/>
      <c r="SZC117" s="210"/>
      <c r="SZD117" s="210"/>
      <c r="SZE117" s="210"/>
      <c r="SZF117" s="210"/>
      <c r="SZG117" s="210"/>
      <c r="SZH117" s="210"/>
      <c r="SZI117" s="210"/>
      <c r="SZJ117" s="210"/>
      <c r="SZK117" s="210"/>
      <c r="SZL117" s="210"/>
      <c r="SZM117" s="210"/>
      <c r="SZN117" s="210"/>
      <c r="SZO117" s="210"/>
      <c r="SZP117" s="210"/>
      <c r="SZQ117" s="210"/>
      <c r="SZR117" s="210"/>
      <c r="SZS117" s="210"/>
      <c r="SZT117" s="210"/>
      <c r="SZU117" s="210"/>
      <c r="SZV117" s="210"/>
      <c r="SZW117" s="210"/>
      <c r="SZX117" s="210"/>
      <c r="SZY117" s="210"/>
      <c r="SZZ117" s="210"/>
      <c r="TAA117" s="210"/>
      <c r="TAB117" s="210"/>
      <c r="TAC117" s="210"/>
      <c r="TAD117" s="210"/>
      <c r="TAE117" s="210"/>
      <c r="TAF117" s="210"/>
      <c r="TAG117" s="210"/>
      <c r="TAH117" s="210"/>
      <c r="TAI117" s="210"/>
      <c r="TAJ117" s="210"/>
      <c r="TAK117" s="210"/>
      <c r="TAL117" s="210"/>
      <c r="TAM117" s="210"/>
      <c r="TAN117" s="210"/>
      <c r="TAO117" s="210"/>
      <c r="TAP117" s="210"/>
      <c r="TAQ117" s="210"/>
      <c r="TAR117" s="210"/>
      <c r="TAS117" s="210"/>
      <c r="TAT117" s="210"/>
      <c r="TAU117" s="210"/>
      <c r="TAV117" s="210"/>
      <c r="TAW117" s="210"/>
      <c r="TAX117" s="210"/>
      <c r="TAY117" s="210"/>
      <c r="TAZ117" s="210"/>
      <c r="TBA117" s="210"/>
      <c r="TBB117" s="210"/>
      <c r="TBC117" s="210"/>
      <c r="TBD117" s="210"/>
      <c r="TBE117" s="210"/>
      <c r="TBF117" s="210"/>
      <c r="TBG117" s="210"/>
      <c r="TBH117" s="210"/>
      <c r="TBI117" s="210"/>
      <c r="TBJ117" s="210"/>
      <c r="TBK117" s="210"/>
      <c r="TBL117" s="210"/>
      <c r="TBM117" s="210"/>
      <c r="TBN117" s="210"/>
      <c r="TBO117" s="210"/>
      <c r="TBP117" s="210"/>
      <c r="TBQ117" s="210"/>
      <c r="TBR117" s="210"/>
      <c r="TBS117" s="210"/>
      <c r="TBT117" s="210"/>
      <c r="TBU117" s="210"/>
      <c r="TBV117" s="210"/>
      <c r="TBW117" s="210"/>
      <c r="TBX117" s="210"/>
      <c r="TBY117" s="210"/>
      <c r="TBZ117" s="210"/>
      <c r="TCA117" s="210"/>
      <c r="TCB117" s="210"/>
      <c r="TCC117" s="210"/>
      <c r="TCD117" s="210"/>
      <c r="TCE117" s="210"/>
      <c r="TCF117" s="210"/>
      <c r="TCG117" s="210"/>
      <c r="TCH117" s="210"/>
      <c r="TCI117" s="210"/>
      <c r="TCJ117" s="210"/>
      <c r="TCK117" s="210"/>
      <c r="TCL117" s="210"/>
      <c r="TCM117" s="210"/>
      <c r="TCN117" s="210"/>
      <c r="TCO117" s="210"/>
      <c r="TCP117" s="210"/>
      <c r="TCQ117" s="210"/>
      <c r="TCR117" s="210"/>
      <c r="TCS117" s="210"/>
      <c r="TCT117" s="210"/>
      <c r="TCU117" s="210"/>
      <c r="TCV117" s="210"/>
      <c r="TCW117" s="210"/>
      <c r="TCX117" s="210"/>
      <c r="TCY117" s="210"/>
      <c r="TCZ117" s="210"/>
      <c r="TDA117" s="210"/>
      <c r="TDB117" s="210"/>
      <c r="TDC117" s="210"/>
      <c r="TDD117" s="210"/>
      <c r="TDE117" s="210"/>
      <c r="TDF117" s="210"/>
      <c r="TDG117" s="210"/>
      <c r="TDH117" s="210"/>
      <c r="TDI117" s="210"/>
      <c r="TDJ117" s="210"/>
      <c r="TDK117" s="210"/>
      <c r="TDL117" s="210"/>
      <c r="TDM117" s="210"/>
      <c r="TDN117" s="210"/>
      <c r="TDO117" s="210"/>
      <c r="TDP117" s="210"/>
      <c r="TDQ117" s="210"/>
      <c r="TDR117" s="210"/>
      <c r="TDS117" s="210"/>
      <c r="TDT117" s="210"/>
      <c r="TDU117" s="210"/>
      <c r="TDV117" s="210"/>
      <c r="TDW117" s="210"/>
      <c r="TDX117" s="210"/>
      <c r="TDY117" s="210"/>
      <c r="TDZ117" s="210"/>
      <c r="TEA117" s="210"/>
      <c r="TEB117" s="210"/>
      <c r="TEC117" s="210"/>
      <c r="TED117" s="210"/>
      <c r="TEE117" s="210"/>
      <c r="TEF117" s="210"/>
      <c r="TEG117" s="210"/>
      <c r="TEH117" s="210"/>
      <c r="TEI117" s="210"/>
      <c r="TEJ117" s="210"/>
      <c r="TEK117" s="210"/>
      <c r="TEL117" s="210"/>
      <c r="TEM117" s="210"/>
      <c r="TEN117" s="210"/>
      <c r="TEO117" s="210"/>
      <c r="TEP117" s="210"/>
      <c r="TEQ117" s="210"/>
      <c r="TER117" s="210"/>
      <c r="TES117" s="210"/>
      <c r="TET117" s="210"/>
      <c r="TEU117" s="210"/>
      <c r="TEV117" s="210"/>
      <c r="TEW117" s="210"/>
      <c r="TEX117" s="210"/>
      <c r="TEY117" s="210"/>
      <c r="TEZ117" s="210"/>
      <c r="TFA117" s="210"/>
      <c r="TFB117" s="210"/>
      <c r="TFC117" s="210"/>
      <c r="TFD117" s="210"/>
      <c r="TFE117" s="210"/>
      <c r="TFF117" s="210"/>
      <c r="TFG117" s="210"/>
      <c r="TFH117" s="210"/>
      <c r="TFI117" s="210"/>
      <c r="TFJ117" s="210"/>
      <c r="TFK117" s="210"/>
      <c r="TFL117" s="210"/>
      <c r="TFM117" s="210"/>
      <c r="TFN117" s="210"/>
      <c r="TFO117" s="210"/>
      <c r="TFP117" s="210"/>
      <c r="TFQ117" s="210"/>
      <c r="TFR117" s="210"/>
      <c r="TFS117" s="210"/>
      <c r="TFT117" s="210"/>
      <c r="TFU117" s="210"/>
      <c r="TFV117" s="210"/>
      <c r="TFW117" s="210"/>
      <c r="TFX117" s="210"/>
      <c r="TFY117" s="210"/>
      <c r="TFZ117" s="210"/>
      <c r="TGA117" s="210"/>
      <c r="TGB117" s="210"/>
      <c r="TGC117" s="210"/>
      <c r="TGD117" s="210"/>
      <c r="TGE117" s="210"/>
      <c r="TGF117" s="210"/>
      <c r="TGG117" s="210"/>
      <c r="TGH117" s="210"/>
      <c r="TGI117" s="210"/>
      <c r="TGJ117" s="210"/>
      <c r="TGK117" s="210"/>
      <c r="TGL117" s="210"/>
      <c r="TGM117" s="210"/>
      <c r="TGN117" s="210"/>
      <c r="TGO117" s="210"/>
      <c r="TGP117" s="210"/>
      <c r="TGQ117" s="210"/>
      <c r="TGR117" s="210"/>
      <c r="TGS117" s="210"/>
      <c r="TGT117" s="210"/>
      <c r="TGU117" s="210"/>
      <c r="TGV117" s="210"/>
      <c r="TGW117" s="210"/>
      <c r="TGX117" s="210"/>
      <c r="TGY117" s="210"/>
      <c r="TGZ117" s="210"/>
      <c r="THA117" s="210"/>
      <c r="THB117" s="210"/>
      <c r="THC117" s="210"/>
      <c r="THD117" s="210"/>
      <c r="THE117" s="210"/>
      <c r="THF117" s="210"/>
      <c r="THG117" s="210"/>
      <c r="THH117" s="210"/>
      <c r="THI117" s="210"/>
      <c r="THJ117" s="210"/>
      <c r="THK117" s="210"/>
      <c r="THL117" s="210"/>
      <c r="THM117" s="210"/>
      <c r="THN117" s="210"/>
      <c r="THO117" s="210"/>
      <c r="THP117" s="210"/>
      <c r="THQ117" s="210"/>
      <c r="THR117" s="210"/>
      <c r="THS117" s="210"/>
      <c r="THT117" s="210"/>
      <c r="THU117" s="210"/>
      <c r="THV117" s="210"/>
      <c r="THW117" s="210"/>
      <c r="THX117" s="210"/>
      <c r="THY117" s="210"/>
      <c r="THZ117" s="210"/>
      <c r="TIA117" s="210"/>
      <c r="TIB117" s="210"/>
      <c r="TIC117" s="210"/>
      <c r="TID117" s="210"/>
      <c r="TIE117" s="210"/>
      <c r="TIF117" s="210"/>
      <c r="TIG117" s="210"/>
      <c r="TIH117" s="210"/>
      <c r="TII117" s="210"/>
      <c r="TIJ117" s="210"/>
      <c r="TIK117" s="210"/>
      <c r="TIL117" s="210"/>
      <c r="TIM117" s="210"/>
      <c r="TIN117" s="210"/>
      <c r="TIO117" s="210"/>
      <c r="TIP117" s="210"/>
      <c r="TIQ117" s="210"/>
      <c r="TIR117" s="210"/>
      <c r="TIS117" s="210"/>
      <c r="TIT117" s="210"/>
      <c r="TIU117" s="210"/>
      <c r="TIV117" s="210"/>
      <c r="TIW117" s="210"/>
      <c r="TIX117" s="210"/>
      <c r="TIY117" s="210"/>
      <c r="TIZ117" s="210"/>
      <c r="TJA117" s="210"/>
      <c r="TJB117" s="210"/>
      <c r="TJC117" s="210"/>
      <c r="TJD117" s="210"/>
      <c r="TJE117" s="210"/>
      <c r="TJF117" s="210"/>
      <c r="TJG117" s="210"/>
      <c r="TJH117" s="210"/>
      <c r="TJI117" s="210"/>
      <c r="TJJ117" s="210"/>
      <c r="TJK117" s="210"/>
      <c r="TJL117" s="210"/>
      <c r="TJM117" s="210"/>
      <c r="TJN117" s="210"/>
      <c r="TJO117" s="210"/>
      <c r="TJP117" s="210"/>
      <c r="TJQ117" s="210"/>
      <c r="TJR117" s="210"/>
      <c r="TJS117" s="210"/>
      <c r="TJT117" s="210"/>
      <c r="TJU117" s="210"/>
      <c r="TJV117" s="210"/>
      <c r="TJW117" s="210"/>
      <c r="TJX117" s="210"/>
      <c r="TJY117" s="210"/>
      <c r="TJZ117" s="210"/>
      <c r="TKA117" s="210"/>
      <c r="TKB117" s="210"/>
      <c r="TKC117" s="210"/>
      <c r="TKD117" s="210"/>
      <c r="TKE117" s="210"/>
      <c r="TKF117" s="210"/>
      <c r="TKG117" s="210"/>
      <c r="TKH117" s="210"/>
      <c r="TKI117" s="210"/>
      <c r="TKJ117" s="210"/>
      <c r="TKK117" s="210"/>
      <c r="TKL117" s="210"/>
      <c r="TKM117" s="210"/>
      <c r="TKN117" s="210"/>
      <c r="TKO117" s="210"/>
      <c r="TKP117" s="210"/>
      <c r="TKQ117" s="210"/>
      <c r="TKR117" s="210"/>
      <c r="TKS117" s="210"/>
      <c r="TKT117" s="210"/>
      <c r="TKU117" s="210"/>
      <c r="TKV117" s="210"/>
      <c r="TKW117" s="210"/>
      <c r="TKX117" s="210"/>
      <c r="TKY117" s="210"/>
      <c r="TKZ117" s="210"/>
      <c r="TLA117" s="210"/>
      <c r="TLB117" s="210"/>
      <c r="TLC117" s="210"/>
      <c r="TLD117" s="210"/>
      <c r="TLE117" s="210"/>
      <c r="TLF117" s="210"/>
      <c r="TLG117" s="210"/>
      <c r="TLH117" s="210"/>
      <c r="TLI117" s="210"/>
      <c r="TLJ117" s="210"/>
      <c r="TLK117" s="210"/>
      <c r="TLL117" s="210"/>
      <c r="TLM117" s="210"/>
      <c r="TLN117" s="210"/>
      <c r="TLO117" s="210"/>
      <c r="TLP117" s="210"/>
      <c r="TLQ117" s="210"/>
      <c r="TLR117" s="210"/>
      <c r="TLS117" s="210"/>
      <c r="TLT117" s="210"/>
      <c r="TLU117" s="210"/>
      <c r="TLV117" s="210"/>
      <c r="TLW117" s="210"/>
      <c r="TLX117" s="210"/>
      <c r="TLY117" s="210"/>
      <c r="TLZ117" s="210"/>
      <c r="TMA117" s="210"/>
      <c r="TMB117" s="210"/>
      <c r="TMC117" s="210"/>
      <c r="TMD117" s="210"/>
      <c r="TME117" s="210"/>
      <c r="TMF117" s="210"/>
      <c r="TMG117" s="210"/>
      <c r="TMH117" s="210"/>
      <c r="TMI117" s="210"/>
      <c r="TMJ117" s="210"/>
      <c r="TMK117" s="210"/>
      <c r="TML117" s="210"/>
      <c r="TMM117" s="210"/>
      <c r="TMN117" s="210"/>
      <c r="TMO117" s="210"/>
      <c r="TMP117" s="210"/>
      <c r="TMQ117" s="210"/>
      <c r="TMR117" s="210"/>
      <c r="TMS117" s="210"/>
      <c r="TMT117" s="210"/>
      <c r="TMU117" s="210"/>
      <c r="TMV117" s="210"/>
      <c r="TMW117" s="210"/>
      <c r="TMX117" s="210"/>
      <c r="TMY117" s="210"/>
      <c r="TMZ117" s="210"/>
      <c r="TNA117" s="210"/>
      <c r="TNB117" s="210"/>
      <c r="TNC117" s="210"/>
      <c r="TND117" s="210"/>
      <c r="TNE117" s="210"/>
      <c r="TNF117" s="210"/>
      <c r="TNG117" s="210"/>
      <c r="TNH117" s="210"/>
      <c r="TNI117" s="210"/>
      <c r="TNJ117" s="210"/>
      <c r="TNK117" s="210"/>
      <c r="TNL117" s="210"/>
      <c r="TNM117" s="210"/>
      <c r="TNN117" s="210"/>
      <c r="TNO117" s="210"/>
      <c r="TNP117" s="210"/>
      <c r="TNQ117" s="210"/>
      <c r="TNR117" s="210"/>
      <c r="TNS117" s="210"/>
      <c r="TNT117" s="210"/>
      <c r="TNU117" s="210"/>
      <c r="TNV117" s="210"/>
      <c r="TNW117" s="210"/>
      <c r="TNX117" s="210"/>
      <c r="TNY117" s="210"/>
      <c r="TNZ117" s="210"/>
      <c r="TOA117" s="210"/>
      <c r="TOB117" s="210"/>
      <c r="TOC117" s="210"/>
      <c r="TOD117" s="210"/>
      <c r="TOE117" s="210"/>
      <c r="TOF117" s="210"/>
      <c r="TOG117" s="210"/>
      <c r="TOH117" s="210"/>
      <c r="TOI117" s="210"/>
      <c r="TOJ117" s="210"/>
      <c r="TOK117" s="210"/>
      <c r="TOL117" s="210"/>
      <c r="TOM117" s="210"/>
      <c r="TON117" s="210"/>
      <c r="TOO117" s="210"/>
      <c r="TOP117" s="210"/>
      <c r="TOQ117" s="210"/>
      <c r="TOR117" s="210"/>
      <c r="TOS117" s="210"/>
      <c r="TOT117" s="210"/>
      <c r="TOU117" s="210"/>
      <c r="TOV117" s="210"/>
      <c r="TOW117" s="210"/>
      <c r="TOX117" s="210"/>
      <c r="TOY117" s="210"/>
      <c r="TOZ117" s="210"/>
      <c r="TPA117" s="210"/>
      <c r="TPB117" s="210"/>
      <c r="TPC117" s="210"/>
      <c r="TPD117" s="210"/>
      <c r="TPE117" s="210"/>
      <c r="TPF117" s="210"/>
      <c r="TPG117" s="210"/>
      <c r="TPH117" s="210"/>
      <c r="TPI117" s="210"/>
      <c r="TPJ117" s="210"/>
      <c r="TPK117" s="210"/>
      <c r="TPL117" s="210"/>
      <c r="TPM117" s="210"/>
      <c r="TPN117" s="210"/>
      <c r="TPO117" s="210"/>
      <c r="TPP117" s="210"/>
      <c r="TPQ117" s="210"/>
      <c r="TPR117" s="210"/>
      <c r="TPS117" s="210"/>
      <c r="TPT117" s="210"/>
      <c r="TPU117" s="210"/>
      <c r="TPV117" s="210"/>
      <c r="TPW117" s="210"/>
      <c r="TPX117" s="210"/>
      <c r="TPY117" s="210"/>
      <c r="TPZ117" s="210"/>
      <c r="TQA117" s="210"/>
      <c r="TQB117" s="210"/>
      <c r="TQC117" s="210"/>
      <c r="TQD117" s="210"/>
      <c r="TQE117" s="210"/>
      <c r="TQF117" s="210"/>
      <c r="TQG117" s="210"/>
      <c r="TQH117" s="210"/>
      <c r="TQI117" s="210"/>
      <c r="TQJ117" s="210"/>
      <c r="TQK117" s="210"/>
      <c r="TQL117" s="210"/>
      <c r="TQM117" s="210"/>
      <c r="TQN117" s="210"/>
      <c r="TQO117" s="210"/>
      <c r="TQP117" s="210"/>
      <c r="TQQ117" s="210"/>
      <c r="TQR117" s="210"/>
      <c r="TQS117" s="210"/>
      <c r="TQT117" s="210"/>
      <c r="TQU117" s="210"/>
      <c r="TQV117" s="210"/>
      <c r="TQW117" s="210"/>
      <c r="TQX117" s="210"/>
      <c r="TQY117" s="210"/>
      <c r="TQZ117" s="210"/>
      <c r="TRA117" s="210"/>
      <c r="TRB117" s="210"/>
      <c r="TRC117" s="210"/>
      <c r="TRD117" s="210"/>
      <c r="TRE117" s="210"/>
      <c r="TRF117" s="210"/>
      <c r="TRG117" s="210"/>
      <c r="TRH117" s="210"/>
      <c r="TRI117" s="210"/>
      <c r="TRJ117" s="210"/>
      <c r="TRK117" s="210"/>
      <c r="TRL117" s="210"/>
      <c r="TRM117" s="210"/>
      <c r="TRN117" s="210"/>
      <c r="TRO117" s="210"/>
      <c r="TRP117" s="210"/>
      <c r="TRQ117" s="210"/>
      <c r="TRR117" s="210"/>
      <c r="TRS117" s="210"/>
      <c r="TRT117" s="210"/>
      <c r="TRU117" s="210"/>
      <c r="TRV117" s="210"/>
      <c r="TRW117" s="210"/>
      <c r="TRX117" s="210"/>
      <c r="TRY117" s="210"/>
      <c r="TRZ117" s="210"/>
      <c r="TSA117" s="210"/>
      <c r="TSB117" s="210"/>
      <c r="TSC117" s="210"/>
      <c r="TSD117" s="210"/>
      <c r="TSE117" s="210"/>
      <c r="TSF117" s="210"/>
      <c r="TSG117" s="210"/>
      <c r="TSH117" s="210"/>
      <c r="TSI117" s="210"/>
      <c r="TSJ117" s="210"/>
      <c r="TSK117" s="210"/>
      <c r="TSL117" s="210"/>
      <c r="TSM117" s="210"/>
      <c r="TSN117" s="210"/>
      <c r="TSO117" s="210"/>
      <c r="TSP117" s="210"/>
      <c r="TSQ117" s="210"/>
      <c r="TSR117" s="210"/>
      <c r="TSS117" s="210"/>
      <c r="TST117" s="210"/>
      <c r="TSU117" s="210"/>
      <c r="TSV117" s="210"/>
      <c r="TSW117" s="210"/>
      <c r="TSX117" s="210"/>
      <c r="TSY117" s="210"/>
      <c r="TSZ117" s="210"/>
      <c r="TTA117" s="210"/>
      <c r="TTB117" s="210"/>
      <c r="TTC117" s="210"/>
      <c r="TTD117" s="210"/>
      <c r="TTE117" s="210"/>
      <c r="TTF117" s="210"/>
      <c r="TTG117" s="210"/>
      <c r="TTH117" s="210"/>
      <c r="TTI117" s="210"/>
      <c r="TTJ117" s="210"/>
      <c r="TTK117" s="210"/>
      <c r="TTL117" s="210"/>
      <c r="TTM117" s="210"/>
      <c r="TTN117" s="210"/>
      <c r="TTO117" s="210"/>
      <c r="TTP117" s="210"/>
      <c r="TTQ117" s="210"/>
      <c r="TTR117" s="210"/>
      <c r="TTS117" s="210"/>
      <c r="TTT117" s="210"/>
      <c r="TTU117" s="210"/>
      <c r="TTV117" s="210"/>
      <c r="TTW117" s="210"/>
      <c r="TTX117" s="210"/>
      <c r="TTY117" s="210"/>
      <c r="TTZ117" s="210"/>
      <c r="TUA117" s="210"/>
      <c r="TUB117" s="210"/>
      <c r="TUC117" s="210"/>
      <c r="TUD117" s="210"/>
      <c r="TUE117" s="210"/>
      <c r="TUF117" s="210"/>
      <c r="TUG117" s="210"/>
      <c r="TUH117" s="210"/>
      <c r="TUI117" s="210"/>
      <c r="TUJ117" s="210"/>
      <c r="TUK117" s="210"/>
      <c r="TUL117" s="210"/>
      <c r="TUM117" s="210"/>
      <c r="TUN117" s="210"/>
      <c r="TUO117" s="210"/>
      <c r="TUP117" s="210"/>
      <c r="TUQ117" s="210"/>
      <c r="TUR117" s="210"/>
      <c r="TUS117" s="210"/>
      <c r="TUT117" s="210"/>
      <c r="TUU117" s="210"/>
      <c r="TUV117" s="210"/>
      <c r="TUW117" s="210"/>
      <c r="TUX117" s="210"/>
      <c r="TUY117" s="210"/>
      <c r="TUZ117" s="210"/>
      <c r="TVA117" s="210"/>
      <c r="TVB117" s="210"/>
      <c r="TVC117" s="210"/>
      <c r="TVD117" s="210"/>
      <c r="TVE117" s="210"/>
      <c r="TVF117" s="210"/>
      <c r="TVG117" s="210"/>
      <c r="TVH117" s="210"/>
      <c r="TVI117" s="210"/>
      <c r="TVJ117" s="210"/>
      <c r="TVK117" s="210"/>
      <c r="TVL117" s="210"/>
      <c r="TVM117" s="210"/>
      <c r="TVN117" s="210"/>
      <c r="TVO117" s="210"/>
      <c r="TVP117" s="210"/>
      <c r="TVQ117" s="210"/>
      <c r="TVR117" s="210"/>
      <c r="TVS117" s="210"/>
      <c r="TVT117" s="210"/>
      <c r="TVU117" s="210"/>
      <c r="TVV117" s="210"/>
      <c r="TVW117" s="210"/>
      <c r="TVX117" s="210"/>
      <c r="TVY117" s="210"/>
      <c r="TVZ117" s="210"/>
      <c r="TWA117" s="210"/>
      <c r="TWB117" s="210"/>
      <c r="TWC117" s="210"/>
      <c r="TWD117" s="210"/>
      <c r="TWE117" s="210"/>
      <c r="TWF117" s="210"/>
      <c r="TWG117" s="210"/>
      <c r="TWH117" s="210"/>
      <c r="TWI117" s="210"/>
      <c r="TWJ117" s="210"/>
      <c r="TWK117" s="210"/>
      <c r="TWL117" s="210"/>
      <c r="TWM117" s="210"/>
      <c r="TWN117" s="210"/>
      <c r="TWO117" s="210"/>
      <c r="TWP117" s="210"/>
      <c r="TWQ117" s="210"/>
      <c r="TWR117" s="210"/>
      <c r="TWS117" s="210"/>
      <c r="TWT117" s="210"/>
      <c r="TWU117" s="210"/>
      <c r="TWV117" s="210"/>
      <c r="TWW117" s="210"/>
      <c r="TWX117" s="210"/>
      <c r="TWY117" s="210"/>
      <c r="TWZ117" s="210"/>
      <c r="TXA117" s="210"/>
      <c r="TXB117" s="210"/>
      <c r="TXC117" s="210"/>
      <c r="TXD117" s="210"/>
      <c r="TXE117" s="210"/>
      <c r="TXF117" s="210"/>
      <c r="TXG117" s="210"/>
      <c r="TXH117" s="210"/>
      <c r="TXI117" s="210"/>
      <c r="TXJ117" s="210"/>
      <c r="TXK117" s="210"/>
      <c r="TXL117" s="210"/>
      <c r="TXM117" s="210"/>
      <c r="TXN117" s="210"/>
      <c r="TXO117" s="210"/>
      <c r="TXP117" s="210"/>
      <c r="TXQ117" s="210"/>
      <c r="TXR117" s="210"/>
      <c r="TXS117" s="210"/>
      <c r="TXT117" s="210"/>
      <c r="TXU117" s="210"/>
      <c r="TXV117" s="210"/>
      <c r="TXW117" s="210"/>
      <c r="TXX117" s="210"/>
      <c r="TXY117" s="210"/>
      <c r="TXZ117" s="210"/>
      <c r="TYA117" s="210"/>
      <c r="TYB117" s="210"/>
      <c r="TYC117" s="210"/>
      <c r="TYD117" s="210"/>
      <c r="TYE117" s="210"/>
      <c r="TYF117" s="210"/>
      <c r="TYG117" s="210"/>
      <c r="TYH117" s="210"/>
      <c r="TYI117" s="210"/>
      <c r="TYJ117" s="210"/>
      <c r="TYK117" s="210"/>
      <c r="TYL117" s="210"/>
      <c r="TYM117" s="210"/>
      <c r="TYN117" s="210"/>
      <c r="TYO117" s="210"/>
      <c r="TYP117" s="210"/>
      <c r="TYQ117" s="210"/>
      <c r="TYR117" s="210"/>
      <c r="TYS117" s="210"/>
      <c r="TYT117" s="210"/>
      <c r="TYU117" s="210"/>
      <c r="TYV117" s="210"/>
      <c r="TYW117" s="210"/>
      <c r="TYX117" s="210"/>
      <c r="TYY117" s="210"/>
      <c r="TYZ117" s="210"/>
      <c r="TZA117" s="210"/>
      <c r="TZB117" s="210"/>
      <c r="TZC117" s="210"/>
      <c r="TZD117" s="210"/>
      <c r="TZE117" s="210"/>
      <c r="TZF117" s="210"/>
      <c r="TZG117" s="210"/>
      <c r="TZH117" s="210"/>
      <c r="TZI117" s="210"/>
      <c r="TZJ117" s="210"/>
      <c r="TZK117" s="210"/>
      <c r="TZL117" s="210"/>
      <c r="TZM117" s="210"/>
      <c r="TZN117" s="210"/>
      <c r="TZO117" s="210"/>
      <c r="TZP117" s="210"/>
      <c r="TZQ117" s="210"/>
      <c r="TZR117" s="210"/>
      <c r="TZS117" s="210"/>
      <c r="TZT117" s="210"/>
      <c r="TZU117" s="210"/>
      <c r="TZV117" s="210"/>
      <c r="TZW117" s="210"/>
      <c r="TZX117" s="210"/>
      <c r="TZY117" s="210"/>
      <c r="TZZ117" s="210"/>
      <c r="UAA117" s="210"/>
      <c r="UAB117" s="210"/>
      <c r="UAC117" s="210"/>
      <c r="UAD117" s="210"/>
      <c r="UAE117" s="210"/>
      <c r="UAF117" s="210"/>
      <c r="UAG117" s="210"/>
      <c r="UAH117" s="210"/>
      <c r="UAI117" s="210"/>
      <c r="UAJ117" s="210"/>
      <c r="UAK117" s="210"/>
      <c r="UAL117" s="210"/>
      <c r="UAM117" s="210"/>
      <c r="UAN117" s="210"/>
      <c r="UAO117" s="210"/>
      <c r="UAP117" s="210"/>
      <c r="UAQ117" s="210"/>
      <c r="UAR117" s="210"/>
      <c r="UAS117" s="210"/>
      <c r="UAT117" s="210"/>
      <c r="UAU117" s="210"/>
      <c r="UAV117" s="210"/>
      <c r="UAW117" s="210"/>
      <c r="UAX117" s="210"/>
      <c r="UAY117" s="210"/>
      <c r="UAZ117" s="210"/>
      <c r="UBA117" s="210"/>
      <c r="UBB117" s="210"/>
      <c r="UBC117" s="210"/>
      <c r="UBD117" s="210"/>
      <c r="UBE117" s="210"/>
      <c r="UBF117" s="210"/>
      <c r="UBG117" s="210"/>
      <c r="UBH117" s="210"/>
      <c r="UBI117" s="210"/>
      <c r="UBJ117" s="210"/>
      <c r="UBK117" s="210"/>
      <c r="UBL117" s="210"/>
      <c r="UBM117" s="210"/>
      <c r="UBN117" s="210"/>
      <c r="UBO117" s="210"/>
      <c r="UBP117" s="210"/>
      <c r="UBQ117" s="210"/>
      <c r="UBR117" s="210"/>
      <c r="UBS117" s="210"/>
      <c r="UBT117" s="210"/>
      <c r="UBU117" s="210"/>
      <c r="UBV117" s="210"/>
      <c r="UBW117" s="210"/>
      <c r="UBX117" s="210"/>
      <c r="UBY117" s="210"/>
      <c r="UBZ117" s="210"/>
      <c r="UCA117" s="210"/>
      <c r="UCB117" s="210"/>
      <c r="UCC117" s="210"/>
      <c r="UCD117" s="210"/>
      <c r="UCE117" s="210"/>
      <c r="UCF117" s="210"/>
      <c r="UCG117" s="210"/>
      <c r="UCH117" s="210"/>
      <c r="UCI117" s="210"/>
      <c r="UCJ117" s="210"/>
      <c r="UCK117" s="210"/>
      <c r="UCL117" s="210"/>
      <c r="UCM117" s="210"/>
      <c r="UCN117" s="210"/>
      <c r="UCO117" s="210"/>
      <c r="UCP117" s="210"/>
      <c r="UCQ117" s="210"/>
      <c r="UCR117" s="210"/>
      <c r="UCS117" s="210"/>
      <c r="UCT117" s="210"/>
      <c r="UCU117" s="210"/>
      <c r="UCV117" s="210"/>
      <c r="UCW117" s="210"/>
      <c r="UCX117" s="210"/>
      <c r="UCY117" s="210"/>
      <c r="UCZ117" s="210"/>
      <c r="UDA117" s="210"/>
      <c r="UDB117" s="210"/>
      <c r="UDC117" s="210"/>
      <c r="UDD117" s="210"/>
      <c r="UDE117" s="210"/>
      <c r="UDF117" s="210"/>
      <c r="UDG117" s="210"/>
      <c r="UDH117" s="210"/>
      <c r="UDI117" s="210"/>
      <c r="UDJ117" s="210"/>
      <c r="UDK117" s="210"/>
      <c r="UDL117" s="210"/>
      <c r="UDM117" s="210"/>
      <c r="UDN117" s="210"/>
      <c r="UDO117" s="210"/>
      <c r="UDP117" s="210"/>
      <c r="UDQ117" s="210"/>
      <c r="UDR117" s="210"/>
      <c r="UDS117" s="210"/>
      <c r="UDT117" s="210"/>
      <c r="UDU117" s="210"/>
      <c r="UDV117" s="210"/>
      <c r="UDW117" s="210"/>
      <c r="UDX117" s="210"/>
      <c r="UDY117" s="210"/>
      <c r="UDZ117" s="210"/>
      <c r="UEA117" s="210"/>
      <c r="UEB117" s="210"/>
      <c r="UEC117" s="210"/>
      <c r="UED117" s="210"/>
      <c r="UEE117" s="210"/>
      <c r="UEF117" s="210"/>
      <c r="UEG117" s="210"/>
      <c r="UEH117" s="210"/>
      <c r="UEI117" s="210"/>
      <c r="UEJ117" s="210"/>
      <c r="UEK117" s="210"/>
      <c r="UEL117" s="210"/>
      <c r="UEM117" s="210"/>
      <c r="UEN117" s="210"/>
      <c r="UEO117" s="210"/>
      <c r="UEP117" s="210"/>
      <c r="UEQ117" s="210"/>
      <c r="UER117" s="210"/>
      <c r="UES117" s="210"/>
      <c r="UET117" s="210"/>
      <c r="UEU117" s="210"/>
      <c r="UEV117" s="210"/>
      <c r="UEW117" s="210"/>
      <c r="UEX117" s="210"/>
      <c r="UEY117" s="210"/>
      <c r="UEZ117" s="210"/>
      <c r="UFA117" s="210"/>
      <c r="UFB117" s="210"/>
      <c r="UFC117" s="210"/>
      <c r="UFD117" s="210"/>
      <c r="UFE117" s="210"/>
      <c r="UFF117" s="210"/>
      <c r="UFG117" s="210"/>
      <c r="UFH117" s="210"/>
      <c r="UFI117" s="210"/>
      <c r="UFJ117" s="210"/>
      <c r="UFK117" s="210"/>
      <c r="UFL117" s="210"/>
      <c r="UFM117" s="210"/>
      <c r="UFN117" s="210"/>
      <c r="UFO117" s="210"/>
      <c r="UFP117" s="210"/>
      <c r="UFQ117" s="210"/>
      <c r="UFR117" s="210"/>
      <c r="UFS117" s="210"/>
      <c r="UFT117" s="210"/>
      <c r="UFU117" s="210"/>
      <c r="UFV117" s="210"/>
      <c r="UFW117" s="210"/>
      <c r="UFX117" s="210"/>
      <c r="UFY117" s="210"/>
      <c r="UFZ117" s="210"/>
      <c r="UGA117" s="210"/>
      <c r="UGB117" s="210"/>
      <c r="UGC117" s="210"/>
      <c r="UGD117" s="210"/>
      <c r="UGE117" s="210"/>
      <c r="UGF117" s="210"/>
      <c r="UGG117" s="210"/>
      <c r="UGH117" s="210"/>
      <c r="UGI117" s="210"/>
      <c r="UGJ117" s="210"/>
      <c r="UGK117" s="210"/>
      <c r="UGL117" s="210"/>
      <c r="UGM117" s="210"/>
      <c r="UGN117" s="210"/>
      <c r="UGO117" s="210"/>
      <c r="UGP117" s="210"/>
      <c r="UGQ117" s="210"/>
      <c r="UGR117" s="210"/>
      <c r="UGS117" s="210"/>
      <c r="UGT117" s="210"/>
      <c r="UGU117" s="210"/>
      <c r="UGV117" s="210"/>
      <c r="UGW117" s="210"/>
      <c r="UGX117" s="210"/>
      <c r="UGY117" s="210"/>
      <c r="UGZ117" s="210"/>
      <c r="UHA117" s="210"/>
      <c r="UHB117" s="210"/>
      <c r="UHC117" s="210"/>
      <c r="UHD117" s="210"/>
      <c r="UHE117" s="210"/>
      <c r="UHF117" s="210"/>
      <c r="UHG117" s="210"/>
      <c r="UHH117" s="210"/>
      <c r="UHI117" s="210"/>
      <c r="UHJ117" s="210"/>
      <c r="UHK117" s="210"/>
      <c r="UHL117" s="210"/>
      <c r="UHM117" s="210"/>
      <c r="UHN117" s="210"/>
      <c r="UHO117" s="210"/>
      <c r="UHP117" s="210"/>
      <c r="UHQ117" s="210"/>
      <c r="UHR117" s="210"/>
      <c r="UHS117" s="210"/>
      <c r="UHT117" s="210"/>
      <c r="UHU117" s="210"/>
      <c r="UHV117" s="210"/>
      <c r="UHW117" s="210"/>
      <c r="UHX117" s="210"/>
      <c r="UHY117" s="210"/>
      <c r="UHZ117" s="210"/>
      <c r="UIA117" s="210"/>
      <c r="UIB117" s="210"/>
      <c r="UIC117" s="210"/>
      <c r="UID117" s="210"/>
      <c r="UIE117" s="210"/>
      <c r="UIF117" s="210"/>
      <c r="UIG117" s="210"/>
      <c r="UIH117" s="210"/>
      <c r="UII117" s="210"/>
      <c r="UIJ117" s="210"/>
      <c r="UIK117" s="210"/>
      <c r="UIL117" s="210"/>
      <c r="UIM117" s="210"/>
      <c r="UIN117" s="210"/>
      <c r="UIO117" s="210"/>
      <c r="UIP117" s="210"/>
      <c r="UIQ117" s="210"/>
      <c r="UIR117" s="210"/>
      <c r="UIS117" s="210"/>
      <c r="UIT117" s="210"/>
      <c r="UIU117" s="210"/>
      <c r="UIV117" s="210"/>
      <c r="UIW117" s="210"/>
      <c r="UIX117" s="210"/>
      <c r="UIY117" s="210"/>
      <c r="UIZ117" s="210"/>
      <c r="UJA117" s="210"/>
      <c r="UJB117" s="210"/>
      <c r="UJC117" s="210"/>
      <c r="UJD117" s="210"/>
      <c r="UJE117" s="210"/>
      <c r="UJF117" s="210"/>
      <c r="UJG117" s="210"/>
      <c r="UJH117" s="210"/>
      <c r="UJI117" s="210"/>
      <c r="UJJ117" s="210"/>
      <c r="UJK117" s="210"/>
      <c r="UJL117" s="210"/>
      <c r="UJM117" s="210"/>
      <c r="UJN117" s="210"/>
      <c r="UJO117" s="210"/>
      <c r="UJP117" s="210"/>
      <c r="UJQ117" s="210"/>
      <c r="UJR117" s="210"/>
      <c r="UJS117" s="210"/>
      <c r="UJT117" s="210"/>
      <c r="UJU117" s="210"/>
      <c r="UJV117" s="210"/>
      <c r="UJW117" s="210"/>
      <c r="UJX117" s="210"/>
      <c r="UJY117" s="210"/>
      <c r="UJZ117" s="210"/>
      <c r="UKA117" s="210"/>
      <c r="UKB117" s="210"/>
      <c r="UKC117" s="210"/>
      <c r="UKD117" s="210"/>
      <c r="UKE117" s="210"/>
      <c r="UKF117" s="210"/>
      <c r="UKG117" s="210"/>
      <c r="UKH117" s="210"/>
      <c r="UKI117" s="210"/>
      <c r="UKJ117" s="210"/>
      <c r="UKK117" s="210"/>
      <c r="UKL117" s="210"/>
      <c r="UKM117" s="210"/>
      <c r="UKN117" s="210"/>
      <c r="UKO117" s="210"/>
      <c r="UKP117" s="210"/>
      <c r="UKQ117" s="210"/>
      <c r="UKR117" s="210"/>
      <c r="UKS117" s="210"/>
      <c r="UKT117" s="210"/>
      <c r="UKU117" s="210"/>
      <c r="UKV117" s="210"/>
      <c r="UKW117" s="210"/>
      <c r="UKX117" s="210"/>
      <c r="UKY117" s="210"/>
      <c r="UKZ117" s="210"/>
      <c r="ULA117" s="210"/>
      <c r="ULB117" s="210"/>
      <c r="ULC117" s="210"/>
      <c r="ULD117" s="210"/>
      <c r="ULE117" s="210"/>
      <c r="ULF117" s="210"/>
      <c r="ULG117" s="210"/>
      <c r="ULH117" s="210"/>
      <c r="ULI117" s="210"/>
      <c r="ULJ117" s="210"/>
      <c r="ULK117" s="210"/>
      <c r="ULL117" s="210"/>
      <c r="ULM117" s="210"/>
      <c r="ULN117" s="210"/>
      <c r="ULO117" s="210"/>
      <c r="ULP117" s="210"/>
      <c r="ULQ117" s="210"/>
      <c r="ULR117" s="210"/>
      <c r="ULS117" s="210"/>
      <c r="ULT117" s="210"/>
      <c r="ULU117" s="210"/>
      <c r="ULV117" s="210"/>
      <c r="ULW117" s="210"/>
      <c r="ULX117" s="210"/>
      <c r="ULY117" s="210"/>
      <c r="ULZ117" s="210"/>
      <c r="UMA117" s="210"/>
      <c r="UMB117" s="210"/>
      <c r="UMC117" s="210"/>
      <c r="UMD117" s="210"/>
      <c r="UME117" s="210"/>
      <c r="UMF117" s="210"/>
      <c r="UMG117" s="210"/>
      <c r="UMH117" s="210"/>
      <c r="UMI117" s="210"/>
      <c r="UMJ117" s="210"/>
      <c r="UMK117" s="210"/>
      <c r="UML117" s="210"/>
      <c r="UMM117" s="210"/>
      <c r="UMN117" s="210"/>
      <c r="UMO117" s="210"/>
      <c r="UMP117" s="210"/>
      <c r="UMQ117" s="210"/>
      <c r="UMR117" s="210"/>
      <c r="UMS117" s="210"/>
      <c r="UMT117" s="210"/>
      <c r="UMU117" s="210"/>
      <c r="UMV117" s="210"/>
      <c r="UMW117" s="210"/>
      <c r="UMX117" s="210"/>
      <c r="UMY117" s="210"/>
      <c r="UMZ117" s="210"/>
      <c r="UNA117" s="210"/>
      <c r="UNB117" s="210"/>
      <c r="UNC117" s="210"/>
      <c r="UND117" s="210"/>
      <c r="UNE117" s="210"/>
      <c r="UNF117" s="210"/>
      <c r="UNG117" s="210"/>
      <c r="UNH117" s="210"/>
      <c r="UNI117" s="210"/>
      <c r="UNJ117" s="210"/>
      <c r="UNK117" s="210"/>
      <c r="UNL117" s="210"/>
      <c r="UNM117" s="210"/>
      <c r="UNN117" s="210"/>
      <c r="UNO117" s="210"/>
      <c r="UNP117" s="210"/>
      <c r="UNQ117" s="210"/>
      <c r="UNR117" s="210"/>
      <c r="UNS117" s="210"/>
      <c r="UNT117" s="210"/>
      <c r="UNU117" s="210"/>
      <c r="UNV117" s="210"/>
      <c r="UNW117" s="210"/>
      <c r="UNX117" s="210"/>
      <c r="UNY117" s="210"/>
      <c r="UNZ117" s="210"/>
      <c r="UOA117" s="210"/>
      <c r="UOB117" s="210"/>
      <c r="UOC117" s="210"/>
      <c r="UOD117" s="210"/>
      <c r="UOE117" s="210"/>
      <c r="UOF117" s="210"/>
      <c r="UOG117" s="210"/>
      <c r="UOH117" s="210"/>
      <c r="UOI117" s="210"/>
      <c r="UOJ117" s="210"/>
      <c r="UOK117" s="210"/>
      <c r="UOL117" s="210"/>
      <c r="UOM117" s="210"/>
      <c r="UON117" s="210"/>
      <c r="UOO117" s="210"/>
      <c r="UOP117" s="210"/>
      <c r="UOQ117" s="210"/>
      <c r="UOR117" s="210"/>
      <c r="UOS117" s="210"/>
      <c r="UOT117" s="210"/>
      <c r="UOU117" s="210"/>
      <c r="UOV117" s="210"/>
      <c r="UOW117" s="210"/>
      <c r="UOX117" s="210"/>
      <c r="UOY117" s="210"/>
      <c r="UOZ117" s="210"/>
      <c r="UPA117" s="210"/>
      <c r="UPB117" s="210"/>
      <c r="UPC117" s="210"/>
      <c r="UPD117" s="210"/>
      <c r="UPE117" s="210"/>
      <c r="UPF117" s="210"/>
      <c r="UPG117" s="210"/>
      <c r="UPH117" s="210"/>
      <c r="UPI117" s="210"/>
      <c r="UPJ117" s="210"/>
      <c r="UPK117" s="210"/>
      <c r="UPL117" s="210"/>
      <c r="UPM117" s="210"/>
      <c r="UPN117" s="210"/>
      <c r="UPO117" s="210"/>
      <c r="UPP117" s="210"/>
      <c r="UPQ117" s="210"/>
      <c r="UPR117" s="210"/>
      <c r="UPS117" s="210"/>
      <c r="UPT117" s="210"/>
      <c r="UPU117" s="210"/>
      <c r="UPV117" s="210"/>
      <c r="UPW117" s="210"/>
      <c r="UPX117" s="210"/>
      <c r="UPY117" s="210"/>
      <c r="UPZ117" s="210"/>
      <c r="UQA117" s="210"/>
      <c r="UQB117" s="210"/>
      <c r="UQC117" s="210"/>
      <c r="UQD117" s="210"/>
      <c r="UQE117" s="210"/>
      <c r="UQF117" s="210"/>
      <c r="UQG117" s="210"/>
      <c r="UQH117" s="210"/>
      <c r="UQI117" s="210"/>
      <c r="UQJ117" s="210"/>
      <c r="UQK117" s="210"/>
      <c r="UQL117" s="210"/>
      <c r="UQM117" s="210"/>
      <c r="UQN117" s="210"/>
      <c r="UQO117" s="210"/>
      <c r="UQP117" s="210"/>
      <c r="UQQ117" s="210"/>
      <c r="UQR117" s="210"/>
      <c r="UQS117" s="210"/>
      <c r="UQT117" s="210"/>
      <c r="UQU117" s="210"/>
      <c r="UQV117" s="210"/>
      <c r="UQW117" s="210"/>
      <c r="UQX117" s="210"/>
      <c r="UQY117" s="210"/>
      <c r="UQZ117" s="210"/>
      <c r="URA117" s="210"/>
      <c r="URB117" s="210"/>
      <c r="URC117" s="210"/>
      <c r="URD117" s="210"/>
      <c r="URE117" s="210"/>
      <c r="URF117" s="210"/>
      <c r="URG117" s="210"/>
      <c r="URH117" s="210"/>
      <c r="URI117" s="210"/>
      <c r="URJ117" s="210"/>
      <c r="URK117" s="210"/>
      <c r="URL117" s="210"/>
      <c r="URM117" s="210"/>
      <c r="URN117" s="210"/>
      <c r="URO117" s="210"/>
      <c r="URP117" s="210"/>
      <c r="URQ117" s="210"/>
      <c r="URR117" s="210"/>
      <c r="URS117" s="210"/>
      <c r="URT117" s="210"/>
      <c r="URU117" s="210"/>
      <c r="URV117" s="210"/>
      <c r="URW117" s="210"/>
      <c r="URX117" s="210"/>
      <c r="URY117" s="210"/>
      <c r="URZ117" s="210"/>
      <c r="USA117" s="210"/>
      <c r="USB117" s="210"/>
      <c r="USC117" s="210"/>
      <c r="USD117" s="210"/>
      <c r="USE117" s="210"/>
      <c r="USF117" s="210"/>
      <c r="USG117" s="210"/>
      <c r="USH117" s="210"/>
      <c r="USI117" s="210"/>
      <c r="USJ117" s="210"/>
      <c r="USK117" s="210"/>
      <c r="USL117" s="210"/>
      <c r="USM117" s="210"/>
      <c r="USN117" s="210"/>
      <c r="USO117" s="210"/>
      <c r="USP117" s="210"/>
      <c r="USQ117" s="210"/>
      <c r="USR117" s="210"/>
      <c r="USS117" s="210"/>
      <c r="UST117" s="210"/>
      <c r="USU117" s="210"/>
      <c r="USV117" s="210"/>
      <c r="USW117" s="210"/>
      <c r="USX117" s="210"/>
      <c r="USY117" s="210"/>
      <c r="USZ117" s="210"/>
      <c r="UTA117" s="210"/>
      <c r="UTB117" s="210"/>
      <c r="UTC117" s="210"/>
      <c r="UTD117" s="210"/>
      <c r="UTE117" s="210"/>
      <c r="UTF117" s="210"/>
      <c r="UTG117" s="210"/>
      <c r="UTH117" s="210"/>
      <c r="UTI117" s="210"/>
      <c r="UTJ117" s="210"/>
      <c r="UTK117" s="210"/>
      <c r="UTL117" s="210"/>
      <c r="UTM117" s="210"/>
      <c r="UTN117" s="210"/>
      <c r="UTO117" s="210"/>
      <c r="UTP117" s="210"/>
      <c r="UTQ117" s="210"/>
      <c r="UTR117" s="210"/>
      <c r="UTS117" s="210"/>
      <c r="UTT117" s="210"/>
      <c r="UTU117" s="210"/>
      <c r="UTV117" s="210"/>
      <c r="UTW117" s="210"/>
      <c r="UTX117" s="210"/>
      <c r="UTY117" s="210"/>
      <c r="UTZ117" s="210"/>
      <c r="UUA117" s="210"/>
      <c r="UUB117" s="210"/>
      <c r="UUC117" s="210"/>
      <c r="UUD117" s="210"/>
      <c r="UUE117" s="210"/>
      <c r="UUF117" s="210"/>
      <c r="UUG117" s="210"/>
      <c r="UUH117" s="210"/>
      <c r="UUI117" s="210"/>
      <c r="UUJ117" s="210"/>
      <c r="UUK117" s="210"/>
      <c r="UUL117" s="210"/>
      <c r="UUM117" s="210"/>
      <c r="UUN117" s="210"/>
      <c r="UUO117" s="210"/>
      <c r="UUP117" s="210"/>
      <c r="UUQ117" s="210"/>
      <c r="UUR117" s="210"/>
      <c r="UUS117" s="210"/>
      <c r="UUT117" s="210"/>
      <c r="UUU117" s="210"/>
      <c r="UUV117" s="210"/>
      <c r="UUW117" s="210"/>
      <c r="UUX117" s="210"/>
      <c r="UUY117" s="210"/>
      <c r="UUZ117" s="210"/>
      <c r="UVA117" s="210"/>
      <c r="UVB117" s="210"/>
      <c r="UVC117" s="210"/>
      <c r="UVD117" s="210"/>
      <c r="UVE117" s="210"/>
      <c r="UVF117" s="210"/>
      <c r="UVG117" s="210"/>
      <c r="UVH117" s="210"/>
      <c r="UVI117" s="210"/>
      <c r="UVJ117" s="210"/>
      <c r="UVK117" s="210"/>
      <c r="UVL117" s="210"/>
      <c r="UVM117" s="210"/>
      <c r="UVN117" s="210"/>
      <c r="UVO117" s="210"/>
      <c r="UVP117" s="210"/>
      <c r="UVQ117" s="210"/>
      <c r="UVR117" s="210"/>
      <c r="UVS117" s="210"/>
      <c r="UVT117" s="210"/>
      <c r="UVU117" s="210"/>
      <c r="UVV117" s="210"/>
      <c r="UVW117" s="210"/>
      <c r="UVX117" s="210"/>
      <c r="UVY117" s="210"/>
      <c r="UVZ117" s="210"/>
      <c r="UWA117" s="210"/>
      <c r="UWB117" s="210"/>
      <c r="UWC117" s="210"/>
      <c r="UWD117" s="210"/>
      <c r="UWE117" s="210"/>
      <c r="UWF117" s="210"/>
      <c r="UWG117" s="210"/>
      <c r="UWH117" s="210"/>
      <c r="UWI117" s="210"/>
      <c r="UWJ117" s="210"/>
      <c r="UWK117" s="210"/>
      <c r="UWL117" s="210"/>
      <c r="UWM117" s="210"/>
      <c r="UWN117" s="210"/>
      <c r="UWO117" s="210"/>
      <c r="UWP117" s="210"/>
      <c r="UWQ117" s="210"/>
      <c r="UWR117" s="210"/>
      <c r="UWS117" s="210"/>
      <c r="UWT117" s="210"/>
      <c r="UWU117" s="210"/>
      <c r="UWV117" s="210"/>
      <c r="UWW117" s="210"/>
      <c r="UWX117" s="210"/>
      <c r="UWY117" s="210"/>
      <c r="UWZ117" s="210"/>
      <c r="UXA117" s="210"/>
      <c r="UXB117" s="210"/>
      <c r="UXC117" s="210"/>
      <c r="UXD117" s="210"/>
      <c r="UXE117" s="210"/>
      <c r="UXF117" s="210"/>
      <c r="UXG117" s="210"/>
      <c r="UXH117" s="210"/>
      <c r="UXI117" s="210"/>
      <c r="UXJ117" s="210"/>
      <c r="UXK117" s="210"/>
      <c r="UXL117" s="210"/>
      <c r="UXM117" s="210"/>
      <c r="UXN117" s="210"/>
      <c r="UXO117" s="210"/>
      <c r="UXP117" s="210"/>
      <c r="UXQ117" s="210"/>
      <c r="UXR117" s="210"/>
      <c r="UXS117" s="210"/>
      <c r="UXT117" s="210"/>
      <c r="UXU117" s="210"/>
      <c r="UXV117" s="210"/>
      <c r="UXW117" s="210"/>
      <c r="UXX117" s="210"/>
      <c r="UXY117" s="210"/>
      <c r="UXZ117" s="210"/>
      <c r="UYA117" s="210"/>
      <c r="UYB117" s="210"/>
      <c r="UYC117" s="210"/>
      <c r="UYD117" s="210"/>
      <c r="UYE117" s="210"/>
      <c r="UYF117" s="210"/>
      <c r="UYG117" s="210"/>
      <c r="UYH117" s="210"/>
      <c r="UYI117" s="210"/>
      <c r="UYJ117" s="210"/>
      <c r="UYK117" s="210"/>
      <c r="UYL117" s="210"/>
      <c r="UYM117" s="210"/>
      <c r="UYN117" s="210"/>
      <c r="UYO117" s="210"/>
      <c r="UYP117" s="210"/>
      <c r="UYQ117" s="210"/>
      <c r="UYR117" s="210"/>
      <c r="UYS117" s="210"/>
      <c r="UYT117" s="210"/>
      <c r="UYU117" s="210"/>
      <c r="UYV117" s="210"/>
      <c r="UYW117" s="210"/>
      <c r="UYX117" s="210"/>
      <c r="UYY117" s="210"/>
      <c r="UYZ117" s="210"/>
      <c r="UZA117" s="210"/>
      <c r="UZB117" s="210"/>
      <c r="UZC117" s="210"/>
      <c r="UZD117" s="210"/>
      <c r="UZE117" s="210"/>
      <c r="UZF117" s="210"/>
      <c r="UZG117" s="210"/>
      <c r="UZH117" s="210"/>
      <c r="UZI117" s="210"/>
      <c r="UZJ117" s="210"/>
      <c r="UZK117" s="210"/>
      <c r="UZL117" s="210"/>
      <c r="UZM117" s="210"/>
      <c r="UZN117" s="210"/>
      <c r="UZO117" s="210"/>
      <c r="UZP117" s="210"/>
      <c r="UZQ117" s="210"/>
      <c r="UZR117" s="210"/>
      <c r="UZS117" s="210"/>
      <c r="UZT117" s="210"/>
      <c r="UZU117" s="210"/>
      <c r="UZV117" s="210"/>
      <c r="UZW117" s="210"/>
      <c r="UZX117" s="210"/>
      <c r="UZY117" s="210"/>
      <c r="UZZ117" s="210"/>
      <c r="VAA117" s="210"/>
      <c r="VAB117" s="210"/>
      <c r="VAC117" s="210"/>
      <c r="VAD117" s="210"/>
      <c r="VAE117" s="210"/>
      <c r="VAF117" s="210"/>
      <c r="VAG117" s="210"/>
      <c r="VAH117" s="210"/>
      <c r="VAI117" s="210"/>
      <c r="VAJ117" s="210"/>
      <c r="VAK117" s="210"/>
      <c r="VAL117" s="210"/>
      <c r="VAM117" s="210"/>
      <c r="VAN117" s="210"/>
      <c r="VAO117" s="210"/>
      <c r="VAP117" s="210"/>
      <c r="VAQ117" s="210"/>
      <c r="VAR117" s="210"/>
      <c r="VAS117" s="210"/>
      <c r="VAT117" s="210"/>
      <c r="VAU117" s="210"/>
      <c r="VAV117" s="210"/>
      <c r="VAW117" s="210"/>
      <c r="VAX117" s="210"/>
      <c r="VAY117" s="210"/>
      <c r="VAZ117" s="210"/>
      <c r="VBA117" s="210"/>
      <c r="VBB117" s="210"/>
      <c r="VBC117" s="210"/>
      <c r="VBD117" s="210"/>
      <c r="VBE117" s="210"/>
      <c r="VBF117" s="210"/>
      <c r="VBG117" s="210"/>
      <c r="VBH117" s="210"/>
      <c r="VBI117" s="210"/>
      <c r="VBJ117" s="210"/>
      <c r="VBK117" s="210"/>
      <c r="VBL117" s="210"/>
      <c r="VBM117" s="210"/>
      <c r="VBN117" s="210"/>
      <c r="VBO117" s="210"/>
      <c r="VBP117" s="210"/>
      <c r="VBQ117" s="210"/>
      <c r="VBR117" s="210"/>
      <c r="VBS117" s="210"/>
      <c r="VBT117" s="210"/>
      <c r="VBU117" s="210"/>
      <c r="VBV117" s="210"/>
      <c r="VBW117" s="210"/>
      <c r="VBX117" s="210"/>
      <c r="VBY117" s="210"/>
      <c r="VBZ117" s="210"/>
      <c r="VCA117" s="210"/>
      <c r="VCB117" s="210"/>
      <c r="VCC117" s="210"/>
      <c r="VCD117" s="210"/>
      <c r="VCE117" s="210"/>
      <c r="VCF117" s="210"/>
      <c r="VCG117" s="210"/>
      <c r="VCH117" s="210"/>
      <c r="VCI117" s="210"/>
      <c r="VCJ117" s="210"/>
      <c r="VCK117" s="210"/>
      <c r="VCL117" s="210"/>
      <c r="VCM117" s="210"/>
      <c r="VCN117" s="210"/>
      <c r="VCO117" s="210"/>
      <c r="VCP117" s="210"/>
      <c r="VCQ117" s="210"/>
      <c r="VCR117" s="210"/>
      <c r="VCS117" s="210"/>
      <c r="VCT117" s="210"/>
      <c r="VCU117" s="210"/>
      <c r="VCV117" s="210"/>
      <c r="VCW117" s="210"/>
      <c r="VCX117" s="210"/>
      <c r="VCY117" s="210"/>
      <c r="VCZ117" s="210"/>
      <c r="VDA117" s="210"/>
      <c r="VDB117" s="210"/>
      <c r="VDC117" s="210"/>
      <c r="VDD117" s="210"/>
      <c r="VDE117" s="210"/>
      <c r="VDF117" s="210"/>
      <c r="VDG117" s="210"/>
      <c r="VDH117" s="210"/>
      <c r="VDI117" s="210"/>
      <c r="VDJ117" s="210"/>
      <c r="VDK117" s="210"/>
      <c r="VDL117" s="210"/>
      <c r="VDM117" s="210"/>
      <c r="VDN117" s="210"/>
      <c r="VDO117" s="210"/>
      <c r="VDP117" s="210"/>
      <c r="VDQ117" s="210"/>
      <c r="VDR117" s="210"/>
      <c r="VDS117" s="210"/>
      <c r="VDT117" s="210"/>
      <c r="VDU117" s="210"/>
      <c r="VDV117" s="210"/>
      <c r="VDW117" s="210"/>
      <c r="VDX117" s="210"/>
      <c r="VDY117" s="210"/>
      <c r="VDZ117" s="210"/>
      <c r="VEA117" s="210"/>
      <c r="VEB117" s="210"/>
      <c r="VEC117" s="210"/>
      <c r="VED117" s="210"/>
      <c r="VEE117" s="210"/>
      <c r="VEF117" s="210"/>
      <c r="VEG117" s="210"/>
      <c r="VEH117" s="210"/>
      <c r="VEI117" s="210"/>
      <c r="VEJ117" s="210"/>
      <c r="VEK117" s="210"/>
      <c r="VEL117" s="210"/>
      <c r="VEM117" s="210"/>
      <c r="VEN117" s="210"/>
      <c r="VEO117" s="210"/>
      <c r="VEP117" s="210"/>
      <c r="VEQ117" s="210"/>
      <c r="VER117" s="210"/>
      <c r="VES117" s="210"/>
      <c r="VET117" s="210"/>
      <c r="VEU117" s="210"/>
      <c r="VEV117" s="210"/>
      <c r="VEW117" s="210"/>
      <c r="VEX117" s="210"/>
      <c r="VEY117" s="210"/>
      <c r="VEZ117" s="210"/>
      <c r="VFA117" s="210"/>
      <c r="VFB117" s="210"/>
      <c r="VFC117" s="210"/>
      <c r="VFD117" s="210"/>
      <c r="VFE117" s="210"/>
      <c r="VFF117" s="210"/>
      <c r="VFG117" s="210"/>
      <c r="VFH117" s="210"/>
      <c r="VFI117" s="210"/>
      <c r="VFJ117" s="210"/>
      <c r="VFK117" s="210"/>
      <c r="VFL117" s="210"/>
      <c r="VFM117" s="210"/>
      <c r="VFN117" s="210"/>
      <c r="VFO117" s="210"/>
      <c r="VFP117" s="210"/>
      <c r="VFQ117" s="210"/>
      <c r="VFR117" s="210"/>
      <c r="VFS117" s="210"/>
      <c r="VFT117" s="210"/>
      <c r="VFU117" s="210"/>
      <c r="VFV117" s="210"/>
      <c r="VFW117" s="210"/>
      <c r="VFX117" s="210"/>
      <c r="VFY117" s="210"/>
      <c r="VFZ117" s="210"/>
      <c r="VGA117" s="210"/>
      <c r="VGB117" s="210"/>
      <c r="VGC117" s="210"/>
      <c r="VGD117" s="210"/>
      <c r="VGE117" s="210"/>
      <c r="VGF117" s="210"/>
      <c r="VGG117" s="210"/>
      <c r="VGH117" s="210"/>
      <c r="VGI117" s="210"/>
      <c r="VGJ117" s="210"/>
      <c r="VGK117" s="210"/>
      <c r="VGL117" s="210"/>
      <c r="VGM117" s="210"/>
      <c r="VGN117" s="210"/>
      <c r="VGO117" s="210"/>
      <c r="VGP117" s="210"/>
      <c r="VGQ117" s="210"/>
      <c r="VGR117" s="210"/>
      <c r="VGS117" s="210"/>
      <c r="VGT117" s="210"/>
      <c r="VGU117" s="210"/>
      <c r="VGV117" s="210"/>
      <c r="VGW117" s="210"/>
      <c r="VGX117" s="210"/>
      <c r="VGY117" s="210"/>
      <c r="VGZ117" s="210"/>
      <c r="VHA117" s="210"/>
      <c r="VHB117" s="210"/>
      <c r="VHC117" s="210"/>
      <c r="VHD117" s="210"/>
      <c r="VHE117" s="210"/>
      <c r="VHF117" s="210"/>
      <c r="VHG117" s="210"/>
      <c r="VHH117" s="210"/>
      <c r="VHI117" s="210"/>
      <c r="VHJ117" s="210"/>
      <c r="VHK117" s="210"/>
      <c r="VHL117" s="210"/>
      <c r="VHM117" s="210"/>
      <c r="VHN117" s="210"/>
      <c r="VHO117" s="210"/>
      <c r="VHP117" s="210"/>
      <c r="VHQ117" s="210"/>
      <c r="VHR117" s="210"/>
      <c r="VHS117" s="210"/>
      <c r="VHT117" s="210"/>
      <c r="VHU117" s="210"/>
      <c r="VHV117" s="210"/>
      <c r="VHW117" s="210"/>
      <c r="VHX117" s="210"/>
      <c r="VHY117" s="210"/>
      <c r="VHZ117" s="210"/>
      <c r="VIA117" s="210"/>
      <c r="VIB117" s="210"/>
      <c r="VIC117" s="210"/>
      <c r="VID117" s="210"/>
      <c r="VIE117" s="210"/>
      <c r="VIF117" s="210"/>
      <c r="VIG117" s="210"/>
      <c r="VIH117" s="210"/>
      <c r="VII117" s="210"/>
      <c r="VIJ117" s="210"/>
      <c r="VIK117" s="210"/>
      <c r="VIL117" s="210"/>
      <c r="VIM117" s="210"/>
      <c r="VIN117" s="210"/>
      <c r="VIO117" s="210"/>
      <c r="VIP117" s="210"/>
      <c r="VIQ117" s="210"/>
      <c r="VIR117" s="210"/>
      <c r="VIS117" s="210"/>
      <c r="VIT117" s="210"/>
      <c r="VIU117" s="210"/>
      <c r="VIV117" s="210"/>
      <c r="VIW117" s="210"/>
      <c r="VIX117" s="210"/>
      <c r="VIY117" s="210"/>
      <c r="VIZ117" s="210"/>
      <c r="VJA117" s="210"/>
      <c r="VJB117" s="210"/>
      <c r="VJC117" s="210"/>
      <c r="VJD117" s="210"/>
      <c r="VJE117" s="210"/>
      <c r="VJF117" s="210"/>
      <c r="VJG117" s="210"/>
      <c r="VJH117" s="210"/>
      <c r="VJI117" s="210"/>
      <c r="VJJ117" s="210"/>
      <c r="VJK117" s="210"/>
      <c r="VJL117" s="210"/>
      <c r="VJM117" s="210"/>
      <c r="VJN117" s="210"/>
      <c r="VJO117" s="210"/>
      <c r="VJP117" s="210"/>
      <c r="VJQ117" s="210"/>
      <c r="VJR117" s="210"/>
      <c r="VJS117" s="210"/>
      <c r="VJT117" s="210"/>
      <c r="VJU117" s="210"/>
      <c r="VJV117" s="210"/>
      <c r="VJW117" s="210"/>
      <c r="VJX117" s="210"/>
      <c r="VJY117" s="210"/>
      <c r="VJZ117" s="210"/>
      <c r="VKA117" s="210"/>
      <c r="VKB117" s="210"/>
      <c r="VKC117" s="210"/>
      <c r="VKD117" s="210"/>
      <c r="VKE117" s="210"/>
      <c r="VKF117" s="210"/>
      <c r="VKG117" s="210"/>
      <c r="VKH117" s="210"/>
      <c r="VKI117" s="210"/>
      <c r="VKJ117" s="210"/>
      <c r="VKK117" s="210"/>
      <c r="VKL117" s="210"/>
      <c r="VKM117" s="210"/>
      <c r="VKN117" s="210"/>
      <c r="VKO117" s="210"/>
      <c r="VKP117" s="210"/>
      <c r="VKQ117" s="210"/>
      <c r="VKR117" s="210"/>
      <c r="VKS117" s="210"/>
      <c r="VKT117" s="210"/>
      <c r="VKU117" s="210"/>
      <c r="VKV117" s="210"/>
      <c r="VKW117" s="210"/>
      <c r="VKX117" s="210"/>
      <c r="VKY117" s="210"/>
      <c r="VKZ117" s="210"/>
      <c r="VLA117" s="210"/>
      <c r="VLB117" s="210"/>
      <c r="VLC117" s="210"/>
      <c r="VLD117" s="210"/>
      <c r="VLE117" s="210"/>
      <c r="VLF117" s="210"/>
      <c r="VLG117" s="210"/>
      <c r="VLH117" s="210"/>
      <c r="VLI117" s="210"/>
      <c r="VLJ117" s="210"/>
      <c r="VLK117" s="210"/>
      <c r="VLL117" s="210"/>
      <c r="VLM117" s="210"/>
      <c r="VLN117" s="210"/>
      <c r="VLO117" s="210"/>
      <c r="VLP117" s="210"/>
      <c r="VLQ117" s="210"/>
      <c r="VLR117" s="210"/>
      <c r="VLS117" s="210"/>
      <c r="VLT117" s="210"/>
      <c r="VLU117" s="210"/>
      <c r="VLV117" s="210"/>
      <c r="VLW117" s="210"/>
      <c r="VLX117" s="210"/>
      <c r="VLY117" s="210"/>
      <c r="VLZ117" s="210"/>
      <c r="VMA117" s="210"/>
      <c r="VMB117" s="210"/>
      <c r="VMC117" s="210"/>
      <c r="VMD117" s="210"/>
      <c r="VME117" s="210"/>
      <c r="VMF117" s="210"/>
      <c r="VMG117" s="210"/>
      <c r="VMH117" s="210"/>
      <c r="VMI117" s="210"/>
      <c r="VMJ117" s="210"/>
      <c r="VMK117" s="210"/>
      <c r="VML117" s="210"/>
      <c r="VMM117" s="210"/>
      <c r="VMN117" s="210"/>
      <c r="VMO117" s="210"/>
      <c r="VMP117" s="210"/>
      <c r="VMQ117" s="210"/>
      <c r="VMR117" s="210"/>
      <c r="VMS117" s="210"/>
      <c r="VMT117" s="210"/>
      <c r="VMU117" s="210"/>
      <c r="VMV117" s="210"/>
      <c r="VMW117" s="210"/>
      <c r="VMX117" s="210"/>
      <c r="VMY117" s="210"/>
      <c r="VMZ117" s="210"/>
      <c r="VNA117" s="210"/>
      <c r="VNB117" s="210"/>
      <c r="VNC117" s="210"/>
      <c r="VND117" s="210"/>
      <c r="VNE117" s="210"/>
      <c r="VNF117" s="210"/>
      <c r="VNG117" s="210"/>
      <c r="VNH117" s="210"/>
      <c r="VNI117" s="210"/>
      <c r="VNJ117" s="210"/>
      <c r="VNK117" s="210"/>
      <c r="VNL117" s="210"/>
      <c r="VNM117" s="210"/>
      <c r="VNN117" s="210"/>
      <c r="VNO117" s="210"/>
      <c r="VNP117" s="210"/>
      <c r="VNQ117" s="210"/>
      <c r="VNR117" s="210"/>
      <c r="VNS117" s="210"/>
      <c r="VNT117" s="210"/>
      <c r="VNU117" s="210"/>
      <c r="VNV117" s="210"/>
      <c r="VNW117" s="210"/>
      <c r="VNX117" s="210"/>
      <c r="VNY117" s="210"/>
      <c r="VNZ117" s="210"/>
      <c r="VOA117" s="210"/>
      <c r="VOB117" s="210"/>
      <c r="VOC117" s="210"/>
      <c r="VOD117" s="210"/>
      <c r="VOE117" s="210"/>
      <c r="VOF117" s="210"/>
      <c r="VOG117" s="210"/>
      <c r="VOH117" s="210"/>
      <c r="VOI117" s="210"/>
      <c r="VOJ117" s="210"/>
      <c r="VOK117" s="210"/>
      <c r="VOL117" s="210"/>
      <c r="VOM117" s="210"/>
      <c r="VON117" s="210"/>
      <c r="VOO117" s="210"/>
      <c r="VOP117" s="210"/>
      <c r="VOQ117" s="210"/>
      <c r="VOR117" s="210"/>
      <c r="VOS117" s="210"/>
      <c r="VOT117" s="210"/>
      <c r="VOU117" s="210"/>
      <c r="VOV117" s="210"/>
      <c r="VOW117" s="210"/>
      <c r="VOX117" s="210"/>
      <c r="VOY117" s="210"/>
      <c r="VOZ117" s="210"/>
      <c r="VPA117" s="210"/>
      <c r="VPB117" s="210"/>
      <c r="VPC117" s="210"/>
      <c r="VPD117" s="210"/>
      <c r="VPE117" s="210"/>
      <c r="VPF117" s="210"/>
      <c r="VPG117" s="210"/>
      <c r="VPH117" s="210"/>
      <c r="VPI117" s="210"/>
      <c r="VPJ117" s="210"/>
      <c r="VPK117" s="210"/>
      <c r="VPL117" s="210"/>
      <c r="VPM117" s="210"/>
      <c r="VPN117" s="210"/>
      <c r="VPO117" s="210"/>
      <c r="VPP117" s="210"/>
      <c r="VPQ117" s="210"/>
      <c r="VPR117" s="210"/>
      <c r="VPS117" s="210"/>
      <c r="VPT117" s="210"/>
      <c r="VPU117" s="210"/>
      <c r="VPV117" s="210"/>
      <c r="VPW117" s="210"/>
      <c r="VPX117" s="210"/>
      <c r="VPY117" s="210"/>
      <c r="VPZ117" s="210"/>
      <c r="VQA117" s="210"/>
      <c r="VQB117" s="210"/>
      <c r="VQC117" s="210"/>
      <c r="VQD117" s="210"/>
      <c r="VQE117" s="210"/>
      <c r="VQF117" s="210"/>
      <c r="VQG117" s="210"/>
      <c r="VQH117" s="210"/>
      <c r="VQI117" s="210"/>
      <c r="VQJ117" s="210"/>
      <c r="VQK117" s="210"/>
      <c r="VQL117" s="210"/>
      <c r="VQM117" s="210"/>
      <c r="VQN117" s="210"/>
      <c r="VQO117" s="210"/>
      <c r="VQP117" s="210"/>
      <c r="VQQ117" s="210"/>
      <c r="VQR117" s="210"/>
      <c r="VQS117" s="210"/>
      <c r="VQT117" s="210"/>
      <c r="VQU117" s="210"/>
      <c r="VQV117" s="210"/>
      <c r="VQW117" s="210"/>
      <c r="VQX117" s="210"/>
      <c r="VQY117" s="210"/>
      <c r="VQZ117" s="210"/>
      <c r="VRA117" s="210"/>
      <c r="VRB117" s="210"/>
      <c r="VRC117" s="210"/>
      <c r="VRD117" s="210"/>
      <c r="VRE117" s="210"/>
      <c r="VRF117" s="210"/>
      <c r="VRG117" s="210"/>
      <c r="VRH117" s="210"/>
      <c r="VRI117" s="210"/>
      <c r="VRJ117" s="210"/>
      <c r="VRK117" s="210"/>
      <c r="VRL117" s="210"/>
      <c r="VRM117" s="210"/>
      <c r="VRN117" s="210"/>
      <c r="VRO117" s="210"/>
      <c r="VRP117" s="210"/>
      <c r="VRQ117" s="210"/>
      <c r="VRR117" s="210"/>
      <c r="VRS117" s="210"/>
      <c r="VRT117" s="210"/>
      <c r="VRU117" s="210"/>
      <c r="VRV117" s="210"/>
      <c r="VRW117" s="210"/>
      <c r="VRX117" s="210"/>
      <c r="VRY117" s="210"/>
      <c r="VRZ117" s="210"/>
      <c r="VSA117" s="210"/>
      <c r="VSB117" s="210"/>
      <c r="VSC117" s="210"/>
      <c r="VSD117" s="210"/>
      <c r="VSE117" s="210"/>
      <c r="VSF117" s="210"/>
      <c r="VSG117" s="210"/>
      <c r="VSH117" s="210"/>
      <c r="VSI117" s="210"/>
      <c r="VSJ117" s="210"/>
      <c r="VSK117" s="210"/>
      <c r="VSL117" s="210"/>
      <c r="VSM117" s="210"/>
      <c r="VSN117" s="210"/>
      <c r="VSO117" s="210"/>
      <c r="VSP117" s="210"/>
      <c r="VSQ117" s="210"/>
      <c r="VSR117" s="210"/>
      <c r="VSS117" s="210"/>
      <c r="VST117" s="210"/>
      <c r="VSU117" s="210"/>
      <c r="VSV117" s="210"/>
      <c r="VSW117" s="210"/>
      <c r="VSX117" s="210"/>
      <c r="VSY117" s="210"/>
      <c r="VSZ117" s="210"/>
      <c r="VTA117" s="210"/>
      <c r="VTB117" s="210"/>
      <c r="VTC117" s="210"/>
      <c r="VTD117" s="210"/>
      <c r="VTE117" s="210"/>
      <c r="VTF117" s="210"/>
      <c r="VTG117" s="210"/>
      <c r="VTH117" s="210"/>
      <c r="VTI117" s="210"/>
      <c r="VTJ117" s="210"/>
      <c r="VTK117" s="210"/>
      <c r="VTL117" s="210"/>
      <c r="VTM117" s="210"/>
      <c r="VTN117" s="210"/>
      <c r="VTO117" s="210"/>
      <c r="VTP117" s="210"/>
      <c r="VTQ117" s="210"/>
      <c r="VTR117" s="210"/>
      <c r="VTS117" s="210"/>
      <c r="VTT117" s="210"/>
      <c r="VTU117" s="210"/>
      <c r="VTV117" s="210"/>
      <c r="VTW117" s="210"/>
      <c r="VTX117" s="210"/>
      <c r="VTY117" s="210"/>
      <c r="VTZ117" s="210"/>
      <c r="VUA117" s="210"/>
      <c r="VUB117" s="210"/>
      <c r="VUC117" s="210"/>
      <c r="VUD117" s="210"/>
      <c r="VUE117" s="210"/>
      <c r="VUF117" s="210"/>
      <c r="VUG117" s="210"/>
      <c r="VUH117" s="210"/>
      <c r="VUI117" s="210"/>
      <c r="VUJ117" s="210"/>
      <c r="VUK117" s="210"/>
      <c r="VUL117" s="210"/>
      <c r="VUM117" s="210"/>
      <c r="VUN117" s="210"/>
      <c r="VUO117" s="210"/>
      <c r="VUP117" s="210"/>
      <c r="VUQ117" s="210"/>
      <c r="VUR117" s="210"/>
      <c r="VUS117" s="210"/>
      <c r="VUT117" s="210"/>
      <c r="VUU117" s="210"/>
      <c r="VUV117" s="210"/>
      <c r="VUW117" s="210"/>
      <c r="VUX117" s="210"/>
      <c r="VUY117" s="210"/>
      <c r="VUZ117" s="210"/>
      <c r="VVA117" s="210"/>
      <c r="VVB117" s="210"/>
      <c r="VVC117" s="210"/>
      <c r="VVD117" s="210"/>
      <c r="VVE117" s="210"/>
      <c r="VVF117" s="210"/>
      <c r="VVG117" s="210"/>
      <c r="VVH117" s="210"/>
      <c r="VVI117" s="210"/>
      <c r="VVJ117" s="210"/>
      <c r="VVK117" s="210"/>
      <c r="VVL117" s="210"/>
      <c r="VVM117" s="210"/>
      <c r="VVN117" s="210"/>
      <c r="VVO117" s="210"/>
      <c r="VVP117" s="210"/>
      <c r="VVQ117" s="210"/>
      <c r="VVR117" s="210"/>
      <c r="VVS117" s="210"/>
      <c r="VVT117" s="210"/>
      <c r="VVU117" s="210"/>
      <c r="VVV117" s="210"/>
      <c r="VVW117" s="210"/>
      <c r="VVX117" s="210"/>
      <c r="VVY117" s="210"/>
      <c r="VVZ117" s="210"/>
      <c r="VWA117" s="210"/>
      <c r="VWB117" s="210"/>
      <c r="VWC117" s="210"/>
      <c r="VWD117" s="210"/>
      <c r="VWE117" s="210"/>
      <c r="VWF117" s="210"/>
      <c r="VWG117" s="210"/>
      <c r="VWH117" s="210"/>
      <c r="VWI117" s="210"/>
      <c r="VWJ117" s="210"/>
      <c r="VWK117" s="210"/>
      <c r="VWL117" s="210"/>
      <c r="VWM117" s="210"/>
      <c r="VWN117" s="210"/>
      <c r="VWO117" s="210"/>
      <c r="VWP117" s="210"/>
      <c r="VWQ117" s="210"/>
      <c r="VWR117" s="210"/>
      <c r="VWS117" s="210"/>
      <c r="VWT117" s="210"/>
      <c r="VWU117" s="210"/>
      <c r="VWV117" s="210"/>
      <c r="VWW117" s="210"/>
      <c r="VWX117" s="210"/>
      <c r="VWY117" s="210"/>
      <c r="VWZ117" s="210"/>
      <c r="VXA117" s="210"/>
      <c r="VXB117" s="210"/>
      <c r="VXC117" s="210"/>
      <c r="VXD117" s="210"/>
      <c r="VXE117" s="210"/>
      <c r="VXF117" s="210"/>
      <c r="VXG117" s="210"/>
      <c r="VXH117" s="210"/>
      <c r="VXI117" s="210"/>
      <c r="VXJ117" s="210"/>
      <c r="VXK117" s="210"/>
      <c r="VXL117" s="210"/>
      <c r="VXM117" s="210"/>
      <c r="VXN117" s="210"/>
      <c r="VXO117" s="210"/>
      <c r="VXP117" s="210"/>
      <c r="VXQ117" s="210"/>
      <c r="VXR117" s="210"/>
      <c r="VXS117" s="210"/>
      <c r="VXT117" s="210"/>
      <c r="VXU117" s="210"/>
      <c r="VXV117" s="210"/>
      <c r="VXW117" s="210"/>
      <c r="VXX117" s="210"/>
      <c r="VXY117" s="210"/>
      <c r="VXZ117" s="210"/>
      <c r="VYA117" s="210"/>
      <c r="VYB117" s="210"/>
      <c r="VYC117" s="210"/>
      <c r="VYD117" s="210"/>
      <c r="VYE117" s="210"/>
      <c r="VYF117" s="210"/>
      <c r="VYG117" s="210"/>
      <c r="VYH117" s="210"/>
      <c r="VYI117" s="210"/>
      <c r="VYJ117" s="210"/>
      <c r="VYK117" s="210"/>
      <c r="VYL117" s="210"/>
      <c r="VYM117" s="210"/>
      <c r="VYN117" s="210"/>
      <c r="VYO117" s="210"/>
      <c r="VYP117" s="210"/>
      <c r="VYQ117" s="210"/>
      <c r="VYR117" s="210"/>
      <c r="VYS117" s="210"/>
      <c r="VYT117" s="210"/>
      <c r="VYU117" s="210"/>
      <c r="VYV117" s="210"/>
      <c r="VYW117" s="210"/>
      <c r="VYX117" s="210"/>
      <c r="VYY117" s="210"/>
      <c r="VYZ117" s="210"/>
      <c r="VZA117" s="210"/>
      <c r="VZB117" s="210"/>
      <c r="VZC117" s="210"/>
      <c r="VZD117" s="210"/>
      <c r="VZE117" s="210"/>
      <c r="VZF117" s="210"/>
      <c r="VZG117" s="210"/>
      <c r="VZH117" s="210"/>
      <c r="VZI117" s="210"/>
      <c r="VZJ117" s="210"/>
      <c r="VZK117" s="210"/>
      <c r="VZL117" s="210"/>
      <c r="VZM117" s="210"/>
      <c r="VZN117" s="210"/>
      <c r="VZO117" s="210"/>
      <c r="VZP117" s="210"/>
      <c r="VZQ117" s="210"/>
      <c r="VZR117" s="210"/>
      <c r="VZS117" s="210"/>
      <c r="VZT117" s="210"/>
      <c r="VZU117" s="210"/>
      <c r="VZV117" s="210"/>
      <c r="VZW117" s="210"/>
      <c r="VZX117" s="210"/>
      <c r="VZY117" s="210"/>
      <c r="VZZ117" s="210"/>
      <c r="WAA117" s="210"/>
      <c r="WAB117" s="210"/>
      <c r="WAC117" s="210"/>
      <c r="WAD117" s="210"/>
      <c r="WAE117" s="210"/>
      <c r="WAF117" s="210"/>
      <c r="WAG117" s="210"/>
      <c r="WAH117" s="210"/>
      <c r="WAI117" s="210"/>
      <c r="WAJ117" s="210"/>
      <c r="WAK117" s="210"/>
      <c r="WAL117" s="210"/>
      <c r="WAM117" s="210"/>
      <c r="WAN117" s="210"/>
      <c r="WAO117" s="210"/>
      <c r="WAP117" s="210"/>
      <c r="WAQ117" s="210"/>
      <c r="WAR117" s="210"/>
      <c r="WAS117" s="210"/>
      <c r="WAT117" s="210"/>
      <c r="WAU117" s="210"/>
      <c r="WAV117" s="210"/>
      <c r="WAW117" s="210"/>
      <c r="WAX117" s="210"/>
      <c r="WAY117" s="210"/>
      <c r="WAZ117" s="210"/>
      <c r="WBA117" s="210"/>
      <c r="WBB117" s="210"/>
      <c r="WBC117" s="210"/>
      <c r="WBD117" s="210"/>
      <c r="WBE117" s="210"/>
      <c r="WBF117" s="210"/>
      <c r="WBG117" s="210"/>
      <c r="WBH117" s="210"/>
      <c r="WBI117" s="210"/>
      <c r="WBJ117" s="210"/>
      <c r="WBK117" s="210"/>
      <c r="WBL117" s="210"/>
      <c r="WBM117" s="210"/>
      <c r="WBN117" s="210"/>
      <c r="WBO117" s="210"/>
      <c r="WBP117" s="210"/>
      <c r="WBQ117" s="210"/>
      <c r="WBR117" s="210"/>
      <c r="WBS117" s="210"/>
      <c r="WBT117" s="210"/>
      <c r="WBU117" s="210"/>
      <c r="WBV117" s="210"/>
      <c r="WBW117" s="210"/>
      <c r="WBX117" s="210"/>
      <c r="WBY117" s="210"/>
      <c r="WBZ117" s="210"/>
      <c r="WCA117" s="210"/>
      <c r="WCB117" s="210"/>
      <c r="WCC117" s="210"/>
      <c r="WCD117" s="210"/>
      <c r="WCE117" s="210"/>
      <c r="WCF117" s="210"/>
      <c r="WCG117" s="210"/>
      <c r="WCH117" s="210"/>
      <c r="WCI117" s="210"/>
      <c r="WCJ117" s="210"/>
      <c r="WCK117" s="210"/>
      <c r="WCL117" s="210"/>
      <c r="WCM117" s="210"/>
      <c r="WCN117" s="210"/>
      <c r="WCO117" s="210"/>
      <c r="WCP117" s="210"/>
      <c r="WCQ117" s="210"/>
      <c r="WCR117" s="210"/>
      <c r="WCS117" s="210"/>
      <c r="WCT117" s="210"/>
      <c r="WCU117" s="210"/>
      <c r="WCV117" s="210"/>
      <c r="WCW117" s="210"/>
      <c r="WCX117" s="210"/>
      <c r="WCY117" s="210"/>
      <c r="WCZ117" s="210"/>
      <c r="WDA117" s="210"/>
      <c r="WDB117" s="210"/>
      <c r="WDC117" s="210"/>
      <c r="WDD117" s="210"/>
      <c r="WDE117" s="210"/>
      <c r="WDF117" s="210"/>
      <c r="WDG117" s="210"/>
      <c r="WDH117" s="210"/>
      <c r="WDI117" s="210"/>
      <c r="WDJ117" s="210"/>
      <c r="WDK117" s="210"/>
      <c r="WDL117" s="210"/>
      <c r="WDM117" s="210"/>
      <c r="WDN117" s="210"/>
      <c r="WDO117" s="210"/>
      <c r="WDP117" s="210"/>
      <c r="WDQ117" s="210"/>
      <c r="WDR117" s="210"/>
      <c r="WDS117" s="210"/>
      <c r="WDT117" s="210"/>
      <c r="WDU117" s="210"/>
      <c r="WDV117" s="210"/>
      <c r="WDW117" s="210"/>
      <c r="WDX117" s="210"/>
      <c r="WDY117" s="210"/>
      <c r="WDZ117" s="210"/>
      <c r="WEA117" s="210"/>
      <c r="WEB117" s="210"/>
      <c r="WEC117" s="210"/>
      <c r="WED117" s="210"/>
      <c r="WEE117" s="210"/>
      <c r="WEF117" s="210"/>
      <c r="WEG117" s="210"/>
      <c r="WEH117" s="210"/>
      <c r="WEI117" s="210"/>
      <c r="WEJ117" s="210"/>
      <c r="WEK117" s="210"/>
      <c r="WEL117" s="210"/>
      <c r="WEM117" s="210"/>
      <c r="WEN117" s="210"/>
      <c r="WEO117" s="210"/>
      <c r="WEP117" s="210"/>
      <c r="WEQ117" s="210"/>
      <c r="WER117" s="210"/>
      <c r="WES117" s="210"/>
      <c r="WET117" s="210"/>
      <c r="WEU117" s="210"/>
      <c r="WEV117" s="210"/>
      <c r="WEW117" s="210"/>
      <c r="WEX117" s="210"/>
      <c r="WEY117" s="210"/>
      <c r="WEZ117" s="210"/>
      <c r="WFA117" s="210"/>
      <c r="WFB117" s="210"/>
      <c r="WFC117" s="210"/>
      <c r="WFD117" s="210"/>
      <c r="WFE117" s="210"/>
      <c r="WFF117" s="210"/>
      <c r="WFG117" s="210"/>
      <c r="WFH117" s="210"/>
      <c r="WFI117" s="210"/>
      <c r="WFJ117" s="210"/>
      <c r="WFK117" s="210"/>
      <c r="WFL117" s="210"/>
      <c r="WFM117" s="210"/>
      <c r="WFN117" s="210"/>
      <c r="WFO117" s="210"/>
      <c r="WFP117" s="210"/>
      <c r="WFQ117" s="210"/>
      <c r="WFR117" s="210"/>
      <c r="WFS117" s="210"/>
      <c r="WFT117" s="210"/>
      <c r="WFU117" s="210"/>
      <c r="WFV117" s="210"/>
      <c r="WFW117" s="210"/>
      <c r="WFX117" s="210"/>
      <c r="WFY117" s="210"/>
      <c r="WFZ117" s="210"/>
      <c r="WGA117" s="210"/>
      <c r="WGB117" s="210"/>
      <c r="WGC117" s="210"/>
      <c r="WGD117" s="210"/>
      <c r="WGE117" s="210"/>
      <c r="WGF117" s="210"/>
      <c r="WGG117" s="210"/>
      <c r="WGH117" s="210"/>
      <c r="WGI117" s="210"/>
      <c r="WGJ117" s="210"/>
      <c r="WGK117" s="210"/>
      <c r="WGL117" s="210"/>
      <c r="WGM117" s="210"/>
      <c r="WGN117" s="210"/>
      <c r="WGO117" s="210"/>
      <c r="WGP117" s="210"/>
      <c r="WGQ117" s="210"/>
      <c r="WGR117" s="210"/>
      <c r="WGS117" s="210"/>
      <c r="WGT117" s="210"/>
      <c r="WGU117" s="210"/>
      <c r="WGV117" s="210"/>
      <c r="WGW117" s="210"/>
      <c r="WGX117" s="210"/>
      <c r="WGY117" s="210"/>
      <c r="WGZ117" s="210"/>
      <c r="WHA117" s="210"/>
      <c r="WHB117" s="210"/>
      <c r="WHC117" s="210"/>
      <c r="WHD117" s="210"/>
      <c r="WHE117" s="210"/>
      <c r="WHF117" s="210"/>
      <c r="WHG117" s="210"/>
      <c r="WHH117" s="210"/>
      <c r="WHI117" s="210"/>
      <c r="WHJ117" s="210"/>
      <c r="WHK117" s="210"/>
      <c r="WHL117" s="210"/>
      <c r="WHM117" s="210"/>
      <c r="WHN117" s="210"/>
      <c r="WHO117" s="210"/>
      <c r="WHP117" s="210"/>
      <c r="WHQ117" s="210"/>
      <c r="WHR117" s="210"/>
      <c r="WHS117" s="210"/>
      <c r="WHT117" s="210"/>
      <c r="WHU117" s="210"/>
      <c r="WHV117" s="210"/>
      <c r="WHW117" s="210"/>
      <c r="WHX117" s="210"/>
      <c r="WHY117" s="210"/>
      <c r="WHZ117" s="210"/>
      <c r="WIA117" s="210"/>
      <c r="WIB117" s="210"/>
      <c r="WIC117" s="210"/>
      <c r="WID117" s="210"/>
      <c r="WIE117" s="210"/>
      <c r="WIF117" s="210"/>
      <c r="WIG117" s="210"/>
      <c r="WIH117" s="210"/>
      <c r="WII117" s="210"/>
      <c r="WIJ117" s="210"/>
      <c r="WIK117" s="210"/>
      <c r="WIL117" s="210"/>
      <c r="WIM117" s="210"/>
      <c r="WIN117" s="210"/>
      <c r="WIO117" s="210"/>
      <c r="WIP117" s="210"/>
      <c r="WIQ117" s="210"/>
      <c r="WIR117" s="210"/>
      <c r="WIS117" s="210"/>
      <c r="WIT117" s="210"/>
      <c r="WIU117" s="210"/>
      <c r="WIV117" s="210"/>
      <c r="WIW117" s="210"/>
      <c r="WIX117" s="210"/>
      <c r="WIY117" s="210"/>
      <c r="WIZ117" s="210"/>
      <c r="WJA117" s="210"/>
      <c r="WJB117" s="210"/>
      <c r="WJC117" s="210"/>
      <c r="WJD117" s="210"/>
      <c r="WJE117" s="210"/>
      <c r="WJF117" s="210"/>
      <c r="WJG117" s="210"/>
      <c r="WJH117" s="210"/>
      <c r="WJI117" s="210"/>
      <c r="WJJ117" s="210"/>
      <c r="WJK117" s="210"/>
      <c r="WJL117" s="210"/>
      <c r="WJM117" s="210"/>
      <c r="WJN117" s="210"/>
      <c r="WJO117" s="210"/>
      <c r="WJP117" s="210"/>
      <c r="WJQ117" s="210"/>
      <c r="WJR117" s="210"/>
      <c r="WJS117" s="210"/>
      <c r="WJT117" s="210"/>
      <c r="WJU117" s="210"/>
      <c r="WJV117" s="210"/>
      <c r="WJW117" s="210"/>
      <c r="WJX117" s="210"/>
      <c r="WJY117" s="210"/>
      <c r="WJZ117" s="210"/>
      <c r="WKA117" s="210"/>
      <c r="WKB117" s="210"/>
      <c r="WKC117" s="210"/>
      <c r="WKD117" s="210"/>
      <c r="WKE117" s="210"/>
      <c r="WKF117" s="210"/>
      <c r="WKG117" s="210"/>
      <c r="WKH117" s="210"/>
      <c r="WKI117" s="210"/>
      <c r="WKJ117" s="210"/>
      <c r="WKK117" s="210"/>
      <c r="WKL117" s="210"/>
      <c r="WKM117" s="210"/>
      <c r="WKN117" s="210"/>
      <c r="WKO117" s="210"/>
      <c r="WKP117" s="210"/>
      <c r="WKQ117" s="210"/>
      <c r="WKR117" s="210"/>
      <c r="WKS117" s="210"/>
      <c r="WKT117" s="210"/>
      <c r="WKU117" s="210"/>
      <c r="WKV117" s="210"/>
      <c r="WKW117" s="210"/>
      <c r="WKX117" s="210"/>
      <c r="WKY117" s="210"/>
      <c r="WKZ117" s="210"/>
      <c r="WLA117" s="210"/>
      <c r="WLB117" s="210"/>
      <c r="WLC117" s="210"/>
      <c r="WLD117" s="210"/>
      <c r="WLE117" s="210"/>
      <c r="WLF117" s="210"/>
      <c r="WLG117" s="210"/>
      <c r="WLH117" s="210"/>
      <c r="WLI117" s="210"/>
      <c r="WLJ117" s="210"/>
      <c r="WLK117" s="210"/>
      <c r="WLL117" s="210"/>
      <c r="WLM117" s="210"/>
      <c r="WLN117" s="210"/>
      <c r="WLO117" s="210"/>
      <c r="WLP117" s="210"/>
      <c r="WLQ117" s="210"/>
      <c r="WLR117" s="210"/>
      <c r="WLS117" s="210"/>
      <c r="WLT117" s="210"/>
      <c r="WLU117" s="210"/>
      <c r="WLV117" s="210"/>
      <c r="WLW117" s="210"/>
      <c r="WLX117" s="210"/>
      <c r="WLY117" s="210"/>
      <c r="WLZ117" s="210"/>
      <c r="WMA117" s="210"/>
      <c r="WMB117" s="210"/>
      <c r="WMC117" s="210"/>
      <c r="WMD117" s="210"/>
      <c r="WME117" s="210"/>
      <c r="WMF117" s="210"/>
      <c r="WMG117" s="210"/>
      <c r="WMH117" s="210"/>
      <c r="WMI117" s="210"/>
      <c r="WMJ117" s="210"/>
      <c r="WMK117" s="210"/>
      <c r="WML117" s="210"/>
      <c r="WMM117" s="210"/>
      <c r="WMN117" s="210"/>
      <c r="WMO117" s="210"/>
      <c r="WMP117" s="210"/>
      <c r="WMQ117" s="210"/>
      <c r="WMR117" s="210"/>
      <c r="WMS117" s="210"/>
      <c r="WMT117" s="210"/>
      <c r="WMU117" s="210"/>
      <c r="WMV117" s="210"/>
      <c r="WMW117" s="210"/>
      <c r="WMX117" s="210"/>
      <c r="WMY117" s="210"/>
      <c r="WMZ117" s="210"/>
      <c r="WNA117" s="210"/>
      <c r="WNB117" s="210"/>
      <c r="WNC117" s="210"/>
      <c r="WND117" s="210"/>
      <c r="WNE117" s="210"/>
      <c r="WNF117" s="210"/>
      <c r="WNG117" s="210"/>
      <c r="WNH117" s="210"/>
      <c r="WNI117" s="210"/>
      <c r="WNJ117" s="210"/>
      <c r="WNK117" s="210"/>
      <c r="WNL117" s="210"/>
      <c r="WNM117" s="210"/>
      <c r="WNN117" s="210"/>
      <c r="WNO117" s="210"/>
      <c r="WNP117" s="210"/>
      <c r="WNQ117" s="210"/>
      <c r="WNR117" s="210"/>
      <c r="WNS117" s="210"/>
      <c r="WNT117" s="210"/>
      <c r="WNU117" s="210"/>
      <c r="WNV117" s="210"/>
      <c r="WNW117" s="210"/>
      <c r="WNX117" s="210"/>
      <c r="WNY117" s="210"/>
      <c r="WNZ117" s="210"/>
      <c r="WOA117" s="210"/>
      <c r="WOB117" s="210"/>
      <c r="WOC117" s="210"/>
      <c r="WOD117" s="210"/>
      <c r="WOE117" s="210"/>
      <c r="WOF117" s="210"/>
      <c r="WOG117" s="210"/>
      <c r="WOH117" s="210"/>
      <c r="WOI117" s="210"/>
      <c r="WOJ117" s="210"/>
      <c r="WOK117" s="210"/>
      <c r="WOL117" s="210"/>
      <c r="WOM117" s="210"/>
      <c r="WON117" s="210"/>
      <c r="WOO117" s="210"/>
      <c r="WOP117" s="210"/>
      <c r="WOQ117" s="210"/>
      <c r="WOR117" s="210"/>
      <c r="WOS117" s="210"/>
      <c r="WOT117" s="210"/>
      <c r="WOU117" s="210"/>
      <c r="WOV117" s="210"/>
      <c r="WOW117" s="210"/>
      <c r="WOX117" s="210"/>
      <c r="WOY117" s="210"/>
      <c r="WOZ117" s="210"/>
      <c r="WPA117" s="210"/>
      <c r="WPB117" s="210"/>
      <c r="WPC117" s="210"/>
      <c r="WPD117" s="210"/>
      <c r="WPE117" s="210"/>
      <c r="WPF117" s="210"/>
      <c r="WPG117" s="210"/>
      <c r="WPH117" s="210"/>
      <c r="WPI117" s="210"/>
      <c r="WPJ117" s="210"/>
      <c r="WPK117" s="210"/>
      <c r="WPL117" s="210"/>
      <c r="WPM117" s="210"/>
      <c r="WPN117" s="210"/>
      <c r="WPO117" s="210"/>
      <c r="WPP117" s="210"/>
      <c r="WPQ117" s="210"/>
      <c r="WPR117" s="210"/>
      <c r="WPS117" s="210"/>
      <c r="WPT117" s="210"/>
      <c r="WPU117" s="210"/>
      <c r="WPV117" s="210"/>
      <c r="WPW117" s="210"/>
      <c r="WPX117" s="210"/>
      <c r="WPY117" s="210"/>
      <c r="WPZ117" s="210"/>
      <c r="WQA117" s="210"/>
      <c r="WQB117" s="210"/>
      <c r="WQC117" s="210"/>
      <c r="WQD117" s="210"/>
      <c r="WQE117" s="210"/>
      <c r="WQF117" s="210"/>
      <c r="WQG117" s="210"/>
      <c r="WQH117" s="210"/>
      <c r="WQI117" s="210"/>
      <c r="WQJ117" s="210"/>
      <c r="WQK117" s="210"/>
      <c r="WQL117" s="210"/>
      <c r="WQM117" s="210"/>
      <c r="WQN117" s="210"/>
      <c r="WQO117" s="210"/>
      <c r="WQP117" s="210"/>
      <c r="WQQ117" s="210"/>
      <c r="WQR117" s="210"/>
      <c r="WQS117" s="210"/>
      <c r="WQT117" s="210"/>
      <c r="WQU117" s="210"/>
      <c r="WQV117" s="210"/>
      <c r="WQW117" s="210"/>
      <c r="WQX117" s="210"/>
      <c r="WQY117" s="210"/>
      <c r="WQZ117" s="210"/>
      <c r="WRA117" s="210"/>
      <c r="WRB117" s="210"/>
      <c r="WRC117" s="210"/>
      <c r="WRD117" s="210"/>
      <c r="WRE117" s="210"/>
      <c r="WRF117" s="210"/>
      <c r="WRG117" s="210"/>
      <c r="WRH117" s="210"/>
      <c r="WRI117" s="210"/>
      <c r="WRJ117" s="210"/>
      <c r="WRK117" s="210"/>
      <c r="WRL117" s="210"/>
      <c r="WRM117" s="210"/>
      <c r="WRN117" s="210"/>
      <c r="WRO117" s="210"/>
      <c r="WRP117" s="210"/>
      <c r="WRQ117" s="210"/>
      <c r="WRR117" s="210"/>
      <c r="WRS117" s="210"/>
      <c r="WRT117" s="210"/>
      <c r="WRU117" s="210"/>
      <c r="WRV117" s="210"/>
      <c r="WRW117" s="210"/>
      <c r="WRX117" s="210"/>
      <c r="WRY117" s="210"/>
      <c r="WRZ117" s="210"/>
      <c r="WSA117" s="210"/>
      <c r="WSB117" s="210"/>
      <c r="WSC117" s="210"/>
      <c r="WSD117" s="210"/>
      <c r="WSE117" s="210"/>
      <c r="WSF117" s="210"/>
      <c r="WSG117" s="210"/>
      <c r="WSH117" s="210"/>
      <c r="WSI117" s="210"/>
      <c r="WSJ117" s="210"/>
      <c r="WSK117" s="210"/>
      <c r="WSL117" s="210"/>
      <c r="WSM117" s="210"/>
      <c r="WSN117" s="210"/>
      <c r="WSO117" s="210"/>
      <c r="WSP117" s="210"/>
      <c r="WSQ117" s="210"/>
      <c r="WSR117" s="210"/>
      <c r="WSS117" s="210"/>
      <c r="WST117" s="210"/>
      <c r="WSU117" s="210"/>
      <c r="WSV117" s="210"/>
      <c r="WSW117" s="210"/>
      <c r="WSX117" s="210"/>
      <c r="WSY117" s="210"/>
      <c r="WSZ117" s="210"/>
      <c r="WTA117" s="210"/>
      <c r="WTB117" s="210"/>
      <c r="WTC117" s="210"/>
      <c r="WTD117" s="210"/>
      <c r="WTE117" s="210"/>
      <c r="WTF117" s="210"/>
      <c r="WTG117" s="210"/>
      <c r="WTH117" s="210"/>
      <c r="WTI117" s="210"/>
      <c r="WTJ117" s="210"/>
      <c r="WTK117" s="210"/>
      <c r="WTL117" s="210"/>
      <c r="WTM117" s="210"/>
      <c r="WTN117" s="210"/>
      <c r="WTO117" s="210"/>
      <c r="WTP117" s="210"/>
      <c r="WTQ117" s="210"/>
      <c r="WTR117" s="210"/>
      <c r="WTS117" s="210"/>
      <c r="WTT117" s="210"/>
      <c r="WTU117" s="210"/>
      <c r="WTV117" s="210"/>
      <c r="WTW117" s="210"/>
      <c r="WTX117" s="210"/>
      <c r="WTY117" s="210"/>
      <c r="WTZ117" s="210"/>
      <c r="WUA117" s="210"/>
      <c r="WUB117" s="210"/>
      <c r="WUC117" s="210"/>
      <c r="WUD117" s="210"/>
      <c r="WUE117" s="210"/>
      <c r="WUF117" s="210"/>
      <c r="WUG117" s="210"/>
      <c r="WUH117" s="210"/>
      <c r="WUI117" s="210"/>
      <c r="WUJ117" s="210"/>
      <c r="WUK117" s="210"/>
      <c r="WUL117" s="210"/>
      <c r="WUM117" s="210"/>
      <c r="WUN117" s="210"/>
      <c r="WUO117" s="210"/>
      <c r="WUP117" s="210"/>
      <c r="WUQ117" s="210"/>
      <c r="WUR117" s="210"/>
      <c r="WUS117" s="210"/>
      <c r="WUT117" s="210"/>
      <c r="WUU117" s="210"/>
      <c r="WUV117" s="210"/>
      <c r="WUW117" s="210"/>
      <c r="WUX117" s="210"/>
      <c r="WUY117" s="210"/>
      <c r="WUZ117" s="210"/>
      <c r="WVA117" s="210"/>
      <c r="WVB117" s="210"/>
      <c r="WVC117" s="210"/>
      <c r="WVD117" s="210"/>
      <c r="WVE117" s="210"/>
      <c r="WVF117" s="210"/>
      <c r="WVG117" s="210"/>
      <c r="WVH117" s="210"/>
      <c r="WVI117" s="210"/>
      <c r="WVJ117" s="210"/>
      <c r="WVK117" s="210"/>
      <c r="WVL117" s="210"/>
      <c r="WVM117" s="210"/>
      <c r="WVN117" s="210"/>
      <c r="WVO117" s="210"/>
      <c r="WVP117" s="210"/>
      <c r="WVQ117" s="210"/>
      <c r="WVR117" s="210"/>
      <c r="WVS117" s="210"/>
      <c r="WVT117" s="210"/>
      <c r="WVU117" s="210"/>
      <c r="WVV117" s="210"/>
      <c r="WVW117" s="210"/>
      <c r="WVX117" s="210"/>
      <c r="WVY117" s="210"/>
      <c r="WVZ117" s="210"/>
      <c r="WWA117" s="210"/>
      <c r="WWB117" s="210"/>
      <c r="WWC117" s="210"/>
      <c r="WWD117" s="210"/>
      <c r="WWE117" s="210"/>
      <c r="WWF117" s="210"/>
      <c r="WWG117" s="210"/>
      <c r="WWH117" s="210"/>
      <c r="WWI117" s="210"/>
      <c r="WWJ117" s="210"/>
      <c r="WWK117" s="210"/>
      <c r="WWL117" s="210"/>
      <c r="WWM117" s="210"/>
      <c r="WWN117" s="210"/>
      <c r="WWO117" s="210"/>
      <c r="WWP117" s="210"/>
      <c r="WWQ117" s="210"/>
      <c r="WWR117" s="210"/>
      <c r="WWS117" s="210"/>
      <c r="WWT117" s="210"/>
      <c r="WWU117" s="210"/>
      <c r="WWV117" s="210"/>
      <c r="WWW117" s="210"/>
      <c r="WWX117" s="210"/>
      <c r="WWY117" s="210"/>
      <c r="WWZ117" s="210"/>
      <c r="WXA117" s="210"/>
      <c r="WXB117" s="210"/>
      <c r="WXC117" s="210"/>
      <c r="WXD117" s="210"/>
      <c r="WXE117" s="210"/>
      <c r="WXF117" s="210"/>
      <c r="WXG117" s="210"/>
      <c r="WXH117" s="210"/>
      <c r="WXI117" s="210"/>
      <c r="WXJ117" s="210"/>
      <c r="WXK117" s="210"/>
      <c r="WXL117" s="210"/>
      <c r="WXM117" s="210"/>
      <c r="WXN117" s="210"/>
      <c r="WXO117" s="210"/>
      <c r="WXP117" s="210"/>
      <c r="WXQ117" s="210"/>
      <c r="WXR117" s="210"/>
      <c r="WXS117" s="210"/>
      <c r="WXT117" s="210"/>
      <c r="WXU117" s="210"/>
      <c r="WXV117" s="210"/>
      <c r="WXW117" s="210"/>
      <c r="WXX117" s="210"/>
      <c r="WXY117" s="210"/>
      <c r="WXZ117" s="210"/>
      <c r="WYA117" s="210"/>
      <c r="WYB117" s="210"/>
      <c r="WYC117" s="210"/>
      <c r="WYD117" s="210"/>
      <c r="WYE117" s="210"/>
      <c r="WYF117" s="210"/>
      <c r="WYG117" s="210"/>
      <c r="WYH117" s="210"/>
      <c r="WYI117" s="210"/>
      <c r="WYJ117" s="210"/>
      <c r="WYK117" s="210"/>
      <c r="WYL117" s="210"/>
      <c r="WYM117" s="210"/>
      <c r="WYN117" s="210"/>
      <c r="WYO117" s="210"/>
      <c r="WYP117" s="210"/>
      <c r="WYQ117" s="210"/>
      <c r="WYR117" s="210"/>
      <c r="WYS117" s="210"/>
      <c r="WYT117" s="210"/>
      <c r="WYU117" s="210"/>
      <c r="WYV117" s="210"/>
      <c r="WYW117" s="210"/>
      <c r="WYX117" s="210"/>
      <c r="WYY117" s="210"/>
      <c r="WYZ117" s="210"/>
      <c r="WZA117" s="210"/>
      <c r="WZB117" s="210"/>
      <c r="WZC117" s="210"/>
      <c r="WZD117" s="210"/>
      <c r="WZE117" s="210"/>
      <c r="WZF117" s="210"/>
      <c r="WZG117" s="210"/>
      <c r="WZH117" s="210"/>
      <c r="WZI117" s="210"/>
      <c r="WZJ117" s="210"/>
      <c r="WZK117" s="210"/>
      <c r="WZL117" s="210"/>
      <c r="WZM117" s="210"/>
      <c r="WZN117" s="210"/>
      <c r="WZO117" s="210"/>
      <c r="WZP117" s="210"/>
      <c r="WZQ117" s="210"/>
      <c r="WZR117" s="210"/>
      <c r="WZS117" s="210"/>
      <c r="WZT117" s="210"/>
      <c r="WZU117" s="210"/>
      <c r="WZV117" s="210"/>
      <c r="WZW117" s="210"/>
      <c r="WZX117" s="210"/>
      <c r="WZY117" s="210"/>
      <c r="WZZ117" s="210"/>
      <c r="XAA117" s="210"/>
      <c r="XAB117" s="210"/>
      <c r="XAC117" s="210"/>
      <c r="XAD117" s="210"/>
      <c r="XAE117" s="210"/>
      <c r="XAF117" s="210"/>
      <c r="XAG117" s="210"/>
      <c r="XAH117" s="210"/>
      <c r="XAI117" s="210"/>
      <c r="XAJ117" s="210"/>
      <c r="XAK117" s="210"/>
      <c r="XAL117" s="210"/>
      <c r="XAM117" s="210"/>
      <c r="XAN117" s="210"/>
      <c r="XAO117" s="210"/>
      <c r="XAP117" s="210"/>
      <c r="XAQ117" s="210"/>
      <c r="XAR117" s="210"/>
      <c r="XAS117" s="210"/>
      <c r="XAT117" s="210"/>
      <c r="XAU117" s="210"/>
      <c r="XAV117" s="210"/>
      <c r="XAW117" s="210"/>
      <c r="XAX117" s="210"/>
      <c r="XAY117" s="210"/>
      <c r="XAZ117" s="210"/>
      <c r="XBA117" s="210"/>
      <c r="XBB117" s="210"/>
      <c r="XBC117" s="210"/>
      <c r="XBD117" s="210"/>
      <c r="XBE117" s="210"/>
      <c r="XBF117" s="210"/>
      <c r="XBG117" s="210"/>
      <c r="XBH117" s="210"/>
      <c r="XBI117" s="210"/>
      <c r="XBJ117" s="210"/>
      <c r="XBK117" s="210"/>
      <c r="XBL117" s="210"/>
      <c r="XBM117" s="210"/>
      <c r="XBN117" s="210"/>
      <c r="XBO117" s="210"/>
      <c r="XBP117" s="210"/>
      <c r="XBQ117" s="210"/>
      <c r="XBR117" s="210"/>
      <c r="XBS117" s="210"/>
      <c r="XBT117" s="210"/>
      <c r="XBU117" s="210"/>
      <c r="XBV117" s="210"/>
      <c r="XBW117" s="210"/>
      <c r="XBX117" s="210"/>
      <c r="XBY117" s="210"/>
      <c r="XBZ117" s="210"/>
      <c r="XCA117" s="210"/>
      <c r="XCB117" s="210"/>
      <c r="XCC117" s="210"/>
      <c r="XCD117" s="210"/>
      <c r="XCE117" s="210"/>
      <c r="XCF117" s="210"/>
      <c r="XCG117" s="210"/>
      <c r="XCH117" s="210"/>
      <c r="XCI117" s="210"/>
      <c r="XCJ117" s="210"/>
      <c r="XCK117" s="210"/>
      <c r="XCL117" s="210"/>
      <c r="XCM117" s="210"/>
      <c r="XCN117" s="210"/>
      <c r="XCO117" s="210"/>
      <c r="XCP117" s="210"/>
      <c r="XCQ117" s="210"/>
      <c r="XCR117" s="210"/>
      <c r="XCS117" s="210"/>
      <c r="XCT117" s="210"/>
      <c r="XCU117" s="210"/>
      <c r="XCV117" s="210"/>
      <c r="XCW117" s="210"/>
      <c r="XCX117" s="210"/>
      <c r="XCY117" s="210"/>
      <c r="XCZ117" s="210"/>
      <c r="XDA117" s="210"/>
      <c r="XDB117" s="210"/>
      <c r="XDC117" s="210"/>
      <c r="XDD117" s="210"/>
      <c r="XDE117" s="210"/>
      <c r="XDF117" s="210"/>
      <c r="XDG117" s="210"/>
      <c r="XDH117" s="210"/>
      <c r="XDI117" s="210"/>
      <c r="XDJ117" s="210"/>
      <c r="XDK117" s="210"/>
      <c r="XDL117" s="210"/>
      <c r="XDM117" s="210"/>
      <c r="XDN117" s="210"/>
      <c r="XDO117" s="210"/>
      <c r="XDP117" s="210"/>
      <c r="XDQ117" s="210"/>
      <c r="XDR117" s="210"/>
      <c r="XDS117" s="210"/>
    </row>
    <row r="118" spans="1:16347" customFormat="1" ht="17.45" customHeight="1">
      <c r="A118" s="1312" t="s">
        <v>13545</v>
      </c>
      <c r="B118" s="1312" t="s">
        <v>13546</v>
      </c>
      <c r="C118" s="1313">
        <v>20636.759999999998</v>
      </c>
      <c r="D118" s="1313">
        <f t="shared" si="0"/>
        <v>20636.759999999998</v>
      </c>
      <c r="E118" s="1487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/>
      <c r="BL118" s="210"/>
      <c r="BM118" s="210"/>
      <c r="BN118" s="210"/>
      <c r="BO118" s="210"/>
      <c r="BP118" s="210"/>
      <c r="BQ118" s="210"/>
      <c r="BR118" s="210"/>
      <c r="BS118" s="210"/>
      <c r="BT118" s="210"/>
      <c r="BU118" s="210"/>
      <c r="BV118" s="210"/>
      <c r="BW118" s="210"/>
      <c r="BX118" s="210"/>
      <c r="BY118" s="210"/>
      <c r="BZ118" s="210"/>
      <c r="CA118" s="210"/>
      <c r="CB118" s="210"/>
      <c r="CC118" s="210"/>
      <c r="CD118" s="210"/>
      <c r="CE118" s="210"/>
      <c r="CF118" s="210"/>
      <c r="CG118" s="210"/>
      <c r="CH118" s="210"/>
      <c r="CI118" s="210"/>
      <c r="CJ118" s="210"/>
      <c r="CK118" s="210"/>
      <c r="CL118" s="210"/>
      <c r="CM118" s="210"/>
      <c r="CN118" s="210"/>
      <c r="CO118" s="210"/>
      <c r="CP118" s="210"/>
      <c r="CQ118" s="210"/>
      <c r="CR118" s="210"/>
      <c r="CS118" s="210"/>
      <c r="CT118" s="210"/>
      <c r="CU118" s="210"/>
      <c r="CV118" s="210"/>
      <c r="CW118" s="210"/>
      <c r="CX118" s="210"/>
      <c r="CY118" s="210"/>
      <c r="CZ118" s="210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DK118" s="210"/>
      <c r="DL118" s="210"/>
      <c r="DM118" s="210"/>
      <c r="DN118" s="210"/>
      <c r="DO118" s="210"/>
      <c r="DP118" s="210"/>
      <c r="DQ118" s="210"/>
      <c r="DR118" s="210"/>
      <c r="DS118" s="210"/>
      <c r="DT118" s="210"/>
      <c r="DU118" s="210"/>
      <c r="DV118" s="210"/>
      <c r="DW118" s="210"/>
      <c r="DX118" s="210"/>
      <c r="DY118" s="210"/>
      <c r="DZ118" s="210"/>
      <c r="EA118" s="210"/>
      <c r="EB118" s="210"/>
      <c r="EC118" s="210"/>
      <c r="ED118" s="210"/>
      <c r="EE118" s="210"/>
      <c r="EF118" s="210"/>
      <c r="EG118" s="210"/>
      <c r="EH118" s="210"/>
      <c r="EI118" s="210"/>
      <c r="EJ118" s="210"/>
      <c r="EK118" s="210"/>
      <c r="EL118" s="210"/>
      <c r="EM118" s="210"/>
      <c r="EN118" s="210"/>
      <c r="EO118" s="210"/>
      <c r="EP118" s="210"/>
      <c r="EQ118" s="210"/>
      <c r="ER118" s="210"/>
      <c r="ES118" s="210"/>
      <c r="ET118" s="210"/>
      <c r="EU118" s="210"/>
      <c r="EV118" s="210"/>
      <c r="EW118" s="210"/>
      <c r="EX118" s="210"/>
      <c r="EY118" s="210"/>
      <c r="EZ118" s="210"/>
      <c r="FA118" s="210"/>
      <c r="FB118" s="210"/>
      <c r="FC118" s="210"/>
      <c r="FD118" s="210"/>
      <c r="FE118" s="210"/>
      <c r="FF118" s="210"/>
      <c r="FG118" s="210"/>
      <c r="FH118" s="210"/>
      <c r="FI118" s="210"/>
      <c r="FJ118" s="210"/>
      <c r="FK118" s="210"/>
      <c r="FL118" s="210"/>
      <c r="FM118" s="210"/>
      <c r="FN118" s="210"/>
      <c r="FO118" s="210"/>
      <c r="FP118" s="210"/>
      <c r="FQ118" s="210"/>
      <c r="FR118" s="210"/>
      <c r="FS118" s="210"/>
      <c r="FT118" s="210"/>
      <c r="FU118" s="210"/>
      <c r="FV118" s="210"/>
      <c r="FW118" s="210"/>
      <c r="FX118" s="210"/>
      <c r="FY118" s="210"/>
      <c r="FZ118" s="210"/>
      <c r="GA118" s="210"/>
      <c r="GB118" s="210"/>
      <c r="GC118" s="210"/>
      <c r="GD118" s="210"/>
      <c r="GE118" s="210"/>
      <c r="GF118" s="210"/>
      <c r="GG118" s="210"/>
      <c r="GH118" s="210"/>
      <c r="GI118" s="210"/>
      <c r="GJ118" s="210"/>
      <c r="GK118" s="210"/>
      <c r="GL118" s="210"/>
      <c r="GM118" s="210"/>
      <c r="GN118" s="210"/>
      <c r="GO118" s="210"/>
      <c r="GP118" s="210"/>
      <c r="GQ118" s="210"/>
      <c r="GR118" s="210"/>
      <c r="GS118" s="210"/>
      <c r="GT118" s="210"/>
      <c r="GU118" s="210"/>
      <c r="GV118" s="210"/>
      <c r="GW118" s="210"/>
      <c r="GX118" s="210"/>
      <c r="GY118" s="210"/>
      <c r="GZ118" s="210"/>
      <c r="HA118" s="210"/>
      <c r="HB118" s="210"/>
      <c r="HC118" s="210"/>
      <c r="HD118" s="210"/>
      <c r="HE118" s="210"/>
      <c r="HF118" s="210"/>
      <c r="HG118" s="210"/>
      <c r="HH118" s="210"/>
      <c r="HI118" s="210"/>
      <c r="HJ118" s="210"/>
      <c r="HK118" s="210"/>
      <c r="HL118" s="210"/>
      <c r="HM118" s="210"/>
      <c r="HN118" s="210"/>
      <c r="HO118" s="210"/>
      <c r="HP118" s="210"/>
      <c r="HQ118" s="210"/>
      <c r="HR118" s="210"/>
      <c r="HS118" s="210"/>
      <c r="HT118" s="210"/>
      <c r="HU118" s="210"/>
      <c r="HV118" s="210"/>
      <c r="HW118" s="210"/>
      <c r="HX118" s="210"/>
      <c r="HY118" s="210"/>
      <c r="HZ118" s="210"/>
      <c r="IA118" s="210"/>
      <c r="IB118" s="210"/>
      <c r="IC118" s="210"/>
      <c r="ID118" s="210"/>
      <c r="IE118" s="210"/>
      <c r="IF118" s="210"/>
      <c r="IG118" s="210"/>
      <c r="IH118" s="210"/>
      <c r="II118" s="210"/>
      <c r="IJ118" s="210"/>
      <c r="IK118" s="210"/>
      <c r="IL118" s="210"/>
      <c r="IM118" s="210"/>
      <c r="IN118" s="210"/>
      <c r="IO118" s="210"/>
      <c r="IP118" s="210"/>
      <c r="IQ118" s="210"/>
      <c r="IR118" s="210"/>
      <c r="IS118" s="210"/>
      <c r="IT118" s="210"/>
      <c r="IU118" s="210"/>
      <c r="IV118" s="210"/>
      <c r="IW118" s="210"/>
      <c r="IX118" s="210"/>
      <c r="IY118" s="210"/>
      <c r="IZ118" s="210"/>
      <c r="JA118" s="210"/>
      <c r="JB118" s="210"/>
      <c r="JC118" s="210"/>
      <c r="JD118" s="210"/>
      <c r="JE118" s="210"/>
      <c r="JF118" s="210"/>
      <c r="JG118" s="210"/>
      <c r="JH118" s="210"/>
      <c r="JI118" s="210"/>
      <c r="JJ118" s="210"/>
      <c r="JK118" s="210"/>
      <c r="JL118" s="210"/>
      <c r="JM118" s="210"/>
      <c r="JN118" s="210"/>
      <c r="JO118" s="210"/>
      <c r="JP118" s="210"/>
      <c r="JQ118" s="210"/>
      <c r="JR118" s="210"/>
      <c r="JS118" s="210"/>
      <c r="JT118" s="210"/>
      <c r="JU118" s="210"/>
      <c r="JV118" s="210"/>
      <c r="JW118" s="210"/>
      <c r="JX118" s="210"/>
      <c r="JY118" s="210"/>
      <c r="JZ118" s="210"/>
      <c r="KA118" s="210"/>
      <c r="KB118" s="210"/>
      <c r="KC118" s="210"/>
      <c r="KD118" s="210"/>
      <c r="KE118" s="210"/>
      <c r="KF118" s="210"/>
      <c r="KG118" s="210"/>
      <c r="KH118" s="210"/>
      <c r="KI118" s="210"/>
      <c r="KJ118" s="210"/>
      <c r="KK118" s="210"/>
      <c r="KL118" s="210"/>
      <c r="KM118" s="210"/>
      <c r="KN118" s="210"/>
      <c r="KO118" s="210"/>
      <c r="KP118" s="210"/>
      <c r="KQ118" s="210"/>
      <c r="KR118" s="210"/>
      <c r="KS118" s="210"/>
      <c r="KT118" s="210"/>
      <c r="KU118" s="210"/>
      <c r="KV118" s="210"/>
      <c r="KW118" s="210"/>
      <c r="KX118" s="210"/>
      <c r="KY118" s="210"/>
      <c r="KZ118" s="210"/>
      <c r="LA118" s="210"/>
      <c r="LB118" s="210"/>
      <c r="LC118" s="210"/>
      <c r="LD118" s="210"/>
      <c r="LE118" s="210"/>
      <c r="LF118" s="210"/>
      <c r="LG118" s="210"/>
      <c r="LH118" s="210"/>
      <c r="LI118" s="210"/>
      <c r="LJ118" s="210"/>
      <c r="LK118" s="210"/>
      <c r="LL118" s="210"/>
      <c r="LM118" s="210"/>
      <c r="LN118" s="210"/>
      <c r="LO118" s="210"/>
      <c r="LP118" s="210"/>
      <c r="LQ118" s="210"/>
      <c r="LR118" s="210"/>
      <c r="LS118" s="210"/>
      <c r="LT118" s="210"/>
      <c r="LU118" s="210"/>
      <c r="LV118" s="210"/>
      <c r="LW118" s="210"/>
      <c r="LX118" s="210"/>
      <c r="LY118" s="210"/>
      <c r="LZ118" s="210"/>
      <c r="MA118" s="210"/>
      <c r="MB118" s="210"/>
      <c r="MC118" s="210"/>
      <c r="MD118" s="210"/>
      <c r="ME118" s="210"/>
      <c r="MF118" s="210"/>
      <c r="MG118" s="210"/>
      <c r="MH118" s="210"/>
      <c r="MI118" s="210"/>
      <c r="MJ118" s="210"/>
      <c r="MK118" s="210"/>
      <c r="ML118" s="210"/>
      <c r="MM118" s="210"/>
      <c r="MN118" s="210"/>
      <c r="MO118" s="210"/>
      <c r="MP118" s="210"/>
      <c r="MQ118" s="210"/>
      <c r="MR118" s="210"/>
      <c r="MS118" s="210"/>
      <c r="MT118" s="210"/>
      <c r="MU118" s="210"/>
      <c r="MV118" s="210"/>
      <c r="MW118" s="210"/>
      <c r="MX118" s="210"/>
      <c r="MY118" s="210"/>
      <c r="MZ118" s="210"/>
      <c r="NA118" s="210"/>
      <c r="NB118" s="210"/>
      <c r="NC118" s="210"/>
      <c r="ND118" s="210"/>
      <c r="NE118" s="210"/>
      <c r="NF118" s="210"/>
      <c r="NG118" s="210"/>
      <c r="NH118" s="210"/>
      <c r="NI118" s="210"/>
      <c r="NJ118" s="210"/>
      <c r="NK118" s="210"/>
      <c r="NL118" s="210"/>
      <c r="NM118" s="210"/>
      <c r="NN118" s="210"/>
      <c r="NO118" s="210"/>
      <c r="NP118" s="210"/>
      <c r="NQ118" s="210"/>
      <c r="NR118" s="210"/>
      <c r="NS118" s="210"/>
      <c r="NT118" s="210"/>
      <c r="NU118" s="210"/>
      <c r="NV118" s="210"/>
      <c r="NW118" s="210"/>
      <c r="NX118" s="210"/>
      <c r="NY118" s="210"/>
      <c r="NZ118" s="210"/>
      <c r="OA118" s="210"/>
      <c r="OB118" s="210"/>
      <c r="OC118" s="210"/>
      <c r="OD118" s="210"/>
      <c r="OE118" s="210"/>
      <c r="OF118" s="210"/>
      <c r="OG118" s="210"/>
      <c r="OH118" s="210"/>
      <c r="OI118" s="210"/>
      <c r="OJ118" s="210"/>
      <c r="OK118" s="210"/>
      <c r="OL118" s="210"/>
      <c r="OM118" s="210"/>
      <c r="ON118" s="210"/>
      <c r="OO118" s="210"/>
      <c r="OP118" s="210"/>
      <c r="OQ118" s="210"/>
      <c r="OR118" s="210"/>
      <c r="OS118" s="210"/>
      <c r="OT118" s="210"/>
      <c r="OU118" s="210"/>
      <c r="OV118" s="210"/>
      <c r="OW118" s="210"/>
      <c r="OX118" s="210"/>
      <c r="OY118" s="210"/>
      <c r="OZ118" s="210"/>
      <c r="PA118" s="210"/>
      <c r="PB118" s="210"/>
      <c r="PC118" s="210"/>
      <c r="PD118" s="210"/>
      <c r="PE118" s="210"/>
      <c r="PF118" s="210"/>
      <c r="PG118" s="210"/>
      <c r="PH118" s="210"/>
      <c r="PI118" s="210"/>
      <c r="PJ118" s="210"/>
      <c r="PK118" s="210"/>
      <c r="PL118" s="210"/>
      <c r="PM118" s="210"/>
      <c r="PN118" s="210"/>
      <c r="PO118" s="210"/>
      <c r="PP118" s="210"/>
      <c r="PQ118" s="210"/>
      <c r="PR118" s="210"/>
      <c r="PS118" s="210"/>
      <c r="PT118" s="210"/>
      <c r="PU118" s="210"/>
      <c r="PV118" s="210"/>
      <c r="PW118" s="210"/>
      <c r="PX118" s="210"/>
      <c r="PY118" s="210"/>
      <c r="PZ118" s="210"/>
      <c r="QA118" s="210"/>
      <c r="QB118" s="210"/>
      <c r="QC118" s="210"/>
      <c r="QD118" s="210"/>
      <c r="QE118" s="210"/>
      <c r="QF118" s="210"/>
      <c r="QG118" s="210"/>
      <c r="QH118" s="210"/>
      <c r="QI118" s="210"/>
      <c r="QJ118" s="210"/>
      <c r="QK118" s="210"/>
      <c r="QL118" s="210"/>
      <c r="QM118" s="210"/>
      <c r="QN118" s="210"/>
      <c r="QO118" s="210"/>
      <c r="QP118" s="210"/>
      <c r="QQ118" s="210"/>
      <c r="QR118" s="210"/>
      <c r="QS118" s="210"/>
      <c r="QT118" s="210"/>
      <c r="QU118" s="210"/>
      <c r="QV118" s="210"/>
      <c r="QW118" s="210"/>
      <c r="QX118" s="210"/>
      <c r="QY118" s="210"/>
      <c r="QZ118" s="210"/>
      <c r="RA118" s="210"/>
      <c r="RB118" s="210"/>
      <c r="RC118" s="210"/>
      <c r="RD118" s="210"/>
      <c r="RE118" s="210"/>
      <c r="RF118" s="210"/>
      <c r="RG118" s="210"/>
      <c r="RH118" s="210"/>
      <c r="RI118" s="210"/>
      <c r="RJ118" s="210"/>
      <c r="RK118" s="210"/>
      <c r="RL118" s="210"/>
      <c r="RM118" s="210"/>
      <c r="RN118" s="210"/>
      <c r="RO118" s="210"/>
      <c r="RP118" s="210"/>
      <c r="RQ118" s="210"/>
      <c r="RR118" s="210"/>
      <c r="RS118" s="210"/>
      <c r="RT118" s="210"/>
      <c r="RU118" s="210"/>
      <c r="RV118" s="210"/>
      <c r="RW118" s="210"/>
      <c r="RX118" s="210"/>
      <c r="RY118" s="210"/>
      <c r="RZ118" s="210"/>
      <c r="SA118" s="210"/>
      <c r="SB118" s="210"/>
      <c r="SC118" s="210"/>
      <c r="SD118" s="210"/>
      <c r="SE118" s="210"/>
      <c r="SF118" s="210"/>
      <c r="SG118" s="210"/>
      <c r="SH118" s="210"/>
      <c r="SI118" s="210"/>
      <c r="SJ118" s="210"/>
      <c r="SK118" s="210"/>
      <c r="SL118" s="210"/>
      <c r="SM118" s="210"/>
      <c r="SN118" s="210"/>
      <c r="SO118" s="210"/>
      <c r="SP118" s="210"/>
      <c r="SQ118" s="210"/>
      <c r="SR118" s="210"/>
      <c r="SS118" s="210"/>
      <c r="ST118" s="210"/>
      <c r="SU118" s="210"/>
      <c r="SV118" s="210"/>
      <c r="SW118" s="210"/>
      <c r="SX118" s="210"/>
      <c r="SY118" s="210"/>
      <c r="SZ118" s="210"/>
      <c r="TA118" s="210"/>
      <c r="TB118" s="210"/>
      <c r="TC118" s="210"/>
      <c r="TD118" s="210"/>
      <c r="TE118" s="210"/>
      <c r="TF118" s="210"/>
      <c r="TG118" s="210"/>
      <c r="TH118" s="210"/>
      <c r="TI118" s="210"/>
      <c r="TJ118" s="210"/>
      <c r="TK118" s="210"/>
      <c r="TL118" s="210"/>
      <c r="TM118" s="210"/>
      <c r="TN118" s="210"/>
      <c r="TO118" s="210"/>
      <c r="TP118" s="210"/>
      <c r="TQ118" s="210"/>
      <c r="TR118" s="210"/>
      <c r="TS118" s="210"/>
      <c r="TT118" s="210"/>
      <c r="TU118" s="210"/>
      <c r="TV118" s="210"/>
      <c r="TW118" s="210"/>
      <c r="TX118" s="210"/>
      <c r="TY118" s="210"/>
      <c r="TZ118" s="210"/>
      <c r="UA118" s="210"/>
      <c r="UB118" s="210"/>
      <c r="UC118" s="210"/>
      <c r="UD118" s="210"/>
      <c r="UE118" s="210"/>
      <c r="UF118" s="210"/>
      <c r="UG118" s="210"/>
      <c r="UH118" s="210"/>
      <c r="UI118" s="210"/>
      <c r="UJ118" s="210"/>
      <c r="UK118" s="210"/>
      <c r="UL118" s="210"/>
      <c r="UM118" s="210"/>
      <c r="UN118" s="210"/>
      <c r="UO118" s="210"/>
      <c r="UP118" s="210"/>
      <c r="UQ118" s="210"/>
      <c r="UR118" s="210"/>
      <c r="US118" s="210"/>
      <c r="UT118" s="210"/>
      <c r="UU118" s="210"/>
      <c r="UV118" s="210"/>
      <c r="UW118" s="210"/>
      <c r="UX118" s="210"/>
      <c r="UY118" s="210"/>
      <c r="UZ118" s="210"/>
      <c r="VA118" s="210"/>
      <c r="VB118" s="210"/>
      <c r="VC118" s="210"/>
      <c r="VD118" s="210"/>
      <c r="VE118" s="210"/>
      <c r="VF118" s="210"/>
      <c r="VG118" s="210"/>
      <c r="VH118" s="210"/>
      <c r="VI118" s="210"/>
      <c r="VJ118" s="210"/>
      <c r="VK118" s="210"/>
      <c r="VL118" s="210"/>
      <c r="VM118" s="210"/>
      <c r="VN118" s="210"/>
      <c r="VO118" s="210"/>
      <c r="VP118" s="210"/>
      <c r="VQ118" s="210"/>
      <c r="VR118" s="210"/>
      <c r="VS118" s="210"/>
      <c r="VT118" s="210"/>
      <c r="VU118" s="210"/>
      <c r="VV118" s="210"/>
      <c r="VW118" s="210"/>
      <c r="VX118" s="210"/>
      <c r="VY118" s="210"/>
      <c r="VZ118" s="210"/>
      <c r="WA118" s="210"/>
      <c r="WB118" s="210"/>
      <c r="WC118" s="210"/>
      <c r="WD118" s="210"/>
      <c r="WE118" s="210"/>
      <c r="WF118" s="210"/>
      <c r="WG118" s="210"/>
      <c r="WH118" s="210"/>
      <c r="WI118" s="210"/>
      <c r="WJ118" s="210"/>
      <c r="WK118" s="210"/>
      <c r="WL118" s="210"/>
      <c r="WM118" s="210"/>
      <c r="WN118" s="210"/>
      <c r="WO118" s="210"/>
      <c r="WP118" s="210"/>
      <c r="WQ118" s="210"/>
      <c r="WR118" s="210"/>
      <c r="WS118" s="210"/>
      <c r="WT118" s="210"/>
      <c r="WU118" s="210"/>
      <c r="WV118" s="210"/>
      <c r="WW118" s="210"/>
      <c r="WX118" s="210"/>
      <c r="WY118" s="210"/>
      <c r="WZ118" s="210"/>
      <c r="XA118" s="210"/>
      <c r="XB118" s="210"/>
      <c r="XC118" s="210"/>
      <c r="XD118" s="210"/>
      <c r="XE118" s="210"/>
      <c r="XF118" s="210"/>
      <c r="XG118" s="210"/>
      <c r="XH118" s="210"/>
      <c r="XI118" s="210"/>
      <c r="XJ118" s="210"/>
      <c r="XK118" s="210"/>
      <c r="XL118" s="210"/>
      <c r="XM118" s="210"/>
      <c r="XN118" s="210"/>
      <c r="XO118" s="210"/>
      <c r="XP118" s="210"/>
      <c r="XQ118" s="210"/>
      <c r="XR118" s="210"/>
      <c r="XS118" s="210"/>
      <c r="XT118" s="210"/>
      <c r="XU118" s="210"/>
      <c r="XV118" s="210"/>
      <c r="XW118" s="210"/>
      <c r="XX118" s="210"/>
      <c r="XY118" s="210"/>
      <c r="XZ118" s="210"/>
      <c r="YA118" s="210"/>
      <c r="YB118" s="210"/>
      <c r="YC118" s="210"/>
      <c r="YD118" s="210"/>
      <c r="YE118" s="210"/>
      <c r="YF118" s="210"/>
      <c r="YG118" s="210"/>
      <c r="YH118" s="210"/>
      <c r="YI118" s="210"/>
      <c r="YJ118" s="210"/>
      <c r="YK118" s="210"/>
      <c r="YL118" s="210"/>
      <c r="YM118" s="210"/>
      <c r="YN118" s="210"/>
      <c r="YO118" s="210"/>
      <c r="YP118" s="210"/>
      <c r="YQ118" s="210"/>
      <c r="YR118" s="210"/>
      <c r="YS118" s="210"/>
      <c r="YT118" s="210"/>
      <c r="YU118" s="210"/>
      <c r="YV118" s="210"/>
      <c r="YW118" s="210"/>
      <c r="YX118" s="210"/>
      <c r="YY118" s="210"/>
      <c r="YZ118" s="210"/>
      <c r="ZA118" s="210"/>
      <c r="ZB118" s="210"/>
      <c r="ZC118" s="210"/>
      <c r="ZD118" s="210"/>
      <c r="ZE118" s="210"/>
      <c r="ZF118" s="210"/>
      <c r="ZG118" s="210"/>
      <c r="ZH118" s="210"/>
      <c r="ZI118" s="210"/>
      <c r="ZJ118" s="210"/>
      <c r="ZK118" s="210"/>
      <c r="ZL118" s="210"/>
      <c r="ZM118" s="210"/>
      <c r="ZN118" s="210"/>
      <c r="ZO118" s="210"/>
      <c r="ZP118" s="210"/>
      <c r="ZQ118" s="210"/>
      <c r="ZR118" s="210"/>
      <c r="ZS118" s="210"/>
      <c r="ZT118" s="210"/>
      <c r="ZU118" s="210"/>
      <c r="ZV118" s="210"/>
      <c r="ZW118" s="210"/>
      <c r="ZX118" s="210"/>
      <c r="ZY118" s="210"/>
      <c r="ZZ118" s="210"/>
      <c r="AAA118" s="210"/>
      <c r="AAB118" s="210"/>
      <c r="AAC118" s="210"/>
      <c r="AAD118" s="210"/>
      <c r="AAE118" s="210"/>
      <c r="AAF118" s="210"/>
      <c r="AAG118" s="210"/>
      <c r="AAH118" s="210"/>
      <c r="AAI118" s="210"/>
      <c r="AAJ118" s="210"/>
      <c r="AAK118" s="210"/>
      <c r="AAL118" s="210"/>
      <c r="AAM118" s="210"/>
      <c r="AAN118" s="210"/>
      <c r="AAO118" s="210"/>
      <c r="AAP118" s="210"/>
      <c r="AAQ118" s="210"/>
      <c r="AAR118" s="210"/>
      <c r="AAS118" s="210"/>
      <c r="AAT118" s="210"/>
      <c r="AAU118" s="210"/>
      <c r="AAV118" s="210"/>
      <c r="AAW118" s="210"/>
      <c r="AAX118" s="210"/>
      <c r="AAY118" s="210"/>
      <c r="AAZ118" s="210"/>
      <c r="ABA118" s="210"/>
      <c r="ABB118" s="210"/>
      <c r="ABC118" s="210"/>
      <c r="ABD118" s="210"/>
      <c r="ABE118" s="210"/>
      <c r="ABF118" s="210"/>
      <c r="ABG118" s="210"/>
      <c r="ABH118" s="210"/>
      <c r="ABI118" s="210"/>
      <c r="ABJ118" s="210"/>
      <c r="ABK118" s="210"/>
      <c r="ABL118" s="210"/>
      <c r="ABM118" s="210"/>
      <c r="ABN118" s="210"/>
      <c r="ABO118" s="210"/>
      <c r="ABP118" s="210"/>
      <c r="ABQ118" s="210"/>
      <c r="ABR118" s="210"/>
      <c r="ABS118" s="210"/>
      <c r="ABT118" s="210"/>
      <c r="ABU118" s="210"/>
      <c r="ABV118" s="210"/>
      <c r="ABW118" s="210"/>
      <c r="ABX118" s="210"/>
      <c r="ABY118" s="210"/>
      <c r="ABZ118" s="210"/>
      <c r="ACA118" s="210"/>
      <c r="ACB118" s="210"/>
      <c r="ACC118" s="210"/>
      <c r="ACD118" s="210"/>
      <c r="ACE118" s="210"/>
      <c r="ACF118" s="210"/>
      <c r="ACG118" s="210"/>
      <c r="ACH118" s="210"/>
      <c r="ACI118" s="210"/>
      <c r="ACJ118" s="210"/>
      <c r="ACK118" s="210"/>
      <c r="ACL118" s="210"/>
      <c r="ACM118" s="210"/>
      <c r="ACN118" s="210"/>
      <c r="ACO118" s="210"/>
      <c r="ACP118" s="210"/>
      <c r="ACQ118" s="210"/>
      <c r="ACR118" s="210"/>
      <c r="ACS118" s="210"/>
      <c r="ACT118" s="210"/>
      <c r="ACU118" s="210"/>
      <c r="ACV118" s="210"/>
      <c r="ACW118" s="210"/>
      <c r="ACX118" s="210"/>
      <c r="ACY118" s="210"/>
      <c r="ACZ118" s="210"/>
      <c r="ADA118" s="210"/>
      <c r="ADB118" s="210"/>
      <c r="ADC118" s="210"/>
      <c r="ADD118" s="210"/>
      <c r="ADE118" s="210"/>
      <c r="ADF118" s="210"/>
      <c r="ADG118" s="210"/>
      <c r="ADH118" s="210"/>
      <c r="ADI118" s="210"/>
      <c r="ADJ118" s="210"/>
      <c r="ADK118" s="210"/>
      <c r="ADL118" s="210"/>
      <c r="ADM118" s="210"/>
      <c r="ADN118" s="210"/>
      <c r="ADO118" s="210"/>
      <c r="ADP118" s="210"/>
      <c r="ADQ118" s="210"/>
      <c r="ADR118" s="210"/>
      <c r="ADS118" s="210"/>
      <c r="ADT118" s="210"/>
      <c r="ADU118" s="210"/>
      <c r="ADV118" s="210"/>
      <c r="ADW118" s="210"/>
      <c r="ADX118" s="210"/>
      <c r="ADY118" s="210"/>
      <c r="ADZ118" s="210"/>
      <c r="AEA118" s="210"/>
      <c r="AEB118" s="210"/>
      <c r="AEC118" s="210"/>
      <c r="AED118" s="210"/>
      <c r="AEE118" s="210"/>
      <c r="AEF118" s="210"/>
      <c r="AEG118" s="210"/>
      <c r="AEH118" s="210"/>
      <c r="AEI118" s="210"/>
      <c r="AEJ118" s="210"/>
      <c r="AEK118" s="210"/>
      <c r="AEL118" s="210"/>
      <c r="AEM118" s="210"/>
      <c r="AEN118" s="210"/>
      <c r="AEO118" s="210"/>
      <c r="AEP118" s="210"/>
      <c r="AEQ118" s="210"/>
      <c r="AER118" s="210"/>
      <c r="AES118" s="210"/>
      <c r="AET118" s="210"/>
      <c r="AEU118" s="210"/>
      <c r="AEV118" s="210"/>
      <c r="AEW118" s="210"/>
      <c r="AEX118" s="210"/>
      <c r="AEY118" s="210"/>
      <c r="AEZ118" s="210"/>
      <c r="AFA118" s="210"/>
      <c r="AFB118" s="210"/>
      <c r="AFC118" s="210"/>
      <c r="AFD118" s="210"/>
      <c r="AFE118" s="210"/>
      <c r="AFF118" s="210"/>
      <c r="AFG118" s="210"/>
      <c r="AFH118" s="210"/>
      <c r="AFI118" s="210"/>
      <c r="AFJ118" s="210"/>
      <c r="AFK118" s="210"/>
      <c r="AFL118" s="210"/>
      <c r="AFM118" s="210"/>
      <c r="AFN118" s="210"/>
      <c r="AFO118" s="210"/>
      <c r="AFP118" s="210"/>
      <c r="AFQ118" s="210"/>
      <c r="AFR118" s="210"/>
      <c r="AFS118" s="210"/>
      <c r="AFT118" s="210"/>
      <c r="AFU118" s="210"/>
      <c r="AFV118" s="210"/>
      <c r="AFW118" s="210"/>
      <c r="AFX118" s="210"/>
      <c r="AFY118" s="210"/>
      <c r="AFZ118" s="210"/>
      <c r="AGA118" s="210"/>
      <c r="AGB118" s="210"/>
      <c r="AGC118" s="210"/>
      <c r="AGD118" s="210"/>
      <c r="AGE118" s="210"/>
      <c r="AGF118" s="210"/>
      <c r="AGG118" s="210"/>
      <c r="AGH118" s="210"/>
      <c r="AGI118" s="210"/>
      <c r="AGJ118" s="210"/>
      <c r="AGK118" s="210"/>
      <c r="AGL118" s="210"/>
      <c r="AGM118" s="210"/>
      <c r="AGN118" s="210"/>
      <c r="AGO118" s="210"/>
      <c r="AGP118" s="210"/>
      <c r="AGQ118" s="210"/>
      <c r="AGR118" s="210"/>
      <c r="AGS118" s="210"/>
      <c r="AGT118" s="210"/>
      <c r="AGU118" s="210"/>
      <c r="AGV118" s="210"/>
      <c r="AGW118" s="210"/>
      <c r="AGX118" s="210"/>
      <c r="AGY118" s="210"/>
      <c r="AGZ118" s="210"/>
      <c r="AHA118" s="210"/>
      <c r="AHB118" s="210"/>
      <c r="AHC118" s="210"/>
      <c r="AHD118" s="210"/>
      <c r="AHE118" s="210"/>
      <c r="AHF118" s="210"/>
      <c r="AHG118" s="210"/>
      <c r="AHH118" s="210"/>
      <c r="AHI118" s="210"/>
      <c r="AHJ118" s="210"/>
      <c r="AHK118" s="210"/>
      <c r="AHL118" s="210"/>
      <c r="AHM118" s="210"/>
      <c r="AHN118" s="210"/>
      <c r="AHO118" s="210"/>
      <c r="AHP118" s="210"/>
      <c r="AHQ118" s="210"/>
      <c r="AHR118" s="210"/>
      <c r="AHS118" s="210"/>
      <c r="AHT118" s="210"/>
      <c r="AHU118" s="210"/>
      <c r="AHV118" s="210"/>
      <c r="AHW118" s="210"/>
      <c r="AHX118" s="210"/>
      <c r="AHY118" s="210"/>
      <c r="AHZ118" s="210"/>
      <c r="AIA118" s="210"/>
      <c r="AIB118" s="210"/>
      <c r="AIC118" s="210"/>
      <c r="AID118" s="210"/>
      <c r="AIE118" s="210"/>
      <c r="AIF118" s="210"/>
      <c r="AIG118" s="210"/>
      <c r="AIH118" s="210"/>
      <c r="AII118" s="210"/>
      <c r="AIJ118" s="210"/>
      <c r="AIK118" s="210"/>
      <c r="AIL118" s="210"/>
      <c r="AIM118" s="210"/>
      <c r="AIN118" s="210"/>
      <c r="AIO118" s="210"/>
      <c r="AIP118" s="210"/>
      <c r="AIQ118" s="210"/>
      <c r="AIR118" s="210"/>
      <c r="AIS118" s="210"/>
      <c r="AIT118" s="210"/>
      <c r="AIU118" s="210"/>
      <c r="AIV118" s="210"/>
      <c r="AIW118" s="210"/>
      <c r="AIX118" s="210"/>
      <c r="AIY118" s="210"/>
      <c r="AIZ118" s="210"/>
      <c r="AJA118" s="210"/>
      <c r="AJB118" s="210"/>
      <c r="AJC118" s="210"/>
      <c r="AJD118" s="210"/>
      <c r="AJE118" s="210"/>
      <c r="AJF118" s="210"/>
      <c r="AJG118" s="210"/>
      <c r="AJH118" s="210"/>
      <c r="AJI118" s="210"/>
      <c r="AJJ118" s="210"/>
      <c r="AJK118" s="210"/>
      <c r="AJL118" s="210"/>
      <c r="AJM118" s="210"/>
      <c r="AJN118" s="210"/>
      <c r="AJO118" s="210"/>
      <c r="AJP118" s="210"/>
      <c r="AJQ118" s="210"/>
      <c r="AJR118" s="210"/>
      <c r="AJS118" s="210"/>
      <c r="AJT118" s="210"/>
      <c r="AJU118" s="210"/>
      <c r="AJV118" s="210"/>
      <c r="AJW118" s="210"/>
      <c r="AJX118" s="210"/>
      <c r="AJY118" s="210"/>
      <c r="AJZ118" s="210"/>
      <c r="AKA118" s="210"/>
      <c r="AKB118" s="210"/>
      <c r="AKC118" s="210"/>
      <c r="AKD118" s="210"/>
      <c r="AKE118" s="210"/>
      <c r="AKF118" s="210"/>
      <c r="AKG118" s="210"/>
      <c r="AKH118" s="210"/>
      <c r="AKI118" s="210"/>
      <c r="AKJ118" s="210"/>
      <c r="AKK118" s="210"/>
      <c r="AKL118" s="210"/>
      <c r="AKM118" s="210"/>
      <c r="AKN118" s="210"/>
      <c r="AKO118" s="210"/>
      <c r="AKP118" s="210"/>
      <c r="AKQ118" s="210"/>
      <c r="AKR118" s="210"/>
      <c r="AKS118" s="210"/>
      <c r="AKT118" s="210"/>
      <c r="AKU118" s="210"/>
      <c r="AKV118" s="210"/>
      <c r="AKW118" s="210"/>
      <c r="AKX118" s="210"/>
      <c r="AKY118" s="210"/>
      <c r="AKZ118" s="210"/>
      <c r="ALA118" s="210"/>
      <c r="ALB118" s="210"/>
      <c r="ALC118" s="210"/>
      <c r="ALD118" s="210"/>
      <c r="ALE118" s="210"/>
      <c r="ALF118" s="210"/>
      <c r="ALG118" s="210"/>
      <c r="ALH118" s="210"/>
      <c r="ALI118" s="210"/>
      <c r="ALJ118" s="210"/>
      <c r="ALK118" s="210"/>
      <c r="ALL118" s="210"/>
      <c r="ALM118" s="210"/>
      <c r="ALN118" s="210"/>
      <c r="ALO118" s="210"/>
      <c r="ALP118" s="210"/>
      <c r="ALQ118" s="210"/>
      <c r="ALR118" s="210"/>
      <c r="ALS118" s="210"/>
      <c r="ALT118" s="210"/>
      <c r="ALU118" s="210"/>
      <c r="ALV118" s="210"/>
      <c r="ALW118" s="210"/>
      <c r="ALX118" s="210"/>
      <c r="ALY118" s="210"/>
      <c r="ALZ118" s="210"/>
      <c r="AMA118" s="210"/>
      <c r="AMB118" s="210"/>
      <c r="AMC118" s="210"/>
      <c r="AMD118" s="210"/>
      <c r="AME118" s="210"/>
      <c r="AMF118" s="210"/>
      <c r="AMG118" s="210"/>
      <c r="AMH118" s="210"/>
      <c r="AMI118" s="210"/>
      <c r="AMJ118" s="210"/>
      <c r="AMK118" s="210"/>
      <c r="AML118" s="210"/>
      <c r="AMM118" s="210"/>
      <c r="AMN118" s="210"/>
      <c r="AMO118" s="210"/>
      <c r="AMP118" s="210"/>
      <c r="AMQ118" s="210"/>
      <c r="AMR118" s="210"/>
      <c r="AMS118" s="210"/>
      <c r="AMT118" s="210"/>
      <c r="AMU118" s="210"/>
      <c r="AMV118" s="210"/>
      <c r="AMW118" s="210"/>
      <c r="AMX118" s="210"/>
      <c r="AMY118" s="210"/>
      <c r="AMZ118" s="210"/>
      <c r="ANA118" s="210"/>
      <c r="ANB118" s="210"/>
      <c r="ANC118" s="210"/>
      <c r="AND118" s="210"/>
      <c r="ANE118" s="210"/>
      <c r="ANF118" s="210"/>
      <c r="ANG118" s="210"/>
      <c r="ANH118" s="210"/>
      <c r="ANI118" s="210"/>
      <c r="ANJ118" s="210"/>
      <c r="ANK118" s="210"/>
      <c r="ANL118" s="210"/>
      <c r="ANM118" s="210"/>
      <c r="ANN118" s="210"/>
      <c r="ANO118" s="210"/>
      <c r="ANP118" s="210"/>
      <c r="ANQ118" s="210"/>
      <c r="ANR118" s="210"/>
      <c r="ANS118" s="210"/>
      <c r="ANT118" s="210"/>
      <c r="ANU118" s="210"/>
      <c r="ANV118" s="210"/>
      <c r="ANW118" s="210"/>
      <c r="ANX118" s="210"/>
      <c r="ANY118" s="210"/>
      <c r="ANZ118" s="210"/>
      <c r="AOA118" s="210"/>
      <c r="AOB118" s="210"/>
      <c r="AOC118" s="210"/>
      <c r="AOD118" s="210"/>
      <c r="AOE118" s="210"/>
      <c r="AOF118" s="210"/>
      <c r="AOG118" s="210"/>
      <c r="AOH118" s="210"/>
      <c r="AOI118" s="210"/>
      <c r="AOJ118" s="210"/>
      <c r="AOK118" s="210"/>
      <c r="AOL118" s="210"/>
      <c r="AOM118" s="210"/>
      <c r="AON118" s="210"/>
      <c r="AOO118" s="210"/>
      <c r="AOP118" s="210"/>
      <c r="AOQ118" s="210"/>
      <c r="AOR118" s="210"/>
      <c r="AOS118" s="210"/>
      <c r="AOT118" s="210"/>
      <c r="AOU118" s="210"/>
      <c r="AOV118" s="210"/>
      <c r="AOW118" s="210"/>
      <c r="AOX118" s="210"/>
      <c r="AOY118" s="210"/>
      <c r="AOZ118" s="210"/>
      <c r="APA118" s="210"/>
      <c r="APB118" s="210"/>
      <c r="APC118" s="210"/>
      <c r="APD118" s="210"/>
      <c r="APE118" s="210"/>
      <c r="APF118" s="210"/>
      <c r="APG118" s="210"/>
      <c r="APH118" s="210"/>
      <c r="API118" s="210"/>
      <c r="APJ118" s="210"/>
      <c r="APK118" s="210"/>
      <c r="APL118" s="210"/>
      <c r="APM118" s="210"/>
      <c r="APN118" s="210"/>
      <c r="APO118" s="210"/>
      <c r="APP118" s="210"/>
      <c r="APQ118" s="210"/>
      <c r="APR118" s="210"/>
      <c r="APS118" s="210"/>
      <c r="APT118" s="210"/>
      <c r="APU118" s="210"/>
      <c r="APV118" s="210"/>
      <c r="APW118" s="210"/>
      <c r="APX118" s="210"/>
      <c r="APY118" s="210"/>
      <c r="APZ118" s="210"/>
      <c r="AQA118" s="210"/>
      <c r="AQB118" s="210"/>
      <c r="AQC118" s="210"/>
      <c r="AQD118" s="210"/>
      <c r="AQE118" s="210"/>
      <c r="AQF118" s="210"/>
      <c r="AQG118" s="210"/>
      <c r="AQH118" s="210"/>
      <c r="AQI118" s="210"/>
      <c r="AQJ118" s="210"/>
      <c r="AQK118" s="210"/>
      <c r="AQL118" s="210"/>
      <c r="AQM118" s="210"/>
      <c r="AQN118" s="210"/>
      <c r="AQO118" s="210"/>
      <c r="AQP118" s="210"/>
      <c r="AQQ118" s="210"/>
      <c r="AQR118" s="210"/>
      <c r="AQS118" s="210"/>
      <c r="AQT118" s="210"/>
      <c r="AQU118" s="210"/>
      <c r="AQV118" s="210"/>
      <c r="AQW118" s="210"/>
      <c r="AQX118" s="210"/>
      <c r="AQY118" s="210"/>
      <c r="AQZ118" s="210"/>
      <c r="ARA118" s="210"/>
      <c r="ARB118" s="210"/>
      <c r="ARC118" s="210"/>
      <c r="ARD118" s="210"/>
      <c r="ARE118" s="210"/>
      <c r="ARF118" s="210"/>
      <c r="ARG118" s="210"/>
      <c r="ARH118" s="210"/>
      <c r="ARI118" s="210"/>
      <c r="ARJ118" s="210"/>
      <c r="ARK118" s="210"/>
      <c r="ARL118" s="210"/>
      <c r="ARM118" s="210"/>
      <c r="ARN118" s="210"/>
      <c r="ARO118" s="210"/>
      <c r="ARP118" s="210"/>
      <c r="ARQ118" s="210"/>
      <c r="ARR118" s="210"/>
      <c r="ARS118" s="210"/>
      <c r="ART118" s="210"/>
      <c r="ARU118" s="210"/>
      <c r="ARV118" s="210"/>
      <c r="ARW118" s="210"/>
      <c r="ARX118" s="210"/>
      <c r="ARY118" s="210"/>
      <c r="ARZ118" s="210"/>
      <c r="ASA118" s="210"/>
      <c r="ASB118" s="210"/>
      <c r="ASC118" s="210"/>
      <c r="ASD118" s="210"/>
      <c r="ASE118" s="210"/>
      <c r="ASF118" s="210"/>
      <c r="ASG118" s="210"/>
      <c r="ASH118" s="210"/>
      <c r="ASI118" s="210"/>
      <c r="ASJ118" s="210"/>
      <c r="ASK118" s="210"/>
      <c r="ASL118" s="210"/>
      <c r="ASM118" s="210"/>
      <c r="ASN118" s="210"/>
      <c r="ASO118" s="210"/>
      <c r="ASP118" s="210"/>
      <c r="ASQ118" s="210"/>
      <c r="ASR118" s="210"/>
      <c r="ASS118" s="210"/>
      <c r="AST118" s="210"/>
      <c r="ASU118" s="210"/>
      <c r="ASV118" s="210"/>
      <c r="ASW118" s="210"/>
      <c r="ASX118" s="210"/>
      <c r="ASY118" s="210"/>
      <c r="ASZ118" s="210"/>
      <c r="ATA118" s="210"/>
      <c r="ATB118" s="210"/>
      <c r="ATC118" s="210"/>
      <c r="ATD118" s="210"/>
      <c r="ATE118" s="210"/>
      <c r="ATF118" s="210"/>
      <c r="ATG118" s="210"/>
      <c r="ATH118" s="210"/>
      <c r="ATI118" s="210"/>
      <c r="ATJ118" s="210"/>
      <c r="ATK118" s="210"/>
      <c r="ATL118" s="210"/>
      <c r="ATM118" s="210"/>
      <c r="ATN118" s="210"/>
      <c r="ATO118" s="210"/>
      <c r="ATP118" s="210"/>
      <c r="ATQ118" s="210"/>
      <c r="ATR118" s="210"/>
      <c r="ATS118" s="210"/>
      <c r="ATT118" s="210"/>
      <c r="ATU118" s="210"/>
      <c r="ATV118" s="210"/>
      <c r="ATW118" s="210"/>
      <c r="ATX118" s="210"/>
      <c r="ATY118" s="210"/>
      <c r="ATZ118" s="210"/>
      <c r="AUA118" s="210"/>
      <c r="AUB118" s="210"/>
      <c r="AUC118" s="210"/>
      <c r="AUD118" s="210"/>
      <c r="AUE118" s="210"/>
      <c r="AUF118" s="210"/>
      <c r="AUG118" s="210"/>
      <c r="AUH118" s="210"/>
      <c r="AUI118" s="210"/>
      <c r="AUJ118" s="210"/>
      <c r="AUK118" s="210"/>
      <c r="AUL118" s="210"/>
      <c r="AUM118" s="210"/>
      <c r="AUN118" s="210"/>
      <c r="AUO118" s="210"/>
      <c r="AUP118" s="210"/>
      <c r="AUQ118" s="210"/>
      <c r="AUR118" s="210"/>
      <c r="AUS118" s="210"/>
      <c r="AUT118" s="210"/>
      <c r="AUU118" s="210"/>
      <c r="AUV118" s="210"/>
      <c r="AUW118" s="210"/>
      <c r="AUX118" s="210"/>
      <c r="AUY118" s="210"/>
      <c r="AUZ118" s="210"/>
      <c r="AVA118" s="210"/>
      <c r="AVB118" s="210"/>
      <c r="AVC118" s="210"/>
      <c r="AVD118" s="210"/>
      <c r="AVE118" s="210"/>
      <c r="AVF118" s="210"/>
      <c r="AVG118" s="210"/>
      <c r="AVH118" s="210"/>
      <c r="AVI118" s="210"/>
      <c r="AVJ118" s="210"/>
      <c r="AVK118" s="210"/>
      <c r="AVL118" s="210"/>
      <c r="AVM118" s="210"/>
      <c r="AVN118" s="210"/>
      <c r="AVO118" s="210"/>
      <c r="AVP118" s="210"/>
      <c r="AVQ118" s="210"/>
      <c r="AVR118" s="210"/>
      <c r="AVS118" s="210"/>
      <c r="AVT118" s="210"/>
      <c r="AVU118" s="210"/>
      <c r="AVV118" s="210"/>
      <c r="AVW118" s="210"/>
      <c r="AVX118" s="210"/>
      <c r="AVY118" s="210"/>
      <c r="AVZ118" s="210"/>
      <c r="AWA118" s="210"/>
      <c r="AWB118" s="210"/>
      <c r="AWC118" s="210"/>
      <c r="AWD118" s="210"/>
      <c r="AWE118" s="210"/>
      <c r="AWF118" s="210"/>
      <c r="AWG118" s="210"/>
      <c r="AWH118" s="210"/>
      <c r="AWI118" s="210"/>
      <c r="AWJ118" s="210"/>
      <c r="AWK118" s="210"/>
      <c r="AWL118" s="210"/>
      <c r="AWM118" s="210"/>
      <c r="AWN118" s="210"/>
      <c r="AWO118" s="210"/>
      <c r="AWP118" s="210"/>
      <c r="AWQ118" s="210"/>
      <c r="AWR118" s="210"/>
      <c r="AWS118" s="210"/>
      <c r="AWT118" s="210"/>
      <c r="AWU118" s="210"/>
      <c r="AWV118" s="210"/>
      <c r="AWW118" s="210"/>
      <c r="AWX118" s="210"/>
      <c r="AWY118" s="210"/>
      <c r="AWZ118" s="210"/>
      <c r="AXA118" s="210"/>
      <c r="AXB118" s="210"/>
      <c r="AXC118" s="210"/>
      <c r="AXD118" s="210"/>
      <c r="AXE118" s="210"/>
      <c r="AXF118" s="210"/>
      <c r="AXG118" s="210"/>
      <c r="AXH118" s="210"/>
      <c r="AXI118" s="210"/>
      <c r="AXJ118" s="210"/>
      <c r="AXK118" s="210"/>
      <c r="AXL118" s="210"/>
      <c r="AXM118" s="210"/>
      <c r="AXN118" s="210"/>
      <c r="AXO118" s="210"/>
      <c r="AXP118" s="210"/>
      <c r="AXQ118" s="210"/>
      <c r="AXR118" s="210"/>
      <c r="AXS118" s="210"/>
      <c r="AXT118" s="210"/>
      <c r="AXU118" s="210"/>
      <c r="AXV118" s="210"/>
      <c r="AXW118" s="210"/>
      <c r="AXX118" s="210"/>
      <c r="AXY118" s="210"/>
      <c r="AXZ118" s="210"/>
      <c r="AYA118" s="210"/>
      <c r="AYB118" s="210"/>
      <c r="AYC118" s="210"/>
      <c r="AYD118" s="210"/>
      <c r="AYE118" s="210"/>
      <c r="AYF118" s="210"/>
      <c r="AYG118" s="210"/>
      <c r="AYH118" s="210"/>
      <c r="AYI118" s="210"/>
      <c r="AYJ118" s="210"/>
      <c r="AYK118" s="210"/>
      <c r="AYL118" s="210"/>
      <c r="AYM118" s="210"/>
      <c r="AYN118" s="210"/>
      <c r="AYO118" s="210"/>
      <c r="AYP118" s="210"/>
      <c r="AYQ118" s="210"/>
      <c r="AYR118" s="210"/>
      <c r="AYS118" s="210"/>
      <c r="AYT118" s="210"/>
      <c r="AYU118" s="210"/>
      <c r="AYV118" s="210"/>
      <c r="AYW118" s="210"/>
      <c r="AYX118" s="210"/>
      <c r="AYY118" s="210"/>
      <c r="AYZ118" s="210"/>
      <c r="AZA118" s="210"/>
      <c r="AZB118" s="210"/>
      <c r="AZC118" s="210"/>
      <c r="AZD118" s="210"/>
      <c r="AZE118" s="210"/>
      <c r="AZF118" s="210"/>
      <c r="AZG118" s="210"/>
      <c r="AZH118" s="210"/>
      <c r="AZI118" s="210"/>
      <c r="AZJ118" s="210"/>
      <c r="AZK118" s="210"/>
      <c r="AZL118" s="210"/>
      <c r="AZM118" s="210"/>
      <c r="AZN118" s="210"/>
      <c r="AZO118" s="210"/>
      <c r="AZP118" s="210"/>
      <c r="AZQ118" s="210"/>
      <c r="AZR118" s="210"/>
      <c r="AZS118" s="210"/>
      <c r="AZT118" s="210"/>
      <c r="AZU118" s="210"/>
      <c r="AZV118" s="210"/>
      <c r="AZW118" s="210"/>
      <c r="AZX118" s="210"/>
      <c r="AZY118" s="210"/>
      <c r="AZZ118" s="210"/>
      <c r="BAA118" s="210"/>
      <c r="BAB118" s="210"/>
      <c r="BAC118" s="210"/>
      <c r="BAD118" s="210"/>
      <c r="BAE118" s="210"/>
      <c r="BAF118" s="210"/>
      <c r="BAG118" s="210"/>
      <c r="BAH118" s="210"/>
      <c r="BAI118" s="210"/>
      <c r="BAJ118" s="210"/>
      <c r="BAK118" s="210"/>
      <c r="BAL118" s="210"/>
      <c r="BAM118" s="210"/>
      <c r="BAN118" s="210"/>
      <c r="BAO118" s="210"/>
      <c r="BAP118" s="210"/>
      <c r="BAQ118" s="210"/>
      <c r="BAR118" s="210"/>
      <c r="BAS118" s="210"/>
      <c r="BAT118" s="210"/>
      <c r="BAU118" s="210"/>
      <c r="BAV118" s="210"/>
      <c r="BAW118" s="210"/>
      <c r="BAX118" s="210"/>
      <c r="BAY118" s="210"/>
      <c r="BAZ118" s="210"/>
      <c r="BBA118" s="210"/>
      <c r="BBB118" s="210"/>
      <c r="BBC118" s="210"/>
      <c r="BBD118" s="210"/>
      <c r="BBE118" s="210"/>
      <c r="BBF118" s="210"/>
      <c r="BBG118" s="210"/>
      <c r="BBH118" s="210"/>
      <c r="BBI118" s="210"/>
      <c r="BBJ118" s="210"/>
      <c r="BBK118" s="210"/>
      <c r="BBL118" s="210"/>
      <c r="BBM118" s="210"/>
      <c r="BBN118" s="210"/>
      <c r="BBO118" s="210"/>
      <c r="BBP118" s="210"/>
      <c r="BBQ118" s="210"/>
      <c r="BBR118" s="210"/>
      <c r="BBS118" s="210"/>
      <c r="BBT118" s="210"/>
      <c r="BBU118" s="210"/>
      <c r="BBV118" s="210"/>
      <c r="BBW118" s="210"/>
      <c r="BBX118" s="210"/>
      <c r="BBY118" s="210"/>
      <c r="BBZ118" s="210"/>
      <c r="BCA118" s="210"/>
      <c r="BCB118" s="210"/>
      <c r="BCC118" s="210"/>
      <c r="BCD118" s="210"/>
      <c r="BCE118" s="210"/>
      <c r="BCF118" s="210"/>
      <c r="BCG118" s="210"/>
      <c r="BCH118" s="210"/>
      <c r="BCI118" s="210"/>
      <c r="BCJ118" s="210"/>
      <c r="BCK118" s="210"/>
      <c r="BCL118" s="210"/>
      <c r="BCM118" s="210"/>
      <c r="BCN118" s="210"/>
      <c r="BCO118" s="210"/>
      <c r="BCP118" s="210"/>
      <c r="BCQ118" s="210"/>
      <c r="BCR118" s="210"/>
      <c r="BCS118" s="210"/>
      <c r="BCT118" s="210"/>
      <c r="BCU118" s="210"/>
      <c r="BCV118" s="210"/>
      <c r="BCW118" s="210"/>
      <c r="BCX118" s="210"/>
      <c r="BCY118" s="210"/>
      <c r="BCZ118" s="210"/>
      <c r="BDA118" s="210"/>
      <c r="BDB118" s="210"/>
      <c r="BDC118" s="210"/>
      <c r="BDD118" s="210"/>
      <c r="BDE118" s="210"/>
      <c r="BDF118" s="210"/>
      <c r="BDG118" s="210"/>
      <c r="BDH118" s="210"/>
      <c r="BDI118" s="210"/>
      <c r="BDJ118" s="210"/>
      <c r="BDK118" s="210"/>
      <c r="BDL118" s="210"/>
      <c r="BDM118" s="210"/>
      <c r="BDN118" s="210"/>
      <c r="BDO118" s="210"/>
      <c r="BDP118" s="210"/>
      <c r="BDQ118" s="210"/>
      <c r="BDR118" s="210"/>
      <c r="BDS118" s="210"/>
      <c r="BDT118" s="210"/>
      <c r="BDU118" s="210"/>
      <c r="BDV118" s="210"/>
      <c r="BDW118" s="210"/>
      <c r="BDX118" s="210"/>
      <c r="BDY118" s="210"/>
      <c r="BDZ118" s="210"/>
      <c r="BEA118" s="210"/>
      <c r="BEB118" s="210"/>
      <c r="BEC118" s="210"/>
      <c r="BED118" s="210"/>
      <c r="BEE118" s="210"/>
      <c r="BEF118" s="210"/>
      <c r="BEG118" s="210"/>
      <c r="BEH118" s="210"/>
      <c r="BEI118" s="210"/>
      <c r="BEJ118" s="210"/>
      <c r="BEK118" s="210"/>
      <c r="BEL118" s="210"/>
      <c r="BEM118" s="210"/>
      <c r="BEN118" s="210"/>
      <c r="BEO118" s="210"/>
      <c r="BEP118" s="210"/>
      <c r="BEQ118" s="210"/>
      <c r="BER118" s="210"/>
      <c r="BES118" s="210"/>
      <c r="BET118" s="210"/>
      <c r="BEU118" s="210"/>
      <c r="BEV118" s="210"/>
      <c r="BEW118" s="210"/>
      <c r="BEX118" s="210"/>
      <c r="BEY118" s="210"/>
      <c r="BEZ118" s="210"/>
      <c r="BFA118" s="210"/>
      <c r="BFB118" s="210"/>
      <c r="BFC118" s="210"/>
      <c r="BFD118" s="210"/>
      <c r="BFE118" s="210"/>
      <c r="BFF118" s="210"/>
      <c r="BFG118" s="210"/>
      <c r="BFH118" s="210"/>
      <c r="BFI118" s="210"/>
      <c r="BFJ118" s="210"/>
      <c r="BFK118" s="210"/>
      <c r="BFL118" s="210"/>
      <c r="BFM118" s="210"/>
      <c r="BFN118" s="210"/>
      <c r="BFO118" s="210"/>
      <c r="BFP118" s="210"/>
      <c r="BFQ118" s="210"/>
      <c r="BFR118" s="210"/>
      <c r="BFS118" s="210"/>
      <c r="BFT118" s="210"/>
      <c r="BFU118" s="210"/>
      <c r="BFV118" s="210"/>
      <c r="BFW118" s="210"/>
      <c r="BFX118" s="210"/>
      <c r="BFY118" s="210"/>
      <c r="BFZ118" s="210"/>
      <c r="BGA118" s="210"/>
      <c r="BGB118" s="210"/>
      <c r="BGC118" s="210"/>
      <c r="BGD118" s="210"/>
      <c r="BGE118" s="210"/>
      <c r="BGF118" s="210"/>
      <c r="BGG118" s="210"/>
      <c r="BGH118" s="210"/>
      <c r="BGI118" s="210"/>
      <c r="BGJ118" s="210"/>
      <c r="BGK118" s="210"/>
      <c r="BGL118" s="210"/>
      <c r="BGM118" s="210"/>
      <c r="BGN118" s="210"/>
      <c r="BGO118" s="210"/>
      <c r="BGP118" s="210"/>
      <c r="BGQ118" s="210"/>
      <c r="BGR118" s="210"/>
      <c r="BGS118" s="210"/>
      <c r="BGT118" s="210"/>
      <c r="BGU118" s="210"/>
      <c r="BGV118" s="210"/>
      <c r="BGW118" s="210"/>
      <c r="BGX118" s="210"/>
      <c r="BGY118" s="210"/>
      <c r="BGZ118" s="210"/>
      <c r="BHA118" s="210"/>
      <c r="BHB118" s="210"/>
      <c r="BHC118" s="210"/>
      <c r="BHD118" s="210"/>
      <c r="BHE118" s="210"/>
      <c r="BHF118" s="210"/>
      <c r="BHG118" s="210"/>
      <c r="BHH118" s="210"/>
      <c r="BHI118" s="210"/>
      <c r="BHJ118" s="210"/>
      <c r="BHK118" s="210"/>
      <c r="BHL118" s="210"/>
      <c r="BHM118" s="210"/>
      <c r="BHN118" s="210"/>
      <c r="BHO118" s="210"/>
      <c r="BHP118" s="210"/>
      <c r="BHQ118" s="210"/>
      <c r="BHR118" s="210"/>
      <c r="BHS118" s="210"/>
      <c r="BHT118" s="210"/>
      <c r="BHU118" s="210"/>
      <c r="BHV118" s="210"/>
      <c r="BHW118" s="210"/>
      <c r="BHX118" s="210"/>
      <c r="BHY118" s="210"/>
      <c r="BHZ118" s="210"/>
      <c r="BIA118" s="210"/>
      <c r="BIB118" s="210"/>
      <c r="BIC118" s="210"/>
      <c r="BID118" s="210"/>
      <c r="BIE118" s="210"/>
      <c r="BIF118" s="210"/>
      <c r="BIG118" s="210"/>
      <c r="BIH118" s="210"/>
      <c r="BII118" s="210"/>
      <c r="BIJ118" s="210"/>
      <c r="BIK118" s="210"/>
      <c r="BIL118" s="210"/>
      <c r="BIM118" s="210"/>
      <c r="BIN118" s="210"/>
      <c r="BIO118" s="210"/>
      <c r="BIP118" s="210"/>
      <c r="BIQ118" s="210"/>
      <c r="BIR118" s="210"/>
      <c r="BIS118" s="210"/>
      <c r="BIT118" s="210"/>
      <c r="BIU118" s="210"/>
      <c r="BIV118" s="210"/>
      <c r="BIW118" s="210"/>
      <c r="BIX118" s="210"/>
      <c r="BIY118" s="210"/>
      <c r="BIZ118" s="210"/>
      <c r="BJA118" s="210"/>
      <c r="BJB118" s="210"/>
      <c r="BJC118" s="210"/>
      <c r="BJD118" s="210"/>
      <c r="BJE118" s="210"/>
      <c r="BJF118" s="210"/>
      <c r="BJG118" s="210"/>
      <c r="BJH118" s="210"/>
      <c r="BJI118" s="210"/>
      <c r="BJJ118" s="210"/>
      <c r="BJK118" s="210"/>
      <c r="BJL118" s="210"/>
      <c r="BJM118" s="210"/>
      <c r="BJN118" s="210"/>
      <c r="BJO118" s="210"/>
      <c r="BJP118" s="210"/>
      <c r="BJQ118" s="210"/>
      <c r="BJR118" s="210"/>
      <c r="BJS118" s="210"/>
      <c r="BJT118" s="210"/>
      <c r="BJU118" s="210"/>
      <c r="BJV118" s="210"/>
      <c r="BJW118" s="210"/>
      <c r="BJX118" s="210"/>
      <c r="BJY118" s="210"/>
      <c r="BJZ118" s="210"/>
      <c r="BKA118" s="210"/>
      <c r="BKB118" s="210"/>
      <c r="BKC118" s="210"/>
      <c r="BKD118" s="210"/>
      <c r="BKE118" s="210"/>
      <c r="BKF118" s="210"/>
      <c r="BKG118" s="210"/>
      <c r="BKH118" s="210"/>
      <c r="BKI118" s="210"/>
      <c r="BKJ118" s="210"/>
      <c r="BKK118" s="210"/>
      <c r="BKL118" s="210"/>
      <c r="BKM118" s="210"/>
      <c r="BKN118" s="210"/>
      <c r="BKO118" s="210"/>
      <c r="BKP118" s="210"/>
      <c r="BKQ118" s="210"/>
      <c r="BKR118" s="210"/>
      <c r="BKS118" s="210"/>
      <c r="BKT118" s="210"/>
      <c r="BKU118" s="210"/>
      <c r="BKV118" s="210"/>
      <c r="BKW118" s="210"/>
      <c r="BKX118" s="210"/>
      <c r="BKY118" s="210"/>
      <c r="BKZ118" s="210"/>
      <c r="BLA118" s="210"/>
      <c r="BLB118" s="210"/>
      <c r="BLC118" s="210"/>
      <c r="BLD118" s="210"/>
      <c r="BLE118" s="210"/>
      <c r="BLF118" s="210"/>
      <c r="BLG118" s="210"/>
      <c r="BLH118" s="210"/>
      <c r="BLI118" s="210"/>
      <c r="BLJ118" s="210"/>
      <c r="BLK118" s="210"/>
      <c r="BLL118" s="210"/>
      <c r="BLM118" s="210"/>
      <c r="BLN118" s="210"/>
      <c r="BLO118" s="210"/>
      <c r="BLP118" s="210"/>
      <c r="BLQ118" s="210"/>
      <c r="BLR118" s="210"/>
      <c r="BLS118" s="210"/>
      <c r="BLT118" s="210"/>
      <c r="BLU118" s="210"/>
      <c r="BLV118" s="210"/>
      <c r="BLW118" s="210"/>
      <c r="BLX118" s="210"/>
      <c r="BLY118" s="210"/>
      <c r="BLZ118" s="210"/>
      <c r="BMA118" s="210"/>
      <c r="BMB118" s="210"/>
      <c r="BMC118" s="210"/>
      <c r="BMD118" s="210"/>
      <c r="BME118" s="210"/>
      <c r="BMF118" s="210"/>
      <c r="BMG118" s="210"/>
      <c r="BMH118" s="210"/>
      <c r="BMI118" s="210"/>
      <c r="BMJ118" s="210"/>
      <c r="BMK118" s="210"/>
      <c r="BML118" s="210"/>
      <c r="BMM118" s="210"/>
      <c r="BMN118" s="210"/>
      <c r="BMO118" s="210"/>
      <c r="BMP118" s="210"/>
      <c r="BMQ118" s="210"/>
      <c r="BMR118" s="210"/>
      <c r="BMS118" s="210"/>
      <c r="BMT118" s="210"/>
      <c r="BMU118" s="210"/>
      <c r="BMV118" s="210"/>
      <c r="BMW118" s="210"/>
      <c r="BMX118" s="210"/>
      <c r="BMY118" s="210"/>
      <c r="BMZ118" s="210"/>
      <c r="BNA118" s="210"/>
      <c r="BNB118" s="210"/>
      <c r="BNC118" s="210"/>
      <c r="BND118" s="210"/>
      <c r="BNE118" s="210"/>
      <c r="BNF118" s="210"/>
      <c r="BNG118" s="210"/>
      <c r="BNH118" s="210"/>
      <c r="BNI118" s="210"/>
      <c r="BNJ118" s="210"/>
      <c r="BNK118" s="210"/>
      <c r="BNL118" s="210"/>
      <c r="BNM118" s="210"/>
      <c r="BNN118" s="210"/>
      <c r="BNO118" s="210"/>
      <c r="BNP118" s="210"/>
      <c r="BNQ118" s="210"/>
      <c r="BNR118" s="210"/>
      <c r="BNS118" s="210"/>
      <c r="BNT118" s="210"/>
      <c r="BNU118" s="210"/>
      <c r="BNV118" s="210"/>
      <c r="BNW118" s="210"/>
      <c r="BNX118" s="210"/>
      <c r="BNY118" s="210"/>
      <c r="BNZ118" s="210"/>
      <c r="BOA118" s="210"/>
      <c r="BOB118" s="210"/>
      <c r="BOC118" s="210"/>
      <c r="BOD118" s="210"/>
      <c r="BOE118" s="210"/>
      <c r="BOF118" s="210"/>
      <c r="BOG118" s="210"/>
      <c r="BOH118" s="210"/>
      <c r="BOI118" s="210"/>
      <c r="BOJ118" s="210"/>
      <c r="BOK118" s="210"/>
      <c r="BOL118" s="210"/>
      <c r="BOM118" s="210"/>
      <c r="BON118" s="210"/>
      <c r="BOO118" s="210"/>
      <c r="BOP118" s="210"/>
      <c r="BOQ118" s="210"/>
      <c r="BOR118" s="210"/>
      <c r="BOS118" s="210"/>
      <c r="BOT118" s="210"/>
      <c r="BOU118" s="210"/>
      <c r="BOV118" s="210"/>
      <c r="BOW118" s="210"/>
      <c r="BOX118" s="210"/>
      <c r="BOY118" s="210"/>
      <c r="BOZ118" s="210"/>
      <c r="BPA118" s="210"/>
      <c r="BPB118" s="210"/>
      <c r="BPC118" s="210"/>
      <c r="BPD118" s="210"/>
      <c r="BPE118" s="210"/>
      <c r="BPF118" s="210"/>
      <c r="BPG118" s="210"/>
      <c r="BPH118" s="210"/>
      <c r="BPI118" s="210"/>
      <c r="BPJ118" s="210"/>
      <c r="BPK118" s="210"/>
      <c r="BPL118" s="210"/>
      <c r="BPM118" s="210"/>
      <c r="BPN118" s="210"/>
      <c r="BPO118" s="210"/>
      <c r="BPP118" s="210"/>
      <c r="BPQ118" s="210"/>
      <c r="BPR118" s="210"/>
      <c r="BPS118" s="210"/>
      <c r="BPT118" s="210"/>
      <c r="BPU118" s="210"/>
      <c r="BPV118" s="210"/>
      <c r="BPW118" s="210"/>
      <c r="BPX118" s="210"/>
      <c r="BPY118" s="210"/>
      <c r="BPZ118" s="210"/>
      <c r="BQA118" s="210"/>
      <c r="BQB118" s="210"/>
      <c r="BQC118" s="210"/>
      <c r="BQD118" s="210"/>
      <c r="BQE118" s="210"/>
      <c r="BQF118" s="210"/>
      <c r="BQG118" s="210"/>
      <c r="BQH118" s="210"/>
      <c r="BQI118" s="210"/>
      <c r="BQJ118" s="210"/>
      <c r="BQK118" s="210"/>
      <c r="BQL118" s="210"/>
      <c r="BQM118" s="210"/>
      <c r="BQN118" s="210"/>
      <c r="BQO118" s="210"/>
      <c r="BQP118" s="210"/>
      <c r="BQQ118" s="210"/>
      <c r="BQR118" s="210"/>
      <c r="BQS118" s="210"/>
      <c r="BQT118" s="210"/>
      <c r="BQU118" s="210"/>
      <c r="BQV118" s="210"/>
      <c r="BQW118" s="210"/>
      <c r="BQX118" s="210"/>
      <c r="BQY118" s="210"/>
      <c r="BQZ118" s="210"/>
      <c r="BRA118" s="210"/>
      <c r="BRB118" s="210"/>
      <c r="BRC118" s="210"/>
      <c r="BRD118" s="210"/>
      <c r="BRE118" s="210"/>
      <c r="BRF118" s="210"/>
      <c r="BRG118" s="210"/>
      <c r="BRH118" s="210"/>
      <c r="BRI118" s="210"/>
      <c r="BRJ118" s="210"/>
      <c r="BRK118" s="210"/>
      <c r="BRL118" s="210"/>
      <c r="BRM118" s="210"/>
      <c r="BRN118" s="210"/>
      <c r="BRO118" s="210"/>
      <c r="BRP118" s="210"/>
      <c r="BRQ118" s="210"/>
      <c r="BRR118" s="210"/>
      <c r="BRS118" s="210"/>
      <c r="BRT118" s="210"/>
      <c r="BRU118" s="210"/>
      <c r="BRV118" s="210"/>
      <c r="BRW118" s="210"/>
      <c r="BRX118" s="210"/>
      <c r="BRY118" s="210"/>
      <c r="BRZ118" s="210"/>
      <c r="BSA118" s="210"/>
      <c r="BSB118" s="210"/>
      <c r="BSC118" s="210"/>
      <c r="BSD118" s="210"/>
      <c r="BSE118" s="210"/>
      <c r="BSF118" s="210"/>
      <c r="BSG118" s="210"/>
      <c r="BSH118" s="210"/>
      <c r="BSI118" s="210"/>
      <c r="BSJ118" s="210"/>
      <c r="BSK118" s="210"/>
      <c r="BSL118" s="210"/>
      <c r="BSM118" s="210"/>
      <c r="BSN118" s="210"/>
      <c r="BSO118" s="210"/>
      <c r="BSP118" s="210"/>
      <c r="BSQ118" s="210"/>
      <c r="BSR118" s="210"/>
      <c r="BSS118" s="210"/>
      <c r="BST118" s="210"/>
      <c r="BSU118" s="210"/>
      <c r="BSV118" s="210"/>
      <c r="BSW118" s="210"/>
      <c r="BSX118" s="210"/>
      <c r="BSY118" s="210"/>
      <c r="BSZ118" s="210"/>
      <c r="BTA118" s="210"/>
      <c r="BTB118" s="210"/>
      <c r="BTC118" s="210"/>
      <c r="BTD118" s="210"/>
      <c r="BTE118" s="210"/>
      <c r="BTF118" s="210"/>
      <c r="BTG118" s="210"/>
      <c r="BTH118" s="210"/>
      <c r="BTI118" s="210"/>
      <c r="BTJ118" s="210"/>
      <c r="BTK118" s="210"/>
      <c r="BTL118" s="210"/>
      <c r="BTM118" s="210"/>
      <c r="BTN118" s="210"/>
      <c r="BTO118" s="210"/>
      <c r="BTP118" s="210"/>
      <c r="BTQ118" s="210"/>
      <c r="BTR118" s="210"/>
      <c r="BTS118" s="210"/>
      <c r="BTT118" s="210"/>
      <c r="BTU118" s="210"/>
      <c r="BTV118" s="210"/>
      <c r="BTW118" s="210"/>
      <c r="BTX118" s="210"/>
      <c r="BTY118" s="210"/>
      <c r="BTZ118" s="210"/>
      <c r="BUA118" s="210"/>
      <c r="BUB118" s="210"/>
      <c r="BUC118" s="210"/>
      <c r="BUD118" s="210"/>
      <c r="BUE118" s="210"/>
      <c r="BUF118" s="210"/>
      <c r="BUG118" s="210"/>
      <c r="BUH118" s="210"/>
      <c r="BUI118" s="210"/>
      <c r="BUJ118" s="210"/>
      <c r="BUK118" s="210"/>
      <c r="BUL118" s="210"/>
      <c r="BUM118" s="210"/>
      <c r="BUN118" s="210"/>
      <c r="BUO118" s="210"/>
      <c r="BUP118" s="210"/>
      <c r="BUQ118" s="210"/>
      <c r="BUR118" s="210"/>
      <c r="BUS118" s="210"/>
      <c r="BUT118" s="210"/>
      <c r="BUU118" s="210"/>
      <c r="BUV118" s="210"/>
      <c r="BUW118" s="210"/>
      <c r="BUX118" s="210"/>
      <c r="BUY118" s="210"/>
      <c r="BUZ118" s="210"/>
      <c r="BVA118" s="210"/>
      <c r="BVB118" s="210"/>
      <c r="BVC118" s="210"/>
      <c r="BVD118" s="210"/>
      <c r="BVE118" s="210"/>
      <c r="BVF118" s="210"/>
      <c r="BVG118" s="210"/>
      <c r="BVH118" s="210"/>
      <c r="BVI118" s="210"/>
      <c r="BVJ118" s="210"/>
      <c r="BVK118" s="210"/>
      <c r="BVL118" s="210"/>
      <c r="BVM118" s="210"/>
      <c r="BVN118" s="210"/>
      <c r="BVO118" s="210"/>
      <c r="BVP118" s="210"/>
      <c r="BVQ118" s="210"/>
      <c r="BVR118" s="210"/>
      <c r="BVS118" s="210"/>
      <c r="BVT118" s="210"/>
      <c r="BVU118" s="210"/>
      <c r="BVV118" s="210"/>
      <c r="BVW118" s="210"/>
      <c r="BVX118" s="210"/>
      <c r="BVY118" s="210"/>
      <c r="BVZ118" s="210"/>
      <c r="BWA118" s="210"/>
      <c r="BWB118" s="210"/>
      <c r="BWC118" s="210"/>
      <c r="BWD118" s="210"/>
      <c r="BWE118" s="210"/>
      <c r="BWF118" s="210"/>
      <c r="BWG118" s="210"/>
      <c r="BWH118" s="210"/>
      <c r="BWI118" s="210"/>
      <c r="BWJ118" s="210"/>
      <c r="BWK118" s="210"/>
      <c r="BWL118" s="210"/>
      <c r="BWM118" s="210"/>
      <c r="BWN118" s="210"/>
      <c r="BWO118" s="210"/>
      <c r="BWP118" s="210"/>
      <c r="BWQ118" s="210"/>
      <c r="BWR118" s="210"/>
      <c r="BWS118" s="210"/>
      <c r="BWT118" s="210"/>
      <c r="BWU118" s="210"/>
      <c r="BWV118" s="210"/>
      <c r="BWW118" s="210"/>
      <c r="BWX118" s="210"/>
      <c r="BWY118" s="210"/>
      <c r="BWZ118" s="210"/>
      <c r="BXA118" s="210"/>
      <c r="BXB118" s="210"/>
      <c r="BXC118" s="210"/>
      <c r="BXD118" s="210"/>
      <c r="BXE118" s="210"/>
      <c r="BXF118" s="210"/>
      <c r="BXG118" s="210"/>
      <c r="BXH118" s="210"/>
      <c r="BXI118" s="210"/>
      <c r="BXJ118" s="210"/>
      <c r="BXK118" s="210"/>
      <c r="BXL118" s="210"/>
      <c r="BXM118" s="210"/>
      <c r="BXN118" s="210"/>
      <c r="BXO118" s="210"/>
      <c r="BXP118" s="210"/>
      <c r="BXQ118" s="210"/>
      <c r="BXR118" s="210"/>
      <c r="BXS118" s="210"/>
      <c r="BXT118" s="210"/>
      <c r="BXU118" s="210"/>
      <c r="BXV118" s="210"/>
      <c r="BXW118" s="210"/>
      <c r="BXX118" s="210"/>
      <c r="BXY118" s="210"/>
      <c r="BXZ118" s="210"/>
      <c r="BYA118" s="210"/>
      <c r="BYB118" s="210"/>
      <c r="BYC118" s="210"/>
      <c r="BYD118" s="210"/>
      <c r="BYE118" s="210"/>
      <c r="BYF118" s="210"/>
      <c r="BYG118" s="210"/>
      <c r="BYH118" s="210"/>
      <c r="BYI118" s="210"/>
      <c r="BYJ118" s="210"/>
      <c r="BYK118" s="210"/>
      <c r="BYL118" s="210"/>
      <c r="BYM118" s="210"/>
      <c r="BYN118" s="210"/>
      <c r="BYO118" s="210"/>
      <c r="BYP118" s="210"/>
      <c r="BYQ118" s="210"/>
      <c r="BYR118" s="210"/>
      <c r="BYS118" s="210"/>
      <c r="BYT118" s="210"/>
      <c r="BYU118" s="210"/>
      <c r="BYV118" s="210"/>
      <c r="BYW118" s="210"/>
      <c r="BYX118" s="210"/>
      <c r="BYY118" s="210"/>
      <c r="BYZ118" s="210"/>
      <c r="BZA118" s="210"/>
      <c r="BZB118" s="210"/>
      <c r="BZC118" s="210"/>
      <c r="BZD118" s="210"/>
      <c r="BZE118" s="210"/>
      <c r="BZF118" s="210"/>
      <c r="BZG118" s="210"/>
      <c r="BZH118" s="210"/>
      <c r="BZI118" s="210"/>
      <c r="BZJ118" s="210"/>
      <c r="BZK118" s="210"/>
      <c r="BZL118" s="210"/>
      <c r="BZM118" s="210"/>
      <c r="BZN118" s="210"/>
      <c r="BZO118" s="210"/>
      <c r="BZP118" s="210"/>
      <c r="BZQ118" s="210"/>
      <c r="BZR118" s="210"/>
      <c r="BZS118" s="210"/>
      <c r="BZT118" s="210"/>
      <c r="BZU118" s="210"/>
      <c r="BZV118" s="210"/>
      <c r="BZW118" s="210"/>
      <c r="BZX118" s="210"/>
      <c r="BZY118" s="210"/>
      <c r="BZZ118" s="210"/>
      <c r="CAA118" s="210"/>
      <c r="CAB118" s="210"/>
      <c r="CAC118" s="210"/>
      <c r="CAD118" s="210"/>
      <c r="CAE118" s="210"/>
      <c r="CAF118" s="210"/>
      <c r="CAG118" s="210"/>
      <c r="CAH118" s="210"/>
      <c r="CAI118" s="210"/>
      <c r="CAJ118" s="210"/>
      <c r="CAK118" s="210"/>
      <c r="CAL118" s="210"/>
      <c r="CAM118" s="210"/>
      <c r="CAN118" s="210"/>
      <c r="CAO118" s="210"/>
      <c r="CAP118" s="210"/>
      <c r="CAQ118" s="210"/>
      <c r="CAR118" s="210"/>
      <c r="CAS118" s="210"/>
      <c r="CAT118" s="210"/>
      <c r="CAU118" s="210"/>
      <c r="CAV118" s="210"/>
      <c r="CAW118" s="210"/>
      <c r="CAX118" s="210"/>
      <c r="CAY118" s="210"/>
      <c r="CAZ118" s="210"/>
      <c r="CBA118" s="210"/>
      <c r="CBB118" s="210"/>
      <c r="CBC118" s="210"/>
      <c r="CBD118" s="210"/>
      <c r="CBE118" s="210"/>
      <c r="CBF118" s="210"/>
      <c r="CBG118" s="210"/>
      <c r="CBH118" s="210"/>
      <c r="CBI118" s="210"/>
      <c r="CBJ118" s="210"/>
      <c r="CBK118" s="210"/>
      <c r="CBL118" s="210"/>
      <c r="CBM118" s="210"/>
      <c r="CBN118" s="210"/>
      <c r="CBO118" s="210"/>
      <c r="CBP118" s="210"/>
      <c r="CBQ118" s="210"/>
      <c r="CBR118" s="210"/>
      <c r="CBS118" s="210"/>
      <c r="CBT118" s="210"/>
      <c r="CBU118" s="210"/>
      <c r="CBV118" s="210"/>
      <c r="CBW118" s="210"/>
      <c r="CBX118" s="210"/>
      <c r="CBY118" s="210"/>
      <c r="CBZ118" s="210"/>
      <c r="CCA118" s="210"/>
      <c r="CCB118" s="210"/>
      <c r="CCC118" s="210"/>
      <c r="CCD118" s="210"/>
      <c r="CCE118" s="210"/>
      <c r="CCF118" s="210"/>
      <c r="CCG118" s="210"/>
      <c r="CCH118" s="210"/>
      <c r="CCI118" s="210"/>
      <c r="CCJ118" s="210"/>
      <c r="CCK118" s="210"/>
      <c r="CCL118" s="210"/>
      <c r="CCM118" s="210"/>
      <c r="CCN118" s="210"/>
      <c r="CCO118" s="210"/>
      <c r="CCP118" s="210"/>
      <c r="CCQ118" s="210"/>
      <c r="CCR118" s="210"/>
      <c r="CCS118" s="210"/>
      <c r="CCT118" s="210"/>
      <c r="CCU118" s="210"/>
      <c r="CCV118" s="210"/>
      <c r="CCW118" s="210"/>
      <c r="CCX118" s="210"/>
      <c r="CCY118" s="210"/>
      <c r="CCZ118" s="210"/>
      <c r="CDA118" s="210"/>
      <c r="CDB118" s="210"/>
      <c r="CDC118" s="210"/>
      <c r="CDD118" s="210"/>
      <c r="CDE118" s="210"/>
      <c r="CDF118" s="210"/>
      <c r="CDG118" s="210"/>
      <c r="CDH118" s="210"/>
      <c r="CDI118" s="210"/>
      <c r="CDJ118" s="210"/>
      <c r="CDK118" s="210"/>
      <c r="CDL118" s="210"/>
      <c r="CDM118" s="210"/>
      <c r="CDN118" s="210"/>
      <c r="CDO118" s="210"/>
      <c r="CDP118" s="210"/>
      <c r="CDQ118" s="210"/>
      <c r="CDR118" s="210"/>
      <c r="CDS118" s="210"/>
      <c r="CDT118" s="210"/>
      <c r="CDU118" s="210"/>
      <c r="CDV118" s="210"/>
      <c r="CDW118" s="210"/>
      <c r="CDX118" s="210"/>
      <c r="CDY118" s="210"/>
      <c r="CDZ118" s="210"/>
      <c r="CEA118" s="210"/>
      <c r="CEB118" s="210"/>
      <c r="CEC118" s="210"/>
      <c r="CED118" s="210"/>
      <c r="CEE118" s="210"/>
      <c r="CEF118" s="210"/>
      <c r="CEG118" s="210"/>
      <c r="CEH118" s="210"/>
      <c r="CEI118" s="210"/>
      <c r="CEJ118" s="210"/>
      <c r="CEK118" s="210"/>
      <c r="CEL118" s="210"/>
      <c r="CEM118" s="210"/>
      <c r="CEN118" s="210"/>
      <c r="CEO118" s="210"/>
      <c r="CEP118" s="210"/>
      <c r="CEQ118" s="210"/>
      <c r="CER118" s="210"/>
      <c r="CES118" s="210"/>
      <c r="CET118" s="210"/>
      <c r="CEU118" s="210"/>
      <c r="CEV118" s="210"/>
      <c r="CEW118" s="210"/>
      <c r="CEX118" s="210"/>
      <c r="CEY118" s="210"/>
      <c r="CEZ118" s="210"/>
      <c r="CFA118" s="210"/>
      <c r="CFB118" s="210"/>
      <c r="CFC118" s="210"/>
      <c r="CFD118" s="210"/>
      <c r="CFE118" s="210"/>
      <c r="CFF118" s="210"/>
      <c r="CFG118" s="210"/>
      <c r="CFH118" s="210"/>
      <c r="CFI118" s="210"/>
      <c r="CFJ118" s="210"/>
      <c r="CFK118" s="210"/>
      <c r="CFL118" s="210"/>
      <c r="CFM118" s="210"/>
      <c r="CFN118" s="210"/>
      <c r="CFO118" s="210"/>
      <c r="CFP118" s="210"/>
      <c r="CFQ118" s="210"/>
      <c r="CFR118" s="210"/>
      <c r="CFS118" s="210"/>
      <c r="CFT118" s="210"/>
      <c r="CFU118" s="210"/>
      <c r="CFV118" s="210"/>
      <c r="CFW118" s="210"/>
      <c r="CFX118" s="210"/>
      <c r="CFY118" s="210"/>
      <c r="CFZ118" s="210"/>
      <c r="CGA118" s="210"/>
      <c r="CGB118" s="210"/>
      <c r="CGC118" s="210"/>
      <c r="CGD118" s="210"/>
      <c r="CGE118" s="210"/>
      <c r="CGF118" s="210"/>
      <c r="CGG118" s="210"/>
      <c r="CGH118" s="210"/>
      <c r="CGI118" s="210"/>
      <c r="CGJ118" s="210"/>
      <c r="CGK118" s="210"/>
      <c r="CGL118" s="210"/>
      <c r="CGM118" s="210"/>
      <c r="CGN118" s="210"/>
      <c r="CGO118" s="210"/>
      <c r="CGP118" s="210"/>
      <c r="CGQ118" s="210"/>
      <c r="CGR118" s="210"/>
      <c r="CGS118" s="210"/>
      <c r="CGT118" s="210"/>
      <c r="CGU118" s="210"/>
      <c r="CGV118" s="210"/>
      <c r="CGW118" s="210"/>
      <c r="CGX118" s="210"/>
      <c r="CGY118" s="210"/>
      <c r="CGZ118" s="210"/>
      <c r="CHA118" s="210"/>
      <c r="CHB118" s="210"/>
      <c r="CHC118" s="210"/>
      <c r="CHD118" s="210"/>
      <c r="CHE118" s="210"/>
      <c r="CHF118" s="210"/>
      <c r="CHG118" s="210"/>
      <c r="CHH118" s="210"/>
      <c r="CHI118" s="210"/>
      <c r="CHJ118" s="210"/>
      <c r="CHK118" s="210"/>
      <c r="CHL118" s="210"/>
      <c r="CHM118" s="210"/>
      <c r="CHN118" s="210"/>
      <c r="CHO118" s="210"/>
      <c r="CHP118" s="210"/>
      <c r="CHQ118" s="210"/>
      <c r="CHR118" s="210"/>
      <c r="CHS118" s="210"/>
      <c r="CHT118" s="210"/>
      <c r="CHU118" s="210"/>
      <c r="CHV118" s="210"/>
      <c r="CHW118" s="210"/>
      <c r="CHX118" s="210"/>
      <c r="CHY118" s="210"/>
      <c r="CHZ118" s="210"/>
      <c r="CIA118" s="210"/>
      <c r="CIB118" s="210"/>
      <c r="CIC118" s="210"/>
      <c r="CID118" s="210"/>
      <c r="CIE118" s="210"/>
      <c r="CIF118" s="210"/>
      <c r="CIG118" s="210"/>
      <c r="CIH118" s="210"/>
      <c r="CII118" s="210"/>
      <c r="CIJ118" s="210"/>
      <c r="CIK118" s="210"/>
      <c r="CIL118" s="210"/>
      <c r="CIM118" s="210"/>
      <c r="CIN118" s="210"/>
      <c r="CIO118" s="210"/>
      <c r="CIP118" s="210"/>
      <c r="CIQ118" s="210"/>
      <c r="CIR118" s="210"/>
      <c r="CIS118" s="210"/>
      <c r="CIT118" s="210"/>
      <c r="CIU118" s="210"/>
      <c r="CIV118" s="210"/>
      <c r="CIW118" s="210"/>
      <c r="CIX118" s="210"/>
      <c r="CIY118" s="210"/>
      <c r="CIZ118" s="210"/>
      <c r="CJA118" s="210"/>
      <c r="CJB118" s="210"/>
      <c r="CJC118" s="210"/>
      <c r="CJD118" s="210"/>
      <c r="CJE118" s="210"/>
      <c r="CJF118" s="210"/>
      <c r="CJG118" s="210"/>
      <c r="CJH118" s="210"/>
      <c r="CJI118" s="210"/>
      <c r="CJJ118" s="210"/>
      <c r="CJK118" s="210"/>
      <c r="CJL118" s="210"/>
      <c r="CJM118" s="210"/>
      <c r="CJN118" s="210"/>
      <c r="CJO118" s="210"/>
      <c r="CJP118" s="210"/>
      <c r="CJQ118" s="210"/>
      <c r="CJR118" s="210"/>
      <c r="CJS118" s="210"/>
      <c r="CJT118" s="210"/>
      <c r="CJU118" s="210"/>
      <c r="CJV118" s="210"/>
      <c r="CJW118" s="210"/>
      <c r="CJX118" s="210"/>
      <c r="CJY118" s="210"/>
      <c r="CJZ118" s="210"/>
      <c r="CKA118" s="210"/>
      <c r="CKB118" s="210"/>
      <c r="CKC118" s="210"/>
      <c r="CKD118" s="210"/>
      <c r="CKE118" s="210"/>
      <c r="CKF118" s="210"/>
      <c r="CKG118" s="210"/>
      <c r="CKH118" s="210"/>
      <c r="CKI118" s="210"/>
      <c r="CKJ118" s="210"/>
      <c r="CKK118" s="210"/>
      <c r="CKL118" s="210"/>
      <c r="CKM118" s="210"/>
      <c r="CKN118" s="210"/>
      <c r="CKO118" s="210"/>
      <c r="CKP118" s="210"/>
      <c r="CKQ118" s="210"/>
      <c r="CKR118" s="210"/>
      <c r="CKS118" s="210"/>
      <c r="CKT118" s="210"/>
      <c r="CKU118" s="210"/>
      <c r="CKV118" s="210"/>
      <c r="CKW118" s="210"/>
      <c r="CKX118" s="210"/>
      <c r="CKY118" s="210"/>
      <c r="CKZ118" s="210"/>
      <c r="CLA118" s="210"/>
      <c r="CLB118" s="210"/>
      <c r="CLC118" s="210"/>
      <c r="CLD118" s="210"/>
      <c r="CLE118" s="210"/>
      <c r="CLF118" s="210"/>
      <c r="CLG118" s="210"/>
      <c r="CLH118" s="210"/>
      <c r="CLI118" s="210"/>
      <c r="CLJ118" s="210"/>
      <c r="CLK118" s="210"/>
      <c r="CLL118" s="210"/>
      <c r="CLM118" s="210"/>
      <c r="CLN118" s="210"/>
      <c r="CLO118" s="210"/>
      <c r="CLP118" s="210"/>
      <c r="CLQ118" s="210"/>
      <c r="CLR118" s="210"/>
      <c r="CLS118" s="210"/>
      <c r="CLT118" s="210"/>
      <c r="CLU118" s="210"/>
      <c r="CLV118" s="210"/>
      <c r="CLW118" s="210"/>
      <c r="CLX118" s="210"/>
      <c r="CLY118" s="210"/>
      <c r="CLZ118" s="210"/>
      <c r="CMA118" s="210"/>
      <c r="CMB118" s="210"/>
      <c r="CMC118" s="210"/>
      <c r="CMD118" s="210"/>
      <c r="CME118" s="210"/>
      <c r="CMF118" s="210"/>
      <c r="CMG118" s="210"/>
      <c r="CMH118" s="210"/>
      <c r="CMI118" s="210"/>
      <c r="CMJ118" s="210"/>
      <c r="CMK118" s="210"/>
      <c r="CML118" s="210"/>
      <c r="CMM118" s="210"/>
      <c r="CMN118" s="210"/>
      <c r="CMO118" s="210"/>
      <c r="CMP118" s="210"/>
      <c r="CMQ118" s="210"/>
      <c r="CMR118" s="210"/>
      <c r="CMS118" s="210"/>
      <c r="CMT118" s="210"/>
      <c r="CMU118" s="210"/>
      <c r="CMV118" s="210"/>
      <c r="CMW118" s="210"/>
      <c r="CMX118" s="210"/>
      <c r="CMY118" s="210"/>
      <c r="CMZ118" s="210"/>
      <c r="CNA118" s="210"/>
      <c r="CNB118" s="210"/>
      <c r="CNC118" s="210"/>
      <c r="CND118" s="210"/>
      <c r="CNE118" s="210"/>
      <c r="CNF118" s="210"/>
      <c r="CNG118" s="210"/>
      <c r="CNH118" s="210"/>
      <c r="CNI118" s="210"/>
      <c r="CNJ118" s="210"/>
      <c r="CNK118" s="210"/>
      <c r="CNL118" s="210"/>
      <c r="CNM118" s="210"/>
      <c r="CNN118" s="210"/>
      <c r="CNO118" s="210"/>
      <c r="CNP118" s="210"/>
      <c r="CNQ118" s="210"/>
      <c r="CNR118" s="210"/>
      <c r="CNS118" s="210"/>
      <c r="CNT118" s="210"/>
      <c r="CNU118" s="210"/>
      <c r="CNV118" s="210"/>
      <c r="CNW118" s="210"/>
      <c r="CNX118" s="210"/>
      <c r="CNY118" s="210"/>
      <c r="CNZ118" s="210"/>
      <c r="COA118" s="210"/>
      <c r="COB118" s="210"/>
      <c r="COC118" s="210"/>
      <c r="COD118" s="210"/>
      <c r="COE118" s="210"/>
      <c r="COF118" s="210"/>
      <c r="COG118" s="210"/>
      <c r="COH118" s="210"/>
      <c r="COI118" s="210"/>
      <c r="COJ118" s="210"/>
      <c r="COK118" s="210"/>
      <c r="COL118" s="210"/>
      <c r="COM118" s="210"/>
      <c r="CON118" s="210"/>
      <c r="COO118" s="210"/>
      <c r="COP118" s="210"/>
      <c r="COQ118" s="210"/>
      <c r="COR118" s="210"/>
      <c r="COS118" s="210"/>
      <c r="COT118" s="210"/>
      <c r="COU118" s="210"/>
      <c r="COV118" s="210"/>
      <c r="COW118" s="210"/>
      <c r="COX118" s="210"/>
      <c r="COY118" s="210"/>
      <c r="COZ118" s="210"/>
      <c r="CPA118" s="210"/>
      <c r="CPB118" s="210"/>
      <c r="CPC118" s="210"/>
      <c r="CPD118" s="210"/>
      <c r="CPE118" s="210"/>
      <c r="CPF118" s="210"/>
      <c r="CPG118" s="210"/>
      <c r="CPH118" s="210"/>
      <c r="CPI118" s="210"/>
      <c r="CPJ118" s="210"/>
      <c r="CPK118" s="210"/>
      <c r="CPL118" s="210"/>
      <c r="CPM118" s="210"/>
      <c r="CPN118" s="210"/>
      <c r="CPO118" s="210"/>
      <c r="CPP118" s="210"/>
      <c r="CPQ118" s="210"/>
      <c r="CPR118" s="210"/>
      <c r="CPS118" s="210"/>
      <c r="CPT118" s="210"/>
      <c r="CPU118" s="210"/>
      <c r="CPV118" s="210"/>
      <c r="CPW118" s="210"/>
      <c r="CPX118" s="210"/>
      <c r="CPY118" s="210"/>
      <c r="CPZ118" s="210"/>
      <c r="CQA118" s="210"/>
      <c r="CQB118" s="210"/>
      <c r="CQC118" s="210"/>
      <c r="CQD118" s="210"/>
      <c r="CQE118" s="210"/>
      <c r="CQF118" s="210"/>
      <c r="CQG118" s="210"/>
      <c r="CQH118" s="210"/>
      <c r="CQI118" s="210"/>
      <c r="CQJ118" s="210"/>
      <c r="CQK118" s="210"/>
      <c r="CQL118" s="210"/>
      <c r="CQM118" s="210"/>
      <c r="CQN118" s="210"/>
      <c r="CQO118" s="210"/>
      <c r="CQP118" s="210"/>
      <c r="CQQ118" s="210"/>
      <c r="CQR118" s="210"/>
      <c r="CQS118" s="210"/>
      <c r="CQT118" s="210"/>
      <c r="CQU118" s="210"/>
      <c r="CQV118" s="210"/>
      <c r="CQW118" s="210"/>
      <c r="CQX118" s="210"/>
      <c r="CQY118" s="210"/>
      <c r="CQZ118" s="210"/>
      <c r="CRA118" s="210"/>
      <c r="CRB118" s="210"/>
      <c r="CRC118" s="210"/>
      <c r="CRD118" s="210"/>
      <c r="CRE118" s="210"/>
      <c r="CRF118" s="210"/>
      <c r="CRG118" s="210"/>
      <c r="CRH118" s="210"/>
      <c r="CRI118" s="210"/>
      <c r="CRJ118" s="210"/>
      <c r="CRK118" s="210"/>
      <c r="CRL118" s="210"/>
      <c r="CRM118" s="210"/>
      <c r="CRN118" s="210"/>
      <c r="CRO118" s="210"/>
      <c r="CRP118" s="210"/>
      <c r="CRQ118" s="210"/>
      <c r="CRR118" s="210"/>
      <c r="CRS118" s="210"/>
      <c r="CRT118" s="210"/>
      <c r="CRU118" s="210"/>
      <c r="CRV118" s="210"/>
      <c r="CRW118" s="210"/>
      <c r="CRX118" s="210"/>
      <c r="CRY118" s="210"/>
      <c r="CRZ118" s="210"/>
      <c r="CSA118" s="210"/>
      <c r="CSB118" s="210"/>
      <c r="CSC118" s="210"/>
      <c r="CSD118" s="210"/>
      <c r="CSE118" s="210"/>
      <c r="CSF118" s="210"/>
      <c r="CSG118" s="210"/>
      <c r="CSH118" s="210"/>
      <c r="CSI118" s="210"/>
      <c r="CSJ118" s="210"/>
      <c r="CSK118" s="210"/>
      <c r="CSL118" s="210"/>
      <c r="CSM118" s="210"/>
      <c r="CSN118" s="210"/>
      <c r="CSO118" s="210"/>
      <c r="CSP118" s="210"/>
      <c r="CSQ118" s="210"/>
      <c r="CSR118" s="210"/>
      <c r="CSS118" s="210"/>
      <c r="CST118" s="210"/>
      <c r="CSU118" s="210"/>
      <c r="CSV118" s="210"/>
      <c r="CSW118" s="210"/>
      <c r="CSX118" s="210"/>
      <c r="CSY118" s="210"/>
      <c r="CSZ118" s="210"/>
      <c r="CTA118" s="210"/>
      <c r="CTB118" s="210"/>
      <c r="CTC118" s="210"/>
      <c r="CTD118" s="210"/>
      <c r="CTE118" s="210"/>
      <c r="CTF118" s="210"/>
      <c r="CTG118" s="210"/>
      <c r="CTH118" s="210"/>
      <c r="CTI118" s="210"/>
      <c r="CTJ118" s="210"/>
      <c r="CTK118" s="210"/>
      <c r="CTL118" s="210"/>
      <c r="CTM118" s="210"/>
      <c r="CTN118" s="210"/>
      <c r="CTO118" s="210"/>
      <c r="CTP118" s="210"/>
      <c r="CTQ118" s="210"/>
      <c r="CTR118" s="210"/>
      <c r="CTS118" s="210"/>
      <c r="CTT118" s="210"/>
      <c r="CTU118" s="210"/>
      <c r="CTV118" s="210"/>
      <c r="CTW118" s="210"/>
      <c r="CTX118" s="210"/>
      <c r="CTY118" s="210"/>
      <c r="CTZ118" s="210"/>
      <c r="CUA118" s="210"/>
      <c r="CUB118" s="210"/>
      <c r="CUC118" s="210"/>
      <c r="CUD118" s="210"/>
      <c r="CUE118" s="210"/>
      <c r="CUF118" s="210"/>
      <c r="CUG118" s="210"/>
      <c r="CUH118" s="210"/>
      <c r="CUI118" s="210"/>
      <c r="CUJ118" s="210"/>
      <c r="CUK118" s="210"/>
      <c r="CUL118" s="210"/>
      <c r="CUM118" s="210"/>
      <c r="CUN118" s="210"/>
      <c r="CUO118" s="210"/>
      <c r="CUP118" s="210"/>
      <c r="CUQ118" s="210"/>
      <c r="CUR118" s="210"/>
      <c r="CUS118" s="210"/>
      <c r="CUT118" s="210"/>
      <c r="CUU118" s="210"/>
      <c r="CUV118" s="210"/>
      <c r="CUW118" s="210"/>
      <c r="CUX118" s="210"/>
      <c r="CUY118" s="210"/>
      <c r="CUZ118" s="210"/>
      <c r="CVA118" s="210"/>
      <c r="CVB118" s="210"/>
      <c r="CVC118" s="210"/>
      <c r="CVD118" s="210"/>
      <c r="CVE118" s="210"/>
      <c r="CVF118" s="210"/>
      <c r="CVG118" s="210"/>
      <c r="CVH118" s="210"/>
      <c r="CVI118" s="210"/>
      <c r="CVJ118" s="210"/>
      <c r="CVK118" s="210"/>
      <c r="CVL118" s="210"/>
      <c r="CVM118" s="210"/>
      <c r="CVN118" s="210"/>
      <c r="CVO118" s="210"/>
      <c r="CVP118" s="210"/>
      <c r="CVQ118" s="210"/>
      <c r="CVR118" s="210"/>
      <c r="CVS118" s="210"/>
      <c r="CVT118" s="210"/>
      <c r="CVU118" s="210"/>
      <c r="CVV118" s="210"/>
      <c r="CVW118" s="210"/>
      <c r="CVX118" s="210"/>
      <c r="CVY118" s="210"/>
      <c r="CVZ118" s="210"/>
      <c r="CWA118" s="210"/>
      <c r="CWB118" s="210"/>
      <c r="CWC118" s="210"/>
      <c r="CWD118" s="210"/>
      <c r="CWE118" s="210"/>
      <c r="CWF118" s="210"/>
      <c r="CWG118" s="210"/>
      <c r="CWH118" s="210"/>
      <c r="CWI118" s="210"/>
      <c r="CWJ118" s="210"/>
      <c r="CWK118" s="210"/>
      <c r="CWL118" s="210"/>
      <c r="CWM118" s="210"/>
      <c r="CWN118" s="210"/>
      <c r="CWO118" s="210"/>
      <c r="CWP118" s="210"/>
      <c r="CWQ118" s="210"/>
      <c r="CWR118" s="210"/>
      <c r="CWS118" s="210"/>
      <c r="CWT118" s="210"/>
      <c r="CWU118" s="210"/>
      <c r="CWV118" s="210"/>
      <c r="CWW118" s="210"/>
      <c r="CWX118" s="210"/>
      <c r="CWY118" s="210"/>
      <c r="CWZ118" s="210"/>
      <c r="CXA118" s="210"/>
      <c r="CXB118" s="210"/>
      <c r="CXC118" s="210"/>
      <c r="CXD118" s="210"/>
      <c r="CXE118" s="210"/>
      <c r="CXF118" s="210"/>
      <c r="CXG118" s="210"/>
      <c r="CXH118" s="210"/>
      <c r="CXI118" s="210"/>
      <c r="CXJ118" s="210"/>
      <c r="CXK118" s="210"/>
      <c r="CXL118" s="210"/>
      <c r="CXM118" s="210"/>
      <c r="CXN118" s="210"/>
      <c r="CXO118" s="210"/>
      <c r="CXP118" s="210"/>
      <c r="CXQ118" s="210"/>
      <c r="CXR118" s="210"/>
      <c r="CXS118" s="210"/>
      <c r="CXT118" s="210"/>
      <c r="CXU118" s="210"/>
      <c r="CXV118" s="210"/>
      <c r="CXW118" s="210"/>
      <c r="CXX118" s="210"/>
      <c r="CXY118" s="210"/>
      <c r="CXZ118" s="210"/>
      <c r="CYA118" s="210"/>
      <c r="CYB118" s="210"/>
      <c r="CYC118" s="210"/>
      <c r="CYD118" s="210"/>
      <c r="CYE118" s="210"/>
      <c r="CYF118" s="210"/>
      <c r="CYG118" s="210"/>
      <c r="CYH118" s="210"/>
      <c r="CYI118" s="210"/>
      <c r="CYJ118" s="210"/>
      <c r="CYK118" s="210"/>
      <c r="CYL118" s="210"/>
      <c r="CYM118" s="210"/>
      <c r="CYN118" s="210"/>
      <c r="CYO118" s="210"/>
      <c r="CYP118" s="210"/>
      <c r="CYQ118" s="210"/>
      <c r="CYR118" s="210"/>
      <c r="CYS118" s="210"/>
      <c r="CYT118" s="210"/>
      <c r="CYU118" s="210"/>
      <c r="CYV118" s="210"/>
      <c r="CYW118" s="210"/>
      <c r="CYX118" s="210"/>
      <c r="CYY118" s="210"/>
      <c r="CYZ118" s="210"/>
      <c r="CZA118" s="210"/>
      <c r="CZB118" s="210"/>
      <c r="CZC118" s="210"/>
      <c r="CZD118" s="210"/>
      <c r="CZE118" s="210"/>
      <c r="CZF118" s="210"/>
      <c r="CZG118" s="210"/>
      <c r="CZH118" s="210"/>
      <c r="CZI118" s="210"/>
      <c r="CZJ118" s="210"/>
      <c r="CZK118" s="210"/>
      <c r="CZL118" s="210"/>
      <c r="CZM118" s="210"/>
      <c r="CZN118" s="210"/>
      <c r="CZO118" s="210"/>
      <c r="CZP118" s="210"/>
      <c r="CZQ118" s="210"/>
      <c r="CZR118" s="210"/>
      <c r="CZS118" s="210"/>
      <c r="CZT118" s="210"/>
      <c r="CZU118" s="210"/>
      <c r="CZV118" s="210"/>
      <c r="CZW118" s="210"/>
      <c r="CZX118" s="210"/>
      <c r="CZY118" s="210"/>
      <c r="CZZ118" s="210"/>
      <c r="DAA118" s="210"/>
      <c r="DAB118" s="210"/>
      <c r="DAC118" s="210"/>
      <c r="DAD118" s="210"/>
      <c r="DAE118" s="210"/>
      <c r="DAF118" s="210"/>
      <c r="DAG118" s="210"/>
      <c r="DAH118" s="210"/>
      <c r="DAI118" s="210"/>
      <c r="DAJ118" s="210"/>
      <c r="DAK118" s="210"/>
      <c r="DAL118" s="210"/>
      <c r="DAM118" s="210"/>
      <c r="DAN118" s="210"/>
      <c r="DAO118" s="210"/>
      <c r="DAP118" s="210"/>
      <c r="DAQ118" s="210"/>
      <c r="DAR118" s="210"/>
      <c r="DAS118" s="210"/>
      <c r="DAT118" s="210"/>
      <c r="DAU118" s="210"/>
      <c r="DAV118" s="210"/>
      <c r="DAW118" s="210"/>
      <c r="DAX118" s="210"/>
      <c r="DAY118" s="210"/>
      <c r="DAZ118" s="210"/>
      <c r="DBA118" s="210"/>
      <c r="DBB118" s="210"/>
      <c r="DBC118" s="210"/>
      <c r="DBD118" s="210"/>
      <c r="DBE118" s="210"/>
      <c r="DBF118" s="210"/>
      <c r="DBG118" s="210"/>
      <c r="DBH118" s="210"/>
      <c r="DBI118" s="210"/>
      <c r="DBJ118" s="210"/>
      <c r="DBK118" s="210"/>
      <c r="DBL118" s="210"/>
      <c r="DBM118" s="210"/>
      <c r="DBN118" s="210"/>
      <c r="DBO118" s="210"/>
      <c r="DBP118" s="210"/>
      <c r="DBQ118" s="210"/>
      <c r="DBR118" s="210"/>
      <c r="DBS118" s="210"/>
      <c r="DBT118" s="210"/>
      <c r="DBU118" s="210"/>
      <c r="DBV118" s="210"/>
      <c r="DBW118" s="210"/>
      <c r="DBX118" s="210"/>
      <c r="DBY118" s="210"/>
      <c r="DBZ118" s="210"/>
      <c r="DCA118" s="210"/>
      <c r="DCB118" s="210"/>
      <c r="DCC118" s="210"/>
      <c r="DCD118" s="210"/>
      <c r="DCE118" s="210"/>
      <c r="DCF118" s="210"/>
      <c r="DCG118" s="210"/>
      <c r="DCH118" s="210"/>
      <c r="DCI118" s="210"/>
      <c r="DCJ118" s="210"/>
      <c r="DCK118" s="210"/>
      <c r="DCL118" s="210"/>
      <c r="DCM118" s="210"/>
      <c r="DCN118" s="210"/>
      <c r="DCO118" s="210"/>
      <c r="DCP118" s="210"/>
      <c r="DCQ118" s="210"/>
      <c r="DCR118" s="210"/>
      <c r="DCS118" s="210"/>
      <c r="DCT118" s="210"/>
      <c r="DCU118" s="210"/>
      <c r="DCV118" s="210"/>
      <c r="DCW118" s="210"/>
      <c r="DCX118" s="210"/>
      <c r="DCY118" s="210"/>
      <c r="DCZ118" s="210"/>
      <c r="DDA118" s="210"/>
      <c r="DDB118" s="210"/>
      <c r="DDC118" s="210"/>
      <c r="DDD118" s="210"/>
      <c r="DDE118" s="210"/>
      <c r="DDF118" s="210"/>
      <c r="DDG118" s="210"/>
      <c r="DDH118" s="210"/>
      <c r="DDI118" s="210"/>
      <c r="DDJ118" s="210"/>
      <c r="DDK118" s="210"/>
      <c r="DDL118" s="210"/>
      <c r="DDM118" s="210"/>
      <c r="DDN118" s="210"/>
      <c r="DDO118" s="210"/>
      <c r="DDP118" s="210"/>
      <c r="DDQ118" s="210"/>
      <c r="DDR118" s="210"/>
      <c r="DDS118" s="210"/>
      <c r="DDT118" s="210"/>
      <c r="DDU118" s="210"/>
      <c r="DDV118" s="210"/>
      <c r="DDW118" s="210"/>
      <c r="DDX118" s="210"/>
      <c r="DDY118" s="210"/>
      <c r="DDZ118" s="210"/>
      <c r="DEA118" s="210"/>
      <c r="DEB118" s="210"/>
      <c r="DEC118" s="210"/>
      <c r="DED118" s="210"/>
      <c r="DEE118" s="210"/>
      <c r="DEF118" s="210"/>
      <c r="DEG118" s="210"/>
      <c r="DEH118" s="210"/>
      <c r="DEI118" s="210"/>
      <c r="DEJ118" s="210"/>
      <c r="DEK118" s="210"/>
      <c r="DEL118" s="210"/>
      <c r="DEM118" s="210"/>
      <c r="DEN118" s="210"/>
      <c r="DEO118" s="210"/>
      <c r="DEP118" s="210"/>
      <c r="DEQ118" s="210"/>
      <c r="DER118" s="210"/>
      <c r="DES118" s="210"/>
      <c r="DET118" s="210"/>
      <c r="DEU118" s="210"/>
      <c r="DEV118" s="210"/>
      <c r="DEW118" s="210"/>
      <c r="DEX118" s="210"/>
      <c r="DEY118" s="210"/>
      <c r="DEZ118" s="210"/>
      <c r="DFA118" s="210"/>
      <c r="DFB118" s="210"/>
      <c r="DFC118" s="210"/>
      <c r="DFD118" s="210"/>
      <c r="DFE118" s="210"/>
      <c r="DFF118" s="210"/>
      <c r="DFG118" s="210"/>
      <c r="DFH118" s="210"/>
      <c r="DFI118" s="210"/>
      <c r="DFJ118" s="210"/>
      <c r="DFK118" s="210"/>
      <c r="DFL118" s="210"/>
      <c r="DFM118" s="210"/>
      <c r="DFN118" s="210"/>
      <c r="DFO118" s="210"/>
      <c r="DFP118" s="210"/>
      <c r="DFQ118" s="210"/>
      <c r="DFR118" s="210"/>
      <c r="DFS118" s="210"/>
      <c r="DFT118" s="210"/>
      <c r="DFU118" s="210"/>
      <c r="DFV118" s="210"/>
      <c r="DFW118" s="210"/>
      <c r="DFX118" s="210"/>
      <c r="DFY118" s="210"/>
      <c r="DFZ118" s="210"/>
      <c r="DGA118" s="210"/>
      <c r="DGB118" s="210"/>
      <c r="DGC118" s="210"/>
      <c r="DGD118" s="210"/>
      <c r="DGE118" s="210"/>
      <c r="DGF118" s="210"/>
      <c r="DGG118" s="210"/>
      <c r="DGH118" s="210"/>
      <c r="DGI118" s="210"/>
      <c r="DGJ118" s="210"/>
      <c r="DGK118" s="210"/>
      <c r="DGL118" s="210"/>
      <c r="DGM118" s="210"/>
      <c r="DGN118" s="210"/>
      <c r="DGO118" s="210"/>
      <c r="DGP118" s="210"/>
      <c r="DGQ118" s="210"/>
      <c r="DGR118" s="210"/>
      <c r="DGS118" s="210"/>
      <c r="DGT118" s="210"/>
      <c r="DGU118" s="210"/>
      <c r="DGV118" s="210"/>
      <c r="DGW118" s="210"/>
      <c r="DGX118" s="210"/>
      <c r="DGY118" s="210"/>
      <c r="DGZ118" s="210"/>
      <c r="DHA118" s="210"/>
      <c r="DHB118" s="210"/>
      <c r="DHC118" s="210"/>
      <c r="DHD118" s="210"/>
      <c r="DHE118" s="210"/>
      <c r="DHF118" s="210"/>
      <c r="DHG118" s="210"/>
      <c r="DHH118" s="210"/>
      <c r="DHI118" s="210"/>
      <c r="DHJ118" s="210"/>
      <c r="DHK118" s="210"/>
      <c r="DHL118" s="210"/>
      <c r="DHM118" s="210"/>
      <c r="DHN118" s="210"/>
      <c r="DHO118" s="210"/>
      <c r="DHP118" s="210"/>
      <c r="DHQ118" s="210"/>
      <c r="DHR118" s="210"/>
      <c r="DHS118" s="210"/>
      <c r="DHT118" s="210"/>
      <c r="DHU118" s="210"/>
      <c r="DHV118" s="210"/>
      <c r="DHW118" s="210"/>
      <c r="DHX118" s="210"/>
      <c r="DHY118" s="210"/>
      <c r="DHZ118" s="210"/>
      <c r="DIA118" s="210"/>
      <c r="DIB118" s="210"/>
      <c r="DIC118" s="210"/>
      <c r="DID118" s="210"/>
      <c r="DIE118" s="210"/>
      <c r="DIF118" s="210"/>
      <c r="DIG118" s="210"/>
      <c r="DIH118" s="210"/>
      <c r="DII118" s="210"/>
      <c r="DIJ118" s="210"/>
      <c r="DIK118" s="210"/>
      <c r="DIL118" s="210"/>
      <c r="DIM118" s="210"/>
      <c r="DIN118" s="210"/>
      <c r="DIO118" s="210"/>
      <c r="DIP118" s="210"/>
      <c r="DIQ118" s="210"/>
      <c r="DIR118" s="210"/>
      <c r="DIS118" s="210"/>
      <c r="DIT118" s="210"/>
      <c r="DIU118" s="210"/>
      <c r="DIV118" s="210"/>
      <c r="DIW118" s="210"/>
      <c r="DIX118" s="210"/>
      <c r="DIY118" s="210"/>
      <c r="DIZ118" s="210"/>
      <c r="DJA118" s="210"/>
      <c r="DJB118" s="210"/>
      <c r="DJC118" s="210"/>
      <c r="DJD118" s="210"/>
      <c r="DJE118" s="210"/>
      <c r="DJF118" s="210"/>
      <c r="DJG118" s="210"/>
      <c r="DJH118" s="210"/>
      <c r="DJI118" s="210"/>
      <c r="DJJ118" s="210"/>
      <c r="DJK118" s="210"/>
      <c r="DJL118" s="210"/>
      <c r="DJM118" s="210"/>
      <c r="DJN118" s="210"/>
      <c r="DJO118" s="210"/>
      <c r="DJP118" s="210"/>
      <c r="DJQ118" s="210"/>
      <c r="DJR118" s="210"/>
      <c r="DJS118" s="210"/>
      <c r="DJT118" s="210"/>
      <c r="DJU118" s="210"/>
      <c r="DJV118" s="210"/>
      <c r="DJW118" s="210"/>
      <c r="DJX118" s="210"/>
      <c r="DJY118" s="210"/>
      <c r="DJZ118" s="210"/>
      <c r="DKA118" s="210"/>
      <c r="DKB118" s="210"/>
      <c r="DKC118" s="210"/>
      <c r="DKD118" s="210"/>
      <c r="DKE118" s="210"/>
      <c r="DKF118" s="210"/>
      <c r="DKG118" s="210"/>
      <c r="DKH118" s="210"/>
      <c r="DKI118" s="210"/>
      <c r="DKJ118" s="210"/>
      <c r="DKK118" s="210"/>
      <c r="DKL118" s="210"/>
      <c r="DKM118" s="210"/>
      <c r="DKN118" s="210"/>
      <c r="DKO118" s="210"/>
      <c r="DKP118" s="210"/>
      <c r="DKQ118" s="210"/>
      <c r="DKR118" s="210"/>
      <c r="DKS118" s="210"/>
      <c r="DKT118" s="210"/>
      <c r="DKU118" s="210"/>
      <c r="DKV118" s="210"/>
      <c r="DKW118" s="210"/>
      <c r="DKX118" s="210"/>
      <c r="DKY118" s="210"/>
      <c r="DKZ118" s="210"/>
      <c r="DLA118" s="210"/>
      <c r="DLB118" s="210"/>
      <c r="DLC118" s="210"/>
      <c r="DLD118" s="210"/>
      <c r="DLE118" s="210"/>
      <c r="DLF118" s="210"/>
      <c r="DLG118" s="210"/>
      <c r="DLH118" s="210"/>
      <c r="DLI118" s="210"/>
      <c r="DLJ118" s="210"/>
      <c r="DLK118" s="210"/>
      <c r="DLL118" s="210"/>
      <c r="DLM118" s="210"/>
      <c r="DLN118" s="210"/>
      <c r="DLO118" s="210"/>
      <c r="DLP118" s="210"/>
      <c r="DLQ118" s="210"/>
      <c r="DLR118" s="210"/>
      <c r="DLS118" s="210"/>
      <c r="DLT118" s="210"/>
      <c r="DLU118" s="210"/>
      <c r="DLV118" s="210"/>
      <c r="DLW118" s="210"/>
      <c r="DLX118" s="210"/>
      <c r="DLY118" s="210"/>
      <c r="DLZ118" s="210"/>
      <c r="DMA118" s="210"/>
      <c r="DMB118" s="210"/>
      <c r="DMC118" s="210"/>
      <c r="DMD118" s="210"/>
      <c r="DME118" s="210"/>
      <c r="DMF118" s="210"/>
      <c r="DMG118" s="210"/>
      <c r="DMH118" s="210"/>
      <c r="DMI118" s="210"/>
      <c r="DMJ118" s="210"/>
      <c r="DMK118" s="210"/>
      <c r="DML118" s="210"/>
      <c r="DMM118" s="210"/>
      <c r="DMN118" s="210"/>
      <c r="DMO118" s="210"/>
      <c r="DMP118" s="210"/>
      <c r="DMQ118" s="210"/>
      <c r="DMR118" s="210"/>
      <c r="DMS118" s="210"/>
      <c r="DMT118" s="210"/>
      <c r="DMU118" s="210"/>
      <c r="DMV118" s="210"/>
      <c r="DMW118" s="210"/>
      <c r="DMX118" s="210"/>
      <c r="DMY118" s="210"/>
      <c r="DMZ118" s="210"/>
      <c r="DNA118" s="210"/>
      <c r="DNB118" s="210"/>
      <c r="DNC118" s="210"/>
      <c r="DND118" s="210"/>
      <c r="DNE118" s="210"/>
      <c r="DNF118" s="210"/>
      <c r="DNG118" s="210"/>
      <c r="DNH118" s="210"/>
      <c r="DNI118" s="210"/>
      <c r="DNJ118" s="210"/>
      <c r="DNK118" s="210"/>
      <c r="DNL118" s="210"/>
      <c r="DNM118" s="210"/>
      <c r="DNN118" s="210"/>
      <c r="DNO118" s="210"/>
      <c r="DNP118" s="210"/>
      <c r="DNQ118" s="210"/>
      <c r="DNR118" s="210"/>
      <c r="DNS118" s="210"/>
      <c r="DNT118" s="210"/>
      <c r="DNU118" s="210"/>
      <c r="DNV118" s="210"/>
      <c r="DNW118" s="210"/>
      <c r="DNX118" s="210"/>
      <c r="DNY118" s="210"/>
      <c r="DNZ118" s="210"/>
      <c r="DOA118" s="210"/>
      <c r="DOB118" s="210"/>
      <c r="DOC118" s="210"/>
      <c r="DOD118" s="210"/>
      <c r="DOE118" s="210"/>
      <c r="DOF118" s="210"/>
      <c r="DOG118" s="210"/>
      <c r="DOH118" s="210"/>
      <c r="DOI118" s="210"/>
      <c r="DOJ118" s="210"/>
      <c r="DOK118" s="210"/>
      <c r="DOL118" s="210"/>
      <c r="DOM118" s="210"/>
      <c r="DON118" s="210"/>
      <c r="DOO118" s="210"/>
      <c r="DOP118" s="210"/>
      <c r="DOQ118" s="210"/>
      <c r="DOR118" s="210"/>
      <c r="DOS118" s="210"/>
      <c r="DOT118" s="210"/>
      <c r="DOU118" s="210"/>
      <c r="DOV118" s="210"/>
      <c r="DOW118" s="210"/>
      <c r="DOX118" s="210"/>
      <c r="DOY118" s="210"/>
      <c r="DOZ118" s="210"/>
      <c r="DPA118" s="210"/>
      <c r="DPB118" s="210"/>
      <c r="DPC118" s="210"/>
      <c r="DPD118" s="210"/>
      <c r="DPE118" s="210"/>
      <c r="DPF118" s="210"/>
      <c r="DPG118" s="210"/>
      <c r="DPH118" s="210"/>
      <c r="DPI118" s="210"/>
      <c r="DPJ118" s="210"/>
      <c r="DPK118" s="210"/>
      <c r="DPL118" s="210"/>
      <c r="DPM118" s="210"/>
      <c r="DPN118" s="210"/>
      <c r="DPO118" s="210"/>
      <c r="DPP118" s="210"/>
      <c r="DPQ118" s="210"/>
      <c r="DPR118" s="210"/>
      <c r="DPS118" s="210"/>
      <c r="DPT118" s="210"/>
      <c r="DPU118" s="210"/>
      <c r="DPV118" s="210"/>
      <c r="DPW118" s="210"/>
      <c r="DPX118" s="210"/>
      <c r="DPY118" s="210"/>
      <c r="DPZ118" s="210"/>
      <c r="DQA118" s="210"/>
      <c r="DQB118" s="210"/>
      <c r="DQC118" s="210"/>
      <c r="DQD118" s="210"/>
      <c r="DQE118" s="210"/>
      <c r="DQF118" s="210"/>
      <c r="DQG118" s="210"/>
      <c r="DQH118" s="210"/>
      <c r="DQI118" s="210"/>
      <c r="DQJ118" s="210"/>
      <c r="DQK118" s="210"/>
      <c r="DQL118" s="210"/>
      <c r="DQM118" s="210"/>
      <c r="DQN118" s="210"/>
      <c r="DQO118" s="210"/>
      <c r="DQP118" s="210"/>
      <c r="DQQ118" s="210"/>
      <c r="DQR118" s="210"/>
      <c r="DQS118" s="210"/>
      <c r="DQT118" s="210"/>
      <c r="DQU118" s="210"/>
      <c r="DQV118" s="210"/>
      <c r="DQW118" s="210"/>
      <c r="DQX118" s="210"/>
      <c r="DQY118" s="210"/>
      <c r="DQZ118" s="210"/>
      <c r="DRA118" s="210"/>
      <c r="DRB118" s="210"/>
      <c r="DRC118" s="210"/>
      <c r="DRD118" s="210"/>
      <c r="DRE118" s="210"/>
      <c r="DRF118" s="210"/>
      <c r="DRG118" s="210"/>
      <c r="DRH118" s="210"/>
      <c r="DRI118" s="210"/>
      <c r="DRJ118" s="210"/>
      <c r="DRK118" s="210"/>
      <c r="DRL118" s="210"/>
      <c r="DRM118" s="210"/>
      <c r="DRN118" s="210"/>
      <c r="DRO118" s="210"/>
      <c r="DRP118" s="210"/>
      <c r="DRQ118" s="210"/>
      <c r="DRR118" s="210"/>
      <c r="DRS118" s="210"/>
      <c r="DRT118" s="210"/>
      <c r="DRU118" s="210"/>
      <c r="DRV118" s="210"/>
      <c r="DRW118" s="210"/>
      <c r="DRX118" s="210"/>
      <c r="DRY118" s="210"/>
      <c r="DRZ118" s="210"/>
      <c r="DSA118" s="210"/>
      <c r="DSB118" s="210"/>
      <c r="DSC118" s="210"/>
      <c r="DSD118" s="210"/>
      <c r="DSE118" s="210"/>
      <c r="DSF118" s="210"/>
      <c r="DSG118" s="210"/>
      <c r="DSH118" s="210"/>
      <c r="DSI118" s="210"/>
      <c r="DSJ118" s="210"/>
      <c r="DSK118" s="210"/>
      <c r="DSL118" s="210"/>
      <c r="DSM118" s="210"/>
      <c r="DSN118" s="210"/>
      <c r="DSO118" s="210"/>
      <c r="DSP118" s="210"/>
      <c r="DSQ118" s="210"/>
      <c r="DSR118" s="210"/>
      <c r="DSS118" s="210"/>
      <c r="DST118" s="210"/>
      <c r="DSU118" s="210"/>
      <c r="DSV118" s="210"/>
      <c r="DSW118" s="210"/>
      <c r="DSX118" s="210"/>
      <c r="DSY118" s="210"/>
      <c r="DSZ118" s="210"/>
      <c r="DTA118" s="210"/>
      <c r="DTB118" s="210"/>
      <c r="DTC118" s="210"/>
      <c r="DTD118" s="210"/>
      <c r="DTE118" s="210"/>
      <c r="DTF118" s="210"/>
      <c r="DTG118" s="210"/>
      <c r="DTH118" s="210"/>
      <c r="DTI118" s="210"/>
      <c r="DTJ118" s="210"/>
      <c r="DTK118" s="210"/>
      <c r="DTL118" s="210"/>
      <c r="DTM118" s="210"/>
      <c r="DTN118" s="210"/>
      <c r="DTO118" s="210"/>
      <c r="DTP118" s="210"/>
      <c r="DTQ118" s="210"/>
      <c r="DTR118" s="210"/>
      <c r="DTS118" s="210"/>
      <c r="DTT118" s="210"/>
      <c r="DTU118" s="210"/>
      <c r="DTV118" s="210"/>
      <c r="DTW118" s="210"/>
      <c r="DTX118" s="210"/>
      <c r="DTY118" s="210"/>
      <c r="DTZ118" s="210"/>
      <c r="DUA118" s="210"/>
      <c r="DUB118" s="210"/>
      <c r="DUC118" s="210"/>
      <c r="DUD118" s="210"/>
      <c r="DUE118" s="210"/>
      <c r="DUF118" s="210"/>
      <c r="DUG118" s="210"/>
      <c r="DUH118" s="210"/>
      <c r="DUI118" s="210"/>
      <c r="DUJ118" s="210"/>
      <c r="DUK118" s="210"/>
      <c r="DUL118" s="210"/>
      <c r="DUM118" s="210"/>
      <c r="DUN118" s="210"/>
      <c r="DUO118" s="210"/>
      <c r="DUP118" s="210"/>
      <c r="DUQ118" s="210"/>
      <c r="DUR118" s="210"/>
      <c r="DUS118" s="210"/>
      <c r="DUT118" s="210"/>
      <c r="DUU118" s="210"/>
      <c r="DUV118" s="210"/>
      <c r="DUW118" s="210"/>
      <c r="DUX118" s="210"/>
      <c r="DUY118" s="210"/>
      <c r="DUZ118" s="210"/>
      <c r="DVA118" s="210"/>
      <c r="DVB118" s="210"/>
      <c r="DVC118" s="210"/>
      <c r="DVD118" s="210"/>
      <c r="DVE118" s="210"/>
      <c r="DVF118" s="210"/>
      <c r="DVG118" s="210"/>
      <c r="DVH118" s="210"/>
      <c r="DVI118" s="210"/>
      <c r="DVJ118" s="210"/>
      <c r="DVK118" s="210"/>
      <c r="DVL118" s="210"/>
      <c r="DVM118" s="210"/>
      <c r="DVN118" s="210"/>
      <c r="DVO118" s="210"/>
      <c r="DVP118" s="210"/>
      <c r="DVQ118" s="210"/>
      <c r="DVR118" s="210"/>
      <c r="DVS118" s="210"/>
      <c r="DVT118" s="210"/>
      <c r="DVU118" s="210"/>
      <c r="DVV118" s="210"/>
      <c r="DVW118" s="210"/>
      <c r="DVX118" s="210"/>
      <c r="DVY118" s="210"/>
      <c r="DVZ118" s="210"/>
      <c r="DWA118" s="210"/>
      <c r="DWB118" s="210"/>
      <c r="DWC118" s="210"/>
      <c r="DWD118" s="210"/>
      <c r="DWE118" s="210"/>
      <c r="DWF118" s="210"/>
      <c r="DWG118" s="210"/>
      <c r="DWH118" s="210"/>
      <c r="DWI118" s="210"/>
      <c r="DWJ118" s="210"/>
      <c r="DWK118" s="210"/>
      <c r="DWL118" s="210"/>
      <c r="DWM118" s="210"/>
      <c r="DWN118" s="210"/>
      <c r="DWO118" s="210"/>
      <c r="DWP118" s="210"/>
      <c r="DWQ118" s="210"/>
      <c r="DWR118" s="210"/>
      <c r="DWS118" s="210"/>
      <c r="DWT118" s="210"/>
      <c r="DWU118" s="210"/>
      <c r="DWV118" s="210"/>
      <c r="DWW118" s="210"/>
      <c r="DWX118" s="210"/>
      <c r="DWY118" s="210"/>
      <c r="DWZ118" s="210"/>
      <c r="DXA118" s="210"/>
      <c r="DXB118" s="210"/>
      <c r="DXC118" s="210"/>
      <c r="DXD118" s="210"/>
      <c r="DXE118" s="210"/>
      <c r="DXF118" s="210"/>
      <c r="DXG118" s="210"/>
      <c r="DXH118" s="210"/>
      <c r="DXI118" s="210"/>
      <c r="DXJ118" s="210"/>
      <c r="DXK118" s="210"/>
      <c r="DXL118" s="210"/>
      <c r="DXM118" s="210"/>
      <c r="DXN118" s="210"/>
      <c r="DXO118" s="210"/>
      <c r="DXP118" s="210"/>
      <c r="DXQ118" s="210"/>
      <c r="DXR118" s="210"/>
      <c r="DXS118" s="210"/>
      <c r="DXT118" s="210"/>
      <c r="DXU118" s="210"/>
      <c r="DXV118" s="210"/>
      <c r="DXW118" s="210"/>
      <c r="DXX118" s="210"/>
      <c r="DXY118" s="210"/>
      <c r="DXZ118" s="210"/>
      <c r="DYA118" s="210"/>
      <c r="DYB118" s="210"/>
      <c r="DYC118" s="210"/>
      <c r="DYD118" s="210"/>
      <c r="DYE118" s="210"/>
      <c r="DYF118" s="210"/>
      <c r="DYG118" s="210"/>
      <c r="DYH118" s="210"/>
      <c r="DYI118" s="210"/>
      <c r="DYJ118" s="210"/>
      <c r="DYK118" s="210"/>
      <c r="DYL118" s="210"/>
      <c r="DYM118" s="210"/>
      <c r="DYN118" s="210"/>
      <c r="DYO118" s="210"/>
      <c r="DYP118" s="210"/>
      <c r="DYQ118" s="210"/>
      <c r="DYR118" s="210"/>
      <c r="DYS118" s="210"/>
      <c r="DYT118" s="210"/>
      <c r="DYU118" s="210"/>
      <c r="DYV118" s="210"/>
      <c r="DYW118" s="210"/>
      <c r="DYX118" s="210"/>
      <c r="DYY118" s="210"/>
      <c r="DYZ118" s="210"/>
      <c r="DZA118" s="210"/>
      <c r="DZB118" s="210"/>
      <c r="DZC118" s="210"/>
      <c r="DZD118" s="210"/>
      <c r="DZE118" s="210"/>
      <c r="DZF118" s="210"/>
      <c r="DZG118" s="210"/>
      <c r="DZH118" s="210"/>
      <c r="DZI118" s="210"/>
      <c r="DZJ118" s="210"/>
      <c r="DZK118" s="210"/>
      <c r="DZL118" s="210"/>
      <c r="DZM118" s="210"/>
      <c r="DZN118" s="210"/>
      <c r="DZO118" s="210"/>
      <c r="DZP118" s="210"/>
      <c r="DZQ118" s="210"/>
      <c r="DZR118" s="210"/>
      <c r="DZS118" s="210"/>
      <c r="DZT118" s="210"/>
      <c r="DZU118" s="210"/>
      <c r="DZV118" s="210"/>
      <c r="DZW118" s="210"/>
      <c r="DZX118" s="210"/>
      <c r="DZY118" s="210"/>
      <c r="DZZ118" s="210"/>
      <c r="EAA118" s="210"/>
      <c r="EAB118" s="210"/>
      <c r="EAC118" s="210"/>
      <c r="EAD118" s="210"/>
      <c r="EAE118" s="210"/>
      <c r="EAF118" s="210"/>
      <c r="EAG118" s="210"/>
      <c r="EAH118" s="210"/>
      <c r="EAI118" s="210"/>
      <c r="EAJ118" s="210"/>
      <c r="EAK118" s="210"/>
      <c r="EAL118" s="210"/>
      <c r="EAM118" s="210"/>
      <c r="EAN118" s="210"/>
      <c r="EAO118" s="210"/>
      <c r="EAP118" s="210"/>
      <c r="EAQ118" s="210"/>
      <c r="EAR118" s="210"/>
      <c r="EAS118" s="210"/>
      <c r="EAT118" s="210"/>
      <c r="EAU118" s="210"/>
      <c r="EAV118" s="210"/>
      <c r="EAW118" s="210"/>
      <c r="EAX118" s="210"/>
      <c r="EAY118" s="210"/>
      <c r="EAZ118" s="210"/>
      <c r="EBA118" s="210"/>
      <c r="EBB118" s="210"/>
      <c r="EBC118" s="210"/>
      <c r="EBD118" s="210"/>
      <c r="EBE118" s="210"/>
      <c r="EBF118" s="210"/>
      <c r="EBG118" s="210"/>
      <c r="EBH118" s="210"/>
      <c r="EBI118" s="210"/>
      <c r="EBJ118" s="210"/>
      <c r="EBK118" s="210"/>
      <c r="EBL118" s="210"/>
      <c r="EBM118" s="210"/>
      <c r="EBN118" s="210"/>
      <c r="EBO118" s="210"/>
      <c r="EBP118" s="210"/>
      <c r="EBQ118" s="210"/>
      <c r="EBR118" s="210"/>
      <c r="EBS118" s="210"/>
      <c r="EBT118" s="210"/>
      <c r="EBU118" s="210"/>
      <c r="EBV118" s="210"/>
      <c r="EBW118" s="210"/>
      <c r="EBX118" s="210"/>
      <c r="EBY118" s="210"/>
      <c r="EBZ118" s="210"/>
      <c r="ECA118" s="210"/>
      <c r="ECB118" s="210"/>
      <c r="ECC118" s="210"/>
      <c r="ECD118" s="210"/>
      <c r="ECE118" s="210"/>
      <c r="ECF118" s="210"/>
      <c r="ECG118" s="210"/>
      <c r="ECH118" s="210"/>
      <c r="ECI118" s="210"/>
      <c r="ECJ118" s="210"/>
      <c r="ECK118" s="210"/>
      <c r="ECL118" s="210"/>
      <c r="ECM118" s="210"/>
      <c r="ECN118" s="210"/>
      <c r="ECO118" s="210"/>
      <c r="ECP118" s="210"/>
      <c r="ECQ118" s="210"/>
      <c r="ECR118" s="210"/>
      <c r="ECS118" s="210"/>
      <c r="ECT118" s="210"/>
      <c r="ECU118" s="210"/>
      <c r="ECV118" s="210"/>
      <c r="ECW118" s="210"/>
      <c r="ECX118" s="210"/>
      <c r="ECY118" s="210"/>
      <c r="ECZ118" s="210"/>
      <c r="EDA118" s="210"/>
      <c r="EDB118" s="210"/>
      <c r="EDC118" s="210"/>
      <c r="EDD118" s="210"/>
      <c r="EDE118" s="210"/>
      <c r="EDF118" s="210"/>
      <c r="EDG118" s="210"/>
      <c r="EDH118" s="210"/>
      <c r="EDI118" s="210"/>
      <c r="EDJ118" s="210"/>
      <c r="EDK118" s="210"/>
      <c r="EDL118" s="210"/>
      <c r="EDM118" s="210"/>
      <c r="EDN118" s="210"/>
      <c r="EDO118" s="210"/>
      <c r="EDP118" s="210"/>
      <c r="EDQ118" s="210"/>
      <c r="EDR118" s="210"/>
      <c r="EDS118" s="210"/>
      <c r="EDT118" s="210"/>
      <c r="EDU118" s="210"/>
      <c r="EDV118" s="210"/>
      <c r="EDW118" s="210"/>
      <c r="EDX118" s="210"/>
      <c r="EDY118" s="210"/>
      <c r="EDZ118" s="210"/>
      <c r="EEA118" s="210"/>
      <c r="EEB118" s="210"/>
      <c r="EEC118" s="210"/>
      <c r="EED118" s="210"/>
      <c r="EEE118" s="210"/>
      <c r="EEF118" s="210"/>
      <c r="EEG118" s="210"/>
      <c r="EEH118" s="210"/>
      <c r="EEI118" s="210"/>
      <c r="EEJ118" s="210"/>
      <c r="EEK118" s="210"/>
      <c r="EEL118" s="210"/>
      <c r="EEM118" s="210"/>
      <c r="EEN118" s="210"/>
      <c r="EEO118" s="210"/>
      <c r="EEP118" s="210"/>
      <c r="EEQ118" s="210"/>
      <c r="EER118" s="210"/>
      <c r="EES118" s="210"/>
      <c r="EET118" s="210"/>
      <c r="EEU118" s="210"/>
      <c r="EEV118" s="210"/>
      <c r="EEW118" s="210"/>
      <c r="EEX118" s="210"/>
      <c r="EEY118" s="210"/>
      <c r="EEZ118" s="210"/>
      <c r="EFA118" s="210"/>
      <c r="EFB118" s="210"/>
      <c r="EFC118" s="210"/>
      <c r="EFD118" s="210"/>
      <c r="EFE118" s="210"/>
      <c r="EFF118" s="210"/>
      <c r="EFG118" s="210"/>
      <c r="EFH118" s="210"/>
      <c r="EFI118" s="210"/>
      <c r="EFJ118" s="210"/>
      <c r="EFK118" s="210"/>
      <c r="EFL118" s="210"/>
      <c r="EFM118" s="210"/>
      <c r="EFN118" s="210"/>
      <c r="EFO118" s="210"/>
      <c r="EFP118" s="210"/>
      <c r="EFQ118" s="210"/>
      <c r="EFR118" s="210"/>
      <c r="EFS118" s="210"/>
      <c r="EFT118" s="210"/>
      <c r="EFU118" s="210"/>
      <c r="EFV118" s="210"/>
      <c r="EFW118" s="210"/>
      <c r="EFX118" s="210"/>
      <c r="EFY118" s="210"/>
      <c r="EFZ118" s="210"/>
      <c r="EGA118" s="210"/>
      <c r="EGB118" s="210"/>
      <c r="EGC118" s="210"/>
      <c r="EGD118" s="210"/>
      <c r="EGE118" s="210"/>
      <c r="EGF118" s="210"/>
      <c r="EGG118" s="210"/>
      <c r="EGH118" s="210"/>
      <c r="EGI118" s="210"/>
      <c r="EGJ118" s="210"/>
      <c r="EGK118" s="210"/>
      <c r="EGL118" s="210"/>
      <c r="EGM118" s="210"/>
      <c r="EGN118" s="210"/>
      <c r="EGO118" s="210"/>
      <c r="EGP118" s="210"/>
      <c r="EGQ118" s="210"/>
      <c r="EGR118" s="210"/>
      <c r="EGS118" s="210"/>
      <c r="EGT118" s="210"/>
      <c r="EGU118" s="210"/>
      <c r="EGV118" s="210"/>
      <c r="EGW118" s="210"/>
      <c r="EGX118" s="210"/>
      <c r="EGY118" s="210"/>
      <c r="EGZ118" s="210"/>
      <c r="EHA118" s="210"/>
      <c r="EHB118" s="210"/>
      <c r="EHC118" s="210"/>
      <c r="EHD118" s="210"/>
      <c r="EHE118" s="210"/>
      <c r="EHF118" s="210"/>
      <c r="EHG118" s="210"/>
      <c r="EHH118" s="210"/>
      <c r="EHI118" s="210"/>
      <c r="EHJ118" s="210"/>
      <c r="EHK118" s="210"/>
      <c r="EHL118" s="210"/>
      <c r="EHM118" s="210"/>
      <c r="EHN118" s="210"/>
      <c r="EHO118" s="210"/>
      <c r="EHP118" s="210"/>
      <c r="EHQ118" s="210"/>
      <c r="EHR118" s="210"/>
      <c r="EHS118" s="210"/>
      <c r="EHT118" s="210"/>
      <c r="EHU118" s="210"/>
      <c r="EHV118" s="210"/>
      <c r="EHW118" s="210"/>
      <c r="EHX118" s="210"/>
      <c r="EHY118" s="210"/>
      <c r="EHZ118" s="210"/>
      <c r="EIA118" s="210"/>
      <c r="EIB118" s="210"/>
      <c r="EIC118" s="210"/>
      <c r="EID118" s="210"/>
      <c r="EIE118" s="210"/>
      <c r="EIF118" s="210"/>
      <c r="EIG118" s="210"/>
      <c r="EIH118" s="210"/>
      <c r="EII118" s="210"/>
      <c r="EIJ118" s="210"/>
      <c r="EIK118" s="210"/>
      <c r="EIL118" s="210"/>
      <c r="EIM118" s="210"/>
      <c r="EIN118" s="210"/>
      <c r="EIO118" s="210"/>
      <c r="EIP118" s="210"/>
      <c r="EIQ118" s="210"/>
      <c r="EIR118" s="210"/>
      <c r="EIS118" s="210"/>
      <c r="EIT118" s="210"/>
      <c r="EIU118" s="210"/>
      <c r="EIV118" s="210"/>
      <c r="EIW118" s="210"/>
      <c r="EIX118" s="210"/>
      <c r="EIY118" s="210"/>
      <c r="EIZ118" s="210"/>
      <c r="EJA118" s="210"/>
      <c r="EJB118" s="210"/>
      <c r="EJC118" s="210"/>
      <c r="EJD118" s="210"/>
      <c r="EJE118" s="210"/>
      <c r="EJF118" s="210"/>
      <c r="EJG118" s="210"/>
      <c r="EJH118" s="210"/>
      <c r="EJI118" s="210"/>
      <c r="EJJ118" s="210"/>
      <c r="EJK118" s="210"/>
      <c r="EJL118" s="210"/>
      <c r="EJM118" s="210"/>
      <c r="EJN118" s="210"/>
      <c r="EJO118" s="210"/>
      <c r="EJP118" s="210"/>
      <c r="EJQ118" s="210"/>
      <c r="EJR118" s="210"/>
      <c r="EJS118" s="210"/>
      <c r="EJT118" s="210"/>
      <c r="EJU118" s="210"/>
      <c r="EJV118" s="210"/>
      <c r="EJW118" s="210"/>
      <c r="EJX118" s="210"/>
      <c r="EJY118" s="210"/>
      <c r="EJZ118" s="210"/>
      <c r="EKA118" s="210"/>
      <c r="EKB118" s="210"/>
      <c r="EKC118" s="210"/>
      <c r="EKD118" s="210"/>
      <c r="EKE118" s="210"/>
      <c r="EKF118" s="210"/>
      <c r="EKG118" s="210"/>
      <c r="EKH118" s="210"/>
      <c r="EKI118" s="210"/>
      <c r="EKJ118" s="210"/>
      <c r="EKK118" s="210"/>
      <c r="EKL118" s="210"/>
      <c r="EKM118" s="210"/>
      <c r="EKN118" s="210"/>
      <c r="EKO118" s="210"/>
      <c r="EKP118" s="210"/>
      <c r="EKQ118" s="210"/>
      <c r="EKR118" s="210"/>
      <c r="EKS118" s="210"/>
      <c r="EKT118" s="210"/>
      <c r="EKU118" s="210"/>
      <c r="EKV118" s="210"/>
      <c r="EKW118" s="210"/>
      <c r="EKX118" s="210"/>
      <c r="EKY118" s="210"/>
      <c r="EKZ118" s="210"/>
      <c r="ELA118" s="210"/>
      <c r="ELB118" s="210"/>
      <c r="ELC118" s="210"/>
      <c r="ELD118" s="210"/>
      <c r="ELE118" s="210"/>
      <c r="ELF118" s="210"/>
      <c r="ELG118" s="210"/>
      <c r="ELH118" s="210"/>
      <c r="ELI118" s="210"/>
      <c r="ELJ118" s="210"/>
      <c r="ELK118" s="210"/>
      <c r="ELL118" s="210"/>
      <c r="ELM118" s="210"/>
      <c r="ELN118" s="210"/>
      <c r="ELO118" s="210"/>
      <c r="ELP118" s="210"/>
      <c r="ELQ118" s="210"/>
      <c r="ELR118" s="210"/>
      <c r="ELS118" s="210"/>
      <c r="ELT118" s="210"/>
      <c r="ELU118" s="210"/>
      <c r="ELV118" s="210"/>
      <c r="ELW118" s="210"/>
      <c r="ELX118" s="210"/>
      <c r="ELY118" s="210"/>
      <c r="ELZ118" s="210"/>
      <c r="EMA118" s="210"/>
      <c r="EMB118" s="210"/>
      <c r="EMC118" s="210"/>
      <c r="EMD118" s="210"/>
      <c r="EME118" s="210"/>
      <c r="EMF118" s="210"/>
      <c r="EMG118" s="210"/>
      <c r="EMH118" s="210"/>
      <c r="EMI118" s="210"/>
      <c r="EMJ118" s="210"/>
      <c r="EMK118" s="210"/>
      <c r="EML118" s="210"/>
      <c r="EMM118" s="210"/>
      <c r="EMN118" s="210"/>
      <c r="EMO118" s="210"/>
      <c r="EMP118" s="210"/>
      <c r="EMQ118" s="210"/>
      <c r="EMR118" s="210"/>
      <c r="EMS118" s="210"/>
      <c r="EMT118" s="210"/>
      <c r="EMU118" s="210"/>
      <c r="EMV118" s="210"/>
      <c r="EMW118" s="210"/>
      <c r="EMX118" s="210"/>
      <c r="EMY118" s="210"/>
      <c r="EMZ118" s="210"/>
      <c r="ENA118" s="210"/>
      <c r="ENB118" s="210"/>
      <c r="ENC118" s="210"/>
      <c r="END118" s="210"/>
      <c r="ENE118" s="210"/>
      <c r="ENF118" s="210"/>
      <c r="ENG118" s="210"/>
      <c r="ENH118" s="210"/>
      <c r="ENI118" s="210"/>
      <c r="ENJ118" s="210"/>
      <c r="ENK118" s="210"/>
      <c r="ENL118" s="210"/>
      <c r="ENM118" s="210"/>
      <c r="ENN118" s="210"/>
      <c r="ENO118" s="210"/>
      <c r="ENP118" s="210"/>
      <c r="ENQ118" s="210"/>
      <c r="ENR118" s="210"/>
      <c r="ENS118" s="210"/>
      <c r="ENT118" s="210"/>
      <c r="ENU118" s="210"/>
      <c r="ENV118" s="210"/>
      <c r="ENW118" s="210"/>
      <c r="ENX118" s="210"/>
      <c r="ENY118" s="210"/>
      <c r="ENZ118" s="210"/>
      <c r="EOA118" s="210"/>
      <c r="EOB118" s="210"/>
      <c r="EOC118" s="210"/>
      <c r="EOD118" s="210"/>
      <c r="EOE118" s="210"/>
      <c r="EOF118" s="210"/>
      <c r="EOG118" s="210"/>
      <c r="EOH118" s="210"/>
      <c r="EOI118" s="210"/>
      <c r="EOJ118" s="210"/>
      <c r="EOK118" s="210"/>
      <c r="EOL118" s="210"/>
      <c r="EOM118" s="210"/>
      <c r="EON118" s="210"/>
      <c r="EOO118" s="210"/>
      <c r="EOP118" s="210"/>
      <c r="EOQ118" s="210"/>
      <c r="EOR118" s="210"/>
      <c r="EOS118" s="210"/>
      <c r="EOT118" s="210"/>
      <c r="EOU118" s="210"/>
      <c r="EOV118" s="210"/>
      <c r="EOW118" s="210"/>
      <c r="EOX118" s="210"/>
      <c r="EOY118" s="210"/>
      <c r="EOZ118" s="210"/>
      <c r="EPA118" s="210"/>
      <c r="EPB118" s="210"/>
      <c r="EPC118" s="210"/>
      <c r="EPD118" s="210"/>
      <c r="EPE118" s="210"/>
      <c r="EPF118" s="210"/>
      <c r="EPG118" s="210"/>
      <c r="EPH118" s="210"/>
      <c r="EPI118" s="210"/>
      <c r="EPJ118" s="210"/>
      <c r="EPK118" s="210"/>
      <c r="EPL118" s="210"/>
      <c r="EPM118" s="210"/>
      <c r="EPN118" s="210"/>
      <c r="EPO118" s="210"/>
      <c r="EPP118" s="210"/>
      <c r="EPQ118" s="210"/>
      <c r="EPR118" s="210"/>
      <c r="EPS118" s="210"/>
      <c r="EPT118" s="210"/>
      <c r="EPU118" s="210"/>
      <c r="EPV118" s="210"/>
      <c r="EPW118" s="210"/>
      <c r="EPX118" s="210"/>
      <c r="EPY118" s="210"/>
      <c r="EPZ118" s="210"/>
      <c r="EQA118" s="210"/>
      <c r="EQB118" s="210"/>
      <c r="EQC118" s="210"/>
      <c r="EQD118" s="210"/>
      <c r="EQE118" s="210"/>
      <c r="EQF118" s="210"/>
      <c r="EQG118" s="210"/>
      <c r="EQH118" s="210"/>
      <c r="EQI118" s="210"/>
      <c r="EQJ118" s="210"/>
      <c r="EQK118" s="210"/>
      <c r="EQL118" s="210"/>
      <c r="EQM118" s="210"/>
      <c r="EQN118" s="210"/>
      <c r="EQO118" s="210"/>
      <c r="EQP118" s="210"/>
      <c r="EQQ118" s="210"/>
      <c r="EQR118" s="210"/>
      <c r="EQS118" s="210"/>
      <c r="EQT118" s="210"/>
      <c r="EQU118" s="210"/>
      <c r="EQV118" s="210"/>
      <c r="EQW118" s="210"/>
      <c r="EQX118" s="210"/>
      <c r="EQY118" s="210"/>
      <c r="EQZ118" s="210"/>
      <c r="ERA118" s="210"/>
      <c r="ERB118" s="210"/>
      <c r="ERC118" s="210"/>
      <c r="ERD118" s="210"/>
      <c r="ERE118" s="210"/>
      <c r="ERF118" s="210"/>
      <c r="ERG118" s="210"/>
      <c r="ERH118" s="210"/>
      <c r="ERI118" s="210"/>
      <c r="ERJ118" s="210"/>
      <c r="ERK118" s="210"/>
      <c r="ERL118" s="210"/>
      <c r="ERM118" s="210"/>
      <c r="ERN118" s="210"/>
      <c r="ERO118" s="210"/>
      <c r="ERP118" s="210"/>
      <c r="ERQ118" s="210"/>
      <c r="ERR118" s="210"/>
      <c r="ERS118" s="210"/>
      <c r="ERT118" s="210"/>
      <c r="ERU118" s="210"/>
      <c r="ERV118" s="210"/>
      <c r="ERW118" s="210"/>
      <c r="ERX118" s="210"/>
      <c r="ERY118" s="210"/>
      <c r="ERZ118" s="210"/>
      <c r="ESA118" s="210"/>
      <c r="ESB118" s="210"/>
      <c r="ESC118" s="210"/>
      <c r="ESD118" s="210"/>
      <c r="ESE118" s="210"/>
      <c r="ESF118" s="210"/>
      <c r="ESG118" s="210"/>
      <c r="ESH118" s="210"/>
      <c r="ESI118" s="210"/>
      <c r="ESJ118" s="210"/>
      <c r="ESK118" s="210"/>
      <c r="ESL118" s="210"/>
      <c r="ESM118" s="210"/>
      <c r="ESN118" s="210"/>
      <c r="ESO118" s="210"/>
      <c r="ESP118" s="210"/>
      <c r="ESQ118" s="210"/>
      <c r="ESR118" s="210"/>
      <c r="ESS118" s="210"/>
      <c r="EST118" s="210"/>
      <c r="ESU118" s="210"/>
      <c r="ESV118" s="210"/>
      <c r="ESW118" s="210"/>
      <c r="ESX118" s="210"/>
      <c r="ESY118" s="210"/>
      <c r="ESZ118" s="210"/>
      <c r="ETA118" s="210"/>
      <c r="ETB118" s="210"/>
      <c r="ETC118" s="210"/>
      <c r="ETD118" s="210"/>
      <c r="ETE118" s="210"/>
      <c r="ETF118" s="210"/>
      <c r="ETG118" s="210"/>
      <c r="ETH118" s="210"/>
      <c r="ETI118" s="210"/>
      <c r="ETJ118" s="210"/>
      <c r="ETK118" s="210"/>
      <c r="ETL118" s="210"/>
      <c r="ETM118" s="210"/>
      <c r="ETN118" s="210"/>
      <c r="ETO118" s="210"/>
      <c r="ETP118" s="210"/>
      <c r="ETQ118" s="210"/>
      <c r="ETR118" s="210"/>
      <c r="ETS118" s="210"/>
      <c r="ETT118" s="210"/>
      <c r="ETU118" s="210"/>
      <c r="ETV118" s="210"/>
      <c r="ETW118" s="210"/>
      <c r="ETX118" s="210"/>
      <c r="ETY118" s="210"/>
      <c r="ETZ118" s="210"/>
      <c r="EUA118" s="210"/>
      <c r="EUB118" s="210"/>
      <c r="EUC118" s="210"/>
      <c r="EUD118" s="210"/>
      <c r="EUE118" s="210"/>
      <c r="EUF118" s="210"/>
      <c r="EUG118" s="210"/>
      <c r="EUH118" s="210"/>
      <c r="EUI118" s="210"/>
      <c r="EUJ118" s="210"/>
      <c r="EUK118" s="210"/>
      <c r="EUL118" s="210"/>
      <c r="EUM118" s="210"/>
      <c r="EUN118" s="210"/>
      <c r="EUO118" s="210"/>
      <c r="EUP118" s="210"/>
      <c r="EUQ118" s="210"/>
      <c r="EUR118" s="210"/>
      <c r="EUS118" s="210"/>
      <c r="EUT118" s="210"/>
      <c r="EUU118" s="210"/>
      <c r="EUV118" s="210"/>
      <c r="EUW118" s="210"/>
      <c r="EUX118" s="210"/>
      <c r="EUY118" s="210"/>
      <c r="EUZ118" s="210"/>
      <c r="EVA118" s="210"/>
      <c r="EVB118" s="210"/>
      <c r="EVC118" s="210"/>
      <c r="EVD118" s="210"/>
      <c r="EVE118" s="210"/>
      <c r="EVF118" s="210"/>
      <c r="EVG118" s="210"/>
      <c r="EVH118" s="210"/>
      <c r="EVI118" s="210"/>
      <c r="EVJ118" s="210"/>
      <c r="EVK118" s="210"/>
      <c r="EVL118" s="210"/>
      <c r="EVM118" s="210"/>
      <c r="EVN118" s="210"/>
      <c r="EVO118" s="210"/>
      <c r="EVP118" s="210"/>
      <c r="EVQ118" s="210"/>
      <c r="EVR118" s="210"/>
      <c r="EVS118" s="210"/>
      <c r="EVT118" s="210"/>
      <c r="EVU118" s="210"/>
      <c r="EVV118" s="210"/>
      <c r="EVW118" s="210"/>
      <c r="EVX118" s="210"/>
      <c r="EVY118" s="210"/>
      <c r="EVZ118" s="210"/>
      <c r="EWA118" s="210"/>
      <c r="EWB118" s="210"/>
      <c r="EWC118" s="210"/>
      <c r="EWD118" s="210"/>
      <c r="EWE118" s="210"/>
      <c r="EWF118" s="210"/>
      <c r="EWG118" s="210"/>
      <c r="EWH118" s="210"/>
      <c r="EWI118" s="210"/>
      <c r="EWJ118" s="210"/>
      <c r="EWK118" s="210"/>
      <c r="EWL118" s="210"/>
      <c r="EWM118" s="210"/>
      <c r="EWN118" s="210"/>
      <c r="EWO118" s="210"/>
      <c r="EWP118" s="210"/>
      <c r="EWQ118" s="210"/>
      <c r="EWR118" s="210"/>
      <c r="EWS118" s="210"/>
      <c r="EWT118" s="210"/>
      <c r="EWU118" s="210"/>
      <c r="EWV118" s="210"/>
      <c r="EWW118" s="210"/>
      <c r="EWX118" s="210"/>
      <c r="EWY118" s="210"/>
      <c r="EWZ118" s="210"/>
      <c r="EXA118" s="210"/>
      <c r="EXB118" s="210"/>
      <c r="EXC118" s="210"/>
      <c r="EXD118" s="210"/>
      <c r="EXE118" s="210"/>
      <c r="EXF118" s="210"/>
      <c r="EXG118" s="210"/>
      <c r="EXH118" s="210"/>
      <c r="EXI118" s="210"/>
      <c r="EXJ118" s="210"/>
      <c r="EXK118" s="210"/>
      <c r="EXL118" s="210"/>
      <c r="EXM118" s="210"/>
      <c r="EXN118" s="210"/>
      <c r="EXO118" s="210"/>
      <c r="EXP118" s="210"/>
      <c r="EXQ118" s="210"/>
      <c r="EXR118" s="210"/>
      <c r="EXS118" s="210"/>
      <c r="EXT118" s="210"/>
      <c r="EXU118" s="210"/>
      <c r="EXV118" s="210"/>
      <c r="EXW118" s="210"/>
      <c r="EXX118" s="210"/>
      <c r="EXY118" s="210"/>
      <c r="EXZ118" s="210"/>
      <c r="EYA118" s="210"/>
      <c r="EYB118" s="210"/>
      <c r="EYC118" s="210"/>
      <c r="EYD118" s="210"/>
      <c r="EYE118" s="210"/>
      <c r="EYF118" s="210"/>
      <c r="EYG118" s="210"/>
      <c r="EYH118" s="210"/>
      <c r="EYI118" s="210"/>
      <c r="EYJ118" s="210"/>
      <c r="EYK118" s="210"/>
      <c r="EYL118" s="210"/>
      <c r="EYM118" s="210"/>
      <c r="EYN118" s="210"/>
      <c r="EYO118" s="210"/>
      <c r="EYP118" s="210"/>
      <c r="EYQ118" s="210"/>
      <c r="EYR118" s="210"/>
      <c r="EYS118" s="210"/>
      <c r="EYT118" s="210"/>
      <c r="EYU118" s="210"/>
      <c r="EYV118" s="210"/>
      <c r="EYW118" s="210"/>
      <c r="EYX118" s="210"/>
      <c r="EYY118" s="210"/>
      <c r="EYZ118" s="210"/>
      <c r="EZA118" s="210"/>
      <c r="EZB118" s="210"/>
      <c r="EZC118" s="210"/>
      <c r="EZD118" s="210"/>
      <c r="EZE118" s="210"/>
      <c r="EZF118" s="210"/>
      <c r="EZG118" s="210"/>
      <c r="EZH118" s="210"/>
      <c r="EZI118" s="210"/>
      <c r="EZJ118" s="210"/>
      <c r="EZK118" s="210"/>
      <c r="EZL118" s="210"/>
      <c r="EZM118" s="210"/>
      <c r="EZN118" s="210"/>
      <c r="EZO118" s="210"/>
      <c r="EZP118" s="210"/>
      <c r="EZQ118" s="210"/>
      <c r="EZR118" s="210"/>
      <c r="EZS118" s="210"/>
      <c r="EZT118" s="210"/>
      <c r="EZU118" s="210"/>
      <c r="EZV118" s="210"/>
      <c r="EZW118" s="210"/>
      <c r="EZX118" s="210"/>
      <c r="EZY118" s="210"/>
      <c r="EZZ118" s="210"/>
      <c r="FAA118" s="210"/>
      <c r="FAB118" s="210"/>
      <c r="FAC118" s="210"/>
      <c r="FAD118" s="210"/>
      <c r="FAE118" s="210"/>
      <c r="FAF118" s="210"/>
      <c r="FAG118" s="210"/>
      <c r="FAH118" s="210"/>
      <c r="FAI118" s="210"/>
      <c r="FAJ118" s="210"/>
      <c r="FAK118" s="210"/>
      <c r="FAL118" s="210"/>
      <c r="FAM118" s="210"/>
      <c r="FAN118" s="210"/>
      <c r="FAO118" s="210"/>
      <c r="FAP118" s="210"/>
      <c r="FAQ118" s="210"/>
      <c r="FAR118" s="210"/>
      <c r="FAS118" s="210"/>
      <c r="FAT118" s="210"/>
      <c r="FAU118" s="210"/>
      <c r="FAV118" s="210"/>
      <c r="FAW118" s="210"/>
      <c r="FAX118" s="210"/>
      <c r="FAY118" s="210"/>
      <c r="FAZ118" s="210"/>
      <c r="FBA118" s="210"/>
      <c r="FBB118" s="210"/>
      <c r="FBC118" s="210"/>
      <c r="FBD118" s="210"/>
      <c r="FBE118" s="210"/>
      <c r="FBF118" s="210"/>
      <c r="FBG118" s="210"/>
      <c r="FBH118" s="210"/>
      <c r="FBI118" s="210"/>
      <c r="FBJ118" s="210"/>
      <c r="FBK118" s="210"/>
      <c r="FBL118" s="210"/>
      <c r="FBM118" s="210"/>
      <c r="FBN118" s="210"/>
      <c r="FBO118" s="210"/>
      <c r="FBP118" s="210"/>
      <c r="FBQ118" s="210"/>
      <c r="FBR118" s="210"/>
      <c r="FBS118" s="210"/>
      <c r="FBT118" s="210"/>
      <c r="FBU118" s="210"/>
      <c r="FBV118" s="210"/>
      <c r="FBW118" s="210"/>
      <c r="FBX118" s="210"/>
      <c r="FBY118" s="210"/>
      <c r="FBZ118" s="210"/>
      <c r="FCA118" s="210"/>
      <c r="FCB118" s="210"/>
      <c r="FCC118" s="210"/>
      <c r="FCD118" s="210"/>
      <c r="FCE118" s="210"/>
      <c r="FCF118" s="210"/>
      <c r="FCG118" s="210"/>
      <c r="FCH118" s="210"/>
      <c r="FCI118" s="210"/>
      <c r="FCJ118" s="210"/>
      <c r="FCK118" s="210"/>
      <c r="FCL118" s="210"/>
      <c r="FCM118" s="210"/>
      <c r="FCN118" s="210"/>
      <c r="FCO118" s="210"/>
      <c r="FCP118" s="210"/>
      <c r="FCQ118" s="210"/>
      <c r="FCR118" s="210"/>
      <c r="FCS118" s="210"/>
      <c r="FCT118" s="210"/>
      <c r="FCU118" s="210"/>
      <c r="FCV118" s="210"/>
      <c r="FCW118" s="210"/>
      <c r="FCX118" s="210"/>
      <c r="FCY118" s="210"/>
      <c r="FCZ118" s="210"/>
      <c r="FDA118" s="210"/>
      <c r="FDB118" s="210"/>
      <c r="FDC118" s="210"/>
      <c r="FDD118" s="210"/>
      <c r="FDE118" s="210"/>
      <c r="FDF118" s="210"/>
      <c r="FDG118" s="210"/>
      <c r="FDH118" s="210"/>
      <c r="FDI118" s="210"/>
      <c r="FDJ118" s="210"/>
      <c r="FDK118" s="210"/>
      <c r="FDL118" s="210"/>
      <c r="FDM118" s="210"/>
      <c r="FDN118" s="210"/>
      <c r="FDO118" s="210"/>
      <c r="FDP118" s="210"/>
      <c r="FDQ118" s="210"/>
      <c r="FDR118" s="210"/>
      <c r="FDS118" s="210"/>
      <c r="FDT118" s="210"/>
      <c r="FDU118" s="210"/>
      <c r="FDV118" s="210"/>
      <c r="FDW118" s="210"/>
      <c r="FDX118" s="210"/>
      <c r="FDY118" s="210"/>
      <c r="FDZ118" s="210"/>
      <c r="FEA118" s="210"/>
      <c r="FEB118" s="210"/>
      <c r="FEC118" s="210"/>
      <c r="FED118" s="210"/>
      <c r="FEE118" s="210"/>
      <c r="FEF118" s="210"/>
      <c r="FEG118" s="210"/>
      <c r="FEH118" s="210"/>
      <c r="FEI118" s="210"/>
      <c r="FEJ118" s="210"/>
      <c r="FEK118" s="210"/>
      <c r="FEL118" s="210"/>
      <c r="FEM118" s="210"/>
      <c r="FEN118" s="210"/>
      <c r="FEO118" s="210"/>
      <c r="FEP118" s="210"/>
      <c r="FEQ118" s="210"/>
      <c r="FER118" s="210"/>
      <c r="FES118" s="210"/>
      <c r="FET118" s="210"/>
      <c r="FEU118" s="210"/>
      <c r="FEV118" s="210"/>
      <c r="FEW118" s="210"/>
      <c r="FEX118" s="210"/>
      <c r="FEY118" s="210"/>
      <c r="FEZ118" s="210"/>
      <c r="FFA118" s="210"/>
      <c r="FFB118" s="210"/>
      <c r="FFC118" s="210"/>
      <c r="FFD118" s="210"/>
      <c r="FFE118" s="210"/>
      <c r="FFF118" s="210"/>
      <c r="FFG118" s="210"/>
      <c r="FFH118" s="210"/>
      <c r="FFI118" s="210"/>
      <c r="FFJ118" s="210"/>
      <c r="FFK118" s="210"/>
      <c r="FFL118" s="210"/>
      <c r="FFM118" s="210"/>
      <c r="FFN118" s="210"/>
      <c r="FFO118" s="210"/>
      <c r="FFP118" s="210"/>
      <c r="FFQ118" s="210"/>
      <c r="FFR118" s="210"/>
      <c r="FFS118" s="210"/>
      <c r="FFT118" s="210"/>
      <c r="FFU118" s="210"/>
      <c r="FFV118" s="210"/>
      <c r="FFW118" s="210"/>
      <c r="FFX118" s="210"/>
      <c r="FFY118" s="210"/>
      <c r="FFZ118" s="210"/>
      <c r="FGA118" s="210"/>
      <c r="FGB118" s="210"/>
      <c r="FGC118" s="210"/>
      <c r="FGD118" s="210"/>
      <c r="FGE118" s="210"/>
      <c r="FGF118" s="210"/>
      <c r="FGG118" s="210"/>
      <c r="FGH118" s="210"/>
      <c r="FGI118" s="210"/>
      <c r="FGJ118" s="210"/>
      <c r="FGK118" s="210"/>
      <c r="FGL118" s="210"/>
      <c r="FGM118" s="210"/>
      <c r="FGN118" s="210"/>
      <c r="FGO118" s="210"/>
      <c r="FGP118" s="210"/>
      <c r="FGQ118" s="210"/>
      <c r="FGR118" s="210"/>
      <c r="FGS118" s="210"/>
      <c r="FGT118" s="210"/>
      <c r="FGU118" s="210"/>
      <c r="FGV118" s="210"/>
      <c r="FGW118" s="210"/>
      <c r="FGX118" s="210"/>
      <c r="FGY118" s="210"/>
      <c r="FGZ118" s="210"/>
      <c r="FHA118" s="210"/>
      <c r="FHB118" s="210"/>
      <c r="FHC118" s="210"/>
      <c r="FHD118" s="210"/>
      <c r="FHE118" s="210"/>
      <c r="FHF118" s="210"/>
      <c r="FHG118" s="210"/>
      <c r="FHH118" s="210"/>
      <c r="FHI118" s="210"/>
      <c r="FHJ118" s="210"/>
      <c r="FHK118" s="210"/>
      <c r="FHL118" s="210"/>
      <c r="FHM118" s="210"/>
      <c r="FHN118" s="210"/>
      <c r="FHO118" s="210"/>
      <c r="FHP118" s="210"/>
      <c r="FHQ118" s="210"/>
      <c r="FHR118" s="210"/>
      <c r="FHS118" s="210"/>
      <c r="FHT118" s="210"/>
      <c r="FHU118" s="210"/>
      <c r="FHV118" s="210"/>
      <c r="FHW118" s="210"/>
      <c r="FHX118" s="210"/>
      <c r="FHY118" s="210"/>
      <c r="FHZ118" s="210"/>
      <c r="FIA118" s="210"/>
      <c r="FIB118" s="210"/>
      <c r="FIC118" s="210"/>
      <c r="FID118" s="210"/>
      <c r="FIE118" s="210"/>
      <c r="FIF118" s="210"/>
      <c r="FIG118" s="210"/>
      <c r="FIH118" s="210"/>
      <c r="FII118" s="210"/>
      <c r="FIJ118" s="210"/>
      <c r="FIK118" s="210"/>
      <c r="FIL118" s="210"/>
      <c r="FIM118" s="210"/>
      <c r="FIN118" s="210"/>
      <c r="FIO118" s="210"/>
      <c r="FIP118" s="210"/>
      <c r="FIQ118" s="210"/>
      <c r="FIR118" s="210"/>
      <c r="FIS118" s="210"/>
      <c r="FIT118" s="210"/>
      <c r="FIU118" s="210"/>
      <c r="FIV118" s="210"/>
      <c r="FIW118" s="210"/>
      <c r="FIX118" s="210"/>
      <c r="FIY118" s="210"/>
      <c r="FIZ118" s="210"/>
      <c r="FJA118" s="210"/>
      <c r="FJB118" s="210"/>
      <c r="FJC118" s="210"/>
      <c r="FJD118" s="210"/>
      <c r="FJE118" s="210"/>
      <c r="FJF118" s="210"/>
      <c r="FJG118" s="210"/>
      <c r="FJH118" s="210"/>
      <c r="FJI118" s="210"/>
      <c r="FJJ118" s="210"/>
      <c r="FJK118" s="210"/>
      <c r="FJL118" s="210"/>
      <c r="FJM118" s="210"/>
      <c r="FJN118" s="210"/>
      <c r="FJO118" s="210"/>
      <c r="FJP118" s="210"/>
      <c r="FJQ118" s="210"/>
      <c r="FJR118" s="210"/>
      <c r="FJS118" s="210"/>
      <c r="FJT118" s="210"/>
      <c r="FJU118" s="210"/>
      <c r="FJV118" s="210"/>
      <c r="FJW118" s="210"/>
      <c r="FJX118" s="210"/>
      <c r="FJY118" s="210"/>
      <c r="FJZ118" s="210"/>
      <c r="FKA118" s="210"/>
      <c r="FKB118" s="210"/>
      <c r="FKC118" s="210"/>
      <c r="FKD118" s="210"/>
      <c r="FKE118" s="210"/>
      <c r="FKF118" s="210"/>
      <c r="FKG118" s="210"/>
      <c r="FKH118" s="210"/>
      <c r="FKI118" s="210"/>
      <c r="FKJ118" s="210"/>
      <c r="FKK118" s="210"/>
      <c r="FKL118" s="210"/>
      <c r="FKM118" s="210"/>
      <c r="FKN118" s="210"/>
      <c r="FKO118" s="210"/>
      <c r="FKP118" s="210"/>
      <c r="FKQ118" s="210"/>
      <c r="FKR118" s="210"/>
      <c r="FKS118" s="210"/>
      <c r="FKT118" s="210"/>
      <c r="FKU118" s="210"/>
      <c r="FKV118" s="210"/>
      <c r="FKW118" s="210"/>
      <c r="FKX118" s="210"/>
      <c r="FKY118" s="210"/>
      <c r="FKZ118" s="210"/>
      <c r="FLA118" s="210"/>
      <c r="FLB118" s="210"/>
      <c r="FLC118" s="210"/>
      <c r="FLD118" s="210"/>
      <c r="FLE118" s="210"/>
      <c r="FLF118" s="210"/>
      <c r="FLG118" s="210"/>
      <c r="FLH118" s="210"/>
      <c r="FLI118" s="210"/>
      <c r="FLJ118" s="210"/>
      <c r="FLK118" s="210"/>
      <c r="FLL118" s="210"/>
      <c r="FLM118" s="210"/>
      <c r="FLN118" s="210"/>
      <c r="FLO118" s="210"/>
      <c r="FLP118" s="210"/>
      <c r="FLQ118" s="210"/>
      <c r="FLR118" s="210"/>
      <c r="FLS118" s="210"/>
      <c r="FLT118" s="210"/>
      <c r="FLU118" s="210"/>
      <c r="FLV118" s="210"/>
      <c r="FLW118" s="210"/>
      <c r="FLX118" s="210"/>
      <c r="FLY118" s="210"/>
      <c r="FLZ118" s="210"/>
      <c r="FMA118" s="210"/>
      <c r="FMB118" s="210"/>
      <c r="FMC118" s="210"/>
      <c r="FMD118" s="210"/>
      <c r="FME118" s="210"/>
      <c r="FMF118" s="210"/>
      <c r="FMG118" s="210"/>
      <c r="FMH118" s="210"/>
      <c r="FMI118" s="210"/>
      <c r="FMJ118" s="210"/>
      <c r="FMK118" s="210"/>
      <c r="FML118" s="210"/>
      <c r="FMM118" s="210"/>
      <c r="FMN118" s="210"/>
      <c r="FMO118" s="210"/>
      <c r="FMP118" s="210"/>
      <c r="FMQ118" s="210"/>
      <c r="FMR118" s="210"/>
      <c r="FMS118" s="210"/>
      <c r="FMT118" s="210"/>
      <c r="FMU118" s="210"/>
      <c r="FMV118" s="210"/>
      <c r="FMW118" s="210"/>
      <c r="FMX118" s="210"/>
      <c r="FMY118" s="210"/>
      <c r="FMZ118" s="210"/>
      <c r="FNA118" s="210"/>
      <c r="FNB118" s="210"/>
      <c r="FNC118" s="210"/>
      <c r="FND118" s="210"/>
      <c r="FNE118" s="210"/>
      <c r="FNF118" s="210"/>
      <c r="FNG118" s="210"/>
      <c r="FNH118" s="210"/>
      <c r="FNI118" s="210"/>
      <c r="FNJ118" s="210"/>
      <c r="FNK118" s="210"/>
      <c r="FNL118" s="210"/>
      <c r="FNM118" s="210"/>
      <c r="FNN118" s="210"/>
      <c r="FNO118" s="210"/>
      <c r="FNP118" s="210"/>
      <c r="FNQ118" s="210"/>
      <c r="FNR118" s="210"/>
      <c r="FNS118" s="210"/>
      <c r="FNT118" s="210"/>
      <c r="FNU118" s="210"/>
      <c r="FNV118" s="210"/>
      <c r="FNW118" s="210"/>
      <c r="FNX118" s="210"/>
      <c r="FNY118" s="210"/>
      <c r="FNZ118" s="210"/>
      <c r="FOA118" s="210"/>
      <c r="FOB118" s="210"/>
      <c r="FOC118" s="210"/>
      <c r="FOD118" s="210"/>
      <c r="FOE118" s="210"/>
      <c r="FOF118" s="210"/>
      <c r="FOG118" s="210"/>
      <c r="FOH118" s="210"/>
      <c r="FOI118" s="210"/>
      <c r="FOJ118" s="210"/>
      <c r="FOK118" s="210"/>
      <c r="FOL118" s="210"/>
      <c r="FOM118" s="210"/>
      <c r="FON118" s="210"/>
      <c r="FOO118" s="210"/>
      <c r="FOP118" s="210"/>
      <c r="FOQ118" s="210"/>
      <c r="FOR118" s="210"/>
      <c r="FOS118" s="210"/>
      <c r="FOT118" s="210"/>
      <c r="FOU118" s="210"/>
      <c r="FOV118" s="210"/>
      <c r="FOW118" s="210"/>
      <c r="FOX118" s="210"/>
      <c r="FOY118" s="210"/>
      <c r="FOZ118" s="210"/>
      <c r="FPA118" s="210"/>
      <c r="FPB118" s="210"/>
      <c r="FPC118" s="210"/>
      <c r="FPD118" s="210"/>
      <c r="FPE118" s="210"/>
      <c r="FPF118" s="210"/>
      <c r="FPG118" s="210"/>
      <c r="FPH118" s="210"/>
      <c r="FPI118" s="210"/>
      <c r="FPJ118" s="210"/>
      <c r="FPK118" s="210"/>
      <c r="FPL118" s="210"/>
      <c r="FPM118" s="210"/>
      <c r="FPN118" s="210"/>
      <c r="FPO118" s="210"/>
      <c r="FPP118" s="210"/>
      <c r="FPQ118" s="210"/>
      <c r="FPR118" s="210"/>
      <c r="FPS118" s="210"/>
      <c r="FPT118" s="210"/>
      <c r="FPU118" s="210"/>
      <c r="FPV118" s="210"/>
      <c r="FPW118" s="210"/>
      <c r="FPX118" s="210"/>
      <c r="FPY118" s="210"/>
      <c r="FPZ118" s="210"/>
      <c r="FQA118" s="210"/>
      <c r="FQB118" s="210"/>
      <c r="FQC118" s="210"/>
      <c r="FQD118" s="210"/>
      <c r="FQE118" s="210"/>
      <c r="FQF118" s="210"/>
      <c r="FQG118" s="210"/>
      <c r="FQH118" s="210"/>
      <c r="FQI118" s="210"/>
      <c r="FQJ118" s="210"/>
      <c r="FQK118" s="210"/>
      <c r="FQL118" s="210"/>
      <c r="FQM118" s="210"/>
      <c r="FQN118" s="210"/>
      <c r="FQO118" s="210"/>
      <c r="FQP118" s="210"/>
      <c r="FQQ118" s="210"/>
      <c r="FQR118" s="210"/>
      <c r="FQS118" s="210"/>
      <c r="FQT118" s="210"/>
      <c r="FQU118" s="210"/>
      <c r="FQV118" s="210"/>
      <c r="FQW118" s="210"/>
      <c r="FQX118" s="210"/>
      <c r="FQY118" s="210"/>
      <c r="FQZ118" s="210"/>
      <c r="FRA118" s="210"/>
      <c r="FRB118" s="210"/>
      <c r="FRC118" s="210"/>
      <c r="FRD118" s="210"/>
      <c r="FRE118" s="210"/>
      <c r="FRF118" s="210"/>
      <c r="FRG118" s="210"/>
      <c r="FRH118" s="210"/>
      <c r="FRI118" s="210"/>
      <c r="FRJ118" s="210"/>
      <c r="FRK118" s="210"/>
      <c r="FRL118" s="210"/>
      <c r="FRM118" s="210"/>
      <c r="FRN118" s="210"/>
      <c r="FRO118" s="210"/>
      <c r="FRP118" s="210"/>
      <c r="FRQ118" s="210"/>
      <c r="FRR118" s="210"/>
      <c r="FRS118" s="210"/>
      <c r="FRT118" s="210"/>
      <c r="FRU118" s="210"/>
      <c r="FRV118" s="210"/>
      <c r="FRW118" s="210"/>
      <c r="FRX118" s="210"/>
      <c r="FRY118" s="210"/>
      <c r="FRZ118" s="210"/>
      <c r="FSA118" s="210"/>
      <c r="FSB118" s="210"/>
      <c r="FSC118" s="210"/>
      <c r="FSD118" s="210"/>
      <c r="FSE118" s="210"/>
      <c r="FSF118" s="210"/>
      <c r="FSG118" s="210"/>
      <c r="FSH118" s="210"/>
      <c r="FSI118" s="210"/>
      <c r="FSJ118" s="210"/>
      <c r="FSK118" s="210"/>
      <c r="FSL118" s="210"/>
      <c r="FSM118" s="210"/>
      <c r="FSN118" s="210"/>
      <c r="FSO118" s="210"/>
      <c r="FSP118" s="210"/>
      <c r="FSQ118" s="210"/>
      <c r="FSR118" s="210"/>
      <c r="FSS118" s="210"/>
      <c r="FST118" s="210"/>
      <c r="FSU118" s="210"/>
      <c r="FSV118" s="210"/>
      <c r="FSW118" s="210"/>
      <c r="FSX118" s="210"/>
      <c r="FSY118" s="210"/>
      <c r="FSZ118" s="210"/>
      <c r="FTA118" s="210"/>
      <c r="FTB118" s="210"/>
      <c r="FTC118" s="210"/>
      <c r="FTD118" s="210"/>
      <c r="FTE118" s="210"/>
      <c r="FTF118" s="210"/>
      <c r="FTG118" s="210"/>
      <c r="FTH118" s="210"/>
      <c r="FTI118" s="210"/>
      <c r="FTJ118" s="210"/>
      <c r="FTK118" s="210"/>
      <c r="FTL118" s="210"/>
      <c r="FTM118" s="210"/>
      <c r="FTN118" s="210"/>
      <c r="FTO118" s="210"/>
      <c r="FTP118" s="210"/>
      <c r="FTQ118" s="210"/>
      <c r="FTR118" s="210"/>
      <c r="FTS118" s="210"/>
      <c r="FTT118" s="210"/>
      <c r="FTU118" s="210"/>
      <c r="FTV118" s="210"/>
      <c r="FTW118" s="210"/>
      <c r="FTX118" s="210"/>
      <c r="FTY118" s="210"/>
      <c r="FTZ118" s="210"/>
      <c r="FUA118" s="210"/>
      <c r="FUB118" s="210"/>
      <c r="FUC118" s="210"/>
      <c r="FUD118" s="210"/>
      <c r="FUE118" s="210"/>
      <c r="FUF118" s="210"/>
      <c r="FUG118" s="210"/>
      <c r="FUH118" s="210"/>
      <c r="FUI118" s="210"/>
      <c r="FUJ118" s="210"/>
      <c r="FUK118" s="210"/>
      <c r="FUL118" s="210"/>
      <c r="FUM118" s="210"/>
      <c r="FUN118" s="210"/>
      <c r="FUO118" s="210"/>
      <c r="FUP118" s="210"/>
      <c r="FUQ118" s="210"/>
      <c r="FUR118" s="210"/>
      <c r="FUS118" s="210"/>
      <c r="FUT118" s="210"/>
      <c r="FUU118" s="210"/>
      <c r="FUV118" s="210"/>
      <c r="FUW118" s="210"/>
      <c r="FUX118" s="210"/>
      <c r="FUY118" s="210"/>
      <c r="FUZ118" s="210"/>
      <c r="FVA118" s="210"/>
      <c r="FVB118" s="210"/>
      <c r="FVC118" s="210"/>
      <c r="FVD118" s="210"/>
      <c r="FVE118" s="210"/>
      <c r="FVF118" s="210"/>
      <c r="FVG118" s="210"/>
      <c r="FVH118" s="210"/>
      <c r="FVI118" s="210"/>
      <c r="FVJ118" s="210"/>
      <c r="FVK118" s="210"/>
      <c r="FVL118" s="210"/>
      <c r="FVM118" s="210"/>
      <c r="FVN118" s="210"/>
      <c r="FVO118" s="210"/>
      <c r="FVP118" s="210"/>
      <c r="FVQ118" s="210"/>
      <c r="FVR118" s="210"/>
      <c r="FVS118" s="210"/>
      <c r="FVT118" s="210"/>
      <c r="FVU118" s="210"/>
      <c r="FVV118" s="210"/>
      <c r="FVW118" s="210"/>
      <c r="FVX118" s="210"/>
      <c r="FVY118" s="210"/>
      <c r="FVZ118" s="210"/>
      <c r="FWA118" s="210"/>
      <c r="FWB118" s="210"/>
      <c r="FWC118" s="210"/>
      <c r="FWD118" s="210"/>
      <c r="FWE118" s="210"/>
      <c r="FWF118" s="210"/>
      <c r="FWG118" s="210"/>
      <c r="FWH118" s="210"/>
      <c r="FWI118" s="210"/>
      <c r="FWJ118" s="210"/>
      <c r="FWK118" s="210"/>
      <c r="FWL118" s="210"/>
      <c r="FWM118" s="210"/>
      <c r="FWN118" s="210"/>
      <c r="FWO118" s="210"/>
      <c r="FWP118" s="210"/>
      <c r="FWQ118" s="210"/>
      <c r="FWR118" s="210"/>
      <c r="FWS118" s="210"/>
      <c r="FWT118" s="210"/>
      <c r="FWU118" s="210"/>
      <c r="FWV118" s="210"/>
      <c r="FWW118" s="210"/>
      <c r="FWX118" s="210"/>
      <c r="FWY118" s="210"/>
      <c r="FWZ118" s="210"/>
      <c r="FXA118" s="210"/>
      <c r="FXB118" s="210"/>
      <c r="FXC118" s="210"/>
      <c r="FXD118" s="210"/>
      <c r="FXE118" s="210"/>
      <c r="FXF118" s="210"/>
      <c r="FXG118" s="210"/>
      <c r="FXH118" s="210"/>
      <c r="FXI118" s="210"/>
      <c r="FXJ118" s="210"/>
      <c r="FXK118" s="210"/>
      <c r="FXL118" s="210"/>
      <c r="FXM118" s="210"/>
      <c r="FXN118" s="210"/>
      <c r="FXO118" s="210"/>
      <c r="FXP118" s="210"/>
      <c r="FXQ118" s="210"/>
      <c r="FXR118" s="210"/>
      <c r="FXS118" s="210"/>
      <c r="FXT118" s="210"/>
      <c r="FXU118" s="210"/>
      <c r="FXV118" s="210"/>
      <c r="FXW118" s="210"/>
      <c r="FXX118" s="210"/>
      <c r="FXY118" s="210"/>
      <c r="FXZ118" s="210"/>
      <c r="FYA118" s="210"/>
      <c r="FYB118" s="210"/>
      <c r="FYC118" s="210"/>
      <c r="FYD118" s="210"/>
      <c r="FYE118" s="210"/>
      <c r="FYF118" s="210"/>
      <c r="FYG118" s="210"/>
      <c r="FYH118" s="210"/>
      <c r="FYI118" s="210"/>
      <c r="FYJ118" s="210"/>
      <c r="FYK118" s="210"/>
      <c r="FYL118" s="210"/>
      <c r="FYM118" s="210"/>
      <c r="FYN118" s="210"/>
      <c r="FYO118" s="210"/>
      <c r="FYP118" s="210"/>
      <c r="FYQ118" s="210"/>
      <c r="FYR118" s="210"/>
      <c r="FYS118" s="210"/>
      <c r="FYT118" s="210"/>
      <c r="FYU118" s="210"/>
      <c r="FYV118" s="210"/>
      <c r="FYW118" s="210"/>
      <c r="FYX118" s="210"/>
      <c r="FYY118" s="210"/>
      <c r="FYZ118" s="210"/>
      <c r="FZA118" s="210"/>
      <c r="FZB118" s="210"/>
      <c r="FZC118" s="210"/>
      <c r="FZD118" s="210"/>
      <c r="FZE118" s="210"/>
      <c r="FZF118" s="210"/>
      <c r="FZG118" s="210"/>
      <c r="FZH118" s="210"/>
      <c r="FZI118" s="210"/>
      <c r="FZJ118" s="210"/>
      <c r="FZK118" s="210"/>
      <c r="FZL118" s="210"/>
      <c r="FZM118" s="210"/>
      <c r="FZN118" s="210"/>
      <c r="FZO118" s="210"/>
      <c r="FZP118" s="210"/>
      <c r="FZQ118" s="210"/>
      <c r="FZR118" s="210"/>
      <c r="FZS118" s="210"/>
      <c r="FZT118" s="210"/>
      <c r="FZU118" s="210"/>
      <c r="FZV118" s="210"/>
      <c r="FZW118" s="210"/>
      <c r="FZX118" s="210"/>
      <c r="FZY118" s="210"/>
      <c r="FZZ118" s="210"/>
      <c r="GAA118" s="210"/>
      <c r="GAB118" s="210"/>
      <c r="GAC118" s="210"/>
      <c r="GAD118" s="210"/>
      <c r="GAE118" s="210"/>
      <c r="GAF118" s="210"/>
      <c r="GAG118" s="210"/>
      <c r="GAH118" s="210"/>
      <c r="GAI118" s="210"/>
      <c r="GAJ118" s="210"/>
      <c r="GAK118" s="210"/>
      <c r="GAL118" s="210"/>
      <c r="GAM118" s="210"/>
      <c r="GAN118" s="210"/>
      <c r="GAO118" s="210"/>
      <c r="GAP118" s="210"/>
      <c r="GAQ118" s="210"/>
      <c r="GAR118" s="210"/>
      <c r="GAS118" s="210"/>
      <c r="GAT118" s="210"/>
      <c r="GAU118" s="210"/>
      <c r="GAV118" s="210"/>
      <c r="GAW118" s="210"/>
      <c r="GAX118" s="210"/>
      <c r="GAY118" s="210"/>
      <c r="GAZ118" s="210"/>
      <c r="GBA118" s="210"/>
      <c r="GBB118" s="210"/>
      <c r="GBC118" s="210"/>
      <c r="GBD118" s="210"/>
      <c r="GBE118" s="210"/>
      <c r="GBF118" s="210"/>
      <c r="GBG118" s="210"/>
      <c r="GBH118" s="210"/>
      <c r="GBI118" s="210"/>
      <c r="GBJ118" s="210"/>
      <c r="GBK118" s="210"/>
      <c r="GBL118" s="210"/>
      <c r="GBM118" s="210"/>
      <c r="GBN118" s="210"/>
      <c r="GBO118" s="210"/>
      <c r="GBP118" s="210"/>
      <c r="GBQ118" s="210"/>
      <c r="GBR118" s="210"/>
      <c r="GBS118" s="210"/>
      <c r="GBT118" s="210"/>
      <c r="GBU118" s="210"/>
      <c r="GBV118" s="210"/>
      <c r="GBW118" s="210"/>
      <c r="GBX118" s="210"/>
      <c r="GBY118" s="210"/>
      <c r="GBZ118" s="210"/>
      <c r="GCA118" s="210"/>
      <c r="GCB118" s="210"/>
      <c r="GCC118" s="210"/>
      <c r="GCD118" s="210"/>
      <c r="GCE118" s="210"/>
      <c r="GCF118" s="210"/>
      <c r="GCG118" s="210"/>
      <c r="GCH118" s="210"/>
      <c r="GCI118" s="210"/>
      <c r="GCJ118" s="210"/>
      <c r="GCK118" s="210"/>
      <c r="GCL118" s="210"/>
      <c r="GCM118" s="210"/>
      <c r="GCN118" s="210"/>
      <c r="GCO118" s="210"/>
      <c r="GCP118" s="210"/>
      <c r="GCQ118" s="210"/>
      <c r="GCR118" s="210"/>
      <c r="GCS118" s="210"/>
      <c r="GCT118" s="210"/>
      <c r="GCU118" s="210"/>
      <c r="GCV118" s="210"/>
      <c r="GCW118" s="210"/>
      <c r="GCX118" s="210"/>
      <c r="GCY118" s="210"/>
      <c r="GCZ118" s="210"/>
      <c r="GDA118" s="210"/>
      <c r="GDB118" s="210"/>
      <c r="GDC118" s="210"/>
      <c r="GDD118" s="210"/>
      <c r="GDE118" s="210"/>
      <c r="GDF118" s="210"/>
      <c r="GDG118" s="210"/>
      <c r="GDH118" s="210"/>
      <c r="GDI118" s="210"/>
      <c r="GDJ118" s="210"/>
      <c r="GDK118" s="210"/>
      <c r="GDL118" s="210"/>
      <c r="GDM118" s="210"/>
      <c r="GDN118" s="210"/>
      <c r="GDO118" s="210"/>
      <c r="GDP118" s="210"/>
      <c r="GDQ118" s="210"/>
      <c r="GDR118" s="210"/>
      <c r="GDS118" s="210"/>
      <c r="GDT118" s="210"/>
      <c r="GDU118" s="210"/>
      <c r="GDV118" s="210"/>
      <c r="GDW118" s="210"/>
      <c r="GDX118" s="210"/>
      <c r="GDY118" s="210"/>
      <c r="GDZ118" s="210"/>
      <c r="GEA118" s="210"/>
      <c r="GEB118" s="210"/>
      <c r="GEC118" s="210"/>
      <c r="GED118" s="210"/>
      <c r="GEE118" s="210"/>
      <c r="GEF118" s="210"/>
      <c r="GEG118" s="210"/>
      <c r="GEH118" s="210"/>
      <c r="GEI118" s="210"/>
      <c r="GEJ118" s="210"/>
      <c r="GEK118" s="210"/>
      <c r="GEL118" s="210"/>
      <c r="GEM118" s="210"/>
      <c r="GEN118" s="210"/>
      <c r="GEO118" s="210"/>
      <c r="GEP118" s="210"/>
      <c r="GEQ118" s="210"/>
      <c r="GER118" s="210"/>
      <c r="GES118" s="210"/>
      <c r="GET118" s="210"/>
      <c r="GEU118" s="210"/>
      <c r="GEV118" s="210"/>
      <c r="GEW118" s="210"/>
      <c r="GEX118" s="210"/>
      <c r="GEY118" s="210"/>
      <c r="GEZ118" s="210"/>
      <c r="GFA118" s="210"/>
      <c r="GFB118" s="210"/>
      <c r="GFC118" s="210"/>
      <c r="GFD118" s="210"/>
      <c r="GFE118" s="210"/>
      <c r="GFF118" s="210"/>
      <c r="GFG118" s="210"/>
      <c r="GFH118" s="210"/>
      <c r="GFI118" s="210"/>
      <c r="GFJ118" s="210"/>
      <c r="GFK118" s="210"/>
      <c r="GFL118" s="210"/>
      <c r="GFM118" s="210"/>
      <c r="GFN118" s="210"/>
      <c r="GFO118" s="210"/>
      <c r="GFP118" s="210"/>
      <c r="GFQ118" s="210"/>
      <c r="GFR118" s="210"/>
      <c r="GFS118" s="210"/>
      <c r="GFT118" s="210"/>
      <c r="GFU118" s="210"/>
      <c r="GFV118" s="210"/>
      <c r="GFW118" s="210"/>
      <c r="GFX118" s="210"/>
      <c r="GFY118" s="210"/>
      <c r="GFZ118" s="210"/>
      <c r="GGA118" s="210"/>
      <c r="GGB118" s="210"/>
      <c r="GGC118" s="210"/>
      <c r="GGD118" s="210"/>
      <c r="GGE118" s="210"/>
      <c r="GGF118" s="210"/>
      <c r="GGG118" s="210"/>
      <c r="GGH118" s="210"/>
      <c r="GGI118" s="210"/>
      <c r="GGJ118" s="210"/>
      <c r="GGK118" s="210"/>
      <c r="GGL118" s="210"/>
      <c r="GGM118" s="210"/>
      <c r="GGN118" s="210"/>
      <c r="GGO118" s="210"/>
      <c r="GGP118" s="210"/>
      <c r="GGQ118" s="210"/>
      <c r="GGR118" s="210"/>
      <c r="GGS118" s="210"/>
      <c r="GGT118" s="210"/>
      <c r="GGU118" s="210"/>
      <c r="GGV118" s="210"/>
      <c r="GGW118" s="210"/>
      <c r="GGX118" s="210"/>
      <c r="GGY118" s="210"/>
      <c r="GGZ118" s="210"/>
      <c r="GHA118" s="210"/>
      <c r="GHB118" s="210"/>
      <c r="GHC118" s="210"/>
      <c r="GHD118" s="210"/>
      <c r="GHE118" s="210"/>
      <c r="GHF118" s="210"/>
      <c r="GHG118" s="210"/>
      <c r="GHH118" s="210"/>
      <c r="GHI118" s="210"/>
      <c r="GHJ118" s="210"/>
      <c r="GHK118" s="210"/>
      <c r="GHL118" s="210"/>
      <c r="GHM118" s="210"/>
      <c r="GHN118" s="210"/>
      <c r="GHO118" s="210"/>
      <c r="GHP118" s="210"/>
      <c r="GHQ118" s="210"/>
      <c r="GHR118" s="210"/>
      <c r="GHS118" s="210"/>
      <c r="GHT118" s="210"/>
      <c r="GHU118" s="210"/>
      <c r="GHV118" s="210"/>
      <c r="GHW118" s="210"/>
      <c r="GHX118" s="210"/>
      <c r="GHY118" s="210"/>
      <c r="GHZ118" s="210"/>
      <c r="GIA118" s="210"/>
      <c r="GIB118" s="210"/>
      <c r="GIC118" s="210"/>
      <c r="GID118" s="210"/>
      <c r="GIE118" s="210"/>
      <c r="GIF118" s="210"/>
      <c r="GIG118" s="210"/>
      <c r="GIH118" s="210"/>
      <c r="GII118" s="210"/>
      <c r="GIJ118" s="210"/>
      <c r="GIK118" s="210"/>
      <c r="GIL118" s="210"/>
      <c r="GIM118" s="210"/>
      <c r="GIN118" s="210"/>
      <c r="GIO118" s="210"/>
      <c r="GIP118" s="210"/>
      <c r="GIQ118" s="210"/>
      <c r="GIR118" s="210"/>
      <c r="GIS118" s="210"/>
      <c r="GIT118" s="210"/>
      <c r="GIU118" s="210"/>
      <c r="GIV118" s="210"/>
      <c r="GIW118" s="210"/>
      <c r="GIX118" s="210"/>
      <c r="GIY118" s="210"/>
      <c r="GIZ118" s="210"/>
      <c r="GJA118" s="210"/>
      <c r="GJB118" s="210"/>
      <c r="GJC118" s="210"/>
      <c r="GJD118" s="210"/>
      <c r="GJE118" s="210"/>
      <c r="GJF118" s="210"/>
      <c r="GJG118" s="210"/>
      <c r="GJH118" s="210"/>
      <c r="GJI118" s="210"/>
      <c r="GJJ118" s="210"/>
      <c r="GJK118" s="210"/>
      <c r="GJL118" s="210"/>
      <c r="GJM118" s="210"/>
      <c r="GJN118" s="210"/>
      <c r="GJO118" s="210"/>
      <c r="GJP118" s="210"/>
      <c r="GJQ118" s="210"/>
      <c r="GJR118" s="210"/>
      <c r="GJS118" s="210"/>
      <c r="GJT118" s="210"/>
      <c r="GJU118" s="210"/>
      <c r="GJV118" s="210"/>
      <c r="GJW118" s="210"/>
      <c r="GJX118" s="210"/>
      <c r="GJY118" s="210"/>
      <c r="GJZ118" s="210"/>
      <c r="GKA118" s="210"/>
      <c r="GKB118" s="210"/>
      <c r="GKC118" s="210"/>
      <c r="GKD118" s="210"/>
      <c r="GKE118" s="210"/>
      <c r="GKF118" s="210"/>
      <c r="GKG118" s="210"/>
      <c r="GKH118" s="210"/>
      <c r="GKI118" s="210"/>
      <c r="GKJ118" s="210"/>
      <c r="GKK118" s="210"/>
      <c r="GKL118" s="210"/>
      <c r="GKM118" s="210"/>
      <c r="GKN118" s="210"/>
      <c r="GKO118" s="210"/>
      <c r="GKP118" s="210"/>
      <c r="GKQ118" s="210"/>
      <c r="GKR118" s="210"/>
      <c r="GKS118" s="210"/>
      <c r="GKT118" s="210"/>
      <c r="GKU118" s="210"/>
      <c r="GKV118" s="210"/>
      <c r="GKW118" s="210"/>
      <c r="GKX118" s="210"/>
      <c r="GKY118" s="210"/>
      <c r="GKZ118" s="210"/>
      <c r="GLA118" s="210"/>
      <c r="GLB118" s="210"/>
      <c r="GLC118" s="210"/>
      <c r="GLD118" s="210"/>
      <c r="GLE118" s="210"/>
      <c r="GLF118" s="210"/>
      <c r="GLG118" s="210"/>
      <c r="GLH118" s="210"/>
      <c r="GLI118" s="210"/>
      <c r="GLJ118" s="210"/>
      <c r="GLK118" s="210"/>
      <c r="GLL118" s="210"/>
      <c r="GLM118" s="210"/>
      <c r="GLN118" s="210"/>
      <c r="GLO118" s="210"/>
      <c r="GLP118" s="210"/>
      <c r="GLQ118" s="210"/>
      <c r="GLR118" s="210"/>
      <c r="GLS118" s="210"/>
      <c r="GLT118" s="210"/>
      <c r="GLU118" s="210"/>
      <c r="GLV118" s="210"/>
      <c r="GLW118" s="210"/>
      <c r="GLX118" s="210"/>
      <c r="GLY118" s="210"/>
      <c r="GLZ118" s="210"/>
      <c r="GMA118" s="210"/>
      <c r="GMB118" s="210"/>
      <c r="GMC118" s="210"/>
      <c r="GMD118" s="210"/>
      <c r="GME118" s="210"/>
      <c r="GMF118" s="210"/>
      <c r="GMG118" s="210"/>
      <c r="GMH118" s="210"/>
      <c r="GMI118" s="210"/>
      <c r="GMJ118" s="210"/>
      <c r="GMK118" s="210"/>
      <c r="GML118" s="210"/>
      <c r="GMM118" s="210"/>
      <c r="GMN118" s="210"/>
      <c r="GMO118" s="210"/>
      <c r="GMP118" s="210"/>
      <c r="GMQ118" s="210"/>
      <c r="GMR118" s="210"/>
      <c r="GMS118" s="210"/>
      <c r="GMT118" s="210"/>
      <c r="GMU118" s="210"/>
      <c r="GMV118" s="210"/>
      <c r="GMW118" s="210"/>
      <c r="GMX118" s="210"/>
      <c r="GMY118" s="210"/>
      <c r="GMZ118" s="210"/>
      <c r="GNA118" s="210"/>
      <c r="GNB118" s="210"/>
      <c r="GNC118" s="210"/>
      <c r="GND118" s="210"/>
      <c r="GNE118" s="210"/>
      <c r="GNF118" s="210"/>
      <c r="GNG118" s="210"/>
      <c r="GNH118" s="210"/>
      <c r="GNI118" s="210"/>
      <c r="GNJ118" s="210"/>
      <c r="GNK118" s="210"/>
      <c r="GNL118" s="210"/>
      <c r="GNM118" s="210"/>
      <c r="GNN118" s="210"/>
      <c r="GNO118" s="210"/>
      <c r="GNP118" s="210"/>
      <c r="GNQ118" s="210"/>
      <c r="GNR118" s="210"/>
      <c r="GNS118" s="210"/>
      <c r="GNT118" s="210"/>
      <c r="GNU118" s="210"/>
      <c r="GNV118" s="210"/>
      <c r="GNW118" s="210"/>
      <c r="GNX118" s="210"/>
      <c r="GNY118" s="210"/>
      <c r="GNZ118" s="210"/>
      <c r="GOA118" s="210"/>
      <c r="GOB118" s="210"/>
      <c r="GOC118" s="210"/>
      <c r="GOD118" s="210"/>
      <c r="GOE118" s="210"/>
      <c r="GOF118" s="210"/>
      <c r="GOG118" s="210"/>
      <c r="GOH118" s="210"/>
      <c r="GOI118" s="210"/>
      <c r="GOJ118" s="210"/>
      <c r="GOK118" s="210"/>
      <c r="GOL118" s="210"/>
      <c r="GOM118" s="210"/>
      <c r="GON118" s="210"/>
      <c r="GOO118" s="210"/>
      <c r="GOP118" s="210"/>
      <c r="GOQ118" s="210"/>
      <c r="GOR118" s="210"/>
      <c r="GOS118" s="210"/>
      <c r="GOT118" s="210"/>
      <c r="GOU118" s="210"/>
      <c r="GOV118" s="210"/>
      <c r="GOW118" s="210"/>
      <c r="GOX118" s="210"/>
      <c r="GOY118" s="210"/>
      <c r="GOZ118" s="210"/>
      <c r="GPA118" s="210"/>
      <c r="GPB118" s="210"/>
      <c r="GPC118" s="210"/>
      <c r="GPD118" s="210"/>
      <c r="GPE118" s="210"/>
      <c r="GPF118" s="210"/>
      <c r="GPG118" s="210"/>
      <c r="GPH118" s="210"/>
      <c r="GPI118" s="210"/>
      <c r="GPJ118" s="210"/>
      <c r="GPK118" s="210"/>
      <c r="GPL118" s="210"/>
      <c r="GPM118" s="210"/>
      <c r="GPN118" s="210"/>
      <c r="GPO118" s="210"/>
      <c r="GPP118" s="210"/>
      <c r="GPQ118" s="210"/>
      <c r="GPR118" s="210"/>
      <c r="GPS118" s="210"/>
      <c r="GPT118" s="210"/>
      <c r="GPU118" s="210"/>
      <c r="GPV118" s="210"/>
      <c r="GPW118" s="210"/>
      <c r="GPX118" s="210"/>
      <c r="GPY118" s="210"/>
      <c r="GPZ118" s="210"/>
      <c r="GQA118" s="210"/>
      <c r="GQB118" s="210"/>
      <c r="GQC118" s="210"/>
      <c r="GQD118" s="210"/>
      <c r="GQE118" s="210"/>
      <c r="GQF118" s="210"/>
      <c r="GQG118" s="210"/>
      <c r="GQH118" s="210"/>
      <c r="GQI118" s="210"/>
      <c r="GQJ118" s="210"/>
      <c r="GQK118" s="210"/>
      <c r="GQL118" s="210"/>
      <c r="GQM118" s="210"/>
      <c r="GQN118" s="210"/>
      <c r="GQO118" s="210"/>
      <c r="GQP118" s="210"/>
      <c r="GQQ118" s="210"/>
      <c r="GQR118" s="210"/>
      <c r="GQS118" s="210"/>
      <c r="GQT118" s="210"/>
      <c r="GQU118" s="210"/>
      <c r="GQV118" s="210"/>
      <c r="GQW118" s="210"/>
      <c r="GQX118" s="210"/>
      <c r="GQY118" s="210"/>
      <c r="GQZ118" s="210"/>
      <c r="GRA118" s="210"/>
      <c r="GRB118" s="210"/>
      <c r="GRC118" s="210"/>
      <c r="GRD118" s="210"/>
      <c r="GRE118" s="210"/>
      <c r="GRF118" s="210"/>
      <c r="GRG118" s="210"/>
      <c r="GRH118" s="210"/>
      <c r="GRI118" s="210"/>
      <c r="GRJ118" s="210"/>
      <c r="GRK118" s="210"/>
      <c r="GRL118" s="210"/>
      <c r="GRM118" s="210"/>
      <c r="GRN118" s="210"/>
      <c r="GRO118" s="210"/>
      <c r="GRP118" s="210"/>
      <c r="GRQ118" s="210"/>
      <c r="GRR118" s="210"/>
      <c r="GRS118" s="210"/>
      <c r="GRT118" s="210"/>
      <c r="GRU118" s="210"/>
      <c r="GRV118" s="210"/>
      <c r="GRW118" s="210"/>
      <c r="GRX118" s="210"/>
      <c r="GRY118" s="210"/>
      <c r="GRZ118" s="210"/>
      <c r="GSA118" s="210"/>
      <c r="GSB118" s="210"/>
      <c r="GSC118" s="210"/>
      <c r="GSD118" s="210"/>
      <c r="GSE118" s="210"/>
      <c r="GSF118" s="210"/>
      <c r="GSG118" s="210"/>
      <c r="GSH118" s="210"/>
      <c r="GSI118" s="210"/>
      <c r="GSJ118" s="210"/>
      <c r="GSK118" s="210"/>
      <c r="GSL118" s="210"/>
      <c r="GSM118" s="210"/>
      <c r="GSN118" s="210"/>
      <c r="GSO118" s="210"/>
      <c r="GSP118" s="210"/>
      <c r="GSQ118" s="210"/>
      <c r="GSR118" s="210"/>
      <c r="GSS118" s="210"/>
      <c r="GST118" s="210"/>
      <c r="GSU118" s="210"/>
      <c r="GSV118" s="210"/>
      <c r="GSW118" s="210"/>
      <c r="GSX118" s="210"/>
      <c r="GSY118" s="210"/>
      <c r="GSZ118" s="210"/>
      <c r="GTA118" s="210"/>
      <c r="GTB118" s="210"/>
      <c r="GTC118" s="210"/>
      <c r="GTD118" s="210"/>
      <c r="GTE118" s="210"/>
      <c r="GTF118" s="210"/>
      <c r="GTG118" s="210"/>
      <c r="GTH118" s="210"/>
      <c r="GTI118" s="210"/>
      <c r="GTJ118" s="210"/>
      <c r="GTK118" s="210"/>
      <c r="GTL118" s="210"/>
      <c r="GTM118" s="210"/>
      <c r="GTN118" s="210"/>
      <c r="GTO118" s="210"/>
      <c r="GTP118" s="210"/>
      <c r="GTQ118" s="210"/>
      <c r="GTR118" s="210"/>
      <c r="GTS118" s="210"/>
      <c r="GTT118" s="210"/>
      <c r="GTU118" s="210"/>
      <c r="GTV118" s="210"/>
      <c r="GTW118" s="210"/>
      <c r="GTX118" s="210"/>
      <c r="GTY118" s="210"/>
      <c r="GTZ118" s="210"/>
      <c r="GUA118" s="210"/>
      <c r="GUB118" s="210"/>
      <c r="GUC118" s="210"/>
      <c r="GUD118" s="210"/>
      <c r="GUE118" s="210"/>
      <c r="GUF118" s="210"/>
      <c r="GUG118" s="210"/>
      <c r="GUH118" s="210"/>
      <c r="GUI118" s="210"/>
      <c r="GUJ118" s="210"/>
      <c r="GUK118" s="210"/>
      <c r="GUL118" s="210"/>
      <c r="GUM118" s="210"/>
      <c r="GUN118" s="210"/>
      <c r="GUO118" s="210"/>
      <c r="GUP118" s="210"/>
      <c r="GUQ118" s="210"/>
      <c r="GUR118" s="210"/>
      <c r="GUS118" s="210"/>
      <c r="GUT118" s="210"/>
      <c r="GUU118" s="210"/>
      <c r="GUV118" s="210"/>
      <c r="GUW118" s="210"/>
      <c r="GUX118" s="210"/>
      <c r="GUY118" s="210"/>
      <c r="GUZ118" s="210"/>
      <c r="GVA118" s="210"/>
      <c r="GVB118" s="210"/>
      <c r="GVC118" s="210"/>
      <c r="GVD118" s="210"/>
      <c r="GVE118" s="210"/>
      <c r="GVF118" s="210"/>
      <c r="GVG118" s="210"/>
      <c r="GVH118" s="210"/>
      <c r="GVI118" s="210"/>
      <c r="GVJ118" s="210"/>
      <c r="GVK118" s="210"/>
      <c r="GVL118" s="210"/>
      <c r="GVM118" s="210"/>
      <c r="GVN118" s="210"/>
      <c r="GVO118" s="210"/>
      <c r="GVP118" s="210"/>
      <c r="GVQ118" s="210"/>
      <c r="GVR118" s="210"/>
      <c r="GVS118" s="210"/>
      <c r="GVT118" s="210"/>
      <c r="GVU118" s="210"/>
      <c r="GVV118" s="210"/>
      <c r="GVW118" s="210"/>
      <c r="GVX118" s="210"/>
      <c r="GVY118" s="210"/>
      <c r="GVZ118" s="210"/>
      <c r="GWA118" s="210"/>
      <c r="GWB118" s="210"/>
      <c r="GWC118" s="210"/>
      <c r="GWD118" s="210"/>
      <c r="GWE118" s="210"/>
      <c r="GWF118" s="210"/>
      <c r="GWG118" s="210"/>
      <c r="GWH118" s="210"/>
      <c r="GWI118" s="210"/>
      <c r="GWJ118" s="210"/>
      <c r="GWK118" s="210"/>
      <c r="GWL118" s="210"/>
      <c r="GWM118" s="210"/>
      <c r="GWN118" s="210"/>
      <c r="GWO118" s="210"/>
      <c r="GWP118" s="210"/>
      <c r="GWQ118" s="210"/>
      <c r="GWR118" s="210"/>
      <c r="GWS118" s="210"/>
      <c r="GWT118" s="210"/>
      <c r="GWU118" s="210"/>
      <c r="GWV118" s="210"/>
      <c r="GWW118" s="210"/>
      <c r="GWX118" s="210"/>
      <c r="GWY118" s="210"/>
      <c r="GWZ118" s="210"/>
      <c r="GXA118" s="210"/>
      <c r="GXB118" s="210"/>
      <c r="GXC118" s="210"/>
      <c r="GXD118" s="210"/>
      <c r="GXE118" s="210"/>
      <c r="GXF118" s="210"/>
      <c r="GXG118" s="210"/>
      <c r="GXH118" s="210"/>
      <c r="GXI118" s="210"/>
      <c r="GXJ118" s="210"/>
      <c r="GXK118" s="210"/>
      <c r="GXL118" s="210"/>
      <c r="GXM118" s="210"/>
      <c r="GXN118" s="210"/>
      <c r="GXO118" s="210"/>
      <c r="GXP118" s="210"/>
      <c r="GXQ118" s="210"/>
      <c r="GXR118" s="210"/>
      <c r="GXS118" s="210"/>
      <c r="GXT118" s="210"/>
      <c r="GXU118" s="210"/>
      <c r="GXV118" s="210"/>
      <c r="GXW118" s="210"/>
      <c r="GXX118" s="210"/>
      <c r="GXY118" s="210"/>
      <c r="GXZ118" s="210"/>
      <c r="GYA118" s="210"/>
      <c r="GYB118" s="210"/>
      <c r="GYC118" s="210"/>
      <c r="GYD118" s="210"/>
      <c r="GYE118" s="210"/>
      <c r="GYF118" s="210"/>
      <c r="GYG118" s="210"/>
      <c r="GYH118" s="210"/>
      <c r="GYI118" s="210"/>
      <c r="GYJ118" s="210"/>
      <c r="GYK118" s="210"/>
      <c r="GYL118" s="210"/>
      <c r="GYM118" s="210"/>
      <c r="GYN118" s="210"/>
      <c r="GYO118" s="210"/>
      <c r="GYP118" s="210"/>
      <c r="GYQ118" s="210"/>
      <c r="GYR118" s="210"/>
      <c r="GYS118" s="210"/>
      <c r="GYT118" s="210"/>
      <c r="GYU118" s="210"/>
      <c r="GYV118" s="210"/>
      <c r="GYW118" s="210"/>
      <c r="GYX118" s="210"/>
      <c r="GYY118" s="210"/>
      <c r="GYZ118" s="210"/>
      <c r="GZA118" s="210"/>
      <c r="GZB118" s="210"/>
      <c r="GZC118" s="210"/>
      <c r="GZD118" s="210"/>
      <c r="GZE118" s="210"/>
      <c r="GZF118" s="210"/>
      <c r="GZG118" s="210"/>
      <c r="GZH118" s="210"/>
      <c r="GZI118" s="210"/>
      <c r="GZJ118" s="210"/>
      <c r="GZK118" s="210"/>
      <c r="GZL118" s="210"/>
      <c r="GZM118" s="210"/>
      <c r="GZN118" s="210"/>
      <c r="GZO118" s="210"/>
      <c r="GZP118" s="210"/>
      <c r="GZQ118" s="210"/>
      <c r="GZR118" s="210"/>
      <c r="GZS118" s="210"/>
      <c r="GZT118" s="210"/>
      <c r="GZU118" s="210"/>
      <c r="GZV118" s="210"/>
      <c r="GZW118" s="210"/>
      <c r="GZX118" s="210"/>
      <c r="GZY118" s="210"/>
      <c r="GZZ118" s="210"/>
      <c r="HAA118" s="210"/>
      <c r="HAB118" s="210"/>
      <c r="HAC118" s="210"/>
      <c r="HAD118" s="210"/>
      <c r="HAE118" s="210"/>
      <c r="HAF118" s="210"/>
      <c r="HAG118" s="210"/>
      <c r="HAH118" s="210"/>
      <c r="HAI118" s="210"/>
      <c r="HAJ118" s="210"/>
      <c r="HAK118" s="210"/>
      <c r="HAL118" s="210"/>
      <c r="HAM118" s="210"/>
      <c r="HAN118" s="210"/>
      <c r="HAO118" s="210"/>
      <c r="HAP118" s="210"/>
      <c r="HAQ118" s="210"/>
      <c r="HAR118" s="210"/>
      <c r="HAS118" s="210"/>
      <c r="HAT118" s="210"/>
      <c r="HAU118" s="210"/>
      <c r="HAV118" s="210"/>
      <c r="HAW118" s="210"/>
      <c r="HAX118" s="210"/>
      <c r="HAY118" s="210"/>
      <c r="HAZ118" s="210"/>
      <c r="HBA118" s="210"/>
      <c r="HBB118" s="210"/>
      <c r="HBC118" s="210"/>
      <c r="HBD118" s="210"/>
      <c r="HBE118" s="210"/>
      <c r="HBF118" s="210"/>
      <c r="HBG118" s="210"/>
      <c r="HBH118" s="210"/>
      <c r="HBI118" s="210"/>
      <c r="HBJ118" s="210"/>
      <c r="HBK118" s="210"/>
      <c r="HBL118" s="210"/>
      <c r="HBM118" s="210"/>
      <c r="HBN118" s="210"/>
      <c r="HBO118" s="210"/>
      <c r="HBP118" s="210"/>
      <c r="HBQ118" s="210"/>
      <c r="HBR118" s="210"/>
      <c r="HBS118" s="210"/>
      <c r="HBT118" s="210"/>
      <c r="HBU118" s="210"/>
      <c r="HBV118" s="210"/>
      <c r="HBW118" s="210"/>
      <c r="HBX118" s="210"/>
      <c r="HBY118" s="210"/>
      <c r="HBZ118" s="210"/>
      <c r="HCA118" s="210"/>
      <c r="HCB118" s="210"/>
      <c r="HCC118" s="210"/>
      <c r="HCD118" s="210"/>
      <c r="HCE118" s="210"/>
      <c r="HCF118" s="210"/>
      <c r="HCG118" s="210"/>
      <c r="HCH118" s="210"/>
      <c r="HCI118" s="210"/>
      <c r="HCJ118" s="210"/>
      <c r="HCK118" s="210"/>
      <c r="HCL118" s="210"/>
      <c r="HCM118" s="210"/>
      <c r="HCN118" s="210"/>
      <c r="HCO118" s="210"/>
      <c r="HCP118" s="210"/>
      <c r="HCQ118" s="210"/>
      <c r="HCR118" s="210"/>
      <c r="HCS118" s="210"/>
      <c r="HCT118" s="210"/>
      <c r="HCU118" s="210"/>
      <c r="HCV118" s="210"/>
      <c r="HCW118" s="210"/>
      <c r="HCX118" s="210"/>
      <c r="HCY118" s="210"/>
      <c r="HCZ118" s="210"/>
      <c r="HDA118" s="210"/>
      <c r="HDB118" s="210"/>
      <c r="HDC118" s="210"/>
      <c r="HDD118" s="210"/>
      <c r="HDE118" s="210"/>
      <c r="HDF118" s="210"/>
      <c r="HDG118" s="210"/>
      <c r="HDH118" s="210"/>
      <c r="HDI118" s="210"/>
      <c r="HDJ118" s="210"/>
      <c r="HDK118" s="210"/>
      <c r="HDL118" s="210"/>
      <c r="HDM118" s="210"/>
      <c r="HDN118" s="210"/>
      <c r="HDO118" s="210"/>
      <c r="HDP118" s="210"/>
      <c r="HDQ118" s="210"/>
      <c r="HDR118" s="210"/>
      <c r="HDS118" s="210"/>
      <c r="HDT118" s="210"/>
      <c r="HDU118" s="210"/>
      <c r="HDV118" s="210"/>
      <c r="HDW118" s="210"/>
      <c r="HDX118" s="210"/>
      <c r="HDY118" s="210"/>
      <c r="HDZ118" s="210"/>
      <c r="HEA118" s="210"/>
      <c r="HEB118" s="210"/>
      <c r="HEC118" s="210"/>
      <c r="HED118" s="210"/>
      <c r="HEE118" s="210"/>
      <c r="HEF118" s="210"/>
      <c r="HEG118" s="210"/>
      <c r="HEH118" s="210"/>
      <c r="HEI118" s="210"/>
      <c r="HEJ118" s="210"/>
      <c r="HEK118" s="210"/>
      <c r="HEL118" s="210"/>
      <c r="HEM118" s="210"/>
      <c r="HEN118" s="210"/>
      <c r="HEO118" s="210"/>
      <c r="HEP118" s="210"/>
      <c r="HEQ118" s="210"/>
      <c r="HER118" s="210"/>
      <c r="HES118" s="210"/>
      <c r="HET118" s="210"/>
      <c r="HEU118" s="210"/>
      <c r="HEV118" s="210"/>
      <c r="HEW118" s="210"/>
      <c r="HEX118" s="210"/>
      <c r="HEY118" s="210"/>
      <c r="HEZ118" s="210"/>
      <c r="HFA118" s="210"/>
      <c r="HFB118" s="210"/>
      <c r="HFC118" s="210"/>
      <c r="HFD118" s="210"/>
      <c r="HFE118" s="210"/>
      <c r="HFF118" s="210"/>
      <c r="HFG118" s="210"/>
      <c r="HFH118" s="210"/>
      <c r="HFI118" s="210"/>
      <c r="HFJ118" s="210"/>
      <c r="HFK118" s="210"/>
      <c r="HFL118" s="210"/>
      <c r="HFM118" s="210"/>
      <c r="HFN118" s="210"/>
      <c r="HFO118" s="210"/>
      <c r="HFP118" s="210"/>
      <c r="HFQ118" s="210"/>
      <c r="HFR118" s="210"/>
      <c r="HFS118" s="210"/>
      <c r="HFT118" s="210"/>
      <c r="HFU118" s="210"/>
      <c r="HFV118" s="210"/>
      <c r="HFW118" s="210"/>
      <c r="HFX118" s="210"/>
      <c r="HFY118" s="210"/>
      <c r="HFZ118" s="210"/>
      <c r="HGA118" s="210"/>
      <c r="HGB118" s="210"/>
      <c r="HGC118" s="210"/>
      <c r="HGD118" s="210"/>
      <c r="HGE118" s="210"/>
      <c r="HGF118" s="210"/>
      <c r="HGG118" s="210"/>
      <c r="HGH118" s="210"/>
      <c r="HGI118" s="210"/>
      <c r="HGJ118" s="210"/>
      <c r="HGK118" s="210"/>
      <c r="HGL118" s="210"/>
      <c r="HGM118" s="210"/>
      <c r="HGN118" s="210"/>
      <c r="HGO118" s="210"/>
      <c r="HGP118" s="210"/>
      <c r="HGQ118" s="210"/>
      <c r="HGR118" s="210"/>
      <c r="HGS118" s="210"/>
      <c r="HGT118" s="210"/>
      <c r="HGU118" s="210"/>
      <c r="HGV118" s="210"/>
      <c r="HGW118" s="210"/>
      <c r="HGX118" s="210"/>
      <c r="HGY118" s="210"/>
      <c r="HGZ118" s="210"/>
      <c r="HHA118" s="210"/>
      <c r="HHB118" s="210"/>
      <c r="HHC118" s="210"/>
      <c r="HHD118" s="210"/>
      <c r="HHE118" s="210"/>
      <c r="HHF118" s="210"/>
      <c r="HHG118" s="210"/>
      <c r="HHH118" s="210"/>
      <c r="HHI118" s="210"/>
      <c r="HHJ118" s="210"/>
      <c r="HHK118" s="210"/>
      <c r="HHL118" s="210"/>
      <c r="HHM118" s="210"/>
      <c r="HHN118" s="210"/>
      <c r="HHO118" s="210"/>
      <c r="HHP118" s="210"/>
      <c r="HHQ118" s="210"/>
      <c r="HHR118" s="210"/>
      <c r="HHS118" s="210"/>
      <c r="HHT118" s="210"/>
      <c r="HHU118" s="210"/>
      <c r="HHV118" s="210"/>
      <c r="HHW118" s="210"/>
      <c r="HHX118" s="210"/>
      <c r="HHY118" s="210"/>
      <c r="HHZ118" s="210"/>
      <c r="HIA118" s="210"/>
      <c r="HIB118" s="210"/>
      <c r="HIC118" s="210"/>
      <c r="HID118" s="210"/>
      <c r="HIE118" s="210"/>
      <c r="HIF118" s="210"/>
      <c r="HIG118" s="210"/>
      <c r="HIH118" s="210"/>
      <c r="HII118" s="210"/>
      <c r="HIJ118" s="210"/>
      <c r="HIK118" s="210"/>
      <c r="HIL118" s="210"/>
      <c r="HIM118" s="210"/>
      <c r="HIN118" s="210"/>
      <c r="HIO118" s="210"/>
      <c r="HIP118" s="210"/>
      <c r="HIQ118" s="210"/>
      <c r="HIR118" s="210"/>
      <c r="HIS118" s="210"/>
      <c r="HIT118" s="210"/>
      <c r="HIU118" s="210"/>
      <c r="HIV118" s="210"/>
      <c r="HIW118" s="210"/>
      <c r="HIX118" s="210"/>
      <c r="HIY118" s="210"/>
      <c r="HIZ118" s="210"/>
      <c r="HJA118" s="210"/>
      <c r="HJB118" s="210"/>
      <c r="HJC118" s="210"/>
      <c r="HJD118" s="210"/>
      <c r="HJE118" s="210"/>
      <c r="HJF118" s="210"/>
      <c r="HJG118" s="210"/>
      <c r="HJH118" s="210"/>
      <c r="HJI118" s="210"/>
      <c r="HJJ118" s="210"/>
      <c r="HJK118" s="210"/>
      <c r="HJL118" s="210"/>
      <c r="HJM118" s="210"/>
      <c r="HJN118" s="210"/>
      <c r="HJO118" s="210"/>
      <c r="HJP118" s="210"/>
      <c r="HJQ118" s="210"/>
      <c r="HJR118" s="210"/>
      <c r="HJS118" s="210"/>
      <c r="HJT118" s="210"/>
      <c r="HJU118" s="210"/>
      <c r="HJV118" s="210"/>
      <c r="HJW118" s="210"/>
      <c r="HJX118" s="210"/>
      <c r="HJY118" s="210"/>
      <c r="HJZ118" s="210"/>
      <c r="HKA118" s="210"/>
      <c r="HKB118" s="210"/>
      <c r="HKC118" s="210"/>
      <c r="HKD118" s="210"/>
      <c r="HKE118" s="210"/>
      <c r="HKF118" s="210"/>
      <c r="HKG118" s="210"/>
      <c r="HKH118" s="210"/>
      <c r="HKI118" s="210"/>
      <c r="HKJ118" s="210"/>
      <c r="HKK118" s="210"/>
      <c r="HKL118" s="210"/>
      <c r="HKM118" s="210"/>
      <c r="HKN118" s="210"/>
      <c r="HKO118" s="210"/>
      <c r="HKP118" s="210"/>
      <c r="HKQ118" s="210"/>
      <c r="HKR118" s="210"/>
      <c r="HKS118" s="210"/>
      <c r="HKT118" s="210"/>
      <c r="HKU118" s="210"/>
      <c r="HKV118" s="210"/>
      <c r="HKW118" s="210"/>
      <c r="HKX118" s="210"/>
      <c r="HKY118" s="210"/>
      <c r="HKZ118" s="210"/>
      <c r="HLA118" s="210"/>
      <c r="HLB118" s="210"/>
      <c r="HLC118" s="210"/>
      <c r="HLD118" s="210"/>
      <c r="HLE118" s="210"/>
      <c r="HLF118" s="210"/>
      <c r="HLG118" s="210"/>
      <c r="HLH118" s="210"/>
      <c r="HLI118" s="210"/>
      <c r="HLJ118" s="210"/>
      <c r="HLK118" s="210"/>
      <c r="HLL118" s="210"/>
      <c r="HLM118" s="210"/>
      <c r="HLN118" s="210"/>
      <c r="HLO118" s="210"/>
      <c r="HLP118" s="210"/>
      <c r="HLQ118" s="210"/>
      <c r="HLR118" s="210"/>
      <c r="HLS118" s="210"/>
      <c r="HLT118" s="210"/>
      <c r="HLU118" s="210"/>
      <c r="HLV118" s="210"/>
      <c r="HLW118" s="210"/>
      <c r="HLX118" s="210"/>
      <c r="HLY118" s="210"/>
      <c r="HLZ118" s="210"/>
      <c r="HMA118" s="210"/>
      <c r="HMB118" s="210"/>
      <c r="HMC118" s="210"/>
      <c r="HMD118" s="210"/>
      <c r="HME118" s="210"/>
      <c r="HMF118" s="210"/>
      <c r="HMG118" s="210"/>
      <c r="HMH118" s="210"/>
      <c r="HMI118" s="210"/>
      <c r="HMJ118" s="210"/>
      <c r="HMK118" s="210"/>
      <c r="HML118" s="210"/>
      <c r="HMM118" s="210"/>
      <c r="HMN118" s="210"/>
      <c r="HMO118" s="210"/>
      <c r="HMP118" s="210"/>
      <c r="HMQ118" s="210"/>
      <c r="HMR118" s="210"/>
      <c r="HMS118" s="210"/>
      <c r="HMT118" s="210"/>
      <c r="HMU118" s="210"/>
      <c r="HMV118" s="210"/>
      <c r="HMW118" s="210"/>
      <c r="HMX118" s="210"/>
      <c r="HMY118" s="210"/>
      <c r="HMZ118" s="210"/>
      <c r="HNA118" s="210"/>
      <c r="HNB118" s="210"/>
      <c r="HNC118" s="210"/>
      <c r="HND118" s="210"/>
      <c r="HNE118" s="210"/>
      <c r="HNF118" s="210"/>
      <c r="HNG118" s="210"/>
      <c r="HNH118" s="210"/>
      <c r="HNI118" s="210"/>
      <c r="HNJ118" s="210"/>
      <c r="HNK118" s="210"/>
      <c r="HNL118" s="210"/>
      <c r="HNM118" s="210"/>
      <c r="HNN118" s="210"/>
      <c r="HNO118" s="210"/>
      <c r="HNP118" s="210"/>
      <c r="HNQ118" s="210"/>
      <c r="HNR118" s="210"/>
      <c r="HNS118" s="210"/>
      <c r="HNT118" s="210"/>
      <c r="HNU118" s="210"/>
      <c r="HNV118" s="210"/>
      <c r="HNW118" s="210"/>
      <c r="HNX118" s="210"/>
      <c r="HNY118" s="210"/>
      <c r="HNZ118" s="210"/>
      <c r="HOA118" s="210"/>
      <c r="HOB118" s="210"/>
      <c r="HOC118" s="210"/>
      <c r="HOD118" s="210"/>
      <c r="HOE118" s="210"/>
      <c r="HOF118" s="210"/>
      <c r="HOG118" s="210"/>
      <c r="HOH118" s="210"/>
      <c r="HOI118" s="210"/>
      <c r="HOJ118" s="210"/>
      <c r="HOK118" s="210"/>
      <c r="HOL118" s="210"/>
      <c r="HOM118" s="210"/>
      <c r="HON118" s="210"/>
      <c r="HOO118" s="210"/>
      <c r="HOP118" s="210"/>
      <c r="HOQ118" s="210"/>
      <c r="HOR118" s="210"/>
      <c r="HOS118" s="210"/>
      <c r="HOT118" s="210"/>
      <c r="HOU118" s="210"/>
      <c r="HOV118" s="210"/>
      <c r="HOW118" s="210"/>
      <c r="HOX118" s="210"/>
      <c r="HOY118" s="210"/>
      <c r="HOZ118" s="210"/>
      <c r="HPA118" s="210"/>
      <c r="HPB118" s="210"/>
      <c r="HPC118" s="210"/>
      <c r="HPD118" s="210"/>
      <c r="HPE118" s="210"/>
      <c r="HPF118" s="210"/>
      <c r="HPG118" s="210"/>
      <c r="HPH118" s="210"/>
      <c r="HPI118" s="210"/>
      <c r="HPJ118" s="210"/>
      <c r="HPK118" s="210"/>
      <c r="HPL118" s="210"/>
      <c r="HPM118" s="210"/>
      <c r="HPN118" s="210"/>
      <c r="HPO118" s="210"/>
      <c r="HPP118" s="210"/>
      <c r="HPQ118" s="210"/>
      <c r="HPR118" s="210"/>
      <c r="HPS118" s="210"/>
      <c r="HPT118" s="210"/>
      <c r="HPU118" s="210"/>
      <c r="HPV118" s="210"/>
      <c r="HPW118" s="210"/>
      <c r="HPX118" s="210"/>
      <c r="HPY118" s="210"/>
      <c r="HPZ118" s="210"/>
      <c r="HQA118" s="210"/>
      <c r="HQB118" s="210"/>
      <c r="HQC118" s="210"/>
      <c r="HQD118" s="210"/>
      <c r="HQE118" s="210"/>
      <c r="HQF118" s="210"/>
      <c r="HQG118" s="210"/>
      <c r="HQH118" s="210"/>
      <c r="HQI118" s="210"/>
      <c r="HQJ118" s="210"/>
      <c r="HQK118" s="210"/>
      <c r="HQL118" s="210"/>
      <c r="HQM118" s="210"/>
      <c r="HQN118" s="210"/>
      <c r="HQO118" s="210"/>
      <c r="HQP118" s="210"/>
      <c r="HQQ118" s="210"/>
      <c r="HQR118" s="210"/>
      <c r="HQS118" s="210"/>
      <c r="HQT118" s="210"/>
      <c r="HQU118" s="210"/>
      <c r="HQV118" s="210"/>
      <c r="HQW118" s="210"/>
      <c r="HQX118" s="210"/>
      <c r="HQY118" s="210"/>
      <c r="HQZ118" s="210"/>
      <c r="HRA118" s="210"/>
      <c r="HRB118" s="210"/>
      <c r="HRC118" s="210"/>
      <c r="HRD118" s="210"/>
      <c r="HRE118" s="210"/>
      <c r="HRF118" s="210"/>
      <c r="HRG118" s="210"/>
      <c r="HRH118" s="210"/>
      <c r="HRI118" s="210"/>
      <c r="HRJ118" s="210"/>
      <c r="HRK118" s="210"/>
      <c r="HRL118" s="210"/>
      <c r="HRM118" s="210"/>
      <c r="HRN118" s="210"/>
      <c r="HRO118" s="210"/>
      <c r="HRP118" s="210"/>
      <c r="HRQ118" s="210"/>
      <c r="HRR118" s="210"/>
      <c r="HRS118" s="210"/>
      <c r="HRT118" s="210"/>
      <c r="HRU118" s="210"/>
      <c r="HRV118" s="210"/>
      <c r="HRW118" s="210"/>
      <c r="HRX118" s="210"/>
      <c r="HRY118" s="210"/>
      <c r="HRZ118" s="210"/>
      <c r="HSA118" s="210"/>
      <c r="HSB118" s="210"/>
      <c r="HSC118" s="210"/>
      <c r="HSD118" s="210"/>
      <c r="HSE118" s="210"/>
      <c r="HSF118" s="210"/>
      <c r="HSG118" s="210"/>
      <c r="HSH118" s="210"/>
      <c r="HSI118" s="210"/>
      <c r="HSJ118" s="210"/>
      <c r="HSK118" s="210"/>
      <c r="HSL118" s="210"/>
      <c r="HSM118" s="210"/>
      <c r="HSN118" s="210"/>
      <c r="HSO118" s="210"/>
      <c r="HSP118" s="210"/>
      <c r="HSQ118" s="210"/>
      <c r="HSR118" s="210"/>
      <c r="HSS118" s="210"/>
      <c r="HST118" s="210"/>
      <c r="HSU118" s="210"/>
      <c r="HSV118" s="210"/>
      <c r="HSW118" s="210"/>
      <c r="HSX118" s="210"/>
      <c r="HSY118" s="210"/>
      <c r="HSZ118" s="210"/>
      <c r="HTA118" s="210"/>
      <c r="HTB118" s="210"/>
      <c r="HTC118" s="210"/>
      <c r="HTD118" s="210"/>
      <c r="HTE118" s="210"/>
      <c r="HTF118" s="210"/>
      <c r="HTG118" s="210"/>
      <c r="HTH118" s="210"/>
      <c r="HTI118" s="210"/>
      <c r="HTJ118" s="210"/>
      <c r="HTK118" s="210"/>
      <c r="HTL118" s="210"/>
      <c r="HTM118" s="210"/>
      <c r="HTN118" s="210"/>
      <c r="HTO118" s="210"/>
      <c r="HTP118" s="210"/>
      <c r="HTQ118" s="210"/>
      <c r="HTR118" s="210"/>
      <c r="HTS118" s="210"/>
      <c r="HTT118" s="210"/>
      <c r="HTU118" s="210"/>
      <c r="HTV118" s="210"/>
      <c r="HTW118" s="210"/>
      <c r="HTX118" s="210"/>
      <c r="HTY118" s="210"/>
      <c r="HTZ118" s="210"/>
      <c r="HUA118" s="210"/>
      <c r="HUB118" s="210"/>
      <c r="HUC118" s="210"/>
      <c r="HUD118" s="210"/>
      <c r="HUE118" s="210"/>
      <c r="HUF118" s="210"/>
      <c r="HUG118" s="210"/>
      <c r="HUH118" s="210"/>
      <c r="HUI118" s="210"/>
      <c r="HUJ118" s="210"/>
      <c r="HUK118" s="210"/>
      <c r="HUL118" s="210"/>
      <c r="HUM118" s="210"/>
      <c r="HUN118" s="210"/>
      <c r="HUO118" s="210"/>
      <c r="HUP118" s="210"/>
      <c r="HUQ118" s="210"/>
      <c r="HUR118" s="210"/>
      <c r="HUS118" s="210"/>
      <c r="HUT118" s="210"/>
      <c r="HUU118" s="210"/>
      <c r="HUV118" s="210"/>
      <c r="HUW118" s="210"/>
      <c r="HUX118" s="210"/>
      <c r="HUY118" s="210"/>
      <c r="HUZ118" s="210"/>
      <c r="HVA118" s="210"/>
      <c r="HVB118" s="210"/>
      <c r="HVC118" s="210"/>
      <c r="HVD118" s="210"/>
      <c r="HVE118" s="210"/>
      <c r="HVF118" s="210"/>
      <c r="HVG118" s="210"/>
      <c r="HVH118" s="210"/>
      <c r="HVI118" s="210"/>
      <c r="HVJ118" s="210"/>
      <c r="HVK118" s="210"/>
      <c r="HVL118" s="210"/>
      <c r="HVM118" s="210"/>
      <c r="HVN118" s="210"/>
      <c r="HVO118" s="210"/>
      <c r="HVP118" s="210"/>
      <c r="HVQ118" s="210"/>
      <c r="HVR118" s="210"/>
      <c r="HVS118" s="210"/>
      <c r="HVT118" s="210"/>
      <c r="HVU118" s="210"/>
      <c r="HVV118" s="210"/>
      <c r="HVW118" s="210"/>
      <c r="HVX118" s="210"/>
      <c r="HVY118" s="210"/>
      <c r="HVZ118" s="210"/>
      <c r="HWA118" s="210"/>
      <c r="HWB118" s="210"/>
      <c r="HWC118" s="210"/>
      <c r="HWD118" s="210"/>
      <c r="HWE118" s="210"/>
      <c r="HWF118" s="210"/>
      <c r="HWG118" s="210"/>
      <c r="HWH118" s="210"/>
      <c r="HWI118" s="210"/>
      <c r="HWJ118" s="210"/>
      <c r="HWK118" s="210"/>
      <c r="HWL118" s="210"/>
      <c r="HWM118" s="210"/>
      <c r="HWN118" s="210"/>
      <c r="HWO118" s="210"/>
      <c r="HWP118" s="210"/>
      <c r="HWQ118" s="210"/>
      <c r="HWR118" s="210"/>
      <c r="HWS118" s="210"/>
      <c r="HWT118" s="210"/>
      <c r="HWU118" s="210"/>
      <c r="HWV118" s="210"/>
      <c r="HWW118" s="210"/>
      <c r="HWX118" s="210"/>
      <c r="HWY118" s="210"/>
      <c r="HWZ118" s="210"/>
      <c r="HXA118" s="210"/>
      <c r="HXB118" s="210"/>
      <c r="HXC118" s="210"/>
      <c r="HXD118" s="210"/>
      <c r="HXE118" s="210"/>
      <c r="HXF118" s="210"/>
      <c r="HXG118" s="210"/>
      <c r="HXH118" s="210"/>
      <c r="HXI118" s="210"/>
      <c r="HXJ118" s="210"/>
      <c r="HXK118" s="210"/>
      <c r="HXL118" s="210"/>
      <c r="HXM118" s="210"/>
      <c r="HXN118" s="210"/>
      <c r="HXO118" s="210"/>
      <c r="HXP118" s="210"/>
      <c r="HXQ118" s="210"/>
      <c r="HXR118" s="210"/>
      <c r="HXS118" s="210"/>
      <c r="HXT118" s="210"/>
      <c r="HXU118" s="210"/>
      <c r="HXV118" s="210"/>
      <c r="HXW118" s="210"/>
      <c r="HXX118" s="210"/>
      <c r="HXY118" s="210"/>
      <c r="HXZ118" s="210"/>
      <c r="HYA118" s="210"/>
      <c r="HYB118" s="210"/>
      <c r="HYC118" s="210"/>
      <c r="HYD118" s="210"/>
      <c r="HYE118" s="210"/>
      <c r="HYF118" s="210"/>
      <c r="HYG118" s="210"/>
      <c r="HYH118" s="210"/>
      <c r="HYI118" s="210"/>
      <c r="HYJ118" s="210"/>
      <c r="HYK118" s="210"/>
      <c r="HYL118" s="210"/>
      <c r="HYM118" s="210"/>
      <c r="HYN118" s="210"/>
      <c r="HYO118" s="210"/>
      <c r="HYP118" s="210"/>
      <c r="HYQ118" s="210"/>
      <c r="HYR118" s="210"/>
      <c r="HYS118" s="210"/>
      <c r="HYT118" s="210"/>
      <c r="HYU118" s="210"/>
      <c r="HYV118" s="210"/>
      <c r="HYW118" s="210"/>
      <c r="HYX118" s="210"/>
      <c r="HYY118" s="210"/>
      <c r="HYZ118" s="210"/>
      <c r="HZA118" s="210"/>
      <c r="HZB118" s="210"/>
      <c r="HZC118" s="210"/>
      <c r="HZD118" s="210"/>
      <c r="HZE118" s="210"/>
      <c r="HZF118" s="210"/>
      <c r="HZG118" s="210"/>
      <c r="HZH118" s="210"/>
      <c r="HZI118" s="210"/>
      <c r="HZJ118" s="210"/>
      <c r="HZK118" s="210"/>
      <c r="HZL118" s="210"/>
      <c r="HZM118" s="210"/>
      <c r="HZN118" s="210"/>
      <c r="HZO118" s="210"/>
      <c r="HZP118" s="210"/>
      <c r="HZQ118" s="210"/>
      <c r="HZR118" s="210"/>
      <c r="HZS118" s="210"/>
      <c r="HZT118" s="210"/>
      <c r="HZU118" s="210"/>
      <c r="HZV118" s="210"/>
      <c r="HZW118" s="210"/>
      <c r="HZX118" s="210"/>
      <c r="HZY118" s="210"/>
      <c r="HZZ118" s="210"/>
      <c r="IAA118" s="210"/>
      <c r="IAB118" s="210"/>
      <c r="IAC118" s="210"/>
      <c r="IAD118" s="210"/>
      <c r="IAE118" s="210"/>
      <c r="IAF118" s="210"/>
      <c r="IAG118" s="210"/>
      <c r="IAH118" s="210"/>
      <c r="IAI118" s="210"/>
      <c r="IAJ118" s="210"/>
      <c r="IAK118" s="210"/>
      <c r="IAL118" s="210"/>
      <c r="IAM118" s="210"/>
      <c r="IAN118" s="210"/>
      <c r="IAO118" s="210"/>
      <c r="IAP118" s="210"/>
      <c r="IAQ118" s="210"/>
      <c r="IAR118" s="210"/>
      <c r="IAS118" s="210"/>
      <c r="IAT118" s="210"/>
      <c r="IAU118" s="210"/>
      <c r="IAV118" s="210"/>
      <c r="IAW118" s="210"/>
      <c r="IAX118" s="210"/>
      <c r="IAY118" s="210"/>
      <c r="IAZ118" s="210"/>
      <c r="IBA118" s="210"/>
      <c r="IBB118" s="210"/>
      <c r="IBC118" s="210"/>
      <c r="IBD118" s="210"/>
      <c r="IBE118" s="210"/>
      <c r="IBF118" s="210"/>
      <c r="IBG118" s="210"/>
      <c r="IBH118" s="210"/>
      <c r="IBI118" s="210"/>
      <c r="IBJ118" s="210"/>
      <c r="IBK118" s="210"/>
      <c r="IBL118" s="210"/>
      <c r="IBM118" s="210"/>
      <c r="IBN118" s="210"/>
      <c r="IBO118" s="210"/>
      <c r="IBP118" s="210"/>
      <c r="IBQ118" s="210"/>
      <c r="IBR118" s="210"/>
      <c r="IBS118" s="210"/>
      <c r="IBT118" s="210"/>
      <c r="IBU118" s="210"/>
      <c r="IBV118" s="210"/>
      <c r="IBW118" s="210"/>
      <c r="IBX118" s="210"/>
      <c r="IBY118" s="210"/>
      <c r="IBZ118" s="210"/>
      <c r="ICA118" s="210"/>
      <c r="ICB118" s="210"/>
      <c r="ICC118" s="210"/>
      <c r="ICD118" s="210"/>
      <c r="ICE118" s="210"/>
      <c r="ICF118" s="210"/>
      <c r="ICG118" s="210"/>
      <c r="ICH118" s="210"/>
      <c r="ICI118" s="210"/>
      <c r="ICJ118" s="210"/>
      <c r="ICK118" s="210"/>
      <c r="ICL118" s="210"/>
      <c r="ICM118" s="210"/>
      <c r="ICN118" s="210"/>
      <c r="ICO118" s="210"/>
      <c r="ICP118" s="210"/>
      <c r="ICQ118" s="210"/>
      <c r="ICR118" s="210"/>
      <c r="ICS118" s="210"/>
      <c r="ICT118" s="210"/>
      <c r="ICU118" s="210"/>
      <c r="ICV118" s="210"/>
      <c r="ICW118" s="210"/>
      <c r="ICX118" s="210"/>
      <c r="ICY118" s="210"/>
      <c r="ICZ118" s="210"/>
      <c r="IDA118" s="210"/>
      <c r="IDB118" s="210"/>
      <c r="IDC118" s="210"/>
      <c r="IDD118" s="210"/>
      <c r="IDE118" s="210"/>
      <c r="IDF118" s="210"/>
      <c r="IDG118" s="210"/>
      <c r="IDH118" s="210"/>
      <c r="IDI118" s="210"/>
      <c r="IDJ118" s="210"/>
      <c r="IDK118" s="210"/>
      <c r="IDL118" s="210"/>
      <c r="IDM118" s="210"/>
      <c r="IDN118" s="210"/>
      <c r="IDO118" s="210"/>
      <c r="IDP118" s="210"/>
      <c r="IDQ118" s="210"/>
      <c r="IDR118" s="210"/>
      <c r="IDS118" s="210"/>
      <c r="IDT118" s="210"/>
      <c r="IDU118" s="210"/>
      <c r="IDV118" s="210"/>
      <c r="IDW118" s="210"/>
      <c r="IDX118" s="210"/>
      <c r="IDY118" s="210"/>
      <c r="IDZ118" s="210"/>
      <c r="IEA118" s="210"/>
      <c r="IEB118" s="210"/>
      <c r="IEC118" s="210"/>
      <c r="IED118" s="210"/>
      <c r="IEE118" s="210"/>
      <c r="IEF118" s="210"/>
      <c r="IEG118" s="210"/>
      <c r="IEH118" s="210"/>
      <c r="IEI118" s="210"/>
      <c r="IEJ118" s="210"/>
      <c r="IEK118" s="210"/>
      <c r="IEL118" s="210"/>
      <c r="IEM118" s="210"/>
      <c r="IEN118" s="210"/>
      <c r="IEO118" s="210"/>
      <c r="IEP118" s="210"/>
      <c r="IEQ118" s="210"/>
      <c r="IER118" s="210"/>
      <c r="IES118" s="210"/>
      <c r="IET118" s="210"/>
      <c r="IEU118" s="210"/>
      <c r="IEV118" s="210"/>
      <c r="IEW118" s="210"/>
      <c r="IEX118" s="210"/>
      <c r="IEY118" s="210"/>
      <c r="IEZ118" s="210"/>
      <c r="IFA118" s="210"/>
      <c r="IFB118" s="210"/>
      <c r="IFC118" s="210"/>
      <c r="IFD118" s="210"/>
      <c r="IFE118" s="210"/>
      <c r="IFF118" s="210"/>
      <c r="IFG118" s="210"/>
      <c r="IFH118" s="210"/>
      <c r="IFI118" s="210"/>
      <c r="IFJ118" s="210"/>
      <c r="IFK118" s="210"/>
      <c r="IFL118" s="210"/>
      <c r="IFM118" s="210"/>
      <c r="IFN118" s="210"/>
      <c r="IFO118" s="210"/>
      <c r="IFP118" s="210"/>
      <c r="IFQ118" s="210"/>
      <c r="IFR118" s="210"/>
      <c r="IFS118" s="210"/>
      <c r="IFT118" s="210"/>
      <c r="IFU118" s="210"/>
      <c r="IFV118" s="210"/>
      <c r="IFW118" s="210"/>
      <c r="IFX118" s="210"/>
      <c r="IFY118" s="210"/>
      <c r="IFZ118" s="210"/>
      <c r="IGA118" s="210"/>
      <c r="IGB118" s="210"/>
      <c r="IGC118" s="210"/>
      <c r="IGD118" s="210"/>
      <c r="IGE118" s="210"/>
      <c r="IGF118" s="210"/>
      <c r="IGG118" s="210"/>
      <c r="IGH118" s="210"/>
      <c r="IGI118" s="210"/>
      <c r="IGJ118" s="210"/>
      <c r="IGK118" s="210"/>
      <c r="IGL118" s="210"/>
      <c r="IGM118" s="210"/>
      <c r="IGN118" s="210"/>
      <c r="IGO118" s="210"/>
      <c r="IGP118" s="210"/>
      <c r="IGQ118" s="210"/>
      <c r="IGR118" s="210"/>
      <c r="IGS118" s="210"/>
      <c r="IGT118" s="210"/>
      <c r="IGU118" s="210"/>
      <c r="IGV118" s="210"/>
      <c r="IGW118" s="210"/>
      <c r="IGX118" s="210"/>
      <c r="IGY118" s="210"/>
      <c r="IGZ118" s="210"/>
      <c r="IHA118" s="210"/>
      <c r="IHB118" s="210"/>
      <c r="IHC118" s="210"/>
      <c r="IHD118" s="210"/>
      <c r="IHE118" s="210"/>
      <c r="IHF118" s="210"/>
      <c r="IHG118" s="210"/>
      <c r="IHH118" s="210"/>
      <c r="IHI118" s="210"/>
      <c r="IHJ118" s="210"/>
      <c r="IHK118" s="210"/>
      <c r="IHL118" s="210"/>
      <c r="IHM118" s="210"/>
      <c r="IHN118" s="210"/>
      <c r="IHO118" s="210"/>
      <c r="IHP118" s="210"/>
      <c r="IHQ118" s="210"/>
      <c r="IHR118" s="210"/>
      <c r="IHS118" s="210"/>
      <c r="IHT118" s="210"/>
      <c r="IHU118" s="210"/>
      <c r="IHV118" s="210"/>
      <c r="IHW118" s="210"/>
      <c r="IHX118" s="210"/>
      <c r="IHY118" s="210"/>
      <c r="IHZ118" s="210"/>
      <c r="IIA118" s="210"/>
      <c r="IIB118" s="210"/>
      <c r="IIC118" s="210"/>
      <c r="IID118" s="210"/>
      <c r="IIE118" s="210"/>
      <c r="IIF118" s="210"/>
      <c r="IIG118" s="210"/>
      <c r="IIH118" s="210"/>
      <c r="III118" s="210"/>
      <c r="IIJ118" s="210"/>
      <c r="IIK118" s="210"/>
      <c r="IIL118" s="210"/>
      <c r="IIM118" s="210"/>
      <c r="IIN118" s="210"/>
      <c r="IIO118" s="210"/>
      <c r="IIP118" s="210"/>
      <c r="IIQ118" s="210"/>
      <c r="IIR118" s="210"/>
      <c r="IIS118" s="210"/>
      <c r="IIT118" s="210"/>
      <c r="IIU118" s="210"/>
      <c r="IIV118" s="210"/>
      <c r="IIW118" s="210"/>
      <c r="IIX118" s="210"/>
      <c r="IIY118" s="210"/>
      <c r="IIZ118" s="210"/>
      <c r="IJA118" s="210"/>
      <c r="IJB118" s="210"/>
      <c r="IJC118" s="210"/>
      <c r="IJD118" s="210"/>
      <c r="IJE118" s="210"/>
      <c r="IJF118" s="210"/>
      <c r="IJG118" s="210"/>
      <c r="IJH118" s="210"/>
      <c r="IJI118" s="210"/>
      <c r="IJJ118" s="210"/>
      <c r="IJK118" s="210"/>
      <c r="IJL118" s="210"/>
      <c r="IJM118" s="210"/>
      <c r="IJN118" s="210"/>
      <c r="IJO118" s="210"/>
      <c r="IJP118" s="210"/>
      <c r="IJQ118" s="210"/>
      <c r="IJR118" s="210"/>
      <c r="IJS118" s="210"/>
      <c r="IJT118" s="210"/>
      <c r="IJU118" s="210"/>
      <c r="IJV118" s="210"/>
      <c r="IJW118" s="210"/>
      <c r="IJX118" s="210"/>
      <c r="IJY118" s="210"/>
      <c r="IJZ118" s="210"/>
      <c r="IKA118" s="210"/>
      <c r="IKB118" s="210"/>
      <c r="IKC118" s="210"/>
      <c r="IKD118" s="210"/>
      <c r="IKE118" s="210"/>
      <c r="IKF118" s="210"/>
      <c r="IKG118" s="210"/>
      <c r="IKH118" s="210"/>
      <c r="IKI118" s="210"/>
      <c r="IKJ118" s="210"/>
      <c r="IKK118" s="210"/>
      <c r="IKL118" s="210"/>
      <c r="IKM118" s="210"/>
      <c r="IKN118" s="210"/>
      <c r="IKO118" s="210"/>
      <c r="IKP118" s="210"/>
      <c r="IKQ118" s="210"/>
      <c r="IKR118" s="210"/>
      <c r="IKS118" s="210"/>
      <c r="IKT118" s="210"/>
      <c r="IKU118" s="210"/>
      <c r="IKV118" s="210"/>
      <c r="IKW118" s="210"/>
      <c r="IKX118" s="210"/>
      <c r="IKY118" s="210"/>
      <c r="IKZ118" s="210"/>
      <c r="ILA118" s="210"/>
      <c r="ILB118" s="210"/>
      <c r="ILC118" s="210"/>
      <c r="ILD118" s="210"/>
      <c r="ILE118" s="210"/>
      <c r="ILF118" s="210"/>
      <c r="ILG118" s="210"/>
      <c r="ILH118" s="210"/>
      <c r="ILI118" s="210"/>
      <c r="ILJ118" s="210"/>
      <c r="ILK118" s="210"/>
      <c r="ILL118" s="210"/>
      <c r="ILM118" s="210"/>
      <c r="ILN118" s="210"/>
      <c r="ILO118" s="210"/>
      <c r="ILP118" s="210"/>
      <c r="ILQ118" s="210"/>
      <c r="ILR118" s="210"/>
      <c r="ILS118" s="210"/>
      <c r="ILT118" s="210"/>
      <c r="ILU118" s="210"/>
      <c r="ILV118" s="210"/>
      <c r="ILW118" s="210"/>
      <c r="ILX118" s="210"/>
      <c r="ILY118" s="210"/>
      <c r="ILZ118" s="210"/>
      <c r="IMA118" s="210"/>
      <c r="IMB118" s="210"/>
      <c r="IMC118" s="210"/>
      <c r="IMD118" s="210"/>
      <c r="IME118" s="210"/>
      <c r="IMF118" s="210"/>
      <c r="IMG118" s="210"/>
      <c r="IMH118" s="210"/>
      <c r="IMI118" s="210"/>
      <c r="IMJ118" s="210"/>
      <c r="IMK118" s="210"/>
      <c r="IML118" s="210"/>
      <c r="IMM118" s="210"/>
      <c r="IMN118" s="210"/>
      <c r="IMO118" s="210"/>
      <c r="IMP118" s="210"/>
      <c r="IMQ118" s="210"/>
      <c r="IMR118" s="210"/>
      <c r="IMS118" s="210"/>
      <c r="IMT118" s="210"/>
      <c r="IMU118" s="210"/>
      <c r="IMV118" s="210"/>
      <c r="IMW118" s="210"/>
      <c r="IMX118" s="210"/>
      <c r="IMY118" s="210"/>
      <c r="IMZ118" s="210"/>
      <c r="INA118" s="210"/>
      <c r="INB118" s="210"/>
      <c r="INC118" s="210"/>
      <c r="IND118" s="210"/>
      <c r="INE118" s="210"/>
      <c r="INF118" s="210"/>
      <c r="ING118" s="210"/>
      <c r="INH118" s="210"/>
      <c r="INI118" s="210"/>
      <c r="INJ118" s="210"/>
      <c r="INK118" s="210"/>
      <c r="INL118" s="210"/>
      <c r="INM118" s="210"/>
      <c r="INN118" s="210"/>
      <c r="INO118" s="210"/>
      <c r="INP118" s="210"/>
      <c r="INQ118" s="210"/>
      <c r="INR118" s="210"/>
      <c r="INS118" s="210"/>
      <c r="INT118" s="210"/>
      <c r="INU118" s="210"/>
      <c r="INV118" s="210"/>
      <c r="INW118" s="210"/>
      <c r="INX118" s="210"/>
      <c r="INY118" s="210"/>
      <c r="INZ118" s="210"/>
      <c r="IOA118" s="210"/>
      <c r="IOB118" s="210"/>
      <c r="IOC118" s="210"/>
      <c r="IOD118" s="210"/>
      <c r="IOE118" s="210"/>
      <c r="IOF118" s="210"/>
      <c r="IOG118" s="210"/>
      <c r="IOH118" s="210"/>
      <c r="IOI118" s="210"/>
      <c r="IOJ118" s="210"/>
      <c r="IOK118" s="210"/>
      <c r="IOL118" s="210"/>
      <c r="IOM118" s="210"/>
      <c r="ION118" s="210"/>
      <c r="IOO118" s="210"/>
      <c r="IOP118" s="210"/>
      <c r="IOQ118" s="210"/>
      <c r="IOR118" s="210"/>
      <c r="IOS118" s="210"/>
      <c r="IOT118" s="210"/>
      <c r="IOU118" s="210"/>
      <c r="IOV118" s="210"/>
      <c r="IOW118" s="210"/>
      <c r="IOX118" s="210"/>
      <c r="IOY118" s="210"/>
      <c r="IOZ118" s="210"/>
      <c r="IPA118" s="210"/>
      <c r="IPB118" s="210"/>
      <c r="IPC118" s="210"/>
      <c r="IPD118" s="210"/>
      <c r="IPE118" s="210"/>
      <c r="IPF118" s="210"/>
      <c r="IPG118" s="210"/>
      <c r="IPH118" s="210"/>
      <c r="IPI118" s="210"/>
      <c r="IPJ118" s="210"/>
      <c r="IPK118" s="210"/>
      <c r="IPL118" s="210"/>
      <c r="IPM118" s="210"/>
      <c r="IPN118" s="210"/>
      <c r="IPO118" s="210"/>
      <c r="IPP118" s="210"/>
      <c r="IPQ118" s="210"/>
      <c r="IPR118" s="210"/>
      <c r="IPS118" s="210"/>
      <c r="IPT118" s="210"/>
      <c r="IPU118" s="210"/>
      <c r="IPV118" s="210"/>
      <c r="IPW118" s="210"/>
      <c r="IPX118" s="210"/>
      <c r="IPY118" s="210"/>
      <c r="IPZ118" s="210"/>
      <c r="IQA118" s="210"/>
      <c r="IQB118" s="210"/>
      <c r="IQC118" s="210"/>
      <c r="IQD118" s="210"/>
      <c r="IQE118" s="210"/>
      <c r="IQF118" s="210"/>
      <c r="IQG118" s="210"/>
      <c r="IQH118" s="210"/>
      <c r="IQI118" s="210"/>
      <c r="IQJ118" s="210"/>
      <c r="IQK118" s="210"/>
      <c r="IQL118" s="210"/>
      <c r="IQM118" s="210"/>
      <c r="IQN118" s="210"/>
      <c r="IQO118" s="210"/>
      <c r="IQP118" s="210"/>
      <c r="IQQ118" s="210"/>
      <c r="IQR118" s="210"/>
      <c r="IQS118" s="210"/>
      <c r="IQT118" s="210"/>
      <c r="IQU118" s="210"/>
      <c r="IQV118" s="210"/>
      <c r="IQW118" s="210"/>
      <c r="IQX118" s="210"/>
      <c r="IQY118" s="210"/>
      <c r="IQZ118" s="210"/>
      <c r="IRA118" s="210"/>
      <c r="IRB118" s="210"/>
      <c r="IRC118" s="210"/>
      <c r="IRD118" s="210"/>
      <c r="IRE118" s="210"/>
      <c r="IRF118" s="210"/>
      <c r="IRG118" s="210"/>
      <c r="IRH118" s="210"/>
      <c r="IRI118" s="210"/>
      <c r="IRJ118" s="210"/>
      <c r="IRK118" s="210"/>
      <c r="IRL118" s="210"/>
      <c r="IRM118" s="210"/>
      <c r="IRN118" s="210"/>
      <c r="IRO118" s="210"/>
      <c r="IRP118" s="210"/>
      <c r="IRQ118" s="210"/>
      <c r="IRR118" s="210"/>
      <c r="IRS118" s="210"/>
      <c r="IRT118" s="210"/>
      <c r="IRU118" s="210"/>
      <c r="IRV118" s="210"/>
      <c r="IRW118" s="210"/>
      <c r="IRX118" s="210"/>
      <c r="IRY118" s="210"/>
      <c r="IRZ118" s="210"/>
      <c r="ISA118" s="210"/>
      <c r="ISB118" s="210"/>
      <c r="ISC118" s="210"/>
      <c r="ISD118" s="210"/>
      <c r="ISE118" s="210"/>
      <c r="ISF118" s="210"/>
      <c r="ISG118" s="210"/>
      <c r="ISH118" s="210"/>
      <c r="ISI118" s="210"/>
      <c r="ISJ118" s="210"/>
      <c r="ISK118" s="210"/>
      <c r="ISL118" s="210"/>
      <c r="ISM118" s="210"/>
      <c r="ISN118" s="210"/>
      <c r="ISO118" s="210"/>
      <c r="ISP118" s="210"/>
      <c r="ISQ118" s="210"/>
      <c r="ISR118" s="210"/>
      <c r="ISS118" s="210"/>
      <c r="IST118" s="210"/>
      <c r="ISU118" s="210"/>
      <c r="ISV118" s="210"/>
      <c r="ISW118" s="210"/>
      <c r="ISX118" s="210"/>
      <c r="ISY118" s="210"/>
      <c r="ISZ118" s="210"/>
      <c r="ITA118" s="210"/>
      <c r="ITB118" s="210"/>
      <c r="ITC118" s="210"/>
      <c r="ITD118" s="210"/>
      <c r="ITE118" s="210"/>
      <c r="ITF118" s="210"/>
      <c r="ITG118" s="210"/>
      <c r="ITH118" s="210"/>
      <c r="ITI118" s="210"/>
      <c r="ITJ118" s="210"/>
      <c r="ITK118" s="210"/>
      <c r="ITL118" s="210"/>
      <c r="ITM118" s="210"/>
      <c r="ITN118" s="210"/>
      <c r="ITO118" s="210"/>
      <c r="ITP118" s="210"/>
      <c r="ITQ118" s="210"/>
      <c r="ITR118" s="210"/>
      <c r="ITS118" s="210"/>
      <c r="ITT118" s="210"/>
      <c r="ITU118" s="210"/>
      <c r="ITV118" s="210"/>
      <c r="ITW118" s="210"/>
      <c r="ITX118" s="210"/>
      <c r="ITY118" s="210"/>
      <c r="ITZ118" s="210"/>
      <c r="IUA118" s="210"/>
      <c r="IUB118" s="210"/>
      <c r="IUC118" s="210"/>
      <c r="IUD118" s="210"/>
      <c r="IUE118" s="210"/>
      <c r="IUF118" s="210"/>
      <c r="IUG118" s="210"/>
      <c r="IUH118" s="210"/>
      <c r="IUI118" s="210"/>
      <c r="IUJ118" s="210"/>
      <c r="IUK118" s="210"/>
      <c r="IUL118" s="210"/>
      <c r="IUM118" s="210"/>
      <c r="IUN118" s="210"/>
      <c r="IUO118" s="210"/>
      <c r="IUP118" s="210"/>
      <c r="IUQ118" s="210"/>
      <c r="IUR118" s="210"/>
      <c r="IUS118" s="210"/>
      <c r="IUT118" s="210"/>
      <c r="IUU118" s="210"/>
      <c r="IUV118" s="210"/>
      <c r="IUW118" s="210"/>
      <c r="IUX118" s="210"/>
      <c r="IUY118" s="210"/>
      <c r="IUZ118" s="210"/>
      <c r="IVA118" s="210"/>
      <c r="IVB118" s="210"/>
      <c r="IVC118" s="210"/>
      <c r="IVD118" s="210"/>
      <c r="IVE118" s="210"/>
      <c r="IVF118" s="210"/>
      <c r="IVG118" s="210"/>
      <c r="IVH118" s="210"/>
      <c r="IVI118" s="210"/>
      <c r="IVJ118" s="210"/>
      <c r="IVK118" s="210"/>
      <c r="IVL118" s="210"/>
      <c r="IVM118" s="210"/>
      <c r="IVN118" s="210"/>
      <c r="IVO118" s="210"/>
      <c r="IVP118" s="210"/>
      <c r="IVQ118" s="210"/>
      <c r="IVR118" s="210"/>
      <c r="IVS118" s="210"/>
      <c r="IVT118" s="210"/>
      <c r="IVU118" s="210"/>
      <c r="IVV118" s="210"/>
      <c r="IVW118" s="210"/>
      <c r="IVX118" s="210"/>
      <c r="IVY118" s="210"/>
      <c r="IVZ118" s="210"/>
      <c r="IWA118" s="210"/>
      <c r="IWB118" s="210"/>
      <c r="IWC118" s="210"/>
      <c r="IWD118" s="210"/>
      <c r="IWE118" s="210"/>
      <c r="IWF118" s="210"/>
      <c r="IWG118" s="210"/>
      <c r="IWH118" s="210"/>
      <c r="IWI118" s="210"/>
      <c r="IWJ118" s="210"/>
      <c r="IWK118" s="210"/>
      <c r="IWL118" s="210"/>
      <c r="IWM118" s="210"/>
      <c r="IWN118" s="210"/>
      <c r="IWO118" s="210"/>
      <c r="IWP118" s="210"/>
      <c r="IWQ118" s="210"/>
      <c r="IWR118" s="210"/>
      <c r="IWS118" s="210"/>
      <c r="IWT118" s="210"/>
      <c r="IWU118" s="210"/>
      <c r="IWV118" s="210"/>
      <c r="IWW118" s="210"/>
      <c r="IWX118" s="210"/>
      <c r="IWY118" s="210"/>
      <c r="IWZ118" s="210"/>
      <c r="IXA118" s="210"/>
      <c r="IXB118" s="210"/>
      <c r="IXC118" s="210"/>
      <c r="IXD118" s="210"/>
      <c r="IXE118" s="210"/>
      <c r="IXF118" s="210"/>
      <c r="IXG118" s="210"/>
      <c r="IXH118" s="210"/>
      <c r="IXI118" s="210"/>
      <c r="IXJ118" s="210"/>
      <c r="IXK118" s="210"/>
      <c r="IXL118" s="210"/>
      <c r="IXM118" s="210"/>
      <c r="IXN118" s="210"/>
      <c r="IXO118" s="210"/>
      <c r="IXP118" s="210"/>
      <c r="IXQ118" s="210"/>
      <c r="IXR118" s="210"/>
      <c r="IXS118" s="210"/>
      <c r="IXT118" s="210"/>
      <c r="IXU118" s="210"/>
      <c r="IXV118" s="210"/>
      <c r="IXW118" s="210"/>
      <c r="IXX118" s="210"/>
      <c r="IXY118" s="210"/>
      <c r="IXZ118" s="210"/>
      <c r="IYA118" s="210"/>
      <c r="IYB118" s="210"/>
      <c r="IYC118" s="210"/>
      <c r="IYD118" s="210"/>
      <c r="IYE118" s="210"/>
      <c r="IYF118" s="210"/>
      <c r="IYG118" s="210"/>
      <c r="IYH118" s="210"/>
      <c r="IYI118" s="210"/>
      <c r="IYJ118" s="210"/>
      <c r="IYK118" s="210"/>
      <c r="IYL118" s="210"/>
      <c r="IYM118" s="210"/>
      <c r="IYN118" s="210"/>
      <c r="IYO118" s="210"/>
      <c r="IYP118" s="210"/>
      <c r="IYQ118" s="210"/>
      <c r="IYR118" s="210"/>
      <c r="IYS118" s="210"/>
      <c r="IYT118" s="210"/>
      <c r="IYU118" s="210"/>
      <c r="IYV118" s="210"/>
      <c r="IYW118" s="210"/>
      <c r="IYX118" s="210"/>
      <c r="IYY118" s="210"/>
      <c r="IYZ118" s="210"/>
      <c r="IZA118" s="210"/>
      <c r="IZB118" s="210"/>
      <c r="IZC118" s="210"/>
      <c r="IZD118" s="210"/>
      <c r="IZE118" s="210"/>
      <c r="IZF118" s="210"/>
      <c r="IZG118" s="210"/>
      <c r="IZH118" s="210"/>
      <c r="IZI118" s="210"/>
      <c r="IZJ118" s="210"/>
      <c r="IZK118" s="210"/>
      <c r="IZL118" s="210"/>
      <c r="IZM118" s="210"/>
      <c r="IZN118" s="210"/>
      <c r="IZO118" s="210"/>
      <c r="IZP118" s="210"/>
      <c r="IZQ118" s="210"/>
      <c r="IZR118" s="210"/>
      <c r="IZS118" s="210"/>
      <c r="IZT118" s="210"/>
      <c r="IZU118" s="210"/>
      <c r="IZV118" s="210"/>
      <c r="IZW118" s="210"/>
      <c r="IZX118" s="210"/>
      <c r="IZY118" s="210"/>
      <c r="IZZ118" s="210"/>
      <c r="JAA118" s="210"/>
      <c r="JAB118" s="210"/>
      <c r="JAC118" s="210"/>
      <c r="JAD118" s="210"/>
      <c r="JAE118" s="210"/>
      <c r="JAF118" s="210"/>
      <c r="JAG118" s="210"/>
      <c r="JAH118" s="210"/>
      <c r="JAI118" s="210"/>
      <c r="JAJ118" s="210"/>
      <c r="JAK118" s="210"/>
      <c r="JAL118" s="210"/>
      <c r="JAM118" s="210"/>
      <c r="JAN118" s="210"/>
      <c r="JAO118" s="210"/>
      <c r="JAP118" s="210"/>
      <c r="JAQ118" s="210"/>
      <c r="JAR118" s="210"/>
      <c r="JAS118" s="210"/>
      <c r="JAT118" s="210"/>
      <c r="JAU118" s="210"/>
      <c r="JAV118" s="210"/>
      <c r="JAW118" s="210"/>
      <c r="JAX118" s="210"/>
      <c r="JAY118" s="210"/>
      <c r="JAZ118" s="210"/>
      <c r="JBA118" s="210"/>
      <c r="JBB118" s="210"/>
      <c r="JBC118" s="210"/>
      <c r="JBD118" s="210"/>
      <c r="JBE118" s="210"/>
      <c r="JBF118" s="210"/>
      <c r="JBG118" s="210"/>
      <c r="JBH118" s="210"/>
      <c r="JBI118" s="210"/>
      <c r="JBJ118" s="210"/>
      <c r="JBK118" s="210"/>
      <c r="JBL118" s="210"/>
      <c r="JBM118" s="210"/>
      <c r="JBN118" s="210"/>
      <c r="JBO118" s="210"/>
      <c r="JBP118" s="210"/>
      <c r="JBQ118" s="210"/>
      <c r="JBR118" s="210"/>
      <c r="JBS118" s="210"/>
      <c r="JBT118" s="210"/>
      <c r="JBU118" s="210"/>
      <c r="JBV118" s="210"/>
      <c r="JBW118" s="210"/>
      <c r="JBX118" s="210"/>
      <c r="JBY118" s="210"/>
      <c r="JBZ118" s="210"/>
      <c r="JCA118" s="210"/>
      <c r="JCB118" s="210"/>
      <c r="JCC118" s="210"/>
      <c r="JCD118" s="210"/>
      <c r="JCE118" s="210"/>
      <c r="JCF118" s="210"/>
      <c r="JCG118" s="210"/>
      <c r="JCH118" s="210"/>
      <c r="JCI118" s="210"/>
      <c r="JCJ118" s="210"/>
      <c r="JCK118" s="210"/>
      <c r="JCL118" s="210"/>
      <c r="JCM118" s="210"/>
      <c r="JCN118" s="210"/>
      <c r="JCO118" s="210"/>
      <c r="JCP118" s="210"/>
      <c r="JCQ118" s="210"/>
      <c r="JCR118" s="210"/>
      <c r="JCS118" s="210"/>
      <c r="JCT118" s="210"/>
      <c r="JCU118" s="210"/>
      <c r="JCV118" s="210"/>
      <c r="JCW118" s="210"/>
      <c r="JCX118" s="210"/>
      <c r="JCY118" s="210"/>
      <c r="JCZ118" s="210"/>
      <c r="JDA118" s="210"/>
      <c r="JDB118" s="210"/>
      <c r="JDC118" s="210"/>
      <c r="JDD118" s="210"/>
      <c r="JDE118" s="210"/>
      <c r="JDF118" s="210"/>
      <c r="JDG118" s="210"/>
      <c r="JDH118" s="210"/>
      <c r="JDI118" s="210"/>
      <c r="JDJ118" s="210"/>
      <c r="JDK118" s="210"/>
      <c r="JDL118" s="210"/>
      <c r="JDM118" s="210"/>
      <c r="JDN118" s="210"/>
      <c r="JDO118" s="210"/>
      <c r="JDP118" s="210"/>
      <c r="JDQ118" s="210"/>
      <c r="JDR118" s="210"/>
      <c r="JDS118" s="210"/>
      <c r="JDT118" s="210"/>
      <c r="JDU118" s="210"/>
      <c r="JDV118" s="210"/>
      <c r="JDW118" s="210"/>
      <c r="JDX118" s="210"/>
      <c r="JDY118" s="210"/>
      <c r="JDZ118" s="210"/>
      <c r="JEA118" s="210"/>
      <c r="JEB118" s="210"/>
      <c r="JEC118" s="210"/>
      <c r="JED118" s="210"/>
      <c r="JEE118" s="210"/>
      <c r="JEF118" s="210"/>
      <c r="JEG118" s="210"/>
      <c r="JEH118" s="210"/>
      <c r="JEI118" s="210"/>
      <c r="JEJ118" s="210"/>
      <c r="JEK118" s="210"/>
      <c r="JEL118" s="210"/>
      <c r="JEM118" s="210"/>
      <c r="JEN118" s="210"/>
      <c r="JEO118" s="210"/>
      <c r="JEP118" s="210"/>
      <c r="JEQ118" s="210"/>
      <c r="JER118" s="210"/>
      <c r="JES118" s="210"/>
      <c r="JET118" s="210"/>
      <c r="JEU118" s="210"/>
      <c r="JEV118" s="210"/>
      <c r="JEW118" s="210"/>
      <c r="JEX118" s="210"/>
      <c r="JEY118" s="210"/>
      <c r="JEZ118" s="210"/>
      <c r="JFA118" s="210"/>
      <c r="JFB118" s="210"/>
      <c r="JFC118" s="210"/>
      <c r="JFD118" s="210"/>
      <c r="JFE118" s="210"/>
      <c r="JFF118" s="210"/>
      <c r="JFG118" s="210"/>
      <c r="JFH118" s="210"/>
      <c r="JFI118" s="210"/>
      <c r="JFJ118" s="210"/>
      <c r="JFK118" s="210"/>
      <c r="JFL118" s="210"/>
      <c r="JFM118" s="210"/>
      <c r="JFN118" s="210"/>
      <c r="JFO118" s="210"/>
      <c r="JFP118" s="210"/>
      <c r="JFQ118" s="210"/>
      <c r="JFR118" s="210"/>
      <c r="JFS118" s="210"/>
      <c r="JFT118" s="210"/>
      <c r="JFU118" s="210"/>
      <c r="JFV118" s="210"/>
      <c r="JFW118" s="210"/>
      <c r="JFX118" s="210"/>
      <c r="JFY118" s="210"/>
      <c r="JFZ118" s="210"/>
      <c r="JGA118" s="210"/>
      <c r="JGB118" s="210"/>
      <c r="JGC118" s="210"/>
      <c r="JGD118" s="210"/>
      <c r="JGE118" s="210"/>
      <c r="JGF118" s="210"/>
      <c r="JGG118" s="210"/>
      <c r="JGH118" s="210"/>
      <c r="JGI118" s="210"/>
      <c r="JGJ118" s="210"/>
      <c r="JGK118" s="210"/>
      <c r="JGL118" s="210"/>
      <c r="JGM118" s="210"/>
      <c r="JGN118" s="210"/>
      <c r="JGO118" s="210"/>
      <c r="JGP118" s="210"/>
      <c r="JGQ118" s="210"/>
      <c r="JGR118" s="210"/>
      <c r="JGS118" s="210"/>
      <c r="JGT118" s="210"/>
      <c r="JGU118" s="210"/>
      <c r="JGV118" s="210"/>
      <c r="JGW118" s="210"/>
      <c r="JGX118" s="210"/>
      <c r="JGY118" s="210"/>
      <c r="JGZ118" s="210"/>
      <c r="JHA118" s="210"/>
      <c r="JHB118" s="210"/>
      <c r="JHC118" s="210"/>
      <c r="JHD118" s="210"/>
      <c r="JHE118" s="210"/>
      <c r="JHF118" s="210"/>
      <c r="JHG118" s="210"/>
      <c r="JHH118" s="210"/>
      <c r="JHI118" s="210"/>
      <c r="JHJ118" s="210"/>
      <c r="JHK118" s="210"/>
      <c r="JHL118" s="210"/>
      <c r="JHM118" s="210"/>
      <c r="JHN118" s="210"/>
      <c r="JHO118" s="210"/>
      <c r="JHP118" s="210"/>
      <c r="JHQ118" s="210"/>
      <c r="JHR118" s="210"/>
      <c r="JHS118" s="210"/>
      <c r="JHT118" s="210"/>
      <c r="JHU118" s="210"/>
      <c r="JHV118" s="210"/>
      <c r="JHW118" s="210"/>
      <c r="JHX118" s="210"/>
      <c r="JHY118" s="210"/>
      <c r="JHZ118" s="210"/>
      <c r="JIA118" s="210"/>
      <c r="JIB118" s="210"/>
      <c r="JIC118" s="210"/>
      <c r="JID118" s="210"/>
      <c r="JIE118" s="210"/>
      <c r="JIF118" s="210"/>
      <c r="JIG118" s="210"/>
      <c r="JIH118" s="210"/>
      <c r="JII118" s="210"/>
      <c r="JIJ118" s="210"/>
      <c r="JIK118" s="210"/>
      <c r="JIL118" s="210"/>
      <c r="JIM118" s="210"/>
      <c r="JIN118" s="210"/>
      <c r="JIO118" s="210"/>
      <c r="JIP118" s="210"/>
      <c r="JIQ118" s="210"/>
      <c r="JIR118" s="210"/>
      <c r="JIS118" s="210"/>
      <c r="JIT118" s="210"/>
      <c r="JIU118" s="210"/>
      <c r="JIV118" s="210"/>
      <c r="JIW118" s="210"/>
      <c r="JIX118" s="210"/>
      <c r="JIY118" s="210"/>
      <c r="JIZ118" s="210"/>
      <c r="JJA118" s="210"/>
      <c r="JJB118" s="210"/>
      <c r="JJC118" s="210"/>
      <c r="JJD118" s="210"/>
      <c r="JJE118" s="210"/>
      <c r="JJF118" s="210"/>
      <c r="JJG118" s="210"/>
      <c r="JJH118" s="210"/>
      <c r="JJI118" s="210"/>
      <c r="JJJ118" s="210"/>
      <c r="JJK118" s="210"/>
      <c r="JJL118" s="210"/>
      <c r="JJM118" s="210"/>
      <c r="JJN118" s="210"/>
      <c r="JJO118" s="210"/>
      <c r="JJP118" s="210"/>
      <c r="JJQ118" s="210"/>
      <c r="JJR118" s="210"/>
      <c r="JJS118" s="210"/>
      <c r="JJT118" s="210"/>
      <c r="JJU118" s="210"/>
      <c r="JJV118" s="210"/>
      <c r="JJW118" s="210"/>
      <c r="JJX118" s="210"/>
      <c r="JJY118" s="210"/>
      <c r="JJZ118" s="210"/>
      <c r="JKA118" s="210"/>
      <c r="JKB118" s="210"/>
      <c r="JKC118" s="210"/>
      <c r="JKD118" s="210"/>
      <c r="JKE118" s="210"/>
      <c r="JKF118" s="210"/>
      <c r="JKG118" s="210"/>
      <c r="JKH118" s="210"/>
      <c r="JKI118" s="210"/>
      <c r="JKJ118" s="210"/>
      <c r="JKK118" s="210"/>
      <c r="JKL118" s="210"/>
      <c r="JKM118" s="210"/>
      <c r="JKN118" s="210"/>
      <c r="JKO118" s="210"/>
      <c r="JKP118" s="210"/>
      <c r="JKQ118" s="210"/>
      <c r="JKR118" s="210"/>
      <c r="JKS118" s="210"/>
      <c r="JKT118" s="210"/>
      <c r="JKU118" s="210"/>
      <c r="JKV118" s="210"/>
      <c r="JKW118" s="210"/>
      <c r="JKX118" s="210"/>
      <c r="JKY118" s="210"/>
      <c r="JKZ118" s="210"/>
      <c r="JLA118" s="210"/>
      <c r="JLB118" s="210"/>
      <c r="JLC118" s="210"/>
      <c r="JLD118" s="210"/>
      <c r="JLE118" s="210"/>
      <c r="JLF118" s="210"/>
      <c r="JLG118" s="210"/>
      <c r="JLH118" s="210"/>
      <c r="JLI118" s="210"/>
      <c r="JLJ118" s="210"/>
      <c r="JLK118" s="210"/>
      <c r="JLL118" s="210"/>
      <c r="JLM118" s="210"/>
      <c r="JLN118" s="210"/>
      <c r="JLO118" s="210"/>
      <c r="JLP118" s="210"/>
      <c r="JLQ118" s="210"/>
      <c r="JLR118" s="210"/>
      <c r="JLS118" s="210"/>
      <c r="JLT118" s="210"/>
      <c r="JLU118" s="210"/>
      <c r="JLV118" s="210"/>
      <c r="JLW118" s="210"/>
      <c r="JLX118" s="210"/>
      <c r="JLY118" s="210"/>
      <c r="JLZ118" s="210"/>
      <c r="JMA118" s="210"/>
      <c r="JMB118" s="210"/>
      <c r="JMC118" s="210"/>
      <c r="JMD118" s="210"/>
      <c r="JME118" s="210"/>
      <c r="JMF118" s="210"/>
      <c r="JMG118" s="210"/>
      <c r="JMH118" s="210"/>
      <c r="JMI118" s="210"/>
      <c r="JMJ118" s="210"/>
      <c r="JMK118" s="210"/>
      <c r="JML118" s="210"/>
      <c r="JMM118" s="210"/>
      <c r="JMN118" s="210"/>
      <c r="JMO118" s="210"/>
      <c r="JMP118" s="210"/>
      <c r="JMQ118" s="210"/>
      <c r="JMR118" s="210"/>
      <c r="JMS118" s="210"/>
      <c r="JMT118" s="210"/>
      <c r="JMU118" s="210"/>
      <c r="JMV118" s="210"/>
      <c r="JMW118" s="210"/>
      <c r="JMX118" s="210"/>
      <c r="JMY118" s="210"/>
      <c r="JMZ118" s="210"/>
      <c r="JNA118" s="210"/>
      <c r="JNB118" s="210"/>
      <c r="JNC118" s="210"/>
      <c r="JND118" s="210"/>
      <c r="JNE118" s="210"/>
      <c r="JNF118" s="210"/>
      <c r="JNG118" s="210"/>
      <c r="JNH118" s="210"/>
      <c r="JNI118" s="210"/>
      <c r="JNJ118" s="210"/>
      <c r="JNK118" s="210"/>
      <c r="JNL118" s="210"/>
      <c r="JNM118" s="210"/>
      <c r="JNN118" s="210"/>
      <c r="JNO118" s="210"/>
      <c r="JNP118" s="210"/>
      <c r="JNQ118" s="210"/>
      <c r="JNR118" s="210"/>
      <c r="JNS118" s="210"/>
      <c r="JNT118" s="210"/>
      <c r="JNU118" s="210"/>
      <c r="JNV118" s="210"/>
      <c r="JNW118" s="210"/>
      <c r="JNX118" s="210"/>
      <c r="JNY118" s="210"/>
      <c r="JNZ118" s="210"/>
      <c r="JOA118" s="210"/>
      <c r="JOB118" s="210"/>
      <c r="JOC118" s="210"/>
      <c r="JOD118" s="210"/>
      <c r="JOE118" s="210"/>
      <c r="JOF118" s="210"/>
      <c r="JOG118" s="210"/>
      <c r="JOH118" s="210"/>
      <c r="JOI118" s="210"/>
      <c r="JOJ118" s="210"/>
      <c r="JOK118" s="210"/>
      <c r="JOL118" s="210"/>
      <c r="JOM118" s="210"/>
      <c r="JON118" s="210"/>
      <c r="JOO118" s="210"/>
      <c r="JOP118" s="210"/>
      <c r="JOQ118" s="210"/>
      <c r="JOR118" s="210"/>
      <c r="JOS118" s="210"/>
      <c r="JOT118" s="210"/>
      <c r="JOU118" s="210"/>
      <c r="JOV118" s="210"/>
      <c r="JOW118" s="210"/>
      <c r="JOX118" s="210"/>
      <c r="JOY118" s="210"/>
      <c r="JOZ118" s="210"/>
      <c r="JPA118" s="210"/>
      <c r="JPB118" s="210"/>
      <c r="JPC118" s="210"/>
      <c r="JPD118" s="210"/>
      <c r="JPE118" s="210"/>
      <c r="JPF118" s="210"/>
      <c r="JPG118" s="210"/>
      <c r="JPH118" s="210"/>
      <c r="JPI118" s="210"/>
      <c r="JPJ118" s="210"/>
      <c r="JPK118" s="210"/>
      <c r="JPL118" s="210"/>
      <c r="JPM118" s="210"/>
      <c r="JPN118" s="210"/>
      <c r="JPO118" s="210"/>
      <c r="JPP118" s="210"/>
      <c r="JPQ118" s="210"/>
      <c r="JPR118" s="210"/>
      <c r="JPS118" s="210"/>
      <c r="JPT118" s="210"/>
      <c r="JPU118" s="210"/>
      <c r="JPV118" s="210"/>
      <c r="JPW118" s="210"/>
      <c r="JPX118" s="210"/>
      <c r="JPY118" s="210"/>
      <c r="JPZ118" s="210"/>
      <c r="JQA118" s="210"/>
      <c r="JQB118" s="210"/>
      <c r="JQC118" s="210"/>
      <c r="JQD118" s="210"/>
      <c r="JQE118" s="210"/>
      <c r="JQF118" s="210"/>
      <c r="JQG118" s="210"/>
      <c r="JQH118" s="210"/>
      <c r="JQI118" s="210"/>
      <c r="JQJ118" s="210"/>
      <c r="JQK118" s="210"/>
      <c r="JQL118" s="210"/>
      <c r="JQM118" s="210"/>
      <c r="JQN118" s="210"/>
      <c r="JQO118" s="210"/>
      <c r="JQP118" s="210"/>
      <c r="JQQ118" s="210"/>
      <c r="JQR118" s="210"/>
      <c r="JQS118" s="210"/>
      <c r="JQT118" s="210"/>
      <c r="JQU118" s="210"/>
      <c r="JQV118" s="210"/>
      <c r="JQW118" s="210"/>
      <c r="JQX118" s="210"/>
      <c r="JQY118" s="210"/>
      <c r="JQZ118" s="210"/>
      <c r="JRA118" s="210"/>
      <c r="JRB118" s="210"/>
      <c r="JRC118" s="210"/>
      <c r="JRD118" s="210"/>
      <c r="JRE118" s="210"/>
      <c r="JRF118" s="210"/>
      <c r="JRG118" s="210"/>
      <c r="JRH118" s="210"/>
      <c r="JRI118" s="210"/>
      <c r="JRJ118" s="210"/>
      <c r="JRK118" s="210"/>
      <c r="JRL118" s="210"/>
      <c r="JRM118" s="210"/>
      <c r="JRN118" s="210"/>
      <c r="JRO118" s="210"/>
      <c r="JRP118" s="210"/>
      <c r="JRQ118" s="210"/>
      <c r="JRR118" s="210"/>
      <c r="JRS118" s="210"/>
      <c r="JRT118" s="210"/>
      <c r="JRU118" s="210"/>
      <c r="JRV118" s="210"/>
      <c r="JRW118" s="210"/>
      <c r="JRX118" s="210"/>
      <c r="JRY118" s="210"/>
      <c r="JRZ118" s="210"/>
      <c r="JSA118" s="210"/>
      <c r="JSB118" s="210"/>
      <c r="JSC118" s="210"/>
      <c r="JSD118" s="210"/>
      <c r="JSE118" s="210"/>
      <c r="JSF118" s="210"/>
      <c r="JSG118" s="210"/>
      <c r="JSH118" s="210"/>
      <c r="JSI118" s="210"/>
      <c r="JSJ118" s="210"/>
      <c r="JSK118" s="210"/>
      <c r="JSL118" s="210"/>
      <c r="JSM118" s="210"/>
      <c r="JSN118" s="210"/>
      <c r="JSO118" s="210"/>
      <c r="JSP118" s="210"/>
      <c r="JSQ118" s="210"/>
      <c r="JSR118" s="210"/>
      <c r="JSS118" s="210"/>
      <c r="JST118" s="210"/>
      <c r="JSU118" s="210"/>
      <c r="JSV118" s="210"/>
      <c r="JSW118" s="210"/>
      <c r="JSX118" s="210"/>
      <c r="JSY118" s="210"/>
      <c r="JSZ118" s="210"/>
      <c r="JTA118" s="210"/>
      <c r="JTB118" s="210"/>
      <c r="JTC118" s="210"/>
      <c r="JTD118" s="210"/>
      <c r="JTE118" s="210"/>
      <c r="JTF118" s="210"/>
      <c r="JTG118" s="210"/>
      <c r="JTH118" s="210"/>
      <c r="JTI118" s="210"/>
      <c r="JTJ118" s="210"/>
      <c r="JTK118" s="210"/>
      <c r="JTL118" s="210"/>
      <c r="JTM118" s="210"/>
      <c r="JTN118" s="210"/>
      <c r="JTO118" s="210"/>
      <c r="JTP118" s="210"/>
      <c r="JTQ118" s="210"/>
      <c r="JTR118" s="210"/>
      <c r="JTS118" s="210"/>
      <c r="JTT118" s="210"/>
      <c r="JTU118" s="210"/>
      <c r="JTV118" s="210"/>
      <c r="JTW118" s="210"/>
      <c r="JTX118" s="210"/>
      <c r="JTY118" s="210"/>
      <c r="JTZ118" s="210"/>
      <c r="JUA118" s="210"/>
      <c r="JUB118" s="210"/>
      <c r="JUC118" s="210"/>
      <c r="JUD118" s="210"/>
      <c r="JUE118" s="210"/>
      <c r="JUF118" s="210"/>
      <c r="JUG118" s="210"/>
      <c r="JUH118" s="210"/>
      <c r="JUI118" s="210"/>
      <c r="JUJ118" s="210"/>
      <c r="JUK118" s="210"/>
      <c r="JUL118" s="210"/>
      <c r="JUM118" s="210"/>
      <c r="JUN118" s="210"/>
      <c r="JUO118" s="210"/>
      <c r="JUP118" s="210"/>
      <c r="JUQ118" s="210"/>
      <c r="JUR118" s="210"/>
      <c r="JUS118" s="210"/>
      <c r="JUT118" s="210"/>
      <c r="JUU118" s="210"/>
      <c r="JUV118" s="210"/>
      <c r="JUW118" s="210"/>
      <c r="JUX118" s="210"/>
      <c r="JUY118" s="210"/>
      <c r="JUZ118" s="210"/>
      <c r="JVA118" s="210"/>
      <c r="JVB118" s="210"/>
      <c r="JVC118" s="210"/>
      <c r="JVD118" s="210"/>
      <c r="JVE118" s="210"/>
      <c r="JVF118" s="210"/>
      <c r="JVG118" s="210"/>
      <c r="JVH118" s="210"/>
      <c r="JVI118" s="210"/>
      <c r="JVJ118" s="210"/>
      <c r="JVK118" s="210"/>
      <c r="JVL118" s="210"/>
      <c r="JVM118" s="210"/>
      <c r="JVN118" s="210"/>
      <c r="JVO118" s="210"/>
      <c r="JVP118" s="210"/>
      <c r="JVQ118" s="210"/>
      <c r="JVR118" s="210"/>
      <c r="JVS118" s="210"/>
      <c r="JVT118" s="210"/>
      <c r="JVU118" s="210"/>
      <c r="JVV118" s="210"/>
      <c r="JVW118" s="210"/>
      <c r="JVX118" s="210"/>
      <c r="JVY118" s="210"/>
      <c r="JVZ118" s="210"/>
      <c r="JWA118" s="210"/>
      <c r="JWB118" s="210"/>
      <c r="JWC118" s="210"/>
      <c r="JWD118" s="210"/>
      <c r="JWE118" s="210"/>
      <c r="JWF118" s="210"/>
      <c r="JWG118" s="210"/>
      <c r="JWH118" s="210"/>
      <c r="JWI118" s="210"/>
      <c r="JWJ118" s="210"/>
      <c r="JWK118" s="210"/>
      <c r="JWL118" s="210"/>
      <c r="JWM118" s="210"/>
      <c r="JWN118" s="210"/>
      <c r="JWO118" s="210"/>
      <c r="JWP118" s="210"/>
      <c r="JWQ118" s="210"/>
      <c r="JWR118" s="210"/>
      <c r="JWS118" s="210"/>
      <c r="JWT118" s="210"/>
      <c r="JWU118" s="210"/>
      <c r="JWV118" s="210"/>
      <c r="JWW118" s="210"/>
      <c r="JWX118" s="210"/>
      <c r="JWY118" s="210"/>
      <c r="JWZ118" s="210"/>
      <c r="JXA118" s="210"/>
      <c r="JXB118" s="210"/>
      <c r="JXC118" s="210"/>
      <c r="JXD118" s="210"/>
      <c r="JXE118" s="210"/>
      <c r="JXF118" s="210"/>
      <c r="JXG118" s="210"/>
      <c r="JXH118" s="210"/>
      <c r="JXI118" s="210"/>
      <c r="JXJ118" s="210"/>
      <c r="JXK118" s="210"/>
      <c r="JXL118" s="210"/>
      <c r="JXM118" s="210"/>
      <c r="JXN118" s="210"/>
      <c r="JXO118" s="210"/>
      <c r="JXP118" s="210"/>
      <c r="JXQ118" s="210"/>
      <c r="JXR118" s="210"/>
      <c r="JXS118" s="210"/>
      <c r="JXT118" s="210"/>
      <c r="JXU118" s="210"/>
      <c r="JXV118" s="210"/>
      <c r="JXW118" s="210"/>
      <c r="JXX118" s="210"/>
      <c r="JXY118" s="210"/>
      <c r="JXZ118" s="210"/>
      <c r="JYA118" s="210"/>
      <c r="JYB118" s="210"/>
      <c r="JYC118" s="210"/>
      <c r="JYD118" s="210"/>
      <c r="JYE118" s="210"/>
      <c r="JYF118" s="210"/>
      <c r="JYG118" s="210"/>
      <c r="JYH118" s="210"/>
      <c r="JYI118" s="210"/>
      <c r="JYJ118" s="210"/>
      <c r="JYK118" s="210"/>
      <c r="JYL118" s="210"/>
      <c r="JYM118" s="210"/>
      <c r="JYN118" s="210"/>
      <c r="JYO118" s="210"/>
      <c r="JYP118" s="210"/>
      <c r="JYQ118" s="210"/>
      <c r="JYR118" s="210"/>
      <c r="JYS118" s="210"/>
      <c r="JYT118" s="210"/>
      <c r="JYU118" s="210"/>
      <c r="JYV118" s="210"/>
      <c r="JYW118" s="210"/>
      <c r="JYX118" s="210"/>
      <c r="JYY118" s="210"/>
      <c r="JYZ118" s="210"/>
      <c r="JZA118" s="210"/>
      <c r="JZB118" s="210"/>
      <c r="JZC118" s="210"/>
      <c r="JZD118" s="210"/>
      <c r="JZE118" s="210"/>
      <c r="JZF118" s="210"/>
      <c r="JZG118" s="210"/>
      <c r="JZH118" s="210"/>
      <c r="JZI118" s="210"/>
      <c r="JZJ118" s="210"/>
      <c r="JZK118" s="210"/>
      <c r="JZL118" s="210"/>
      <c r="JZM118" s="210"/>
      <c r="JZN118" s="210"/>
      <c r="JZO118" s="210"/>
      <c r="JZP118" s="210"/>
      <c r="JZQ118" s="210"/>
      <c r="JZR118" s="210"/>
      <c r="JZS118" s="210"/>
      <c r="JZT118" s="210"/>
      <c r="JZU118" s="210"/>
      <c r="JZV118" s="210"/>
      <c r="JZW118" s="210"/>
      <c r="JZX118" s="210"/>
      <c r="JZY118" s="210"/>
      <c r="JZZ118" s="210"/>
      <c r="KAA118" s="210"/>
      <c r="KAB118" s="210"/>
      <c r="KAC118" s="210"/>
      <c r="KAD118" s="210"/>
      <c r="KAE118" s="210"/>
      <c r="KAF118" s="210"/>
      <c r="KAG118" s="210"/>
      <c r="KAH118" s="210"/>
      <c r="KAI118" s="210"/>
      <c r="KAJ118" s="210"/>
      <c r="KAK118" s="210"/>
      <c r="KAL118" s="210"/>
      <c r="KAM118" s="210"/>
      <c r="KAN118" s="210"/>
      <c r="KAO118" s="210"/>
      <c r="KAP118" s="210"/>
      <c r="KAQ118" s="210"/>
      <c r="KAR118" s="210"/>
      <c r="KAS118" s="210"/>
      <c r="KAT118" s="210"/>
      <c r="KAU118" s="210"/>
      <c r="KAV118" s="210"/>
      <c r="KAW118" s="210"/>
      <c r="KAX118" s="210"/>
      <c r="KAY118" s="210"/>
      <c r="KAZ118" s="210"/>
      <c r="KBA118" s="210"/>
      <c r="KBB118" s="210"/>
      <c r="KBC118" s="210"/>
      <c r="KBD118" s="210"/>
      <c r="KBE118" s="210"/>
      <c r="KBF118" s="210"/>
      <c r="KBG118" s="210"/>
      <c r="KBH118" s="210"/>
      <c r="KBI118" s="210"/>
      <c r="KBJ118" s="210"/>
      <c r="KBK118" s="210"/>
      <c r="KBL118" s="210"/>
      <c r="KBM118" s="210"/>
      <c r="KBN118" s="210"/>
      <c r="KBO118" s="210"/>
      <c r="KBP118" s="210"/>
      <c r="KBQ118" s="210"/>
      <c r="KBR118" s="210"/>
      <c r="KBS118" s="210"/>
      <c r="KBT118" s="210"/>
      <c r="KBU118" s="210"/>
      <c r="KBV118" s="210"/>
      <c r="KBW118" s="210"/>
      <c r="KBX118" s="210"/>
      <c r="KBY118" s="210"/>
      <c r="KBZ118" s="210"/>
      <c r="KCA118" s="210"/>
      <c r="KCB118" s="210"/>
      <c r="KCC118" s="210"/>
      <c r="KCD118" s="210"/>
      <c r="KCE118" s="210"/>
      <c r="KCF118" s="210"/>
      <c r="KCG118" s="210"/>
      <c r="KCH118" s="210"/>
      <c r="KCI118" s="210"/>
      <c r="KCJ118" s="210"/>
      <c r="KCK118" s="210"/>
      <c r="KCL118" s="210"/>
      <c r="KCM118" s="210"/>
      <c r="KCN118" s="210"/>
      <c r="KCO118" s="210"/>
      <c r="KCP118" s="210"/>
      <c r="KCQ118" s="210"/>
      <c r="KCR118" s="210"/>
      <c r="KCS118" s="210"/>
      <c r="KCT118" s="210"/>
      <c r="KCU118" s="210"/>
      <c r="KCV118" s="210"/>
      <c r="KCW118" s="210"/>
      <c r="KCX118" s="210"/>
      <c r="KCY118" s="210"/>
      <c r="KCZ118" s="210"/>
      <c r="KDA118" s="210"/>
      <c r="KDB118" s="210"/>
      <c r="KDC118" s="210"/>
      <c r="KDD118" s="210"/>
      <c r="KDE118" s="210"/>
      <c r="KDF118" s="210"/>
      <c r="KDG118" s="210"/>
      <c r="KDH118" s="210"/>
      <c r="KDI118" s="210"/>
      <c r="KDJ118" s="210"/>
      <c r="KDK118" s="210"/>
      <c r="KDL118" s="210"/>
      <c r="KDM118" s="210"/>
      <c r="KDN118" s="210"/>
      <c r="KDO118" s="210"/>
      <c r="KDP118" s="210"/>
      <c r="KDQ118" s="210"/>
      <c r="KDR118" s="210"/>
      <c r="KDS118" s="210"/>
      <c r="KDT118" s="210"/>
      <c r="KDU118" s="210"/>
      <c r="KDV118" s="210"/>
      <c r="KDW118" s="210"/>
      <c r="KDX118" s="210"/>
      <c r="KDY118" s="210"/>
      <c r="KDZ118" s="210"/>
      <c r="KEA118" s="210"/>
      <c r="KEB118" s="210"/>
      <c r="KEC118" s="210"/>
      <c r="KED118" s="210"/>
      <c r="KEE118" s="210"/>
      <c r="KEF118" s="210"/>
      <c r="KEG118" s="210"/>
      <c r="KEH118" s="210"/>
      <c r="KEI118" s="210"/>
      <c r="KEJ118" s="210"/>
      <c r="KEK118" s="210"/>
      <c r="KEL118" s="210"/>
      <c r="KEM118" s="210"/>
      <c r="KEN118" s="210"/>
      <c r="KEO118" s="210"/>
      <c r="KEP118" s="210"/>
      <c r="KEQ118" s="210"/>
      <c r="KER118" s="210"/>
      <c r="KES118" s="210"/>
      <c r="KET118" s="210"/>
      <c r="KEU118" s="210"/>
      <c r="KEV118" s="210"/>
      <c r="KEW118" s="210"/>
      <c r="KEX118" s="210"/>
      <c r="KEY118" s="210"/>
      <c r="KEZ118" s="210"/>
      <c r="KFA118" s="210"/>
      <c r="KFB118" s="210"/>
      <c r="KFC118" s="210"/>
      <c r="KFD118" s="210"/>
      <c r="KFE118" s="210"/>
      <c r="KFF118" s="210"/>
      <c r="KFG118" s="210"/>
      <c r="KFH118" s="210"/>
      <c r="KFI118" s="210"/>
      <c r="KFJ118" s="210"/>
      <c r="KFK118" s="210"/>
      <c r="KFL118" s="210"/>
      <c r="KFM118" s="210"/>
      <c r="KFN118" s="210"/>
      <c r="KFO118" s="210"/>
      <c r="KFP118" s="210"/>
      <c r="KFQ118" s="210"/>
      <c r="KFR118" s="210"/>
      <c r="KFS118" s="210"/>
      <c r="KFT118" s="210"/>
      <c r="KFU118" s="210"/>
      <c r="KFV118" s="210"/>
      <c r="KFW118" s="210"/>
      <c r="KFX118" s="210"/>
      <c r="KFY118" s="210"/>
      <c r="KFZ118" s="210"/>
      <c r="KGA118" s="210"/>
      <c r="KGB118" s="210"/>
      <c r="KGC118" s="210"/>
      <c r="KGD118" s="210"/>
      <c r="KGE118" s="210"/>
      <c r="KGF118" s="210"/>
      <c r="KGG118" s="210"/>
      <c r="KGH118" s="210"/>
      <c r="KGI118" s="210"/>
      <c r="KGJ118" s="210"/>
      <c r="KGK118" s="210"/>
      <c r="KGL118" s="210"/>
      <c r="KGM118" s="210"/>
      <c r="KGN118" s="210"/>
      <c r="KGO118" s="210"/>
      <c r="KGP118" s="210"/>
      <c r="KGQ118" s="210"/>
      <c r="KGR118" s="210"/>
      <c r="KGS118" s="210"/>
      <c r="KGT118" s="210"/>
      <c r="KGU118" s="210"/>
      <c r="KGV118" s="210"/>
      <c r="KGW118" s="210"/>
      <c r="KGX118" s="210"/>
      <c r="KGY118" s="210"/>
      <c r="KGZ118" s="210"/>
      <c r="KHA118" s="210"/>
      <c r="KHB118" s="210"/>
      <c r="KHC118" s="210"/>
      <c r="KHD118" s="210"/>
      <c r="KHE118" s="210"/>
      <c r="KHF118" s="210"/>
      <c r="KHG118" s="210"/>
      <c r="KHH118" s="210"/>
      <c r="KHI118" s="210"/>
      <c r="KHJ118" s="210"/>
      <c r="KHK118" s="210"/>
      <c r="KHL118" s="210"/>
      <c r="KHM118" s="210"/>
      <c r="KHN118" s="210"/>
      <c r="KHO118" s="210"/>
      <c r="KHP118" s="210"/>
      <c r="KHQ118" s="210"/>
      <c r="KHR118" s="210"/>
      <c r="KHS118" s="210"/>
      <c r="KHT118" s="210"/>
      <c r="KHU118" s="210"/>
      <c r="KHV118" s="210"/>
      <c r="KHW118" s="210"/>
      <c r="KHX118" s="210"/>
      <c r="KHY118" s="210"/>
      <c r="KHZ118" s="210"/>
      <c r="KIA118" s="210"/>
      <c r="KIB118" s="210"/>
      <c r="KIC118" s="210"/>
      <c r="KID118" s="210"/>
      <c r="KIE118" s="210"/>
      <c r="KIF118" s="210"/>
      <c r="KIG118" s="210"/>
      <c r="KIH118" s="210"/>
      <c r="KII118" s="210"/>
      <c r="KIJ118" s="210"/>
      <c r="KIK118" s="210"/>
      <c r="KIL118" s="210"/>
      <c r="KIM118" s="210"/>
      <c r="KIN118" s="210"/>
      <c r="KIO118" s="210"/>
      <c r="KIP118" s="210"/>
      <c r="KIQ118" s="210"/>
      <c r="KIR118" s="210"/>
      <c r="KIS118" s="210"/>
      <c r="KIT118" s="210"/>
      <c r="KIU118" s="210"/>
      <c r="KIV118" s="210"/>
      <c r="KIW118" s="210"/>
      <c r="KIX118" s="210"/>
      <c r="KIY118" s="210"/>
      <c r="KIZ118" s="210"/>
      <c r="KJA118" s="210"/>
      <c r="KJB118" s="210"/>
      <c r="KJC118" s="210"/>
      <c r="KJD118" s="210"/>
      <c r="KJE118" s="210"/>
      <c r="KJF118" s="210"/>
      <c r="KJG118" s="210"/>
      <c r="KJH118" s="210"/>
      <c r="KJI118" s="210"/>
      <c r="KJJ118" s="210"/>
      <c r="KJK118" s="210"/>
      <c r="KJL118" s="210"/>
      <c r="KJM118" s="210"/>
      <c r="KJN118" s="210"/>
      <c r="KJO118" s="210"/>
      <c r="KJP118" s="210"/>
      <c r="KJQ118" s="210"/>
      <c r="KJR118" s="210"/>
      <c r="KJS118" s="210"/>
      <c r="KJT118" s="210"/>
      <c r="KJU118" s="210"/>
      <c r="KJV118" s="210"/>
      <c r="KJW118" s="210"/>
      <c r="KJX118" s="210"/>
      <c r="KJY118" s="210"/>
      <c r="KJZ118" s="210"/>
      <c r="KKA118" s="210"/>
      <c r="KKB118" s="210"/>
      <c r="KKC118" s="210"/>
      <c r="KKD118" s="210"/>
      <c r="KKE118" s="210"/>
      <c r="KKF118" s="210"/>
      <c r="KKG118" s="210"/>
      <c r="KKH118" s="210"/>
      <c r="KKI118" s="210"/>
      <c r="KKJ118" s="210"/>
      <c r="KKK118" s="210"/>
      <c r="KKL118" s="210"/>
      <c r="KKM118" s="210"/>
      <c r="KKN118" s="210"/>
      <c r="KKO118" s="210"/>
      <c r="KKP118" s="210"/>
      <c r="KKQ118" s="210"/>
      <c r="KKR118" s="210"/>
      <c r="KKS118" s="210"/>
      <c r="KKT118" s="210"/>
      <c r="KKU118" s="210"/>
      <c r="KKV118" s="210"/>
      <c r="KKW118" s="210"/>
      <c r="KKX118" s="210"/>
      <c r="KKY118" s="210"/>
      <c r="KKZ118" s="210"/>
      <c r="KLA118" s="210"/>
      <c r="KLB118" s="210"/>
      <c r="KLC118" s="210"/>
      <c r="KLD118" s="210"/>
      <c r="KLE118" s="210"/>
      <c r="KLF118" s="210"/>
      <c r="KLG118" s="210"/>
      <c r="KLH118" s="210"/>
      <c r="KLI118" s="210"/>
      <c r="KLJ118" s="210"/>
      <c r="KLK118" s="210"/>
      <c r="KLL118" s="210"/>
      <c r="KLM118" s="210"/>
      <c r="KLN118" s="210"/>
      <c r="KLO118" s="210"/>
      <c r="KLP118" s="210"/>
      <c r="KLQ118" s="210"/>
      <c r="KLR118" s="210"/>
      <c r="KLS118" s="210"/>
      <c r="KLT118" s="210"/>
      <c r="KLU118" s="210"/>
      <c r="KLV118" s="210"/>
      <c r="KLW118" s="210"/>
      <c r="KLX118" s="210"/>
      <c r="KLY118" s="210"/>
      <c r="KLZ118" s="210"/>
      <c r="KMA118" s="210"/>
      <c r="KMB118" s="210"/>
      <c r="KMC118" s="210"/>
      <c r="KMD118" s="210"/>
      <c r="KME118" s="210"/>
      <c r="KMF118" s="210"/>
      <c r="KMG118" s="210"/>
      <c r="KMH118" s="210"/>
      <c r="KMI118" s="210"/>
      <c r="KMJ118" s="210"/>
      <c r="KMK118" s="210"/>
      <c r="KML118" s="210"/>
      <c r="KMM118" s="210"/>
      <c r="KMN118" s="210"/>
      <c r="KMO118" s="210"/>
      <c r="KMP118" s="210"/>
      <c r="KMQ118" s="210"/>
      <c r="KMR118" s="210"/>
      <c r="KMS118" s="210"/>
      <c r="KMT118" s="210"/>
      <c r="KMU118" s="210"/>
      <c r="KMV118" s="210"/>
      <c r="KMW118" s="210"/>
      <c r="KMX118" s="210"/>
      <c r="KMY118" s="210"/>
      <c r="KMZ118" s="210"/>
      <c r="KNA118" s="210"/>
      <c r="KNB118" s="210"/>
      <c r="KNC118" s="210"/>
      <c r="KND118" s="210"/>
      <c r="KNE118" s="210"/>
      <c r="KNF118" s="210"/>
      <c r="KNG118" s="210"/>
      <c r="KNH118" s="210"/>
      <c r="KNI118" s="210"/>
      <c r="KNJ118" s="210"/>
      <c r="KNK118" s="210"/>
      <c r="KNL118" s="210"/>
      <c r="KNM118" s="210"/>
      <c r="KNN118" s="210"/>
      <c r="KNO118" s="210"/>
      <c r="KNP118" s="210"/>
      <c r="KNQ118" s="210"/>
      <c r="KNR118" s="210"/>
      <c r="KNS118" s="210"/>
      <c r="KNT118" s="210"/>
      <c r="KNU118" s="210"/>
      <c r="KNV118" s="210"/>
      <c r="KNW118" s="210"/>
      <c r="KNX118" s="210"/>
      <c r="KNY118" s="210"/>
      <c r="KNZ118" s="210"/>
      <c r="KOA118" s="210"/>
      <c r="KOB118" s="210"/>
      <c r="KOC118" s="210"/>
      <c r="KOD118" s="210"/>
      <c r="KOE118" s="210"/>
      <c r="KOF118" s="210"/>
      <c r="KOG118" s="210"/>
      <c r="KOH118" s="210"/>
      <c r="KOI118" s="210"/>
      <c r="KOJ118" s="210"/>
      <c r="KOK118" s="210"/>
      <c r="KOL118" s="210"/>
      <c r="KOM118" s="210"/>
      <c r="KON118" s="210"/>
      <c r="KOO118" s="210"/>
      <c r="KOP118" s="210"/>
      <c r="KOQ118" s="210"/>
      <c r="KOR118" s="210"/>
      <c r="KOS118" s="210"/>
      <c r="KOT118" s="210"/>
      <c r="KOU118" s="210"/>
      <c r="KOV118" s="210"/>
      <c r="KOW118" s="210"/>
      <c r="KOX118" s="210"/>
      <c r="KOY118" s="210"/>
      <c r="KOZ118" s="210"/>
      <c r="KPA118" s="210"/>
      <c r="KPB118" s="210"/>
      <c r="KPC118" s="210"/>
      <c r="KPD118" s="210"/>
      <c r="KPE118" s="210"/>
      <c r="KPF118" s="210"/>
      <c r="KPG118" s="210"/>
      <c r="KPH118" s="210"/>
      <c r="KPI118" s="210"/>
      <c r="KPJ118" s="210"/>
      <c r="KPK118" s="210"/>
      <c r="KPL118" s="210"/>
      <c r="KPM118" s="210"/>
      <c r="KPN118" s="210"/>
      <c r="KPO118" s="210"/>
      <c r="KPP118" s="210"/>
      <c r="KPQ118" s="210"/>
      <c r="KPR118" s="210"/>
      <c r="KPS118" s="210"/>
      <c r="KPT118" s="210"/>
      <c r="KPU118" s="210"/>
      <c r="KPV118" s="210"/>
      <c r="KPW118" s="210"/>
      <c r="KPX118" s="210"/>
      <c r="KPY118" s="210"/>
      <c r="KPZ118" s="210"/>
      <c r="KQA118" s="210"/>
      <c r="KQB118" s="210"/>
      <c r="KQC118" s="210"/>
      <c r="KQD118" s="210"/>
      <c r="KQE118" s="210"/>
      <c r="KQF118" s="210"/>
      <c r="KQG118" s="210"/>
      <c r="KQH118" s="210"/>
      <c r="KQI118" s="210"/>
      <c r="KQJ118" s="210"/>
      <c r="KQK118" s="210"/>
      <c r="KQL118" s="210"/>
      <c r="KQM118" s="210"/>
      <c r="KQN118" s="210"/>
      <c r="KQO118" s="210"/>
      <c r="KQP118" s="210"/>
      <c r="KQQ118" s="210"/>
      <c r="KQR118" s="210"/>
      <c r="KQS118" s="210"/>
      <c r="KQT118" s="210"/>
      <c r="KQU118" s="210"/>
      <c r="KQV118" s="210"/>
      <c r="KQW118" s="210"/>
      <c r="KQX118" s="210"/>
      <c r="KQY118" s="210"/>
      <c r="KQZ118" s="210"/>
      <c r="KRA118" s="210"/>
      <c r="KRB118" s="210"/>
      <c r="KRC118" s="210"/>
      <c r="KRD118" s="210"/>
      <c r="KRE118" s="210"/>
      <c r="KRF118" s="210"/>
      <c r="KRG118" s="210"/>
      <c r="KRH118" s="210"/>
      <c r="KRI118" s="210"/>
      <c r="KRJ118" s="210"/>
      <c r="KRK118" s="210"/>
      <c r="KRL118" s="210"/>
      <c r="KRM118" s="210"/>
      <c r="KRN118" s="210"/>
      <c r="KRO118" s="210"/>
      <c r="KRP118" s="210"/>
      <c r="KRQ118" s="210"/>
      <c r="KRR118" s="210"/>
      <c r="KRS118" s="210"/>
      <c r="KRT118" s="210"/>
      <c r="KRU118" s="210"/>
      <c r="KRV118" s="210"/>
      <c r="KRW118" s="210"/>
      <c r="KRX118" s="210"/>
      <c r="KRY118" s="210"/>
      <c r="KRZ118" s="210"/>
      <c r="KSA118" s="210"/>
      <c r="KSB118" s="210"/>
      <c r="KSC118" s="210"/>
      <c r="KSD118" s="210"/>
      <c r="KSE118" s="210"/>
      <c r="KSF118" s="210"/>
      <c r="KSG118" s="210"/>
      <c r="KSH118" s="210"/>
      <c r="KSI118" s="210"/>
      <c r="KSJ118" s="210"/>
      <c r="KSK118" s="210"/>
      <c r="KSL118" s="210"/>
      <c r="KSM118" s="210"/>
      <c r="KSN118" s="210"/>
      <c r="KSO118" s="210"/>
      <c r="KSP118" s="210"/>
      <c r="KSQ118" s="210"/>
      <c r="KSR118" s="210"/>
      <c r="KSS118" s="210"/>
      <c r="KST118" s="210"/>
      <c r="KSU118" s="210"/>
      <c r="KSV118" s="210"/>
      <c r="KSW118" s="210"/>
      <c r="KSX118" s="210"/>
      <c r="KSY118" s="210"/>
      <c r="KSZ118" s="210"/>
      <c r="KTA118" s="210"/>
      <c r="KTB118" s="210"/>
      <c r="KTC118" s="210"/>
      <c r="KTD118" s="210"/>
      <c r="KTE118" s="210"/>
      <c r="KTF118" s="210"/>
      <c r="KTG118" s="210"/>
      <c r="KTH118" s="210"/>
      <c r="KTI118" s="210"/>
      <c r="KTJ118" s="210"/>
      <c r="KTK118" s="210"/>
      <c r="KTL118" s="210"/>
      <c r="KTM118" s="210"/>
      <c r="KTN118" s="210"/>
      <c r="KTO118" s="210"/>
      <c r="KTP118" s="210"/>
      <c r="KTQ118" s="210"/>
      <c r="KTR118" s="210"/>
      <c r="KTS118" s="210"/>
      <c r="KTT118" s="210"/>
      <c r="KTU118" s="210"/>
      <c r="KTV118" s="210"/>
      <c r="KTW118" s="210"/>
      <c r="KTX118" s="210"/>
      <c r="KTY118" s="210"/>
      <c r="KTZ118" s="210"/>
      <c r="KUA118" s="210"/>
      <c r="KUB118" s="210"/>
      <c r="KUC118" s="210"/>
      <c r="KUD118" s="210"/>
      <c r="KUE118" s="210"/>
      <c r="KUF118" s="210"/>
      <c r="KUG118" s="210"/>
      <c r="KUH118" s="210"/>
      <c r="KUI118" s="210"/>
      <c r="KUJ118" s="210"/>
      <c r="KUK118" s="210"/>
      <c r="KUL118" s="210"/>
      <c r="KUM118" s="210"/>
      <c r="KUN118" s="210"/>
      <c r="KUO118" s="210"/>
      <c r="KUP118" s="210"/>
      <c r="KUQ118" s="210"/>
      <c r="KUR118" s="210"/>
      <c r="KUS118" s="210"/>
      <c r="KUT118" s="210"/>
      <c r="KUU118" s="210"/>
      <c r="KUV118" s="210"/>
      <c r="KUW118" s="210"/>
      <c r="KUX118" s="210"/>
      <c r="KUY118" s="210"/>
      <c r="KUZ118" s="210"/>
      <c r="KVA118" s="210"/>
      <c r="KVB118" s="210"/>
      <c r="KVC118" s="210"/>
      <c r="KVD118" s="210"/>
      <c r="KVE118" s="210"/>
      <c r="KVF118" s="210"/>
      <c r="KVG118" s="210"/>
      <c r="KVH118" s="210"/>
      <c r="KVI118" s="210"/>
      <c r="KVJ118" s="210"/>
      <c r="KVK118" s="210"/>
      <c r="KVL118" s="210"/>
      <c r="KVM118" s="210"/>
      <c r="KVN118" s="210"/>
      <c r="KVO118" s="210"/>
      <c r="KVP118" s="210"/>
      <c r="KVQ118" s="210"/>
      <c r="KVR118" s="210"/>
      <c r="KVS118" s="210"/>
      <c r="KVT118" s="210"/>
      <c r="KVU118" s="210"/>
      <c r="KVV118" s="210"/>
      <c r="KVW118" s="210"/>
      <c r="KVX118" s="210"/>
      <c r="KVY118" s="210"/>
      <c r="KVZ118" s="210"/>
      <c r="KWA118" s="210"/>
      <c r="KWB118" s="210"/>
      <c r="KWC118" s="210"/>
      <c r="KWD118" s="210"/>
      <c r="KWE118" s="210"/>
      <c r="KWF118" s="210"/>
      <c r="KWG118" s="210"/>
      <c r="KWH118" s="210"/>
      <c r="KWI118" s="210"/>
      <c r="KWJ118" s="210"/>
      <c r="KWK118" s="210"/>
      <c r="KWL118" s="210"/>
      <c r="KWM118" s="210"/>
      <c r="KWN118" s="210"/>
      <c r="KWO118" s="210"/>
      <c r="KWP118" s="210"/>
      <c r="KWQ118" s="210"/>
      <c r="KWR118" s="210"/>
      <c r="KWS118" s="210"/>
      <c r="KWT118" s="210"/>
      <c r="KWU118" s="210"/>
      <c r="KWV118" s="210"/>
      <c r="KWW118" s="210"/>
      <c r="KWX118" s="210"/>
      <c r="KWY118" s="210"/>
      <c r="KWZ118" s="210"/>
      <c r="KXA118" s="210"/>
      <c r="KXB118" s="210"/>
      <c r="KXC118" s="210"/>
      <c r="KXD118" s="210"/>
      <c r="KXE118" s="210"/>
      <c r="KXF118" s="210"/>
      <c r="KXG118" s="210"/>
      <c r="KXH118" s="210"/>
      <c r="KXI118" s="210"/>
      <c r="KXJ118" s="210"/>
      <c r="KXK118" s="210"/>
      <c r="KXL118" s="210"/>
      <c r="KXM118" s="210"/>
      <c r="KXN118" s="210"/>
      <c r="KXO118" s="210"/>
      <c r="KXP118" s="210"/>
      <c r="KXQ118" s="210"/>
      <c r="KXR118" s="210"/>
      <c r="KXS118" s="210"/>
      <c r="KXT118" s="210"/>
      <c r="KXU118" s="210"/>
      <c r="KXV118" s="210"/>
      <c r="KXW118" s="210"/>
      <c r="KXX118" s="210"/>
      <c r="KXY118" s="210"/>
      <c r="KXZ118" s="210"/>
      <c r="KYA118" s="210"/>
      <c r="KYB118" s="210"/>
      <c r="KYC118" s="210"/>
      <c r="KYD118" s="210"/>
      <c r="KYE118" s="210"/>
      <c r="KYF118" s="210"/>
      <c r="KYG118" s="210"/>
      <c r="KYH118" s="210"/>
      <c r="KYI118" s="210"/>
      <c r="KYJ118" s="210"/>
      <c r="KYK118" s="210"/>
      <c r="KYL118" s="210"/>
      <c r="KYM118" s="210"/>
      <c r="KYN118" s="210"/>
      <c r="KYO118" s="210"/>
      <c r="KYP118" s="210"/>
      <c r="KYQ118" s="210"/>
      <c r="KYR118" s="210"/>
      <c r="KYS118" s="210"/>
      <c r="KYT118" s="210"/>
      <c r="KYU118" s="210"/>
      <c r="KYV118" s="210"/>
      <c r="KYW118" s="210"/>
      <c r="KYX118" s="210"/>
      <c r="KYY118" s="210"/>
      <c r="KYZ118" s="210"/>
      <c r="KZA118" s="210"/>
      <c r="KZB118" s="210"/>
      <c r="KZC118" s="210"/>
      <c r="KZD118" s="210"/>
      <c r="KZE118" s="210"/>
      <c r="KZF118" s="210"/>
      <c r="KZG118" s="210"/>
      <c r="KZH118" s="210"/>
      <c r="KZI118" s="210"/>
      <c r="KZJ118" s="210"/>
      <c r="KZK118" s="210"/>
      <c r="KZL118" s="210"/>
      <c r="KZM118" s="210"/>
      <c r="KZN118" s="210"/>
      <c r="KZO118" s="210"/>
      <c r="KZP118" s="210"/>
      <c r="KZQ118" s="210"/>
      <c r="KZR118" s="210"/>
      <c r="KZS118" s="210"/>
      <c r="KZT118" s="210"/>
      <c r="KZU118" s="210"/>
      <c r="KZV118" s="210"/>
      <c r="KZW118" s="210"/>
      <c r="KZX118" s="210"/>
      <c r="KZY118" s="210"/>
      <c r="KZZ118" s="210"/>
      <c r="LAA118" s="210"/>
      <c r="LAB118" s="210"/>
      <c r="LAC118" s="210"/>
      <c r="LAD118" s="210"/>
      <c r="LAE118" s="210"/>
      <c r="LAF118" s="210"/>
      <c r="LAG118" s="210"/>
      <c r="LAH118" s="210"/>
      <c r="LAI118" s="210"/>
      <c r="LAJ118" s="210"/>
      <c r="LAK118" s="210"/>
      <c r="LAL118" s="210"/>
      <c r="LAM118" s="210"/>
      <c r="LAN118" s="210"/>
      <c r="LAO118" s="210"/>
      <c r="LAP118" s="210"/>
      <c r="LAQ118" s="210"/>
      <c r="LAR118" s="210"/>
      <c r="LAS118" s="210"/>
      <c r="LAT118" s="210"/>
      <c r="LAU118" s="210"/>
      <c r="LAV118" s="210"/>
      <c r="LAW118" s="210"/>
      <c r="LAX118" s="210"/>
      <c r="LAY118" s="210"/>
      <c r="LAZ118" s="210"/>
      <c r="LBA118" s="210"/>
      <c r="LBB118" s="210"/>
      <c r="LBC118" s="210"/>
      <c r="LBD118" s="210"/>
      <c r="LBE118" s="210"/>
      <c r="LBF118" s="210"/>
      <c r="LBG118" s="210"/>
      <c r="LBH118" s="210"/>
      <c r="LBI118" s="210"/>
      <c r="LBJ118" s="210"/>
      <c r="LBK118" s="210"/>
      <c r="LBL118" s="210"/>
      <c r="LBM118" s="210"/>
      <c r="LBN118" s="210"/>
      <c r="LBO118" s="210"/>
      <c r="LBP118" s="210"/>
      <c r="LBQ118" s="210"/>
      <c r="LBR118" s="210"/>
      <c r="LBS118" s="210"/>
      <c r="LBT118" s="210"/>
      <c r="LBU118" s="210"/>
      <c r="LBV118" s="210"/>
      <c r="LBW118" s="210"/>
      <c r="LBX118" s="210"/>
      <c r="LBY118" s="210"/>
      <c r="LBZ118" s="210"/>
      <c r="LCA118" s="210"/>
      <c r="LCB118" s="210"/>
      <c r="LCC118" s="210"/>
      <c r="LCD118" s="210"/>
      <c r="LCE118" s="210"/>
      <c r="LCF118" s="210"/>
      <c r="LCG118" s="210"/>
      <c r="LCH118" s="210"/>
      <c r="LCI118" s="210"/>
      <c r="LCJ118" s="210"/>
      <c r="LCK118" s="210"/>
      <c r="LCL118" s="210"/>
      <c r="LCM118" s="210"/>
      <c r="LCN118" s="210"/>
      <c r="LCO118" s="210"/>
      <c r="LCP118" s="210"/>
      <c r="LCQ118" s="210"/>
      <c r="LCR118" s="210"/>
      <c r="LCS118" s="210"/>
      <c r="LCT118" s="210"/>
      <c r="LCU118" s="210"/>
      <c r="LCV118" s="210"/>
      <c r="LCW118" s="210"/>
      <c r="LCX118" s="210"/>
      <c r="LCY118" s="210"/>
      <c r="LCZ118" s="210"/>
      <c r="LDA118" s="210"/>
      <c r="LDB118" s="210"/>
      <c r="LDC118" s="210"/>
      <c r="LDD118" s="210"/>
      <c r="LDE118" s="210"/>
      <c r="LDF118" s="210"/>
      <c r="LDG118" s="210"/>
      <c r="LDH118" s="210"/>
      <c r="LDI118" s="210"/>
      <c r="LDJ118" s="210"/>
      <c r="LDK118" s="210"/>
      <c r="LDL118" s="210"/>
      <c r="LDM118" s="210"/>
      <c r="LDN118" s="210"/>
      <c r="LDO118" s="210"/>
      <c r="LDP118" s="210"/>
      <c r="LDQ118" s="210"/>
      <c r="LDR118" s="210"/>
      <c r="LDS118" s="210"/>
      <c r="LDT118" s="210"/>
      <c r="LDU118" s="210"/>
      <c r="LDV118" s="210"/>
      <c r="LDW118" s="210"/>
      <c r="LDX118" s="210"/>
      <c r="LDY118" s="210"/>
      <c r="LDZ118" s="210"/>
      <c r="LEA118" s="210"/>
      <c r="LEB118" s="210"/>
      <c r="LEC118" s="210"/>
      <c r="LED118" s="210"/>
      <c r="LEE118" s="210"/>
      <c r="LEF118" s="210"/>
      <c r="LEG118" s="210"/>
      <c r="LEH118" s="210"/>
      <c r="LEI118" s="210"/>
      <c r="LEJ118" s="210"/>
      <c r="LEK118" s="210"/>
      <c r="LEL118" s="210"/>
      <c r="LEM118" s="210"/>
      <c r="LEN118" s="210"/>
      <c r="LEO118" s="210"/>
      <c r="LEP118" s="210"/>
      <c r="LEQ118" s="210"/>
      <c r="LER118" s="210"/>
      <c r="LES118" s="210"/>
      <c r="LET118" s="210"/>
      <c r="LEU118" s="210"/>
      <c r="LEV118" s="210"/>
      <c r="LEW118" s="210"/>
      <c r="LEX118" s="210"/>
      <c r="LEY118" s="210"/>
      <c r="LEZ118" s="210"/>
      <c r="LFA118" s="210"/>
      <c r="LFB118" s="210"/>
      <c r="LFC118" s="210"/>
      <c r="LFD118" s="210"/>
      <c r="LFE118" s="210"/>
      <c r="LFF118" s="210"/>
      <c r="LFG118" s="210"/>
      <c r="LFH118" s="210"/>
      <c r="LFI118" s="210"/>
      <c r="LFJ118" s="210"/>
      <c r="LFK118" s="210"/>
      <c r="LFL118" s="210"/>
      <c r="LFM118" s="210"/>
      <c r="LFN118" s="210"/>
      <c r="LFO118" s="210"/>
      <c r="LFP118" s="210"/>
      <c r="LFQ118" s="210"/>
      <c r="LFR118" s="210"/>
      <c r="LFS118" s="210"/>
      <c r="LFT118" s="210"/>
      <c r="LFU118" s="210"/>
      <c r="LFV118" s="210"/>
      <c r="LFW118" s="210"/>
      <c r="LFX118" s="210"/>
      <c r="LFY118" s="210"/>
      <c r="LFZ118" s="210"/>
      <c r="LGA118" s="210"/>
      <c r="LGB118" s="210"/>
      <c r="LGC118" s="210"/>
      <c r="LGD118" s="210"/>
      <c r="LGE118" s="210"/>
      <c r="LGF118" s="210"/>
      <c r="LGG118" s="210"/>
      <c r="LGH118" s="210"/>
      <c r="LGI118" s="210"/>
      <c r="LGJ118" s="210"/>
      <c r="LGK118" s="210"/>
      <c r="LGL118" s="210"/>
      <c r="LGM118" s="210"/>
      <c r="LGN118" s="210"/>
      <c r="LGO118" s="210"/>
      <c r="LGP118" s="210"/>
      <c r="LGQ118" s="210"/>
      <c r="LGR118" s="210"/>
      <c r="LGS118" s="210"/>
      <c r="LGT118" s="210"/>
      <c r="LGU118" s="210"/>
      <c r="LGV118" s="210"/>
      <c r="LGW118" s="210"/>
      <c r="LGX118" s="210"/>
      <c r="LGY118" s="210"/>
      <c r="LGZ118" s="210"/>
      <c r="LHA118" s="210"/>
      <c r="LHB118" s="210"/>
      <c r="LHC118" s="210"/>
      <c r="LHD118" s="210"/>
      <c r="LHE118" s="210"/>
      <c r="LHF118" s="210"/>
      <c r="LHG118" s="210"/>
      <c r="LHH118" s="210"/>
      <c r="LHI118" s="210"/>
      <c r="LHJ118" s="210"/>
      <c r="LHK118" s="210"/>
      <c r="LHL118" s="210"/>
      <c r="LHM118" s="210"/>
      <c r="LHN118" s="210"/>
      <c r="LHO118" s="210"/>
      <c r="LHP118" s="210"/>
      <c r="LHQ118" s="210"/>
      <c r="LHR118" s="210"/>
      <c r="LHS118" s="210"/>
      <c r="LHT118" s="210"/>
      <c r="LHU118" s="210"/>
      <c r="LHV118" s="210"/>
      <c r="LHW118" s="210"/>
      <c r="LHX118" s="210"/>
      <c r="LHY118" s="210"/>
      <c r="LHZ118" s="210"/>
      <c r="LIA118" s="210"/>
      <c r="LIB118" s="210"/>
      <c r="LIC118" s="210"/>
      <c r="LID118" s="210"/>
      <c r="LIE118" s="210"/>
      <c r="LIF118" s="210"/>
      <c r="LIG118" s="210"/>
      <c r="LIH118" s="210"/>
      <c r="LII118" s="210"/>
      <c r="LIJ118" s="210"/>
      <c r="LIK118" s="210"/>
      <c r="LIL118" s="210"/>
      <c r="LIM118" s="210"/>
      <c r="LIN118" s="210"/>
      <c r="LIO118" s="210"/>
      <c r="LIP118" s="210"/>
      <c r="LIQ118" s="210"/>
      <c r="LIR118" s="210"/>
      <c r="LIS118" s="210"/>
      <c r="LIT118" s="210"/>
      <c r="LIU118" s="210"/>
      <c r="LIV118" s="210"/>
      <c r="LIW118" s="210"/>
      <c r="LIX118" s="210"/>
      <c r="LIY118" s="210"/>
      <c r="LIZ118" s="210"/>
      <c r="LJA118" s="210"/>
      <c r="LJB118" s="210"/>
      <c r="LJC118" s="210"/>
      <c r="LJD118" s="210"/>
      <c r="LJE118" s="210"/>
      <c r="LJF118" s="210"/>
      <c r="LJG118" s="210"/>
      <c r="LJH118" s="210"/>
      <c r="LJI118" s="210"/>
      <c r="LJJ118" s="210"/>
      <c r="LJK118" s="210"/>
      <c r="LJL118" s="210"/>
      <c r="LJM118" s="210"/>
      <c r="LJN118" s="210"/>
      <c r="LJO118" s="210"/>
      <c r="LJP118" s="210"/>
      <c r="LJQ118" s="210"/>
      <c r="LJR118" s="210"/>
      <c r="LJS118" s="210"/>
      <c r="LJT118" s="210"/>
      <c r="LJU118" s="210"/>
      <c r="LJV118" s="210"/>
      <c r="LJW118" s="210"/>
      <c r="LJX118" s="210"/>
      <c r="LJY118" s="210"/>
      <c r="LJZ118" s="210"/>
      <c r="LKA118" s="210"/>
      <c r="LKB118" s="210"/>
      <c r="LKC118" s="210"/>
      <c r="LKD118" s="210"/>
      <c r="LKE118" s="210"/>
      <c r="LKF118" s="210"/>
      <c r="LKG118" s="210"/>
      <c r="LKH118" s="210"/>
      <c r="LKI118" s="210"/>
      <c r="LKJ118" s="210"/>
      <c r="LKK118" s="210"/>
      <c r="LKL118" s="210"/>
      <c r="LKM118" s="210"/>
      <c r="LKN118" s="210"/>
      <c r="LKO118" s="210"/>
      <c r="LKP118" s="210"/>
      <c r="LKQ118" s="210"/>
      <c r="LKR118" s="210"/>
      <c r="LKS118" s="210"/>
      <c r="LKT118" s="210"/>
      <c r="LKU118" s="210"/>
      <c r="LKV118" s="210"/>
      <c r="LKW118" s="210"/>
      <c r="LKX118" s="210"/>
      <c r="LKY118" s="210"/>
      <c r="LKZ118" s="210"/>
      <c r="LLA118" s="210"/>
      <c r="LLB118" s="210"/>
      <c r="LLC118" s="210"/>
      <c r="LLD118" s="210"/>
      <c r="LLE118" s="210"/>
      <c r="LLF118" s="210"/>
      <c r="LLG118" s="210"/>
      <c r="LLH118" s="210"/>
      <c r="LLI118" s="210"/>
      <c r="LLJ118" s="210"/>
      <c r="LLK118" s="210"/>
      <c r="LLL118" s="210"/>
      <c r="LLM118" s="210"/>
      <c r="LLN118" s="210"/>
      <c r="LLO118" s="210"/>
      <c r="LLP118" s="210"/>
      <c r="LLQ118" s="210"/>
      <c r="LLR118" s="210"/>
      <c r="LLS118" s="210"/>
      <c r="LLT118" s="210"/>
      <c r="LLU118" s="210"/>
      <c r="LLV118" s="210"/>
      <c r="LLW118" s="210"/>
      <c r="LLX118" s="210"/>
      <c r="LLY118" s="210"/>
      <c r="LLZ118" s="210"/>
      <c r="LMA118" s="210"/>
      <c r="LMB118" s="210"/>
      <c r="LMC118" s="210"/>
      <c r="LMD118" s="210"/>
      <c r="LME118" s="210"/>
      <c r="LMF118" s="210"/>
      <c r="LMG118" s="210"/>
      <c r="LMH118" s="210"/>
      <c r="LMI118" s="210"/>
      <c r="LMJ118" s="210"/>
      <c r="LMK118" s="210"/>
      <c r="LML118" s="210"/>
      <c r="LMM118" s="210"/>
      <c r="LMN118" s="210"/>
      <c r="LMO118" s="210"/>
      <c r="LMP118" s="210"/>
      <c r="LMQ118" s="210"/>
      <c r="LMR118" s="210"/>
      <c r="LMS118" s="210"/>
      <c r="LMT118" s="210"/>
      <c r="LMU118" s="210"/>
      <c r="LMV118" s="210"/>
      <c r="LMW118" s="210"/>
      <c r="LMX118" s="210"/>
      <c r="LMY118" s="210"/>
      <c r="LMZ118" s="210"/>
      <c r="LNA118" s="210"/>
      <c r="LNB118" s="210"/>
      <c r="LNC118" s="210"/>
      <c r="LND118" s="210"/>
      <c r="LNE118" s="210"/>
      <c r="LNF118" s="210"/>
      <c r="LNG118" s="210"/>
      <c r="LNH118" s="210"/>
      <c r="LNI118" s="210"/>
      <c r="LNJ118" s="210"/>
      <c r="LNK118" s="210"/>
      <c r="LNL118" s="210"/>
      <c r="LNM118" s="210"/>
      <c r="LNN118" s="210"/>
      <c r="LNO118" s="210"/>
      <c r="LNP118" s="210"/>
      <c r="LNQ118" s="210"/>
      <c r="LNR118" s="210"/>
      <c r="LNS118" s="210"/>
      <c r="LNT118" s="210"/>
      <c r="LNU118" s="210"/>
      <c r="LNV118" s="210"/>
      <c r="LNW118" s="210"/>
      <c r="LNX118" s="210"/>
      <c r="LNY118" s="210"/>
      <c r="LNZ118" s="210"/>
      <c r="LOA118" s="210"/>
      <c r="LOB118" s="210"/>
      <c r="LOC118" s="210"/>
      <c r="LOD118" s="210"/>
      <c r="LOE118" s="210"/>
      <c r="LOF118" s="210"/>
      <c r="LOG118" s="210"/>
      <c r="LOH118" s="210"/>
      <c r="LOI118" s="210"/>
      <c r="LOJ118" s="210"/>
      <c r="LOK118" s="210"/>
      <c r="LOL118" s="210"/>
      <c r="LOM118" s="210"/>
      <c r="LON118" s="210"/>
      <c r="LOO118" s="210"/>
      <c r="LOP118" s="210"/>
      <c r="LOQ118" s="210"/>
      <c r="LOR118" s="210"/>
      <c r="LOS118" s="210"/>
      <c r="LOT118" s="210"/>
      <c r="LOU118" s="210"/>
      <c r="LOV118" s="210"/>
      <c r="LOW118" s="210"/>
      <c r="LOX118" s="210"/>
      <c r="LOY118" s="210"/>
      <c r="LOZ118" s="210"/>
      <c r="LPA118" s="210"/>
      <c r="LPB118" s="210"/>
      <c r="LPC118" s="210"/>
      <c r="LPD118" s="210"/>
      <c r="LPE118" s="210"/>
      <c r="LPF118" s="210"/>
      <c r="LPG118" s="210"/>
      <c r="LPH118" s="210"/>
      <c r="LPI118" s="210"/>
      <c r="LPJ118" s="210"/>
      <c r="LPK118" s="210"/>
      <c r="LPL118" s="210"/>
      <c r="LPM118" s="210"/>
      <c r="LPN118" s="210"/>
      <c r="LPO118" s="210"/>
      <c r="LPP118" s="210"/>
      <c r="LPQ118" s="210"/>
      <c r="LPR118" s="210"/>
      <c r="LPS118" s="210"/>
      <c r="LPT118" s="210"/>
      <c r="LPU118" s="210"/>
      <c r="LPV118" s="210"/>
      <c r="LPW118" s="210"/>
      <c r="LPX118" s="210"/>
      <c r="LPY118" s="210"/>
      <c r="LPZ118" s="210"/>
      <c r="LQA118" s="210"/>
      <c r="LQB118" s="210"/>
      <c r="LQC118" s="210"/>
      <c r="LQD118" s="210"/>
      <c r="LQE118" s="210"/>
      <c r="LQF118" s="210"/>
      <c r="LQG118" s="210"/>
      <c r="LQH118" s="210"/>
      <c r="LQI118" s="210"/>
      <c r="LQJ118" s="210"/>
      <c r="LQK118" s="210"/>
      <c r="LQL118" s="210"/>
      <c r="LQM118" s="210"/>
      <c r="LQN118" s="210"/>
      <c r="LQO118" s="210"/>
      <c r="LQP118" s="210"/>
      <c r="LQQ118" s="210"/>
      <c r="LQR118" s="210"/>
      <c r="LQS118" s="210"/>
      <c r="LQT118" s="210"/>
      <c r="LQU118" s="210"/>
      <c r="LQV118" s="210"/>
      <c r="LQW118" s="210"/>
      <c r="LQX118" s="210"/>
      <c r="LQY118" s="210"/>
      <c r="LQZ118" s="210"/>
      <c r="LRA118" s="210"/>
      <c r="LRB118" s="210"/>
      <c r="LRC118" s="210"/>
      <c r="LRD118" s="210"/>
      <c r="LRE118" s="210"/>
      <c r="LRF118" s="210"/>
      <c r="LRG118" s="210"/>
      <c r="LRH118" s="210"/>
      <c r="LRI118" s="210"/>
      <c r="LRJ118" s="210"/>
      <c r="LRK118" s="210"/>
      <c r="LRL118" s="210"/>
      <c r="LRM118" s="210"/>
      <c r="LRN118" s="210"/>
      <c r="LRO118" s="210"/>
      <c r="LRP118" s="210"/>
      <c r="LRQ118" s="210"/>
      <c r="LRR118" s="210"/>
      <c r="LRS118" s="210"/>
      <c r="LRT118" s="210"/>
      <c r="LRU118" s="210"/>
      <c r="LRV118" s="210"/>
      <c r="LRW118" s="210"/>
      <c r="LRX118" s="210"/>
      <c r="LRY118" s="210"/>
      <c r="LRZ118" s="210"/>
      <c r="LSA118" s="210"/>
      <c r="LSB118" s="210"/>
      <c r="LSC118" s="210"/>
      <c r="LSD118" s="210"/>
      <c r="LSE118" s="210"/>
      <c r="LSF118" s="210"/>
      <c r="LSG118" s="210"/>
      <c r="LSH118" s="210"/>
      <c r="LSI118" s="210"/>
      <c r="LSJ118" s="210"/>
      <c r="LSK118" s="210"/>
      <c r="LSL118" s="210"/>
      <c r="LSM118" s="210"/>
      <c r="LSN118" s="210"/>
      <c r="LSO118" s="210"/>
      <c r="LSP118" s="210"/>
      <c r="LSQ118" s="210"/>
      <c r="LSR118" s="210"/>
      <c r="LSS118" s="210"/>
      <c r="LST118" s="210"/>
      <c r="LSU118" s="210"/>
      <c r="LSV118" s="210"/>
      <c r="LSW118" s="210"/>
      <c r="LSX118" s="210"/>
      <c r="LSY118" s="210"/>
      <c r="LSZ118" s="210"/>
      <c r="LTA118" s="210"/>
      <c r="LTB118" s="210"/>
      <c r="LTC118" s="210"/>
      <c r="LTD118" s="210"/>
      <c r="LTE118" s="210"/>
      <c r="LTF118" s="210"/>
      <c r="LTG118" s="210"/>
      <c r="LTH118" s="210"/>
      <c r="LTI118" s="210"/>
      <c r="LTJ118" s="210"/>
      <c r="LTK118" s="210"/>
      <c r="LTL118" s="210"/>
      <c r="LTM118" s="210"/>
      <c r="LTN118" s="210"/>
      <c r="LTO118" s="210"/>
      <c r="LTP118" s="210"/>
      <c r="LTQ118" s="210"/>
      <c r="LTR118" s="210"/>
      <c r="LTS118" s="210"/>
      <c r="LTT118" s="210"/>
      <c r="LTU118" s="210"/>
      <c r="LTV118" s="210"/>
      <c r="LTW118" s="210"/>
      <c r="LTX118" s="210"/>
      <c r="LTY118" s="210"/>
      <c r="LTZ118" s="210"/>
      <c r="LUA118" s="210"/>
      <c r="LUB118" s="210"/>
      <c r="LUC118" s="210"/>
      <c r="LUD118" s="210"/>
      <c r="LUE118" s="210"/>
      <c r="LUF118" s="210"/>
      <c r="LUG118" s="210"/>
      <c r="LUH118" s="210"/>
      <c r="LUI118" s="210"/>
      <c r="LUJ118" s="210"/>
      <c r="LUK118" s="210"/>
      <c r="LUL118" s="210"/>
      <c r="LUM118" s="210"/>
      <c r="LUN118" s="210"/>
      <c r="LUO118" s="210"/>
      <c r="LUP118" s="210"/>
      <c r="LUQ118" s="210"/>
      <c r="LUR118" s="210"/>
      <c r="LUS118" s="210"/>
      <c r="LUT118" s="210"/>
      <c r="LUU118" s="210"/>
      <c r="LUV118" s="210"/>
      <c r="LUW118" s="210"/>
      <c r="LUX118" s="210"/>
      <c r="LUY118" s="210"/>
      <c r="LUZ118" s="210"/>
      <c r="LVA118" s="210"/>
      <c r="LVB118" s="210"/>
      <c r="LVC118" s="210"/>
      <c r="LVD118" s="210"/>
      <c r="LVE118" s="210"/>
      <c r="LVF118" s="210"/>
      <c r="LVG118" s="210"/>
      <c r="LVH118" s="210"/>
      <c r="LVI118" s="210"/>
      <c r="LVJ118" s="210"/>
      <c r="LVK118" s="210"/>
      <c r="LVL118" s="210"/>
      <c r="LVM118" s="210"/>
      <c r="LVN118" s="210"/>
      <c r="LVO118" s="210"/>
      <c r="LVP118" s="210"/>
      <c r="LVQ118" s="210"/>
      <c r="LVR118" s="210"/>
      <c r="LVS118" s="210"/>
      <c r="LVT118" s="210"/>
      <c r="LVU118" s="210"/>
      <c r="LVV118" s="210"/>
      <c r="LVW118" s="210"/>
      <c r="LVX118" s="210"/>
      <c r="LVY118" s="210"/>
      <c r="LVZ118" s="210"/>
      <c r="LWA118" s="210"/>
      <c r="LWB118" s="210"/>
      <c r="LWC118" s="210"/>
      <c r="LWD118" s="210"/>
      <c r="LWE118" s="210"/>
      <c r="LWF118" s="210"/>
      <c r="LWG118" s="210"/>
      <c r="LWH118" s="210"/>
      <c r="LWI118" s="210"/>
      <c r="LWJ118" s="210"/>
      <c r="LWK118" s="210"/>
      <c r="LWL118" s="210"/>
      <c r="LWM118" s="210"/>
      <c r="LWN118" s="210"/>
      <c r="LWO118" s="210"/>
      <c r="LWP118" s="210"/>
      <c r="LWQ118" s="210"/>
      <c r="LWR118" s="210"/>
      <c r="LWS118" s="210"/>
      <c r="LWT118" s="210"/>
      <c r="LWU118" s="210"/>
      <c r="LWV118" s="210"/>
      <c r="LWW118" s="210"/>
      <c r="LWX118" s="210"/>
      <c r="LWY118" s="210"/>
      <c r="LWZ118" s="210"/>
      <c r="LXA118" s="210"/>
      <c r="LXB118" s="210"/>
      <c r="LXC118" s="210"/>
      <c r="LXD118" s="210"/>
      <c r="LXE118" s="210"/>
      <c r="LXF118" s="210"/>
      <c r="LXG118" s="210"/>
      <c r="LXH118" s="210"/>
      <c r="LXI118" s="210"/>
      <c r="LXJ118" s="210"/>
      <c r="LXK118" s="210"/>
      <c r="LXL118" s="210"/>
      <c r="LXM118" s="210"/>
      <c r="LXN118" s="210"/>
      <c r="LXO118" s="210"/>
      <c r="LXP118" s="210"/>
      <c r="LXQ118" s="210"/>
      <c r="LXR118" s="210"/>
      <c r="LXS118" s="210"/>
      <c r="LXT118" s="210"/>
      <c r="LXU118" s="210"/>
      <c r="LXV118" s="210"/>
      <c r="LXW118" s="210"/>
      <c r="LXX118" s="210"/>
      <c r="LXY118" s="210"/>
      <c r="LXZ118" s="210"/>
      <c r="LYA118" s="210"/>
      <c r="LYB118" s="210"/>
      <c r="LYC118" s="210"/>
      <c r="LYD118" s="210"/>
      <c r="LYE118" s="210"/>
      <c r="LYF118" s="210"/>
      <c r="LYG118" s="210"/>
      <c r="LYH118" s="210"/>
      <c r="LYI118" s="210"/>
      <c r="LYJ118" s="210"/>
      <c r="LYK118" s="210"/>
      <c r="LYL118" s="210"/>
      <c r="LYM118" s="210"/>
      <c r="LYN118" s="210"/>
      <c r="LYO118" s="210"/>
      <c r="LYP118" s="210"/>
      <c r="LYQ118" s="210"/>
      <c r="LYR118" s="210"/>
      <c r="LYS118" s="210"/>
      <c r="LYT118" s="210"/>
      <c r="LYU118" s="210"/>
      <c r="LYV118" s="210"/>
      <c r="LYW118" s="210"/>
      <c r="LYX118" s="210"/>
      <c r="LYY118" s="210"/>
      <c r="LYZ118" s="210"/>
      <c r="LZA118" s="210"/>
      <c r="LZB118" s="210"/>
      <c r="LZC118" s="210"/>
      <c r="LZD118" s="210"/>
      <c r="LZE118" s="210"/>
      <c r="LZF118" s="210"/>
      <c r="LZG118" s="210"/>
      <c r="LZH118" s="210"/>
      <c r="LZI118" s="210"/>
      <c r="LZJ118" s="210"/>
      <c r="LZK118" s="210"/>
      <c r="LZL118" s="210"/>
      <c r="LZM118" s="210"/>
      <c r="LZN118" s="210"/>
      <c r="LZO118" s="210"/>
      <c r="LZP118" s="210"/>
      <c r="LZQ118" s="210"/>
      <c r="LZR118" s="210"/>
      <c r="LZS118" s="210"/>
      <c r="LZT118" s="210"/>
      <c r="LZU118" s="210"/>
      <c r="LZV118" s="210"/>
      <c r="LZW118" s="210"/>
      <c r="LZX118" s="210"/>
      <c r="LZY118" s="210"/>
      <c r="LZZ118" s="210"/>
      <c r="MAA118" s="210"/>
      <c r="MAB118" s="210"/>
      <c r="MAC118" s="210"/>
      <c r="MAD118" s="210"/>
      <c r="MAE118" s="210"/>
      <c r="MAF118" s="210"/>
      <c r="MAG118" s="210"/>
      <c r="MAH118" s="210"/>
      <c r="MAI118" s="210"/>
      <c r="MAJ118" s="210"/>
      <c r="MAK118" s="210"/>
      <c r="MAL118" s="210"/>
      <c r="MAM118" s="210"/>
      <c r="MAN118" s="210"/>
      <c r="MAO118" s="210"/>
      <c r="MAP118" s="210"/>
      <c r="MAQ118" s="210"/>
      <c r="MAR118" s="210"/>
      <c r="MAS118" s="210"/>
      <c r="MAT118" s="210"/>
      <c r="MAU118" s="210"/>
      <c r="MAV118" s="210"/>
      <c r="MAW118" s="210"/>
      <c r="MAX118" s="210"/>
      <c r="MAY118" s="210"/>
      <c r="MAZ118" s="210"/>
      <c r="MBA118" s="210"/>
      <c r="MBB118" s="210"/>
      <c r="MBC118" s="210"/>
      <c r="MBD118" s="210"/>
      <c r="MBE118" s="210"/>
      <c r="MBF118" s="210"/>
      <c r="MBG118" s="210"/>
      <c r="MBH118" s="210"/>
      <c r="MBI118" s="210"/>
      <c r="MBJ118" s="210"/>
      <c r="MBK118" s="210"/>
      <c r="MBL118" s="210"/>
      <c r="MBM118" s="210"/>
      <c r="MBN118" s="210"/>
      <c r="MBO118" s="210"/>
      <c r="MBP118" s="210"/>
      <c r="MBQ118" s="210"/>
      <c r="MBR118" s="210"/>
      <c r="MBS118" s="210"/>
      <c r="MBT118" s="210"/>
      <c r="MBU118" s="210"/>
      <c r="MBV118" s="210"/>
      <c r="MBW118" s="210"/>
      <c r="MBX118" s="210"/>
      <c r="MBY118" s="210"/>
      <c r="MBZ118" s="210"/>
      <c r="MCA118" s="210"/>
      <c r="MCB118" s="210"/>
      <c r="MCC118" s="210"/>
      <c r="MCD118" s="210"/>
      <c r="MCE118" s="210"/>
      <c r="MCF118" s="210"/>
      <c r="MCG118" s="210"/>
      <c r="MCH118" s="210"/>
      <c r="MCI118" s="210"/>
      <c r="MCJ118" s="210"/>
      <c r="MCK118" s="210"/>
      <c r="MCL118" s="210"/>
      <c r="MCM118" s="210"/>
      <c r="MCN118" s="210"/>
      <c r="MCO118" s="210"/>
      <c r="MCP118" s="210"/>
      <c r="MCQ118" s="210"/>
      <c r="MCR118" s="210"/>
      <c r="MCS118" s="210"/>
      <c r="MCT118" s="210"/>
      <c r="MCU118" s="210"/>
      <c r="MCV118" s="210"/>
      <c r="MCW118" s="210"/>
      <c r="MCX118" s="210"/>
      <c r="MCY118" s="210"/>
      <c r="MCZ118" s="210"/>
      <c r="MDA118" s="210"/>
      <c r="MDB118" s="210"/>
      <c r="MDC118" s="210"/>
      <c r="MDD118" s="210"/>
      <c r="MDE118" s="210"/>
      <c r="MDF118" s="210"/>
      <c r="MDG118" s="210"/>
      <c r="MDH118" s="210"/>
      <c r="MDI118" s="210"/>
      <c r="MDJ118" s="210"/>
      <c r="MDK118" s="210"/>
      <c r="MDL118" s="210"/>
      <c r="MDM118" s="210"/>
      <c r="MDN118" s="210"/>
      <c r="MDO118" s="210"/>
      <c r="MDP118" s="210"/>
      <c r="MDQ118" s="210"/>
      <c r="MDR118" s="210"/>
      <c r="MDS118" s="210"/>
      <c r="MDT118" s="210"/>
      <c r="MDU118" s="210"/>
      <c r="MDV118" s="210"/>
      <c r="MDW118" s="210"/>
      <c r="MDX118" s="210"/>
      <c r="MDY118" s="210"/>
      <c r="MDZ118" s="210"/>
      <c r="MEA118" s="210"/>
      <c r="MEB118" s="210"/>
      <c r="MEC118" s="210"/>
      <c r="MED118" s="210"/>
      <c r="MEE118" s="210"/>
      <c r="MEF118" s="210"/>
      <c r="MEG118" s="210"/>
      <c r="MEH118" s="210"/>
      <c r="MEI118" s="210"/>
      <c r="MEJ118" s="210"/>
      <c r="MEK118" s="210"/>
      <c r="MEL118" s="210"/>
      <c r="MEM118" s="210"/>
      <c r="MEN118" s="210"/>
      <c r="MEO118" s="210"/>
      <c r="MEP118" s="210"/>
      <c r="MEQ118" s="210"/>
      <c r="MER118" s="210"/>
      <c r="MES118" s="210"/>
      <c r="MET118" s="210"/>
      <c r="MEU118" s="210"/>
      <c r="MEV118" s="210"/>
      <c r="MEW118" s="210"/>
      <c r="MEX118" s="210"/>
      <c r="MEY118" s="210"/>
      <c r="MEZ118" s="210"/>
      <c r="MFA118" s="210"/>
      <c r="MFB118" s="210"/>
      <c r="MFC118" s="210"/>
      <c r="MFD118" s="210"/>
      <c r="MFE118" s="210"/>
      <c r="MFF118" s="210"/>
      <c r="MFG118" s="210"/>
      <c r="MFH118" s="210"/>
      <c r="MFI118" s="210"/>
      <c r="MFJ118" s="210"/>
      <c r="MFK118" s="210"/>
      <c r="MFL118" s="210"/>
      <c r="MFM118" s="210"/>
      <c r="MFN118" s="210"/>
      <c r="MFO118" s="210"/>
      <c r="MFP118" s="210"/>
      <c r="MFQ118" s="210"/>
      <c r="MFR118" s="210"/>
      <c r="MFS118" s="210"/>
      <c r="MFT118" s="210"/>
      <c r="MFU118" s="210"/>
      <c r="MFV118" s="210"/>
      <c r="MFW118" s="210"/>
      <c r="MFX118" s="210"/>
      <c r="MFY118" s="210"/>
      <c r="MFZ118" s="210"/>
      <c r="MGA118" s="210"/>
      <c r="MGB118" s="210"/>
      <c r="MGC118" s="210"/>
      <c r="MGD118" s="210"/>
      <c r="MGE118" s="210"/>
      <c r="MGF118" s="210"/>
      <c r="MGG118" s="210"/>
      <c r="MGH118" s="210"/>
      <c r="MGI118" s="210"/>
      <c r="MGJ118" s="210"/>
      <c r="MGK118" s="210"/>
      <c r="MGL118" s="210"/>
      <c r="MGM118" s="210"/>
      <c r="MGN118" s="210"/>
      <c r="MGO118" s="210"/>
      <c r="MGP118" s="210"/>
      <c r="MGQ118" s="210"/>
      <c r="MGR118" s="210"/>
      <c r="MGS118" s="210"/>
      <c r="MGT118" s="210"/>
      <c r="MGU118" s="210"/>
      <c r="MGV118" s="210"/>
      <c r="MGW118" s="210"/>
      <c r="MGX118" s="210"/>
      <c r="MGY118" s="210"/>
      <c r="MGZ118" s="210"/>
      <c r="MHA118" s="210"/>
      <c r="MHB118" s="210"/>
      <c r="MHC118" s="210"/>
      <c r="MHD118" s="210"/>
      <c r="MHE118" s="210"/>
      <c r="MHF118" s="210"/>
      <c r="MHG118" s="210"/>
      <c r="MHH118" s="210"/>
      <c r="MHI118" s="210"/>
      <c r="MHJ118" s="210"/>
      <c r="MHK118" s="210"/>
      <c r="MHL118" s="210"/>
      <c r="MHM118" s="210"/>
      <c r="MHN118" s="210"/>
      <c r="MHO118" s="210"/>
      <c r="MHP118" s="210"/>
      <c r="MHQ118" s="210"/>
      <c r="MHR118" s="210"/>
      <c r="MHS118" s="210"/>
      <c r="MHT118" s="210"/>
      <c r="MHU118" s="210"/>
      <c r="MHV118" s="210"/>
      <c r="MHW118" s="210"/>
      <c r="MHX118" s="210"/>
      <c r="MHY118" s="210"/>
      <c r="MHZ118" s="210"/>
      <c r="MIA118" s="210"/>
      <c r="MIB118" s="210"/>
      <c r="MIC118" s="210"/>
      <c r="MID118" s="210"/>
      <c r="MIE118" s="210"/>
      <c r="MIF118" s="210"/>
      <c r="MIG118" s="210"/>
      <c r="MIH118" s="210"/>
      <c r="MII118" s="210"/>
      <c r="MIJ118" s="210"/>
      <c r="MIK118" s="210"/>
      <c r="MIL118" s="210"/>
      <c r="MIM118" s="210"/>
      <c r="MIN118" s="210"/>
      <c r="MIO118" s="210"/>
      <c r="MIP118" s="210"/>
      <c r="MIQ118" s="210"/>
      <c r="MIR118" s="210"/>
      <c r="MIS118" s="210"/>
      <c r="MIT118" s="210"/>
      <c r="MIU118" s="210"/>
      <c r="MIV118" s="210"/>
      <c r="MIW118" s="210"/>
      <c r="MIX118" s="210"/>
      <c r="MIY118" s="210"/>
      <c r="MIZ118" s="210"/>
      <c r="MJA118" s="210"/>
      <c r="MJB118" s="210"/>
      <c r="MJC118" s="210"/>
      <c r="MJD118" s="210"/>
      <c r="MJE118" s="210"/>
      <c r="MJF118" s="210"/>
      <c r="MJG118" s="210"/>
      <c r="MJH118" s="210"/>
      <c r="MJI118" s="210"/>
      <c r="MJJ118" s="210"/>
      <c r="MJK118" s="210"/>
      <c r="MJL118" s="210"/>
      <c r="MJM118" s="210"/>
      <c r="MJN118" s="210"/>
      <c r="MJO118" s="210"/>
      <c r="MJP118" s="210"/>
      <c r="MJQ118" s="210"/>
      <c r="MJR118" s="210"/>
      <c r="MJS118" s="210"/>
      <c r="MJT118" s="210"/>
      <c r="MJU118" s="210"/>
      <c r="MJV118" s="210"/>
      <c r="MJW118" s="210"/>
      <c r="MJX118" s="210"/>
      <c r="MJY118" s="210"/>
      <c r="MJZ118" s="210"/>
      <c r="MKA118" s="210"/>
      <c r="MKB118" s="210"/>
      <c r="MKC118" s="210"/>
      <c r="MKD118" s="210"/>
      <c r="MKE118" s="210"/>
      <c r="MKF118" s="210"/>
      <c r="MKG118" s="210"/>
      <c r="MKH118" s="210"/>
      <c r="MKI118" s="210"/>
      <c r="MKJ118" s="210"/>
      <c r="MKK118" s="210"/>
      <c r="MKL118" s="210"/>
      <c r="MKM118" s="210"/>
      <c r="MKN118" s="210"/>
      <c r="MKO118" s="210"/>
      <c r="MKP118" s="210"/>
      <c r="MKQ118" s="210"/>
      <c r="MKR118" s="210"/>
      <c r="MKS118" s="210"/>
      <c r="MKT118" s="210"/>
      <c r="MKU118" s="210"/>
      <c r="MKV118" s="210"/>
      <c r="MKW118" s="210"/>
      <c r="MKX118" s="210"/>
      <c r="MKY118" s="210"/>
      <c r="MKZ118" s="210"/>
      <c r="MLA118" s="210"/>
      <c r="MLB118" s="210"/>
      <c r="MLC118" s="210"/>
      <c r="MLD118" s="210"/>
      <c r="MLE118" s="210"/>
      <c r="MLF118" s="210"/>
      <c r="MLG118" s="210"/>
      <c r="MLH118" s="210"/>
      <c r="MLI118" s="210"/>
      <c r="MLJ118" s="210"/>
      <c r="MLK118" s="210"/>
      <c r="MLL118" s="210"/>
      <c r="MLM118" s="210"/>
      <c r="MLN118" s="210"/>
      <c r="MLO118" s="210"/>
      <c r="MLP118" s="210"/>
      <c r="MLQ118" s="210"/>
      <c r="MLR118" s="210"/>
      <c r="MLS118" s="210"/>
      <c r="MLT118" s="210"/>
      <c r="MLU118" s="210"/>
      <c r="MLV118" s="210"/>
      <c r="MLW118" s="210"/>
      <c r="MLX118" s="210"/>
      <c r="MLY118" s="210"/>
      <c r="MLZ118" s="210"/>
      <c r="MMA118" s="210"/>
      <c r="MMB118" s="210"/>
      <c r="MMC118" s="210"/>
      <c r="MMD118" s="210"/>
      <c r="MME118" s="210"/>
      <c r="MMF118" s="210"/>
      <c r="MMG118" s="210"/>
      <c r="MMH118" s="210"/>
      <c r="MMI118" s="210"/>
      <c r="MMJ118" s="210"/>
      <c r="MMK118" s="210"/>
      <c r="MML118" s="210"/>
      <c r="MMM118" s="210"/>
      <c r="MMN118" s="210"/>
      <c r="MMO118" s="210"/>
      <c r="MMP118" s="210"/>
      <c r="MMQ118" s="210"/>
      <c r="MMR118" s="210"/>
      <c r="MMS118" s="210"/>
      <c r="MMT118" s="210"/>
      <c r="MMU118" s="210"/>
      <c r="MMV118" s="210"/>
      <c r="MMW118" s="210"/>
      <c r="MMX118" s="210"/>
      <c r="MMY118" s="210"/>
      <c r="MMZ118" s="210"/>
      <c r="MNA118" s="210"/>
      <c r="MNB118" s="210"/>
      <c r="MNC118" s="210"/>
      <c r="MND118" s="210"/>
      <c r="MNE118" s="210"/>
      <c r="MNF118" s="210"/>
      <c r="MNG118" s="210"/>
      <c r="MNH118" s="210"/>
      <c r="MNI118" s="210"/>
      <c r="MNJ118" s="210"/>
      <c r="MNK118" s="210"/>
      <c r="MNL118" s="210"/>
      <c r="MNM118" s="210"/>
      <c r="MNN118" s="210"/>
      <c r="MNO118" s="210"/>
      <c r="MNP118" s="210"/>
      <c r="MNQ118" s="210"/>
      <c r="MNR118" s="210"/>
      <c r="MNS118" s="210"/>
      <c r="MNT118" s="210"/>
      <c r="MNU118" s="210"/>
      <c r="MNV118" s="210"/>
      <c r="MNW118" s="210"/>
      <c r="MNX118" s="210"/>
      <c r="MNY118" s="210"/>
      <c r="MNZ118" s="210"/>
      <c r="MOA118" s="210"/>
      <c r="MOB118" s="210"/>
      <c r="MOC118" s="210"/>
      <c r="MOD118" s="210"/>
      <c r="MOE118" s="210"/>
      <c r="MOF118" s="210"/>
      <c r="MOG118" s="210"/>
      <c r="MOH118" s="210"/>
      <c r="MOI118" s="210"/>
      <c r="MOJ118" s="210"/>
      <c r="MOK118" s="210"/>
      <c r="MOL118" s="210"/>
      <c r="MOM118" s="210"/>
      <c r="MON118" s="210"/>
      <c r="MOO118" s="210"/>
      <c r="MOP118" s="210"/>
      <c r="MOQ118" s="210"/>
      <c r="MOR118" s="210"/>
      <c r="MOS118" s="210"/>
      <c r="MOT118" s="210"/>
      <c r="MOU118" s="210"/>
      <c r="MOV118" s="210"/>
      <c r="MOW118" s="210"/>
      <c r="MOX118" s="210"/>
      <c r="MOY118" s="210"/>
      <c r="MOZ118" s="210"/>
      <c r="MPA118" s="210"/>
      <c r="MPB118" s="210"/>
      <c r="MPC118" s="210"/>
      <c r="MPD118" s="210"/>
      <c r="MPE118" s="210"/>
      <c r="MPF118" s="210"/>
      <c r="MPG118" s="210"/>
      <c r="MPH118" s="210"/>
      <c r="MPI118" s="210"/>
      <c r="MPJ118" s="210"/>
      <c r="MPK118" s="210"/>
      <c r="MPL118" s="210"/>
      <c r="MPM118" s="210"/>
      <c r="MPN118" s="210"/>
      <c r="MPO118" s="210"/>
      <c r="MPP118" s="210"/>
      <c r="MPQ118" s="210"/>
      <c r="MPR118" s="210"/>
      <c r="MPS118" s="210"/>
      <c r="MPT118" s="210"/>
      <c r="MPU118" s="210"/>
      <c r="MPV118" s="210"/>
      <c r="MPW118" s="210"/>
      <c r="MPX118" s="210"/>
      <c r="MPY118" s="210"/>
      <c r="MPZ118" s="210"/>
      <c r="MQA118" s="210"/>
      <c r="MQB118" s="210"/>
      <c r="MQC118" s="210"/>
      <c r="MQD118" s="210"/>
      <c r="MQE118" s="210"/>
      <c r="MQF118" s="210"/>
      <c r="MQG118" s="210"/>
      <c r="MQH118" s="210"/>
      <c r="MQI118" s="210"/>
      <c r="MQJ118" s="210"/>
      <c r="MQK118" s="210"/>
      <c r="MQL118" s="210"/>
      <c r="MQM118" s="210"/>
      <c r="MQN118" s="210"/>
      <c r="MQO118" s="210"/>
      <c r="MQP118" s="210"/>
      <c r="MQQ118" s="210"/>
      <c r="MQR118" s="210"/>
      <c r="MQS118" s="210"/>
      <c r="MQT118" s="210"/>
      <c r="MQU118" s="210"/>
      <c r="MQV118" s="210"/>
      <c r="MQW118" s="210"/>
      <c r="MQX118" s="210"/>
      <c r="MQY118" s="210"/>
      <c r="MQZ118" s="210"/>
      <c r="MRA118" s="210"/>
      <c r="MRB118" s="210"/>
      <c r="MRC118" s="210"/>
      <c r="MRD118" s="210"/>
      <c r="MRE118" s="210"/>
      <c r="MRF118" s="210"/>
      <c r="MRG118" s="210"/>
      <c r="MRH118" s="210"/>
      <c r="MRI118" s="210"/>
      <c r="MRJ118" s="210"/>
      <c r="MRK118" s="210"/>
      <c r="MRL118" s="210"/>
      <c r="MRM118" s="210"/>
      <c r="MRN118" s="210"/>
      <c r="MRO118" s="210"/>
      <c r="MRP118" s="210"/>
      <c r="MRQ118" s="210"/>
      <c r="MRR118" s="210"/>
      <c r="MRS118" s="210"/>
      <c r="MRT118" s="210"/>
      <c r="MRU118" s="210"/>
      <c r="MRV118" s="210"/>
      <c r="MRW118" s="210"/>
      <c r="MRX118" s="210"/>
      <c r="MRY118" s="210"/>
      <c r="MRZ118" s="210"/>
      <c r="MSA118" s="210"/>
      <c r="MSB118" s="210"/>
      <c r="MSC118" s="210"/>
      <c r="MSD118" s="210"/>
      <c r="MSE118" s="210"/>
      <c r="MSF118" s="210"/>
      <c r="MSG118" s="210"/>
      <c r="MSH118" s="210"/>
      <c r="MSI118" s="210"/>
      <c r="MSJ118" s="210"/>
      <c r="MSK118" s="210"/>
      <c r="MSL118" s="210"/>
      <c r="MSM118" s="210"/>
      <c r="MSN118" s="210"/>
      <c r="MSO118" s="210"/>
      <c r="MSP118" s="210"/>
      <c r="MSQ118" s="210"/>
      <c r="MSR118" s="210"/>
      <c r="MSS118" s="210"/>
      <c r="MST118" s="210"/>
      <c r="MSU118" s="210"/>
      <c r="MSV118" s="210"/>
      <c r="MSW118" s="210"/>
      <c r="MSX118" s="210"/>
      <c r="MSY118" s="210"/>
      <c r="MSZ118" s="210"/>
      <c r="MTA118" s="210"/>
      <c r="MTB118" s="210"/>
      <c r="MTC118" s="210"/>
      <c r="MTD118" s="210"/>
      <c r="MTE118" s="210"/>
      <c r="MTF118" s="210"/>
      <c r="MTG118" s="210"/>
      <c r="MTH118" s="210"/>
      <c r="MTI118" s="210"/>
      <c r="MTJ118" s="210"/>
      <c r="MTK118" s="210"/>
      <c r="MTL118" s="210"/>
      <c r="MTM118" s="210"/>
      <c r="MTN118" s="210"/>
      <c r="MTO118" s="210"/>
      <c r="MTP118" s="210"/>
      <c r="MTQ118" s="210"/>
      <c r="MTR118" s="210"/>
      <c r="MTS118" s="210"/>
      <c r="MTT118" s="210"/>
      <c r="MTU118" s="210"/>
      <c r="MTV118" s="210"/>
      <c r="MTW118" s="210"/>
      <c r="MTX118" s="210"/>
      <c r="MTY118" s="210"/>
      <c r="MTZ118" s="210"/>
      <c r="MUA118" s="210"/>
      <c r="MUB118" s="210"/>
      <c r="MUC118" s="210"/>
      <c r="MUD118" s="210"/>
      <c r="MUE118" s="210"/>
      <c r="MUF118" s="210"/>
      <c r="MUG118" s="210"/>
      <c r="MUH118" s="210"/>
      <c r="MUI118" s="210"/>
      <c r="MUJ118" s="210"/>
      <c r="MUK118" s="210"/>
      <c r="MUL118" s="210"/>
      <c r="MUM118" s="210"/>
      <c r="MUN118" s="210"/>
      <c r="MUO118" s="210"/>
      <c r="MUP118" s="210"/>
      <c r="MUQ118" s="210"/>
      <c r="MUR118" s="210"/>
      <c r="MUS118" s="210"/>
      <c r="MUT118" s="210"/>
      <c r="MUU118" s="210"/>
      <c r="MUV118" s="210"/>
      <c r="MUW118" s="210"/>
      <c r="MUX118" s="210"/>
      <c r="MUY118" s="210"/>
      <c r="MUZ118" s="210"/>
      <c r="MVA118" s="210"/>
      <c r="MVB118" s="210"/>
      <c r="MVC118" s="210"/>
      <c r="MVD118" s="210"/>
      <c r="MVE118" s="210"/>
      <c r="MVF118" s="210"/>
      <c r="MVG118" s="210"/>
      <c r="MVH118" s="210"/>
      <c r="MVI118" s="210"/>
      <c r="MVJ118" s="210"/>
      <c r="MVK118" s="210"/>
      <c r="MVL118" s="210"/>
      <c r="MVM118" s="210"/>
      <c r="MVN118" s="210"/>
      <c r="MVO118" s="210"/>
      <c r="MVP118" s="210"/>
      <c r="MVQ118" s="210"/>
      <c r="MVR118" s="210"/>
      <c r="MVS118" s="210"/>
      <c r="MVT118" s="210"/>
      <c r="MVU118" s="210"/>
      <c r="MVV118" s="210"/>
      <c r="MVW118" s="210"/>
      <c r="MVX118" s="210"/>
      <c r="MVY118" s="210"/>
      <c r="MVZ118" s="210"/>
      <c r="MWA118" s="210"/>
      <c r="MWB118" s="210"/>
      <c r="MWC118" s="210"/>
      <c r="MWD118" s="210"/>
      <c r="MWE118" s="210"/>
      <c r="MWF118" s="210"/>
      <c r="MWG118" s="210"/>
      <c r="MWH118" s="210"/>
      <c r="MWI118" s="210"/>
      <c r="MWJ118" s="210"/>
      <c r="MWK118" s="210"/>
      <c r="MWL118" s="210"/>
      <c r="MWM118" s="210"/>
      <c r="MWN118" s="210"/>
      <c r="MWO118" s="210"/>
      <c r="MWP118" s="210"/>
      <c r="MWQ118" s="210"/>
      <c r="MWR118" s="210"/>
      <c r="MWS118" s="210"/>
      <c r="MWT118" s="210"/>
      <c r="MWU118" s="210"/>
      <c r="MWV118" s="210"/>
      <c r="MWW118" s="210"/>
      <c r="MWX118" s="210"/>
      <c r="MWY118" s="210"/>
      <c r="MWZ118" s="210"/>
      <c r="MXA118" s="210"/>
      <c r="MXB118" s="210"/>
      <c r="MXC118" s="210"/>
      <c r="MXD118" s="210"/>
      <c r="MXE118" s="210"/>
      <c r="MXF118" s="210"/>
      <c r="MXG118" s="210"/>
      <c r="MXH118" s="210"/>
      <c r="MXI118" s="210"/>
      <c r="MXJ118" s="210"/>
      <c r="MXK118" s="210"/>
      <c r="MXL118" s="210"/>
      <c r="MXM118" s="210"/>
      <c r="MXN118" s="210"/>
      <c r="MXO118" s="210"/>
      <c r="MXP118" s="210"/>
      <c r="MXQ118" s="210"/>
      <c r="MXR118" s="210"/>
      <c r="MXS118" s="210"/>
      <c r="MXT118" s="210"/>
      <c r="MXU118" s="210"/>
      <c r="MXV118" s="210"/>
      <c r="MXW118" s="210"/>
      <c r="MXX118" s="210"/>
      <c r="MXY118" s="210"/>
      <c r="MXZ118" s="210"/>
      <c r="MYA118" s="210"/>
      <c r="MYB118" s="210"/>
      <c r="MYC118" s="210"/>
      <c r="MYD118" s="210"/>
      <c r="MYE118" s="210"/>
      <c r="MYF118" s="210"/>
      <c r="MYG118" s="210"/>
      <c r="MYH118" s="210"/>
      <c r="MYI118" s="210"/>
      <c r="MYJ118" s="210"/>
      <c r="MYK118" s="210"/>
      <c r="MYL118" s="210"/>
      <c r="MYM118" s="210"/>
      <c r="MYN118" s="210"/>
      <c r="MYO118" s="210"/>
      <c r="MYP118" s="210"/>
      <c r="MYQ118" s="210"/>
      <c r="MYR118" s="210"/>
      <c r="MYS118" s="210"/>
      <c r="MYT118" s="210"/>
      <c r="MYU118" s="210"/>
      <c r="MYV118" s="210"/>
      <c r="MYW118" s="210"/>
      <c r="MYX118" s="210"/>
      <c r="MYY118" s="210"/>
      <c r="MYZ118" s="210"/>
      <c r="MZA118" s="210"/>
      <c r="MZB118" s="210"/>
      <c r="MZC118" s="210"/>
      <c r="MZD118" s="210"/>
      <c r="MZE118" s="210"/>
      <c r="MZF118" s="210"/>
      <c r="MZG118" s="210"/>
      <c r="MZH118" s="210"/>
      <c r="MZI118" s="210"/>
      <c r="MZJ118" s="210"/>
      <c r="MZK118" s="210"/>
      <c r="MZL118" s="210"/>
      <c r="MZM118" s="210"/>
      <c r="MZN118" s="210"/>
      <c r="MZO118" s="210"/>
      <c r="MZP118" s="210"/>
      <c r="MZQ118" s="210"/>
      <c r="MZR118" s="210"/>
      <c r="MZS118" s="210"/>
      <c r="MZT118" s="210"/>
      <c r="MZU118" s="210"/>
      <c r="MZV118" s="210"/>
      <c r="MZW118" s="210"/>
      <c r="MZX118" s="210"/>
      <c r="MZY118" s="210"/>
      <c r="MZZ118" s="210"/>
      <c r="NAA118" s="210"/>
      <c r="NAB118" s="210"/>
      <c r="NAC118" s="210"/>
      <c r="NAD118" s="210"/>
      <c r="NAE118" s="210"/>
      <c r="NAF118" s="210"/>
      <c r="NAG118" s="210"/>
      <c r="NAH118" s="210"/>
      <c r="NAI118" s="210"/>
      <c r="NAJ118" s="210"/>
      <c r="NAK118" s="210"/>
      <c r="NAL118" s="210"/>
      <c r="NAM118" s="210"/>
      <c r="NAN118" s="210"/>
      <c r="NAO118" s="210"/>
      <c r="NAP118" s="210"/>
      <c r="NAQ118" s="210"/>
      <c r="NAR118" s="210"/>
      <c r="NAS118" s="210"/>
      <c r="NAT118" s="210"/>
      <c r="NAU118" s="210"/>
      <c r="NAV118" s="210"/>
      <c r="NAW118" s="210"/>
      <c r="NAX118" s="210"/>
      <c r="NAY118" s="210"/>
      <c r="NAZ118" s="210"/>
      <c r="NBA118" s="210"/>
      <c r="NBB118" s="210"/>
      <c r="NBC118" s="210"/>
      <c r="NBD118" s="210"/>
      <c r="NBE118" s="210"/>
      <c r="NBF118" s="210"/>
      <c r="NBG118" s="210"/>
      <c r="NBH118" s="210"/>
      <c r="NBI118" s="210"/>
      <c r="NBJ118" s="210"/>
      <c r="NBK118" s="210"/>
      <c r="NBL118" s="210"/>
      <c r="NBM118" s="210"/>
      <c r="NBN118" s="210"/>
      <c r="NBO118" s="210"/>
      <c r="NBP118" s="210"/>
      <c r="NBQ118" s="210"/>
      <c r="NBR118" s="210"/>
      <c r="NBS118" s="210"/>
      <c r="NBT118" s="210"/>
      <c r="NBU118" s="210"/>
      <c r="NBV118" s="210"/>
      <c r="NBW118" s="210"/>
      <c r="NBX118" s="210"/>
      <c r="NBY118" s="210"/>
      <c r="NBZ118" s="210"/>
      <c r="NCA118" s="210"/>
      <c r="NCB118" s="210"/>
      <c r="NCC118" s="210"/>
      <c r="NCD118" s="210"/>
      <c r="NCE118" s="210"/>
      <c r="NCF118" s="210"/>
      <c r="NCG118" s="210"/>
      <c r="NCH118" s="210"/>
      <c r="NCI118" s="210"/>
      <c r="NCJ118" s="210"/>
      <c r="NCK118" s="210"/>
      <c r="NCL118" s="210"/>
      <c r="NCM118" s="210"/>
      <c r="NCN118" s="210"/>
      <c r="NCO118" s="210"/>
      <c r="NCP118" s="210"/>
      <c r="NCQ118" s="210"/>
      <c r="NCR118" s="210"/>
      <c r="NCS118" s="210"/>
      <c r="NCT118" s="210"/>
      <c r="NCU118" s="210"/>
      <c r="NCV118" s="210"/>
      <c r="NCW118" s="210"/>
      <c r="NCX118" s="210"/>
      <c r="NCY118" s="210"/>
      <c r="NCZ118" s="210"/>
      <c r="NDA118" s="210"/>
      <c r="NDB118" s="210"/>
      <c r="NDC118" s="210"/>
      <c r="NDD118" s="210"/>
      <c r="NDE118" s="210"/>
      <c r="NDF118" s="210"/>
      <c r="NDG118" s="210"/>
      <c r="NDH118" s="210"/>
      <c r="NDI118" s="210"/>
      <c r="NDJ118" s="210"/>
      <c r="NDK118" s="210"/>
      <c r="NDL118" s="210"/>
      <c r="NDM118" s="210"/>
      <c r="NDN118" s="210"/>
      <c r="NDO118" s="210"/>
      <c r="NDP118" s="210"/>
      <c r="NDQ118" s="210"/>
      <c r="NDR118" s="210"/>
      <c r="NDS118" s="210"/>
      <c r="NDT118" s="210"/>
      <c r="NDU118" s="210"/>
      <c r="NDV118" s="210"/>
      <c r="NDW118" s="210"/>
      <c r="NDX118" s="210"/>
      <c r="NDY118" s="210"/>
      <c r="NDZ118" s="210"/>
      <c r="NEA118" s="210"/>
      <c r="NEB118" s="210"/>
      <c r="NEC118" s="210"/>
      <c r="NED118" s="210"/>
      <c r="NEE118" s="210"/>
      <c r="NEF118" s="210"/>
      <c r="NEG118" s="210"/>
      <c r="NEH118" s="210"/>
      <c r="NEI118" s="210"/>
      <c r="NEJ118" s="210"/>
      <c r="NEK118" s="210"/>
      <c r="NEL118" s="210"/>
      <c r="NEM118" s="210"/>
      <c r="NEN118" s="210"/>
      <c r="NEO118" s="210"/>
      <c r="NEP118" s="210"/>
      <c r="NEQ118" s="210"/>
      <c r="NER118" s="210"/>
      <c r="NES118" s="210"/>
      <c r="NET118" s="210"/>
      <c r="NEU118" s="210"/>
      <c r="NEV118" s="210"/>
      <c r="NEW118" s="210"/>
      <c r="NEX118" s="210"/>
      <c r="NEY118" s="210"/>
      <c r="NEZ118" s="210"/>
      <c r="NFA118" s="210"/>
      <c r="NFB118" s="210"/>
      <c r="NFC118" s="210"/>
      <c r="NFD118" s="210"/>
      <c r="NFE118" s="210"/>
      <c r="NFF118" s="210"/>
      <c r="NFG118" s="210"/>
      <c r="NFH118" s="210"/>
      <c r="NFI118" s="210"/>
      <c r="NFJ118" s="210"/>
      <c r="NFK118" s="210"/>
      <c r="NFL118" s="210"/>
      <c r="NFM118" s="210"/>
      <c r="NFN118" s="210"/>
      <c r="NFO118" s="210"/>
      <c r="NFP118" s="210"/>
      <c r="NFQ118" s="210"/>
      <c r="NFR118" s="210"/>
      <c r="NFS118" s="210"/>
      <c r="NFT118" s="210"/>
      <c r="NFU118" s="210"/>
      <c r="NFV118" s="210"/>
      <c r="NFW118" s="210"/>
      <c r="NFX118" s="210"/>
      <c r="NFY118" s="210"/>
      <c r="NFZ118" s="210"/>
      <c r="NGA118" s="210"/>
      <c r="NGB118" s="210"/>
      <c r="NGC118" s="210"/>
      <c r="NGD118" s="210"/>
      <c r="NGE118" s="210"/>
      <c r="NGF118" s="210"/>
      <c r="NGG118" s="210"/>
      <c r="NGH118" s="210"/>
      <c r="NGI118" s="210"/>
      <c r="NGJ118" s="210"/>
      <c r="NGK118" s="210"/>
      <c r="NGL118" s="210"/>
      <c r="NGM118" s="210"/>
      <c r="NGN118" s="210"/>
      <c r="NGO118" s="210"/>
      <c r="NGP118" s="210"/>
      <c r="NGQ118" s="210"/>
      <c r="NGR118" s="210"/>
      <c r="NGS118" s="210"/>
      <c r="NGT118" s="210"/>
      <c r="NGU118" s="210"/>
      <c r="NGV118" s="210"/>
      <c r="NGW118" s="210"/>
      <c r="NGX118" s="210"/>
      <c r="NGY118" s="210"/>
      <c r="NGZ118" s="210"/>
      <c r="NHA118" s="210"/>
      <c r="NHB118" s="210"/>
      <c r="NHC118" s="210"/>
      <c r="NHD118" s="210"/>
      <c r="NHE118" s="210"/>
      <c r="NHF118" s="210"/>
      <c r="NHG118" s="210"/>
      <c r="NHH118" s="210"/>
      <c r="NHI118" s="210"/>
      <c r="NHJ118" s="210"/>
      <c r="NHK118" s="210"/>
      <c r="NHL118" s="210"/>
      <c r="NHM118" s="210"/>
      <c r="NHN118" s="210"/>
      <c r="NHO118" s="210"/>
      <c r="NHP118" s="210"/>
      <c r="NHQ118" s="210"/>
      <c r="NHR118" s="210"/>
      <c r="NHS118" s="210"/>
      <c r="NHT118" s="210"/>
      <c r="NHU118" s="210"/>
      <c r="NHV118" s="210"/>
      <c r="NHW118" s="210"/>
      <c r="NHX118" s="210"/>
      <c r="NHY118" s="210"/>
      <c r="NHZ118" s="210"/>
      <c r="NIA118" s="210"/>
      <c r="NIB118" s="210"/>
      <c r="NIC118" s="210"/>
      <c r="NID118" s="210"/>
      <c r="NIE118" s="210"/>
      <c r="NIF118" s="210"/>
      <c r="NIG118" s="210"/>
      <c r="NIH118" s="210"/>
      <c r="NII118" s="210"/>
      <c r="NIJ118" s="210"/>
      <c r="NIK118" s="210"/>
      <c r="NIL118" s="210"/>
      <c r="NIM118" s="210"/>
      <c r="NIN118" s="210"/>
      <c r="NIO118" s="210"/>
      <c r="NIP118" s="210"/>
      <c r="NIQ118" s="210"/>
      <c r="NIR118" s="210"/>
      <c r="NIS118" s="210"/>
      <c r="NIT118" s="210"/>
      <c r="NIU118" s="210"/>
      <c r="NIV118" s="210"/>
      <c r="NIW118" s="210"/>
      <c r="NIX118" s="210"/>
      <c r="NIY118" s="210"/>
      <c r="NIZ118" s="210"/>
      <c r="NJA118" s="210"/>
      <c r="NJB118" s="210"/>
      <c r="NJC118" s="210"/>
      <c r="NJD118" s="210"/>
      <c r="NJE118" s="210"/>
      <c r="NJF118" s="210"/>
      <c r="NJG118" s="210"/>
      <c r="NJH118" s="210"/>
      <c r="NJI118" s="210"/>
      <c r="NJJ118" s="210"/>
      <c r="NJK118" s="210"/>
      <c r="NJL118" s="210"/>
      <c r="NJM118" s="210"/>
      <c r="NJN118" s="210"/>
      <c r="NJO118" s="210"/>
      <c r="NJP118" s="210"/>
      <c r="NJQ118" s="210"/>
      <c r="NJR118" s="210"/>
      <c r="NJS118" s="210"/>
      <c r="NJT118" s="210"/>
      <c r="NJU118" s="210"/>
      <c r="NJV118" s="210"/>
      <c r="NJW118" s="210"/>
      <c r="NJX118" s="210"/>
      <c r="NJY118" s="210"/>
      <c r="NJZ118" s="210"/>
      <c r="NKA118" s="210"/>
      <c r="NKB118" s="210"/>
      <c r="NKC118" s="210"/>
      <c r="NKD118" s="210"/>
      <c r="NKE118" s="210"/>
      <c r="NKF118" s="210"/>
      <c r="NKG118" s="210"/>
      <c r="NKH118" s="210"/>
      <c r="NKI118" s="210"/>
      <c r="NKJ118" s="210"/>
      <c r="NKK118" s="210"/>
      <c r="NKL118" s="210"/>
      <c r="NKM118" s="210"/>
      <c r="NKN118" s="210"/>
      <c r="NKO118" s="210"/>
      <c r="NKP118" s="210"/>
      <c r="NKQ118" s="210"/>
      <c r="NKR118" s="210"/>
      <c r="NKS118" s="210"/>
      <c r="NKT118" s="210"/>
      <c r="NKU118" s="210"/>
      <c r="NKV118" s="210"/>
      <c r="NKW118" s="210"/>
      <c r="NKX118" s="210"/>
      <c r="NKY118" s="210"/>
      <c r="NKZ118" s="210"/>
      <c r="NLA118" s="210"/>
      <c r="NLB118" s="210"/>
      <c r="NLC118" s="210"/>
      <c r="NLD118" s="210"/>
      <c r="NLE118" s="210"/>
      <c r="NLF118" s="210"/>
      <c r="NLG118" s="210"/>
      <c r="NLH118" s="210"/>
      <c r="NLI118" s="210"/>
      <c r="NLJ118" s="210"/>
      <c r="NLK118" s="210"/>
      <c r="NLL118" s="210"/>
      <c r="NLM118" s="210"/>
      <c r="NLN118" s="210"/>
      <c r="NLO118" s="210"/>
      <c r="NLP118" s="210"/>
      <c r="NLQ118" s="210"/>
      <c r="NLR118" s="210"/>
      <c r="NLS118" s="210"/>
      <c r="NLT118" s="210"/>
      <c r="NLU118" s="210"/>
      <c r="NLV118" s="210"/>
      <c r="NLW118" s="210"/>
      <c r="NLX118" s="210"/>
      <c r="NLY118" s="210"/>
      <c r="NLZ118" s="210"/>
      <c r="NMA118" s="210"/>
      <c r="NMB118" s="210"/>
      <c r="NMC118" s="210"/>
      <c r="NMD118" s="210"/>
      <c r="NME118" s="210"/>
      <c r="NMF118" s="210"/>
      <c r="NMG118" s="210"/>
      <c r="NMH118" s="210"/>
      <c r="NMI118" s="210"/>
      <c r="NMJ118" s="210"/>
      <c r="NMK118" s="210"/>
      <c r="NML118" s="210"/>
      <c r="NMM118" s="210"/>
      <c r="NMN118" s="210"/>
      <c r="NMO118" s="210"/>
      <c r="NMP118" s="210"/>
      <c r="NMQ118" s="210"/>
      <c r="NMR118" s="210"/>
      <c r="NMS118" s="210"/>
      <c r="NMT118" s="210"/>
      <c r="NMU118" s="210"/>
      <c r="NMV118" s="210"/>
      <c r="NMW118" s="210"/>
      <c r="NMX118" s="210"/>
      <c r="NMY118" s="210"/>
      <c r="NMZ118" s="210"/>
      <c r="NNA118" s="210"/>
      <c r="NNB118" s="210"/>
      <c r="NNC118" s="210"/>
      <c r="NND118" s="210"/>
      <c r="NNE118" s="210"/>
      <c r="NNF118" s="210"/>
      <c r="NNG118" s="210"/>
      <c r="NNH118" s="210"/>
      <c r="NNI118" s="210"/>
      <c r="NNJ118" s="210"/>
      <c r="NNK118" s="210"/>
      <c r="NNL118" s="210"/>
      <c r="NNM118" s="210"/>
      <c r="NNN118" s="210"/>
      <c r="NNO118" s="210"/>
      <c r="NNP118" s="210"/>
      <c r="NNQ118" s="210"/>
      <c r="NNR118" s="210"/>
      <c r="NNS118" s="210"/>
      <c r="NNT118" s="210"/>
      <c r="NNU118" s="210"/>
      <c r="NNV118" s="210"/>
      <c r="NNW118" s="210"/>
      <c r="NNX118" s="210"/>
      <c r="NNY118" s="210"/>
      <c r="NNZ118" s="210"/>
      <c r="NOA118" s="210"/>
      <c r="NOB118" s="210"/>
      <c r="NOC118" s="210"/>
      <c r="NOD118" s="210"/>
      <c r="NOE118" s="210"/>
      <c r="NOF118" s="210"/>
      <c r="NOG118" s="210"/>
      <c r="NOH118" s="210"/>
      <c r="NOI118" s="210"/>
      <c r="NOJ118" s="210"/>
      <c r="NOK118" s="210"/>
      <c r="NOL118" s="210"/>
      <c r="NOM118" s="210"/>
      <c r="NON118" s="210"/>
      <c r="NOO118" s="210"/>
      <c r="NOP118" s="210"/>
      <c r="NOQ118" s="210"/>
      <c r="NOR118" s="210"/>
      <c r="NOS118" s="210"/>
      <c r="NOT118" s="210"/>
      <c r="NOU118" s="210"/>
      <c r="NOV118" s="210"/>
      <c r="NOW118" s="210"/>
      <c r="NOX118" s="210"/>
      <c r="NOY118" s="210"/>
      <c r="NOZ118" s="210"/>
      <c r="NPA118" s="210"/>
      <c r="NPB118" s="210"/>
      <c r="NPC118" s="210"/>
      <c r="NPD118" s="210"/>
      <c r="NPE118" s="210"/>
      <c r="NPF118" s="210"/>
      <c r="NPG118" s="210"/>
      <c r="NPH118" s="210"/>
      <c r="NPI118" s="210"/>
      <c r="NPJ118" s="210"/>
      <c r="NPK118" s="210"/>
      <c r="NPL118" s="210"/>
      <c r="NPM118" s="210"/>
      <c r="NPN118" s="210"/>
      <c r="NPO118" s="210"/>
      <c r="NPP118" s="210"/>
      <c r="NPQ118" s="210"/>
      <c r="NPR118" s="210"/>
      <c r="NPS118" s="210"/>
      <c r="NPT118" s="210"/>
      <c r="NPU118" s="210"/>
      <c r="NPV118" s="210"/>
      <c r="NPW118" s="210"/>
      <c r="NPX118" s="210"/>
      <c r="NPY118" s="210"/>
      <c r="NPZ118" s="210"/>
      <c r="NQA118" s="210"/>
      <c r="NQB118" s="210"/>
      <c r="NQC118" s="210"/>
      <c r="NQD118" s="210"/>
      <c r="NQE118" s="210"/>
      <c r="NQF118" s="210"/>
      <c r="NQG118" s="210"/>
      <c r="NQH118" s="210"/>
      <c r="NQI118" s="210"/>
      <c r="NQJ118" s="210"/>
      <c r="NQK118" s="210"/>
      <c r="NQL118" s="210"/>
      <c r="NQM118" s="210"/>
      <c r="NQN118" s="210"/>
      <c r="NQO118" s="210"/>
      <c r="NQP118" s="210"/>
      <c r="NQQ118" s="210"/>
      <c r="NQR118" s="210"/>
      <c r="NQS118" s="210"/>
      <c r="NQT118" s="210"/>
      <c r="NQU118" s="210"/>
      <c r="NQV118" s="210"/>
      <c r="NQW118" s="210"/>
      <c r="NQX118" s="210"/>
      <c r="NQY118" s="210"/>
      <c r="NQZ118" s="210"/>
      <c r="NRA118" s="210"/>
      <c r="NRB118" s="210"/>
      <c r="NRC118" s="210"/>
      <c r="NRD118" s="210"/>
      <c r="NRE118" s="210"/>
      <c r="NRF118" s="210"/>
      <c r="NRG118" s="210"/>
      <c r="NRH118" s="210"/>
      <c r="NRI118" s="210"/>
      <c r="NRJ118" s="210"/>
      <c r="NRK118" s="210"/>
      <c r="NRL118" s="210"/>
      <c r="NRM118" s="210"/>
      <c r="NRN118" s="210"/>
      <c r="NRO118" s="210"/>
      <c r="NRP118" s="210"/>
      <c r="NRQ118" s="210"/>
      <c r="NRR118" s="210"/>
      <c r="NRS118" s="210"/>
      <c r="NRT118" s="210"/>
      <c r="NRU118" s="210"/>
      <c r="NRV118" s="210"/>
      <c r="NRW118" s="210"/>
      <c r="NRX118" s="210"/>
      <c r="NRY118" s="210"/>
      <c r="NRZ118" s="210"/>
      <c r="NSA118" s="210"/>
      <c r="NSB118" s="210"/>
      <c r="NSC118" s="210"/>
      <c r="NSD118" s="210"/>
      <c r="NSE118" s="210"/>
      <c r="NSF118" s="210"/>
      <c r="NSG118" s="210"/>
      <c r="NSH118" s="210"/>
      <c r="NSI118" s="210"/>
      <c r="NSJ118" s="210"/>
      <c r="NSK118" s="210"/>
      <c r="NSL118" s="210"/>
      <c r="NSM118" s="210"/>
      <c r="NSN118" s="210"/>
      <c r="NSO118" s="210"/>
      <c r="NSP118" s="210"/>
      <c r="NSQ118" s="210"/>
      <c r="NSR118" s="210"/>
      <c r="NSS118" s="210"/>
      <c r="NST118" s="210"/>
      <c r="NSU118" s="210"/>
      <c r="NSV118" s="210"/>
      <c r="NSW118" s="210"/>
      <c r="NSX118" s="210"/>
      <c r="NSY118" s="210"/>
      <c r="NSZ118" s="210"/>
      <c r="NTA118" s="210"/>
      <c r="NTB118" s="210"/>
      <c r="NTC118" s="210"/>
      <c r="NTD118" s="210"/>
      <c r="NTE118" s="210"/>
      <c r="NTF118" s="210"/>
      <c r="NTG118" s="210"/>
      <c r="NTH118" s="210"/>
      <c r="NTI118" s="210"/>
      <c r="NTJ118" s="210"/>
      <c r="NTK118" s="210"/>
      <c r="NTL118" s="210"/>
      <c r="NTM118" s="210"/>
      <c r="NTN118" s="210"/>
      <c r="NTO118" s="210"/>
      <c r="NTP118" s="210"/>
      <c r="NTQ118" s="210"/>
      <c r="NTR118" s="210"/>
      <c r="NTS118" s="210"/>
      <c r="NTT118" s="210"/>
      <c r="NTU118" s="210"/>
      <c r="NTV118" s="210"/>
      <c r="NTW118" s="210"/>
      <c r="NTX118" s="210"/>
      <c r="NTY118" s="210"/>
      <c r="NTZ118" s="210"/>
      <c r="NUA118" s="210"/>
      <c r="NUB118" s="210"/>
      <c r="NUC118" s="210"/>
      <c r="NUD118" s="210"/>
      <c r="NUE118" s="210"/>
      <c r="NUF118" s="210"/>
      <c r="NUG118" s="210"/>
      <c r="NUH118" s="210"/>
      <c r="NUI118" s="210"/>
      <c r="NUJ118" s="210"/>
      <c r="NUK118" s="210"/>
      <c r="NUL118" s="210"/>
      <c r="NUM118" s="210"/>
      <c r="NUN118" s="210"/>
      <c r="NUO118" s="210"/>
      <c r="NUP118" s="210"/>
      <c r="NUQ118" s="210"/>
      <c r="NUR118" s="210"/>
      <c r="NUS118" s="210"/>
      <c r="NUT118" s="210"/>
      <c r="NUU118" s="210"/>
      <c r="NUV118" s="210"/>
      <c r="NUW118" s="210"/>
      <c r="NUX118" s="210"/>
      <c r="NUY118" s="210"/>
      <c r="NUZ118" s="210"/>
      <c r="NVA118" s="210"/>
      <c r="NVB118" s="210"/>
      <c r="NVC118" s="210"/>
      <c r="NVD118" s="210"/>
      <c r="NVE118" s="210"/>
      <c r="NVF118" s="210"/>
      <c r="NVG118" s="210"/>
      <c r="NVH118" s="210"/>
      <c r="NVI118" s="210"/>
      <c r="NVJ118" s="210"/>
      <c r="NVK118" s="210"/>
      <c r="NVL118" s="210"/>
      <c r="NVM118" s="210"/>
      <c r="NVN118" s="210"/>
      <c r="NVO118" s="210"/>
      <c r="NVP118" s="210"/>
      <c r="NVQ118" s="210"/>
      <c r="NVR118" s="210"/>
      <c r="NVS118" s="210"/>
      <c r="NVT118" s="210"/>
      <c r="NVU118" s="210"/>
      <c r="NVV118" s="210"/>
      <c r="NVW118" s="210"/>
      <c r="NVX118" s="210"/>
      <c r="NVY118" s="210"/>
      <c r="NVZ118" s="210"/>
      <c r="NWA118" s="210"/>
      <c r="NWB118" s="210"/>
      <c r="NWC118" s="210"/>
      <c r="NWD118" s="210"/>
      <c r="NWE118" s="210"/>
      <c r="NWF118" s="210"/>
      <c r="NWG118" s="210"/>
      <c r="NWH118" s="210"/>
      <c r="NWI118" s="210"/>
      <c r="NWJ118" s="210"/>
      <c r="NWK118" s="210"/>
      <c r="NWL118" s="210"/>
      <c r="NWM118" s="210"/>
      <c r="NWN118" s="210"/>
      <c r="NWO118" s="210"/>
      <c r="NWP118" s="210"/>
      <c r="NWQ118" s="210"/>
      <c r="NWR118" s="210"/>
      <c r="NWS118" s="210"/>
      <c r="NWT118" s="210"/>
      <c r="NWU118" s="210"/>
      <c r="NWV118" s="210"/>
      <c r="NWW118" s="210"/>
      <c r="NWX118" s="210"/>
      <c r="NWY118" s="210"/>
      <c r="NWZ118" s="210"/>
      <c r="NXA118" s="210"/>
      <c r="NXB118" s="210"/>
      <c r="NXC118" s="210"/>
      <c r="NXD118" s="210"/>
      <c r="NXE118" s="210"/>
      <c r="NXF118" s="210"/>
      <c r="NXG118" s="210"/>
      <c r="NXH118" s="210"/>
      <c r="NXI118" s="210"/>
      <c r="NXJ118" s="210"/>
      <c r="NXK118" s="210"/>
      <c r="NXL118" s="210"/>
      <c r="NXM118" s="210"/>
      <c r="NXN118" s="210"/>
      <c r="NXO118" s="210"/>
      <c r="NXP118" s="210"/>
      <c r="NXQ118" s="210"/>
      <c r="NXR118" s="210"/>
      <c r="NXS118" s="210"/>
      <c r="NXT118" s="210"/>
      <c r="NXU118" s="210"/>
      <c r="NXV118" s="210"/>
      <c r="NXW118" s="210"/>
      <c r="NXX118" s="210"/>
      <c r="NXY118" s="210"/>
      <c r="NXZ118" s="210"/>
      <c r="NYA118" s="210"/>
      <c r="NYB118" s="210"/>
      <c r="NYC118" s="210"/>
      <c r="NYD118" s="210"/>
      <c r="NYE118" s="210"/>
      <c r="NYF118" s="210"/>
      <c r="NYG118" s="210"/>
      <c r="NYH118" s="210"/>
      <c r="NYI118" s="210"/>
      <c r="NYJ118" s="210"/>
      <c r="NYK118" s="210"/>
      <c r="NYL118" s="210"/>
      <c r="NYM118" s="210"/>
      <c r="NYN118" s="210"/>
      <c r="NYO118" s="210"/>
      <c r="NYP118" s="210"/>
      <c r="NYQ118" s="210"/>
      <c r="NYR118" s="210"/>
      <c r="NYS118" s="210"/>
      <c r="NYT118" s="210"/>
      <c r="NYU118" s="210"/>
      <c r="NYV118" s="210"/>
      <c r="NYW118" s="210"/>
      <c r="NYX118" s="210"/>
      <c r="NYY118" s="210"/>
      <c r="NYZ118" s="210"/>
      <c r="NZA118" s="210"/>
      <c r="NZB118" s="210"/>
      <c r="NZC118" s="210"/>
      <c r="NZD118" s="210"/>
      <c r="NZE118" s="210"/>
      <c r="NZF118" s="210"/>
      <c r="NZG118" s="210"/>
      <c r="NZH118" s="210"/>
      <c r="NZI118" s="210"/>
      <c r="NZJ118" s="210"/>
      <c r="NZK118" s="210"/>
      <c r="NZL118" s="210"/>
      <c r="NZM118" s="210"/>
      <c r="NZN118" s="210"/>
      <c r="NZO118" s="210"/>
      <c r="NZP118" s="210"/>
      <c r="NZQ118" s="210"/>
      <c r="NZR118" s="210"/>
      <c r="NZS118" s="210"/>
      <c r="NZT118" s="210"/>
      <c r="NZU118" s="210"/>
      <c r="NZV118" s="210"/>
      <c r="NZW118" s="210"/>
      <c r="NZX118" s="210"/>
      <c r="NZY118" s="210"/>
      <c r="NZZ118" s="210"/>
      <c r="OAA118" s="210"/>
      <c r="OAB118" s="210"/>
      <c r="OAC118" s="210"/>
      <c r="OAD118" s="210"/>
      <c r="OAE118" s="210"/>
      <c r="OAF118" s="210"/>
      <c r="OAG118" s="210"/>
      <c r="OAH118" s="210"/>
      <c r="OAI118" s="210"/>
      <c r="OAJ118" s="210"/>
      <c r="OAK118" s="210"/>
      <c r="OAL118" s="210"/>
      <c r="OAM118" s="210"/>
      <c r="OAN118" s="210"/>
      <c r="OAO118" s="210"/>
      <c r="OAP118" s="210"/>
      <c r="OAQ118" s="210"/>
      <c r="OAR118" s="210"/>
      <c r="OAS118" s="210"/>
      <c r="OAT118" s="210"/>
      <c r="OAU118" s="210"/>
      <c r="OAV118" s="210"/>
      <c r="OAW118" s="210"/>
      <c r="OAX118" s="210"/>
      <c r="OAY118" s="210"/>
      <c r="OAZ118" s="210"/>
      <c r="OBA118" s="210"/>
      <c r="OBB118" s="210"/>
      <c r="OBC118" s="210"/>
      <c r="OBD118" s="210"/>
      <c r="OBE118" s="210"/>
      <c r="OBF118" s="210"/>
      <c r="OBG118" s="210"/>
      <c r="OBH118" s="210"/>
      <c r="OBI118" s="210"/>
      <c r="OBJ118" s="210"/>
      <c r="OBK118" s="210"/>
      <c r="OBL118" s="210"/>
      <c r="OBM118" s="210"/>
      <c r="OBN118" s="210"/>
      <c r="OBO118" s="210"/>
      <c r="OBP118" s="210"/>
      <c r="OBQ118" s="210"/>
      <c r="OBR118" s="210"/>
      <c r="OBS118" s="210"/>
      <c r="OBT118" s="210"/>
      <c r="OBU118" s="210"/>
      <c r="OBV118" s="210"/>
      <c r="OBW118" s="210"/>
      <c r="OBX118" s="210"/>
      <c r="OBY118" s="210"/>
      <c r="OBZ118" s="210"/>
      <c r="OCA118" s="210"/>
      <c r="OCB118" s="210"/>
      <c r="OCC118" s="210"/>
      <c r="OCD118" s="210"/>
      <c r="OCE118" s="210"/>
      <c r="OCF118" s="210"/>
      <c r="OCG118" s="210"/>
      <c r="OCH118" s="210"/>
      <c r="OCI118" s="210"/>
      <c r="OCJ118" s="210"/>
      <c r="OCK118" s="210"/>
      <c r="OCL118" s="210"/>
      <c r="OCM118" s="210"/>
      <c r="OCN118" s="210"/>
      <c r="OCO118" s="210"/>
      <c r="OCP118" s="210"/>
      <c r="OCQ118" s="210"/>
      <c r="OCR118" s="210"/>
      <c r="OCS118" s="210"/>
      <c r="OCT118" s="210"/>
      <c r="OCU118" s="210"/>
      <c r="OCV118" s="210"/>
      <c r="OCW118" s="210"/>
      <c r="OCX118" s="210"/>
      <c r="OCY118" s="210"/>
      <c r="OCZ118" s="210"/>
      <c r="ODA118" s="210"/>
      <c r="ODB118" s="210"/>
      <c r="ODC118" s="210"/>
      <c r="ODD118" s="210"/>
      <c r="ODE118" s="210"/>
      <c r="ODF118" s="210"/>
      <c r="ODG118" s="210"/>
      <c r="ODH118" s="210"/>
      <c r="ODI118" s="210"/>
      <c r="ODJ118" s="210"/>
      <c r="ODK118" s="210"/>
      <c r="ODL118" s="210"/>
      <c r="ODM118" s="210"/>
      <c r="ODN118" s="210"/>
      <c r="ODO118" s="210"/>
      <c r="ODP118" s="210"/>
      <c r="ODQ118" s="210"/>
      <c r="ODR118" s="210"/>
      <c r="ODS118" s="210"/>
      <c r="ODT118" s="210"/>
      <c r="ODU118" s="210"/>
      <c r="ODV118" s="210"/>
      <c r="ODW118" s="210"/>
      <c r="ODX118" s="210"/>
      <c r="ODY118" s="210"/>
      <c r="ODZ118" s="210"/>
      <c r="OEA118" s="210"/>
      <c r="OEB118" s="210"/>
      <c r="OEC118" s="210"/>
      <c r="OED118" s="210"/>
      <c r="OEE118" s="210"/>
      <c r="OEF118" s="210"/>
      <c r="OEG118" s="210"/>
      <c r="OEH118" s="210"/>
      <c r="OEI118" s="210"/>
      <c r="OEJ118" s="210"/>
      <c r="OEK118" s="210"/>
      <c r="OEL118" s="210"/>
      <c r="OEM118" s="210"/>
      <c r="OEN118" s="210"/>
      <c r="OEO118" s="210"/>
      <c r="OEP118" s="210"/>
      <c r="OEQ118" s="210"/>
      <c r="OER118" s="210"/>
      <c r="OES118" s="210"/>
      <c r="OET118" s="210"/>
      <c r="OEU118" s="210"/>
      <c r="OEV118" s="210"/>
      <c r="OEW118" s="210"/>
      <c r="OEX118" s="210"/>
      <c r="OEY118" s="210"/>
      <c r="OEZ118" s="210"/>
      <c r="OFA118" s="210"/>
      <c r="OFB118" s="210"/>
      <c r="OFC118" s="210"/>
      <c r="OFD118" s="210"/>
      <c r="OFE118" s="210"/>
      <c r="OFF118" s="210"/>
      <c r="OFG118" s="210"/>
      <c r="OFH118" s="210"/>
      <c r="OFI118" s="210"/>
      <c r="OFJ118" s="210"/>
      <c r="OFK118" s="210"/>
      <c r="OFL118" s="210"/>
      <c r="OFM118" s="210"/>
      <c r="OFN118" s="210"/>
      <c r="OFO118" s="210"/>
      <c r="OFP118" s="210"/>
      <c r="OFQ118" s="210"/>
      <c r="OFR118" s="210"/>
      <c r="OFS118" s="210"/>
      <c r="OFT118" s="210"/>
      <c r="OFU118" s="210"/>
      <c r="OFV118" s="210"/>
      <c r="OFW118" s="210"/>
      <c r="OFX118" s="210"/>
      <c r="OFY118" s="210"/>
      <c r="OFZ118" s="210"/>
      <c r="OGA118" s="210"/>
      <c r="OGB118" s="210"/>
      <c r="OGC118" s="210"/>
      <c r="OGD118" s="210"/>
      <c r="OGE118" s="210"/>
      <c r="OGF118" s="210"/>
      <c r="OGG118" s="210"/>
      <c r="OGH118" s="210"/>
      <c r="OGI118" s="210"/>
      <c r="OGJ118" s="210"/>
      <c r="OGK118" s="210"/>
      <c r="OGL118" s="210"/>
      <c r="OGM118" s="210"/>
      <c r="OGN118" s="210"/>
      <c r="OGO118" s="210"/>
      <c r="OGP118" s="210"/>
      <c r="OGQ118" s="210"/>
      <c r="OGR118" s="210"/>
      <c r="OGS118" s="210"/>
      <c r="OGT118" s="210"/>
      <c r="OGU118" s="210"/>
      <c r="OGV118" s="210"/>
      <c r="OGW118" s="210"/>
      <c r="OGX118" s="210"/>
      <c r="OGY118" s="210"/>
      <c r="OGZ118" s="210"/>
      <c r="OHA118" s="210"/>
      <c r="OHB118" s="210"/>
      <c r="OHC118" s="210"/>
      <c r="OHD118" s="210"/>
      <c r="OHE118" s="210"/>
      <c r="OHF118" s="210"/>
      <c r="OHG118" s="210"/>
      <c r="OHH118" s="210"/>
      <c r="OHI118" s="210"/>
      <c r="OHJ118" s="210"/>
      <c r="OHK118" s="210"/>
      <c r="OHL118" s="210"/>
      <c r="OHM118" s="210"/>
      <c r="OHN118" s="210"/>
      <c r="OHO118" s="210"/>
      <c r="OHP118" s="210"/>
      <c r="OHQ118" s="210"/>
      <c r="OHR118" s="210"/>
      <c r="OHS118" s="210"/>
      <c r="OHT118" s="210"/>
      <c r="OHU118" s="210"/>
      <c r="OHV118" s="210"/>
      <c r="OHW118" s="210"/>
      <c r="OHX118" s="210"/>
      <c r="OHY118" s="210"/>
      <c r="OHZ118" s="210"/>
      <c r="OIA118" s="210"/>
      <c r="OIB118" s="210"/>
      <c r="OIC118" s="210"/>
      <c r="OID118" s="210"/>
      <c r="OIE118" s="210"/>
      <c r="OIF118" s="210"/>
      <c r="OIG118" s="210"/>
      <c r="OIH118" s="210"/>
      <c r="OII118" s="210"/>
      <c r="OIJ118" s="210"/>
      <c r="OIK118" s="210"/>
      <c r="OIL118" s="210"/>
      <c r="OIM118" s="210"/>
      <c r="OIN118" s="210"/>
      <c r="OIO118" s="210"/>
      <c r="OIP118" s="210"/>
      <c r="OIQ118" s="210"/>
      <c r="OIR118" s="210"/>
      <c r="OIS118" s="210"/>
      <c r="OIT118" s="210"/>
      <c r="OIU118" s="210"/>
      <c r="OIV118" s="210"/>
      <c r="OIW118" s="210"/>
      <c r="OIX118" s="210"/>
      <c r="OIY118" s="210"/>
      <c r="OIZ118" s="210"/>
      <c r="OJA118" s="210"/>
      <c r="OJB118" s="210"/>
      <c r="OJC118" s="210"/>
      <c r="OJD118" s="210"/>
      <c r="OJE118" s="210"/>
      <c r="OJF118" s="210"/>
      <c r="OJG118" s="210"/>
      <c r="OJH118" s="210"/>
      <c r="OJI118" s="210"/>
      <c r="OJJ118" s="210"/>
      <c r="OJK118" s="210"/>
      <c r="OJL118" s="210"/>
      <c r="OJM118" s="210"/>
      <c r="OJN118" s="210"/>
      <c r="OJO118" s="210"/>
      <c r="OJP118" s="210"/>
      <c r="OJQ118" s="210"/>
      <c r="OJR118" s="210"/>
      <c r="OJS118" s="210"/>
      <c r="OJT118" s="210"/>
      <c r="OJU118" s="210"/>
      <c r="OJV118" s="210"/>
      <c r="OJW118" s="210"/>
      <c r="OJX118" s="210"/>
      <c r="OJY118" s="210"/>
      <c r="OJZ118" s="210"/>
      <c r="OKA118" s="210"/>
      <c r="OKB118" s="210"/>
      <c r="OKC118" s="210"/>
      <c r="OKD118" s="210"/>
      <c r="OKE118" s="210"/>
      <c r="OKF118" s="210"/>
      <c r="OKG118" s="210"/>
      <c r="OKH118" s="210"/>
      <c r="OKI118" s="210"/>
      <c r="OKJ118" s="210"/>
      <c r="OKK118" s="210"/>
      <c r="OKL118" s="210"/>
      <c r="OKM118" s="210"/>
      <c r="OKN118" s="210"/>
      <c r="OKO118" s="210"/>
      <c r="OKP118" s="210"/>
      <c r="OKQ118" s="210"/>
      <c r="OKR118" s="210"/>
      <c r="OKS118" s="210"/>
      <c r="OKT118" s="210"/>
      <c r="OKU118" s="210"/>
      <c r="OKV118" s="210"/>
      <c r="OKW118" s="210"/>
      <c r="OKX118" s="210"/>
      <c r="OKY118" s="210"/>
      <c r="OKZ118" s="210"/>
      <c r="OLA118" s="210"/>
      <c r="OLB118" s="210"/>
      <c r="OLC118" s="210"/>
      <c r="OLD118" s="210"/>
      <c r="OLE118" s="210"/>
      <c r="OLF118" s="210"/>
      <c r="OLG118" s="210"/>
      <c r="OLH118" s="210"/>
      <c r="OLI118" s="210"/>
      <c r="OLJ118" s="210"/>
      <c r="OLK118" s="210"/>
      <c r="OLL118" s="210"/>
      <c r="OLM118" s="210"/>
      <c r="OLN118" s="210"/>
      <c r="OLO118" s="210"/>
      <c r="OLP118" s="210"/>
      <c r="OLQ118" s="210"/>
      <c r="OLR118" s="210"/>
      <c r="OLS118" s="210"/>
      <c r="OLT118" s="210"/>
      <c r="OLU118" s="210"/>
      <c r="OLV118" s="210"/>
      <c r="OLW118" s="210"/>
      <c r="OLX118" s="210"/>
      <c r="OLY118" s="210"/>
      <c r="OLZ118" s="210"/>
      <c r="OMA118" s="210"/>
      <c r="OMB118" s="210"/>
      <c r="OMC118" s="210"/>
      <c r="OMD118" s="210"/>
      <c r="OME118" s="210"/>
      <c r="OMF118" s="210"/>
      <c r="OMG118" s="210"/>
      <c r="OMH118" s="210"/>
      <c r="OMI118" s="210"/>
      <c r="OMJ118" s="210"/>
      <c r="OMK118" s="210"/>
      <c r="OML118" s="210"/>
      <c r="OMM118" s="210"/>
      <c r="OMN118" s="210"/>
      <c r="OMO118" s="210"/>
      <c r="OMP118" s="210"/>
      <c r="OMQ118" s="210"/>
      <c r="OMR118" s="210"/>
      <c r="OMS118" s="210"/>
      <c r="OMT118" s="210"/>
      <c r="OMU118" s="210"/>
      <c r="OMV118" s="210"/>
      <c r="OMW118" s="210"/>
      <c r="OMX118" s="210"/>
      <c r="OMY118" s="210"/>
      <c r="OMZ118" s="210"/>
      <c r="ONA118" s="210"/>
      <c r="ONB118" s="210"/>
      <c r="ONC118" s="210"/>
      <c r="OND118" s="210"/>
      <c r="ONE118" s="210"/>
      <c r="ONF118" s="210"/>
      <c r="ONG118" s="210"/>
      <c r="ONH118" s="210"/>
      <c r="ONI118" s="210"/>
      <c r="ONJ118" s="210"/>
      <c r="ONK118" s="210"/>
      <c r="ONL118" s="210"/>
      <c r="ONM118" s="210"/>
      <c r="ONN118" s="210"/>
      <c r="ONO118" s="210"/>
      <c r="ONP118" s="210"/>
      <c r="ONQ118" s="210"/>
      <c r="ONR118" s="210"/>
      <c r="ONS118" s="210"/>
      <c r="ONT118" s="210"/>
      <c r="ONU118" s="210"/>
      <c r="ONV118" s="210"/>
      <c r="ONW118" s="210"/>
      <c r="ONX118" s="210"/>
      <c r="ONY118" s="210"/>
      <c r="ONZ118" s="210"/>
      <c r="OOA118" s="210"/>
      <c r="OOB118" s="210"/>
      <c r="OOC118" s="210"/>
      <c r="OOD118" s="210"/>
      <c r="OOE118" s="210"/>
      <c r="OOF118" s="210"/>
      <c r="OOG118" s="210"/>
      <c r="OOH118" s="210"/>
      <c r="OOI118" s="210"/>
      <c r="OOJ118" s="210"/>
      <c r="OOK118" s="210"/>
      <c r="OOL118" s="210"/>
      <c r="OOM118" s="210"/>
      <c r="OON118" s="210"/>
      <c r="OOO118" s="210"/>
      <c r="OOP118" s="210"/>
      <c r="OOQ118" s="210"/>
      <c r="OOR118" s="210"/>
      <c r="OOS118" s="210"/>
      <c r="OOT118" s="210"/>
      <c r="OOU118" s="210"/>
      <c r="OOV118" s="210"/>
      <c r="OOW118" s="210"/>
      <c r="OOX118" s="210"/>
      <c r="OOY118" s="210"/>
      <c r="OOZ118" s="210"/>
      <c r="OPA118" s="210"/>
      <c r="OPB118" s="210"/>
      <c r="OPC118" s="210"/>
      <c r="OPD118" s="210"/>
      <c r="OPE118" s="210"/>
      <c r="OPF118" s="210"/>
      <c r="OPG118" s="210"/>
      <c r="OPH118" s="210"/>
      <c r="OPI118" s="210"/>
      <c r="OPJ118" s="210"/>
      <c r="OPK118" s="210"/>
      <c r="OPL118" s="210"/>
      <c r="OPM118" s="210"/>
      <c r="OPN118" s="210"/>
      <c r="OPO118" s="210"/>
      <c r="OPP118" s="210"/>
      <c r="OPQ118" s="210"/>
      <c r="OPR118" s="210"/>
      <c r="OPS118" s="210"/>
      <c r="OPT118" s="210"/>
      <c r="OPU118" s="210"/>
      <c r="OPV118" s="210"/>
      <c r="OPW118" s="210"/>
      <c r="OPX118" s="210"/>
      <c r="OPY118" s="210"/>
      <c r="OPZ118" s="210"/>
      <c r="OQA118" s="210"/>
      <c r="OQB118" s="210"/>
      <c r="OQC118" s="210"/>
      <c r="OQD118" s="210"/>
      <c r="OQE118" s="210"/>
      <c r="OQF118" s="210"/>
      <c r="OQG118" s="210"/>
      <c r="OQH118" s="210"/>
      <c r="OQI118" s="210"/>
      <c r="OQJ118" s="210"/>
      <c r="OQK118" s="210"/>
      <c r="OQL118" s="210"/>
      <c r="OQM118" s="210"/>
      <c r="OQN118" s="210"/>
      <c r="OQO118" s="210"/>
      <c r="OQP118" s="210"/>
      <c r="OQQ118" s="210"/>
      <c r="OQR118" s="210"/>
      <c r="OQS118" s="210"/>
      <c r="OQT118" s="210"/>
      <c r="OQU118" s="210"/>
      <c r="OQV118" s="210"/>
      <c r="OQW118" s="210"/>
      <c r="OQX118" s="210"/>
      <c r="OQY118" s="210"/>
      <c r="OQZ118" s="210"/>
      <c r="ORA118" s="210"/>
      <c r="ORB118" s="210"/>
      <c r="ORC118" s="210"/>
      <c r="ORD118" s="210"/>
      <c r="ORE118" s="210"/>
      <c r="ORF118" s="210"/>
      <c r="ORG118" s="210"/>
      <c r="ORH118" s="210"/>
      <c r="ORI118" s="210"/>
      <c r="ORJ118" s="210"/>
      <c r="ORK118" s="210"/>
      <c r="ORL118" s="210"/>
      <c r="ORM118" s="210"/>
      <c r="ORN118" s="210"/>
      <c r="ORO118" s="210"/>
      <c r="ORP118" s="210"/>
      <c r="ORQ118" s="210"/>
      <c r="ORR118" s="210"/>
      <c r="ORS118" s="210"/>
      <c r="ORT118" s="210"/>
      <c r="ORU118" s="210"/>
      <c r="ORV118" s="210"/>
      <c r="ORW118" s="210"/>
      <c r="ORX118" s="210"/>
      <c r="ORY118" s="210"/>
      <c r="ORZ118" s="210"/>
      <c r="OSA118" s="210"/>
      <c r="OSB118" s="210"/>
      <c r="OSC118" s="210"/>
      <c r="OSD118" s="210"/>
      <c r="OSE118" s="210"/>
      <c r="OSF118" s="210"/>
      <c r="OSG118" s="210"/>
      <c r="OSH118" s="210"/>
      <c r="OSI118" s="210"/>
      <c r="OSJ118" s="210"/>
      <c r="OSK118" s="210"/>
      <c r="OSL118" s="210"/>
      <c r="OSM118" s="210"/>
      <c r="OSN118" s="210"/>
      <c r="OSO118" s="210"/>
      <c r="OSP118" s="210"/>
      <c r="OSQ118" s="210"/>
      <c r="OSR118" s="210"/>
      <c r="OSS118" s="210"/>
      <c r="OST118" s="210"/>
      <c r="OSU118" s="210"/>
      <c r="OSV118" s="210"/>
      <c r="OSW118" s="210"/>
      <c r="OSX118" s="210"/>
      <c r="OSY118" s="210"/>
      <c r="OSZ118" s="210"/>
      <c r="OTA118" s="210"/>
      <c r="OTB118" s="210"/>
      <c r="OTC118" s="210"/>
      <c r="OTD118" s="210"/>
      <c r="OTE118" s="210"/>
      <c r="OTF118" s="210"/>
      <c r="OTG118" s="210"/>
      <c r="OTH118" s="210"/>
      <c r="OTI118" s="210"/>
      <c r="OTJ118" s="210"/>
      <c r="OTK118" s="210"/>
      <c r="OTL118" s="210"/>
      <c r="OTM118" s="210"/>
      <c r="OTN118" s="210"/>
      <c r="OTO118" s="210"/>
      <c r="OTP118" s="210"/>
      <c r="OTQ118" s="210"/>
      <c r="OTR118" s="210"/>
      <c r="OTS118" s="210"/>
      <c r="OTT118" s="210"/>
      <c r="OTU118" s="210"/>
      <c r="OTV118" s="210"/>
      <c r="OTW118" s="210"/>
      <c r="OTX118" s="210"/>
      <c r="OTY118" s="210"/>
      <c r="OTZ118" s="210"/>
      <c r="OUA118" s="210"/>
      <c r="OUB118" s="210"/>
      <c r="OUC118" s="210"/>
      <c r="OUD118" s="210"/>
      <c r="OUE118" s="210"/>
      <c r="OUF118" s="210"/>
      <c r="OUG118" s="210"/>
      <c r="OUH118" s="210"/>
      <c r="OUI118" s="210"/>
      <c r="OUJ118" s="210"/>
      <c r="OUK118" s="210"/>
      <c r="OUL118" s="210"/>
      <c r="OUM118" s="210"/>
      <c r="OUN118" s="210"/>
      <c r="OUO118" s="210"/>
      <c r="OUP118" s="210"/>
      <c r="OUQ118" s="210"/>
      <c r="OUR118" s="210"/>
      <c r="OUS118" s="210"/>
      <c r="OUT118" s="210"/>
      <c r="OUU118" s="210"/>
      <c r="OUV118" s="210"/>
      <c r="OUW118" s="210"/>
      <c r="OUX118" s="210"/>
      <c r="OUY118" s="210"/>
      <c r="OUZ118" s="210"/>
      <c r="OVA118" s="210"/>
      <c r="OVB118" s="210"/>
      <c r="OVC118" s="210"/>
      <c r="OVD118" s="210"/>
      <c r="OVE118" s="210"/>
      <c r="OVF118" s="210"/>
      <c r="OVG118" s="210"/>
      <c r="OVH118" s="210"/>
      <c r="OVI118" s="210"/>
      <c r="OVJ118" s="210"/>
      <c r="OVK118" s="210"/>
      <c r="OVL118" s="210"/>
      <c r="OVM118" s="210"/>
      <c r="OVN118" s="210"/>
      <c r="OVO118" s="210"/>
      <c r="OVP118" s="210"/>
      <c r="OVQ118" s="210"/>
      <c r="OVR118" s="210"/>
      <c r="OVS118" s="210"/>
      <c r="OVT118" s="210"/>
      <c r="OVU118" s="210"/>
      <c r="OVV118" s="210"/>
      <c r="OVW118" s="210"/>
      <c r="OVX118" s="210"/>
      <c r="OVY118" s="210"/>
      <c r="OVZ118" s="210"/>
      <c r="OWA118" s="210"/>
      <c r="OWB118" s="210"/>
      <c r="OWC118" s="210"/>
      <c r="OWD118" s="210"/>
      <c r="OWE118" s="210"/>
      <c r="OWF118" s="210"/>
      <c r="OWG118" s="210"/>
      <c r="OWH118" s="210"/>
      <c r="OWI118" s="210"/>
      <c r="OWJ118" s="210"/>
      <c r="OWK118" s="210"/>
      <c r="OWL118" s="210"/>
      <c r="OWM118" s="210"/>
      <c r="OWN118" s="210"/>
      <c r="OWO118" s="210"/>
      <c r="OWP118" s="210"/>
      <c r="OWQ118" s="210"/>
      <c r="OWR118" s="210"/>
      <c r="OWS118" s="210"/>
      <c r="OWT118" s="210"/>
      <c r="OWU118" s="210"/>
      <c r="OWV118" s="210"/>
      <c r="OWW118" s="210"/>
      <c r="OWX118" s="210"/>
      <c r="OWY118" s="210"/>
      <c r="OWZ118" s="210"/>
      <c r="OXA118" s="210"/>
      <c r="OXB118" s="210"/>
      <c r="OXC118" s="210"/>
      <c r="OXD118" s="210"/>
      <c r="OXE118" s="210"/>
      <c r="OXF118" s="210"/>
      <c r="OXG118" s="210"/>
      <c r="OXH118" s="210"/>
      <c r="OXI118" s="210"/>
      <c r="OXJ118" s="210"/>
      <c r="OXK118" s="210"/>
      <c r="OXL118" s="210"/>
      <c r="OXM118" s="210"/>
      <c r="OXN118" s="210"/>
      <c r="OXO118" s="210"/>
      <c r="OXP118" s="210"/>
      <c r="OXQ118" s="210"/>
      <c r="OXR118" s="210"/>
      <c r="OXS118" s="210"/>
      <c r="OXT118" s="210"/>
      <c r="OXU118" s="210"/>
      <c r="OXV118" s="210"/>
      <c r="OXW118" s="210"/>
      <c r="OXX118" s="210"/>
      <c r="OXY118" s="210"/>
      <c r="OXZ118" s="210"/>
      <c r="OYA118" s="210"/>
      <c r="OYB118" s="210"/>
      <c r="OYC118" s="210"/>
      <c r="OYD118" s="210"/>
      <c r="OYE118" s="210"/>
      <c r="OYF118" s="210"/>
      <c r="OYG118" s="210"/>
      <c r="OYH118" s="210"/>
      <c r="OYI118" s="210"/>
      <c r="OYJ118" s="210"/>
      <c r="OYK118" s="210"/>
      <c r="OYL118" s="210"/>
      <c r="OYM118" s="210"/>
      <c r="OYN118" s="210"/>
      <c r="OYO118" s="210"/>
      <c r="OYP118" s="210"/>
      <c r="OYQ118" s="210"/>
      <c r="OYR118" s="210"/>
      <c r="OYS118" s="210"/>
      <c r="OYT118" s="210"/>
      <c r="OYU118" s="210"/>
      <c r="OYV118" s="210"/>
      <c r="OYW118" s="210"/>
      <c r="OYX118" s="210"/>
      <c r="OYY118" s="210"/>
      <c r="OYZ118" s="210"/>
      <c r="OZA118" s="210"/>
      <c r="OZB118" s="210"/>
      <c r="OZC118" s="210"/>
      <c r="OZD118" s="210"/>
      <c r="OZE118" s="210"/>
      <c r="OZF118" s="210"/>
      <c r="OZG118" s="210"/>
      <c r="OZH118" s="210"/>
      <c r="OZI118" s="210"/>
      <c r="OZJ118" s="210"/>
      <c r="OZK118" s="210"/>
      <c r="OZL118" s="210"/>
      <c r="OZM118" s="210"/>
      <c r="OZN118" s="210"/>
      <c r="OZO118" s="210"/>
      <c r="OZP118" s="210"/>
      <c r="OZQ118" s="210"/>
      <c r="OZR118" s="210"/>
      <c r="OZS118" s="210"/>
      <c r="OZT118" s="210"/>
      <c r="OZU118" s="210"/>
      <c r="OZV118" s="210"/>
      <c r="OZW118" s="210"/>
      <c r="OZX118" s="210"/>
      <c r="OZY118" s="210"/>
      <c r="OZZ118" s="210"/>
      <c r="PAA118" s="210"/>
      <c r="PAB118" s="210"/>
      <c r="PAC118" s="210"/>
      <c r="PAD118" s="210"/>
      <c r="PAE118" s="210"/>
      <c r="PAF118" s="210"/>
      <c r="PAG118" s="210"/>
      <c r="PAH118" s="210"/>
      <c r="PAI118" s="210"/>
      <c r="PAJ118" s="210"/>
      <c r="PAK118" s="210"/>
      <c r="PAL118" s="210"/>
      <c r="PAM118" s="210"/>
      <c r="PAN118" s="210"/>
      <c r="PAO118" s="210"/>
      <c r="PAP118" s="210"/>
      <c r="PAQ118" s="210"/>
      <c r="PAR118" s="210"/>
      <c r="PAS118" s="210"/>
      <c r="PAT118" s="210"/>
      <c r="PAU118" s="210"/>
      <c r="PAV118" s="210"/>
      <c r="PAW118" s="210"/>
      <c r="PAX118" s="210"/>
      <c r="PAY118" s="210"/>
      <c r="PAZ118" s="210"/>
      <c r="PBA118" s="210"/>
      <c r="PBB118" s="210"/>
      <c r="PBC118" s="210"/>
      <c r="PBD118" s="210"/>
      <c r="PBE118" s="210"/>
      <c r="PBF118" s="210"/>
      <c r="PBG118" s="210"/>
      <c r="PBH118" s="210"/>
      <c r="PBI118" s="210"/>
      <c r="PBJ118" s="210"/>
      <c r="PBK118" s="210"/>
      <c r="PBL118" s="210"/>
      <c r="PBM118" s="210"/>
      <c r="PBN118" s="210"/>
      <c r="PBO118" s="210"/>
      <c r="PBP118" s="210"/>
      <c r="PBQ118" s="210"/>
      <c r="PBR118" s="210"/>
      <c r="PBS118" s="210"/>
      <c r="PBT118" s="210"/>
      <c r="PBU118" s="210"/>
      <c r="PBV118" s="210"/>
      <c r="PBW118" s="210"/>
      <c r="PBX118" s="210"/>
      <c r="PBY118" s="210"/>
      <c r="PBZ118" s="210"/>
      <c r="PCA118" s="210"/>
      <c r="PCB118" s="210"/>
      <c r="PCC118" s="210"/>
      <c r="PCD118" s="210"/>
      <c r="PCE118" s="210"/>
      <c r="PCF118" s="210"/>
      <c r="PCG118" s="210"/>
      <c r="PCH118" s="210"/>
      <c r="PCI118" s="210"/>
      <c r="PCJ118" s="210"/>
      <c r="PCK118" s="210"/>
      <c r="PCL118" s="210"/>
      <c r="PCM118" s="210"/>
      <c r="PCN118" s="210"/>
      <c r="PCO118" s="210"/>
      <c r="PCP118" s="210"/>
      <c r="PCQ118" s="210"/>
      <c r="PCR118" s="210"/>
      <c r="PCS118" s="210"/>
      <c r="PCT118" s="210"/>
      <c r="PCU118" s="210"/>
      <c r="PCV118" s="210"/>
      <c r="PCW118" s="210"/>
      <c r="PCX118" s="210"/>
      <c r="PCY118" s="210"/>
      <c r="PCZ118" s="210"/>
      <c r="PDA118" s="210"/>
      <c r="PDB118" s="210"/>
      <c r="PDC118" s="210"/>
      <c r="PDD118" s="210"/>
      <c r="PDE118" s="210"/>
      <c r="PDF118" s="210"/>
      <c r="PDG118" s="210"/>
      <c r="PDH118" s="210"/>
      <c r="PDI118" s="210"/>
      <c r="PDJ118" s="210"/>
      <c r="PDK118" s="210"/>
      <c r="PDL118" s="210"/>
      <c r="PDM118" s="210"/>
      <c r="PDN118" s="210"/>
      <c r="PDO118" s="210"/>
      <c r="PDP118" s="210"/>
      <c r="PDQ118" s="210"/>
      <c r="PDR118" s="210"/>
      <c r="PDS118" s="210"/>
      <c r="PDT118" s="210"/>
      <c r="PDU118" s="210"/>
      <c r="PDV118" s="210"/>
      <c r="PDW118" s="210"/>
      <c r="PDX118" s="210"/>
      <c r="PDY118" s="210"/>
      <c r="PDZ118" s="210"/>
      <c r="PEA118" s="210"/>
      <c r="PEB118" s="210"/>
      <c r="PEC118" s="210"/>
      <c r="PED118" s="210"/>
      <c r="PEE118" s="210"/>
      <c r="PEF118" s="210"/>
      <c r="PEG118" s="210"/>
      <c r="PEH118" s="210"/>
      <c r="PEI118" s="210"/>
      <c r="PEJ118" s="210"/>
      <c r="PEK118" s="210"/>
      <c r="PEL118" s="210"/>
      <c r="PEM118" s="210"/>
      <c r="PEN118" s="210"/>
      <c r="PEO118" s="210"/>
      <c r="PEP118" s="210"/>
      <c r="PEQ118" s="210"/>
      <c r="PER118" s="210"/>
      <c r="PES118" s="210"/>
      <c r="PET118" s="210"/>
      <c r="PEU118" s="210"/>
      <c r="PEV118" s="210"/>
      <c r="PEW118" s="210"/>
      <c r="PEX118" s="210"/>
      <c r="PEY118" s="210"/>
      <c r="PEZ118" s="210"/>
      <c r="PFA118" s="210"/>
      <c r="PFB118" s="210"/>
      <c r="PFC118" s="210"/>
      <c r="PFD118" s="210"/>
      <c r="PFE118" s="210"/>
      <c r="PFF118" s="210"/>
      <c r="PFG118" s="210"/>
      <c r="PFH118" s="210"/>
      <c r="PFI118" s="210"/>
      <c r="PFJ118" s="210"/>
      <c r="PFK118" s="210"/>
      <c r="PFL118" s="210"/>
      <c r="PFM118" s="210"/>
      <c r="PFN118" s="210"/>
      <c r="PFO118" s="210"/>
      <c r="PFP118" s="210"/>
      <c r="PFQ118" s="210"/>
      <c r="PFR118" s="210"/>
      <c r="PFS118" s="210"/>
      <c r="PFT118" s="210"/>
      <c r="PFU118" s="210"/>
      <c r="PFV118" s="210"/>
      <c r="PFW118" s="210"/>
      <c r="PFX118" s="210"/>
      <c r="PFY118" s="210"/>
      <c r="PFZ118" s="210"/>
      <c r="PGA118" s="210"/>
      <c r="PGB118" s="210"/>
      <c r="PGC118" s="210"/>
      <c r="PGD118" s="210"/>
      <c r="PGE118" s="210"/>
      <c r="PGF118" s="210"/>
      <c r="PGG118" s="210"/>
      <c r="PGH118" s="210"/>
      <c r="PGI118" s="210"/>
      <c r="PGJ118" s="210"/>
      <c r="PGK118" s="210"/>
      <c r="PGL118" s="210"/>
      <c r="PGM118" s="210"/>
      <c r="PGN118" s="210"/>
      <c r="PGO118" s="210"/>
      <c r="PGP118" s="210"/>
      <c r="PGQ118" s="210"/>
      <c r="PGR118" s="210"/>
      <c r="PGS118" s="210"/>
      <c r="PGT118" s="210"/>
      <c r="PGU118" s="210"/>
      <c r="PGV118" s="210"/>
      <c r="PGW118" s="210"/>
      <c r="PGX118" s="210"/>
      <c r="PGY118" s="210"/>
      <c r="PGZ118" s="210"/>
      <c r="PHA118" s="210"/>
      <c r="PHB118" s="210"/>
      <c r="PHC118" s="210"/>
      <c r="PHD118" s="210"/>
      <c r="PHE118" s="210"/>
      <c r="PHF118" s="210"/>
      <c r="PHG118" s="210"/>
      <c r="PHH118" s="210"/>
      <c r="PHI118" s="210"/>
      <c r="PHJ118" s="210"/>
      <c r="PHK118" s="210"/>
      <c r="PHL118" s="210"/>
      <c r="PHM118" s="210"/>
      <c r="PHN118" s="210"/>
      <c r="PHO118" s="210"/>
      <c r="PHP118" s="210"/>
      <c r="PHQ118" s="210"/>
      <c r="PHR118" s="210"/>
      <c r="PHS118" s="210"/>
      <c r="PHT118" s="210"/>
      <c r="PHU118" s="210"/>
      <c r="PHV118" s="210"/>
      <c r="PHW118" s="210"/>
      <c r="PHX118" s="210"/>
      <c r="PHY118" s="210"/>
      <c r="PHZ118" s="210"/>
      <c r="PIA118" s="210"/>
      <c r="PIB118" s="210"/>
      <c r="PIC118" s="210"/>
      <c r="PID118" s="210"/>
      <c r="PIE118" s="210"/>
      <c r="PIF118" s="210"/>
      <c r="PIG118" s="210"/>
      <c r="PIH118" s="210"/>
      <c r="PII118" s="210"/>
      <c r="PIJ118" s="210"/>
      <c r="PIK118" s="210"/>
      <c r="PIL118" s="210"/>
      <c r="PIM118" s="210"/>
      <c r="PIN118" s="210"/>
      <c r="PIO118" s="210"/>
      <c r="PIP118" s="210"/>
      <c r="PIQ118" s="210"/>
      <c r="PIR118" s="210"/>
      <c r="PIS118" s="210"/>
      <c r="PIT118" s="210"/>
      <c r="PIU118" s="210"/>
      <c r="PIV118" s="210"/>
      <c r="PIW118" s="210"/>
      <c r="PIX118" s="210"/>
      <c r="PIY118" s="210"/>
      <c r="PIZ118" s="210"/>
      <c r="PJA118" s="210"/>
      <c r="PJB118" s="210"/>
      <c r="PJC118" s="210"/>
      <c r="PJD118" s="210"/>
      <c r="PJE118" s="210"/>
      <c r="PJF118" s="210"/>
      <c r="PJG118" s="210"/>
      <c r="PJH118" s="210"/>
      <c r="PJI118" s="210"/>
      <c r="PJJ118" s="210"/>
      <c r="PJK118" s="210"/>
      <c r="PJL118" s="210"/>
      <c r="PJM118" s="210"/>
      <c r="PJN118" s="210"/>
      <c r="PJO118" s="210"/>
      <c r="PJP118" s="210"/>
      <c r="PJQ118" s="210"/>
      <c r="PJR118" s="210"/>
      <c r="PJS118" s="210"/>
      <c r="PJT118" s="210"/>
      <c r="PJU118" s="210"/>
      <c r="PJV118" s="210"/>
      <c r="PJW118" s="210"/>
      <c r="PJX118" s="210"/>
      <c r="PJY118" s="210"/>
      <c r="PJZ118" s="210"/>
      <c r="PKA118" s="210"/>
      <c r="PKB118" s="210"/>
      <c r="PKC118" s="210"/>
      <c r="PKD118" s="210"/>
      <c r="PKE118" s="210"/>
      <c r="PKF118" s="210"/>
      <c r="PKG118" s="210"/>
      <c r="PKH118" s="210"/>
      <c r="PKI118" s="210"/>
      <c r="PKJ118" s="210"/>
      <c r="PKK118" s="210"/>
      <c r="PKL118" s="210"/>
      <c r="PKM118" s="210"/>
      <c r="PKN118" s="210"/>
      <c r="PKO118" s="210"/>
      <c r="PKP118" s="210"/>
      <c r="PKQ118" s="210"/>
      <c r="PKR118" s="210"/>
      <c r="PKS118" s="210"/>
      <c r="PKT118" s="210"/>
      <c r="PKU118" s="210"/>
      <c r="PKV118" s="210"/>
      <c r="PKW118" s="210"/>
      <c r="PKX118" s="210"/>
      <c r="PKY118" s="210"/>
      <c r="PKZ118" s="210"/>
      <c r="PLA118" s="210"/>
      <c r="PLB118" s="210"/>
      <c r="PLC118" s="210"/>
      <c r="PLD118" s="210"/>
      <c r="PLE118" s="210"/>
      <c r="PLF118" s="210"/>
      <c r="PLG118" s="210"/>
      <c r="PLH118" s="210"/>
      <c r="PLI118" s="210"/>
      <c r="PLJ118" s="210"/>
      <c r="PLK118" s="210"/>
      <c r="PLL118" s="210"/>
      <c r="PLM118" s="210"/>
      <c r="PLN118" s="210"/>
      <c r="PLO118" s="210"/>
      <c r="PLP118" s="210"/>
      <c r="PLQ118" s="210"/>
      <c r="PLR118" s="210"/>
      <c r="PLS118" s="210"/>
      <c r="PLT118" s="210"/>
      <c r="PLU118" s="210"/>
      <c r="PLV118" s="210"/>
      <c r="PLW118" s="210"/>
      <c r="PLX118" s="210"/>
      <c r="PLY118" s="210"/>
      <c r="PLZ118" s="210"/>
      <c r="PMA118" s="210"/>
      <c r="PMB118" s="210"/>
      <c r="PMC118" s="210"/>
      <c r="PMD118" s="210"/>
      <c r="PME118" s="210"/>
      <c r="PMF118" s="210"/>
      <c r="PMG118" s="210"/>
      <c r="PMH118" s="210"/>
      <c r="PMI118" s="210"/>
      <c r="PMJ118" s="210"/>
      <c r="PMK118" s="210"/>
      <c r="PML118" s="210"/>
      <c r="PMM118" s="210"/>
      <c r="PMN118" s="210"/>
      <c r="PMO118" s="210"/>
      <c r="PMP118" s="210"/>
      <c r="PMQ118" s="210"/>
      <c r="PMR118" s="210"/>
      <c r="PMS118" s="210"/>
      <c r="PMT118" s="210"/>
      <c r="PMU118" s="210"/>
      <c r="PMV118" s="210"/>
      <c r="PMW118" s="210"/>
      <c r="PMX118" s="210"/>
      <c r="PMY118" s="210"/>
      <c r="PMZ118" s="210"/>
      <c r="PNA118" s="210"/>
      <c r="PNB118" s="210"/>
      <c r="PNC118" s="210"/>
      <c r="PND118" s="210"/>
      <c r="PNE118" s="210"/>
      <c r="PNF118" s="210"/>
      <c r="PNG118" s="210"/>
      <c r="PNH118" s="210"/>
      <c r="PNI118" s="210"/>
      <c r="PNJ118" s="210"/>
      <c r="PNK118" s="210"/>
      <c r="PNL118" s="210"/>
      <c r="PNM118" s="210"/>
      <c r="PNN118" s="210"/>
      <c r="PNO118" s="210"/>
      <c r="PNP118" s="210"/>
      <c r="PNQ118" s="210"/>
      <c r="PNR118" s="210"/>
      <c r="PNS118" s="210"/>
      <c r="PNT118" s="210"/>
      <c r="PNU118" s="210"/>
      <c r="PNV118" s="210"/>
      <c r="PNW118" s="210"/>
      <c r="PNX118" s="210"/>
      <c r="PNY118" s="210"/>
      <c r="PNZ118" s="210"/>
      <c r="POA118" s="210"/>
      <c r="POB118" s="210"/>
      <c r="POC118" s="210"/>
      <c r="POD118" s="210"/>
      <c r="POE118" s="210"/>
      <c r="POF118" s="210"/>
      <c r="POG118" s="210"/>
      <c r="POH118" s="210"/>
      <c r="POI118" s="210"/>
      <c r="POJ118" s="210"/>
      <c r="POK118" s="210"/>
      <c r="POL118" s="210"/>
      <c r="POM118" s="210"/>
      <c r="PON118" s="210"/>
      <c r="POO118" s="210"/>
      <c r="POP118" s="210"/>
      <c r="POQ118" s="210"/>
      <c r="POR118" s="210"/>
      <c r="POS118" s="210"/>
      <c r="POT118" s="210"/>
      <c r="POU118" s="210"/>
      <c r="POV118" s="210"/>
      <c r="POW118" s="210"/>
      <c r="POX118" s="210"/>
      <c r="POY118" s="210"/>
      <c r="POZ118" s="210"/>
      <c r="PPA118" s="210"/>
      <c r="PPB118" s="210"/>
      <c r="PPC118" s="210"/>
      <c r="PPD118" s="210"/>
      <c r="PPE118" s="210"/>
      <c r="PPF118" s="210"/>
      <c r="PPG118" s="210"/>
      <c r="PPH118" s="210"/>
      <c r="PPI118" s="210"/>
      <c r="PPJ118" s="210"/>
      <c r="PPK118" s="210"/>
      <c r="PPL118" s="210"/>
      <c r="PPM118" s="210"/>
      <c r="PPN118" s="210"/>
      <c r="PPO118" s="210"/>
      <c r="PPP118" s="210"/>
      <c r="PPQ118" s="210"/>
      <c r="PPR118" s="210"/>
      <c r="PPS118" s="210"/>
      <c r="PPT118" s="210"/>
      <c r="PPU118" s="210"/>
      <c r="PPV118" s="210"/>
      <c r="PPW118" s="210"/>
      <c r="PPX118" s="210"/>
      <c r="PPY118" s="210"/>
      <c r="PPZ118" s="210"/>
      <c r="PQA118" s="210"/>
      <c r="PQB118" s="210"/>
      <c r="PQC118" s="210"/>
      <c r="PQD118" s="210"/>
      <c r="PQE118" s="210"/>
      <c r="PQF118" s="210"/>
      <c r="PQG118" s="210"/>
      <c r="PQH118" s="210"/>
      <c r="PQI118" s="210"/>
      <c r="PQJ118" s="210"/>
      <c r="PQK118" s="210"/>
      <c r="PQL118" s="210"/>
      <c r="PQM118" s="210"/>
      <c r="PQN118" s="210"/>
      <c r="PQO118" s="210"/>
      <c r="PQP118" s="210"/>
      <c r="PQQ118" s="210"/>
      <c r="PQR118" s="210"/>
      <c r="PQS118" s="210"/>
      <c r="PQT118" s="210"/>
      <c r="PQU118" s="210"/>
      <c r="PQV118" s="210"/>
      <c r="PQW118" s="210"/>
      <c r="PQX118" s="210"/>
      <c r="PQY118" s="210"/>
      <c r="PQZ118" s="210"/>
      <c r="PRA118" s="210"/>
      <c r="PRB118" s="210"/>
      <c r="PRC118" s="210"/>
      <c r="PRD118" s="210"/>
      <c r="PRE118" s="210"/>
      <c r="PRF118" s="210"/>
      <c r="PRG118" s="210"/>
      <c r="PRH118" s="210"/>
      <c r="PRI118" s="210"/>
      <c r="PRJ118" s="210"/>
      <c r="PRK118" s="210"/>
      <c r="PRL118" s="210"/>
      <c r="PRM118" s="210"/>
      <c r="PRN118" s="210"/>
      <c r="PRO118" s="210"/>
      <c r="PRP118" s="210"/>
      <c r="PRQ118" s="210"/>
      <c r="PRR118" s="210"/>
      <c r="PRS118" s="210"/>
      <c r="PRT118" s="210"/>
      <c r="PRU118" s="210"/>
      <c r="PRV118" s="210"/>
      <c r="PRW118" s="210"/>
      <c r="PRX118" s="210"/>
      <c r="PRY118" s="210"/>
      <c r="PRZ118" s="210"/>
      <c r="PSA118" s="210"/>
      <c r="PSB118" s="210"/>
      <c r="PSC118" s="210"/>
      <c r="PSD118" s="210"/>
      <c r="PSE118" s="210"/>
      <c r="PSF118" s="210"/>
      <c r="PSG118" s="210"/>
      <c r="PSH118" s="210"/>
      <c r="PSI118" s="210"/>
      <c r="PSJ118" s="210"/>
      <c r="PSK118" s="210"/>
      <c r="PSL118" s="210"/>
      <c r="PSM118" s="210"/>
      <c r="PSN118" s="210"/>
      <c r="PSO118" s="210"/>
      <c r="PSP118" s="210"/>
      <c r="PSQ118" s="210"/>
      <c r="PSR118" s="210"/>
      <c r="PSS118" s="210"/>
      <c r="PST118" s="210"/>
      <c r="PSU118" s="210"/>
      <c r="PSV118" s="210"/>
      <c r="PSW118" s="210"/>
      <c r="PSX118" s="210"/>
      <c r="PSY118" s="210"/>
      <c r="PSZ118" s="210"/>
      <c r="PTA118" s="210"/>
      <c r="PTB118" s="210"/>
      <c r="PTC118" s="210"/>
      <c r="PTD118" s="210"/>
      <c r="PTE118" s="210"/>
      <c r="PTF118" s="210"/>
      <c r="PTG118" s="210"/>
      <c r="PTH118" s="210"/>
      <c r="PTI118" s="210"/>
      <c r="PTJ118" s="210"/>
      <c r="PTK118" s="210"/>
      <c r="PTL118" s="210"/>
      <c r="PTM118" s="210"/>
      <c r="PTN118" s="210"/>
      <c r="PTO118" s="210"/>
      <c r="PTP118" s="210"/>
      <c r="PTQ118" s="210"/>
      <c r="PTR118" s="210"/>
      <c r="PTS118" s="210"/>
      <c r="PTT118" s="210"/>
      <c r="PTU118" s="210"/>
      <c r="PTV118" s="210"/>
      <c r="PTW118" s="210"/>
      <c r="PTX118" s="210"/>
      <c r="PTY118" s="210"/>
      <c r="PTZ118" s="210"/>
      <c r="PUA118" s="210"/>
      <c r="PUB118" s="210"/>
      <c r="PUC118" s="210"/>
      <c r="PUD118" s="210"/>
      <c r="PUE118" s="210"/>
      <c r="PUF118" s="210"/>
      <c r="PUG118" s="210"/>
      <c r="PUH118" s="210"/>
      <c r="PUI118" s="210"/>
      <c r="PUJ118" s="210"/>
      <c r="PUK118" s="210"/>
      <c r="PUL118" s="210"/>
      <c r="PUM118" s="210"/>
      <c r="PUN118" s="210"/>
      <c r="PUO118" s="210"/>
      <c r="PUP118" s="210"/>
      <c r="PUQ118" s="210"/>
      <c r="PUR118" s="210"/>
      <c r="PUS118" s="210"/>
      <c r="PUT118" s="210"/>
      <c r="PUU118" s="210"/>
      <c r="PUV118" s="210"/>
      <c r="PUW118" s="210"/>
      <c r="PUX118" s="210"/>
      <c r="PUY118" s="210"/>
      <c r="PUZ118" s="210"/>
      <c r="PVA118" s="210"/>
      <c r="PVB118" s="210"/>
      <c r="PVC118" s="210"/>
      <c r="PVD118" s="210"/>
      <c r="PVE118" s="210"/>
      <c r="PVF118" s="210"/>
      <c r="PVG118" s="210"/>
      <c r="PVH118" s="210"/>
      <c r="PVI118" s="210"/>
      <c r="PVJ118" s="210"/>
      <c r="PVK118" s="210"/>
      <c r="PVL118" s="210"/>
      <c r="PVM118" s="210"/>
      <c r="PVN118" s="210"/>
      <c r="PVO118" s="210"/>
      <c r="PVP118" s="210"/>
      <c r="PVQ118" s="210"/>
      <c r="PVR118" s="210"/>
      <c r="PVS118" s="210"/>
      <c r="PVT118" s="210"/>
      <c r="PVU118" s="210"/>
      <c r="PVV118" s="210"/>
      <c r="PVW118" s="210"/>
      <c r="PVX118" s="210"/>
      <c r="PVY118" s="210"/>
      <c r="PVZ118" s="210"/>
      <c r="PWA118" s="210"/>
      <c r="PWB118" s="210"/>
      <c r="PWC118" s="210"/>
      <c r="PWD118" s="210"/>
      <c r="PWE118" s="210"/>
      <c r="PWF118" s="210"/>
      <c r="PWG118" s="210"/>
      <c r="PWH118" s="210"/>
      <c r="PWI118" s="210"/>
      <c r="PWJ118" s="210"/>
      <c r="PWK118" s="210"/>
      <c r="PWL118" s="210"/>
      <c r="PWM118" s="210"/>
      <c r="PWN118" s="210"/>
      <c r="PWO118" s="210"/>
      <c r="PWP118" s="210"/>
      <c r="PWQ118" s="210"/>
      <c r="PWR118" s="210"/>
      <c r="PWS118" s="210"/>
      <c r="PWT118" s="210"/>
      <c r="PWU118" s="210"/>
      <c r="PWV118" s="210"/>
      <c r="PWW118" s="210"/>
      <c r="PWX118" s="210"/>
      <c r="PWY118" s="210"/>
      <c r="PWZ118" s="210"/>
      <c r="PXA118" s="210"/>
      <c r="PXB118" s="210"/>
      <c r="PXC118" s="210"/>
      <c r="PXD118" s="210"/>
      <c r="PXE118" s="210"/>
      <c r="PXF118" s="210"/>
      <c r="PXG118" s="210"/>
      <c r="PXH118" s="210"/>
      <c r="PXI118" s="210"/>
      <c r="PXJ118" s="210"/>
      <c r="PXK118" s="210"/>
      <c r="PXL118" s="210"/>
      <c r="PXM118" s="210"/>
      <c r="PXN118" s="210"/>
      <c r="PXO118" s="210"/>
      <c r="PXP118" s="210"/>
      <c r="PXQ118" s="210"/>
      <c r="PXR118" s="210"/>
      <c r="PXS118" s="210"/>
      <c r="PXT118" s="210"/>
      <c r="PXU118" s="210"/>
      <c r="PXV118" s="210"/>
      <c r="PXW118" s="210"/>
      <c r="PXX118" s="210"/>
      <c r="PXY118" s="210"/>
      <c r="PXZ118" s="210"/>
      <c r="PYA118" s="210"/>
      <c r="PYB118" s="210"/>
      <c r="PYC118" s="210"/>
      <c r="PYD118" s="210"/>
      <c r="PYE118" s="210"/>
      <c r="PYF118" s="210"/>
      <c r="PYG118" s="210"/>
      <c r="PYH118" s="210"/>
      <c r="PYI118" s="210"/>
      <c r="PYJ118" s="210"/>
      <c r="PYK118" s="210"/>
      <c r="PYL118" s="210"/>
      <c r="PYM118" s="210"/>
      <c r="PYN118" s="210"/>
      <c r="PYO118" s="210"/>
      <c r="PYP118" s="210"/>
      <c r="PYQ118" s="210"/>
      <c r="PYR118" s="210"/>
      <c r="PYS118" s="210"/>
      <c r="PYT118" s="210"/>
      <c r="PYU118" s="210"/>
      <c r="PYV118" s="210"/>
      <c r="PYW118" s="210"/>
      <c r="PYX118" s="210"/>
      <c r="PYY118" s="210"/>
      <c r="PYZ118" s="210"/>
      <c r="PZA118" s="210"/>
      <c r="PZB118" s="210"/>
      <c r="PZC118" s="210"/>
      <c r="PZD118" s="210"/>
      <c r="PZE118" s="210"/>
      <c r="PZF118" s="210"/>
      <c r="PZG118" s="210"/>
      <c r="PZH118" s="210"/>
      <c r="PZI118" s="210"/>
      <c r="PZJ118" s="210"/>
      <c r="PZK118" s="210"/>
      <c r="PZL118" s="210"/>
      <c r="PZM118" s="210"/>
      <c r="PZN118" s="210"/>
      <c r="PZO118" s="210"/>
      <c r="PZP118" s="210"/>
      <c r="PZQ118" s="210"/>
      <c r="PZR118" s="210"/>
      <c r="PZS118" s="210"/>
      <c r="PZT118" s="210"/>
      <c r="PZU118" s="210"/>
      <c r="PZV118" s="210"/>
      <c r="PZW118" s="210"/>
      <c r="PZX118" s="210"/>
      <c r="PZY118" s="210"/>
      <c r="PZZ118" s="210"/>
      <c r="QAA118" s="210"/>
      <c r="QAB118" s="210"/>
      <c r="QAC118" s="210"/>
      <c r="QAD118" s="210"/>
      <c r="QAE118" s="210"/>
      <c r="QAF118" s="210"/>
      <c r="QAG118" s="210"/>
      <c r="QAH118" s="210"/>
      <c r="QAI118" s="210"/>
      <c r="QAJ118" s="210"/>
      <c r="QAK118" s="210"/>
      <c r="QAL118" s="210"/>
      <c r="QAM118" s="210"/>
      <c r="QAN118" s="210"/>
      <c r="QAO118" s="210"/>
      <c r="QAP118" s="210"/>
      <c r="QAQ118" s="210"/>
      <c r="QAR118" s="210"/>
      <c r="QAS118" s="210"/>
      <c r="QAT118" s="210"/>
      <c r="QAU118" s="210"/>
      <c r="QAV118" s="210"/>
      <c r="QAW118" s="210"/>
      <c r="QAX118" s="210"/>
      <c r="QAY118" s="210"/>
      <c r="QAZ118" s="210"/>
      <c r="QBA118" s="210"/>
      <c r="QBB118" s="210"/>
      <c r="QBC118" s="210"/>
      <c r="QBD118" s="210"/>
      <c r="QBE118" s="210"/>
      <c r="QBF118" s="210"/>
      <c r="QBG118" s="210"/>
      <c r="QBH118" s="210"/>
      <c r="QBI118" s="210"/>
      <c r="QBJ118" s="210"/>
      <c r="QBK118" s="210"/>
      <c r="QBL118" s="210"/>
      <c r="QBM118" s="210"/>
      <c r="QBN118" s="210"/>
      <c r="QBO118" s="210"/>
      <c r="QBP118" s="210"/>
      <c r="QBQ118" s="210"/>
      <c r="QBR118" s="210"/>
      <c r="QBS118" s="210"/>
      <c r="QBT118" s="210"/>
      <c r="QBU118" s="210"/>
      <c r="QBV118" s="210"/>
      <c r="QBW118" s="210"/>
      <c r="QBX118" s="210"/>
      <c r="QBY118" s="210"/>
      <c r="QBZ118" s="210"/>
      <c r="QCA118" s="210"/>
      <c r="QCB118" s="210"/>
      <c r="QCC118" s="210"/>
      <c r="QCD118" s="210"/>
      <c r="QCE118" s="210"/>
      <c r="QCF118" s="210"/>
      <c r="QCG118" s="210"/>
      <c r="QCH118" s="210"/>
      <c r="QCI118" s="210"/>
      <c r="QCJ118" s="210"/>
      <c r="QCK118" s="210"/>
      <c r="QCL118" s="210"/>
      <c r="QCM118" s="210"/>
      <c r="QCN118" s="210"/>
      <c r="QCO118" s="210"/>
      <c r="QCP118" s="210"/>
      <c r="QCQ118" s="210"/>
      <c r="QCR118" s="210"/>
      <c r="QCS118" s="210"/>
      <c r="QCT118" s="210"/>
      <c r="QCU118" s="210"/>
      <c r="QCV118" s="210"/>
      <c r="QCW118" s="210"/>
      <c r="QCX118" s="210"/>
      <c r="QCY118" s="210"/>
      <c r="QCZ118" s="210"/>
      <c r="QDA118" s="210"/>
      <c r="QDB118" s="210"/>
      <c r="QDC118" s="210"/>
      <c r="QDD118" s="210"/>
      <c r="QDE118" s="210"/>
      <c r="QDF118" s="210"/>
      <c r="QDG118" s="210"/>
      <c r="QDH118" s="210"/>
      <c r="QDI118" s="210"/>
      <c r="QDJ118" s="210"/>
      <c r="QDK118" s="210"/>
      <c r="QDL118" s="210"/>
      <c r="QDM118" s="210"/>
      <c r="QDN118" s="210"/>
      <c r="QDO118" s="210"/>
      <c r="QDP118" s="210"/>
      <c r="QDQ118" s="210"/>
      <c r="QDR118" s="210"/>
      <c r="QDS118" s="210"/>
      <c r="QDT118" s="210"/>
      <c r="QDU118" s="210"/>
      <c r="QDV118" s="210"/>
      <c r="QDW118" s="210"/>
      <c r="QDX118" s="210"/>
      <c r="QDY118" s="210"/>
      <c r="QDZ118" s="210"/>
      <c r="QEA118" s="210"/>
      <c r="QEB118" s="210"/>
      <c r="QEC118" s="210"/>
      <c r="QED118" s="210"/>
      <c r="QEE118" s="210"/>
      <c r="QEF118" s="210"/>
      <c r="QEG118" s="210"/>
      <c r="QEH118" s="210"/>
      <c r="QEI118" s="210"/>
      <c r="QEJ118" s="210"/>
      <c r="QEK118" s="210"/>
      <c r="QEL118" s="210"/>
      <c r="QEM118" s="210"/>
      <c r="QEN118" s="210"/>
      <c r="QEO118" s="210"/>
      <c r="QEP118" s="210"/>
      <c r="QEQ118" s="210"/>
      <c r="QER118" s="210"/>
      <c r="QES118" s="210"/>
      <c r="QET118" s="210"/>
      <c r="QEU118" s="210"/>
      <c r="QEV118" s="210"/>
      <c r="QEW118" s="210"/>
      <c r="QEX118" s="210"/>
      <c r="QEY118" s="210"/>
      <c r="QEZ118" s="210"/>
      <c r="QFA118" s="210"/>
      <c r="QFB118" s="210"/>
      <c r="QFC118" s="210"/>
      <c r="QFD118" s="210"/>
      <c r="QFE118" s="210"/>
      <c r="QFF118" s="210"/>
      <c r="QFG118" s="210"/>
      <c r="QFH118" s="210"/>
      <c r="QFI118" s="210"/>
      <c r="QFJ118" s="210"/>
      <c r="QFK118" s="210"/>
      <c r="QFL118" s="210"/>
      <c r="QFM118" s="210"/>
      <c r="QFN118" s="210"/>
      <c r="QFO118" s="210"/>
      <c r="QFP118" s="210"/>
      <c r="QFQ118" s="210"/>
      <c r="QFR118" s="210"/>
      <c r="QFS118" s="210"/>
      <c r="QFT118" s="210"/>
      <c r="QFU118" s="210"/>
      <c r="QFV118" s="210"/>
      <c r="QFW118" s="210"/>
      <c r="QFX118" s="210"/>
      <c r="QFY118" s="210"/>
      <c r="QFZ118" s="210"/>
      <c r="QGA118" s="210"/>
      <c r="QGB118" s="210"/>
      <c r="QGC118" s="210"/>
      <c r="QGD118" s="210"/>
      <c r="QGE118" s="210"/>
      <c r="QGF118" s="210"/>
      <c r="QGG118" s="210"/>
      <c r="QGH118" s="210"/>
      <c r="QGI118" s="210"/>
      <c r="QGJ118" s="210"/>
      <c r="QGK118" s="210"/>
      <c r="QGL118" s="210"/>
      <c r="QGM118" s="210"/>
      <c r="QGN118" s="210"/>
      <c r="QGO118" s="210"/>
      <c r="QGP118" s="210"/>
      <c r="QGQ118" s="210"/>
      <c r="QGR118" s="210"/>
      <c r="QGS118" s="210"/>
      <c r="QGT118" s="210"/>
      <c r="QGU118" s="210"/>
      <c r="QGV118" s="210"/>
      <c r="QGW118" s="210"/>
      <c r="QGX118" s="210"/>
      <c r="QGY118" s="210"/>
      <c r="QGZ118" s="210"/>
      <c r="QHA118" s="210"/>
      <c r="QHB118" s="210"/>
      <c r="QHC118" s="210"/>
      <c r="QHD118" s="210"/>
      <c r="QHE118" s="210"/>
      <c r="QHF118" s="210"/>
      <c r="QHG118" s="210"/>
      <c r="QHH118" s="210"/>
      <c r="QHI118" s="210"/>
      <c r="QHJ118" s="210"/>
      <c r="QHK118" s="210"/>
      <c r="QHL118" s="210"/>
      <c r="QHM118" s="210"/>
      <c r="QHN118" s="210"/>
      <c r="QHO118" s="210"/>
      <c r="QHP118" s="210"/>
      <c r="QHQ118" s="210"/>
      <c r="QHR118" s="210"/>
      <c r="QHS118" s="210"/>
      <c r="QHT118" s="210"/>
      <c r="QHU118" s="210"/>
      <c r="QHV118" s="210"/>
      <c r="QHW118" s="210"/>
      <c r="QHX118" s="210"/>
      <c r="QHY118" s="210"/>
      <c r="QHZ118" s="210"/>
      <c r="QIA118" s="210"/>
      <c r="QIB118" s="210"/>
      <c r="QIC118" s="210"/>
      <c r="QID118" s="210"/>
      <c r="QIE118" s="210"/>
      <c r="QIF118" s="210"/>
      <c r="QIG118" s="210"/>
      <c r="QIH118" s="210"/>
      <c r="QII118" s="210"/>
      <c r="QIJ118" s="210"/>
      <c r="QIK118" s="210"/>
      <c r="QIL118" s="210"/>
      <c r="QIM118" s="210"/>
      <c r="QIN118" s="210"/>
      <c r="QIO118" s="210"/>
      <c r="QIP118" s="210"/>
      <c r="QIQ118" s="210"/>
      <c r="QIR118" s="210"/>
      <c r="QIS118" s="210"/>
      <c r="QIT118" s="210"/>
      <c r="QIU118" s="210"/>
      <c r="QIV118" s="210"/>
      <c r="QIW118" s="210"/>
      <c r="QIX118" s="210"/>
      <c r="QIY118" s="210"/>
      <c r="QIZ118" s="210"/>
      <c r="QJA118" s="210"/>
      <c r="QJB118" s="210"/>
      <c r="QJC118" s="210"/>
      <c r="QJD118" s="210"/>
      <c r="QJE118" s="210"/>
      <c r="QJF118" s="210"/>
      <c r="QJG118" s="210"/>
      <c r="QJH118" s="210"/>
      <c r="QJI118" s="210"/>
      <c r="QJJ118" s="210"/>
      <c r="QJK118" s="210"/>
      <c r="QJL118" s="210"/>
      <c r="QJM118" s="210"/>
      <c r="QJN118" s="210"/>
      <c r="QJO118" s="210"/>
      <c r="QJP118" s="210"/>
      <c r="QJQ118" s="210"/>
      <c r="QJR118" s="210"/>
      <c r="QJS118" s="210"/>
      <c r="QJT118" s="210"/>
      <c r="QJU118" s="210"/>
      <c r="QJV118" s="210"/>
      <c r="QJW118" s="210"/>
      <c r="QJX118" s="210"/>
      <c r="QJY118" s="210"/>
      <c r="QJZ118" s="210"/>
      <c r="QKA118" s="210"/>
      <c r="QKB118" s="210"/>
      <c r="QKC118" s="210"/>
      <c r="QKD118" s="210"/>
      <c r="QKE118" s="210"/>
      <c r="QKF118" s="210"/>
      <c r="QKG118" s="210"/>
      <c r="QKH118" s="210"/>
      <c r="QKI118" s="210"/>
      <c r="QKJ118" s="210"/>
      <c r="QKK118" s="210"/>
      <c r="QKL118" s="210"/>
      <c r="QKM118" s="210"/>
      <c r="QKN118" s="210"/>
      <c r="QKO118" s="210"/>
      <c r="QKP118" s="210"/>
      <c r="QKQ118" s="210"/>
      <c r="QKR118" s="210"/>
      <c r="QKS118" s="210"/>
      <c r="QKT118" s="210"/>
      <c r="QKU118" s="210"/>
      <c r="QKV118" s="210"/>
      <c r="QKW118" s="210"/>
      <c r="QKX118" s="210"/>
      <c r="QKY118" s="210"/>
      <c r="QKZ118" s="210"/>
      <c r="QLA118" s="210"/>
      <c r="QLB118" s="210"/>
      <c r="QLC118" s="210"/>
      <c r="QLD118" s="210"/>
      <c r="QLE118" s="210"/>
      <c r="QLF118" s="210"/>
      <c r="QLG118" s="210"/>
      <c r="QLH118" s="210"/>
      <c r="QLI118" s="210"/>
      <c r="QLJ118" s="210"/>
      <c r="QLK118" s="210"/>
      <c r="QLL118" s="210"/>
      <c r="QLM118" s="210"/>
      <c r="QLN118" s="210"/>
      <c r="QLO118" s="210"/>
      <c r="QLP118" s="210"/>
      <c r="QLQ118" s="210"/>
      <c r="QLR118" s="210"/>
      <c r="QLS118" s="210"/>
      <c r="QLT118" s="210"/>
      <c r="QLU118" s="210"/>
      <c r="QLV118" s="210"/>
      <c r="QLW118" s="210"/>
      <c r="QLX118" s="210"/>
      <c r="QLY118" s="210"/>
      <c r="QLZ118" s="210"/>
      <c r="QMA118" s="210"/>
      <c r="QMB118" s="210"/>
      <c r="QMC118" s="210"/>
      <c r="QMD118" s="210"/>
      <c r="QME118" s="210"/>
      <c r="QMF118" s="210"/>
      <c r="QMG118" s="210"/>
      <c r="QMH118" s="210"/>
      <c r="QMI118" s="210"/>
      <c r="QMJ118" s="210"/>
      <c r="QMK118" s="210"/>
      <c r="QML118" s="210"/>
      <c r="QMM118" s="210"/>
      <c r="QMN118" s="210"/>
      <c r="QMO118" s="210"/>
      <c r="QMP118" s="210"/>
      <c r="QMQ118" s="210"/>
      <c r="QMR118" s="210"/>
      <c r="QMS118" s="210"/>
      <c r="QMT118" s="210"/>
      <c r="QMU118" s="210"/>
      <c r="QMV118" s="210"/>
      <c r="QMW118" s="210"/>
      <c r="QMX118" s="210"/>
      <c r="QMY118" s="210"/>
      <c r="QMZ118" s="210"/>
      <c r="QNA118" s="210"/>
      <c r="QNB118" s="210"/>
      <c r="QNC118" s="210"/>
      <c r="QND118" s="210"/>
      <c r="QNE118" s="210"/>
      <c r="QNF118" s="210"/>
      <c r="QNG118" s="210"/>
      <c r="QNH118" s="210"/>
      <c r="QNI118" s="210"/>
      <c r="QNJ118" s="210"/>
      <c r="QNK118" s="210"/>
      <c r="QNL118" s="210"/>
      <c r="QNM118" s="210"/>
      <c r="QNN118" s="210"/>
      <c r="QNO118" s="210"/>
      <c r="QNP118" s="210"/>
      <c r="QNQ118" s="210"/>
      <c r="QNR118" s="210"/>
      <c r="QNS118" s="210"/>
      <c r="QNT118" s="210"/>
      <c r="QNU118" s="210"/>
      <c r="QNV118" s="210"/>
      <c r="QNW118" s="210"/>
      <c r="QNX118" s="210"/>
      <c r="QNY118" s="210"/>
      <c r="QNZ118" s="210"/>
      <c r="QOA118" s="210"/>
      <c r="QOB118" s="210"/>
      <c r="QOC118" s="210"/>
      <c r="QOD118" s="210"/>
      <c r="QOE118" s="210"/>
      <c r="QOF118" s="210"/>
      <c r="QOG118" s="210"/>
      <c r="QOH118" s="210"/>
      <c r="QOI118" s="210"/>
      <c r="QOJ118" s="210"/>
      <c r="QOK118" s="210"/>
      <c r="QOL118" s="210"/>
      <c r="QOM118" s="210"/>
      <c r="QON118" s="210"/>
      <c r="QOO118" s="210"/>
      <c r="QOP118" s="210"/>
      <c r="QOQ118" s="210"/>
      <c r="QOR118" s="210"/>
      <c r="QOS118" s="210"/>
      <c r="QOT118" s="210"/>
      <c r="QOU118" s="210"/>
      <c r="QOV118" s="210"/>
      <c r="QOW118" s="210"/>
      <c r="QOX118" s="210"/>
      <c r="QOY118" s="210"/>
      <c r="QOZ118" s="210"/>
      <c r="QPA118" s="210"/>
      <c r="QPB118" s="210"/>
      <c r="QPC118" s="210"/>
      <c r="QPD118" s="210"/>
      <c r="QPE118" s="210"/>
      <c r="QPF118" s="210"/>
      <c r="QPG118" s="210"/>
      <c r="QPH118" s="210"/>
      <c r="QPI118" s="210"/>
      <c r="QPJ118" s="210"/>
      <c r="QPK118" s="210"/>
      <c r="QPL118" s="210"/>
      <c r="QPM118" s="210"/>
      <c r="QPN118" s="210"/>
      <c r="QPO118" s="210"/>
      <c r="QPP118" s="210"/>
      <c r="QPQ118" s="210"/>
      <c r="QPR118" s="210"/>
      <c r="QPS118" s="210"/>
      <c r="QPT118" s="210"/>
      <c r="QPU118" s="210"/>
      <c r="QPV118" s="210"/>
      <c r="QPW118" s="210"/>
      <c r="QPX118" s="210"/>
      <c r="QPY118" s="210"/>
      <c r="QPZ118" s="210"/>
      <c r="QQA118" s="210"/>
      <c r="QQB118" s="210"/>
      <c r="QQC118" s="210"/>
      <c r="QQD118" s="210"/>
      <c r="QQE118" s="210"/>
      <c r="QQF118" s="210"/>
      <c r="QQG118" s="210"/>
      <c r="QQH118" s="210"/>
      <c r="QQI118" s="210"/>
      <c r="QQJ118" s="210"/>
      <c r="QQK118" s="210"/>
      <c r="QQL118" s="210"/>
      <c r="QQM118" s="210"/>
      <c r="QQN118" s="210"/>
      <c r="QQO118" s="210"/>
      <c r="QQP118" s="210"/>
      <c r="QQQ118" s="210"/>
      <c r="QQR118" s="210"/>
      <c r="QQS118" s="210"/>
      <c r="QQT118" s="210"/>
      <c r="QQU118" s="210"/>
      <c r="QQV118" s="210"/>
      <c r="QQW118" s="210"/>
      <c r="QQX118" s="210"/>
      <c r="QQY118" s="210"/>
      <c r="QQZ118" s="210"/>
      <c r="QRA118" s="210"/>
      <c r="QRB118" s="210"/>
      <c r="QRC118" s="210"/>
      <c r="QRD118" s="210"/>
      <c r="QRE118" s="210"/>
      <c r="QRF118" s="210"/>
      <c r="QRG118" s="210"/>
      <c r="QRH118" s="210"/>
      <c r="QRI118" s="210"/>
      <c r="QRJ118" s="210"/>
      <c r="QRK118" s="210"/>
      <c r="QRL118" s="210"/>
      <c r="QRM118" s="210"/>
      <c r="QRN118" s="210"/>
      <c r="QRO118" s="210"/>
      <c r="QRP118" s="210"/>
      <c r="QRQ118" s="210"/>
      <c r="QRR118" s="210"/>
      <c r="QRS118" s="210"/>
      <c r="QRT118" s="210"/>
      <c r="QRU118" s="210"/>
      <c r="QRV118" s="210"/>
      <c r="QRW118" s="210"/>
      <c r="QRX118" s="210"/>
      <c r="QRY118" s="210"/>
      <c r="QRZ118" s="210"/>
      <c r="QSA118" s="210"/>
      <c r="QSB118" s="210"/>
      <c r="QSC118" s="210"/>
      <c r="QSD118" s="210"/>
      <c r="QSE118" s="210"/>
      <c r="QSF118" s="210"/>
      <c r="QSG118" s="210"/>
      <c r="QSH118" s="210"/>
      <c r="QSI118" s="210"/>
      <c r="QSJ118" s="210"/>
      <c r="QSK118" s="210"/>
      <c r="QSL118" s="210"/>
      <c r="QSM118" s="210"/>
      <c r="QSN118" s="210"/>
      <c r="QSO118" s="210"/>
      <c r="QSP118" s="210"/>
      <c r="QSQ118" s="210"/>
      <c r="QSR118" s="210"/>
      <c r="QSS118" s="210"/>
      <c r="QST118" s="210"/>
      <c r="QSU118" s="210"/>
      <c r="QSV118" s="210"/>
      <c r="QSW118" s="210"/>
      <c r="QSX118" s="210"/>
      <c r="QSY118" s="210"/>
      <c r="QSZ118" s="210"/>
      <c r="QTA118" s="210"/>
      <c r="QTB118" s="210"/>
      <c r="QTC118" s="210"/>
      <c r="QTD118" s="210"/>
      <c r="QTE118" s="210"/>
      <c r="QTF118" s="210"/>
      <c r="QTG118" s="210"/>
      <c r="QTH118" s="210"/>
      <c r="QTI118" s="210"/>
      <c r="QTJ118" s="210"/>
      <c r="QTK118" s="210"/>
      <c r="QTL118" s="210"/>
      <c r="QTM118" s="210"/>
      <c r="QTN118" s="210"/>
      <c r="QTO118" s="210"/>
      <c r="QTP118" s="210"/>
      <c r="QTQ118" s="210"/>
      <c r="QTR118" s="210"/>
      <c r="QTS118" s="210"/>
      <c r="QTT118" s="210"/>
      <c r="QTU118" s="210"/>
      <c r="QTV118" s="210"/>
      <c r="QTW118" s="210"/>
      <c r="QTX118" s="210"/>
      <c r="QTY118" s="210"/>
      <c r="QTZ118" s="210"/>
      <c r="QUA118" s="210"/>
      <c r="QUB118" s="210"/>
      <c r="QUC118" s="210"/>
      <c r="QUD118" s="210"/>
      <c r="QUE118" s="210"/>
      <c r="QUF118" s="210"/>
      <c r="QUG118" s="210"/>
      <c r="QUH118" s="210"/>
      <c r="QUI118" s="210"/>
      <c r="QUJ118" s="210"/>
      <c r="QUK118" s="210"/>
      <c r="QUL118" s="210"/>
      <c r="QUM118" s="210"/>
      <c r="QUN118" s="210"/>
      <c r="QUO118" s="210"/>
      <c r="QUP118" s="210"/>
      <c r="QUQ118" s="210"/>
      <c r="QUR118" s="210"/>
      <c r="QUS118" s="210"/>
      <c r="QUT118" s="210"/>
      <c r="QUU118" s="210"/>
      <c r="QUV118" s="210"/>
      <c r="QUW118" s="210"/>
      <c r="QUX118" s="210"/>
      <c r="QUY118" s="210"/>
      <c r="QUZ118" s="210"/>
      <c r="QVA118" s="210"/>
      <c r="QVB118" s="210"/>
      <c r="QVC118" s="210"/>
      <c r="QVD118" s="210"/>
      <c r="QVE118" s="210"/>
      <c r="QVF118" s="210"/>
      <c r="QVG118" s="210"/>
      <c r="QVH118" s="210"/>
      <c r="QVI118" s="210"/>
      <c r="QVJ118" s="210"/>
      <c r="QVK118" s="210"/>
      <c r="QVL118" s="210"/>
      <c r="QVM118" s="210"/>
      <c r="QVN118" s="210"/>
      <c r="QVO118" s="210"/>
      <c r="QVP118" s="210"/>
      <c r="QVQ118" s="210"/>
      <c r="QVR118" s="210"/>
      <c r="QVS118" s="210"/>
      <c r="QVT118" s="210"/>
      <c r="QVU118" s="210"/>
      <c r="QVV118" s="210"/>
      <c r="QVW118" s="210"/>
      <c r="QVX118" s="210"/>
      <c r="QVY118" s="210"/>
      <c r="QVZ118" s="210"/>
      <c r="QWA118" s="210"/>
      <c r="QWB118" s="210"/>
      <c r="QWC118" s="210"/>
      <c r="QWD118" s="210"/>
      <c r="QWE118" s="210"/>
      <c r="QWF118" s="210"/>
      <c r="QWG118" s="210"/>
      <c r="QWH118" s="210"/>
      <c r="QWI118" s="210"/>
      <c r="QWJ118" s="210"/>
      <c r="QWK118" s="210"/>
      <c r="QWL118" s="210"/>
      <c r="QWM118" s="210"/>
      <c r="QWN118" s="210"/>
      <c r="QWO118" s="210"/>
      <c r="QWP118" s="210"/>
      <c r="QWQ118" s="210"/>
      <c r="QWR118" s="210"/>
      <c r="QWS118" s="210"/>
      <c r="QWT118" s="210"/>
      <c r="QWU118" s="210"/>
      <c r="QWV118" s="210"/>
      <c r="QWW118" s="210"/>
      <c r="QWX118" s="210"/>
      <c r="QWY118" s="210"/>
      <c r="QWZ118" s="210"/>
      <c r="QXA118" s="210"/>
      <c r="QXB118" s="210"/>
      <c r="QXC118" s="210"/>
      <c r="QXD118" s="210"/>
      <c r="QXE118" s="210"/>
      <c r="QXF118" s="210"/>
      <c r="QXG118" s="210"/>
      <c r="QXH118" s="210"/>
      <c r="QXI118" s="210"/>
      <c r="QXJ118" s="210"/>
      <c r="QXK118" s="210"/>
      <c r="QXL118" s="210"/>
      <c r="QXM118" s="210"/>
      <c r="QXN118" s="210"/>
      <c r="QXO118" s="210"/>
      <c r="QXP118" s="210"/>
      <c r="QXQ118" s="210"/>
      <c r="QXR118" s="210"/>
      <c r="QXS118" s="210"/>
      <c r="QXT118" s="210"/>
      <c r="QXU118" s="210"/>
      <c r="QXV118" s="210"/>
      <c r="QXW118" s="210"/>
      <c r="QXX118" s="210"/>
      <c r="QXY118" s="210"/>
      <c r="QXZ118" s="210"/>
      <c r="QYA118" s="210"/>
      <c r="QYB118" s="210"/>
      <c r="QYC118" s="210"/>
      <c r="QYD118" s="210"/>
      <c r="QYE118" s="210"/>
      <c r="QYF118" s="210"/>
      <c r="QYG118" s="210"/>
      <c r="QYH118" s="210"/>
      <c r="QYI118" s="210"/>
      <c r="QYJ118" s="210"/>
      <c r="QYK118" s="210"/>
      <c r="QYL118" s="210"/>
      <c r="QYM118" s="210"/>
      <c r="QYN118" s="210"/>
      <c r="QYO118" s="210"/>
      <c r="QYP118" s="210"/>
      <c r="QYQ118" s="210"/>
      <c r="QYR118" s="210"/>
      <c r="QYS118" s="210"/>
      <c r="QYT118" s="210"/>
      <c r="QYU118" s="210"/>
      <c r="QYV118" s="210"/>
      <c r="QYW118" s="210"/>
      <c r="QYX118" s="210"/>
      <c r="QYY118" s="210"/>
      <c r="QYZ118" s="210"/>
      <c r="QZA118" s="210"/>
      <c r="QZB118" s="210"/>
      <c r="QZC118" s="210"/>
      <c r="QZD118" s="210"/>
      <c r="QZE118" s="210"/>
      <c r="QZF118" s="210"/>
      <c r="QZG118" s="210"/>
      <c r="QZH118" s="210"/>
      <c r="QZI118" s="210"/>
      <c r="QZJ118" s="210"/>
      <c r="QZK118" s="210"/>
      <c r="QZL118" s="210"/>
      <c r="QZM118" s="210"/>
      <c r="QZN118" s="210"/>
      <c r="QZO118" s="210"/>
      <c r="QZP118" s="210"/>
      <c r="QZQ118" s="210"/>
      <c r="QZR118" s="210"/>
      <c r="QZS118" s="210"/>
      <c r="QZT118" s="210"/>
      <c r="QZU118" s="210"/>
      <c r="QZV118" s="210"/>
      <c r="QZW118" s="210"/>
      <c r="QZX118" s="210"/>
      <c r="QZY118" s="210"/>
      <c r="QZZ118" s="210"/>
      <c r="RAA118" s="210"/>
      <c r="RAB118" s="210"/>
      <c r="RAC118" s="210"/>
      <c r="RAD118" s="210"/>
      <c r="RAE118" s="210"/>
      <c r="RAF118" s="210"/>
      <c r="RAG118" s="210"/>
      <c r="RAH118" s="210"/>
      <c r="RAI118" s="210"/>
      <c r="RAJ118" s="210"/>
      <c r="RAK118" s="210"/>
      <c r="RAL118" s="210"/>
      <c r="RAM118" s="210"/>
      <c r="RAN118" s="210"/>
      <c r="RAO118" s="210"/>
      <c r="RAP118" s="210"/>
      <c r="RAQ118" s="210"/>
      <c r="RAR118" s="210"/>
      <c r="RAS118" s="210"/>
      <c r="RAT118" s="210"/>
      <c r="RAU118" s="210"/>
      <c r="RAV118" s="210"/>
      <c r="RAW118" s="210"/>
      <c r="RAX118" s="210"/>
      <c r="RAY118" s="210"/>
      <c r="RAZ118" s="210"/>
      <c r="RBA118" s="210"/>
      <c r="RBB118" s="210"/>
      <c r="RBC118" s="210"/>
      <c r="RBD118" s="210"/>
      <c r="RBE118" s="210"/>
      <c r="RBF118" s="210"/>
      <c r="RBG118" s="210"/>
      <c r="RBH118" s="210"/>
      <c r="RBI118" s="210"/>
      <c r="RBJ118" s="210"/>
      <c r="RBK118" s="210"/>
      <c r="RBL118" s="210"/>
      <c r="RBM118" s="210"/>
      <c r="RBN118" s="210"/>
      <c r="RBO118" s="210"/>
      <c r="RBP118" s="210"/>
      <c r="RBQ118" s="210"/>
      <c r="RBR118" s="210"/>
      <c r="RBS118" s="210"/>
      <c r="RBT118" s="210"/>
      <c r="RBU118" s="210"/>
      <c r="RBV118" s="210"/>
      <c r="RBW118" s="210"/>
      <c r="RBX118" s="210"/>
      <c r="RBY118" s="210"/>
      <c r="RBZ118" s="210"/>
      <c r="RCA118" s="210"/>
      <c r="RCB118" s="210"/>
      <c r="RCC118" s="210"/>
      <c r="RCD118" s="210"/>
      <c r="RCE118" s="210"/>
      <c r="RCF118" s="210"/>
      <c r="RCG118" s="210"/>
      <c r="RCH118" s="210"/>
      <c r="RCI118" s="210"/>
      <c r="RCJ118" s="210"/>
      <c r="RCK118" s="210"/>
      <c r="RCL118" s="210"/>
      <c r="RCM118" s="210"/>
      <c r="RCN118" s="210"/>
      <c r="RCO118" s="210"/>
      <c r="RCP118" s="210"/>
      <c r="RCQ118" s="210"/>
      <c r="RCR118" s="210"/>
      <c r="RCS118" s="210"/>
      <c r="RCT118" s="210"/>
      <c r="RCU118" s="210"/>
      <c r="RCV118" s="210"/>
      <c r="RCW118" s="210"/>
      <c r="RCX118" s="210"/>
      <c r="RCY118" s="210"/>
      <c r="RCZ118" s="210"/>
      <c r="RDA118" s="210"/>
      <c r="RDB118" s="210"/>
      <c r="RDC118" s="210"/>
      <c r="RDD118" s="210"/>
      <c r="RDE118" s="210"/>
      <c r="RDF118" s="210"/>
      <c r="RDG118" s="210"/>
      <c r="RDH118" s="210"/>
      <c r="RDI118" s="210"/>
      <c r="RDJ118" s="210"/>
      <c r="RDK118" s="210"/>
      <c r="RDL118" s="210"/>
      <c r="RDM118" s="210"/>
      <c r="RDN118" s="210"/>
      <c r="RDO118" s="210"/>
      <c r="RDP118" s="210"/>
      <c r="RDQ118" s="210"/>
      <c r="RDR118" s="210"/>
      <c r="RDS118" s="210"/>
      <c r="RDT118" s="210"/>
      <c r="RDU118" s="210"/>
      <c r="RDV118" s="210"/>
      <c r="RDW118" s="210"/>
      <c r="RDX118" s="210"/>
      <c r="RDY118" s="210"/>
      <c r="RDZ118" s="210"/>
      <c r="REA118" s="210"/>
      <c r="REB118" s="210"/>
      <c r="REC118" s="210"/>
      <c r="RED118" s="210"/>
      <c r="REE118" s="210"/>
      <c r="REF118" s="210"/>
      <c r="REG118" s="210"/>
      <c r="REH118" s="210"/>
      <c r="REI118" s="210"/>
      <c r="REJ118" s="210"/>
      <c r="REK118" s="210"/>
      <c r="REL118" s="210"/>
      <c r="REM118" s="210"/>
      <c r="REN118" s="210"/>
      <c r="REO118" s="210"/>
      <c r="REP118" s="210"/>
      <c r="REQ118" s="210"/>
      <c r="RER118" s="210"/>
      <c r="RES118" s="210"/>
      <c r="RET118" s="210"/>
      <c r="REU118" s="210"/>
      <c r="REV118" s="210"/>
      <c r="REW118" s="210"/>
      <c r="REX118" s="210"/>
      <c r="REY118" s="210"/>
      <c r="REZ118" s="210"/>
      <c r="RFA118" s="210"/>
      <c r="RFB118" s="210"/>
      <c r="RFC118" s="210"/>
      <c r="RFD118" s="210"/>
      <c r="RFE118" s="210"/>
      <c r="RFF118" s="210"/>
      <c r="RFG118" s="210"/>
      <c r="RFH118" s="210"/>
      <c r="RFI118" s="210"/>
      <c r="RFJ118" s="210"/>
      <c r="RFK118" s="210"/>
      <c r="RFL118" s="210"/>
      <c r="RFM118" s="210"/>
      <c r="RFN118" s="210"/>
      <c r="RFO118" s="210"/>
      <c r="RFP118" s="210"/>
      <c r="RFQ118" s="210"/>
      <c r="RFR118" s="210"/>
      <c r="RFS118" s="210"/>
      <c r="RFT118" s="210"/>
      <c r="RFU118" s="210"/>
      <c r="RFV118" s="210"/>
      <c r="RFW118" s="210"/>
      <c r="RFX118" s="210"/>
      <c r="RFY118" s="210"/>
      <c r="RFZ118" s="210"/>
      <c r="RGA118" s="210"/>
      <c r="RGB118" s="210"/>
      <c r="RGC118" s="210"/>
      <c r="RGD118" s="210"/>
      <c r="RGE118" s="210"/>
      <c r="RGF118" s="210"/>
      <c r="RGG118" s="210"/>
      <c r="RGH118" s="210"/>
      <c r="RGI118" s="210"/>
      <c r="RGJ118" s="210"/>
      <c r="RGK118" s="210"/>
      <c r="RGL118" s="210"/>
      <c r="RGM118" s="210"/>
      <c r="RGN118" s="210"/>
      <c r="RGO118" s="210"/>
      <c r="RGP118" s="210"/>
      <c r="RGQ118" s="210"/>
      <c r="RGR118" s="210"/>
      <c r="RGS118" s="210"/>
      <c r="RGT118" s="210"/>
      <c r="RGU118" s="210"/>
      <c r="RGV118" s="210"/>
      <c r="RGW118" s="210"/>
      <c r="RGX118" s="210"/>
      <c r="RGY118" s="210"/>
      <c r="RGZ118" s="210"/>
      <c r="RHA118" s="210"/>
      <c r="RHB118" s="210"/>
      <c r="RHC118" s="210"/>
      <c r="RHD118" s="210"/>
      <c r="RHE118" s="210"/>
      <c r="RHF118" s="210"/>
      <c r="RHG118" s="210"/>
      <c r="RHH118" s="210"/>
      <c r="RHI118" s="210"/>
      <c r="RHJ118" s="210"/>
      <c r="RHK118" s="210"/>
      <c r="RHL118" s="210"/>
      <c r="RHM118" s="210"/>
      <c r="RHN118" s="210"/>
      <c r="RHO118" s="210"/>
      <c r="RHP118" s="210"/>
      <c r="RHQ118" s="210"/>
      <c r="RHR118" s="210"/>
      <c r="RHS118" s="210"/>
      <c r="RHT118" s="210"/>
      <c r="RHU118" s="210"/>
      <c r="RHV118" s="210"/>
      <c r="RHW118" s="210"/>
      <c r="RHX118" s="210"/>
      <c r="RHY118" s="210"/>
      <c r="RHZ118" s="210"/>
      <c r="RIA118" s="210"/>
      <c r="RIB118" s="210"/>
      <c r="RIC118" s="210"/>
      <c r="RID118" s="210"/>
      <c r="RIE118" s="210"/>
      <c r="RIF118" s="210"/>
      <c r="RIG118" s="210"/>
      <c r="RIH118" s="210"/>
      <c r="RII118" s="210"/>
      <c r="RIJ118" s="210"/>
      <c r="RIK118" s="210"/>
      <c r="RIL118" s="210"/>
      <c r="RIM118" s="210"/>
      <c r="RIN118" s="210"/>
      <c r="RIO118" s="210"/>
      <c r="RIP118" s="210"/>
      <c r="RIQ118" s="210"/>
      <c r="RIR118" s="210"/>
      <c r="RIS118" s="210"/>
      <c r="RIT118" s="210"/>
      <c r="RIU118" s="210"/>
      <c r="RIV118" s="210"/>
      <c r="RIW118" s="210"/>
      <c r="RIX118" s="210"/>
      <c r="RIY118" s="210"/>
      <c r="RIZ118" s="210"/>
      <c r="RJA118" s="210"/>
      <c r="RJB118" s="210"/>
      <c r="RJC118" s="210"/>
      <c r="RJD118" s="210"/>
      <c r="RJE118" s="210"/>
      <c r="RJF118" s="210"/>
      <c r="RJG118" s="210"/>
      <c r="RJH118" s="210"/>
      <c r="RJI118" s="210"/>
      <c r="RJJ118" s="210"/>
      <c r="RJK118" s="210"/>
      <c r="RJL118" s="210"/>
      <c r="RJM118" s="210"/>
      <c r="RJN118" s="210"/>
      <c r="RJO118" s="210"/>
      <c r="RJP118" s="210"/>
      <c r="RJQ118" s="210"/>
      <c r="RJR118" s="210"/>
      <c r="RJS118" s="210"/>
      <c r="RJT118" s="210"/>
      <c r="RJU118" s="210"/>
      <c r="RJV118" s="210"/>
      <c r="RJW118" s="210"/>
      <c r="RJX118" s="210"/>
      <c r="RJY118" s="210"/>
      <c r="RJZ118" s="210"/>
      <c r="RKA118" s="210"/>
      <c r="RKB118" s="210"/>
      <c r="RKC118" s="210"/>
      <c r="RKD118" s="210"/>
      <c r="RKE118" s="210"/>
      <c r="RKF118" s="210"/>
      <c r="RKG118" s="210"/>
      <c r="RKH118" s="210"/>
      <c r="RKI118" s="210"/>
      <c r="RKJ118" s="210"/>
      <c r="RKK118" s="210"/>
      <c r="RKL118" s="210"/>
      <c r="RKM118" s="210"/>
      <c r="RKN118" s="210"/>
      <c r="RKO118" s="210"/>
      <c r="RKP118" s="210"/>
      <c r="RKQ118" s="210"/>
      <c r="RKR118" s="210"/>
      <c r="RKS118" s="210"/>
      <c r="RKT118" s="210"/>
      <c r="RKU118" s="210"/>
      <c r="RKV118" s="210"/>
      <c r="RKW118" s="210"/>
      <c r="RKX118" s="210"/>
      <c r="RKY118" s="210"/>
      <c r="RKZ118" s="210"/>
      <c r="RLA118" s="210"/>
      <c r="RLB118" s="210"/>
      <c r="RLC118" s="210"/>
      <c r="RLD118" s="210"/>
      <c r="RLE118" s="210"/>
      <c r="RLF118" s="210"/>
      <c r="RLG118" s="210"/>
      <c r="RLH118" s="210"/>
      <c r="RLI118" s="210"/>
      <c r="RLJ118" s="210"/>
      <c r="RLK118" s="210"/>
      <c r="RLL118" s="210"/>
      <c r="RLM118" s="210"/>
      <c r="RLN118" s="210"/>
      <c r="RLO118" s="210"/>
      <c r="RLP118" s="210"/>
      <c r="RLQ118" s="210"/>
      <c r="RLR118" s="210"/>
      <c r="RLS118" s="210"/>
      <c r="RLT118" s="210"/>
      <c r="RLU118" s="210"/>
      <c r="RLV118" s="210"/>
      <c r="RLW118" s="210"/>
      <c r="RLX118" s="210"/>
      <c r="RLY118" s="210"/>
      <c r="RLZ118" s="210"/>
      <c r="RMA118" s="210"/>
      <c r="RMB118" s="210"/>
      <c r="RMC118" s="210"/>
      <c r="RMD118" s="210"/>
      <c r="RME118" s="210"/>
      <c r="RMF118" s="210"/>
      <c r="RMG118" s="210"/>
      <c r="RMH118" s="210"/>
      <c r="RMI118" s="210"/>
      <c r="RMJ118" s="210"/>
      <c r="RMK118" s="210"/>
      <c r="RML118" s="210"/>
      <c r="RMM118" s="210"/>
      <c r="RMN118" s="210"/>
      <c r="RMO118" s="210"/>
      <c r="RMP118" s="210"/>
      <c r="RMQ118" s="210"/>
      <c r="RMR118" s="210"/>
      <c r="RMS118" s="210"/>
      <c r="RMT118" s="210"/>
      <c r="RMU118" s="210"/>
      <c r="RMV118" s="210"/>
      <c r="RMW118" s="210"/>
      <c r="RMX118" s="210"/>
      <c r="RMY118" s="210"/>
      <c r="RMZ118" s="210"/>
      <c r="RNA118" s="210"/>
      <c r="RNB118" s="210"/>
      <c r="RNC118" s="210"/>
      <c r="RND118" s="210"/>
      <c r="RNE118" s="210"/>
      <c r="RNF118" s="210"/>
      <c r="RNG118" s="210"/>
      <c r="RNH118" s="210"/>
      <c r="RNI118" s="210"/>
      <c r="RNJ118" s="210"/>
      <c r="RNK118" s="210"/>
      <c r="RNL118" s="210"/>
      <c r="RNM118" s="210"/>
      <c r="RNN118" s="210"/>
      <c r="RNO118" s="210"/>
      <c r="RNP118" s="210"/>
      <c r="RNQ118" s="210"/>
      <c r="RNR118" s="210"/>
      <c r="RNS118" s="210"/>
      <c r="RNT118" s="210"/>
      <c r="RNU118" s="210"/>
      <c r="RNV118" s="210"/>
      <c r="RNW118" s="210"/>
      <c r="RNX118" s="210"/>
      <c r="RNY118" s="210"/>
      <c r="RNZ118" s="210"/>
      <c r="ROA118" s="210"/>
      <c r="ROB118" s="210"/>
      <c r="ROC118" s="210"/>
      <c r="ROD118" s="210"/>
      <c r="ROE118" s="210"/>
      <c r="ROF118" s="210"/>
      <c r="ROG118" s="210"/>
      <c r="ROH118" s="210"/>
      <c r="ROI118" s="210"/>
      <c r="ROJ118" s="210"/>
      <c r="ROK118" s="210"/>
      <c r="ROL118" s="210"/>
      <c r="ROM118" s="210"/>
      <c r="RON118" s="210"/>
      <c r="ROO118" s="210"/>
      <c r="ROP118" s="210"/>
      <c r="ROQ118" s="210"/>
      <c r="ROR118" s="210"/>
      <c r="ROS118" s="210"/>
      <c r="ROT118" s="210"/>
      <c r="ROU118" s="210"/>
      <c r="ROV118" s="210"/>
      <c r="ROW118" s="210"/>
      <c r="ROX118" s="210"/>
      <c r="ROY118" s="210"/>
      <c r="ROZ118" s="210"/>
      <c r="RPA118" s="210"/>
      <c r="RPB118" s="210"/>
      <c r="RPC118" s="210"/>
      <c r="RPD118" s="210"/>
      <c r="RPE118" s="210"/>
      <c r="RPF118" s="210"/>
      <c r="RPG118" s="210"/>
      <c r="RPH118" s="210"/>
      <c r="RPI118" s="210"/>
      <c r="RPJ118" s="210"/>
      <c r="RPK118" s="210"/>
      <c r="RPL118" s="210"/>
      <c r="RPM118" s="210"/>
      <c r="RPN118" s="210"/>
      <c r="RPO118" s="210"/>
      <c r="RPP118" s="210"/>
      <c r="RPQ118" s="210"/>
      <c r="RPR118" s="210"/>
      <c r="RPS118" s="210"/>
      <c r="RPT118" s="210"/>
      <c r="RPU118" s="210"/>
      <c r="RPV118" s="210"/>
      <c r="RPW118" s="210"/>
      <c r="RPX118" s="210"/>
      <c r="RPY118" s="210"/>
      <c r="RPZ118" s="210"/>
      <c r="RQA118" s="210"/>
      <c r="RQB118" s="210"/>
      <c r="RQC118" s="210"/>
      <c r="RQD118" s="210"/>
      <c r="RQE118" s="210"/>
      <c r="RQF118" s="210"/>
      <c r="RQG118" s="210"/>
      <c r="RQH118" s="210"/>
      <c r="RQI118" s="210"/>
      <c r="RQJ118" s="210"/>
      <c r="RQK118" s="210"/>
      <c r="RQL118" s="210"/>
      <c r="RQM118" s="210"/>
      <c r="RQN118" s="210"/>
      <c r="RQO118" s="210"/>
      <c r="RQP118" s="210"/>
      <c r="RQQ118" s="210"/>
      <c r="RQR118" s="210"/>
      <c r="RQS118" s="210"/>
      <c r="RQT118" s="210"/>
      <c r="RQU118" s="210"/>
      <c r="RQV118" s="210"/>
      <c r="RQW118" s="210"/>
      <c r="RQX118" s="210"/>
      <c r="RQY118" s="210"/>
      <c r="RQZ118" s="210"/>
      <c r="RRA118" s="210"/>
      <c r="RRB118" s="210"/>
      <c r="RRC118" s="210"/>
      <c r="RRD118" s="210"/>
      <c r="RRE118" s="210"/>
      <c r="RRF118" s="210"/>
      <c r="RRG118" s="210"/>
      <c r="RRH118" s="210"/>
      <c r="RRI118" s="210"/>
      <c r="RRJ118" s="210"/>
      <c r="RRK118" s="210"/>
      <c r="RRL118" s="210"/>
      <c r="RRM118" s="210"/>
      <c r="RRN118" s="210"/>
      <c r="RRO118" s="210"/>
      <c r="RRP118" s="210"/>
      <c r="RRQ118" s="210"/>
      <c r="RRR118" s="210"/>
      <c r="RRS118" s="210"/>
      <c r="RRT118" s="210"/>
      <c r="RRU118" s="210"/>
      <c r="RRV118" s="210"/>
      <c r="RRW118" s="210"/>
      <c r="RRX118" s="210"/>
      <c r="RRY118" s="210"/>
      <c r="RRZ118" s="210"/>
      <c r="RSA118" s="210"/>
      <c r="RSB118" s="210"/>
      <c r="RSC118" s="210"/>
      <c r="RSD118" s="210"/>
      <c r="RSE118" s="210"/>
      <c r="RSF118" s="210"/>
      <c r="RSG118" s="210"/>
      <c r="RSH118" s="210"/>
      <c r="RSI118" s="210"/>
      <c r="RSJ118" s="210"/>
      <c r="RSK118" s="210"/>
      <c r="RSL118" s="210"/>
      <c r="RSM118" s="210"/>
      <c r="RSN118" s="210"/>
      <c r="RSO118" s="210"/>
      <c r="RSP118" s="210"/>
      <c r="RSQ118" s="210"/>
      <c r="RSR118" s="210"/>
      <c r="RSS118" s="210"/>
      <c r="RST118" s="210"/>
      <c r="RSU118" s="210"/>
      <c r="RSV118" s="210"/>
      <c r="RSW118" s="210"/>
      <c r="RSX118" s="210"/>
      <c r="RSY118" s="210"/>
      <c r="RSZ118" s="210"/>
      <c r="RTA118" s="210"/>
      <c r="RTB118" s="210"/>
      <c r="RTC118" s="210"/>
      <c r="RTD118" s="210"/>
      <c r="RTE118" s="210"/>
      <c r="RTF118" s="210"/>
      <c r="RTG118" s="210"/>
      <c r="RTH118" s="210"/>
      <c r="RTI118" s="210"/>
      <c r="RTJ118" s="210"/>
      <c r="RTK118" s="210"/>
      <c r="RTL118" s="210"/>
      <c r="RTM118" s="210"/>
      <c r="RTN118" s="210"/>
      <c r="RTO118" s="210"/>
      <c r="RTP118" s="210"/>
      <c r="RTQ118" s="210"/>
      <c r="RTR118" s="210"/>
      <c r="RTS118" s="210"/>
      <c r="RTT118" s="210"/>
      <c r="RTU118" s="210"/>
      <c r="RTV118" s="210"/>
      <c r="RTW118" s="210"/>
      <c r="RTX118" s="210"/>
      <c r="RTY118" s="210"/>
      <c r="RTZ118" s="210"/>
      <c r="RUA118" s="210"/>
      <c r="RUB118" s="210"/>
      <c r="RUC118" s="210"/>
      <c r="RUD118" s="210"/>
      <c r="RUE118" s="210"/>
      <c r="RUF118" s="210"/>
      <c r="RUG118" s="210"/>
      <c r="RUH118" s="210"/>
      <c r="RUI118" s="210"/>
      <c r="RUJ118" s="210"/>
      <c r="RUK118" s="210"/>
      <c r="RUL118" s="210"/>
      <c r="RUM118" s="210"/>
      <c r="RUN118" s="210"/>
      <c r="RUO118" s="210"/>
      <c r="RUP118" s="210"/>
      <c r="RUQ118" s="210"/>
      <c r="RUR118" s="210"/>
      <c r="RUS118" s="210"/>
      <c r="RUT118" s="210"/>
      <c r="RUU118" s="210"/>
      <c r="RUV118" s="210"/>
      <c r="RUW118" s="210"/>
      <c r="RUX118" s="210"/>
      <c r="RUY118" s="210"/>
      <c r="RUZ118" s="210"/>
      <c r="RVA118" s="210"/>
      <c r="RVB118" s="210"/>
      <c r="RVC118" s="210"/>
      <c r="RVD118" s="210"/>
      <c r="RVE118" s="210"/>
      <c r="RVF118" s="210"/>
      <c r="RVG118" s="210"/>
      <c r="RVH118" s="210"/>
      <c r="RVI118" s="210"/>
      <c r="RVJ118" s="210"/>
      <c r="RVK118" s="210"/>
      <c r="RVL118" s="210"/>
      <c r="RVM118" s="210"/>
      <c r="RVN118" s="210"/>
      <c r="RVO118" s="210"/>
      <c r="RVP118" s="210"/>
      <c r="RVQ118" s="210"/>
      <c r="RVR118" s="210"/>
      <c r="RVS118" s="210"/>
      <c r="RVT118" s="210"/>
      <c r="RVU118" s="210"/>
      <c r="RVV118" s="210"/>
      <c r="RVW118" s="210"/>
      <c r="RVX118" s="210"/>
      <c r="RVY118" s="210"/>
      <c r="RVZ118" s="210"/>
      <c r="RWA118" s="210"/>
      <c r="RWB118" s="210"/>
      <c r="RWC118" s="210"/>
      <c r="RWD118" s="210"/>
      <c r="RWE118" s="210"/>
      <c r="RWF118" s="210"/>
      <c r="RWG118" s="210"/>
      <c r="RWH118" s="210"/>
      <c r="RWI118" s="210"/>
      <c r="RWJ118" s="210"/>
      <c r="RWK118" s="210"/>
      <c r="RWL118" s="210"/>
      <c r="RWM118" s="210"/>
      <c r="RWN118" s="210"/>
      <c r="RWO118" s="210"/>
      <c r="RWP118" s="210"/>
      <c r="RWQ118" s="210"/>
      <c r="RWR118" s="210"/>
      <c r="RWS118" s="210"/>
      <c r="RWT118" s="210"/>
      <c r="RWU118" s="210"/>
      <c r="RWV118" s="210"/>
      <c r="RWW118" s="210"/>
      <c r="RWX118" s="210"/>
      <c r="RWY118" s="210"/>
      <c r="RWZ118" s="210"/>
      <c r="RXA118" s="210"/>
      <c r="RXB118" s="210"/>
      <c r="RXC118" s="210"/>
      <c r="RXD118" s="210"/>
      <c r="RXE118" s="210"/>
      <c r="RXF118" s="210"/>
      <c r="RXG118" s="210"/>
      <c r="RXH118" s="210"/>
      <c r="RXI118" s="210"/>
      <c r="RXJ118" s="210"/>
      <c r="RXK118" s="210"/>
      <c r="RXL118" s="210"/>
      <c r="RXM118" s="210"/>
      <c r="RXN118" s="210"/>
      <c r="RXO118" s="210"/>
      <c r="RXP118" s="210"/>
      <c r="RXQ118" s="210"/>
      <c r="RXR118" s="210"/>
      <c r="RXS118" s="210"/>
      <c r="RXT118" s="210"/>
      <c r="RXU118" s="210"/>
      <c r="RXV118" s="210"/>
      <c r="RXW118" s="210"/>
      <c r="RXX118" s="210"/>
      <c r="RXY118" s="210"/>
      <c r="RXZ118" s="210"/>
      <c r="RYA118" s="210"/>
      <c r="RYB118" s="210"/>
      <c r="RYC118" s="210"/>
      <c r="RYD118" s="210"/>
      <c r="RYE118" s="210"/>
      <c r="RYF118" s="210"/>
      <c r="RYG118" s="210"/>
      <c r="RYH118" s="210"/>
      <c r="RYI118" s="210"/>
      <c r="RYJ118" s="210"/>
      <c r="RYK118" s="210"/>
      <c r="RYL118" s="210"/>
      <c r="RYM118" s="210"/>
      <c r="RYN118" s="210"/>
      <c r="RYO118" s="210"/>
      <c r="RYP118" s="210"/>
      <c r="RYQ118" s="210"/>
      <c r="RYR118" s="210"/>
      <c r="RYS118" s="210"/>
      <c r="RYT118" s="210"/>
      <c r="RYU118" s="210"/>
      <c r="RYV118" s="210"/>
      <c r="RYW118" s="210"/>
      <c r="RYX118" s="210"/>
      <c r="RYY118" s="210"/>
      <c r="RYZ118" s="210"/>
      <c r="RZA118" s="210"/>
      <c r="RZB118" s="210"/>
      <c r="RZC118" s="210"/>
      <c r="RZD118" s="210"/>
      <c r="RZE118" s="210"/>
      <c r="RZF118" s="210"/>
      <c r="RZG118" s="210"/>
      <c r="RZH118" s="210"/>
      <c r="RZI118" s="210"/>
      <c r="RZJ118" s="210"/>
      <c r="RZK118" s="210"/>
      <c r="RZL118" s="210"/>
      <c r="RZM118" s="210"/>
      <c r="RZN118" s="210"/>
      <c r="RZO118" s="210"/>
      <c r="RZP118" s="210"/>
      <c r="RZQ118" s="210"/>
      <c r="RZR118" s="210"/>
      <c r="RZS118" s="210"/>
      <c r="RZT118" s="210"/>
      <c r="RZU118" s="210"/>
      <c r="RZV118" s="210"/>
      <c r="RZW118" s="210"/>
      <c r="RZX118" s="210"/>
      <c r="RZY118" s="210"/>
      <c r="RZZ118" s="210"/>
      <c r="SAA118" s="210"/>
      <c r="SAB118" s="210"/>
      <c r="SAC118" s="210"/>
      <c r="SAD118" s="210"/>
      <c r="SAE118" s="210"/>
      <c r="SAF118" s="210"/>
      <c r="SAG118" s="210"/>
      <c r="SAH118" s="210"/>
      <c r="SAI118" s="210"/>
      <c r="SAJ118" s="210"/>
      <c r="SAK118" s="210"/>
      <c r="SAL118" s="210"/>
      <c r="SAM118" s="210"/>
      <c r="SAN118" s="210"/>
      <c r="SAO118" s="210"/>
      <c r="SAP118" s="210"/>
      <c r="SAQ118" s="210"/>
      <c r="SAR118" s="210"/>
      <c r="SAS118" s="210"/>
      <c r="SAT118" s="210"/>
      <c r="SAU118" s="210"/>
      <c r="SAV118" s="210"/>
      <c r="SAW118" s="210"/>
      <c r="SAX118" s="210"/>
      <c r="SAY118" s="210"/>
      <c r="SAZ118" s="210"/>
      <c r="SBA118" s="210"/>
      <c r="SBB118" s="210"/>
      <c r="SBC118" s="210"/>
      <c r="SBD118" s="210"/>
      <c r="SBE118" s="210"/>
      <c r="SBF118" s="210"/>
      <c r="SBG118" s="210"/>
      <c r="SBH118" s="210"/>
      <c r="SBI118" s="210"/>
      <c r="SBJ118" s="210"/>
      <c r="SBK118" s="210"/>
      <c r="SBL118" s="210"/>
      <c r="SBM118" s="210"/>
      <c r="SBN118" s="210"/>
      <c r="SBO118" s="210"/>
      <c r="SBP118" s="210"/>
      <c r="SBQ118" s="210"/>
      <c r="SBR118" s="210"/>
      <c r="SBS118" s="210"/>
      <c r="SBT118" s="210"/>
      <c r="SBU118" s="210"/>
      <c r="SBV118" s="210"/>
      <c r="SBW118" s="210"/>
      <c r="SBX118" s="210"/>
      <c r="SBY118" s="210"/>
      <c r="SBZ118" s="210"/>
      <c r="SCA118" s="210"/>
      <c r="SCB118" s="210"/>
      <c r="SCC118" s="210"/>
      <c r="SCD118" s="210"/>
      <c r="SCE118" s="210"/>
      <c r="SCF118" s="210"/>
      <c r="SCG118" s="210"/>
      <c r="SCH118" s="210"/>
      <c r="SCI118" s="210"/>
      <c r="SCJ118" s="210"/>
      <c r="SCK118" s="210"/>
      <c r="SCL118" s="210"/>
      <c r="SCM118" s="210"/>
      <c r="SCN118" s="210"/>
      <c r="SCO118" s="210"/>
      <c r="SCP118" s="210"/>
      <c r="SCQ118" s="210"/>
      <c r="SCR118" s="210"/>
      <c r="SCS118" s="210"/>
      <c r="SCT118" s="210"/>
      <c r="SCU118" s="210"/>
      <c r="SCV118" s="210"/>
      <c r="SCW118" s="210"/>
      <c r="SCX118" s="210"/>
      <c r="SCY118" s="210"/>
      <c r="SCZ118" s="210"/>
      <c r="SDA118" s="210"/>
      <c r="SDB118" s="210"/>
      <c r="SDC118" s="210"/>
      <c r="SDD118" s="210"/>
      <c r="SDE118" s="210"/>
      <c r="SDF118" s="210"/>
      <c r="SDG118" s="210"/>
      <c r="SDH118" s="210"/>
      <c r="SDI118" s="210"/>
      <c r="SDJ118" s="210"/>
      <c r="SDK118" s="210"/>
      <c r="SDL118" s="210"/>
      <c r="SDM118" s="210"/>
      <c r="SDN118" s="210"/>
      <c r="SDO118" s="210"/>
      <c r="SDP118" s="210"/>
      <c r="SDQ118" s="210"/>
      <c r="SDR118" s="210"/>
      <c r="SDS118" s="210"/>
      <c r="SDT118" s="210"/>
      <c r="SDU118" s="210"/>
      <c r="SDV118" s="210"/>
      <c r="SDW118" s="210"/>
      <c r="SDX118" s="210"/>
      <c r="SDY118" s="210"/>
      <c r="SDZ118" s="210"/>
      <c r="SEA118" s="210"/>
      <c r="SEB118" s="210"/>
      <c r="SEC118" s="210"/>
      <c r="SED118" s="210"/>
      <c r="SEE118" s="210"/>
      <c r="SEF118" s="210"/>
      <c r="SEG118" s="210"/>
      <c r="SEH118" s="210"/>
      <c r="SEI118" s="210"/>
      <c r="SEJ118" s="210"/>
      <c r="SEK118" s="210"/>
      <c r="SEL118" s="210"/>
      <c r="SEM118" s="210"/>
      <c r="SEN118" s="210"/>
      <c r="SEO118" s="210"/>
      <c r="SEP118" s="210"/>
      <c r="SEQ118" s="210"/>
      <c r="SER118" s="210"/>
      <c r="SES118" s="210"/>
      <c r="SET118" s="210"/>
      <c r="SEU118" s="210"/>
      <c r="SEV118" s="210"/>
      <c r="SEW118" s="210"/>
      <c r="SEX118" s="210"/>
      <c r="SEY118" s="210"/>
      <c r="SEZ118" s="210"/>
      <c r="SFA118" s="210"/>
      <c r="SFB118" s="210"/>
      <c r="SFC118" s="210"/>
      <c r="SFD118" s="210"/>
      <c r="SFE118" s="210"/>
      <c r="SFF118" s="210"/>
      <c r="SFG118" s="210"/>
      <c r="SFH118" s="210"/>
      <c r="SFI118" s="210"/>
      <c r="SFJ118" s="210"/>
      <c r="SFK118" s="210"/>
      <c r="SFL118" s="210"/>
      <c r="SFM118" s="210"/>
      <c r="SFN118" s="210"/>
      <c r="SFO118" s="210"/>
      <c r="SFP118" s="210"/>
      <c r="SFQ118" s="210"/>
      <c r="SFR118" s="210"/>
      <c r="SFS118" s="210"/>
      <c r="SFT118" s="210"/>
      <c r="SFU118" s="210"/>
      <c r="SFV118" s="210"/>
      <c r="SFW118" s="210"/>
      <c r="SFX118" s="210"/>
      <c r="SFY118" s="210"/>
      <c r="SFZ118" s="210"/>
      <c r="SGA118" s="210"/>
      <c r="SGB118" s="210"/>
      <c r="SGC118" s="210"/>
      <c r="SGD118" s="210"/>
      <c r="SGE118" s="210"/>
      <c r="SGF118" s="210"/>
      <c r="SGG118" s="210"/>
      <c r="SGH118" s="210"/>
      <c r="SGI118" s="210"/>
      <c r="SGJ118" s="210"/>
      <c r="SGK118" s="210"/>
      <c r="SGL118" s="210"/>
      <c r="SGM118" s="210"/>
      <c r="SGN118" s="210"/>
      <c r="SGO118" s="210"/>
      <c r="SGP118" s="210"/>
      <c r="SGQ118" s="210"/>
      <c r="SGR118" s="210"/>
      <c r="SGS118" s="210"/>
      <c r="SGT118" s="210"/>
      <c r="SGU118" s="210"/>
      <c r="SGV118" s="210"/>
      <c r="SGW118" s="210"/>
      <c r="SGX118" s="210"/>
      <c r="SGY118" s="210"/>
      <c r="SGZ118" s="210"/>
      <c r="SHA118" s="210"/>
      <c r="SHB118" s="210"/>
      <c r="SHC118" s="210"/>
      <c r="SHD118" s="210"/>
      <c r="SHE118" s="210"/>
      <c r="SHF118" s="210"/>
      <c r="SHG118" s="210"/>
      <c r="SHH118" s="210"/>
      <c r="SHI118" s="210"/>
      <c r="SHJ118" s="210"/>
      <c r="SHK118" s="210"/>
      <c r="SHL118" s="210"/>
      <c r="SHM118" s="210"/>
      <c r="SHN118" s="210"/>
      <c r="SHO118" s="210"/>
      <c r="SHP118" s="210"/>
      <c r="SHQ118" s="210"/>
      <c r="SHR118" s="210"/>
      <c r="SHS118" s="210"/>
      <c r="SHT118" s="210"/>
      <c r="SHU118" s="210"/>
      <c r="SHV118" s="210"/>
      <c r="SHW118" s="210"/>
      <c r="SHX118" s="210"/>
      <c r="SHY118" s="210"/>
      <c r="SHZ118" s="210"/>
      <c r="SIA118" s="210"/>
      <c r="SIB118" s="210"/>
      <c r="SIC118" s="210"/>
      <c r="SID118" s="210"/>
      <c r="SIE118" s="210"/>
      <c r="SIF118" s="210"/>
      <c r="SIG118" s="210"/>
      <c r="SIH118" s="210"/>
      <c r="SII118" s="210"/>
      <c r="SIJ118" s="210"/>
      <c r="SIK118" s="210"/>
      <c r="SIL118" s="210"/>
      <c r="SIM118" s="210"/>
      <c r="SIN118" s="210"/>
      <c r="SIO118" s="210"/>
      <c r="SIP118" s="210"/>
      <c r="SIQ118" s="210"/>
      <c r="SIR118" s="210"/>
      <c r="SIS118" s="210"/>
      <c r="SIT118" s="210"/>
      <c r="SIU118" s="210"/>
      <c r="SIV118" s="210"/>
      <c r="SIW118" s="210"/>
      <c r="SIX118" s="210"/>
      <c r="SIY118" s="210"/>
      <c r="SIZ118" s="210"/>
      <c r="SJA118" s="210"/>
      <c r="SJB118" s="210"/>
      <c r="SJC118" s="210"/>
      <c r="SJD118" s="210"/>
      <c r="SJE118" s="210"/>
      <c r="SJF118" s="210"/>
      <c r="SJG118" s="210"/>
      <c r="SJH118" s="210"/>
      <c r="SJI118" s="210"/>
      <c r="SJJ118" s="210"/>
      <c r="SJK118" s="210"/>
      <c r="SJL118" s="210"/>
      <c r="SJM118" s="210"/>
      <c r="SJN118" s="210"/>
      <c r="SJO118" s="210"/>
      <c r="SJP118" s="210"/>
      <c r="SJQ118" s="210"/>
      <c r="SJR118" s="210"/>
      <c r="SJS118" s="210"/>
      <c r="SJT118" s="210"/>
      <c r="SJU118" s="210"/>
      <c r="SJV118" s="210"/>
      <c r="SJW118" s="210"/>
      <c r="SJX118" s="210"/>
      <c r="SJY118" s="210"/>
      <c r="SJZ118" s="210"/>
      <c r="SKA118" s="210"/>
      <c r="SKB118" s="210"/>
      <c r="SKC118" s="210"/>
      <c r="SKD118" s="210"/>
      <c r="SKE118" s="210"/>
      <c r="SKF118" s="210"/>
      <c r="SKG118" s="210"/>
      <c r="SKH118" s="210"/>
      <c r="SKI118" s="210"/>
      <c r="SKJ118" s="210"/>
      <c r="SKK118" s="210"/>
      <c r="SKL118" s="210"/>
      <c r="SKM118" s="210"/>
      <c r="SKN118" s="210"/>
      <c r="SKO118" s="210"/>
      <c r="SKP118" s="210"/>
      <c r="SKQ118" s="210"/>
      <c r="SKR118" s="210"/>
      <c r="SKS118" s="210"/>
      <c r="SKT118" s="210"/>
      <c r="SKU118" s="210"/>
      <c r="SKV118" s="210"/>
      <c r="SKW118" s="210"/>
      <c r="SKX118" s="210"/>
      <c r="SKY118" s="210"/>
      <c r="SKZ118" s="210"/>
      <c r="SLA118" s="210"/>
      <c r="SLB118" s="210"/>
      <c r="SLC118" s="210"/>
      <c r="SLD118" s="210"/>
      <c r="SLE118" s="210"/>
      <c r="SLF118" s="210"/>
      <c r="SLG118" s="210"/>
      <c r="SLH118" s="210"/>
      <c r="SLI118" s="210"/>
      <c r="SLJ118" s="210"/>
      <c r="SLK118" s="210"/>
      <c r="SLL118" s="210"/>
      <c r="SLM118" s="210"/>
      <c r="SLN118" s="210"/>
      <c r="SLO118" s="210"/>
      <c r="SLP118" s="210"/>
      <c r="SLQ118" s="210"/>
      <c r="SLR118" s="210"/>
      <c r="SLS118" s="210"/>
      <c r="SLT118" s="210"/>
      <c r="SLU118" s="210"/>
      <c r="SLV118" s="210"/>
      <c r="SLW118" s="210"/>
      <c r="SLX118" s="210"/>
      <c r="SLY118" s="210"/>
      <c r="SLZ118" s="210"/>
      <c r="SMA118" s="210"/>
      <c r="SMB118" s="210"/>
      <c r="SMC118" s="210"/>
      <c r="SMD118" s="210"/>
      <c r="SME118" s="210"/>
      <c r="SMF118" s="210"/>
      <c r="SMG118" s="210"/>
      <c r="SMH118" s="210"/>
      <c r="SMI118" s="210"/>
      <c r="SMJ118" s="210"/>
      <c r="SMK118" s="210"/>
      <c r="SML118" s="210"/>
      <c r="SMM118" s="210"/>
      <c r="SMN118" s="210"/>
      <c r="SMO118" s="210"/>
      <c r="SMP118" s="210"/>
      <c r="SMQ118" s="210"/>
      <c r="SMR118" s="210"/>
      <c r="SMS118" s="210"/>
      <c r="SMT118" s="210"/>
      <c r="SMU118" s="210"/>
      <c r="SMV118" s="210"/>
      <c r="SMW118" s="210"/>
      <c r="SMX118" s="210"/>
      <c r="SMY118" s="210"/>
      <c r="SMZ118" s="210"/>
      <c r="SNA118" s="210"/>
      <c r="SNB118" s="210"/>
      <c r="SNC118" s="210"/>
      <c r="SND118" s="210"/>
      <c r="SNE118" s="210"/>
      <c r="SNF118" s="210"/>
      <c r="SNG118" s="210"/>
      <c r="SNH118" s="210"/>
      <c r="SNI118" s="210"/>
      <c r="SNJ118" s="210"/>
      <c r="SNK118" s="210"/>
      <c r="SNL118" s="210"/>
      <c r="SNM118" s="210"/>
      <c r="SNN118" s="210"/>
      <c r="SNO118" s="210"/>
      <c r="SNP118" s="210"/>
      <c r="SNQ118" s="210"/>
      <c r="SNR118" s="210"/>
      <c r="SNS118" s="210"/>
      <c r="SNT118" s="210"/>
      <c r="SNU118" s="210"/>
      <c r="SNV118" s="210"/>
      <c r="SNW118" s="210"/>
      <c r="SNX118" s="210"/>
      <c r="SNY118" s="210"/>
      <c r="SNZ118" s="210"/>
      <c r="SOA118" s="210"/>
      <c r="SOB118" s="210"/>
      <c r="SOC118" s="210"/>
      <c r="SOD118" s="210"/>
      <c r="SOE118" s="210"/>
      <c r="SOF118" s="210"/>
      <c r="SOG118" s="210"/>
      <c r="SOH118" s="210"/>
      <c r="SOI118" s="210"/>
      <c r="SOJ118" s="210"/>
      <c r="SOK118" s="210"/>
      <c r="SOL118" s="210"/>
      <c r="SOM118" s="210"/>
      <c r="SON118" s="210"/>
      <c r="SOO118" s="210"/>
      <c r="SOP118" s="210"/>
      <c r="SOQ118" s="210"/>
      <c r="SOR118" s="210"/>
      <c r="SOS118" s="210"/>
      <c r="SOT118" s="210"/>
      <c r="SOU118" s="210"/>
      <c r="SOV118" s="210"/>
      <c r="SOW118" s="210"/>
      <c r="SOX118" s="210"/>
      <c r="SOY118" s="210"/>
      <c r="SOZ118" s="210"/>
      <c r="SPA118" s="210"/>
      <c r="SPB118" s="210"/>
      <c r="SPC118" s="210"/>
      <c r="SPD118" s="210"/>
      <c r="SPE118" s="210"/>
      <c r="SPF118" s="210"/>
      <c r="SPG118" s="210"/>
      <c r="SPH118" s="210"/>
      <c r="SPI118" s="210"/>
      <c r="SPJ118" s="210"/>
      <c r="SPK118" s="210"/>
      <c r="SPL118" s="210"/>
      <c r="SPM118" s="210"/>
      <c r="SPN118" s="210"/>
      <c r="SPO118" s="210"/>
      <c r="SPP118" s="210"/>
      <c r="SPQ118" s="210"/>
      <c r="SPR118" s="210"/>
      <c r="SPS118" s="210"/>
      <c r="SPT118" s="210"/>
      <c r="SPU118" s="210"/>
      <c r="SPV118" s="210"/>
      <c r="SPW118" s="210"/>
      <c r="SPX118" s="210"/>
      <c r="SPY118" s="210"/>
      <c r="SPZ118" s="210"/>
      <c r="SQA118" s="210"/>
      <c r="SQB118" s="210"/>
      <c r="SQC118" s="210"/>
      <c r="SQD118" s="210"/>
      <c r="SQE118" s="210"/>
      <c r="SQF118" s="210"/>
      <c r="SQG118" s="210"/>
      <c r="SQH118" s="210"/>
      <c r="SQI118" s="210"/>
      <c r="SQJ118" s="210"/>
      <c r="SQK118" s="210"/>
      <c r="SQL118" s="210"/>
      <c r="SQM118" s="210"/>
      <c r="SQN118" s="210"/>
      <c r="SQO118" s="210"/>
      <c r="SQP118" s="210"/>
      <c r="SQQ118" s="210"/>
      <c r="SQR118" s="210"/>
      <c r="SQS118" s="210"/>
      <c r="SQT118" s="210"/>
      <c r="SQU118" s="210"/>
      <c r="SQV118" s="210"/>
      <c r="SQW118" s="210"/>
      <c r="SQX118" s="210"/>
      <c r="SQY118" s="210"/>
      <c r="SQZ118" s="210"/>
      <c r="SRA118" s="210"/>
      <c r="SRB118" s="210"/>
      <c r="SRC118" s="210"/>
      <c r="SRD118" s="210"/>
      <c r="SRE118" s="210"/>
      <c r="SRF118" s="210"/>
      <c r="SRG118" s="210"/>
      <c r="SRH118" s="210"/>
      <c r="SRI118" s="210"/>
      <c r="SRJ118" s="210"/>
      <c r="SRK118" s="210"/>
      <c r="SRL118" s="210"/>
      <c r="SRM118" s="210"/>
      <c r="SRN118" s="210"/>
      <c r="SRO118" s="210"/>
      <c r="SRP118" s="210"/>
      <c r="SRQ118" s="210"/>
      <c r="SRR118" s="210"/>
      <c r="SRS118" s="210"/>
      <c r="SRT118" s="210"/>
      <c r="SRU118" s="210"/>
      <c r="SRV118" s="210"/>
      <c r="SRW118" s="210"/>
      <c r="SRX118" s="210"/>
      <c r="SRY118" s="210"/>
      <c r="SRZ118" s="210"/>
      <c r="SSA118" s="210"/>
      <c r="SSB118" s="210"/>
      <c r="SSC118" s="210"/>
      <c r="SSD118" s="210"/>
      <c r="SSE118" s="210"/>
      <c r="SSF118" s="210"/>
      <c r="SSG118" s="210"/>
      <c r="SSH118" s="210"/>
      <c r="SSI118" s="210"/>
      <c r="SSJ118" s="210"/>
      <c r="SSK118" s="210"/>
      <c r="SSL118" s="210"/>
      <c r="SSM118" s="210"/>
      <c r="SSN118" s="210"/>
      <c r="SSO118" s="210"/>
      <c r="SSP118" s="210"/>
      <c r="SSQ118" s="210"/>
      <c r="SSR118" s="210"/>
      <c r="SSS118" s="210"/>
      <c r="SST118" s="210"/>
      <c r="SSU118" s="210"/>
      <c r="SSV118" s="210"/>
      <c r="SSW118" s="210"/>
      <c r="SSX118" s="210"/>
      <c r="SSY118" s="210"/>
      <c r="SSZ118" s="210"/>
      <c r="STA118" s="210"/>
      <c r="STB118" s="210"/>
      <c r="STC118" s="210"/>
      <c r="STD118" s="210"/>
      <c r="STE118" s="210"/>
      <c r="STF118" s="210"/>
      <c r="STG118" s="210"/>
      <c r="STH118" s="210"/>
      <c r="STI118" s="210"/>
      <c r="STJ118" s="210"/>
      <c r="STK118" s="210"/>
      <c r="STL118" s="210"/>
      <c r="STM118" s="210"/>
      <c r="STN118" s="210"/>
      <c r="STO118" s="210"/>
      <c r="STP118" s="210"/>
      <c r="STQ118" s="210"/>
      <c r="STR118" s="210"/>
      <c r="STS118" s="210"/>
      <c r="STT118" s="210"/>
      <c r="STU118" s="210"/>
      <c r="STV118" s="210"/>
      <c r="STW118" s="210"/>
      <c r="STX118" s="210"/>
      <c r="STY118" s="210"/>
      <c r="STZ118" s="210"/>
      <c r="SUA118" s="210"/>
      <c r="SUB118" s="210"/>
      <c r="SUC118" s="210"/>
      <c r="SUD118" s="210"/>
      <c r="SUE118" s="210"/>
      <c r="SUF118" s="210"/>
      <c r="SUG118" s="210"/>
      <c r="SUH118" s="210"/>
      <c r="SUI118" s="210"/>
      <c r="SUJ118" s="210"/>
      <c r="SUK118" s="210"/>
      <c r="SUL118" s="210"/>
      <c r="SUM118" s="210"/>
      <c r="SUN118" s="210"/>
      <c r="SUO118" s="210"/>
      <c r="SUP118" s="210"/>
      <c r="SUQ118" s="210"/>
      <c r="SUR118" s="210"/>
      <c r="SUS118" s="210"/>
      <c r="SUT118" s="210"/>
      <c r="SUU118" s="210"/>
      <c r="SUV118" s="210"/>
      <c r="SUW118" s="210"/>
      <c r="SUX118" s="210"/>
      <c r="SUY118" s="210"/>
      <c r="SUZ118" s="210"/>
      <c r="SVA118" s="210"/>
      <c r="SVB118" s="210"/>
      <c r="SVC118" s="210"/>
      <c r="SVD118" s="210"/>
      <c r="SVE118" s="210"/>
      <c r="SVF118" s="210"/>
      <c r="SVG118" s="210"/>
      <c r="SVH118" s="210"/>
      <c r="SVI118" s="210"/>
      <c r="SVJ118" s="210"/>
      <c r="SVK118" s="210"/>
      <c r="SVL118" s="210"/>
      <c r="SVM118" s="210"/>
      <c r="SVN118" s="210"/>
      <c r="SVO118" s="210"/>
      <c r="SVP118" s="210"/>
      <c r="SVQ118" s="210"/>
      <c r="SVR118" s="210"/>
      <c r="SVS118" s="210"/>
      <c r="SVT118" s="210"/>
      <c r="SVU118" s="210"/>
      <c r="SVV118" s="210"/>
      <c r="SVW118" s="210"/>
      <c r="SVX118" s="210"/>
      <c r="SVY118" s="210"/>
      <c r="SVZ118" s="210"/>
      <c r="SWA118" s="210"/>
      <c r="SWB118" s="210"/>
      <c r="SWC118" s="210"/>
      <c r="SWD118" s="210"/>
      <c r="SWE118" s="210"/>
      <c r="SWF118" s="210"/>
      <c r="SWG118" s="210"/>
      <c r="SWH118" s="210"/>
      <c r="SWI118" s="210"/>
      <c r="SWJ118" s="210"/>
      <c r="SWK118" s="210"/>
      <c r="SWL118" s="210"/>
      <c r="SWM118" s="210"/>
      <c r="SWN118" s="210"/>
      <c r="SWO118" s="210"/>
      <c r="SWP118" s="210"/>
      <c r="SWQ118" s="210"/>
      <c r="SWR118" s="210"/>
      <c r="SWS118" s="210"/>
      <c r="SWT118" s="210"/>
      <c r="SWU118" s="210"/>
      <c r="SWV118" s="210"/>
      <c r="SWW118" s="210"/>
      <c r="SWX118" s="210"/>
      <c r="SWY118" s="210"/>
      <c r="SWZ118" s="210"/>
      <c r="SXA118" s="210"/>
      <c r="SXB118" s="210"/>
      <c r="SXC118" s="210"/>
      <c r="SXD118" s="210"/>
      <c r="SXE118" s="210"/>
      <c r="SXF118" s="210"/>
      <c r="SXG118" s="210"/>
      <c r="SXH118" s="210"/>
      <c r="SXI118" s="210"/>
      <c r="SXJ118" s="210"/>
      <c r="SXK118" s="210"/>
      <c r="SXL118" s="210"/>
      <c r="SXM118" s="210"/>
      <c r="SXN118" s="210"/>
      <c r="SXO118" s="210"/>
      <c r="SXP118" s="210"/>
      <c r="SXQ118" s="210"/>
      <c r="SXR118" s="210"/>
      <c r="SXS118" s="210"/>
      <c r="SXT118" s="210"/>
      <c r="SXU118" s="210"/>
      <c r="SXV118" s="210"/>
      <c r="SXW118" s="210"/>
      <c r="SXX118" s="210"/>
      <c r="SXY118" s="210"/>
      <c r="SXZ118" s="210"/>
      <c r="SYA118" s="210"/>
      <c r="SYB118" s="210"/>
      <c r="SYC118" s="210"/>
      <c r="SYD118" s="210"/>
      <c r="SYE118" s="210"/>
      <c r="SYF118" s="210"/>
      <c r="SYG118" s="210"/>
      <c r="SYH118" s="210"/>
      <c r="SYI118" s="210"/>
      <c r="SYJ118" s="210"/>
      <c r="SYK118" s="210"/>
      <c r="SYL118" s="210"/>
      <c r="SYM118" s="210"/>
      <c r="SYN118" s="210"/>
      <c r="SYO118" s="210"/>
      <c r="SYP118" s="210"/>
      <c r="SYQ118" s="210"/>
      <c r="SYR118" s="210"/>
      <c r="SYS118" s="210"/>
      <c r="SYT118" s="210"/>
      <c r="SYU118" s="210"/>
      <c r="SYV118" s="210"/>
      <c r="SYW118" s="210"/>
      <c r="SYX118" s="210"/>
      <c r="SYY118" s="210"/>
      <c r="SYZ118" s="210"/>
      <c r="SZA118" s="210"/>
      <c r="SZB118" s="210"/>
      <c r="SZC118" s="210"/>
      <c r="SZD118" s="210"/>
      <c r="SZE118" s="210"/>
      <c r="SZF118" s="210"/>
      <c r="SZG118" s="210"/>
      <c r="SZH118" s="210"/>
      <c r="SZI118" s="210"/>
      <c r="SZJ118" s="210"/>
      <c r="SZK118" s="210"/>
      <c r="SZL118" s="210"/>
      <c r="SZM118" s="210"/>
      <c r="SZN118" s="210"/>
      <c r="SZO118" s="210"/>
      <c r="SZP118" s="210"/>
      <c r="SZQ118" s="210"/>
      <c r="SZR118" s="210"/>
      <c r="SZS118" s="210"/>
      <c r="SZT118" s="210"/>
      <c r="SZU118" s="210"/>
      <c r="SZV118" s="210"/>
      <c r="SZW118" s="210"/>
      <c r="SZX118" s="210"/>
      <c r="SZY118" s="210"/>
      <c r="SZZ118" s="210"/>
      <c r="TAA118" s="210"/>
      <c r="TAB118" s="210"/>
      <c r="TAC118" s="210"/>
      <c r="TAD118" s="210"/>
      <c r="TAE118" s="210"/>
      <c r="TAF118" s="210"/>
      <c r="TAG118" s="210"/>
      <c r="TAH118" s="210"/>
      <c r="TAI118" s="210"/>
      <c r="TAJ118" s="210"/>
      <c r="TAK118" s="210"/>
      <c r="TAL118" s="210"/>
      <c r="TAM118" s="210"/>
      <c r="TAN118" s="210"/>
      <c r="TAO118" s="210"/>
      <c r="TAP118" s="210"/>
      <c r="TAQ118" s="210"/>
      <c r="TAR118" s="210"/>
      <c r="TAS118" s="210"/>
      <c r="TAT118" s="210"/>
      <c r="TAU118" s="210"/>
      <c r="TAV118" s="210"/>
      <c r="TAW118" s="210"/>
      <c r="TAX118" s="210"/>
      <c r="TAY118" s="210"/>
      <c r="TAZ118" s="210"/>
      <c r="TBA118" s="210"/>
      <c r="TBB118" s="210"/>
      <c r="TBC118" s="210"/>
      <c r="TBD118" s="210"/>
      <c r="TBE118" s="210"/>
      <c r="TBF118" s="210"/>
      <c r="TBG118" s="210"/>
      <c r="TBH118" s="210"/>
      <c r="TBI118" s="210"/>
      <c r="TBJ118" s="210"/>
      <c r="TBK118" s="210"/>
      <c r="TBL118" s="210"/>
      <c r="TBM118" s="210"/>
      <c r="TBN118" s="210"/>
      <c r="TBO118" s="210"/>
      <c r="TBP118" s="210"/>
      <c r="TBQ118" s="210"/>
      <c r="TBR118" s="210"/>
      <c r="TBS118" s="210"/>
      <c r="TBT118" s="210"/>
      <c r="TBU118" s="210"/>
      <c r="TBV118" s="210"/>
      <c r="TBW118" s="210"/>
      <c r="TBX118" s="210"/>
      <c r="TBY118" s="210"/>
      <c r="TBZ118" s="210"/>
      <c r="TCA118" s="210"/>
      <c r="TCB118" s="210"/>
      <c r="TCC118" s="210"/>
      <c r="TCD118" s="210"/>
      <c r="TCE118" s="210"/>
      <c r="TCF118" s="210"/>
      <c r="TCG118" s="210"/>
      <c r="TCH118" s="210"/>
      <c r="TCI118" s="210"/>
      <c r="TCJ118" s="210"/>
      <c r="TCK118" s="210"/>
      <c r="TCL118" s="210"/>
      <c r="TCM118" s="210"/>
      <c r="TCN118" s="210"/>
      <c r="TCO118" s="210"/>
      <c r="TCP118" s="210"/>
      <c r="TCQ118" s="210"/>
      <c r="TCR118" s="210"/>
      <c r="TCS118" s="210"/>
      <c r="TCT118" s="210"/>
      <c r="TCU118" s="210"/>
      <c r="TCV118" s="210"/>
      <c r="TCW118" s="210"/>
      <c r="TCX118" s="210"/>
      <c r="TCY118" s="210"/>
      <c r="TCZ118" s="210"/>
      <c r="TDA118" s="210"/>
      <c r="TDB118" s="210"/>
      <c r="TDC118" s="210"/>
      <c r="TDD118" s="210"/>
      <c r="TDE118" s="210"/>
      <c r="TDF118" s="210"/>
      <c r="TDG118" s="210"/>
      <c r="TDH118" s="210"/>
      <c r="TDI118" s="210"/>
      <c r="TDJ118" s="210"/>
      <c r="TDK118" s="210"/>
      <c r="TDL118" s="210"/>
      <c r="TDM118" s="210"/>
      <c r="TDN118" s="210"/>
      <c r="TDO118" s="210"/>
      <c r="TDP118" s="210"/>
      <c r="TDQ118" s="210"/>
      <c r="TDR118" s="210"/>
      <c r="TDS118" s="210"/>
      <c r="TDT118" s="210"/>
      <c r="TDU118" s="210"/>
      <c r="TDV118" s="210"/>
      <c r="TDW118" s="210"/>
      <c r="TDX118" s="210"/>
      <c r="TDY118" s="210"/>
      <c r="TDZ118" s="210"/>
      <c r="TEA118" s="210"/>
      <c r="TEB118" s="210"/>
      <c r="TEC118" s="210"/>
      <c r="TED118" s="210"/>
      <c r="TEE118" s="210"/>
      <c r="TEF118" s="210"/>
      <c r="TEG118" s="210"/>
      <c r="TEH118" s="210"/>
      <c r="TEI118" s="210"/>
      <c r="TEJ118" s="210"/>
      <c r="TEK118" s="210"/>
      <c r="TEL118" s="210"/>
      <c r="TEM118" s="210"/>
      <c r="TEN118" s="210"/>
      <c r="TEO118" s="210"/>
      <c r="TEP118" s="210"/>
      <c r="TEQ118" s="210"/>
      <c r="TER118" s="210"/>
      <c r="TES118" s="210"/>
      <c r="TET118" s="210"/>
      <c r="TEU118" s="210"/>
      <c r="TEV118" s="210"/>
      <c r="TEW118" s="210"/>
      <c r="TEX118" s="210"/>
      <c r="TEY118" s="210"/>
      <c r="TEZ118" s="210"/>
      <c r="TFA118" s="210"/>
      <c r="TFB118" s="210"/>
      <c r="TFC118" s="210"/>
      <c r="TFD118" s="210"/>
      <c r="TFE118" s="210"/>
      <c r="TFF118" s="210"/>
      <c r="TFG118" s="210"/>
      <c r="TFH118" s="210"/>
      <c r="TFI118" s="210"/>
      <c r="TFJ118" s="210"/>
      <c r="TFK118" s="210"/>
      <c r="TFL118" s="210"/>
      <c r="TFM118" s="210"/>
      <c r="TFN118" s="210"/>
      <c r="TFO118" s="210"/>
      <c r="TFP118" s="210"/>
      <c r="TFQ118" s="210"/>
      <c r="TFR118" s="210"/>
      <c r="TFS118" s="210"/>
      <c r="TFT118" s="210"/>
      <c r="TFU118" s="210"/>
      <c r="TFV118" s="210"/>
      <c r="TFW118" s="210"/>
      <c r="TFX118" s="210"/>
      <c r="TFY118" s="210"/>
      <c r="TFZ118" s="210"/>
      <c r="TGA118" s="210"/>
      <c r="TGB118" s="210"/>
      <c r="TGC118" s="210"/>
      <c r="TGD118" s="210"/>
      <c r="TGE118" s="210"/>
      <c r="TGF118" s="210"/>
      <c r="TGG118" s="210"/>
      <c r="TGH118" s="210"/>
      <c r="TGI118" s="210"/>
      <c r="TGJ118" s="210"/>
      <c r="TGK118" s="210"/>
      <c r="TGL118" s="210"/>
      <c r="TGM118" s="210"/>
      <c r="TGN118" s="210"/>
      <c r="TGO118" s="210"/>
      <c r="TGP118" s="210"/>
      <c r="TGQ118" s="210"/>
      <c r="TGR118" s="210"/>
      <c r="TGS118" s="210"/>
      <c r="TGT118" s="210"/>
      <c r="TGU118" s="210"/>
      <c r="TGV118" s="210"/>
      <c r="TGW118" s="210"/>
      <c r="TGX118" s="210"/>
      <c r="TGY118" s="210"/>
      <c r="TGZ118" s="210"/>
      <c r="THA118" s="210"/>
      <c r="THB118" s="210"/>
      <c r="THC118" s="210"/>
      <c r="THD118" s="210"/>
      <c r="THE118" s="210"/>
      <c r="THF118" s="210"/>
      <c r="THG118" s="210"/>
      <c r="THH118" s="210"/>
      <c r="THI118" s="210"/>
      <c r="THJ118" s="210"/>
      <c r="THK118" s="210"/>
      <c r="THL118" s="210"/>
      <c r="THM118" s="210"/>
      <c r="THN118" s="210"/>
      <c r="THO118" s="210"/>
      <c r="THP118" s="210"/>
      <c r="THQ118" s="210"/>
      <c r="THR118" s="210"/>
      <c r="THS118" s="210"/>
      <c r="THT118" s="210"/>
      <c r="THU118" s="210"/>
      <c r="THV118" s="210"/>
      <c r="THW118" s="210"/>
      <c r="THX118" s="210"/>
      <c r="THY118" s="210"/>
      <c r="THZ118" s="210"/>
      <c r="TIA118" s="210"/>
      <c r="TIB118" s="210"/>
      <c r="TIC118" s="210"/>
      <c r="TID118" s="210"/>
      <c r="TIE118" s="210"/>
      <c r="TIF118" s="210"/>
      <c r="TIG118" s="210"/>
      <c r="TIH118" s="210"/>
      <c r="TII118" s="210"/>
      <c r="TIJ118" s="210"/>
      <c r="TIK118" s="210"/>
      <c r="TIL118" s="210"/>
      <c r="TIM118" s="210"/>
      <c r="TIN118" s="210"/>
      <c r="TIO118" s="210"/>
      <c r="TIP118" s="210"/>
      <c r="TIQ118" s="210"/>
      <c r="TIR118" s="210"/>
      <c r="TIS118" s="210"/>
      <c r="TIT118" s="210"/>
      <c r="TIU118" s="210"/>
      <c r="TIV118" s="210"/>
      <c r="TIW118" s="210"/>
      <c r="TIX118" s="210"/>
      <c r="TIY118" s="210"/>
      <c r="TIZ118" s="210"/>
      <c r="TJA118" s="210"/>
      <c r="TJB118" s="210"/>
      <c r="TJC118" s="210"/>
      <c r="TJD118" s="210"/>
      <c r="TJE118" s="210"/>
      <c r="TJF118" s="210"/>
      <c r="TJG118" s="210"/>
      <c r="TJH118" s="210"/>
      <c r="TJI118" s="210"/>
      <c r="TJJ118" s="210"/>
      <c r="TJK118" s="210"/>
      <c r="TJL118" s="210"/>
      <c r="TJM118" s="210"/>
      <c r="TJN118" s="210"/>
      <c r="TJO118" s="210"/>
      <c r="TJP118" s="210"/>
      <c r="TJQ118" s="210"/>
      <c r="TJR118" s="210"/>
      <c r="TJS118" s="210"/>
      <c r="TJT118" s="210"/>
      <c r="TJU118" s="210"/>
      <c r="TJV118" s="210"/>
      <c r="TJW118" s="210"/>
      <c r="TJX118" s="210"/>
      <c r="TJY118" s="210"/>
      <c r="TJZ118" s="210"/>
      <c r="TKA118" s="210"/>
      <c r="TKB118" s="210"/>
      <c r="TKC118" s="210"/>
      <c r="TKD118" s="210"/>
      <c r="TKE118" s="210"/>
      <c r="TKF118" s="210"/>
      <c r="TKG118" s="210"/>
      <c r="TKH118" s="210"/>
      <c r="TKI118" s="210"/>
      <c r="TKJ118" s="210"/>
      <c r="TKK118" s="210"/>
      <c r="TKL118" s="210"/>
      <c r="TKM118" s="210"/>
      <c r="TKN118" s="210"/>
      <c r="TKO118" s="210"/>
      <c r="TKP118" s="210"/>
      <c r="TKQ118" s="210"/>
      <c r="TKR118" s="210"/>
      <c r="TKS118" s="210"/>
      <c r="TKT118" s="210"/>
      <c r="TKU118" s="210"/>
      <c r="TKV118" s="210"/>
      <c r="TKW118" s="210"/>
      <c r="TKX118" s="210"/>
      <c r="TKY118" s="210"/>
      <c r="TKZ118" s="210"/>
      <c r="TLA118" s="210"/>
      <c r="TLB118" s="210"/>
      <c r="TLC118" s="210"/>
      <c r="TLD118" s="210"/>
      <c r="TLE118" s="210"/>
      <c r="TLF118" s="210"/>
      <c r="TLG118" s="210"/>
      <c r="TLH118" s="210"/>
      <c r="TLI118" s="210"/>
      <c r="TLJ118" s="210"/>
      <c r="TLK118" s="210"/>
      <c r="TLL118" s="210"/>
      <c r="TLM118" s="210"/>
      <c r="TLN118" s="210"/>
      <c r="TLO118" s="210"/>
      <c r="TLP118" s="210"/>
      <c r="TLQ118" s="210"/>
      <c r="TLR118" s="210"/>
      <c r="TLS118" s="210"/>
      <c r="TLT118" s="210"/>
      <c r="TLU118" s="210"/>
      <c r="TLV118" s="210"/>
      <c r="TLW118" s="210"/>
      <c r="TLX118" s="210"/>
      <c r="TLY118" s="210"/>
      <c r="TLZ118" s="210"/>
      <c r="TMA118" s="210"/>
      <c r="TMB118" s="210"/>
      <c r="TMC118" s="210"/>
      <c r="TMD118" s="210"/>
      <c r="TME118" s="210"/>
      <c r="TMF118" s="210"/>
      <c r="TMG118" s="210"/>
      <c r="TMH118" s="210"/>
      <c r="TMI118" s="210"/>
      <c r="TMJ118" s="210"/>
      <c r="TMK118" s="210"/>
      <c r="TML118" s="210"/>
      <c r="TMM118" s="210"/>
      <c r="TMN118" s="210"/>
      <c r="TMO118" s="210"/>
      <c r="TMP118" s="210"/>
      <c r="TMQ118" s="210"/>
      <c r="TMR118" s="210"/>
      <c r="TMS118" s="210"/>
      <c r="TMT118" s="210"/>
      <c r="TMU118" s="210"/>
      <c r="TMV118" s="210"/>
      <c r="TMW118" s="210"/>
      <c r="TMX118" s="210"/>
      <c r="TMY118" s="210"/>
      <c r="TMZ118" s="210"/>
      <c r="TNA118" s="210"/>
      <c r="TNB118" s="210"/>
      <c r="TNC118" s="210"/>
      <c r="TND118" s="210"/>
      <c r="TNE118" s="210"/>
      <c r="TNF118" s="210"/>
      <c r="TNG118" s="210"/>
      <c r="TNH118" s="210"/>
      <c r="TNI118" s="210"/>
      <c r="TNJ118" s="210"/>
      <c r="TNK118" s="210"/>
      <c r="TNL118" s="210"/>
      <c r="TNM118" s="210"/>
      <c r="TNN118" s="210"/>
      <c r="TNO118" s="210"/>
      <c r="TNP118" s="210"/>
      <c r="TNQ118" s="210"/>
      <c r="TNR118" s="210"/>
      <c r="TNS118" s="210"/>
      <c r="TNT118" s="210"/>
      <c r="TNU118" s="210"/>
      <c r="TNV118" s="210"/>
      <c r="TNW118" s="210"/>
      <c r="TNX118" s="210"/>
      <c r="TNY118" s="210"/>
      <c r="TNZ118" s="210"/>
      <c r="TOA118" s="210"/>
      <c r="TOB118" s="210"/>
      <c r="TOC118" s="210"/>
      <c r="TOD118" s="210"/>
      <c r="TOE118" s="210"/>
      <c r="TOF118" s="210"/>
      <c r="TOG118" s="210"/>
      <c r="TOH118" s="210"/>
      <c r="TOI118" s="210"/>
      <c r="TOJ118" s="210"/>
      <c r="TOK118" s="210"/>
      <c r="TOL118" s="210"/>
      <c r="TOM118" s="210"/>
      <c r="TON118" s="210"/>
      <c r="TOO118" s="210"/>
      <c r="TOP118" s="210"/>
      <c r="TOQ118" s="210"/>
      <c r="TOR118" s="210"/>
      <c r="TOS118" s="210"/>
      <c r="TOT118" s="210"/>
      <c r="TOU118" s="210"/>
      <c r="TOV118" s="210"/>
      <c r="TOW118" s="210"/>
      <c r="TOX118" s="210"/>
      <c r="TOY118" s="210"/>
      <c r="TOZ118" s="210"/>
      <c r="TPA118" s="210"/>
      <c r="TPB118" s="210"/>
      <c r="TPC118" s="210"/>
      <c r="TPD118" s="210"/>
      <c r="TPE118" s="210"/>
      <c r="TPF118" s="210"/>
      <c r="TPG118" s="210"/>
      <c r="TPH118" s="210"/>
      <c r="TPI118" s="210"/>
      <c r="TPJ118" s="210"/>
      <c r="TPK118" s="210"/>
      <c r="TPL118" s="210"/>
      <c r="TPM118" s="210"/>
      <c r="TPN118" s="210"/>
      <c r="TPO118" s="210"/>
      <c r="TPP118" s="210"/>
      <c r="TPQ118" s="210"/>
      <c r="TPR118" s="210"/>
      <c r="TPS118" s="210"/>
      <c r="TPT118" s="210"/>
      <c r="TPU118" s="210"/>
      <c r="TPV118" s="210"/>
      <c r="TPW118" s="210"/>
      <c r="TPX118" s="210"/>
      <c r="TPY118" s="210"/>
      <c r="TPZ118" s="210"/>
      <c r="TQA118" s="210"/>
      <c r="TQB118" s="210"/>
      <c r="TQC118" s="210"/>
      <c r="TQD118" s="210"/>
      <c r="TQE118" s="210"/>
      <c r="TQF118" s="210"/>
      <c r="TQG118" s="210"/>
      <c r="TQH118" s="210"/>
      <c r="TQI118" s="210"/>
      <c r="TQJ118" s="210"/>
      <c r="TQK118" s="210"/>
      <c r="TQL118" s="210"/>
      <c r="TQM118" s="210"/>
      <c r="TQN118" s="210"/>
      <c r="TQO118" s="210"/>
      <c r="TQP118" s="210"/>
      <c r="TQQ118" s="210"/>
      <c r="TQR118" s="210"/>
      <c r="TQS118" s="210"/>
      <c r="TQT118" s="210"/>
      <c r="TQU118" s="210"/>
      <c r="TQV118" s="210"/>
      <c r="TQW118" s="210"/>
      <c r="TQX118" s="210"/>
      <c r="TQY118" s="210"/>
      <c r="TQZ118" s="210"/>
      <c r="TRA118" s="210"/>
      <c r="TRB118" s="210"/>
      <c r="TRC118" s="210"/>
      <c r="TRD118" s="210"/>
      <c r="TRE118" s="210"/>
      <c r="TRF118" s="210"/>
      <c r="TRG118" s="210"/>
      <c r="TRH118" s="210"/>
      <c r="TRI118" s="210"/>
      <c r="TRJ118" s="210"/>
      <c r="TRK118" s="210"/>
      <c r="TRL118" s="210"/>
      <c r="TRM118" s="210"/>
      <c r="TRN118" s="210"/>
      <c r="TRO118" s="210"/>
      <c r="TRP118" s="210"/>
      <c r="TRQ118" s="210"/>
      <c r="TRR118" s="210"/>
      <c r="TRS118" s="210"/>
      <c r="TRT118" s="210"/>
      <c r="TRU118" s="210"/>
      <c r="TRV118" s="210"/>
      <c r="TRW118" s="210"/>
      <c r="TRX118" s="210"/>
      <c r="TRY118" s="210"/>
      <c r="TRZ118" s="210"/>
      <c r="TSA118" s="210"/>
      <c r="TSB118" s="210"/>
      <c r="TSC118" s="210"/>
      <c r="TSD118" s="210"/>
      <c r="TSE118" s="210"/>
      <c r="TSF118" s="210"/>
      <c r="TSG118" s="210"/>
      <c r="TSH118" s="210"/>
      <c r="TSI118" s="210"/>
      <c r="TSJ118" s="210"/>
      <c r="TSK118" s="210"/>
      <c r="TSL118" s="210"/>
      <c r="TSM118" s="210"/>
      <c r="TSN118" s="210"/>
      <c r="TSO118" s="210"/>
      <c r="TSP118" s="210"/>
      <c r="TSQ118" s="210"/>
      <c r="TSR118" s="210"/>
      <c r="TSS118" s="210"/>
      <c r="TST118" s="210"/>
      <c r="TSU118" s="210"/>
      <c r="TSV118" s="210"/>
      <c r="TSW118" s="210"/>
      <c r="TSX118" s="210"/>
      <c r="TSY118" s="210"/>
      <c r="TSZ118" s="210"/>
      <c r="TTA118" s="210"/>
      <c r="TTB118" s="210"/>
      <c r="TTC118" s="210"/>
      <c r="TTD118" s="210"/>
      <c r="TTE118" s="210"/>
      <c r="TTF118" s="210"/>
      <c r="TTG118" s="210"/>
      <c r="TTH118" s="210"/>
      <c r="TTI118" s="210"/>
      <c r="TTJ118" s="210"/>
      <c r="TTK118" s="210"/>
      <c r="TTL118" s="210"/>
      <c r="TTM118" s="210"/>
      <c r="TTN118" s="210"/>
      <c r="TTO118" s="210"/>
      <c r="TTP118" s="210"/>
      <c r="TTQ118" s="210"/>
      <c r="TTR118" s="210"/>
      <c r="TTS118" s="210"/>
      <c r="TTT118" s="210"/>
      <c r="TTU118" s="210"/>
      <c r="TTV118" s="210"/>
      <c r="TTW118" s="210"/>
      <c r="TTX118" s="210"/>
      <c r="TTY118" s="210"/>
      <c r="TTZ118" s="210"/>
      <c r="TUA118" s="210"/>
      <c r="TUB118" s="210"/>
      <c r="TUC118" s="210"/>
      <c r="TUD118" s="210"/>
      <c r="TUE118" s="210"/>
      <c r="TUF118" s="210"/>
      <c r="TUG118" s="210"/>
      <c r="TUH118" s="210"/>
      <c r="TUI118" s="210"/>
      <c r="TUJ118" s="210"/>
      <c r="TUK118" s="210"/>
      <c r="TUL118" s="210"/>
      <c r="TUM118" s="210"/>
      <c r="TUN118" s="210"/>
      <c r="TUO118" s="210"/>
      <c r="TUP118" s="210"/>
      <c r="TUQ118" s="210"/>
      <c r="TUR118" s="210"/>
      <c r="TUS118" s="210"/>
      <c r="TUT118" s="210"/>
      <c r="TUU118" s="210"/>
      <c r="TUV118" s="210"/>
      <c r="TUW118" s="210"/>
      <c r="TUX118" s="210"/>
      <c r="TUY118" s="210"/>
      <c r="TUZ118" s="210"/>
      <c r="TVA118" s="210"/>
      <c r="TVB118" s="210"/>
      <c r="TVC118" s="210"/>
      <c r="TVD118" s="210"/>
      <c r="TVE118" s="210"/>
      <c r="TVF118" s="210"/>
      <c r="TVG118" s="210"/>
      <c r="TVH118" s="210"/>
      <c r="TVI118" s="210"/>
      <c r="TVJ118" s="210"/>
      <c r="TVK118" s="210"/>
      <c r="TVL118" s="210"/>
      <c r="TVM118" s="210"/>
      <c r="TVN118" s="210"/>
      <c r="TVO118" s="210"/>
      <c r="TVP118" s="210"/>
      <c r="TVQ118" s="210"/>
      <c r="TVR118" s="210"/>
      <c r="TVS118" s="210"/>
      <c r="TVT118" s="210"/>
      <c r="TVU118" s="210"/>
      <c r="TVV118" s="210"/>
      <c r="TVW118" s="210"/>
      <c r="TVX118" s="210"/>
      <c r="TVY118" s="210"/>
      <c r="TVZ118" s="210"/>
      <c r="TWA118" s="210"/>
      <c r="TWB118" s="210"/>
      <c r="TWC118" s="210"/>
      <c r="TWD118" s="210"/>
      <c r="TWE118" s="210"/>
      <c r="TWF118" s="210"/>
      <c r="TWG118" s="210"/>
      <c r="TWH118" s="210"/>
      <c r="TWI118" s="210"/>
      <c r="TWJ118" s="210"/>
      <c r="TWK118" s="210"/>
      <c r="TWL118" s="210"/>
      <c r="TWM118" s="210"/>
      <c r="TWN118" s="210"/>
      <c r="TWO118" s="210"/>
      <c r="TWP118" s="210"/>
      <c r="TWQ118" s="210"/>
      <c r="TWR118" s="210"/>
      <c r="TWS118" s="210"/>
      <c r="TWT118" s="210"/>
      <c r="TWU118" s="210"/>
      <c r="TWV118" s="210"/>
      <c r="TWW118" s="210"/>
      <c r="TWX118" s="210"/>
      <c r="TWY118" s="210"/>
      <c r="TWZ118" s="210"/>
      <c r="TXA118" s="210"/>
      <c r="TXB118" s="210"/>
      <c r="TXC118" s="210"/>
      <c r="TXD118" s="210"/>
      <c r="TXE118" s="210"/>
      <c r="TXF118" s="210"/>
      <c r="TXG118" s="210"/>
      <c r="TXH118" s="210"/>
      <c r="TXI118" s="210"/>
      <c r="TXJ118" s="210"/>
      <c r="TXK118" s="210"/>
      <c r="TXL118" s="210"/>
      <c r="TXM118" s="210"/>
      <c r="TXN118" s="210"/>
      <c r="TXO118" s="210"/>
      <c r="TXP118" s="210"/>
      <c r="TXQ118" s="210"/>
      <c r="TXR118" s="210"/>
      <c r="TXS118" s="210"/>
      <c r="TXT118" s="210"/>
      <c r="TXU118" s="210"/>
      <c r="TXV118" s="210"/>
      <c r="TXW118" s="210"/>
      <c r="TXX118" s="210"/>
      <c r="TXY118" s="210"/>
      <c r="TXZ118" s="210"/>
      <c r="TYA118" s="210"/>
      <c r="TYB118" s="210"/>
      <c r="TYC118" s="210"/>
      <c r="TYD118" s="210"/>
      <c r="TYE118" s="210"/>
      <c r="TYF118" s="210"/>
      <c r="TYG118" s="210"/>
      <c r="TYH118" s="210"/>
      <c r="TYI118" s="210"/>
      <c r="TYJ118" s="210"/>
      <c r="TYK118" s="210"/>
      <c r="TYL118" s="210"/>
      <c r="TYM118" s="210"/>
      <c r="TYN118" s="210"/>
      <c r="TYO118" s="210"/>
      <c r="TYP118" s="210"/>
      <c r="TYQ118" s="210"/>
      <c r="TYR118" s="210"/>
      <c r="TYS118" s="210"/>
      <c r="TYT118" s="210"/>
      <c r="TYU118" s="210"/>
      <c r="TYV118" s="210"/>
      <c r="TYW118" s="210"/>
      <c r="TYX118" s="210"/>
      <c r="TYY118" s="210"/>
      <c r="TYZ118" s="210"/>
      <c r="TZA118" s="210"/>
      <c r="TZB118" s="210"/>
      <c r="TZC118" s="210"/>
      <c r="TZD118" s="210"/>
      <c r="TZE118" s="210"/>
      <c r="TZF118" s="210"/>
      <c r="TZG118" s="210"/>
      <c r="TZH118" s="210"/>
      <c r="TZI118" s="210"/>
      <c r="TZJ118" s="210"/>
      <c r="TZK118" s="210"/>
      <c r="TZL118" s="210"/>
      <c r="TZM118" s="210"/>
      <c r="TZN118" s="210"/>
      <c r="TZO118" s="210"/>
      <c r="TZP118" s="210"/>
      <c r="TZQ118" s="210"/>
      <c r="TZR118" s="210"/>
      <c r="TZS118" s="210"/>
      <c r="TZT118" s="210"/>
      <c r="TZU118" s="210"/>
      <c r="TZV118" s="210"/>
      <c r="TZW118" s="210"/>
      <c r="TZX118" s="210"/>
      <c r="TZY118" s="210"/>
      <c r="TZZ118" s="210"/>
      <c r="UAA118" s="210"/>
      <c r="UAB118" s="210"/>
      <c r="UAC118" s="210"/>
      <c r="UAD118" s="210"/>
      <c r="UAE118" s="210"/>
      <c r="UAF118" s="210"/>
      <c r="UAG118" s="210"/>
      <c r="UAH118" s="210"/>
      <c r="UAI118" s="210"/>
      <c r="UAJ118" s="210"/>
      <c r="UAK118" s="210"/>
      <c r="UAL118" s="210"/>
      <c r="UAM118" s="210"/>
      <c r="UAN118" s="210"/>
      <c r="UAO118" s="210"/>
      <c r="UAP118" s="210"/>
      <c r="UAQ118" s="210"/>
      <c r="UAR118" s="210"/>
      <c r="UAS118" s="210"/>
      <c r="UAT118" s="210"/>
      <c r="UAU118" s="210"/>
      <c r="UAV118" s="210"/>
      <c r="UAW118" s="210"/>
      <c r="UAX118" s="210"/>
      <c r="UAY118" s="210"/>
      <c r="UAZ118" s="210"/>
      <c r="UBA118" s="210"/>
      <c r="UBB118" s="210"/>
      <c r="UBC118" s="210"/>
      <c r="UBD118" s="210"/>
      <c r="UBE118" s="210"/>
      <c r="UBF118" s="210"/>
      <c r="UBG118" s="210"/>
      <c r="UBH118" s="210"/>
      <c r="UBI118" s="210"/>
      <c r="UBJ118" s="210"/>
      <c r="UBK118" s="210"/>
      <c r="UBL118" s="210"/>
      <c r="UBM118" s="210"/>
      <c r="UBN118" s="210"/>
      <c r="UBO118" s="210"/>
      <c r="UBP118" s="210"/>
      <c r="UBQ118" s="210"/>
      <c r="UBR118" s="210"/>
      <c r="UBS118" s="210"/>
      <c r="UBT118" s="210"/>
      <c r="UBU118" s="210"/>
      <c r="UBV118" s="210"/>
      <c r="UBW118" s="210"/>
      <c r="UBX118" s="210"/>
      <c r="UBY118" s="210"/>
      <c r="UBZ118" s="210"/>
      <c r="UCA118" s="210"/>
      <c r="UCB118" s="210"/>
      <c r="UCC118" s="210"/>
      <c r="UCD118" s="210"/>
      <c r="UCE118" s="210"/>
      <c r="UCF118" s="210"/>
      <c r="UCG118" s="210"/>
      <c r="UCH118" s="210"/>
      <c r="UCI118" s="210"/>
      <c r="UCJ118" s="210"/>
      <c r="UCK118" s="210"/>
      <c r="UCL118" s="210"/>
      <c r="UCM118" s="210"/>
      <c r="UCN118" s="210"/>
      <c r="UCO118" s="210"/>
      <c r="UCP118" s="210"/>
      <c r="UCQ118" s="210"/>
      <c r="UCR118" s="210"/>
      <c r="UCS118" s="210"/>
      <c r="UCT118" s="210"/>
      <c r="UCU118" s="210"/>
      <c r="UCV118" s="210"/>
      <c r="UCW118" s="210"/>
      <c r="UCX118" s="210"/>
      <c r="UCY118" s="210"/>
      <c r="UCZ118" s="210"/>
      <c r="UDA118" s="210"/>
      <c r="UDB118" s="210"/>
      <c r="UDC118" s="210"/>
      <c r="UDD118" s="210"/>
      <c r="UDE118" s="210"/>
      <c r="UDF118" s="210"/>
      <c r="UDG118" s="210"/>
      <c r="UDH118" s="210"/>
      <c r="UDI118" s="210"/>
      <c r="UDJ118" s="210"/>
      <c r="UDK118" s="210"/>
      <c r="UDL118" s="210"/>
      <c r="UDM118" s="210"/>
      <c r="UDN118" s="210"/>
      <c r="UDO118" s="210"/>
      <c r="UDP118" s="210"/>
      <c r="UDQ118" s="210"/>
      <c r="UDR118" s="210"/>
      <c r="UDS118" s="210"/>
      <c r="UDT118" s="210"/>
      <c r="UDU118" s="210"/>
      <c r="UDV118" s="210"/>
      <c r="UDW118" s="210"/>
      <c r="UDX118" s="210"/>
      <c r="UDY118" s="210"/>
      <c r="UDZ118" s="210"/>
      <c r="UEA118" s="210"/>
      <c r="UEB118" s="210"/>
      <c r="UEC118" s="210"/>
      <c r="UED118" s="210"/>
      <c r="UEE118" s="210"/>
      <c r="UEF118" s="210"/>
      <c r="UEG118" s="210"/>
      <c r="UEH118" s="210"/>
      <c r="UEI118" s="210"/>
      <c r="UEJ118" s="210"/>
      <c r="UEK118" s="210"/>
      <c r="UEL118" s="210"/>
      <c r="UEM118" s="210"/>
      <c r="UEN118" s="210"/>
      <c r="UEO118" s="210"/>
      <c r="UEP118" s="210"/>
      <c r="UEQ118" s="210"/>
      <c r="UER118" s="210"/>
      <c r="UES118" s="210"/>
      <c r="UET118" s="210"/>
      <c r="UEU118" s="210"/>
      <c r="UEV118" s="210"/>
      <c r="UEW118" s="210"/>
      <c r="UEX118" s="210"/>
      <c r="UEY118" s="210"/>
      <c r="UEZ118" s="210"/>
      <c r="UFA118" s="210"/>
      <c r="UFB118" s="210"/>
      <c r="UFC118" s="210"/>
      <c r="UFD118" s="210"/>
      <c r="UFE118" s="210"/>
      <c r="UFF118" s="210"/>
      <c r="UFG118" s="210"/>
      <c r="UFH118" s="210"/>
      <c r="UFI118" s="210"/>
      <c r="UFJ118" s="210"/>
      <c r="UFK118" s="210"/>
      <c r="UFL118" s="210"/>
      <c r="UFM118" s="210"/>
      <c r="UFN118" s="210"/>
      <c r="UFO118" s="210"/>
      <c r="UFP118" s="210"/>
      <c r="UFQ118" s="210"/>
      <c r="UFR118" s="210"/>
      <c r="UFS118" s="210"/>
      <c r="UFT118" s="210"/>
      <c r="UFU118" s="210"/>
      <c r="UFV118" s="210"/>
      <c r="UFW118" s="210"/>
      <c r="UFX118" s="210"/>
      <c r="UFY118" s="210"/>
      <c r="UFZ118" s="210"/>
      <c r="UGA118" s="210"/>
      <c r="UGB118" s="210"/>
      <c r="UGC118" s="210"/>
      <c r="UGD118" s="210"/>
      <c r="UGE118" s="210"/>
      <c r="UGF118" s="210"/>
      <c r="UGG118" s="210"/>
      <c r="UGH118" s="210"/>
      <c r="UGI118" s="210"/>
      <c r="UGJ118" s="210"/>
      <c r="UGK118" s="210"/>
      <c r="UGL118" s="210"/>
      <c r="UGM118" s="210"/>
      <c r="UGN118" s="210"/>
      <c r="UGO118" s="210"/>
      <c r="UGP118" s="210"/>
      <c r="UGQ118" s="210"/>
      <c r="UGR118" s="210"/>
      <c r="UGS118" s="210"/>
      <c r="UGT118" s="210"/>
      <c r="UGU118" s="210"/>
      <c r="UGV118" s="210"/>
      <c r="UGW118" s="210"/>
      <c r="UGX118" s="210"/>
      <c r="UGY118" s="210"/>
      <c r="UGZ118" s="210"/>
      <c r="UHA118" s="210"/>
      <c r="UHB118" s="210"/>
      <c r="UHC118" s="210"/>
      <c r="UHD118" s="210"/>
      <c r="UHE118" s="210"/>
      <c r="UHF118" s="210"/>
      <c r="UHG118" s="210"/>
      <c r="UHH118" s="210"/>
      <c r="UHI118" s="210"/>
      <c r="UHJ118" s="210"/>
      <c r="UHK118" s="210"/>
      <c r="UHL118" s="210"/>
      <c r="UHM118" s="210"/>
      <c r="UHN118" s="210"/>
      <c r="UHO118" s="210"/>
      <c r="UHP118" s="210"/>
      <c r="UHQ118" s="210"/>
      <c r="UHR118" s="210"/>
      <c r="UHS118" s="210"/>
      <c r="UHT118" s="210"/>
      <c r="UHU118" s="210"/>
      <c r="UHV118" s="210"/>
      <c r="UHW118" s="210"/>
      <c r="UHX118" s="210"/>
      <c r="UHY118" s="210"/>
      <c r="UHZ118" s="210"/>
      <c r="UIA118" s="210"/>
      <c r="UIB118" s="210"/>
      <c r="UIC118" s="210"/>
      <c r="UID118" s="210"/>
      <c r="UIE118" s="210"/>
      <c r="UIF118" s="210"/>
      <c r="UIG118" s="210"/>
      <c r="UIH118" s="210"/>
      <c r="UII118" s="210"/>
      <c r="UIJ118" s="210"/>
      <c r="UIK118" s="210"/>
      <c r="UIL118" s="210"/>
      <c r="UIM118" s="210"/>
      <c r="UIN118" s="210"/>
      <c r="UIO118" s="210"/>
      <c r="UIP118" s="210"/>
      <c r="UIQ118" s="210"/>
      <c r="UIR118" s="210"/>
      <c r="UIS118" s="210"/>
      <c r="UIT118" s="210"/>
      <c r="UIU118" s="210"/>
      <c r="UIV118" s="210"/>
      <c r="UIW118" s="210"/>
      <c r="UIX118" s="210"/>
      <c r="UIY118" s="210"/>
      <c r="UIZ118" s="210"/>
      <c r="UJA118" s="210"/>
      <c r="UJB118" s="210"/>
      <c r="UJC118" s="210"/>
      <c r="UJD118" s="210"/>
      <c r="UJE118" s="210"/>
      <c r="UJF118" s="210"/>
      <c r="UJG118" s="210"/>
      <c r="UJH118" s="210"/>
      <c r="UJI118" s="210"/>
      <c r="UJJ118" s="210"/>
      <c r="UJK118" s="210"/>
      <c r="UJL118" s="210"/>
      <c r="UJM118" s="210"/>
      <c r="UJN118" s="210"/>
      <c r="UJO118" s="210"/>
      <c r="UJP118" s="210"/>
      <c r="UJQ118" s="210"/>
      <c r="UJR118" s="210"/>
      <c r="UJS118" s="210"/>
      <c r="UJT118" s="210"/>
      <c r="UJU118" s="210"/>
      <c r="UJV118" s="210"/>
      <c r="UJW118" s="210"/>
      <c r="UJX118" s="210"/>
      <c r="UJY118" s="210"/>
      <c r="UJZ118" s="210"/>
      <c r="UKA118" s="210"/>
      <c r="UKB118" s="210"/>
      <c r="UKC118" s="210"/>
      <c r="UKD118" s="210"/>
      <c r="UKE118" s="210"/>
      <c r="UKF118" s="210"/>
      <c r="UKG118" s="210"/>
      <c r="UKH118" s="210"/>
      <c r="UKI118" s="210"/>
      <c r="UKJ118" s="210"/>
      <c r="UKK118" s="210"/>
      <c r="UKL118" s="210"/>
      <c r="UKM118" s="210"/>
      <c r="UKN118" s="210"/>
      <c r="UKO118" s="210"/>
      <c r="UKP118" s="210"/>
      <c r="UKQ118" s="210"/>
      <c r="UKR118" s="210"/>
      <c r="UKS118" s="210"/>
      <c r="UKT118" s="210"/>
      <c r="UKU118" s="210"/>
      <c r="UKV118" s="210"/>
      <c r="UKW118" s="210"/>
      <c r="UKX118" s="210"/>
      <c r="UKY118" s="210"/>
      <c r="UKZ118" s="210"/>
      <c r="ULA118" s="210"/>
      <c r="ULB118" s="210"/>
      <c r="ULC118" s="210"/>
      <c r="ULD118" s="210"/>
      <c r="ULE118" s="210"/>
      <c r="ULF118" s="210"/>
      <c r="ULG118" s="210"/>
      <c r="ULH118" s="210"/>
      <c r="ULI118" s="210"/>
      <c r="ULJ118" s="210"/>
      <c r="ULK118" s="210"/>
      <c r="ULL118" s="210"/>
      <c r="ULM118" s="210"/>
      <c r="ULN118" s="210"/>
      <c r="ULO118" s="210"/>
      <c r="ULP118" s="210"/>
      <c r="ULQ118" s="210"/>
      <c r="ULR118" s="210"/>
      <c r="ULS118" s="210"/>
      <c r="ULT118" s="210"/>
      <c r="ULU118" s="210"/>
      <c r="ULV118" s="210"/>
      <c r="ULW118" s="210"/>
      <c r="ULX118" s="210"/>
      <c r="ULY118" s="210"/>
      <c r="ULZ118" s="210"/>
      <c r="UMA118" s="210"/>
      <c r="UMB118" s="210"/>
      <c r="UMC118" s="210"/>
      <c r="UMD118" s="210"/>
      <c r="UME118" s="210"/>
      <c r="UMF118" s="210"/>
      <c r="UMG118" s="210"/>
      <c r="UMH118" s="210"/>
      <c r="UMI118" s="210"/>
      <c r="UMJ118" s="210"/>
      <c r="UMK118" s="210"/>
      <c r="UML118" s="210"/>
      <c r="UMM118" s="210"/>
      <c r="UMN118" s="210"/>
      <c r="UMO118" s="210"/>
      <c r="UMP118" s="210"/>
      <c r="UMQ118" s="210"/>
      <c r="UMR118" s="210"/>
      <c r="UMS118" s="210"/>
      <c r="UMT118" s="210"/>
      <c r="UMU118" s="210"/>
      <c r="UMV118" s="210"/>
      <c r="UMW118" s="210"/>
      <c r="UMX118" s="210"/>
      <c r="UMY118" s="210"/>
      <c r="UMZ118" s="210"/>
      <c r="UNA118" s="210"/>
      <c r="UNB118" s="210"/>
      <c r="UNC118" s="210"/>
      <c r="UND118" s="210"/>
      <c r="UNE118" s="210"/>
      <c r="UNF118" s="210"/>
      <c r="UNG118" s="210"/>
      <c r="UNH118" s="210"/>
      <c r="UNI118" s="210"/>
      <c r="UNJ118" s="210"/>
      <c r="UNK118" s="210"/>
      <c r="UNL118" s="210"/>
      <c r="UNM118" s="210"/>
      <c r="UNN118" s="210"/>
      <c r="UNO118" s="210"/>
      <c r="UNP118" s="210"/>
      <c r="UNQ118" s="210"/>
      <c r="UNR118" s="210"/>
      <c r="UNS118" s="210"/>
      <c r="UNT118" s="210"/>
      <c r="UNU118" s="210"/>
      <c r="UNV118" s="210"/>
      <c r="UNW118" s="210"/>
      <c r="UNX118" s="210"/>
      <c r="UNY118" s="210"/>
      <c r="UNZ118" s="210"/>
      <c r="UOA118" s="210"/>
      <c r="UOB118" s="210"/>
      <c r="UOC118" s="210"/>
      <c r="UOD118" s="210"/>
      <c r="UOE118" s="210"/>
      <c r="UOF118" s="210"/>
      <c r="UOG118" s="210"/>
      <c r="UOH118" s="210"/>
      <c r="UOI118" s="210"/>
      <c r="UOJ118" s="210"/>
      <c r="UOK118" s="210"/>
      <c r="UOL118" s="210"/>
      <c r="UOM118" s="210"/>
      <c r="UON118" s="210"/>
      <c r="UOO118" s="210"/>
      <c r="UOP118" s="210"/>
      <c r="UOQ118" s="210"/>
      <c r="UOR118" s="210"/>
      <c r="UOS118" s="210"/>
      <c r="UOT118" s="210"/>
      <c r="UOU118" s="210"/>
      <c r="UOV118" s="210"/>
      <c r="UOW118" s="210"/>
      <c r="UOX118" s="210"/>
      <c r="UOY118" s="210"/>
      <c r="UOZ118" s="210"/>
      <c r="UPA118" s="210"/>
      <c r="UPB118" s="210"/>
      <c r="UPC118" s="210"/>
      <c r="UPD118" s="210"/>
      <c r="UPE118" s="210"/>
      <c r="UPF118" s="210"/>
      <c r="UPG118" s="210"/>
      <c r="UPH118" s="210"/>
      <c r="UPI118" s="210"/>
      <c r="UPJ118" s="210"/>
      <c r="UPK118" s="210"/>
      <c r="UPL118" s="210"/>
      <c r="UPM118" s="210"/>
      <c r="UPN118" s="210"/>
      <c r="UPO118" s="210"/>
      <c r="UPP118" s="210"/>
      <c r="UPQ118" s="210"/>
      <c r="UPR118" s="210"/>
      <c r="UPS118" s="210"/>
      <c r="UPT118" s="210"/>
      <c r="UPU118" s="210"/>
      <c r="UPV118" s="210"/>
      <c r="UPW118" s="210"/>
      <c r="UPX118" s="210"/>
      <c r="UPY118" s="210"/>
      <c r="UPZ118" s="210"/>
      <c r="UQA118" s="210"/>
      <c r="UQB118" s="210"/>
      <c r="UQC118" s="210"/>
      <c r="UQD118" s="210"/>
      <c r="UQE118" s="210"/>
      <c r="UQF118" s="210"/>
      <c r="UQG118" s="210"/>
      <c r="UQH118" s="210"/>
      <c r="UQI118" s="210"/>
      <c r="UQJ118" s="210"/>
      <c r="UQK118" s="210"/>
      <c r="UQL118" s="210"/>
      <c r="UQM118" s="210"/>
      <c r="UQN118" s="210"/>
      <c r="UQO118" s="210"/>
      <c r="UQP118" s="210"/>
      <c r="UQQ118" s="210"/>
      <c r="UQR118" s="210"/>
      <c r="UQS118" s="210"/>
      <c r="UQT118" s="210"/>
      <c r="UQU118" s="210"/>
      <c r="UQV118" s="210"/>
      <c r="UQW118" s="210"/>
      <c r="UQX118" s="210"/>
      <c r="UQY118" s="210"/>
      <c r="UQZ118" s="210"/>
      <c r="URA118" s="210"/>
      <c r="URB118" s="210"/>
      <c r="URC118" s="210"/>
      <c r="URD118" s="210"/>
      <c r="URE118" s="210"/>
      <c r="URF118" s="210"/>
      <c r="URG118" s="210"/>
      <c r="URH118" s="210"/>
      <c r="URI118" s="210"/>
      <c r="URJ118" s="210"/>
      <c r="URK118" s="210"/>
      <c r="URL118" s="210"/>
      <c r="URM118" s="210"/>
      <c r="URN118" s="210"/>
      <c r="URO118" s="210"/>
      <c r="URP118" s="210"/>
      <c r="URQ118" s="210"/>
      <c r="URR118" s="210"/>
      <c r="URS118" s="210"/>
      <c r="URT118" s="210"/>
      <c r="URU118" s="210"/>
      <c r="URV118" s="210"/>
      <c r="URW118" s="210"/>
      <c r="URX118" s="210"/>
      <c r="URY118" s="210"/>
      <c r="URZ118" s="210"/>
      <c r="USA118" s="210"/>
      <c r="USB118" s="210"/>
      <c r="USC118" s="210"/>
      <c r="USD118" s="210"/>
      <c r="USE118" s="210"/>
      <c r="USF118" s="210"/>
      <c r="USG118" s="210"/>
      <c r="USH118" s="210"/>
      <c r="USI118" s="210"/>
      <c r="USJ118" s="210"/>
      <c r="USK118" s="210"/>
      <c r="USL118" s="210"/>
      <c r="USM118" s="210"/>
      <c r="USN118" s="210"/>
      <c r="USO118" s="210"/>
      <c r="USP118" s="210"/>
      <c r="USQ118" s="210"/>
      <c r="USR118" s="210"/>
      <c r="USS118" s="210"/>
      <c r="UST118" s="210"/>
      <c r="USU118" s="210"/>
      <c r="USV118" s="210"/>
      <c r="USW118" s="210"/>
      <c r="USX118" s="210"/>
      <c r="USY118" s="210"/>
      <c r="USZ118" s="210"/>
      <c r="UTA118" s="210"/>
      <c r="UTB118" s="210"/>
      <c r="UTC118" s="210"/>
      <c r="UTD118" s="210"/>
      <c r="UTE118" s="210"/>
      <c r="UTF118" s="210"/>
      <c r="UTG118" s="210"/>
      <c r="UTH118" s="210"/>
      <c r="UTI118" s="210"/>
      <c r="UTJ118" s="210"/>
      <c r="UTK118" s="210"/>
      <c r="UTL118" s="210"/>
      <c r="UTM118" s="210"/>
      <c r="UTN118" s="210"/>
      <c r="UTO118" s="210"/>
      <c r="UTP118" s="210"/>
      <c r="UTQ118" s="210"/>
      <c r="UTR118" s="210"/>
      <c r="UTS118" s="210"/>
      <c r="UTT118" s="210"/>
      <c r="UTU118" s="210"/>
      <c r="UTV118" s="210"/>
      <c r="UTW118" s="210"/>
      <c r="UTX118" s="210"/>
      <c r="UTY118" s="210"/>
      <c r="UTZ118" s="210"/>
      <c r="UUA118" s="210"/>
      <c r="UUB118" s="210"/>
      <c r="UUC118" s="210"/>
      <c r="UUD118" s="210"/>
      <c r="UUE118" s="210"/>
      <c r="UUF118" s="210"/>
      <c r="UUG118" s="210"/>
      <c r="UUH118" s="210"/>
      <c r="UUI118" s="210"/>
      <c r="UUJ118" s="210"/>
      <c r="UUK118" s="210"/>
      <c r="UUL118" s="210"/>
      <c r="UUM118" s="210"/>
      <c r="UUN118" s="210"/>
      <c r="UUO118" s="210"/>
      <c r="UUP118" s="210"/>
      <c r="UUQ118" s="210"/>
      <c r="UUR118" s="210"/>
      <c r="UUS118" s="210"/>
      <c r="UUT118" s="210"/>
      <c r="UUU118" s="210"/>
      <c r="UUV118" s="210"/>
      <c r="UUW118" s="210"/>
      <c r="UUX118" s="210"/>
      <c r="UUY118" s="210"/>
      <c r="UUZ118" s="210"/>
      <c r="UVA118" s="210"/>
      <c r="UVB118" s="210"/>
      <c r="UVC118" s="210"/>
      <c r="UVD118" s="210"/>
      <c r="UVE118" s="210"/>
      <c r="UVF118" s="210"/>
      <c r="UVG118" s="210"/>
      <c r="UVH118" s="210"/>
      <c r="UVI118" s="210"/>
      <c r="UVJ118" s="210"/>
      <c r="UVK118" s="210"/>
      <c r="UVL118" s="210"/>
      <c r="UVM118" s="210"/>
      <c r="UVN118" s="210"/>
      <c r="UVO118" s="210"/>
      <c r="UVP118" s="210"/>
      <c r="UVQ118" s="210"/>
      <c r="UVR118" s="210"/>
      <c r="UVS118" s="210"/>
      <c r="UVT118" s="210"/>
      <c r="UVU118" s="210"/>
      <c r="UVV118" s="210"/>
      <c r="UVW118" s="210"/>
      <c r="UVX118" s="210"/>
      <c r="UVY118" s="210"/>
      <c r="UVZ118" s="210"/>
      <c r="UWA118" s="210"/>
      <c r="UWB118" s="210"/>
      <c r="UWC118" s="210"/>
      <c r="UWD118" s="210"/>
      <c r="UWE118" s="210"/>
      <c r="UWF118" s="210"/>
      <c r="UWG118" s="210"/>
      <c r="UWH118" s="210"/>
      <c r="UWI118" s="210"/>
      <c r="UWJ118" s="210"/>
      <c r="UWK118" s="210"/>
      <c r="UWL118" s="210"/>
      <c r="UWM118" s="210"/>
      <c r="UWN118" s="210"/>
      <c r="UWO118" s="210"/>
      <c r="UWP118" s="210"/>
      <c r="UWQ118" s="210"/>
      <c r="UWR118" s="210"/>
      <c r="UWS118" s="210"/>
      <c r="UWT118" s="210"/>
      <c r="UWU118" s="210"/>
      <c r="UWV118" s="210"/>
      <c r="UWW118" s="210"/>
      <c r="UWX118" s="210"/>
      <c r="UWY118" s="210"/>
      <c r="UWZ118" s="210"/>
      <c r="UXA118" s="210"/>
      <c r="UXB118" s="210"/>
      <c r="UXC118" s="210"/>
      <c r="UXD118" s="210"/>
      <c r="UXE118" s="210"/>
      <c r="UXF118" s="210"/>
      <c r="UXG118" s="210"/>
      <c r="UXH118" s="210"/>
      <c r="UXI118" s="210"/>
      <c r="UXJ118" s="210"/>
      <c r="UXK118" s="210"/>
      <c r="UXL118" s="210"/>
      <c r="UXM118" s="210"/>
      <c r="UXN118" s="210"/>
      <c r="UXO118" s="210"/>
      <c r="UXP118" s="210"/>
      <c r="UXQ118" s="210"/>
      <c r="UXR118" s="210"/>
      <c r="UXS118" s="210"/>
      <c r="UXT118" s="210"/>
      <c r="UXU118" s="210"/>
      <c r="UXV118" s="210"/>
      <c r="UXW118" s="210"/>
      <c r="UXX118" s="210"/>
      <c r="UXY118" s="210"/>
      <c r="UXZ118" s="210"/>
      <c r="UYA118" s="210"/>
      <c r="UYB118" s="210"/>
      <c r="UYC118" s="210"/>
      <c r="UYD118" s="210"/>
      <c r="UYE118" s="210"/>
      <c r="UYF118" s="210"/>
      <c r="UYG118" s="210"/>
      <c r="UYH118" s="210"/>
      <c r="UYI118" s="210"/>
      <c r="UYJ118" s="210"/>
      <c r="UYK118" s="210"/>
      <c r="UYL118" s="210"/>
      <c r="UYM118" s="210"/>
      <c r="UYN118" s="210"/>
      <c r="UYO118" s="210"/>
      <c r="UYP118" s="210"/>
      <c r="UYQ118" s="210"/>
      <c r="UYR118" s="210"/>
      <c r="UYS118" s="210"/>
      <c r="UYT118" s="210"/>
      <c r="UYU118" s="210"/>
      <c r="UYV118" s="210"/>
      <c r="UYW118" s="210"/>
      <c r="UYX118" s="210"/>
      <c r="UYY118" s="210"/>
      <c r="UYZ118" s="210"/>
      <c r="UZA118" s="210"/>
      <c r="UZB118" s="210"/>
      <c r="UZC118" s="210"/>
      <c r="UZD118" s="210"/>
      <c r="UZE118" s="210"/>
      <c r="UZF118" s="210"/>
      <c r="UZG118" s="210"/>
      <c r="UZH118" s="210"/>
      <c r="UZI118" s="210"/>
      <c r="UZJ118" s="210"/>
      <c r="UZK118" s="210"/>
      <c r="UZL118" s="210"/>
      <c r="UZM118" s="210"/>
      <c r="UZN118" s="210"/>
      <c r="UZO118" s="210"/>
      <c r="UZP118" s="210"/>
      <c r="UZQ118" s="210"/>
      <c r="UZR118" s="210"/>
      <c r="UZS118" s="210"/>
      <c r="UZT118" s="210"/>
      <c r="UZU118" s="210"/>
      <c r="UZV118" s="210"/>
      <c r="UZW118" s="210"/>
      <c r="UZX118" s="210"/>
      <c r="UZY118" s="210"/>
      <c r="UZZ118" s="210"/>
      <c r="VAA118" s="210"/>
      <c r="VAB118" s="210"/>
      <c r="VAC118" s="210"/>
      <c r="VAD118" s="210"/>
      <c r="VAE118" s="210"/>
      <c r="VAF118" s="210"/>
      <c r="VAG118" s="210"/>
      <c r="VAH118" s="210"/>
      <c r="VAI118" s="210"/>
      <c r="VAJ118" s="210"/>
      <c r="VAK118" s="210"/>
      <c r="VAL118" s="210"/>
      <c r="VAM118" s="210"/>
      <c r="VAN118" s="210"/>
      <c r="VAO118" s="210"/>
      <c r="VAP118" s="210"/>
      <c r="VAQ118" s="210"/>
      <c r="VAR118" s="210"/>
      <c r="VAS118" s="210"/>
      <c r="VAT118" s="210"/>
      <c r="VAU118" s="210"/>
      <c r="VAV118" s="210"/>
      <c r="VAW118" s="210"/>
      <c r="VAX118" s="210"/>
      <c r="VAY118" s="210"/>
      <c r="VAZ118" s="210"/>
      <c r="VBA118" s="210"/>
      <c r="VBB118" s="210"/>
      <c r="VBC118" s="210"/>
      <c r="VBD118" s="210"/>
      <c r="VBE118" s="210"/>
      <c r="VBF118" s="210"/>
      <c r="VBG118" s="210"/>
      <c r="VBH118" s="210"/>
      <c r="VBI118" s="210"/>
      <c r="VBJ118" s="210"/>
      <c r="VBK118" s="210"/>
      <c r="VBL118" s="210"/>
      <c r="VBM118" s="210"/>
      <c r="VBN118" s="210"/>
      <c r="VBO118" s="210"/>
      <c r="VBP118" s="210"/>
      <c r="VBQ118" s="210"/>
      <c r="VBR118" s="210"/>
      <c r="VBS118" s="210"/>
      <c r="VBT118" s="210"/>
      <c r="VBU118" s="210"/>
      <c r="VBV118" s="210"/>
      <c r="VBW118" s="210"/>
      <c r="VBX118" s="210"/>
      <c r="VBY118" s="210"/>
      <c r="VBZ118" s="210"/>
      <c r="VCA118" s="210"/>
      <c r="VCB118" s="210"/>
      <c r="VCC118" s="210"/>
      <c r="VCD118" s="210"/>
      <c r="VCE118" s="210"/>
      <c r="VCF118" s="210"/>
      <c r="VCG118" s="210"/>
      <c r="VCH118" s="210"/>
      <c r="VCI118" s="210"/>
      <c r="VCJ118" s="210"/>
      <c r="VCK118" s="210"/>
      <c r="VCL118" s="210"/>
      <c r="VCM118" s="210"/>
      <c r="VCN118" s="210"/>
      <c r="VCO118" s="210"/>
      <c r="VCP118" s="210"/>
      <c r="VCQ118" s="210"/>
      <c r="VCR118" s="210"/>
      <c r="VCS118" s="210"/>
      <c r="VCT118" s="210"/>
      <c r="VCU118" s="210"/>
      <c r="VCV118" s="210"/>
      <c r="VCW118" s="210"/>
      <c r="VCX118" s="210"/>
      <c r="VCY118" s="210"/>
      <c r="VCZ118" s="210"/>
      <c r="VDA118" s="210"/>
      <c r="VDB118" s="210"/>
      <c r="VDC118" s="210"/>
      <c r="VDD118" s="210"/>
      <c r="VDE118" s="210"/>
      <c r="VDF118" s="210"/>
      <c r="VDG118" s="210"/>
      <c r="VDH118" s="210"/>
      <c r="VDI118" s="210"/>
      <c r="VDJ118" s="210"/>
      <c r="VDK118" s="210"/>
      <c r="VDL118" s="210"/>
      <c r="VDM118" s="210"/>
      <c r="VDN118" s="210"/>
      <c r="VDO118" s="210"/>
      <c r="VDP118" s="210"/>
      <c r="VDQ118" s="210"/>
      <c r="VDR118" s="210"/>
      <c r="VDS118" s="210"/>
      <c r="VDT118" s="210"/>
      <c r="VDU118" s="210"/>
      <c r="VDV118" s="210"/>
      <c r="VDW118" s="210"/>
      <c r="VDX118" s="210"/>
      <c r="VDY118" s="210"/>
      <c r="VDZ118" s="210"/>
      <c r="VEA118" s="210"/>
      <c r="VEB118" s="210"/>
      <c r="VEC118" s="210"/>
      <c r="VED118" s="210"/>
      <c r="VEE118" s="210"/>
      <c r="VEF118" s="210"/>
      <c r="VEG118" s="210"/>
      <c r="VEH118" s="210"/>
      <c r="VEI118" s="210"/>
      <c r="VEJ118" s="210"/>
      <c r="VEK118" s="210"/>
      <c r="VEL118" s="210"/>
      <c r="VEM118" s="210"/>
      <c r="VEN118" s="210"/>
      <c r="VEO118" s="210"/>
      <c r="VEP118" s="210"/>
      <c r="VEQ118" s="210"/>
      <c r="VER118" s="210"/>
      <c r="VES118" s="210"/>
      <c r="VET118" s="210"/>
      <c r="VEU118" s="210"/>
      <c r="VEV118" s="210"/>
      <c r="VEW118" s="210"/>
      <c r="VEX118" s="210"/>
      <c r="VEY118" s="210"/>
      <c r="VEZ118" s="210"/>
      <c r="VFA118" s="210"/>
      <c r="VFB118" s="210"/>
      <c r="VFC118" s="210"/>
      <c r="VFD118" s="210"/>
      <c r="VFE118" s="210"/>
      <c r="VFF118" s="210"/>
      <c r="VFG118" s="210"/>
      <c r="VFH118" s="210"/>
      <c r="VFI118" s="210"/>
      <c r="VFJ118" s="210"/>
      <c r="VFK118" s="210"/>
      <c r="VFL118" s="210"/>
      <c r="VFM118" s="210"/>
      <c r="VFN118" s="210"/>
      <c r="VFO118" s="210"/>
      <c r="VFP118" s="210"/>
      <c r="VFQ118" s="210"/>
      <c r="VFR118" s="210"/>
      <c r="VFS118" s="210"/>
      <c r="VFT118" s="210"/>
      <c r="VFU118" s="210"/>
      <c r="VFV118" s="210"/>
      <c r="VFW118" s="210"/>
      <c r="VFX118" s="210"/>
      <c r="VFY118" s="210"/>
      <c r="VFZ118" s="210"/>
      <c r="VGA118" s="210"/>
      <c r="VGB118" s="210"/>
      <c r="VGC118" s="210"/>
      <c r="VGD118" s="210"/>
      <c r="VGE118" s="210"/>
      <c r="VGF118" s="210"/>
      <c r="VGG118" s="210"/>
      <c r="VGH118" s="210"/>
      <c r="VGI118" s="210"/>
      <c r="VGJ118" s="210"/>
      <c r="VGK118" s="210"/>
      <c r="VGL118" s="210"/>
      <c r="VGM118" s="210"/>
      <c r="VGN118" s="210"/>
      <c r="VGO118" s="210"/>
      <c r="VGP118" s="210"/>
      <c r="VGQ118" s="210"/>
      <c r="VGR118" s="210"/>
      <c r="VGS118" s="210"/>
      <c r="VGT118" s="210"/>
      <c r="VGU118" s="210"/>
      <c r="VGV118" s="210"/>
      <c r="VGW118" s="210"/>
      <c r="VGX118" s="210"/>
      <c r="VGY118" s="210"/>
      <c r="VGZ118" s="210"/>
      <c r="VHA118" s="210"/>
      <c r="VHB118" s="210"/>
      <c r="VHC118" s="210"/>
      <c r="VHD118" s="210"/>
      <c r="VHE118" s="210"/>
      <c r="VHF118" s="210"/>
      <c r="VHG118" s="210"/>
      <c r="VHH118" s="210"/>
      <c r="VHI118" s="210"/>
      <c r="VHJ118" s="210"/>
      <c r="VHK118" s="210"/>
      <c r="VHL118" s="210"/>
      <c r="VHM118" s="210"/>
      <c r="VHN118" s="210"/>
      <c r="VHO118" s="210"/>
      <c r="VHP118" s="210"/>
      <c r="VHQ118" s="210"/>
      <c r="VHR118" s="210"/>
      <c r="VHS118" s="210"/>
      <c r="VHT118" s="210"/>
      <c r="VHU118" s="210"/>
      <c r="VHV118" s="210"/>
      <c r="VHW118" s="210"/>
      <c r="VHX118" s="210"/>
      <c r="VHY118" s="210"/>
      <c r="VHZ118" s="210"/>
      <c r="VIA118" s="210"/>
      <c r="VIB118" s="210"/>
      <c r="VIC118" s="210"/>
      <c r="VID118" s="210"/>
      <c r="VIE118" s="210"/>
      <c r="VIF118" s="210"/>
      <c r="VIG118" s="210"/>
      <c r="VIH118" s="210"/>
      <c r="VII118" s="210"/>
      <c r="VIJ118" s="210"/>
      <c r="VIK118" s="210"/>
      <c r="VIL118" s="210"/>
      <c r="VIM118" s="210"/>
      <c r="VIN118" s="210"/>
      <c r="VIO118" s="210"/>
      <c r="VIP118" s="210"/>
      <c r="VIQ118" s="210"/>
      <c r="VIR118" s="210"/>
      <c r="VIS118" s="210"/>
      <c r="VIT118" s="210"/>
      <c r="VIU118" s="210"/>
      <c r="VIV118" s="210"/>
      <c r="VIW118" s="210"/>
      <c r="VIX118" s="210"/>
      <c r="VIY118" s="210"/>
      <c r="VIZ118" s="210"/>
      <c r="VJA118" s="210"/>
      <c r="VJB118" s="210"/>
      <c r="VJC118" s="210"/>
      <c r="VJD118" s="210"/>
      <c r="VJE118" s="210"/>
      <c r="VJF118" s="210"/>
      <c r="VJG118" s="210"/>
      <c r="VJH118" s="210"/>
      <c r="VJI118" s="210"/>
      <c r="VJJ118" s="210"/>
      <c r="VJK118" s="210"/>
      <c r="VJL118" s="210"/>
      <c r="VJM118" s="210"/>
      <c r="VJN118" s="210"/>
      <c r="VJO118" s="210"/>
      <c r="VJP118" s="210"/>
      <c r="VJQ118" s="210"/>
      <c r="VJR118" s="210"/>
      <c r="VJS118" s="210"/>
      <c r="VJT118" s="210"/>
      <c r="VJU118" s="210"/>
      <c r="VJV118" s="210"/>
      <c r="VJW118" s="210"/>
      <c r="VJX118" s="210"/>
      <c r="VJY118" s="210"/>
      <c r="VJZ118" s="210"/>
      <c r="VKA118" s="210"/>
      <c r="VKB118" s="210"/>
      <c r="VKC118" s="210"/>
      <c r="VKD118" s="210"/>
      <c r="VKE118" s="210"/>
      <c r="VKF118" s="210"/>
      <c r="VKG118" s="210"/>
      <c r="VKH118" s="210"/>
      <c r="VKI118" s="210"/>
      <c r="VKJ118" s="210"/>
      <c r="VKK118" s="210"/>
      <c r="VKL118" s="210"/>
      <c r="VKM118" s="210"/>
      <c r="VKN118" s="210"/>
      <c r="VKO118" s="210"/>
      <c r="VKP118" s="210"/>
      <c r="VKQ118" s="210"/>
      <c r="VKR118" s="210"/>
      <c r="VKS118" s="210"/>
      <c r="VKT118" s="210"/>
      <c r="VKU118" s="210"/>
      <c r="VKV118" s="210"/>
      <c r="VKW118" s="210"/>
      <c r="VKX118" s="210"/>
      <c r="VKY118" s="210"/>
      <c r="VKZ118" s="210"/>
      <c r="VLA118" s="210"/>
      <c r="VLB118" s="210"/>
      <c r="VLC118" s="210"/>
      <c r="VLD118" s="210"/>
      <c r="VLE118" s="210"/>
      <c r="VLF118" s="210"/>
      <c r="VLG118" s="210"/>
      <c r="VLH118" s="210"/>
      <c r="VLI118" s="210"/>
      <c r="VLJ118" s="210"/>
      <c r="VLK118" s="210"/>
      <c r="VLL118" s="210"/>
      <c r="VLM118" s="210"/>
      <c r="VLN118" s="210"/>
      <c r="VLO118" s="210"/>
      <c r="VLP118" s="210"/>
      <c r="VLQ118" s="210"/>
      <c r="VLR118" s="210"/>
      <c r="VLS118" s="210"/>
      <c r="VLT118" s="210"/>
      <c r="VLU118" s="210"/>
      <c r="VLV118" s="210"/>
      <c r="VLW118" s="210"/>
      <c r="VLX118" s="210"/>
      <c r="VLY118" s="210"/>
      <c r="VLZ118" s="210"/>
      <c r="VMA118" s="210"/>
      <c r="VMB118" s="210"/>
      <c r="VMC118" s="210"/>
      <c r="VMD118" s="210"/>
      <c r="VME118" s="210"/>
      <c r="VMF118" s="210"/>
      <c r="VMG118" s="210"/>
      <c r="VMH118" s="210"/>
      <c r="VMI118" s="210"/>
      <c r="VMJ118" s="210"/>
      <c r="VMK118" s="210"/>
      <c r="VML118" s="210"/>
      <c r="VMM118" s="210"/>
      <c r="VMN118" s="210"/>
      <c r="VMO118" s="210"/>
      <c r="VMP118" s="210"/>
      <c r="VMQ118" s="210"/>
      <c r="VMR118" s="210"/>
      <c r="VMS118" s="210"/>
      <c r="VMT118" s="210"/>
      <c r="VMU118" s="210"/>
      <c r="VMV118" s="210"/>
      <c r="VMW118" s="210"/>
      <c r="VMX118" s="210"/>
      <c r="VMY118" s="210"/>
      <c r="VMZ118" s="210"/>
      <c r="VNA118" s="210"/>
      <c r="VNB118" s="210"/>
      <c r="VNC118" s="210"/>
      <c r="VND118" s="210"/>
      <c r="VNE118" s="210"/>
      <c r="VNF118" s="210"/>
      <c r="VNG118" s="210"/>
      <c r="VNH118" s="210"/>
      <c r="VNI118" s="210"/>
      <c r="VNJ118" s="210"/>
      <c r="VNK118" s="210"/>
      <c r="VNL118" s="210"/>
      <c r="VNM118" s="210"/>
      <c r="VNN118" s="210"/>
      <c r="VNO118" s="210"/>
      <c r="VNP118" s="210"/>
      <c r="VNQ118" s="210"/>
      <c r="VNR118" s="210"/>
      <c r="VNS118" s="210"/>
      <c r="VNT118" s="210"/>
      <c r="VNU118" s="210"/>
      <c r="VNV118" s="210"/>
      <c r="VNW118" s="210"/>
      <c r="VNX118" s="210"/>
      <c r="VNY118" s="210"/>
      <c r="VNZ118" s="210"/>
      <c r="VOA118" s="210"/>
      <c r="VOB118" s="210"/>
      <c r="VOC118" s="210"/>
      <c r="VOD118" s="210"/>
      <c r="VOE118" s="210"/>
      <c r="VOF118" s="210"/>
      <c r="VOG118" s="210"/>
      <c r="VOH118" s="210"/>
      <c r="VOI118" s="210"/>
      <c r="VOJ118" s="210"/>
      <c r="VOK118" s="210"/>
      <c r="VOL118" s="210"/>
      <c r="VOM118" s="210"/>
      <c r="VON118" s="210"/>
      <c r="VOO118" s="210"/>
      <c r="VOP118" s="210"/>
      <c r="VOQ118" s="210"/>
      <c r="VOR118" s="210"/>
      <c r="VOS118" s="210"/>
      <c r="VOT118" s="210"/>
      <c r="VOU118" s="210"/>
      <c r="VOV118" s="210"/>
      <c r="VOW118" s="210"/>
      <c r="VOX118" s="210"/>
      <c r="VOY118" s="210"/>
      <c r="VOZ118" s="210"/>
      <c r="VPA118" s="210"/>
      <c r="VPB118" s="210"/>
      <c r="VPC118" s="210"/>
      <c r="VPD118" s="210"/>
      <c r="VPE118" s="210"/>
      <c r="VPF118" s="210"/>
      <c r="VPG118" s="210"/>
      <c r="VPH118" s="210"/>
      <c r="VPI118" s="210"/>
      <c r="VPJ118" s="210"/>
      <c r="VPK118" s="210"/>
      <c r="VPL118" s="210"/>
      <c r="VPM118" s="210"/>
      <c r="VPN118" s="210"/>
      <c r="VPO118" s="210"/>
      <c r="VPP118" s="210"/>
      <c r="VPQ118" s="210"/>
      <c r="VPR118" s="210"/>
      <c r="VPS118" s="210"/>
      <c r="VPT118" s="210"/>
      <c r="VPU118" s="210"/>
      <c r="VPV118" s="210"/>
      <c r="VPW118" s="210"/>
      <c r="VPX118" s="210"/>
      <c r="VPY118" s="210"/>
      <c r="VPZ118" s="210"/>
      <c r="VQA118" s="210"/>
      <c r="VQB118" s="210"/>
      <c r="VQC118" s="210"/>
      <c r="VQD118" s="210"/>
      <c r="VQE118" s="210"/>
      <c r="VQF118" s="210"/>
      <c r="VQG118" s="210"/>
      <c r="VQH118" s="210"/>
      <c r="VQI118" s="210"/>
      <c r="VQJ118" s="210"/>
      <c r="VQK118" s="210"/>
      <c r="VQL118" s="210"/>
      <c r="VQM118" s="210"/>
      <c r="VQN118" s="210"/>
      <c r="VQO118" s="210"/>
      <c r="VQP118" s="210"/>
      <c r="VQQ118" s="210"/>
      <c r="VQR118" s="210"/>
      <c r="VQS118" s="210"/>
      <c r="VQT118" s="210"/>
      <c r="VQU118" s="210"/>
      <c r="VQV118" s="210"/>
      <c r="VQW118" s="210"/>
      <c r="VQX118" s="210"/>
      <c r="VQY118" s="210"/>
      <c r="VQZ118" s="210"/>
      <c r="VRA118" s="210"/>
      <c r="VRB118" s="210"/>
      <c r="VRC118" s="210"/>
      <c r="VRD118" s="210"/>
      <c r="VRE118" s="210"/>
      <c r="VRF118" s="210"/>
      <c r="VRG118" s="210"/>
      <c r="VRH118" s="210"/>
      <c r="VRI118" s="210"/>
      <c r="VRJ118" s="210"/>
      <c r="VRK118" s="210"/>
      <c r="VRL118" s="210"/>
      <c r="VRM118" s="210"/>
      <c r="VRN118" s="210"/>
      <c r="VRO118" s="210"/>
      <c r="VRP118" s="210"/>
      <c r="VRQ118" s="210"/>
      <c r="VRR118" s="210"/>
      <c r="VRS118" s="210"/>
      <c r="VRT118" s="210"/>
      <c r="VRU118" s="210"/>
      <c r="VRV118" s="210"/>
      <c r="VRW118" s="210"/>
      <c r="VRX118" s="210"/>
      <c r="VRY118" s="210"/>
      <c r="VRZ118" s="210"/>
      <c r="VSA118" s="210"/>
      <c r="VSB118" s="210"/>
      <c r="VSC118" s="210"/>
      <c r="VSD118" s="210"/>
      <c r="VSE118" s="210"/>
      <c r="VSF118" s="210"/>
      <c r="VSG118" s="210"/>
      <c r="VSH118" s="210"/>
      <c r="VSI118" s="210"/>
      <c r="VSJ118" s="210"/>
      <c r="VSK118" s="210"/>
      <c r="VSL118" s="210"/>
      <c r="VSM118" s="210"/>
      <c r="VSN118" s="210"/>
      <c r="VSO118" s="210"/>
      <c r="VSP118" s="210"/>
      <c r="VSQ118" s="210"/>
      <c r="VSR118" s="210"/>
      <c r="VSS118" s="210"/>
      <c r="VST118" s="210"/>
      <c r="VSU118" s="210"/>
      <c r="VSV118" s="210"/>
      <c r="VSW118" s="210"/>
      <c r="VSX118" s="210"/>
      <c r="VSY118" s="210"/>
      <c r="VSZ118" s="210"/>
      <c r="VTA118" s="210"/>
      <c r="VTB118" s="210"/>
      <c r="VTC118" s="210"/>
      <c r="VTD118" s="210"/>
      <c r="VTE118" s="210"/>
      <c r="VTF118" s="210"/>
      <c r="VTG118" s="210"/>
      <c r="VTH118" s="210"/>
      <c r="VTI118" s="210"/>
      <c r="VTJ118" s="210"/>
      <c r="VTK118" s="210"/>
      <c r="VTL118" s="210"/>
      <c r="VTM118" s="210"/>
      <c r="VTN118" s="210"/>
      <c r="VTO118" s="210"/>
      <c r="VTP118" s="210"/>
      <c r="VTQ118" s="210"/>
      <c r="VTR118" s="210"/>
      <c r="VTS118" s="210"/>
      <c r="VTT118" s="210"/>
      <c r="VTU118" s="210"/>
      <c r="VTV118" s="210"/>
      <c r="VTW118" s="210"/>
      <c r="VTX118" s="210"/>
      <c r="VTY118" s="210"/>
      <c r="VTZ118" s="210"/>
      <c r="VUA118" s="210"/>
      <c r="VUB118" s="210"/>
      <c r="VUC118" s="210"/>
      <c r="VUD118" s="210"/>
      <c r="VUE118" s="210"/>
      <c r="VUF118" s="210"/>
      <c r="VUG118" s="210"/>
      <c r="VUH118" s="210"/>
      <c r="VUI118" s="210"/>
      <c r="VUJ118" s="210"/>
      <c r="VUK118" s="210"/>
      <c r="VUL118" s="210"/>
      <c r="VUM118" s="210"/>
      <c r="VUN118" s="210"/>
      <c r="VUO118" s="210"/>
      <c r="VUP118" s="210"/>
      <c r="VUQ118" s="210"/>
      <c r="VUR118" s="210"/>
      <c r="VUS118" s="210"/>
      <c r="VUT118" s="210"/>
      <c r="VUU118" s="210"/>
      <c r="VUV118" s="210"/>
      <c r="VUW118" s="210"/>
      <c r="VUX118" s="210"/>
      <c r="VUY118" s="210"/>
      <c r="VUZ118" s="210"/>
      <c r="VVA118" s="210"/>
      <c r="VVB118" s="210"/>
      <c r="VVC118" s="210"/>
      <c r="VVD118" s="210"/>
      <c r="VVE118" s="210"/>
      <c r="VVF118" s="210"/>
      <c r="VVG118" s="210"/>
      <c r="VVH118" s="210"/>
      <c r="VVI118" s="210"/>
      <c r="VVJ118" s="210"/>
      <c r="VVK118" s="210"/>
      <c r="VVL118" s="210"/>
      <c r="VVM118" s="210"/>
      <c r="VVN118" s="210"/>
      <c r="VVO118" s="210"/>
      <c r="VVP118" s="210"/>
      <c r="VVQ118" s="210"/>
      <c r="VVR118" s="210"/>
      <c r="VVS118" s="210"/>
      <c r="VVT118" s="210"/>
      <c r="VVU118" s="210"/>
      <c r="VVV118" s="210"/>
      <c r="VVW118" s="210"/>
      <c r="VVX118" s="210"/>
      <c r="VVY118" s="210"/>
      <c r="VVZ118" s="210"/>
      <c r="VWA118" s="210"/>
      <c r="VWB118" s="210"/>
      <c r="VWC118" s="210"/>
      <c r="VWD118" s="210"/>
      <c r="VWE118" s="210"/>
      <c r="VWF118" s="210"/>
      <c r="VWG118" s="210"/>
      <c r="VWH118" s="210"/>
      <c r="VWI118" s="210"/>
      <c r="VWJ118" s="210"/>
      <c r="VWK118" s="210"/>
      <c r="VWL118" s="210"/>
      <c r="VWM118" s="210"/>
      <c r="VWN118" s="210"/>
      <c r="VWO118" s="210"/>
      <c r="VWP118" s="210"/>
      <c r="VWQ118" s="210"/>
      <c r="VWR118" s="210"/>
      <c r="VWS118" s="210"/>
      <c r="VWT118" s="210"/>
      <c r="VWU118" s="210"/>
      <c r="VWV118" s="210"/>
      <c r="VWW118" s="210"/>
      <c r="VWX118" s="210"/>
      <c r="VWY118" s="210"/>
      <c r="VWZ118" s="210"/>
      <c r="VXA118" s="210"/>
      <c r="VXB118" s="210"/>
      <c r="VXC118" s="210"/>
      <c r="VXD118" s="210"/>
      <c r="VXE118" s="210"/>
      <c r="VXF118" s="210"/>
      <c r="VXG118" s="210"/>
      <c r="VXH118" s="210"/>
      <c r="VXI118" s="210"/>
      <c r="VXJ118" s="210"/>
      <c r="VXK118" s="210"/>
      <c r="VXL118" s="210"/>
      <c r="VXM118" s="210"/>
      <c r="VXN118" s="210"/>
      <c r="VXO118" s="210"/>
      <c r="VXP118" s="210"/>
      <c r="VXQ118" s="210"/>
      <c r="VXR118" s="210"/>
      <c r="VXS118" s="210"/>
      <c r="VXT118" s="210"/>
      <c r="VXU118" s="210"/>
      <c r="VXV118" s="210"/>
      <c r="VXW118" s="210"/>
      <c r="VXX118" s="210"/>
      <c r="VXY118" s="210"/>
      <c r="VXZ118" s="210"/>
      <c r="VYA118" s="210"/>
      <c r="VYB118" s="210"/>
      <c r="VYC118" s="210"/>
      <c r="VYD118" s="210"/>
      <c r="VYE118" s="210"/>
      <c r="VYF118" s="210"/>
      <c r="VYG118" s="210"/>
      <c r="VYH118" s="210"/>
      <c r="VYI118" s="210"/>
      <c r="VYJ118" s="210"/>
      <c r="VYK118" s="210"/>
      <c r="VYL118" s="210"/>
      <c r="VYM118" s="210"/>
      <c r="VYN118" s="210"/>
      <c r="VYO118" s="210"/>
      <c r="VYP118" s="210"/>
      <c r="VYQ118" s="210"/>
      <c r="VYR118" s="210"/>
      <c r="VYS118" s="210"/>
      <c r="VYT118" s="210"/>
      <c r="VYU118" s="210"/>
      <c r="VYV118" s="210"/>
      <c r="VYW118" s="210"/>
      <c r="VYX118" s="210"/>
      <c r="VYY118" s="210"/>
      <c r="VYZ118" s="210"/>
      <c r="VZA118" s="210"/>
      <c r="VZB118" s="210"/>
      <c r="VZC118" s="210"/>
      <c r="VZD118" s="210"/>
      <c r="VZE118" s="210"/>
      <c r="VZF118" s="210"/>
      <c r="VZG118" s="210"/>
      <c r="VZH118" s="210"/>
      <c r="VZI118" s="210"/>
      <c r="VZJ118" s="210"/>
      <c r="VZK118" s="210"/>
      <c r="VZL118" s="210"/>
      <c r="VZM118" s="210"/>
      <c r="VZN118" s="210"/>
      <c r="VZO118" s="210"/>
      <c r="VZP118" s="210"/>
      <c r="VZQ118" s="210"/>
      <c r="VZR118" s="210"/>
      <c r="VZS118" s="210"/>
      <c r="VZT118" s="210"/>
      <c r="VZU118" s="210"/>
      <c r="VZV118" s="210"/>
      <c r="VZW118" s="210"/>
      <c r="VZX118" s="210"/>
      <c r="VZY118" s="210"/>
      <c r="VZZ118" s="210"/>
      <c r="WAA118" s="210"/>
      <c r="WAB118" s="210"/>
      <c r="WAC118" s="210"/>
      <c r="WAD118" s="210"/>
      <c r="WAE118" s="210"/>
      <c r="WAF118" s="210"/>
      <c r="WAG118" s="210"/>
      <c r="WAH118" s="210"/>
      <c r="WAI118" s="210"/>
      <c r="WAJ118" s="210"/>
      <c r="WAK118" s="210"/>
      <c r="WAL118" s="210"/>
      <c r="WAM118" s="210"/>
      <c r="WAN118" s="210"/>
      <c r="WAO118" s="210"/>
      <c r="WAP118" s="210"/>
      <c r="WAQ118" s="210"/>
      <c r="WAR118" s="210"/>
      <c r="WAS118" s="210"/>
      <c r="WAT118" s="210"/>
      <c r="WAU118" s="210"/>
      <c r="WAV118" s="210"/>
      <c r="WAW118" s="210"/>
      <c r="WAX118" s="210"/>
      <c r="WAY118" s="210"/>
      <c r="WAZ118" s="210"/>
      <c r="WBA118" s="210"/>
      <c r="WBB118" s="210"/>
      <c r="WBC118" s="210"/>
      <c r="WBD118" s="210"/>
      <c r="WBE118" s="210"/>
      <c r="WBF118" s="210"/>
      <c r="WBG118" s="210"/>
      <c r="WBH118" s="210"/>
      <c r="WBI118" s="210"/>
      <c r="WBJ118" s="210"/>
      <c r="WBK118" s="210"/>
      <c r="WBL118" s="210"/>
      <c r="WBM118" s="210"/>
      <c r="WBN118" s="210"/>
      <c r="WBO118" s="210"/>
      <c r="WBP118" s="210"/>
      <c r="WBQ118" s="210"/>
      <c r="WBR118" s="210"/>
      <c r="WBS118" s="210"/>
      <c r="WBT118" s="210"/>
      <c r="WBU118" s="210"/>
      <c r="WBV118" s="210"/>
      <c r="WBW118" s="210"/>
      <c r="WBX118" s="210"/>
      <c r="WBY118" s="210"/>
      <c r="WBZ118" s="210"/>
      <c r="WCA118" s="210"/>
      <c r="WCB118" s="210"/>
      <c r="WCC118" s="210"/>
      <c r="WCD118" s="210"/>
      <c r="WCE118" s="210"/>
      <c r="WCF118" s="210"/>
      <c r="WCG118" s="210"/>
      <c r="WCH118" s="210"/>
      <c r="WCI118" s="210"/>
      <c r="WCJ118" s="210"/>
      <c r="WCK118" s="210"/>
      <c r="WCL118" s="210"/>
      <c r="WCM118" s="210"/>
      <c r="WCN118" s="210"/>
      <c r="WCO118" s="210"/>
      <c r="WCP118" s="210"/>
      <c r="WCQ118" s="210"/>
      <c r="WCR118" s="210"/>
      <c r="WCS118" s="210"/>
      <c r="WCT118" s="210"/>
      <c r="WCU118" s="210"/>
      <c r="WCV118" s="210"/>
      <c r="WCW118" s="210"/>
      <c r="WCX118" s="210"/>
      <c r="WCY118" s="210"/>
      <c r="WCZ118" s="210"/>
      <c r="WDA118" s="210"/>
      <c r="WDB118" s="210"/>
      <c r="WDC118" s="210"/>
      <c r="WDD118" s="210"/>
      <c r="WDE118" s="210"/>
      <c r="WDF118" s="210"/>
      <c r="WDG118" s="210"/>
      <c r="WDH118" s="210"/>
      <c r="WDI118" s="210"/>
      <c r="WDJ118" s="210"/>
      <c r="WDK118" s="210"/>
      <c r="WDL118" s="210"/>
      <c r="WDM118" s="210"/>
      <c r="WDN118" s="210"/>
      <c r="WDO118" s="210"/>
      <c r="WDP118" s="210"/>
      <c r="WDQ118" s="210"/>
      <c r="WDR118" s="210"/>
      <c r="WDS118" s="210"/>
      <c r="WDT118" s="210"/>
      <c r="WDU118" s="210"/>
      <c r="WDV118" s="210"/>
      <c r="WDW118" s="210"/>
      <c r="WDX118" s="210"/>
      <c r="WDY118" s="210"/>
      <c r="WDZ118" s="210"/>
      <c r="WEA118" s="210"/>
      <c r="WEB118" s="210"/>
      <c r="WEC118" s="210"/>
      <c r="WED118" s="210"/>
      <c r="WEE118" s="210"/>
      <c r="WEF118" s="210"/>
      <c r="WEG118" s="210"/>
      <c r="WEH118" s="210"/>
      <c r="WEI118" s="210"/>
      <c r="WEJ118" s="210"/>
      <c r="WEK118" s="210"/>
      <c r="WEL118" s="210"/>
      <c r="WEM118" s="210"/>
      <c r="WEN118" s="210"/>
      <c r="WEO118" s="210"/>
      <c r="WEP118" s="210"/>
      <c r="WEQ118" s="210"/>
      <c r="WER118" s="210"/>
      <c r="WES118" s="210"/>
      <c r="WET118" s="210"/>
      <c r="WEU118" s="210"/>
      <c r="WEV118" s="210"/>
      <c r="WEW118" s="210"/>
      <c r="WEX118" s="210"/>
      <c r="WEY118" s="210"/>
      <c r="WEZ118" s="210"/>
      <c r="WFA118" s="210"/>
      <c r="WFB118" s="210"/>
      <c r="WFC118" s="210"/>
      <c r="WFD118" s="210"/>
      <c r="WFE118" s="210"/>
      <c r="WFF118" s="210"/>
      <c r="WFG118" s="210"/>
      <c r="WFH118" s="210"/>
      <c r="WFI118" s="210"/>
      <c r="WFJ118" s="210"/>
      <c r="WFK118" s="210"/>
      <c r="WFL118" s="210"/>
      <c r="WFM118" s="210"/>
      <c r="WFN118" s="210"/>
      <c r="WFO118" s="210"/>
      <c r="WFP118" s="210"/>
      <c r="WFQ118" s="210"/>
      <c r="WFR118" s="210"/>
      <c r="WFS118" s="210"/>
      <c r="WFT118" s="210"/>
      <c r="WFU118" s="210"/>
      <c r="WFV118" s="210"/>
      <c r="WFW118" s="210"/>
      <c r="WFX118" s="210"/>
      <c r="WFY118" s="210"/>
      <c r="WFZ118" s="210"/>
      <c r="WGA118" s="210"/>
      <c r="WGB118" s="210"/>
      <c r="WGC118" s="210"/>
      <c r="WGD118" s="210"/>
      <c r="WGE118" s="210"/>
      <c r="WGF118" s="210"/>
      <c r="WGG118" s="210"/>
      <c r="WGH118" s="210"/>
      <c r="WGI118" s="210"/>
      <c r="WGJ118" s="210"/>
      <c r="WGK118" s="210"/>
      <c r="WGL118" s="210"/>
      <c r="WGM118" s="210"/>
      <c r="WGN118" s="210"/>
      <c r="WGO118" s="210"/>
      <c r="WGP118" s="210"/>
      <c r="WGQ118" s="210"/>
      <c r="WGR118" s="210"/>
      <c r="WGS118" s="210"/>
      <c r="WGT118" s="210"/>
      <c r="WGU118" s="210"/>
      <c r="WGV118" s="210"/>
      <c r="WGW118" s="210"/>
      <c r="WGX118" s="210"/>
      <c r="WGY118" s="210"/>
      <c r="WGZ118" s="210"/>
      <c r="WHA118" s="210"/>
      <c r="WHB118" s="210"/>
      <c r="WHC118" s="210"/>
      <c r="WHD118" s="210"/>
      <c r="WHE118" s="210"/>
      <c r="WHF118" s="210"/>
      <c r="WHG118" s="210"/>
      <c r="WHH118" s="210"/>
      <c r="WHI118" s="210"/>
      <c r="WHJ118" s="210"/>
      <c r="WHK118" s="210"/>
      <c r="WHL118" s="210"/>
      <c r="WHM118" s="210"/>
      <c r="WHN118" s="210"/>
      <c r="WHO118" s="210"/>
      <c r="WHP118" s="210"/>
      <c r="WHQ118" s="210"/>
      <c r="WHR118" s="210"/>
      <c r="WHS118" s="210"/>
      <c r="WHT118" s="210"/>
      <c r="WHU118" s="210"/>
      <c r="WHV118" s="210"/>
      <c r="WHW118" s="210"/>
      <c r="WHX118" s="210"/>
      <c r="WHY118" s="210"/>
      <c r="WHZ118" s="210"/>
      <c r="WIA118" s="210"/>
      <c r="WIB118" s="210"/>
      <c r="WIC118" s="210"/>
      <c r="WID118" s="210"/>
      <c r="WIE118" s="210"/>
      <c r="WIF118" s="210"/>
      <c r="WIG118" s="210"/>
      <c r="WIH118" s="210"/>
      <c r="WII118" s="210"/>
      <c r="WIJ118" s="210"/>
      <c r="WIK118" s="210"/>
      <c r="WIL118" s="210"/>
      <c r="WIM118" s="210"/>
      <c r="WIN118" s="210"/>
      <c r="WIO118" s="210"/>
      <c r="WIP118" s="210"/>
      <c r="WIQ118" s="210"/>
      <c r="WIR118" s="210"/>
      <c r="WIS118" s="210"/>
      <c r="WIT118" s="210"/>
      <c r="WIU118" s="210"/>
      <c r="WIV118" s="210"/>
      <c r="WIW118" s="210"/>
      <c r="WIX118" s="210"/>
      <c r="WIY118" s="210"/>
      <c r="WIZ118" s="210"/>
      <c r="WJA118" s="210"/>
      <c r="WJB118" s="210"/>
      <c r="WJC118" s="210"/>
      <c r="WJD118" s="210"/>
      <c r="WJE118" s="210"/>
      <c r="WJF118" s="210"/>
      <c r="WJG118" s="210"/>
      <c r="WJH118" s="210"/>
      <c r="WJI118" s="210"/>
      <c r="WJJ118" s="210"/>
      <c r="WJK118" s="210"/>
      <c r="WJL118" s="210"/>
      <c r="WJM118" s="210"/>
      <c r="WJN118" s="210"/>
      <c r="WJO118" s="210"/>
      <c r="WJP118" s="210"/>
      <c r="WJQ118" s="210"/>
      <c r="WJR118" s="210"/>
      <c r="WJS118" s="210"/>
      <c r="WJT118" s="210"/>
      <c r="WJU118" s="210"/>
      <c r="WJV118" s="210"/>
      <c r="WJW118" s="210"/>
      <c r="WJX118" s="210"/>
      <c r="WJY118" s="210"/>
      <c r="WJZ118" s="210"/>
      <c r="WKA118" s="210"/>
      <c r="WKB118" s="210"/>
      <c r="WKC118" s="210"/>
      <c r="WKD118" s="210"/>
      <c r="WKE118" s="210"/>
      <c r="WKF118" s="210"/>
      <c r="WKG118" s="210"/>
      <c r="WKH118" s="210"/>
      <c r="WKI118" s="210"/>
      <c r="WKJ118" s="210"/>
      <c r="WKK118" s="210"/>
      <c r="WKL118" s="210"/>
      <c r="WKM118" s="210"/>
      <c r="WKN118" s="210"/>
      <c r="WKO118" s="210"/>
      <c r="WKP118" s="210"/>
      <c r="WKQ118" s="210"/>
      <c r="WKR118" s="210"/>
      <c r="WKS118" s="210"/>
      <c r="WKT118" s="210"/>
      <c r="WKU118" s="210"/>
      <c r="WKV118" s="210"/>
      <c r="WKW118" s="210"/>
      <c r="WKX118" s="210"/>
      <c r="WKY118" s="210"/>
      <c r="WKZ118" s="210"/>
      <c r="WLA118" s="210"/>
      <c r="WLB118" s="210"/>
      <c r="WLC118" s="210"/>
      <c r="WLD118" s="210"/>
      <c r="WLE118" s="210"/>
      <c r="WLF118" s="210"/>
      <c r="WLG118" s="210"/>
      <c r="WLH118" s="210"/>
      <c r="WLI118" s="210"/>
      <c r="WLJ118" s="210"/>
      <c r="WLK118" s="210"/>
      <c r="WLL118" s="210"/>
      <c r="WLM118" s="210"/>
      <c r="WLN118" s="210"/>
      <c r="WLO118" s="210"/>
      <c r="WLP118" s="210"/>
      <c r="WLQ118" s="210"/>
      <c r="WLR118" s="210"/>
      <c r="WLS118" s="210"/>
      <c r="WLT118" s="210"/>
      <c r="WLU118" s="210"/>
      <c r="WLV118" s="210"/>
      <c r="WLW118" s="210"/>
      <c r="WLX118" s="210"/>
      <c r="WLY118" s="210"/>
      <c r="WLZ118" s="210"/>
      <c r="WMA118" s="210"/>
      <c r="WMB118" s="210"/>
      <c r="WMC118" s="210"/>
      <c r="WMD118" s="210"/>
      <c r="WME118" s="210"/>
      <c r="WMF118" s="210"/>
      <c r="WMG118" s="210"/>
      <c r="WMH118" s="210"/>
      <c r="WMI118" s="210"/>
      <c r="WMJ118" s="210"/>
      <c r="WMK118" s="210"/>
      <c r="WML118" s="210"/>
      <c r="WMM118" s="210"/>
      <c r="WMN118" s="210"/>
      <c r="WMO118" s="210"/>
      <c r="WMP118" s="210"/>
      <c r="WMQ118" s="210"/>
      <c r="WMR118" s="210"/>
      <c r="WMS118" s="210"/>
      <c r="WMT118" s="210"/>
      <c r="WMU118" s="210"/>
      <c r="WMV118" s="210"/>
      <c r="WMW118" s="210"/>
      <c r="WMX118" s="210"/>
      <c r="WMY118" s="210"/>
      <c r="WMZ118" s="210"/>
      <c r="WNA118" s="210"/>
      <c r="WNB118" s="210"/>
      <c r="WNC118" s="210"/>
      <c r="WND118" s="210"/>
      <c r="WNE118" s="210"/>
      <c r="WNF118" s="210"/>
      <c r="WNG118" s="210"/>
      <c r="WNH118" s="210"/>
      <c r="WNI118" s="210"/>
      <c r="WNJ118" s="210"/>
      <c r="WNK118" s="210"/>
      <c r="WNL118" s="210"/>
      <c r="WNM118" s="210"/>
      <c r="WNN118" s="210"/>
      <c r="WNO118" s="210"/>
      <c r="WNP118" s="210"/>
      <c r="WNQ118" s="210"/>
      <c r="WNR118" s="210"/>
      <c r="WNS118" s="210"/>
      <c r="WNT118" s="210"/>
      <c r="WNU118" s="210"/>
      <c r="WNV118" s="210"/>
      <c r="WNW118" s="210"/>
      <c r="WNX118" s="210"/>
      <c r="WNY118" s="210"/>
      <c r="WNZ118" s="210"/>
      <c r="WOA118" s="210"/>
      <c r="WOB118" s="210"/>
      <c r="WOC118" s="210"/>
      <c r="WOD118" s="210"/>
      <c r="WOE118" s="210"/>
      <c r="WOF118" s="210"/>
      <c r="WOG118" s="210"/>
      <c r="WOH118" s="210"/>
      <c r="WOI118" s="210"/>
      <c r="WOJ118" s="210"/>
      <c r="WOK118" s="210"/>
      <c r="WOL118" s="210"/>
      <c r="WOM118" s="210"/>
      <c r="WON118" s="210"/>
      <c r="WOO118" s="210"/>
      <c r="WOP118" s="210"/>
      <c r="WOQ118" s="210"/>
      <c r="WOR118" s="210"/>
      <c r="WOS118" s="210"/>
      <c r="WOT118" s="210"/>
      <c r="WOU118" s="210"/>
      <c r="WOV118" s="210"/>
      <c r="WOW118" s="210"/>
      <c r="WOX118" s="210"/>
      <c r="WOY118" s="210"/>
      <c r="WOZ118" s="210"/>
      <c r="WPA118" s="210"/>
      <c r="WPB118" s="210"/>
      <c r="WPC118" s="210"/>
      <c r="WPD118" s="210"/>
      <c r="WPE118" s="210"/>
      <c r="WPF118" s="210"/>
      <c r="WPG118" s="210"/>
      <c r="WPH118" s="210"/>
      <c r="WPI118" s="210"/>
      <c r="WPJ118" s="210"/>
      <c r="WPK118" s="210"/>
      <c r="WPL118" s="210"/>
      <c r="WPM118" s="210"/>
      <c r="WPN118" s="210"/>
      <c r="WPO118" s="210"/>
      <c r="WPP118" s="210"/>
      <c r="WPQ118" s="210"/>
      <c r="WPR118" s="210"/>
      <c r="WPS118" s="210"/>
      <c r="WPT118" s="210"/>
      <c r="WPU118" s="210"/>
      <c r="WPV118" s="210"/>
      <c r="WPW118" s="210"/>
      <c r="WPX118" s="210"/>
      <c r="WPY118" s="210"/>
      <c r="WPZ118" s="210"/>
      <c r="WQA118" s="210"/>
      <c r="WQB118" s="210"/>
      <c r="WQC118" s="210"/>
      <c r="WQD118" s="210"/>
      <c r="WQE118" s="210"/>
      <c r="WQF118" s="210"/>
      <c r="WQG118" s="210"/>
      <c r="WQH118" s="210"/>
      <c r="WQI118" s="210"/>
      <c r="WQJ118" s="210"/>
      <c r="WQK118" s="210"/>
      <c r="WQL118" s="210"/>
      <c r="WQM118" s="210"/>
      <c r="WQN118" s="210"/>
      <c r="WQO118" s="210"/>
      <c r="WQP118" s="210"/>
      <c r="WQQ118" s="210"/>
      <c r="WQR118" s="210"/>
      <c r="WQS118" s="210"/>
      <c r="WQT118" s="210"/>
      <c r="WQU118" s="210"/>
      <c r="WQV118" s="210"/>
      <c r="WQW118" s="210"/>
      <c r="WQX118" s="210"/>
      <c r="WQY118" s="210"/>
      <c r="WQZ118" s="210"/>
      <c r="WRA118" s="210"/>
      <c r="WRB118" s="210"/>
      <c r="WRC118" s="210"/>
      <c r="WRD118" s="210"/>
      <c r="WRE118" s="210"/>
      <c r="WRF118" s="210"/>
      <c r="WRG118" s="210"/>
      <c r="WRH118" s="210"/>
      <c r="WRI118" s="210"/>
      <c r="WRJ118" s="210"/>
      <c r="WRK118" s="210"/>
      <c r="WRL118" s="210"/>
      <c r="WRM118" s="210"/>
      <c r="WRN118" s="210"/>
      <c r="WRO118" s="210"/>
      <c r="WRP118" s="210"/>
      <c r="WRQ118" s="210"/>
      <c r="WRR118" s="210"/>
      <c r="WRS118" s="210"/>
      <c r="WRT118" s="210"/>
      <c r="WRU118" s="210"/>
      <c r="WRV118" s="210"/>
      <c r="WRW118" s="210"/>
      <c r="WRX118" s="210"/>
      <c r="WRY118" s="210"/>
      <c r="WRZ118" s="210"/>
      <c r="WSA118" s="210"/>
      <c r="WSB118" s="210"/>
      <c r="WSC118" s="210"/>
      <c r="WSD118" s="210"/>
      <c r="WSE118" s="210"/>
      <c r="WSF118" s="210"/>
      <c r="WSG118" s="210"/>
      <c r="WSH118" s="210"/>
      <c r="WSI118" s="210"/>
      <c r="WSJ118" s="210"/>
      <c r="WSK118" s="210"/>
      <c r="WSL118" s="210"/>
      <c r="WSM118" s="210"/>
      <c r="WSN118" s="210"/>
      <c r="WSO118" s="210"/>
      <c r="WSP118" s="210"/>
      <c r="WSQ118" s="210"/>
      <c r="WSR118" s="210"/>
      <c r="WSS118" s="210"/>
      <c r="WST118" s="210"/>
      <c r="WSU118" s="210"/>
      <c r="WSV118" s="210"/>
      <c r="WSW118" s="210"/>
      <c r="WSX118" s="210"/>
      <c r="WSY118" s="210"/>
      <c r="WSZ118" s="210"/>
      <c r="WTA118" s="210"/>
      <c r="WTB118" s="210"/>
      <c r="WTC118" s="210"/>
      <c r="WTD118" s="210"/>
      <c r="WTE118" s="210"/>
      <c r="WTF118" s="210"/>
      <c r="WTG118" s="210"/>
      <c r="WTH118" s="210"/>
      <c r="WTI118" s="210"/>
      <c r="WTJ118" s="210"/>
      <c r="WTK118" s="210"/>
      <c r="WTL118" s="210"/>
      <c r="WTM118" s="210"/>
      <c r="WTN118" s="210"/>
      <c r="WTO118" s="210"/>
      <c r="WTP118" s="210"/>
      <c r="WTQ118" s="210"/>
      <c r="WTR118" s="210"/>
      <c r="WTS118" s="210"/>
      <c r="WTT118" s="210"/>
      <c r="WTU118" s="210"/>
      <c r="WTV118" s="210"/>
      <c r="WTW118" s="210"/>
      <c r="WTX118" s="210"/>
      <c r="WTY118" s="210"/>
      <c r="WTZ118" s="210"/>
      <c r="WUA118" s="210"/>
      <c r="WUB118" s="210"/>
      <c r="WUC118" s="210"/>
      <c r="WUD118" s="210"/>
      <c r="WUE118" s="210"/>
      <c r="WUF118" s="210"/>
      <c r="WUG118" s="210"/>
      <c r="WUH118" s="210"/>
      <c r="WUI118" s="210"/>
      <c r="WUJ118" s="210"/>
      <c r="WUK118" s="210"/>
      <c r="WUL118" s="210"/>
      <c r="WUM118" s="210"/>
      <c r="WUN118" s="210"/>
      <c r="WUO118" s="210"/>
      <c r="WUP118" s="210"/>
      <c r="WUQ118" s="210"/>
      <c r="WUR118" s="210"/>
      <c r="WUS118" s="210"/>
      <c r="WUT118" s="210"/>
      <c r="WUU118" s="210"/>
      <c r="WUV118" s="210"/>
      <c r="WUW118" s="210"/>
      <c r="WUX118" s="210"/>
      <c r="WUY118" s="210"/>
      <c r="WUZ118" s="210"/>
      <c r="WVA118" s="210"/>
      <c r="WVB118" s="210"/>
      <c r="WVC118" s="210"/>
      <c r="WVD118" s="210"/>
      <c r="WVE118" s="210"/>
      <c r="WVF118" s="210"/>
      <c r="WVG118" s="210"/>
      <c r="WVH118" s="210"/>
      <c r="WVI118" s="210"/>
      <c r="WVJ118" s="210"/>
      <c r="WVK118" s="210"/>
      <c r="WVL118" s="210"/>
      <c r="WVM118" s="210"/>
      <c r="WVN118" s="210"/>
      <c r="WVO118" s="210"/>
      <c r="WVP118" s="210"/>
      <c r="WVQ118" s="210"/>
      <c r="WVR118" s="210"/>
      <c r="WVS118" s="210"/>
      <c r="WVT118" s="210"/>
      <c r="WVU118" s="210"/>
      <c r="WVV118" s="210"/>
      <c r="WVW118" s="210"/>
      <c r="WVX118" s="210"/>
      <c r="WVY118" s="210"/>
      <c r="WVZ118" s="210"/>
      <c r="WWA118" s="210"/>
      <c r="WWB118" s="210"/>
      <c r="WWC118" s="210"/>
      <c r="WWD118" s="210"/>
      <c r="WWE118" s="210"/>
      <c r="WWF118" s="210"/>
      <c r="WWG118" s="210"/>
      <c r="WWH118" s="210"/>
      <c r="WWI118" s="210"/>
      <c r="WWJ118" s="210"/>
      <c r="WWK118" s="210"/>
      <c r="WWL118" s="210"/>
      <c r="WWM118" s="210"/>
      <c r="WWN118" s="210"/>
      <c r="WWO118" s="210"/>
      <c r="WWP118" s="210"/>
      <c r="WWQ118" s="210"/>
      <c r="WWR118" s="210"/>
      <c r="WWS118" s="210"/>
      <c r="WWT118" s="210"/>
      <c r="WWU118" s="210"/>
      <c r="WWV118" s="210"/>
      <c r="WWW118" s="210"/>
      <c r="WWX118" s="210"/>
      <c r="WWY118" s="210"/>
      <c r="WWZ118" s="210"/>
      <c r="WXA118" s="210"/>
      <c r="WXB118" s="210"/>
      <c r="WXC118" s="210"/>
      <c r="WXD118" s="210"/>
      <c r="WXE118" s="210"/>
      <c r="WXF118" s="210"/>
      <c r="WXG118" s="210"/>
      <c r="WXH118" s="210"/>
      <c r="WXI118" s="210"/>
      <c r="WXJ118" s="210"/>
      <c r="WXK118" s="210"/>
      <c r="WXL118" s="210"/>
      <c r="WXM118" s="210"/>
      <c r="WXN118" s="210"/>
      <c r="WXO118" s="210"/>
      <c r="WXP118" s="210"/>
      <c r="WXQ118" s="210"/>
      <c r="WXR118" s="210"/>
      <c r="WXS118" s="210"/>
      <c r="WXT118" s="210"/>
      <c r="WXU118" s="210"/>
      <c r="WXV118" s="210"/>
      <c r="WXW118" s="210"/>
      <c r="WXX118" s="210"/>
      <c r="WXY118" s="210"/>
      <c r="WXZ118" s="210"/>
      <c r="WYA118" s="210"/>
      <c r="WYB118" s="210"/>
      <c r="WYC118" s="210"/>
      <c r="WYD118" s="210"/>
      <c r="WYE118" s="210"/>
      <c r="WYF118" s="210"/>
      <c r="WYG118" s="210"/>
      <c r="WYH118" s="210"/>
      <c r="WYI118" s="210"/>
      <c r="WYJ118" s="210"/>
      <c r="WYK118" s="210"/>
      <c r="WYL118" s="210"/>
      <c r="WYM118" s="210"/>
      <c r="WYN118" s="210"/>
      <c r="WYO118" s="210"/>
      <c r="WYP118" s="210"/>
      <c r="WYQ118" s="210"/>
      <c r="WYR118" s="210"/>
      <c r="WYS118" s="210"/>
      <c r="WYT118" s="210"/>
      <c r="WYU118" s="210"/>
      <c r="WYV118" s="210"/>
      <c r="WYW118" s="210"/>
      <c r="WYX118" s="210"/>
      <c r="WYY118" s="210"/>
      <c r="WYZ118" s="210"/>
      <c r="WZA118" s="210"/>
      <c r="WZB118" s="210"/>
      <c r="WZC118" s="210"/>
      <c r="WZD118" s="210"/>
      <c r="WZE118" s="210"/>
      <c r="WZF118" s="210"/>
      <c r="WZG118" s="210"/>
      <c r="WZH118" s="210"/>
      <c r="WZI118" s="210"/>
      <c r="WZJ118" s="210"/>
      <c r="WZK118" s="210"/>
      <c r="WZL118" s="210"/>
      <c r="WZM118" s="210"/>
      <c r="WZN118" s="210"/>
      <c r="WZO118" s="210"/>
      <c r="WZP118" s="210"/>
      <c r="WZQ118" s="210"/>
      <c r="WZR118" s="210"/>
      <c r="WZS118" s="210"/>
      <c r="WZT118" s="210"/>
      <c r="WZU118" s="210"/>
      <c r="WZV118" s="210"/>
      <c r="WZW118" s="210"/>
      <c r="WZX118" s="210"/>
      <c r="WZY118" s="210"/>
      <c r="WZZ118" s="210"/>
      <c r="XAA118" s="210"/>
      <c r="XAB118" s="210"/>
      <c r="XAC118" s="210"/>
      <c r="XAD118" s="210"/>
      <c r="XAE118" s="210"/>
      <c r="XAF118" s="210"/>
      <c r="XAG118" s="210"/>
      <c r="XAH118" s="210"/>
      <c r="XAI118" s="210"/>
      <c r="XAJ118" s="210"/>
      <c r="XAK118" s="210"/>
      <c r="XAL118" s="210"/>
      <c r="XAM118" s="210"/>
      <c r="XAN118" s="210"/>
      <c r="XAO118" s="210"/>
      <c r="XAP118" s="210"/>
      <c r="XAQ118" s="210"/>
      <c r="XAR118" s="210"/>
      <c r="XAS118" s="210"/>
      <c r="XAT118" s="210"/>
      <c r="XAU118" s="210"/>
      <c r="XAV118" s="210"/>
      <c r="XAW118" s="210"/>
      <c r="XAX118" s="210"/>
      <c r="XAY118" s="210"/>
      <c r="XAZ118" s="210"/>
      <c r="XBA118" s="210"/>
      <c r="XBB118" s="210"/>
      <c r="XBC118" s="210"/>
      <c r="XBD118" s="210"/>
      <c r="XBE118" s="210"/>
      <c r="XBF118" s="210"/>
      <c r="XBG118" s="210"/>
      <c r="XBH118" s="210"/>
      <c r="XBI118" s="210"/>
      <c r="XBJ118" s="210"/>
      <c r="XBK118" s="210"/>
      <c r="XBL118" s="210"/>
      <c r="XBM118" s="210"/>
      <c r="XBN118" s="210"/>
      <c r="XBO118" s="210"/>
      <c r="XBP118" s="210"/>
      <c r="XBQ118" s="210"/>
      <c r="XBR118" s="210"/>
      <c r="XBS118" s="210"/>
      <c r="XBT118" s="210"/>
      <c r="XBU118" s="210"/>
      <c r="XBV118" s="210"/>
      <c r="XBW118" s="210"/>
      <c r="XBX118" s="210"/>
      <c r="XBY118" s="210"/>
      <c r="XBZ118" s="210"/>
      <c r="XCA118" s="210"/>
      <c r="XCB118" s="210"/>
      <c r="XCC118" s="210"/>
      <c r="XCD118" s="210"/>
      <c r="XCE118" s="210"/>
      <c r="XCF118" s="210"/>
      <c r="XCG118" s="210"/>
      <c r="XCH118" s="210"/>
      <c r="XCI118" s="210"/>
      <c r="XCJ118" s="210"/>
      <c r="XCK118" s="210"/>
      <c r="XCL118" s="210"/>
      <c r="XCM118" s="210"/>
      <c r="XCN118" s="210"/>
      <c r="XCO118" s="210"/>
      <c r="XCP118" s="210"/>
      <c r="XCQ118" s="210"/>
      <c r="XCR118" s="210"/>
      <c r="XCS118" s="210"/>
      <c r="XCT118" s="210"/>
      <c r="XCU118" s="210"/>
      <c r="XCV118" s="210"/>
      <c r="XCW118" s="210"/>
      <c r="XCX118" s="210"/>
      <c r="XCY118" s="210"/>
      <c r="XCZ118" s="210"/>
      <c r="XDA118" s="210"/>
      <c r="XDB118" s="210"/>
      <c r="XDC118" s="210"/>
      <c r="XDD118" s="210"/>
      <c r="XDE118" s="210"/>
      <c r="XDF118" s="210"/>
      <c r="XDG118" s="210"/>
      <c r="XDH118" s="210"/>
      <c r="XDI118" s="210"/>
      <c r="XDJ118" s="210"/>
      <c r="XDK118" s="210"/>
      <c r="XDL118" s="210"/>
      <c r="XDM118" s="210"/>
      <c r="XDN118" s="210"/>
      <c r="XDO118" s="210"/>
      <c r="XDP118" s="210"/>
      <c r="XDQ118" s="210"/>
      <c r="XDR118" s="210"/>
      <c r="XDS118" s="210"/>
    </row>
    <row r="119" spans="1:16347" customFormat="1" ht="17.45" customHeight="1">
      <c r="A119" s="1312" t="s">
        <v>13547</v>
      </c>
      <c r="B119" s="1312" t="s">
        <v>13548</v>
      </c>
      <c r="C119" s="1313">
        <v>20800.79</v>
      </c>
      <c r="D119" s="1313">
        <f t="shared" si="0"/>
        <v>20800.79</v>
      </c>
      <c r="E119" s="1487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/>
      <c r="BL119" s="210"/>
      <c r="BM119" s="210"/>
      <c r="BN119" s="210"/>
      <c r="BO119" s="210"/>
      <c r="BP119" s="210"/>
      <c r="BQ119" s="210"/>
      <c r="BR119" s="210"/>
      <c r="BS119" s="210"/>
      <c r="BT119" s="210"/>
      <c r="BU119" s="210"/>
      <c r="BV119" s="210"/>
      <c r="BW119" s="210"/>
      <c r="BX119" s="210"/>
      <c r="BY119" s="210"/>
      <c r="BZ119" s="210"/>
      <c r="CA119" s="210"/>
      <c r="CB119" s="210"/>
      <c r="CC119" s="210"/>
      <c r="CD119" s="210"/>
      <c r="CE119" s="210"/>
      <c r="CF119" s="210"/>
      <c r="CG119" s="210"/>
      <c r="CH119" s="210"/>
      <c r="CI119" s="210"/>
      <c r="CJ119" s="210"/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10"/>
      <c r="EF119" s="210"/>
      <c r="EG119" s="210"/>
      <c r="EH119" s="210"/>
      <c r="EI119" s="210"/>
      <c r="EJ119" s="210"/>
      <c r="EK119" s="210"/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210"/>
      <c r="FN119" s="210"/>
      <c r="FO119" s="210"/>
      <c r="FP119" s="210"/>
      <c r="FQ119" s="210"/>
      <c r="FR119" s="210"/>
      <c r="FS119" s="210"/>
      <c r="FT119" s="210"/>
      <c r="FU119" s="210"/>
      <c r="FV119" s="210"/>
      <c r="FW119" s="210"/>
      <c r="FX119" s="210"/>
      <c r="FY119" s="210"/>
      <c r="FZ119" s="210"/>
      <c r="GA119" s="210"/>
      <c r="GB119" s="210"/>
      <c r="GC119" s="210"/>
      <c r="GD119" s="210"/>
      <c r="GE119" s="210"/>
      <c r="GF119" s="210"/>
      <c r="GG119" s="210"/>
      <c r="GH119" s="210"/>
      <c r="GI119" s="210"/>
      <c r="GJ119" s="210"/>
      <c r="GK119" s="210"/>
      <c r="GL119" s="210"/>
      <c r="GM119" s="210"/>
      <c r="GN119" s="210"/>
      <c r="GO119" s="210"/>
      <c r="GP119" s="210"/>
      <c r="GQ119" s="210"/>
      <c r="GR119" s="210"/>
      <c r="GS119" s="210"/>
      <c r="GT119" s="210"/>
      <c r="GU119" s="210"/>
      <c r="GV119" s="210"/>
      <c r="GW119" s="210"/>
      <c r="GX119" s="210"/>
      <c r="GY119" s="210"/>
      <c r="GZ119" s="210"/>
      <c r="HA119" s="210"/>
      <c r="HB119" s="210"/>
      <c r="HC119" s="210"/>
      <c r="HD119" s="210"/>
      <c r="HE119" s="210"/>
      <c r="HF119" s="210"/>
      <c r="HG119" s="210"/>
      <c r="HH119" s="210"/>
      <c r="HI119" s="210"/>
      <c r="HJ119" s="210"/>
      <c r="HK119" s="210"/>
      <c r="HL119" s="210"/>
      <c r="HM119" s="210"/>
      <c r="HN119" s="210"/>
      <c r="HO119" s="210"/>
      <c r="HP119" s="210"/>
      <c r="HQ119" s="210"/>
      <c r="HR119" s="210"/>
      <c r="HS119" s="210"/>
      <c r="HT119" s="210"/>
      <c r="HU119" s="210"/>
      <c r="HV119" s="210"/>
      <c r="HW119" s="210"/>
      <c r="HX119" s="210"/>
      <c r="HY119" s="210"/>
      <c r="HZ119" s="210"/>
      <c r="IA119" s="210"/>
      <c r="IB119" s="210"/>
      <c r="IC119" s="210"/>
      <c r="ID119" s="210"/>
      <c r="IE119" s="210"/>
      <c r="IF119" s="210"/>
      <c r="IG119" s="210"/>
      <c r="IH119" s="210"/>
      <c r="II119" s="210"/>
      <c r="IJ119" s="210"/>
      <c r="IK119" s="210"/>
      <c r="IL119" s="210"/>
      <c r="IM119" s="210"/>
      <c r="IN119" s="210"/>
      <c r="IO119" s="210"/>
      <c r="IP119" s="210"/>
      <c r="IQ119" s="210"/>
      <c r="IR119" s="210"/>
      <c r="IS119" s="210"/>
      <c r="IT119" s="210"/>
      <c r="IU119" s="210"/>
      <c r="IV119" s="210"/>
      <c r="IW119" s="210"/>
      <c r="IX119" s="210"/>
      <c r="IY119" s="210"/>
      <c r="IZ119" s="210"/>
      <c r="JA119" s="210"/>
      <c r="JB119" s="210"/>
      <c r="JC119" s="210"/>
      <c r="JD119" s="210"/>
      <c r="JE119" s="210"/>
      <c r="JF119" s="210"/>
      <c r="JG119" s="210"/>
      <c r="JH119" s="210"/>
      <c r="JI119" s="210"/>
      <c r="JJ119" s="210"/>
      <c r="JK119" s="210"/>
      <c r="JL119" s="210"/>
      <c r="JM119" s="210"/>
      <c r="JN119" s="210"/>
      <c r="JO119" s="210"/>
      <c r="JP119" s="210"/>
      <c r="JQ119" s="210"/>
      <c r="JR119" s="210"/>
      <c r="JS119" s="210"/>
      <c r="JT119" s="210"/>
      <c r="JU119" s="210"/>
      <c r="JV119" s="210"/>
      <c r="JW119" s="210"/>
      <c r="JX119" s="210"/>
      <c r="JY119" s="210"/>
      <c r="JZ119" s="210"/>
      <c r="KA119" s="210"/>
      <c r="KB119" s="210"/>
      <c r="KC119" s="210"/>
      <c r="KD119" s="210"/>
      <c r="KE119" s="210"/>
      <c r="KF119" s="210"/>
      <c r="KG119" s="210"/>
      <c r="KH119" s="210"/>
      <c r="KI119" s="210"/>
      <c r="KJ119" s="210"/>
      <c r="KK119" s="210"/>
      <c r="KL119" s="210"/>
      <c r="KM119" s="210"/>
      <c r="KN119" s="210"/>
      <c r="KO119" s="210"/>
      <c r="KP119" s="210"/>
      <c r="KQ119" s="210"/>
      <c r="KR119" s="210"/>
      <c r="KS119" s="210"/>
      <c r="KT119" s="210"/>
      <c r="KU119" s="210"/>
      <c r="KV119" s="210"/>
      <c r="KW119" s="210"/>
      <c r="KX119" s="210"/>
      <c r="KY119" s="210"/>
      <c r="KZ119" s="210"/>
      <c r="LA119" s="210"/>
      <c r="LB119" s="210"/>
      <c r="LC119" s="210"/>
      <c r="LD119" s="210"/>
      <c r="LE119" s="210"/>
      <c r="LF119" s="210"/>
      <c r="LG119" s="210"/>
      <c r="LH119" s="210"/>
      <c r="LI119" s="210"/>
      <c r="LJ119" s="210"/>
      <c r="LK119" s="210"/>
      <c r="LL119" s="210"/>
      <c r="LM119" s="210"/>
      <c r="LN119" s="210"/>
      <c r="LO119" s="210"/>
      <c r="LP119" s="210"/>
      <c r="LQ119" s="210"/>
      <c r="LR119" s="210"/>
      <c r="LS119" s="210"/>
      <c r="LT119" s="210"/>
      <c r="LU119" s="210"/>
      <c r="LV119" s="210"/>
      <c r="LW119" s="210"/>
      <c r="LX119" s="210"/>
      <c r="LY119" s="210"/>
      <c r="LZ119" s="210"/>
      <c r="MA119" s="210"/>
      <c r="MB119" s="210"/>
      <c r="MC119" s="210"/>
      <c r="MD119" s="210"/>
      <c r="ME119" s="210"/>
      <c r="MF119" s="210"/>
      <c r="MG119" s="210"/>
      <c r="MH119" s="210"/>
      <c r="MI119" s="210"/>
      <c r="MJ119" s="210"/>
      <c r="MK119" s="210"/>
      <c r="ML119" s="210"/>
      <c r="MM119" s="210"/>
      <c r="MN119" s="210"/>
      <c r="MO119" s="210"/>
      <c r="MP119" s="210"/>
      <c r="MQ119" s="210"/>
      <c r="MR119" s="210"/>
      <c r="MS119" s="210"/>
      <c r="MT119" s="210"/>
      <c r="MU119" s="210"/>
      <c r="MV119" s="210"/>
      <c r="MW119" s="210"/>
      <c r="MX119" s="210"/>
      <c r="MY119" s="210"/>
      <c r="MZ119" s="210"/>
      <c r="NA119" s="210"/>
      <c r="NB119" s="210"/>
      <c r="NC119" s="210"/>
      <c r="ND119" s="210"/>
      <c r="NE119" s="210"/>
      <c r="NF119" s="210"/>
      <c r="NG119" s="210"/>
      <c r="NH119" s="210"/>
      <c r="NI119" s="210"/>
      <c r="NJ119" s="210"/>
      <c r="NK119" s="210"/>
      <c r="NL119" s="210"/>
      <c r="NM119" s="210"/>
      <c r="NN119" s="210"/>
      <c r="NO119" s="210"/>
      <c r="NP119" s="210"/>
      <c r="NQ119" s="210"/>
      <c r="NR119" s="210"/>
      <c r="NS119" s="210"/>
      <c r="NT119" s="210"/>
      <c r="NU119" s="210"/>
      <c r="NV119" s="210"/>
      <c r="NW119" s="210"/>
      <c r="NX119" s="210"/>
      <c r="NY119" s="210"/>
      <c r="NZ119" s="210"/>
      <c r="OA119" s="210"/>
      <c r="OB119" s="210"/>
      <c r="OC119" s="210"/>
      <c r="OD119" s="210"/>
      <c r="OE119" s="210"/>
      <c r="OF119" s="210"/>
      <c r="OG119" s="210"/>
      <c r="OH119" s="210"/>
      <c r="OI119" s="210"/>
      <c r="OJ119" s="210"/>
      <c r="OK119" s="210"/>
      <c r="OL119" s="210"/>
      <c r="OM119" s="210"/>
      <c r="ON119" s="210"/>
      <c r="OO119" s="210"/>
      <c r="OP119" s="210"/>
      <c r="OQ119" s="210"/>
      <c r="OR119" s="210"/>
      <c r="OS119" s="210"/>
      <c r="OT119" s="210"/>
      <c r="OU119" s="210"/>
      <c r="OV119" s="210"/>
      <c r="OW119" s="210"/>
      <c r="OX119" s="210"/>
      <c r="OY119" s="210"/>
      <c r="OZ119" s="210"/>
      <c r="PA119" s="210"/>
      <c r="PB119" s="210"/>
      <c r="PC119" s="210"/>
      <c r="PD119" s="210"/>
      <c r="PE119" s="210"/>
      <c r="PF119" s="210"/>
      <c r="PG119" s="210"/>
      <c r="PH119" s="210"/>
      <c r="PI119" s="210"/>
      <c r="PJ119" s="210"/>
      <c r="PK119" s="210"/>
      <c r="PL119" s="210"/>
      <c r="PM119" s="210"/>
      <c r="PN119" s="210"/>
      <c r="PO119" s="210"/>
      <c r="PP119" s="210"/>
      <c r="PQ119" s="210"/>
      <c r="PR119" s="210"/>
      <c r="PS119" s="210"/>
      <c r="PT119" s="210"/>
      <c r="PU119" s="210"/>
      <c r="PV119" s="210"/>
      <c r="PW119" s="210"/>
      <c r="PX119" s="210"/>
      <c r="PY119" s="210"/>
      <c r="PZ119" s="210"/>
      <c r="QA119" s="210"/>
      <c r="QB119" s="210"/>
      <c r="QC119" s="210"/>
      <c r="QD119" s="210"/>
      <c r="QE119" s="210"/>
      <c r="QF119" s="210"/>
      <c r="QG119" s="210"/>
      <c r="QH119" s="210"/>
      <c r="QI119" s="210"/>
      <c r="QJ119" s="210"/>
      <c r="QK119" s="210"/>
      <c r="QL119" s="210"/>
      <c r="QM119" s="210"/>
      <c r="QN119" s="210"/>
      <c r="QO119" s="210"/>
      <c r="QP119" s="210"/>
      <c r="QQ119" s="210"/>
      <c r="QR119" s="210"/>
      <c r="QS119" s="210"/>
      <c r="QT119" s="210"/>
      <c r="QU119" s="210"/>
      <c r="QV119" s="210"/>
      <c r="QW119" s="210"/>
      <c r="QX119" s="210"/>
      <c r="QY119" s="210"/>
      <c r="QZ119" s="210"/>
      <c r="RA119" s="210"/>
      <c r="RB119" s="210"/>
      <c r="RC119" s="210"/>
      <c r="RD119" s="210"/>
      <c r="RE119" s="210"/>
      <c r="RF119" s="210"/>
      <c r="RG119" s="210"/>
      <c r="RH119" s="210"/>
      <c r="RI119" s="210"/>
      <c r="RJ119" s="210"/>
      <c r="RK119" s="210"/>
      <c r="RL119" s="210"/>
      <c r="RM119" s="210"/>
      <c r="RN119" s="210"/>
      <c r="RO119" s="210"/>
      <c r="RP119" s="210"/>
      <c r="RQ119" s="210"/>
      <c r="RR119" s="210"/>
      <c r="RS119" s="210"/>
      <c r="RT119" s="210"/>
      <c r="RU119" s="210"/>
      <c r="RV119" s="210"/>
      <c r="RW119" s="210"/>
      <c r="RX119" s="210"/>
      <c r="RY119" s="210"/>
      <c r="RZ119" s="210"/>
      <c r="SA119" s="210"/>
      <c r="SB119" s="210"/>
      <c r="SC119" s="210"/>
      <c r="SD119" s="210"/>
      <c r="SE119" s="210"/>
      <c r="SF119" s="210"/>
      <c r="SG119" s="210"/>
      <c r="SH119" s="210"/>
      <c r="SI119" s="210"/>
      <c r="SJ119" s="210"/>
      <c r="SK119" s="210"/>
      <c r="SL119" s="210"/>
      <c r="SM119" s="210"/>
      <c r="SN119" s="210"/>
      <c r="SO119" s="210"/>
      <c r="SP119" s="210"/>
      <c r="SQ119" s="210"/>
      <c r="SR119" s="210"/>
      <c r="SS119" s="210"/>
      <c r="ST119" s="210"/>
      <c r="SU119" s="210"/>
      <c r="SV119" s="210"/>
      <c r="SW119" s="210"/>
      <c r="SX119" s="210"/>
      <c r="SY119" s="210"/>
      <c r="SZ119" s="210"/>
      <c r="TA119" s="210"/>
      <c r="TB119" s="210"/>
      <c r="TC119" s="210"/>
      <c r="TD119" s="210"/>
      <c r="TE119" s="210"/>
      <c r="TF119" s="210"/>
      <c r="TG119" s="210"/>
      <c r="TH119" s="210"/>
      <c r="TI119" s="210"/>
      <c r="TJ119" s="210"/>
      <c r="TK119" s="210"/>
      <c r="TL119" s="210"/>
      <c r="TM119" s="210"/>
      <c r="TN119" s="210"/>
      <c r="TO119" s="210"/>
      <c r="TP119" s="210"/>
      <c r="TQ119" s="210"/>
      <c r="TR119" s="210"/>
      <c r="TS119" s="210"/>
      <c r="TT119" s="210"/>
      <c r="TU119" s="210"/>
      <c r="TV119" s="210"/>
      <c r="TW119" s="210"/>
      <c r="TX119" s="210"/>
      <c r="TY119" s="210"/>
      <c r="TZ119" s="210"/>
      <c r="UA119" s="210"/>
      <c r="UB119" s="210"/>
      <c r="UC119" s="210"/>
      <c r="UD119" s="210"/>
      <c r="UE119" s="210"/>
      <c r="UF119" s="210"/>
      <c r="UG119" s="210"/>
      <c r="UH119" s="210"/>
      <c r="UI119" s="210"/>
      <c r="UJ119" s="210"/>
      <c r="UK119" s="210"/>
      <c r="UL119" s="210"/>
      <c r="UM119" s="210"/>
      <c r="UN119" s="210"/>
      <c r="UO119" s="210"/>
      <c r="UP119" s="210"/>
      <c r="UQ119" s="210"/>
      <c r="UR119" s="210"/>
      <c r="US119" s="210"/>
      <c r="UT119" s="210"/>
      <c r="UU119" s="210"/>
      <c r="UV119" s="210"/>
      <c r="UW119" s="210"/>
      <c r="UX119" s="210"/>
      <c r="UY119" s="210"/>
      <c r="UZ119" s="210"/>
      <c r="VA119" s="210"/>
      <c r="VB119" s="210"/>
      <c r="VC119" s="210"/>
      <c r="VD119" s="210"/>
      <c r="VE119" s="210"/>
      <c r="VF119" s="210"/>
      <c r="VG119" s="210"/>
      <c r="VH119" s="210"/>
      <c r="VI119" s="210"/>
      <c r="VJ119" s="210"/>
      <c r="VK119" s="210"/>
      <c r="VL119" s="210"/>
      <c r="VM119" s="210"/>
      <c r="VN119" s="210"/>
      <c r="VO119" s="210"/>
      <c r="VP119" s="210"/>
      <c r="VQ119" s="210"/>
      <c r="VR119" s="210"/>
      <c r="VS119" s="210"/>
      <c r="VT119" s="210"/>
      <c r="VU119" s="210"/>
      <c r="VV119" s="210"/>
      <c r="VW119" s="210"/>
      <c r="VX119" s="210"/>
      <c r="VY119" s="210"/>
      <c r="VZ119" s="210"/>
      <c r="WA119" s="210"/>
      <c r="WB119" s="210"/>
      <c r="WC119" s="210"/>
      <c r="WD119" s="210"/>
      <c r="WE119" s="210"/>
      <c r="WF119" s="210"/>
      <c r="WG119" s="210"/>
      <c r="WH119" s="210"/>
      <c r="WI119" s="210"/>
      <c r="WJ119" s="210"/>
      <c r="WK119" s="210"/>
      <c r="WL119" s="210"/>
      <c r="WM119" s="210"/>
      <c r="WN119" s="210"/>
      <c r="WO119" s="210"/>
      <c r="WP119" s="210"/>
      <c r="WQ119" s="210"/>
      <c r="WR119" s="210"/>
      <c r="WS119" s="210"/>
      <c r="WT119" s="210"/>
      <c r="WU119" s="210"/>
      <c r="WV119" s="210"/>
      <c r="WW119" s="210"/>
      <c r="WX119" s="210"/>
      <c r="WY119" s="210"/>
      <c r="WZ119" s="210"/>
      <c r="XA119" s="210"/>
      <c r="XB119" s="210"/>
      <c r="XC119" s="210"/>
      <c r="XD119" s="210"/>
      <c r="XE119" s="210"/>
      <c r="XF119" s="210"/>
      <c r="XG119" s="210"/>
      <c r="XH119" s="210"/>
      <c r="XI119" s="210"/>
      <c r="XJ119" s="210"/>
      <c r="XK119" s="210"/>
      <c r="XL119" s="210"/>
      <c r="XM119" s="210"/>
      <c r="XN119" s="210"/>
      <c r="XO119" s="210"/>
      <c r="XP119" s="210"/>
      <c r="XQ119" s="210"/>
      <c r="XR119" s="210"/>
      <c r="XS119" s="210"/>
      <c r="XT119" s="210"/>
      <c r="XU119" s="210"/>
      <c r="XV119" s="210"/>
      <c r="XW119" s="210"/>
      <c r="XX119" s="210"/>
      <c r="XY119" s="210"/>
      <c r="XZ119" s="210"/>
      <c r="YA119" s="210"/>
      <c r="YB119" s="210"/>
      <c r="YC119" s="210"/>
      <c r="YD119" s="210"/>
      <c r="YE119" s="210"/>
      <c r="YF119" s="210"/>
      <c r="YG119" s="210"/>
      <c r="YH119" s="210"/>
      <c r="YI119" s="210"/>
      <c r="YJ119" s="210"/>
      <c r="YK119" s="210"/>
      <c r="YL119" s="210"/>
      <c r="YM119" s="210"/>
      <c r="YN119" s="210"/>
      <c r="YO119" s="210"/>
      <c r="YP119" s="210"/>
      <c r="YQ119" s="210"/>
      <c r="YR119" s="210"/>
      <c r="YS119" s="210"/>
      <c r="YT119" s="210"/>
      <c r="YU119" s="210"/>
      <c r="YV119" s="210"/>
      <c r="YW119" s="210"/>
      <c r="YX119" s="210"/>
      <c r="YY119" s="210"/>
      <c r="YZ119" s="210"/>
      <c r="ZA119" s="210"/>
      <c r="ZB119" s="210"/>
      <c r="ZC119" s="210"/>
      <c r="ZD119" s="210"/>
      <c r="ZE119" s="210"/>
      <c r="ZF119" s="210"/>
      <c r="ZG119" s="210"/>
      <c r="ZH119" s="210"/>
      <c r="ZI119" s="210"/>
      <c r="ZJ119" s="210"/>
      <c r="ZK119" s="210"/>
      <c r="ZL119" s="210"/>
      <c r="ZM119" s="210"/>
      <c r="ZN119" s="210"/>
      <c r="ZO119" s="210"/>
      <c r="ZP119" s="210"/>
      <c r="ZQ119" s="210"/>
      <c r="ZR119" s="210"/>
      <c r="ZS119" s="210"/>
      <c r="ZT119" s="210"/>
      <c r="ZU119" s="210"/>
      <c r="ZV119" s="210"/>
      <c r="ZW119" s="210"/>
      <c r="ZX119" s="210"/>
      <c r="ZY119" s="210"/>
      <c r="ZZ119" s="210"/>
      <c r="AAA119" s="210"/>
      <c r="AAB119" s="210"/>
      <c r="AAC119" s="210"/>
      <c r="AAD119" s="210"/>
      <c r="AAE119" s="210"/>
      <c r="AAF119" s="210"/>
      <c r="AAG119" s="210"/>
      <c r="AAH119" s="210"/>
      <c r="AAI119" s="210"/>
      <c r="AAJ119" s="210"/>
      <c r="AAK119" s="210"/>
      <c r="AAL119" s="210"/>
      <c r="AAM119" s="210"/>
      <c r="AAN119" s="210"/>
      <c r="AAO119" s="210"/>
      <c r="AAP119" s="210"/>
      <c r="AAQ119" s="210"/>
      <c r="AAR119" s="210"/>
      <c r="AAS119" s="210"/>
      <c r="AAT119" s="210"/>
      <c r="AAU119" s="210"/>
      <c r="AAV119" s="210"/>
      <c r="AAW119" s="210"/>
      <c r="AAX119" s="210"/>
      <c r="AAY119" s="210"/>
      <c r="AAZ119" s="210"/>
      <c r="ABA119" s="210"/>
      <c r="ABB119" s="210"/>
      <c r="ABC119" s="210"/>
      <c r="ABD119" s="210"/>
      <c r="ABE119" s="210"/>
      <c r="ABF119" s="210"/>
      <c r="ABG119" s="210"/>
      <c r="ABH119" s="210"/>
      <c r="ABI119" s="210"/>
      <c r="ABJ119" s="210"/>
      <c r="ABK119" s="210"/>
      <c r="ABL119" s="210"/>
      <c r="ABM119" s="210"/>
      <c r="ABN119" s="210"/>
      <c r="ABO119" s="210"/>
      <c r="ABP119" s="210"/>
      <c r="ABQ119" s="210"/>
      <c r="ABR119" s="210"/>
      <c r="ABS119" s="210"/>
      <c r="ABT119" s="210"/>
      <c r="ABU119" s="210"/>
      <c r="ABV119" s="210"/>
      <c r="ABW119" s="210"/>
      <c r="ABX119" s="210"/>
      <c r="ABY119" s="210"/>
      <c r="ABZ119" s="210"/>
      <c r="ACA119" s="210"/>
      <c r="ACB119" s="210"/>
      <c r="ACC119" s="210"/>
      <c r="ACD119" s="210"/>
      <c r="ACE119" s="210"/>
      <c r="ACF119" s="210"/>
      <c r="ACG119" s="210"/>
      <c r="ACH119" s="210"/>
      <c r="ACI119" s="210"/>
      <c r="ACJ119" s="210"/>
      <c r="ACK119" s="210"/>
      <c r="ACL119" s="210"/>
      <c r="ACM119" s="210"/>
      <c r="ACN119" s="210"/>
      <c r="ACO119" s="210"/>
      <c r="ACP119" s="210"/>
      <c r="ACQ119" s="210"/>
      <c r="ACR119" s="210"/>
      <c r="ACS119" s="210"/>
      <c r="ACT119" s="210"/>
      <c r="ACU119" s="210"/>
      <c r="ACV119" s="210"/>
      <c r="ACW119" s="210"/>
      <c r="ACX119" s="210"/>
      <c r="ACY119" s="210"/>
      <c r="ACZ119" s="210"/>
      <c r="ADA119" s="210"/>
      <c r="ADB119" s="210"/>
      <c r="ADC119" s="210"/>
      <c r="ADD119" s="210"/>
      <c r="ADE119" s="210"/>
      <c r="ADF119" s="210"/>
      <c r="ADG119" s="210"/>
      <c r="ADH119" s="210"/>
      <c r="ADI119" s="210"/>
      <c r="ADJ119" s="210"/>
      <c r="ADK119" s="210"/>
      <c r="ADL119" s="210"/>
      <c r="ADM119" s="210"/>
      <c r="ADN119" s="210"/>
      <c r="ADO119" s="210"/>
      <c r="ADP119" s="210"/>
      <c r="ADQ119" s="210"/>
      <c r="ADR119" s="210"/>
      <c r="ADS119" s="210"/>
      <c r="ADT119" s="210"/>
      <c r="ADU119" s="210"/>
      <c r="ADV119" s="210"/>
      <c r="ADW119" s="210"/>
      <c r="ADX119" s="210"/>
      <c r="ADY119" s="210"/>
      <c r="ADZ119" s="210"/>
      <c r="AEA119" s="210"/>
      <c r="AEB119" s="210"/>
      <c r="AEC119" s="210"/>
      <c r="AED119" s="210"/>
      <c r="AEE119" s="210"/>
      <c r="AEF119" s="210"/>
      <c r="AEG119" s="210"/>
      <c r="AEH119" s="210"/>
      <c r="AEI119" s="210"/>
      <c r="AEJ119" s="210"/>
      <c r="AEK119" s="210"/>
      <c r="AEL119" s="210"/>
      <c r="AEM119" s="210"/>
      <c r="AEN119" s="210"/>
      <c r="AEO119" s="210"/>
      <c r="AEP119" s="210"/>
      <c r="AEQ119" s="210"/>
      <c r="AER119" s="210"/>
      <c r="AES119" s="210"/>
      <c r="AET119" s="210"/>
      <c r="AEU119" s="210"/>
      <c r="AEV119" s="210"/>
      <c r="AEW119" s="210"/>
      <c r="AEX119" s="210"/>
      <c r="AEY119" s="210"/>
      <c r="AEZ119" s="210"/>
      <c r="AFA119" s="210"/>
      <c r="AFB119" s="210"/>
      <c r="AFC119" s="210"/>
      <c r="AFD119" s="210"/>
      <c r="AFE119" s="210"/>
      <c r="AFF119" s="210"/>
      <c r="AFG119" s="210"/>
      <c r="AFH119" s="210"/>
      <c r="AFI119" s="210"/>
      <c r="AFJ119" s="210"/>
      <c r="AFK119" s="210"/>
      <c r="AFL119" s="210"/>
      <c r="AFM119" s="210"/>
      <c r="AFN119" s="210"/>
      <c r="AFO119" s="210"/>
      <c r="AFP119" s="210"/>
      <c r="AFQ119" s="210"/>
      <c r="AFR119" s="210"/>
      <c r="AFS119" s="210"/>
      <c r="AFT119" s="210"/>
      <c r="AFU119" s="210"/>
      <c r="AFV119" s="210"/>
      <c r="AFW119" s="210"/>
      <c r="AFX119" s="210"/>
      <c r="AFY119" s="210"/>
      <c r="AFZ119" s="210"/>
      <c r="AGA119" s="210"/>
      <c r="AGB119" s="210"/>
      <c r="AGC119" s="210"/>
      <c r="AGD119" s="210"/>
      <c r="AGE119" s="210"/>
      <c r="AGF119" s="210"/>
      <c r="AGG119" s="210"/>
      <c r="AGH119" s="210"/>
      <c r="AGI119" s="210"/>
      <c r="AGJ119" s="210"/>
      <c r="AGK119" s="210"/>
      <c r="AGL119" s="210"/>
      <c r="AGM119" s="210"/>
      <c r="AGN119" s="210"/>
      <c r="AGO119" s="210"/>
      <c r="AGP119" s="210"/>
      <c r="AGQ119" s="210"/>
      <c r="AGR119" s="210"/>
      <c r="AGS119" s="210"/>
      <c r="AGT119" s="210"/>
      <c r="AGU119" s="210"/>
      <c r="AGV119" s="210"/>
      <c r="AGW119" s="210"/>
      <c r="AGX119" s="210"/>
      <c r="AGY119" s="210"/>
      <c r="AGZ119" s="210"/>
      <c r="AHA119" s="210"/>
      <c r="AHB119" s="210"/>
      <c r="AHC119" s="210"/>
      <c r="AHD119" s="210"/>
      <c r="AHE119" s="210"/>
      <c r="AHF119" s="210"/>
      <c r="AHG119" s="210"/>
      <c r="AHH119" s="210"/>
      <c r="AHI119" s="210"/>
      <c r="AHJ119" s="210"/>
      <c r="AHK119" s="210"/>
      <c r="AHL119" s="210"/>
      <c r="AHM119" s="210"/>
      <c r="AHN119" s="210"/>
      <c r="AHO119" s="210"/>
      <c r="AHP119" s="210"/>
      <c r="AHQ119" s="210"/>
      <c r="AHR119" s="210"/>
      <c r="AHS119" s="210"/>
      <c r="AHT119" s="210"/>
      <c r="AHU119" s="210"/>
      <c r="AHV119" s="210"/>
      <c r="AHW119" s="210"/>
      <c r="AHX119" s="210"/>
      <c r="AHY119" s="210"/>
      <c r="AHZ119" s="210"/>
      <c r="AIA119" s="210"/>
      <c r="AIB119" s="210"/>
      <c r="AIC119" s="210"/>
      <c r="AID119" s="210"/>
      <c r="AIE119" s="210"/>
      <c r="AIF119" s="210"/>
      <c r="AIG119" s="210"/>
      <c r="AIH119" s="210"/>
      <c r="AII119" s="210"/>
      <c r="AIJ119" s="210"/>
      <c r="AIK119" s="210"/>
      <c r="AIL119" s="210"/>
      <c r="AIM119" s="210"/>
      <c r="AIN119" s="210"/>
      <c r="AIO119" s="210"/>
      <c r="AIP119" s="210"/>
      <c r="AIQ119" s="210"/>
      <c r="AIR119" s="210"/>
      <c r="AIS119" s="210"/>
      <c r="AIT119" s="210"/>
      <c r="AIU119" s="210"/>
      <c r="AIV119" s="210"/>
      <c r="AIW119" s="210"/>
      <c r="AIX119" s="210"/>
      <c r="AIY119" s="210"/>
      <c r="AIZ119" s="210"/>
      <c r="AJA119" s="210"/>
      <c r="AJB119" s="210"/>
      <c r="AJC119" s="210"/>
      <c r="AJD119" s="210"/>
      <c r="AJE119" s="210"/>
      <c r="AJF119" s="210"/>
      <c r="AJG119" s="210"/>
      <c r="AJH119" s="210"/>
      <c r="AJI119" s="210"/>
      <c r="AJJ119" s="210"/>
      <c r="AJK119" s="210"/>
      <c r="AJL119" s="210"/>
      <c r="AJM119" s="210"/>
      <c r="AJN119" s="210"/>
      <c r="AJO119" s="210"/>
      <c r="AJP119" s="210"/>
      <c r="AJQ119" s="210"/>
      <c r="AJR119" s="210"/>
      <c r="AJS119" s="210"/>
      <c r="AJT119" s="210"/>
      <c r="AJU119" s="210"/>
      <c r="AJV119" s="210"/>
      <c r="AJW119" s="210"/>
      <c r="AJX119" s="210"/>
      <c r="AJY119" s="210"/>
      <c r="AJZ119" s="210"/>
      <c r="AKA119" s="210"/>
      <c r="AKB119" s="210"/>
      <c r="AKC119" s="210"/>
      <c r="AKD119" s="210"/>
      <c r="AKE119" s="210"/>
      <c r="AKF119" s="210"/>
      <c r="AKG119" s="210"/>
      <c r="AKH119" s="210"/>
      <c r="AKI119" s="210"/>
      <c r="AKJ119" s="210"/>
      <c r="AKK119" s="210"/>
      <c r="AKL119" s="210"/>
      <c r="AKM119" s="210"/>
      <c r="AKN119" s="210"/>
      <c r="AKO119" s="210"/>
      <c r="AKP119" s="210"/>
      <c r="AKQ119" s="210"/>
      <c r="AKR119" s="210"/>
      <c r="AKS119" s="210"/>
      <c r="AKT119" s="210"/>
      <c r="AKU119" s="210"/>
      <c r="AKV119" s="210"/>
      <c r="AKW119" s="210"/>
      <c r="AKX119" s="210"/>
      <c r="AKY119" s="210"/>
      <c r="AKZ119" s="210"/>
      <c r="ALA119" s="210"/>
      <c r="ALB119" s="210"/>
      <c r="ALC119" s="210"/>
      <c r="ALD119" s="210"/>
      <c r="ALE119" s="210"/>
      <c r="ALF119" s="210"/>
      <c r="ALG119" s="210"/>
      <c r="ALH119" s="210"/>
      <c r="ALI119" s="210"/>
      <c r="ALJ119" s="210"/>
      <c r="ALK119" s="210"/>
      <c r="ALL119" s="210"/>
      <c r="ALM119" s="210"/>
      <c r="ALN119" s="210"/>
      <c r="ALO119" s="210"/>
      <c r="ALP119" s="210"/>
      <c r="ALQ119" s="210"/>
      <c r="ALR119" s="210"/>
      <c r="ALS119" s="210"/>
      <c r="ALT119" s="210"/>
      <c r="ALU119" s="210"/>
      <c r="ALV119" s="210"/>
      <c r="ALW119" s="210"/>
      <c r="ALX119" s="210"/>
      <c r="ALY119" s="210"/>
      <c r="ALZ119" s="210"/>
      <c r="AMA119" s="210"/>
      <c r="AMB119" s="210"/>
      <c r="AMC119" s="210"/>
      <c r="AMD119" s="210"/>
      <c r="AME119" s="210"/>
      <c r="AMF119" s="210"/>
      <c r="AMG119" s="210"/>
      <c r="AMH119" s="210"/>
      <c r="AMI119" s="210"/>
      <c r="AMJ119" s="210"/>
      <c r="AMK119" s="210"/>
      <c r="AML119" s="210"/>
      <c r="AMM119" s="210"/>
      <c r="AMN119" s="210"/>
      <c r="AMO119" s="210"/>
      <c r="AMP119" s="210"/>
      <c r="AMQ119" s="210"/>
      <c r="AMR119" s="210"/>
      <c r="AMS119" s="210"/>
      <c r="AMT119" s="210"/>
      <c r="AMU119" s="210"/>
      <c r="AMV119" s="210"/>
      <c r="AMW119" s="210"/>
      <c r="AMX119" s="210"/>
      <c r="AMY119" s="210"/>
      <c r="AMZ119" s="210"/>
      <c r="ANA119" s="210"/>
      <c r="ANB119" s="210"/>
      <c r="ANC119" s="210"/>
      <c r="AND119" s="210"/>
      <c r="ANE119" s="210"/>
      <c r="ANF119" s="210"/>
      <c r="ANG119" s="210"/>
      <c r="ANH119" s="210"/>
      <c r="ANI119" s="210"/>
      <c r="ANJ119" s="210"/>
      <c r="ANK119" s="210"/>
      <c r="ANL119" s="210"/>
      <c r="ANM119" s="210"/>
      <c r="ANN119" s="210"/>
      <c r="ANO119" s="210"/>
      <c r="ANP119" s="210"/>
      <c r="ANQ119" s="210"/>
      <c r="ANR119" s="210"/>
      <c r="ANS119" s="210"/>
      <c r="ANT119" s="210"/>
      <c r="ANU119" s="210"/>
      <c r="ANV119" s="210"/>
      <c r="ANW119" s="210"/>
      <c r="ANX119" s="210"/>
      <c r="ANY119" s="210"/>
      <c r="ANZ119" s="210"/>
      <c r="AOA119" s="210"/>
      <c r="AOB119" s="210"/>
      <c r="AOC119" s="210"/>
      <c r="AOD119" s="210"/>
      <c r="AOE119" s="210"/>
      <c r="AOF119" s="210"/>
      <c r="AOG119" s="210"/>
      <c r="AOH119" s="210"/>
      <c r="AOI119" s="210"/>
      <c r="AOJ119" s="210"/>
      <c r="AOK119" s="210"/>
      <c r="AOL119" s="210"/>
      <c r="AOM119" s="210"/>
      <c r="AON119" s="210"/>
      <c r="AOO119" s="210"/>
      <c r="AOP119" s="210"/>
      <c r="AOQ119" s="210"/>
      <c r="AOR119" s="210"/>
      <c r="AOS119" s="210"/>
      <c r="AOT119" s="210"/>
      <c r="AOU119" s="210"/>
      <c r="AOV119" s="210"/>
      <c r="AOW119" s="210"/>
      <c r="AOX119" s="210"/>
      <c r="AOY119" s="210"/>
      <c r="AOZ119" s="210"/>
      <c r="APA119" s="210"/>
      <c r="APB119" s="210"/>
      <c r="APC119" s="210"/>
      <c r="APD119" s="210"/>
      <c r="APE119" s="210"/>
      <c r="APF119" s="210"/>
      <c r="APG119" s="210"/>
      <c r="APH119" s="210"/>
      <c r="API119" s="210"/>
      <c r="APJ119" s="210"/>
      <c r="APK119" s="210"/>
      <c r="APL119" s="210"/>
      <c r="APM119" s="210"/>
      <c r="APN119" s="210"/>
      <c r="APO119" s="210"/>
      <c r="APP119" s="210"/>
      <c r="APQ119" s="210"/>
      <c r="APR119" s="210"/>
      <c r="APS119" s="210"/>
      <c r="APT119" s="210"/>
      <c r="APU119" s="210"/>
      <c r="APV119" s="210"/>
      <c r="APW119" s="210"/>
      <c r="APX119" s="210"/>
      <c r="APY119" s="210"/>
      <c r="APZ119" s="210"/>
      <c r="AQA119" s="210"/>
      <c r="AQB119" s="210"/>
      <c r="AQC119" s="210"/>
      <c r="AQD119" s="210"/>
      <c r="AQE119" s="210"/>
      <c r="AQF119" s="210"/>
      <c r="AQG119" s="210"/>
      <c r="AQH119" s="210"/>
      <c r="AQI119" s="210"/>
      <c r="AQJ119" s="210"/>
      <c r="AQK119" s="210"/>
      <c r="AQL119" s="210"/>
      <c r="AQM119" s="210"/>
      <c r="AQN119" s="210"/>
      <c r="AQO119" s="210"/>
      <c r="AQP119" s="210"/>
      <c r="AQQ119" s="210"/>
      <c r="AQR119" s="210"/>
      <c r="AQS119" s="210"/>
      <c r="AQT119" s="210"/>
      <c r="AQU119" s="210"/>
      <c r="AQV119" s="210"/>
      <c r="AQW119" s="210"/>
      <c r="AQX119" s="210"/>
      <c r="AQY119" s="210"/>
      <c r="AQZ119" s="210"/>
      <c r="ARA119" s="210"/>
      <c r="ARB119" s="210"/>
      <c r="ARC119" s="210"/>
      <c r="ARD119" s="210"/>
      <c r="ARE119" s="210"/>
      <c r="ARF119" s="210"/>
      <c r="ARG119" s="210"/>
      <c r="ARH119" s="210"/>
      <c r="ARI119" s="210"/>
      <c r="ARJ119" s="210"/>
      <c r="ARK119" s="210"/>
      <c r="ARL119" s="210"/>
      <c r="ARM119" s="210"/>
      <c r="ARN119" s="210"/>
      <c r="ARO119" s="210"/>
      <c r="ARP119" s="210"/>
      <c r="ARQ119" s="210"/>
      <c r="ARR119" s="210"/>
      <c r="ARS119" s="210"/>
      <c r="ART119" s="210"/>
      <c r="ARU119" s="210"/>
      <c r="ARV119" s="210"/>
      <c r="ARW119" s="210"/>
      <c r="ARX119" s="210"/>
      <c r="ARY119" s="210"/>
      <c r="ARZ119" s="210"/>
      <c r="ASA119" s="210"/>
      <c r="ASB119" s="210"/>
      <c r="ASC119" s="210"/>
      <c r="ASD119" s="210"/>
      <c r="ASE119" s="210"/>
      <c r="ASF119" s="210"/>
      <c r="ASG119" s="210"/>
      <c r="ASH119" s="210"/>
      <c r="ASI119" s="210"/>
      <c r="ASJ119" s="210"/>
      <c r="ASK119" s="210"/>
      <c r="ASL119" s="210"/>
      <c r="ASM119" s="210"/>
      <c r="ASN119" s="210"/>
      <c r="ASO119" s="210"/>
      <c r="ASP119" s="210"/>
      <c r="ASQ119" s="210"/>
      <c r="ASR119" s="210"/>
      <c r="ASS119" s="210"/>
      <c r="AST119" s="210"/>
      <c r="ASU119" s="210"/>
      <c r="ASV119" s="210"/>
      <c r="ASW119" s="210"/>
      <c r="ASX119" s="210"/>
      <c r="ASY119" s="210"/>
      <c r="ASZ119" s="210"/>
      <c r="ATA119" s="210"/>
      <c r="ATB119" s="210"/>
      <c r="ATC119" s="210"/>
      <c r="ATD119" s="210"/>
      <c r="ATE119" s="210"/>
      <c r="ATF119" s="210"/>
      <c r="ATG119" s="210"/>
      <c r="ATH119" s="210"/>
      <c r="ATI119" s="210"/>
      <c r="ATJ119" s="210"/>
      <c r="ATK119" s="210"/>
      <c r="ATL119" s="210"/>
      <c r="ATM119" s="210"/>
      <c r="ATN119" s="210"/>
      <c r="ATO119" s="210"/>
      <c r="ATP119" s="210"/>
      <c r="ATQ119" s="210"/>
      <c r="ATR119" s="210"/>
      <c r="ATS119" s="210"/>
      <c r="ATT119" s="210"/>
      <c r="ATU119" s="210"/>
      <c r="ATV119" s="210"/>
      <c r="ATW119" s="210"/>
      <c r="ATX119" s="210"/>
      <c r="ATY119" s="210"/>
      <c r="ATZ119" s="210"/>
      <c r="AUA119" s="210"/>
      <c r="AUB119" s="210"/>
      <c r="AUC119" s="210"/>
      <c r="AUD119" s="210"/>
      <c r="AUE119" s="210"/>
      <c r="AUF119" s="210"/>
      <c r="AUG119" s="210"/>
      <c r="AUH119" s="210"/>
      <c r="AUI119" s="210"/>
      <c r="AUJ119" s="210"/>
      <c r="AUK119" s="210"/>
      <c r="AUL119" s="210"/>
      <c r="AUM119" s="210"/>
      <c r="AUN119" s="210"/>
      <c r="AUO119" s="210"/>
      <c r="AUP119" s="210"/>
      <c r="AUQ119" s="210"/>
      <c r="AUR119" s="210"/>
      <c r="AUS119" s="210"/>
      <c r="AUT119" s="210"/>
      <c r="AUU119" s="210"/>
      <c r="AUV119" s="210"/>
      <c r="AUW119" s="210"/>
      <c r="AUX119" s="210"/>
      <c r="AUY119" s="210"/>
      <c r="AUZ119" s="210"/>
      <c r="AVA119" s="210"/>
      <c r="AVB119" s="210"/>
      <c r="AVC119" s="210"/>
      <c r="AVD119" s="210"/>
      <c r="AVE119" s="210"/>
      <c r="AVF119" s="210"/>
      <c r="AVG119" s="210"/>
      <c r="AVH119" s="210"/>
      <c r="AVI119" s="210"/>
      <c r="AVJ119" s="210"/>
      <c r="AVK119" s="210"/>
      <c r="AVL119" s="210"/>
      <c r="AVM119" s="210"/>
      <c r="AVN119" s="210"/>
      <c r="AVO119" s="210"/>
      <c r="AVP119" s="210"/>
      <c r="AVQ119" s="210"/>
      <c r="AVR119" s="210"/>
      <c r="AVS119" s="210"/>
      <c r="AVT119" s="210"/>
      <c r="AVU119" s="210"/>
      <c r="AVV119" s="210"/>
      <c r="AVW119" s="210"/>
      <c r="AVX119" s="210"/>
      <c r="AVY119" s="210"/>
      <c r="AVZ119" s="210"/>
      <c r="AWA119" s="210"/>
      <c r="AWB119" s="210"/>
      <c r="AWC119" s="210"/>
      <c r="AWD119" s="210"/>
      <c r="AWE119" s="210"/>
      <c r="AWF119" s="210"/>
      <c r="AWG119" s="210"/>
      <c r="AWH119" s="210"/>
      <c r="AWI119" s="210"/>
      <c r="AWJ119" s="210"/>
      <c r="AWK119" s="210"/>
      <c r="AWL119" s="210"/>
      <c r="AWM119" s="210"/>
      <c r="AWN119" s="210"/>
      <c r="AWO119" s="210"/>
      <c r="AWP119" s="210"/>
      <c r="AWQ119" s="210"/>
      <c r="AWR119" s="210"/>
      <c r="AWS119" s="210"/>
      <c r="AWT119" s="210"/>
      <c r="AWU119" s="210"/>
      <c r="AWV119" s="210"/>
      <c r="AWW119" s="210"/>
      <c r="AWX119" s="210"/>
      <c r="AWY119" s="210"/>
      <c r="AWZ119" s="210"/>
      <c r="AXA119" s="210"/>
      <c r="AXB119" s="210"/>
      <c r="AXC119" s="210"/>
      <c r="AXD119" s="210"/>
      <c r="AXE119" s="210"/>
      <c r="AXF119" s="210"/>
      <c r="AXG119" s="210"/>
      <c r="AXH119" s="210"/>
      <c r="AXI119" s="210"/>
      <c r="AXJ119" s="210"/>
      <c r="AXK119" s="210"/>
      <c r="AXL119" s="210"/>
      <c r="AXM119" s="210"/>
      <c r="AXN119" s="210"/>
      <c r="AXO119" s="210"/>
      <c r="AXP119" s="210"/>
      <c r="AXQ119" s="210"/>
      <c r="AXR119" s="210"/>
      <c r="AXS119" s="210"/>
      <c r="AXT119" s="210"/>
      <c r="AXU119" s="210"/>
      <c r="AXV119" s="210"/>
      <c r="AXW119" s="210"/>
      <c r="AXX119" s="210"/>
      <c r="AXY119" s="210"/>
      <c r="AXZ119" s="210"/>
      <c r="AYA119" s="210"/>
      <c r="AYB119" s="210"/>
      <c r="AYC119" s="210"/>
      <c r="AYD119" s="210"/>
      <c r="AYE119" s="210"/>
      <c r="AYF119" s="210"/>
      <c r="AYG119" s="210"/>
      <c r="AYH119" s="210"/>
      <c r="AYI119" s="210"/>
      <c r="AYJ119" s="210"/>
      <c r="AYK119" s="210"/>
      <c r="AYL119" s="210"/>
      <c r="AYM119" s="210"/>
      <c r="AYN119" s="210"/>
      <c r="AYO119" s="210"/>
      <c r="AYP119" s="210"/>
      <c r="AYQ119" s="210"/>
      <c r="AYR119" s="210"/>
      <c r="AYS119" s="210"/>
      <c r="AYT119" s="210"/>
      <c r="AYU119" s="210"/>
      <c r="AYV119" s="210"/>
      <c r="AYW119" s="210"/>
      <c r="AYX119" s="210"/>
      <c r="AYY119" s="210"/>
      <c r="AYZ119" s="210"/>
      <c r="AZA119" s="210"/>
      <c r="AZB119" s="210"/>
      <c r="AZC119" s="210"/>
      <c r="AZD119" s="210"/>
      <c r="AZE119" s="210"/>
      <c r="AZF119" s="210"/>
      <c r="AZG119" s="210"/>
      <c r="AZH119" s="210"/>
      <c r="AZI119" s="210"/>
      <c r="AZJ119" s="210"/>
      <c r="AZK119" s="210"/>
      <c r="AZL119" s="210"/>
      <c r="AZM119" s="210"/>
      <c r="AZN119" s="210"/>
      <c r="AZO119" s="210"/>
      <c r="AZP119" s="210"/>
      <c r="AZQ119" s="210"/>
      <c r="AZR119" s="210"/>
      <c r="AZS119" s="210"/>
      <c r="AZT119" s="210"/>
      <c r="AZU119" s="210"/>
      <c r="AZV119" s="210"/>
      <c r="AZW119" s="210"/>
      <c r="AZX119" s="210"/>
      <c r="AZY119" s="210"/>
      <c r="AZZ119" s="210"/>
      <c r="BAA119" s="210"/>
      <c r="BAB119" s="210"/>
      <c r="BAC119" s="210"/>
      <c r="BAD119" s="210"/>
      <c r="BAE119" s="210"/>
      <c r="BAF119" s="210"/>
      <c r="BAG119" s="210"/>
      <c r="BAH119" s="210"/>
      <c r="BAI119" s="210"/>
      <c r="BAJ119" s="210"/>
      <c r="BAK119" s="210"/>
      <c r="BAL119" s="210"/>
      <c r="BAM119" s="210"/>
      <c r="BAN119" s="210"/>
      <c r="BAO119" s="210"/>
      <c r="BAP119" s="210"/>
      <c r="BAQ119" s="210"/>
      <c r="BAR119" s="210"/>
      <c r="BAS119" s="210"/>
      <c r="BAT119" s="210"/>
      <c r="BAU119" s="210"/>
      <c r="BAV119" s="210"/>
      <c r="BAW119" s="210"/>
      <c r="BAX119" s="210"/>
      <c r="BAY119" s="210"/>
      <c r="BAZ119" s="210"/>
      <c r="BBA119" s="210"/>
      <c r="BBB119" s="210"/>
      <c r="BBC119" s="210"/>
      <c r="BBD119" s="210"/>
      <c r="BBE119" s="210"/>
      <c r="BBF119" s="210"/>
      <c r="BBG119" s="210"/>
      <c r="BBH119" s="210"/>
      <c r="BBI119" s="210"/>
      <c r="BBJ119" s="210"/>
      <c r="BBK119" s="210"/>
      <c r="BBL119" s="210"/>
      <c r="BBM119" s="210"/>
      <c r="BBN119" s="210"/>
      <c r="BBO119" s="210"/>
      <c r="BBP119" s="210"/>
      <c r="BBQ119" s="210"/>
      <c r="BBR119" s="210"/>
      <c r="BBS119" s="210"/>
      <c r="BBT119" s="210"/>
      <c r="BBU119" s="210"/>
      <c r="BBV119" s="210"/>
      <c r="BBW119" s="210"/>
      <c r="BBX119" s="210"/>
      <c r="BBY119" s="210"/>
      <c r="BBZ119" s="210"/>
      <c r="BCA119" s="210"/>
      <c r="BCB119" s="210"/>
      <c r="BCC119" s="210"/>
      <c r="BCD119" s="210"/>
      <c r="BCE119" s="210"/>
      <c r="BCF119" s="210"/>
      <c r="BCG119" s="210"/>
      <c r="BCH119" s="210"/>
      <c r="BCI119" s="210"/>
      <c r="BCJ119" s="210"/>
      <c r="BCK119" s="210"/>
      <c r="BCL119" s="210"/>
      <c r="BCM119" s="210"/>
      <c r="BCN119" s="210"/>
      <c r="BCO119" s="210"/>
      <c r="BCP119" s="210"/>
      <c r="BCQ119" s="210"/>
      <c r="BCR119" s="210"/>
      <c r="BCS119" s="210"/>
      <c r="BCT119" s="210"/>
      <c r="BCU119" s="210"/>
      <c r="BCV119" s="210"/>
      <c r="BCW119" s="210"/>
      <c r="BCX119" s="210"/>
      <c r="BCY119" s="210"/>
      <c r="BCZ119" s="210"/>
      <c r="BDA119" s="210"/>
      <c r="BDB119" s="210"/>
      <c r="BDC119" s="210"/>
      <c r="BDD119" s="210"/>
      <c r="BDE119" s="210"/>
      <c r="BDF119" s="210"/>
      <c r="BDG119" s="210"/>
      <c r="BDH119" s="210"/>
      <c r="BDI119" s="210"/>
      <c r="BDJ119" s="210"/>
      <c r="BDK119" s="210"/>
      <c r="BDL119" s="210"/>
      <c r="BDM119" s="210"/>
      <c r="BDN119" s="210"/>
      <c r="BDO119" s="210"/>
      <c r="BDP119" s="210"/>
      <c r="BDQ119" s="210"/>
      <c r="BDR119" s="210"/>
      <c r="BDS119" s="210"/>
      <c r="BDT119" s="210"/>
      <c r="BDU119" s="210"/>
      <c r="BDV119" s="210"/>
      <c r="BDW119" s="210"/>
      <c r="BDX119" s="210"/>
      <c r="BDY119" s="210"/>
      <c r="BDZ119" s="210"/>
      <c r="BEA119" s="210"/>
      <c r="BEB119" s="210"/>
      <c r="BEC119" s="210"/>
      <c r="BED119" s="210"/>
      <c r="BEE119" s="210"/>
      <c r="BEF119" s="210"/>
      <c r="BEG119" s="210"/>
      <c r="BEH119" s="210"/>
      <c r="BEI119" s="210"/>
      <c r="BEJ119" s="210"/>
      <c r="BEK119" s="210"/>
      <c r="BEL119" s="210"/>
      <c r="BEM119" s="210"/>
      <c r="BEN119" s="210"/>
      <c r="BEO119" s="210"/>
      <c r="BEP119" s="210"/>
      <c r="BEQ119" s="210"/>
      <c r="BER119" s="210"/>
      <c r="BES119" s="210"/>
      <c r="BET119" s="210"/>
      <c r="BEU119" s="210"/>
      <c r="BEV119" s="210"/>
      <c r="BEW119" s="210"/>
      <c r="BEX119" s="210"/>
      <c r="BEY119" s="210"/>
      <c r="BEZ119" s="210"/>
      <c r="BFA119" s="210"/>
      <c r="BFB119" s="210"/>
      <c r="BFC119" s="210"/>
      <c r="BFD119" s="210"/>
      <c r="BFE119" s="210"/>
      <c r="BFF119" s="210"/>
      <c r="BFG119" s="210"/>
      <c r="BFH119" s="210"/>
      <c r="BFI119" s="210"/>
      <c r="BFJ119" s="210"/>
      <c r="BFK119" s="210"/>
      <c r="BFL119" s="210"/>
      <c r="BFM119" s="210"/>
      <c r="BFN119" s="210"/>
      <c r="BFO119" s="210"/>
      <c r="BFP119" s="210"/>
      <c r="BFQ119" s="210"/>
      <c r="BFR119" s="210"/>
      <c r="BFS119" s="210"/>
      <c r="BFT119" s="210"/>
      <c r="BFU119" s="210"/>
      <c r="BFV119" s="210"/>
      <c r="BFW119" s="210"/>
      <c r="BFX119" s="210"/>
      <c r="BFY119" s="210"/>
      <c r="BFZ119" s="210"/>
      <c r="BGA119" s="210"/>
      <c r="BGB119" s="210"/>
      <c r="BGC119" s="210"/>
      <c r="BGD119" s="210"/>
      <c r="BGE119" s="210"/>
      <c r="BGF119" s="210"/>
      <c r="BGG119" s="210"/>
      <c r="BGH119" s="210"/>
      <c r="BGI119" s="210"/>
      <c r="BGJ119" s="210"/>
      <c r="BGK119" s="210"/>
      <c r="BGL119" s="210"/>
      <c r="BGM119" s="210"/>
      <c r="BGN119" s="210"/>
      <c r="BGO119" s="210"/>
      <c r="BGP119" s="210"/>
      <c r="BGQ119" s="210"/>
      <c r="BGR119" s="210"/>
      <c r="BGS119" s="210"/>
      <c r="BGT119" s="210"/>
      <c r="BGU119" s="210"/>
      <c r="BGV119" s="210"/>
      <c r="BGW119" s="210"/>
      <c r="BGX119" s="210"/>
      <c r="BGY119" s="210"/>
      <c r="BGZ119" s="210"/>
      <c r="BHA119" s="210"/>
      <c r="BHB119" s="210"/>
      <c r="BHC119" s="210"/>
      <c r="BHD119" s="210"/>
      <c r="BHE119" s="210"/>
      <c r="BHF119" s="210"/>
      <c r="BHG119" s="210"/>
      <c r="BHH119" s="210"/>
      <c r="BHI119" s="210"/>
      <c r="BHJ119" s="210"/>
      <c r="BHK119" s="210"/>
      <c r="BHL119" s="210"/>
      <c r="BHM119" s="210"/>
      <c r="BHN119" s="210"/>
      <c r="BHO119" s="210"/>
      <c r="BHP119" s="210"/>
      <c r="BHQ119" s="210"/>
      <c r="BHR119" s="210"/>
      <c r="BHS119" s="210"/>
      <c r="BHT119" s="210"/>
      <c r="BHU119" s="210"/>
      <c r="BHV119" s="210"/>
      <c r="BHW119" s="210"/>
      <c r="BHX119" s="210"/>
      <c r="BHY119" s="210"/>
      <c r="BHZ119" s="210"/>
      <c r="BIA119" s="210"/>
      <c r="BIB119" s="210"/>
      <c r="BIC119" s="210"/>
      <c r="BID119" s="210"/>
      <c r="BIE119" s="210"/>
      <c r="BIF119" s="210"/>
      <c r="BIG119" s="210"/>
      <c r="BIH119" s="210"/>
      <c r="BII119" s="210"/>
      <c r="BIJ119" s="210"/>
      <c r="BIK119" s="210"/>
      <c r="BIL119" s="210"/>
      <c r="BIM119" s="210"/>
      <c r="BIN119" s="210"/>
      <c r="BIO119" s="210"/>
      <c r="BIP119" s="210"/>
      <c r="BIQ119" s="210"/>
      <c r="BIR119" s="210"/>
      <c r="BIS119" s="210"/>
      <c r="BIT119" s="210"/>
      <c r="BIU119" s="210"/>
      <c r="BIV119" s="210"/>
      <c r="BIW119" s="210"/>
      <c r="BIX119" s="210"/>
      <c r="BIY119" s="210"/>
      <c r="BIZ119" s="210"/>
      <c r="BJA119" s="210"/>
      <c r="BJB119" s="210"/>
      <c r="BJC119" s="210"/>
      <c r="BJD119" s="210"/>
      <c r="BJE119" s="210"/>
      <c r="BJF119" s="210"/>
      <c r="BJG119" s="210"/>
      <c r="BJH119" s="210"/>
      <c r="BJI119" s="210"/>
      <c r="BJJ119" s="210"/>
      <c r="BJK119" s="210"/>
      <c r="BJL119" s="210"/>
      <c r="BJM119" s="210"/>
      <c r="BJN119" s="210"/>
      <c r="BJO119" s="210"/>
      <c r="BJP119" s="210"/>
      <c r="BJQ119" s="210"/>
      <c r="BJR119" s="210"/>
      <c r="BJS119" s="210"/>
      <c r="BJT119" s="210"/>
      <c r="BJU119" s="210"/>
      <c r="BJV119" s="210"/>
      <c r="BJW119" s="210"/>
      <c r="BJX119" s="210"/>
      <c r="BJY119" s="210"/>
      <c r="BJZ119" s="210"/>
      <c r="BKA119" s="210"/>
      <c r="BKB119" s="210"/>
      <c r="BKC119" s="210"/>
      <c r="BKD119" s="210"/>
      <c r="BKE119" s="210"/>
      <c r="BKF119" s="210"/>
      <c r="BKG119" s="210"/>
      <c r="BKH119" s="210"/>
      <c r="BKI119" s="210"/>
      <c r="BKJ119" s="210"/>
      <c r="BKK119" s="210"/>
      <c r="BKL119" s="210"/>
      <c r="BKM119" s="210"/>
      <c r="BKN119" s="210"/>
      <c r="BKO119" s="210"/>
      <c r="BKP119" s="210"/>
      <c r="BKQ119" s="210"/>
      <c r="BKR119" s="210"/>
      <c r="BKS119" s="210"/>
      <c r="BKT119" s="210"/>
      <c r="BKU119" s="210"/>
      <c r="BKV119" s="210"/>
      <c r="BKW119" s="210"/>
      <c r="BKX119" s="210"/>
      <c r="BKY119" s="210"/>
      <c r="BKZ119" s="210"/>
      <c r="BLA119" s="210"/>
      <c r="BLB119" s="210"/>
      <c r="BLC119" s="210"/>
      <c r="BLD119" s="210"/>
      <c r="BLE119" s="210"/>
      <c r="BLF119" s="210"/>
      <c r="BLG119" s="210"/>
      <c r="BLH119" s="210"/>
      <c r="BLI119" s="210"/>
      <c r="BLJ119" s="210"/>
      <c r="BLK119" s="210"/>
      <c r="BLL119" s="210"/>
      <c r="BLM119" s="210"/>
      <c r="BLN119" s="210"/>
      <c r="BLO119" s="210"/>
      <c r="BLP119" s="210"/>
      <c r="BLQ119" s="210"/>
      <c r="BLR119" s="210"/>
      <c r="BLS119" s="210"/>
      <c r="BLT119" s="210"/>
      <c r="BLU119" s="210"/>
      <c r="BLV119" s="210"/>
      <c r="BLW119" s="210"/>
      <c r="BLX119" s="210"/>
      <c r="BLY119" s="210"/>
      <c r="BLZ119" s="210"/>
      <c r="BMA119" s="210"/>
      <c r="BMB119" s="210"/>
      <c r="BMC119" s="210"/>
      <c r="BMD119" s="210"/>
      <c r="BME119" s="210"/>
      <c r="BMF119" s="210"/>
      <c r="BMG119" s="210"/>
      <c r="BMH119" s="210"/>
      <c r="BMI119" s="210"/>
      <c r="BMJ119" s="210"/>
      <c r="BMK119" s="210"/>
      <c r="BML119" s="210"/>
      <c r="BMM119" s="210"/>
      <c r="BMN119" s="210"/>
      <c r="BMO119" s="210"/>
      <c r="BMP119" s="210"/>
      <c r="BMQ119" s="210"/>
      <c r="BMR119" s="210"/>
      <c r="BMS119" s="210"/>
      <c r="BMT119" s="210"/>
      <c r="BMU119" s="210"/>
      <c r="BMV119" s="210"/>
      <c r="BMW119" s="210"/>
      <c r="BMX119" s="210"/>
      <c r="BMY119" s="210"/>
      <c r="BMZ119" s="210"/>
      <c r="BNA119" s="210"/>
      <c r="BNB119" s="210"/>
      <c r="BNC119" s="210"/>
      <c r="BND119" s="210"/>
      <c r="BNE119" s="210"/>
      <c r="BNF119" s="210"/>
      <c r="BNG119" s="210"/>
      <c r="BNH119" s="210"/>
      <c r="BNI119" s="210"/>
      <c r="BNJ119" s="210"/>
      <c r="BNK119" s="210"/>
      <c r="BNL119" s="210"/>
      <c r="BNM119" s="210"/>
      <c r="BNN119" s="210"/>
      <c r="BNO119" s="210"/>
      <c r="BNP119" s="210"/>
      <c r="BNQ119" s="210"/>
      <c r="BNR119" s="210"/>
      <c r="BNS119" s="210"/>
      <c r="BNT119" s="210"/>
      <c r="BNU119" s="210"/>
      <c r="BNV119" s="210"/>
      <c r="BNW119" s="210"/>
      <c r="BNX119" s="210"/>
      <c r="BNY119" s="210"/>
      <c r="BNZ119" s="210"/>
      <c r="BOA119" s="210"/>
      <c r="BOB119" s="210"/>
      <c r="BOC119" s="210"/>
      <c r="BOD119" s="210"/>
      <c r="BOE119" s="210"/>
      <c r="BOF119" s="210"/>
      <c r="BOG119" s="210"/>
      <c r="BOH119" s="210"/>
      <c r="BOI119" s="210"/>
      <c r="BOJ119" s="210"/>
      <c r="BOK119" s="210"/>
      <c r="BOL119" s="210"/>
      <c r="BOM119" s="210"/>
      <c r="BON119" s="210"/>
      <c r="BOO119" s="210"/>
      <c r="BOP119" s="210"/>
      <c r="BOQ119" s="210"/>
      <c r="BOR119" s="210"/>
      <c r="BOS119" s="210"/>
      <c r="BOT119" s="210"/>
      <c r="BOU119" s="210"/>
      <c r="BOV119" s="210"/>
      <c r="BOW119" s="210"/>
      <c r="BOX119" s="210"/>
      <c r="BOY119" s="210"/>
      <c r="BOZ119" s="210"/>
      <c r="BPA119" s="210"/>
      <c r="BPB119" s="210"/>
      <c r="BPC119" s="210"/>
      <c r="BPD119" s="210"/>
      <c r="BPE119" s="210"/>
      <c r="BPF119" s="210"/>
      <c r="BPG119" s="210"/>
      <c r="BPH119" s="210"/>
      <c r="BPI119" s="210"/>
      <c r="BPJ119" s="210"/>
      <c r="BPK119" s="210"/>
      <c r="BPL119" s="210"/>
      <c r="BPM119" s="210"/>
      <c r="BPN119" s="210"/>
      <c r="BPO119" s="210"/>
      <c r="BPP119" s="210"/>
      <c r="BPQ119" s="210"/>
      <c r="BPR119" s="210"/>
      <c r="BPS119" s="210"/>
      <c r="BPT119" s="210"/>
      <c r="BPU119" s="210"/>
      <c r="BPV119" s="210"/>
      <c r="BPW119" s="210"/>
      <c r="BPX119" s="210"/>
      <c r="BPY119" s="210"/>
      <c r="BPZ119" s="210"/>
      <c r="BQA119" s="210"/>
      <c r="BQB119" s="210"/>
      <c r="BQC119" s="210"/>
      <c r="BQD119" s="210"/>
      <c r="BQE119" s="210"/>
      <c r="BQF119" s="210"/>
      <c r="BQG119" s="210"/>
      <c r="BQH119" s="210"/>
      <c r="BQI119" s="210"/>
      <c r="BQJ119" s="210"/>
      <c r="BQK119" s="210"/>
      <c r="BQL119" s="210"/>
      <c r="BQM119" s="210"/>
      <c r="BQN119" s="210"/>
      <c r="BQO119" s="210"/>
      <c r="BQP119" s="210"/>
      <c r="BQQ119" s="210"/>
      <c r="BQR119" s="210"/>
      <c r="BQS119" s="210"/>
      <c r="BQT119" s="210"/>
      <c r="BQU119" s="210"/>
      <c r="BQV119" s="210"/>
      <c r="BQW119" s="210"/>
      <c r="BQX119" s="210"/>
      <c r="BQY119" s="210"/>
      <c r="BQZ119" s="210"/>
      <c r="BRA119" s="210"/>
      <c r="BRB119" s="210"/>
      <c r="BRC119" s="210"/>
      <c r="BRD119" s="210"/>
      <c r="BRE119" s="210"/>
      <c r="BRF119" s="210"/>
      <c r="BRG119" s="210"/>
      <c r="BRH119" s="210"/>
      <c r="BRI119" s="210"/>
      <c r="BRJ119" s="210"/>
      <c r="BRK119" s="210"/>
      <c r="BRL119" s="210"/>
      <c r="BRM119" s="210"/>
      <c r="BRN119" s="210"/>
      <c r="BRO119" s="210"/>
      <c r="BRP119" s="210"/>
      <c r="BRQ119" s="210"/>
      <c r="BRR119" s="210"/>
      <c r="BRS119" s="210"/>
      <c r="BRT119" s="210"/>
      <c r="BRU119" s="210"/>
      <c r="BRV119" s="210"/>
      <c r="BRW119" s="210"/>
      <c r="BRX119" s="210"/>
      <c r="BRY119" s="210"/>
      <c r="BRZ119" s="210"/>
      <c r="BSA119" s="210"/>
      <c r="BSB119" s="210"/>
      <c r="BSC119" s="210"/>
      <c r="BSD119" s="210"/>
      <c r="BSE119" s="210"/>
      <c r="BSF119" s="210"/>
      <c r="BSG119" s="210"/>
      <c r="BSH119" s="210"/>
      <c r="BSI119" s="210"/>
      <c r="BSJ119" s="210"/>
      <c r="BSK119" s="210"/>
      <c r="BSL119" s="210"/>
      <c r="BSM119" s="210"/>
      <c r="BSN119" s="210"/>
      <c r="BSO119" s="210"/>
      <c r="BSP119" s="210"/>
      <c r="BSQ119" s="210"/>
      <c r="BSR119" s="210"/>
      <c r="BSS119" s="210"/>
      <c r="BST119" s="210"/>
      <c r="BSU119" s="210"/>
      <c r="BSV119" s="210"/>
      <c r="BSW119" s="210"/>
      <c r="BSX119" s="210"/>
      <c r="BSY119" s="210"/>
      <c r="BSZ119" s="210"/>
      <c r="BTA119" s="210"/>
      <c r="BTB119" s="210"/>
      <c r="BTC119" s="210"/>
      <c r="BTD119" s="210"/>
      <c r="BTE119" s="210"/>
      <c r="BTF119" s="210"/>
      <c r="BTG119" s="210"/>
      <c r="BTH119" s="210"/>
      <c r="BTI119" s="210"/>
      <c r="BTJ119" s="210"/>
      <c r="BTK119" s="210"/>
      <c r="BTL119" s="210"/>
      <c r="BTM119" s="210"/>
      <c r="BTN119" s="210"/>
      <c r="BTO119" s="210"/>
      <c r="BTP119" s="210"/>
      <c r="BTQ119" s="210"/>
      <c r="BTR119" s="210"/>
      <c r="BTS119" s="210"/>
      <c r="BTT119" s="210"/>
      <c r="BTU119" s="210"/>
      <c r="BTV119" s="210"/>
      <c r="BTW119" s="210"/>
      <c r="BTX119" s="210"/>
      <c r="BTY119" s="210"/>
      <c r="BTZ119" s="210"/>
      <c r="BUA119" s="210"/>
      <c r="BUB119" s="210"/>
      <c r="BUC119" s="210"/>
      <c r="BUD119" s="210"/>
      <c r="BUE119" s="210"/>
      <c r="BUF119" s="210"/>
      <c r="BUG119" s="210"/>
      <c r="BUH119" s="210"/>
      <c r="BUI119" s="210"/>
      <c r="BUJ119" s="210"/>
      <c r="BUK119" s="210"/>
      <c r="BUL119" s="210"/>
      <c r="BUM119" s="210"/>
      <c r="BUN119" s="210"/>
      <c r="BUO119" s="210"/>
      <c r="BUP119" s="210"/>
      <c r="BUQ119" s="210"/>
      <c r="BUR119" s="210"/>
      <c r="BUS119" s="210"/>
      <c r="BUT119" s="210"/>
      <c r="BUU119" s="210"/>
      <c r="BUV119" s="210"/>
      <c r="BUW119" s="210"/>
      <c r="BUX119" s="210"/>
      <c r="BUY119" s="210"/>
      <c r="BUZ119" s="210"/>
      <c r="BVA119" s="210"/>
      <c r="BVB119" s="210"/>
      <c r="BVC119" s="210"/>
      <c r="BVD119" s="210"/>
      <c r="BVE119" s="210"/>
      <c r="BVF119" s="210"/>
      <c r="BVG119" s="210"/>
      <c r="BVH119" s="210"/>
      <c r="BVI119" s="210"/>
      <c r="BVJ119" s="210"/>
      <c r="BVK119" s="210"/>
      <c r="BVL119" s="210"/>
      <c r="BVM119" s="210"/>
      <c r="BVN119" s="210"/>
      <c r="BVO119" s="210"/>
      <c r="BVP119" s="210"/>
      <c r="BVQ119" s="210"/>
      <c r="BVR119" s="210"/>
      <c r="BVS119" s="210"/>
      <c r="BVT119" s="210"/>
      <c r="BVU119" s="210"/>
      <c r="BVV119" s="210"/>
      <c r="BVW119" s="210"/>
      <c r="BVX119" s="210"/>
      <c r="BVY119" s="210"/>
      <c r="BVZ119" s="210"/>
      <c r="BWA119" s="210"/>
      <c r="BWB119" s="210"/>
      <c r="BWC119" s="210"/>
      <c r="BWD119" s="210"/>
      <c r="BWE119" s="210"/>
      <c r="BWF119" s="210"/>
      <c r="BWG119" s="210"/>
      <c r="BWH119" s="210"/>
      <c r="BWI119" s="210"/>
      <c r="BWJ119" s="210"/>
      <c r="BWK119" s="210"/>
      <c r="BWL119" s="210"/>
      <c r="BWM119" s="210"/>
      <c r="BWN119" s="210"/>
      <c r="BWO119" s="210"/>
      <c r="BWP119" s="210"/>
      <c r="BWQ119" s="210"/>
      <c r="BWR119" s="210"/>
      <c r="BWS119" s="210"/>
      <c r="BWT119" s="210"/>
      <c r="BWU119" s="210"/>
      <c r="BWV119" s="210"/>
      <c r="BWW119" s="210"/>
      <c r="BWX119" s="210"/>
      <c r="BWY119" s="210"/>
      <c r="BWZ119" s="210"/>
      <c r="BXA119" s="210"/>
      <c r="BXB119" s="210"/>
      <c r="BXC119" s="210"/>
      <c r="BXD119" s="210"/>
      <c r="BXE119" s="210"/>
      <c r="BXF119" s="210"/>
      <c r="BXG119" s="210"/>
      <c r="BXH119" s="210"/>
      <c r="BXI119" s="210"/>
      <c r="BXJ119" s="210"/>
      <c r="BXK119" s="210"/>
      <c r="BXL119" s="210"/>
      <c r="BXM119" s="210"/>
      <c r="BXN119" s="210"/>
      <c r="BXO119" s="210"/>
      <c r="BXP119" s="210"/>
      <c r="BXQ119" s="210"/>
      <c r="BXR119" s="210"/>
      <c r="BXS119" s="210"/>
      <c r="BXT119" s="210"/>
      <c r="BXU119" s="210"/>
      <c r="BXV119" s="210"/>
      <c r="BXW119" s="210"/>
      <c r="BXX119" s="210"/>
      <c r="BXY119" s="210"/>
      <c r="BXZ119" s="210"/>
      <c r="BYA119" s="210"/>
      <c r="BYB119" s="210"/>
      <c r="BYC119" s="210"/>
      <c r="BYD119" s="210"/>
      <c r="BYE119" s="210"/>
      <c r="BYF119" s="210"/>
      <c r="BYG119" s="210"/>
      <c r="BYH119" s="210"/>
      <c r="BYI119" s="210"/>
      <c r="BYJ119" s="210"/>
      <c r="BYK119" s="210"/>
      <c r="BYL119" s="210"/>
      <c r="BYM119" s="210"/>
      <c r="BYN119" s="210"/>
      <c r="BYO119" s="210"/>
      <c r="BYP119" s="210"/>
      <c r="BYQ119" s="210"/>
      <c r="BYR119" s="210"/>
      <c r="BYS119" s="210"/>
      <c r="BYT119" s="210"/>
      <c r="BYU119" s="210"/>
      <c r="BYV119" s="210"/>
      <c r="BYW119" s="210"/>
      <c r="BYX119" s="210"/>
      <c r="BYY119" s="210"/>
      <c r="BYZ119" s="210"/>
      <c r="BZA119" s="210"/>
      <c r="BZB119" s="210"/>
      <c r="BZC119" s="210"/>
      <c r="BZD119" s="210"/>
      <c r="BZE119" s="210"/>
      <c r="BZF119" s="210"/>
      <c r="BZG119" s="210"/>
      <c r="BZH119" s="210"/>
      <c r="BZI119" s="210"/>
      <c r="BZJ119" s="210"/>
      <c r="BZK119" s="210"/>
      <c r="BZL119" s="210"/>
      <c r="BZM119" s="210"/>
      <c r="BZN119" s="210"/>
      <c r="BZO119" s="210"/>
      <c r="BZP119" s="210"/>
      <c r="BZQ119" s="210"/>
      <c r="BZR119" s="210"/>
      <c r="BZS119" s="210"/>
      <c r="BZT119" s="210"/>
      <c r="BZU119" s="210"/>
      <c r="BZV119" s="210"/>
      <c r="BZW119" s="210"/>
      <c r="BZX119" s="210"/>
      <c r="BZY119" s="210"/>
      <c r="BZZ119" s="210"/>
      <c r="CAA119" s="210"/>
      <c r="CAB119" s="210"/>
      <c r="CAC119" s="210"/>
      <c r="CAD119" s="210"/>
      <c r="CAE119" s="210"/>
      <c r="CAF119" s="210"/>
      <c r="CAG119" s="210"/>
      <c r="CAH119" s="210"/>
      <c r="CAI119" s="210"/>
      <c r="CAJ119" s="210"/>
      <c r="CAK119" s="210"/>
      <c r="CAL119" s="210"/>
      <c r="CAM119" s="210"/>
      <c r="CAN119" s="210"/>
      <c r="CAO119" s="210"/>
      <c r="CAP119" s="210"/>
      <c r="CAQ119" s="210"/>
      <c r="CAR119" s="210"/>
      <c r="CAS119" s="210"/>
      <c r="CAT119" s="210"/>
      <c r="CAU119" s="210"/>
      <c r="CAV119" s="210"/>
      <c r="CAW119" s="210"/>
      <c r="CAX119" s="210"/>
      <c r="CAY119" s="210"/>
      <c r="CAZ119" s="210"/>
      <c r="CBA119" s="210"/>
      <c r="CBB119" s="210"/>
      <c r="CBC119" s="210"/>
      <c r="CBD119" s="210"/>
      <c r="CBE119" s="210"/>
      <c r="CBF119" s="210"/>
      <c r="CBG119" s="210"/>
      <c r="CBH119" s="210"/>
      <c r="CBI119" s="210"/>
      <c r="CBJ119" s="210"/>
      <c r="CBK119" s="210"/>
      <c r="CBL119" s="210"/>
      <c r="CBM119" s="210"/>
      <c r="CBN119" s="210"/>
      <c r="CBO119" s="210"/>
      <c r="CBP119" s="210"/>
      <c r="CBQ119" s="210"/>
      <c r="CBR119" s="210"/>
      <c r="CBS119" s="210"/>
      <c r="CBT119" s="210"/>
      <c r="CBU119" s="210"/>
      <c r="CBV119" s="210"/>
      <c r="CBW119" s="210"/>
      <c r="CBX119" s="210"/>
      <c r="CBY119" s="210"/>
      <c r="CBZ119" s="210"/>
      <c r="CCA119" s="210"/>
      <c r="CCB119" s="210"/>
      <c r="CCC119" s="210"/>
      <c r="CCD119" s="210"/>
      <c r="CCE119" s="210"/>
      <c r="CCF119" s="210"/>
      <c r="CCG119" s="210"/>
      <c r="CCH119" s="210"/>
      <c r="CCI119" s="210"/>
      <c r="CCJ119" s="210"/>
      <c r="CCK119" s="210"/>
      <c r="CCL119" s="210"/>
      <c r="CCM119" s="210"/>
      <c r="CCN119" s="210"/>
      <c r="CCO119" s="210"/>
      <c r="CCP119" s="210"/>
      <c r="CCQ119" s="210"/>
      <c r="CCR119" s="210"/>
      <c r="CCS119" s="210"/>
      <c r="CCT119" s="210"/>
      <c r="CCU119" s="210"/>
      <c r="CCV119" s="210"/>
      <c r="CCW119" s="210"/>
      <c r="CCX119" s="210"/>
      <c r="CCY119" s="210"/>
      <c r="CCZ119" s="210"/>
      <c r="CDA119" s="210"/>
      <c r="CDB119" s="210"/>
      <c r="CDC119" s="210"/>
      <c r="CDD119" s="210"/>
      <c r="CDE119" s="210"/>
      <c r="CDF119" s="210"/>
      <c r="CDG119" s="210"/>
      <c r="CDH119" s="210"/>
      <c r="CDI119" s="210"/>
      <c r="CDJ119" s="210"/>
      <c r="CDK119" s="210"/>
      <c r="CDL119" s="210"/>
      <c r="CDM119" s="210"/>
      <c r="CDN119" s="210"/>
      <c r="CDO119" s="210"/>
      <c r="CDP119" s="210"/>
      <c r="CDQ119" s="210"/>
      <c r="CDR119" s="210"/>
      <c r="CDS119" s="210"/>
      <c r="CDT119" s="210"/>
      <c r="CDU119" s="210"/>
      <c r="CDV119" s="210"/>
      <c r="CDW119" s="210"/>
      <c r="CDX119" s="210"/>
      <c r="CDY119" s="210"/>
      <c r="CDZ119" s="210"/>
      <c r="CEA119" s="210"/>
      <c r="CEB119" s="210"/>
      <c r="CEC119" s="210"/>
      <c r="CED119" s="210"/>
      <c r="CEE119" s="210"/>
      <c r="CEF119" s="210"/>
      <c r="CEG119" s="210"/>
      <c r="CEH119" s="210"/>
      <c r="CEI119" s="210"/>
      <c r="CEJ119" s="210"/>
      <c r="CEK119" s="210"/>
      <c r="CEL119" s="210"/>
      <c r="CEM119" s="210"/>
      <c r="CEN119" s="210"/>
      <c r="CEO119" s="210"/>
      <c r="CEP119" s="210"/>
      <c r="CEQ119" s="210"/>
      <c r="CER119" s="210"/>
      <c r="CES119" s="210"/>
      <c r="CET119" s="210"/>
      <c r="CEU119" s="210"/>
      <c r="CEV119" s="210"/>
      <c r="CEW119" s="210"/>
      <c r="CEX119" s="210"/>
      <c r="CEY119" s="210"/>
      <c r="CEZ119" s="210"/>
      <c r="CFA119" s="210"/>
      <c r="CFB119" s="210"/>
      <c r="CFC119" s="210"/>
      <c r="CFD119" s="210"/>
      <c r="CFE119" s="210"/>
      <c r="CFF119" s="210"/>
      <c r="CFG119" s="210"/>
      <c r="CFH119" s="210"/>
      <c r="CFI119" s="210"/>
      <c r="CFJ119" s="210"/>
      <c r="CFK119" s="210"/>
      <c r="CFL119" s="210"/>
      <c r="CFM119" s="210"/>
      <c r="CFN119" s="210"/>
      <c r="CFO119" s="210"/>
      <c r="CFP119" s="210"/>
      <c r="CFQ119" s="210"/>
      <c r="CFR119" s="210"/>
      <c r="CFS119" s="210"/>
      <c r="CFT119" s="210"/>
      <c r="CFU119" s="210"/>
      <c r="CFV119" s="210"/>
      <c r="CFW119" s="210"/>
      <c r="CFX119" s="210"/>
      <c r="CFY119" s="210"/>
      <c r="CFZ119" s="210"/>
      <c r="CGA119" s="210"/>
      <c r="CGB119" s="210"/>
      <c r="CGC119" s="210"/>
      <c r="CGD119" s="210"/>
      <c r="CGE119" s="210"/>
      <c r="CGF119" s="210"/>
      <c r="CGG119" s="210"/>
      <c r="CGH119" s="210"/>
      <c r="CGI119" s="210"/>
      <c r="CGJ119" s="210"/>
      <c r="CGK119" s="210"/>
      <c r="CGL119" s="210"/>
      <c r="CGM119" s="210"/>
      <c r="CGN119" s="210"/>
      <c r="CGO119" s="210"/>
      <c r="CGP119" s="210"/>
      <c r="CGQ119" s="210"/>
      <c r="CGR119" s="210"/>
      <c r="CGS119" s="210"/>
      <c r="CGT119" s="210"/>
      <c r="CGU119" s="210"/>
      <c r="CGV119" s="210"/>
      <c r="CGW119" s="210"/>
      <c r="CGX119" s="210"/>
      <c r="CGY119" s="210"/>
      <c r="CGZ119" s="210"/>
      <c r="CHA119" s="210"/>
      <c r="CHB119" s="210"/>
      <c r="CHC119" s="210"/>
      <c r="CHD119" s="210"/>
      <c r="CHE119" s="210"/>
      <c r="CHF119" s="210"/>
      <c r="CHG119" s="210"/>
      <c r="CHH119" s="210"/>
      <c r="CHI119" s="210"/>
      <c r="CHJ119" s="210"/>
      <c r="CHK119" s="210"/>
      <c r="CHL119" s="210"/>
      <c r="CHM119" s="210"/>
      <c r="CHN119" s="210"/>
      <c r="CHO119" s="210"/>
      <c r="CHP119" s="210"/>
      <c r="CHQ119" s="210"/>
      <c r="CHR119" s="210"/>
      <c r="CHS119" s="210"/>
      <c r="CHT119" s="210"/>
      <c r="CHU119" s="210"/>
      <c r="CHV119" s="210"/>
      <c r="CHW119" s="210"/>
      <c r="CHX119" s="210"/>
      <c r="CHY119" s="210"/>
      <c r="CHZ119" s="210"/>
      <c r="CIA119" s="210"/>
      <c r="CIB119" s="210"/>
      <c r="CIC119" s="210"/>
      <c r="CID119" s="210"/>
      <c r="CIE119" s="210"/>
      <c r="CIF119" s="210"/>
      <c r="CIG119" s="210"/>
      <c r="CIH119" s="210"/>
      <c r="CII119" s="210"/>
      <c r="CIJ119" s="210"/>
      <c r="CIK119" s="210"/>
      <c r="CIL119" s="210"/>
      <c r="CIM119" s="210"/>
      <c r="CIN119" s="210"/>
      <c r="CIO119" s="210"/>
      <c r="CIP119" s="210"/>
      <c r="CIQ119" s="210"/>
      <c r="CIR119" s="210"/>
      <c r="CIS119" s="210"/>
      <c r="CIT119" s="210"/>
      <c r="CIU119" s="210"/>
      <c r="CIV119" s="210"/>
      <c r="CIW119" s="210"/>
      <c r="CIX119" s="210"/>
      <c r="CIY119" s="210"/>
      <c r="CIZ119" s="210"/>
      <c r="CJA119" s="210"/>
      <c r="CJB119" s="210"/>
      <c r="CJC119" s="210"/>
      <c r="CJD119" s="210"/>
      <c r="CJE119" s="210"/>
      <c r="CJF119" s="210"/>
      <c r="CJG119" s="210"/>
      <c r="CJH119" s="210"/>
      <c r="CJI119" s="210"/>
      <c r="CJJ119" s="210"/>
      <c r="CJK119" s="210"/>
      <c r="CJL119" s="210"/>
      <c r="CJM119" s="210"/>
      <c r="CJN119" s="210"/>
      <c r="CJO119" s="210"/>
      <c r="CJP119" s="210"/>
      <c r="CJQ119" s="210"/>
      <c r="CJR119" s="210"/>
      <c r="CJS119" s="210"/>
      <c r="CJT119" s="210"/>
      <c r="CJU119" s="210"/>
      <c r="CJV119" s="210"/>
      <c r="CJW119" s="210"/>
      <c r="CJX119" s="210"/>
      <c r="CJY119" s="210"/>
      <c r="CJZ119" s="210"/>
      <c r="CKA119" s="210"/>
      <c r="CKB119" s="210"/>
      <c r="CKC119" s="210"/>
      <c r="CKD119" s="210"/>
      <c r="CKE119" s="210"/>
      <c r="CKF119" s="210"/>
      <c r="CKG119" s="210"/>
      <c r="CKH119" s="210"/>
      <c r="CKI119" s="210"/>
      <c r="CKJ119" s="210"/>
      <c r="CKK119" s="210"/>
      <c r="CKL119" s="210"/>
      <c r="CKM119" s="210"/>
      <c r="CKN119" s="210"/>
      <c r="CKO119" s="210"/>
      <c r="CKP119" s="210"/>
      <c r="CKQ119" s="210"/>
      <c r="CKR119" s="210"/>
      <c r="CKS119" s="210"/>
      <c r="CKT119" s="210"/>
      <c r="CKU119" s="210"/>
      <c r="CKV119" s="210"/>
      <c r="CKW119" s="210"/>
      <c r="CKX119" s="210"/>
      <c r="CKY119" s="210"/>
      <c r="CKZ119" s="210"/>
      <c r="CLA119" s="210"/>
      <c r="CLB119" s="210"/>
      <c r="CLC119" s="210"/>
      <c r="CLD119" s="210"/>
      <c r="CLE119" s="210"/>
      <c r="CLF119" s="210"/>
      <c r="CLG119" s="210"/>
      <c r="CLH119" s="210"/>
      <c r="CLI119" s="210"/>
      <c r="CLJ119" s="210"/>
      <c r="CLK119" s="210"/>
      <c r="CLL119" s="210"/>
      <c r="CLM119" s="210"/>
      <c r="CLN119" s="210"/>
      <c r="CLO119" s="210"/>
      <c r="CLP119" s="210"/>
      <c r="CLQ119" s="210"/>
      <c r="CLR119" s="210"/>
      <c r="CLS119" s="210"/>
      <c r="CLT119" s="210"/>
      <c r="CLU119" s="210"/>
      <c r="CLV119" s="210"/>
      <c r="CLW119" s="210"/>
      <c r="CLX119" s="210"/>
      <c r="CLY119" s="210"/>
      <c r="CLZ119" s="210"/>
      <c r="CMA119" s="210"/>
      <c r="CMB119" s="210"/>
      <c r="CMC119" s="210"/>
      <c r="CMD119" s="210"/>
      <c r="CME119" s="210"/>
      <c r="CMF119" s="210"/>
      <c r="CMG119" s="210"/>
      <c r="CMH119" s="210"/>
      <c r="CMI119" s="210"/>
      <c r="CMJ119" s="210"/>
      <c r="CMK119" s="210"/>
      <c r="CML119" s="210"/>
      <c r="CMM119" s="210"/>
      <c r="CMN119" s="210"/>
      <c r="CMO119" s="210"/>
      <c r="CMP119" s="210"/>
      <c r="CMQ119" s="210"/>
      <c r="CMR119" s="210"/>
      <c r="CMS119" s="210"/>
      <c r="CMT119" s="210"/>
      <c r="CMU119" s="210"/>
      <c r="CMV119" s="210"/>
      <c r="CMW119" s="210"/>
      <c r="CMX119" s="210"/>
      <c r="CMY119" s="210"/>
      <c r="CMZ119" s="210"/>
      <c r="CNA119" s="210"/>
      <c r="CNB119" s="210"/>
      <c r="CNC119" s="210"/>
      <c r="CND119" s="210"/>
      <c r="CNE119" s="210"/>
      <c r="CNF119" s="210"/>
      <c r="CNG119" s="210"/>
      <c r="CNH119" s="210"/>
      <c r="CNI119" s="210"/>
      <c r="CNJ119" s="210"/>
      <c r="CNK119" s="210"/>
      <c r="CNL119" s="210"/>
      <c r="CNM119" s="210"/>
      <c r="CNN119" s="210"/>
      <c r="CNO119" s="210"/>
      <c r="CNP119" s="210"/>
      <c r="CNQ119" s="210"/>
      <c r="CNR119" s="210"/>
      <c r="CNS119" s="210"/>
      <c r="CNT119" s="210"/>
      <c r="CNU119" s="210"/>
      <c r="CNV119" s="210"/>
      <c r="CNW119" s="210"/>
      <c r="CNX119" s="210"/>
      <c r="CNY119" s="210"/>
      <c r="CNZ119" s="210"/>
      <c r="COA119" s="210"/>
      <c r="COB119" s="210"/>
      <c r="COC119" s="210"/>
      <c r="COD119" s="210"/>
      <c r="COE119" s="210"/>
      <c r="COF119" s="210"/>
      <c r="COG119" s="210"/>
      <c r="COH119" s="210"/>
      <c r="COI119" s="210"/>
      <c r="COJ119" s="210"/>
      <c r="COK119" s="210"/>
      <c r="COL119" s="210"/>
      <c r="COM119" s="210"/>
      <c r="CON119" s="210"/>
      <c r="COO119" s="210"/>
      <c r="COP119" s="210"/>
      <c r="COQ119" s="210"/>
      <c r="COR119" s="210"/>
      <c r="COS119" s="210"/>
      <c r="COT119" s="210"/>
      <c r="COU119" s="210"/>
      <c r="COV119" s="210"/>
      <c r="COW119" s="210"/>
      <c r="COX119" s="210"/>
      <c r="COY119" s="210"/>
      <c r="COZ119" s="210"/>
      <c r="CPA119" s="210"/>
      <c r="CPB119" s="210"/>
      <c r="CPC119" s="210"/>
      <c r="CPD119" s="210"/>
      <c r="CPE119" s="210"/>
      <c r="CPF119" s="210"/>
      <c r="CPG119" s="210"/>
      <c r="CPH119" s="210"/>
      <c r="CPI119" s="210"/>
      <c r="CPJ119" s="210"/>
      <c r="CPK119" s="210"/>
      <c r="CPL119" s="210"/>
      <c r="CPM119" s="210"/>
      <c r="CPN119" s="210"/>
      <c r="CPO119" s="210"/>
      <c r="CPP119" s="210"/>
      <c r="CPQ119" s="210"/>
      <c r="CPR119" s="210"/>
      <c r="CPS119" s="210"/>
      <c r="CPT119" s="210"/>
      <c r="CPU119" s="210"/>
      <c r="CPV119" s="210"/>
      <c r="CPW119" s="210"/>
      <c r="CPX119" s="210"/>
      <c r="CPY119" s="210"/>
      <c r="CPZ119" s="210"/>
      <c r="CQA119" s="210"/>
      <c r="CQB119" s="210"/>
      <c r="CQC119" s="210"/>
      <c r="CQD119" s="210"/>
      <c r="CQE119" s="210"/>
      <c r="CQF119" s="210"/>
      <c r="CQG119" s="210"/>
      <c r="CQH119" s="210"/>
      <c r="CQI119" s="210"/>
      <c r="CQJ119" s="210"/>
      <c r="CQK119" s="210"/>
      <c r="CQL119" s="210"/>
      <c r="CQM119" s="210"/>
      <c r="CQN119" s="210"/>
      <c r="CQO119" s="210"/>
      <c r="CQP119" s="210"/>
      <c r="CQQ119" s="210"/>
      <c r="CQR119" s="210"/>
      <c r="CQS119" s="210"/>
      <c r="CQT119" s="210"/>
      <c r="CQU119" s="210"/>
      <c r="CQV119" s="210"/>
      <c r="CQW119" s="210"/>
      <c r="CQX119" s="210"/>
      <c r="CQY119" s="210"/>
      <c r="CQZ119" s="210"/>
      <c r="CRA119" s="210"/>
      <c r="CRB119" s="210"/>
      <c r="CRC119" s="210"/>
      <c r="CRD119" s="210"/>
      <c r="CRE119" s="210"/>
      <c r="CRF119" s="210"/>
      <c r="CRG119" s="210"/>
      <c r="CRH119" s="210"/>
      <c r="CRI119" s="210"/>
      <c r="CRJ119" s="210"/>
      <c r="CRK119" s="210"/>
      <c r="CRL119" s="210"/>
      <c r="CRM119" s="210"/>
      <c r="CRN119" s="210"/>
      <c r="CRO119" s="210"/>
      <c r="CRP119" s="210"/>
      <c r="CRQ119" s="210"/>
      <c r="CRR119" s="210"/>
      <c r="CRS119" s="210"/>
      <c r="CRT119" s="210"/>
      <c r="CRU119" s="210"/>
      <c r="CRV119" s="210"/>
      <c r="CRW119" s="210"/>
      <c r="CRX119" s="210"/>
      <c r="CRY119" s="210"/>
      <c r="CRZ119" s="210"/>
      <c r="CSA119" s="210"/>
      <c r="CSB119" s="210"/>
      <c r="CSC119" s="210"/>
      <c r="CSD119" s="210"/>
      <c r="CSE119" s="210"/>
      <c r="CSF119" s="210"/>
      <c r="CSG119" s="210"/>
      <c r="CSH119" s="210"/>
      <c r="CSI119" s="210"/>
      <c r="CSJ119" s="210"/>
      <c r="CSK119" s="210"/>
      <c r="CSL119" s="210"/>
      <c r="CSM119" s="210"/>
      <c r="CSN119" s="210"/>
      <c r="CSO119" s="210"/>
      <c r="CSP119" s="210"/>
      <c r="CSQ119" s="210"/>
      <c r="CSR119" s="210"/>
      <c r="CSS119" s="210"/>
      <c r="CST119" s="210"/>
      <c r="CSU119" s="210"/>
      <c r="CSV119" s="210"/>
      <c r="CSW119" s="210"/>
      <c r="CSX119" s="210"/>
      <c r="CSY119" s="210"/>
      <c r="CSZ119" s="210"/>
      <c r="CTA119" s="210"/>
      <c r="CTB119" s="210"/>
      <c r="CTC119" s="210"/>
      <c r="CTD119" s="210"/>
      <c r="CTE119" s="210"/>
      <c r="CTF119" s="210"/>
      <c r="CTG119" s="210"/>
      <c r="CTH119" s="210"/>
      <c r="CTI119" s="210"/>
      <c r="CTJ119" s="210"/>
      <c r="CTK119" s="210"/>
      <c r="CTL119" s="210"/>
      <c r="CTM119" s="210"/>
      <c r="CTN119" s="210"/>
      <c r="CTO119" s="210"/>
      <c r="CTP119" s="210"/>
      <c r="CTQ119" s="210"/>
      <c r="CTR119" s="210"/>
      <c r="CTS119" s="210"/>
      <c r="CTT119" s="210"/>
      <c r="CTU119" s="210"/>
      <c r="CTV119" s="210"/>
      <c r="CTW119" s="210"/>
      <c r="CTX119" s="210"/>
      <c r="CTY119" s="210"/>
      <c r="CTZ119" s="210"/>
      <c r="CUA119" s="210"/>
      <c r="CUB119" s="210"/>
      <c r="CUC119" s="210"/>
      <c r="CUD119" s="210"/>
      <c r="CUE119" s="210"/>
      <c r="CUF119" s="210"/>
      <c r="CUG119" s="210"/>
      <c r="CUH119" s="210"/>
      <c r="CUI119" s="210"/>
      <c r="CUJ119" s="210"/>
      <c r="CUK119" s="210"/>
      <c r="CUL119" s="210"/>
      <c r="CUM119" s="210"/>
      <c r="CUN119" s="210"/>
      <c r="CUO119" s="210"/>
      <c r="CUP119" s="210"/>
      <c r="CUQ119" s="210"/>
      <c r="CUR119" s="210"/>
      <c r="CUS119" s="210"/>
      <c r="CUT119" s="210"/>
      <c r="CUU119" s="210"/>
      <c r="CUV119" s="210"/>
      <c r="CUW119" s="210"/>
      <c r="CUX119" s="210"/>
      <c r="CUY119" s="210"/>
      <c r="CUZ119" s="210"/>
      <c r="CVA119" s="210"/>
      <c r="CVB119" s="210"/>
      <c r="CVC119" s="210"/>
      <c r="CVD119" s="210"/>
      <c r="CVE119" s="210"/>
      <c r="CVF119" s="210"/>
      <c r="CVG119" s="210"/>
      <c r="CVH119" s="210"/>
      <c r="CVI119" s="210"/>
      <c r="CVJ119" s="210"/>
      <c r="CVK119" s="210"/>
      <c r="CVL119" s="210"/>
      <c r="CVM119" s="210"/>
      <c r="CVN119" s="210"/>
      <c r="CVO119" s="210"/>
      <c r="CVP119" s="210"/>
      <c r="CVQ119" s="210"/>
      <c r="CVR119" s="210"/>
      <c r="CVS119" s="210"/>
      <c r="CVT119" s="210"/>
      <c r="CVU119" s="210"/>
      <c r="CVV119" s="210"/>
      <c r="CVW119" s="210"/>
      <c r="CVX119" s="210"/>
      <c r="CVY119" s="210"/>
      <c r="CVZ119" s="210"/>
      <c r="CWA119" s="210"/>
      <c r="CWB119" s="210"/>
      <c r="CWC119" s="210"/>
      <c r="CWD119" s="210"/>
      <c r="CWE119" s="210"/>
      <c r="CWF119" s="210"/>
      <c r="CWG119" s="210"/>
      <c r="CWH119" s="210"/>
      <c r="CWI119" s="210"/>
      <c r="CWJ119" s="210"/>
      <c r="CWK119" s="210"/>
      <c r="CWL119" s="210"/>
      <c r="CWM119" s="210"/>
      <c r="CWN119" s="210"/>
      <c r="CWO119" s="210"/>
      <c r="CWP119" s="210"/>
      <c r="CWQ119" s="210"/>
      <c r="CWR119" s="210"/>
      <c r="CWS119" s="210"/>
      <c r="CWT119" s="210"/>
      <c r="CWU119" s="210"/>
      <c r="CWV119" s="210"/>
      <c r="CWW119" s="210"/>
      <c r="CWX119" s="210"/>
      <c r="CWY119" s="210"/>
      <c r="CWZ119" s="210"/>
      <c r="CXA119" s="210"/>
      <c r="CXB119" s="210"/>
      <c r="CXC119" s="210"/>
      <c r="CXD119" s="210"/>
      <c r="CXE119" s="210"/>
      <c r="CXF119" s="210"/>
      <c r="CXG119" s="210"/>
      <c r="CXH119" s="210"/>
      <c r="CXI119" s="210"/>
      <c r="CXJ119" s="210"/>
      <c r="CXK119" s="210"/>
      <c r="CXL119" s="210"/>
      <c r="CXM119" s="210"/>
      <c r="CXN119" s="210"/>
      <c r="CXO119" s="210"/>
      <c r="CXP119" s="210"/>
      <c r="CXQ119" s="210"/>
      <c r="CXR119" s="210"/>
      <c r="CXS119" s="210"/>
      <c r="CXT119" s="210"/>
      <c r="CXU119" s="210"/>
      <c r="CXV119" s="210"/>
      <c r="CXW119" s="210"/>
      <c r="CXX119" s="210"/>
      <c r="CXY119" s="210"/>
      <c r="CXZ119" s="210"/>
      <c r="CYA119" s="210"/>
      <c r="CYB119" s="210"/>
      <c r="CYC119" s="210"/>
      <c r="CYD119" s="210"/>
      <c r="CYE119" s="210"/>
      <c r="CYF119" s="210"/>
      <c r="CYG119" s="210"/>
      <c r="CYH119" s="210"/>
      <c r="CYI119" s="210"/>
      <c r="CYJ119" s="210"/>
      <c r="CYK119" s="210"/>
      <c r="CYL119" s="210"/>
      <c r="CYM119" s="210"/>
      <c r="CYN119" s="210"/>
      <c r="CYO119" s="210"/>
      <c r="CYP119" s="210"/>
      <c r="CYQ119" s="210"/>
      <c r="CYR119" s="210"/>
      <c r="CYS119" s="210"/>
      <c r="CYT119" s="210"/>
      <c r="CYU119" s="210"/>
      <c r="CYV119" s="210"/>
      <c r="CYW119" s="210"/>
      <c r="CYX119" s="210"/>
      <c r="CYY119" s="210"/>
      <c r="CYZ119" s="210"/>
      <c r="CZA119" s="210"/>
      <c r="CZB119" s="210"/>
      <c r="CZC119" s="210"/>
      <c r="CZD119" s="210"/>
      <c r="CZE119" s="210"/>
      <c r="CZF119" s="210"/>
      <c r="CZG119" s="210"/>
      <c r="CZH119" s="210"/>
      <c r="CZI119" s="210"/>
      <c r="CZJ119" s="210"/>
      <c r="CZK119" s="210"/>
      <c r="CZL119" s="210"/>
      <c r="CZM119" s="210"/>
      <c r="CZN119" s="210"/>
      <c r="CZO119" s="210"/>
      <c r="CZP119" s="210"/>
      <c r="CZQ119" s="210"/>
      <c r="CZR119" s="210"/>
      <c r="CZS119" s="210"/>
      <c r="CZT119" s="210"/>
      <c r="CZU119" s="210"/>
      <c r="CZV119" s="210"/>
      <c r="CZW119" s="210"/>
      <c r="CZX119" s="210"/>
      <c r="CZY119" s="210"/>
      <c r="CZZ119" s="210"/>
      <c r="DAA119" s="210"/>
      <c r="DAB119" s="210"/>
      <c r="DAC119" s="210"/>
      <c r="DAD119" s="210"/>
      <c r="DAE119" s="210"/>
      <c r="DAF119" s="210"/>
      <c r="DAG119" s="210"/>
      <c r="DAH119" s="210"/>
      <c r="DAI119" s="210"/>
      <c r="DAJ119" s="210"/>
      <c r="DAK119" s="210"/>
      <c r="DAL119" s="210"/>
      <c r="DAM119" s="210"/>
      <c r="DAN119" s="210"/>
      <c r="DAO119" s="210"/>
      <c r="DAP119" s="210"/>
      <c r="DAQ119" s="210"/>
      <c r="DAR119" s="210"/>
      <c r="DAS119" s="210"/>
      <c r="DAT119" s="210"/>
      <c r="DAU119" s="210"/>
      <c r="DAV119" s="210"/>
      <c r="DAW119" s="210"/>
      <c r="DAX119" s="210"/>
      <c r="DAY119" s="210"/>
      <c r="DAZ119" s="210"/>
      <c r="DBA119" s="210"/>
      <c r="DBB119" s="210"/>
      <c r="DBC119" s="210"/>
      <c r="DBD119" s="210"/>
      <c r="DBE119" s="210"/>
      <c r="DBF119" s="210"/>
      <c r="DBG119" s="210"/>
      <c r="DBH119" s="210"/>
      <c r="DBI119" s="210"/>
      <c r="DBJ119" s="210"/>
      <c r="DBK119" s="210"/>
      <c r="DBL119" s="210"/>
      <c r="DBM119" s="210"/>
      <c r="DBN119" s="210"/>
      <c r="DBO119" s="210"/>
      <c r="DBP119" s="210"/>
      <c r="DBQ119" s="210"/>
      <c r="DBR119" s="210"/>
      <c r="DBS119" s="210"/>
      <c r="DBT119" s="210"/>
      <c r="DBU119" s="210"/>
      <c r="DBV119" s="210"/>
      <c r="DBW119" s="210"/>
      <c r="DBX119" s="210"/>
      <c r="DBY119" s="210"/>
      <c r="DBZ119" s="210"/>
      <c r="DCA119" s="210"/>
      <c r="DCB119" s="210"/>
      <c r="DCC119" s="210"/>
      <c r="DCD119" s="210"/>
      <c r="DCE119" s="210"/>
      <c r="DCF119" s="210"/>
      <c r="DCG119" s="210"/>
      <c r="DCH119" s="210"/>
      <c r="DCI119" s="210"/>
      <c r="DCJ119" s="210"/>
      <c r="DCK119" s="210"/>
      <c r="DCL119" s="210"/>
      <c r="DCM119" s="210"/>
      <c r="DCN119" s="210"/>
      <c r="DCO119" s="210"/>
      <c r="DCP119" s="210"/>
      <c r="DCQ119" s="210"/>
      <c r="DCR119" s="210"/>
      <c r="DCS119" s="210"/>
      <c r="DCT119" s="210"/>
      <c r="DCU119" s="210"/>
      <c r="DCV119" s="210"/>
      <c r="DCW119" s="210"/>
      <c r="DCX119" s="210"/>
      <c r="DCY119" s="210"/>
      <c r="DCZ119" s="210"/>
      <c r="DDA119" s="210"/>
      <c r="DDB119" s="210"/>
      <c r="DDC119" s="210"/>
      <c r="DDD119" s="210"/>
      <c r="DDE119" s="210"/>
      <c r="DDF119" s="210"/>
      <c r="DDG119" s="210"/>
      <c r="DDH119" s="210"/>
      <c r="DDI119" s="210"/>
      <c r="DDJ119" s="210"/>
      <c r="DDK119" s="210"/>
      <c r="DDL119" s="210"/>
      <c r="DDM119" s="210"/>
      <c r="DDN119" s="210"/>
      <c r="DDO119" s="210"/>
      <c r="DDP119" s="210"/>
      <c r="DDQ119" s="210"/>
      <c r="DDR119" s="210"/>
      <c r="DDS119" s="210"/>
      <c r="DDT119" s="210"/>
      <c r="DDU119" s="210"/>
      <c r="DDV119" s="210"/>
      <c r="DDW119" s="210"/>
      <c r="DDX119" s="210"/>
      <c r="DDY119" s="210"/>
      <c r="DDZ119" s="210"/>
      <c r="DEA119" s="210"/>
      <c r="DEB119" s="210"/>
      <c r="DEC119" s="210"/>
      <c r="DED119" s="210"/>
      <c r="DEE119" s="210"/>
      <c r="DEF119" s="210"/>
      <c r="DEG119" s="210"/>
      <c r="DEH119" s="210"/>
      <c r="DEI119" s="210"/>
      <c r="DEJ119" s="210"/>
      <c r="DEK119" s="210"/>
      <c r="DEL119" s="210"/>
      <c r="DEM119" s="210"/>
      <c r="DEN119" s="210"/>
      <c r="DEO119" s="210"/>
      <c r="DEP119" s="210"/>
      <c r="DEQ119" s="210"/>
      <c r="DER119" s="210"/>
      <c r="DES119" s="210"/>
      <c r="DET119" s="210"/>
      <c r="DEU119" s="210"/>
      <c r="DEV119" s="210"/>
      <c r="DEW119" s="210"/>
      <c r="DEX119" s="210"/>
      <c r="DEY119" s="210"/>
      <c r="DEZ119" s="210"/>
      <c r="DFA119" s="210"/>
      <c r="DFB119" s="210"/>
      <c r="DFC119" s="210"/>
      <c r="DFD119" s="210"/>
      <c r="DFE119" s="210"/>
      <c r="DFF119" s="210"/>
      <c r="DFG119" s="210"/>
      <c r="DFH119" s="210"/>
      <c r="DFI119" s="210"/>
      <c r="DFJ119" s="210"/>
      <c r="DFK119" s="210"/>
      <c r="DFL119" s="210"/>
      <c r="DFM119" s="210"/>
      <c r="DFN119" s="210"/>
      <c r="DFO119" s="210"/>
      <c r="DFP119" s="210"/>
      <c r="DFQ119" s="210"/>
      <c r="DFR119" s="210"/>
      <c r="DFS119" s="210"/>
      <c r="DFT119" s="210"/>
      <c r="DFU119" s="210"/>
      <c r="DFV119" s="210"/>
      <c r="DFW119" s="210"/>
      <c r="DFX119" s="210"/>
      <c r="DFY119" s="210"/>
      <c r="DFZ119" s="210"/>
      <c r="DGA119" s="210"/>
      <c r="DGB119" s="210"/>
      <c r="DGC119" s="210"/>
      <c r="DGD119" s="210"/>
      <c r="DGE119" s="210"/>
      <c r="DGF119" s="210"/>
      <c r="DGG119" s="210"/>
      <c r="DGH119" s="210"/>
      <c r="DGI119" s="210"/>
      <c r="DGJ119" s="210"/>
      <c r="DGK119" s="210"/>
      <c r="DGL119" s="210"/>
      <c r="DGM119" s="210"/>
      <c r="DGN119" s="210"/>
      <c r="DGO119" s="210"/>
      <c r="DGP119" s="210"/>
      <c r="DGQ119" s="210"/>
      <c r="DGR119" s="210"/>
      <c r="DGS119" s="210"/>
      <c r="DGT119" s="210"/>
      <c r="DGU119" s="210"/>
      <c r="DGV119" s="210"/>
      <c r="DGW119" s="210"/>
      <c r="DGX119" s="210"/>
      <c r="DGY119" s="210"/>
      <c r="DGZ119" s="210"/>
      <c r="DHA119" s="210"/>
      <c r="DHB119" s="210"/>
      <c r="DHC119" s="210"/>
      <c r="DHD119" s="210"/>
      <c r="DHE119" s="210"/>
      <c r="DHF119" s="210"/>
      <c r="DHG119" s="210"/>
      <c r="DHH119" s="210"/>
      <c r="DHI119" s="210"/>
      <c r="DHJ119" s="210"/>
      <c r="DHK119" s="210"/>
      <c r="DHL119" s="210"/>
      <c r="DHM119" s="210"/>
      <c r="DHN119" s="210"/>
      <c r="DHO119" s="210"/>
      <c r="DHP119" s="210"/>
      <c r="DHQ119" s="210"/>
      <c r="DHR119" s="210"/>
      <c r="DHS119" s="210"/>
      <c r="DHT119" s="210"/>
      <c r="DHU119" s="210"/>
      <c r="DHV119" s="210"/>
      <c r="DHW119" s="210"/>
      <c r="DHX119" s="210"/>
      <c r="DHY119" s="210"/>
      <c r="DHZ119" s="210"/>
      <c r="DIA119" s="210"/>
      <c r="DIB119" s="210"/>
      <c r="DIC119" s="210"/>
      <c r="DID119" s="210"/>
      <c r="DIE119" s="210"/>
      <c r="DIF119" s="210"/>
      <c r="DIG119" s="210"/>
      <c r="DIH119" s="210"/>
      <c r="DII119" s="210"/>
      <c r="DIJ119" s="210"/>
      <c r="DIK119" s="210"/>
      <c r="DIL119" s="210"/>
      <c r="DIM119" s="210"/>
      <c r="DIN119" s="210"/>
      <c r="DIO119" s="210"/>
      <c r="DIP119" s="210"/>
      <c r="DIQ119" s="210"/>
      <c r="DIR119" s="210"/>
      <c r="DIS119" s="210"/>
      <c r="DIT119" s="210"/>
      <c r="DIU119" s="210"/>
      <c r="DIV119" s="210"/>
      <c r="DIW119" s="210"/>
      <c r="DIX119" s="210"/>
      <c r="DIY119" s="210"/>
      <c r="DIZ119" s="210"/>
      <c r="DJA119" s="210"/>
      <c r="DJB119" s="210"/>
      <c r="DJC119" s="210"/>
      <c r="DJD119" s="210"/>
      <c r="DJE119" s="210"/>
      <c r="DJF119" s="210"/>
      <c r="DJG119" s="210"/>
      <c r="DJH119" s="210"/>
      <c r="DJI119" s="210"/>
      <c r="DJJ119" s="210"/>
      <c r="DJK119" s="210"/>
      <c r="DJL119" s="210"/>
      <c r="DJM119" s="210"/>
      <c r="DJN119" s="210"/>
      <c r="DJO119" s="210"/>
      <c r="DJP119" s="210"/>
      <c r="DJQ119" s="210"/>
      <c r="DJR119" s="210"/>
      <c r="DJS119" s="210"/>
      <c r="DJT119" s="210"/>
      <c r="DJU119" s="210"/>
      <c r="DJV119" s="210"/>
      <c r="DJW119" s="210"/>
      <c r="DJX119" s="210"/>
      <c r="DJY119" s="210"/>
      <c r="DJZ119" s="210"/>
      <c r="DKA119" s="210"/>
      <c r="DKB119" s="210"/>
      <c r="DKC119" s="210"/>
      <c r="DKD119" s="210"/>
      <c r="DKE119" s="210"/>
      <c r="DKF119" s="210"/>
      <c r="DKG119" s="210"/>
      <c r="DKH119" s="210"/>
      <c r="DKI119" s="210"/>
      <c r="DKJ119" s="210"/>
      <c r="DKK119" s="210"/>
      <c r="DKL119" s="210"/>
      <c r="DKM119" s="210"/>
      <c r="DKN119" s="210"/>
      <c r="DKO119" s="210"/>
      <c r="DKP119" s="210"/>
      <c r="DKQ119" s="210"/>
      <c r="DKR119" s="210"/>
      <c r="DKS119" s="210"/>
      <c r="DKT119" s="210"/>
      <c r="DKU119" s="210"/>
      <c r="DKV119" s="210"/>
      <c r="DKW119" s="210"/>
      <c r="DKX119" s="210"/>
      <c r="DKY119" s="210"/>
      <c r="DKZ119" s="210"/>
      <c r="DLA119" s="210"/>
      <c r="DLB119" s="210"/>
      <c r="DLC119" s="210"/>
      <c r="DLD119" s="210"/>
      <c r="DLE119" s="210"/>
      <c r="DLF119" s="210"/>
      <c r="DLG119" s="210"/>
      <c r="DLH119" s="210"/>
      <c r="DLI119" s="210"/>
      <c r="DLJ119" s="210"/>
      <c r="DLK119" s="210"/>
      <c r="DLL119" s="210"/>
      <c r="DLM119" s="210"/>
      <c r="DLN119" s="210"/>
      <c r="DLO119" s="210"/>
      <c r="DLP119" s="210"/>
      <c r="DLQ119" s="210"/>
      <c r="DLR119" s="210"/>
      <c r="DLS119" s="210"/>
      <c r="DLT119" s="210"/>
      <c r="DLU119" s="210"/>
      <c r="DLV119" s="210"/>
      <c r="DLW119" s="210"/>
      <c r="DLX119" s="210"/>
      <c r="DLY119" s="210"/>
      <c r="DLZ119" s="210"/>
      <c r="DMA119" s="210"/>
      <c r="DMB119" s="210"/>
      <c r="DMC119" s="210"/>
      <c r="DMD119" s="210"/>
      <c r="DME119" s="210"/>
      <c r="DMF119" s="210"/>
      <c r="DMG119" s="210"/>
      <c r="DMH119" s="210"/>
      <c r="DMI119" s="210"/>
      <c r="DMJ119" s="210"/>
      <c r="DMK119" s="210"/>
      <c r="DML119" s="210"/>
      <c r="DMM119" s="210"/>
      <c r="DMN119" s="210"/>
      <c r="DMO119" s="210"/>
      <c r="DMP119" s="210"/>
      <c r="DMQ119" s="210"/>
      <c r="DMR119" s="210"/>
      <c r="DMS119" s="210"/>
      <c r="DMT119" s="210"/>
      <c r="DMU119" s="210"/>
      <c r="DMV119" s="210"/>
      <c r="DMW119" s="210"/>
      <c r="DMX119" s="210"/>
      <c r="DMY119" s="210"/>
      <c r="DMZ119" s="210"/>
      <c r="DNA119" s="210"/>
      <c r="DNB119" s="210"/>
      <c r="DNC119" s="210"/>
      <c r="DND119" s="210"/>
      <c r="DNE119" s="210"/>
      <c r="DNF119" s="210"/>
      <c r="DNG119" s="210"/>
      <c r="DNH119" s="210"/>
      <c r="DNI119" s="210"/>
      <c r="DNJ119" s="210"/>
      <c r="DNK119" s="210"/>
      <c r="DNL119" s="210"/>
      <c r="DNM119" s="210"/>
      <c r="DNN119" s="210"/>
      <c r="DNO119" s="210"/>
      <c r="DNP119" s="210"/>
      <c r="DNQ119" s="210"/>
      <c r="DNR119" s="210"/>
      <c r="DNS119" s="210"/>
      <c r="DNT119" s="210"/>
      <c r="DNU119" s="210"/>
      <c r="DNV119" s="210"/>
      <c r="DNW119" s="210"/>
      <c r="DNX119" s="210"/>
      <c r="DNY119" s="210"/>
      <c r="DNZ119" s="210"/>
      <c r="DOA119" s="210"/>
      <c r="DOB119" s="210"/>
      <c r="DOC119" s="210"/>
      <c r="DOD119" s="210"/>
      <c r="DOE119" s="210"/>
      <c r="DOF119" s="210"/>
      <c r="DOG119" s="210"/>
      <c r="DOH119" s="210"/>
      <c r="DOI119" s="210"/>
      <c r="DOJ119" s="210"/>
      <c r="DOK119" s="210"/>
      <c r="DOL119" s="210"/>
      <c r="DOM119" s="210"/>
      <c r="DON119" s="210"/>
      <c r="DOO119" s="210"/>
      <c r="DOP119" s="210"/>
      <c r="DOQ119" s="210"/>
      <c r="DOR119" s="210"/>
      <c r="DOS119" s="210"/>
      <c r="DOT119" s="210"/>
      <c r="DOU119" s="210"/>
      <c r="DOV119" s="210"/>
      <c r="DOW119" s="210"/>
      <c r="DOX119" s="210"/>
      <c r="DOY119" s="210"/>
      <c r="DOZ119" s="210"/>
      <c r="DPA119" s="210"/>
      <c r="DPB119" s="210"/>
      <c r="DPC119" s="210"/>
      <c r="DPD119" s="210"/>
      <c r="DPE119" s="210"/>
      <c r="DPF119" s="210"/>
      <c r="DPG119" s="210"/>
      <c r="DPH119" s="210"/>
      <c r="DPI119" s="210"/>
      <c r="DPJ119" s="210"/>
      <c r="DPK119" s="210"/>
      <c r="DPL119" s="210"/>
      <c r="DPM119" s="210"/>
      <c r="DPN119" s="210"/>
      <c r="DPO119" s="210"/>
      <c r="DPP119" s="210"/>
      <c r="DPQ119" s="210"/>
      <c r="DPR119" s="210"/>
      <c r="DPS119" s="210"/>
      <c r="DPT119" s="210"/>
      <c r="DPU119" s="210"/>
      <c r="DPV119" s="210"/>
      <c r="DPW119" s="210"/>
      <c r="DPX119" s="210"/>
      <c r="DPY119" s="210"/>
      <c r="DPZ119" s="210"/>
      <c r="DQA119" s="210"/>
      <c r="DQB119" s="210"/>
      <c r="DQC119" s="210"/>
      <c r="DQD119" s="210"/>
      <c r="DQE119" s="210"/>
      <c r="DQF119" s="210"/>
      <c r="DQG119" s="210"/>
      <c r="DQH119" s="210"/>
      <c r="DQI119" s="210"/>
      <c r="DQJ119" s="210"/>
      <c r="DQK119" s="210"/>
      <c r="DQL119" s="210"/>
      <c r="DQM119" s="210"/>
      <c r="DQN119" s="210"/>
      <c r="DQO119" s="210"/>
      <c r="DQP119" s="210"/>
      <c r="DQQ119" s="210"/>
      <c r="DQR119" s="210"/>
      <c r="DQS119" s="210"/>
      <c r="DQT119" s="210"/>
      <c r="DQU119" s="210"/>
      <c r="DQV119" s="210"/>
      <c r="DQW119" s="210"/>
      <c r="DQX119" s="210"/>
      <c r="DQY119" s="210"/>
      <c r="DQZ119" s="210"/>
      <c r="DRA119" s="210"/>
      <c r="DRB119" s="210"/>
      <c r="DRC119" s="210"/>
      <c r="DRD119" s="210"/>
      <c r="DRE119" s="210"/>
      <c r="DRF119" s="210"/>
      <c r="DRG119" s="210"/>
      <c r="DRH119" s="210"/>
      <c r="DRI119" s="210"/>
      <c r="DRJ119" s="210"/>
      <c r="DRK119" s="210"/>
      <c r="DRL119" s="210"/>
      <c r="DRM119" s="210"/>
      <c r="DRN119" s="210"/>
      <c r="DRO119" s="210"/>
      <c r="DRP119" s="210"/>
      <c r="DRQ119" s="210"/>
      <c r="DRR119" s="210"/>
      <c r="DRS119" s="210"/>
      <c r="DRT119" s="210"/>
      <c r="DRU119" s="210"/>
      <c r="DRV119" s="210"/>
      <c r="DRW119" s="210"/>
      <c r="DRX119" s="210"/>
      <c r="DRY119" s="210"/>
      <c r="DRZ119" s="210"/>
      <c r="DSA119" s="210"/>
      <c r="DSB119" s="210"/>
      <c r="DSC119" s="210"/>
      <c r="DSD119" s="210"/>
      <c r="DSE119" s="210"/>
      <c r="DSF119" s="210"/>
      <c r="DSG119" s="210"/>
      <c r="DSH119" s="210"/>
      <c r="DSI119" s="210"/>
      <c r="DSJ119" s="210"/>
      <c r="DSK119" s="210"/>
      <c r="DSL119" s="210"/>
      <c r="DSM119" s="210"/>
      <c r="DSN119" s="210"/>
      <c r="DSO119" s="210"/>
      <c r="DSP119" s="210"/>
      <c r="DSQ119" s="210"/>
      <c r="DSR119" s="210"/>
      <c r="DSS119" s="210"/>
      <c r="DST119" s="210"/>
      <c r="DSU119" s="210"/>
      <c r="DSV119" s="210"/>
      <c r="DSW119" s="210"/>
      <c r="DSX119" s="210"/>
      <c r="DSY119" s="210"/>
      <c r="DSZ119" s="210"/>
      <c r="DTA119" s="210"/>
      <c r="DTB119" s="210"/>
      <c r="DTC119" s="210"/>
      <c r="DTD119" s="210"/>
      <c r="DTE119" s="210"/>
      <c r="DTF119" s="210"/>
      <c r="DTG119" s="210"/>
      <c r="DTH119" s="210"/>
      <c r="DTI119" s="210"/>
      <c r="DTJ119" s="210"/>
      <c r="DTK119" s="210"/>
      <c r="DTL119" s="210"/>
      <c r="DTM119" s="210"/>
      <c r="DTN119" s="210"/>
      <c r="DTO119" s="210"/>
      <c r="DTP119" s="210"/>
      <c r="DTQ119" s="210"/>
      <c r="DTR119" s="210"/>
      <c r="DTS119" s="210"/>
      <c r="DTT119" s="210"/>
      <c r="DTU119" s="210"/>
      <c r="DTV119" s="210"/>
      <c r="DTW119" s="210"/>
      <c r="DTX119" s="210"/>
      <c r="DTY119" s="210"/>
      <c r="DTZ119" s="210"/>
      <c r="DUA119" s="210"/>
      <c r="DUB119" s="210"/>
      <c r="DUC119" s="210"/>
      <c r="DUD119" s="210"/>
      <c r="DUE119" s="210"/>
      <c r="DUF119" s="210"/>
      <c r="DUG119" s="210"/>
      <c r="DUH119" s="210"/>
      <c r="DUI119" s="210"/>
      <c r="DUJ119" s="210"/>
      <c r="DUK119" s="210"/>
      <c r="DUL119" s="210"/>
      <c r="DUM119" s="210"/>
      <c r="DUN119" s="210"/>
      <c r="DUO119" s="210"/>
      <c r="DUP119" s="210"/>
      <c r="DUQ119" s="210"/>
      <c r="DUR119" s="210"/>
      <c r="DUS119" s="210"/>
      <c r="DUT119" s="210"/>
      <c r="DUU119" s="210"/>
      <c r="DUV119" s="210"/>
      <c r="DUW119" s="210"/>
      <c r="DUX119" s="210"/>
      <c r="DUY119" s="210"/>
      <c r="DUZ119" s="210"/>
      <c r="DVA119" s="210"/>
      <c r="DVB119" s="210"/>
      <c r="DVC119" s="210"/>
      <c r="DVD119" s="210"/>
      <c r="DVE119" s="210"/>
      <c r="DVF119" s="210"/>
      <c r="DVG119" s="210"/>
      <c r="DVH119" s="210"/>
      <c r="DVI119" s="210"/>
      <c r="DVJ119" s="210"/>
      <c r="DVK119" s="210"/>
      <c r="DVL119" s="210"/>
      <c r="DVM119" s="210"/>
      <c r="DVN119" s="210"/>
      <c r="DVO119" s="210"/>
      <c r="DVP119" s="210"/>
      <c r="DVQ119" s="210"/>
      <c r="DVR119" s="210"/>
      <c r="DVS119" s="210"/>
      <c r="DVT119" s="210"/>
      <c r="DVU119" s="210"/>
      <c r="DVV119" s="210"/>
      <c r="DVW119" s="210"/>
      <c r="DVX119" s="210"/>
      <c r="DVY119" s="210"/>
      <c r="DVZ119" s="210"/>
      <c r="DWA119" s="210"/>
      <c r="DWB119" s="210"/>
      <c r="DWC119" s="210"/>
      <c r="DWD119" s="210"/>
      <c r="DWE119" s="210"/>
      <c r="DWF119" s="210"/>
      <c r="DWG119" s="210"/>
      <c r="DWH119" s="210"/>
      <c r="DWI119" s="210"/>
      <c r="DWJ119" s="210"/>
      <c r="DWK119" s="210"/>
      <c r="DWL119" s="210"/>
      <c r="DWM119" s="210"/>
      <c r="DWN119" s="210"/>
      <c r="DWO119" s="210"/>
      <c r="DWP119" s="210"/>
      <c r="DWQ119" s="210"/>
      <c r="DWR119" s="210"/>
      <c r="DWS119" s="210"/>
      <c r="DWT119" s="210"/>
      <c r="DWU119" s="210"/>
      <c r="DWV119" s="210"/>
      <c r="DWW119" s="210"/>
      <c r="DWX119" s="210"/>
      <c r="DWY119" s="210"/>
      <c r="DWZ119" s="210"/>
      <c r="DXA119" s="210"/>
      <c r="DXB119" s="210"/>
      <c r="DXC119" s="210"/>
      <c r="DXD119" s="210"/>
      <c r="DXE119" s="210"/>
      <c r="DXF119" s="210"/>
      <c r="DXG119" s="210"/>
      <c r="DXH119" s="210"/>
      <c r="DXI119" s="210"/>
      <c r="DXJ119" s="210"/>
      <c r="DXK119" s="210"/>
      <c r="DXL119" s="210"/>
      <c r="DXM119" s="210"/>
      <c r="DXN119" s="210"/>
      <c r="DXO119" s="210"/>
      <c r="DXP119" s="210"/>
      <c r="DXQ119" s="210"/>
      <c r="DXR119" s="210"/>
      <c r="DXS119" s="210"/>
      <c r="DXT119" s="210"/>
      <c r="DXU119" s="210"/>
      <c r="DXV119" s="210"/>
      <c r="DXW119" s="210"/>
      <c r="DXX119" s="210"/>
      <c r="DXY119" s="210"/>
      <c r="DXZ119" s="210"/>
      <c r="DYA119" s="210"/>
      <c r="DYB119" s="210"/>
      <c r="DYC119" s="210"/>
      <c r="DYD119" s="210"/>
      <c r="DYE119" s="210"/>
      <c r="DYF119" s="210"/>
      <c r="DYG119" s="210"/>
      <c r="DYH119" s="210"/>
      <c r="DYI119" s="210"/>
      <c r="DYJ119" s="210"/>
      <c r="DYK119" s="210"/>
      <c r="DYL119" s="210"/>
      <c r="DYM119" s="210"/>
      <c r="DYN119" s="210"/>
      <c r="DYO119" s="210"/>
      <c r="DYP119" s="210"/>
      <c r="DYQ119" s="210"/>
      <c r="DYR119" s="210"/>
      <c r="DYS119" s="210"/>
      <c r="DYT119" s="210"/>
      <c r="DYU119" s="210"/>
      <c r="DYV119" s="210"/>
      <c r="DYW119" s="210"/>
      <c r="DYX119" s="210"/>
      <c r="DYY119" s="210"/>
      <c r="DYZ119" s="210"/>
      <c r="DZA119" s="210"/>
      <c r="DZB119" s="210"/>
      <c r="DZC119" s="210"/>
      <c r="DZD119" s="210"/>
      <c r="DZE119" s="210"/>
      <c r="DZF119" s="210"/>
      <c r="DZG119" s="210"/>
      <c r="DZH119" s="210"/>
      <c r="DZI119" s="210"/>
      <c r="DZJ119" s="210"/>
      <c r="DZK119" s="210"/>
      <c r="DZL119" s="210"/>
      <c r="DZM119" s="210"/>
      <c r="DZN119" s="210"/>
      <c r="DZO119" s="210"/>
      <c r="DZP119" s="210"/>
      <c r="DZQ119" s="210"/>
      <c r="DZR119" s="210"/>
      <c r="DZS119" s="210"/>
      <c r="DZT119" s="210"/>
      <c r="DZU119" s="210"/>
      <c r="DZV119" s="210"/>
      <c r="DZW119" s="210"/>
      <c r="DZX119" s="210"/>
      <c r="DZY119" s="210"/>
      <c r="DZZ119" s="210"/>
      <c r="EAA119" s="210"/>
      <c r="EAB119" s="210"/>
      <c r="EAC119" s="210"/>
      <c r="EAD119" s="210"/>
      <c r="EAE119" s="210"/>
      <c r="EAF119" s="210"/>
      <c r="EAG119" s="210"/>
      <c r="EAH119" s="210"/>
      <c r="EAI119" s="210"/>
      <c r="EAJ119" s="210"/>
      <c r="EAK119" s="210"/>
      <c r="EAL119" s="210"/>
      <c r="EAM119" s="210"/>
      <c r="EAN119" s="210"/>
      <c r="EAO119" s="210"/>
      <c r="EAP119" s="210"/>
      <c r="EAQ119" s="210"/>
      <c r="EAR119" s="210"/>
      <c r="EAS119" s="210"/>
      <c r="EAT119" s="210"/>
      <c r="EAU119" s="210"/>
      <c r="EAV119" s="210"/>
      <c r="EAW119" s="210"/>
      <c r="EAX119" s="210"/>
      <c r="EAY119" s="210"/>
      <c r="EAZ119" s="210"/>
      <c r="EBA119" s="210"/>
      <c r="EBB119" s="210"/>
      <c r="EBC119" s="210"/>
      <c r="EBD119" s="210"/>
      <c r="EBE119" s="210"/>
      <c r="EBF119" s="210"/>
      <c r="EBG119" s="210"/>
      <c r="EBH119" s="210"/>
      <c r="EBI119" s="210"/>
      <c r="EBJ119" s="210"/>
      <c r="EBK119" s="210"/>
      <c r="EBL119" s="210"/>
      <c r="EBM119" s="210"/>
      <c r="EBN119" s="210"/>
      <c r="EBO119" s="210"/>
      <c r="EBP119" s="210"/>
      <c r="EBQ119" s="210"/>
      <c r="EBR119" s="210"/>
      <c r="EBS119" s="210"/>
      <c r="EBT119" s="210"/>
      <c r="EBU119" s="210"/>
      <c r="EBV119" s="210"/>
      <c r="EBW119" s="210"/>
      <c r="EBX119" s="210"/>
      <c r="EBY119" s="210"/>
      <c r="EBZ119" s="210"/>
      <c r="ECA119" s="210"/>
      <c r="ECB119" s="210"/>
      <c r="ECC119" s="210"/>
      <c r="ECD119" s="210"/>
      <c r="ECE119" s="210"/>
      <c r="ECF119" s="210"/>
      <c r="ECG119" s="210"/>
      <c r="ECH119" s="210"/>
      <c r="ECI119" s="210"/>
      <c r="ECJ119" s="210"/>
      <c r="ECK119" s="210"/>
      <c r="ECL119" s="210"/>
      <c r="ECM119" s="210"/>
      <c r="ECN119" s="210"/>
      <c r="ECO119" s="210"/>
      <c r="ECP119" s="210"/>
      <c r="ECQ119" s="210"/>
      <c r="ECR119" s="210"/>
      <c r="ECS119" s="210"/>
      <c r="ECT119" s="210"/>
      <c r="ECU119" s="210"/>
      <c r="ECV119" s="210"/>
      <c r="ECW119" s="210"/>
      <c r="ECX119" s="210"/>
      <c r="ECY119" s="210"/>
      <c r="ECZ119" s="210"/>
      <c r="EDA119" s="210"/>
      <c r="EDB119" s="210"/>
      <c r="EDC119" s="210"/>
      <c r="EDD119" s="210"/>
      <c r="EDE119" s="210"/>
      <c r="EDF119" s="210"/>
      <c r="EDG119" s="210"/>
      <c r="EDH119" s="210"/>
      <c r="EDI119" s="210"/>
      <c r="EDJ119" s="210"/>
      <c r="EDK119" s="210"/>
      <c r="EDL119" s="210"/>
      <c r="EDM119" s="210"/>
      <c r="EDN119" s="210"/>
      <c r="EDO119" s="210"/>
      <c r="EDP119" s="210"/>
      <c r="EDQ119" s="210"/>
      <c r="EDR119" s="210"/>
      <c r="EDS119" s="210"/>
      <c r="EDT119" s="210"/>
      <c r="EDU119" s="210"/>
      <c r="EDV119" s="210"/>
      <c r="EDW119" s="210"/>
      <c r="EDX119" s="210"/>
      <c r="EDY119" s="210"/>
      <c r="EDZ119" s="210"/>
      <c r="EEA119" s="210"/>
      <c r="EEB119" s="210"/>
      <c r="EEC119" s="210"/>
      <c r="EED119" s="210"/>
      <c r="EEE119" s="210"/>
      <c r="EEF119" s="210"/>
      <c r="EEG119" s="210"/>
      <c r="EEH119" s="210"/>
      <c r="EEI119" s="210"/>
      <c r="EEJ119" s="210"/>
      <c r="EEK119" s="210"/>
      <c r="EEL119" s="210"/>
      <c r="EEM119" s="210"/>
      <c r="EEN119" s="210"/>
      <c r="EEO119" s="210"/>
      <c r="EEP119" s="210"/>
      <c r="EEQ119" s="210"/>
      <c r="EER119" s="210"/>
      <c r="EES119" s="210"/>
      <c r="EET119" s="210"/>
      <c r="EEU119" s="210"/>
      <c r="EEV119" s="210"/>
      <c r="EEW119" s="210"/>
      <c r="EEX119" s="210"/>
      <c r="EEY119" s="210"/>
      <c r="EEZ119" s="210"/>
      <c r="EFA119" s="210"/>
      <c r="EFB119" s="210"/>
      <c r="EFC119" s="210"/>
      <c r="EFD119" s="210"/>
      <c r="EFE119" s="210"/>
      <c r="EFF119" s="210"/>
      <c r="EFG119" s="210"/>
      <c r="EFH119" s="210"/>
      <c r="EFI119" s="210"/>
      <c r="EFJ119" s="210"/>
      <c r="EFK119" s="210"/>
      <c r="EFL119" s="210"/>
      <c r="EFM119" s="210"/>
      <c r="EFN119" s="210"/>
      <c r="EFO119" s="210"/>
      <c r="EFP119" s="210"/>
      <c r="EFQ119" s="210"/>
      <c r="EFR119" s="210"/>
      <c r="EFS119" s="210"/>
      <c r="EFT119" s="210"/>
      <c r="EFU119" s="210"/>
      <c r="EFV119" s="210"/>
      <c r="EFW119" s="210"/>
      <c r="EFX119" s="210"/>
      <c r="EFY119" s="210"/>
      <c r="EFZ119" s="210"/>
      <c r="EGA119" s="210"/>
      <c r="EGB119" s="210"/>
      <c r="EGC119" s="210"/>
      <c r="EGD119" s="210"/>
      <c r="EGE119" s="210"/>
      <c r="EGF119" s="210"/>
      <c r="EGG119" s="210"/>
      <c r="EGH119" s="210"/>
      <c r="EGI119" s="210"/>
      <c r="EGJ119" s="210"/>
      <c r="EGK119" s="210"/>
      <c r="EGL119" s="210"/>
      <c r="EGM119" s="210"/>
      <c r="EGN119" s="210"/>
      <c r="EGO119" s="210"/>
      <c r="EGP119" s="210"/>
      <c r="EGQ119" s="210"/>
      <c r="EGR119" s="210"/>
      <c r="EGS119" s="210"/>
      <c r="EGT119" s="210"/>
      <c r="EGU119" s="210"/>
      <c r="EGV119" s="210"/>
      <c r="EGW119" s="210"/>
      <c r="EGX119" s="210"/>
      <c r="EGY119" s="210"/>
      <c r="EGZ119" s="210"/>
      <c r="EHA119" s="210"/>
      <c r="EHB119" s="210"/>
      <c r="EHC119" s="210"/>
      <c r="EHD119" s="210"/>
      <c r="EHE119" s="210"/>
      <c r="EHF119" s="210"/>
      <c r="EHG119" s="210"/>
      <c r="EHH119" s="210"/>
      <c r="EHI119" s="210"/>
      <c r="EHJ119" s="210"/>
      <c r="EHK119" s="210"/>
      <c r="EHL119" s="210"/>
      <c r="EHM119" s="210"/>
      <c r="EHN119" s="210"/>
      <c r="EHO119" s="210"/>
      <c r="EHP119" s="210"/>
      <c r="EHQ119" s="210"/>
      <c r="EHR119" s="210"/>
      <c r="EHS119" s="210"/>
      <c r="EHT119" s="210"/>
      <c r="EHU119" s="210"/>
      <c r="EHV119" s="210"/>
      <c r="EHW119" s="210"/>
      <c r="EHX119" s="210"/>
      <c r="EHY119" s="210"/>
      <c r="EHZ119" s="210"/>
      <c r="EIA119" s="210"/>
      <c r="EIB119" s="210"/>
      <c r="EIC119" s="210"/>
      <c r="EID119" s="210"/>
      <c r="EIE119" s="210"/>
      <c r="EIF119" s="210"/>
      <c r="EIG119" s="210"/>
      <c r="EIH119" s="210"/>
      <c r="EII119" s="210"/>
      <c r="EIJ119" s="210"/>
      <c r="EIK119" s="210"/>
      <c r="EIL119" s="210"/>
      <c r="EIM119" s="210"/>
      <c r="EIN119" s="210"/>
      <c r="EIO119" s="210"/>
      <c r="EIP119" s="210"/>
      <c r="EIQ119" s="210"/>
      <c r="EIR119" s="210"/>
      <c r="EIS119" s="210"/>
      <c r="EIT119" s="210"/>
      <c r="EIU119" s="210"/>
      <c r="EIV119" s="210"/>
      <c r="EIW119" s="210"/>
      <c r="EIX119" s="210"/>
      <c r="EIY119" s="210"/>
      <c r="EIZ119" s="210"/>
      <c r="EJA119" s="210"/>
      <c r="EJB119" s="210"/>
      <c r="EJC119" s="210"/>
      <c r="EJD119" s="210"/>
      <c r="EJE119" s="210"/>
      <c r="EJF119" s="210"/>
      <c r="EJG119" s="210"/>
      <c r="EJH119" s="210"/>
      <c r="EJI119" s="210"/>
      <c r="EJJ119" s="210"/>
      <c r="EJK119" s="210"/>
      <c r="EJL119" s="210"/>
      <c r="EJM119" s="210"/>
      <c r="EJN119" s="210"/>
      <c r="EJO119" s="210"/>
      <c r="EJP119" s="210"/>
      <c r="EJQ119" s="210"/>
      <c r="EJR119" s="210"/>
      <c r="EJS119" s="210"/>
      <c r="EJT119" s="210"/>
      <c r="EJU119" s="210"/>
      <c r="EJV119" s="210"/>
      <c r="EJW119" s="210"/>
      <c r="EJX119" s="210"/>
      <c r="EJY119" s="210"/>
      <c r="EJZ119" s="210"/>
      <c r="EKA119" s="210"/>
      <c r="EKB119" s="210"/>
      <c r="EKC119" s="210"/>
      <c r="EKD119" s="210"/>
      <c r="EKE119" s="210"/>
      <c r="EKF119" s="210"/>
      <c r="EKG119" s="210"/>
      <c r="EKH119" s="210"/>
      <c r="EKI119" s="210"/>
      <c r="EKJ119" s="210"/>
      <c r="EKK119" s="210"/>
      <c r="EKL119" s="210"/>
      <c r="EKM119" s="210"/>
      <c r="EKN119" s="210"/>
      <c r="EKO119" s="210"/>
      <c r="EKP119" s="210"/>
      <c r="EKQ119" s="210"/>
      <c r="EKR119" s="210"/>
      <c r="EKS119" s="210"/>
      <c r="EKT119" s="210"/>
      <c r="EKU119" s="210"/>
      <c r="EKV119" s="210"/>
      <c r="EKW119" s="210"/>
      <c r="EKX119" s="210"/>
      <c r="EKY119" s="210"/>
      <c r="EKZ119" s="210"/>
      <c r="ELA119" s="210"/>
      <c r="ELB119" s="210"/>
      <c r="ELC119" s="210"/>
      <c r="ELD119" s="210"/>
      <c r="ELE119" s="210"/>
      <c r="ELF119" s="210"/>
      <c r="ELG119" s="210"/>
      <c r="ELH119" s="210"/>
      <c r="ELI119" s="210"/>
      <c r="ELJ119" s="210"/>
      <c r="ELK119" s="210"/>
      <c r="ELL119" s="210"/>
      <c r="ELM119" s="210"/>
      <c r="ELN119" s="210"/>
      <c r="ELO119" s="210"/>
      <c r="ELP119" s="210"/>
      <c r="ELQ119" s="210"/>
      <c r="ELR119" s="210"/>
      <c r="ELS119" s="210"/>
      <c r="ELT119" s="210"/>
      <c r="ELU119" s="210"/>
      <c r="ELV119" s="210"/>
      <c r="ELW119" s="210"/>
      <c r="ELX119" s="210"/>
      <c r="ELY119" s="210"/>
      <c r="ELZ119" s="210"/>
      <c r="EMA119" s="210"/>
      <c r="EMB119" s="210"/>
      <c r="EMC119" s="210"/>
      <c r="EMD119" s="210"/>
      <c r="EME119" s="210"/>
      <c r="EMF119" s="210"/>
      <c r="EMG119" s="210"/>
      <c r="EMH119" s="210"/>
      <c r="EMI119" s="210"/>
      <c r="EMJ119" s="210"/>
      <c r="EMK119" s="210"/>
      <c r="EML119" s="210"/>
      <c r="EMM119" s="210"/>
      <c r="EMN119" s="210"/>
      <c r="EMO119" s="210"/>
      <c r="EMP119" s="210"/>
      <c r="EMQ119" s="210"/>
      <c r="EMR119" s="210"/>
      <c r="EMS119" s="210"/>
      <c r="EMT119" s="210"/>
      <c r="EMU119" s="210"/>
      <c r="EMV119" s="210"/>
      <c r="EMW119" s="210"/>
      <c r="EMX119" s="210"/>
      <c r="EMY119" s="210"/>
      <c r="EMZ119" s="210"/>
      <c r="ENA119" s="210"/>
      <c r="ENB119" s="210"/>
      <c r="ENC119" s="210"/>
      <c r="END119" s="210"/>
      <c r="ENE119" s="210"/>
      <c r="ENF119" s="210"/>
      <c r="ENG119" s="210"/>
      <c r="ENH119" s="210"/>
      <c r="ENI119" s="210"/>
      <c r="ENJ119" s="210"/>
      <c r="ENK119" s="210"/>
      <c r="ENL119" s="210"/>
      <c r="ENM119" s="210"/>
      <c r="ENN119" s="210"/>
      <c r="ENO119" s="210"/>
      <c r="ENP119" s="210"/>
      <c r="ENQ119" s="210"/>
      <c r="ENR119" s="210"/>
      <c r="ENS119" s="210"/>
      <c r="ENT119" s="210"/>
      <c r="ENU119" s="210"/>
      <c r="ENV119" s="210"/>
      <c r="ENW119" s="210"/>
      <c r="ENX119" s="210"/>
      <c r="ENY119" s="210"/>
      <c r="ENZ119" s="210"/>
      <c r="EOA119" s="210"/>
      <c r="EOB119" s="210"/>
      <c r="EOC119" s="210"/>
      <c r="EOD119" s="210"/>
      <c r="EOE119" s="210"/>
      <c r="EOF119" s="210"/>
      <c r="EOG119" s="210"/>
      <c r="EOH119" s="210"/>
      <c r="EOI119" s="210"/>
      <c r="EOJ119" s="210"/>
      <c r="EOK119" s="210"/>
      <c r="EOL119" s="210"/>
      <c r="EOM119" s="210"/>
      <c r="EON119" s="210"/>
      <c r="EOO119" s="210"/>
      <c r="EOP119" s="210"/>
      <c r="EOQ119" s="210"/>
      <c r="EOR119" s="210"/>
      <c r="EOS119" s="210"/>
      <c r="EOT119" s="210"/>
      <c r="EOU119" s="210"/>
      <c r="EOV119" s="210"/>
      <c r="EOW119" s="210"/>
      <c r="EOX119" s="210"/>
      <c r="EOY119" s="210"/>
      <c r="EOZ119" s="210"/>
      <c r="EPA119" s="210"/>
      <c r="EPB119" s="210"/>
      <c r="EPC119" s="210"/>
      <c r="EPD119" s="210"/>
      <c r="EPE119" s="210"/>
      <c r="EPF119" s="210"/>
      <c r="EPG119" s="210"/>
      <c r="EPH119" s="210"/>
      <c r="EPI119" s="210"/>
      <c r="EPJ119" s="210"/>
      <c r="EPK119" s="210"/>
      <c r="EPL119" s="210"/>
      <c r="EPM119" s="210"/>
      <c r="EPN119" s="210"/>
      <c r="EPO119" s="210"/>
      <c r="EPP119" s="210"/>
      <c r="EPQ119" s="210"/>
      <c r="EPR119" s="210"/>
      <c r="EPS119" s="210"/>
      <c r="EPT119" s="210"/>
      <c r="EPU119" s="210"/>
      <c r="EPV119" s="210"/>
      <c r="EPW119" s="210"/>
      <c r="EPX119" s="210"/>
      <c r="EPY119" s="210"/>
      <c r="EPZ119" s="210"/>
      <c r="EQA119" s="210"/>
      <c r="EQB119" s="210"/>
      <c r="EQC119" s="210"/>
      <c r="EQD119" s="210"/>
      <c r="EQE119" s="210"/>
      <c r="EQF119" s="210"/>
      <c r="EQG119" s="210"/>
      <c r="EQH119" s="210"/>
      <c r="EQI119" s="210"/>
      <c r="EQJ119" s="210"/>
      <c r="EQK119" s="210"/>
      <c r="EQL119" s="210"/>
      <c r="EQM119" s="210"/>
      <c r="EQN119" s="210"/>
      <c r="EQO119" s="210"/>
      <c r="EQP119" s="210"/>
      <c r="EQQ119" s="210"/>
      <c r="EQR119" s="210"/>
      <c r="EQS119" s="210"/>
      <c r="EQT119" s="210"/>
      <c r="EQU119" s="210"/>
      <c r="EQV119" s="210"/>
      <c r="EQW119" s="210"/>
      <c r="EQX119" s="210"/>
      <c r="EQY119" s="210"/>
      <c r="EQZ119" s="210"/>
      <c r="ERA119" s="210"/>
      <c r="ERB119" s="210"/>
      <c r="ERC119" s="210"/>
      <c r="ERD119" s="210"/>
      <c r="ERE119" s="210"/>
      <c r="ERF119" s="210"/>
      <c r="ERG119" s="210"/>
      <c r="ERH119" s="210"/>
      <c r="ERI119" s="210"/>
      <c r="ERJ119" s="210"/>
      <c r="ERK119" s="210"/>
      <c r="ERL119" s="210"/>
      <c r="ERM119" s="210"/>
      <c r="ERN119" s="210"/>
      <c r="ERO119" s="210"/>
      <c r="ERP119" s="210"/>
      <c r="ERQ119" s="210"/>
      <c r="ERR119" s="210"/>
      <c r="ERS119" s="210"/>
      <c r="ERT119" s="210"/>
      <c r="ERU119" s="210"/>
      <c r="ERV119" s="210"/>
      <c r="ERW119" s="210"/>
      <c r="ERX119" s="210"/>
      <c r="ERY119" s="210"/>
      <c r="ERZ119" s="210"/>
      <c r="ESA119" s="210"/>
      <c r="ESB119" s="210"/>
      <c r="ESC119" s="210"/>
      <c r="ESD119" s="210"/>
      <c r="ESE119" s="210"/>
      <c r="ESF119" s="210"/>
      <c r="ESG119" s="210"/>
      <c r="ESH119" s="210"/>
      <c r="ESI119" s="210"/>
      <c r="ESJ119" s="210"/>
      <c r="ESK119" s="210"/>
      <c r="ESL119" s="210"/>
      <c r="ESM119" s="210"/>
      <c r="ESN119" s="210"/>
      <c r="ESO119" s="210"/>
      <c r="ESP119" s="210"/>
      <c r="ESQ119" s="210"/>
      <c r="ESR119" s="210"/>
      <c r="ESS119" s="210"/>
      <c r="EST119" s="210"/>
      <c r="ESU119" s="210"/>
      <c r="ESV119" s="210"/>
      <c r="ESW119" s="210"/>
      <c r="ESX119" s="210"/>
      <c r="ESY119" s="210"/>
      <c r="ESZ119" s="210"/>
      <c r="ETA119" s="210"/>
      <c r="ETB119" s="210"/>
      <c r="ETC119" s="210"/>
      <c r="ETD119" s="210"/>
      <c r="ETE119" s="210"/>
      <c r="ETF119" s="210"/>
      <c r="ETG119" s="210"/>
      <c r="ETH119" s="210"/>
      <c r="ETI119" s="210"/>
      <c r="ETJ119" s="210"/>
      <c r="ETK119" s="210"/>
      <c r="ETL119" s="210"/>
      <c r="ETM119" s="210"/>
      <c r="ETN119" s="210"/>
      <c r="ETO119" s="210"/>
      <c r="ETP119" s="210"/>
      <c r="ETQ119" s="210"/>
      <c r="ETR119" s="210"/>
      <c r="ETS119" s="210"/>
      <c r="ETT119" s="210"/>
      <c r="ETU119" s="210"/>
      <c r="ETV119" s="210"/>
      <c r="ETW119" s="210"/>
      <c r="ETX119" s="210"/>
      <c r="ETY119" s="210"/>
      <c r="ETZ119" s="210"/>
      <c r="EUA119" s="210"/>
      <c r="EUB119" s="210"/>
      <c r="EUC119" s="210"/>
      <c r="EUD119" s="210"/>
      <c r="EUE119" s="210"/>
      <c r="EUF119" s="210"/>
      <c r="EUG119" s="210"/>
      <c r="EUH119" s="210"/>
      <c r="EUI119" s="210"/>
      <c r="EUJ119" s="210"/>
      <c r="EUK119" s="210"/>
      <c r="EUL119" s="210"/>
      <c r="EUM119" s="210"/>
      <c r="EUN119" s="210"/>
      <c r="EUO119" s="210"/>
      <c r="EUP119" s="210"/>
      <c r="EUQ119" s="210"/>
      <c r="EUR119" s="210"/>
      <c r="EUS119" s="210"/>
      <c r="EUT119" s="210"/>
      <c r="EUU119" s="210"/>
      <c r="EUV119" s="210"/>
      <c r="EUW119" s="210"/>
      <c r="EUX119" s="210"/>
      <c r="EUY119" s="210"/>
      <c r="EUZ119" s="210"/>
      <c r="EVA119" s="210"/>
      <c r="EVB119" s="210"/>
      <c r="EVC119" s="210"/>
      <c r="EVD119" s="210"/>
      <c r="EVE119" s="210"/>
      <c r="EVF119" s="210"/>
      <c r="EVG119" s="210"/>
      <c r="EVH119" s="210"/>
      <c r="EVI119" s="210"/>
      <c r="EVJ119" s="210"/>
      <c r="EVK119" s="210"/>
      <c r="EVL119" s="210"/>
      <c r="EVM119" s="210"/>
      <c r="EVN119" s="210"/>
      <c r="EVO119" s="210"/>
      <c r="EVP119" s="210"/>
      <c r="EVQ119" s="210"/>
      <c r="EVR119" s="210"/>
      <c r="EVS119" s="210"/>
      <c r="EVT119" s="210"/>
      <c r="EVU119" s="210"/>
      <c r="EVV119" s="210"/>
      <c r="EVW119" s="210"/>
      <c r="EVX119" s="210"/>
      <c r="EVY119" s="210"/>
      <c r="EVZ119" s="210"/>
      <c r="EWA119" s="210"/>
      <c r="EWB119" s="210"/>
      <c r="EWC119" s="210"/>
      <c r="EWD119" s="210"/>
      <c r="EWE119" s="210"/>
      <c r="EWF119" s="210"/>
      <c r="EWG119" s="210"/>
      <c r="EWH119" s="210"/>
      <c r="EWI119" s="210"/>
      <c r="EWJ119" s="210"/>
      <c r="EWK119" s="210"/>
      <c r="EWL119" s="210"/>
      <c r="EWM119" s="210"/>
      <c r="EWN119" s="210"/>
      <c r="EWO119" s="210"/>
      <c r="EWP119" s="210"/>
      <c r="EWQ119" s="210"/>
      <c r="EWR119" s="210"/>
      <c r="EWS119" s="210"/>
      <c r="EWT119" s="210"/>
      <c r="EWU119" s="210"/>
      <c r="EWV119" s="210"/>
      <c r="EWW119" s="210"/>
      <c r="EWX119" s="210"/>
      <c r="EWY119" s="210"/>
      <c r="EWZ119" s="210"/>
      <c r="EXA119" s="210"/>
      <c r="EXB119" s="210"/>
      <c r="EXC119" s="210"/>
      <c r="EXD119" s="210"/>
      <c r="EXE119" s="210"/>
      <c r="EXF119" s="210"/>
      <c r="EXG119" s="210"/>
      <c r="EXH119" s="210"/>
      <c r="EXI119" s="210"/>
      <c r="EXJ119" s="210"/>
      <c r="EXK119" s="210"/>
      <c r="EXL119" s="210"/>
      <c r="EXM119" s="210"/>
      <c r="EXN119" s="210"/>
      <c r="EXO119" s="210"/>
      <c r="EXP119" s="210"/>
      <c r="EXQ119" s="210"/>
      <c r="EXR119" s="210"/>
      <c r="EXS119" s="210"/>
      <c r="EXT119" s="210"/>
      <c r="EXU119" s="210"/>
      <c r="EXV119" s="210"/>
      <c r="EXW119" s="210"/>
      <c r="EXX119" s="210"/>
      <c r="EXY119" s="210"/>
      <c r="EXZ119" s="210"/>
      <c r="EYA119" s="210"/>
      <c r="EYB119" s="210"/>
      <c r="EYC119" s="210"/>
      <c r="EYD119" s="210"/>
      <c r="EYE119" s="210"/>
      <c r="EYF119" s="210"/>
      <c r="EYG119" s="210"/>
      <c r="EYH119" s="210"/>
      <c r="EYI119" s="210"/>
      <c r="EYJ119" s="210"/>
      <c r="EYK119" s="210"/>
      <c r="EYL119" s="210"/>
      <c r="EYM119" s="210"/>
      <c r="EYN119" s="210"/>
      <c r="EYO119" s="210"/>
      <c r="EYP119" s="210"/>
      <c r="EYQ119" s="210"/>
      <c r="EYR119" s="210"/>
      <c r="EYS119" s="210"/>
      <c r="EYT119" s="210"/>
      <c r="EYU119" s="210"/>
      <c r="EYV119" s="210"/>
      <c r="EYW119" s="210"/>
      <c r="EYX119" s="210"/>
      <c r="EYY119" s="210"/>
      <c r="EYZ119" s="210"/>
      <c r="EZA119" s="210"/>
      <c r="EZB119" s="210"/>
      <c r="EZC119" s="210"/>
      <c r="EZD119" s="210"/>
      <c r="EZE119" s="210"/>
      <c r="EZF119" s="210"/>
      <c r="EZG119" s="210"/>
      <c r="EZH119" s="210"/>
      <c r="EZI119" s="210"/>
      <c r="EZJ119" s="210"/>
      <c r="EZK119" s="210"/>
      <c r="EZL119" s="210"/>
      <c r="EZM119" s="210"/>
      <c r="EZN119" s="210"/>
      <c r="EZO119" s="210"/>
      <c r="EZP119" s="210"/>
      <c r="EZQ119" s="210"/>
      <c r="EZR119" s="210"/>
      <c r="EZS119" s="210"/>
      <c r="EZT119" s="210"/>
      <c r="EZU119" s="210"/>
      <c r="EZV119" s="210"/>
      <c r="EZW119" s="210"/>
      <c r="EZX119" s="210"/>
      <c r="EZY119" s="210"/>
      <c r="EZZ119" s="210"/>
      <c r="FAA119" s="210"/>
      <c r="FAB119" s="210"/>
      <c r="FAC119" s="210"/>
      <c r="FAD119" s="210"/>
      <c r="FAE119" s="210"/>
      <c r="FAF119" s="210"/>
      <c r="FAG119" s="210"/>
      <c r="FAH119" s="210"/>
      <c r="FAI119" s="210"/>
      <c r="FAJ119" s="210"/>
      <c r="FAK119" s="210"/>
      <c r="FAL119" s="210"/>
      <c r="FAM119" s="210"/>
      <c r="FAN119" s="210"/>
      <c r="FAO119" s="210"/>
      <c r="FAP119" s="210"/>
      <c r="FAQ119" s="210"/>
      <c r="FAR119" s="210"/>
      <c r="FAS119" s="210"/>
      <c r="FAT119" s="210"/>
      <c r="FAU119" s="210"/>
      <c r="FAV119" s="210"/>
      <c r="FAW119" s="210"/>
      <c r="FAX119" s="210"/>
      <c r="FAY119" s="210"/>
      <c r="FAZ119" s="210"/>
      <c r="FBA119" s="210"/>
      <c r="FBB119" s="210"/>
      <c r="FBC119" s="210"/>
      <c r="FBD119" s="210"/>
      <c r="FBE119" s="210"/>
      <c r="FBF119" s="210"/>
      <c r="FBG119" s="210"/>
      <c r="FBH119" s="210"/>
      <c r="FBI119" s="210"/>
      <c r="FBJ119" s="210"/>
      <c r="FBK119" s="210"/>
      <c r="FBL119" s="210"/>
      <c r="FBM119" s="210"/>
      <c r="FBN119" s="210"/>
      <c r="FBO119" s="210"/>
      <c r="FBP119" s="210"/>
      <c r="FBQ119" s="210"/>
      <c r="FBR119" s="210"/>
      <c r="FBS119" s="210"/>
      <c r="FBT119" s="210"/>
      <c r="FBU119" s="210"/>
      <c r="FBV119" s="210"/>
      <c r="FBW119" s="210"/>
      <c r="FBX119" s="210"/>
      <c r="FBY119" s="210"/>
      <c r="FBZ119" s="210"/>
      <c r="FCA119" s="210"/>
      <c r="FCB119" s="210"/>
      <c r="FCC119" s="210"/>
      <c r="FCD119" s="210"/>
      <c r="FCE119" s="210"/>
      <c r="FCF119" s="210"/>
      <c r="FCG119" s="210"/>
      <c r="FCH119" s="210"/>
      <c r="FCI119" s="210"/>
      <c r="FCJ119" s="210"/>
      <c r="FCK119" s="210"/>
      <c r="FCL119" s="210"/>
      <c r="FCM119" s="210"/>
      <c r="FCN119" s="210"/>
      <c r="FCO119" s="210"/>
      <c r="FCP119" s="210"/>
      <c r="FCQ119" s="210"/>
      <c r="FCR119" s="210"/>
      <c r="FCS119" s="210"/>
      <c r="FCT119" s="210"/>
      <c r="FCU119" s="210"/>
      <c r="FCV119" s="210"/>
      <c r="FCW119" s="210"/>
      <c r="FCX119" s="210"/>
      <c r="FCY119" s="210"/>
      <c r="FCZ119" s="210"/>
      <c r="FDA119" s="210"/>
      <c r="FDB119" s="210"/>
      <c r="FDC119" s="210"/>
      <c r="FDD119" s="210"/>
      <c r="FDE119" s="210"/>
      <c r="FDF119" s="210"/>
      <c r="FDG119" s="210"/>
      <c r="FDH119" s="210"/>
      <c r="FDI119" s="210"/>
      <c r="FDJ119" s="210"/>
      <c r="FDK119" s="210"/>
      <c r="FDL119" s="210"/>
      <c r="FDM119" s="210"/>
      <c r="FDN119" s="210"/>
      <c r="FDO119" s="210"/>
      <c r="FDP119" s="210"/>
      <c r="FDQ119" s="210"/>
      <c r="FDR119" s="210"/>
      <c r="FDS119" s="210"/>
      <c r="FDT119" s="210"/>
      <c r="FDU119" s="210"/>
      <c r="FDV119" s="210"/>
      <c r="FDW119" s="210"/>
      <c r="FDX119" s="210"/>
      <c r="FDY119" s="210"/>
      <c r="FDZ119" s="210"/>
      <c r="FEA119" s="210"/>
      <c r="FEB119" s="210"/>
      <c r="FEC119" s="210"/>
      <c r="FED119" s="210"/>
      <c r="FEE119" s="210"/>
      <c r="FEF119" s="210"/>
      <c r="FEG119" s="210"/>
      <c r="FEH119" s="210"/>
      <c r="FEI119" s="210"/>
      <c r="FEJ119" s="210"/>
      <c r="FEK119" s="210"/>
      <c r="FEL119" s="210"/>
      <c r="FEM119" s="210"/>
      <c r="FEN119" s="210"/>
      <c r="FEO119" s="210"/>
      <c r="FEP119" s="210"/>
      <c r="FEQ119" s="210"/>
      <c r="FER119" s="210"/>
      <c r="FES119" s="210"/>
      <c r="FET119" s="210"/>
      <c r="FEU119" s="210"/>
      <c r="FEV119" s="210"/>
      <c r="FEW119" s="210"/>
      <c r="FEX119" s="210"/>
      <c r="FEY119" s="210"/>
      <c r="FEZ119" s="210"/>
      <c r="FFA119" s="210"/>
      <c r="FFB119" s="210"/>
      <c r="FFC119" s="210"/>
      <c r="FFD119" s="210"/>
      <c r="FFE119" s="210"/>
      <c r="FFF119" s="210"/>
      <c r="FFG119" s="210"/>
      <c r="FFH119" s="210"/>
      <c r="FFI119" s="210"/>
      <c r="FFJ119" s="210"/>
      <c r="FFK119" s="210"/>
      <c r="FFL119" s="210"/>
      <c r="FFM119" s="210"/>
      <c r="FFN119" s="210"/>
      <c r="FFO119" s="210"/>
      <c r="FFP119" s="210"/>
      <c r="FFQ119" s="210"/>
      <c r="FFR119" s="210"/>
      <c r="FFS119" s="210"/>
      <c r="FFT119" s="210"/>
      <c r="FFU119" s="210"/>
      <c r="FFV119" s="210"/>
      <c r="FFW119" s="210"/>
      <c r="FFX119" s="210"/>
      <c r="FFY119" s="210"/>
      <c r="FFZ119" s="210"/>
      <c r="FGA119" s="210"/>
      <c r="FGB119" s="210"/>
      <c r="FGC119" s="210"/>
      <c r="FGD119" s="210"/>
      <c r="FGE119" s="210"/>
      <c r="FGF119" s="210"/>
      <c r="FGG119" s="210"/>
      <c r="FGH119" s="210"/>
      <c r="FGI119" s="210"/>
      <c r="FGJ119" s="210"/>
      <c r="FGK119" s="210"/>
      <c r="FGL119" s="210"/>
      <c r="FGM119" s="210"/>
      <c r="FGN119" s="210"/>
      <c r="FGO119" s="210"/>
      <c r="FGP119" s="210"/>
      <c r="FGQ119" s="210"/>
      <c r="FGR119" s="210"/>
      <c r="FGS119" s="210"/>
      <c r="FGT119" s="210"/>
      <c r="FGU119" s="210"/>
      <c r="FGV119" s="210"/>
      <c r="FGW119" s="210"/>
      <c r="FGX119" s="210"/>
      <c r="FGY119" s="210"/>
      <c r="FGZ119" s="210"/>
      <c r="FHA119" s="210"/>
      <c r="FHB119" s="210"/>
      <c r="FHC119" s="210"/>
      <c r="FHD119" s="210"/>
      <c r="FHE119" s="210"/>
      <c r="FHF119" s="210"/>
      <c r="FHG119" s="210"/>
      <c r="FHH119" s="210"/>
      <c r="FHI119" s="210"/>
      <c r="FHJ119" s="210"/>
      <c r="FHK119" s="210"/>
      <c r="FHL119" s="210"/>
      <c r="FHM119" s="210"/>
      <c r="FHN119" s="210"/>
      <c r="FHO119" s="210"/>
      <c r="FHP119" s="210"/>
      <c r="FHQ119" s="210"/>
      <c r="FHR119" s="210"/>
      <c r="FHS119" s="210"/>
      <c r="FHT119" s="210"/>
      <c r="FHU119" s="210"/>
      <c r="FHV119" s="210"/>
      <c r="FHW119" s="210"/>
      <c r="FHX119" s="210"/>
      <c r="FHY119" s="210"/>
      <c r="FHZ119" s="210"/>
      <c r="FIA119" s="210"/>
      <c r="FIB119" s="210"/>
      <c r="FIC119" s="210"/>
      <c r="FID119" s="210"/>
      <c r="FIE119" s="210"/>
      <c r="FIF119" s="210"/>
      <c r="FIG119" s="210"/>
      <c r="FIH119" s="210"/>
      <c r="FII119" s="210"/>
      <c r="FIJ119" s="210"/>
      <c r="FIK119" s="210"/>
      <c r="FIL119" s="210"/>
      <c r="FIM119" s="210"/>
      <c r="FIN119" s="210"/>
      <c r="FIO119" s="210"/>
      <c r="FIP119" s="210"/>
      <c r="FIQ119" s="210"/>
      <c r="FIR119" s="210"/>
      <c r="FIS119" s="210"/>
      <c r="FIT119" s="210"/>
      <c r="FIU119" s="210"/>
      <c r="FIV119" s="210"/>
      <c r="FIW119" s="210"/>
      <c r="FIX119" s="210"/>
      <c r="FIY119" s="210"/>
      <c r="FIZ119" s="210"/>
      <c r="FJA119" s="210"/>
      <c r="FJB119" s="210"/>
      <c r="FJC119" s="210"/>
      <c r="FJD119" s="210"/>
      <c r="FJE119" s="210"/>
      <c r="FJF119" s="210"/>
      <c r="FJG119" s="210"/>
      <c r="FJH119" s="210"/>
      <c r="FJI119" s="210"/>
      <c r="FJJ119" s="210"/>
      <c r="FJK119" s="210"/>
      <c r="FJL119" s="210"/>
      <c r="FJM119" s="210"/>
      <c r="FJN119" s="210"/>
      <c r="FJO119" s="210"/>
      <c r="FJP119" s="210"/>
      <c r="FJQ119" s="210"/>
      <c r="FJR119" s="210"/>
      <c r="FJS119" s="210"/>
      <c r="FJT119" s="210"/>
      <c r="FJU119" s="210"/>
      <c r="FJV119" s="210"/>
      <c r="FJW119" s="210"/>
      <c r="FJX119" s="210"/>
      <c r="FJY119" s="210"/>
      <c r="FJZ119" s="210"/>
      <c r="FKA119" s="210"/>
      <c r="FKB119" s="210"/>
      <c r="FKC119" s="210"/>
      <c r="FKD119" s="210"/>
      <c r="FKE119" s="210"/>
      <c r="FKF119" s="210"/>
      <c r="FKG119" s="210"/>
      <c r="FKH119" s="210"/>
      <c r="FKI119" s="210"/>
      <c r="FKJ119" s="210"/>
      <c r="FKK119" s="210"/>
      <c r="FKL119" s="210"/>
      <c r="FKM119" s="210"/>
      <c r="FKN119" s="210"/>
      <c r="FKO119" s="210"/>
      <c r="FKP119" s="210"/>
      <c r="FKQ119" s="210"/>
      <c r="FKR119" s="210"/>
      <c r="FKS119" s="210"/>
      <c r="FKT119" s="210"/>
      <c r="FKU119" s="210"/>
      <c r="FKV119" s="210"/>
      <c r="FKW119" s="210"/>
      <c r="FKX119" s="210"/>
      <c r="FKY119" s="210"/>
      <c r="FKZ119" s="210"/>
      <c r="FLA119" s="210"/>
      <c r="FLB119" s="210"/>
      <c r="FLC119" s="210"/>
      <c r="FLD119" s="210"/>
      <c r="FLE119" s="210"/>
      <c r="FLF119" s="210"/>
      <c r="FLG119" s="210"/>
      <c r="FLH119" s="210"/>
      <c r="FLI119" s="210"/>
      <c r="FLJ119" s="210"/>
      <c r="FLK119" s="210"/>
      <c r="FLL119" s="210"/>
      <c r="FLM119" s="210"/>
      <c r="FLN119" s="210"/>
      <c r="FLO119" s="210"/>
      <c r="FLP119" s="210"/>
      <c r="FLQ119" s="210"/>
      <c r="FLR119" s="210"/>
      <c r="FLS119" s="210"/>
      <c r="FLT119" s="210"/>
      <c r="FLU119" s="210"/>
      <c r="FLV119" s="210"/>
      <c r="FLW119" s="210"/>
      <c r="FLX119" s="210"/>
      <c r="FLY119" s="210"/>
      <c r="FLZ119" s="210"/>
      <c r="FMA119" s="210"/>
      <c r="FMB119" s="210"/>
      <c r="FMC119" s="210"/>
      <c r="FMD119" s="210"/>
      <c r="FME119" s="210"/>
      <c r="FMF119" s="210"/>
      <c r="FMG119" s="210"/>
      <c r="FMH119" s="210"/>
      <c r="FMI119" s="210"/>
      <c r="FMJ119" s="210"/>
      <c r="FMK119" s="210"/>
      <c r="FML119" s="210"/>
      <c r="FMM119" s="210"/>
      <c r="FMN119" s="210"/>
      <c r="FMO119" s="210"/>
      <c r="FMP119" s="210"/>
      <c r="FMQ119" s="210"/>
      <c r="FMR119" s="210"/>
      <c r="FMS119" s="210"/>
      <c r="FMT119" s="210"/>
      <c r="FMU119" s="210"/>
      <c r="FMV119" s="210"/>
      <c r="FMW119" s="210"/>
      <c r="FMX119" s="210"/>
      <c r="FMY119" s="210"/>
      <c r="FMZ119" s="210"/>
      <c r="FNA119" s="210"/>
      <c r="FNB119" s="210"/>
      <c r="FNC119" s="210"/>
      <c r="FND119" s="210"/>
      <c r="FNE119" s="210"/>
      <c r="FNF119" s="210"/>
      <c r="FNG119" s="210"/>
      <c r="FNH119" s="210"/>
      <c r="FNI119" s="210"/>
      <c r="FNJ119" s="210"/>
      <c r="FNK119" s="210"/>
      <c r="FNL119" s="210"/>
      <c r="FNM119" s="210"/>
      <c r="FNN119" s="210"/>
      <c r="FNO119" s="210"/>
      <c r="FNP119" s="210"/>
      <c r="FNQ119" s="210"/>
      <c r="FNR119" s="210"/>
      <c r="FNS119" s="210"/>
      <c r="FNT119" s="210"/>
      <c r="FNU119" s="210"/>
      <c r="FNV119" s="210"/>
      <c r="FNW119" s="210"/>
      <c r="FNX119" s="210"/>
      <c r="FNY119" s="210"/>
      <c r="FNZ119" s="210"/>
      <c r="FOA119" s="210"/>
      <c r="FOB119" s="210"/>
      <c r="FOC119" s="210"/>
      <c r="FOD119" s="210"/>
      <c r="FOE119" s="210"/>
      <c r="FOF119" s="210"/>
      <c r="FOG119" s="210"/>
      <c r="FOH119" s="210"/>
      <c r="FOI119" s="210"/>
      <c r="FOJ119" s="210"/>
      <c r="FOK119" s="210"/>
      <c r="FOL119" s="210"/>
      <c r="FOM119" s="210"/>
      <c r="FON119" s="210"/>
      <c r="FOO119" s="210"/>
      <c r="FOP119" s="210"/>
      <c r="FOQ119" s="210"/>
      <c r="FOR119" s="210"/>
      <c r="FOS119" s="210"/>
      <c r="FOT119" s="210"/>
      <c r="FOU119" s="210"/>
      <c r="FOV119" s="210"/>
      <c r="FOW119" s="210"/>
      <c r="FOX119" s="210"/>
      <c r="FOY119" s="210"/>
      <c r="FOZ119" s="210"/>
      <c r="FPA119" s="210"/>
      <c r="FPB119" s="210"/>
      <c r="FPC119" s="210"/>
      <c r="FPD119" s="210"/>
      <c r="FPE119" s="210"/>
      <c r="FPF119" s="210"/>
      <c r="FPG119" s="210"/>
      <c r="FPH119" s="210"/>
      <c r="FPI119" s="210"/>
      <c r="FPJ119" s="210"/>
      <c r="FPK119" s="210"/>
      <c r="FPL119" s="210"/>
      <c r="FPM119" s="210"/>
      <c r="FPN119" s="210"/>
      <c r="FPO119" s="210"/>
      <c r="FPP119" s="210"/>
      <c r="FPQ119" s="210"/>
      <c r="FPR119" s="210"/>
      <c r="FPS119" s="210"/>
      <c r="FPT119" s="210"/>
      <c r="FPU119" s="210"/>
      <c r="FPV119" s="210"/>
      <c r="FPW119" s="210"/>
      <c r="FPX119" s="210"/>
      <c r="FPY119" s="210"/>
      <c r="FPZ119" s="210"/>
      <c r="FQA119" s="210"/>
      <c r="FQB119" s="210"/>
      <c r="FQC119" s="210"/>
      <c r="FQD119" s="210"/>
      <c r="FQE119" s="210"/>
      <c r="FQF119" s="210"/>
      <c r="FQG119" s="210"/>
      <c r="FQH119" s="210"/>
      <c r="FQI119" s="210"/>
      <c r="FQJ119" s="210"/>
      <c r="FQK119" s="210"/>
      <c r="FQL119" s="210"/>
      <c r="FQM119" s="210"/>
      <c r="FQN119" s="210"/>
      <c r="FQO119" s="210"/>
      <c r="FQP119" s="210"/>
      <c r="FQQ119" s="210"/>
      <c r="FQR119" s="210"/>
      <c r="FQS119" s="210"/>
      <c r="FQT119" s="210"/>
      <c r="FQU119" s="210"/>
      <c r="FQV119" s="210"/>
      <c r="FQW119" s="210"/>
      <c r="FQX119" s="210"/>
      <c r="FQY119" s="210"/>
      <c r="FQZ119" s="210"/>
      <c r="FRA119" s="210"/>
      <c r="FRB119" s="210"/>
      <c r="FRC119" s="210"/>
      <c r="FRD119" s="210"/>
      <c r="FRE119" s="210"/>
      <c r="FRF119" s="210"/>
      <c r="FRG119" s="210"/>
      <c r="FRH119" s="210"/>
      <c r="FRI119" s="210"/>
      <c r="FRJ119" s="210"/>
      <c r="FRK119" s="210"/>
      <c r="FRL119" s="210"/>
      <c r="FRM119" s="210"/>
      <c r="FRN119" s="210"/>
      <c r="FRO119" s="210"/>
      <c r="FRP119" s="210"/>
      <c r="FRQ119" s="210"/>
      <c r="FRR119" s="210"/>
      <c r="FRS119" s="210"/>
      <c r="FRT119" s="210"/>
      <c r="FRU119" s="210"/>
      <c r="FRV119" s="210"/>
      <c r="FRW119" s="210"/>
      <c r="FRX119" s="210"/>
      <c r="FRY119" s="210"/>
      <c r="FRZ119" s="210"/>
      <c r="FSA119" s="210"/>
      <c r="FSB119" s="210"/>
      <c r="FSC119" s="210"/>
      <c r="FSD119" s="210"/>
      <c r="FSE119" s="210"/>
      <c r="FSF119" s="210"/>
      <c r="FSG119" s="210"/>
      <c r="FSH119" s="210"/>
      <c r="FSI119" s="210"/>
      <c r="FSJ119" s="210"/>
      <c r="FSK119" s="210"/>
      <c r="FSL119" s="210"/>
      <c r="FSM119" s="210"/>
      <c r="FSN119" s="210"/>
      <c r="FSO119" s="210"/>
      <c r="FSP119" s="210"/>
      <c r="FSQ119" s="210"/>
      <c r="FSR119" s="210"/>
      <c r="FSS119" s="210"/>
      <c r="FST119" s="210"/>
      <c r="FSU119" s="210"/>
      <c r="FSV119" s="210"/>
      <c r="FSW119" s="210"/>
      <c r="FSX119" s="210"/>
      <c r="FSY119" s="210"/>
      <c r="FSZ119" s="210"/>
      <c r="FTA119" s="210"/>
      <c r="FTB119" s="210"/>
      <c r="FTC119" s="210"/>
      <c r="FTD119" s="210"/>
      <c r="FTE119" s="210"/>
      <c r="FTF119" s="210"/>
      <c r="FTG119" s="210"/>
      <c r="FTH119" s="210"/>
      <c r="FTI119" s="210"/>
      <c r="FTJ119" s="210"/>
      <c r="FTK119" s="210"/>
      <c r="FTL119" s="210"/>
      <c r="FTM119" s="210"/>
      <c r="FTN119" s="210"/>
      <c r="FTO119" s="210"/>
      <c r="FTP119" s="210"/>
      <c r="FTQ119" s="210"/>
      <c r="FTR119" s="210"/>
      <c r="FTS119" s="210"/>
      <c r="FTT119" s="210"/>
      <c r="FTU119" s="210"/>
      <c r="FTV119" s="210"/>
      <c r="FTW119" s="210"/>
      <c r="FTX119" s="210"/>
      <c r="FTY119" s="210"/>
      <c r="FTZ119" s="210"/>
      <c r="FUA119" s="210"/>
      <c r="FUB119" s="210"/>
      <c r="FUC119" s="210"/>
      <c r="FUD119" s="210"/>
      <c r="FUE119" s="210"/>
      <c r="FUF119" s="210"/>
      <c r="FUG119" s="210"/>
      <c r="FUH119" s="210"/>
      <c r="FUI119" s="210"/>
      <c r="FUJ119" s="210"/>
      <c r="FUK119" s="210"/>
      <c r="FUL119" s="210"/>
      <c r="FUM119" s="210"/>
      <c r="FUN119" s="210"/>
      <c r="FUO119" s="210"/>
      <c r="FUP119" s="210"/>
      <c r="FUQ119" s="210"/>
      <c r="FUR119" s="210"/>
      <c r="FUS119" s="210"/>
      <c r="FUT119" s="210"/>
      <c r="FUU119" s="210"/>
      <c r="FUV119" s="210"/>
      <c r="FUW119" s="210"/>
      <c r="FUX119" s="210"/>
      <c r="FUY119" s="210"/>
      <c r="FUZ119" s="210"/>
      <c r="FVA119" s="210"/>
      <c r="FVB119" s="210"/>
      <c r="FVC119" s="210"/>
      <c r="FVD119" s="210"/>
      <c r="FVE119" s="210"/>
      <c r="FVF119" s="210"/>
      <c r="FVG119" s="210"/>
      <c r="FVH119" s="210"/>
      <c r="FVI119" s="210"/>
      <c r="FVJ119" s="210"/>
      <c r="FVK119" s="210"/>
      <c r="FVL119" s="210"/>
      <c r="FVM119" s="210"/>
      <c r="FVN119" s="210"/>
      <c r="FVO119" s="210"/>
      <c r="FVP119" s="210"/>
      <c r="FVQ119" s="210"/>
      <c r="FVR119" s="210"/>
      <c r="FVS119" s="210"/>
      <c r="FVT119" s="210"/>
      <c r="FVU119" s="210"/>
      <c r="FVV119" s="210"/>
      <c r="FVW119" s="210"/>
      <c r="FVX119" s="210"/>
      <c r="FVY119" s="210"/>
      <c r="FVZ119" s="210"/>
      <c r="FWA119" s="210"/>
      <c r="FWB119" s="210"/>
      <c r="FWC119" s="210"/>
      <c r="FWD119" s="210"/>
      <c r="FWE119" s="210"/>
      <c r="FWF119" s="210"/>
      <c r="FWG119" s="210"/>
      <c r="FWH119" s="210"/>
      <c r="FWI119" s="210"/>
      <c r="FWJ119" s="210"/>
      <c r="FWK119" s="210"/>
      <c r="FWL119" s="210"/>
      <c r="FWM119" s="210"/>
      <c r="FWN119" s="210"/>
      <c r="FWO119" s="210"/>
      <c r="FWP119" s="210"/>
      <c r="FWQ119" s="210"/>
      <c r="FWR119" s="210"/>
      <c r="FWS119" s="210"/>
      <c r="FWT119" s="210"/>
      <c r="FWU119" s="210"/>
      <c r="FWV119" s="210"/>
      <c r="FWW119" s="210"/>
      <c r="FWX119" s="210"/>
      <c r="FWY119" s="210"/>
      <c r="FWZ119" s="210"/>
      <c r="FXA119" s="210"/>
      <c r="FXB119" s="210"/>
      <c r="FXC119" s="210"/>
      <c r="FXD119" s="210"/>
      <c r="FXE119" s="210"/>
      <c r="FXF119" s="210"/>
      <c r="FXG119" s="210"/>
      <c r="FXH119" s="210"/>
      <c r="FXI119" s="210"/>
      <c r="FXJ119" s="210"/>
      <c r="FXK119" s="210"/>
      <c r="FXL119" s="210"/>
      <c r="FXM119" s="210"/>
      <c r="FXN119" s="210"/>
      <c r="FXO119" s="210"/>
      <c r="FXP119" s="210"/>
      <c r="FXQ119" s="210"/>
      <c r="FXR119" s="210"/>
      <c r="FXS119" s="210"/>
      <c r="FXT119" s="210"/>
      <c r="FXU119" s="210"/>
      <c r="FXV119" s="210"/>
      <c r="FXW119" s="210"/>
      <c r="FXX119" s="210"/>
      <c r="FXY119" s="210"/>
      <c r="FXZ119" s="210"/>
      <c r="FYA119" s="210"/>
      <c r="FYB119" s="210"/>
      <c r="FYC119" s="210"/>
      <c r="FYD119" s="210"/>
      <c r="FYE119" s="210"/>
      <c r="FYF119" s="210"/>
      <c r="FYG119" s="210"/>
      <c r="FYH119" s="210"/>
      <c r="FYI119" s="210"/>
      <c r="FYJ119" s="210"/>
      <c r="FYK119" s="210"/>
      <c r="FYL119" s="210"/>
      <c r="FYM119" s="210"/>
      <c r="FYN119" s="210"/>
      <c r="FYO119" s="210"/>
      <c r="FYP119" s="210"/>
      <c r="FYQ119" s="210"/>
      <c r="FYR119" s="210"/>
      <c r="FYS119" s="210"/>
      <c r="FYT119" s="210"/>
      <c r="FYU119" s="210"/>
      <c r="FYV119" s="210"/>
      <c r="FYW119" s="210"/>
      <c r="FYX119" s="210"/>
      <c r="FYY119" s="210"/>
      <c r="FYZ119" s="210"/>
      <c r="FZA119" s="210"/>
      <c r="FZB119" s="210"/>
      <c r="FZC119" s="210"/>
      <c r="FZD119" s="210"/>
      <c r="FZE119" s="210"/>
      <c r="FZF119" s="210"/>
      <c r="FZG119" s="210"/>
      <c r="FZH119" s="210"/>
      <c r="FZI119" s="210"/>
      <c r="FZJ119" s="210"/>
      <c r="FZK119" s="210"/>
      <c r="FZL119" s="210"/>
      <c r="FZM119" s="210"/>
      <c r="FZN119" s="210"/>
      <c r="FZO119" s="210"/>
      <c r="FZP119" s="210"/>
      <c r="FZQ119" s="210"/>
      <c r="FZR119" s="210"/>
      <c r="FZS119" s="210"/>
      <c r="FZT119" s="210"/>
      <c r="FZU119" s="210"/>
      <c r="FZV119" s="210"/>
      <c r="FZW119" s="210"/>
      <c r="FZX119" s="210"/>
      <c r="FZY119" s="210"/>
      <c r="FZZ119" s="210"/>
      <c r="GAA119" s="210"/>
      <c r="GAB119" s="210"/>
      <c r="GAC119" s="210"/>
      <c r="GAD119" s="210"/>
      <c r="GAE119" s="210"/>
      <c r="GAF119" s="210"/>
      <c r="GAG119" s="210"/>
      <c r="GAH119" s="210"/>
      <c r="GAI119" s="210"/>
      <c r="GAJ119" s="210"/>
      <c r="GAK119" s="210"/>
      <c r="GAL119" s="210"/>
      <c r="GAM119" s="210"/>
      <c r="GAN119" s="210"/>
      <c r="GAO119" s="210"/>
      <c r="GAP119" s="210"/>
      <c r="GAQ119" s="210"/>
      <c r="GAR119" s="210"/>
      <c r="GAS119" s="210"/>
      <c r="GAT119" s="210"/>
      <c r="GAU119" s="210"/>
      <c r="GAV119" s="210"/>
      <c r="GAW119" s="210"/>
      <c r="GAX119" s="210"/>
      <c r="GAY119" s="210"/>
      <c r="GAZ119" s="210"/>
      <c r="GBA119" s="210"/>
      <c r="GBB119" s="210"/>
      <c r="GBC119" s="210"/>
      <c r="GBD119" s="210"/>
      <c r="GBE119" s="210"/>
      <c r="GBF119" s="210"/>
      <c r="GBG119" s="210"/>
      <c r="GBH119" s="210"/>
      <c r="GBI119" s="210"/>
      <c r="GBJ119" s="210"/>
      <c r="GBK119" s="210"/>
      <c r="GBL119" s="210"/>
      <c r="GBM119" s="210"/>
      <c r="GBN119" s="210"/>
      <c r="GBO119" s="210"/>
      <c r="GBP119" s="210"/>
      <c r="GBQ119" s="210"/>
      <c r="GBR119" s="210"/>
      <c r="GBS119" s="210"/>
      <c r="GBT119" s="210"/>
      <c r="GBU119" s="210"/>
      <c r="GBV119" s="210"/>
      <c r="GBW119" s="210"/>
      <c r="GBX119" s="210"/>
      <c r="GBY119" s="210"/>
      <c r="GBZ119" s="210"/>
      <c r="GCA119" s="210"/>
      <c r="GCB119" s="210"/>
      <c r="GCC119" s="210"/>
      <c r="GCD119" s="210"/>
      <c r="GCE119" s="210"/>
      <c r="GCF119" s="210"/>
      <c r="GCG119" s="210"/>
      <c r="GCH119" s="210"/>
      <c r="GCI119" s="210"/>
      <c r="GCJ119" s="210"/>
      <c r="GCK119" s="210"/>
      <c r="GCL119" s="210"/>
      <c r="GCM119" s="210"/>
      <c r="GCN119" s="210"/>
      <c r="GCO119" s="210"/>
      <c r="GCP119" s="210"/>
      <c r="GCQ119" s="210"/>
      <c r="GCR119" s="210"/>
      <c r="GCS119" s="210"/>
      <c r="GCT119" s="210"/>
      <c r="GCU119" s="210"/>
      <c r="GCV119" s="210"/>
      <c r="GCW119" s="210"/>
      <c r="GCX119" s="210"/>
      <c r="GCY119" s="210"/>
      <c r="GCZ119" s="210"/>
      <c r="GDA119" s="210"/>
      <c r="GDB119" s="210"/>
      <c r="GDC119" s="210"/>
      <c r="GDD119" s="210"/>
      <c r="GDE119" s="210"/>
      <c r="GDF119" s="210"/>
      <c r="GDG119" s="210"/>
      <c r="GDH119" s="210"/>
      <c r="GDI119" s="210"/>
      <c r="GDJ119" s="210"/>
      <c r="GDK119" s="210"/>
      <c r="GDL119" s="210"/>
      <c r="GDM119" s="210"/>
      <c r="GDN119" s="210"/>
      <c r="GDO119" s="210"/>
      <c r="GDP119" s="210"/>
      <c r="GDQ119" s="210"/>
      <c r="GDR119" s="210"/>
      <c r="GDS119" s="210"/>
      <c r="GDT119" s="210"/>
      <c r="GDU119" s="210"/>
      <c r="GDV119" s="210"/>
      <c r="GDW119" s="210"/>
      <c r="GDX119" s="210"/>
      <c r="GDY119" s="210"/>
      <c r="GDZ119" s="210"/>
      <c r="GEA119" s="210"/>
      <c r="GEB119" s="210"/>
      <c r="GEC119" s="210"/>
      <c r="GED119" s="210"/>
      <c r="GEE119" s="210"/>
      <c r="GEF119" s="210"/>
      <c r="GEG119" s="210"/>
      <c r="GEH119" s="210"/>
      <c r="GEI119" s="210"/>
      <c r="GEJ119" s="210"/>
      <c r="GEK119" s="210"/>
      <c r="GEL119" s="210"/>
      <c r="GEM119" s="210"/>
      <c r="GEN119" s="210"/>
      <c r="GEO119" s="210"/>
      <c r="GEP119" s="210"/>
      <c r="GEQ119" s="210"/>
      <c r="GER119" s="210"/>
      <c r="GES119" s="210"/>
      <c r="GET119" s="210"/>
      <c r="GEU119" s="210"/>
      <c r="GEV119" s="210"/>
      <c r="GEW119" s="210"/>
      <c r="GEX119" s="210"/>
      <c r="GEY119" s="210"/>
      <c r="GEZ119" s="210"/>
      <c r="GFA119" s="210"/>
      <c r="GFB119" s="210"/>
      <c r="GFC119" s="210"/>
      <c r="GFD119" s="210"/>
      <c r="GFE119" s="210"/>
      <c r="GFF119" s="210"/>
      <c r="GFG119" s="210"/>
      <c r="GFH119" s="210"/>
      <c r="GFI119" s="210"/>
      <c r="GFJ119" s="210"/>
      <c r="GFK119" s="210"/>
      <c r="GFL119" s="210"/>
      <c r="GFM119" s="210"/>
      <c r="GFN119" s="210"/>
      <c r="GFO119" s="210"/>
      <c r="GFP119" s="210"/>
      <c r="GFQ119" s="210"/>
      <c r="GFR119" s="210"/>
      <c r="GFS119" s="210"/>
      <c r="GFT119" s="210"/>
      <c r="GFU119" s="210"/>
      <c r="GFV119" s="210"/>
      <c r="GFW119" s="210"/>
      <c r="GFX119" s="210"/>
      <c r="GFY119" s="210"/>
      <c r="GFZ119" s="210"/>
      <c r="GGA119" s="210"/>
      <c r="GGB119" s="210"/>
      <c r="GGC119" s="210"/>
      <c r="GGD119" s="210"/>
      <c r="GGE119" s="210"/>
      <c r="GGF119" s="210"/>
      <c r="GGG119" s="210"/>
      <c r="GGH119" s="210"/>
      <c r="GGI119" s="210"/>
      <c r="GGJ119" s="210"/>
      <c r="GGK119" s="210"/>
      <c r="GGL119" s="210"/>
      <c r="GGM119" s="210"/>
      <c r="GGN119" s="210"/>
      <c r="GGO119" s="210"/>
      <c r="GGP119" s="210"/>
      <c r="GGQ119" s="210"/>
      <c r="GGR119" s="210"/>
      <c r="GGS119" s="210"/>
      <c r="GGT119" s="210"/>
      <c r="GGU119" s="210"/>
      <c r="GGV119" s="210"/>
      <c r="GGW119" s="210"/>
      <c r="GGX119" s="210"/>
      <c r="GGY119" s="210"/>
      <c r="GGZ119" s="210"/>
      <c r="GHA119" s="210"/>
      <c r="GHB119" s="210"/>
      <c r="GHC119" s="210"/>
      <c r="GHD119" s="210"/>
      <c r="GHE119" s="210"/>
      <c r="GHF119" s="210"/>
      <c r="GHG119" s="210"/>
      <c r="GHH119" s="210"/>
      <c r="GHI119" s="210"/>
      <c r="GHJ119" s="210"/>
      <c r="GHK119" s="210"/>
      <c r="GHL119" s="210"/>
      <c r="GHM119" s="210"/>
      <c r="GHN119" s="210"/>
      <c r="GHO119" s="210"/>
      <c r="GHP119" s="210"/>
      <c r="GHQ119" s="210"/>
      <c r="GHR119" s="210"/>
      <c r="GHS119" s="210"/>
      <c r="GHT119" s="210"/>
      <c r="GHU119" s="210"/>
      <c r="GHV119" s="210"/>
      <c r="GHW119" s="210"/>
      <c r="GHX119" s="210"/>
      <c r="GHY119" s="210"/>
      <c r="GHZ119" s="210"/>
      <c r="GIA119" s="210"/>
      <c r="GIB119" s="210"/>
      <c r="GIC119" s="210"/>
      <c r="GID119" s="210"/>
      <c r="GIE119" s="210"/>
      <c r="GIF119" s="210"/>
      <c r="GIG119" s="210"/>
      <c r="GIH119" s="210"/>
      <c r="GII119" s="210"/>
      <c r="GIJ119" s="210"/>
      <c r="GIK119" s="210"/>
      <c r="GIL119" s="210"/>
      <c r="GIM119" s="210"/>
      <c r="GIN119" s="210"/>
      <c r="GIO119" s="210"/>
      <c r="GIP119" s="210"/>
      <c r="GIQ119" s="210"/>
      <c r="GIR119" s="210"/>
      <c r="GIS119" s="210"/>
      <c r="GIT119" s="210"/>
      <c r="GIU119" s="210"/>
      <c r="GIV119" s="210"/>
      <c r="GIW119" s="210"/>
      <c r="GIX119" s="210"/>
      <c r="GIY119" s="210"/>
      <c r="GIZ119" s="210"/>
      <c r="GJA119" s="210"/>
      <c r="GJB119" s="210"/>
      <c r="GJC119" s="210"/>
      <c r="GJD119" s="210"/>
      <c r="GJE119" s="210"/>
      <c r="GJF119" s="210"/>
      <c r="GJG119" s="210"/>
      <c r="GJH119" s="210"/>
      <c r="GJI119" s="210"/>
      <c r="GJJ119" s="210"/>
      <c r="GJK119" s="210"/>
      <c r="GJL119" s="210"/>
      <c r="GJM119" s="210"/>
      <c r="GJN119" s="210"/>
      <c r="GJO119" s="210"/>
      <c r="GJP119" s="210"/>
      <c r="GJQ119" s="210"/>
      <c r="GJR119" s="210"/>
      <c r="GJS119" s="210"/>
      <c r="GJT119" s="210"/>
      <c r="GJU119" s="210"/>
      <c r="GJV119" s="210"/>
      <c r="GJW119" s="210"/>
      <c r="GJX119" s="210"/>
      <c r="GJY119" s="210"/>
      <c r="GJZ119" s="210"/>
      <c r="GKA119" s="210"/>
      <c r="GKB119" s="210"/>
      <c r="GKC119" s="210"/>
      <c r="GKD119" s="210"/>
      <c r="GKE119" s="210"/>
      <c r="GKF119" s="210"/>
      <c r="GKG119" s="210"/>
      <c r="GKH119" s="210"/>
      <c r="GKI119" s="210"/>
      <c r="GKJ119" s="210"/>
      <c r="GKK119" s="210"/>
      <c r="GKL119" s="210"/>
      <c r="GKM119" s="210"/>
      <c r="GKN119" s="210"/>
      <c r="GKO119" s="210"/>
      <c r="GKP119" s="210"/>
      <c r="GKQ119" s="210"/>
      <c r="GKR119" s="210"/>
      <c r="GKS119" s="210"/>
      <c r="GKT119" s="210"/>
      <c r="GKU119" s="210"/>
      <c r="GKV119" s="210"/>
      <c r="GKW119" s="210"/>
      <c r="GKX119" s="210"/>
      <c r="GKY119" s="210"/>
      <c r="GKZ119" s="210"/>
      <c r="GLA119" s="210"/>
      <c r="GLB119" s="210"/>
      <c r="GLC119" s="210"/>
      <c r="GLD119" s="210"/>
      <c r="GLE119" s="210"/>
      <c r="GLF119" s="210"/>
      <c r="GLG119" s="210"/>
      <c r="GLH119" s="210"/>
      <c r="GLI119" s="210"/>
      <c r="GLJ119" s="210"/>
      <c r="GLK119" s="210"/>
      <c r="GLL119" s="210"/>
      <c r="GLM119" s="210"/>
      <c r="GLN119" s="210"/>
      <c r="GLO119" s="210"/>
      <c r="GLP119" s="210"/>
      <c r="GLQ119" s="210"/>
      <c r="GLR119" s="210"/>
      <c r="GLS119" s="210"/>
      <c r="GLT119" s="210"/>
      <c r="GLU119" s="210"/>
      <c r="GLV119" s="210"/>
      <c r="GLW119" s="210"/>
      <c r="GLX119" s="210"/>
      <c r="GLY119" s="210"/>
      <c r="GLZ119" s="210"/>
      <c r="GMA119" s="210"/>
      <c r="GMB119" s="210"/>
      <c r="GMC119" s="210"/>
      <c r="GMD119" s="210"/>
      <c r="GME119" s="210"/>
      <c r="GMF119" s="210"/>
      <c r="GMG119" s="210"/>
      <c r="GMH119" s="210"/>
      <c r="GMI119" s="210"/>
      <c r="GMJ119" s="210"/>
      <c r="GMK119" s="210"/>
      <c r="GML119" s="210"/>
      <c r="GMM119" s="210"/>
      <c r="GMN119" s="210"/>
      <c r="GMO119" s="210"/>
      <c r="GMP119" s="210"/>
      <c r="GMQ119" s="210"/>
      <c r="GMR119" s="210"/>
      <c r="GMS119" s="210"/>
      <c r="GMT119" s="210"/>
      <c r="GMU119" s="210"/>
      <c r="GMV119" s="210"/>
      <c r="GMW119" s="210"/>
      <c r="GMX119" s="210"/>
      <c r="GMY119" s="210"/>
      <c r="GMZ119" s="210"/>
      <c r="GNA119" s="210"/>
      <c r="GNB119" s="210"/>
      <c r="GNC119" s="210"/>
      <c r="GND119" s="210"/>
      <c r="GNE119" s="210"/>
      <c r="GNF119" s="210"/>
      <c r="GNG119" s="210"/>
      <c r="GNH119" s="210"/>
      <c r="GNI119" s="210"/>
      <c r="GNJ119" s="210"/>
      <c r="GNK119" s="210"/>
      <c r="GNL119" s="210"/>
      <c r="GNM119" s="210"/>
      <c r="GNN119" s="210"/>
      <c r="GNO119" s="210"/>
      <c r="GNP119" s="210"/>
      <c r="GNQ119" s="210"/>
      <c r="GNR119" s="210"/>
      <c r="GNS119" s="210"/>
      <c r="GNT119" s="210"/>
      <c r="GNU119" s="210"/>
      <c r="GNV119" s="210"/>
      <c r="GNW119" s="210"/>
      <c r="GNX119" s="210"/>
      <c r="GNY119" s="210"/>
      <c r="GNZ119" s="210"/>
      <c r="GOA119" s="210"/>
      <c r="GOB119" s="210"/>
      <c r="GOC119" s="210"/>
      <c r="GOD119" s="210"/>
      <c r="GOE119" s="210"/>
      <c r="GOF119" s="210"/>
      <c r="GOG119" s="210"/>
      <c r="GOH119" s="210"/>
      <c r="GOI119" s="210"/>
      <c r="GOJ119" s="210"/>
      <c r="GOK119" s="210"/>
      <c r="GOL119" s="210"/>
      <c r="GOM119" s="210"/>
      <c r="GON119" s="210"/>
      <c r="GOO119" s="210"/>
      <c r="GOP119" s="210"/>
      <c r="GOQ119" s="210"/>
      <c r="GOR119" s="210"/>
      <c r="GOS119" s="210"/>
      <c r="GOT119" s="210"/>
      <c r="GOU119" s="210"/>
      <c r="GOV119" s="210"/>
      <c r="GOW119" s="210"/>
      <c r="GOX119" s="210"/>
      <c r="GOY119" s="210"/>
      <c r="GOZ119" s="210"/>
      <c r="GPA119" s="210"/>
      <c r="GPB119" s="210"/>
      <c r="GPC119" s="210"/>
      <c r="GPD119" s="210"/>
      <c r="GPE119" s="210"/>
      <c r="GPF119" s="210"/>
      <c r="GPG119" s="210"/>
      <c r="GPH119" s="210"/>
      <c r="GPI119" s="210"/>
      <c r="GPJ119" s="210"/>
      <c r="GPK119" s="210"/>
      <c r="GPL119" s="210"/>
      <c r="GPM119" s="210"/>
      <c r="GPN119" s="210"/>
      <c r="GPO119" s="210"/>
      <c r="GPP119" s="210"/>
      <c r="GPQ119" s="210"/>
      <c r="GPR119" s="210"/>
      <c r="GPS119" s="210"/>
      <c r="GPT119" s="210"/>
      <c r="GPU119" s="210"/>
      <c r="GPV119" s="210"/>
      <c r="GPW119" s="210"/>
      <c r="GPX119" s="210"/>
      <c r="GPY119" s="210"/>
      <c r="GPZ119" s="210"/>
      <c r="GQA119" s="210"/>
      <c r="GQB119" s="210"/>
      <c r="GQC119" s="210"/>
      <c r="GQD119" s="210"/>
      <c r="GQE119" s="210"/>
      <c r="GQF119" s="210"/>
      <c r="GQG119" s="210"/>
      <c r="GQH119" s="210"/>
      <c r="GQI119" s="210"/>
      <c r="GQJ119" s="210"/>
      <c r="GQK119" s="210"/>
      <c r="GQL119" s="210"/>
      <c r="GQM119" s="210"/>
      <c r="GQN119" s="210"/>
      <c r="GQO119" s="210"/>
      <c r="GQP119" s="210"/>
      <c r="GQQ119" s="210"/>
      <c r="GQR119" s="210"/>
      <c r="GQS119" s="210"/>
      <c r="GQT119" s="210"/>
      <c r="GQU119" s="210"/>
      <c r="GQV119" s="210"/>
      <c r="GQW119" s="210"/>
      <c r="GQX119" s="210"/>
      <c r="GQY119" s="210"/>
      <c r="GQZ119" s="210"/>
      <c r="GRA119" s="210"/>
      <c r="GRB119" s="210"/>
      <c r="GRC119" s="210"/>
      <c r="GRD119" s="210"/>
      <c r="GRE119" s="210"/>
      <c r="GRF119" s="210"/>
      <c r="GRG119" s="210"/>
      <c r="GRH119" s="210"/>
      <c r="GRI119" s="210"/>
      <c r="GRJ119" s="210"/>
      <c r="GRK119" s="210"/>
      <c r="GRL119" s="210"/>
      <c r="GRM119" s="210"/>
      <c r="GRN119" s="210"/>
      <c r="GRO119" s="210"/>
      <c r="GRP119" s="210"/>
      <c r="GRQ119" s="210"/>
      <c r="GRR119" s="210"/>
      <c r="GRS119" s="210"/>
      <c r="GRT119" s="210"/>
      <c r="GRU119" s="210"/>
      <c r="GRV119" s="210"/>
      <c r="GRW119" s="210"/>
      <c r="GRX119" s="210"/>
      <c r="GRY119" s="210"/>
      <c r="GRZ119" s="210"/>
      <c r="GSA119" s="210"/>
      <c r="GSB119" s="210"/>
      <c r="GSC119" s="210"/>
      <c r="GSD119" s="210"/>
      <c r="GSE119" s="210"/>
      <c r="GSF119" s="210"/>
      <c r="GSG119" s="210"/>
      <c r="GSH119" s="210"/>
      <c r="GSI119" s="210"/>
      <c r="GSJ119" s="210"/>
      <c r="GSK119" s="210"/>
      <c r="GSL119" s="210"/>
      <c r="GSM119" s="210"/>
      <c r="GSN119" s="210"/>
      <c r="GSO119" s="210"/>
      <c r="GSP119" s="210"/>
      <c r="GSQ119" s="210"/>
      <c r="GSR119" s="210"/>
      <c r="GSS119" s="210"/>
      <c r="GST119" s="210"/>
      <c r="GSU119" s="210"/>
      <c r="GSV119" s="210"/>
      <c r="GSW119" s="210"/>
      <c r="GSX119" s="210"/>
      <c r="GSY119" s="210"/>
      <c r="GSZ119" s="210"/>
      <c r="GTA119" s="210"/>
      <c r="GTB119" s="210"/>
      <c r="GTC119" s="210"/>
      <c r="GTD119" s="210"/>
      <c r="GTE119" s="210"/>
      <c r="GTF119" s="210"/>
      <c r="GTG119" s="210"/>
      <c r="GTH119" s="210"/>
      <c r="GTI119" s="210"/>
      <c r="GTJ119" s="210"/>
      <c r="GTK119" s="210"/>
      <c r="GTL119" s="210"/>
      <c r="GTM119" s="210"/>
      <c r="GTN119" s="210"/>
      <c r="GTO119" s="210"/>
      <c r="GTP119" s="210"/>
      <c r="GTQ119" s="210"/>
      <c r="GTR119" s="210"/>
      <c r="GTS119" s="210"/>
      <c r="GTT119" s="210"/>
      <c r="GTU119" s="210"/>
      <c r="GTV119" s="210"/>
      <c r="GTW119" s="210"/>
      <c r="GTX119" s="210"/>
      <c r="GTY119" s="210"/>
      <c r="GTZ119" s="210"/>
      <c r="GUA119" s="210"/>
      <c r="GUB119" s="210"/>
      <c r="GUC119" s="210"/>
      <c r="GUD119" s="210"/>
      <c r="GUE119" s="210"/>
      <c r="GUF119" s="210"/>
      <c r="GUG119" s="210"/>
      <c r="GUH119" s="210"/>
      <c r="GUI119" s="210"/>
      <c r="GUJ119" s="210"/>
      <c r="GUK119" s="210"/>
      <c r="GUL119" s="210"/>
      <c r="GUM119" s="210"/>
      <c r="GUN119" s="210"/>
      <c r="GUO119" s="210"/>
      <c r="GUP119" s="210"/>
      <c r="GUQ119" s="210"/>
      <c r="GUR119" s="210"/>
      <c r="GUS119" s="210"/>
      <c r="GUT119" s="210"/>
      <c r="GUU119" s="210"/>
      <c r="GUV119" s="210"/>
      <c r="GUW119" s="210"/>
      <c r="GUX119" s="210"/>
      <c r="GUY119" s="210"/>
      <c r="GUZ119" s="210"/>
      <c r="GVA119" s="210"/>
      <c r="GVB119" s="210"/>
      <c r="GVC119" s="210"/>
      <c r="GVD119" s="210"/>
      <c r="GVE119" s="210"/>
      <c r="GVF119" s="210"/>
      <c r="GVG119" s="210"/>
      <c r="GVH119" s="210"/>
      <c r="GVI119" s="210"/>
      <c r="GVJ119" s="210"/>
      <c r="GVK119" s="210"/>
      <c r="GVL119" s="210"/>
      <c r="GVM119" s="210"/>
      <c r="GVN119" s="210"/>
      <c r="GVO119" s="210"/>
      <c r="GVP119" s="210"/>
      <c r="GVQ119" s="210"/>
      <c r="GVR119" s="210"/>
      <c r="GVS119" s="210"/>
      <c r="GVT119" s="210"/>
      <c r="GVU119" s="210"/>
      <c r="GVV119" s="210"/>
      <c r="GVW119" s="210"/>
      <c r="GVX119" s="210"/>
      <c r="GVY119" s="210"/>
      <c r="GVZ119" s="210"/>
      <c r="GWA119" s="210"/>
      <c r="GWB119" s="210"/>
      <c r="GWC119" s="210"/>
      <c r="GWD119" s="210"/>
      <c r="GWE119" s="210"/>
      <c r="GWF119" s="210"/>
      <c r="GWG119" s="210"/>
      <c r="GWH119" s="210"/>
      <c r="GWI119" s="210"/>
      <c r="GWJ119" s="210"/>
      <c r="GWK119" s="210"/>
      <c r="GWL119" s="210"/>
      <c r="GWM119" s="210"/>
      <c r="GWN119" s="210"/>
      <c r="GWO119" s="210"/>
      <c r="GWP119" s="210"/>
      <c r="GWQ119" s="210"/>
      <c r="GWR119" s="210"/>
      <c r="GWS119" s="210"/>
      <c r="GWT119" s="210"/>
      <c r="GWU119" s="210"/>
      <c r="GWV119" s="210"/>
      <c r="GWW119" s="210"/>
      <c r="GWX119" s="210"/>
      <c r="GWY119" s="210"/>
      <c r="GWZ119" s="210"/>
      <c r="GXA119" s="210"/>
      <c r="GXB119" s="210"/>
      <c r="GXC119" s="210"/>
      <c r="GXD119" s="210"/>
      <c r="GXE119" s="210"/>
      <c r="GXF119" s="210"/>
      <c r="GXG119" s="210"/>
      <c r="GXH119" s="210"/>
      <c r="GXI119" s="210"/>
      <c r="GXJ119" s="210"/>
      <c r="GXK119" s="210"/>
      <c r="GXL119" s="210"/>
      <c r="GXM119" s="210"/>
      <c r="GXN119" s="210"/>
      <c r="GXO119" s="210"/>
      <c r="GXP119" s="210"/>
      <c r="GXQ119" s="210"/>
      <c r="GXR119" s="210"/>
      <c r="GXS119" s="210"/>
      <c r="GXT119" s="210"/>
      <c r="GXU119" s="210"/>
      <c r="GXV119" s="210"/>
      <c r="GXW119" s="210"/>
      <c r="GXX119" s="210"/>
      <c r="GXY119" s="210"/>
      <c r="GXZ119" s="210"/>
      <c r="GYA119" s="210"/>
      <c r="GYB119" s="210"/>
      <c r="GYC119" s="210"/>
      <c r="GYD119" s="210"/>
      <c r="GYE119" s="210"/>
      <c r="GYF119" s="210"/>
      <c r="GYG119" s="210"/>
      <c r="GYH119" s="210"/>
      <c r="GYI119" s="210"/>
      <c r="GYJ119" s="210"/>
      <c r="GYK119" s="210"/>
      <c r="GYL119" s="210"/>
      <c r="GYM119" s="210"/>
      <c r="GYN119" s="210"/>
      <c r="GYO119" s="210"/>
      <c r="GYP119" s="210"/>
      <c r="GYQ119" s="210"/>
      <c r="GYR119" s="210"/>
      <c r="GYS119" s="210"/>
      <c r="GYT119" s="210"/>
      <c r="GYU119" s="210"/>
      <c r="GYV119" s="210"/>
      <c r="GYW119" s="210"/>
      <c r="GYX119" s="210"/>
      <c r="GYY119" s="210"/>
      <c r="GYZ119" s="210"/>
      <c r="GZA119" s="210"/>
      <c r="GZB119" s="210"/>
      <c r="GZC119" s="210"/>
      <c r="GZD119" s="210"/>
      <c r="GZE119" s="210"/>
      <c r="GZF119" s="210"/>
      <c r="GZG119" s="210"/>
      <c r="GZH119" s="210"/>
      <c r="GZI119" s="210"/>
      <c r="GZJ119" s="210"/>
      <c r="GZK119" s="210"/>
      <c r="GZL119" s="210"/>
      <c r="GZM119" s="210"/>
      <c r="GZN119" s="210"/>
      <c r="GZO119" s="210"/>
      <c r="GZP119" s="210"/>
      <c r="GZQ119" s="210"/>
      <c r="GZR119" s="210"/>
      <c r="GZS119" s="210"/>
      <c r="GZT119" s="210"/>
      <c r="GZU119" s="210"/>
      <c r="GZV119" s="210"/>
      <c r="GZW119" s="210"/>
      <c r="GZX119" s="210"/>
      <c r="GZY119" s="210"/>
      <c r="GZZ119" s="210"/>
      <c r="HAA119" s="210"/>
      <c r="HAB119" s="210"/>
      <c r="HAC119" s="210"/>
      <c r="HAD119" s="210"/>
      <c r="HAE119" s="210"/>
      <c r="HAF119" s="210"/>
      <c r="HAG119" s="210"/>
      <c r="HAH119" s="210"/>
      <c r="HAI119" s="210"/>
      <c r="HAJ119" s="210"/>
      <c r="HAK119" s="210"/>
      <c r="HAL119" s="210"/>
      <c r="HAM119" s="210"/>
      <c r="HAN119" s="210"/>
      <c r="HAO119" s="210"/>
      <c r="HAP119" s="210"/>
      <c r="HAQ119" s="210"/>
      <c r="HAR119" s="210"/>
      <c r="HAS119" s="210"/>
      <c r="HAT119" s="210"/>
      <c r="HAU119" s="210"/>
      <c r="HAV119" s="210"/>
      <c r="HAW119" s="210"/>
      <c r="HAX119" s="210"/>
      <c r="HAY119" s="210"/>
      <c r="HAZ119" s="210"/>
      <c r="HBA119" s="210"/>
      <c r="HBB119" s="210"/>
      <c r="HBC119" s="210"/>
      <c r="HBD119" s="210"/>
      <c r="HBE119" s="210"/>
      <c r="HBF119" s="210"/>
      <c r="HBG119" s="210"/>
      <c r="HBH119" s="210"/>
      <c r="HBI119" s="210"/>
      <c r="HBJ119" s="210"/>
      <c r="HBK119" s="210"/>
      <c r="HBL119" s="210"/>
      <c r="HBM119" s="210"/>
      <c r="HBN119" s="210"/>
      <c r="HBO119" s="210"/>
      <c r="HBP119" s="210"/>
      <c r="HBQ119" s="210"/>
      <c r="HBR119" s="210"/>
      <c r="HBS119" s="210"/>
      <c r="HBT119" s="210"/>
      <c r="HBU119" s="210"/>
      <c r="HBV119" s="210"/>
      <c r="HBW119" s="210"/>
      <c r="HBX119" s="210"/>
      <c r="HBY119" s="210"/>
      <c r="HBZ119" s="210"/>
      <c r="HCA119" s="210"/>
      <c r="HCB119" s="210"/>
      <c r="HCC119" s="210"/>
      <c r="HCD119" s="210"/>
      <c r="HCE119" s="210"/>
      <c r="HCF119" s="210"/>
      <c r="HCG119" s="210"/>
      <c r="HCH119" s="210"/>
      <c r="HCI119" s="210"/>
      <c r="HCJ119" s="210"/>
      <c r="HCK119" s="210"/>
      <c r="HCL119" s="210"/>
      <c r="HCM119" s="210"/>
      <c r="HCN119" s="210"/>
      <c r="HCO119" s="210"/>
      <c r="HCP119" s="210"/>
      <c r="HCQ119" s="210"/>
      <c r="HCR119" s="210"/>
      <c r="HCS119" s="210"/>
      <c r="HCT119" s="210"/>
      <c r="HCU119" s="210"/>
      <c r="HCV119" s="210"/>
      <c r="HCW119" s="210"/>
      <c r="HCX119" s="210"/>
      <c r="HCY119" s="210"/>
      <c r="HCZ119" s="210"/>
      <c r="HDA119" s="210"/>
      <c r="HDB119" s="210"/>
      <c r="HDC119" s="210"/>
      <c r="HDD119" s="210"/>
      <c r="HDE119" s="210"/>
      <c r="HDF119" s="210"/>
      <c r="HDG119" s="210"/>
      <c r="HDH119" s="210"/>
      <c r="HDI119" s="210"/>
      <c r="HDJ119" s="210"/>
      <c r="HDK119" s="210"/>
      <c r="HDL119" s="210"/>
      <c r="HDM119" s="210"/>
      <c r="HDN119" s="210"/>
      <c r="HDO119" s="210"/>
      <c r="HDP119" s="210"/>
      <c r="HDQ119" s="210"/>
      <c r="HDR119" s="210"/>
      <c r="HDS119" s="210"/>
      <c r="HDT119" s="210"/>
      <c r="HDU119" s="210"/>
      <c r="HDV119" s="210"/>
      <c r="HDW119" s="210"/>
      <c r="HDX119" s="210"/>
      <c r="HDY119" s="210"/>
      <c r="HDZ119" s="210"/>
      <c r="HEA119" s="210"/>
      <c r="HEB119" s="210"/>
      <c r="HEC119" s="210"/>
      <c r="HED119" s="210"/>
      <c r="HEE119" s="210"/>
      <c r="HEF119" s="210"/>
      <c r="HEG119" s="210"/>
      <c r="HEH119" s="210"/>
      <c r="HEI119" s="210"/>
      <c r="HEJ119" s="210"/>
      <c r="HEK119" s="210"/>
      <c r="HEL119" s="210"/>
      <c r="HEM119" s="210"/>
      <c r="HEN119" s="210"/>
      <c r="HEO119" s="210"/>
      <c r="HEP119" s="210"/>
      <c r="HEQ119" s="210"/>
      <c r="HER119" s="210"/>
      <c r="HES119" s="210"/>
      <c r="HET119" s="210"/>
      <c r="HEU119" s="210"/>
      <c r="HEV119" s="210"/>
      <c r="HEW119" s="210"/>
      <c r="HEX119" s="210"/>
      <c r="HEY119" s="210"/>
      <c r="HEZ119" s="210"/>
      <c r="HFA119" s="210"/>
      <c r="HFB119" s="210"/>
      <c r="HFC119" s="210"/>
      <c r="HFD119" s="210"/>
      <c r="HFE119" s="210"/>
      <c r="HFF119" s="210"/>
      <c r="HFG119" s="210"/>
      <c r="HFH119" s="210"/>
      <c r="HFI119" s="210"/>
      <c r="HFJ119" s="210"/>
      <c r="HFK119" s="210"/>
      <c r="HFL119" s="210"/>
      <c r="HFM119" s="210"/>
      <c r="HFN119" s="210"/>
      <c r="HFO119" s="210"/>
      <c r="HFP119" s="210"/>
      <c r="HFQ119" s="210"/>
      <c r="HFR119" s="210"/>
      <c r="HFS119" s="210"/>
      <c r="HFT119" s="210"/>
      <c r="HFU119" s="210"/>
      <c r="HFV119" s="210"/>
      <c r="HFW119" s="210"/>
      <c r="HFX119" s="210"/>
      <c r="HFY119" s="210"/>
      <c r="HFZ119" s="210"/>
      <c r="HGA119" s="210"/>
      <c r="HGB119" s="210"/>
      <c r="HGC119" s="210"/>
      <c r="HGD119" s="210"/>
      <c r="HGE119" s="210"/>
      <c r="HGF119" s="210"/>
      <c r="HGG119" s="210"/>
      <c r="HGH119" s="210"/>
      <c r="HGI119" s="210"/>
      <c r="HGJ119" s="210"/>
      <c r="HGK119" s="210"/>
      <c r="HGL119" s="210"/>
      <c r="HGM119" s="210"/>
      <c r="HGN119" s="210"/>
      <c r="HGO119" s="210"/>
      <c r="HGP119" s="210"/>
      <c r="HGQ119" s="210"/>
      <c r="HGR119" s="210"/>
      <c r="HGS119" s="210"/>
      <c r="HGT119" s="210"/>
      <c r="HGU119" s="210"/>
      <c r="HGV119" s="210"/>
      <c r="HGW119" s="210"/>
      <c r="HGX119" s="210"/>
      <c r="HGY119" s="210"/>
      <c r="HGZ119" s="210"/>
      <c r="HHA119" s="210"/>
      <c r="HHB119" s="210"/>
      <c r="HHC119" s="210"/>
      <c r="HHD119" s="210"/>
      <c r="HHE119" s="210"/>
      <c r="HHF119" s="210"/>
      <c r="HHG119" s="210"/>
      <c r="HHH119" s="210"/>
      <c r="HHI119" s="210"/>
      <c r="HHJ119" s="210"/>
      <c r="HHK119" s="210"/>
      <c r="HHL119" s="210"/>
      <c r="HHM119" s="210"/>
      <c r="HHN119" s="210"/>
      <c r="HHO119" s="210"/>
      <c r="HHP119" s="210"/>
      <c r="HHQ119" s="210"/>
      <c r="HHR119" s="210"/>
      <c r="HHS119" s="210"/>
      <c r="HHT119" s="210"/>
      <c r="HHU119" s="210"/>
      <c r="HHV119" s="210"/>
      <c r="HHW119" s="210"/>
      <c r="HHX119" s="210"/>
      <c r="HHY119" s="210"/>
      <c r="HHZ119" s="210"/>
      <c r="HIA119" s="210"/>
      <c r="HIB119" s="210"/>
      <c r="HIC119" s="210"/>
      <c r="HID119" s="210"/>
      <c r="HIE119" s="210"/>
      <c r="HIF119" s="210"/>
      <c r="HIG119" s="210"/>
      <c r="HIH119" s="210"/>
      <c r="HII119" s="210"/>
      <c r="HIJ119" s="210"/>
      <c r="HIK119" s="210"/>
      <c r="HIL119" s="210"/>
      <c r="HIM119" s="210"/>
      <c r="HIN119" s="210"/>
      <c r="HIO119" s="210"/>
      <c r="HIP119" s="210"/>
      <c r="HIQ119" s="210"/>
      <c r="HIR119" s="210"/>
      <c r="HIS119" s="210"/>
      <c r="HIT119" s="210"/>
      <c r="HIU119" s="210"/>
      <c r="HIV119" s="210"/>
      <c r="HIW119" s="210"/>
      <c r="HIX119" s="210"/>
      <c r="HIY119" s="210"/>
      <c r="HIZ119" s="210"/>
      <c r="HJA119" s="210"/>
      <c r="HJB119" s="210"/>
      <c r="HJC119" s="210"/>
      <c r="HJD119" s="210"/>
      <c r="HJE119" s="210"/>
      <c r="HJF119" s="210"/>
      <c r="HJG119" s="210"/>
      <c r="HJH119" s="210"/>
      <c r="HJI119" s="210"/>
      <c r="HJJ119" s="210"/>
      <c r="HJK119" s="210"/>
      <c r="HJL119" s="210"/>
      <c r="HJM119" s="210"/>
      <c r="HJN119" s="210"/>
      <c r="HJO119" s="210"/>
      <c r="HJP119" s="210"/>
      <c r="HJQ119" s="210"/>
      <c r="HJR119" s="210"/>
      <c r="HJS119" s="210"/>
      <c r="HJT119" s="210"/>
      <c r="HJU119" s="210"/>
      <c r="HJV119" s="210"/>
      <c r="HJW119" s="210"/>
      <c r="HJX119" s="210"/>
      <c r="HJY119" s="210"/>
      <c r="HJZ119" s="210"/>
      <c r="HKA119" s="210"/>
      <c r="HKB119" s="210"/>
      <c r="HKC119" s="210"/>
      <c r="HKD119" s="210"/>
      <c r="HKE119" s="210"/>
      <c r="HKF119" s="210"/>
      <c r="HKG119" s="210"/>
      <c r="HKH119" s="210"/>
      <c r="HKI119" s="210"/>
      <c r="HKJ119" s="210"/>
      <c r="HKK119" s="210"/>
      <c r="HKL119" s="210"/>
      <c r="HKM119" s="210"/>
      <c r="HKN119" s="210"/>
      <c r="HKO119" s="210"/>
      <c r="HKP119" s="210"/>
      <c r="HKQ119" s="210"/>
      <c r="HKR119" s="210"/>
      <c r="HKS119" s="210"/>
      <c r="HKT119" s="210"/>
      <c r="HKU119" s="210"/>
      <c r="HKV119" s="210"/>
      <c r="HKW119" s="210"/>
      <c r="HKX119" s="210"/>
      <c r="HKY119" s="210"/>
      <c r="HKZ119" s="210"/>
      <c r="HLA119" s="210"/>
      <c r="HLB119" s="210"/>
      <c r="HLC119" s="210"/>
      <c r="HLD119" s="210"/>
      <c r="HLE119" s="210"/>
      <c r="HLF119" s="210"/>
      <c r="HLG119" s="210"/>
      <c r="HLH119" s="210"/>
      <c r="HLI119" s="210"/>
      <c r="HLJ119" s="210"/>
      <c r="HLK119" s="210"/>
      <c r="HLL119" s="210"/>
      <c r="HLM119" s="210"/>
      <c r="HLN119" s="210"/>
      <c r="HLO119" s="210"/>
      <c r="HLP119" s="210"/>
      <c r="HLQ119" s="210"/>
      <c r="HLR119" s="210"/>
      <c r="HLS119" s="210"/>
      <c r="HLT119" s="210"/>
      <c r="HLU119" s="210"/>
      <c r="HLV119" s="210"/>
      <c r="HLW119" s="210"/>
      <c r="HLX119" s="210"/>
      <c r="HLY119" s="210"/>
      <c r="HLZ119" s="210"/>
      <c r="HMA119" s="210"/>
      <c r="HMB119" s="210"/>
      <c r="HMC119" s="210"/>
      <c r="HMD119" s="210"/>
      <c r="HME119" s="210"/>
      <c r="HMF119" s="210"/>
      <c r="HMG119" s="210"/>
      <c r="HMH119" s="210"/>
      <c r="HMI119" s="210"/>
      <c r="HMJ119" s="210"/>
      <c r="HMK119" s="210"/>
      <c r="HML119" s="210"/>
      <c r="HMM119" s="210"/>
      <c r="HMN119" s="210"/>
      <c r="HMO119" s="210"/>
      <c r="HMP119" s="210"/>
      <c r="HMQ119" s="210"/>
      <c r="HMR119" s="210"/>
      <c r="HMS119" s="210"/>
      <c r="HMT119" s="210"/>
      <c r="HMU119" s="210"/>
      <c r="HMV119" s="210"/>
      <c r="HMW119" s="210"/>
      <c r="HMX119" s="210"/>
      <c r="HMY119" s="210"/>
      <c r="HMZ119" s="210"/>
      <c r="HNA119" s="210"/>
      <c r="HNB119" s="210"/>
      <c r="HNC119" s="210"/>
      <c r="HND119" s="210"/>
      <c r="HNE119" s="210"/>
      <c r="HNF119" s="210"/>
      <c r="HNG119" s="210"/>
      <c r="HNH119" s="210"/>
      <c r="HNI119" s="210"/>
      <c r="HNJ119" s="210"/>
      <c r="HNK119" s="210"/>
      <c r="HNL119" s="210"/>
      <c r="HNM119" s="210"/>
      <c r="HNN119" s="210"/>
      <c r="HNO119" s="210"/>
      <c r="HNP119" s="210"/>
      <c r="HNQ119" s="210"/>
      <c r="HNR119" s="210"/>
      <c r="HNS119" s="210"/>
      <c r="HNT119" s="210"/>
      <c r="HNU119" s="210"/>
      <c r="HNV119" s="210"/>
      <c r="HNW119" s="210"/>
      <c r="HNX119" s="210"/>
      <c r="HNY119" s="210"/>
      <c r="HNZ119" s="210"/>
      <c r="HOA119" s="210"/>
      <c r="HOB119" s="210"/>
      <c r="HOC119" s="210"/>
      <c r="HOD119" s="210"/>
      <c r="HOE119" s="210"/>
      <c r="HOF119" s="210"/>
      <c r="HOG119" s="210"/>
      <c r="HOH119" s="210"/>
      <c r="HOI119" s="210"/>
      <c r="HOJ119" s="210"/>
      <c r="HOK119" s="210"/>
      <c r="HOL119" s="210"/>
      <c r="HOM119" s="210"/>
      <c r="HON119" s="210"/>
      <c r="HOO119" s="210"/>
      <c r="HOP119" s="210"/>
      <c r="HOQ119" s="210"/>
      <c r="HOR119" s="210"/>
      <c r="HOS119" s="210"/>
      <c r="HOT119" s="210"/>
      <c r="HOU119" s="210"/>
      <c r="HOV119" s="210"/>
      <c r="HOW119" s="210"/>
      <c r="HOX119" s="210"/>
      <c r="HOY119" s="210"/>
      <c r="HOZ119" s="210"/>
      <c r="HPA119" s="210"/>
      <c r="HPB119" s="210"/>
      <c r="HPC119" s="210"/>
      <c r="HPD119" s="210"/>
      <c r="HPE119" s="210"/>
      <c r="HPF119" s="210"/>
      <c r="HPG119" s="210"/>
      <c r="HPH119" s="210"/>
      <c r="HPI119" s="210"/>
      <c r="HPJ119" s="210"/>
      <c r="HPK119" s="210"/>
      <c r="HPL119" s="210"/>
      <c r="HPM119" s="210"/>
      <c r="HPN119" s="210"/>
      <c r="HPO119" s="210"/>
      <c r="HPP119" s="210"/>
      <c r="HPQ119" s="210"/>
      <c r="HPR119" s="210"/>
      <c r="HPS119" s="210"/>
      <c r="HPT119" s="210"/>
      <c r="HPU119" s="210"/>
      <c r="HPV119" s="210"/>
      <c r="HPW119" s="210"/>
      <c r="HPX119" s="210"/>
      <c r="HPY119" s="210"/>
      <c r="HPZ119" s="210"/>
      <c r="HQA119" s="210"/>
      <c r="HQB119" s="210"/>
      <c r="HQC119" s="210"/>
      <c r="HQD119" s="210"/>
      <c r="HQE119" s="210"/>
      <c r="HQF119" s="210"/>
      <c r="HQG119" s="210"/>
      <c r="HQH119" s="210"/>
      <c r="HQI119" s="210"/>
      <c r="HQJ119" s="210"/>
      <c r="HQK119" s="210"/>
      <c r="HQL119" s="210"/>
      <c r="HQM119" s="210"/>
      <c r="HQN119" s="210"/>
      <c r="HQO119" s="210"/>
      <c r="HQP119" s="210"/>
      <c r="HQQ119" s="210"/>
      <c r="HQR119" s="210"/>
      <c r="HQS119" s="210"/>
      <c r="HQT119" s="210"/>
      <c r="HQU119" s="210"/>
      <c r="HQV119" s="210"/>
      <c r="HQW119" s="210"/>
      <c r="HQX119" s="210"/>
      <c r="HQY119" s="210"/>
      <c r="HQZ119" s="210"/>
      <c r="HRA119" s="210"/>
      <c r="HRB119" s="210"/>
      <c r="HRC119" s="210"/>
      <c r="HRD119" s="210"/>
      <c r="HRE119" s="210"/>
      <c r="HRF119" s="210"/>
      <c r="HRG119" s="210"/>
      <c r="HRH119" s="210"/>
      <c r="HRI119" s="210"/>
      <c r="HRJ119" s="210"/>
      <c r="HRK119" s="210"/>
      <c r="HRL119" s="210"/>
      <c r="HRM119" s="210"/>
      <c r="HRN119" s="210"/>
      <c r="HRO119" s="210"/>
      <c r="HRP119" s="210"/>
      <c r="HRQ119" s="210"/>
      <c r="HRR119" s="210"/>
      <c r="HRS119" s="210"/>
      <c r="HRT119" s="210"/>
      <c r="HRU119" s="210"/>
      <c r="HRV119" s="210"/>
      <c r="HRW119" s="210"/>
      <c r="HRX119" s="210"/>
      <c r="HRY119" s="210"/>
      <c r="HRZ119" s="210"/>
      <c r="HSA119" s="210"/>
      <c r="HSB119" s="210"/>
      <c r="HSC119" s="210"/>
      <c r="HSD119" s="210"/>
      <c r="HSE119" s="210"/>
      <c r="HSF119" s="210"/>
      <c r="HSG119" s="210"/>
      <c r="HSH119" s="210"/>
      <c r="HSI119" s="210"/>
      <c r="HSJ119" s="210"/>
      <c r="HSK119" s="210"/>
      <c r="HSL119" s="210"/>
      <c r="HSM119" s="210"/>
      <c r="HSN119" s="210"/>
      <c r="HSO119" s="210"/>
      <c r="HSP119" s="210"/>
      <c r="HSQ119" s="210"/>
      <c r="HSR119" s="210"/>
      <c r="HSS119" s="210"/>
      <c r="HST119" s="210"/>
      <c r="HSU119" s="210"/>
      <c r="HSV119" s="210"/>
      <c r="HSW119" s="210"/>
      <c r="HSX119" s="210"/>
      <c r="HSY119" s="210"/>
      <c r="HSZ119" s="210"/>
      <c r="HTA119" s="210"/>
      <c r="HTB119" s="210"/>
      <c r="HTC119" s="210"/>
      <c r="HTD119" s="210"/>
      <c r="HTE119" s="210"/>
      <c r="HTF119" s="210"/>
      <c r="HTG119" s="210"/>
      <c r="HTH119" s="210"/>
      <c r="HTI119" s="210"/>
      <c r="HTJ119" s="210"/>
      <c r="HTK119" s="210"/>
      <c r="HTL119" s="210"/>
      <c r="HTM119" s="210"/>
      <c r="HTN119" s="210"/>
      <c r="HTO119" s="210"/>
      <c r="HTP119" s="210"/>
      <c r="HTQ119" s="210"/>
      <c r="HTR119" s="210"/>
      <c r="HTS119" s="210"/>
      <c r="HTT119" s="210"/>
      <c r="HTU119" s="210"/>
      <c r="HTV119" s="210"/>
      <c r="HTW119" s="210"/>
      <c r="HTX119" s="210"/>
      <c r="HTY119" s="210"/>
      <c r="HTZ119" s="210"/>
      <c r="HUA119" s="210"/>
      <c r="HUB119" s="210"/>
      <c r="HUC119" s="210"/>
      <c r="HUD119" s="210"/>
      <c r="HUE119" s="210"/>
      <c r="HUF119" s="210"/>
      <c r="HUG119" s="210"/>
      <c r="HUH119" s="210"/>
      <c r="HUI119" s="210"/>
      <c r="HUJ119" s="210"/>
      <c r="HUK119" s="210"/>
      <c r="HUL119" s="210"/>
      <c r="HUM119" s="210"/>
      <c r="HUN119" s="210"/>
      <c r="HUO119" s="210"/>
      <c r="HUP119" s="210"/>
      <c r="HUQ119" s="210"/>
      <c r="HUR119" s="210"/>
      <c r="HUS119" s="210"/>
      <c r="HUT119" s="210"/>
      <c r="HUU119" s="210"/>
      <c r="HUV119" s="210"/>
      <c r="HUW119" s="210"/>
      <c r="HUX119" s="210"/>
      <c r="HUY119" s="210"/>
      <c r="HUZ119" s="210"/>
      <c r="HVA119" s="210"/>
      <c r="HVB119" s="210"/>
      <c r="HVC119" s="210"/>
      <c r="HVD119" s="210"/>
      <c r="HVE119" s="210"/>
      <c r="HVF119" s="210"/>
      <c r="HVG119" s="210"/>
      <c r="HVH119" s="210"/>
      <c r="HVI119" s="210"/>
      <c r="HVJ119" s="210"/>
      <c r="HVK119" s="210"/>
      <c r="HVL119" s="210"/>
      <c r="HVM119" s="210"/>
      <c r="HVN119" s="210"/>
      <c r="HVO119" s="210"/>
      <c r="HVP119" s="210"/>
      <c r="HVQ119" s="210"/>
      <c r="HVR119" s="210"/>
      <c r="HVS119" s="210"/>
      <c r="HVT119" s="210"/>
      <c r="HVU119" s="210"/>
      <c r="HVV119" s="210"/>
      <c r="HVW119" s="210"/>
      <c r="HVX119" s="210"/>
      <c r="HVY119" s="210"/>
      <c r="HVZ119" s="210"/>
      <c r="HWA119" s="210"/>
      <c r="HWB119" s="210"/>
      <c r="HWC119" s="210"/>
      <c r="HWD119" s="210"/>
      <c r="HWE119" s="210"/>
      <c r="HWF119" s="210"/>
      <c r="HWG119" s="210"/>
      <c r="HWH119" s="210"/>
      <c r="HWI119" s="210"/>
      <c r="HWJ119" s="210"/>
      <c r="HWK119" s="210"/>
      <c r="HWL119" s="210"/>
      <c r="HWM119" s="210"/>
      <c r="HWN119" s="210"/>
      <c r="HWO119" s="210"/>
      <c r="HWP119" s="210"/>
      <c r="HWQ119" s="210"/>
      <c r="HWR119" s="210"/>
      <c r="HWS119" s="210"/>
      <c r="HWT119" s="210"/>
      <c r="HWU119" s="210"/>
      <c r="HWV119" s="210"/>
      <c r="HWW119" s="210"/>
      <c r="HWX119" s="210"/>
      <c r="HWY119" s="210"/>
      <c r="HWZ119" s="210"/>
      <c r="HXA119" s="210"/>
      <c r="HXB119" s="210"/>
      <c r="HXC119" s="210"/>
      <c r="HXD119" s="210"/>
      <c r="HXE119" s="210"/>
      <c r="HXF119" s="210"/>
      <c r="HXG119" s="210"/>
      <c r="HXH119" s="210"/>
      <c r="HXI119" s="210"/>
      <c r="HXJ119" s="210"/>
      <c r="HXK119" s="210"/>
      <c r="HXL119" s="210"/>
      <c r="HXM119" s="210"/>
      <c r="HXN119" s="210"/>
      <c r="HXO119" s="210"/>
      <c r="HXP119" s="210"/>
      <c r="HXQ119" s="210"/>
      <c r="HXR119" s="210"/>
      <c r="HXS119" s="210"/>
      <c r="HXT119" s="210"/>
      <c r="HXU119" s="210"/>
      <c r="HXV119" s="210"/>
      <c r="HXW119" s="210"/>
      <c r="HXX119" s="210"/>
      <c r="HXY119" s="210"/>
      <c r="HXZ119" s="210"/>
      <c r="HYA119" s="210"/>
      <c r="HYB119" s="210"/>
      <c r="HYC119" s="210"/>
      <c r="HYD119" s="210"/>
      <c r="HYE119" s="210"/>
      <c r="HYF119" s="210"/>
      <c r="HYG119" s="210"/>
      <c r="HYH119" s="210"/>
      <c r="HYI119" s="210"/>
      <c r="HYJ119" s="210"/>
      <c r="HYK119" s="210"/>
      <c r="HYL119" s="210"/>
      <c r="HYM119" s="210"/>
      <c r="HYN119" s="210"/>
      <c r="HYO119" s="210"/>
      <c r="HYP119" s="210"/>
      <c r="HYQ119" s="210"/>
      <c r="HYR119" s="210"/>
      <c r="HYS119" s="210"/>
      <c r="HYT119" s="210"/>
      <c r="HYU119" s="210"/>
      <c r="HYV119" s="210"/>
      <c r="HYW119" s="210"/>
      <c r="HYX119" s="210"/>
      <c r="HYY119" s="210"/>
      <c r="HYZ119" s="210"/>
      <c r="HZA119" s="210"/>
      <c r="HZB119" s="210"/>
      <c r="HZC119" s="210"/>
      <c r="HZD119" s="210"/>
      <c r="HZE119" s="210"/>
      <c r="HZF119" s="210"/>
      <c r="HZG119" s="210"/>
      <c r="HZH119" s="210"/>
      <c r="HZI119" s="210"/>
      <c r="HZJ119" s="210"/>
      <c r="HZK119" s="210"/>
      <c r="HZL119" s="210"/>
      <c r="HZM119" s="210"/>
      <c r="HZN119" s="210"/>
      <c r="HZO119" s="210"/>
      <c r="HZP119" s="210"/>
      <c r="HZQ119" s="210"/>
      <c r="HZR119" s="210"/>
      <c r="HZS119" s="210"/>
      <c r="HZT119" s="210"/>
      <c r="HZU119" s="210"/>
      <c r="HZV119" s="210"/>
      <c r="HZW119" s="210"/>
      <c r="HZX119" s="210"/>
      <c r="HZY119" s="210"/>
      <c r="HZZ119" s="210"/>
      <c r="IAA119" s="210"/>
      <c r="IAB119" s="210"/>
      <c r="IAC119" s="210"/>
      <c r="IAD119" s="210"/>
      <c r="IAE119" s="210"/>
      <c r="IAF119" s="210"/>
      <c r="IAG119" s="210"/>
      <c r="IAH119" s="210"/>
      <c r="IAI119" s="210"/>
      <c r="IAJ119" s="210"/>
      <c r="IAK119" s="210"/>
      <c r="IAL119" s="210"/>
      <c r="IAM119" s="210"/>
      <c r="IAN119" s="210"/>
      <c r="IAO119" s="210"/>
      <c r="IAP119" s="210"/>
      <c r="IAQ119" s="210"/>
      <c r="IAR119" s="210"/>
      <c r="IAS119" s="210"/>
      <c r="IAT119" s="210"/>
      <c r="IAU119" s="210"/>
      <c r="IAV119" s="210"/>
      <c r="IAW119" s="210"/>
      <c r="IAX119" s="210"/>
      <c r="IAY119" s="210"/>
      <c r="IAZ119" s="210"/>
      <c r="IBA119" s="210"/>
      <c r="IBB119" s="210"/>
      <c r="IBC119" s="210"/>
      <c r="IBD119" s="210"/>
      <c r="IBE119" s="210"/>
      <c r="IBF119" s="210"/>
      <c r="IBG119" s="210"/>
      <c r="IBH119" s="210"/>
      <c r="IBI119" s="210"/>
      <c r="IBJ119" s="210"/>
      <c r="IBK119" s="210"/>
      <c r="IBL119" s="210"/>
      <c r="IBM119" s="210"/>
      <c r="IBN119" s="210"/>
      <c r="IBO119" s="210"/>
      <c r="IBP119" s="210"/>
      <c r="IBQ119" s="210"/>
      <c r="IBR119" s="210"/>
      <c r="IBS119" s="210"/>
      <c r="IBT119" s="210"/>
      <c r="IBU119" s="210"/>
      <c r="IBV119" s="210"/>
      <c r="IBW119" s="210"/>
      <c r="IBX119" s="210"/>
      <c r="IBY119" s="210"/>
      <c r="IBZ119" s="210"/>
      <c r="ICA119" s="210"/>
      <c r="ICB119" s="210"/>
      <c r="ICC119" s="210"/>
      <c r="ICD119" s="210"/>
      <c r="ICE119" s="210"/>
      <c r="ICF119" s="210"/>
      <c r="ICG119" s="210"/>
      <c r="ICH119" s="210"/>
      <c r="ICI119" s="210"/>
      <c r="ICJ119" s="210"/>
      <c r="ICK119" s="210"/>
      <c r="ICL119" s="210"/>
      <c r="ICM119" s="210"/>
      <c r="ICN119" s="210"/>
      <c r="ICO119" s="210"/>
      <c r="ICP119" s="210"/>
      <c r="ICQ119" s="210"/>
      <c r="ICR119" s="210"/>
      <c r="ICS119" s="210"/>
      <c r="ICT119" s="210"/>
      <c r="ICU119" s="210"/>
      <c r="ICV119" s="210"/>
      <c r="ICW119" s="210"/>
      <c r="ICX119" s="210"/>
      <c r="ICY119" s="210"/>
      <c r="ICZ119" s="210"/>
      <c r="IDA119" s="210"/>
      <c r="IDB119" s="210"/>
      <c r="IDC119" s="210"/>
      <c r="IDD119" s="210"/>
      <c r="IDE119" s="210"/>
      <c r="IDF119" s="210"/>
      <c r="IDG119" s="210"/>
      <c r="IDH119" s="210"/>
      <c r="IDI119" s="210"/>
      <c r="IDJ119" s="210"/>
      <c r="IDK119" s="210"/>
      <c r="IDL119" s="210"/>
      <c r="IDM119" s="210"/>
      <c r="IDN119" s="210"/>
      <c r="IDO119" s="210"/>
      <c r="IDP119" s="210"/>
      <c r="IDQ119" s="210"/>
      <c r="IDR119" s="210"/>
      <c r="IDS119" s="210"/>
      <c r="IDT119" s="210"/>
      <c r="IDU119" s="210"/>
      <c r="IDV119" s="210"/>
      <c r="IDW119" s="210"/>
      <c r="IDX119" s="210"/>
      <c r="IDY119" s="210"/>
      <c r="IDZ119" s="210"/>
      <c r="IEA119" s="210"/>
      <c r="IEB119" s="210"/>
      <c r="IEC119" s="210"/>
      <c r="IED119" s="210"/>
      <c r="IEE119" s="210"/>
      <c r="IEF119" s="210"/>
      <c r="IEG119" s="210"/>
      <c r="IEH119" s="210"/>
      <c r="IEI119" s="210"/>
      <c r="IEJ119" s="210"/>
      <c r="IEK119" s="210"/>
      <c r="IEL119" s="210"/>
      <c r="IEM119" s="210"/>
      <c r="IEN119" s="210"/>
      <c r="IEO119" s="210"/>
      <c r="IEP119" s="210"/>
      <c r="IEQ119" s="210"/>
      <c r="IER119" s="210"/>
      <c r="IES119" s="210"/>
      <c r="IET119" s="210"/>
      <c r="IEU119" s="210"/>
      <c r="IEV119" s="210"/>
      <c r="IEW119" s="210"/>
      <c r="IEX119" s="210"/>
      <c r="IEY119" s="210"/>
      <c r="IEZ119" s="210"/>
      <c r="IFA119" s="210"/>
      <c r="IFB119" s="210"/>
      <c r="IFC119" s="210"/>
      <c r="IFD119" s="210"/>
      <c r="IFE119" s="210"/>
      <c r="IFF119" s="210"/>
      <c r="IFG119" s="210"/>
      <c r="IFH119" s="210"/>
      <c r="IFI119" s="210"/>
      <c r="IFJ119" s="210"/>
      <c r="IFK119" s="210"/>
      <c r="IFL119" s="210"/>
      <c r="IFM119" s="210"/>
      <c r="IFN119" s="210"/>
      <c r="IFO119" s="210"/>
      <c r="IFP119" s="210"/>
      <c r="IFQ119" s="210"/>
      <c r="IFR119" s="210"/>
      <c r="IFS119" s="210"/>
      <c r="IFT119" s="210"/>
      <c r="IFU119" s="210"/>
      <c r="IFV119" s="210"/>
      <c r="IFW119" s="210"/>
      <c r="IFX119" s="210"/>
      <c r="IFY119" s="210"/>
      <c r="IFZ119" s="210"/>
      <c r="IGA119" s="210"/>
      <c r="IGB119" s="210"/>
      <c r="IGC119" s="210"/>
      <c r="IGD119" s="210"/>
      <c r="IGE119" s="210"/>
      <c r="IGF119" s="210"/>
      <c r="IGG119" s="210"/>
      <c r="IGH119" s="210"/>
      <c r="IGI119" s="210"/>
      <c r="IGJ119" s="210"/>
      <c r="IGK119" s="210"/>
      <c r="IGL119" s="210"/>
      <c r="IGM119" s="210"/>
      <c r="IGN119" s="210"/>
      <c r="IGO119" s="210"/>
      <c r="IGP119" s="210"/>
      <c r="IGQ119" s="210"/>
      <c r="IGR119" s="210"/>
      <c r="IGS119" s="210"/>
      <c r="IGT119" s="210"/>
      <c r="IGU119" s="210"/>
      <c r="IGV119" s="210"/>
      <c r="IGW119" s="210"/>
      <c r="IGX119" s="210"/>
      <c r="IGY119" s="210"/>
      <c r="IGZ119" s="210"/>
      <c r="IHA119" s="210"/>
      <c r="IHB119" s="210"/>
      <c r="IHC119" s="210"/>
      <c r="IHD119" s="210"/>
      <c r="IHE119" s="210"/>
      <c r="IHF119" s="210"/>
      <c r="IHG119" s="210"/>
      <c r="IHH119" s="210"/>
      <c r="IHI119" s="210"/>
      <c r="IHJ119" s="210"/>
      <c r="IHK119" s="210"/>
      <c r="IHL119" s="210"/>
      <c r="IHM119" s="210"/>
      <c r="IHN119" s="210"/>
      <c r="IHO119" s="210"/>
      <c r="IHP119" s="210"/>
      <c r="IHQ119" s="210"/>
      <c r="IHR119" s="210"/>
      <c r="IHS119" s="210"/>
      <c r="IHT119" s="210"/>
      <c r="IHU119" s="210"/>
      <c r="IHV119" s="210"/>
      <c r="IHW119" s="210"/>
      <c r="IHX119" s="210"/>
      <c r="IHY119" s="210"/>
      <c r="IHZ119" s="210"/>
      <c r="IIA119" s="210"/>
      <c r="IIB119" s="210"/>
      <c r="IIC119" s="210"/>
      <c r="IID119" s="210"/>
      <c r="IIE119" s="210"/>
      <c r="IIF119" s="210"/>
      <c r="IIG119" s="210"/>
      <c r="IIH119" s="210"/>
      <c r="III119" s="210"/>
      <c r="IIJ119" s="210"/>
      <c r="IIK119" s="210"/>
      <c r="IIL119" s="210"/>
      <c r="IIM119" s="210"/>
      <c r="IIN119" s="210"/>
      <c r="IIO119" s="210"/>
      <c r="IIP119" s="210"/>
      <c r="IIQ119" s="210"/>
      <c r="IIR119" s="210"/>
      <c r="IIS119" s="210"/>
      <c r="IIT119" s="210"/>
      <c r="IIU119" s="210"/>
      <c r="IIV119" s="210"/>
      <c r="IIW119" s="210"/>
      <c r="IIX119" s="210"/>
      <c r="IIY119" s="210"/>
      <c r="IIZ119" s="210"/>
      <c r="IJA119" s="210"/>
      <c r="IJB119" s="210"/>
      <c r="IJC119" s="210"/>
      <c r="IJD119" s="210"/>
      <c r="IJE119" s="210"/>
      <c r="IJF119" s="210"/>
      <c r="IJG119" s="210"/>
      <c r="IJH119" s="210"/>
      <c r="IJI119" s="210"/>
      <c r="IJJ119" s="210"/>
      <c r="IJK119" s="210"/>
      <c r="IJL119" s="210"/>
      <c r="IJM119" s="210"/>
      <c r="IJN119" s="210"/>
      <c r="IJO119" s="210"/>
      <c r="IJP119" s="210"/>
      <c r="IJQ119" s="210"/>
      <c r="IJR119" s="210"/>
      <c r="IJS119" s="210"/>
      <c r="IJT119" s="210"/>
      <c r="IJU119" s="210"/>
      <c r="IJV119" s="210"/>
      <c r="IJW119" s="210"/>
      <c r="IJX119" s="210"/>
      <c r="IJY119" s="210"/>
      <c r="IJZ119" s="210"/>
      <c r="IKA119" s="210"/>
      <c r="IKB119" s="210"/>
      <c r="IKC119" s="210"/>
      <c r="IKD119" s="210"/>
      <c r="IKE119" s="210"/>
      <c r="IKF119" s="210"/>
      <c r="IKG119" s="210"/>
      <c r="IKH119" s="210"/>
      <c r="IKI119" s="210"/>
      <c r="IKJ119" s="210"/>
      <c r="IKK119" s="210"/>
      <c r="IKL119" s="210"/>
      <c r="IKM119" s="210"/>
      <c r="IKN119" s="210"/>
      <c r="IKO119" s="210"/>
      <c r="IKP119" s="210"/>
      <c r="IKQ119" s="210"/>
      <c r="IKR119" s="210"/>
      <c r="IKS119" s="210"/>
      <c r="IKT119" s="210"/>
      <c r="IKU119" s="210"/>
      <c r="IKV119" s="210"/>
      <c r="IKW119" s="210"/>
      <c r="IKX119" s="210"/>
      <c r="IKY119" s="210"/>
      <c r="IKZ119" s="210"/>
      <c r="ILA119" s="210"/>
      <c r="ILB119" s="210"/>
      <c r="ILC119" s="210"/>
      <c r="ILD119" s="210"/>
      <c r="ILE119" s="210"/>
      <c r="ILF119" s="210"/>
      <c r="ILG119" s="210"/>
      <c r="ILH119" s="210"/>
      <c r="ILI119" s="210"/>
      <c r="ILJ119" s="210"/>
      <c r="ILK119" s="210"/>
      <c r="ILL119" s="210"/>
      <c r="ILM119" s="210"/>
      <c r="ILN119" s="210"/>
      <c r="ILO119" s="210"/>
      <c r="ILP119" s="210"/>
      <c r="ILQ119" s="210"/>
      <c r="ILR119" s="210"/>
      <c r="ILS119" s="210"/>
      <c r="ILT119" s="210"/>
      <c r="ILU119" s="210"/>
      <c r="ILV119" s="210"/>
      <c r="ILW119" s="210"/>
      <c r="ILX119" s="210"/>
      <c r="ILY119" s="210"/>
      <c r="ILZ119" s="210"/>
      <c r="IMA119" s="210"/>
      <c r="IMB119" s="210"/>
      <c r="IMC119" s="210"/>
      <c r="IMD119" s="210"/>
      <c r="IME119" s="210"/>
      <c r="IMF119" s="210"/>
      <c r="IMG119" s="210"/>
      <c r="IMH119" s="210"/>
      <c r="IMI119" s="210"/>
      <c r="IMJ119" s="210"/>
      <c r="IMK119" s="210"/>
      <c r="IML119" s="210"/>
      <c r="IMM119" s="210"/>
      <c r="IMN119" s="210"/>
      <c r="IMO119" s="210"/>
      <c r="IMP119" s="210"/>
      <c r="IMQ119" s="210"/>
      <c r="IMR119" s="210"/>
      <c r="IMS119" s="210"/>
      <c r="IMT119" s="210"/>
      <c r="IMU119" s="210"/>
      <c r="IMV119" s="210"/>
      <c r="IMW119" s="210"/>
      <c r="IMX119" s="210"/>
      <c r="IMY119" s="210"/>
      <c r="IMZ119" s="210"/>
      <c r="INA119" s="210"/>
      <c r="INB119" s="210"/>
      <c r="INC119" s="210"/>
      <c r="IND119" s="210"/>
      <c r="INE119" s="210"/>
      <c r="INF119" s="210"/>
      <c r="ING119" s="210"/>
      <c r="INH119" s="210"/>
      <c r="INI119" s="210"/>
      <c r="INJ119" s="210"/>
      <c r="INK119" s="210"/>
      <c r="INL119" s="210"/>
      <c r="INM119" s="210"/>
      <c r="INN119" s="210"/>
      <c r="INO119" s="210"/>
      <c r="INP119" s="210"/>
      <c r="INQ119" s="210"/>
      <c r="INR119" s="210"/>
      <c r="INS119" s="210"/>
      <c r="INT119" s="210"/>
      <c r="INU119" s="210"/>
      <c r="INV119" s="210"/>
      <c r="INW119" s="210"/>
      <c r="INX119" s="210"/>
      <c r="INY119" s="210"/>
      <c r="INZ119" s="210"/>
      <c r="IOA119" s="210"/>
      <c r="IOB119" s="210"/>
      <c r="IOC119" s="210"/>
      <c r="IOD119" s="210"/>
      <c r="IOE119" s="210"/>
      <c r="IOF119" s="210"/>
      <c r="IOG119" s="210"/>
      <c r="IOH119" s="210"/>
      <c r="IOI119" s="210"/>
      <c r="IOJ119" s="210"/>
      <c r="IOK119" s="210"/>
      <c r="IOL119" s="210"/>
      <c r="IOM119" s="210"/>
      <c r="ION119" s="210"/>
      <c r="IOO119" s="210"/>
      <c r="IOP119" s="210"/>
      <c r="IOQ119" s="210"/>
      <c r="IOR119" s="210"/>
      <c r="IOS119" s="210"/>
      <c r="IOT119" s="210"/>
      <c r="IOU119" s="210"/>
      <c r="IOV119" s="210"/>
      <c r="IOW119" s="210"/>
      <c r="IOX119" s="210"/>
      <c r="IOY119" s="210"/>
      <c r="IOZ119" s="210"/>
      <c r="IPA119" s="210"/>
      <c r="IPB119" s="210"/>
      <c r="IPC119" s="210"/>
      <c r="IPD119" s="210"/>
      <c r="IPE119" s="210"/>
      <c r="IPF119" s="210"/>
      <c r="IPG119" s="210"/>
      <c r="IPH119" s="210"/>
      <c r="IPI119" s="210"/>
      <c r="IPJ119" s="210"/>
      <c r="IPK119" s="210"/>
      <c r="IPL119" s="210"/>
      <c r="IPM119" s="210"/>
      <c r="IPN119" s="210"/>
      <c r="IPO119" s="210"/>
      <c r="IPP119" s="210"/>
      <c r="IPQ119" s="210"/>
      <c r="IPR119" s="210"/>
      <c r="IPS119" s="210"/>
      <c r="IPT119" s="210"/>
      <c r="IPU119" s="210"/>
      <c r="IPV119" s="210"/>
      <c r="IPW119" s="210"/>
      <c r="IPX119" s="210"/>
      <c r="IPY119" s="210"/>
      <c r="IPZ119" s="210"/>
      <c r="IQA119" s="210"/>
      <c r="IQB119" s="210"/>
      <c r="IQC119" s="210"/>
      <c r="IQD119" s="210"/>
      <c r="IQE119" s="210"/>
      <c r="IQF119" s="210"/>
      <c r="IQG119" s="210"/>
      <c r="IQH119" s="210"/>
      <c r="IQI119" s="210"/>
      <c r="IQJ119" s="210"/>
      <c r="IQK119" s="210"/>
      <c r="IQL119" s="210"/>
      <c r="IQM119" s="210"/>
      <c r="IQN119" s="210"/>
      <c r="IQO119" s="210"/>
      <c r="IQP119" s="210"/>
      <c r="IQQ119" s="210"/>
      <c r="IQR119" s="210"/>
      <c r="IQS119" s="210"/>
      <c r="IQT119" s="210"/>
      <c r="IQU119" s="210"/>
      <c r="IQV119" s="210"/>
      <c r="IQW119" s="210"/>
      <c r="IQX119" s="210"/>
      <c r="IQY119" s="210"/>
      <c r="IQZ119" s="210"/>
      <c r="IRA119" s="210"/>
      <c r="IRB119" s="210"/>
      <c r="IRC119" s="210"/>
      <c r="IRD119" s="210"/>
      <c r="IRE119" s="210"/>
      <c r="IRF119" s="210"/>
      <c r="IRG119" s="210"/>
      <c r="IRH119" s="210"/>
      <c r="IRI119" s="210"/>
      <c r="IRJ119" s="210"/>
      <c r="IRK119" s="210"/>
      <c r="IRL119" s="210"/>
      <c r="IRM119" s="210"/>
      <c r="IRN119" s="210"/>
      <c r="IRO119" s="210"/>
      <c r="IRP119" s="210"/>
      <c r="IRQ119" s="210"/>
      <c r="IRR119" s="210"/>
      <c r="IRS119" s="210"/>
      <c r="IRT119" s="210"/>
      <c r="IRU119" s="210"/>
      <c r="IRV119" s="210"/>
      <c r="IRW119" s="210"/>
      <c r="IRX119" s="210"/>
      <c r="IRY119" s="210"/>
      <c r="IRZ119" s="210"/>
      <c r="ISA119" s="210"/>
      <c r="ISB119" s="210"/>
      <c r="ISC119" s="210"/>
      <c r="ISD119" s="210"/>
      <c r="ISE119" s="210"/>
      <c r="ISF119" s="210"/>
      <c r="ISG119" s="210"/>
      <c r="ISH119" s="210"/>
      <c r="ISI119" s="210"/>
      <c r="ISJ119" s="210"/>
      <c r="ISK119" s="210"/>
      <c r="ISL119" s="210"/>
      <c r="ISM119" s="210"/>
      <c r="ISN119" s="210"/>
      <c r="ISO119" s="210"/>
      <c r="ISP119" s="210"/>
      <c r="ISQ119" s="210"/>
      <c r="ISR119" s="210"/>
      <c r="ISS119" s="210"/>
      <c r="IST119" s="210"/>
      <c r="ISU119" s="210"/>
      <c r="ISV119" s="210"/>
      <c r="ISW119" s="210"/>
      <c r="ISX119" s="210"/>
      <c r="ISY119" s="210"/>
      <c r="ISZ119" s="210"/>
      <c r="ITA119" s="210"/>
      <c r="ITB119" s="210"/>
      <c r="ITC119" s="210"/>
      <c r="ITD119" s="210"/>
      <c r="ITE119" s="210"/>
      <c r="ITF119" s="210"/>
      <c r="ITG119" s="210"/>
      <c r="ITH119" s="210"/>
      <c r="ITI119" s="210"/>
      <c r="ITJ119" s="210"/>
      <c r="ITK119" s="210"/>
      <c r="ITL119" s="210"/>
      <c r="ITM119" s="210"/>
      <c r="ITN119" s="210"/>
      <c r="ITO119" s="210"/>
      <c r="ITP119" s="210"/>
      <c r="ITQ119" s="210"/>
      <c r="ITR119" s="210"/>
      <c r="ITS119" s="210"/>
      <c r="ITT119" s="210"/>
      <c r="ITU119" s="210"/>
      <c r="ITV119" s="210"/>
      <c r="ITW119" s="210"/>
      <c r="ITX119" s="210"/>
      <c r="ITY119" s="210"/>
      <c r="ITZ119" s="210"/>
      <c r="IUA119" s="210"/>
      <c r="IUB119" s="210"/>
      <c r="IUC119" s="210"/>
      <c r="IUD119" s="210"/>
      <c r="IUE119" s="210"/>
      <c r="IUF119" s="210"/>
      <c r="IUG119" s="210"/>
      <c r="IUH119" s="210"/>
      <c r="IUI119" s="210"/>
      <c r="IUJ119" s="210"/>
      <c r="IUK119" s="210"/>
      <c r="IUL119" s="210"/>
      <c r="IUM119" s="210"/>
      <c r="IUN119" s="210"/>
      <c r="IUO119" s="210"/>
      <c r="IUP119" s="210"/>
      <c r="IUQ119" s="210"/>
      <c r="IUR119" s="210"/>
      <c r="IUS119" s="210"/>
      <c r="IUT119" s="210"/>
      <c r="IUU119" s="210"/>
      <c r="IUV119" s="210"/>
      <c r="IUW119" s="210"/>
      <c r="IUX119" s="210"/>
      <c r="IUY119" s="210"/>
      <c r="IUZ119" s="210"/>
      <c r="IVA119" s="210"/>
      <c r="IVB119" s="210"/>
      <c r="IVC119" s="210"/>
      <c r="IVD119" s="210"/>
      <c r="IVE119" s="210"/>
      <c r="IVF119" s="210"/>
      <c r="IVG119" s="210"/>
      <c r="IVH119" s="210"/>
      <c r="IVI119" s="210"/>
      <c r="IVJ119" s="210"/>
      <c r="IVK119" s="210"/>
      <c r="IVL119" s="210"/>
      <c r="IVM119" s="210"/>
      <c r="IVN119" s="210"/>
      <c r="IVO119" s="210"/>
      <c r="IVP119" s="210"/>
      <c r="IVQ119" s="210"/>
      <c r="IVR119" s="210"/>
      <c r="IVS119" s="210"/>
      <c r="IVT119" s="210"/>
      <c r="IVU119" s="210"/>
      <c r="IVV119" s="210"/>
      <c r="IVW119" s="210"/>
      <c r="IVX119" s="210"/>
      <c r="IVY119" s="210"/>
      <c r="IVZ119" s="210"/>
      <c r="IWA119" s="210"/>
      <c r="IWB119" s="210"/>
      <c r="IWC119" s="210"/>
      <c r="IWD119" s="210"/>
      <c r="IWE119" s="210"/>
      <c r="IWF119" s="210"/>
      <c r="IWG119" s="210"/>
      <c r="IWH119" s="210"/>
      <c r="IWI119" s="210"/>
      <c r="IWJ119" s="210"/>
      <c r="IWK119" s="210"/>
      <c r="IWL119" s="210"/>
      <c r="IWM119" s="210"/>
      <c r="IWN119" s="210"/>
      <c r="IWO119" s="210"/>
      <c r="IWP119" s="210"/>
      <c r="IWQ119" s="210"/>
      <c r="IWR119" s="210"/>
      <c r="IWS119" s="210"/>
      <c r="IWT119" s="210"/>
      <c r="IWU119" s="210"/>
      <c r="IWV119" s="210"/>
      <c r="IWW119" s="210"/>
      <c r="IWX119" s="210"/>
      <c r="IWY119" s="210"/>
      <c r="IWZ119" s="210"/>
      <c r="IXA119" s="210"/>
      <c r="IXB119" s="210"/>
      <c r="IXC119" s="210"/>
      <c r="IXD119" s="210"/>
      <c r="IXE119" s="210"/>
      <c r="IXF119" s="210"/>
      <c r="IXG119" s="210"/>
      <c r="IXH119" s="210"/>
      <c r="IXI119" s="210"/>
      <c r="IXJ119" s="210"/>
      <c r="IXK119" s="210"/>
      <c r="IXL119" s="210"/>
      <c r="IXM119" s="210"/>
      <c r="IXN119" s="210"/>
      <c r="IXO119" s="210"/>
      <c r="IXP119" s="210"/>
      <c r="IXQ119" s="210"/>
      <c r="IXR119" s="210"/>
      <c r="IXS119" s="210"/>
      <c r="IXT119" s="210"/>
      <c r="IXU119" s="210"/>
      <c r="IXV119" s="210"/>
      <c r="IXW119" s="210"/>
      <c r="IXX119" s="210"/>
      <c r="IXY119" s="210"/>
      <c r="IXZ119" s="210"/>
      <c r="IYA119" s="210"/>
      <c r="IYB119" s="210"/>
      <c r="IYC119" s="210"/>
      <c r="IYD119" s="210"/>
      <c r="IYE119" s="210"/>
      <c r="IYF119" s="210"/>
      <c r="IYG119" s="210"/>
      <c r="IYH119" s="210"/>
      <c r="IYI119" s="210"/>
      <c r="IYJ119" s="210"/>
      <c r="IYK119" s="210"/>
      <c r="IYL119" s="210"/>
      <c r="IYM119" s="210"/>
      <c r="IYN119" s="210"/>
      <c r="IYO119" s="210"/>
      <c r="IYP119" s="210"/>
      <c r="IYQ119" s="210"/>
      <c r="IYR119" s="210"/>
      <c r="IYS119" s="210"/>
      <c r="IYT119" s="210"/>
      <c r="IYU119" s="210"/>
      <c r="IYV119" s="210"/>
      <c r="IYW119" s="210"/>
      <c r="IYX119" s="210"/>
      <c r="IYY119" s="210"/>
      <c r="IYZ119" s="210"/>
      <c r="IZA119" s="210"/>
      <c r="IZB119" s="210"/>
      <c r="IZC119" s="210"/>
      <c r="IZD119" s="210"/>
      <c r="IZE119" s="210"/>
      <c r="IZF119" s="210"/>
      <c r="IZG119" s="210"/>
      <c r="IZH119" s="210"/>
      <c r="IZI119" s="210"/>
      <c r="IZJ119" s="210"/>
      <c r="IZK119" s="210"/>
      <c r="IZL119" s="210"/>
      <c r="IZM119" s="210"/>
      <c r="IZN119" s="210"/>
      <c r="IZO119" s="210"/>
      <c r="IZP119" s="210"/>
      <c r="IZQ119" s="210"/>
      <c r="IZR119" s="210"/>
      <c r="IZS119" s="210"/>
      <c r="IZT119" s="210"/>
      <c r="IZU119" s="210"/>
      <c r="IZV119" s="210"/>
      <c r="IZW119" s="210"/>
      <c r="IZX119" s="210"/>
      <c r="IZY119" s="210"/>
      <c r="IZZ119" s="210"/>
      <c r="JAA119" s="210"/>
      <c r="JAB119" s="210"/>
      <c r="JAC119" s="210"/>
      <c r="JAD119" s="210"/>
      <c r="JAE119" s="210"/>
      <c r="JAF119" s="210"/>
      <c r="JAG119" s="210"/>
      <c r="JAH119" s="210"/>
      <c r="JAI119" s="210"/>
      <c r="JAJ119" s="210"/>
      <c r="JAK119" s="210"/>
      <c r="JAL119" s="210"/>
      <c r="JAM119" s="210"/>
      <c r="JAN119" s="210"/>
      <c r="JAO119" s="210"/>
      <c r="JAP119" s="210"/>
      <c r="JAQ119" s="210"/>
      <c r="JAR119" s="210"/>
      <c r="JAS119" s="210"/>
      <c r="JAT119" s="210"/>
      <c r="JAU119" s="210"/>
      <c r="JAV119" s="210"/>
      <c r="JAW119" s="210"/>
      <c r="JAX119" s="210"/>
      <c r="JAY119" s="210"/>
      <c r="JAZ119" s="210"/>
      <c r="JBA119" s="210"/>
      <c r="JBB119" s="210"/>
      <c r="JBC119" s="210"/>
      <c r="JBD119" s="210"/>
      <c r="JBE119" s="210"/>
      <c r="JBF119" s="210"/>
      <c r="JBG119" s="210"/>
      <c r="JBH119" s="210"/>
      <c r="JBI119" s="210"/>
      <c r="JBJ119" s="210"/>
      <c r="JBK119" s="210"/>
      <c r="JBL119" s="210"/>
      <c r="JBM119" s="210"/>
      <c r="JBN119" s="210"/>
      <c r="JBO119" s="210"/>
      <c r="JBP119" s="210"/>
      <c r="JBQ119" s="210"/>
      <c r="JBR119" s="210"/>
      <c r="JBS119" s="210"/>
      <c r="JBT119" s="210"/>
      <c r="JBU119" s="210"/>
      <c r="JBV119" s="210"/>
      <c r="JBW119" s="210"/>
      <c r="JBX119" s="210"/>
      <c r="JBY119" s="210"/>
      <c r="JBZ119" s="210"/>
      <c r="JCA119" s="210"/>
      <c r="JCB119" s="210"/>
      <c r="JCC119" s="210"/>
      <c r="JCD119" s="210"/>
      <c r="JCE119" s="210"/>
      <c r="JCF119" s="210"/>
      <c r="JCG119" s="210"/>
      <c r="JCH119" s="210"/>
      <c r="JCI119" s="210"/>
      <c r="JCJ119" s="210"/>
      <c r="JCK119" s="210"/>
      <c r="JCL119" s="210"/>
      <c r="JCM119" s="210"/>
      <c r="JCN119" s="210"/>
      <c r="JCO119" s="210"/>
      <c r="JCP119" s="210"/>
      <c r="JCQ119" s="210"/>
      <c r="JCR119" s="210"/>
      <c r="JCS119" s="210"/>
      <c r="JCT119" s="210"/>
      <c r="JCU119" s="210"/>
      <c r="JCV119" s="210"/>
      <c r="JCW119" s="210"/>
      <c r="JCX119" s="210"/>
      <c r="JCY119" s="210"/>
      <c r="JCZ119" s="210"/>
      <c r="JDA119" s="210"/>
      <c r="JDB119" s="210"/>
      <c r="JDC119" s="210"/>
      <c r="JDD119" s="210"/>
      <c r="JDE119" s="210"/>
      <c r="JDF119" s="210"/>
      <c r="JDG119" s="210"/>
      <c r="JDH119" s="210"/>
      <c r="JDI119" s="210"/>
      <c r="JDJ119" s="210"/>
      <c r="JDK119" s="210"/>
      <c r="JDL119" s="210"/>
      <c r="JDM119" s="210"/>
      <c r="JDN119" s="210"/>
      <c r="JDO119" s="210"/>
      <c r="JDP119" s="210"/>
      <c r="JDQ119" s="210"/>
      <c r="JDR119" s="210"/>
      <c r="JDS119" s="210"/>
      <c r="JDT119" s="210"/>
      <c r="JDU119" s="210"/>
      <c r="JDV119" s="210"/>
      <c r="JDW119" s="210"/>
      <c r="JDX119" s="210"/>
      <c r="JDY119" s="210"/>
      <c r="JDZ119" s="210"/>
      <c r="JEA119" s="210"/>
      <c r="JEB119" s="210"/>
      <c r="JEC119" s="210"/>
      <c r="JED119" s="210"/>
      <c r="JEE119" s="210"/>
      <c r="JEF119" s="210"/>
      <c r="JEG119" s="210"/>
      <c r="JEH119" s="210"/>
      <c r="JEI119" s="210"/>
      <c r="JEJ119" s="210"/>
      <c r="JEK119" s="210"/>
      <c r="JEL119" s="210"/>
      <c r="JEM119" s="210"/>
      <c r="JEN119" s="210"/>
      <c r="JEO119" s="210"/>
      <c r="JEP119" s="210"/>
      <c r="JEQ119" s="210"/>
      <c r="JER119" s="210"/>
      <c r="JES119" s="210"/>
      <c r="JET119" s="210"/>
      <c r="JEU119" s="210"/>
      <c r="JEV119" s="210"/>
      <c r="JEW119" s="210"/>
      <c r="JEX119" s="210"/>
      <c r="JEY119" s="210"/>
      <c r="JEZ119" s="210"/>
      <c r="JFA119" s="210"/>
      <c r="JFB119" s="210"/>
      <c r="JFC119" s="210"/>
      <c r="JFD119" s="210"/>
      <c r="JFE119" s="210"/>
      <c r="JFF119" s="210"/>
      <c r="JFG119" s="210"/>
      <c r="JFH119" s="210"/>
      <c r="JFI119" s="210"/>
      <c r="JFJ119" s="210"/>
      <c r="JFK119" s="210"/>
      <c r="JFL119" s="210"/>
      <c r="JFM119" s="210"/>
      <c r="JFN119" s="210"/>
      <c r="JFO119" s="210"/>
      <c r="JFP119" s="210"/>
      <c r="JFQ119" s="210"/>
      <c r="JFR119" s="210"/>
      <c r="JFS119" s="210"/>
      <c r="JFT119" s="210"/>
      <c r="JFU119" s="210"/>
      <c r="JFV119" s="210"/>
      <c r="JFW119" s="210"/>
      <c r="JFX119" s="210"/>
      <c r="JFY119" s="210"/>
      <c r="JFZ119" s="210"/>
      <c r="JGA119" s="210"/>
      <c r="JGB119" s="210"/>
      <c r="JGC119" s="210"/>
      <c r="JGD119" s="210"/>
      <c r="JGE119" s="210"/>
      <c r="JGF119" s="210"/>
      <c r="JGG119" s="210"/>
      <c r="JGH119" s="210"/>
      <c r="JGI119" s="210"/>
      <c r="JGJ119" s="210"/>
      <c r="JGK119" s="210"/>
      <c r="JGL119" s="210"/>
      <c r="JGM119" s="210"/>
      <c r="JGN119" s="210"/>
      <c r="JGO119" s="210"/>
      <c r="JGP119" s="210"/>
      <c r="JGQ119" s="210"/>
      <c r="JGR119" s="210"/>
      <c r="JGS119" s="210"/>
      <c r="JGT119" s="210"/>
      <c r="JGU119" s="210"/>
      <c r="JGV119" s="210"/>
      <c r="JGW119" s="210"/>
      <c r="JGX119" s="210"/>
      <c r="JGY119" s="210"/>
      <c r="JGZ119" s="210"/>
      <c r="JHA119" s="210"/>
      <c r="JHB119" s="210"/>
      <c r="JHC119" s="210"/>
      <c r="JHD119" s="210"/>
      <c r="JHE119" s="210"/>
      <c r="JHF119" s="210"/>
      <c r="JHG119" s="210"/>
      <c r="JHH119" s="210"/>
      <c r="JHI119" s="210"/>
      <c r="JHJ119" s="210"/>
      <c r="JHK119" s="210"/>
      <c r="JHL119" s="210"/>
      <c r="JHM119" s="210"/>
      <c r="JHN119" s="210"/>
      <c r="JHO119" s="210"/>
      <c r="JHP119" s="210"/>
      <c r="JHQ119" s="210"/>
      <c r="JHR119" s="210"/>
      <c r="JHS119" s="210"/>
      <c r="JHT119" s="210"/>
      <c r="JHU119" s="210"/>
      <c r="JHV119" s="210"/>
      <c r="JHW119" s="210"/>
      <c r="JHX119" s="210"/>
      <c r="JHY119" s="210"/>
      <c r="JHZ119" s="210"/>
      <c r="JIA119" s="210"/>
      <c r="JIB119" s="210"/>
      <c r="JIC119" s="210"/>
      <c r="JID119" s="210"/>
      <c r="JIE119" s="210"/>
      <c r="JIF119" s="210"/>
      <c r="JIG119" s="210"/>
      <c r="JIH119" s="210"/>
      <c r="JII119" s="210"/>
      <c r="JIJ119" s="210"/>
      <c r="JIK119" s="210"/>
      <c r="JIL119" s="210"/>
      <c r="JIM119" s="210"/>
      <c r="JIN119" s="210"/>
      <c r="JIO119" s="210"/>
      <c r="JIP119" s="210"/>
      <c r="JIQ119" s="210"/>
      <c r="JIR119" s="210"/>
      <c r="JIS119" s="210"/>
      <c r="JIT119" s="210"/>
      <c r="JIU119" s="210"/>
      <c r="JIV119" s="210"/>
      <c r="JIW119" s="210"/>
      <c r="JIX119" s="210"/>
      <c r="JIY119" s="210"/>
      <c r="JIZ119" s="210"/>
      <c r="JJA119" s="210"/>
      <c r="JJB119" s="210"/>
      <c r="JJC119" s="210"/>
      <c r="JJD119" s="210"/>
      <c r="JJE119" s="210"/>
      <c r="JJF119" s="210"/>
      <c r="JJG119" s="210"/>
      <c r="JJH119" s="210"/>
      <c r="JJI119" s="210"/>
      <c r="JJJ119" s="210"/>
      <c r="JJK119" s="210"/>
      <c r="JJL119" s="210"/>
      <c r="JJM119" s="210"/>
      <c r="JJN119" s="210"/>
      <c r="JJO119" s="210"/>
      <c r="JJP119" s="210"/>
      <c r="JJQ119" s="210"/>
      <c r="JJR119" s="210"/>
      <c r="JJS119" s="210"/>
      <c r="JJT119" s="210"/>
      <c r="JJU119" s="210"/>
      <c r="JJV119" s="210"/>
      <c r="JJW119" s="210"/>
      <c r="JJX119" s="210"/>
      <c r="JJY119" s="210"/>
      <c r="JJZ119" s="210"/>
      <c r="JKA119" s="210"/>
      <c r="JKB119" s="210"/>
      <c r="JKC119" s="210"/>
      <c r="JKD119" s="210"/>
      <c r="JKE119" s="210"/>
      <c r="JKF119" s="210"/>
      <c r="JKG119" s="210"/>
      <c r="JKH119" s="210"/>
      <c r="JKI119" s="210"/>
      <c r="JKJ119" s="210"/>
      <c r="JKK119" s="210"/>
      <c r="JKL119" s="210"/>
      <c r="JKM119" s="210"/>
      <c r="JKN119" s="210"/>
      <c r="JKO119" s="210"/>
      <c r="JKP119" s="210"/>
      <c r="JKQ119" s="210"/>
      <c r="JKR119" s="210"/>
      <c r="JKS119" s="210"/>
      <c r="JKT119" s="210"/>
      <c r="JKU119" s="210"/>
      <c r="JKV119" s="210"/>
      <c r="JKW119" s="210"/>
      <c r="JKX119" s="210"/>
      <c r="JKY119" s="210"/>
      <c r="JKZ119" s="210"/>
      <c r="JLA119" s="210"/>
      <c r="JLB119" s="210"/>
      <c r="JLC119" s="210"/>
      <c r="JLD119" s="210"/>
      <c r="JLE119" s="210"/>
      <c r="JLF119" s="210"/>
      <c r="JLG119" s="210"/>
      <c r="JLH119" s="210"/>
      <c r="JLI119" s="210"/>
      <c r="JLJ119" s="210"/>
      <c r="JLK119" s="210"/>
      <c r="JLL119" s="210"/>
      <c r="JLM119" s="210"/>
      <c r="JLN119" s="210"/>
      <c r="JLO119" s="210"/>
      <c r="JLP119" s="210"/>
      <c r="JLQ119" s="210"/>
      <c r="JLR119" s="210"/>
      <c r="JLS119" s="210"/>
      <c r="JLT119" s="210"/>
      <c r="JLU119" s="210"/>
      <c r="JLV119" s="210"/>
      <c r="JLW119" s="210"/>
      <c r="JLX119" s="210"/>
      <c r="JLY119" s="210"/>
      <c r="JLZ119" s="210"/>
      <c r="JMA119" s="210"/>
      <c r="JMB119" s="210"/>
      <c r="JMC119" s="210"/>
      <c r="JMD119" s="210"/>
      <c r="JME119" s="210"/>
      <c r="JMF119" s="210"/>
      <c r="JMG119" s="210"/>
      <c r="JMH119" s="210"/>
      <c r="JMI119" s="210"/>
      <c r="JMJ119" s="210"/>
      <c r="JMK119" s="210"/>
      <c r="JML119" s="210"/>
      <c r="JMM119" s="210"/>
      <c r="JMN119" s="210"/>
      <c r="JMO119" s="210"/>
      <c r="JMP119" s="210"/>
      <c r="JMQ119" s="210"/>
      <c r="JMR119" s="210"/>
      <c r="JMS119" s="210"/>
      <c r="JMT119" s="210"/>
      <c r="JMU119" s="210"/>
      <c r="JMV119" s="210"/>
      <c r="JMW119" s="210"/>
      <c r="JMX119" s="210"/>
      <c r="JMY119" s="210"/>
      <c r="JMZ119" s="210"/>
      <c r="JNA119" s="210"/>
      <c r="JNB119" s="210"/>
      <c r="JNC119" s="210"/>
      <c r="JND119" s="210"/>
      <c r="JNE119" s="210"/>
      <c r="JNF119" s="210"/>
      <c r="JNG119" s="210"/>
      <c r="JNH119" s="210"/>
      <c r="JNI119" s="210"/>
      <c r="JNJ119" s="210"/>
      <c r="JNK119" s="210"/>
      <c r="JNL119" s="210"/>
      <c r="JNM119" s="210"/>
      <c r="JNN119" s="210"/>
      <c r="JNO119" s="210"/>
      <c r="JNP119" s="210"/>
      <c r="JNQ119" s="210"/>
      <c r="JNR119" s="210"/>
      <c r="JNS119" s="210"/>
      <c r="JNT119" s="210"/>
      <c r="JNU119" s="210"/>
      <c r="JNV119" s="210"/>
      <c r="JNW119" s="210"/>
      <c r="JNX119" s="210"/>
      <c r="JNY119" s="210"/>
      <c r="JNZ119" s="210"/>
      <c r="JOA119" s="210"/>
      <c r="JOB119" s="210"/>
      <c r="JOC119" s="210"/>
      <c r="JOD119" s="210"/>
      <c r="JOE119" s="210"/>
      <c r="JOF119" s="210"/>
      <c r="JOG119" s="210"/>
      <c r="JOH119" s="210"/>
      <c r="JOI119" s="210"/>
      <c r="JOJ119" s="210"/>
      <c r="JOK119" s="210"/>
      <c r="JOL119" s="210"/>
      <c r="JOM119" s="210"/>
      <c r="JON119" s="210"/>
      <c r="JOO119" s="210"/>
      <c r="JOP119" s="210"/>
      <c r="JOQ119" s="210"/>
      <c r="JOR119" s="210"/>
      <c r="JOS119" s="210"/>
      <c r="JOT119" s="210"/>
      <c r="JOU119" s="210"/>
      <c r="JOV119" s="210"/>
      <c r="JOW119" s="210"/>
      <c r="JOX119" s="210"/>
      <c r="JOY119" s="210"/>
      <c r="JOZ119" s="210"/>
      <c r="JPA119" s="210"/>
      <c r="JPB119" s="210"/>
      <c r="JPC119" s="210"/>
      <c r="JPD119" s="210"/>
      <c r="JPE119" s="210"/>
      <c r="JPF119" s="210"/>
      <c r="JPG119" s="210"/>
      <c r="JPH119" s="210"/>
      <c r="JPI119" s="210"/>
      <c r="JPJ119" s="210"/>
      <c r="JPK119" s="210"/>
      <c r="JPL119" s="210"/>
      <c r="JPM119" s="210"/>
      <c r="JPN119" s="210"/>
      <c r="JPO119" s="210"/>
      <c r="JPP119" s="210"/>
      <c r="JPQ119" s="210"/>
      <c r="JPR119" s="210"/>
      <c r="JPS119" s="210"/>
      <c r="JPT119" s="210"/>
      <c r="JPU119" s="210"/>
      <c r="JPV119" s="210"/>
      <c r="JPW119" s="210"/>
      <c r="JPX119" s="210"/>
      <c r="JPY119" s="210"/>
      <c r="JPZ119" s="210"/>
      <c r="JQA119" s="210"/>
      <c r="JQB119" s="210"/>
      <c r="JQC119" s="210"/>
      <c r="JQD119" s="210"/>
      <c r="JQE119" s="210"/>
      <c r="JQF119" s="210"/>
      <c r="JQG119" s="210"/>
      <c r="JQH119" s="210"/>
      <c r="JQI119" s="210"/>
      <c r="JQJ119" s="210"/>
      <c r="JQK119" s="210"/>
      <c r="JQL119" s="210"/>
      <c r="JQM119" s="210"/>
      <c r="JQN119" s="210"/>
      <c r="JQO119" s="210"/>
      <c r="JQP119" s="210"/>
      <c r="JQQ119" s="210"/>
      <c r="JQR119" s="210"/>
      <c r="JQS119" s="210"/>
      <c r="JQT119" s="210"/>
      <c r="JQU119" s="210"/>
      <c r="JQV119" s="210"/>
      <c r="JQW119" s="210"/>
      <c r="JQX119" s="210"/>
      <c r="JQY119" s="210"/>
      <c r="JQZ119" s="210"/>
      <c r="JRA119" s="210"/>
      <c r="JRB119" s="210"/>
      <c r="JRC119" s="210"/>
      <c r="JRD119" s="210"/>
      <c r="JRE119" s="210"/>
      <c r="JRF119" s="210"/>
      <c r="JRG119" s="210"/>
      <c r="JRH119" s="210"/>
      <c r="JRI119" s="210"/>
      <c r="JRJ119" s="210"/>
      <c r="JRK119" s="210"/>
      <c r="JRL119" s="210"/>
      <c r="JRM119" s="210"/>
      <c r="JRN119" s="210"/>
      <c r="JRO119" s="210"/>
      <c r="JRP119" s="210"/>
      <c r="JRQ119" s="210"/>
      <c r="JRR119" s="210"/>
      <c r="JRS119" s="210"/>
      <c r="JRT119" s="210"/>
      <c r="JRU119" s="210"/>
      <c r="JRV119" s="210"/>
      <c r="JRW119" s="210"/>
      <c r="JRX119" s="210"/>
      <c r="JRY119" s="210"/>
      <c r="JRZ119" s="210"/>
      <c r="JSA119" s="210"/>
      <c r="JSB119" s="210"/>
      <c r="JSC119" s="210"/>
      <c r="JSD119" s="210"/>
      <c r="JSE119" s="210"/>
      <c r="JSF119" s="210"/>
      <c r="JSG119" s="210"/>
      <c r="JSH119" s="210"/>
      <c r="JSI119" s="210"/>
      <c r="JSJ119" s="210"/>
      <c r="JSK119" s="210"/>
      <c r="JSL119" s="210"/>
      <c r="JSM119" s="210"/>
      <c r="JSN119" s="210"/>
      <c r="JSO119" s="210"/>
      <c r="JSP119" s="210"/>
      <c r="JSQ119" s="210"/>
      <c r="JSR119" s="210"/>
      <c r="JSS119" s="210"/>
      <c r="JST119" s="210"/>
      <c r="JSU119" s="210"/>
      <c r="JSV119" s="210"/>
      <c r="JSW119" s="210"/>
      <c r="JSX119" s="210"/>
      <c r="JSY119" s="210"/>
      <c r="JSZ119" s="210"/>
      <c r="JTA119" s="210"/>
      <c r="JTB119" s="210"/>
      <c r="JTC119" s="210"/>
      <c r="JTD119" s="210"/>
      <c r="JTE119" s="210"/>
      <c r="JTF119" s="210"/>
      <c r="JTG119" s="210"/>
      <c r="JTH119" s="210"/>
      <c r="JTI119" s="210"/>
      <c r="JTJ119" s="210"/>
      <c r="JTK119" s="210"/>
      <c r="JTL119" s="210"/>
      <c r="JTM119" s="210"/>
      <c r="JTN119" s="210"/>
      <c r="JTO119" s="210"/>
      <c r="JTP119" s="210"/>
      <c r="JTQ119" s="210"/>
      <c r="JTR119" s="210"/>
      <c r="JTS119" s="210"/>
      <c r="JTT119" s="210"/>
      <c r="JTU119" s="210"/>
      <c r="JTV119" s="210"/>
      <c r="JTW119" s="210"/>
      <c r="JTX119" s="210"/>
      <c r="JTY119" s="210"/>
      <c r="JTZ119" s="210"/>
      <c r="JUA119" s="210"/>
      <c r="JUB119" s="210"/>
      <c r="JUC119" s="210"/>
      <c r="JUD119" s="210"/>
      <c r="JUE119" s="210"/>
      <c r="JUF119" s="210"/>
      <c r="JUG119" s="210"/>
      <c r="JUH119" s="210"/>
      <c r="JUI119" s="210"/>
      <c r="JUJ119" s="210"/>
      <c r="JUK119" s="210"/>
      <c r="JUL119" s="210"/>
      <c r="JUM119" s="210"/>
      <c r="JUN119" s="210"/>
      <c r="JUO119" s="210"/>
      <c r="JUP119" s="210"/>
      <c r="JUQ119" s="210"/>
      <c r="JUR119" s="210"/>
      <c r="JUS119" s="210"/>
      <c r="JUT119" s="210"/>
      <c r="JUU119" s="210"/>
      <c r="JUV119" s="210"/>
      <c r="JUW119" s="210"/>
      <c r="JUX119" s="210"/>
      <c r="JUY119" s="210"/>
      <c r="JUZ119" s="210"/>
      <c r="JVA119" s="210"/>
      <c r="JVB119" s="210"/>
      <c r="JVC119" s="210"/>
      <c r="JVD119" s="210"/>
      <c r="JVE119" s="210"/>
      <c r="JVF119" s="210"/>
      <c r="JVG119" s="210"/>
      <c r="JVH119" s="210"/>
      <c r="JVI119" s="210"/>
      <c r="JVJ119" s="210"/>
      <c r="JVK119" s="210"/>
      <c r="JVL119" s="210"/>
      <c r="JVM119" s="210"/>
      <c r="JVN119" s="210"/>
      <c r="JVO119" s="210"/>
      <c r="JVP119" s="210"/>
      <c r="JVQ119" s="210"/>
      <c r="JVR119" s="210"/>
      <c r="JVS119" s="210"/>
      <c r="JVT119" s="210"/>
      <c r="JVU119" s="210"/>
      <c r="JVV119" s="210"/>
      <c r="JVW119" s="210"/>
      <c r="JVX119" s="210"/>
      <c r="JVY119" s="210"/>
      <c r="JVZ119" s="210"/>
      <c r="JWA119" s="210"/>
      <c r="JWB119" s="210"/>
      <c r="JWC119" s="210"/>
      <c r="JWD119" s="210"/>
      <c r="JWE119" s="210"/>
      <c r="JWF119" s="210"/>
      <c r="JWG119" s="210"/>
      <c r="JWH119" s="210"/>
      <c r="JWI119" s="210"/>
      <c r="JWJ119" s="210"/>
      <c r="JWK119" s="210"/>
      <c r="JWL119" s="210"/>
      <c r="JWM119" s="210"/>
      <c r="JWN119" s="210"/>
      <c r="JWO119" s="210"/>
      <c r="JWP119" s="210"/>
      <c r="JWQ119" s="210"/>
      <c r="JWR119" s="210"/>
      <c r="JWS119" s="210"/>
      <c r="JWT119" s="210"/>
      <c r="JWU119" s="210"/>
      <c r="JWV119" s="210"/>
      <c r="JWW119" s="210"/>
      <c r="JWX119" s="210"/>
      <c r="JWY119" s="210"/>
      <c r="JWZ119" s="210"/>
      <c r="JXA119" s="210"/>
      <c r="JXB119" s="210"/>
      <c r="JXC119" s="210"/>
      <c r="JXD119" s="210"/>
      <c r="JXE119" s="210"/>
      <c r="JXF119" s="210"/>
      <c r="JXG119" s="210"/>
      <c r="JXH119" s="210"/>
      <c r="JXI119" s="210"/>
      <c r="JXJ119" s="210"/>
      <c r="JXK119" s="210"/>
      <c r="JXL119" s="210"/>
      <c r="JXM119" s="210"/>
      <c r="JXN119" s="210"/>
      <c r="JXO119" s="210"/>
      <c r="JXP119" s="210"/>
      <c r="JXQ119" s="210"/>
      <c r="JXR119" s="210"/>
      <c r="JXS119" s="210"/>
      <c r="JXT119" s="210"/>
      <c r="JXU119" s="210"/>
      <c r="JXV119" s="210"/>
      <c r="JXW119" s="210"/>
      <c r="JXX119" s="210"/>
      <c r="JXY119" s="210"/>
      <c r="JXZ119" s="210"/>
      <c r="JYA119" s="210"/>
      <c r="JYB119" s="210"/>
      <c r="JYC119" s="210"/>
      <c r="JYD119" s="210"/>
      <c r="JYE119" s="210"/>
      <c r="JYF119" s="210"/>
      <c r="JYG119" s="210"/>
      <c r="JYH119" s="210"/>
      <c r="JYI119" s="210"/>
      <c r="JYJ119" s="210"/>
      <c r="JYK119" s="210"/>
      <c r="JYL119" s="210"/>
      <c r="JYM119" s="210"/>
      <c r="JYN119" s="210"/>
      <c r="JYO119" s="210"/>
      <c r="JYP119" s="210"/>
      <c r="JYQ119" s="210"/>
      <c r="JYR119" s="210"/>
      <c r="JYS119" s="210"/>
      <c r="JYT119" s="210"/>
      <c r="JYU119" s="210"/>
      <c r="JYV119" s="210"/>
      <c r="JYW119" s="210"/>
      <c r="JYX119" s="210"/>
      <c r="JYY119" s="210"/>
      <c r="JYZ119" s="210"/>
      <c r="JZA119" s="210"/>
      <c r="JZB119" s="210"/>
      <c r="JZC119" s="210"/>
      <c r="JZD119" s="210"/>
      <c r="JZE119" s="210"/>
      <c r="JZF119" s="210"/>
      <c r="JZG119" s="210"/>
      <c r="JZH119" s="210"/>
      <c r="JZI119" s="210"/>
      <c r="JZJ119" s="210"/>
      <c r="JZK119" s="210"/>
      <c r="JZL119" s="210"/>
      <c r="JZM119" s="210"/>
      <c r="JZN119" s="210"/>
      <c r="JZO119" s="210"/>
      <c r="JZP119" s="210"/>
      <c r="JZQ119" s="210"/>
      <c r="JZR119" s="210"/>
      <c r="JZS119" s="210"/>
      <c r="JZT119" s="210"/>
      <c r="JZU119" s="210"/>
      <c r="JZV119" s="210"/>
      <c r="JZW119" s="210"/>
      <c r="JZX119" s="210"/>
      <c r="JZY119" s="210"/>
      <c r="JZZ119" s="210"/>
      <c r="KAA119" s="210"/>
      <c r="KAB119" s="210"/>
      <c r="KAC119" s="210"/>
      <c r="KAD119" s="210"/>
      <c r="KAE119" s="210"/>
      <c r="KAF119" s="210"/>
      <c r="KAG119" s="210"/>
      <c r="KAH119" s="210"/>
      <c r="KAI119" s="210"/>
      <c r="KAJ119" s="210"/>
      <c r="KAK119" s="210"/>
      <c r="KAL119" s="210"/>
      <c r="KAM119" s="210"/>
      <c r="KAN119" s="210"/>
      <c r="KAO119" s="210"/>
      <c r="KAP119" s="210"/>
      <c r="KAQ119" s="210"/>
      <c r="KAR119" s="210"/>
      <c r="KAS119" s="210"/>
      <c r="KAT119" s="210"/>
      <c r="KAU119" s="210"/>
      <c r="KAV119" s="210"/>
      <c r="KAW119" s="210"/>
      <c r="KAX119" s="210"/>
      <c r="KAY119" s="210"/>
      <c r="KAZ119" s="210"/>
      <c r="KBA119" s="210"/>
      <c r="KBB119" s="210"/>
      <c r="KBC119" s="210"/>
      <c r="KBD119" s="210"/>
      <c r="KBE119" s="210"/>
      <c r="KBF119" s="210"/>
      <c r="KBG119" s="210"/>
      <c r="KBH119" s="210"/>
      <c r="KBI119" s="210"/>
      <c r="KBJ119" s="210"/>
      <c r="KBK119" s="210"/>
      <c r="KBL119" s="210"/>
      <c r="KBM119" s="210"/>
      <c r="KBN119" s="210"/>
      <c r="KBO119" s="210"/>
      <c r="KBP119" s="210"/>
      <c r="KBQ119" s="210"/>
      <c r="KBR119" s="210"/>
      <c r="KBS119" s="210"/>
      <c r="KBT119" s="210"/>
      <c r="KBU119" s="210"/>
      <c r="KBV119" s="210"/>
      <c r="KBW119" s="210"/>
      <c r="KBX119" s="210"/>
      <c r="KBY119" s="210"/>
      <c r="KBZ119" s="210"/>
      <c r="KCA119" s="210"/>
      <c r="KCB119" s="210"/>
      <c r="KCC119" s="210"/>
      <c r="KCD119" s="210"/>
      <c r="KCE119" s="210"/>
      <c r="KCF119" s="210"/>
      <c r="KCG119" s="210"/>
      <c r="KCH119" s="210"/>
      <c r="KCI119" s="210"/>
      <c r="KCJ119" s="210"/>
      <c r="KCK119" s="210"/>
      <c r="KCL119" s="210"/>
      <c r="KCM119" s="210"/>
      <c r="KCN119" s="210"/>
      <c r="KCO119" s="210"/>
      <c r="KCP119" s="210"/>
      <c r="KCQ119" s="210"/>
      <c r="KCR119" s="210"/>
      <c r="KCS119" s="210"/>
      <c r="KCT119" s="210"/>
      <c r="KCU119" s="210"/>
      <c r="KCV119" s="210"/>
      <c r="KCW119" s="210"/>
      <c r="KCX119" s="210"/>
      <c r="KCY119" s="210"/>
      <c r="KCZ119" s="210"/>
      <c r="KDA119" s="210"/>
      <c r="KDB119" s="210"/>
      <c r="KDC119" s="210"/>
      <c r="KDD119" s="210"/>
      <c r="KDE119" s="210"/>
      <c r="KDF119" s="210"/>
      <c r="KDG119" s="210"/>
      <c r="KDH119" s="210"/>
      <c r="KDI119" s="210"/>
      <c r="KDJ119" s="210"/>
      <c r="KDK119" s="210"/>
      <c r="KDL119" s="210"/>
      <c r="KDM119" s="210"/>
      <c r="KDN119" s="210"/>
      <c r="KDO119" s="210"/>
      <c r="KDP119" s="210"/>
      <c r="KDQ119" s="210"/>
      <c r="KDR119" s="210"/>
      <c r="KDS119" s="210"/>
      <c r="KDT119" s="210"/>
      <c r="KDU119" s="210"/>
      <c r="KDV119" s="210"/>
      <c r="KDW119" s="210"/>
      <c r="KDX119" s="210"/>
      <c r="KDY119" s="210"/>
      <c r="KDZ119" s="210"/>
      <c r="KEA119" s="210"/>
      <c r="KEB119" s="210"/>
      <c r="KEC119" s="210"/>
      <c r="KED119" s="210"/>
      <c r="KEE119" s="210"/>
      <c r="KEF119" s="210"/>
      <c r="KEG119" s="210"/>
      <c r="KEH119" s="210"/>
      <c r="KEI119" s="210"/>
      <c r="KEJ119" s="210"/>
      <c r="KEK119" s="210"/>
      <c r="KEL119" s="210"/>
      <c r="KEM119" s="210"/>
      <c r="KEN119" s="210"/>
      <c r="KEO119" s="210"/>
      <c r="KEP119" s="210"/>
      <c r="KEQ119" s="210"/>
      <c r="KER119" s="210"/>
      <c r="KES119" s="210"/>
      <c r="KET119" s="210"/>
      <c r="KEU119" s="210"/>
      <c r="KEV119" s="210"/>
      <c r="KEW119" s="210"/>
      <c r="KEX119" s="210"/>
      <c r="KEY119" s="210"/>
      <c r="KEZ119" s="210"/>
      <c r="KFA119" s="210"/>
      <c r="KFB119" s="210"/>
      <c r="KFC119" s="210"/>
      <c r="KFD119" s="210"/>
      <c r="KFE119" s="210"/>
      <c r="KFF119" s="210"/>
      <c r="KFG119" s="210"/>
      <c r="KFH119" s="210"/>
      <c r="KFI119" s="210"/>
      <c r="KFJ119" s="210"/>
      <c r="KFK119" s="210"/>
      <c r="KFL119" s="210"/>
      <c r="KFM119" s="210"/>
      <c r="KFN119" s="210"/>
      <c r="KFO119" s="210"/>
      <c r="KFP119" s="210"/>
      <c r="KFQ119" s="210"/>
      <c r="KFR119" s="210"/>
      <c r="KFS119" s="210"/>
      <c r="KFT119" s="210"/>
      <c r="KFU119" s="210"/>
      <c r="KFV119" s="210"/>
      <c r="KFW119" s="210"/>
      <c r="KFX119" s="210"/>
      <c r="KFY119" s="210"/>
      <c r="KFZ119" s="210"/>
      <c r="KGA119" s="210"/>
      <c r="KGB119" s="210"/>
      <c r="KGC119" s="210"/>
      <c r="KGD119" s="210"/>
      <c r="KGE119" s="210"/>
      <c r="KGF119" s="210"/>
      <c r="KGG119" s="210"/>
      <c r="KGH119" s="210"/>
      <c r="KGI119" s="210"/>
      <c r="KGJ119" s="210"/>
      <c r="KGK119" s="210"/>
      <c r="KGL119" s="210"/>
      <c r="KGM119" s="210"/>
      <c r="KGN119" s="210"/>
      <c r="KGO119" s="210"/>
      <c r="KGP119" s="210"/>
      <c r="KGQ119" s="210"/>
      <c r="KGR119" s="210"/>
      <c r="KGS119" s="210"/>
      <c r="KGT119" s="210"/>
      <c r="KGU119" s="210"/>
      <c r="KGV119" s="210"/>
      <c r="KGW119" s="210"/>
      <c r="KGX119" s="210"/>
      <c r="KGY119" s="210"/>
      <c r="KGZ119" s="210"/>
      <c r="KHA119" s="210"/>
      <c r="KHB119" s="210"/>
      <c r="KHC119" s="210"/>
      <c r="KHD119" s="210"/>
      <c r="KHE119" s="210"/>
      <c r="KHF119" s="210"/>
      <c r="KHG119" s="210"/>
      <c r="KHH119" s="210"/>
      <c r="KHI119" s="210"/>
      <c r="KHJ119" s="210"/>
      <c r="KHK119" s="210"/>
      <c r="KHL119" s="210"/>
      <c r="KHM119" s="210"/>
      <c r="KHN119" s="210"/>
      <c r="KHO119" s="210"/>
      <c r="KHP119" s="210"/>
      <c r="KHQ119" s="210"/>
      <c r="KHR119" s="210"/>
      <c r="KHS119" s="210"/>
      <c r="KHT119" s="210"/>
      <c r="KHU119" s="210"/>
      <c r="KHV119" s="210"/>
      <c r="KHW119" s="210"/>
      <c r="KHX119" s="210"/>
      <c r="KHY119" s="210"/>
      <c r="KHZ119" s="210"/>
      <c r="KIA119" s="210"/>
      <c r="KIB119" s="210"/>
      <c r="KIC119" s="210"/>
      <c r="KID119" s="210"/>
      <c r="KIE119" s="210"/>
      <c r="KIF119" s="210"/>
      <c r="KIG119" s="210"/>
      <c r="KIH119" s="210"/>
      <c r="KII119" s="210"/>
      <c r="KIJ119" s="210"/>
      <c r="KIK119" s="210"/>
      <c r="KIL119" s="210"/>
      <c r="KIM119" s="210"/>
      <c r="KIN119" s="210"/>
      <c r="KIO119" s="210"/>
      <c r="KIP119" s="210"/>
      <c r="KIQ119" s="210"/>
      <c r="KIR119" s="210"/>
      <c r="KIS119" s="210"/>
      <c r="KIT119" s="210"/>
      <c r="KIU119" s="210"/>
      <c r="KIV119" s="210"/>
      <c r="KIW119" s="210"/>
      <c r="KIX119" s="210"/>
      <c r="KIY119" s="210"/>
      <c r="KIZ119" s="210"/>
      <c r="KJA119" s="210"/>
      <c r="KJB119" s="210"/>
      <c r="KJC119" s="210"/>
      <c r="KJD119" s="210"/>
      <c r="KJE119" s="210"/>
      <c r="KJF119" s="210"/>
      <c r="KJG119" s="210"/>
      <c r="KJH119" s="210"/>
      <c r="KJI119" s="210"/>
      <c r="KJJ119" s="210"/>
      <c r="KJK119" s="210"/>
      <c r="KJL119" s="210"/>
      <c r="KJM119" s="210"/>
      <c r="KJN119" s="210"/>
      <c r="KJO119" s="210"/>
      <c r="KJP119" s="210"/>
      <c r="KJQ119" s="210"/>
      <c r="KJR119" s="210"/>
      <c r="KJS119" s="210"/>
      <c r="KJT119" s="210"/>
      <c r="KJU119" s="210"/>
      <c r="KJV119" s="210"/>
      <c r="KJW119" s="210"/>
      <c r="KJX119" s="210"/>
      <c r="KJY119" s="210"/>
      <c r="KJZ119" s="210"/>
      <c r="KKA119" s="210"/>
      <c r="KKB119" s="210"/>
      <c r="KKC119" s="210"/>
      <c r="KKD119" s="210"/>
      <c r="KKE119" s="210"/>
      <c r="KKF119" s="210"/>
      <c r="KKG119" s="210"/>
      <c r="KKH119" s="210"/>
      <c r="KKI119" s="210"/>
      <c r="KKJ119" s="210"/>
      <c r="KKK119" s="210"/>
      <c r="KKL119" s="210"/>
      <c r="KKM119" s="210"/>
      <c r="KKN119" s="210"/>
      <c r="KKO119" s="210"/>
      <c r="KKP119" s="210"/>
      <c r="KKQ119" s="210"/>
      <c r="KKR119" s="210"/>
      <c r="KKS119" s="210"/>
      <c r="KKT119" s="210"/>
      <c r="KKU119" s="210"/>
      <c r="KKV119" s="210"/>
      <c r="KKW119" s="210"/>
      <c r="KKX119" s="210"/>
      <c r="KKY119" s="210"/>
      <c r="KKZ119" s="210"/>
      <c r="KLA119" s="210"/>
      <c r="KLB119" s="210"/>
      <c r="KLC119" s="210"/>
      <c r="KLD119" s="210"/>
      <c r="KLE119" s="210"/>
      <c r="KLF119" s="210"/>
      <c r="KLG119" s="210"/>
      <c r="KLH119" s="210"/>
      <c r="KLI119" s="210"/>
      <c r="KLJ119" s="210"/>
      <c r="KLK119" s="210"/>
      <c r="KLL119" s="210"/>
      <c r="KLM119" s="210"/>
      <c r="KLN119" s="210"/>
      <c r="KLO119" s="210"/>
      <c r="KLP119" s="210"/>
      <c r="KLQ119" s="210"/>
      <c r="KLR119" s="210"/>
      <c r="KLS119" s="210"/>
      <c r="KLT119" s="210"/>
      <c r="KLU119" s="210"/>
      <c r="KLV119" s="210"/>
      <c r="KLW119" s="210"/>
      <c r="KLX119" s="210"/>
      <c r="KLY119" s="210"/>
      <c r="KLZ119" s="210"/>
      <c r="KMA119" s="210"/>
      <c r="KMB119" s="210"/>
      <c r="KMC119" s="210"/>
      <c r="KMD119" s="210"/>
      <c r="KME119" s="210"/>
      <c r="KMF119" s="210"/>
      <c r="KMG119" s="210"/>
      <c r="KMH119" s="210"/>
      <c r="KMI119" s="210"/>
      <c r="KMJ119" s="210"/>
      <c r="KMK119" s="210"/>
      <c r="KML119" s="210"/>
      <c r="KMM119" s="210"/>
      <c r="KMN119" s="210"/>
      <c r="KMO119" s="210"/>
      <c r="KMP119" s="210"/>
      <c r="KMQ119" s="210"/>
      <c r="KMR119" s="210"/>
      <c r="KMS119" s="210"/>
      <c r="KMT119" s="210"/>
      <c r="KMU119" s="210"/>
      <c r="KMV119" s="210"/>
      <c r="KMW119" s="210"/>
      <c r="KMX119" s="210"/>
      <c r="KMY119" s="210"/>
      <c r="KMZ119" s="210"/>
      <c r="KNA119" s="210"/>
      <c r="KNB119" s="210"/>
      <c r="KNC119" s="210"/>
      <c r="KND119" s="210"/>
      <c r="KNE119" s="210"/>
      <c r="KNF119" s="210"/>
      <c r="KNG119" s="210"/>
      <c r="KNH119" s="210"/>
      <c r="KNI119" s="210"/>
      <c r="KNJ119" s="210"/>
      <c r="KNK119" s="210"/>
      <c r="KNL119" s="210"/>
      <c r="KNM119" s="210"/>
      <c r="KNN119" s="210"/>
      <c r="KNO119" s="210"/>
      <c r="KNP119" s="210"/>
      <c r="KNQ119" s="210"/>
      <c r="KNR119" s="210"/>
      <c r="KNS119" s="210"/>
      <c r="KNT119" s="210"/>
      <c r="KNU119" s="210"/>
      <c r="KNV119" s="210"/>
      <c r="KNW119" s="210"/>
      <c r="KNX119" s="210"/>
      <c r="KNY119" s="210"/>
      <c r="KNZ119" s="210"/>
      <c r="KOA119" s="210"/>
      <c r="KOB119" s="210"/>
      <c r="KOC119" s="210"/>
      <c r="KOD119" s="210"/>
      <c r="KOE119" s="210"/>
      <c r="KOF119" s="210"/>
      <c r="KOG119" s="210"/>
      <c r="KOH119" s="210"/>
      <c r="KOI119" s="210"/>
      <c r="KOJ119" s="210"/>
      <c r="KOK119" s="210"/>
      <c r="KOL119" s="210"/>
      <c r="KOM119" s="210"/>
      <c r="KON119" s="210"/>
      <c r="KOO119" s="210"/>
      <c r="KOP119" s="210"/>
      <c r="KOQ119" s="210"/>
      <c r="KOR119" s="210"/>
      <c r="KOS119" s="210"/>
      <c r="KOT119" s="210"/>
      <c r="KOU119" s="210"/>
      <c r="KOV119" s="210"/>
      <c r="KOW119" s="210"/>
      <c r="KOX119" s="210"/>
      <c r="KOY119" s="210"/>
      <c r="KOZ119" s="210"/>
      <c r="KPA119" s="210"/>
      <c r="KPB119" s="210"/>
      <c r="KPC119" s="210"/>
      <c r="KPD119" s="210"/>
      <c r="KPE119" s="210"/>
      <c r="KPF119" s="210"/>
      <c r="KPG119" s="210"/>
      <c r="KPH119" s="210"/>
      <c r="KPI119" s="210"/>
      <c r="KPJ119" s="210"/>
      <c r="KPK119" s="210"/>
      <c r="KPL119" s="210"/>
      <c r="KPM119" s="210"/>
      <c r="KPN119" s="210"/>
      <c r="KPO119" s="210"/>
      <c r="KPP119" s="210"/>
      <c r="KPQ119" s="210"/>
      <c r="KPR119" s="210"/>
      <c r="KPS119" s="210"/>
      <c r="KPT119" s="210"/>
      <c r="KPU119" s="210"/>
      <c r="KPV119" s="210"/>
      <c r="KPW119" s="210"/>
      <c r="KPX119" s="210"/>
      <c r="KPY119" s="210"/>
      <c r="KPZ119" s="210"/>
      <c r="KQA119" s="210"/>
      <c r="KQB119" s="210"/>
      <c r="KQC119" s="210"/>
      <c r="KQD119" s="210"/>
      <c r="KQE119" s="210"/>
      <c r="KQF119" s="210"/>
      <c r="KQG119" s="210"/>
      <c r="KQH119" s="210"/>
      <c r="KQI119" s="210"/>
      <c r="KQJ119" s="210"/>
      <c r="KQK119" s="210"/>
      <c r="KQL119" s="210"/>
      <c r="KQM119" s="210"/>
      <c r="KQN119" s="210"/>
      <c r="KQO119" s="210"/>
      <c r="KQP119" s="210"/>
      <c r="KQQ119" s="210"/>
      <c r="KQR119" s="210"/>
      <c r="KQS119" s="210"/>
      <c r="KQT119" s="210"/>
      <c r="KQU119" s="210"/>
      <c r="KQV119" s="210"/>
      <c r="KQW119" s="210"/>
      <c r="KQX119" s="210"/>
      <c r="KQY119" s="210"/>
      <c r="KQZ119" s="210"/>
      <c r="KRA119" s="210"/>
      <c r="KRB119" s="210"/>
      <c r="KRC119" s="210"/>
      <c r="KRD119" s="210"/>
      <c r="KRE119" s="210"/>
      <c r="KRF119" s="210"/>
      <c r="KRG119" s="210"/>
      <c r="KRH119" s="210"/>
      <c r="KRI119" s="210"/>
      <c r="KRJ119" s="210"/>
      <c r="KRK119" s="210"/>
      <c r="KRL119" s="210"/>
      <c r="KRM119" s="210"/>
      <c r="KRN119" s="210"/>
      <c r="KRO119" s="210"/>
      <c r="KRP119" s="210"/>
      <c r="KRQ119" s="210"/>
      <c r="KRR119" s="210"/>
      <c r="KRS119" s="210"/>
      <c r="KRT119" s="210"/>
      <c r="KRU119" s="210"/>
      <c r="KRV119" s="210"/>
      <c r="KRW119" s="210"/>
      <c r="KRX119" s="210"/>
      <c r="KRY119" s="210"/>
      <c r="KRZ119" s="210"/>
      <c r="KSA119" s="210"/>
      <c r="KSB119" s="210"/>
      <c r="KSC119" s="210"/>
      <c r="KSD119" s="210"/>
      <c r="KSE119" s="210"/>
      <c r="KSF119" s="210"/>
      <c r="KSG119" s="210"/>
      <c r="KSH119" s="210"/>
      <c r="KSI119" s="210"/>
      <c r="KSJ119" s="210"/>
      <c r="KSK119" s="210"/>
      <c r="KSL119" s="210"/>
      <c r="KSM119" s="210"/>
      <c r="KSN119" s="210"/>
      <c r="KSO119" s="210"/>
      <c r="KSP119" s="210"/>
      <c r="KSQ119" s="210"/>
      <c r="KSR119" s="210"/>
      <c r="KSS119" s="210"/>
      <c r="KST119" s="210"/>
      <c r="KSU119" s="210"/>
      <c r="KSV119" s="210"/>
      <c r="KSW119" s="210"/>
      <c r="KSX119" s="210"/>
      <c r="KSY119" s="210"/>
      <c r="KSZ119" s="210"/>
      <c r="KTA119" s="210"/>
      <c r="KTB119" s="210"/>
      <c r="KTC119" s="210"/>
      <c r="KTD119" s="210"/>
      <c r="KTE119" s="210"/>
      <c r="KTF119" s="210"/>
      <c r="KTG119" s="210"/>
      <c r="KTH119" s="210"/>
      <c r="KTI119" s="210"/>
      <c r="KTJ119" s="210"/>
      <c r="KTK119" s="210"/>
      <c r="KTL119" s="210"/>
      <c r="KTM119" s="210"/>
      <c r="KTN119" s="210"/>
      <c r="KTO119" s="210"/>
      <c r="KTP119" s="210"/>
      <c r="KTQ119" s="210"/>
      <c r="KTR119" s="210"/>
      <c r="KTS119" s="210"/>
      <c r="KTT119" s="210"/>
      <c r="KTU119" s="210"/>
      <c r="KTV119" s="210"/>
      <c r="KTW119" s="210"/>
      <c r="KTX119" s="210"/>
      <c r="KTY119" s="210"/>
      <c r="KTZ119" s="210"/>
      <c r="KUA119" s="210"/>
      <c r="KUB119" s="210"/>
      <c r="KUC119" s="210"/>
      <c r="KUD119" s="210"/>
      <c r="KUE119" s="210"/>
      <c r="KUF119" s="210"/>
      <c r="KUG119" s="210"/>
      <c r="KUH119" s="210"/>
      <c r="KUI119" s="210"/>
      <c r="KUJ119" s="210"/>
      <c r="KUK119" s="210"/>
      <c r="KUL119" s="210"/>
      <c r="KUM119" s="210"/>
      <c r="KUN119" s="210"/>
      <c r="KUO119" s="210"/>
      <c r="KUP119" s="210"/>
      <c r="KUQ119" s="210"/>
      <c r="KUR119" s="210"/>
      <c r="KUS119" s="210"/>
      <c r="KUT119" s="210"/>
      <c r="KUU119" s="210"/>
      <c r="KUV119" s="210"/>
      <c r="KUW119" s="210"/>
      <c r="KUX119" s="210"/>
      <c r="KUY119" s="210"/>
      <c r="KUZ119" s="210"/>
      <c r="KVA119" s="210"/>
      <c r="KVB119" s="210"/>
      <c r="KVC119" s="210"/>
      <c r="KVD119" s="210"/>
      <c r="KVE119" s="210"/>
      <c r="KVF119" s="210"/>
      <c r="KVG119" s="210"/>
      <c r="KVH119" s="210"/>
      <c r="KVI119" s="210"/>
      <c r="KVJ119" s="210"/>
      <c r="KVK119" s="210"/>
      <c r="KVL119" s="210"/>
      <c r="KVM119" s="210"/>
      <c r="KVN119" s="210"/>
      <c r="KVO119" s="210"/>
      <c r="KVP119" s="210"/>
      <c r="KVQ119" s="210"/>
      <c r="KVR119" s="210"/>
      <c r="KVS119" s="210"/>
      <c r="KVT119" s="210"/>
      <c r="KVU119" s="210"/>
      <c r="KVV119" s="210"/>
      <c r="KVW119" s="210"/>
      <c r="KVX119" s="210"/>
      <c r="KVY119" s="210"/>
      <c r="KVZ119" s="210"/>
      <c r="KWA119" s="210"/>
      <c r="KWB119" s="210"/>
      <c r="KWC119" s="210"/>
      <c r="KWD119" s="210"/>
      <c r="KWE119" s="210"/>
      <c r="KWF119" s="210"/>
      <c r="KWG119" s="210"/>
      <c r="KWH119" s="210"/>
      <c r="KWI119" s="210"/>
      <c r="KWJ119" s="210"/>
      <c r="KWK119" s="210"/>
      <c r="KWL119" s="210"/>
      <c r="KWM119" s="210"/>
      <c r="KWN119" s="210"/>
      <c r="KWO119" s="210"/>
      <c r="KWP119" s="210"/>
      <c r="KWQ119" s="210"/>
      <c r="KWR119" s="210"/>
      <c r="KWS119" s="210"/>
      <c r="KWT119" s="210"/>
      <c r="KWU119" s="210"/>
      <c r="KWV119" s="210"/>
      <c r="KWW119" s="210"/>
      <c r="KWX119" s="210"/>
      <c r="KWY119" s="210"/>
      <c r="KWZ119" s="210"/>
      <c r="KXA119" s="210"/>
      <c r="KXB119" s="210"/>
      <c r="KXC119" s="210"/>
      <c r="KXD119" s="210"/>
      <c r="KXE119" s="210"/>
      <c r="KXF119" s="210"/>
      <c r="KXG119" s="210"/>
      <c r="KXH119" s="210"/>
      <c r="KXI119" s="210"/>
      <c r="KXJ119" s="210"/>
      <c r="KXK119" s="210"/>
      <c r="KXL119" s="210"/>
      <c r="KXM119" s="210"/>
      <c r="KXN119" s="210"/>
      <c r="KXO119" s="210"/>
      <c r="KXP119" s="210"/>
      <c r="KXQ119" s="210"/>
      <c r="KXR119" s="210"/>
      <c r="KXS119" s="210"/>
      <c r="KXT119" s="210"/>
      <c r="KXU119" s="210"/>
      <c r="KXV119" s="210"/>
      <c r="KXW119" s="210"/>
      <c r="KXX119" s="210"/>
      <c r="KXY119" s="210"/>
      <c r="KXZ119" s="210"/>
      <c r="KYA119" s="210"/>
      <c r="KYB119" s="210"/>
      <c r="KYC119" s="210"/>
      <c r="KYD119" s="210"/>
      <c r="KYE119" s="210"/>
      <c r="KYF119" s="210"/>
      <c r="KYG119" s="210"/>
      <c r="KYH119" s="210"/>
      <c r="KYI119" s="210"/>
      <c r="KYJ119" s="210"/>
      <c r="KYK119" s="210"/>
      <c r="KYL119" s="210"/>
      <c r="KYM119" s="210"/>
      <c r="KYN119" s="210"/>
      <c r="KYO119" s="210"/>
      <c r="KYP119" s="210"/>
      <c r="KYQ119" s="210"/>
      <c r="KYR119" s="210"/>
      <c r="KYS119" s="210"/>
      <c r="KYT119" s="210"/>
      <c r="KYU119" s="210"/>
      <c r="KYV119" s="210"/>
      <c r="KYW119" s="210"/>
      <c r="KYX119" s="210"/>
      <c r="KYY119" s="210"/>
      <c r="KYZ119" s="210"/>
      <c r="KZA119" s="210"/>
      <c r="KZB119" s="210"/>
      <c r="KZC119" s="210"/>
      <c r="KZD119" s="210"/>
      <c r="KZE119" s="210"/>
      <c r="KZF119" s="210"/>
      <c r="KZG119" s="210"/>
      <c r="KZH119" s="210"/>
      <c r="KZI119" s="210"/>
      <c r="KZJ119" s="210"/>
      <c r="KZK119" s="210"/>
      <c r="KZL119" s="210"/>
      <c r="KZM119" s="210"/>
      <c r="KZN119" s="210"/>
      <c r="KZO119" s="210"/>
      <c r="KZP119" s="210"/>
      <c r="KZQ119" s="210"/>
      <c r="KZR119" s="210"/>
      <c r="KZS119" s="210"/>
      <c r="KZT119" s="210"/>
      <c r="KZU119" s="210"/>
      <c r="KZV119" s="210"/>
      <c r="KZW119" s="210"/>
      <c r="KZX119" s="210"/>
      <c r="KZY119" s="210"/>
      <c r="KZZ119" s="210"/>
      <c r="LAA119" s="210"/>
      <c r="LAB119" s="210"/>
      <c r="LAC119" s="210"/>
      <c r="LAD119" s="210"/>
      <c r="LAE119" s="210"/>
      <c r="LAF119" s="210"/>
      <c r="LAG119" s="210"/>
      <c r="LAH119" s="210"/>
      <c r="LAI119" s="210"/>
      <c r="LAJ119" s="210"/>
      <c r="LAK119" s="210"/>
      <c r="LAL119" s="210"/>
      <c r="LAM119" s="210"/>
      <c r="LAN119" s="210"/>
      <c r="LAO119" s="210"/>
      <c r="LAP119" s="210"/>
      <c r="LAQ119" s="210"/>
      <c r="LAR119" s="210"/>
      <c r="LAS119" s="210"/>
      <c r="LAT119" s="210"/>
      <c r="LAU119" s="210"/>
      <c r="LAV119" s="210"/>
      <c r="LAW119" s="210"/>
      <c r="LAX119" s="210"/>
      <c r="LAY119" s="210"/>
      <c r="LAZ119" s="210"/>
      <c r="LBA119" s="210"/>
      <c r="LBB119" s="210"/>
      <c r="LBC119" s="210"/>
      <c r="LBD119" s="210"/>
      <c r="LBE119" s="210"/>
      <c r="LBF119" s="210"/>
      <c r="LBG119" s="210"/>
      <c r="LBH119" s="210"/>
      <c r="LBI119" s="210"/>
      <c r="LBJ119" s="210"/>
      <c r="LBK119" s="210"/>
      <c r="LBL119" s="210"/>
      <c r="LBM119" s="210"/>
      <c r="LBN119" s="210"/>
      <c r="LBO119" s="210"/>
      <c r="LBP119" s="210"/>
      <c r="LBQ119" s="210"/>
      <c r="LBR119" s="210"/>
      <c r="LBS119" s="210"/>
      <c r="LBT119" s="210"/>
      <c r="LBU119" s="210"/>
      <c r="LBV119" s="210"/>
      <c r="LBW119" s="210"/>
      <c r="LBX119" s="210"/>
      <c r="LBY119" s="210"/>
      <c r="LBZ119" s="210"/>
      <c r="LCA119" s="210"/>
      <c r="LCB119" s="210"/>
      <c r="LCC119" s="210"/>
      <c r="LCD119" s="210"/>
      <c r="LCE119" s="210"/>
      <c r="LCF119" s="210"/>
      <c r="LCG119" s="210"/>
      <c r="LCH119" s="210"/>
      <c r="LCI119" s="210"/>
      <c r="LCJ119" s="210"/>
      <c r="LCK119" s="210"/>
      <c r="LCL119" s="210"/>
      <c r="LCM119" s="210"/>
      <c r="LCN119" s="210"/>
      <c r="LCO119" s="210"/>
      <c r="LCP119" s="210"/>
      <c r="LCQ119" s="210"/>
      <c r="LCR119" s="210"/>
      <c r="LCS119" s="210"/>
      <c r="LCT119" s="210"/>
      <c r="LCU119" s="210"/>
      <c r="LCV119" s="210"/>
      <c r="LCW119" s="210"/>
      <c r="LCX119" s="210"/>
      <c r="LCY119" s="210"/>
      <c r="LCZ119" s="210"/>
      <c r="LDA119" s="210"/>
      <c r="LDB119" s="210"/>
      <c r="LDC119" s="210"/>
      <c r="LDD119" s="210"/>
      <c r="LDE119" s="210"/>
      <c r="LDF119" s="210"/>
      <c r="LDG119" s="210"/>
      <c r="LDH119" s="210"/>
      <c r="LDI119" s="210"/>
      <c r="LDJ119" s="210"/>
      <c r="LDK119" s="210"/>
      <c r="LDL119" s="210"/>
      <c r="LDM119" s="210"/>
      <c r="LDN119" s="210"/>
      <c r="LDO119" s="210"/>
      <c r="LDP119" s="210"/>
      <c r="LDQ119" s="210"/>
      <c r="LDR119" s="210"/>
      <c r="LDS119" s="210"/>
      <c r="LDT119" s="210"/>
      <c r="LDU119" s="210"/>
      <c r="LDV119" s="210"/>
      <c r="LDW119" s="210"/>
      <c r="LDX119" s="210"/>
      <c r="LDY119" s="210"/>
      <c r="LDZ119" s="210"/>
      <c r="LEA119" s="210"/>
      <c r="LEB119" s="210"/>
      <c r="LEC119" s="210"/>
      <c r="LED119" s="210"/>
      <c r="LEE119" s="210"/>
      <c r="LEF119" s="210"/>
      <c r="LEG119" s="210"/>
      <c r="LEH119" s="210"/>
      <c r="LEI119" s="210"/>
      <c r="LEJ119" s="210"/>
      <c r="LEK119" s="210"/>
      <c r="LEL119" s="210"/>
      <c r="LEM119" s="210"/>
      <c r="LEN119" s="210"/>
      <c r="LEO119" s="210"/>
      <c r="LEP119" s="210"/>
      <c r="LEQ119" s="210"/>
      <c r="LER119" s="210"/>
      <c r="LES119" s="210"/>
      <c r="LET119" s="210"/>
      <c r="LEU119" s="210"/>
      <c r="LEV119" s="210"/>
      <c r="LEW119" s="210"/>
      <c r="LEX119" s="210"/>
      <c r="LEY119" s="210"/>
      <c r="LEZ119" s="210"/>
      <c r="LFA119" s="210"/>
      <c r="LFB119" s="210"/>
      <c r="LFC119" s="210"/>
      <c r="LFD119" s="210"/>
      <c r="LFE119" s="210"/>
      <c r="LFF119" s="210"/>
      <c r="LFG119" s="210"/>
      <c r="LFH119" s="210"/>
      <c r="LFI119" s="210"/>
      <c r="LFJ119" s="210"/>
      <c r="LFK119" s="210"/>
      <c r="LFL119" s="210"/>
      <c r="LFM119" s="210"/>
      <c r="LFN119" s="210"/>
      <c r="LFO119" s="210"/>
      <c r="LFP119" s="210"/>
      <c r="LFQ119" s="210"/>
      <c r="LFR119" s="210"/>
      <c r="LFS119" s="210"/>
      <c r="LFT119" s="210"/>
      <c r="LFU119" s="210"/>
      <c r="LFV119" s="210"/>
      <c r="LFW119" s="210"/>
      <c r="LFX119" s="210"/>
      <c r="LFY119" s="210"/>
      <c r="LFZ119" s="210"/>
      <c r="LGA119" s="210"/>
      <c r="LGB119" s="210"/>
      <c r="LGC119" s="210"/>
      <c r="LGD119" s="210"/>
      <c r="LGE119" s="210"/>
      <c r="LGF119" s="210"/>
      <c r="LGG119" s="210"/>
      <c r="LGH119" s="210"/>
      <c r="LGI119" s="210"/>
      <c r="LGJ119" s="210"/>
      <c r="LGK119" s="210"/>
      <c r="LGL119" s="210"/>
      <c r="LGM119" s="210"/>
      <c r="LGN119" s="210"/>
      <c r="LGO119" s="210"/>
      <c r="LGP119" s="210"/>
      <c r="LGQ119" s="210"/>
      <c r="LGR119" s="210"/>
      <c r="LGS119" s="210"/>
      <c r="LGT119" s="210"/>
      <c r="LGU119" s="210"/>
      <c r="LGV119" s="210"/>
      <c r="LGW119" s="210"/>
      <c r="LGX119" s="210"/>
      <c r="LGY119" s="210"/>
      <c r="LGZ119" s="210"/>
      <c r="LHA119" s="210"/>
      <c r="LHB119" s="210"/>
      <c r="LHC119" s="210"/>
      <c r="LHD119" s="210"/>
      <c r="LHE119" s="210"/>
      <c r="LHF119" s="210"/>
      <c r="LHG119" s="210"/>
      <c r="LHH119" s="210"/>
      <c r="LHI119" s="210"/>
      <c r="LHJ119" s="210"/>
      <c r="LHK119" s="210"/>
      <c r="LHL119" s="210"/>
      <c r="LHM119" s="210"/>
      <c r="LHN119" s="210"/>
      <c r="LHO119" s="210"/>
      <c r="LHP119" s="210"/>
      <c r="LHQ119" s="210"/>
      <c r="LHR119" s="210"/>
      <c r="LHS119" s="210"/>
      <c r="LHT119" s="210"/>
      <c r="LHU119" s="210"/>
      <c r="LHV119" s="210"/>
      <c r="LHW119" s="210"/>
      <c r="LHX119" s="210"/>
      <c r="LHY119" s="210"/>
      <c r="LHZ119" s="210"/>
      <c r="LIA119" s="210"/>
      <c r="LIB119" s="210"/>
      <c r="LIC119" s="210"/>
      <c r="LID119" s="210"/>
      <c r="LIE119" s="210"/>
      <c r="LIF119" s="210"/>
      <c r="LIG119" s="210"/>
      <c r="LIH119" s="210"/>
      <c r="LII119" s="210"/>
      <c r="LIJ119" s="210"/>
      <c r="LIK119" s="210"/>
      <c r="LIL119" s="210"/>
      <c r="LIM119" s="210"/>
      <c r="LIN119" s="210"/>
      <c r="LIO119" s="210"/>
      <c r="LIP119" s="210"/>
      <c r="LIQ119" s="210"/>
      <c r="LIR119" s="210"/>
      <c r="LIS119" s="210"/>
      <c r="LIT119" s="210"/>
      <c r="LIU119" s="210"/>
      <c r="LIV119" s="210"/>
      <c r="LIW119" s="210"/>
      <c r="LIX119" s="210"/>
      <c r="LIY119" s="210"/>
      <c r="LIZ119" s="210"/>
      <c r="LJA119" s="210"/>
      <c r="LJB119" s="210"/>
      <c r="LJC119" s="210"/>
      <c r="LJD119" s="210"/>
      <c r="LJE119" s="210"/>
      <c r="LJF119" s="210"/>
      <c r="LJG119" s="210"/>
      <c r="LJH119" s="210"/>
      <c r="LJI119" s="210"/>
      <c r="LJJ119" s="210"/>
      <c r="LJK119" s="210"/>
      <c r="LJL119" s="210"/>
      <c r="LJM119" s="210"/>
      <c r="LJN119" s="210"/>
      <c r="LJO119" s="210"/>
      <c r="LJP119" s="210"/>
      <c r="LJQ119" s="210"/>
      <c r="LJR119" s="210"/>
      <c r="LJS119" s="210"/>
      <c r="LJT119" s="210"/>
      <c r="LJU119" s="210"/>
      <c r="LJV119" s="210"/>
      <c r="LJW119" s="210"/>
      <c r="LJX119" s="210"/>
      <c r="LJY119" s="210"/>
      <c r="LJZ119" s="210"/>
      <c r="LKA119" s="210"/>
      <c r="LKB119" s="210"/>
      <c r="LKC119" s="210"/>
      <c r="LKD119" s="210"/>
      <c r="LKE119" s="210"/>
      <c r="LKF119" s="210"/>
      <c r="LKG119" s="210"/>
      <c r="LKH119" s="210"/>
      <c r="LKI119" s="210"/>
      <c r="LKJ119" s="210"/>
      <c r="LKK119" s="210"/>
      <c r="LKL119" s="210"/>
      <c r="LKM119" s="210"/>
      <c r="LKN119" s="210"/>
      <c r="LKO119" s="210"/>
      <c r="LKP119" s="210"/>
      <c r="LKQ119" s="210"/>
      <c r="LKR119" s="210"/>
      <c r="LKS119" s="210"/>
      <c r="LKT119" s="210"/>
      <c r="LKU119" s="210"/>
      <c r="LKV119" s="210"/>
      <c r="LKW119" s="210"/>
      <c r="LKX119" s="210"/>
      <c r="LKY119" s="210"/>
      <c r="LKZ119" s="210"/>
      <c r="LLA119" s="210"/>
      <c r="LLB119" s="210"/>
      <c r="LLC119" s="210"/>
      <c r="LLD119" s="210"/>
      <c r="LLE119" s="210"/>
      <c r="LLF119" s="210"/>
      <c r="LLG119" s="210"/>
      <c r="LLH119" s="210"/>
      <c r="LLI119" s="210"/>
      <c r="LLJ119" s="210"/>
      <c r="LLK119" s="210"/>
      <c r="LLL119" s="210"/>
      <c r="LLM119" s="210"/>
      <c r="LLN119" s="210"/>
      <c r="LLO119" s="210"/>
      <c r="LLP119" s="210"/>
      <c r="LLQ119" s="210"/>
      <c r="LLR119" s="210"/>
      <c r="LLS119" s="210"/>
      <c r="LLT119" s="210"/>
      <c r="LLU119" s="210"/>
      <c r="LLV119" s="210"/>
      <c r="LLW119" s="210"/>
      <c r="LLX119" s="210"/>
      <c r="LLY119" s="210"/>
      <c r="LLZ119" s="210"/>
      <c r="LMA119" s="210"/>
      <c r="LMB119" s="210"/>
      <c r="LMC119" s="210"/>
      <c r="LMD119" s="210"/>
      <c r="LME119" s="210"/>
      <c r="LMF119" s="210"/>
      <c r="LMG119" s="210"/>
      <c r="LMH119" s="210"/>
      <c r="LMI119" s="210"/>
      <c r="LMJ119" s="210"/>
      <c r="LMK119" s="210"/>
      <c r="LML119" s="210"/>
      <c r="LMM119" s="210"/>
      <c r="LMN119" s="210"/>
      <c r="LMO119" s="210"/>
      <c r="LMP119" s="210"/>
      <c r="LMQ119" s="210"/>
      <c r="LMR119" s="210"/>
      <c r="LMS119" s="210"/>
      <c r="LMT119" s="210"/>
      <c r="LMU119" s="210"/>
      <c r="LMV119" s="210"/>
      <c r="LMW119" s="210"/>
      <c r="LMX119" s="210"/>
      <c r="LMY119" s="210"/>
      <c r="LMZ119" s="210"/>
      <c r="LNA119" s="210"/>
      <c r="LNB119" s="210"/>
      <c r="LNC119" s="210"/>
      <c r="LND119" s="210"/>
      <c r="LNE119" s="210"/>
      <c r="LNF119" s="210"/>
      <c r="LNG119" s="210"/>
      <c r="LNH119" s="210"/>
      <c r="LNI119" s="210"/>
      <c r="LNJ119" s="210"/>
      <c r="LNK119" s="210"/>
      <c r="LNL119" s="210"/>
      <c r="LNM119" s="210"/>
      <c r="LNN119" s="210"/>
      <c r="LNO119" s="210"/>
      <c r="LNP119" s="210"/>
      <c r="LNQ119" s="210"/>
      <c r="LNR119" s="210"/>
      <c r="LNS119" s="210"/>
      <c r="LNT119" s="210"/>
      <c r="LNU119" s="210"/>
      <c r="LNV119" s="210"/>
      <c r="LNW119" s="210"/>
      <c r="LNX119" s="210"/>
      <c r="LNY119" s="210"/>
      <c r="LNZ119" s="210"/>
      <c r="LOA119" s="210"/>
      <c r="LOB119" s="210"/>
      <c r="LOC119" s="210"/>
      <c r="LOD119" s="210"/>
      <c r="LOE119" s="210"/>
      <c r="LOF119" s="210"/>
      <c r="LOG119" s="210"/>
      <c r="LOH119" s="210"/>
      <c r="LOI119" s="210"/>
      <c r="LOJ119" s="210"/>
      <c r="LOK119" s="210"/>
      <c r="LOL119" s="210"/>
      <c r="LOM119" s="210"/>
      <c r="LON119" s="210"/>
      <c r="LOO119" s="210"/>
      <c r="LOP119" s="210"/>
      <c r="LOQ119" s="210"/>
      <c r="LOR119" s="210"/>
      <c r="LOS119" s="210"/>
      <c r="LOT119" s="210"/>
      <c r="LOU119" s="210"/>
      <c r="LOV119" s="210"/>
      <c r="LOW119" s="210"/>
      <c r="LOX119" s="210"/>
      <c r="LOY119" s="210"/>
      <c r="LOZ119" s="210"/>
      <c r="LPA119" s="210"/>
      <c r="LPB119" s="210"/>
      <c r="LPC119" s="210"/>
      <c r="LPD119" s="210"/>
      <c r="LPE119" s="210"/>
      <c r="LPF119" s="210"/>
      <c r="LPG119" s="210"/>
      <c r="LPH119" s="210"/>
      <c r="LPI119" s="210"/>
      <c r="LPJ119" s="210"/>
      <c r="LPK119" s="210"/>
      <c r="LPL119" s="210"/>
      <c r="LPM119" s="210"/>
      <c r="LPN119" s="210"/>
      <c r="LPO119" s="210"/>
      <c r="LPP119" s="210"/>
      <c r="LPQ119" s="210"/>
      <c r="LPR119" s="210"/>
      <c r="LPS119" s="210"/>
      <c r="LPT119" s="210"/>
      <c r="LPU119" s="210"/>
      <c r="LPV119" s="210"/>
      <c r="LPW119" s="210"/>
      <c r="LPX119" s="210"/>
      <c r="LPY119" s="210"/>
      <c r="LPZ119" s="210"/>
      <c r="LQA119" s="210"/>
      <c r="LQB119" s="210"/>
      <c r="LQC119" s="210"/>
      <c r="LQD119" s="210"/>
      <c r="LQE119" s="210"/>
      <c r="LQF119" s="210"/>
      <c r="LQG119" s="210"/>
      <c r="LQH119" s="210"/>
      <c r="LQI119" s="210"/>
      <c r="LQJ119" s="210"/>
      <c r="LQK119" s="210"/>
      <c r="LQL119" s="210"/>
      <c r="LQM119" s="210"/>
      <c r="LQN119" s="210"/>
      <c r="LQO119" s="210"/>
      <c r="LQP119" s="210"/>
      <c r="LQQ119" s="210"/>
      <c r="LQR119" s="210"/>
      <c r="LQS119" s="210"/>
      <c r="LQT119" s="210"/>
      <c r="LQU119" s="210"/>
      <c r="LQV119" s="210"/>
      <c r="LQW119" s="210"/>
      <c r="LQX119" s="210"/>
      <c r="LQY119" s="210"/>
      <c r="LQZ119" s="210"/>
      <c r="LRA119" s="210"/>
      <c r="LRB119" s="210"/>
      <c r="LRC119" s="210"/>
      <c r="LRD119" s="210"/>
      <c r="LRE119" s="210"/>
      <c r="LRF119" s="210"/>
      <c r="LRG119" s="210"/>
      <c r="LRH119" s="210"/>
      <c r="LRI119" s="210"/>
      <c r="LRJ119" s="210"/>
      <c r="LRK119" s="210"/>
      <c r="LRL119" s="210"/>
      <c r="LRM119" s="210"/>
      <c r="LRN119" s="210"/>
      <c r="LRO119" s="210"/>
      <c r="LRP119" s="210"/>
      <c r="LRQ119" s="210"/>
      <c r="LRR119" s="210"/>
      <c r="LRS119" s="210"/>
      <c r="LRT119" s="210"/>
      <c r="LRU119" s="210"/>
      <c r="LRV119" s="210"/>
      <c r="LRW119" s="210"/>
      <c r="LRX119" s="210"/>
      <c r="LRY119" s="210"/>
      <c r="LRZ119" s="210"/>
      <c r="LSA119" s="210"/>
      <c r="LSB119" s="210"/>
      <c r="LSC119" s="210"/>
      <c r="LSD119" s="210"/>
      <c r="LSE119" s="210"/>
      <c r="LSF119" s="210"/>
      <c r="LSG119" s="210"/>
      <c r="LSH119" s="210"/>
      <c r="LSI119" s="210"/>
      <c r="LSJ119" s="210"/>
      <c r="LSK119" s="210"/>
      <c r="LSL119" s="210"/>
      <c r="LSM119" s="210"/>
      <c r="LSN119" s="210"/>
      <c r="LSO119" s="210"/>
      <c r="LSP119" s="210"/>
      <c r="LSQ119" s="210"/>
      <c r="LSR119" s="210"/>
      <c r="LSS119" s="210"/>
      <c r="LST119" s="210"/>
      <c r="LSU119" s="210"/>
      <c r="LSV119" s="210"/>
      <c r="LSW119" s="210"/>
      <c r="LSX119" s="210"/>
      <c r="LSY119" s="210"/>
      <c r="LSZ119" s="210"/>
      <c r="LTA119" s="210"/>
      <c r="LTB119" s="210"/>
      <c r="LTC119" s="210"/>
      <c r="LTD119" s="210"/>
      <c r="LTE119" s="210"/>
      <c r="LTF119" s="210"/>
      <c r="LTG119" s="210"/>
      <c r="LTH119" s="210"/>
      <c r="LTI119" s="210"/>
      <c r="LTJ119" s="210"/>
      <c r="LTK119" s="210"/>
      <c r="LTL119" s="210"/>
      <c r="LTM119" s="210"/>
      <c r="LTN119" s="210"/>
      <c r="LTO119" s="210"/>
      <c r="LTP119" s="210"/>
      <c r="LTQ119" s="210"/>
      <c r="LTR119" s="210"/>
      <c r="LTS119" s="210"/>
      <c r="LTT119" s="210"/>
      <c r="LTU119" s="210"/>
      <c r="LTV119" s="210"/>
      <c r="LTW119" s="210"/>
      <c r="LTX119" s="210"/>
      <c r="LTY119" s="210"/>
      <c r="LTZ119" s="210"/>
      <c r="LUA119" s="210"/>
      <c r="LUB119" s="210"/>
      <c r="LUC119" s="210"/>
      <c r="LUD119" s="210"/>
      <c r="LUE119" s="210"/>
      <c r="LUF119" s="210"/>
      <c r="LUG119" s="210"/>
      <c r="LUH119" s="210"/>
      <c r="LUI119" s="210"/>
      <c r="LUJ119" s="210"/>
      <c r="LUK119" s="210"/>
      <c r="LUL119" s="210"/>
      <c r="LUM119" s="210"/>
      <c r="LUN119" s="210"/>
      <c r="LUO119" s="210"/>
      <c r="LUP119" s="210"/>
      <c r="LUQ119" s="210"/>
      <c r="LUR119" s="210"/>
      <c r="LUS119" s="210"/>
      <c r="LUT119" s="210"/>
      <c r="LUU119" s="210"/>
      <c r="LUV119" s="210"/>
      <c r="LUW119" s="210"/>
      <c r="LUX119" s="210"/>
      <c r="LUY119" s="210"/>
      <c r="LUZ119" s="210"/>
      <c r="LVA119" s="210"/>
      <c r="LVB119" s="210"/>
      <c r="LVC119" s="210"/>
      <c r="LVD119" s="210"/>
      <c r="LVE119" s="210"/>
      <c r="LVF119" s="210"/>
      <c r="LVG119" s="210"/>
      <c r="LVH119" s="210"/>
      <c r="LVI119" s="210"/>
      <c r="LVJ119" s="210"/>
      <c r="LVK119" s="210"/>
      <c r="LVL119" s="210"/>
      <c r="LVM119" s="210"/>
      <c r="LVN119" s="210"/>
      <c r="LVO119" s="210"/>
      <c r="LVP119" s="210"/>
      <c r="LVQ119" s="210"/>
      <c r="LVR119" s="210"/>
      <c r="LVS119" s="210"/>
      <c r="LVT119" s="210"/>
      <c r="LVU119" s="210"/>
      <c r="LVV119" s="210"/>
      <c r="LVW119" s="210"/>
      <c r="LVX119" s="210"/>
      <c r="LVY119" s="210"/>
      <c r="LVZ119" s="210"/>
      <c r="LWA119" s="210"/>
      <c r="LWB119" s="210"/>
      <c r="LWC119" s="210"/>
      <c r="LWD119" s="210"/>
      <c r="LWE119" s="210"/>
      <c r="LWF119" s="210"/>
      <c r="LWG119" s="210"/>
      <c r="LWH119" s="210"/>
      <c r="LWI119" s="210"/>
      <c r="LWJ119" s="210"/>
      <c r="LWK119" s="210"/>
      <c r="LWL119" s="210"/>
      <c r="LWM119" s="210"/>
      <c r="LWN119" s="210"/>
      <c r="LWO119" s="210"/>
      <c r="LWP119" s="210"/>
      <c r="LWQ119" s="210"/>
      <c r="LWR119" s="210"/>
      <c r="LWS119" s="210"/>
      <c r="LWT119" s="210"/>
      <c r="LWU119" s="210"/>
      <c r="LWV119" s="210"/>
      <c r="LWW119" s="210"/>
      <c r="LWX119" s="210"/>
      <c r="LWY119" s="210"/>
      <c r="LWZ119" s="210"/>
      <c r="LXA119" s="210"/>
      <c r="LXB119" s="210"/>
      <c r="LXC119" s="210"/>
      <c r="LXD119" s="210"/>
      <c r="LXE119" s="210"/>
      <c r="LXF119" s="210"/>
      <c r="LXG119" s="210"/>
      <c r="LXH119" s="210"/>
      <c r="LXI119" s="210"/>
      <c r="LXJ119" s="210"/>
      <c r="LXK119" s="210"/>
      <c r="LXL119" s="210"/>
      <c r="LXM119" s="210"/>
      <c r="LXN119" s="210"/>
      <c r="LXO119" s="210"/>
      <c r="LXP119" s="210"/>
      <c r="LXQ119" s="210"/>
      <c r="LXR119" s="210"/>
      <c r="LXS119" s="210"/>
      <c r="LXT119" s="210"/>
      <c r="LXU119" s="210"/>
      <c r="LXV119" s="210"/>
      <c r="LXW119" s="210"/>
      <c r="LXX119" s="210"/>
      <c r="LXY119" s="210"/>
      <c r="LXZ119" s="210"/>
      <c r="LYA119" s="210"/>
      <c r="LYB119" s="210"/>
      <c r="LYC119" s="210"/>
      <c r="LYD119" s="210"/>
      <c r="LYE119" s="210"/>
      <c r="LYF119" s="210"/>
      <c r="LYG119" s="210"/>
      <c r="LYH119" s="210"/>
      <c r="LYI119" s="210"/>
      <c r="LYJ119" s="210"/>
      <c r="LYK119" s="210"/>
      <c r="LYL119" s="210"/>
      <c r="LYM119" s="210"/>
      <c r="LYN119" s="210"/>
      <c r="LYO119" s="210"/>
      <c r="LYP119" s="210"/>
      <c r="LYQ119" s="210"/>
      <c r="LYR119" s="210"/>
      <c r="LYS119" s="210"/>
      <c r="LYT119" s="210"/>
      <c r="LYU119" s="210"/>
      <c r="LYV119" s="210"/>
      <c r="LYW119" s="210"/>
      <c r="LYX119" s="210"/>
      <c r="LYY119" s="210"/>
      <c r="LYZ119" s="210"/>
      <c r="LZA119" s="210"/>
      <c r="LZB119" s="210"/>
      <c r="LZC119" s="210"/>
      <c r="LZD119" s="210"/>
      <c r="LZE119" s="210"/>
      <c r="LZF119" s="210"/>
      <c r="LZG119" s="210"/>
      <c r="LZH119" s="210"/>
      <c r="LZI119" s="210"/>
      <c r="LZJ119" s="210"/>
      <c r="LZK119" s="210"/>
      <c r="LZL119" s="210"/>
      <c r="LZM119" s="210"/>
      <c r="LZN119" s="210"/>
      <c r="LZO119" s="210"/>
      <c r="LZP119" s="210"/>
      <c r="LZQ119" s="210"/>
      <c r="LZR119" s="210"/>
      <c r="LZS119" s="210"/>
      <c r="LZT119" s="210"/>
      <c r="LZU119" s="210"/>
      <c r="LZV119" s="210"/>
      <c r="LZW119" s="210"/>
      <c r="LZX119" s="210"/>
      <c r="LZY119" s="210"/>
      <c r="LZZ119" s="210"/>
      <c r="MAA119" s="210"/>
      <c r="MAB119" s="210"/>
      <c r="MAC119" s="210"/>
      <c r="MAD119" s="210"/>
      <c r="MAE119" s="210"/>
      <c r="MAF119" s="210"/>
      <c r="MAG119" s="210"/>
      <c r="MAH119" s="210"/>
      <c r="MAI119" s="210"/>
      <c r="MAJ119" s="210"/>
      <c r="MAK119" s="210"/>
      <c r="MAL119" s="210"/>
      <c r="MAM119" s="210"/>
      <c r="MAN119" s="210"/>
      <c r="MAO119" s="210"/>
      <c r="MAP119" s="210"/>
      <c r="MAQ119" s="210"/>
      <c r="MAR119" s="210"/>
      <c r="MAS119" s="210"/>
      <c r="MAT119" s="210"/>
      <c r="MAU119" s="210"/>
      <c r="MAV119" s="210"/>
      <c r="MAW119" s="210"/>
      <c r="MAX119" s="210"/>
      <c r="MAY119" s="210"/>
      <c r="MAZ119" s="210"/>
      <c r="MBA119" s="210"/>
      <c r="MBB119" s="210"/>
      <c r="MBC119" s="210"/>
      <c r="MBD119" s="210"/>
      <c r="MBE119" s="210"/>
      <c r="MBF119" s="210"/>
      <c r="MBG119" s="210"/>
      <c r="MBH119" s="210"/>
      <c r="MBI119" s="210"/>
      <c r="MBJ119" s="210"/>
      <c r="MBK119" s="210"/>
      <c r="MBL119" s="210"/>
      <c r="MBM119" s="210"/>
      <c r="MBN119" s="210"/>
      <c r="MBO119" s="210"/>
      <c r="MBP119" s="210"/>
      <c r="MBQ119" s="210"/>
      <c r="MBR119" s="210"/>
      <c r="MBS119" s="210"/>
      <c r="MBT119" s="210"/>
      <c r="MBU119" s="210"/>
      <c r="MBV119" s="210"/>
      <c r="MBW119" s="210"/>
      <c r="MBX119" s="210"/>
      <c r="MBY119" s="210"/>
      <c r="MBZ119" s="210"/>
      <c r="MCA119" s="210"/>
      <c r="MCB119" s="210"/>
      <c r="MCC119" s="210"/>
      <c r="MCD119" s="210"/>
      <c r="MCE119" s="210"/>
      <c r="MCF119" s="210"/>
      <c r="MCG119" s="210"/>
      <c r="MCH119" s="210"/>
      <c r="MCI119" s="210"/>
      <c r="MCJ119" s="210"/>
      <c r="MCK119" s="210"/>
      <c r="MCL119" s="210"/>
      <c r="MCM119" s="210"/>
      <c r="MCN119" s="210"/>
      <c r="MCO119" s="210"/>
      <c r="MCP119" s="210"/>
      <c r="MCQ119" s="210"/>
      <c r="MCR119" s="210"/>
      <c r="MCS119" s="210"/>
      <c r="MCT119" s="210"/>
      <c r="MCU119" s="210"/>
      <c r="MCV119" s="210"/>
      <c r="MCW119" s="210"/>
      <c r="MCX119" s="210"/>
      <c r="MCY119" s="210"/>
      <c r="MCZ119" s="210"/>
      <c r="MDA119" s="210"/>
      <c r="MDB119" s="210"/>
      <c r="MDC119" s="210"/>
      <c r="MDD119" s="210"/>
      <c r="MDE119" s="210"/>
      <c r="MDF119" s="210"/>
      <c r="MDG119" s="210"/>
      <c r="MDH119" s="210"/>
      <c r="MDI119" s="210"/>
      <c r="MDJ119" s="210"/>
      <c r="MDK119" s="210"/>
      <c r="MDL119" s="210"/>
      <c r="MDM119" s="210"/>
      <c r="MDN119" s="210"/>
      <c r="MDO119" s="210"/>
      <c r="MDP119" s="210"/>
      <c r="MDQ119" s="210"/>
      <c r="MDR119" s="210"/>
      <c r="MDS119" s="210"/>
      <c r="MDT119" s="210"/>
      <c r="MDU119" s="210"/>
      <c r="MDV119" s="210"/>
      <c r="MDW119" s="210"/>
      <c r="MDX119" s="210"/>
      <c r="MDY119" s="210"/>
      <c r="MDZ119" s="210"/>
      <c r="MEA119" s="210"/>
      <c r="MEB119" s="210"/>
      <c r="MEC119" s="210"/>
      <c r="MED119" s="210"/>
      <c r="MEE119" s="210"/>
      <c r="MEF119" s="210"/>
      <c r="MEG119" s="210"/>
      <c r="MEH119" s="210"/>
      <c r="MEI119" s="210"/>
      <c r="MEJ119" s="210"/>
      <c r="MEK119" s="210"/>
      <c r="MEL119" s="210"/>
      <c r="MEM119" s="210"/>
      <c r="MEN119" s="210"/>
      <c r="MEO119" s="210"/>
      <c r="MEP119" s="210"/>
      <c r="MEQ119" s="210"/>
      <c r="MER119" s="210"/>
      <c r="MES119" s="210"/>
      <c r="MET119" s="210"/>
      <c r="MEU119" s="210"/>
      <c r="MEV119" s="210"/>
      <c r="MEW119" s="210"/>
      <c r="MEX119" s="210"/>
      <c r="MEY119" s="210"/>
      <c r="MEZ119" s="210"/>
      <c r="MFA119" s="210"/>
      <c r="MFB119" s="210"/>
      <c r="MFC119" s="210"/>
      <c r="MFD119" s="210"/>
      <c r="MFE119" s="210"/>
      <c r="MFF119" s="210"/>
      <c r="MFG119" s="210"/>
      <c r="MFH119" s="210"/>
      <c r="MFI119" s="210"/>
      <c r="MFJ119" s="210"/>
      <c r="MFK119" s="210"/>
      <c r="MFL119" s="210"/>
      <c r="MFM119" s="210"/>
      <c r="MFN119" s="210"/>
      <c r="MFO119" s="210"/>
      <c r="MFP119" s="210"/>
      <c r="MFQ119" s="210"/>
      <c r="MFR119" s="210"/>
      <c r="MFS119" s="210"/>
      <c r="MFT119" s="210"/>
      <c r="MFU119" s="210"/>
      <c r="MFV119" s="210"/>
      <c r="MFW119" s="210"/>
      <c r="MFX119" s="210"/>
      <c r="MFY119" s="210"/>
      <c r="MFZ119" s="210"/>
      <c r="MGA119" s="210"/>
      <c r="MGB119" s="210"/>
      <c r="MGC119" s="210"/>
      <c r="MGD119" s="210"/>
      <c r="MGE119" s="210"/>
      <c r="MGF119" s="210"/>
      <c r="MGG119" s="210"/>
      <c r="MGH119" s="210"/>
      <c r="MGI119" s="210"/>
      <c r="MGJ119" s="210"/>
      <c r="MGK119" s="210"/>
      <c r="MGL119" s="210"/>
      <c r="MGM119" s="210"/>
      <c r="MGN119" s="210"/>
      <c r="MGO119" s="210"/>
      <c r="MGP119" s="210"/>
      <c r="MGQ119" s="210"/>
      <c r="MGR119" s="210"/>
      <c r="MGS119" s="210"/>
      <c r="MGT119" s="210"/>
      <c r="MGU119" s="210"/>
      <c r="MGV119" s="210"/>
      <c r="MGW119" s="210"/>
      <c r="MGX119" s="210"/>
      <c r="MGY119" s="210"/>
      <c r="MGZ119" s="210"/>
      <c r="MHA119" s="210"/>
      <c r="MHB119" s="210"/>
      <c r="MHC119" s="210"/>
      <c r="MHD119" s="210"/>
      <c r="MHE119" s="210"/>
      <c r="MHF119" s="210"/>
      <c r="MHG119" s="210"/>
      <c r="MHH119" s="210"/>
      <c r="MHI119" s="210"/>
      <c r="MHJ119" s="210"/>
      <c r="MHK119" s="210"/>
      <c r="MHL119" s="210"/>
      <c r="MHM119" s="210"/>
      <c r="MHN119" s="210"/>
      <c r="MHO119" s="210"/>
      <c r="MHP119" s="210"/>
      <c r="MHQ119" s="210"/>
      <c r="MHR119" s="210"/>
      <c r="MHS119" s="210"/>
      <c r="MHT119" s="210"/>
      <c r="MHU119" s="210"/>
      <c r="MHV119" s="210"/>
      <c r="MHW119" s="210"/>
      <c r="MHX119" s="210"/>
      <c r="MHY119" s="210"/>
      <c r="MHZ119" s="210"/>
      <c r="MIA119" s="210"/>
      <c r="MIB119" s="210"/>
      <c r="MIC119" s="210"/>
      <c r="MID119" s="210"/>
      <c r="MIE119" s="210"/>
      <c r="MIF119" s="210"/>
      <c r="MIG119" s="210"/>
      <c r="MIH119" s="210"/>
      <c r="MII119" s="210"/>
      <c r="MIJ119" s="210"/>
      <c r="MIK119" s="210"/>
      <c r="MIL119" s="210"/>
      <c r="MIM119" s="210"/>
      <c r="MIN119" s="210"/>
      <c r="MIO119" s="210"/>
      <c r="MIP119" s="210"/>
      <c r="MIQ119" s="210"/>
      <c r="MIR119" s="210"/>
      <c r="MIS119" s="210"/>
      <c r="MIT119" s="210"/>
      <c r="MIU119" s="210"/>
      <c r="MIV119" s="210"/>
      <c r="MIW119" s="210"/>
      <c r="MIX119" s="210"/>
      <c r="MIY119" s="210"/>
      <c r="MIZ119" s="210"/>
      <c r="MJA119" s="210"/>
      <c r="MJB119" s="210"/>
      <c r="MJC119" s="210"/>
      <c r="MJD119" s="210"/>
      <c r="MJE119" s="210"/>
      <c r="MJF119" s="210"/>
      <c r="MJG119" s="210"/>
      <c r="MJH119" s="210"/>
      <c r="MJI119" s="210"/>
      <c r="MJJ119" s="210"/>
      <c r="MJK119" s="210"/>
      <c r="MJL119" s="210"/>
      <c r="MJM119" s="210"/>
      <c r="MJN119" s="210"/>
      <c r="MJO119" s="210"/>
      <c r="MJP119" s="210"/>
      <c r="MJQ119" s="210"/>
      <c r="MJR119" s="210"/>
      <c r="MJS119" s="210"/>
      <c r="MJT119" s="210"/>
      <c r="MJU119" s="210"/>
      <c r="MJV119" s="210"/>
      <c r="MJW119" s="210"/>
      <c r="MJX119" s="210"/>
      <c r="MJY119" s="210"/>
      <c r="MJZ119" s="210"/>
      <c r="MKA119" s="210"/>
      <c r="MKB119" s="210"/>
      <c r="MKC119" s="210"/>
      <c r="MKD119" s="210"/>
      <c r="MKE119" s="210"/>
      <c r="MKF119" s="210"/>
      <c r="MKG119" s="210"/>
      <c r="MKH119" s="210"/>
      <c r="MKI119" s="210"/>
      <c r="MKJ119" s="210"/>
      <c r="MKK119" s="210"/>
      <c r="MKL119" s="210"/>
      <c r="MKM119" s="210"/>
      <c r="MKN119" s="210"/>
      <c r="MKO119" s="210"/>
      <c r="MKP119" s="210"/>
      <c r="MKQ119" s="210"/>
      <c r="MKR119" s="210"/>
      <c r="MKS119" s="210"/>
      <c r="MKT119" s="210"/>
      <c r="MKU119" s="210"/>
      <c r="MKV119" s="210"/>
      <c r="MKW119" s="210"/>
      <c r="MKX119" s="210"/>
      <c r="MKY119" s="210"/>
      <c r="MKZ119" s="210"/>
      <c r="MLA119" s="210"/>
      <c r="MLB119" s="210"/>
      <c r="MLC119" s="210"/>
      <c r="MLD119" s="210"/>
      <c r="MLE119" s="210"/>
      <c r="MLF119" s="210"/>
      <c r="MLG119" s="210"/>
      <c r="MLH119" s="210"/>
      <c r="MLI119" s="210"/>
      <c r="MLJ119" s="210"/>
      <c r="MLK119" s="210"/>
      <c r="MLL119" s="210"/>
      <c r="MLM119" s="210"/>
      <c r="MLN119" s="210"/>
      <c r="MLO119" s="210"/>
      <c r="MLP119" s="210"/>
      <c r="MLQ119" s="210"/>
      <c r="MLR119" s="210"/>
      <c r="MLS119" s="210"/>
      <c r="MLT119" s="210"/>
      <c r="MLU119" s="210"/>
      <c r="MLV119" s="210"/>
      <c r="MLW119" s="210"/>
      <c r="MLX119" s="210"/>
      <c r="MLY119" s="210"/>
      <c r="MLZ119" s="210"/>
      <c r="MMA119" s="210"/>
      <c r="MMB119" s="210"/>
      <c r="MMC119" s="210"/>
      <c r="MMD119" s="210"/>
      <c r="MME119" s="210"/>
      <c r="MMF119" s="210"/>
      <c r="MMG119" s="210"/>
      <c r="MMH119" s="210"/>
      <c r="MMI119" s="210"/>
      <c r="MMJ119" s="210"/>
      <c r="MMK119" s="210"/>
      <c r="MML119" s="210"/>
      <c r="MMM119" s="210"/>
      <c r="MMN119" s="210"/>
      <c r="MMO119" s="210"/>
      <c r="MMP119" s="210"/>
      <c r="MMQ119" s="210"/>
      <c r="MMR119" s="210"/>
      <c r="MMS119" s="210"/>
      <c r="MMT119" s="210"/>
      <c r="MMU119" s="210"/>
      <c r="MMV119" s="210"/>
      <c r="MMW119" s="210"/>
      <c r="MMX119" s="210"/>
      <c r="MMY119" s="210"/>
      <c r="MMZ119" s="210"/>
      <c r="MNA119" s="210"/>
      <c r="MNB119" s="210"/>
      <c r="MNC119" s="210"/>
      <c r="MND119" s="210"/>
      <c r="MNE119" s="210"/>
      <c r="MNF119" s="210"/>
      <c r="MNG119" s="210"/>
      <c r="MNH119" s="210"/>
      <c r="MNI119" s="210"/>
      <c r="MNJ119" s="210"/>
      <c r="MNK119" s="210"/>
      <c r="MNL119" s="210"/>
      <c r="MNM119" s="210"/>
      <c r="MNN119" s="210"/>
      <c r="MNO119" s="210"/>
      <c r="MNP119" s="210"/>
      <c r="MNQ119" s="210"/>
      <c r="MNR119" s="210"/>
      <c r="MNS119" s="210"/>
      <c r="MNT119" s="210"/>
      <c r="MNU119" s="210"/>
      <c r="MNV119" s="210"/>
      <c r="MNW119" s="210"/>
      <c r="MNX119" s="210"/>
      <c r="MNY119" s="210"/>
      <c r="MNZ119" s="210"/>
      <c r="MOA119" s="210"/>
      <c r="MOB119" s="210"/>
      <c r="MOC119" s="210"/>
      <c r="MOD119" s="210"/>
      <c r="MOE119" s="210"/>
      <c r="MOF119" s="210"/>
      <c r="MOG119" s="210"/>
      <c r="MOH119" s="210"/>
      <c r="MOI119" s="210"/>
      <c r="MOJ119" s="210"/>
      <c r="MOK119" s="210"/>
      <c r="MOL119" s="210"/>
      <c r="MOM119" s="210"/>
      <c r="MON119" s="210"/>
      <c r="MOO119" s="210"/>
      <c r="MOP119" s="210"/>
      <c r="MOQ119" s="210"/>
      <c r="MOR119" s="210"/>
      <c r="MOS119" s="210"/>
      <c r="MOT119" s="210"/>
      <c r="MOU119" s="210"/>
      <c r="MOV119" s="210"/>
      <c r="MOW119" s="210"/>
      <c r="MOX119" s="210"/>
      <c r="MOY119" s="210"/>
      <c r="MOZ119" s="210"/>
      <c r="MPA119" s="210"/>
      <c r="MPB119" s="210"/>
      <c r="MPC119" s="210"/>
      <c r="MPD119" s="210"/>
      <c r="MPE119" s="210"/>
      <c r="MPF119" s="210"/>
      <c r="MPG119" s="210"/>
      <c r="MPH119" s="210"/>
      <c r="MPI119" s="210"/>
      <c r="MPJ119" s="210"/>
      <c r="MPK119" s="210"/>
      <c r="MPL119" s="210"/>
      <c r="MPM119" s="210"/>
      <c r="MPN119" s="210"/>
      <c r="MPO119" s="210"/>
      <c r="MPP119" s="210"/>
      <c r="MPQ119" s="210"/>
      <c r="MPR119" s="210"/>
      <c r="MPS119" s="210"/>
      <c r="MPT119" s="210"/>
      <c r="MPU119" s="210"/>
      <c r="MPV119" s="210"/>
      <c r="MPW119" s="210"/>
      <c r="MPX119" s="210"/>
      <c r="MPY119" s="210"/>
      <c r="MPZ119" s="210"/>
      <c r="MQA119" s="210"/>
      <c r="MQB119" s="210"/>
      <c r="MQC119" s="210"/>
      <c r="MQD119" s="210"/>
      <c r="MQE119" s="210"/>
      <c r="MQF119" s="210"/>
      <c r="MQG119" s="210"/>
      <c r="MQH119" s="210"/>
      <c r="MQI119" s="210"/>
      <c r="MQJ119" s="210"/>
      <c r="MQK119" s="210"/>
      <c r="MQL119" s="210"/>
      <c r="MQM119" s="210"/>
      <c r="MQN119" s="210"/>
      <c r="MQO119" s="210"/>
      <c r="MQP119" s="210"/>
      <c r="MQQ119" s="210"/>
      <c r="MQR119" s="210"/>
      <c r="MQS119" s="210"/>
      <c r="MQT119" s="210"/>
      <c r="MQU119" s="210"/>
      <c r="MQV119" s="210"/>
      <c r="MQW119" s="210"/>
      <c r="MQX119" s="210"/>
      <c r="MQY119" s="210"/>
      <c r="MQZ119" s="210"/>
      <c r="MRA119" s="210"/>
      <c r="MRB119" s="210"/>
      <c r="MRC119" s="210"/>
      <c r="MRD119" s="210"/>
      <c r="MRE119" s="210"/>
      <c r="MRF119" s="210"/>
      <c r="MRG119" s="210"/>
      <c r="MRH119" s="210"/>
      <c r="MRI119" s="210"/>
      <c r="MRJ119" s="210"/>
      <c r="MRK119" s="210"/>
      <c r="MRL119" s="210"/>
      <c r="MRM119" s="210"/>
      <c r="MRN119" s="210"/>
      <c r="MRO119" s="210"/>
      <c r="MRP119" s="210"/>
      <c r="MRQ119" s="210"/>
      <c r="MRR119" s="210"/>
      <c r="MRS119" s="210"/>
      <c r="MRT119" s="210"/>
      <c r="MRU119" s="210"/>
      <c r="MRV119" s="210"/>
      <c r="MRW119" s="210"/>
      <c r="MRX119" s="210"/>
      <c r="MRY119" s="210"/>
      <c r="MRZ119" s="210"/>
      <c r="MSA119" s="210"/>
      <c r="MSB119" s="210"/>
      <c r="MSC119" s="210"/>
      <c r="MSD119" s="210"/>
      <c r="MSE119" s="210"/>
      <c r="MSF119" s="210"/>
      <c r="MSG119" s="210"/>
      <c r="MSH119" s="210"/>
      <c r="MSI119" s="210"/>
      <c r="MSJ119" s="210"/>
      <c r="MSK119" s="210"/>
      <c r="MSL119" s="210"/>
      <c r="MSM119" s="210"/>
      <c r="MSN119" s="210"/>
      <c r="MSO119" s="210"/>
      <c r="MSP119" s="210"/>
      <c r="MSQ119" s="210"/>
      <c r="MSR119" s="210"/>
      <c r="MSS119" s="210"/>
      <c r="MST119" s="210"/>
      <c r="MSU119" s="210"/>
      <c r="MSV119" s="210"/>
      <c r="MSW119" s="210"/>
      <c r="MSX119" s="210"/>
      <c r="MSY119" s="210"/>
      <c r="MSZ119" s="210"/>
      <c r="MTA119" s="210"/>
      <c r="MTB119" s="210"/>
      <c r="MTC119" s="210"/>
      <c r="MTD119" s="210"/>
      <c r="MTE119" s="210"/>
      <c r="MTF119" s="210"/>
      <c r="MTG119" s="210"/>
      <c r="MTH119" s="210"/>
      <c r="MTI119" s="210"/>
      <c r="MTJ119" s="210"/>
      <c r="MTK119" s="210"/>
      <c r="MTL119" s="210"/>
      <c r="MTM119" s="210"/>
      <c r="MTN119" s="210"/>
      <c r="MTO119" s="210"/>
      <c r="MTP119" s="210"/>
      <c r="MTQ119" s="210"/>
      <c r="MTR119" s="210"/>
      <c r="MTS119" s="210"/>
      <c r="MTT119" s="210"/>
      <c r="MTU119" s="210"/>
      <c r="MTV119" s="210"/>
      <c r="MTW119" s="210"/>
      <c r="MTX119" s="210"/>
      <c r="MTY119" s="210"/>
      <c r="MTZ119" s="210"/>
      <c r="MUA119" s="210"/>
      <c r="MUB119" s="210"/>
      <c r="MUC119" s="210"/>
      <c r="MUD119" s="210"/>
      <c r="MUE119" s="210"/>
      <c r="MUF119" s="210"/>
      <c r="MUG119" s="210"/>
      <c r="MUH119" s="210"/>
      <c r="MUI119" s="210"/>
      <c r="MUJ119" s="210"/>
      <c r="MUK119" s="210"/>
      <c r="MUL119" s="210"/>
      <c r="MUM119" s="210"/>
      <c r="MUN119" s="210"/>
      <c r="MUO119" s="210"/>
      <c r="MUP119" s="210"/>
      <c r="MUQ119" s="210"/>
      <c r="MUR119" s="210"/>
      <c r="MUS119" s="210"/>
      <c r="MUT119" s="210"/>
      <c r="MUU119" s="210"/>
      <c r="MUV119" s="210"/>
      <c r="MUW119" s="210"/>
      <c r="MUX119" s="210"/>
      <c r="MUY119" s="210"/>
      <c r="MUZ119" s="210"/>
      <c r="MVA119" s="210"/>
      <c r="MVB119" s="210"/>
      <c r="MVC119" s="210"/>
      <c r="MVD119" s="210"/>
      <c r="MVE119" s="210"/>
      <c r="MVF119" s="210"/>
      <c r="MVG119" s="210"/>
      <c r="MVH119" s="210"/>
      <c r="MVI119" s="210"/>
      <c r="MVJ119" s="210"/>
      <c r="MVK119" s="210"/>
      <c r="MVL119" s="210"/>
      <c r="MVM119" s="210"/>
      <c r="MVN119" s="210"/>
      <c r="MVO119" s="210"/>
      <c r="MVP119" s="210"/>
      <c r="MVQ119" s="210"/>
      <c r="MVR119" s="210"/>
      <c r="MVS119" s="210"/>
      <c r="MVT119" s="210"/>
      <c r="MVU119" s="210"/>
      <c r="MVV119" s="210"/>
      <c r="MVW119" s="210"/>
      <c r="MVX119" s="210"/>
      <c r="MVY119" s="210"/>
      <c r="MVZ119" s="210"/>
      <c r="MWA119" s="210"/>
      <c r="MWB119" s="210"/>
      <c r="MWC119" s="210"/>
      <c r="MWD119" s="210"/>
      <c r="MWE119" s="210"/>
      <c r="MWF119" s="210"/>
      <c r="MWG119" s="210"/>
      <c r="MWH119" s="210"/>
      <c r="MWI119" s="210"/>
      <c r="MWJ119" s="210"/>
      <c r="MWK119" s="210"/>
      <c r="MWL119" s="210"/>
      <c r="MWM119" s="210"/>
      <c r="MWN119" s="210"/>
      <c r="MWO119" s="210"/>
      <c r="MWP119" s="210"/>
      <c r="MWQ119" s="210"/>
      <c r="MWR119" s="210"/>
      <c r="MWS119" s="210"/>
      <c r="MWT119" s="210"/>
      <c r="MWU119" s="210"/>
      <c r="MWV119" s="210"/>
      <c r="MWW119" s="210"/>
      <c r="MWX119" s="210"/>
      <c r="MWY119" s="210"/>
      <c r="MWZ119" s="210"/>
      <c r="MXA119" s="210"/>
      <c r="MXB119" s="210"/>
      <c r="MXC119" s="210"/>
      <c r="MXD119" s="210"/>
      <c r="MXE119" s="210"/>
      <c r="MXF119" s="210"/>
      <c r="MXG119" s="210"/>
      <c r="MXH119" s="210"/>
      <c r="MXI119" s="210"/>
      <c r="MXJ119" s="210"/>
      <c r="MXK119" s="210"/>
      <c r="MXL119" s="210"/>
      <c r="MXM119" s="210"/>
      <c r="MXN119" s="210"/>
      <c r="MXO119" s="210"/>
      <c r="MXP119" s="210"/>
      <c r="MXQ119" s="210"/>
      <c r="MXR119" s="210"/>
      <c r="MXS119" s="210"/>
      <c r="MXT119" s="210"/>
      <c r="MXU119" s="210"/>
      <c r="MXV119" s="210"/>
      <c r="MXW119" s="210"/>
      <c r="MXX119" s="210"/>
      <c r="MXY119" s="210"/>
      <c r="MXZ119" s="210"/>
      <c r="MYA119" s="210"/>
      <c r="MYB119" s="210"/>
      <c r="MYC119" s="210"/>
      <c r="MYD119" s="210"/>
      <c r="MYE119" s="210"/>
      <c r="MYF119" s="210"/>
      <c r="MYG119" s="210"/>
      <c r="MYH119" s="210"/>
      <c r="MYI119" s="210"/>
      <c r="MYJ119" s="210"/>
      <c r="MYK119" s="210"/>
      <c r="MYL119" s="210"/>
      <c r="MYM119" s="210"/>
      <c r="MYN119" s="210"/>
      <c r="MYO119" s="210"/>
      <c r="MYP119" s="210"/>
      <c r="MYQ119" s="210"/>
      <c r="MYR119" s="210"/>
      <c r="MYS119" s="210"/>
      <c r="MYT119" s="210"/>
      <c r="MYU119" s="210"/>
      <c r="MYV119" s="210"/>
      <c r="MYW119" s="210"/>
      <c r="MYX119" s="210"/>
      <c r="MYY119" s="210"/>
      <c r="MYZ119" s="210"/>
      <c r="MZA119" s="210"/>
      <c r="MZB119" s="210"/>
      <c r="MZC119" s="210"/>
      <c r="MZD119" s="210"/>
      <c r="MZE119" s="210"/>
      <c r="MZF119" s="210"/>
      <c r="MZG119" s="210"/>
      <c r="MZH119" s="210"/>
      <c r="MZI119" s="210"/>
      <c r="MZJ119" s="210"/>
      <c r="MZK119" s="210"/>
      <c r="MZL119" s="210"/>
      <c r="MZM119" s="210"/>
      <c r="MZN119" s="210"/>
      <c r="MZO119" s="210"/>
      <c r="MZP119" s="210"/>
      <c r="MZQ119" s="210"/>
      <c r="MZR119" s="210"/>
      <c r="MZS119" s="210"/>
      <c r="MZT119" s="210"/>
      <c r="MZU119" s="210"/>
      <c r="MZV119" s="210"/>
      <c r="MZW119" s="210"/>
      <c r="MZX119" s="210"/>
      <c r="MZY119" s="210"/>
      <c r="MZZ119" s="210"/>
      <c r="NAA119" s="210"/>
      <c r="NAB119" s="210"/>
      <c r="NAC119" s="210"/>
      <c r="NAD119" s="210"/>
      <c r="NAE119" s="210"/>
      <c r="NAF119" s="210"/>
      <c r="NAG119" s="210"/>
      <c r="NAH119" s="210"/>
      <c r="NAI119" s="210"/>
      <c r="NAJ119" s="210"/>
      <c r="NAK119" s="210"/>
      <c r="NAL119" s="210"/>
      <c r="NAM119" s="210"/>
      <c r="NAN119" s="210"/>
      <c r="NAO119" s="210"/>
      <c r="NAP119" s="210"/>
      <c r="NAQ119" s="210"/>
      <c r="NAR119" s="210"/>
      <c r="NAS119" s="210"/>
      <c r="NAT119" s="210"/>
      <c r="NAU119" s="210"/>
      <c r="NAV119" s="210"/>
      <c r="NAW119" s="210"/>
      <c r="NAX119" s="210"/>
      <c r="NAY119" s="210"/>
      <c r="NAZ119" s="210"/>
      <c r="NBA119" s="210"/>
      <c r="NBB119" s="210"/>
      <c r="NBC119" s="210"/>
      <c r="NBD119" s="210"/>
      <c r="NBE119" s="210"/>
      <c r="NBF119" s="210"/>
      <c r="NBG119" s="210"/>
      <c r="NBH119" s="210"/>
      <c r="NBI119" s="210"/>
      <c r="NBJ119" s="210"/>
      <c r="NBK119" s="210"/>
      <c r="NBL119" s="210"/>
      <c r="NBM119" s="210"/>
      <c r="NBN119" s="210"/>
      <c r="NBO119" s="210"/>
      <c r="NBP119" s="210"/>
      <c r="NBQ119" s="210"/>
      <c r="NBR119" s="210"/>
      <c r="NBS119" s="210"/>
      <c r="NBT119" s="210"/>
      <c r="NBU119" s="210"/>
      <c r="NBV119" s="210"/>
      <c r="NBW119" s="210"/>
      <c r="NBX119" s="210"/>
      <c r="NBY119" s="210"/>
      <c r="NBZ119" s="210"/>
      <c r="NCA119" s="210"/>
      <c r="NCB119" s="210"/>
      <c r="NCC119" s="210"/>
      <c r="NCD119" s="210"/>
      <c r="NCE119" s="210"/>
      <c r="NCF119" s="210"/>
      <c r="NCG119" s="210"/>
      <c r="NCH119" s="210"/>
      <c r="NCI119" s="210"/>
      <c r="NCJ119" s="210"/>
      <c r="NCK119" s="210"/>
      <c r="NCL119" s="210"/>
      <c r="NCM119" s="210"/>
      <c r="NCN119" s="210"/>
      <c r="NCO119" s="210"/>
      <c r="NCP119" s="210"/>
      <c r="NCQ119" s="210"/>
      <c r="NCR119" s="210"/>
      <c r="NCS119" s="210"/>
      <c r="NCT119" s="210"/>
      <c r="NCU119" s="210"/>
      <c r="NCV119" s="210"/>
      <c r="NCW119" s="210"/>
      <c r="NCX119" s="210"/>
      <c r="NCY119" s="210"/>
      <c r="NCZ119" s="210"/>
      <c r="NDA119" s="210"/>
      <c r="NDB119" s="210"/>
      <c r="NDC119" s="210"/>
      <c r="NDD119" s="210"/>
      <c r="NDE119" s="210"/>
      <c r="NDF119" s="210"/>
      <c r="NDG119" s="210"/>
      <c r="NDH119" s="210"/>
      <c r="NDI119" s="210"/>
      <c r="NDJ119" s="210"/>
      <c r="NDK119" s="210"/>
      <c r="NDL119" s="210"/>
      <c r="NDM119" s="210"/>
      <c r="NDN119" s="210"/>
      <c r="NDO119" s="210"/>
      <c r="NDP119" s="210"/>
      <c r="NDQ119" s="210"/>
      <c r="NDR119" s="210"/>
      <c r="NDS119" s="210"/>
      <c r="NDT119" s="210"/>
      <c r="NDU119" s="210"/>
      <c r="NDV119" s="210"/>
      <c r="NDW119" s="210"/>
      <c r="NDX119" s="210"/>
      <c r="NDY119" s="210"/>
      <c r="NDZ119" s="210"/>
      <c r="NEA119" s="210"/>
      <c r="NEB119" s="210"/>
      <c r="NEC119" s="210"/>
      <c r="NED119" s="210"/>
      <c r="NEE119" s="210"/>
      <c r="NEF119" s="210"/>
      <c r="NEG119" s="210"/>
      <c r="NEH119" s="210"/>
      <c r="NEI119" s="210"/>
      <c r="NEJ119" s="210"/>
      <c r="NEK119" s="210"/>
      <c r="NEL119" s="210"/>
      <c r="NEM119" s="210"/>
      <c r="NEN119" s="210"/>
      <c r="NEO119" s="210"/>
      <c r="NEP119" s="210"/>
      <c r="NEQ119" s="210"/>
      <c r="NER119" s="210"/>
      <c r="NES119" s="210"/>
      <c r="NET119" s="210"/>
      <c r="NEU119" s="210"/>
      <c r="NEV119" s="210"/>
      <c r="NEW119" s="210"/>
      <c r="NEX119" s="210"/>
      <c r="NEY119" s="210"/>
      <c r="NEZ119" s="210"/>
      <c r="NFA119" s="210"/>
      <c r="NFB119" s="210"/>
      <c r="NFC119" s="210"/>
      <c r="NFD119" s="210"/>
      <c r="NFE119" s="210"/>
      <c r="NFF119" s="210"/>
      <c r="NFG119" s="210"/>
      <c r="NFH119" s="210"/>
      <c r="NFI119" s="210"/>
      <c r="NFJ119" s="210"/>
      <c r="NFK119" s="210"/>
      <c r="NFL119" s="210"/>
      <c r="NFM119" s="210"/>
      <c r="NFN119" s="210"/>
      <c r="NFO119" s="210"/>
      <c r="NFP119" s="210"/>
      <c r="NFQ119" s="210"/>
      <c r="NFR119" s="210"/>
      <c r="NFS119" s="210"/>
      <c r="NFT119" s="210"/>
      <c r="NFU119" s="210"/>
      <c r="NFV119" s="210"/>
      <c r="NFW119" s="210"/>
      <c r="NFX119" s="210"/>
      <c r="NFY119" s="210"/>
      <c r="NFZ119" s="210"/>
      <c r="NGA119" s="210"/>
      <c r="NGB119" s="210"/>
      <c r="NGC119" s="210"/>
      <c r="NGD119" s="210"/>
      <c r="NGE119" s="210"/>
      <c r="NGF119" s="210"/>
      <c r="NGG119" s="210"/>
      <c r="NGH119" s="210"/>
      <c r="NGI119" s="210"/>
      <c r="NGJ119" s="210"/>
      <c r="NGK119" s="210"/>
      <c r="NGL119" s="210"/>
      <c r="NGM119" s="210"/>
      <c r="NGN119" s="210"/>
      <c r="NGO119" s="210"/>
      <c r="NGP119" s="210"/>
      <c r="NGQ119" s="210"/>
      <c r="NGR119" s="210"/>
      <c r="NGS119" s="210"/>
      <c r="NGT119" s="210"/>
      <c r="NGU119" s="210"/>
      <c r="NGV119" s="210"/>
      <c r="NGW119" s="210"/>
      <c r="NGX119" s="210"/>
      <c r="NGY119" s="210"/>
      <c r="NGZ119" s="210"/>
      <c r="NHA119" s="210"/>
      <c r="NHB119" s="210"/>
      <c r="NHC119" s="210"/>
      <c r="NHD119" s="210"/>
      <c r="NHE119" s="210"/>
      <c r="NHF119" s="210"/>
      <c r="NHG119" s="210"/>
      <c r="NHH119" s="210"/>
      <c r="NHI119" s="210"/>
      <c r="NHJ119" s="210"/>
      <c r="NHK119" s="210"/>
      <c r="NHL119" s="210"/>
      <c r="NHM119" s="210"/>
      <c r="NHN119" s="210"/>
      <c r="NHO119" s="210"/>
      <c r="NHP119" s="210"/>
      <c r="NHQ119" s="210"/>
      <c r="NHR119" s="210"/>
      <c r="NHS119" s="210"/>
      <c r="NHT119" s="210"/>
      <c r="NHU119" s="210"/>
      <c r="NHV119" s="210"/>
      <c r="NHW119" s="210"/>
      <c r="NHX119" s="210"/>
      <c r="NHY119" s="210"/>
      <c r="NHZ119" s="210"/>
      <c r="NIA119" s="210"/>
      <c r="NIB119" s="210"/>
      <c r="NIC119" s="210"/>
      <c r="NID119" s="210"/>
      <c r="NIE119" s="210"/>
      <c r="NIF119" s="210"/>
      <c r="NIG119" s="210"/>
      <c r="NIH119" s="210"/>
      <c r="NII119" s="210"/>
      <c r="NIJ119" s="210"/>
      <c r="NIK119" s="210"/>
      <c r="NIL119" s="210"/>
      <c r="NIM119" s="210"/>
      <c r="NIN119" s="210"/>
      <c r="NIO119" s="210"/>
      <c r="NIP119" s="210"/>
      <c r="NIQ119" s="210"/>
      <c r="NIR119" s="210"/>
      <c r="NIS119" s="210"/>
      <c r="NIT119" s="210"/>
      <c r="NIU119" s="210"/>
      <c r="NIV119" s="210"/>
      <c r="NIW119" s="210"/>
      <c r="NIX119" s="210"/>
      <c r="NIY119" s="210"/>
      <c r="NIZ119" s="210"/>
      <c r="NJA119" s="210"/>
      <c r="NJB119" s="210"/>
      <c r="NJC119" s="210"/>
      <c r="NJD119" s="210"/>
      <c r="NJE119" s="210"/>
      <c r="NJF119" s="210"/>
      <c r="NJG119" s="210"/>
      <c r="NJH119" s="210"/>
      <c r="NJI119" s="210"/>
      <c r="NJJ119" s="210"/>
      <c r="NJK119" s="210"/>
      <c r="NJL119" s="210"/>
      <c r="NJM119" s="210"/>
      <c r="NJN119" s="210"/>
      <c r="NJO119" s="210"/>
      <c r="NJP119" s="210"/>
      <c r="NJQ119" s="210"/>
      <c r="NJR119" s="210"/>
      <c r="NJS119" s="210"/>
      <c r="NJT119" s="210"/>
      <c r="NJU119" s="210"/>
      <c r="NJV119" s="210"/>
      <c r="NJW119" s="210"/>
      <c r="NJX119" s="210"/>
      <c r="NJY119" s="210"/>
      <c r="NJZ119" s="210"/>
      <c r="NKA119" s="210"/>
      <c r="NKB119" s="210"/>
      <c r="NKC119" s="210"/>
      <c r="NKD119" s="210"/>
      <c r="NKE119" s="210"/>
      <c r="NKF119" s="210"/>
      <c r="NKG119" s="210"/>
      <c r="NKH119" s="210"/>
      <c r="NKI119" s="210"/>
      <c r="NKJ119" s="210"/>
      <c r="NKK119" s="210"/>
      <c r="NKL119" s="210"/>
      <c r="NKM119" s="210"/>
      <c r="NKN119" s="210"/>
      <c r="NKO119" s="210"/>
      <c r="NKP119" s="210"/>
      <c r="NKQ119" s="210"/>
      <c r="NKR119" s="210"/>
      <c r="NKS119" s="210"/>
      <c r="NKT119" s="210"/>
      <c r="NKU119" s="210"/>
      <c r="NKV119" s="210"/>
      <c r="NKW119" s="210"/>
      <c r="NKX119" s="210"/>
      <c r="NKY119" s="210"/>
      <c r="NKZ119" s="210"/>
      <c r="NLA119" s="210"/>
      <c r="NLB119" s="210"/>
      <c r="NLC119" s="210"/>
      <c r="NLD119" s="210"/>
      <c r="NLE119" s="210"/>
      <c r="NLF119" s="210"/>
      <c r="NLG119" s="210"/>
      <c r="NLH119" s="210"/>
      <c r="NLI119" s="210"/>
      <c r="NLJ119" s="210"/>
      <c r="NLK119" s="210"/>
      <c r="NLL119" s="210"/>
      <c r="NLM119" s="210"/>
      <c r="NLN119" s="210"/>
      <c r="NLO119" s="210"/>
      <c r="NLP119" s="210"/>
      <c r="NLQ119" s="210"/>
      <c r="NLR119" s="210"/>
      <c r="NLS119" s="210"/>
      <c r="NLT119" s="210"/>
      <c r="NLU119" s="210"/>
      <c r="NLV119" s="210"/>
      <c r="NLW119" s="210"/>
      <c r="NLX119" s="210"/>
      <c r="NLY119" s="210"/>
      <c r="NLZ119" s="210"/>
      <c r="NMA119" s="210"/>
      <c r="NMB119" s="210"/>
      <c r="NMC119" s="210"/>
      <c r="NMD119" s="210"/>
      <c r="NME119" s="210"/>
      <c r="NMF119" s="210"/>
      <c r="NMG119" s="210"/>
      <c r="NMH119" s="210"/>
      <c r="NMI119" s="210"/>
      <c r="NMJ119" s="210"/>
      <c r="NMK119" s="210"/>
      <c r="NML119" s="210"/>
      <c r="NMM119" s="210"/>
      <c r="NMN119" s="210"/>
      <c r="NMO119" s="210"/>
      <c r="NMP119" s="210"/>
      <c r="NMQ119" s="210"/>
      <c r="NMR119" s="210"/>
      <c r="NMS119" s="210"/>
      <c r="NMT119" s="210"/>
      <c r="NMU119" s="210"/>
      <c r="NMV119" s="210"/>
      <c r="NMW119" s="210"/>
      <c r="NMX119" s="210"/>
      <c r="NMY119" s="210"/>
      <c r="NMZ119" s="210"/>
      <c r="NNA119" s="210"/>
      <c r="NNB119" s="210"/>
      <c r="NNC119" s="210"/>
      <c r="NND119" s="210"/>
      <c r="NNE119" s="210"/>
      <c r="NNF119" s="210"/>
      <c r="NNG119" s="210"/>
      <c r="NNH119" s="210"/>
      <c r="NNI119" s="210"/>
      <c r="NNJ119" s="210"/>
      <c r="NNK119" s="210"/>
      <c r="NNL119" s="210"/>
      <c r="NNM119" s="210"/>
      <c r="NNN119" s="210"/>
      <c r="NNO119" s="210"/>
      <c r="NNP119" s="210"/>
      <c r="NNQ119" s="210"/>
      <c r="NNR119" s="210"/>
      <c r="NNS119" s="210"/>
      <c r="NNT119" s="210"/>
      <c r="NNU119" s="210"/>
      <c r="NNV119" s="210"/>
      <c r="NNW119" s="210"/>
      <c r="NNX119" s="210"/>
      <c r="NNY119" s="210"/>
      <c r="NNZ119" s="210"/>
      <c r="NOA119" s="210"/>
      <c r="NOB119" s="210"/>
      <c r="NOC119" s="210"/>
      <c r="NOD119" s="210"/>
      <c r="NOE119" s="210"/>
      <c r="NOF119" s="210"/>
      <c r="NOG119" s="210"/>
      <c r="NOH119" s="210"/>
      <c r="NOI119" s="210"/>
      <c r="NOJ119" s="210"/>
      <c r="NOK119" s="210"/>
      <c r="NOL119" s="210"/>
      <c r="NOM119" s="210"/>
      <c r="NON119" s="210"/>
      <c r="NOO119" s="210"/>
      <c r="NOP119" s="210"/>
      <c r="NOQ119" s="210"/>
      <c r="NOR119" s="210"/>
      <c r="NOS119" s="210"/>
      <c r="NOT119" s="210"/>
      <c r="NOU119" s="210"/>
      <c r="NOV119" s="210"/>
      <c r="NOW119" s="210"/>
      <c r="NOX119" s="210"/>
      <c r="NOY119" s="210"/>
      <c r="NOZ119" s="210"/>
      <c r="NPA119" s="210"/>
      <c r="NPB119" s="210"/>
      <c r="NPC119" s="210"/>
      <c r="NPD119" s="210"/>
      <c r="NPE119" s="210"/>
      <c r="NPF119" s="210"/>
      <c r="NPG119" s="210"/>
      <c r="NPH119" s="210"/>
      <c r="NPI119" s="210"/>
      <c r="NPJ119" s="210"/>
      <c r="NPK119" s="210"/>
      <c r="NPL119" s="210"/>
      <c r="NPM119" s="210"/>
      <c r="NPN119" s="210"/>
      <c r="NPO119" s="210"/>
      <c r="NPP119" s="210"/>
      <c r="NPQ119" s="210"/>
      <c r="NPR119" s="210"/>
      <c r="NPS119" s="210"/>
      <c r="NPT119" s="210"/>
      <c r="NPU119" s="210"/>
      <c r="NPV119" s="210"/>
      <c r="NPW119" s="210"/>
      <c r="NPX119" s="210"/>
      <c r="NPY119" s="210"/>
      <c r="NPZ119" s="210"/>
      <c r="NQA119" s="210"/>
      <c r="NQB119" s="210"/>
      <c r="NQC119" s="210"/>
      <c r="NQD119" s="210"/>
      <c r="NQE119" s="210"/>
      <c r="NQF119" s="210"/>
      <c r="NQG119" s="210"/>
      <c r="NQH119" s="210"/>
      <c r="NQI119" s="210"/>
      <c r="NQJ119" s="210"/>
      <c r="NQK119" s="210"/>
      <c r="NQL119" s="210"/>
      <c r="NQM119" s="210"/>
      <c r="NQN119" s="210"/>
      <c r="NQO119" s="210"/>
      <c r="NQP119" s="210"/>
      <c r="NQQ119" s="210"/>
      <c r="NQR119" s="210"/>
      <c r="NQS119" s="210"/>
      <c r="NQT119" s="210"/>
      <c r="NQU119" s="210"/>
      <c r="NQV119" s="210"/>
      <c r="NQW119" s="210"/>
      <c r="NQX119" s="210"/>
      <c r="NQY119" s="210"/>
      <c r="NQZ119" s="210"/>
      <c r="NRA119" s="210"/>
      <c r="NRB119" s="210"/>
      <c r="NRC119" s="210"/>
      <c r="NRD119" s="210"/>
      <c r="NRE119" s="210"/>
      <c r="NRF119" s="210"/>
      <c r="NRG119" s="210"/>
      <c r="NRH119" s="210"/>
      <c r="NRI119" s="210"/>
      <c r="NRJ119" s="210"/>
      <c r="NRK119" s="210"/>
      <c r="NRL119" s="210"/>
      <c r="NRM119" s="210"/>
      <c r="NRN119" s="210"/>
      <c r="NRO119" s="210"/>
      <c r="NRP119" s="210"/>
      <c r="NRQ119" s="210"/>
      <c r="NRR119" s="210"/>
      <c r="NRS119" s="210"/>
      <c r="NRT119" s="210"/>
      <c r="NRU119" s="210"/>
      <c r="NRV119" s="210"/>
      <c r="NRW119" s="210"/>
      <c r="NRX119" s="210"/>
      <c r="NRY119" s="210"/>
      <c r="NRZ119" s="210"/>
      <c r="NSA119" s="210"/>
      <c r="NSB119" s="210"/>
      <c r="NSC119" s="210"/>
      <c r="NSD119" s="210"/>
      <c r="NSE119" s="210"/>
      <c r="NSF119" s="210"/>
      <c r="NSG119" s="210"/>
      <c r="NSH119" s="210"/>
      <c r="NSI119" s="210"/>
      <c r="NSJ119" s="210"/>
      <c r="NSK119" s="210"/>
      <c r="NSL119" s="210"/>
      <c r="NSM119" s="210"/>
      <c r="NSN119" s="210"/>
      <c r="NSO119" s="210"/>
      <c r="NSP119" s="210"/>
      <c r="NSQ119" s="210"/>
      <c r="NSR119" s="210"/>
      <c r="NSS119" s="210"/>
      <c r="NST119" s="210"/>
      <c r="NSU119" s="210"/>
      <c r="NSV119" s="210"/>
      <c r="NSW119" s="210"/>
      <c r="NSX119" s="210"/>
      <c r="NSY119" s="210"/>
      <c r="NSZ119" s="210"/>
      <c r="NTA119" s="210"/>
      <c r="NTB119" s="210"/>
      <c r="NTC119" s="210"/>
      <c r="NTD119" s="210"/>
      <c r="NTE119" s="210"/>
      <c r="NTF119" s="210"/>
      <c r="NTG119" s="210"/>
      <c r="NTH119" s="210"/>
      <c r="NTI119" s="210"/>
      <c r="NTJ119" s="210"/>
      <c r="NTK119" s="210"/>
      <c r="NTL119" s="210"/>
      <c r="NTM119" s="210"/>
      <c r="NTN119" s="210"/>
      <c r="NTO119" s="210"/>
      <c r="NTP119" s="210"/>
      <c r="NTQ119" s="210"/>
      <c r="NTR119" s="210"/>
      <c r="NTS119" s="210"/>
      <c r="NTT119" s="210"/>
      <c r="NTU119" s="210"/>
      <c r="NTV119" s="210"/>
      <c r="NTW119" s="210"/>
      <c r="NTX119" s="210"/>
      <c r="NTY119" s="210"/>
      <c r="NTZ119" s="210"/>
      <c r="NUA119" s="210"/>
      <c r="NUB119" s="210"/>
      <c r="NUC119" s="210"/>
      <c r="NUD119" s="210"/>
      <c r="NUE119" s="210"/>
      <c r="NUF119" s="210"/>
      <c r="NUG119" s="210"/>
      <c r="NUH119" s="210"/>
      <c r="NUI119" s="210"/>
      <c r="NUJ119" s="210"/>
      <c r="NUK119" s="210"/>
      <c r="NUL119" s="210"/>
      <c r="NUM119" s="210"/>
      <c r="NUN119" s="210"/>
      <c r="NUO119" s="210"/>
      <c r="NUP119" s="210"/>
      <c r="NUQ119" s="210"/>
      <c r="NUR119" s="210"/>
      <c r="NUS119" s="210"/>
      <c r="NUT119" s="210"/>
      <c r="NUU119" s="210"/>
      <c r="NUV119" s="210"/>
      <c r="NUW119" s="210"/>
      <c r="NUX119" s="210"/>
      <c r="NUY119" s="210"/>
      <c r="NUZ119" s="210"/>
      <c r="NVA119" s="210"/>
      <c r="NVB119" s="210"/>
      <c r="NVC119" s="210"/>
      <c r="NVD119" s="210"/>
      <c r="NVE119" s="210"/>
      <c r="NVF119" s="210"/>
      <c r="NVG119" s="210"/>
      <c r="NVH119" s="210"/>
      <c r="NVI119" s="210"/>
      <c r="NVJ119" s="210"/>
      <c r="NVK119" s="210"/>
      <c r="NVL119" s="210"/>
      <c r="NVM119" s="210"/>
      <c r="NVN119" s="210"/>
      <c r="NVO119" s="210"/>
      <c r="NVP119" s="210"/>
      <c r="NVQ119" s="210"/>
      <c r="NVR119" s="210"/>
      <c r="NVS119" s="210"/>
      <c r="NVT119" s="210"/>
      <c r="NVU119" s="210"/>
      <c r="NVV119" s="210"/>
      <c r="NVW119" s="210"/>
      <c r="NVX119" s="210"/>
      <c r="NVY119" s="210"/>
      <c r="NVZ119" s="210"/>
      <c r="NWA119" s="210"/>
      <c r="NWB119" s="210"/>
      <c r="NWC119" s="210"/>
      <c r="NWD119" s="210"/>
      <c r="NWE119" s="210"/>
      <c r="NWF119" s="210"/>
      <c r="NWG119" s="210"/>
      <c r="NWH119" s="210"/>
      <c r="NWI119" s="210"/>
      <c r="NWJ119" s="210"/>
      <c r="NWK119" s="210"/>
      <c r="NWL119" s="210"/>
      <c r="NWM119" s="210"/>
      <c r="NWN119" s="210"/>
      <c r="NWO119" s="210"/>
      <c r="NWP119" s="210"/>
      <c r="NWQ119" s="210"/>
      <c r="NWR119" s="210"/>
      <c r="NWS119" s="210"/>
      <c r="NWT119" s="210"/>
      <c r="NWU119" s="210"/>
      <c r="NWV119" s="210"/>
      <c r="NWW119" s="210"/>
      <c r="NWX119" s="210"/>
      <c r="NWY119" s="210"/>
      <c r="NWZ119" s="210"/>
      <c r="NXA119" s="210"/>
      <c r="NXB119" s="210"/>
      <c r="NXC119" s="210"/>
      <c r="NXD119" s="210"/>
      <c r="NXE119" s="210"/>
      <c r="NXF119" s="210"/>
      <c r="NXG119" s="210"/>
      <c r="NXH119" s="210"/>
      <c r="NXI119" s="210"/>
      <c r="NXJ119" s="210"/>
      <c r="NXK119" s="210"/>
      <c r="NXL119" s="210"/>
      <c r="NXM119" s="210"/>
      <c r="NXN119" s="210"/>
      <c r="NXO119" s="210"/>
      <c r="NXP119" s="210"/>
      <c r="NXQ119" s="210"/>
      <c r="NXR119" s="210"/>
      <c r="NXS119" s="210"/>
      <c r="NXT119" s="210"/>
      <c r="NXU119" s="210"/>
      <c r="NXV119" s="210"/>
      <c r="NXW119" s="210"/>
      <c r="NXX119" s="210"/>
      <c r="NXY119" s="210"/>
      <c r="NXZ119" s="210"/>
      <c r="NYA119" s="210"/>
      <c r="NYB119" s="210"/>
      <c r="NYC119" s="210"/>
      <c r="NYD119" s="210"/>
      <c r="NYE119" s="210"/>
      <c r="NYF119" s="210"/>
      <c r="NYG119" s="210"/>
      <c r="NYH119" s="210"/>
      <c r="NYI119" s="210"/>
      <c r="NYJ119" s="210"/>
      <c r="NYK119" s="210"/>
      <c r="NYL119" s="210"/>
      <c r="NYM119" s="210"/>
      <c r="NYN119" s="210"/>
      <c r="NYO119" s="210"/>
      <c r="NYP119" s="210"/>
      <c r="NYQ119" s="210"/>
      <c r="NYR119" s="210"/>
      <c r="NYS119" s="210"/>
      <c r="NYT119" s="210"/>
      <c r="NYU119" s="210"/>
      <c r="NYV119" s="210"/>
      <c r="NYW119" s="210"/>
      <c r="NYX119" s="210"/>
      <c r="NYY119" s="210"/>
      <c r="NYZ119" s="210"/>
      <c r="NZA119" s="210"/>
      <c r="NZB119" s="210"/>
      <c r="NZC119" s="210"/>
      <c r="NZD119" s="210"/>
      <c r="NZE119" s="210"/>
      <c r="NZF119" s="210"/>
      <c r="NZG119" s="210"/>
      <c r="NZH119" s="210"/>
      <c r="NZI119" s="210"/>
      <c r="NZJ119" s="210"/>
      <c r="NZK119" s="210"/>
      <c r="NZL119" s="210"/>
      <c r="NZM119" s="210"/>
      <c r="NZN119" s="210"/>
      <c r="NZO119" s="210"/>
      <c r="NZP119" s="210"/>
      <c r="NZQ119" s="210"/>
      <c r="NZR119" s="210"/>
      <c r="NZS119" s="210"/>
      <c r="NZT119" s="210"/>
      <c r="NZU119" s="210"/>
      <c r="NZV119" s="210"/>
      <c r="NZW119" s="210"/>
      <c r="NZX119" s="210"/>
      <c r="NZY119" s="210"/>
      <c r="NZZ119" s="210"/>
      <c r="OAA119" s="210"/>
      <c r="OAB119" s="210"/>
      <c r="OAC119" s="210"/>
      <c r="OAD119" s="210"/>
      <c r="OAE119" s="210"/>
      <c r="OAF119" s="210"/>
      <c r="OAG119" s="210"/>
      <c r="OAH119" s="210"/>
      <c r="OAI119" s="210"/>
      <c r="OAJ119" s="210"/>
      <c r="OAK119" s="210"/>
      <c r="OAL119" s="210"/>
      <c r="OAM119" s="210"/>
      <c r="OAN119" s="210"/>
      <c r="OAO119" s="210"/>
      <c r="OAP119" s="210"/>
      <c r="OAQ119" s="210"/>
      <c r="OAR119" s="210"/>
      <c r="OAS119" s="210"/>
      <c r="OAT119" s="210"/>
      <c r="OAU119" s="210"/>
      <c r="OAV119" s="210"/>
      <c r="OAW119" s="210"/>
      <c r="OAX119" s="210"/>
      <c r="OAY119" s="210"/>
      <c r="OAZ119" s="210"/>
      <c r="OBA119" s="210"/>
      <c r="OBB119" s="210"/>
      <c r="OBC119" s="210"/>
      <c r="OBD119" s="210"/>
      <c r="OBE119" s="210"/>
      <c r="OBF119" s="210"/>
      <c r="OBG119" s="210"/>
      <c r="OBH119" s="210"/>
      <c r="OBI119" s="210"/>
      <c r="OBJ119" s="210"/>
      <c r="OBK119" s="210"/>
      <c r="OBL119" s="210"/>
      <c r="OBM119" s="210"/>
      <c r="OBN119" s="210"/>
      <c r="OBO119" s="210"/>
      <c r="OBP119" s="210"/>
      <c r="OBQ119" s="210"/>
      <c r="OBR119" s="210"/>
      <c r="OBS119" s="210"/>
      <c r="OBT119" s="210"/>
      <c r="OBU119" s="210"/>
      <c r="OBV119" s="210"/>
      <c r="OBW119" s="210"/>
      <c r="OBX119" s="210"/>
      <c r="OBY119" s="210"/>
      <c r="OBZ119" s="210"/>
      <c r="OCA119" s="210"/>
      <c r="OCB119" s="210"/>
      <c r="OCC119" s="210"/>
      <c r="OCD119" s="210"/>
      <c r="OCE119" s="210"/>
      <c r="OCF119" s="210"/>
      <c r="OCG119" s="210"/>
      <c r="OCH119" s="210"/>
      <c r="OCI119" s="210"/>
      <c r="OCJ119" s="210"/>
      <c r="OCK119" s="210"/>
      <c r="OCL119" s="210"/>
      <c r="OCM119" s="210"/>
      <c r="OCN119" s="210"/>
      <c r="OCO119" s="210"/>
      <c r="OCP119" s="210"/>
      <c r="OCQ119" s="210"/>
      <c r="OCR119" s="210"/>
      <c r="OCS119" s="210"/>
      <c r="OCT119" s="210"/>
      <c r="OCU119" s="210"/>
      <c r="OCV119" s="210"/>
      <c r="OCW119" s="210"/>
      <c r="OCX119" s="210"/>
      <c r="OCY119" s="210"/>
      <c r="OCZ119" s="210"/>
      <c r="ODA119" s="210"/>
      <c r="ODB119" s="210"/>
      <c r="ODC119" s="210"/>
      <c r="ODD119" s="210"/>
      <c r="ODE119" s="210"/>
      <c r="ODF119" s="210"/>
      <c r="ODG119" s="210"/>
      <c r="ODH119" s="210"/>
      <c r="ODI119" s="210"/>
      <c r="ODJ119" s="210"/>
      <c r="ODK119" s="210"/>
      <c r="ODL119" s="210"/>
      <c r="ODM119" s="210"/>
      <c r="ODN119" s="210"/>
      <c r="ODO119" s="210"/>
      <c r="ODP119" s="210"/>
      <c r="ODQ119" s="210"/>
      <c r="ODR119" s="210"/>
      <c r="ODS119" s="210"/>
      <c r="ODT119" s="210"/>
      <c r="ODU119" s="210"/>
      <c r="ODV119" s="210"/>
      <c r="ODW119" s="210"/>
      <c r="ODX119" s="210"/>
      <c r="ODY119" s="210"/>
      <c r="ODZ119" s="210"/>
      <c r="OEA119" s="210"/>
      <c r="OEB119" s="210"/>
      <c r="OEC119" s="210"/>
      <c r="OED119" s="210"/>
      <c r="OEE119" s="210"/>
      <c r="OEF119" s="210"/>
      <c r="OEG119" s="210"/>
      <c r="OEH119" s="210"/>
      <c r="OEI119" s="210"/>
      <c r="OEJ119" s="210"/>
      <c r="OEK119" s="210"/>
      <c r="OEL119" s="210"/>
      <c r="OEM119" s="210"/>
      <c r="OEN119" s="210"/>
      <c r="OEO119" s="210"/>
      <c r="OEP119" s="210"/>
      <c r="OEQ119" s="210"/>
      <c r="OER119" s="210"/>
      <c r="OES119" s="210"/>
      <c r="OET119" s="210"/>
      <c r="OEU119" s="210"/>
      <c r="OEV119" s="210"/>
      <c r="OEW119" s="210"/>
      <c r="OEX119" s="210"/>
      <c r="OEY119" s="210"/>
      <c r="OEZ119" s="210"/>
      <c r="OFA119" s="210"/>
      <c r="OFB119" s="210"/>
      <c r="OFC119" s="210"/>
      <c r="OFD119" s="210"/>
      <c r="OFE119" s="210"/>
      <c r="OFF119" s="210"/>
      <c r="OFG119" s="210"/>
      <c r="OFH119" s="210"/>
      <c r="OFI119" s="210"/>
      <c r="OFJ119" s="210"/>
      <c r="OFK119" s="210"/>
      <c r="OFL119" s="210"/>
      <c r="OFM119" s="210"/>
      <c r="OFN119" s="210"/>
      <c r="OFO119" s="210"/>
      <c r="OFP119" s="210"/>
      <c r="OFQ119" s="210"/>
      <c r="OFR119" s="210"/>
      <c r="OFS119" s="210"/>
      <c r="OFT119" s="210"/>
      <c r="OFU119" s="210"/>
      <c r="OFV119" s="210"/>
      <c r="OFW119" s="210"/>
      <c r="OFX119" s="210"/>
      <c r="OFY119" s="210"/>
      <c r="OFZ119" s="210"/>
      <c r="OGA119" s="210"/>
      <c r="OGB119" s="210"/>
      <c r="OGC119" s="210"/>
      <c r="OGD119" s="210"/>
      <c r="OGE119" s="210"/>
      <c r="OGF119" s="210"/>
      <c r="OGG119" s="210"/>
      <c r="OGH119" s="210"/>
      <c r="OGI119" s="210"/>
      <c r="OGJ119" s="210"/>
      <c r="OGK119" s="210"/>
      <c r="OGL119" s="210"/>
      <c r="OGM119" s="210"/>
      <c r="OGN119" s="210"/>
      <c r="OGO119" s="210"/>
      <c r="OGP119" s="210"/>
      <c r="OGQ119" s="210"/>
      <c r="OGR119" s="210"/>
      <c r="OGS119" s="210"/>
      <c r="OGT119" s="210"/>
      <c r="OGU119" s="210"/>
      <c r="OGV119" s="210"/>
      <c r="OGW119" s="210"/>
      <c r="OGX119" s="210"/>
      <c r="OGY119" s="210"/>
      <c r="OGZ119" s="210"/>
      <c r="OHA119" s="210"/>
      <c r="OHB119" s="210"/>
      <c r="OHC119" s="210"/>
      <c r="OHD119" s="210"/>
      <c r="OHE119" s="210"/>
      <c r="OHF119" s="210"/>
      <c r="OHG119" s="210"/>
      <c r="OHH119" s="210"/>
      <c r="OHI119" s="210"/>
      <c r="OHJ119" s="210"/>
      <c r="OHK119" s="210"/>
      <c r="OHL119" s="210"/>
      <c r="OHM119" s="210"/>
      <c r="OHN119" s="210"/>
      <c r="OHO119" s="210"/>
      <c r="OHP119" s="210"/>
      <c r="OHQ119" s="210"/>
      <c r="OHR119" s="210"/>
      <c r="OHS119" s="210"/>
      <c r="OHT119" s="210"/>
      <c r="OHU119" s="210"/>
      <c r="OHV119" s="210"/>
      <c r="OHW119" s="210"/>
      <c r="OHX119" s="210"/>
      <c r="OHY119" s="210"/>
      <c r="OHZ119" s="210"/>
      <c r="OIA119" s="210"/>
      <c r="OIB119" s="210"/>
      <c r="OIC119" s="210"/>
      <c r="OID119" s="210"/>
      <c r="OIE119" s="210"/>
      <c r="OIF119" s="210"/>
      <c r="OIG119" s="210"/>
      <c r="OIH119" s="210"/>
      <c r="OII119" s="210"/>
      <c r="OIJ119" s="210"/>
      <c r="OIK119" s="210"/>
      <c r="OIL119" s="210"/>
      <c r="OIM119" s="210"/>
      <c r="OIN119" s="210"/>
      <c r="OIO119" s="210"/>
      <c r="OIP119" s="210"/>
      <c r="OIQ119" s="210"/>
      <c r="OIR119" s="210"/>
      <c r="OIS119" s="210"/>
      <c r="OIT119" s="210"/>
      <c r="OIU119" s="210"/>
      <c r="OIV119" s="210"/>
      <c r="OIW119" s="210"/>
      <c r="OIX119" s="210"/>
      <c r="OIY119" s="210"/>
      <c r="OIZ119" s="210"/>
      <c r="OJA119" s="210"/>
      <c r="OJB119" s="210"/>
      <c r="OJC119" s="210"/>
      <c r="OJD119" s="210"/>
      <c r="OJE119" s="210"/>
      <c r="OJF119" s="210"/>
      <c r="OJG119" s="210"/>
      <c r="OJH119" s="210"/>
      <c r="OJI119" s="210"/>
      <c r="OJJ119" s="210"/>
      <c r="OJK119" s="210"/>
      <c r="OJL119" s="210"/>
      <c r="OJM119" s="210"/>
      <c r="OJN119" s="210"/>
      <c r="OJO119" s="210"/>
      <c r="OJP119" s="210"/>
      <c r="OJQ119" s="210"/>
      <c r="OJR119" s="210"/>
      <c r="OJS119" s="210"/>
      <c r="OJT119" s="210"/>
      <c r="OJU119" s="210"/>
      <c r="OJV119" s="210"/>
      <c r="OJW119" s="210"/>
      <c r="OJX119" s="210"/>
      <c r="OJY119" s="210"/>
      <c r="OJZ119" s="210"/>
      <c r="OKA119" s="210"/>
      <c r="OKB119" s="210"/>
      <c r="OKC119" s="210"/>
      <c r="OKD119" s="210"/>
      <c r="OKE119" s="210"/>
      <c r="OKF119" s="210"/>
      <c r="OKG119" s="210"/>
      <c r="OKH119" s="210"/>
      <c r="OKI119" s="210"/>
      <c r="OKJ119" s="210"/>
      <c r="OKK119" s="210"/>
      <c r="OKL119" s="210"/>
      <c r="OKM119" s="210"/>
      <c r="OKN119" s="210"/>
      <c r="OKO119" s="210"/>
      <c r="OKP119" s="210"/>
      <c r="OKQ119" s="210"/>
      <c r="OKR119" s="210"/>
      <c r="OKS119" s="210"/>
      <c r="OKT119" s="210"/>
      <c r="OKU119" s="210"/>
      <c r="OKV119" s="210"/>
      <c r="OKW119" s="210"/>
      <c r="OKX119" s="210"/>
      <c r="OKY119" s="210"/>
      <c r="OKZ119" s="210"/>
      <c r="OLA119" s="210"/>
      <c r="OLB119" s="210"/>
      <c r="OLC119" s="210"/>
      <c r="OLD119" s="210"/>
      <c r="OLE119" s="210"/>
      <c r="OLF119" s="210"/>
      <c r="OLG119" s="210"/>
      <c r="OLH119" s="210"/>
      <c r="OLI119" s="210"/>
      <c r="OLJ119" s="210"/>
      <c r="OLK119" s="210"/>
      <c r="OLL119" s="210"/>
      <c r="OLM119" s="210"/>
      <c r="OLN119" s="210"/>
      <c r="OLO119" s="210"/>
      <c r="OLP119" s="210"/>
      <c r="OLQ119" s="210"/>
      <c r="OLR119" s="210"/>
      <c r="OLS119" s="210"/>
      <c r="OLT119" s="210"/>
      <c r="OLU119" s="210"/>
      <c r="OLV119" s="210"/>
      <c r="OLW119" s="210"/>
      <c r="OLX119" s="210"/>
      <c r="OLY119" s="210"/>
      <c r="OLZ119" s="210"/>
      <c r="OMA119" s="210"/>
      <c r="OMB119" s="210"/>
      <c r="OMC119" s="210"/>
      <c r="OMD119" s="210"/>
      <c r="OME119" s="210"/>
      <c r="OMF119" s="210"/>
      <c r="OMG119" s="210"/>
      <c r="OMH119" s="210"/>
      <c r="OMI119" s="210"/>
      <c r="OMJ119" s="210"/>
      <c r="OMK119" s="210"/>
      <c r="OML119" s="210"/>
      <c r="OMM119" s="210"/>
      <c r="OMN119" s="210"/>
      <c r="OMO119" s="210"/>
      <c r="OMP119" s="210"/>
      <c r="OMQ119" s="210"/>
      <c r="OMR119" s="210"/>
      <c r="OMS119" s="210"/>
      <c r="OMT119" s="210"/>
      <c r="OMU119" s="210"/>
      <c r="OMV119" s="210"/>
      <c r="OMW119" s="210"/>
      <c r="OMX119" s="210"/>
      <c r="OMY119" s="210"/>
      <c r="OMZ119" s="210"/>
      <c r="ONA119" s="210"/>
      <c r="ONB119" s="210"/>
      <c r="ONC119" s="210"/>
      <c r="OND119" s="210"/>
      <c r="ONE119" s="210"/>
      <c r="ONF119" s="210"/>
      <c r="ONG119" s="210"/>
      <c r="ONH119" s="210"/>
      <c r="ONI119" s="210"/>
      <c r="ONJ119" s="210"/>
      <c r="ONK119" s="210"/>
      <c r="ONL119" s="210"/>
      <c r="ONM119" s="210"/>
      <c r="ONN119" s="210"/>
      <c r="ONO119" s="210"/>
      <c r="ONP119" s="210"/>
      <c r="ONQ119" s="210"/>
      <c r="ONR119" s="210"/>
      <c r="ONS119" s="210"/>
      <c r="ONT119" s="210"/>
      <c r="ONU119" s="210"/>
      <c r="ONV119" s="210"/>
      <c r="ONW119" s="210"/>
      <c r="ONX119" s="210"/>
      <c r="ONY119" s="210"/>
      <c r="ONZ119" s="210"/>
      <c r="OOA119" s="210"/>
      <c r="OOB119" s="210"/>
      <c r="OOC119" s="210"/>
      <c r="OOD119" s="210"/>
      <c r="OOE119" s="210"/>
      <c r="OOF119" s="210"/>
      <c r="OOG119" s="210"/>
      <c r="OOH119" s="210"/>
      <c r="OOI119" s="210"/>
      <c r="OOJ119" s="210"/>
      <c r="OOK119" s="210"/>
      <c r="OOL119" s="210"/>
      <c r="OOM119" s="210"/>
      <c r="OON119" s="210"/>
      <c r="OOO119" s="210"/>
      <c r="OOP119" s="210"/>
      <c r="OOQ119" s="210"/>
      <c r="OOR119" s="210"/>
      <c r="OOS119" s="210"/>
      <c r="OOT119" s="210"/>
      <c r="OOU119" s="210"/>
      <c r="OOV119" s="210"/>
      <c r="OOW119" s="210"/>
      <c r="OOX119" s="210"/>
      <c r="OOY119" s="210"/>
      <c r="OOZ119" s="210"/>
      <c r="OPA119" s="210"/>
      <c r="OPB119" s="210"/>
      <c r="OPC119" s="210"/>
      <c r="OPD119" s="210"/>
      <c r="OPE119" s="210"/>
      <c r="OPF119" s="210"/>
      <c r="OPG119" s="210"/>
      <c r="OPH119" s="210"/>
      <c r="OPI119" s="210"/>
      <c r="OPJ119" s="210"/>
      <c r="OPK119" s="210"/>
      <c r="OPL119" s="210"/>
      <c r="OPM119" s="210"/>
      <c r="OPN119" s="210"/>
      <c r="OPO119" s="210"/>
      <c r="OPP119" s="210"/>
      <c r="OPQ119" s="210"/>
      <c r="OPR119" s="210"/>
      <c r="OPS119" s="210"/>
      <c r="OPT119" s="210"/>
      <c r="OPU119" s="210"/>
      <c r="OPV119" s="210"/>
      <c r="OPW119" s="210"/>
      <c r="OPX119" s="210"/>
      <c r="OPY119" s="210"/>
      <c r="OPZ119" s="210"/>
      <c r="OQA119" s="210"/>
      <c r="OQB119" s="210"/>
      <c r="OQC119" s="210"/>
      <c r="OQD119" s="210"/>
      <c r="OQE119" s="210"/>
      <c r="OQF119" s="210"/>
      <c r="OQG119" s="210"/>
      <c r="OQH119" s="210"/>
      <c r="OQI119" s="210"/>
      <c r="OQJ119" s="210"/>
      <c r="OQK119" s="210"/>
      <c r="OQL119" s="210"/>
      <c r="OQM119" s="210"/>
      <c r="OQN119" s="210"/>
      <c r="OQO119" s="210"/>
      <c r="OQP119" s="210"/>
      <c r="OQQ119" s="210"/>
      <c r="OQR119" s="210"/>
      <c r="OQS119" s="210"/>
      <c r="OQT119" s="210"/>
      <c r="OQU119" s="210"/>
      <c r="OQV119" s="210"/>
      <c r="OQW119" s="210"/>
      <c r="OQX119" s="210"/>
      <c r="OQY119" s="210"/>
      <c r="OQZ119" s="210"/>
      <c r="ORA119" s="210"/>
      <c r="ORB119" s="210"/>
      <c r="ORC119" s="210"/>
      <c r="ORD119" s="210"/>
      <c r="ORE119" s="210"/>
      <c r="ORF119" s="210"/>
      <c r="ORG119" s="210"/>
      <c r="ORH119" s="210"/>
      <c r="ORI119" s="210"/>
      <c r="ORJ119" s="210"/>
      <c r="ORK119" s="210"/>
      <c r="ORL119" s="210"/>
      <c r="ORM119" s="210"/>
      <c r="ORN119" s="210"/>
      <c r="ORO119" s="210"/>
      <c r="ORP119" s="210"/>
      <c r="ORQ119" s="210"/>
      <c r="ORR119" s="210"/>
      <c r="ORS119" s="210"/>
      <c r="ORT119" s="210"/>
      <c r="ORU119" s="210"/>
      <c r="ORV119" s="210"/>
      <c r="ORW119" s="210"/>
      <c r="ORX119" s="210"/>
      <c r="ORY119" s="210"/>
      <c r="ORZ119" s="210"/>
      <c r="OSA119" s="210"/>
      <c r="OSB119" s="210"/>
      <c r="OSC119" s="210"/>
      <c r="OSD119" s="210"/>
      <c r="OSE119" s="210"/>
      <c r="OSF119" s="210"/>
      <c r="OSG119" s="210"/>
      <c r="OSH119" s="210"/>
      <c r="OSI119" s="210"/>
      <c r="OSJ119" s="210"/>
      <c r="OSK119" s="210"/>
      <c r="OSL119" s="210"/>
      <c r="OSM119" s="210"/>
      <c r="OSN119" s="210"/>
      <c r="OSO119" s="210"/>
      <c r="OSP119" s="210"/>
      <c r="OSQ119" s="210"/>
      <c r="OSR119" s="210"/>
      <c r="OSS119" s="210"/>
      <c r="OST119" s="210"/>
      <c r="OSU119" s="210"/>
      <c r="OSV119" s="210"/>
      <c r="OSW119" s="210"/>
      <c r="OSX119" s="210"/>
      <c r="OSY119" s="210"/>
      <c r="OSZ119" s="210"/>
      <c r="OTA119" s="210"/>
      <c r="OTB119" s="210"/>
      <c r="OTC119" s="210"/>
      <c r="OTD119" s="210"/>
      <c r="OTE119" s="210"/>
      <c r="OTF119" s="210"/>
      <c r="OTG119" s="210"/>
      <c r="OTH119" s="210"/>
      <c r="OTI119" s="210"/>
      <c r="OTJ119" s="210"/>
      <c r="OTK119" s="210"/>
      <c r="OTL119" s="210"/>
      <c r="OTM119" s="210"/>
      <c r="OTN119" s="210"/>
      <c r="OTO119" s="210"/>
      <c r="OTP119" s="210"/>
      <c r="OTQ119" s="210"/>
      <c r="OTR119" s="210"/>
      <c r="OTS119" s="210"/>
      <c r="OTT119" s="210"/>
      <c r="OTU119" s="210"/>
      <c r="OTV119" s="210"/>
      <c r="OTW119" s="210"/>
      <c r="OTX119" s="210"/>
      <c r="OTY119" s="210"/>
      <c r="OTZ119" s="210"/>
      <c r="OUA119" s="210"/>
      <c r="OUB119" s="210"/>
      <c r="OUC119" s="210"/>
      <c r="OUD119" s="210"/>
      <c r="OUE119" s="210"/>
      <c r="OUF119" s="210"/>
      <c r="OUG119" s="210"/>
      <c r="OUH119" s="210"/>
      <c r="OUI119" s="210"/>
      <c r="OUJ119" s="210"/>
      <c r="OUK119" s="210"/>
      <c r="OUL119" s="210"/>
      <c r="OUM119" s="210"/>
      <c r="OUN119" s="210"/>
      <c r="OUO119" s="210"/>
      <c r="OUP119" s="210"/>
      <c r="OUQ119" s="210"/>
      <c r="OUR119" s="210"/>
      <c r="OUS119" s="210"/>
      <c r="OUT119" s="210"/>
      <c r="OUU119" s="210"/>
      <c r="OUV119" s="210"/>
      <c r="OUW119" s="210"/>
      <c r="OUX119" s="210"/>
      <c r="OUY119" s="210"/>
      <c r="OUZ119" s="210"/>
      <c r="OVA119" s="210"/>
      <c r="OVB119" s="210"/>
      <c r="OVC119" s="210"/>
      <c r="OVD119" s="210"/>
      <c r="OVE119" s="210"/>
      <c r="OVF119" s="210"/>
      <c r="OVG119" s="210"/>
      <c r="OVH119" s="210"/>
      <c r="OVI119" s="210"/>
      <c r="OVJ119" s="210"/>
      <c r="OVK119" s="210"/>
      <c r="OVL119" s="210"/>
      <c r="OVM119" s="210"/>
      <c r="OVN119" s="210"/>
      <c r="OVO119" s="210"/>
      <c r="OVP119" s="210"/>
      <c r="OVQ119" s="210"/>
      <c r="OVR119" s="210"/>
      <c r="OVS119" s="210"/>
      <c r="OVT119" s="210"/>
      <c r="OVU119" s="210"/>
      <c r="OVV119" s="210"/>
      <c r="OVW119" s="210"/>
      <c r="OVX119" s="210"/>
      <c r="OVY119" s="210"/>
      <c r="OVZ119" s="210"/>
      <c r="OWA119" s="210"/>
      <c r="OWB119" s="210"/>
      <c r="OWC119" s="210"/>
      <c r="OWD119" s="210"/>
      <c r="OWE119" s="210"/>
      <c r="OWF119" s="210"/>
      <c r="OWG119" s="210"/>
      <c r="OWH119" s="210"/>
      <c r="OWI119" s="210"/>
      <c r="OWJ119" s="210"/>
      <c r="OWK119" s="210"/>
      <c r="OWL119" s="210"/>
      <c r="OWM119" s="210"/>
      <c r="OWN119" s="210"/>
      <c r="OWO119" s="210"/>
      <c r="OWP119" s="210"/>
      <c r="OWQ119" s="210"/>
      <c r="OWR119" s="210"/>
      <c r="OWS119" s="210"/>
      <c r="OWT119" s="210"/>
      <c r="OWU119" s="210"/>
      <c r="OWV119" s="210"/>
      <c r="OWW119" s="210"/>
      <c r="OWX119" s="210"/>
      <c r="OWY119" s="210"/>
      <c r="OWZ119" s="210"/>
      <c r="OXA119" s="210"/>
      <c r="OXB119" s="210"/>
      <c r="OXC119" s="210"/>
      <c r="OXD119" s="210"/>
      <c r="OXE119" s="210"/>
      <c r="OXF119" s="210"/>
      <c r="OXG119" s="210"/>
      <c r="OXH119" s="210"/>
      <c r="OXI119" s="210"/>
      <c r="OXJ119" s="210"/>
      <c r="OXK119" s="210"/>
      <c r="OXL119" s="210"/>
      <c r="OXM119" s="210"/>
      <c r="OXN119" s="210"/>
      <c r="OXO119" s="210"/>
      <c r="OXP119" s="210"/>
      <c r="OXQ119" s="210"/>
      <c r="OXR119" s="210"/>
      <c r="OXS119" s="210"/>
      <c r="OXT119" s="210"/>
      <c r="OXU119" s="210"/>
      <c r="OXV119" s="210"/>
      <c r="OXW119" s="210"/>
      <c r="OXX119" s="210"/>
      <c r="OXY119" s="210"/>
      <c r="OXZ119" s="210"/>
      <c r="OYA119" s="210"/>
      <c r="OYB119" s="210"/>
      <c r="OYC119" s="210"/>
      <c r="OYD119" s="210"/>
      <c r="OYE119" s="210"/>
      <c r="OYF119" s="210"/>
      <c r="OYG119" s="210"/>
      <c r="OYH119" s="210"/>
      <c r="OYI119" s="210"/>
      <c r="OYJ119" s="210"/>
      <c r="OYK119" s="210"/>
      <c r="OYL119" s="210"/>
      <c r="OYM119" s="210"/>
      <c r="OYN119" s="210"/>
      <c r="OYO119" s="210"/>
      <c r="OYP119" s="210"/>
      <c r="OYQ119" s="210"/>
      <c r="OYR119" s="210"/>
      <c r="OYS119" s="210"/>
      <c r="OYT119" s="210"/>
      <c r="OYU119" s="210"/>
      <c r="OYV119" s="210"/>
      <c r="OYW119" s="210"/>
      <c r="OYX119" s="210"/>
      <c r="OYY119" s="210"/>
      <c r="OYZ119" s="210"/>
      <c r="OZA119" s="210"/>
      <c r="OZB119" s="210"/>
      <c r="OZC119" s="210"/>
      <c r="OZD119" s="210"/>
      <c r="OZE119" s="210"/>
      <c r="OZF119" s="210"/>
      <c r="OZG119" s="210"/>
      <c r="OZH119" s="210"/>
      <c r="OZI119" s="210"/>
      <c r="OZJ119" s="210"/>
      <c r="OZK119" s="210"/>
      <c r="OZL119" s="210"/>
      <c r="OZM119" s="210"/>
      <c r="OZN119" s="210"/>
      <c r="OZO119" s="210"/>
      <c r="OZP119" s="210"/>
      <c r="OZQ119" s="210"/>
      <c r="OZR119" s="210"/>
      <c r="OZS119" s="210"/>
      <c r="OZT119" s="210"/>
      <c r="OZU119" s="210"/>
      <c r="OZV119" s="210"/>
      <c r="OZW119" s="210"/>
      <c r="OZX119" s="210"/>
      <c r="OZY119" s="210"/>
      <c r="OZZ119" s="210"/>
      <c r="PAA119" s="210"/>
      <c r="PAB119" s="210"/>
      <c r="PAC119" s="210"/>
      <c r="PAD119" s="210"/>
      <c r="PAE119" s="210"/>
      <c r="PAF119" s="210"/>
      <c r="PAG119" s="210"/>
      <c r="PAH119" s="210"/>
      <c r="PAI119" s="210"/>
      <c r="PAJ119" s="210"/>
      <c r="PAK119" s="210"/>
      <c r="PAL119" s="210"/>
      <c r="PAM119" s="210"/>
      <c r="PAN119" s="210"/>
      <c r="PAO119" s="210"/>
      <c r="PAP119" s="210"/>
      <c r="PAQ119" s="210"/>
      <c r="PAR119" s="210"/>
      <c r="PAS119" s="210"/>
      <c r="PAT119" s="210"/>
      <c r="PAU119" s="210"/>
      <c r="PAV119" s="210"/>
      <c r="PAW119" s="210"/>
      <c r="PAX119" s="210"/>
      <c r="PAY119" s="210"/>
      <c r="PAZ119" s="210"/>
      <c r="PBA119" s="210"/>
      <c r="PBB119" s="210"/>
      <c r="PBC119" s="210"/>
      <c r="PBD119" s="210"/>
      <c r="PBE119" s="210"/>
      <c r="PBF119" s="210"/>
      <c r="PBG119" s="210"/>
      <c r="PBH119" s="210"/>
      <c r="PBI119" s="210"/>
      <c r="PBJ119" s="210"/>
      <c r="PBK119" s="210"/>
      <c r="PBL119" s="210"/>
      <c r="PBM119" s="210"/>
      <c r="PBN119" s="210"/>
      <c r="PBO119" s="210"/>
      <c r="PBP119" s="210"/>
      <c r="PBQ119" s="210"/>
      <c r="PBR119" s="210"/>
      <c r="PBS119" s="210"/>
      <c r="PBT119" s="210"/>
      <c r="PBU119" s="210"/>
      <c r="PBV119" s="210"/>
      <c r="PBW119" s="210"/>
      <c r="PBX119" s="210"/>
      <c r="PBY119" s="210"/>
      <c r="PBZ119" s="210"/>
      <c r="PCA119" s="210"/>
      <c r="PCB119" s="210"/>
      <c r="PCC119" s="210"/>
      <c r="PCD119" s="210"/>
      <c r="PCE119" s="210"/>
      <c r="PCF119" s="210"/>
      <c r="PCG119" s="210"/>
      <c r="PCH119" s="210"/>
      <c r="PCI119" s="210"/>
      <c r="PCJ119" s="210"/>
      <c r="PCK119" s="210"/>
      <c r="PCL119" s="210"/>
      <c r="PCM119" s="210"/>
      <c r="PCN119" s="210"/>
      <c r="PCO119" s="210"/>
      <c r="PCP119" s="210"/>
      <c r="PCQ119" s="210"/>
      <c r="PCR119" s="210"/>
      <c r="PCS119" s="210"/>
      <c r="PCT119" s="210"/>
      <c r="PCU119" s="210"/>
      <c r="PCV119" s="210"/>
      <c r="PCW119" s="210"/>
      <c r="PCX119" s="210"/>
      <c r="PCY119" s="210"/>
      <c r="PCZ119" s="210"/>
      <c r="PDA119" s="210"/>
      <c r="PDB119" s="210"/>
      <c r="PDC119" s="210"/>
      <c r="PDD119" s="210"/>
      <c r="PDE119" s="210"/>
      <c r="PDF119" s="210"/>
      <c r="PDG119" s="210"/>
      <c r="PDH119" s="210"/>
      <c r="PDI119" s="210"/>
      <c r="PDJ119" s="210"/>
      <c r="PDK119" s="210"/>
      <c r="PDL119" s="210"/>
      <c r="PDM119" s="210"/>
      <c r="PDN119" s="210"/>
      <c r="PDO119" s="210"/>
      <c r="PDP119" s="210"/>
      <c r="PDQ119" s="210"/>
      <c r="PDR119" s="210"/>
      <c r="PDS119" s="210"/>
      <c r="PDT119" s="210"/>
      <c r="PDU119" s="210"/>
      <c r="PDV119" s="210"/>
      <c r="PDW119" s="210"/>
      <c r="PDX119" s="210"/>
      <c r="PDY119" s="210"/>
      <c r="PDZ119" s="210"/>
      <c r="PEA119" s="210"/>
      <c r="PEB119" s="210"/>
      <c r="PEC119" s="210"/>
      <c r="PED119" s="210"/>
      <c r="PEE119" s="210"/>
      <c r="PEF119" s="210"/>
      <c r="PEG119" s="210"/>
      <c r="PEH119" s="210"/>
      <c r="PEI119" s="210"/>
      <c r="PEJ119" s="210"/>
      <c r="PEK119" s="210"/>
      <c r="PEL119" s="210"/>
      <c r="PEM119" s="210"/>
      <c r="PEN119" s="210"/>
      <c r="PEO119" s="210"/>
      <c r="PEP119" s="210"/>
      <c r="PEQ119" s="210"/>
      <c r="PER119" s="210"/>
      <c r="PES119" s="210"/>
      <c r="PET119" s="210"/>
      <c r="PEU119" s="210"/>
      <c r="PEV119" s="210"/>
      <c r="PEW119" s="210"/>
      <c r="PEX119" s="210"/>
      <c r="PEY119" s="210"/>
      <c r="PEZ119" s="210"/>
      <c r="PFA119" s="210"/>
      <c r="PFB119" s="210"/>
      <c r="PFC119" s="210"/>
      <c r="PFD119" s="210"/>
      <c r="PFE119" s="210"/>
      <c r="PFF119" s="210"/>
      <c r="PFG119" s="210"/>
      <c r="PFH119" s="210"/>
      <c r="PFI119" s="210"/>
      <c r="PFJ119" s="210"/>
      <c r="PFK119" s="210"/>
      <c r="PFL119" s="210"/>
      <c r="PFM119" s="210"/>
      <c r="PFN119" s="210"/>
      <c r="PFO119" s="210"/>
      <c r="PFP119" s="210"/>
      <c r="PFQ119" s="210"/>
      <c r="PFR119" s="210"/>
      <c r="PFS119" s="210"/>
      <c r="PFT119" s="210"/>
      <c r="PFU119" s="210"/>
      <c r="PFV119" s="210"/>
      <c r="PFW119" s="210"/>
      <c r="PFX119" s="210"/>
      <c r="PFY119" s="210"/>
      <c r="PFZ119" s="210"/>
      <c r="PGA119" s="210"/>
      <c r="PGB119" s="210"/>
      <c r="PGC119" s="210"/>
      <c r="PGD119" s="210"/>
      <c r="PGE119" s="210"/>
      <c r="PGF119" s="210"/>
      <c r="PGG119" s="210"/>
      <c r="PGH119" s="210"/>
      <c r="PGI119" s="210"/>
      <c r="PGJ119" s="210"/>
      <c r="PGK119" s="210"/>
      <c r="PGL119" s="210"/>
      <c r="PGM119" s="210"/>
      <c r="PGN119" s="210"/>
      <c r="PGO119" s="210"/>
      <c r="PGP119" s="210"/>
      <c r="PGQ119" s="210"/>
      <c r="PGR119" s="210"/>
      <c r="PGS119" s="210"/>
      <c r="PGT119" s="210"/>
      <c r="PGU119" s="210"/>
      <c r="PGV119" s="210"/>
      <c r="PGW119" s="210"/>
      <c r="PGX119" s="210"/>
      <c r="PGY119" s="210"/>
      <c r="PGZ119" s="210"/>
      <c r="PHA119" s="210"/>
      <c r="PHB119" s="210"/>
      <c r="PHC119" s="210"/>
      <c r="PHD119" s="210"/>
      <c r="PHE119" s="210"/>
      <c r="PHF119" s="210"/>
      <c r="PHG119" s="210"/>
      <c r="PHH119" s="210"/>
      <c r="PHI119" s="210"/>
      <c r="PHJ119" s="210"/>
      <c r="PHK119" s="210"/>
      <c r="PHL119" s="210"/>
      <c r="PHM119" s="210"/>
      <c r="PHN119" s="210"/>
      <c r="PHO119" s="210"/>
      <c r="PHP119" s="210"/>
      <c r="PHQ119" s="210"/>
      <c r="PHR119" s="210"/>
      <c r="PHS119" s="210"/>
      <c r="PHT119" s="210"/>
      <c r="PHU119" s="210"/>
      <c r="PHV119" s="210"/>
      <c r="PHW119" s="210"/>
      <c r="PHX119" s="210"/>
      <c r="PHY119" s="210"/>
      <c r="PHZ119" s="210"/>
      <c r="PIA119" s="210"/>
      <c r="PIB119" s="210"/>
      <c r="PIC119" s="210"/>
      <c r="PID119" s="210"/>
      <c r="PIE119" s="210"/>
      <c r="PIF119" s="210"/>
      <c r="PIG119" s="210"/>
      <c r="PIH119" s="210"/>
      <c r="PII119" s="210"/>
      <c r="PIJ119" s="210"/>
      <c r="PIK119" s="210"/>
      <c r="PIL119" s="210"/>
      <c r="PIM119" s="210"/>
      <c r="PIN119" s="210"/>
      <c r="PIO119" s="210"/>
      <c r="PIP119" s="210"/>
      <c r="PIQ119" s="210"/>
      <c r="PIR119" s="210"/>
      <c r="PIS119" s="210"/>
      <c r="PIT119" s="210"/>
      <c r="PIU119" s="210"/>
      <c r="PIV119" s="210"/>
      <c r="PIW119" s="210"/>
      <c r="PIX119" s="210"/>
      <c r="PIY119" s="210"/>
      <c r="PIZ119" s="210"/>
      <c r="PJA119" s="210"/>
      <c r="PJB119" s="210"/>
      <c r="PJC119" s="210"/>
      <c r="PJD119" s="210"/>
      <c r="PJE119" s="210"/>
      <c r="PJF119" s="210"/>
      <c r="PJG119" s="210"/>
      <c r="PJH119" s="210"/>
      <c r="PJI119" s="210"/>
      <c r="PJJ119" s="210"/>
      <c r="PJK119" s="210"/>
      <c r="PJL119" s="210"/>
      <c r="PJM119" s="210"/>
      <c r="PJN119" s="210"/>
      <c r="PJO119" s="210"/>
      <c r="PJP119" s="210"/>
      <c r="PJQ119" s="210"/>
      <c r="PJR119" s="210"/>
      <c r="PJS119" s="210"/>
      <c r="PJT119" s="210"/>
      <c r="PJU119" s="210"/>
      <c r="PJV119" s="210"/>
      <c r="PJW119" s="210"/>
      <c r="PJX119" s="210"/>
      <c r="PJY119" s="210"/>
      <c r="PJZ119" s="210"/>
      <c r="PKA119" s="210"/>
      <c r="PKB119" s="210"/>
      <c r="PKC119" s="210"/>
      <c r="PKD119" s="210"/>
      <c r="PKE119" s="210"/>
      <c r="PKF119" s="210"/>
      <c r="PKG119" s="210"/>
      <c r="PKH119" s="210"/>
      <c r="PKI119" s="210"/>
      <c r="PKJ119" s="210"/>
      <c r="PKK119" s="210"/>
      <c r="PKL119" s="210"/>
      <c r="PKM119" s="210"/>
      <c r="PKN119" s="210"/>
      <c r="PKO119" s="210"/>
      <c r="PKP119" s="210"/>
      <c r="PKQ119" s="210"/>
      <c r="PKR119" s="210"/>
      <c r="PKS119" s="210"/>
      <c r="PKT119" s="210"/>
      <c r="PKU119" s="210"/>
      <c r="PKV119" s="210"/>
      <c r="PKW119" s="210"/>
      <c r="PKX119" s="210"/>
      <c r="PKY119" s="210"/>
      <c r="PKZ119" s="210"/>
      <c r="PLA119" s="210"/>
      <c r="PLB119" s="210"/>
      <c r="PLC119" s="210"/>
      <c r="PLD119" s="210"/>
      <c r="PLE119" s="210"/>
      <c r="PLF119" s="210"/>
      <c r="PLG119" s="210"/>
      <c r="PLH119" s="210"/>
      <c r="PLI119" s="210"/>
      <c r="PLJ119" s="210"/>
      <c r="PLK119" s="210"/>
      <c r="PLL119" s="210"/>
      <c r="PLM119" s="210"/>
      <c r="PLN119" s="210"/>
      <c r="PLO119" s="210"/>
      <c r="PLP119" s="210"/>
      <c r="PLQ119" s="210"/>
      <c r="PLR119" s="210"/>
      <c r="PLS119" s="210"/>
      <c r="PLT119" s="210"/>
      <c r="PLU119" s="210"/>
      <c r="PLV119" s="210"/>
      <c r="PLW119" s="210"/>
      <c r="PLX119" s="210"/>
      <c r="PLY119" s="210"/>
      <c r="PLZ119" s="210"/>
      <c r="PMA119" s="210"/>
      <c r="PMB119" s="210"/>
      <c r="PMC119" s="210"/>
      <c r="PMD119" s="210"/>
      <c r="PME119" s="210"/>
      <c r="PMF119" s="210"/>
      <c r="PMG119" s="210"/>
      <c r="PMH119" s="210"/>
      <c r="PMI119" s="210"/>
      <c r="PMJ119" s="210"/>
      <c r="PMK119" s="210"/>
      <c r="PML119" s="210"/>
      <c r="PMM119" s="210"/>
      <c r="PMN119" s="210"/>
      <c r="PMO119" s="210"/>
      <c r="PMP119" s="210"/>
      <c r="PMQ119" s="210"/>
      <c r="PMR119" s="210"/>
      <c r="PMS119" s="210"/>
      <c r="PMT119" s="210"/>
      <c r="PMU119" s="210"/>
      <c r="PMV119" s="210"/>
      <c r="PMW119" s="210"/>
      <c r="PMX119" s="210"/>
      <c r="PMY119" s="210"/>
      <c r="PMZ119" s="210"/>
      <c r="PNA119" s="210"/>
      <c r="PNB119" s="210"/>
      <c r="PNC119" s="210"/>
      <c r="PND119" s="210"/>
      <c r="PNE119" s="210"/>
      <c r="PNF119" s="210"/>
      <c r="PNG119" s="210"/>
      <c r="PNH119" s="210"/>
      <c r="PNI119" s="210"/>
      <c r="PNJ119" s="210"/>
      <c r="PNK119" s="210"/>
      <c r="PNL119" s="210"/>
      <c r="PNM119" s="210"/>
      <c r="PNN119" s="210"/>
      <c r="PNO119" s="210"/>
      <c r="PNP119" s="210"/>
      <c r="PNQ119" s="210"/>
      <c r="PNR119" s="210"/>
      <c r="PNS119" s="210"/>
      <c r="PNT119" s="210"/>
      <c r="PNU119" s="210"/>
      <c r="PNV119" s="210"/>
      <c r="PNW119" s="210"/>
      <c r="PNX119" s="210"/>
      <c r="PNY119" s="210"/>
      <c r="PNZ119" s="210"/>
      <c r="POA119" s="210"/>
      <c r="POB119" s="210"/>
      <c r="POC119" s="210"/>
      <c r="POD119" s="210"/>
      <c r="POE119" s="210"/>
      <c r="POF119" s="210"/>
      <c r="POG119" s="210"/>
      <c r="POH119" s="210"/>
      <c r="POI119" s="210"/>
      <c r="POJ119" s="210"/>
      <c r="POK119" s="210"/>
      <c r="POL119" s="210"/>
      <c r="POM119" s="210"/>
      <c r="PON119" s="210"/>
      <c r="POO119" s="210"/>
      <c r="POP119" s="210"/>
      <c r="POQ119" s="210"/>
      <c r="POR119" s="210"/>
      <c r="POS119" s="210"/>
      <c r="POT119" s="210"/>
      <c r="POU119" s="210"/>
      <c r="POV119" s="210"/>
      <c r="POW119" s="210"/>
      <c r="POX119" s="210"/>
      <c r="POY119" s="210"/>
      <c r="POZ119" s="210"/>
      <c r="PPA119" s="210"/>
      <c r="PPB119" s="210"/>
      <c r="PPC119" s="210"/>
      <c r="PPD119" s="210"/>
      <c r="PPE119" s="210"/>
      <c r="PPF119" s="210"/>
      <c r="PPG119" s="210"/>
      <c r="PPH119" s="210"/>
      <c r="PPI119" s="210"/>
      <c r="PPJ119" s="210"/>
      <c r="PPK119" s="210"/>
      <c r="PPL119" s="210"/>
      <c r="PPM119" s="210"/>
      <c r="PPN119" s="210"/>
      <c r="PPO119" s="210"/>
      <c r="PPP119" s="210"/>
      <c r="PPQ119" s="210"/>
      <c r="PPR119" s="210"/>
      <c r="PPS119" s="210"/>
      <c r="PPT119" s="210"/>
      <c r="PPU119" s="210"/>
      <c r="PPV119" s="210"/>
      <c r="PPW119" s="210"/>
      <c r="PPX119" s="210"/>
      <c r="PPY119" s="210"/>
      <c r="PPZ119" s="210"/>
      <c r="PQA119" s="210"/>
      <c r="PQB119" s="210"/>
      <c r="PQC119" s="210"/>
      <c r="PQD119" s="210"/>
      <c r="PQE119" s="210"/>
      <c r="PQF119" s="210"/>
      <c r="PQG119" s="210"/>
      <c r="PQH119" s="210"/>
      <c r="PQI119" s="210"/>
      <c r="PQJ119" s="210"/>
      <c r="PQK119" s="210"/>
      <c r="PQL119" s="210"/>
      <c r="PQM119" s="210"/>
      <c r="PQN119" s="210"/>
      <c r="PQO119" s="210"/>
      <c r="PQP119" s="210"/>
      <c r="PQQ119" s="210"/>
      <c r="PQR119" s="210"/>
      <c r="PQS119" s="210"/>
      <c r="PQT119" s="210"/>
      <c r="PQU119" s="210"/>
      <c r="PQV119" s="210"/>
      <c r="PQW119" s="210"/>
      <c r="PQX119" s="210"/>
      <c r="PQY119" s="210"/>
      <c r="PQZ119" s="210"/>
      <c r="PRA119" s="210"/>
      <c r="PRB119" s="210"/>
      <c r="PRC119" s="210"/>
      <c r="PRD119" s="210"/>
      <c r="PRE119" s="210"/>
      <c r="PRF119" s="210"/>
      <c r="PRG119" s="210"/>
      <c r="PRH119" s="210"/>
      <c r="PRI119" s="210"/>
      <c r="PRJ119" s="210"/>
      <c r="PRK119" s="210"/>
      <c r="PRL119" s="210"/>
      <c r="PRM119" s="210"/>
      <c r="PRN119" s="210"/>
      <c r="PRO119" s="210"/>
      <c r="PRP119" s="210"/>
      <c r="PRQ119" s="210"/>
      <c r="PRR119" s="210"/>
      <c r="PRS119" s="210"/>
      <c r="PRT119" s="210"/>
      <c r="PRU119" s="210"/>
      <c r="PRV119" s="210"/>
      <c r="PRW119" s="210"/>
      <c r="PRX119" s="210"/>
      <c r="PRY119" s="210"/>
      <c r="PRZ119" s="210"/>
      <c r="PSA119" s="210"/>
      <c r="PSB119" s="210"/>
      <c r="PSC119" s="210"/>
      <c r="PSD119" s="210"/>
      <c r="PSE119" s="210"/>
      <c r="PSF119" s="210"/>
      <c r="PSG119" s="210"/>
      <c r="PSH119" s="210"/>
      <c r="PSI119" s="210"/>
      <c r="PSJ119" s="210"/>
      <c r="PSK119" s="210"/>
      <c r="PSL119" s="210"/>
      <c r="PSM119" s="210"/>
      <c r="PSN119" s="210"/>
      <c r="PSO119" s="210"/>
      <c r="PSP119" s="210"/>
      <c r="PSQ119" s="210"/>
      <c r="PSR119" s="210"/>
      <c r="PSS119" s="210"/>
      <c r="PST119" s="210"/>
      <c r="PSU119" s="210"/>
      <c r="PSV119" s="210"/>
      <c r="PSW119" s="210"/>
      <c r="PSX119" s="210"/>
      <c r="PSY119" s="210"/>
      <c r="PSZ119" s="210"/>
      <c r="PTA119" s="210"/>
      <c r="PTB119" s="210"/>
      <c r="PTC119" s="210"/>
      <c r="PTD119" s="210"/>
      <c r="PTE119" s="210"/>
      <c r="PTF119" s="210"/>
      <c r="PTG119" s="210"/>
      <c r="PTH119" s="210"/>
      <c r="PTI119" s="210"/>
      <c r="PTJ119" s="210"/>
      <c r="PTK119" s="210"/>
      <c r="PTL119" s="210"/>
      <c r="PTM119" s="210"/>
      <c r="PTN119" s="210"/>
      <c r="PTO119" s="210"/>
      <c r="PTP119" s="210"/>
      <c r="PTQ119" s="210"/>
      <c r="PTR119" s="210"/>
      <c r="PTS119" s="210"/>
      <c r="PTT119" s="210"/>
      <c r="PTU119" s="210"/>
      <c r="PTV119" s="210"/>
      <c r="PTW119" s="210"/>
      <c r="PTX119" s="210"/>
      <c r="PTY119" s="210"/>
      <c r="PTZ119" s="210"/>
      <c r="PUA119" s="210"/>
      <c r="PUB119" s="210"/>
      <c r="PUC119" s="210"/>
      <c r="PUD119" s="210"/>
      <c r="PUE119" s="210"/>
      <c r="PUF119" s="210"/>
      <c r="PUG119" s="210"/>
      <c r="PUH119" s="210"/>
      <c r="PUI119" s="210"/>
      <c r="PUJ119" s="210"/>
      <c r="PUK119" s="210"/>
      <c r="PUL119" s="210"/>
      <c r="PUM119" s="210"/>
      <c r="PUN119" s="210"/>
      <c r="PUO119" s="210"/>
      <c r="PUP119" s="210"/>
      <c r="PUQ119" s="210"/>
      <c r="PUR119" s="210"/>
      <c r="PUS119" s="210"/>
      <c r="PUT119" s="210"/>
      <c r="PUU119" s="210"/>
      <c r="PUV119" s="210"/>
      <c r="PUW119" s="210"/>
      <c r="PUX119" s="210"/>
      <c r="PUY119" s="210"/>
      <c r="PUZ119" s="210"/>
      <c r="PVA119" s="210"/>
      <c r="PVB119" s="210"/>
      <c r="PVC119" s="210"/>
      <c r="PVD119" s="210"/>
      <c r="PVE119" s="210"/>
      <c r="PVF119" s="210"/>
      <c r="PVG119" s="210"/>
      <c r="PVH119" s="210"/>
      <c r="PVI119" s="210"/>
      <c r="PVJ119" s="210"/>
      <c r="PVK119" s="210"/>
      <c r="PVL119" s="210"/>
      <c r="PVM119" s="210"/>
      <c r="PVN119" s="210"/>
      <c r="PVO119" s="210"/>
      <c r="PVP119" s="210"/>
      <c r="PVQ119" s="210"/>
      <c r="PVR119" s="210"/>
      <c r="PVS119" s="210"/>
      <c r="PVT119" s="210"/>
      <c r="PVU119" s="210"/>
      <c r="PVV119" s="210"/>
      <c r="PVW119" s="210"/>
      <c r="PVX119" s="210"/>
      <c r="PVY119" s="210"/>
      <c r="PVZ119" s="210"/>
      <c r="PWA119" s="210"/>
      <c r="PWB119" s="210"/>
      <c r="PWC119" s="210"/>
      <c r="PWD119" s="210"/>
      <c r="PWE119" s="210"/>
      <c r="PWF119" s="210"/>
      <c r="PWG119" s="210"/>
      <c r="PWH119" s="210"/>
      <c r="PWI119" s="210"/>
      <c r="PWJ119" s="210"/>
      <c r="PWK119" s="210"/>
      <c r="PWL119" s="210"/>
      <c r="PWM119" s="210"/>
      <c r="PWN119" s="210"/>
      <c r="PWO119" s="210"/>
      <c r="PWP119" s="210"/>
      <c r="PWQ119" s="210"/>
      <c r="PWR119" s="210"/>
      <c r="PWS119" s="210"/>
      <c r="PWT119" s="210"/>
      <c r="PWU119" s="210"/>
      <c r="PWV119" s="210"/>
      <c r="PWW119" s="210"/>
      <c r="PWX119" s="210"/>
      <c r="PWY119" s="210"/>
      <c r="PWZ119" s="210"/>
      <c r="PXA119" s="210"/>
      <c r="PXB119" s="210"/>
      <c r="PXC119" s="210"/>
      <c r="PXD119" s="210"/>
      <c r="PXE119" s="210"/>
      <c r="PXF119" s="210"/>
      <c r="PXG119" s="210"/>
      <c r="PXH119" s="210"/>
      <c r="PXI119" s="210"/>
      <c r="PXJ119" s="210"/>
      <c r="PXK119" s="210"/>
      <c r="PXL119" s="210"/>
      <c r="PXM119" s="210"/>
      <c r="PXN119" s="210"/>
      <c r="PXO119" s="210"/>
      <c r="PXP119" s="210"/>
      <c r="PXQ119" s="210"/>
      <c r="PXR119" s="210"/>
      <c r="PXS119" s="210"/>
      <c r="PXT119" s="210"/>
      <c r="PXU119" s="210"/>
      <c r="PXV119" s="210"/>
      <c r="PXW119" s="210"/>
      <c r="PXX119" s="210"/>
      <c r="PXY119" s="210"/>
      <c r="PXZ119" s="210"/>
      <c r="PYA119" s="210"/>
      <c r="PYB119" s="210"/>
      <c r="PYC119" s="210"/>
      <c r="PYD119" s="210"/>
      <c r="PYE119" s="210"/>
      <c r="PYF119" s="210"/>
      <c r="PYG119" s="210"/>
      <c r="PYH119" s="210"/>
      <c r="PYI119" s="210"/>
      <c r="PYJ119" s="210"/>
      <c r="PYK119" s="210"/>
      <c r="PYL119" s="210"/>
      <c r="PYM119" s="210"/>
      <c r="PYN119" s="210"/>
      <c r="PYO119" s="210"/>
      <c r="PYP119" s="210"/>
      <c r="PYQ119" s="210"/>
      <c r="PYR119" s="210"/>
      <c r="PYS119" s="210"/>
      <c r="PYT119" s="210"/>
      <c r="PYU119" s="210"/>
      <c r="PYV119" s="210"/>
      <c r="PYW119" s="210"/>
      <c r="PYX119" s="210"/>
      <c r="PYY119" s="210"/>
      <c r="PYZ119" s="210"/>
      <c r="PZA119" s="210"/>
      <c r="PZB119" s="210"/>
      <c r="PZC119" s="210"/>
      <c r="PZD119" s="210"/>
      <c r="PZE119" s="210"/>
      <c r="PZF119" s="210"/>
      <c r="PZG119" s="210"/>
      <c r="PZH119" s="210"/>
      <c r="PZI119" s="210"/>
      <c r="PZJ119" s="210"/>
      <c r="PZK119" s="210"/>
      <c r="PZL119" s="210"/>
      <c r="PZM119" s="210"/>
      <c r="PZN119" s="210"/>
      <c r="PZO119" s="210"/>
      <c r="PZP119" s="210"/>
      <c r="PZQ119" s="210"/>
      <c r="PZR119" s="210"/>
      <c r="PZS119" s="210"/>
      <c r="PZT119" s="210"/>
      <c r="PZU119" s="210"/>
      <c r="PZV119" s="210"/>
      <c r="PZW119" s="210"/>
      <c r="PZX119" s="210"/>
      <c r="PZY119" s="210"/>
      <c r="PZZ119" s="210"/>
      <c r="QAA119" s="210"/>
      <c r="QAB119" s="210"/>
      <c r="QAC119" s="210"/>
      <c r="QAD119" s="210"/>
      <c r="QAE119" s="210"/>
      <c r="QAF119" s="210"/>
      <c r="QAG119" s="210"/>
      <c r="QAH119" s="210"/>
      <c r="QAI119" s="210"/>
      <c r="QAJ119" s="210"/>
      <c r="QAK119" s="210"/>
      <c r="QAL119" s="210"/>
      <c r="QAM119" s="210"/>
      <c r="QAN119" s="210"/>
      <c r="QAO119" s="210"/>
      <c r="QAP119" s="210"/>
      <c r="QAQ119" s="210"/>
      <c r="QAR119" s="210"/>
      <c r="QAS119" s="210"/>
      <c r="QAT119" s="210"/>
      <c r="QAU119" s="210"/>
      <c r="QAV119" s="210"/>
      <c r="QAW119" s="210"/>
      <c r="QAX119" s="210"/>
      <c r="QAY119" s="210"/>
      <c r="QAZ119" s="210"/>
      <c r="QBA119" s="210"/>
      <c r="QBB119" s="210"/>
      <c r="QBC119" s="210"/>
      <c r="QBD119" s="210"/>
      <c r="QBE119" s="210"/>
      <c r="QBF119" s="210"/>
      <c r="QBG119" s="210"/>
      <c r="QBH119" s="210"/>
      <c r="QBI119" s="210"/>
      <c r="QBJ119" s="210"/>
      <c r="QBK119" s="210"/>
      <c r="QBL119" s="210"/>
      <c r="QBM119" s="210"/>
      <c r="QBN119" s="210"/>
      <c r="QBO119" s="210"/>
      <c r="QBP119" s="210"/>
      <c r="QBQ119" s="210"/>
      <c r="QBR119" s="210"/>
      <c r="QBS119" s="210"/>
      <c r="QBT119" s="210"/>
      <c r="QBU119" s="210"/>
      <c r="QBV119" s="210"/>
      <c r="QBW119" s="210"/>
      <c r="QBX119" s="210"/>
      <c r="QBY119" s="210"/>
      <c r="QBZ119" s="210"/>
      <c r="QCA119" s="210"/>
      <c r="QCB119" s="210"/>
      <c r="QCC119" s="210"/>
      <c r="QCD119" s="210"/>
      <c r="QCE119" s="210"/>
      <c r="QCF119" s="210"/>
      <c r="QCG119" s="210"/>
      <c r="QCH119" s="210"/>
      <c r="QCI119" s="210"/>
      <c r="QCJ119" s="210"/>
      <c r="QCK119" s="210"/>
      <c r="QCL119" s="210"/>
      <c r="QCM119" s="210"/>
      <c r="QCN119" s="210"/>
      <c r="QCO119" s="210"/>
      <c r="QCP119" s="210"/>
      <c r="QCQ119" s="210"/>
      <c r="QCR119" s="210"/>
      <c r="QCS119" s="210"/>
      <c r="QCT119" s="210"/>
      <c r="QCU119" s="210"/>
      <c r="QCV119" s="210"/>
      <c r="QCW119" s="210"/>
      <c r="QCX119" s="210"/>
      <c r="QCY119" s="210"/>
      <c r="QCZ119" s="210"/>
      <c r="QDA119" s="210"/>
      <c r="QDB119" s="210"/>
      <c r="QDC119" s="210"/>
      <c r="QDD119" s="210"/>
      <c r="QDE119" s="210"/>
      <c r="QDF119" s="210"/>
      <c r="QDG119" s="210"/>
      <c r="QDH119" s="210"/>
      <c r="QDI119" s="210"/>
      <c r="QDJ119" s="210"/>
      <c r="QDK119" s="210"/>
      <c r="QDL119" s="210"/>
      <c r="QDM119" s="210"/>
      <c r="QDN119" s="210"/>
      <c r="QDO119" s="210"/>
      <c r="QDP119" s="210"/>
      <c r="QDQ119" s="210"/>
      <c r="QDR119" s="210"/>
      <c r="QDS119" s="210"/>
      <c r="QDT119" s="210"/>
      <c r="QDU119" s="210"/>
      <c r="QDV119" s="210"/>
      <c r="QDW119" s="210"/>
      <c r="QDX119" s="210"/>
      <c r="QDY119" s="210"/>
      <c r="QDZ119" s="210"/>
      <c r="QEA119" s="210"/>
      <c r="QEB119" s="210"/>
      <c r="QEC119" s="210"/>
      <c r="QED119" s="210"/>
      <c r="QEE119" s="210"/>
      <c r="QEF119" s="210"/>
      <c r="QEG119" s="210"/>
      <c r="QEH119" s="210"/>
      <c r="QEI119" s="210"/>
      <c r="QEJ119" s="210"/>
      <c r="QEK119" s="210"/>
      <c r="QEL119" s="210"/>
      <c r="QEM119" s="210"/>
      <c r="QEN119" s="210"/>
      <c r="QEO119" s="210"/>
      <c r="QEP119" s="210"/>
      <c r="QEQ119" s="210"/>
      <c r="QER119" s="210"/>
      <c r="QES119" s="210"/>
      <c r="QET119" s="210"/>
      <c r="QEU119" s="210"/>
      <c r="QEV119" s="210"/>
      <c r="QEW119" s="210"/>
      <c r="QEX119" s="210"/>
      <c r="QEY119" s="210"/>
      <c r="QEZ119" s="210"/>
      <c r="QFA119" s="210"/>
      <c r="QFB119" s="210"/>
      <c r="QFC119" s="210"/>
      <c r="QFD119" s="210"/>
      <c r="QFE119" s="210"/>
      <c r="QFF119" s="210"/>
      <c r="QFG119" s="210"/>
      <c r="QFH119" s="210"/>
      <c r="QFI119" s="210"/>
      <c r="QFJ119" s="210"/>
      <c r="QFK119" s="210"/>
      <c r="QFL119" s="210"/>
      <c r="QFM119" s="210"/>
      <c r="QFN119" s="210"/>
      <c r="QFO119" s="210"/>
      <c r="QFP119" s="210"/>
      <c r="QFQ119" s="210"/>
      <c r="QFR119" s="210"/>
      <c r="QFS119" s="210"/>
      <c r="QFT119" s="210"/>
      <c r="QFU119" s="210"/>
      <c r="QFV119" s="210"/>
      <c r="QFW119" s="210"/>
      <c r="QFX119" s="210"/>
      <c r="QFY119" s="210"/>
      <c r="QFZ119" s="210"/>
      <c r="QGA119" s="210"/>
      <c r="QGB119" s="210"/>
      <c r="QGC119" s="210"/>
      <c r="QGD119" s="210"/>
      <c r="QGE119" s="210"/>
      <c r="QGF119" s="210"/>
      <c r="QGG119" s="210"/>
      <c r="QGH119" s="210"/>
      <c r="QGI119" s="210"/>
      <c r="QGJ119" s="210"/>
      <c r="QGK119" s="210"/>
      <c r="QGL119" s="210"/>
      <c r="QGM119" s="210"/>
      <c r="QGN119" s="210"/>
      <c r="QGO119" s="210"/>
      <c r="QGP119" s="210"/>
      <c r="QGQ119" s="210"/>
      <c r="QGR119" s="210"/>
      <c r="QGS119" s="210"/>
      <c r="QGT119" s="210"/>
      <c r="QGU119" s="210"/>
      <c r="QGV119" s="210"/>
      <c r="QGW119" s="210"/>
      <c r="QGX119" s="210"/>
      <c r="QGY119" s="210"/>
      <c r="QGZ119" s="210"/>
      <c r="QHA119" s="210"/>
      <c r="QHB119" s="210"/>
      <c r="QHC119" s="210"/>
      <c r="QHD119" s="210"/>
      <c r="QHE119" s="210"/>
      <c r="QHF119" s="210"/>
      <c r="QHG119" s="210"/>
      <c r="QHH119" s="210"/>
      <c r="QHI119" s="210"/>
      <c r="QHJ119" s="210"/>
      <c r="QHK119" s="210"/>
      <c r="QHL119" s="210"/>
      <c r="QHM119" s="210"/>
      <c r="QHN119" s="210"/>
      <c r="QHO119" s="210"/>
      <c r="QHP119" s="210"/>
      <c r="QHQ119" s="210"/>
      <c r="QHR119" s="210"/>
      <c r="QHS119" s="210"/>
      <c r="QHT119" s="210"/>
      <c r="QHU119" s="210"/>
      <c r="QHV119" s="210"/>
      <c r="QHW119" s="210"/>
      <c r="QHX119" s="210"/>
      <c r="QHY119" s="210"/>
      <c r="QHZ119" s="210"/>
      <c r="QIA119" s="210"/>
      <c r="QIB119" s="210"/>
      <c r="QIC119" s="210"/>
      <c r="QID119" s="210"/>
      <c r="QIE119" s="210"/>
      <c r="QIF119" s="210"/>
      <c r="QIG119" s="210"/>
      <c r="QIH119" s="210"/>
      <c r="QII119" s="210"/>
      <c r="QIJ119" s="210"/>
      <c r="QIK119" s="210"/>
      <c r="QIL119" s="210"/>
      <c r="QIM119" s="210"/>
      <c r="QIN119" s="210"/>
      <c r="QIO119" s="210"/>
      <c r="QIP119" s="210"/>
      <c r="QIQ119" s="210"/>
      <c r="QIR119" s="210"/>
      <c r="QIS119" s="210"/>
      <c r="QIT119" s="210"/>
      <c r="QIU119" s="210"/>
      <c r="QIV119" s="210"/>
      <c r="QIW119" s="210"/>
      <c r="QIX119" s="210"/>
      <c r="QIY119" s="210"/>
      <c r="QIZ119" s="210"/>
      <c r="QJA119" s="210"/>
      <c r="QJB119" s="210"/>
      <c r="QJC119" s="210"/>
      <c r="QJD119" s="210"/>
      <c r="QJE119" s="210"/>
      <c r="QJF119" s="210"/>
      <c r="QJG119" s="210"/>
      <c r="QJH119" s="210"/>
      <c r="QJI119" s="210"/>
      <c r="QJJ119" s="210"/>
      <c r="QJK119" s="210"/>
      <c r="QJL119" s="210"/>
      <c r="QJM119" s="210"/>
      <c r="QJN119" s="210"/>
      <c r="QJO119" s="210"/>
      <c r="QJP119" s="210"/>
      <c r="QJQ119" s="210"/>
      <c r="QJR119" s="210"/>
      <c r="QJS119" s="210"/>
      <c r="QJT119" s="210"/>
      <c r="QJU119" s="210"/>
      <c r="QJV119" s="210"/>
      <c r="QJW119" s="210"/>
      <c r="QJX119" s="210"/>
      <c r="QJY119" s="210"/>
      <c r="QJZ119" s="210"/>
      <c r="QKA119" s="210"/>
      <c r="QKB119" s="210"/>
      <c r="QKC119" s="210"/>
      <c r="QKD119" s="210"/>
      <c r="QKE119" s="210"/>
      <c r="QKF119" s="210"/>
      <c r="QKG119" s="210"/>
      <c r="QKH119" s="210"/>
      <c r="QKI119" s="210"/>
      <c r="QKJ119" s="210"/>
      <c r="QKK119" s="210"/>
      <c r="QKL119" s="210"/>
      <c r="QKM119" s="210"/>
      <c r="QKN119" s="210"/>
      <c r="QKO119" s="210"/>
      <c r="QKP119" s="210"/>
      <c r="QKQ119" s="210"/>
      <c r="QKR119" s="210"/>
      <c r="QKS119" s="210"/>
      <c r="QKT119" s="210"/>
      <c r="QKU119" s="210"/>
      <c r="QKV119" s="210"/>
      <c r="QKW119" s="210"/>
      <c r="QKX119" s="210"/>
      <c r="QKY119" s="210"/>
      <c r="QKZ119" s="210"/>
      <c r="QLA119" s="210"/>
      <c r="QLB119" s="210"/>
      <c r="QLC119" s="210"/>
      <c r="QLD119" s="210"/>
      <c r="QLE119" s="210"/>
      <c r="QLF119" s="210"/>
      <c r="QLG119" s="210"/>
      <c r="QLH119" s="210"/>
      <c r="QLI119" s="210"/>
      <c r="QLJ119" s="210"/>
      <c r="QLK119" s="210"/>
      <c r="QLL119" s="210"/>
      <c r="QLM119" s="210"/>
      <c r="QLN119" s="210"/>
      <c r="QLO119" s="210"/>
      <c r="QLP119" s="210"/>
      <c r="QLQ119" s="210"/>
      <c r="QLR119" s="210"/>
      <c r="QLS119" s="210"/>
      <c r="QLT119" s="210"/>
      <c r="QLU119" s="210"/>
      <c r="QLV119" s="210"/>
      <c r="QLW119" s="210"/>
      <c r="QLX119" s="210"/>
      <c r="QLY119" s="210"/>
      <c r="QLZ119" s="210"/>
      <c r="QMA119" s="210"/>
      <c r="QMB119" s="210"/>
      <c r="QMC119" s="210"/>
      <c r="QMD119" s="210"/>
      <c r="QME119" s="210"/>
      <c r="QMF119" s="210"/>
      <c r="QMG119" s="210"/>
      <c r="QMH119" s="210"/>
      <c r="QMI119" s="210"/>
      <c r="QMJ119" s="210"/>
      <c r="QMK119" s="210"/>
      <c r="QML119" s="210"/>
      <c r="QMM119" s="210"/>
      <c r="QMN119" s="210"/>
      <c r="QMO119" s="210"/>
      <c r="QMP119" s="210"/>
      <c r="QMQ119" s="210"/>
      <c r="QMR119" s="210"/>
      <c r="QMS119" s="210"/>
      <c r="QMT119" s="210"/>
      <c r="QMU119" s="210"/>
      <c r="QMV119" s="210"/>
      <c r="QMW119" s="210"/>
      <c r="QMX119" s="210"/>
      <c r="QMY119" s="210"/>
      <c r="QMZ119" s="210"/>
      <c r="QNA119" s="210"/>
      <c r="QNB119" s="210"/>
      <c r="QNC119" s="210"/>
      <c r="QND119" s="210"/>
      <c r="QNE119" s="210"/>
      <c r="QNF119" s="210"/>
      <c r="QNG119" s="210"/>
      <c r="QNH119" s="210"/>
      <c r="QNI119" s="210"/>
      <c r="QNJ119" s="210"/>
      <c r="QNK119" s="210"/>
      <c r="QNL119" s="210"/>
      <c r="QNM119" s="210"/>
      <c r="QNN119" s="210"/>
      <c r="QNO119" s="210"/>
      <c r="QNP119" s="210"/>
      <c r="QNQ119" s="210"/>
      <c r="QNR119" s="210"/>
      <c r="QNS119" s="210"/>
      <c r="QNT119" s="210"/>
      <c r="QNU119" s="210"/>
      <c r="QNV119" s="210"/>
      <c r="QNW119" s="210"/>
      <c r="QNX119" s="210"/>
      <c r="QNY119" s="210"/>
      <c r="QNZ119" s="210"/>
      <c r="QOA119" s="210"/>
      <c r="QOB119" s="210"/>
      <c r="QOC119" s="210"/>
      <c r="QOD119" s="210"/>
      <c r="QOE119" s="210"/>
      <c r="QOF119" s="210"/>
      <c r="QOG119" s="210"/>
      <c r="QOH119" s="210"/>
      <c r="QOI119" s="210"/>
      <c r="QOJ119" s="210"/>
      <c r="QOK119" s="210"/>
      <c r="QOL119" s="210"/>
      <c r="QOM119" s="210"/>
      <c r="QON119" s="210"/>
      <c r="QOO119" s="210"/>
      <c r="QOP119" s="210"/>
      <c r="QOQ119" s="210"/>
      <c r="QOR119" s="210"/>
      <c r="QOS119" s="210"/>
      <c r="QOT119" s="210"/>
      <c r="QOU119" s="210"/>
      <c r="QOV119" s="210"/>
      <c r="QOW119" s="210"/>
      <c r="QOX119" s="210"/>
      <c r="QOY119" s="210"/>
      <c r="QOZ119" s="210"/>
      <c r="QPA119" s="210"/>
      <c r="QPB119" s="210"/>
      <c r="QPC119" s="210"/>
      <c r="QPD119" s="210"/>
      <c r="QPE119" s="210"/>
      <c r="QPF119" s="210"/>
      <c r="QPG119" s="210"/>
      <c r="QPH119" s="210"/>
      <c r="QPI119" s="210"/>
      <c r="QPJ119" s="210"/>
      <c r="QPK119" s="210"/>
      <c r="QPL119" s="210"/>
      <c r="QPM119" s="210"/>
      <c r="QPN119" s="210"/>
      <c r="QPO119" s="210"/>
      <c r="QPP119" s="210"/>
      <c r="QPQ119" s="210"/>
      <c r="QPR119" s="210"/>
      <c r="QPS119" s="210"/>
      <c r="QPT119" s="210"/>
      <c r="QPU119" s="210"/>
      <c r="QPV119" s="210"/>
      <c r="QPW119" s="210"/>
      <c r="QPX119" s="210"/>
      <c r="QPY119" s="210"/>
      <c r="QPZ119" s="210"/>
      <c r="QQA119" s="210"/>
      <c r="QQB119" s="210"/>
      <c r="QQC119" s="210"/>
      <c r="QQD119" s="210"/>
      <c r="QQE119" s="210"/>
      <c r="QQF119" s="210"/>
      <c r="QQG119" s="210"/>
      <c r="QQH119" s="210"/>
      <c r="QQI119" s="210"/>
      <c r="QQJ119" s="210"/>
      <c r="QQK119" s="210"/>
      <c r="QQL119" s="210"/>
      <c r="QQM119" s="210"/>
      <c r="QQN119" s="210"/>
      <c r="QQO119" s="210"/>
      <c r="QQP119" s="210"/>
      <c r="QQQ119" s="210"/>
      <c r="QQR119" s="210"/>
      <c r="QQS119" s="210"/>
      <c r="QQT119" s="210"/>
      <c r="QQU119" s="210"/>
      <c r="QQV119" s="210"/>
      <c r="QQW119" s="210"/>
      <c r="QQX119" s="210"/>
      <c r="QQY119" s="210"/>
      <c r="QQZ119" s="210"/>
      <c r="QRA119" s="210"/>
      <c r="QRB119" s="210"/>
      <c r="QRC119" s="210"/>
      <c r="QRD119" s="210"/>
      <c r="QRE119" s="210"/>
      <c r="QRF119" s="210"/>
      <c r="QRG119" s="210"/>
      <c r="QRH119" s="210"/>
      <c r="QRI119" s="210"/>
      <c r="QRJ119" s="210"/>
      <c r="QRK119" s="210"/>
      <c r="QRL119" s="210"/>
      <c r="QRM119" s="210"/>
      <c r="QRN119" s="210"/>
      <c r="QRO119" s="210"/>
      <c r="QRP119" s="210"/>
      <c r="QRQ119" s="210"/>
      <c r="QRR119" s="210"/>
      <c r="QRS119" s="210"/>
      <c r="QRT119" s="210"/>
      <c r="QRU119" s="210"/>
      <c r="QRV119" s="210"/>
      <c r="QRW119" s="210"/>
      <c r="QRX119" s="210"/>
      <c r="QRY119" s="210"/>
      <c r="QRZ119" s="210"/>
      <c r="QSA119" s="210"/>
      <c r="QSB119" s="210"/>
      <c r="QSC119" s="210"/>
      <c r="QSD119" s="210"/>
      <c r="QSE119" s="210"/>
      <c r="QSF119" s="210"/>
      <c r="QSG119" s="210"/>
      <c r="QSH119" s="210"/>
      <c r="QSI119" s="210"/>
      <c r="QSJ119" s="210"/>
      <c r="QSK119" s="210"/>
      <c r="QSL119" s="210"/>
      <c r="QSM119" s="210"/>
      <c r="QSN119" s="210"/>
      <c r="QSO119" s="210"/>
      <c r="QSP119" s="210"/>
      <c r="QSQ119" s="210"/>
      <c r="QSR119" s="210"/>
      <c r="QSS119" s="210"/>
      <c r="QST119" s="210"/>
      <c r="QSU119" s="210"/>
      <c r="QSV119" s="210"/>
      <c r="QSW119" s="210"/>
      <c r="QSX119" s="210"/>
      <c r="QSY119" s="210"/>
      <c r="QSZ119" s="210"/>
      <c r="QTA119" s="210"/>
      <c r="QTB119" s="210"/>
      <c r="QTC119" s="210"/>
      <c r="QTD119" s="210"/>
      <c r="QTE119" s="210"/>
      <c r="QTF119" s="210"/>
      <c r="QTG119" s="210"/>
      <c r="QTH119" s="210"/>
      <c r="QTI119" s="210"/>
      <c r="QTJ119" s="210"/>
      <c r="QTK119" s="210"/>
      <c r="QTL119" s="210"/>
      <c r="QTM119" s="210"/>
      <c r="QTN119" s="210"/>
      <c r="QTO119" s="210"/>
      <c r="QTP119" s="210"/>
      <c r="QTQ119" s="210"/>
      <c r="QTR119" s="210"/>
      <c r="QTS119" s="210"/>
      <c r="QTT119" s="210"/>
      <c r="QTU119" s="210"/>
      <c r="QTV119" s="210"/>
      <c r="QTW119" s="210"/>
      <c r="QTX119" s="210"/>
      <c r="QTY119" s="210"/>
      <c r="QTZ119" s="210"/>
      <c r="QUA119" s="210"/>
      <c r="QUB119" s="210"/>
      <c r="QUC119" s="210"/>
      <c r="QUD119" s="210"/>
      <c r="QUE119" s="210"/>
      <c r="QUF119" s="210"/>
      <c r="QUG119" s="210"/>
      <c r="QUH119" s="210"/>
      <c r="QUI119" s="210"/>
      <c r="QUJ119" s="210"/>
      <c r="QUK119" s="210"/>
      <c r="QUL119" s="210"/>
      <c r="QUM119" s="210"/>
      <c r="QUN119" s="210"/>
      <c r="QUO119" s="210"/>
      <c r="QUP119" s="210"/>
      <c r="QUQ119" s="210"/>
      <c r="QUR119" s="210"/>
      <c r="QUS119" s="210"/>
      <c r="QUT119" s="210"/>
      <c r="QUU119" s="210"/>
      <c r="QUV119" s="210"/>
      <c r="QUW119" s="210"/>
      <c r="QUX119" s="210"/>
      <c r="QUY119" s="210"/>
      <c r="QUZ119" s="210"/>
      <c r="QVA119" s="210"/>
      <c r="QVB119" s="210"/>
      <c r="QVC119" s="210"/>
      <c r="QVD119" s="210"/>
      <c r="QVE119" s="210"/>
      <c r="QVF119" s="210"/>
      <c r="QVG119" s="210"/>
      <c r="QVH119" s="210"/>
      <c r="QVI119" s="210"/>
      <c r="QVJ119" s="210"/>
      <c r="QVK119" s="210"/>
      <c r="QVL119" s="210"/>
      <c r="QVM119" s="210"/>
      <c r="QVN119" s="210"/>
      <c r="QVO119" s="210"/>
      <c r="QVP119" s="210"/>
      <c r="QVQ119" s="210"/>
      <c r="QVR119" s="210"/>
      <c r="QVS119" s="210"/>
      <c r="QVT119" s="210"/>
      <c r="QVU119" s="210"/>
      <c r="QVV119" s="210"/>
      <c r="QVW119" s="210"/>
      <c r="QVX119" s="210"/>
      <c r="QVY119" s="210"/>
      <c r="QVZ119" s="210"/>
      <c r="QWA119" s="210"/>
      <c r="QWB119" s="210"/>
      <c r="QWC119" s="210"/>
      <c r="QWD119" s="210"/>
      <c r="QWE119" s="210"/>
      <c r="QWF119" s="210"/>
      <c r="QWG119" s="210"/>
      <c r="QWH119" s="210"/>
      <c r="QWI119" s="210"/>
      <c r="QWJ119" s="210"/>
      <c r="QWK119" s="210"/>
      <c r="QWL119" s="210"/>
      <c r="QWM119" s="210"/>
      <c r="QWN119" s="210"/>
      <c r="QWO119" s="210"/>
      <c r="QWP119" s="210"/>
      <c r="QWQ119" s="210"/>
      <c r="QWR119" s="210"/>
      <c r="QWS119" s="210"/>
      <c r="QWT119" s="210"/>
      <c r="QWU119" s="210"/>
      <c r="QWV119" s="210"/>
      <c r="QWW119" s="210"/>
      <c r="QWX119" s="210"/>
      <c r="QWY119" s="210"/>
      <c r="QWZ119" s="210"/>
      <c r="QXA119" s="210"/>
      <c r="QXB119" s="210"/>
      <c r="QXC119" s="210"/>
      <c r="QXD119" s="210"/>
      <c r="QXE119" s="210"/>
      <c r="QXF119" s="210"/>
      <c r="QXG119" s="210"/>
      <c r="QXH119" s="210"/>
      <c r="QXI119" s="210"/>
      <c r="QXJ119" s="210"/>
      <c r="QXK119" s="210"/>
      <c r="QXL119" s="210"/>
      <c r="QXM119" s="210"/>
      <c r="QXN119" s="210"/>
      <c r="QXO119" s="210"/>
      <c r="QXP119" s="210"/>
      <c r="QXQ119" s="210"/>
      <c r="QXR119" s="210"/>
      <c r="QXS119" s="210"/>
      <c r="QXT119" s="210"/>
      <c r="QXU119" s="210"/>
      <c r="QXV119" s="210"/>
      <c r="QXW119" s="210"/>
      <c r="QXX119" s="210"/>
      <c r="QXY119" s="210"/>
      <c r="QXZ119" s="210"/>
      <c r="QYA119" s="210"/>
      <c r="QYB119" s="210"/>
      <c r="QYC119" s="210"/>
      <c r="QYD119" s="210"/>
      <c r="QYE119" s="210"/>
      <c r="QYF119" s="210"/>
      <c r="QYG119" s="210"/>
      <c r="QYH119" s="210"/>
      <c r="QYI119" s="210"/>
      <c r="QYJ119" s="210"/>
      <c r="QYK119" s="210"/>
      <c r="QYL119" s="210"/>
      <c r="QYM119" s="210"/>
      <c r="QYN119" s="210"/>
      <c r="QYO119" s="210"/>
      <c r="QYP119" s="210"/>
      <c r="QYQ119" s="210"/>
      <c r="QYR119" s="210"/>
      <c r="QYS119" s="210"/>
      <c r="QYT119" s="210"/>
      <c r="QYU119" s="210"/>
      <c r="QYV119" s="210"/>
      <c r="QYW119" s="210"/>
      <c r="QYX119" s="210"/>
      <c r="QYY119" s="210"/>
      <c r="QYZ119" s="210"/>
      <c r="QZA119" s="210"/>
      <c r="QZB119" s="210"/>
      <c r="QZC119" s="210"/>
      <c r="QZD119" s="210"/>
      <c r="QZE119" s="210"/>
      <c r="QZF119" s="210"/>
      <c r="QZG119" s="210"/>
      <c r="QZH119" s="210"/>
      <c r="QZI119" s="210"/>
      <c r="QZJ119" s="210"/>
      <c r="QZK119" s="210"/>
      <c r="QZL119" s="210"/>
      <c r="QZM119" s="210"/>
      <c r="QZN119" s="210"/>
      <c r="QZO119" s="210"/>
      <c r="QZP119" s="210"/>
      <c r="QZQ119" s="210"/>
      <c r="QZR119" s="210"/>
      <c r="QZS119" s="210"/>
      <c r="QZT119" s="210"/>
      <c r="QZU119" s="210"/>
      <c r="QZV119" s="210"/>
      <c r="QZW119" s="210"/>
      <c r="QZX119" s="210"/>
      <c r="QZY119" s="210"/>
      <c r="QZZ119" s="210"/>
      <c r="RAA119" s="210"/>
      <c r="RAB119" s="210"/>
      <c r="RAC119" s="210"/>
      <c r="RAD119" s="210"/>
      <c r="RAE119" s="210"/>
      <c r="RAF119" s="210"/>
      <c r="RAG119" s="210"/>
      <c r="RAH119" s="210"/>
      <c r="RAI119" s="210"/>
      <c r="RAJ119" s="210"/>
      <c r="RAK119" s="210"/>
      <c r="RAL119" s="210"/>
      <c r="RAM119" s="210"/>
      <c r="RAN119" s="210"/>
      <c r="RAO119" s="210"/>
      <c r="RAP119" s="210"/>
      <c r="RAQ119" s="210"/>
      <c r="RAR119" s="210"/>
      <c r="RAS119" s="210"/>
      <c r="RAT119" s="210"/>
      <c r="RAU119" s="210"/>
      <c r="RAV119" s="210"/>
      <c r="RAW119" s="210"/>
      <c r="RAX119" s="210"/>
      <c r="RAY119" s="210"/>
      <c r="RAZ119" s="210"/>
      <c r="RBA119" s="210"/>
      <c r="RBB119" s="210"/>
      <c r="RBC119" s="210"/>
      <c r="RBD119" s="210"/>
      <c r="RBE119" s="210"/>
      <c r="RBF119" s="210"/>
      <c r="RBG119" s="210"/>
      <c r="RBH119" s="210"/>
      <c r="RBI119" s="210"/>
      <c r="RBJ119" s="210"/>
      <c r="RBK119" s="210"/>
      <c r="RBL119" s="210"/>
      <c r="RBM119" s="210"/>
      <c r="RBN119" s="210"/>
      <c r="RBO119" s="210"/>
      <c r="RBP119" s="210"/>
      <c r="RBQ119" s="210"/>
      <c r="RBR119" s="210"/>
      <c r="RBS119" s="210"/>
      <c r="RBT119" s="210"/>
      <c r="RBU119" s="210"/>
      <c r="RBV119" s="210"/>
      <c r="RBW119" s="210"/>
      <c r="RBX119" s="210"/>
      <c r="RBY119" s="210"/>
      <c r="RBZ119" s="210"/>
      <c r="RCA119" s="210"/>
      <c r="RCB119" s="210"/>
      <c r="RCC119" s="210"/>
      <c r="RCD119" s="210"/>
      <c r="RCE119" s="210"/>
      <c r="RCF119" s="210"/>
      <c r="RCG119" s="210"/>
      <c r="RCH119" s="210"/>
      <c r="RCI119" s="210"/>
      <c r="RCJ119" s="210"/>
      <c r="RCK119" s="210"/>
      <c r="RCL119" s="210"/>
      <c r="RCM119" s="210"/>
      <c r="RCN119" s="210"/>
      <c r="RCO119" s="210"/>
      <c r="RCP119" s="210"/>
      <c r="RCQ119" s="210"/>
      <c r="RCR119" s="210"/>
      <c r="RCS119" s="210"/>
      <c r="RCT119" s="210"/>
      <c r="RCU119" s="210"/>
      <c r="RCV119" s="210"/>
      <c r="RCW119" s="210"/>
      <c r="RCX119" s="210"/>
      <c r="RCY119" s="210"/>
      <c r="RCZ119" s="210"/>
      <c r="RDA119" s="210"/>
      <c r="RDB119" s="210"/>
      <c r="RDC119" s="210"/>
      <c r="RDD119" s="210"/>
      <c r="RDE119" s="210"/>
      <c r="RDF119" s="210"/>
      <c r="RDG119" s="210"/>
      <c r="RDH119" s="210"/>
      <c r="RDI119" s="210"/>
      <c r="RDJ119" s="210"/>
      <c r="RDK119" s="210"/>
      <c r="RDL119" s="210"/>
      <c r="RDM119" s="210"/>
      <c r="RDN119" s="210"/>
      <c r="RDO119" s="210"/>
      <c r="RDP119" s="210"/>
      <c r="RDQ119" s="210"/>
      <c r="RDR119" s="210"/>
      <c r="RDS119" s="210"/>
      <c r="RDT119" s="210"/>
      <c r="RDU119" s="210"/>
      <c r="RDV119" s="210"/>
      <c r="RDW119" s="210"/>
      <c r="RDX119" s="210"/>
      <c r="RDY119" s="210"/>
      <c r="RDZ119" s="210"/>
      <c r="REA119" s="210"/>
      <c r="REB119" s="210"/>
      <c r="REC119" s="210"/>
      <c r="RED119" s="210"/>
      <c r="REE119" s="210"/>
      <c r="REF119" s="210"/>
      <c r="REG119" s="210"/>
      <c r="REH119" s="210"/>
      <c r="REI119" s="210"/>
      <c r="REJ119" s="210"/>
      <c r="REK119" s="210"/>
      <c r="REL119" s="210"/>
      <c r="REM119" s="210"/>
      <c r="REN119" s="210"/>
      <c r="REO119" s="210"/>
      <c r="REP119" s="210"/>
      <c r="REQ119" s="210"/>
      <c r="RER119" s="210"/>
      <c r="RES119" s="210"/>
      <c r="RET119" s="210"/>
      <c r="REU119" s="210"/>
      <c r="REV119" s="210"/>
      <c r="REW119" s="210"/>
      <c r="REX119" s="210"/>
      <c r="REY119" s="210"/>
      <c r="REZ119" s="210"/>
      <c r="RFA119" s="210"/>
      <c r="RFB119" s="210"/>
      <c r="RFC119" s="210"/>
      <c r="RFD119" s="210"/>
      <c r="RFE119" s="210"/>
      <c r="RFF119" s="210"/>
      <c r="RFG119" s="210"/>
      <c r="RFH119" s="210"/>
      <c r="RFI119" s="210"/>
      <c r="RFJ119" s="210"/>
      <c r="RFK119" s="210"/>
      <c r="RFL119" s="210"/>
      <c r="RFM119" s="210"/>
      <c r="RFN119" s="210"/>
      <c r="RFO119" s="210"/>
      <c r="RFP119" s="210"/>
      <c r="RFQ119" s="210"/>
      <c r="RFR119" s="210"/>
      <c r="RFS119" s="210"/>
      <c r="RFT119" s="210"/>
      <c r="RFU119" s="210"/>
      <c r="RFV119" s="210"/>
      <c r="RFW119" s="210"/>
      <c r="RFX119" s="210"/>
      <c r="RFY119" s="210"/>
      <c r="RFZ119" s="210"/>
      <c r="RGA119" s="210"/>
      <c r="RGB119" s="210"/>
      <c r="RGC119" s="210"/>
      <c r="RGD119" s="210"/>
      <c r="RGE119" s="210"/>
      <c r="RGF119" s="210"/>
      <c r="RGG119" s="210"/>
      <c r="RGH119" s="210"/>
      <c r="RGI119" s="210"/>
      <c r="RGJ119" s="210"/>
      <c r="RGK119" s="210"/>
      <c r="RGL119" s="210"/>
      <c r="RGM119" s="210"/>
      <c r="RGN119" s="210"/>
      <c r="RGO119" s="210"/>
      <c r="RGP119" s="210"/>
      <c r="RGQ119" s="210"/>
      <c r="RGR119" s="210"/>
      <c r="RGS119" s="210"/>
      <c r="RGT119" s="210"/>
      <c r="RGU119" s="210"/>
      <c r="RGV119" s="210"/>
      <c r="RGW119" s="210"/>
      <c r="RGX119" s="210"/>
      <c r="RGY119" s="210"/>
      <c r="RGZ119" s="210"/>
      <c r="RHA119" s="210"/>
      <c r="RHB119" s="210"/>
      <c r="RHC119" s="210"/>
      <c r="RHD119" s="210"/>
      <c r="RHE119" s="210"/>
      <c r="RHF119" s="210"/>
      <c r="RHG119" s="210"/>
      <c r="RHH119" s="210"/>
      <c r="RHI119" s="210"/>
      <c r="RHJ119" s="210"/>
      <c r="RHK119" s="210"/>
      <c r="RHL119" s="210"/>
      <c r="RHM119" s="210"/>
      <c r="RHN119" s="210"/>
      <c r="RHO119" s="210"/>
      <c r="RHP119" s="210"/>
      <c r="RHQ119" s="210"/>
      <c r="RHR119" s="210"/>
      <c r="RHS119" s="210"/>
      <c r="RHT119" s="210"/>
      <c r="RHU119" s="210"/>
      <c r="RHV119" s="210"/>
      <c r="RHW119" s="210"/>
      <c r="RHX119" s="210"/>
      <c r="RHY119" s="210"/>
      <c r="RHZ119" s="210"/>
      <c r="RIA119" s="210"/>
      <c r="RIB119" s="210"/>
      <c r="RIC119" s="210"/>
      <c r="RID119" s="210"/>
      <c r="RIE119" s="210"/>
      <c r="RIF119" s="210"/>
      <c r="RIG119" s="210"/>
      <c r="RIH119" s="210"/>
      <c r="RII119" s="210"/>
      <c r="RIJ119" s="210"/>
      <c r="RIK119" s="210"/>
      <c r="RIL119" s="210"/>
      <c r="RIM119" s="210"/>
      <c r="RIN119" s="210"/>
      <c r="RIO119" s="210"/>
      <c r="RIP119" s="210"/>
      <c r="RIQ119" s="210"/>
      <c r="RIR119" s="210"/>
      <c r="RIS119" s="210"/>
      <c r="RIT119" s="210"/>
      <c r="RIU119" s="210"/>
      <c r="RIV119" s="210"/>
      <c r="RIW119" s="210"/>
      <c r="RIX119" s="210"/>
      <c r="RIY119" s="210"/>
      <c r="RIZ119" s="210"/>
      <c r="RJA119" s="210"/>
      <c r="RJB119" s="210"/>
      <c r="RJC119" s="210"/>
      <c r="RJD119" s="210"/>
      <c r="RJE119" s="210"/>
      <c r="RJF119" s="210"/>
      <c r="RJG119" s="210"/>
      <c r="RJH119" s="210"/>
      <c r="RJI119" s="210"/>
      <c r="RJJ119" s="210"/>
      <c r="RJK119" s="210"/>
      <c r="RJL119" s="210"/>
      <c r="RJM119" s="210"/>
      <c r="RJN119" s="210"/>
      <c r="RJO119" s="210"/>
      <c r="RJP119" s="210"/>
      <c r="RJQ119" s="210"/>
      <c r="RJR119" s="210"/>
      <c r="RJS119" s="210"/>
      <c r="RJT119" s="210"/>
      <c r="RJU119" s="210"/>
      <c r="RJV119" s="210"/>
      <c r="RJW119" s="210"/>
      <c r="RJX119" s="210"/>
      <c r="RJY119" s="210"/>
      <c r="RJZ119" s="210"/>
      <c r="RKA119" s="210"/>
      <c r="RKB119" s="210"/>
      <c r="RKC119" s="210"/>
      <c r="RKD119" s="210"/>
      <c r="RKE119" s="210"/>
      <c r="RKF119" s="210"/>
      <c r="RKG119" s="210"/>
      <c r="RKH119" s="210"/>
      <c r="RKI119" s="210"/>
      <c r="RKJ119" s="210"/>
      <c r="RKK119" s="210"/>
      <c r="RKL119" s="210"/>
      <c r="RKM119" s="210"/>
      <c r="RKN119" s="210"/>
      <c r="RKO119" s="210"/>
      <c r="RKP119" s="210"/>
      <c r="RKQ119" s="210"/>
      <c r="RKR119" s="210"/>
      <c r="RKS119" s="210"/>
      <c r="RKT119" s="210"/>
      <c r="RKU119" s="210"/>
      <c r="RKV119" s="210"/>
      <c r="RKW119" s="210"/>
      <c r="RKX119" s="210"/>
      <c r="RKY119" s="210"/>
      <c r="RKZ119" s="210"/>
      <c r="RLA119" s="210"/>
      <c r="RLB119" s="210"/>
      <c r="RLC119" s="210"/>
      <c r="RLD119" s="210"/>
      <c r="RLE119" s="210"/>
      <c r="RLF119" s="210"/>
      <c r="RLG119" s="210"/>
      <c r="RLH119" s="210"/>
      <c r="RLI119" s="210"/>
      <c r="RLJ119" s="210"/>
      <c r="RLK119" s="210"/>
      <c r="RLL119" s="210"/>
      <c r="RLM119" s="210"/>
      <c r="RLN119" s="210"/>
      <c r="RLO119" s="210"/>
      <c r="RLP119" s="210"/>
      <c r="RLQ119" s="210"/>
      <c r="RLR119" s="210"/>
      <c r="RLS119" s="210"/>
      <c r="RLT119" s="210"/>
      <c r="RLU119" s="210"/>
      <c r="RLV119" s="210"/>
      <c r="RLW119" s="210"/>
      <c r="RLX119" s="210"/>
      <c r="RLY119" s="210"/>
      <c r="RLZ119" s="210"/>
      <c r="RMA119" s="210"/>
      <c r="RMB119" s="210"/>
      <c r="RMC119" s="210"/>
      <c r="RMD119" s="210"/>
      <c r="RME119" s="210"/>
      <c r="RMF119" s="210"/>
      <c r="RMG119" s="210"/>
      <c r="RMH119" s="210"/>
      <c r="RMI119" s="210"/>
      <c r="RMJ119" s="210"/>
      <c r="RMK119" s="210"/>
      <c r="RML119" s="210"/>
      <c r="RMM119" s="210"/>
      <c r="RMN119" s="210"/>
      <c r="RMO119" s="210"/>
      <c r="RMP119" s="210"/>
      <c r="RMQ119" s="210"/>
      <c r="RMR119" s="210"/>
      <c r="RMS119" s="210"/>
      <c r="RMT119" s="210"/>
      <c r="RMU119" s="210"/>
      <c r="RMV119" s="210"/>
      <c r="RMW119" s="210"/>
      <c r="RMX119" s="210"/>
      <c r="RMY119" s="210"/>
      <c r="RMZ119" s="210"/>
      <c r="RNA119" s="210"/>
      <c r="RNB119" s="210"/>
      <c r="RNC119" s="210"/>
      <c r="RND119" s="210"/>
      <c r="RNE119" s="210"/>
      <c r="RNF119" s="210"/>
      <c r="RNG119" s="210"/>
      <c r="RNH119" s="210"/>
      <c r="RNI119" s="210"/>
      <c r="RNJ119" s="210"/>
      <c r="RNK119" s="210"/>
      <c r="RNL119" s="210"/>
      <c r="RNM119" s="210"/>
      <c r="RNN119" s="210"/>
      <c r="RNO119" s="210"/>
      <c r="RNP119" s="210"/>
      <c r="RNQ119" s="210"/>
      <c r="RNR119" s="210"/>
      <c r="RNS119" s="210"/>
      <c r="RNT119" s="210"/>
      <c r="RNU119" s="210"/>
      <c r="RNV119" s="210"/>
      <c r="RNW119" s="210"/>
      <c r="RNX119" s="210"/>
      <c r="RNY119" s="210"/>
      <c r="RNZ119" s="210"/>
      <c r="ROA119" s="210"/>
      <c r="ROB119" s="210"/>
      <c r="ROC119" s="210"/>
      <c r="ROD119" s="210"/>
      <c r="ROE119" s="210"/>
      <c r="ROF119" s="210"/>
      <c r="ROG119" s="210"/>
      <c r="ROH119" s="210"/>
      <c r="ROI119" s="210"/>
      <c r="ROJ119" s="210"/>
      <c r="ROK119" s="210"/>
      <c r="ROL119" s="210"/>
      <c r="ROM119" s="210"/>
      <c r="RON119" s="210"/>
      <c r="ROO119" s="210"/>
      <c r="ROP119" s="210"/>
      <c r="ROQ119" s="210"/>
      <c r="ROR119" s="210"/>
      <c r="ROS119" s="210"/>
      <c r="ROT119" s="210"/>
      <c r="ROU119" s="210"/>
      <c r="ROV119" s="210"/>
      <c r="ROW119" s="210"/>
      <c r="ROX119" s="210"/>
      <c r="ROY119" s="210"/>
      <c r="ROZ119" s="210"/>
      <c r="RPA119" s="210"/>
      <c r="RPB119" s="210"/>
      <c r="RPC119" s="210"/>
      <c r="RPD119" s="210"/>
      <c r="RPE119" s="210"/>
      <c r="RPF119" s="210"/>
      <c r="RPG119" s="210"/>
      <c r="RPH119" s="210"/>
      <c r="RPI119" s="210"/>
      <c r="RPJ119" s="210"/>
      <c r="RPK119" s="210"/>
      <c r="RPL119" s="210"/>
      <c r="RPM119" s="210"/>
      <c r="RPN119" s="210"/>
      <c r="RPO119" s="210"/>
      <c r="RPP119" s="210"/>
      <c r="RPQ119" s="210"/>
      <c r="RPR119" s="210"/>
      <c r="RPS119" s="210"/>
      <c r="RPT119" s="210"/>
      <c r="RPU119" s="210"/>
      <c r="RPV119" s="210"/>
      <c r="RPW119" s="210"/>
      <c r="RPX119" s="210"/>
      <c r="RPY119" s="210"/>
      <c r="RPZ119" s="210"/>
      <c r="RQA119" s="210"/>
      <c r="RQB119" s="210"/>
      <c r="RQC119" s="210"/>
      <c r="RQD119" s="210"/>
      <c r="RQE119" s="210"/>
      <c r="RQF119" s="210"/>
      <c r="RQG119" s="210"/>
      <c r="RQH119" s="210"/>
      <c r="RQI119" s="210"/>
      <c r="RQJ119" s="210"/>
      <c r="RQK119" s="210"/>
      <c r="RQL119" s="210"/>
      <c r="RQM119" s="210"/>
      <c r="RQN119" s="210"/>
      <c r="RQO119" s="210"/>
      <c r="RQP119" s="210"/>
      <c r="RQQ119" s="210"/>
      <c r="RQR119" s="210"/>
      <c r="RQS119" s="210"/>
      <c r="RQT119" s="210"/>
      <c r="RQU119" s="210"/>
      <c r="RQV119" s="210"/>
      <c r="RQW119" s="210"/>
      <c r="RQX119" s="210"/>
      <c r="RQY119" s="210"/>
      <c r="RQZ119" s="210"/>
      <c r="RRA119" s="210"/>
      <c r="RRB119" s="210"/>
      <c r="RRC119" s="210"/>
      <c r="RRD119" s="210"/>
      <c r="RRE119" s="210"/>
      <c r="RRF119" s="210"/>
      <c r="RRG119" s="210"/>
      <c r="RRH119" s="210"/>
      <c r="RRI119" s="210"/>
      <c r="RRJ119" s="210"/>
      <c r="RRK119" s="210"/>
      <c r="RRL119" s="210"/>
      <c r="RRM119" s="210"/>
      <c r="RRN119" s="210"/>
      <c r="RRO119" s="210"/>
      <c r="RRP119" s="210"/>
      <c r="RRQ119" s="210"/>
      <c r="RRR119" s="210"/>
      <c r="RRS119" s="210"/>
      <c r="RRT119" s="210"/>
      <c r="RRU119" s="210"/>
      <c r="RRV119" s="210"/>
      <c r="RRW119" s="210"/>
      <c r="RRX119" s="210"/>
      <c r="RRY119" s="210"/>
      <c r="RRZ119" s="210"/>
      <c r="RSA119" s="210"/>
      <c r="RSB119" s="210"/>
      <c r="RSC119" s="210"/>
      <c r="RSD119" s="210"/>
      <c r="RSE119" s="210"/>
      <c r="RSF119" s="210"/>
      <c r="RSG119" s="210"/>
      <c r="RSH119" s="210"/>
      <c r="RSI119" s="210"/>
      <c r="RSJ119" s="210"/>
      <c r="RSK119" s="210"/>
      <c r="RSL119" s="210"/>
      <c r="RSM119" s="210"/>
      <c r="RSN119" s="210"/>
      <c r="RSO119" s="210"/>
      <c r="RSP119" s="210"/>
      <c r="RSQ119" s="210"/>
      <c r="RSR119" s="210"/>
      <c r="RSS119" s="210"/>
      <c r="RST119" s="210"/>
      <c r="RSU119" s="210"/>
      <c r="RSV119" s="210"/>
      <c r="RSW119" s="210"/>
      <c r="RSX119" s="210"/>
      <c r="RSY119" s="210"/>
      <c r="RSZ119" s="210"/>
      <c r="RTA119" s="210"/>
      <c r="RTB119" s="210"/>
      <c r="RTC119" s="210"/>
      <c r="RTD119" s="210"/>
      <c r="RTE119" s="210"/>
      <c r="RTF119" s="210"/>
      <c r="RTG119" s="210"/>
      <c r="RTH119" s="210"/>
      <c r="RTI119" s="210"/>
      <c r="RTJ119" s="210"/>
      <c r="RTK119" s="210"/>
      <c r="RTL119" s="210"/>
      <c r="RTM119" s="210"/>
      <c r="RTN119" s="210"/>
      <c r="RTO119" s="210"/>
      <c r="RTP119" s="210"/>
      <c r="RTQ119" s="210"/>
      <c r="RTR119" s="210"/>
      <c r="RTS119" s="210"/>
      <c r="RTT119" s="210"/>
      <c r="RTU119" s="210"/>
      <c r="RTV119" s="210"/>
      <c r="RTW119" s="210"/>
      <c r="RTX119" s="210"/>
      <c r="RTY119" s="210"/>
      <c r="RTZ119" s="210"/>
      <c r="RUA119" s="210"/>
      <c r="RUB119" s="210"/>
      <c r="RUC119" s="210"/>
      <c r="RUD119" s="210"/>
      <c r="RUE119" s="210"/>
      <c r="RUF119" s="210"/>
      <c r="RUG119" s="210"/>
      <c r="RUH119" s="210"/>
      <c r="RUI119" s="210"/>
      <c r="RUJ119" s="210"/>
      <c r="RUK119" s="210"/>
      <c r="RUL119" s="210"/>
      <c r="RUM119" s="210"/>
      <c r="RUN119" s="210"/>
      <c r="RUO119" s="210"/>
      <c r="RUP119" s="210"/>
      <c r="RUQ119" s="210"/>
      <c r="RUR119" s="210"/>
      <c r="RUS119" s="210"/>
      <c r="RUT119" s="210"/>
      <c r="RUU119" s="210"/>
      <c r="RUV119" s="210"/>
      <c r="RUW119" s="210"/>
      <c r="RUX119" s="210"/>
      <c r="RUY119" s="210"/>
      <c r="RUZ119" s="210"/>
      <c r="RVA119" s="210"/>
      <c r="RVB119" s="210"/>
      <c r="RVC119" s="210"/>
      <c r="RVD119" s="210"/>
      <c r="RVE119" s="210"/>
      <c r="RVF119" s="210"/>
      <c r="RVG119" s="210"/>
      <c r="RVH119" s="210"/>
      <c r="RVI119" s="210"/>
      <c r="RVJ119" s="210"/>
      <c r="RVK119" s="210"/>
      <c r="RVL119" s="210"/>
      <c r="RVM119" s="210"/>
      <c r="RVN119" s="210"/>
      <c r="RVO119" s="210"/>
      <c r="RVP119" s="210"/>
      <c r="RVQ119" s="210"/>
      <c r="RVR119" s="210"/>
      <c r="RVS119" s="210"/>
      <c r="RVT119" s="210"/>
      <c r="RVU119" s="210"/>
      <c r="RVV119" s="210"/>
      <c r="RVW119" s="210"/>
      <c r="RVX119" s="210"/>
      <c r="RVY119" s="210"/>
      <c r="RVZ119" s="210"/>
      <c r="RWA119" s="210"/>
      <c r="RWB119" s="210"/>
      <c r="RWC119" s="210"/>
      <c r="RWD119" s="210"/>
      <c r="RWE119" s="210"/>
      <c r="RWF119" s="210"/>
      <c r="RWG119" s="210"/>
      <c r="RWH119" s="210"/>
      <c r="RWI119" s="210"/>
      <c r="RWJ119" s="210"/>
      <c r="RWK119" s="210"/>
      <c r="RWL119" s="210"/>
      <c r="RWM119" s="210"/>
      <c r="RWN119" s="210"/>
      <c r="RWO119" s="210"/>
      <c r="RWP119" s="210"/>
      <c r="RWQ119" s="210"/>
      <c r="RWR119" s="210"/>
      <c r="RWS119" s="210"/>
      <c r="RWT119" s="210"/>
      <c r="RWU119" s="210"/>
      <c r="RWV119" s="210"/>
      <c r="RWW119" s="210"/>
      <c r="RWX119" s="210"/>
      <c r="RWY119" s="210"/>
      <c r="RWZ119" s="210"/>
      <c r="RXA119" s="210"/>
      <c r="RXB119" s="210"/>
      <c r="RXC119" s="210"/>
      <c r="RXD119" s="210"/>
      <c r="RXE119" s="210"/>
      <c r="RXF119" s="210"/>
      <c r="RXG119" s="210"/>
      <c r="RXH119" s="210"/>
      <c r="RXI119" s="210"/>
      <c r="RXJ119" s="210"/>
      <c r="RXK119" s="210"/>
      <c r="RXL119" s="210"/>
      <c r="RXM119" s="210"/>
      <c r="RXN119" s="210"/>
      <c r="RXO119" s="210"/>
      <c r="RXP119" s="210"/>
      <c r="RXQ119" s="210"/>
      <c r="RXR119" s="210"/>
      <c r="RXS119" s="210"/>
      <c r="RXT119" s="210"/>
      <c r="RXU119" s="210"/>
      <c r="RXV119" s="210"/>
      <c r="RXW119" s="210"/>
      <c r="RXX119" s="210"/>
      <c r="RXY119" s="210"/>
      <c r="RXZ119" s="210"/>
      <c r="RYA119" s="210"/>
      <c r="RYB119" s="210"/>
      <c r="RYC119" s="210"/>
      <c r="RYD119" s="210"/>
      <c r="RYE119" s="210"/>
      <c r="RYF119" s="210"/>
      <c r="RYG119" s="210"/>
      <c r="RYH119" s="210"/>
      <c r="RYI119" s="210"/>
      <c r="RYJ119" s="210"/>
      <c r="RYK119" s="210"/>
      <c r="RYL119" s="210"/>
      <c r="RYM119" s="210"/>
      <c r="RYN119" s="210"/>
      <c r="RYO119" s="210"/>
      <c r="RYP119" s="210"/>
      <c r="RYQ119" s="210"/>
      <c r="RYR119" s="210"/>
      <c r="RYS119" s="210"/>
      <c r="RYT119" s="210"/>
      <c r="RYU119" s="210"/>
      <c r="RYV119" s="210"/>
      <c r="RYW119" s="210"/>
      <c r="RYX119" s="210"/>
      <c r="RYY119" s="210"/>
      <c r="RYZ119" s="210"/>
      <c r="RZA119" s="210"/>
      <c r="RZB119" s="210"/>
      <c r="RZC119" s="210"/>
      <c r="RZD119" s="210"/>
      <c r="RZE119" s="210"/>
      <c r="RZF119" s="210"/>
      <c r="RZG119" s="210"/>
      <c r="RZH119" s="210"/>
      <c r="RZI119" s="210"/>
      <c r="RZJ119" s="210"/>
      <c r="RZK119" s="210"/>
      <c r="RZL119" s="210"/>
      <c r="RZM119" s="210"/>
      <c r="RZN119" s="210"/>
      <c r="RZO119" s="210"/>
      <c r="RZP119" s="210"/>
      <c r="RZQ119" s="210"/>
      <c r="RZR119" s="210"/>
      <c r="RZS119" s="210"/>
      <c r="RZT119" s="210"/>
      <c r="RZU119" s="210"/>
      <c r="RZV119" s="210"/>
      <c r="RZW119" s="210"/>
      <c r="RZX119" s="210"/>
      <c r="RZY119" s="210"/>
      <c r="RZZ119" s="210"/>
      <c r="SAA119" s="210"/>
      <c r="SAB119" s="210"/>
      <c r="SAC119" s="210"/>
      <c r="SAD119" s="210"/>
      <c r="SAE119" s="210"/>
      <c r="SAF119" s="210"/>
      <c r="SAG119" s="210"/>
      <c r="SAH119" s="210"/>
      <c r="SAI119" s="210"/>
      <c r="SAJ119" s="210"/>
      <c r="SAK119" s="210"/>
      <c r="SAL119" s="210"/>
      <c r="SAM119" s="210"/>
      <c r="SAN119" s="210"/>
      <c r="SAO119" s="210"/>
      <c r="SAP119" s="210"/>
      <c r="SAQ119" s="210"/>
      <c r="SAR119" s="210"/>
      <c r="SAS119" s="210"/>
      <c r="SAT119" s="210"/>
      <c r="SAU119" s="210"/>
      <c r="SAV119" s="210"/>
      <c r="SAW119" s="210"/>
      <c r="SAX119" s="210"/>
      <c r="SAY119" s="210"/>
      <c r="SAZ119" s="210"/>
      <c r="SBA119" s="210"/>
      <c r="SBB119" s="210"/>
      <c r="SBC119" s="210"/>
      <c r="SBD119" s="210"/>
      <c r="SBE119" s="210"/>
      <c r="SBF119" s="210"/>
      <c r="SBG119" s="210"/>
      <c r="SBH119" s="210"/>
      <c r="SBI119" s="210"/>
      <c r="SBJ119" s="210"/>
      <c r="SBK119" s="210"/>
      <c r="SBL119" s="210"/>
      <c r="SBM119" s="210"/>
      <c r="SBN119" s="210"/>
      <c r="SBO119" s="210"/>
      <c r="SBP119" s="210"/>
      <c r="SBQ119" s="210"/>
      <c r="SBR119" s="210"/>
      <c r="SBS119" s="210"/>
      <c r="SBT119" s="210"/>
      <c r="SBU119" s="210"/>
      <c r="SBV119" s="210"/>
      <c r="SBW119" s="210"/>
      <c r="SBX119" s="210"/>
      <c r="SBY119" s="210"/>
      <c r="SBZ119" s="210"/>
      <c r="SCA119" s="210"/>
      <c r="SCB119" s="210"/>
      <c r="SCC119" s="210"/>
      <c r="SCD119" s="210"/>
      <c r="SCE119" s="210"/>
      <c r="SCF119" s="210"/>
      <c r="SCG119" s="210"/>
      <c r="SCH119" s="210"/>
      <c r="SCI119" s="210"/>
      <c r="SCJ119" s="210"/>
      <c r="SCK119" s="210"/>
      <c r="SCL119" s="210"/>
      <c r="SCM119" s="210"/>
      <c r="SCN119" s="210"/>
      <c r="SCO119" s="210"/>
      <c r="SCP119" s="210"/>
      <c r="SCQ119" s="210"/>
      <c r="SCR119" s="210"/>
      <c r="SCS119" s="210"/>
      <c r="SCT119" s="210"/>
      <c r="SCU119" s="210"/>
      <c r="SCV119" s="210"/>
      <c r="SCW119" s="210"/>
      <c r="SCX119" s="210"/>
      <c r="SCY119" s="210"/>
      <c r="SCZ119" s="210"/>
      <c r="SDA119" s="210"/>
      <c r="SDB119" s="210"/>
      <c r="SDC119" s="210"/>
      <c r="SDD119" s="210"/>
      <c r="SDE119" s="210"/>
      <c r="SDF119" s="210"/>
      <c r="SDG119" s="210"/>
      <c r="SDH119" s="210"/>
      <c r="SDI119" s="210"/>
      <c r="SDJ119" s="210"/>
      <c r="SDK119" s="210"/>
      <c r="SDL119" s="210"/>
      <c r="SDM119" s="210"/>
      <c r="SDN119" s="210"/>
      <c r="SDO119" s="210"/>
      <c r="SDP119" s="210"/>
      <c r="SDQ119" s="210"/>
      <c r="SDR119" s="210"/>
      <c r="SDS119" s="210"/>
      <c r="SDT119" s="210"/>
      <c r="SDU119" s="210"/>
      <c r="SDV119" s="210"/>
      <c r="SDW119" s="210"/>
      <c r="SDX119" s="210"/>
      <c r="SDY119" s="210"/>
      <c r="SDZ119" s="210"/>
      <c r="SEA119" s="210"/>
      <c r="SEB119" s="210"/>
      <c r="SEC119" s="210"/>
      <c r="SED119" s="210"/>
      <c r="SEE119" s="210"/>
      <c r="SEF119" s="210"/>
      <c r="SEG119" s="210"/>
      <c r="SEH119" s="210"/>
      <c r="SEI119" s="210"/>
      <c r="SEJ119" s="210"/>
      <c r="SEK119" s="210"/>
      <c r="SEL119" s="210"/>
      <c r="SEM119" s="210"/>
      <c r="SEN119" s="210"/>
      <c r="SEO119" s="210"/>
      <c r="SEP119" s="210"/>
      <c r="SEQ119" s="210"/>
      <c r="SER119" s="210"/>
      <c r="SES119" s="210"/>
      <c r="SET119" s="210"/>
      <c r="SEU119" s="210"/>
      <c r="SEV119" s="210"/>
      <c r="SEW119" s="210"/>
      <c r="SEX119" s="210"/>
      <c r="SEY119" s="210"/>
      <c r="SEZ119" s="210"/>
      <c r="SFA119" s="210"/>
      <c r="SFB119" s="210"/>
      <c r="SFC119" s="210"/>
      <c r="SFD119" s="210"/>
      <c r="SFE119" s="210"/>
      <c r="SFF119" s="210"/>
      <c r="SFG119" s="210"/>
      <c r="SFH119" s="210"/>
      <c r="SFI119" s="210"/>
      <c r="SFJ119" s="210"/>
      <c r="SFK119" s="210"/>
      <c r="SFL119" s="210"/>
      <c r="SFM119" s="210"/>
      <c r="SFN119" s="210"/>
      <c r="SFO119" s="210"/>
      <c r="SFP119" s="210"/>
      <c r="SFQ119" s="210"/>
      <c r="SFR119" s="210"/>
      <c r="SFS119" s="210"/>
      <c r="SFT119" s="210"/>
      <c r="SFU119" s="210"/>
      <c r="SFV119" s="210"/>
      <c r="SFW119" s="210"/>
      <c r="SFX119" s="210"/>
      <c r="SFY119" s="210"/>
      <c r="SFZ119" s="210"/>
      <c r="SGA119" s="210"/>
      <c r="SGB119" s="210"/>
      <c r="SGC119" s="210"/>
      <c r="SGD119" s="210"/>
      <c r="SGE119" s="210"/>
      <c r="SGF119" s="210"/>
      <c r="SGG119" s="210"/>
      <c r="SGH119" s="210"/>
      <c r="SGI119" s="210"/>
      <c r="SGJ119" s="210"/>
      <c r="SGK119" s="210"/>
      <c r="SGL119" s="210"/>
      <c r="SGM119" s="210"/>
      <c r="SGN119" s="210"/>
      <c r="SGO119" s="210"/>
      <c r="SGP119" s="210"/>
      <c r="SGQ119" s="210"/>
      <c r="SGR119" s="210"/>
      <c r="SGS119" s="210"/>
      <c r="SGT119" s="210"/>
      <c r="SGU119" s="210"/>
      <c r="SGV119" s="210"/>
      <c r="SGW119" s="210"/>
      <c r="SGX119" s="210"/>
      <c r="SGY119" s="210"/>
      <c r="SGZ119" s="210"/>
      <c r="SHA119" s="210"/>
      <c r="SHB119" s="210"/>
      <c r="SHC119" s="210"/>
      <c r="SHD119" s="210"/>
      <c r="SHE119" s="210"/>
      <c r="SHF119" s="210"/>
      <c r="SHG119" s="210"/>
      <c r="SHH119" s="210"/>
      <c r="SHI119" s="210"/>
      <c r="SHJ119" s="210"/>
      <c r="SHK119" s="210"/>
      <c r="SHL119" s="210"/>
      <c r="SHM119" s="210"/>
      <c r="SHN119" s="210"/>
      <c r="SHO119" s="210"/>
      <c r="SHP119" s="210"/>
      <c r="SHQ119" s="210"/>
      <c r="SHR119" s="210"/>
      <c r="SHS119" s="210"/>
      <c r="SHT119" s="210"/>
      <c r="SHU119" s="210"/>
      <c r="SHV119" s="210"/>
      <c r="SHW119" s="210"/>
      <c r="SHX119" s="210"/>
      <c r="SHY119" s="210"/>
      <c r="SHZ119" s="210"/>
      <c r="SIA119" s="210"/>
      <c r="SIB119" s="210"/>
      <c r="SIC119" s="210"/>
      <c r="SID119" s="210"/>
      <c r="SIE119" s="210"/>
      <c r="SIF119" s="210"/>
      <c r="SIG119" s="210"/>
      <c r="SIH119" s="210"/>
      <c r="SII119" s="210"/>
      <c r="SIJ119" s="210"/>
      <c r="SIK119" s="210"/>
      <c r="SIL119" s="210"/>
      <c r="SIM119" s="210"/>
      <c r="SIN119" s="210"/>
      <c r="SIO119" s="210"/>
      <c r="SIP119" s="210"/>
      <c r="SIQ119" s="210"/>
      <c r="SIR119" s="210"/>
      <c r="SIS119" s="210"/>
      <c r="SIT119" s="210"/>
      <c r="SIU119" s="210"/>
      <c r="SIV119" s="210"/>
      <c r="SIW119" s="210"/>
      <c r="SIX119" s="210"/>
      <c r="SIY119" s="210"/>
      <c r="SIZ119" s="210"/>
      <c r="SJA119" s="210"/>
      <c r="SJB119" s="210"/>
      <c r="SJC119" s="210"/>
      <c r="SJD119" s="210"/>
      <c r="SJE119" s="210"/>
      <c r="SJF119" s="210"/>
      <c r="SJG119" s="210"/>
      <c r="SJH119" s="210"/>
      <c r="SJI119" s="210"/>
      <c r="SJJ119" s="210"/>
      <c r="SJK119" s="210"/>
      <c r="SJL119" s="210"/>
      <c r="SJM119" s="210"/>
      <c r="SJN119" s="210"/>
      <c r="SJO119" s="210"/>
      <c r="SJP119" s="210"/>
      <c r="SJQ119" s="210"/>
      <c r="SJR119" s="210"/>
      <c r="SJS119" s="210"/>
      <c r="SJT119" s="210"/>
      <c r="SJU119" s="210"/>
      <c r="SJV119" s="210"/>
      <c r="SJW119" s="210"/>
      <c r="SJX119" s="210"/>
      <c r="SJY119" s="210"/>
      <c r="SJZ119" s="210"/>
      <c r="SKA119" s="210"/>
      <c r="SKB119" s="210"/>
      <c r="SKC119" s="210"/>
      <c r="SKD119" s="210"/>
      <c r="SKE119" s="210"/>
      <c r="SKF119" s="210"/>
      <c r="SKG119" s="210"/>
      <c r="SKH119" s="210"/>
      <c r="SKI119" s="210"/>
      <c r="SKJ119" s="210"/>
      <c r="SKK119" s="210"/>
      <c r="SKL119" s="210"/>
      <c r="SKM119" s="210"/>
      <c r="SKN119" s="210"/>
      <c r="SKO119" s="210"/>
      <c r="SKP119" s="210"/>
      <c r="SKQ119" s="210"/>
      <c r="SKR119" s="210"/>
      <c r="SKS119" s="210"/>
      <c r="SKT119" s="210"/>
      <c r="SKU119" s="210"/>
      <c r="SKV119" s="210"/>
      <c r="SKW119" s="210"/>
      <c r="SKX119" s="210"/>
      <c r="SKY119" s="210"/>
      <c r="SKZ119" s="210"/>
      <c r="SLA119" s="210"/>
      <c r="SLB119" s="210"/>
      <c r="SLC119" s="210"/>
      <c r="SLD119" s="210"/>
      <c r="SLE119" s="210"/>
      <c r="SLF119" s="210"/>
      <c r="SLG119" s="210"/>
      <c r="SLH119" s="210"/>
      <c r="SLI119" s="210"/>
      <c r="SLJ119" s="210"/>
      <c r="SLK119" s="210"/>
      <c r="SLL119" s="210"/>
      <c r="SLM119" s="210"/>
      <c r="SLN119" s="210"/>
      <c r="SLO119" s="210"/>
      <c r="SLP119" s="210"/>
      <c r="SLQ119" s="210"/>
      <c r="SLR119" s="210"/>
      <c r="SLS119" s="210"/>
      <c r="SLT119" s="210"/>
      <c r="SLU119" s="210"/>
      <c r="SLV119" s="210"/>
      <c r="SLW119" s="210"/>
      <c r="SLX119" s="210"/>
      <c r="SLY119" s="210"/>
      <c r="SLZ119" s="210"/>
      <c r="SMA119" s="210"/>
      <c r="SMB119" s="210"/>
      <c r="SMC119" s="210"/>
      <c r="SMD119" s="210"/>
      <c r="SME119" s="210"/>
      <c r="SMF119" s="210"/>
      <c r="SMG119" s="210"/>
      <c r="SMH119" s="210"/>
      <c r="SMI119" s="210"/>
      <c r="SMJ119" s="210"/>
      <c r="SMK119" s="210"/>
      <c r="SML119" s="210"/>
      <c r="SMM119" s="210"/>
      <c r="SMN119" s="210"/>
      <c r="SMO119" s="210"/>
      <c r="SMP119" s="210"/>
      <c r="SMQ119" s="210"/>
      <c r="SMR119" s="210"/>
      <c r="SMS119" s="210"/>
      <c r="SMT119" s="210"/>
      <c r="SMU119" s="210"/>
      <c r="SMV119" s="210"/>
      <c r="SMW119" s="210"/>
      <c r="SMX119" s="210"/>
      <c r="SMY119" s="210"/>
      <c r="SMZ119" s="210"/>
      <c r="SNA119" s="210"/>
      <c r="SNB119" s="210"/>
      <c r="SNC119" s="210"/>
      <c r="SND119" s="210"/>
      <c r="SNE119" s="210"/>
      <c r="SNF119" s="210"/>
      <c r="SNG119" s="210"/>
      <c r="SNH119" s="210"/>
      <c r="SNI119" s="210"/>
      <c r="SNJ119" s="210"/>
      <c r="SNK119" s="210"/>
      <c r="SNL119" s="210"/>
      <c r="SNM119" s="210"/>
      <c r="SNN119" s="210"/>
      <c r="SNO119" s="210"/>
      <c r="SNP119" s="210"/>
      <c r="SNQ119" s="210"/>
      <c r="SNR119" s="210"/>
      <c r="SNS119" s="210"/>
      <c r="SNT119" s="210"/>
      <c r="SNU119" s="210"/>
      <c r="SNV119" s="210"/>
      <c r="SNW119" s="210"/>
      <c r="SNX119" s="210"/>
      <c r="SNY119" s="210"/>
      <c r="SNZ119" s="210"/>
      <c r="SOA119" s="210"/>
      <c r="SOB119" s="210"/>
      <c r="SOC119" s="210"/>
      <c r="SOD119" s="210"/>
      <c r="SOE119" s="210"/>
      <c r="SOF119" s="210"/>
      <c r="SOG119" s="210"/>
      <c r="SOH119" s="210"/>
      <c r="SOI119" s="210"/>
      <c r="SOJ119" s="210"/>
      <c r="SOK119" s="210"/>
      <c r="SOL119" s="210"/>
      <c r="SOM119" s="210"/>
      <c r="SON119" s="210"/>
      <c r="SOO119" s="210"/>
      <c r="SOP119" s="210"/>
      <c r="SOQ119" s="210"/>
      <c r="SOR119" s="210"/>
      <c r="SOS119" s="210"/>
      <c r="SOT119" s="210"/>
      <c r="SOU119" s="210"/>
      <c r="SOV119" s="210"/>
      <c r="SOW119" s="210"/>
      <c r="SOX119" s="210"/>
      <c r="SOY119" s="210"/>
      <c r="SOZ119" s="210"/>
      <c r="SPA119" s="210"/>
      <c r="SPB119" s="210"/>
      <c r="SPC119" s="210"/>
      <c r="SPD119" s="210"/>
      <c r="SPE119" s="210"/>
      <c r="SPF119" s="210"/>
      <c r="SPG119" s="210"/>
      <c r="SPH119" s="210"/>
      <c r="SPI119" s="210"/>
      <c r="SPJ119" s="210"/>
      <c r="SPK119" s="210"/>
      <c r="SPL119" s="210"/>
      <c r="SPM119" s="210"/>
      <c r="SPN119" s="210"/>
      <c r="SPO119" s="210"/>
      <c r="SPP119" s="210"/>
      <c r="SPQ119" s="210"/>
      <c r="SPR119" s="210"/>
      <c r="SPS119" s="210"/>
      <c r="SPT119" s="210"/>
      <c r="SPU119" s="210"/>
      <c r="SPV119" s="210"/>
      <c r="SPW119" s="210"/>
      <c r="SPX119" s="210"/>
      <c r="SPY119" s="210"/>
      <c r="SPZ119" s="210"/>
      <c r="SQA119" s="210"/>
      <c r="SQB119" s="210"/>
      <c r="SQC119" s="210"/>
      <c r="SQD119" s="210"/>
      <c r="SQE119" s="210"/>
      <c r="SQF119" s="210"/>
      <c r="SQG119" s="210"/>
      <c r="SQH119" s="210"/>
      <c r="SQI119" s="210"/>
      <c r="SQJ119" s="210"/>
      <c r="SQK119" s="210"/>
      <c r="SQL119" s="210"/>
      <c r="SQM119" s="210"/>
      <c r="SQN119" s="210"/>
      <c r="SQO119" s="210"/>
      <c r="SQP119" s="210"/>
      <c r="SQQ119" s="210"/>
      <c r="SQR119" s="210"/>
      <c r="SQS119" s="210"/>
      <c r="SQT119" s="210"/>
      <c r="SQU119" s="210"/>
      <c r="SQV119" s="210"/>
      <c r="SQW119" s="210"/>
      <c r="SQX119" s="210"/>
      <c r="SQY119" s="210"/>
      <c r="SQZ119" s="210"/>
      <c r="SRA119" s="210"/>
      <c r="SRB119" s="210"/>
      <c r="SRC119" s="210"/>
      <c r="SRD119" s="210"/>
      <c r="SRE119" s="210"/>
      <c r="SRF119" s="210"/>
      <c r="SRG119" s="210"/>
      <c r="SRH119" s="210"/>
      <c r="SRI119" s="210"/>
      <c r="SRJ119" s="210"/>
      <c r="SRK119" s="210"/>
      <c r="SRL119" s="210"/>
      <c r="SRM119" s="210"/>
      <c r="SRN119" s="210"/>
      <c r="SRO119" s="210"/>
      <c r="SRP119" s="210"/>
      <c r="SRQ119" s="210"/>
      <c r="SRR119" s="210"/>
      <c r="SRS119" s="210"/>
      <c r="SRT119" s="210"/>
      <c r="SRU119" s="210"/>
      <c r="SRV119" s="210"/>
      <c r="SRW119" s="210"/>
      <c r="SRX119" s="210"/>
      <c r="SRY119" s="210"/>
      <c r="SRZ119" s="210"/>
      <c r="SSA119" s="210"/>
      <c r="SSB119" s="210"/>
      <c r="SSC119" s="210"/>
      <c r="SSD119" s="210"/>
      <c r="SSE119" s="210"/>
      <c r="SSF119" s="210"/>
      <c r="SSG119" s="210"/>
      <c r="SSH119" s="210"/>
      <c r="SSI119" s="210"/>
      <c r="SSJ119" s="210"/>
      <c r="SSK119" s="210"/>
      <c r="SSL119" s="210"/>
      <c r="SSM119" s="210"/>
      <c r="SSN119" s="210"/>
      <c r="SSO119" s="210"/>
      <c r="SSP119" s="210"/>
      <c r="SSQ119" s="210"/>
      <c r="SSR119" s="210"/>
      <c r="SSS119" s="210"/>
      <c r="SST119" s="210"/>
      <c r="SSU119" s="210"/>
      <c r="SSV119" s="210"/>
      <c r="SSW119" s="210"/>
      <c r="SSX119" s="210"/>
      <c r="SSY119" s="210"/>
      <c r="SSZ119" s="210"/>
      <c r="STA119" s="210"/>
      <c r="STB119" s="210"/>
      <c r="STC119" s="210"/>
      <c r="STD119" s="210"/>
      <c r="STE119" s="210"/>
      <c r="STF119" s="210"/>
      <c r="STG119" s="210"/>
      <c r="STH119" s="210"/>
      <c r="STI119" s="210"/>
      <c r="STJ119" s="210"/>
      <c r="STK119" s="210"/>
      <c r="STL119" s="210"/>
      <c r="STM119" s="210"/>
      <c r="STN119" s="210"/>
      <c r="STO119" s="210"/>
      <c r="STP119" s="210"/>
      <c r="STQ119" s="210"/>
      <c r="STR119" s="210"/>
      <c r="STS119" s="210"/>
      <c r="STT119" s="210"/>
      <c r="STU119" s="210"/>
      <c r="STV119" s="210"/>
      <c r="STW119" s="210"/>
      <c r="STX119" s="210"/>
      <c r="STY119" s="210"/>
      <c r="STZ119" s="210"/>
      <c r="SUA119" s="210"/>
      <c r="SUB119" s="210"/>
      <c r="SUC119" s="210"/>
      <c r="SUD119" s="210"/>
      <c r="SUE119" s="210"/>
      <c r="SUF119" s="210"/>
      <c r="SUG119" s="210"/>
      <c r="SUH119" s="210"/>
      <c r="SUI119" s="210"/>
      <c r="SUJ119" s="210"/>
      <c r="SUK119" s="210"/>
      <c r="SUL119" s="210"/>
      <c r="SUM119" s="210"/>
      <c r="SUN119" s="210"/>
      <c r="SUO119" s="210"/>
      <c r="SUP119" s="210"/>
      <c r="SUQ119" s="210"/>
      <c r="SUR119" s="210"/>
      <c r="SUS119" s="210"/>
      <c r="SUT119" s="210"/>
      <c r="SUU119" s="210"/>
      <c r="SUV119" s="210"/>
      <c r="SUW119" s="210"/>
      <c r="SUX119" s="210"/>
      <c r="SUY119" s="210"/>
      <c r="SUZ119" s="210"/>
      <c r="SVA119" s="210"/>
      <c r="SVB119" s="210"/>
      <c r="SVC119" s="210"/>
      <c r="SVD119" s="210"/>
      <c r="SVE119" s="210"/>
      <c r="SVF119" s="210"/>
      <c r="SVG119" s="210"/>
      <c r="SVH119" s="210"/>
      <c r="SVI119" s="210"/>
      <c r="SVJ119" s="210"/>
      <c r="SVK119" s="210"/>
      <c r="SVL119" s="210"/>
      <c r="SVM119" s="210"/>
      <c r="SVN119" s="210"/>
      <c r="SVO119" s="210"/>
      <c r="SVP119" s="210"/>
      <c r="SVQ119" s="210"/>
      <c r="SVR119" s="210"/>
      <c r="SVS119" s="210"/>
      <c r="SVT119" s="210"/>
      <c r="SVU119" s="210"/>
      <c r="SVV119" s="210"/>
      <c r="SVW119" s="210"/>
      <c r="SVX119" s="210"/>
      <c r="SVY119" s="210"/>
      <c r="SVZ119" s="210"/>
      <c r="SWA119" s="210"/>
      <c r="SWB119" s="210"/>
      <c r="SWC119" s="210"/>
      <c r="SWD119" s="210"/>
      <c r="SWE119" s="210"/>
      <c r="SWF119" s="210"/>
      <c r="SWG119" s="210"/>
      <c r="SWH119" s="210"/>
      <c r="SWI119" s="210"/>
      <c r="SWJ119" s="210"/>
      <c r="SWK119" s="210"/>
      <c r="SWL119" s="210"/>
      <c r="SWM119" s="210"/>
      <c r="SWN119" s="210"/>
      <c r="SWO119" s="210"/>
      <c r="SWP119" s="210"/>
      <c r="SWQ119" s="210"/>
      <c r="SWR119" s="210"/>
      <c r="SWS119" s="210"/>
      <c r="SWT119" s="210"/>
      <c r="SWU119" s="210"/>
      <c r="SWV119" s="210"/>
      <c r="SWW119" s="210"/>
      <c r="SWX119" s="210"/>
      <c r="SWY119" s="210"/>
      <c r="SWZ119" s="210"/>
      <c r="SXA119" s="210"/>
      <c r="SXB119" s="210"/>
      <c r="SXC119" s="210"/>
      <c r="SXD119" s="210"/>
      <c r="SXE119" s="210"/>
      <c r="SXF119" s="210"/>
      <c r="SXG119" s="210"/>
      <c r="SXH119" s="210"/>
      <c r="SXI119" s="210"/>
      <c r="SXJ119" s="210"/>
      <c r="SXK119" s="210"/>
      <c r="SXL119" s="210"/>
      <c r="SXM119" s="210"/>
      <c r="SXN119" s="210"/>
      <c r="SXO119" s="210"/>
      <c r="SXP119" s="210"/>
      <c r="SXQ119" s="210"/>
      <c r="SXR119" s="210"/>
      <c r="SXS119" s="210"/>
      <c r="SXT119" s="210"/>
      <c r="SXU119" s="210"/>
      <c r="SXV119" s="210"/>
      <c r="SXW119" s="210"/>
      <c r="SXX119" s="210"/>
      <c r="SXY119" s="210"/>
      <c r="SXZ119" s="210"/>
      <c r="SYA119" s="210"/>
      <c r="SYB119" s="210"/>
      <c r="SYC119" s="210"/>
      <c r="SYD119" s="210"/>
      <c r="SYE119" s="210"/>
      <c r="SYF119" s="210"/>
      <c r="SYG119" s="210"/>
      <c r="SYH119" s="210"/>
      <c r="SYI119" s="210"/>
      <c r="SYJ119" s="210"/>
      <c r="SYK119" s="210"/>
      <c r="SYL119" s="210"/>
      <c r="SYM119" s="210"/>
      <c r="SYN119" s="210"/>
      <c r="SYO119" s="210"/>
      <c r="SYP119" s="210"/>
      <c r="SYQ119" s="210"/>
      <c r="SYR119" s="210"/>
      <c r="SYS119" s="210"/>
      <c r="SYT119" s="210"/>
      <c r="SYU119" s="210"/>
      <c r="SYV119" s="210"/>
      <c r="SYW119" s="210"/>
      <c r="SYX119" s="210"/>
      <c r="SYY119" s="210"/>
      <c r="SYZ119" s="210"/>
      <c r="SZA119" s="210"/>
      <c r="SZB119" s="210"/>
      <c r="SZC119" s="210"/>
      <c r="SZD119" s="210"/>
      <c r="SZE119" s="210"/>
      <c r="SZF119" s="210"/>
      <c r="SZG119" s="210"/>
      <c r="SZH119" s="210"/>
      <c r="SZI119" s="210"/>
      <c r="SZJ119" s="210"/>
      <c r="SZK119" s="210"/>
      <c r="SZL119" s="210"/>
      <c r="SZM119" s="210"/>
      <c r="SZN119" s="210"/>
      <c r="SZO119" s="210"/>
      <c r="SZP119" s="210"/>
      <c r="SZQ119" s="210"/>
      <c r="SZR119" s="210"/>
      <c r="SZS119" s="210"/>
      <c r="SZT119" s="210"/>
      <c r="SZU119" s="210"/>
      <c r="SZV119" s="210"/>
      <c r="SZW119" s="210"/>
      <c r="SZX119" s="210"/>
      <c r="SZY119" s="210"/>
      <c r="SZZ119" s="210"/>
      <c r="TAA119" s="210"/>
      <c r="TAB119" s="210"/>
      <c r="TAC119" s="210"/>
      <c r="TAD119" s="210"/>
      <c r="TAE119" s="210"/>
      <c r="TAF119" s="210"/>
      <c r="TAG119" s="210"/>
      <c r="TAH119" s="210"/>
      <c r="TAI119" s="210"/>
      <c r="TAJ119" s="210"/>
      <c r="TAK119" s="210"/>
      <c r="TAL119" s="210"/>
      <c r="TAM119" s="210"/>
      <c r="TAN119" s="210"/>
      <c r="TAO119" s="210"/>
      <c r="TAP119" s="210"/>
      <c r="TAQ119" s="210"/>
      <c r="TAR119" s="210"/>
      <c r="TAS119" s="210"/>
      <c r="TAT119" s="210"/>
      <c r="TAU119" s="210"/>
      <c r="TAV119" s="210"/>
      <c r="TAW119" s="210"/>
      <c r="TAX119" s="210"/>
      <c r="TAY119" s="210"/>
      <c r="TAZ119" s="210"/>
      <c r="TBA119" s="210"/>
      <c r="TBB119" s="210"/>
      <c r="TBC119" s="210"/>
      <c r="TBD119" s="210"/>
      <c r="TBE119" s="210"/>
      <c r="TBF119" s="210"/>
      <c r="TBG119" s="210"/>
      <c r="TBH119" s="210"/>
      <c r="TBI119" s="210"/>
      <c r="TBJ119" s="210"/>
      <c r="TBK119" s="210"/>
      <c r="TBL119" s="210"/>
      <c r="TBM119" s="210"/>
      <c r="TBN119" s="210"/>
      <c r="TBO119" s="210"/>
      <c r="TBP119" s="210"/>
      <c r="TBQ119" s="210"/>
      <c r="TBR119" s="210"/>
      <c r="TBS119" s="210"/>
      <c r="TBT119" s="210"/>
      <c r="TBU119" s="210"/>
      <c r="TBV119" s="210"/>
      <c r="TBW119" s="210"/>
      <c r="TBX119" s="210"/>
      <c r="TBY119" s="210"/>
      <c r="TBZ119" s="210"/>
      <c r="TCA119" s="210"/>
      <c r="TCB119" s="210"/>
      <c r="TCC119" s="210"/>
      <c r="TCD119" s="210"/>
      <c r="TCE119" s="210"/>
      <c r="TCF119" s="210"/>
      <c r="TCG119" s="210"/>
      <c r="TCH119" s="210"/>
      <c r="TCI119" s="210"/>
      <c r="TCJ119" s="210"/>
      <c r="TCK119" s="210"/>
      <c r="TCL119" s="210"/>
      <c r="TCM119" s="210"/>
      <c r="TCN119" s="210"/>
      <c r="TCO119" s="210"/>
      <c r="TCP119" s="210"/>
      <c r="TCQ119" s="210"/>
      <c r="TCR119" s="210"/>
      <c r="TCS119" s="210"/>
      <c r="TCT119" s="210"/>
      <c r="TCU119" s="210"/>
      <c r="TCV119" s="210"/>
      <c r="TCW119" s="210"/>
      <c r="TCX119" s="210"/>
      <c r="TCY119" s="210"/>
      <c r="TCZ119" s="210"/>
      <c r="TDA119" s="210"/>
      <c r="TDB119" s="210"/>
      <c r="TDC119" s="210"/>
      <c r="TDD119" s="210"/>
      <c r="TDE119" s="210"/>
      <c r="TDF119" s="210"/>
      <c r="TDG119" s="210"/>
      <c r="TDH119" s="210"/>
      <c r="TDI119" s="210"/>
      <c r="TDJ119" s="210"/>
      <c r="TDK119" s="210"/>
      <c r="TDL119" s="210"/>
      <c r="TDM119" s="210"/>
      <c r="TDN119" s="210"/>
      <c r="TDO119" s="210"/>
      <c r="TDP119" s="210"/>
      <c r="TDQ119" s="210"/>
      <c r="TDR119" s="210"/>
      <c r="TDS119" s="210"/>
      <c r="TDT119" s="210"/>
      <c r="TDU119" s="210"/>
      <c r="TDV119" s="210"/>
      <c r="TDW119" s="210"/>
      <c r="TDX119" s="210"/>
      <c r="TDY119" s="210"/>
      <c r="TDZ119" s="210"/>
      <c r="TEA119" s="210"/>
      <c r="TEB119" s="210"/>
      <c r="TEC119" s="210"/>
      <c r="TED119" s="210"/>
      <c r="TEE119" s="210"/>
      <c r="TEF119" s="210"/>
      <c r="TEG119" s="210"/>
      <c r="TEH119" s="210"/>
      <c r="TEI119" s="210"/>
      <c r="TEJ119" s="210"/>
      <c r="TEK119" s="210"/>
      <c r="TEL119" s="210"/>
      <c r="TEM119" s="210"/>
      <c r="TEN119" s="210"/>
      <c r="TEO119" s="210"/>
      <c r="TEP119" s="210"/>
      <c r="TEQ119" s="210"/>
      <c r="TER119" s="210"/>
      <c r="TES119" s="210"/>
      <c r="TET119" s="210"/>
      <c r="TEU119" s="210"/>
      <c r="TEV119" s="210"/>
      <c r="TEW119" s="210"/>
      <c r="TEX119" s="210"/>
      <c r="TEY119" s="210"/>
      <c r="TEZ119" s="210"/>
      <c r="TFA119" s="210"/>
      <c r="TFB119" s="210"/>
      <c r="TFC119" s="210"/>
      <c r="TFD119" s="210"/>
      <c r="TFE119" s="210"/>
      <c r="TFF119" s="210"/>
      <c r="TFG119" s="210"/>
      <c r="TFH119" s="210"/>
      <c r="TFI119" s="210"/>
      <c r="TFJ119" s="210"/>
      <c r="TFK119" s="210"/>
      <c r="TFL119" s="210"/>
      <c r="TFM119" s="210"/>
      <c r="TFN119" s="210"/>
      <c r="TFO119" s="210"/>
      <c r="TFP119" s="210"/>
      <c r="TFQ119" s="210"/>
      <c r="TFR119" s="210"/>
      <c r="TFS119" s="210"/>
      <c r="TFT119" s="210"/>
      <c r="TFU119" s="210"/>
      <c r="TFV119" s="210"/>
      <c r="TFW119" s="210"/>
      <c r="TFX119" s="210"/>
      <c r="TFY119" s="210"/>
      <c r="TFZ119" s="210"/>
      <c r="TGA119" s="210"/>
      <c r="TGB119" s="210"/>
      <c r="TGC119" s="210"/>
      <c r="TGD119" s="210"/>
      <c r="TGE119" s="210"/>
      <c r="TGF119" s="210"/>
      <c r="TGG119" s="210"/>
      <c r="TGH119" s="210"/>
      <c r="TGI119" s="210"/>
      <c r="TGJ119" s="210"/>
      <c r="TGK119" s="210"/>
      <c r="TGL119" s="210"/>
      <c r="TGM119" s="210"/>
      <c r="TGN119" s="210"/>
      <c r="TGO119" s="210"/>
      <c r="TGP119" s="210"/>
      <c r="TGQ119" s="210"/>
      <c r="TGR119" s="210"/>
      <c r="TGS119" s="210"/>
      <c r="TGT119" s="210"/>
      <c r="TGU119" s="210"/>
      <c r="TGV119" s="210"/>
      <c r="TGW119" s="210"/>
      <c r="TGX119" s="210"/>
      <c r="TGY119" s="210"/>
      <c r="TGZ119" s="210"/>
      <c r="THA119" s="210"/>
      <c r="THB119" s="210"/>
      <c r="THC119" s="210"/>
      <c r="THD119" s="210"/>
      <c r="THE119" s="210"/>
      <c r="THF119" s="210"/>
      <c r="THG119" s="210"/>
      <c r="THH119" s="210"/>
      <c r="THI119" s="210"/>
      <c r="THJ119" s="210"/>
      <c r="THK119" s="210"/>
      <c r="THL119" s="210"/>
      <c r="THM119" s="210"/>
      <c r="THN119" s="210"/>
      <c r="THO119" s="210"/>
      <c r="THP119" s="210"/>
      <c r="THQ119" s="210"/>
      <c r="THR119" s="210"/>
      <c r="THS119" s="210"/>
      <c r="THT119" s="210"/>
      <c r="THU119" s="210"/>
      <c r="THV119" s="210"/>
      <c r="THW119" s="210"/>
      <c r="THX119" s="210"/>
      <c r="THY119" s="210"/>
      <c r="THZ119" s="210"/>
      <c r="TIA119" s="210"/>
      <c r="TIB119" s="210"/>
      <c r="TIC119" s="210"/>
      <c r="TID119" s="210"/>
      <c r="TIE119" s="210"/>
      <c r="TIF119" s="210"/>
      <c r="TIG119" s="210"/>
      <c r="TIH119" s="210"/>
      <c r="TII119" s="210"/>
      <c r="TIJ119" s="210"/>
      <c r="TIK119" s="210"/>
      <c r="TIL119" s="210"/>
      <c r="TIM119" s="210"/>
      <c r="TIN119" s="210"/>
      <c r="TIO119" s="210"/>
      <c r="TIP119" s="210"/>
      <c r="TIQ119" s="210"/>
      <c r="TIR119" s="210"/>
      <c r="TIS119" s="210"/>
      <c r="TIT119" s="210"/>
      <c r="TIU119" s="210"/>
      <c r="TIV119" s="210"/>
      <c r="TIW119" s="210"/>
      <c r="TIX119" s="210"/>
      <c r="TIY119" s="210"/>
      <c r="TIZ119" s="210"/>
      <c r="TJA119" s="210"/>
      <c r="TJB119" s="210"/>
      <c r="TJC119" s="210"/>
      <c r="TJD119" s="210"/>
      <c r="TJE119" s="210"/>
      <c r="TJF119" s="210"/>
      <c r="TJG119" s="210"/>
      <c r="TJH119" s="210"/>
      <c r="TJI119" s="210"/>
      <c r="TJJ119" s="210"/>
      <c r="TJK119" s="210"/>
      <c r="TJL119" s="210"/>
      <c r="TJM119" s="210"/>
      <c r="TJN119" s="210"/>
      <c r="TJO119" s="210"/>
      <c r="TJP119" s="210"/>
      <c r="TJQ119" s="210"/>
      <c r="TJR119" s="210"/>
      <c r="TJS119" s="210"/>
      <c r="TJT119" s="210"/>
      <c r="TJU119" s="210"/>
      <c r="TJV119" s="210"/>
      <c r="TJW119" s="210"/>
      <c r="TJX119" s="210"/>
      <c r="TJY119" s="210"/>
      <c r="TJZ119" s="210"/>
      <c r="TKA119" s="210"/>
      <c r="TKB119" s="210"/>
      <c r="TKC119" s="210"/>
      <c r="TKD119" s="210"/>
      <c r="TKE119" s="210"/>
      <c r="TKF119" s="210"/>
      <c r="TKG119" s="210"/>
      <c r="TKH119" s="210"/>
      <c r="TKI119" s="210"/>
      <c r="TKJ119" s="210"/>
      <c r="TKK119" s="210"/>
      <c r="TKL119" s="210"/>
      <c r="TKM119" s="210"/>
      <c r="TKN119" s="210"/>
      <c r="TKO119" s="210"/>
      <c r="TKP119" s="210"/>
      <c r="TKQ119" s="210"/>
      <c r="TKR119" s="210"/>
      <c r="TKS119" s="210"/>
      <c r="TKT119" s="210"/>
      <c r="TKU119" s="210"/>
      <c r="TKV119" s="210"/>
      <c r="TKW119" s="210"/>
      <c r="TKX119" s="210"/>
      <c r="TKY119" s="210"/>
      <c r="TKZ119" s="210"/>
      <c r="TLA119" s="210"/>
      <c r="TLB119" s="210"/>
      <c r="TLC119" s="210"/>
      <c r="TLD119" s="210"/>
      <c r="TLE119" s="210"/>
      <c r="TLF119" s="210"/>
      <c r="TLG119" s="210"/>
      <c r="TLH119" s="210"/>
      <c r="TLI119" s="210"/>
      <c r="TLJ119" s="210"/>
      <c r="TLK119" s="210"/>
      <c r="TLL119" s="210"/>
      <c r="TLM119" s="210"/>
      <c r="TLN119" s="210"/>
      <c r="TLO119" s="210"/>
      <c r="TLP119" s="210"/>
      <c r="TLQ119" s="210"/>
      <c r="TLR119" s="210"/>
      <c r="TLS119" s="210"/>
      <c r="TLT119" s="210"/>
      <c r="TLU119" s="210"/>
      <c r="TLV119" s="210"/>
      <c r="TLW119" s="210"/>
      <c r="TLX119" s="210"/>
      <c r="TLY119" s="210"/>
      <c r="TLZ119" s="210"/>
      <c r="TMA119" s="210"/>
      <c r="TMB119" s="210"/>
      <c r="TMC119" s="210"/>
      <c r="TMD119" s="210"/>
      <c r="TME119" s="210"/>
      <c r="TMF119" s="210"/>
      <c r="TMG119" s="210"/>
      <c r="TMH119" s="210"/>
      <c r="TMI119" s="210"/>
      <c r="TMJ119" s="210"/>
      <c r="TMK119" s="210"/>
      <c r="TML119" s="210"/>
      <c r="TMM119" s="210"/>
      <c r="TMN119" s="210"/>
      <c r="TMO119" s="210"/>
      <c r="TMP119" s="210"/>
      <c r="TMQ119" s="210"/>
      <c r="TMR119" s="210"/>
      <c r="TMS119" s="210"/>
      <c r="TMT119" s="210"/>
      <c r="TMU119" s="210"/>
      <c r="TMV119" s="210"/>
      <c r="TMW119" s="210"/>
      <c r="TMX119" s="210"/>
      <c r="TMY119" s="210"/>
      <c r="TMZ119" s="210"/>
      <c r="TNA119" s="210"/>
      <c r="TNB119" s="210"/>
      <c r="TNC119" s="210"/>
      <c r="TND119" s="210"/>
      <c r="TNE119" s="210"/>
      <c r="TNF119" s="210"/>
      <c r="TNG119" s="210"/>
      <c r="TNH119" s="210"/>
      <c r="TNI119" s="210"/>
      <c r="TNJ119" s="210"/>
      <c r="TNK119" s="210"/>
      <c r="TNL119" s="210"/>
      <c r="TNM119" s="210"/>
      <c r="TNN119" s="210"/>
      <c r="TNO119" s="210"/>
      <c r="TNP119" s="210"/>
      <c r="TNQ119" s="210"/>
      <c r="TNR119" s="210"/>
      <c r="TNS119" s="210"/>
      <c r="TNT119" s="210"/>
      <c r="TNU119" s="210"/>
      <c r="TNV119" s="210"/>
      <c r="TNW119" s="210"/>
      <c r="TNX119" s="210"/>
      <c r="TNY119" s="210"/>
      <c r="TNZ119" s="210"/>
      <c r="TOA119" s="210"/>
      <c r="TOB119" s="210"/>
      <c r="TOC119" s="210"/>
      <c r="TOD119" s="210"/>
      <c r="TOE119" s="210"/>
      <c r="TOF119" s="210"/>
      <c r="TOG119" s="210"/>
      <c r="TOH119" s="210"/>
      <c r="TOI119" s="210"/>
      <c r="TOJ119" s="210"/>
      <c r="TOK119" s="210"/>
      <c r="TOL119" s="210"/>
      <c r="TOM119" s="210"/>
      <c r="TON119" s="210"/>
      <c r="TOO119" s="210"/>
      <c r="TOP119" s="210"/>
      <c r="TOQ119" s="210"/>
      <c r="TOR119" s="210"/>
      <c r="TOS119" s="210"/>
      <c r="TOT119" s="210"/>
      <c r="TOU119" s="210"/>
      <c r="TOV119" s="210"/>
      <c r="TOW119" s="210"/>
      <c r="TOX119" s="210"/>
      <c r="TOY119" s="210"/>
      <c r="TOZ119" s="210"/>
      <c r="TPA119" s="210"/>
      <c r="TPB119" s="210"/>
      <c r="TPC119" s="210"/>
      <c r="TPD119" s="210"/>
      <c r="TPE119" s="210"/>
      <c r="TPF119" s="210"/>
      <c r="TPG119" s="210"/>
      <c r="TPH119" s="210"/>
      <c r="TPI119" s="210"/>
      <c r="TPJ119" s="210"/>
      <c r="TPK119" s="210"/>
      <c r="TPL119" s="210"/>
      <c r="TPM119" s="210"/>
      <c r="TPN119" s="210"/>
      <c r="TPO119" s="210"/>
      <c r="TPP119" s="210"/>
      <c r="TPQ119" s="210"/>
      <c r="TPR119" s="210"/>
      <c r="TPS119" s="210"/>
      <c r="TPT119" s="210"/>
      <c r="TPU119" s="210"/>
      <c r="TPV119" s="210"/>
      <c r="TPW119" s="210"/>
      <c r="TPX119" s="210"/>
      <c r="TPY119" s="210"/>
      <c r="TPZ119" s="210"/>
      <c r="TQA119" s="210"/>
      <c r="TQB119" s="210"/>
      <c r="TQC119" s="210"/>
      <c r="TQD119" s="210"/>
      <c r="TQE119" s="210"/>
      <c r="TQF119" s="210"/>
      <c r="TQG119" s="210"/>
      <c r="TQH119" s="210"/>
      <c r="TQI119" s="210"/>
      <c r="TQJ119" s="210"/>
      <c r="TQK119" s="210"/>
      <c r="TQL119" s="210"/>
      <c r="TQM119" s="210"/>
      <c r="TQN119" s="210"/>
      <c r="TQO119" s="210"/>
      <c r="TQP119" s="210"/>
      <c r="TQQ119" s="210"/>
      <c r="TQR119" s="210"/>
      <c r="TQS119" s="210"/>
      <c r="TQT119" s="210"/>
      <c r="TQU119" s="210"/>
      <c r="TQV119" s="210"/>
      <c r="TQW119" s="210"/>
      <c r="TQX119" s="210"/>
      <c r="TQY119" s="210"/>
      <c r="TQZ119" s="210"/>
      <c r="TRA119" s="210"/>
      <c r="TRB119" s="210"/>
      <c r="TRC119" s="210"/>
      <c r="TRD119" s="210"/>
      <c r="TRE119" s="210"/>
      <c r="TRF119" s="210"/>
      <c r="TRG119" s="210"/>
      <c r="TRH119" s="210"/>
      <c r="TRI119" s="210"/>
      <c r="TRJ119" s="210"/>
      <c r="TRK119" s="210"/>
      <c r="TRL119" s="210"/>
      <c r="TRM119" s="210"/>
      <c r="TRN119" s="210"/>
      <c r="TRO119" s="210"/>
      <c r="TRP119" s="210"/>
      <c r="TRQ119" s="210"/>
      <c r="TRR119" s="210"/>
      <c r="TRS119" s="210"/>
      <c r="TRT119" s="210"/>
      <c r="TRU119" s="210"/>
      <c r="TRV119" s="210"/>
      <c r="TRW119" s="210"/>
      <c r="TRX119" s="210"/>
      <c r="TRY119" s="210"/>
      <c r="TRZ119" s="210"/>
      <c r="TSA119" s="210"/>
      <c r="TSB119" s="210"/>
      <c r="TSC119" s="210"/>
      <c r="TSD119" s="210"/>
      <c r="TSE119" s="210"/>
      <c r="TSF119" s="210"/>
      <c r="TSG119" s="210"/>
      <c r="TSH119" s="210"/>
      <c r="TSI119" s="210"/>
      <c r="TSJ119" s="210"/>
      <c r="TSK119" s="210"/>
      <c r="TSL119" s="210"/>
      <c r="TSM119" s="210"/>
      <c r="TSN119" s="210"/>
      <c r="TSO119" s="210"/>
      <c r="TSP119" s="210"/>
      <c r="TSQ119" s="210"/>
      <c r="TSR119" s="210"/>
      <c r="TSS119" s="210"/>
      <c r="TST119" s="210"/>
      <c r="TSU119" s="210"/>
      <c r="TSV119" s="210"/>
      <c r="TSW119" s="210"/>
      <c r="TSX119" s="210"/>
      <c r="TSY119" s="210"/>
      <c r="TSZ119" s="210"/>
      <c r="TTA119" s="210"/>
      <c r="TTB119" s="210"/>
      <c r="TTC119" s="210"/>
      <c r="TTD119" s="210"/>
      <c r="TTE119" s="210"/>
      <c r="TTF119" s="210"/>
      <c r="TTG119" s="210"/>
      <c r="TTH119" s="210"/>
      <c r="TTI119" s="210"/>
      <c r="TTJ119" s="210"/>
      <c r="TTK119" s="210"/>
      <c r="TTL119" s="210"/>
      <c r="TTM119" s="210"/>
      <c r="TTN119" s="210"/>
      <c r="TTO119" s="210"/>
      <c r="TTP119" s="210"/>
      <c r="TTQ119" s="210"/>
      <c r="TTR119" s="210"/>
      <c r="TTS119" s="210"/>
      <c r="TTT119" s="210"/>
      <c r="TTU119" s="210"/>
      <c r="TTV119" s="210"/>
      <c r="TTW119" s="210"/>
      <c r="TTX119" s="210"/>
      <c r="TTY119" s="210"/>
      <c r="TTZ119" s="210"/>
      <c r="TUA119" s="210"/>
      <c r="TUB119" s="210"/>
      <c r="TUC119" s="210"/>
      <c r="TUD119" s="210"/>
      <c r="TUE119" s="210"/>
      <c r="TUF119" s="210"/>
      <c r="TUG119" s="210"/>
      <c r="TUH119" s="210"/>
      <c r="TUI119" s="210"/>
      <c r="TUJ119" s="210"/>
      <c r="TUK119" s="210"/>
      <c r="TUL119" s="210"/>
      <c r="TUM119" s="210"/>
      <c r="TUN119" s="210"/>
      <c r="TUO119" s="210"/>
      <c r="TUP119" s="210"/>
      <c r="TUQ119" s="210"/>
      <c r="TUR119" s="210"/>
      <c r="TUS119" s="210"/>
      <c r="TUT119" s="210"/>
      <c r="TUU119" s="210"/>
      <c r="TUV119" s="210"/>
      <c r="TUW119" s="210"/>
      <c r="TUX119" s="210"/>
      <c r="TUY119" s="210"/>
      <c r="TUZ119" s="210"/>
      <c r="TVA119" s="210"/>
      <c r="TVB119" s="210"/>
      <c r="TVC119" s="210"/>
      <c r="TVD119" s="210"/>
      <c r="TVE119" s="210"/>
      <c r="TVF119" s="210"/>
      <c r="TVG119" s="210"/>
      <c r="TVH119" s="210"/>
      <c r="TVI119" s="210"/>
      <c r="TVJ119" s="210"/>
      <c r="TVK119" s="210"/>
      <c r="TVL119" s="210"/>
      <c r="TVM119" s="210"/>
      <c r="TVN119" s="210"/>
      <c r="TVO119" s="210"/>
      <c r="TVP119" s="210"/>
      <c r="TVQ119" s="210"/>
      <c r="TVR119" s="210"/>
      <c r="TVS119" s="210"/>
      <c r="TVT119" s="210"/>
      <c r="TVU119" s="210"/>
      <c r="TVV119" s="210"/>
      <c r="TVW119" s="210"/>
      <c r="TVX119" s="210"/>
      <c r="TVY119" s="210"/>
      <c r="TVZ119" s="210"/>
      <c r="TWA119" s="210"/>
      <c r="TWB119" s="210"/>
      <c r="TWC119" s="210"/>
      <c r="TWD119" s="210"/>
      <c r="TWE119" s="210"/>
      <c r="TWF119" s="210"/>
      <c r="TWG119" s="210"/>
      <c r="TWH119" s="210"/>
      <c r="TWI119" s="210"/>
      <c r="TWJ119" s="210"/>
      <c r="TWK119" s="210"/>
      <c r="TWL119" s="210"/>
      <c r="TWM119" s="210"/>
      <c r="TWN119" s="210"/>
      <c r="TWO119" s="210"/>
      <c r="TWP119" s="210"/>
      <c r="TWQ119" s="210"/>
      <c r="TWR119" s="210"/>
      <c r="TWS119" s="210"/>
      <c r="TWT119" s="210"/>
      <c r="TWU119" s="210"/>
      <c r="TWV119" s="210"/>
      <c r="TWW119" s="210"/>
      <c r="TWX119" s="210"/>
      <c r="TWY119" s="210"/>
      <c r="TWZ119" s="210"/>
      <c r="TXA119" s="210"/>
      <c r="TXB119" s="210"/>
      <c r="TXC119" s="210"/>
      <c r="TXD119" s="210"/>
      <c r="TXE119" s="210"/>
      <c r="TXF119" s="210"/>
      <c r="TXG119" s="210"/>
      <c r="TXH119" s="210"/>
      <c r="TXI119" s="210"/>
      <c r="TXJ119" s="210"/>
      <c r="TXK119" s="210"/>
      <c r="TXL119" s="210"/>
      <c r="TXM119" s="210"/>
      <c r="TXN119" s="210"/>
      <c r="TXO119" s="210"/>
      <c r="TXP119" s="210"/>
      <c r="TXQ119" s="210"/>
      <c r="TXR119" s="210"/>
      <c r="TXS119" s="210"/>
      <c r="TXT119" s="210"/>
      <c r="TXU119" s="210"/>
      <c r="TXV119" s="210"/>
      <c r="TXW119" s="210"/>
      <c r="TXX119" s="210"/>
      <c r="TXY119" s="210"/>
      <c r="TXZ119" s="210"/>
      <c r="TYA119" s="210"/>
      <c r="TYB119" s="210"/>
      <c r="TYC119" s="210"/>
      <c r="TYD119" s="210"/>
      <c r="TYE119" s="210"/>
      <c r="TYF119" s="210"/>
      <c r="TYG119" s="210"/>
      <c r="TYH119" s="210"/>
      <c r="TYI119" s="210"/>
      <c r="TYJ119" s="210"/>
      <c r="TYK119" s="210"/>
      <c r="TYL119" s="210"/>
      <c r="TYM119" s="210"/>
      <c r="TYN119" s="210"/>
      <c r="TYO119" s="210"/>
      <c r="TYP119" s="210"/>
      <c r="TYQ119" s="210"/>
      <c r="TYR119" s="210"/>
      <c r="TYS119" s="210"/>
      <c r="TYT119" s="210"/>
      <c r="TYU119" s="210"/>
      <c r="TYV119" s="210"/>
      <c r="TYW119" s="210"/>
      <c r="TYX119" s="210"/>
      <c r="TYY119" s="210"/>
      <c r="TYZ119" s="210"/>
      <c r="TZA119" s="210"/>
      <c r="TZB119" s="210"/>
      <c r="TZC119" s="210"/>
      <c r="TZD119" s="210"/>
      <c r="TZE119" s="210"/>
      <c r="TZF119" s="210"/>
      <c r="TZG119" s="210"/>
      <c r="TZH119" s="210"/>
      <c r="TZI119" s="210"/>
      <c r="TZJ119" s="210"/>
      <c r="TZK119" s="210"/>
      <c r="TZL119" s="210"/>
      <c r="TZM119" s="210"/>
      <c r="TZN119" s="210"/>
      <c r="TZO119" s="210"/>
      <c r="TZP119" s="210"/>
      <c r="TZQ119" s="210"/>
      <c r="TZR119" s="210"/>
      <c r="TZS119" s="210"/>
      <c r="TZT119" s="210"/>
      <c r="TZU119" s="210"/>
      <c r="TZV119" s="210"/>
      <c r="TZW119" s="210"/>
      <c r="TZX119" s="210"/>
      <c r="TZY119" s="210"/>
      <c r="TZZ119" s="210"/>
      <c r="UAA119" s="210"/>
      <c r="UAB119" s="210"/>
      <c r="UAC119" s="210"/>
      <c r="UAD119" s="210"/>
      <c r="UAE119" s="210"/>
      <c r="UAF119" s="210"/>
      <c r="UAG119" s="210"/>
      <c r="UAH119" s="210"/>
      <c r="UAI119" s="210"/>
      <c r="UAJ119" s="210"/>
      <c r="UAK119" s="210"/>
      <c r="UAL119" s="210"/>
      <c r="UAM119" s="210"/>
      <c r="UAN119" s="210"/>
      <c r="UAO119" s="210"/>
      <c r="UAP119" s="210"/>
      <c r="UAQ119" s="210"/>
      <c r="UAR119" s="210"/>
      <c r="UAS119" s="210"/>
      <c r="UAT119" s="210"/>
      <c r="UAU119" s="210"/>
      <c r="UAV119" s="210"/>
      <c r="UAW119" s="210"/>
      <c r="UAX119" s="210"/>
      <c r="UAY119" s="210"/>
      <c r="UAZ119" s="210"/>
      <c r="UBA119" s="210"/>
      <c r="UBB119" s="210"/>
      <c r="UBC119" s="210"/>
      <c r="UBD119" s="210"/>
      <c r="UBE119" s="210"/>
      <c r="UBF119" s="210"/>
      <c r="UBG119" s="210"/>
      <c r="UBH119" s="210"/>
      <c r="UBI119" s="210"/>
      <c r="UBJ119" s="210"/>
      <c r="UBK119" s="210"/>
      <c r="UBL119" s="210"/>
      <c r="UBM119" s="210"/>
      <c r="UBN119" s="210"/>
      <c r="UBO119" s="210"/>
      <c r="UBP119" s="210"/>
      <c r="UBQ119" s="210"/>
      <c r="UBR119" s="210"/>
      <c r="UBS119" s="210"/>
      <c r="UBT119" s="210"/>
      <c r="UBU119" s="210"/>
      <c r="UBV119" s="210"/>
      <c r="UBW119" s="210"/>
      <c r="UBX119" s="210"/>
      <c r="UBY119" s="210"/>
      <c r="UBZ119" s="210"/>
      <c r="UCA119" s="210"/>
      <c r="UCB119" s="210"/>
      <c r="UCC119" s="210"/>
      <c r="UCD119" s="210"/>
      <c r="UCE119" s="210"/>
      <c r="UCF119" s="210"/>
      <c r="UCG119" s="210"/>
      <c r="UCH119" s="210"/>
      <c r="UCI119" s="210"/>
      <c r="UCJ119" s="210"/>
      <c r="UCK119" s="210"/>
      <c r="UCL119" s="210"/>
      <c r="UCM119" s="210"/>
      <c r="UCN119" s="210"/>
      <c r="UCO119" s="210"/>
      <c r="UCP119" s="210"/>
      <c r="UCQ119" s="210"/>
      <c r="UCR119" s="210"/>
      <c r="UCS119" s="210"/>
      <c r="UCT119" s="210"/>
      <c r="UCU119" s="210"/>
      <c r="UCV119" s="210"/>
      <c r="UCW119" s="210"/>
      <c r="UCX119" s="210"/>
      <c r="UCY119" s="210"/>
      <c r="UCZ119" s="210"/>
      <c r="UDA119" s="210"/>
      <c r="UDB119" s="210"/>
      <c r="UDC119" s="210"/>
      <c r="UDD119" s="210"/>
      <c r="UDE119" s="210"/>
      <c r="UDF119" s="210"/>
      <c r="UDG119" s="210"/>
      <c r="UDH119" s="210"/>
      <c r="UDI119" s="210"/>
      <c r="UDJ119" s="210"/>
      <c r="UDK119" s="210"/>
      <c r="UDL119" s="210"/>
      <c r="UDM119" s="210"/>
      <c r="UDN119" s="210"/>
      <c r="UDO119" s="210"/>
      <c r="UDP119" s="210"/>
      <c r="UDQ119" s="210"/>
      <c r="UDR119" s="210"/>
      <c r="UDS119" s="210"/>
      <c r="UDT119" s="210"/>
      <c r="UDU119" s="210"/>
      <c r="UDV119" s="210"/>
      <c r="UDW119" s="210"/>
      <c r="UDX119" s="210"/>
      <c r="UDY119" s="210"/>
      <c r="UDZ119" s="210"/>
      <c r="UEA119" s="210"/>
      <c r="UEB119" s="210"/>
      <c r="UEC119" s="210"/>
      <c r="UED119" s="210"/>
      <c r="UEE119" s="210"/>
      <c r="UEF119" s="210"/>
      <c r="UEG119" s="210"/>
      <c r="UEH119" s="210"/>
      <c r="UEI119" s="210"/>
      <c r="UEJ119" s="210"/>
      <c r="UEK119" s="210"/>
      <c r="UEL119" s="210"/>
      <c r="UEM119" s="210"/>
      <c r="UEN119" s="210"/>
      <c r="UEO119" s="210"/>
      <c r="UEP119" s="210"/>
      <c r="UEQ119" s="210"/>
      <c r="UER119" s="210"/>
      <c r="UES119" s="210"/>
      <c r="UET119" s="210"/>
      <c r="UEU119" s="210"/>
      <c r="UEV119" s="210"/>
      <c r="UEW119" s="210"/>
      <c r="UEX119" s="210"/>
      <c r="UEY119" s="210"/>
      <c r="UEZ119" s="210"/>
      <c r="UFA119" s="210"/>
      <c r="UFB119" s="210"/>
      <c r="UFC119" s="210"/>
      <c r="UFD119" s="210"/>
      <c r="UFE119" s="210"/>
      <c r="UFF119" s="210"/>
      <c r="UFG119" s="210"/>
      <c r="UFH119" s="210"/>
      <c r="UFI119" s="210"/>
      <c r="UFJ119" s="210"/>
      <c r="UFK119" s="210"/>
      <c r="UFL119" s="210"/>
      <c r="UFM119" s="210"/>
      <c r="UFN119" s="210"/>
      <c r="UFO119" s="210"/>
      <c r="UFP119" s="210"/>
      <c r="UFQ119" s="210"/>
      <c r="UFR119" s="210"/>
      <c r="UFS119" s="210"/>
      <c r="UFT119" s="210"/>
      <c r="UFU119" s="210"/>
      <c r="UFV119" s="210"/>
      <c r="UFW119" s="210"/>
      <c r="UFX119" s="210"/>
      <c r="UFY119" s="210"/>
      <c r="UFZ119" s="210"/>
      <c r="UGA119" s="210"/>
      <c r="UGB119" s="210"/>
      <c r="UGC119" s="210"/>
      <c r="UGD119" s="210"/>
      <c r="UGE119" s="210"/>
      <c r="UGF119" s="210"/>
      <c r="UGG119" s="210"/>
      <c r="UGH119" s="210"/>
      <c r="UGI119" s="210"/>
      <c r="UGJ119" s="210"/>
      <c r="UGK119" s="210"/>
      <c r="UGL119" s="210"/>
      <c r="UGM119" s="210"/>
      <c r="UGN119" s="210"/>
      <c r="UGO119" s="210"/>
      <c r="UGP119" s="210"/>
      <c r="UGQ119" s="210"/>
      <c r="UGR119" s="210"/>
      <c r="UGS119" s="210"/>
      <c r="UGT119" s="210"/>
      <c r="UGU119" s="210"/>
      <c r="UGV119" s="210"/>
      <c r="UGW119" s="210"/>
      <c r="UGX119" s="210"/>
      <c r="UGY119" s="210"/>
      <c r="UGZ119" s="210"/>
      <c r="UHA119" s="210"/>
      <c r="UHB119" s="210"/>
      <c r="UHC119" s="210"/>
      <c r="UHD119" s="210"/>
      <c r="UHE119" s="210"/>
      <c r="UHF119" s="210"/>
      <c r="UHG119" s="210"/>
      <c r="UHH119" s="210"/>
      <c r="UHI119" s="210"/>
      <c r="UHJ119" s="210"/>
      <c r="UHK119" s="210"/>
      <c r="UHL119" s="210"/>
      <c r="UHM119" s="210"/>
      <c r="UHN119" s="210"/>
      <c r="UHO119" s="210"/>
      <c r="UHP119" s="210"/>
      <c r="UHQ119" s="210"/>
      <c r="UHR119" s="210"/>
      <c r="UHS119" s="210"/>
      <c r="UHT119" s="210"/>
      <c r="UHU119" s="210"/>
      <c r="UHV119" s="210"/>
      <c r="UHW119" s="210"/>
      <c r="UHX119" s="210"/>
      <c r="UHY119" s="210"/>
      <c r="UHZ119" s="210"/>
      <c r="UIA119" s="210"/>
      <c r="UIB119" s="210"/>
      <c r="UIC119" s="210"/>
      <c r="UID119" s="210"/>
      <c r="UIE119" s="210"/>
      <c r="UIF119" s="210"/>
      <c r="UIG119" s="210"/>
      <c r="UIH119" s="210"/>
      <c r="UII119" s="210"/>
      <c r="UIJ119" s="210"/>
      <c r="UIK119" s="210"/>
      <c r="UIL119" s="210"/>
      <c r="UIM119" s="210"/>
      <c r="UIN119" s="210"/>
      <c r="UIO119" s="210"/>
      <c r="UIP119" s="210"/>
      <c r="UIQ119" s="210"/>
      <c r="UIR119" s="210"/>
      <c r="UIS119" s="210"/>
      <c r="UIT119" s="210"/>
      <c r="UIU119" s="210"/>
      <c r="UIV119" s="210"/>
      <c r="UIW119" s="210"/>
      <c r="UIX119" s="210"/>
      <c r="UIY119" s="210"/>
      <c r="UIZ119" s="210"/>
      <c r="UJA119" s="210"/>
      <c r="UJB119" s="210"/>
      <c r="UJC119" s="210"/>
      <c r="UJD119" s="210"/>
      <c r="UJE119" s="210"/>
      <c r="UJF119" s="210"/>
      <c r="UJG119" s="210"/>
      <c r="UJH119" s="210"/>
      <c r="UJI119" s="210"/>
      <c r="UJJ119" s="210"/>
      <c r="UJK119" s="210"/>
      <c r="UJL119" s="210"/>
      <c r="UJM119" s="210"/>
      <c r="UJN119" s="210"/>
      <c r="UJO119" s="210"/>
      <c r="UJP119" s="210"/>
      <c r="UJQ119" s="210"/>
      <c r="UJR119" s="210"/>
      <c r="UJS119" s="210"/>
      <c r="UJT119" s="210"/>
      <c r="UJU119" s="210"/>
      <c r="UJV119" s="210"/>
      <c r="UJW119" s="210"/>
      <c r="UJX119" s="210"/>
      <c r="UJY119" s="210"/>
      <c r="UJZ119" s="210"/>
      <c r="UKA119" s="210"/>
      <c r="UKB119" s="210"/>
      <c r="UKC119" s="210"/>
      <c r="UKD119" s="210"/>
      <c r="UKE119" s="210"/>
      <c r="UKF119" s="210"/>
      <c r="UKG119" s="210"/>
      <c r="UKH119" s="210"/>
      <c r="UKI119" s="210"/>
      <c r="UKJ119" s="210"/>
      <c r="UKK119" s="210"/>
      <c r="UKL119" s="210"/>
      <c r="UKM119" s="210"/>
      <c r="UKN119" s="210"/>
      <c r="UKO119" s="210"/>
      <c r="UKP119" s="210"/>
      <c r="UKQ119" s="210"/>
      <c r="UKR119" s="210"/>
      <c r="UKS119" s="210"/>
      <c r="UKT119" s="210"/>
      <c r="UKU119" s="210"/>
      <c r="UKV119" s="210"/>
      <c r="UKW119" s="210"/>
      <c r="UKX119" s="210"/>
      <c r="UKY119" s="210"/>
      <c r="UKZ119" s="210"/>
      <c r="ULA119" s="210"/>
      <c r="ULB119" s="210"/>
      <c r="ULC119" s="210"/>
      <c r="ULD119" s="210"/>
      <c r="ULE119" s="210"/>
      <c r="ULF119" s="210"/>
      <c r="ULG119" s="210"/>
      <c r="ULH119" s="210"/>
      <c r="ULI119" s="210"/>
      <c r="ULJ119" s="210"/>
      <c r="ULK119" s="210"/>
      <c r="ULL119" s="210"/>
      <c r="ULM119" s="210"/>
      <c r="ULN119" s="210"/>
      <c r="ULO119" s="210"/>
      <c r="ULP119" s="210"/>
      <c r="ULQ119" s="210"/>
      <c r="ULR119" s="210"/>
      <c r="ULS119" s="210"/>
      <c r="ULT119" s="210"/>
      <c r="ULU119" s="210"/>
      <c r="ULV119" s="210"/>
      <c r="ULW119" s="210"/>
      <c r="ULX119" s="210"/>
      <c r="ULY119" s="210"/>
      <c r="ULZ119" s="210"/>
      <c r="UMA119" s="210"/>
      <c r="UMB119" s="210"/>
      <c r="UMC119" s="210"/>
      <c r="UMD119" s="210"/>
      <c r="UME119" s="210"/>
      <c r="UMF119" s="210"/>
      <c r="UMG119" s="210"/>
      <c r="UMH119" s="210"/>
      <c r="UMI119" s="210"/>
      <c r="UMJ119" s="210"/>
      <c r="UMK119" s="210"/>
      <c r="UML119" s="210"/>
      <c r="UMM119" s="210"/>
      <c r="UMN119" s="210"/>
      <c r="UMO119" s="210"/>
      <c r="UMP119" s="210"/>
      <c r="UMQ119" s="210"/>
      <c r="UMR119" s="210"/>
      <c r="UMS119" s="210"/>
      <c r="UMT119" s="210"/>
      <c r="UMU119" s="210"/>
      <c r="UMV119" s="210"/>
      <c r="UMW119" s="210"/>
      <c r="UMX119" s="210"/>
      <c r="UMY119" s="210"/>
      <c r="UMZ119" s="210"/>
      <c r="UNA119" s="210"/>
      <c r="UNB119" s="210"/>
      <c r="UNC119" s="210"/>
      <c r="UND119" s="210"/>
      <c r="UNE119" s="210"/>
      <c r="UNF119" s="210"/>
      <c r="UNG119" s="210"/>
      <c r="UNH119" s="210"/>
      <c r="UNI119" s="210"/>
      <c r="UNJ119" s="210"/>
      <c r="UNK119" s="210"/>
      <c r="UNL119" s="210"/>
      <c r="UNM119" s="210"/>
      <c r="UNN119" s="210"/>
      <c r="UNO119" s="210"/>
      <c r="UNP119" s="210"/>
      <c r="UNQ119" s="210"/>
      <c r="UNR119" s="210"/>
      <c r="UNS119" s="210"/>
      <c r="UNT119" s="210"/>
      <c r="UNU119" s="210"/>
      <c r="UNV119" s="210"/>
      <c r="UNW119" s="210"/>
      <c r="UNX119" s="210"/>
      <c r="UNY119" s="210"/>
      <c r="UNZ119" s="210"/>
      <c r="UOA119" s="210"/>
      <c r="UOB119" s="210"/>
      <c r="UOC119" s="210"/>
      <c r="UOD119" s="210"/>
      <c r="UOE119" s="210"/>
      <c r="UOF119" s="210"/>
      <c r="UOG119" s="210"/>
      <c r="UOH119" s="210"/>
      <c r="UOI119" s="210"/>
      <c r="UOJ119" s="210"/>
      <c r="UOK119" s="210"/>
      <c r="UOL119" s="210"/>
      <c r="UOM119" s="210"/>
      <c r="UON119" s="210"/>
      <c r="UOO119" s="210"/>
      <c r="UOP119" s="210"/>
      <c r="UOQ119" s="210"/>
      <c r="UOR119" s="210"/>
      <c r="UOS119" s="210"/>
      <c r="UOT119" s="210"/>
      <c r="UOU119" s="210"/>
      <c r="UOV119" s="210"/>
      <c r="UOW119" s="210"/>
      <c r="UOX119" s="210"/>
      <c r="UOY119" s="210"/>
      <c r="UOZ119" s="210"/>
      <c r="UPA119" s="210"/>
      <c r="UPB119" s="210"/>
      <c r="UPC119" s="210"/>
      <c r="UPD119" s="210"/>
      <c r="UPE119" s="210"/>
      <c r="UPF119" s="210"/>
      <c r="UPG119" s="210"/>
      <c r="UPH119" s="210"/>
      <c r="UPI119" s="210"/>
      <c r="UPJ119" s="210"/>
      <c r="UPK119" s="210"/>
      <c r="UPL119" s="210"/>
      <c r="UPM119" s="210"/>
      <c r="UPN119" s="210"/>
      <c r="UPO119" s="210"/>
      <c r="UPP119" s="210"/>
      <c r="UPQ119" s="210"/>
      <c r="UPR119" s="210"/>
      <c r="UPS119" s="210"/>
      <c r="UPT119" s="210"/>
      <c r="UPU119" s="210"/>
      <c r="UPV119" s="210"/>
      <c r="UPW119" s="210"/>
      <c r="UPX119" s="210"/>
      <c r="UPY119" s="210"/>
      <c r="UPZ119" s="210"/>
      <c r="UQA119" s="210"/>
      <c r="UQB119" s="210"/>
      <c r="UQC119" s="210"/>
      <c r="UQD119" s="210"/>
      <c r="UQE119" s="210"/>
      <c r="UQF119" s="210"/>
      <c r="UQG119" s="210"/>
      <c r="UQH119" s="210"/>
      <c r="UQI119" s="210"/>
      <c r="UQJ119" s="210"/>
      <c r="UQK119" s="210"/>
      <c r="UQL119" s="210"/>
      <c r="UQM119" s="210"/>
      <c r="UQN119" s="210"/>
      <c r="UQO119" s="210"/>
      <c r="UQP119" s="210"/>
      <c r="UQQ119" s="210"/>
      <c r="UQR119" s="210"/>
      <c r="UQS119" s="210"/>
      <c r="UQT119" s="210"/>
      <c r="UQU119" s="210"/>
      <c r="UQV119" s="210"/>
      <c r="UQW119" s="210"/>
      <c r="UQX119" s="210"/>
      <c r="UQY119" s="210"/>
      <c r="UQZ119" s="210"/>
      <c r="URA119" s="210"/>
      <c r="URB119" s="210"/>
      <c r="URC119" s="210"/>
      <c r="URD119" s="210"/>
      <c r="URE119" s="210"/>
      <c r="URF119" s="210"/>
      <c r="URG119" s="210"/>
      <c r="URH119" s="210"/>
      <c r="URI119" s="210"/>
      <c r="URJ119" s="210"/>
      <c r="URK119" s="210"/>
      <c r="URL119" s="210"/>
      <c r="URM119" s="210"/>
      <c r="URN119" s="210"/>
      <c r="URO119" s="210"/>
      <c r="URP119" s="210"/>
      <c r="URQ119" s="210"/>
      <c r="URR119" s="210"/>
      <c r="URS119" s="210"/>
      <c r="URT119" s="210"/>
      <c r="URU119" s="210"/>
      <c r="URV119" s="210"/>
      <c r="URW119" s="210"/>
      <c r="URX119" s="210"/>
      <c r="URY119" s="210"/>
      <c r="URZ119" s="210"/>
      <c r="USA119" s="210"/>
      <c r="USB119" s="210"/>
      <c r="USC119" s="210"/>
      <c r="USD119" s="210"/>
      <c r="USE119" s="210"/>
      <c r="USF119" s="210"/>
      <c r="USG119" s="210"/>
      <c r="USH119" s="210"/>
      <c r="USI119" s="210"/>
      <c r="USJ119" s="210"/>
      <c r="USK119" s="210"/>
      <c r="USL119" s="210"/>
      <c r="USM119" s="210"/>
      <c r="USN119" s="210"/>
      <c r="USO119" s="210"/>
      <c r="USP119" s="210"/>
      <c r="USQ119" s="210"/>
      <c r="USR119" s="210"/>
      <c r="USS119" s="210"/>
      <c r="UST119" s="210"/>
      <c r="USU119" s="210"/>
      <c r="USV119" s="210"/>
      <c r="USW119" s="210"/>
      <c r="USX119" s="210"/>
      <c r="USY119" s="210"/>
      <c r="USZ119" s="210"/>
      <c r="UTA119" s="210"/>
      <c r="UTB119" s="210"/>
      <c r="UTC119" s="210"/>
      <c r="UTD119" s="210"/>
      <c r="UTE119" s="210"/>
      <c r="UTF119" s="210"/>
      <c r="UTG119" s="210"/>
      <c r="UTH119" s="210"/>
      <c r="UTI119" s="210"/>
      <c r="UTJ119" s="210"/>
      <c r="UTK119" s="210"/>
      <c r="UTL119" s="210"/>
      <c r="UTM119" s="210"/>
      <c r="UTN119" s="210"/>
      <c r="UTO119" s="210"/>
      <c r="UTP119" s="210"/>
      <c r="UTQ119" s="210"/>
      <c r="UTR119" s="210"/>
      <c r="UTS119" s="210"/>
      <c r="UTT119" s="210"/>
      <c r="UTU119" s="210"/>
      <c r="UTV119" s="210"/>
      <c r="UTW119" s="210"/>
      <c r="UTX119" s="210"/>
      <c r="UTY119" s="210"/>
      <c r="UTZ119" s="210"/>
      <c r="UUA119" s="210"/>
      <c r="UUB119" s="210"/>
      <c r="UUC119" s="210"/>
      <c r="UUD119" s="210"/>
      <c r="UUE119" s="210"/>
      <c r="UUF119" s="210"/>
      <c r="UUG119" s="210"/>
      <c r="UUH119" s="210"/>
      <c r="UUI119" s="210"/>
      <c r="UUJ119" s="210"/>
      <c r="UUK119" s="210"/>
      <c r="UUL119" s="210"/>
      <c r="UUM119" s="210"/>
      <c r="UUN119" s="210"/>
      <c r="UUO119" s="210"/>
      <c r="UUP119" s="210"/>
      <c r="UUQ119" s="210"/>
      <c r="UUR119" s="210"/>
      <c r="UUS119" s="210"/>
      <c r="UUT119" s="210"/>
      <c r="UUU119" s="210"/>
      <c r="UUV119" s="210"/>
      <c r="UUW119" s="210"/>
      <c r="UUX119" s="210"/>
      <c r="UUY119" s="210"/>
      <c r="UUZ119" s="210"/>
      <c r="UVA119" s="210"/>
      <c r="UVB119" s="210"/>
      <c r="UVC119" s="210"/>
      <c r="UVD119" s="210"/>
      <c r="UVE119" s="210"/>
      <c r="UVF119" s="210"/>
      <c r="UVG119" s="210"/>
      <c r="UVH119" s="210"/>
      <c r="UVI119" s="210"/>
      <c r="UVJ119" s="210"/>
      <c r="UVK119" s="210"/>
      <c r="UVL119" s="210"/>
      <c r="UVM119" s="210"/>
      <c r="UVN119" s="210"/>
      <c r="UVO119" s="210"/>
      <c r="UVP119" s="210"/>
      <c r="UVQ119" s="210"/>
      <c r="UVR119" s="210"/>
      <c r="UVS119" s="210"/>
      <c r="UVT119" s="210"/>
      <c r="UVU119" s="210"/>
      <c r="UVV119" s="210"/>
      <c r="UVW119" s="210"/>
      <c r="UVX119" s="210"/>
      <c r="UVY119" s="210"/>
      <c r="UVZ119" s="210"/>
      <c r="UWA119" s="210"/>
      <c r="UWB119" s="210"/>
      <c r="UWC119" s="210"/>
      <c r="UWD119" s="210"/>
      <c r="UWE119" s="210"/>
      <c r="UWF119" s="210"/>
      <c r="UWG119" s="210"/>
      <c r="UWH119" s="210"/>
      <c r="UWI119" s="210"/>
      <c r="UWJ119" s="210"/>
      <c r="UWK119" s="210"/>
      <c r="UWL119" s="210"/>
      <c r="UWM119" s="210"/>
      <c r="UWN119" s="210"/>
      <c r="UWO119" s="210"/>
      <c r="UWP119" s="210"/>
      <c r="UWQ119" s="210"/>
      <c r="UWR119" s="210"/>
      <c r="UWS119" s="210"/>
      <c r="UWT119" s="210"/>
      <c r="UWU119" s="210"/>
      <c r="UWV119" s="210"/>
      <c r="UWW119" s="210"/>
      <c r="UWX119" s="210"/>
      <c r="UWY119" s="210"/>
      <c r="UWZ119" s="210"/>
      <c r="UXA119" s="210"/>
      <c r="UXB119" s="210"/>
      <c r="UXC119" s="210"/>
      <c r="UXD119" s="210"/>
      <c r="UXE119" s="210"/>
      <c r="UXF119" s="210"/>
      <c r="UXG119" s="210"/>
      <c r="UXH119" s="210"/>
      <c r="UXI119" s="210"/>
      <c r="UXJ119" s="210"/>
      <c r="UXK119" s="210"/>
      <c r="UXL119" s="210"/>
      <c r="UXM119" s="210"/>
      <c r="UXN119" s="210"/>
      <c r="UXO119" s="210"/>
      <c r="UXP119" s="210"/>
      <c r="UXQ119" s="210"/>
      <c r="UXR119" s="210"/>
      <c r="UXS119" s="210"/>
      <c r="UXT119" s="210"/>
      <c r="UXU119" s="210"/>
      <c r="UXV119" s="210"/>
      <c r="UXW119" s="210"/>
      <c r="UXX119" s="210"/>
      <c r="UXY119" s="210"/>
      <c r="UXZ119" s="210"/>
      <c r="UYA119" s="210"/>
      <c r="UYB119" s="210"/>
      <c r="UYC119" s="210"/>
      <c r="UYD119" s="210"/>
      <c r="UYE119" s="210"/>
      <c r="UYF119" s="210"/>
      <c r="UYG119" s="210"/>
      <c r="UYH119" s="210"/>
      <c r="UYI119" s="210"/>
      <c r="UYJ119" s="210"/>
      <c r="UYK119" s="210"/>
      <c r="UYL119" s="210"/>
      <c r="UYM119" s="210"/>
      <c r="UYN119" s="210"/>
      <c r="UYO119" s="210"/>
      <c r="UYP119" s="210"/>
      <c r="UYQ119" s="210"/>
      <c r="UYR119" s="210"/>
      <c r="UYS119" s="210"/>
      <c r="UYT119" s="210"/>
      <c r="UYU119" s="210"/>
      <c r="UYV119" s="210"/>
      <c r="UYW119" s="210"/>
      <c r="UYX119" s="210"/>
      <c r="UYY119" s="210"/>
      <c r="UYZ119" s="210"/>
      <c r="UZA119" s="210"/>
      <c r="UZB119" s="210"/>
      <c r="UZC119" s="210"/>
      <c r="UZD119" s="210"/>
      <c r="UZE119" s="210"/>
      <c r="UZF119" s="210"/>
      <c r="UZG119" s="210"/>
      <c r="UZH119" s="210"/>
      <c r="UZI119" s="210"/>
      <c r="UZJ119" s="210"/>
      <c r="UZK119" s="210"/>
      <c r="UZL119" s="210"/>
      <c r="UZM119" s="210"/>
      <c r="UZN119" s="210"/>
      <c r="UZO119" s="210"/>
      <c r="UZP119" s="210"/>
      <c r="UZQ119" s="210"/>
      <c r="UZR119" s="210"/>
      <c r="UZS119" s="210"/>
      <c r="UZT119" s="210"/>
      <c r="UZU119" s="210"/>
      <c r="UZV119" s="210"/>
      <c r="UZW119" s="210"/>
      <c r="UZX119" s="210"/>
      <c r="UZY119" s="210"/>
      <c r="UZZ119" s="210"/>
      <c r="VAA119" s="210"/>
      <c r="VAB119" s="210"/>
      <c r="VAC119" s="210"/>
      <c r="VAD119" s="210"/>
      <c r="VAE119" s="210"/>
      <c r="VAF119" s="210"/>
      <c r="VAG119" s="210"/>
      <c r="VAH119" s="210"/>
      <c r="VAI119" s="210"/>
      <c r="VAJ119" s="210"/>
      <c r="VAK119" s="210"/>
      <c r="VAL119" s="210"/>
      <c r="VAM119" s="210"/>
      <c r="VAN119" s="210"/>
      <c r="VAO119" s="210"/>
      <c r="VAP119" s="210"/>
      <c r="VAQ119" s="210"/>
      <c r="VAR119" s="210"/>
      <c r="VAS119" s="210"/>
      <c r="VAT119" s="210"/>
      <c r="VAU119" s="210"/>
      <c r="VAV119" s="210"/>
      <c r="VAW119" s="210"/>
      <c r="VAX119" s="210"/>
      <c r="VAY119" s="210"/>
      <c r="VAZ119" s="210"/>
      <c r="VBA119" s="210"/>
      <c r="VBB119" s="210"/>
      <c r="VBC119" s="210"/>
      <c r="VBD119" s="210"/>
      <c r="VBE119" s="210"/>
      <c r="VBF119" s="210"/>
      <c r="VBG119" s="210"/>
      <c r="VBH119" s="210"/>
      <c r="VBI119" s="210"/>
      <c r="VBJ119" s="210"/>
      <c r="VBK119" s="210"/>
      <c r="VBL119" s="210"/>
      <c r="VBM119" s="210"/>
      <c r="VBN119" s="210"/>
      <c r="VBO119" s="210"/>
      <c r="VBP119" s="210"/>
      <c r="VBQ119" s="210"/>
      <c r="VBR119" s="210"/>
      <c r="VBS119" s="210"/>
      <c r="VBT119" s="210"/>
      <c r="VBU119" s="210"/>
      <c r="VBV119" s="210"/>
      <c r="VBW119" s="210"/>
      <c r="VBX119" s="210"/>
      <c r="VBY119" s="210"/>
      <c r="VBZ119" s="210"/>
      <c r="VCA119" s="210"/>
      <c r="VCB119" s="210"/>
      <c r="VCC119" s="210"/>
      <c r="VCD119" s="210"/>
      <c r="VCE119" s="210"/>
      <c r="VCF119" s="210"/>
      <c r="VCG119" s="210"/>
      <c r="VCH119" s="210"/>
      <c r="VCI119" s="210"/>
      <c r="VCJ119" s="210"/>
      <c r="VCK119" s="210"/>
      <c r="VCL119" s="210"/>
      <c r="VCM119" s="210"/>
      <c r="VCN119" s="210"/>
      <c r="VCO119" s="210"/>
      <c r="VCP119" s="210"/>
      <c r="VCQ119" s="210"/>
      <c r="VCR119" s="210"/>
      <c r="VCS119" s="210"/>
      <c r="VCT119" s="210"/>
      <c r="VCU119" s="210"/>
      <c r="VCV119" s="210"/>
      <c r="VCW119" s="210"/>
      <c r="VCX119" s="210"/>
      <c r="VCY119" s="210"/>
      <c r="VCZ119" s="210"/>
      <c r="VDA119" s="210"/>
      <c r="VDB119" s="210"/>
      <c r="VDC119" s="210"/>
      <c r="VDD119" s="210"/>
      <c r="VDE119" s="210"/>
      <c r="VDF119" s="210"/>
      <c r="VDG119" s="210"/>
      <c r="VDH119" s="210"/>
      <c r="VDI119" s="210"/>
      <c r="VDJ119" s="210"/>
      <c r="VDK119" s="210"/>
      <c r="VDL119" s="210"/>
      <c r="VDM119" s="210"/>
      <c r="VDN119" s="210"/>
      <c r="VDO119" s="210"/>
      <c r="VDP119" s="210"/>
      <c r="VDQ119" s="210"/>
      <c r="VDR119" s="210"/>
      <c r="VDS119" s="210"/>
      <c r="VDT119" s="210"/>
      <c r="VDU119" s="210"/>
      <c r="VDV119" s="210"/>
      <c r="VDW119" s="210"/>
      <c r="VDX119" s="210"/>
      <c r="VDY119" s="210"/>
      <c r="VDZ119" s="210"/>
      <c r="VEA119" s="210"/>
      <c r="VEB119" s="210"/>
      <c r="VEC119" s="210"/>
      <c r="VED119" s="210"/>
      <c r="VEE119" s="210"/>
      <c r="VEF119" s="210"/>
      <c r="VEG119" s="210"/>
      <c r="VEH119" s="210"/>
      <c r="VEI119" s="210"/>
      <c r="VEJ119" s="210"/>
      <c r="VEK119" s="210"/>
      <c r="VEL119" s="210"/>
      <c r="VEM119" s="210"/>
      <c r="VEN119" s="210"/>
      <c r="VEO119" s="210"/>
      <c r="VEP119" s="210"/>
      <c r="VEQ119" s="210"/>
      <c r="VER119" s="210"/>
      <c r="VES119" s="210"/>
      <c r="VET119" s="210"/>
      <c r="VEU119" s="210"/>
      <c r="VEV119" s="210"/>
      <c r="VEW119" s="210"/>
      <c r="VEX119" s="210"/>
      <c r="VEY119" s="210"/>
      <c r="VEZ119" s="210"/>
      <c r="VFA119" s="210"/>
      <c r="VFB119" s="210"/>
      <c r="VFC119" s="210"/>
      <c r="VFD119" s="210"/>
      <c r="VFE119" s="210"/>
      <c r="VFF119" s="210"/>
      <c r="VFG119" s="210"/>
      <c r="VFH119" s="210"/>
      <c r="VFI119" s="210"/>
      <c r="VFJ119" s="210"/>
      <c r="VFK119" s="210"/>
      <c r="VFL119" s="210"/>
      <c r="VFM119" s="210"/>
      <c r="VFN119" s="210"/>
      <c r="VFO119" s="210"/>
      <c r="VFP119" s="210"/>
      <c r="VFQ119" s="210"/>
      <c r="VFR119" s="210"/>
      <c r="VFS119" s="210"/>
      <c r="VFT119" s="210"/>
      <c r="VFU119" s="210"/>
      <c r="VFV119" s="210"/>
      <c r="VFW119" s="210"/>
      <c r="VFX119" s="210"/>
      <c r="VFY119" s="210"/>
      <c r="VFZ119" s="210"/>
      <c r="VGA119" s="210"/>
      <c r="VGB119" s="210"/>
      <c r="VGC119" s="210"/>
      <c r="VGD119" s="210"/>
      <c r="VGE119" s="210"/>
      <c r="VGF119" s="210"/>
      <c r="VGG119" s="210"/>
      <c r="VGH119" s="210"/>
      <c r="VGI119" s="210"/>
      <c r="VGJ119" s="210"/>
      <c r="VGK119" s="210"/>
      <c r="VGL119" s="210"/>
      <c r="VGM119" s="210"/>
      <c r="VGN119" s="210"/>
      <c r="VGO119" s="210"/>
      <c r="VGP119" s="210"/>
      <c r="VGQ119" s="210"/>
      <c r="VGR119" s="210"/>
      <c r="VGS119" s="210"/>
      <c r="VGT119" s="210"/>
      <c r="VGU119" s="210"/>
      <c r="VGV119" s="210"/>
      <c r="VGW119" s="210"/>
      <c r="VGX119" s="210"/>
      <c r="VGY119" s="210"/>
      <c r="VGZ119" s="210"/>
      <c r="VHA119" s="210"/>
      <c r="VHB119" s="210"/>
      <c r="VHC119" s="210"/>
      <c r="VHD119" s="210"/>
      <c r="VHE119" s="210"/>
      <c r="VHF119" s="210"/>
      <c r="VHG119" s="210"/>
      <c r="VHH119" s="210"/>
      <c r="VHI119" s="210"/>
      <c r="VHJ119" s="210"/>
      <c r="VHK119" s="210"/>
      <c r="VHL119" s="210"/>
      <c r="VHM119" s="210"/>
      <c r="VHN119" s="210"/>
      <c r="VHO119" s="210"/>
      <c r="VHP119" s="210"/>
      <c r="VHQ119" s="210"/>
      <c r="VHR119" s="210"/>
      <c r="VHS119" s="210"/>
      <c r="VHT119" s="210"/>
      <c r="VHU119" s="210"/>
      <c r="VHV119" s="210"/>
      <c r="VHW119" s="210"/>
      <c r="VHX119" s="210"/>
      <c r="VHY119" s="210"/>
      <c r="VHZ119" s="210"/>
      <c r="VIA119" s="210"/>
      <c r="VIB119" s="210"/>
      <c r="VIC119" s="210"/>
      <c r="VID119" s="210"/>
      <c r="VIE119" s="210"/>
      <c r="VIF119" s="210"/>
      <c r="VIG119" s="210"/>
      <c r="VIH119" s="210"/>
      <c r="VII119" s="210"/>
      <c r="VIJ119" s="210"/>
      <c r="VIK119" s="210"/>
      <c r="VIL119" s="210"/>
      <c r="VIM119" s="210"/>
      <c r="VIN119" s="210"/>
      <c r="VIO119" s="210"/>
      <c r="VIP119" s="210"/>
      <c r="VIQ119" s="210"/>
      <c r="VIR119" s="210"/>
      <c r="VIS119" s="210"/>
      <c r="VIT119" s="210"/>
      <c r="VIU119" s="210"/>
      <c r="VIV119" s="210"/>
      <c r="VIW119" s="210"/>
      <c r="VIX119" s="210"/>
      <c r="VIY119" s="210"/>
      <c r="VIZ119" s="210"/>
      <c r="VJA119" s="210"/>
      <c r="VJB119" s="210"/>
      <c r="VJC119" s="210"/>
      <c r="VJD119" s="210"/>
      <c r="VJE119" s="210"/>
      <c r="VJF119" s="210"/>
      <c r="VJG119" s="210"/>
      <c r="VJH119" s="210"/>
      <c r="VJI119" s="210"/>
      <c r="VJJ119" s="210"/>
      <c r="VJK119" s="210"/>
      <c r="VJL119" s="210"/>
      <c r="VJM119" s="210"/>
      <c r="VJN119" s="210"/>
      <c r="VJO119" s="210"/>
      <c r="VJP119" s="210"/>
      <c r="VJQ119" s="210"/>
      <c r="VJR119" s="210"/>
      <c r="VJS119" s="210"/>
      <c r="VJT119" s="210"/>
      <c r="VJU119" s="210"/>
      <c r="VJV119" s="210"/>
      <c r="VJW119" s="210"/>
      <c r="VJX119" s="210"/>
      <c r="VJY119" s="210"/>
      <c r="VJZ119" s="210"/>
      <c r="VKA119" s="210"/>
      <c r="VKB119" s="210"/>
      <c r="VKC119" s="210"/>
      <c r="VKD119" s="210"/>
      <c r="VKE119" s="210"/>
      <c r="VKF119" s="210"/>
      <c r="VKG119" s="210"/>
      <c r="VKH119" s="210"/>
      <c r="VKI119" s="210"/>
      <c r="VKJ119" s="210"/>
      <c r="VKK119" s="210"/>
      <c r="VKL119" s="210"/>
      <c r="VKM119" s="210"/>
      <c r="VKN119" s="210"/>
      <c r="VKO119" s="210"/>
      <c r="VKP119" s="210"/>
      <c r="VKQ119" s="210"/>
      <c r="VKR119" s="210"/>
      <c r="VKS119" s="210"/>
      <c r="VKT119" s="210"/>
      <c r="VKU119" s="210"/>
      <c r="VKV119" s="210"/>
      <c r="VKW119" s="210"/>
      <c r="VKX119" s="210"/>
      <c r="VKY119" s="210"/>
      <c r="VKZ119" s="210"/>
      <c r="VLA119" s="210"/>
      <c r="VLB119" s="210"/>
      <c r="VLC119" s="210"/>
      <c r="VLD119" s="210"/>
      <c r="VLE119" s="210"/>
      <c r="VLF119" s="210"/>
      <c r="VLG119" s="210"/>
      <c r="VLH119" s="210"/>
      <c r="VLI119" s="210"/>
      <c r="VLJ119" s="210"/>
      <c r="VLK119" s="210"/>
      <c r="VLL119" s="210"/>
      <c r="VLM119" s="210"/>
      <c r="VLN119" s="210"/>
      <c r="VLO119" s="210"/>
      <c r="VLP119" s="210"/>
      <c r="VLQ119" s="210"/>
      <c r="VLR119" s="210"/>
      <c r="VLS119" s="210"/>
      <c r="VLT119" s="210"/>
      <c r="VLU119" s="210"/>
      <c r="VLV119" s="210"/>
      <c r="VLW119" s="210"/>
      <c r="VLX119" s="210"/>
      <c r="VLY119" s="210"/>
      <c r="VLZ119" s="210"/>
      <c r="VMA119" s="210"/>
      <c r="VMB119" s="210"/>
      <c r="VMC119" s="210"/>
      <c r="VMD119" s="210"/>
      <c r="VME119" s="210"/>
      <c r="VMF119" s="210"/>
      <c r="VMG119" s="210"/>
      <c r="VMH119" s="210"/>
      <c r="VMI119" s="210"/>
      <c r="VMJ119" s="210"/>
      <c r="VMK119" s="210"/>
      <c r="VML119" s="210"/>
      <c r="VMM119" s="210"/>
      <c r="VMN119" s="210"/>
      <c r="VMO119" s="210"/>
      <c r="VMP119" s="210"/>
      <c r="VMQ119" s="210"/>
      <c r="VMR119" s="210"/>
      <c r="VMS119" s="210"/>
      <c r="VMT119" s="210"/>
      <c r="VMU119" s="210"/>
      <c r="VMV119" s="210"/>
      <c r="VMW119" s="210"/>
      <c r="VMX119" s="210"/>
      <c r="VMY119" s="210"/>
      <c r="VMZ119" s="210"/>
      <c r="VNA119" s="210"/>
      <c r="VNB119" s="210"/>
      <c r="VNC119" s="210"/>
      <c r="VND119" s="210"/>
      <c r="VNE119" s="210"/>
      <c r="VNF119" s="210"/>
      <c r="VNG119" s="210"/>
      <c r="VNH119" s="210"/>
      <c r="VNI119" s="210"/>
      <c r="VNJ119" s="210"/>
      <c r="VNK119" s="210"/>
      <c r="VNL119" s="210"/>
      <c r="VNM119" s="210"/>
      <c r="VNN119" s="210"/>
      <c r="VNO119" s="210"/>
      <c r="VNP119" s="210"/>
      <c r="VNQ119" s="210"/>
      <c r="VNR119" s="210"/>
      <c r="VNS119" s="210"/>
      <c r="VNT119" s="210"/>
      <c r="VNU119" s="210"/>
      <c r="VNV119" s="210"/>
      <c r="VNW119" s="210"/>
      <c r="VNX119" s="210"/>
      <c r="VNY119" s="210"/>
      <c r="VNZ119" s="210"/>
      <c r="VOA119" s="210"/>
      <c r="VOB119" s="210"/>
      <c r="VOC119" s="210"/>
      <c r="VOD119" s="210"/>
      <c r="VOE119" s="210"/>
      <c r="VOF119" s="210"/>
      <c r="VOG119" s="210"/>
      <c r="VOH119" s="210"/>
      <c r="VOI119" s="210"/>
      <c r="VOJ119" s="210"/>
      <c r="VOK119" s="210"/>
      <c r="VOL119" s="210"/>
      <c r="VOM119" s="210"/>
      <c r="VON119" s="210"/>
      <c r="VOO119" s="210"/>
      <c r="VOP119" s="210"/>
      <c r="VOQ119" s="210"/>
      <c r="VOR119" s="210"/>
      <c r="VOS119" s="210"/>
      <c r="VOT119" s="210"/>
      <c r="VOU119" s="210"/>
      <c r="VOV119" s="210"/>
      <c r="VOW119" s="210"/>
      <c r="VOX119" s="210"/>
      <c r="VOY119" s="210"/>
      <c r="VOZ119" s="210"/>
      <c r="VPA119" s="210"/>
      <c r="VPB119" s="210"/>
      <c r="VPC119" s="210"/>
      <c r="VPD119" s="210"/>
      <c r="VPE119" s="210"/>
      <c r="VPF119" s="210"/>
      <c r="VPG119" s="210"/>
      <c r="VPH119" s="210"/>
      <c r="VPI119" s="210"/>
      <c r="VPJ119" s="210"/>
      <c r="VPK119" s="210"/>
      <c r="VPL119" s="210"/>
      <c r="VPM119" s="210"/>
      <c r="VPN119" s="210"/>
      <c r="VPO119" s="210"/>
      <c r="VPP119" s="210"/>
      <c r="VPQ119" s="210"/>
      <c r="VPR119" s="210"/>
      <c r="VPS119" s="210"/>
      <c r="VPT119" s="210"/>
      <c r="VPU119" s="210"/>
      <c r="VPV119" s="210"/>
      <c r="VPW119" s="210"/>
      <c r="VPX119" s="210"/>
      <c r="VPY119" s="210"/>
      <c r="VPZ119" s="210"/>
      <c r="VQA119" s="210"/>
      <c r="VQB119" s="210"/>
      <c r="VQC119" s="210"/>
      <c r="VQD119" s="210"/>
      <c r="VQE119" s="210"/>
      <c r="VQF119" s="210"/>
      <c r="VQG119" s="210"/>
      <c r="VQH119" s="210"/>
      <c r="VQI119" s="210"/>
      <c r="VQJ119" s="210"/>
      <c r="VQK119" s="210"/>
      <c r="VQL119" s="210"/>
      <c r="VQM119" s="210"/>
      <c r="VQN119" s="210"/>
      <c r="VQO119" s="210"/>
      <c r="VQP119" s="210"/>
      <c r="VQQ119" s="210"/>
      <c r="VQR119" s="210"/>
      <c r="VQS119" s="210"/>
      <c r="VQT119" s="210"/>
      <c r="VQU119" s="210"/>
      <c r="VQV119" s="210"/>
      <c r="VQW119" s="210"/>
      <c r="VQX119" s="210"/>
      <c r="VQY119" s="210"/>
      <c r="VQZ119" s="210"/>
      <c r="VRA119" s="210"/>
      <c r="VRB119" s="210"/>
      <c r="VRC119" s="210"/>
      <c r="VRD119" s="210"/>
      <c r="VRE119" s="210"/>
      <c r="VRF119" s="210"/>
      <c r="VRG119" s="210"/>
      <c r="VRH119" s="210"/>
      <c r="VRI119" s="210"/>
      <c r="VRJ119" s="210"/>
      <c r="VRK119" s="210"/>
      <c r="VRL119" s="210"/>
      <c r="VRM119" s="210"/>
      <c r="VRN119" s="210"/>
      <c r="VRO119" s="210"/>
      <c r="VRP119" s="210"/>
      <c r="VRQ119" s="210"/>
      <c r="VRR119" s="210"/>
      <c r="VRS119" s="210"/>
      <c r="VRT119" s="210"/>
      <c r="VRU119" s="210"/>
      <c r="VRV119" s="210"/>
      <c r="VRW119" s="210"/>
      <c r="VRX119" s="210"/>
      <c r="VRY119" s="210"/>
      <c r="VRZ119" s="210"/>
      <c r="VSA119" s="210"/>
      <c r="VSB119" s="210"/>
      <c r="VSC119" s="210"/>
      <c r="VSD119" s="210"/>
      <c r="VSE119" s="210"/>
      <c r="VSF119" s="210"/>
      <c r="VSG119" s="210"/>
      <c r="VSH119" s="210"/>
      <c r="VSI119" s="210"/>
      <c r="VSJ119" s="210"/>
      <c r="VSK119" s="210"/>
      <c r="VSL119" s="210"/>
      <c r="VSM119" s="210"/>
      <c r="VSN119" s="210"/>
      <c r="VSO119" s="210"/>
      <c r="VSP119" s="210"/>
      <c r="VSQ119" s="210"/>
      <c r="VSR119" s="210"/>
      <c r="VSS119" s="210"/>
      <c r="VST119" s="210"/>
      <c r="VSU119" s="210"/>
      <c r="VSV119" s="210"/>
      <c r="VSW119" s="210"/>
      <c r="VSX119" s="210"/>
      <c r="VSY119" s="210"/>
      <c r="VSZ119" s="210"/>
      <c r="VTA119" s="210"/>
      <c r="VTB119" s="210"/>
      <c r="VTC119" s="210"/>
      <c r="VTD119" s="210"/>
      <c r="VTE119" s="210"/>
      <c r="VTF119" s="210"/>
      <c r="VTG119" s="210"/>
      <c r="VTH119" s="210"/>
      <c r="VTI119" s="210"/>
      <c r="VTJ119" s="210"/>
      <c r="VTK119" s="210"/>
      <c r="VTL119" s="210"/>
      <c r="VTM119" s="210"/>
      <c r="VTN119" s="210"/>
      <c r="VTO119" s="210"/>
      <c r="VTP119" s="210"/>
      <c r="VTQ119" s="210"/>
      <c r="VTR119" s="210"/>
      <c r="VTS119" s="210"/>
      <c r="VTT119" s="210"/>
      <c r="VTU119" s="210"/>
      <c r="VTV119" s="210"/>
      <c r="VTW119" s="210"/>
      <c r="VTX119" s="210"/>
      <c r="VTY119" s="210"/>
      <c r="VTZ119" s="210"/>
      <c r="VUA119" s="210"/>
      <c r="VUB119" s="210"/>
      <c r="VUC119" s="210"/>
      <c r="VUD119" s="210"/>
      <c r="VUE119" s="210"/>
      <c r="VUF119" s="210"/>
      <c r="VUG119" s="210"/>
      <c r="VUH119" s="210"/>
      <c r="VUI119" s="210"/>
      <c r="VUJ119" s="210"/>
      <c r="VUK119" s="210"/>
      <c r="VUL119" s="210"/>
      <c r="VUM119" s="210"/>
      <c r="VUN119" s="210"/>
      <c r="VUO119" s="210"/>
      <c r="VUP119" s="210"/>
      <c r="VUQ119" s="210"/>
      <c r="VUR119" s="210"/>
      <c r="VUS119" s="210"/>
      <c r="VUT119" s="210"/>
      <c r="VUU119" s="210"/>
      <c r="VUV119" s="210"/>
      <c r="VUW119" s="210"/>
      <c r="VUX119" s="210"/>
      <c r="VUY119" s="210"/>
      <c r="VUZ119" s="210"/>
      <c r="VVA119" s="210"/>
      <c r="VVB119" s="210"/>
      <c r="VVC119" s="210"/>
      <c r="VVD119" s="210"/>
      <c r="VVE119" s="210"/>
      <c r="VVF119" s="210"/>
      <c r="VVG119" s="210"/>
      <c r="VVH119" s="210"/>
      <c r="VVI119" s="210"/>
      <c r="VVJ119" s="210"/>
      <c r="VVK119" s="210"/>
      <c r="VVL119" s="210"/>
      <c r="VVM119" s="210"/>
      <c r="VVN119" s="210"/>
      <c r="VVO119" s="210"/>
      <c r="VVP119" s="210"/>
      <c r="VVQ119" s="210"/>
      <c r="VVR119" s="210"/>
      <c r="VVS119" s="210"/>
      <c r="VVT119" s="210"/>
      <c r="VVU119" s="210"/>
      <c r="VVV119" s="210"/>
      <c r="VVW119" s="210"/>
      <c r="VVX119" s="210"/>
      <c r="VVY119" s="210"/>
      <c r="VVZ119" s="210"/>
      <c r="VWA119" s="210"/>
      <c r="VWB119" s="210"/>
      <c r="VWC119" s="210"/>
      <c r="VWD119" s="210"/>
      <c r="VWE119" s="210"/>
      <c r="VWF119" s="210"/>
      <c r="VWG119" s="210"/>
      <c r="VWH119" s="210"/>
      <c r="VWI119" s="210"/>
      <c r="VWJ119" s="210"/>
      <c r="VWK119" s="210"/>
      <c r="VWL119" s="210"/>
      <c r="VWM119" s="210"/>
      <c r="VWN119" s="210"/>
      <c r="VWO119" s="210"/>
      <c r="VWP119" s="210"/>
      <c r="VWQ119" s="210"/>
      <c r="VWR119" s="210"/>
      <c r="VWS119" s="210"/>
      <c r="VWT119" s="210"/>
      <c r="VWU119" s="210"/>
      <c r="VWV119" s="210"/>
      <c r="VWW119" s="210"/>
      <c r="VWX119" s="210"/>
      <c r="VWY119" s="210"/>
      <c r="VWZ119" s="210"/>
      <c r="VXA119" s="210"/>
      <c r="VXB119" s="210"/>
      <c r="VXC119" s="210"/>
      <c r="VXD119" s="210"/>
      <c r="VXE119" s="210"/>
      <c r="VXF119" s="210"/>
      <c r="VXG119" s="210"/>
      <c r="VXH119" s="210"/>
      <c r="VXI119" s="210"/>
      <c r="VXJ119" s="210"/>
      <c r="VXK119" s="210"/>
      <c r="VXL119" s="210"/>
      <c r="VXM119" s="210"/>
      <c r="VXN119" s="210"/>
      <c r="VXO119" s="210"/>
      <c r="VXP119" s="210"/>
      <c r="VXQ119" s="210"/>
      <c r="VXR119" s="210"/>
      <c r="VXS119" s="210"/>
      <c r="VXT119" s="210"/>
      <c r="VXU119" s="210"/>
      <c r="VXV119" s="210"/>
      <c r="VXW119" s="210"/>
      <c r="VXX119" s="210"/>
      <c r="VXY119" s="210"/>
      <c r="VXZ119" s="210"/>
      <c r="VYA119" s="210"/>
      <c r="VYB119" s="210"/>
      <c r="VYC119" s="210"/>
      <c r="VYD119" s="210"/>
      <c r="VYE119" s="210"/>
      <c r="VYF119" s="210"/>
      <c r="VYG119" s="210"/>
      <c r="VYH119" s="210"/>
      <c r="VYI119" s="210"/>
      <c r="VYJ119" s="210"/>
      <c r="VYK119" s="210"/>
      <c r="VYL119" s="210"/>
      <c r="VYM119" s="210"/>
      <c r="VYN119" s="210"/>
      <c r="VYO119" s="210"/>
      <c r="VYP119" s="210"/>
      <c r="VYQ119" s="210"/>
      <c r="VYR119" s="210"/>
      <c r="VYS119" s="210"/>
      <c r="VYT119" s="210"/>
      <c r="VYU119" s="210"/>
      <c r="VYV119" s="210"/>
      <c r="VYW119" s="210"/>
      <c r="VYX119" s="210"/>
      <c r="VYY119" s="210"/>
      <c r="VYZ119" s="210"/>
      <c r="VZA119" s="210"/>
      <c r="VZB119" s="210"/>
      <c r="VZC119" s="210"/>
      <c r="VZD119" s="210"/>
      <c r="VZE119" s="210"/>
      <c r="VZF119" s="210"/>
      <c r="VZG119" s="210"/>
      <c r="VZH119" s="210"/>
      <c r="VZI119" s="210"/>
      <c r="VZJ119" s="210"/>
      <c r="VZK119" s="210"/>
      <c r="VZL119" s="210"/>
      <c r="VZM119" s="210"/>
      <c r="VZN119" s="210"/>
      <c r="VZO119" s="210"/>
      <c r="VZP119" s="210"/>
      <c r="VZQ119" s="210"/>
      <c r="VZR119" s="210"/>
      <c r="VZS119" s="210"/>
      <c r="VZT119" s="210"/>
      <c r="VZU119" s="210"/>
      <c r="VZV119" s="210"/>
      <c r="VZW119" s="210"/>
      <c r="VZX119" s="210"/>
      <c r="VZY119" s="210"/>
      <c r="VZZ119" s="210"/>
      <c r="WAA119" s="210"/>
      <c r="WAB119" s="210"/>
      <c r="WAC119" s="210"/>
      <c r="WAD119" s="210"/>
      <c r="WAE119" s="210"/>
      <c r="WAF119" s="210"/>
      <c r="WAG119" s="210"/>
      <c r="WAH119" s="210"/>
      <c r="WAI119" s="210"/>
      <c r="WAJ119" s="210"/>
      <c r="WAK119" s="210"/>
      <c r="WAL119" s="210"/>
      <c r="WAM119" s="210"/>
      <c r="WAN119" s="210"/>
      <c r="WAO119" s="210"/>
      <c r="WAP119" s="210"/>
      <c r="WAQ119" s="210"/>
      <c r="WAR119" s="210"/>
      <c r="WAS119" s="210"/>
      <c r="WAT119" s="210"/>
      <c r="WAU119" s="210"/>
      <c r="WAV119" s="210"/>
      <c r="WAW119" s="210"/>
      <c r="WAX119" s="210"/>
      <c r="WAY119" s="210"/>
      <c r="WAZ119" s="210"/>
      <c r="WBA119" s="210"/>
      <c r="WBB119" s="210"/>
      <c r="WBC119" s="210"/>
      <c r="WBD119" s="210"/>
      <c r="WBE119" s="210"/>
      <c r="WBF119" s="210"/>
      <c r="WBG119" s="210"/>
      <c r="WBH119" s="210"/>
      <c r="WBI119" s="210"/>
      <c r="WBJ119" s="210"/>
      <c r="WBK119" s="210"/>
      <c r="WBL119" s="210"/>
      <c r="WBM119" s="210"/>
      <c r="WBN119" s="210"/>
      <c r="WBO119" s="210"/>
      <c r="WBP119" s="210"/>
      <c r="WBQ119" s="210"/>
      <c r="WBR119" s="210"/>
      <c r="WBS119" s="210"/>
      <c r="WBT119" s="210"/>
      <c r="WBU119" s="210"/>
      <c r="WBV119" s="210"/>
      <c r="WBW119" s="210"/>
      <c r="WBX119" s="210"/>
      <c r="WBY119" s="210"/>
      <c r="WBZ119" s="210"/>
      <c r="WCA119" s="210"/>
      <c r="WCB119" s="210"/>
      <c r="WCC119" s="210"/>
      <c r="WCD119" s="210"/>
      <c r="WCE119" s="210"/>
      <c r="WCF119" s="210"/>
      <c r="WCG119" s="210"/>
      <c r="WCH119" s="210"/>
      <c r="WCI119" s="210"/>
      <c r="WCJ119" s="210"/>
      <c r="WCK119" s="210"/>
      <c r="WCL119" s="210"/>
      <c r="WCM119" s="210"/>
      <c r="WCN119" s="210"/>
      <c r="WCO119" s="210"/>
      <c r="WCP119" s="210"/>
      <c r="WCQ119" s="210"/>
      <c r="WCR119" s="210"/>
      <c r="WCS119" s="210"/>
      <c r="WCT119" s="210"/>
      <c r="WCU119" s="210"/>
      <c r="WCV119" s="210"/>
      <c r="WCW119" s="210"/>
      <c r="WCX119" s="210"/>
      <c r="WCY119" s="210"/>
      <c r="WCZ119" s="210"/>
      <c r="WDA119" s="210"/>
      <c r="WDB119" s="210"/>
      <c r="WDC119" s="210"/>
      <c r="WDD119" s="210"/>
      <c r="WDE119" s="210"/>
      <c r="WDF119" s="210"/>
      <c r="WDG119" s="210"/>
      <c r="WDH119" s="210"/>
      <c r="WDI119" s="210"/>
      <c r="WDJ119" s="210"/>
      <c r="WDK119" s="210"/>
      <c r="WDL119" s="210"/>
      <c r="WDM119" s="210"/>
      <c r="WDN119" s="210"/>
      <c r="WDO119" s="210"/>
      <c r="WDP119" s="210"/>
      <c r="WDQ119" s="210"/>
      <c r="WDR119" s="210"/>
      <c r="WDS119" s="210"/>
      <c r="WDT119" s="210"/>
      <c r="WDU119" s="210"/>
      <c r="WDV119" s="210"/>
      <c r="WDW119" s="210"/>
      <c r="WDX119" s="210"/>
      <c r="WDY119" s="210"/>
      <c r="WDZ119" s="210"/>
      <c r="WEA119" s="210"/>
      <c r="WEB119" s="210"/>
      <c r="WEC119" s="210"/>
      <c r="WED119" s="210"/>
      <c r="WEE119" s="210"/>
      <c r="WEF119" s="210"/>
      <c r="WEG119" s="210"/>
      <c r="WEH119" s="210"/>
      <c r="WEI119" s="210"/>
      <c r="WEJ119" s="210"/>
      <c r="WEK119" s="210"/>
      <c r="WEL119" s="210"/>
      <c r="WEM119" s="210"/>
      <c r="WEN119" s="210"/>
      <c r="WEO119" s="210"/>
      <c r="WEP119" s="210"/>
      <c r="WEQ119" s="210"/>
      <c r="WER119" s="210"/>
      <c r="WES119" s="210"/>
      <c r="WET119" s="210"/>
      <c r="WEU119" s="210"/>
      <c r="WEV119" s="210"/>
      <c r="WEW119" s="210"/>
      <c r="WEX119" s="210"/>
      <c r="WEY119" s="210"/>
      <c r="WEZ119" s="210"/>
      <c r="WFA119" s="210"/>
      <c r="WFB119" s="210"/>
      <c r="WFC119" s="210"/>
      <c r="WFD119" s="210"/>
      <c r="WFE119" s="210"/>
      <c r="WFF119" s="210"/>
      <c r="WFG119" s="210"/>
      <c r="WFH119" s="210"/>
      <c r="WFI119" s="210"/>
      <c r="WFJ119" s="210"/>
      <c r="WFK119" s="210"/>
      <c r="WFL119" s="210"/>
      <c r="WFM119" s="210"/>
      <c r="WFN119" s="210"/>
      <c r="WFO119" s="210"/>
      <c r="WFP119" s="210"/>
      <c r="WFQ119" s="210"/>
      <c r="WFR119" s="210"/>
      <c r="WFS119" s="210"/>
      <c r="WFT119" s="210"/>
      <c r="WFU119" s="210"/>
      <c r="WFV119" s="210"/>
      <c r="WFW119" s="210"/>
      <c r="WFX119" s="210"/>
      <c r="WFY119" s="210"/>
      <c r="WFZ119" s="210"/>
      <c r="WGA119" s="210"/>
      <c r="WGB119" s="210"/>
      <c r="WGC119" s="210"/>
      <c r="WGD119" s="210"/>
      <c r="WGE119" s="210"/>
      <c r="WGF119" s="210"/>
      <c r="WGG119" s="210"/>
      <c r="WGH119" s="210"/>
      <c r="WGI119" s="210"/>
      <c r="WGJ119" s="210"/>
      <c r="WGK119" s="210"/>
      <c r="WGL119" s="210"/>
      <c r="WGM119" s="210"/>
      <c r="WGN119" s="210"/>
      <c r="WGO119" s="210"/>
      <c r="WGP119" s="210"/>
      <c r="WGQ119" s="210"/>
      <c r="WGR119" s="210"/>
      <c r="WGS119" s="210"/>
      <c r="WGT119" s="210"/>
      <c r="WGU119" s="210"/>
      <c r="WGV119" s="210"/>
      <c r="WGW119" s="210"/>
      <c r="WGX119" s="210"/>
      <c r="WGY119" s="210"/>
      <c r="WGZ119" s="210"/>
      <c r="WHA119" s="210"/>
      <c r="WHB119" s="210"/>
      <c r="WHC119" s="210"/>
      <c r="WHD119" s="210"/>
      <c r="WHE119" s="210"/>
      <c r="WHF119" s="210"/>
      <c r="WHG119" s="210"/>
      <c r="WHH119" s="210"/>
      <c r="WHI119" s="210"/>
      <c r="WHJ119" s="210"/>
      <c r="WHK119" s="210"/>
      <c r="WHL119" s="210"/>
      <c r="WHM119" s="210"/>
      <c r="WHN119" s="210"/>
      <c r="WHO119" s="210"/>
      <c r="WHP119" s="210"/>
      <c r="WHQ119" s="210"/>
      <c r="WHR119" s="210"/>
      <c r="WHS119" s="210"/>
      <c r="WHT119" s="210"/>
      <c r="WHU119" s="210"/>
      <c r="WHV119" s="210"/>
      <c r="WHW119" s="210"/>
      <c r="WHX119" s="210"/>
      <c r="WHY119" s="210"/>
      <c r="WHZ119" s="210"/>
      <c r="WIA119" s="210"/>
      <c r="WIB119" s="210"/>
      <c r="WIC119" s="210"/>
      <c r="WID119" s="210"/>
      <c r="WIE119" s="210"/>
      <c r="WIF119" s="210"/>
      <c r="WIG119" s="210"/>
      <c r="WIH119" s="210"/>
      <c r="WII119" s="210"/>
      <c r="WIJ119" s="210"/>
      <c r="WIK119" s="210"/>
      <c r="WIL119" s="210"/>
      <c r="WIM119" s="210"/>
      <c r="WIN119" s="210"/>
      <c r="WIO119" s="210"/>
      <c r="WIP119" s="210"/>
      <c r="WIQ119" s="210"/>
      <c r="WIR119" s="210"/>
      <c r="WIS119" s="210"/>
      <c r="WIT119" s="210"/>
      <c r="WIU119" s="210"/>
      <c r="WIV119" s="210"/>
      <c r="WIW119" s="210"/>
      <c r="WIX119" s="210"/>
      <c r="WIY119" s="210"/>
      <c r="WIZ119" s="210"/>
      <c r="WJA119" s="210"/>
      <c r="WJB119" s="210"/>
      <c r="WJC119" s="210"/>
      <c r="WJD119" s="210"/>
      <c r="WJE119" s="210"/>
      <c r="WJF119" s="210"/>
      <c r="WJG119" s="210"/>
      <c r="WJH119" s="210"/>
      <c r="WJI119" s="210"/>
      <c r="WJJ119" s="210"/>
      <c r="WJK119" s="210"/>
      <c r="WJL119" s="210"/>
      <c r="WJM119" s="210"/>
      <c r="WJN119" s="210"/>
      <c r="WJO119" s="210"/>
      <c r="WJP119" s="210"/>
      <c r="WJQ119" s="210"/>
      <c r="WJR119" s="210"/>
      <c r="WJS119" s="210"/>
      <c r="WJT119" s="210"/>
      <c r="WJU119" s="210"/>
      <c r="WJV119" s="210"/>
      <c r="WJW119" s="210"/>
      <c r="WJX119" s="210"/>
      <c r="WJY119" s="210"/>
      <c r="WJZ119" s="210"/>
      <c r="WKA119" s="210"/>
      <c r="WKB119" s="210"/>
      <c r="WKC119" s="210"/>
      <c r="WKD119" s="210"/>
      <c r="WKE119" s="210"/>
      <c r="WKF119" s="210"/>
      <c r="WKG119" s="210"/>
      <c r="WKH119" s="210"/>
      <c r="WKI119" s="210"/>
      <c r="WKJ119" s="210"/>
      <c r="WKK119" s="210"/>
      <c r="WKL119" s="210"/>
      <c r="WKM119" s="210"/>
      <c r="WKN119" s="210"/>
      <c r="WKO119" s="210"/>
      <c r="WKP119" s="210"/>
      <c r="WKQ119" s="210"/>
      <c r="WKR119" s="210"/>
      <c r="WKS119" s="210"/>
      <c r="WKT119" s="210"/>
      <c r="WKU119" s="210"/>
      <c r="WKV119" s="210"/>
      <c r="WKW119" s="210"/>
      <c r="WKX119" s="210"/>
      <c r="WKY119" s="210"/>
      <c r="WKZ119" s="210"/>
      <c r="WLA119" s="210"/>
      <c r="WLB119" s="210"/>
      <c r="WLC119" s="210"/>
      <c r="WLD119" s="210"/>
      <c r="WLE119" s="210"/>
      <c r="WLF119" s="210"/>
      <c r="WLG119" s="210"/>
      <c r="WLH119" s="210"/>
      <c r="WLI119" s="210"/>
      <c r="WLJ119" s="210"/>
      <c r="WLK119" s="210"/>
      <c r="WLL119" s="210"/>
      <c r="WLM119" s="210"/>
      <c r="WLN119" s="210"/>
      <c r="WLO119" s="210"/>
      <c r="WLP119" s="210"/>
      <c r="WLQ119" s="210"/>
      <c r="WLR119" s="210"/>
      <c r="WLS119" s="210"/>
      <c r="WLT119" s="210"/>
      <c r="WLU119" s="210"/>
      <c r="WLV119" s="210"/>
      <c r="WLW119" s="210"/>
      <c r="WLX119" s="210"/>
      <c r="WLY119" s="210"/>
      <c r="WLZ119" s="210"/>
      <c r="WMA119" s="210"/>
      <c r="WMB119" s="210"/>
      <c r="WMC119" s="210"/>
      <c r="WMD119" s="210"/>
      <c r="WME119" s="210"/>
      <c r="WMF119" s="210"/>
      <c r="WMG119" s="210"/>
      <c r="WMH119" s="210"/>
      <c r="WMI119" s="210"/>
      <c r="WMJ119" s="210"/>
      <c r="WMK119" s="210"/>
      <c r="WML119" s="210"/>
      <c r="WMM119" s="210"/>
      <c r="WMN119" s="210"/>
      <c r="WMO119" s="210"/>
      <c r="WMP119" s="210"/>
      <c r="WMQ119" s="210"/>
      <c r="WMR119" s="210"/>
      <c r="WMS119" s="210"/>
      <c r="WMT119" s="210"/>
      <c r="WMU119" s="210"/>
      <c r="WMV119" s="210"/>
      <c r="WMW119" s="210"/>
      <c r="WMX119" s="210"/>
      <c r="WMY119" s="210"/>
      <c r="WMZ119" s="210"/>
      <c r="WNA119" s="210"/>
      <c r="WNB119" s="210"/>
      <c r="WNC119" s="210"/>
      <c r="WND119" s="210"/>
      <c r="WNE119" s="210"/>
      <c r="WNF119" s="210"/>
      <c r="WNG119" s="210"/>
      <c r="WNH119" s="210"/>
      <c r="WNI119" s="210"/>
      <c r="WNJ119" s="210"/>
      <c r="WNK119" s="210"/>
      <c r="WNL119" s="210"/>
      <c r="WNM119" s="210"/>
      <c r="WNN119" s="210"/>
      <c r="WNO119" s="210"/>
      <c r="WNP119" s="210"/>
      <c r="WNQ119" s="210"/>
      <c r="WNR119" s="210"/>
      <c r="WNS119" s="210"/>
      <c r="WNT119" s="210"/>
      <c r="WNU119" s="210"/>
      <c r="WNV119" s="210"/>
      <c r="WNW119" s="210"/>
      <c r="WNX119" s="210"/>
      <c r="WNY119" s="210"/>
      <c r="WNZ119" s="210"/>
      <c r="WOA119" s="210"/>
      <c r="WOB119" s="210"/>
      <c r="WOC119" s="210"/>
      <c r="WOD119" s="210"/>
      <c r="WOE119" s="210"/>
      <c r="WOF119" s="210"/>
      <c r="WOG119" s="210"/>
      <c r="WOH119" s="210"/>
      <c r="WOI119" s="210"/>
      <c r="WOJ119" s="210"/>
      <c r="WOK119" s="210"/>
      <c r="WOL119" s="210"/>
      <c r="WOM119" s="210"/>
      <c r="WON119" s="210"/>
      <c r="WOO119" s="210"/>
      <c r="WOP119" s="210"/>
      <c r="WOQ119" s="210"/>
      <c r="WOR119" s="210"/>
      <c r="WOS119" s="210"/>
      <c r="WOT119" s="210"/>
      <c r="WOU119" s="210"/>
      <c r="WOV119" s="210"/>
      <c r="WOW119" s="210"/>
      <c r="WOX119" s="210"/>
      <c r="WOY119" s="210"/>
      <c r="WOZ119" s="210"/>
      <c r="WPA119" s="210"/>
      <c r="WPB119" s="210"/>
      <c r="WPC119" s="210"/>
      <c r="WPD119" s="210"/>
      <c r="WPE119" s="210"/>
      <c r="WPF119" s="210"/>
      <c r="WPG119" s="210"/>
      <c r="WPH119" s="210"/>
      <c r="WPI119" s="210"/>
      <c r="WPJ119" s="210"/>
      <c r="WPK119" s="210"/>
      <c r="WPL119" s="210"/>
      <c r="WPM119" s="210"/>
      <c r="WPN119" s="210"/>
      <c r="WPO119" s="210"/>
      <c r="WPP119" s="210"/>
      <c r="WPQ119" s="210"/>
      <c r="WPR119" s="210"/>
      <c r="WPS119" s="210"/>
      <c r="WPT119" s="210"/>
      <c r="WPU119" s="210"/>
      <c r="WPV119" s="210"/>
      <c r="WPW119" s="210"/>
      <c r="WPX119" s="210"/>
      <c r="WPY119" s="210"/>
      <c r="WPZ119" s="210"/>
      <c r="WQA119" s="210"/>
      <c r="WQB119" s="210"/>
      <c r="WQC119" s="210"/>
      <c r="WQD119" s="210"/>
      <c r="WQE119" s="210"/>
      <c r="WQF119" s="210"/>
      <c r="WQG119" s="210"/>
      <c r="WQH119" s="210"/>
      <c r="WQI119" s="210"/>
      <c r="WQJ119" s="210"/>
      <c r="WQK119" s="210"/>
      <c r="WQL119" s="210"/>
      <c r="WQM119" s="210"/>
      <c r="WQN119" s="210"/>
      <c r="WQO119" s="210"/>
      <c r="WQP119" s="210"/>
      <c r="WQQ119" s="210"/>
      <c r="WQR119" s="210"/>
      <c r="WQS119" s="210"/>
      <c r="WQT119" s="210"/>
      <c r="WQU119" s="210"/>
      <c r="WQV119" s="210"/>
      <c r="WQW119" s="210"/>
      <c r="WQX119" s="210"/>
      <c r="WQY119" s="210"/>
      <c r="WQZ119" s="210"/>
      <c r="WRA119" s="210"/>
      <c r="WRB119" s="210"/>
      <c r="WRC119" s="210"/>
      <c r="WRD119" s="210"/>
      <c r="WRE119" s="210"/>
      <c r="WRF119" s="210"/>
      <c r="WRG119" s="210"/>
      <c r="WRH119" s="210"/>
      <c r="WRI119" s="210"/>
      <c r="WRJ119" s="210"/>
      <c r="WRK119" s="210"/>
      <c r="WRL119" s="210"/>
      <c r="WRM119" s="210"/>
      <c r="WRN119" s="210"/>
      <c r="WRO119" s="210"/>
      <c r="WRP119" s="210"/>
      <c r="WRQ119" s="210"/>
      <c r="WRR119" s="210"/>
      <c r="WRS119" s="210"/>
      <c r="WRT119" s="210"/>
      <c r="WRU119" s="210"/>
      <c r="WRV119" s="210"/>
      <c r="WRW119" s="210"/>
      <c r="WRX119" s="210"/>
      <c r="WRY119" s="210"/>
      <c r="WRZ119" s="210"/>
      <c r="WSA119" s="210"/>
      <c r="WSB119" s="210"/>
      <c r="WSC119" s="210"/>
      <c r="WSD119" s="210"/>
      <c r="WSE119" s="210"/>
      <c r="WSF119" s="210"/>
      <c r="WSG119" s="210"/>
      <c r="WSH119" s="210"/>
      <c r="WSI119" s="210"/>
      <c r="WSJ119" s="210"/>
      <c r="WSK119" s="210"/>
      <c r="WSL119" s="210"/>
      <c r="WSM119" s="210"/>
      <c r="WSN119" s="210"/>
      <c r="WSO119" s="210"/>
      <c r="WSP119" s="210"/>
      <c r="WSQ119" s="210"/>
      <c r="WSR119" s="210"/>
      <c r="WSS119" s="210"/>
      <c r="WST119" s="210"/>
      <c r="WSU119" s="210"/>
      <c r="WSV119" s="210"/>
      <c r="WSW119" s="210"/>
      <c r="WSX119" s="210"/>
      <c r="WSY119" s="210"/>
      <c r="WSZ119" s="210"/>
      <c r="WTA119" s="210"/>
      <c r="WTB119" s="210"/>
      <c r="WTC119" s="210"/>
      <c r="WTD119" s="210"/>
      <c r="WTE119" s="210"/>
      <c r="WTF119" s="210"/>
      <c r="WTG119" s="210"/>
      <c r="WTH119" s="210"/>
      <c r="WTI119" s="210"/>
      <c r="WTJ119" s="210"/>
      <c r="WTK119" s="210"/>
      <c r="WTL119" s="210"/>
      <c r="WTM119" s="210"/>
      <c r="WTN119" s="210"/>
      <c r="WTO119" s="210"/>
      <c r="WTP119" s="210"/>
      <c r="WTQ119" s="210"/>
      <c r="WTR119" s="210"/>
      <c r="WTS119" s="210"/>
      <c r="WTT119" s="210"/>
      <c r="WTU119" s="210"/>
      <c r="WTV119" s="210"/>
      <c r="WTW119" s="210"/>
      <c r="WTX119" s="210"/>
      <c r="WTY119" s="210"/>
      <c r="WTZ119" s="210"/>
      <c r="WUA119" s="210"/>
      <c r="WUB119" s="210"/>
      <c r="WUC119" s="210"/>
      <c r="WUD119" s="210"/>
      <c r="WUE119" s="210"/>
      <c r="WUF119" s="210"/>
      <c r="WUG119" s="210"/>
      <c r="WUH119" s="210"/>
      <c r="WUI119" s="210"/>
      <c r="WUJ119" s="210"/>
      <c r="WUK119" s="210"/>
      <c r="WUL119" s="210"/>
      <c r="WUM119" s="210"/>
      <c r="WUN119" s="210"/>
      <c r="WUO119" s="210"/>
      <c r="WUP119" s="210"/>
      <c r="WUQ119" s="210"/>
      <c r="WUR119" s="210"/>
      <c r="WUS119" s="210"/>
      <c r="WUT119" s="210"/>
      <c r="WUU119" s="210"/>
      <c r="WUV119" s="210"/>
      <c r="WUW119" s="210"/>
      <c r="WUX119" s="210"/>
      <c r="WUY119" s="210"/>
      <c r="WUZ119" s="210"/>
      <c r="WVA119" s="210"/>
      <c r="WVB119" s="210"/>
      <c r="WVC119" s="210"/>
      <c r="WVD119" s="210"/>
      <c r="WVE119" s="210"/>
      <c r="WVF119" s="210"/>
      <c r="WVG119" s="210"/>
      <c r="WVH119" s="210"/>
      <c r="WVI119" s="210"/>
      <c r="WVJ119" s="210"/>
      <c r="WVK119" s="210"/>
      <c r="WVL119" s="210"/>
      <c r="WVM119" s="210"/>
      <c r="WVN119" s="210"/>
      <c r="WVO119" s="210"/>
      <c r="WVP119" s="210"/>
      <c r="WVQ119" s="210"/>
      <c r="WVR119" s="210"/>
      <c r="WVS119" s="210"/>
      <c r="WVT119" s="210"/>
      <c r="WVU119" s="210"/>
      <c r="WVV119" s="210"/>
      <c r="WVW119" s="210"/>
      <c r="WVX119" s="210"/>
      <c r="WVY119" s="210"/>
      <c r="WVZ119" s="210"/>
      <c r="WWA119" s="210"/>
      <c r="WWB119" s="210"/>
      <c r="WWC119" s="210"/>
      <c r="WWD119" s="210"/>
      <c r="WWE119" s="210"/>
      <c r="WWF119" s="210"/>
      <c r="WWG119" s="210"/>
      <c r="WWH119" s="210"/>
      <c r="WWI119" s="210"/>
      <c r="WWJ119" s="210"/>
      <c r="WWK119" s="210"/>
      <c r="WWL119" s="210"/>
      <c r="WWM119" s="210"/>
      <c r="WWN119" s="210"/>
      <c r="WWO119" s="210"/>
      <c r="WWP119" s="210"/>
      <c r="WWQ119" s="210"/>
      <c r="WWR119" s="210"/>
      <c r="WWS119" s="210"/>
      <c r="WWT119" s="210"/>
      <c r="WWU119" s="210"/>
      <c r="WWV119" s="210"/>
      <c r="WWW119" s="210"/>
      <c r="WWX119" s="210"/>
      <c r="WWY119" s="210"/>
      <c r="WWZ119" s="210"/>
      <c r="WXA119" s="210"/>
      <c r="WXB119" s="210"/>
      <c r="WXC119" s="210"/>
      <c r="WXD119" s="210"/>
      <c r="WXE119" s="210"/>
      <c r="WXF119" s="210"/>
      <c r="WXG119" s="210"/>
      <c r="WXH119" s="210"/>
      <c r="WXI119" s="210"/>
      <c r="WXJ119" s="210"/>
      <c r="WXK119" s="210"/>
      <c r="WXL119" s="210"/>
      <c r="WXM119" s="210"/>
      <c r="WXN119" s="210"/>
      <c r="WXO119" s="210"/>
      <c r="WXP119" s="210"/>
      <c r="WXQ119" s="210"/>
      <c r="WXR119" s="210"/>
      <c r="WXS119" s="210"/>
      <c r="WXT119" s="210"/>
      <c r="WXU119" s="210"/>
      <c r="WXV119" s="210"/>
      <c r="WXW119" s="210"/>
      <c r="WXX119" s="210"/>
      <c r="WXY119" s="210"/>
      <c r="WXZ119" s="210"/>
      <c r="WYA119" s="210"/>
      <c r="WYB119" s="210"/>
      <c r="WYC119" s="210"/>
      <c r="WYD119" s="210"/>
      <c r="WYE119" s="210"/>
      <c r="WYF119" s="210"/>
      <c r="WYG119" s="210"/>
      <c r="WYH119" s="210"/>
      <c r="WYI119" s="210"/>
      <c r="WYJ119" s="210"/>
      <c r="WYK119" s="210"/>
      <c r="WYL119" s="210"/>
      <c r="WYM119" s="210"/>
      <c r="WYN119" s="210"/>
      <c r="WYO119" s="210"/>
      <c r="WYP119" s="210"/>
      <c r="WYQ119" s="210"/>
      <c r="WYR119" s="210"/>
      <c r="WYS119" s="210"/>
      <c r="WYT119" s="210"/>
      <c r="WYU119" s="210"/>
      <c r="WYV119" s="210"/>
      <c r="WYW119" s="210"/>
      <c r="WYX119" s="210"/>
      <c r="WYY119" s="210"/>
      <c r="WYZ119" s="210"/>
      <c r="WZA119" s="210"/>
      <c r="WZB119" s="210"/>
      <c r="WZC119" s="210"/>
      <c r="WZD119" s="210"/>
      <c r="WZE119" s="210"/>
      <c r="WZF119" s="210"/>
      <c r="WZG119" s="210"/>
      <c r="WZH119" s="210"/>
      <c r="WZI119" s="210"/>
      <c r="WZJ119" s="210"/>
      <c r="WZK119" s="210"/>
      <c r="WZL119" s="210"/>
      <c r="WZM119" s="210"/>
      <c r="WZN119" s="210"/>
      <c r="WZO119" s="210"/>
      <c r="WZP119" s="210"/>
      <c r="WZQ119" s="210"/>
      <c r="WZR119" s="210"/>
      <c r="WZS119" s="210"/>
      <c r="WZT119" s="210"/>
      <c r="WZU119" s="210"/>
      <c r="WZV119" s="210"/>
      <c r="WZW119" s="210"/>
      <c r="WZX119" s="210"/>
      <c r="WZY119" s="210"/>
      <c r="WZZ119" s="210"/>
      <c r="XAA119" s="210"/>
      <c r="XAB119" s="210"/>
      <c r="XAC119" s="210"/>
      <c r="XAD119" s="210"/>
      <c r="XAE119" s="210"/>
      <c r="XAF119" s="210"/>
      <c r="XAG119" s="210"/>
      <c r="XAH119" s="210"/>
      <c r="XAI119" s="210"/>
      <c r="XAJ119" s="210"/>
      <c r="XAK119" s="210"/>
      <c r="XAL119" s="210"/>
      <c r="XAM119" s="210"/>
      <c r="XAN119" s="210"/>
      <c r="XAO119" s="210"/>
      <c r="XAP119" s="210"/>
      <c r="XAQ119" s="210"/>
      <c r="XAR119" s="210"/>
      <c r="XAS119" s="210"/>
      <c r="XAT119" s="210"/>
      <c r="XAU119" s="210"/>
      <c r="XAV119" s="210"/>
      <c r="XAW119" s="210"/>
      <c r="XAX119" s="210"/>
      <c r="XAY119" s="210"/>
      <c r="XAZ119" s="210"/>
      <c r="XBA119" s="210"/>
      <c r="XBB119" s="210"/>
      <c r="XBC119" s="210"/>
      <c r="XBD119" s="210"/>
      <c r="XBE119" s="210"/>
      <c r="XBF119" s="210"/>
      <c r="XBG119" s="210"/>
      <c r="XBH119" s="210"/>
      <c r="XBI119" s="210"/>
      <c r="XBJ119" s="210"/>
      <c r="XBK119" s="210"/>
      <c r="XBL119" s="210"/>
      <c r="XBM119" s="210"/>
      <c r="XBN119" s="210"/>
      <c r="XBO119" s="210"/>
      <c r="XBP119" s="210"/>
      <c r="XBQ119" s="210"/>
      <c r="XBR119" s="210"/>
      <c r="XBS119" s="210"/>
      <c r="XBT119" s="210"/>
      <c r="XBU119" s="210"/>
      <c r="XBV119" s="210"/>
      <c r="XBW119" s="210"/>
      <c r="XBX119" s="210"/>
      <c r="XBY119" s="210"/>
      <c r="XBZ119" s="210"/>
      <c r="XCA119" s="210"/>
      <c r="XCB119" s="210"/>
      <c r="XCC119" s="210"/>
      <c r="XCD119" s="210"/>
      <c r="XCE119" s="210"/>
      <c r="XCF119" s="210"/>
      <c r="XCG119" s="210"/>
      <c r="XCH119" s="210"/>
      <c r="XCI119" s="210"/>
      <c r="XCJ119" s="210"/>
      <c r="XCK119" s="210"/>
      <c r="XCL119" s="210"/>
      <c r="XCM119" s="210"/>
      <c r="XCN119" s="210"/>
      <c r="XCO119" s="210"/>
      <c r="XCP119" s="210"/>
      <c r="XCQ119" s="210"/>
      <c r="XCR119" s="210"/>
      <c r="XCS119" s="210"/>
      <c r="XCT119" s="210"/>
      <c r="XCU119" s="210"/>
      <c r="XCV119" s="210"/>
      <c r="XCW119" s="210"/>
      <c r="XCX119" s="210"/>
      <c r="XCY119" s="210"/>
      <c r="XCZ119" s="210"/>
      <c r="XDA119" s="210"/>
      <c r="XDB119" s="210"/>
      <c r="XDC119" s="210"/>
      <c r="XDD119" s="210"/>
      <c r="XDE119" s="210"/>
      <c r="XDF119" s="210"/>
      <c r="XDG119" s="210"/>
      <c r="XDH119" s="210"/>
      <c r="XDI119" s="210"/>
      <c r="XDJ119" s="210"/>
      <c r="XDK119" s="210"/>
      <c r="XDL119" s="210"/>
      <c r="XDM119" s="210"/>
      <c r="XDN119" s="210"/>
      <c r="XDO119" s="210"/>
      <c r="XDP119" s="210"/>
      <c r="XDQ119" s="210"/>
      <c r="XDR119" s="210"/>
      <c r="XDS119" s="210"/>
    </row>
    <row r="120" spans="1:16347" customFormat="1" ht="17.45" customHeight="1">
      <c r="A120" s="1312" t="s">
        <v>13549</v>
      </c>
      <c r="B120" s="1312" t="s">
        <v>13550</v>
      </c>
      <c r="C120" s="1313">
        <v>16372.45</v>
      </c>
      <c r="D120" s="1313">
        <f t="shared" si="0"/>
        <v>16372.45</v>
      </c>
      <c r="E120" s="1487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0"/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10"/>
      <c r="CD120" s="210"/>
      <c r="CE120" s="210"/>
      <c r="CF120" s="210"/>
      <c r="CG120" s="210"/>
      <c r="CH120" s="210"/>
      <c r="CI120" s="210"/>
      <c r="CJ120" s="210"/>
      <c r="CK120" s="210"/>
      <c r="CL120" s="210"/>
      <c r="CM120" s="210"/>
      <c r="CN120" s="210"/>
      <c r="CO120" s="210"/>
      <c r="CP120" s="210"/>
      <c r="CQ120" s="210"/>
      <c r="CR120" s="210"/>
      <c r="CS120" s="210"/>
      <c r="CT120" s="210"/>
      <c r="CU120" s="210"/>
      <c r="CV120" s="210"/>
      <c r="CW120" s="210"/>
      <c r="CX120" s="210"/>
      <c r="CY120" s="210"/>
      <c r="CZ120" s="210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DK120" s="210"/>
      <c r="DL120" s="210"/>
      <c r="DM120" s="210"/>
      <c r="DN120" s="210"/>
      <c r="DO120" s="210"/>
      <c r="DP120" s="210"/>
      <c r="DQ120" s="210"/>
      <c r="DR120" s="210"/>
      <c r="DS120" s="210"/>
      <c r="DT120" s="210"/>
      <c r="DU120" s="210"/>
      <c r="DV120" s="210"/>
      <c r="DW120" s="210"/>
      <c r="DX120" s="210"/>
      <c r="DY120" s="210"/>
      <c r="DZ120" s="210"/>
      <c r="EA120" s="210"/>
      <c r="EB120" s="210"/>
      <c r="EC120" s="210"/>
      <c r="ED120" s="210"/>
      <c r="EE120" s="210"/>
      <c r="EF120" s="210"/>
      <c r="EG120" s="210"/>
      <c r="EH120" s="210"/>
      <c r="EI120" s="210"/>
      <c r="EJ120" s="210"/>
      <c r="EK120" s="210"/>
      <c r="EL120" s="210"/>
      <c r="EM120" s="210"/>
      <c r="EN120" s="210"/>
      <c r="EO120" s="210"/>
      <c r="EP120" s="210"/>
      <c r="EQ120" s="210"/>
      <c r="ER120" s="210"/>
      <c r="ES120" s="210"/>
      <c r="ET120" s="210"/>
      <c r="EU120" s="210"/>
      <c r="EV120" s="210"/>
      <c r="EW120" s="210"/>
      <c r="EX120" s="210"/>
      <c r="EY120" s="210"/>
      <c r="EZ120" s="210"/>
      <c r="FA120" s="210"/>
      <c r="FB120" s="210"/>
      <c r="FC120" s="210"/>
      <c r="FD120" s="210"/>
      <c r="FE120" s="210"/>
      <c r="FF120" s="210"/>
      <c r="FG120" s="210"/>
      <c r="FH120" s="210"/>
      <c r="FI120" s="210"/>
      <c r="FJ120" s="210"/>
      <c r="FK120" s="210"/>
      <c r="FL120" s="210"/>
      <c r="FM120" s="210"/>
      <c r="FN120" s="210"/>
      <c r="FO120" s="210"/>
      <c r="FP120" s="210"/>
      <c r="FQ120" s="210"/>
      <c r="FR120" s="210"/>
      <c r="FS120" s="210"/>
      <c r="FT120" s="210"/>
      <c r="FU120" s="210"/>
      <c r="FV120" s="210"/>
      <c r="FW120" s="210"/>
      <c r="FX120" s="210"/>
      <c r="FY120" s="210"/>
      <c r="FZ120" s="210"/>
      <c r="GA120" s="210"/>
      <c r="GB120" s="210"/>
      <c r="GC120" s="210"/>
      <c r="GD120" s="210"/>
      <c r="GE120" s="210"/>
      <c r="GF120" s="210"/>
      <c r="GG120" s="210"/>
      <c r="GH120" s="210"/>
      <c r="GI120" s="210"/>
      <c r="GJ120" s="210"/>
      <c r="GK120" s="210"/>
      <c r="GL120" s="210"/>
      <c r="GM120" s="210"/>
      <c r="GN120" s="210"/>
      <c r="GO120" s="210"/>
      <c r="GP120" s="210"/>
      <c r="GQ120" s="210"/>
      <c r="GR120" s="210"/>
      <c r="GS120" s="210"/>
      <c r="GT120" s="210"/>
      <c r="GU120" s="210"/>
      <c r="GV120" s="210"/>
      <c r="GW120" s="210"/>
      <c r="GX120" s="210"/>
      <c r="GY120" s="210"/>
      <c r="GZ120" s="210"/>
      <c r="HA120" s="210"/>
      <c r="HB120" s="210"/>
      <c r="HC120" s="210"/>
      <c r="HD120" s="210"/>
      <c r="HE120" s="210"/>
      <c r="HF120" s="210"/>
      <c r="HG120" s="210"/>
      <c r="HH120" s="210"/>
      <c r="HI120" s="210"/>
      <c r="HJ120" s="210"/>
      <c r="HK120" s="210"/>
      <c r="HL120" s="210"/>
      <c r="HM120" s="210"/>
      <c r="HN120" s="210"/>
      <c r="HO120" s="210"/>
      <c r="HP120" s="210"/>
      <c r="HQ120" s="210"/>
      <c r="HR120" s="210"/>
      <c r="HS120" s="210"/>
      <c r="HT120" s="210"/>
      <c r="HU120" s="210"/>
      <c r="HV120" s="210"/>
      <c r="HW120" s="210"/>
      <c r="HX120" s="210"/>
      <c r="HY120" s="210"/>
      <c r="HZ120" s="210"/>
      <c r="IA120" s="210"/>
      <c r="IB120" s="210"/>
      <c r="IC120" s="210"/>
      <c r="ID120" s="210"/>
      <c r="IE120" s="210"/>
      <c r="IF120" s="210"/>
      <c r="IG120" s="210"/>
      <c r="IH120" s="210"/>
      <c r="II120" s="210"/>
      <c r="IJ120" s="210"/>
      <c r="IK120" s="210"/>
      <c r="IL120" s="210"/>
      <c r="IM120" s="210"/>
      <c r="IN120" s="210"/>
      <c r="IO120" s="210"/>
      <c r="IP120" s="210"/>
      <c r="IQ120" s="210"/>
      <c r="IR120" s="210"/>
      <c r="IS120" s="210"/>
      <c r="IT120" s="210"/>
      <c r="IU120" s="210"/>
      <c r="IV120" s="210"/>
      <c r="IW120" s="210"/>
      <c r="IX120" s="210"/>
      <c r="IY120" s="210"/>
      <c r="IZ120" s="210"/>
      <c r="JA120" s="210"/>
      <c r="JB120" s="210"/>
      <c r="JC120" s="210"/>
      <c r="JD120" s="210"/>
      <c r="JE120" s="210"/>
      <c r="JF120" s="210"/>
      <c r="JG120" s="210"/>
      <c r="JH120" s="210"/>
      <c r="JI120" s="210"/>
      <c r="JJ120" s="210"/>
      <c r="JK120" s="210"/>
      <c r="JL120" s="210"/>
      <c r="JM120" s="210"/>
      <c r="JN120" s="210"/>
      <c r="JO120" s="210"/>
      <c r="JP120" s="210"/>
      <c r="JQ120" s="210"/>
      <c r="JR120" s="210"/>
      <c r="JS120" s="210"/>
      <c r="JT120" s="210"/>
      <c r="JU120" s="210"/>
      <c r="JV120" s="210"/>
      <c r="JW120" s="210"/>
      <c r="JX120" s="210"/>
      <c r="JY120" s="210"/>
      <c r="JZ120" s="210"/>
      <c r="KA120" s="210"/>
      <c r="KB120" s="210"/>
      <c r="KC120" s="210"/>
      <c r="KD120" s="210"/>
      <c r="KE120" s="210"/>
      <c r="KF120" s="210"/>
      <c r="KG120" s="210"/>
      <c r="KH120" s="210"/>
      <c r="KI120" s="210"/>
      <c r="KJ120" s="210"/>
      <c r="KK120" s="210"/>
      <c r="KL120" s="210"/>
      <c r="KM120" s="210"/>
      <c r="KN120" s="210"/>
      <c r="KO120" s="210"/>
      <c r="KP120" s="210"/>
      <c r="KQ120" s="210"/>
      <c r="KR120" s="210"/>
      <c r="KS120" s="210"/>
      <c r="KT120" s="210"/>
      <c r="KU120" s="210"/>
      <c r="KV120" s="210"/>
      <c r="KW120" s="210"/>
      <c r="KX120" s="210"/>
      <c r="KY120" s="210"/>
      <c r="KZ120" s="210"/>
      <c r="LA120" s="210"/>
      <c r="LB120" s="210"/>
      <c r="LC120" s="210"/>
      <c r="LD120" s="210"/>
      <c r="LE120" s="210"/>
      <c r="LF120" s="210"/>
      <c r="LG120" s="210"/>
      <c r="LH120" s="210"/>
      <c r="LI120" s="210"/>
      <c r="LJ120" s="210"/>
      <c r="LK120" s="210"/>
      <c r="LL120" s="210"/>
      <c r="LM120" s="210"/>
      <c r="LN120" s="210"/>
      <c r="LO120" s="210"/>
      <c r="LP120" s="210"/>
      <c r="LQ120" s="210"/>
      <c r="LR120" s="210"/>
      <c r="LS120" s="210"/>
      <c r="LT120" s="210"/>
      <c r="LU120" s="210"/>
      <c r="LV120" s="210"/>
      <c r="LW120" s="210"/>
      <c r="LX120" s="210"/>
      <c r="LY120" s="210"/>
      <c r="LZ120" s="210"/>
      <c r="MA120" s="210"/>
      <c r="MB120" s="210"/>
      <c r="MC120" s="210"/>
      <c r="MD120" s="210"/>
      <c r="ME120" s="210"/>
      <c r="MF120" s="210"/>
      <c r="MG120" s="210"/>
      <c r="MH120" s="210"/>
      <c r="MI120" s="210"/>
      <c r="MJ120" s="210"/>
      <c r="MK120" s="210"/>
      <c r="ML120" s="210"/>
      <c r="MM120" s="210"/>
      <c r="MN120" s="210"/>
      <c r="MO120" s="210"/>
      <c r="MP120" s="210"/>
      <c r="MQ120" s="210"/>
      <c r="MR120" s="210"/>
      <c r="MS120" s="210"/>
      <c r="MT120" s="210"/>
      <c r="MU120" s="210"/>
      <c r="MV120" s="210"/>
      <c r="MW120" s="210"/>
      <c r="MX120" s="210"/>
      <c r="MY120" s="210"/>
      <c r="MZ120" s="210"/>
      <c r="NA120" s="210"/>
      <c r="NB120" s="210"/>
      <c r="NC120" s="210"/>
      <c r="ND120" s="210"/>
      <c r="NE120" s="210"/>
      <c r="NF120" s="210"/>
      <c r="NG120" s="210"/>
      <c r="NH120" s="210"/>
      <c r="NI120" s="210"/>
      <c r="NJ120" s="210"/>
      <c r="NK120" s="210"/>
      <c r="NL120" s="210"/>
      <c r="NM120" s="210"/>
      <c r="NN120" s="210"/>
      <c r="NO120" s="210"/>
      <c r="NP120" s="210"/>
      <c r="NQ120" s="210"/>
      <c r="NR120" s="210"/>
      <c r="NS120" s="210"/>
      <c r="NT120" s="210"/>
      <c r="NU120" s="210"/>
      <c r="NV120" s="210"/>
      <c r="NW120" s="210"/>
      <c r="NX120" s="210"/>
      <c r="NY120" s="210"/>
      <c r="NZ120" s="210"/>
      <c r="OA120" s="210"/>
      <c r="OB120" s="210"/>
      <c r="OC120" s="210"/>
      <c r="OD120" s="210"/>
      <c r="OE120" s="210"/>
      <c r="OF120" s="210"/>
      <c r="OG120" s="210"/>
      <c r="OH120" s="210"/>
      <c r="OI120" s="210"/>
      <c r="OJ120" s="210"/>
      <c r="OK120" s="210"/>
      <c r="OL120" s="210"/>
      <c r="OM120" s="210"/>
      <c r="ON120" s="210"/>
      <c r="OO120" s="210"/>
      <c r="OP120" s="210"/>
      <c r="OQ120" s="210"/>
      <c r="OR120" s="210"/>
      <c r="OS120" s="210"/>
      <c r="OT120" s="210"/>
      <c r="OU120" s="210"/>
      <c r="OV120" s="210"/>
      <c r="OW120" s="210"/>
      <c r="OX120" s="210"/>
      <c r="OY120" s="210"/>
      <c r="OZ120" s="210"/>
      <c r="PA120" s="210"/>
      <c r="PB120" s="210"/>
      <c r="PC120" s="210"/>
      <c r="PD120" s="210"/>
      <c r="PE120" s="210"/>
      <c r="PF120" s="210"/>
      <c r="PG120" s="210"/>
      <c r="PH120" s="210"/>
      <c r="PI120" s="210"/>
      <c r="PJ120" s="210"/>
      <c r="PK120" s="210"/>
      <c r="PL120" s="210"/>
      <c r="PM120" s="210"/>
      <c r="PN120" s="210"/>
      <c r="PO120" s="210"/>
      <c r="PP120" s="210"/>
      <c r="PQ120" s="210"/>
      <c r="PR120" s="210"/>
      <c r="PS120" s="210"/>
      <c r="PT120" s="210"/>
      <c r="PU120" s="210"/>
      <c r="PV120" s="210"/>
      <c r="PW120" s="210"/>
      <c r="PX120" s="210"/>
      <c r="PY120" s="210"/>
      <c r="PZ120" s="210"/>
      <c r="QA120" s="210"/>
      <c r="QB120" s="210"/>
      <c r="QC120" s="210"/>
      <c r="QD120" s="210"/>
      <c r="QE120" s="210"/>
      <c r="QF120" s="210"/>
      <c r="QG120" s="210"/>
      <c r="QH120" s="210"/>
      <c r="QI120" s="210"/>
      <c r="QJ120" s="210"/>
      <c r="QK120" s="210"/>
      <c r="QL120" s="210"/>
      <c r="QM120" s="210"/>
      <c r="QN120" s="210"/>
      <c r="QO120" s="210"/>
      <c r="QP120" s="210"/>
      <c r="QQ120" s="210"/>
      <c r="QR120" s="210"/>
      <c r="QS120" s="210"/>
      <c r="QT120" s="210"/>
      <c r="QU120" s="210"/>
      <c r="QV120" s="210"/>
      <c r="QW120" s="210"/>
      <c r="QX120" s="210"/>
      <c r="QY120" s="210"/>
      <c r="QZ120" s="210"/>
      <c r="RA120" s="210"/>
      <c r="RB120" s="210"/>
      <c r="RC120" s="210"/>
      <c r="RD120" s="210"/>
      <c r="RE120" s="210"/>
      <c r="RF120" s="210"/>
      <c r="RG120" s="210"/>
      <c r="RH120" s="210"/>
      <c r="RI120" s="210"/>
      <c r="RJ120" s="210"/>
      <c r="RK120" s="210"/>
      <c r="RL120" s="210"/>
      <c r="RM120" s="210"/>
      <c r="RN120" s="210"/>
      <c r="RO120" s="210"/>
      <c r="RP120" s="210"/>
      <c r="RQ120" s="210"/>
      <c r="RR120" s="210"/>
      <c r="RS120" s="210"/>
      <c r="RT120" s="210"/>
      <c r="RU120" s="210"/>
      <c r="RV120" s="210"/>
      <c r="RW120" s="210"/>
      <c r="RX120" s="210"/>
      <c r="RY120" s="210"/>
      <c r="RZ120" s="210"/>
      <c r="SA120" s="210"/>
      <c r="SB120" s="210"/>
      <c r="SC120" s="210"/>
      <c r="SD120" s="210"/>
      <c r="SE120" s="210"/>
      <c r="SF120" s="210"/>
      <c r="SG120" s="210"/>
      <c r="SH120" s="210"/>
      <c r="SI120" s="210"/>
      <c r="SJ120" s="210"/>
      <c r="SK120" s="210"/>
      <c r="SL120" s="210"/>
      <c r="SM120" s="210"/>
      <c r="SN120" s="210"/>
      <c r="SO120" s="210"/>
      <c r="SP120" s="210"/>
      <c r="SQ120" s="210"/>
      <c r="SR120" s="210"/>
      <c r="SS120" s="210"/>
      <c r="ST120" s="210"/>
      <c r="SU120" s="210"/>
      <c r="SV120" s="210"/>
      <c r="SW120" s="210"/>
      <c r="SX120" s="210"/>
      <c r="SY120" s="210"/>
      <c r="SZ120" s="210"/>
      <c r="TA120" s="210"/>
      <c r="TB120" s="210"/>
      <c r="TC120" s="210"/>
      <c r="TD120" s="210"/>
      <c r="TE120" s="210"/>
      <c r="TF120" s="210"/>
      <c r="TG120" s="210"/>
      <c r="TH120" s="210"/>
      <c r="TI120" s="210"/>
      <c r="TJ120" s="210"/>
      <c r="TK120" s="210"/>
      <c r="TL120" s="210"/>
      <c r="TM120" s="210"/>
      <c r="TN120" s="210"/>
      <c r="TO120" s="210"/>
      <c r="TP120" s="210"/>
      <c r="TQ120" s="210"/>
      <c r="TR120" s="210"/>
      <c r="TS120" s="210"/>
      <c r="TT120" s="210"/>
      <c r="TU120" s="210"/>
      <c r="TV120" s="210"/>
      <c r="TW120" s="210"/>
      <c r="TX120" s="210"/>
      <c r="TY120" s="210"/>
      <c r="TZ120" s="210"/>
      <c r="UA120" s="210"/>
      <c r="UB120" s="210"/>
      <c r="UC120" s="210"/>
      <c r="UD120" s="210"/>
      <c r="UE120" s="210"/>
      <c r="UF120" s="210"/>
      <c r="UG120" s="210"/>
      <c r="UH120" s="210"/>
      <c r="UI120" s="210"/>
      <c r="UJ120" s="210"/>
      <c r="UK120" s="210"/>
      <c r="UL120" s="210"/>
      <c r="UM120" s="210"/>
      <c r="UN120" s="210"/>
      <c r="UO120" s="210"/>
      <c r="UP120" s="210"/>
      <c r="UQ120" s="210"/>
      <c r="UR120" s="210"/>
      <c r="US120" s="210"/>
      <c r="UT120" s="210"/>
      <c r="UU120" s="210"/>
      <c r="UV120" s="210"/>
      <c r="UW120" s="210"/>
      <c r="UX120" s="210"/>
      <c r="UY120" s="210"/>
      <c r="UZ120" s="210"/>
      <c r="VA120" s="210"/>
      <c r="VB120" s="210"/>
      <c r="VC120" s="210"/>
      <c r="VD120" s="210"/>
      <c r="VE120" s="210"/>
      <c r="VF120" s="210"/>
      <c r="VG120" s="210"/>
      <c r="VH120" s="210"/>
      <c r="VI120" s="210"/>
      <c r="VJ120" s="210"/>
      <c r="VK120" s="210"/>
      <c r="VL120" s="210"/>
      <c r="VM120" s="210"/>
      <c r="VN120" s="210"/>
      <c r="VO120" s="210"/>
      <c r="VP120" s="210"/>
      <c r="VQ120" s="210"/>
      <c r="VR120" s="210"/>
      <c r="VS120" s="210"/>
      <c r="VT120" s="210"/>
      <c r="VU120" s="210"/>
      <c r="VV120" s="210"/>
      <c r="VW120" s="210"/>
      <c r="VX120" s="210"/>
      <c r="VY120" s="210"/>
      <c r="VZ120" s="210"/>
      <c r="WA120" s="210"/>
      <c r="WB120" s="210"/>
      <c r="WC120" s="210"/>
      <c r="WD120" s="210"/>
      <c r="WE120" s="210"/>
      <c r="WF120" s="210"/>
      <c r="WG120" s="210"/>
      <c r="WH120" s="210"/>
      <c r="WI120" s="210"/>
      <c r="WJ120" s="210"/>
      <c r="WK120" s="210"/>
      <c r="WL120" s="210"/>
      <c r="WM120" s="210"/>
      <c r="WN120" s="210"/>
      <c r="WO120" s="210"/>
      <c r="WP120" s="210"/>
      <c r="WQ120" s="210"/>
      <c r="WR120" s="210"/>
      <c r="WS120" s="210"/>
      <c r="WT120" s="210"/>
      <c r="WU120" s="210"/>
      <c r="WV120" s="210"/>
      <c r="WW120" s="210"/>
      <c r="WX120" s="210"/>
      <c r="WY120" s="210"/>
      <c r="WZ120" s="210"/>
      <c r="XA120" s="210"/>
      <c r="XB120" s="210"/>
      <c r="XC120" s="210"/>
      <c r="XD120" s="210"/>
      <c r="XE120" s="210"/>
      <c r="XF120" s="210"/>
      <c r="XG120" s="210"/>
      <c r="XH120" s="210"/>
      <c r="XI120" s="210"/>
      <c r="XJ120" s="210"/>
      <c r="XK120" s="210"/>
      <c r="XL120" s="210"/>
      <c r="XM120" s="210"/>
      <c r="XN120" s="210"/>
      <c r="XO120" s="210"/>
      <c r="XP120" s="210"/>
      <c r="XQ120" s="210"/>
      <c r="XR120" s="210"/>
      <c r="XS120" s="210"/>
      <c r="XT120" s="210"/>
      <c r="XU120" s="210"/>
      <c r="XV120" s="210"/>
      <c r="XW120" s="210"/>
      <c r="XX120" s="210"/>
      <c r="XY120" s="210"/>
      <c r="XZ120" s="210"/>
      <c r="YA120" s="210"/>
      <c r="YB120" s="210"/>
      <c r="YC120" s="210"/>
      <c r="YD120" s="210"/>
      <c r="YE120" s="210"/>
      <c r="YF120" s="210"/>
      <c r="YG120" s="210"/>
      <c r="YH120" s="210"/>
      <c r="YI120" s="210"/>
      <c r="YJ120" s="210"/>
      <c r="YK120" s="210"/>
      <c r="YL120" s="210"/>
      <c r="YM120" s="210"/>
      <c r="YN120" s="210"/>
      <c r="YO120" s="210"/>
      <c r="YP120" s="210"/>
      <c r="YQ120" s="210"/>
      <c r="YR120" s="210"/>
      <c r="YS120" s="210"/>
      <c r="YT120" s="210"/>
      <c r="YU120" s="210"/>
      <c r="YV120" s="210"/>
      <c r="YW120" s="210"/>
      <c r="YX120" s="210"/>
      <c r="YY120" s="210"/>
      <c r="YZ120" s="210"/>
      <c r="ZA120" s="210"/>
      <c r="ZB120" s="210"/>
      <c r="ZC120" s="210"/>
      <c r="ZD120" s="210"/>
      <c r="ZE120" s="210"/>
      <c r="ZF120" s="210"/>
      <c r="ZG120" s="210"/>
      <c r="ZH120" s="210"/>
      <c r="ZI120" s="210"/>
      <c r="ZJ120" s="210"/>
      <c r="ZK120" s="210"/>
      <c r="ZL120" s="210"/>
      <c r="ZM120" s="210"/>
      <c r="ZN120" s="210"/>
      <c r="ZO120" s="210"/>
      <c r="ZP120" s="210"/>
      <c r="ZQ120" s="210"/>
      <c r="ZR120" s="210"/>
      <c r="ZS120" s="210"/>
      <c r="ZT120" s="210"/>
      <c r="ZU120" s="210"/>
      <c r="ZV120" s="210"/>
      <c r="ZW120" s="210"/>
      <c r="ZX120" s="210"/>
      <c r="ZY120" s="210"/>
      <c r="ZZ120" s="210"/>
      <c r="AAA120" s="210"/>
      <c r="AAB120" s="210"/>
      <c r="AAC120" s="210"/>
      <c r="AAD120" s="210"/>
      <c r="AAE120" s="210"/>
      <c r="AAF120" s="210"/>
      <c r="AAG120" s="210"/>
      <c r="AAH120" s="210"/>
      <c r="AAI120" s="210"/>
      <c r="AAJ120" s="210"/>
      <c r="AAK120" s="210"/>
      <c r="AAL120" s="210"/>
      <c r="AAM120" s="210"/>
      <c r="AAN120" s="210"/>
      <c r="AAO120" s="210"/>
      <c r="AAP120" s="210"/>
      <c r="AAQ120" s="210"/>
      <c r="AAR120" s="210"/>
      <c r="AAS120" s="210"/>
      <c r="AAT120" s="210"/>
      <c r="AAU120" s="210"/>
      <c r="AAV120" s="210"/>
      <c r="AAW120" s="210"/>
      <c r="AAX120" s="210"/>
      <c r="AAY120" s="210"/>
      <c r="AAZ120" s="210"/>
      <c r="ABA120" s="210"/>
      <c r="ABB120" s="210"/>
      <c r="ABC120" s="210"/>
      <c r="ABD120" s="210"/>
      <c r="ABE120" s="210"/>
      <c r="ABF120" s="210"/>
      <c r="ABG120" s="210"/>
      <c r="ABH120" s="210"/>
      <c r="ABI120" s="210"/>
      <c r="ABJ120" s="210"/>
      <c r="ABK120" s="210"/>
      <c r="ABL120" s="210"/>
      <c r="ABM120" s="210"/>
      <c r="ABN120" s="210"/>
      <c r="ABO120" s="210"/>
      <c r="ABP120" s="210"/>
      <c r="ABQ120" s="210"/>
      <c r="ABR120" s="210"/>
      <c r="ABS120" s="210"/>
      <c r="ABT120" s="210"/>
      <c r="ABU120" s="210"/>
      <c r="ABV120" s="210"/>
      <c r="ABW120" s="210"/>
      <c r="ABX120" s="210"/>
      <c r="ABY120" s="210"/>
      <c r="ABZ120" s="210"/>
      <c r="ACA120" s="210"/>
      <c r="ACB120" s="210"/>
      <c r="ACC120" s="210"/>
      <c r="ACD120" s="210"/>
      <c r="ACE120" s="210"/>
      <c r="ACF120" s="210"/>
      <c r="ACG120" s="210"/>
      <c r="ACH120" s="210"/>
      <c r="ACI120" s="210"/>
      <c r="ACJ120" s="210"/>
      <c r="ACK120" s="210"/>
      <c r="ACL120" s="210"/>
      <c r="ACM120" s="210"/>
      <c r="ACN120" s="210"/>
      <c r="ACO120" s="210"/>
      <c r="ACP120" s="210"/>
      <c r="ACQ120" s="210"/>
      <c r="ACR120" s="210"/>
      <c r="ACS120" s="210"/>
      <c r="ACT120" s="210"/>
      <c r="ACU120" s="210"/>
      <c r="ACV120" s="210"/>
      <c r="ACW120" s="210"/>
      <c r="ACX120" s="210"/>
      <c r="ACY120" s="210"/>
      <c r="ACZ120" s="210"/>
      <c r="ADA120" s="210"/>
      <c r="ADB120" s="210"/>
      <c r="ADC120" s="210"/>
      <c r="ADD120" s="210"/>
      <c r="ADE120" s="210"/>
      <c r="ADF120" s="210"/>
      <c r="ADG120" s="210"/>
      <c r="ADH120" s="210"/>
      <c r="ADI120" s="210"/>
      <c r="ADJ120" s="210"/>
      <c r="ADK120" s="210"/>
      <c r="ADL120" s="210"/>
      <c r="ADM120" s="210"/>
      <c r="ADN120" s="210"/>
      <c r="ADO120" s="210"/>
      <c r="ADP120" s="210"/>
      <c r="ADQ120" s="210"/>
      <c r="ADR120" s="210"/>
      <c r="ADS120" s="210"/>
      <c r="ADT120" s="210"/>
      <c r="ADU120" s="210"/>
      <c r="ADV120" s="210"/>
      <c r="ADW120" s="210"/>
      <c r="ADX120" s="210"/>
      <c r="ADY120" s="210"/>
      <c r="ADZ120" s="210"/>
      <c r="AEA120" s="210"/>
      <c r="AEB120" s="210"/>
      <c r="AEC120" s="210"/>
      <c r="AED120" s="210"/>
      <c r="AEE120" s="210"/>
      <c r="AEF120" s="210"/>
      <c r="AEG120" s="210"/>
      <c r="AEH120" s="210"/>
      <c r="AEI120" s="210"/>
      <c r="AEJ120" s="210"/>
      <c r="AEK120" s="210"/>
      <c r="AEL120" s="210"/>
      <c r="AEM120" s="210"/>
      <c r="AEN120" s="210"/>
      <c r="AEO120" s="210"/>
      <c r="AEP120" s="210"/>
      <c r="AEQ120" s="210"/>
      <c r="AER120" s="210"/>
      <c r="AES120" s="210"/>
      <c r="AET120" s="210"/>
      <c r="AEU120" s="210"/>
      <c r="AEV120" s="210"/>
      <c r="AEW120" s="210"/>
      <c r="AEX120" s="210"/>
      <c r="AEY120" s="210"/>
      <c r="AEZ120" s="210"/>
      <c r="AFA120" s="210"/>
      <c r="AFB120" s="210"/>
      <c r="AFC120" s="210"/>
      <c r="AFD120" s="210"/>
      <c r="AFE120" s="210"/>
      <c r="AFF120" s="210"/>
      <c r="AFG120" s="210"/>
      <c r="AFH120" s="210"/>
      <c r="AFI120" s="210"/>
      <c r="AFJ120" s="210"/>
      <c r="AFK120" s="210"/>
      <c r="AFL120" s="210"/>
      <c r="AFM120" s="210"/>
      <c r="AFN120" s="210"/>
      <c r="AFO120" s="210"/>
      <c r="AFP120" s="210"/>
      <c r="AFQ120" s="210"/>
      <c r="AFR120" s="210"/>
      <c r="AFS120" s="210"/>
      <c r="AFT120" s="210"/>
      <c r="AFU120" s="210"/>
      <c r="AFV120" s="210"/>
      <c r="AFW120" s="210"/>
      <c r="AFX120" s="210"/>
      <c r="AFY120" s="210"/>
      <c r="AFZ120" s="210"/>
      <c r="AGA120" s="210"/>
      <c r="AGB120" s="210"/>
      <c r="AGC120" s="210"/>
      <c r="AGD120" s="210"/>
      <c r="AGE120" s="210"/>
      <c r="AGF120" s="210"/>
      <c r="AGG120" s="210"/>
      <c r="AGH120" s="210"/>
      <c r="AGI120" s="210"/>
      <c r="AGJ120" s="210"/>
      <c r="AGK120" s="210"/>
      <c r="AGL120" s="210"/>
      <c r="AGM120" s="210"/>
      <c r="AGN120" s="210"/>
      <c r="AGO120" s="210"/>
      <c r="AGP120" s="210"/>
      <c r="AGQ120" s="210"/>
      <c r="AGR120" s="210"/>
      <c r="AGS120" s="210"/>
      <c r="AGT120" s="210"/>
      <c r="AGU120" s="210"/>
      <c r="AGV120" s="210"/>
      <c r="AGW120" s="210"/>
      <c r="AGX120" s="210"/>
      <c r="AGY120" s="210"/>
      <c r="AGZ120" s="210"/>
      <c r="AHA120" s="210"/>
      <c r="AHB120" s="210"/>
      <c r="AHC120" s="210"/>
      <c r="AHD120" s="210"/>
      <c r="AHE120" s="210"/>
      <c r="AHF120" s="210"/>
      <c r="AHG120" s="210"/>
      <c r="AHH120" s="210"/>
      <c r="AHI120" s="210"/>
      <c r="AHJ120" s="210"/>
      <c r="AHK120" s="210"/>
      <c r="AHL120" s="210"/>
      <c r="AHM120" s="210"/>
      <c r="AHN120" s="210"/>
      <c r="AHO120" s="210"/>
      <c r="AHP120" s="210"/>
      <c r="AHQ120" s="210"/>
      <c r="AHR120" s="210"/>
      <c r="AHS120" s="210"/>
      <c r="AHT120" s="210"/>
      <c r="AHU120" s="210"/>
      <c r="AHV120" s="210"/>
      <c r="AHW120" s="210"/>
      <c r="AHX120" s="210"/>
      <c r="AHY120" s="210"/>
      <c r="AHZ120" s="210"/>
      <c r="AIA120" s="210"/>
      <c r="AIB120" s="210"/>
      <c r="AIC120" s="210"/>
      <c r="AID120" s="210"/>
      <c r="AIE120" s="210"/>
      <c r="AIF120" s="210"/>
      <c r="AIG120" s="210"/>
      <c r="AIH120" s="210"/>
      <c r="AII120" s="210"/>
      <c r="AIJ120" s="210"/>
      <c r="AIK120" s="210"/>
      <c r="AIL120" s="210"/>
      <c r="AIM120" s="210"/>
      <c r="AIN120" s="210"/>
      <c r="AIO120" s="210"/>
      <c r="AIP120" s="210"/>
      <c r="AIQ120" s="210"/>
      <c r="AIR120" s="210"/>
      <c r="AIS120" s="210"/>
      <c r="AIT120" s="210"/>
      <c r="AIU120" s="210"/>
      <c r="AIV120" s="210"/>
      <c r="AIW120" s="210"/>
      <c r="AIX120" s="210"/>
      <c r="AIY120" s="210"/>
      <c r="AIZ120" s="210"/>
      <c r="AJA120" s="210"/>
      <c r="AJB120" s="210"/>
      <c r="AJC120" s="210"/>
      <c r="AJD120" s="210"/>
      <c r="AJE120" s="210"/>
      <c r="AJF120" s="210"/>
      <c r="AJG120" s="210"/>
      <c r="AJH120" s="210"/>
      <c r="AJI120" s="210"/>
      <c r="AJJ120" s="210"/>
      <c r="AJK120" s="210"/>
      <c r="AJL120" s="210"/>
      <c r="AJM120" s="210"/>
      <c r="AJN120" s="210"/>
      <c r="AJO120" s="210"/>
      <c r="AJP120" s="210"/>
      <c r="AJQ120" s="210"/>
      <c r="AJR120" s="210"/>
      <c r="AJS120" s="210"/>
      <c r="AJT120" s="210"/>
      <c r="AJU120" s="210"/>
      <c r="AJV120" s="210"/>
      <c r="AJW120" s="210"/>
      <c r="AJX120" s="210"/>
      <c r="AJY120" s="210"/>
      <c r="AJZ120" s="210"/>
      <c r="AKA120" s="210"/>
      <c r="AKB120" s="210"/>
      <c r="AKC120" s="210"/>
      <c r="AKD120" s="210"/>
      <c r="AKE120" s="210"/>
      <c r="AKF120" s="210"/>
      <c r="AKG120" s="210"/>
      <c r="AKH120" s="210"/>
      <c r="AKI120" s="210"/>
      <c r="AKJ120" s="210"/>
      <c r="AKK120" s="210"/>
      <c r="AKL120" s="210"/>
      <c r="AKM120" s="210"/>
      <c r="AKN120" s="210"/>
      <c r="AKO120" s="210"/>
      <c r="AKP120" s="210"/>
      <c r="AKQ120" s="210"/>
      <c r="AKR120" s="210"/>
      <c r="AKS120" s="210"/>
      <c r="AKT120" s="210"/>
      <c r="AKU120" s="210"/>
      <c r="AKV120" s="210"/>
      <c r="AKW120" s="210"/>
      <c r="AKX120" s="210"/>
      <c r="AKY120" s="210"/>
      <c r="AKZ120" s="210"/>
      <c r="ALA120" s="210"/>
      <c r="ALB120" s="210"/>
      <c r="ALC120" s="210"/>
      <c r="ALD120" s="210"/>
      <c r="ALE120" s="210"/>
      <c r="ALF120" s="210"/>
      <c r="ALG120" s="210"/>
      <c r="ALH120" s="210"/>
      <c r="ALI120" s="210"/>
      <c r="ALJ120" s="210"/>
      <c r="ALK120" s="210"/>
      <c r="ALL120" s="210"/>
      <c r="ALM120" s="210"/>
      <c r="ALN120" s="210"/>
      <c r="ALO120" s="210"/>
      <c r="ALP120" s="210"/>
      <c r="ALQ120" s="210"/>
      <c r="ALR120" s="210"/>
      <c r="ALS120" s="210"/>
      <c r="ALT120" s="210"/>
      <c r="ALU120" s="210"/>
      <c r="ALV120" s="210"/>
      <c r="ALW120" s="210"/>
      <c r="ALX120" s="210"/>
      <c r="ALY120" s="210"/>
      <c r="ALZ120" s="210"/>
      <c r="AMA120" s="210"/>
      <c r="AMB120" s="210"/>
      <c r="AMC120" s="210"/>
      <c r="AMD120" s="210"/>
      <c r="AME120" s="210"/>
      <c r="AMF120" s="210"/>
      <c r="AMG120" s="210"/>
      <c r="AMH120" s="210"/>
      <c r="AMI120" s="210"/>
      <c r="AMJ120" s="210"/>
      <c r="AMK120" s="210"/>
      <c r="AML120" s="210"/>
      <c r="AMM120" s="210"/>
      <c r="AMN120" s="210"/>
      <c r="AMO120" s="210"/>
      <c r="AMP120" s="210"/>
      <c r="AMQ120" s="210"/>
      <c r="AMR120" s="210"/>
      <c r="AMS120" s="210"/>
      <c r="AMT120" s="210"/>
      <c r="AMU120" s="210"/>
      <c r="AMV120" s="210"/>
      <c r="AMW120" s="210"/>
      <c r="AMX120" s="210"/>
      <c r="AMY120" s="210"/>
      <c r="AMZ120" s="210"/>
      <c r="ANA120" s="210"/>
      <c r="ANB120" s="210"/>
      <c r="ANC120" s="210"/>
      <c r="AND120" s="210"/>
      <c r="ANE120" s="210"/>
      <c r="ANF120" s="210"/>
      <c r="ANG120" s="210"/>
      <c r="ANH120" s="210"/>
      <c r="ANI120" s="210"/>
      <c r="ANJ120" s="210"/>
      <c r="ANK120" s="210"/>
      <c r="ANL120" s="210"/>
      <c r="ANM120" s="210"/>
      <c r="ANN120" s="210"/>
      <c r="ANO120" s="210"/>
      <c r="ANP120" s="210"/>
      <c r="ANQ120" s="210"/>
      <c r="ANR120" s="210"/>
      <c r="ANS120" s="210"/>
      <c r="ANT120" s="210"/>
      <c r="ANU120" s="210"/>
      <c r="ANV120" s="210"/>
      <c r="ANW120" s="210"/>
      <c r="ANX120" s="210"/>
      <c r="ANY120" s="210"/>
      <c r="ANZ120" s="210"/>
      <c r="AOA120" s="210"/>
      <c r="AOB120" s="210"/>
      <c r="AOC120" s="210"/>
      <c r="AOD120" s="210"/>
      <c r="AOE120" s="210"/>
      <c r="AOF120" s="210"/>
      <c r="AOG120" s="210"/>
      <c r="AOH120" s="210"/>
      <c r="AOI120" s="210"/>
      <c r="AOJ120" s="210"/>
      <c r="AOK120" s="210"/>
      <c r="AOL120" s="210"/>
      <c r="AOM120" s="210"/>
      <c r="AON120" s="210"/>
      <c r="AOO120" s="210"/>
      <c r="AOP120" s="210"/>
      <c r="AOQ120" s="210"/>
      <c r="AOR120" s="210"/>
      <c r="AOS120" s="210"/>
      <c r="AOT120" s="210"/>
      <c r="AOU120" s="210"/>
      <c r="AOV120" s="210"/>
      <c r="AOW120" s="210"/>
      <c r="AOX120" s="210"/>
      <c r="AOY120" s="210"/>
      <c r="AOZ120" s="210"/>
      <c r="APA120" s="210"/>
      <c r="APB120" s="210"/>
      <c r="APC120" s="210"/>
      <c r="APD120" s="210"/>
      <c r="APE120" s="210"/>
      <c r="APF120" s="210"/>
      <c r="APG120" s="210"/>
      <c r="APH120" s="210"/>
      <c r="API120" s="210"/>
      <c r="APJ120" s="210"/>
      <c r="APK120" s="210"/>
      <c r="APL120" s="210"/>
      <c r="APM120" s="210"/>
      <c r="APN120" s="210"/>
      <c r="APO120" s="210"/>
      <c r="APP120" s="210"/>
      <c r="APQ120" s="210"/>
      <c r="APR120" s="210"/>
      <c r="APS120" s="210"/>
      <c r="APT120" s="210"/>
      <c r="APU120" s="210"/>
      <c r="APV120" s="210"/>
      <c r="APW120" s="210"/>
      <c r="APX120" s="210"/>
      <c r="APY120" s="210"/>
      <c r="APZ120" s="210"/>
      <c r="AQA120" s="210"/>
      <c r="AQB120" s="210"/>
      <c r="AQC120" s="210"/>
      <c r="AQD120" s="210"/>
      <c r="AQE120" s="210"/>
      <c r="AQF120" s="210"/>
      <c r="AQG120" s="210"/>
      <c r="AQH120" s="210"/>
      <c r="AQI120" s="210"/>
      <c r="AQJ120" s="210"/>
      <c r="AQK120" s="210"/>
      <c r="AQL120" s="210"/>
      <c r="AQM120" s="210"/>
      <c r="AQN120" s="210"/>
      <c r="AQO120" s="210"/>
      <c r="AQP120" s="210"/>
      <c r="AQQ120" s="210"/>
      <c r="AQR120" s="210"/>
      <c r="AQS120" s="210"/>
      <c r="AQT120" s="210"/>
      <c r="AQU120" s="210"/>
      <c r="AQV120" s="210"/>
      <c r="AQW120" s="210"/>
      <c r="AQX120" s="210"/>
      <c r="AQY120" s="210"/>
      <c r="AQZ120" s="210"/>
      <c r="ARA120" s="210"/>
      <c r="ARB120" s="210"/>
      <c r="ARC120" s="210"/>
      <c r="ARD120" s="210"/>
      <c r="ARE120" s="210"/>
      <c r="ARF120" s="210"/>
      <c r="ARG120" s="210"/>
      <c r="ARH120" s="210"/>
      <c r="ARI120" s="210"/>
      <c r="ARJ120" s="210"/>
      <c r="ARK120" s="210"/>
      <c r="ARL120" s="210"/>
      <c r="ARM120" s="210"/>
      <c r="ARN120" s="210"/>
      <c r="ARO120" s="210"/>
      <c r="ARP120" s="210"/>
      <c r="ARQ120" s="210"/>
      <c r="ARR120" s="210"/>
      <c r="ARS120" s="210"/>
      <c r="ART120" s="210"/>
      <c r="ARU120" s="210"/>
      <c r="ARV120" s="210"/>
      <c r="ARW120" s="210"/>
      <c r="ARX120" s="210"/>
      <c r="ARY120" s="210"/>
      <c r="ARZ120" s="210"/>
      <c r="ASA120" s="210"/>
      <c r="ASB120" s="210"/>
      <c r="ASC120" s="210"/>
      <c r="ASD120" s="210"/>
      <c r="ASE120" s="210"/>
      <c r="ASF120" s="210"/>
      <c r="ASG120" s="210"/>
      <c r="ASH120" s="210"/>
      <c r="ASI120" s="210"/>
      <c r="ASJ120" s="210"/>
      <c r="ASK120" s="210"/>
      <c r="ASL120" s="210"/>
      <c r="ASM120" s="210"/>
      <c r="ASN120" s="210"/>
      <c r="ASO120" s="210"/>
      <c r="ASP120" s="210"/>
      <c r="ASQ120" s="210"/>
      <c r="ASR120" s="210"/>
      <c r="ASS120" s="210"/>
      <c r="AST120" s="210"/>
      <c r="ASU120" s="210"/>
      <c r="ASV120" s="210"/>
      <c r="ASW120" s="210"/>
      <c r="ASX120" s="210"/>
      <c r="ASY120" s="210"/>
      <c r="ASZ120" s="210"/>
      <c r="ATA120" s="210"/>
      <c r="ATB120" s="210"/>
      <c r="ATC120" s="210"/>
      <c r="ATD120" s="210"/>
      <c r="ATE120" s="210"/>
      <c r="ATF120" s="210"/>
      <c r="ATG120" s="210"/>
      <c r="ATH120" s="210"/>
      <c r="ATI120" s="210"/>
      <c r="ATJ120" s="210"/>
      <c r="ATK120" s="210"/>
      <c r="ATL120" s="210"/>
      <c r="ATM120" s="210"/>
      <c r="ATN120" s="210"/>
      <c r="ATO120" s="210"/>
      <c r="ATP120" s="210"/>
      <c r="ATQ120" s="210"/>
      <c r="ATR120" s="210"/>
      <c r="ATS120" s="210"/>
      <c r="ATT120" s="210"/>
      <c r="ATU120" s="210"/>
      <c r="ATV120" s="210"/>
      <c r="ATW120" s="210"/>
      <c r="ATX120" s="210"/>
      <c r="ATY120" s="210"/>
      <c r="ATZ120" s="210"/>
      <c r="AUA120" s="210"/>
      <c r="AUB120" s="210"/>
      <c r="AUC120" s="210"/>
      <c r="AUD120" s="210"/>
      <c r="AUE120" s="210"/>
      <c r="AUF120" s="210"/>
      <c r="AUG120" s="210"/>
      <c r="AUH120" s="210"/>
      <c r="AUI120" s="210"/>
      <c r="AUJ120" s="210"/>
      <c r="AUK120" s="210"/>
      <c r="AUL120" s="210"/>
      <c r="AUM120" s="210"/>
      <c r="AUN120" s="210"/>
      <c r="AUO120" s="210"/>
      <c r="AUP120" s="210"/>
      <c r="AUQ120" s="210"/>
      <c r="AUR120" s="210"/>
      <c r="AUS120" s="210"/>
      <c r="AUT120" s="210"/>
      <c r="AUU120" s="210"/>
      <c r="AUV120" s="210"/>
      <c r="AUW120" s="210"/>
      <c r="AUX120" s="210"/>
      <c r="AUY120" s="210"/>
      <c r="AUZ120" s="210"/>
      <c r="AVA120" s="210"/>
      <c r="AVB120" s="210"/>
      <c r="AVC120" s="210"/>
      <c r="AVD120" s="210"/>
      <c r="AVE120" s="210"/>
      <c r="AVF120" s="210"/>
      <c r="AVG120" s="210"/>
      <c r="AVH120" s="210"/>
      <c r="AVI120" s="210"/>
      <c r="AVJ120" s="210"/>
      <c r="AVK120" s="210"/>
      <c r="AVL120" s="210"/>
      <c r="AVM120" s="210"/>
      <c r="AVN120" s="210"/>
      <c r="AVO120" s="210"/>
      <c r="AVP120" s="210"/>
      <c r="AVQ120" s="210"/>
      <c r="AVR120" s="210"/>
      <c r="AVS120" s="210"/>
      <c r="AVT120" s="210"/>
      <c r="AVU120" s="210"/>
      <c r="AVV120" s="210"/>
      <c r="AVW120" s="210"/>
      <c r="AVX120" s="210"/>
      <c r="AVY120" s="210"/>
      <c r="AVZ120" s="210"/>
      <c r="AWA120" s="210"/>
      <c r="AWB120" s="210"/>
      <c r="AWC120" s="210"/>
      <c r="AWD120" s="210"/>
      <c r="AWE120" s="210"/>
      <c r="AWF120" s="210"/>
      <c r="AWG120" s="210"/>
      <c r="AWH120" s="210"/>
      <c r="AWI120" s="210"/>
      <c r="AWJ120" s="210"/>
      <c r="AWK120" s="210"/>
      <c r="AWL120" s="210"/>
      <c r="AWM120" s="210"/>
      <c r="AWN120" s="210"/>
      <c r="AWO120" s="210"/>
      <c r="AWP120" s="210"/>
      <c r="AWQ120" s="210"/>
      <c r="AWR120" s="210"/>
      <c r="AWS120" s="210"/>
      <c r="AWT120" s="210"/>
      <c r="AWU120" s="210"/>
      <c r="AWV120" s="210"/>
      <c r="AWW120" s="210"/>
      <c r="AWX120" s="210"/>
      <c r="AWY120" s="210"/>
      <c r="AWZ120" s="210"/>
      <c r="AXA120" s="210"/>
      <c r="AXB120" s="210"/>
      <c r="AXC120" s="210"/>
      <c r="AXD120" s="210"/>
      <c r="AXE120" s="210"/>
      <c r="AXF120" s="210"/>
      <c r="AXG120" s="210"/>
      <c r="AXH120" s="210"/>
      <c r="AXI120" s="210"/>
      <c r="AXJ120" s="210"/>
      <c r="AXK120" s="210"/>
      <c r="AXL120" s="210"/>
      <c r="AXM120" s="210"/>
      <c r="AXN120" s="210"/>
      <c r="AXO120" s="210"/>
      <c r="AXP120" s="210"/>
      <c r="AXQ120" s="210"/>
      <c r="AXR120" s="210"/>
      <c r="AXS120" s="210"/>
      <c r="AXT120" s="210"/>
      <c r="AXU120" s="210"/>
      <c r="AXV120" s="210"/>
      <c r="AXW120" s="210"/>
      <c r="AXX120" s="210"/>
      <c r="AXY120" s="210"/>
      <c r="AXZ120" s="210"/>
      <c r="AYA120" s="210"/>
      <c r="AYB120" s="210"/>
      <c r="AYC120" s="210"/>
      <c r="AYD120" s="210"/>
      <c r="AYE120" s="210"/>
      <c r="AYF120" s="210"/>
      <c r="AYG120" s="210"/>
      <c r="AYH120" s="210"/>
      <c r="AYI120" s="210"/>
      <c r="AYJ120" s="210"/>
      <c r="AYK120" s="210"/>
      <c r="AYL120" s="210"/>
      <c r="AYM120" s="210"/>
      <c r="AYN120" s="210"/>
      <c r="AYO120" s="210"/>
      <c r="AYP120" s="210"/>
      <c r="AYQ120" s="210"/>
      <c r="AYR120" s="210"/>
      <c r="AYS120" s="210"/>
      <c r="AYT120" s="210"/>
      <c r="AYU120" s="210"/>
      <c r="AYV120" s="210"/>
      <c r="AYW120" s="210"/>
      <c r="AYX120" s="210"/>
      <c r="AYY120" s="210"/>
      <c r="AYZ120" s="210"/>
      <c r="AZA120" s="210"/>
      <c r="AZB120" s="210"/>
      <c r="AZC120" s="210"/>
      <c r="AZD120" s="210"/>
      <c r="AZE120" s="210"/>
      <c r="AZF120" s="210"/>
      <c r="AZG120" s="210"/>
      <c r="AZH120" s="210"/>
      <c r="AZI120" s="210"/>
      <c r="AZJ120" s="210"/>
      <c r="AZK120" s="210"/>
      <c r="AZL120" s="210"/>
      <c r="AZM120" s="210"/>
      <c r="AZN120" s="210"/>
      <c r="AZO120" s="210"/>
      <c r="AZP120" s="210"/>
      <c r="AZQ120" s="210"/>
      <c r="AZR120" s="210"/>
      <c r="AZS120" s="210"/>
      <c r="AZT120" s="210"/>
      <c r="AZU120" s="210"/>
      <c r="AZV120" s="210"/>
      <c r="AZW120" s="210"/>
      <c r="AZX120" s="210"/>
      <c r="AZY120" s="210"/>
      <c r="AZZ120" s="210"/>
      <c r="BAA120" s="210"/>
      <c r="BAB120" s="210"/>
      <c r="BAC120" s="210"/>
      <c r="BAD120" s="210"/>
      <c r="BAE120" s="210"/>
      <c r="BAF120" s="210"/>
      <c r="BAG120" s="210"/>
      <c r="BAH120" s="210"/>
      <c r="BAI120" s="210"/>
      <c r="BAJ120" s="210"/>
      <c r="BAK120" s="210"/>
      <c r="BAL120" s="210"/>
      <c r="BAM120" s="210"/>
      <c r="BAN120" s="210"/>
      <c r="BAO120" s="210"/>
      <c r="BAP120" s="210"/>
      <c r="BAQ120" s="210"/>
      <c r="BAR120" s="210"/>
      <c r="BAS120" s="210"/>
      <c r="BAT120" s="210"/>
      <c r="BAU120" s="210"/>
      <c r="BAV120" s="210"/>
      <c r="BAW120" s="210"/>
      <c r="BAX120" s="210"/>
      <c r="BAY120" s="210"/>
      <c r="BAZ120" s="210"/>
      <c r="BBA120" s="210"/>
      <c r="BBB120" s="210"/>
      <c r="BBC120" s="210"/>
      <c r="BBD120" s="210"/>
      <c r="BBE120" s="210"/>
      <c r="BBF120" s="210"/>
      <c r="BBG120" s="210"/>
      <c r="BBH120" s="210"/>
      <c r="BBI120" s="210"/>
      <c r="BBJ120" s="210"/>
      <c r="BBK120" s="210"/>
      <c r="BBL120" s="210"/>
      <c r="BBM120" s="210"/>
      <c r="BBN120" s="210"/>
      <c r="BBO120" s="210"/>
      <c r="BBP120" s="210"/>
      <c r="BBQ120" s="210"/>
      <c r="BBR120" s="210"/>
      <c r="BBS120" s="210"/>
      <c r="BBT120" s="210"/>
      <c r="BBU120" s="210"/>
      <c r="BBV120" s="210"/>
      <c r="BBW120" s="210"/>
      <c r="BBX120" s="210"/>
      <c r="BBY120" s="210"/>
      <c r="BBZ120" s="210"/>
      <c r="BCA120" s="210"/>
      <c r="BCB120" s="210"/>
      <c r="BCC120" s="210"/>
      <c r="BCD120" s="210"/>
      <c r="BCE120" s="210"/>
      <c r="BCF120" s="210"/>
      <c r="BCG120" s="210"/>
      <c r="BCH120" s="210"/>
      <c r="BCI120" s="210"/>
      <c r="BCJ120" s="210"/>
      <c r="BCK120" s="210"/>
      <c r="BCL120" s="210"/>
      <c r="BCM120" s="210"/>
      <c r="BCN120" s="210"/>
      <c r="BCO120" s="210"/>
      <c r="BCP120" s="210"/>
      <c r="BCQ120" s="210"/>
      <c r="BCR120" s="210"/>
      <c r="BCS120" s="210"/>
      <c r="BCT120" s="210"/>
      <c r="BCU120" s="210"/>
      <c r="BCV120" s="210"/>
      <c r="BCW120" s="210"/>
      <c r="BCX120" s="210"/>
      <c r="BCY120" s="210"/>
      <c r="BCZ120" s="210"/>
      <c r="BDA120" s="210"/>
      <c r="BDB120" s="210"/>
      <c r="BDC120" s="210"/>
      <c r="BDD120" s="210"/>
      <c r="BDE120" s="210"/>
      <c r="BDF120" s="210"/>
      <c r="BDG120" s="210"/>
      <c r="BDH120" s="210"/>
      <c r="BDI120" s="210"/>
      <c r="BDJ120" s="210"/>
      <c r="BDK120" s="210"/>
      <c r="BDL120" s="210"/>
      <c r="BDM120" s="210"/>
      <c r="BDN120" s="210"/>
      <c r="BDO120" s="210"/>
      <c r="BDP120" s="210"/>
      <c r="BDQ120" s="210"/>
      <c r="BDR120" s="210"/>
      <c r="BDS120" s="210"/>
      <c r="BDT120" s="210"/>
      <c r="BDU120" s="210"/>
      <c r="BDV120" s="210"/>
      <c r="BDW120" s="210"/>
      <c r="BDX120" s="210"/>
      <c r="BDY120" s="210"/>
      <c r="BDZ120" s="210"/>
      <c r="BEA120" s="210"/>
      <c r="BEB120" s="210"/>
      <c r="BEC120" s="210"/>
      <c r="BED120" s="210"/>
      <c r="BEE120" s="210"/>
      <c r="BEF120" s="210"/>
      <c r="BEG120" s="210"/>
      <c r="BEH120" s="210"/>
      <c r="BEI120" s="210"/>
      <c r="BEJ120" s="210"/>
      <c r="BEK120" s="210"/>
      <c r="BEL120" s="210"/>
      <c r="BEM120" s="210"/>
      <c r="BEN120" s="210"/>
      <c r="BEO120" s="210"/>
      <c r="BEP120" s="210"/>
      <c r="BEQ120" s="210"/>
      <c r="BER120" s="210"/>
      <c r="BES120" s="210"/>
      <c r="BET120" s="210"/>
      <c r="BEU120" s="210"/>
      <c r="BEV120" s="210"/>
      <c r="BEW120" s="210"/>
      <c r="BEX120" s="210"/>
      <c r="BEY120" s="210"/>
      <c r="BEZ120" s="210"/>
      <c r="BFA120" s="210"/>
      <c r="BFB120" s="210"/>
      <c r="BFC120" s="210"/>
      <c r="BFD120" s="210"/>
      <c r="BFE120" s="210"/>
      <c r="BFF120" s="210"/>
      <c r="BFG120" s="210"/>
      <c r="BFH120" s="210"/>
      <c r="BFI120" s="210"/>
      <c r="BFJ120" s="210"/>
      <c r="BFK120" s="210"/>
      <c r="BFL120" s="210"/>
      <c r="BFM120" s="210"/>
      <c r="BFN120" s="210"/>
      <c r="BFO120" s="210"/>
      <c r="BFP120" s="210"/>
      <c r="BFQ120" s="210"/>
      <c r="BFR120" s="210"/>
      <c r="BFS120" s="210"/>
      <c r="BFT120" s="210"/>
      <c r="BFU120" s="210"/>
      <c r="BFV120" s="210"/>
      <c r="BFW120" s="210"/>
      <c r="BFX120" s="210"/>
      <c r="BFY120" s="210"/>
      <c r="BFZ120" s="210"/>
      <c r="BGA120" s="210"/>
      <c r="BGB120" s="210"/>
      <c r="BGC120" s="210"/>
      <c r="BGD120" s="210"/>
      <c r="BGE120" s="210"/>
      <c r="BGF120" s="210"/>
      <c r="BGG120" s="210"/>
      <c r="BGH120" s="210"/>
      <c r="BGI120" s="210"/>
      <c r="BGJ120" s="210"/>
      <c r="BGK120" s="210"/>
      <c r="BGL120" s="210"/>
      <c r="BGM120" s="210"/>
      <c r="BGN120" s="210"/>
      <c r="BGO120" s="210"/>
      <c r="BGP120" s="210"/>
      <c r="BGQ120" s="210"/>
      <c r="BGR120" s="210"/>
      <c r="BGS120" s="210"/>
      <c r="BGT120" s="210"/>
      <c r="BGU120" s="210"/>
      <c r="BGV120" s="210"/>
      <c r="BGW120" s="210"/>
      <c r="BGX120" s="210"/>
      <c r="BGY120" s="210"/>
      <c r="BGZ120" s="210"/>
      <c r="BHA120" s="210"/>
      <c r="BHB120" s="210"/>
      <c r="BHC120" s="210"/>
      <c r="BHD120" s="210"/>
      <c r="BHE120" s="210"/>
      <c r="BHF120" s="210"/>
      <c r="BHG120" s="210"/>
      <c r="BHH120" s="210"/>
      <c r="BHI120" s="210"/>
      <c r="BHJ120" s="210"/>
      <c r="BHK120" s="210"/>
      <c r="BHL120" s="210"/>
      <c r="BHM120" s="210"/>
      <c r="BHN120" s="210"/>
      <c r="BHO120" s="210"/>
      <c r="BHP120" s="210"/>
      <c r="BHQ120" s="210"/>
      <c r="BHR120" s="210"/>
      <c r="BHS120" s="210"/>
      <c r="BHT120" s="210"/>
      <c r="BHU120" s="210"/>
      <c r="BHV120" s="210"/>
      <c r="BHW120" s="210"/>
      <c r="BHX120" s="210"/>
      <c r="BHY120" s="210"/>
      <c r="BHZ120" s="210"/>
      <c r="BIA120" s="210"/>
      <c r="BIB120" s="210"/>
      <c r="BIC120" s="210"/>
      <c r="BID120" s="210"/>
      <c r="BIE120" s="210"/>
      <c r="BIF120" s="210"/>
      <c r="BIG120" s="210"/>
      <c r="BIH120" s="210"/>
      <c r="BII120" s="210"/>
      <c r="BIJ120" s="210"/>
      <c r="BIK120" s="210"/>
      <c r="BIL120" s="210"/>
      <c r="BIM120" s="210"/>
      <c r="BIN120" s="210"/>
      <c r="BIO120" s="210"/>
      <c r="BIP120" s="210"/>
      <c r="BIQ120" s="210"/>
      <c r="BIR120" s="210"/>
      <c r="BIS120" s="210"/>
      <c r="BIT120" s="210"/>
      <c r="BIU120" s="210"/>
      <c r="BIV120" s="210"/>
      <c r="BIW120" s="210"/>
      <c r="BIX120" s="210"/>
      <c r="BIY120" s="210"/>
      <c r="BIZ120" s="210"/>
      <c r="BJA120" s="210"/>
      <c r="BJB120" s="210"/>
      <c r="BJC120" s="210"/>
      <c r="BJD120" s="210"/>
      <c r="BJE120" s="210"/>
      <c r="BJF120" s="210"/>
      <c r="BJG120" s="210"/>
      <c r="BJH120" s="210"/>
      <c r="BJI120" s="210"/>
      <c r="BJJ120" s="210"/>
      <c r="BJK120" s="210"/>
      <c r="BJL120" s="210"/>
      <c r="BJM120" s="210"/>
      <c r="BJN120" s="210"/>
      <c r="BJO120" s="210"/>
      <c r="BJP120" s="210"/>
      <c r="BJQ120" s="210"/>
      <c r="BJR120" s="210"/>
      <c r="BJS120" s="210"/>
      <c r="BJT120" s="210"/>
      <c r="BJU120" s="210"/>
      <c r="BJV120" s="210"/>
      <c r="BJW120" s="210"/>
      <c r="BJX120" s="210"/>
      <c r="BJY120" s="210"/>
      <c r="BJZ120" s="210"/>
      <c r="BKA120" s="210"/>
      <c r="BKB120" s="210"/>
      <c r="BKC120" s="210"/>
      <c r="BKD120" s="210"/>
      <c r="BKE120" s="210"/>
      <c r="BKF120" s="210"/>
      <c r="BKG120" s="210"/>
      <c r="BKH120" s="210"/>
      <c r="BKI120" s="210"/>
      <c r="BKJ120" s="210"/>
      <c r="BKK120" s="210"/>
      <c r="BKL120" s="210"/>
      <c r="BKM120" s="210"/>
      <c r="BKN120" s="210"/>
      <c r="BKO120" s="210"/>
      <c r="BKP120" s="210"/>
      <c r="BKQ120" s="210"/>
      <c r="BKR120" s="210"/>
      <c r="BKS120" s="210"/>
      <c r="BKT120" s="210"/>
      <c r="BKU120" s="210"/>
      <c r="BKV120" s="210"/>
      <c r="BKW120" s="210"/>
      <c r="BKX120" s="210"/>
      <c r="BKY120" s="210"/>
      <c r="BKZ120" s="210"/>
      <c r="BLA120" s="210"/>
      <c r="BLB120" s="210"/>
      <c r="BLC120" s="210"/>
      <c r="BLD120" s="210"/>
      <c r="BLE120" s="210"/>
      <c r="BLF120" s="210"/>
      <c r="BLG120" s="210"/>
      <c r="BLH120" s="210"/>
      <c r="BLI120" s="210"/>
      <c r="BLJ120" s="210"/>
      <c r="BLK120" s="210"/>
      <c r="BLL120" s="210"/>
      <c r="BLM120" s="210"/>
      <c r="BLN120" s="210"/>
      <c r="BLO120" s="210"/>
      <c r="BLP120" s="210"/>
      <c r="BLQ120" s="210"/>
      <c r="BLR120" s="210"/>
      <c r="BLS120" s="210"/>
      <c r="BLT120" s="210"/>
      <c r="BLU120" s="210"/>
      <c r="BLV120" s="210"/>
      <c r="BLW120" s="210"/>
      <c r="BLX120" s="210"/>
      <c r="BLY120" s="210"/>
      <c r="BLZ120" s="210"/>
      <c r="BMA120" s="210"/>
      <c r="BMB120" s="210"/>
      <c r="BMC120" s="210"/>
      <c r="BMD120" s="210"/>
      <c r="BME120" s="210"/>
      <c r="BMF120" s="210"/>
      <c r="BMG120" s="210"/>
      <c r="BMH120" s="210"/>
      <c r="BMI120" s="210"/>
      <c r="BMJ120" s="210"/>
      <c r="BMK120" s="210"/>
      <c r="BML120" s="210"/>
      <c r="BMM120" s="210"/>
      <c r="BMN120" s="210"/>
      <c r="BMO120" s="210"/>
      <c r="BMP120" s="210"/>
      <c r="BMQ120" s="210"/>
      <c r="BMR120" s="210"/>
      <c r="BMS120" s="210"/>
      <c r="BMT120" s="210"/>
      <c r="BMU120" s="210"/>
      <c r="BMV120" s="210"/>
      <c r="BMW120" s="210"/>
      <c r="BMX120" s="210"/>
      <c r="BMY120" s="210"/>
      <c r="BMZ120" s="210"/>
      <c r="BNA120" s="210"/>
      <c r="BNB120" s="210"/>
      <c r="BNC120" s="210"/>
      <c r="BND120" s="210"/>
      <c r="BNE120" s="210"/>
      <c r="BNF120" s="210"/>
      <c r="BNG120" s="210"/>
      <c r="BNH120" s="210"/>
      <c r="BNI120" s="210"/>
      <c r="BNJ120" s="210"/>
      <c r="BNK120" s="210"/>
      <c r="BNL120" s="210"/>
      <c r="BNM120" s="210"/>
      <c r="BNN120" s="210"/>
      <c r="BNO120" s="210"/>
      <c r="BNP120" s="210"/>
      <c r="BNQ120" s="210"/>
      <c r="BNR120" s="210"/>
      <c r="BNS120" s="210"/>
      <c r="BNT120" s="210"/>
      <c r="BNU120" s="210"/>
      <c r="BNV120" s="210"/>
      <c r="BNW120" s="210"/>
      <c r="BNX120" s="210"/>
      <c r="BNY120" s="210"/>
      <c r="BNZ120" s="210"/>
      <c r="BOA120" s="210"/>
      <c r="BOB120" s="210"/>
      <c r="BOC120" s="210"/>
      <c r="BOD120" s="210"/>
      <c r="BOE120" s="210"/>
      <c r="BOF120" s="210"/>
      <c r="BOG120" s="210"/>
      <c r="BOH120" s="210"/>
      <c r="BOI120" s="210"/>
      <c r="BOJ120" s="210"/>
      <c r="BOK120" s="210"/>
      <c r="BOL120" s="210"/>
      <c r="BOM120" s="210"/>
      <c r="BON120" s="210"/>
      <c r="BOO120" s="210"/>
      <c r="BOP120" s="210"/>
      <c r="BOQ120" s="210"/>
      <c r="BOR120" s="210"/>
      <c r="BOS120" s="210"/>
      <c r="BOT120" s="210"/>
      <c r="BOU120" s="210"/>
      <c r="BOV120" s="210"/>
      <c r="BOW120" s="210"/>
      <c r="BOX120" s="210"/>
      <c r="BOY120" s="210"/>
      <c r="BOZ120" s="210"/>
      <c r="BPA120" s="210"/>
      <c r="BPB120" s="210"/>
      <c r="BPC120" s="210"/>
      <c r="BPD120" s="210"/>
      <c r="BPE120" s="210"/>
      <c r="BPF120" s="210"/>
      <c r="BPG120" s="210"/>
      <c r="BPH120" s="210"/>
      <c r="BPI120" s="210"/>
      <c r="BPJ120" s="210"/>
      <c r="BPK120" s="210"/>
      <c r="BPL120" s="210"/>
      <c r="BPM120" s="210"/>
      <c r="BPN120" s="210"/>
      <c r="BPO120" s="210"/>
      <c r="BPP120" s="210"/>
      <c r="BPQ120" s="210"/>
      <c r="BPR120" s="210"/>
      <c r="BPS120" s="210"/>
      <c r="BPT120" s="210"/>
      <c r="BPU120" s="210"/>
      <c r="BPV120" s="210"/>
      <c r="BPW120" s="210"/>
      <c r="BPX120" s="210"/>
      <c r="BPY120" s="210"/>
      <c r="BPZ120" s="210"/>
      <c r="BQA120" s="210"/>
      <c r="BQB120" s="210"/>
      <c r="BQC120" s="210"/>
      <c r="BQD120" s="210"/>
      <c r="BQE120" s="210"/>
      <c r="BQF120" s="210"/>
      <c r="BQG120" s="210"/>
      <c r="BQH120" s="210"/>
      <c r="BQI120" s="210"/>
      <c r="BQJ120" s="210"/>
      <c r="BQK120" s="210"/>
      <c r="BQL120" s="210"/>
      <c r="BQM120" s="210"/>
      <c r="BQN120" s="210"/>
      <c r="BQO120" s="210"/>
      <c r="BQP120" s="210"/>
      <c r="BQQ120" s="210"/>
      <c r="BQR120" s="210"/>
      <c r="BQS120" s="210"/>
      <c r="BQT120" s="210"/>
      <c r="BQU120" s="210"/>
      <c r="BQV120" s="210"/>
      <c r="BQW120" s="210"/>
      <c r="BQX120" s="210"/>
      <c r="BQY120" s="210"/>
      <c r="BQZ120" s="210"/>
      <c r="BRA120" s="210"/>
      <c r="BRB120" s="210"/>
      <c r="BRC120" s="210"/>
      <c r="BRD120" s="210"/>
      <c r="BRE120" s="210"/>
      <c r="BRF120" s="210"/>
      <c r="BRG120" s="210"/>
      <c r="BRH120" s="210"/>
      <c r="BRI120" s="210"/>
      <c r="BRJ120" s="210"/>
      <c r="BRK120" s="210"/>
      <c r="BRL120" s="210"/>
      <c r="BRM120" s="210"/>
      <c r="BRN120" s="210"/>
      <c r="BRO120" s="210"/>
      <c r="BRP120" s="210"/>
      <c r="BRQ120" s="210"/>
      <c r="BRR120" s="210"/>
      <c r="BRS120" s="210"/>
      <c r="BRT120" s="210"/>
      <c r="BRU120" s="210"/>
      <c r="BRV120" s="210"/>
      <c r="BRW120" s="210"/>
      <c r="BRX120" s="210"/>
      <c r="BRY120" s="210"/>
      <c r="BRZ120" s="210"/>
      <c r="BSA120" s="210"/>
      <c r="BSB120" s="210"/>
      <c r="BSC120" s="210"/>
      <c r="BSD120" s="210"/>
      <c r="BSE120" s="210"/>
      <c r="BSF120" s="210"/>
      <c r="BSG120" s="210"/>
      <c r="BSH120" s="210"/>
      <c r="BSI120" s="210"/>
      <c r="BSJ120" s="210"/>
      <c r="BSK120" s="210"/>
      <c r="BSL120" s="210"/>
      <c r="BSM120" s="210"/>
      <c r="BSN120" s="210"/>
      <c r="BSO120" s="210"/>
      <c r="BSP120" s="210"/>
      <c r="BSQ120" s="210"/>
      <c r="BSR120" s="210"/>
      <c r="BSS120" s="210"/>
      <c r="BST120" s="210"/>
      <c r="BSU120" s="210"/>
      <c r="BSV120" s="210"/>
      <c r="BSW120" s="210"/>
      <c r="BSX120" s="210"/>
      <c r="BSY120" s="210"/>
      <c r="BSZ120" s="210"/>
      <c r="BTA120" s="210"/>
      <c r="BTB120" s="210"/>
      <c r="BTC120" s="210"/>
      <c r="BTD120" s="210"/>
      <c r="BTE120" s="210"/>
      <c r="BTF120" s="210"/>
      <c r="BTG120" s="210"/>
      <c r="BTH120" s="210"/>
      <c r="BTI120" s="210"/>
      <c r="BTJ120" s="210"/>
      <c r="BTK120" s="210"/>
      <c r="BTL120" s="210"/>
      <c r="BTM120" s="210"/>
      <c r="BTN120" s="210"/>
      <c r="BTO120" s="210"/>
      <c r="BTP120" s="210"/>
      <c r="BTQ120" s="210"/>
      <c r="BTR120" s="210"/>
      <c r="BTS120" s="210"/>
      <c r="BTT120" s="210"/>
      <c r="BTU120" s="210"/>
      <c r="BTV120" s="210"/>
      <c r="BTW120" s="210"/>
      <c r="BTX120" s="210"/>
      <c r="BTY120" s="210"/>
      <c r="BTZ120" s="210"/>
      <c r="BUA120" s="210"/>
      <c r="BUB120" s="210"/>
      <c r="BUC120" s="210"/>
      <c r="BUD120" s="210"/>
      <c r="BUE120" s="210"/>
      <c r="BUF120" s="210"/>
      <c r="BUG120" s="210"/>
      <c r="BUH120" s="210"/>
      <c r="BUI120" s="210"/>
      <c r="BUJ120" s="210"/>
      <c r="BUK120" s="210"/>
      <c r="BUL120" s="210"/>
      <c r="BUM120" s="210"/>
      <c r="BUN120" s="210"/>
      <c r="BUO120" s="210"/>
      <c r="BUP120" s="210"/>
      <c r="BUQ120" s="210"/>
      <c r="BUR120" s="210"/>
      <c r="BUS120" s="210"/>
      <c r="BUT120" s="210"/>
      <c r="BUU120" s="210"/>
      <c r="BUV120" s="210"/>
      <c r="BUW120" s="210"/>
      <c r="BUX120" s="210"/>
      <c r="BUY120" s="210"/>
      <c r="BUZ120" s="210"/>
      <c r="BVA120" s="210"/>
      <c r="BVB120" s="210"/>
      <c r="BVC120" s="210"/>
      <c r="BVD120" s="210"/>
      <c r="BVE120" s="210"/>
      <c r="BVF120" s="210"/>
      <c r="BVG120" s="210"/>
      <c r="BVH120" s="210"/>
      <c r="BVI120" s="210"/>
      <c r="BVJ120" s="210"/>
      <c r="BVK120" s="210"/>
      <c r="BVL120" s="210"/>
      <c r="BVM120" s="210"/>
      <c r="BVN120" s="210"/>
      <c r="BVO120" s="210"/>
      <c r="BVP120" s="210"/>
      <c r="BVQ120" s="210"/>
      <c r="BVR120" s="210"/>
      <c r="BVS120" s="210"/>
      <c r="BVT120" s="210"/>
      <c r="BVU120" s="210"/>
      <c r="BVV120" s="210"/>
      <c r="BVW120" s="210"/>
      <c r="BVX120" s="210"/>
      <c r="BVY120" s="210"/>
      <c r="BVZ120" s="210"/>
      <c r="BWA120" s="210"/>
      <c r="BWB120" s="210"/>
      <c r="BWC120" s="210"/>
      <c r="BWD120" s="210"/>
      <c r="BWE120" s="210"/>
      <c r="BWF120" s="210"/>
      <c r="BWG120" s="210"/>
      <c r="BWH120" s="210"/>
      <c r="BWI120" s="210"/>
      <c r="BWJ120" s="210"/>
      <c r="BWK120" s="210"/>
      <c r="BWL120" s="210"/>
      <c r="BWM120" s="210"/>
      <c r="BWN120" s="210"/>
      <c r="BWO120" s="210"/>
      <c r="BWP120" s="210"/>
      <c r="BWQ120" s="210"/>
      <c r="BWR120" s="210"/>
      <c r="BWS120" s="210"/>
      <c r="BWT120" s="210"/>
      <c r="BWU120" s="210"/>
      <c r="BWV120" s="210"/>
      <c r="BWW120" s="210"/>
      <c r="BWX120" s="210"/>
      <c r="BWY120" s="210"/>
      <c r="BWZ120" s="210"/>
      <c r="BXA120" s="210"/>
      <c r="BXB120" s="210"/>
      <c r="BXC120" s="210"/>
      <c r="BXD120" s="210"/>
      <c r="BXE120" s="210"/>
      <c r="BXF120" s="210"/>
      <c r="BXG120" s="210"/>
      <c r="BXH120" s="210"/>
      <c r="BXI120" s="210"/>
      <c r="BXJ120" s="210"/>
      <c r="BXK120" s="210"/>
      <c r="BXL120" s="210"/>
      <c r="BXM120" s="210"/>
      <c r="BXN120" s="210"/>
      <c r="BXO120" s="210"/>
      <c r="BXP120" s="210"/>
      <c r="BXQ120" s="210"/>
      <c r="BXR120" s="210"/>
      <c r="BXS120" s="210"/>
      <c r="BXT120" s="210"/>
      <c r="BXU120" s="210"/>
      <c r="BXV120" s="210"/>
      <c r="BXW120" s="210"/>
      <c r="BXX120" s="210"/>
      <c r="BXY120" s="210"/>
      <c r="BXZ120" s="210"/>
      <c r="BYA120" s="210"/>
      <c r="BYB120" s="210"/>
      <c r="BYC120" s="210"/>
      <c r="BYD120" s="210"/>
      <c r="BYE120" s="210"/>
      <c r="BYF120" s="210"/>
      <c r="BYG120" s="210"/>
      <c r="BYH120" s="210"/>
      <c r="BYI120" s="210"/>
      <c r="BYJ120" s="210"/>
      <c r="BYK120" s="210"/>
      <c r="BYL120" s="210"/>
      <c r="BYM120" s="210"/>
      <c r="BYN120" s="210"/>
      <c r="BYO120" s="210"/>
      <c r="BYP120" s="210"/>
      <c r="BYQ120" s="210"/>
      <c r="BYR120" s="210"/>
      <c r="BYS120" s="210"/>
      <c r="BYT120" s="210"/>
      <c r="BYU120" s="210"/>
      <c r="BYV120" s="210"/>
      <c r="BYW120" s="210"/>
      <c r="BYX120" s="210"/>
      <c r="BYY120" s="210"/>
      <c r="BYZ120" s="210"/>
      <c r="BZA120" s="210"/>
      <c r="BZB120" s="210"/>
      <c r="BZC120" s="210"/>
      <c r="BZD120" s="210"/>
      <c r="BZE120" s="210"/>
      <c r="BZF120" s="210"/>
      <c r="BZG120" s="210"/>
      <c r="BZH120" s="210"/>
      <c r="BZI120" s="210"/>
      <c r="BZJ120" s="210"/>
      <c r="BZK120" s="210"/>
      <c r="BZL120" s="210"/>
      <c r="BZM120" s="210"/>
      <c r="BZN120" s="210"/>
      <c r="BZO120" s="210"/>
      <c r="BZP120" s="210"/>
      <c r="BZQ120" s="210"/>
      <c r="BZR120" s="210"/>
      <c r="BZS120" s="210"/>
      <c r="BZT120" s="210"/>
      <c r="BZU120" s="210"/>
      <c r="BZV120" s="210"/>
      <c r="BZW120" s="210"/>
      <c r="BZX120" s="210"/>
      <c r="BZY120" s="210"/>
      <c r="BZZ120" s="210"/>
      <c r="CAA120" s="210"/>
      <c r="CAB120" s="210"/>
      <c r="CAC120" s="210"/>
      <c r="CAD120" s="210"/>
      <c r="CAE120" s="210"/>
      <c r="CAF120" s="210"/>
      <c r="CAG120" s="210"/>
      <c r="CAH120" s="210"/>
      <c r="CAI120" s="210"/>
      <c r="CAJ120" s="210"/>
      <c r="CAK120" s="210"/>
      <c r="CAL120" s="210"/>
      <c r="CAM120" s="210"/>
      <c r="CAN120" s="210"/>
      <c r="CAO120" s="210"/>
      <c r="CAP120" s="210"/>
      <c r="CAQ120" s="210"/>
      <c r="CAR120" s="210"/>
      <c r="CAS120" s="210"/>
      <c r="CAT120" s="210"/>
      <c r="CAU120" s="210"/>
      <c r="CAV120" s="210"/>
      <c r="CAW120" s="210"/>
      <c r="CAX120" s="210"/>
      <c r="CAY120" s="210"/>
      <c r="CAZ120" s="210"/>
      <c r="CBA120" s="210"/>
      <c r="CBB120" s="210"/>
      <c r="CBC120" s="210"/>
      <c r="CBD120" s="210"/>
      <c r="CBE120" s="210"/>
      <c r="CBF120" s="210"/>
      <c r="CBG120" s="210"/>
      <c r="CBH120" s="210"/>
      <c r="CBI120" s="210"/>
      <c r="CBJ120" s="210"/>
      <c r="CBK120" s="210"/>
      <c r="CBL120" s="210"/>
      <c r="CBM120" s="210"/>
      <c r="CBN120" s="210"/>
      <c r="CBO120" s="210"/>
      <c r="CBP120" s="210"/>
      <c r="CBQ120" s="210"/>
      <c r="CBR120" s="210"/>
      <c r="CBS120" s="210"/>
      <c r="CBT120" s="210"/>
      <c r="CBU120" s="210"/>
      <c r="CBV120" s="210"/>
      <c r="CBW120" s="210"/>
      <c r="CBX120" s="210"/>
      <c r="CBY120" s="210"/>
      <c r="CBZ120" s="210"/>
      <c r="CCA120" s="210"/>
      <c r="CCB120" s="210"/>
      <c r="CCC120" s="210"/>
      <c r="CCD120" s="210"/>
      <c r="CCE120" s="210"/>
      <c r="CCF120" s="210"/>
      <c r="CCG120" s="210"/>
      <c r="CCH120" s="210"/>
      <c r="CCI120" s="210"/>
      <c r="CCJ120" s="210"/>
      <c r="CCK120" s="210"/>
      <c r="CCL120" s="210"/>
      <c r="CCM120" s="210"/>
      <c r="CCN120" s="210"/>
      <c r="CCO120" s="210"/>
      <c r="CCP120" s="210"/>
      <c r="CCQ120" s="210"/>
      <c r="CCR120" s="210"/>
      <c r="CCS120" s="210"/>
      <c r="CCT120" s="210"/>
      <c r="CCU120" s="210"/>
      <c r="CCV120" s="210"/>
      <c r="CCW120" s="210"/>
      <c r="CCX120" s="210"/>
      <c r="CCY120" s="210"/>
      <c r="CCZ120" s="210"/>
      <c r="CDA120" s="210"/>
      <c r="CDB120" s="210"/>
      <c r="CDC120" s="210"/>
      <c r="CDD120" s="210"/>
      <c r="CDE120" s="210"/>
      <c r="CDF120" s="210"/>
      <c r="CDG120" s="210"/>
      <c r="CDH120" s="210"/>
      <c r="CDI120" s="210"/>
      <c r="CDJ120" s="210"/>
      <c r="CDK120" s="210"/>
      <c r="CDL120" s="210"/>
      <c r="CDM120" s="210"/>
      <c r="CDN120" s="210"/>
      <c r="CDO120" s="210"/>
      <c r="CDP120" s="210"/>
      <c r="CDQ120" s="210"/>
      <c r="CDR120" s="210"/>
      <c r="CDS120" s="210"/>
      <c r="CDT120" s="210"/>
      <c r="CDU120" s="210"/>
      <c r="CDV120" s="210"/>
      <c r="CDW120" s="210"/>
      <c r="CDX120" s="210"/>
      <c r="CDY120" s="210"/>
      <c r="CDZ120" s="210"/>
      <c r="CEA120" s="210"/>
      <c r="CEB120" s="210"/>
      <c r="CEC120" s="210"/>
      <c r="CED120" s="210"/>
      <c r="CEE120" s="210"/>
      <c r="CEF120" s="210"/>
      <c r="CEG120" s="210"/>
      <c r="CEH120" s="210"/>
      <c r="CEI120" s="210"/>
      <c r="CEJ120" s="210"/>
      <c r="CEK120" s="210"/>
      <c r="CEL120" s="210"/>
      <c r="CEM120" s="210"/>
      <c r="CEN120" s="210"/>
      <c r="CEO120" s="210"/>
      <c r="CEP120" s="210"/>
      <c r="CEQ120" s="210"/>
      <c r="CER120" s="210"/>
      <c r="CES120" s="210"/>
      <c r="CET120" s="210"/>
      <c r="CEU120" s="210"/>
      <c r="CEV120" s="210"/>
      <c r="CEW120" s="210"/>
      <c r="CEX120" s="210"/>
      <c r="CEY120" s="210"/>
      <c r="CEZ120" s="210"/>
      <c r="CFA120" s="210"/>
      <c r="CFB120" s="210"/>
      <c r="CFC120" s="210"/>
      <c r="CFD120" s="210"/>
      <c r="CFE120" s="210"/>
      <c r="CFF120" s="210"/>
      <c r="CFG120" s="210"/>
      <c r="CFH120" s="210"/>
      <c r="CFI120" s="210"/>
      <c r="CFJ120" s="210"/>
      <c r="CFK120" s="210"/>
      <c r="CFL120" s="210"/>
      <c r="CFM120" s="210"/>
      <c r="CFN120" s="210"/>
      <c r="CFO120" s="210"/>
      <c r="CFP120" s="210"/>
      <c r="CFQ120" s="210"/>
      <c r="CFR120" s="210"/>
      <c r="CFS120" s="210"/>
      <c r="CFT120" s="210"/>
      <c r="CFU120" s="210"/>
      <c r="CFV120" s="210"/>
      <c r="CFW120" s="210"/>
      <c r="CFX120" s="210"/>
      <c r="CFY120" s="210"/>
      <c r="CFZ120" s="210"/>
      <c r="CGA120" s="210"/>
      <c r="CGB120" s="210"/>
      <c r="CGC120" s="210"/>
      <c r="CGD120" s="210"/>
      <c r="CGE120" s="210"/>
      <c r="CGF120" s="210"/>
      <c r="CGG120" s="210"/>
      <c r="CGH120" s="210"/>
      <c r="CGI120" s="210"/>
      <c r="CGJ120" s="210"/>
      <c r="CGK120" s="210"/>
      <c r="CGL120" s="210"/>
      <c r="CGM120" s="210"/>
      <c r="CGN120" s="210"/>
      <c r="CGO120" s="210"/>
      <c r="CGP120" s="210"/>
      <c r="CGQ120" s="210"/>
      <c r="CGR120" s="210"/>
      <c r="CGS120" s="210"/>
      <c r="CGT120" s="210"/>
      <c r="CGU120" s="210"/>
      <c r="CGV120" s="210"/>
      <c r="CGW120" s="210"/>
      <c r="CGX120" s="210"/>
      <c r="CGY120" s="210"/>
      <c r="CGZ120" s="210"/>
      <c r="CHA120" s="210"/>
      <c r="CHB120" s="210"/>
      <c r="CHC120" s="210"/>
      <c r="CHD120" s="210"/>
      <c r="CHE120" s="210"/>
      <c r="CHF120" s="210"/>
      <c r="CHG120" s="210"/>
      <c r="CHH120" s="210"/>
      <c r="CHI120" s="210"/>
      <c r="CHJ120" s="210"/>
      <c r="CHK120" s="210"/>
      <c r="CHL120" s="210"/>
      <c r="CHM120" s="210"/>
      <c r="CHN120" s="210"/>
      <c r="CHO120" s="210"/>
      <c r="CHP120" s="210"/>
      <c r="CHQ120" s="210"/>
      <c r="CHR120" s="210"/>
      <c r="CHS120" s="210"/>
      <c r="CHT120" s="210"/>
      <c r="CHU120" s="210"/>
      <c r="CHV120" s="210"/>
      <c r="CHW120" s="210"/>
      <c r="CHX120" s="210"/>
      <c r="CHY120" s="210"/>
      <c r="CHZ120" s="210"/>
      <c r="CIA120" s="210"/>
      <c r="CIB120" s="210"/>
      <c r="CIC120" s="210"/>
      <c r="CID120" s="210"/>
      <c r="CIE120" s="210"/>
      <c r="CIF120" s="210"/>
      <c r="CIG120" s="210"/>
      <c r="CIH120" s="210"/>
      <c r="CII120" s="210"/>
      <c r="CIJ120" s="210"/>
      <c r="CIK120" s="210"/>
      <c r="CIL120" s="210"/>
      <c r="CIM120" s="210"/>
      <c r="CIN120" s="210"/>
      <c r="CIO120" s="210"/>
      <c r="CIP120" s="210"/>
      <c r="CIQ120" s="210"/>
      <c r="CIR120" s="210"/>
      <c r="CIS120" s="210"/>
      <c r="CIT120" s="210"/>
      <c r="CIU120" s="210"/>
      <c r="CIV120" s="210"/>
      <c r="CIW120" s="210"/>
      <c r="CIX120" s="210"/>
      <c r="CIY120" s="210"/>
      <c r="CIZ120" s="210"/>
      <c r="CJA120" s="210"/>
      <c r="CJB120" s="210"/>
      <c r="CJC120" s="210"/>
      <c r="CJD120" s="210"/>
      <c r="CJE120" s="210"/>
      <c r="CJF120" s="210"/>
      <c r="CJG120" s="210"/>
      <c r="CJH120" s="210"/>
      <c r="CJI120" s="210"/>
      <c r="CJJ120" s="210"/>
      <c r="CJK120" s="210"/>
      <c r="CJL120" s="210"/>
      <c r="CJM120" s="210"/>
      <c r="CJN120" s="210"/>
      <c r="CJO120" s="210"/>
      <c r="CJP120" s="210"/>
      <c r="CJQ120" s="210"/>
      <c r="CJR120" s="210"/>
      <c r="CJS120" s="210"/>
      <c r="CJT120" s="210"/>
      <c r="CJU120" s="210"/>
      <c r="CJV120" s="210"/>
      <c r="CJW120" s="210"/>
      <c r="CJX120" s="210"/>
      <c r="CJY120" s="210"/>
      <c r="CJZ120" s="210"/>
      <c r="CKA120" s="210"/>
      <c r="CKB120" s="210"/>
      <c r="CKC120" s="210"/>
      <c r="CKD120" s="210"/>
      <c r="CKE120" s="210"/>
      <c r="CKF120" s="210"/>
      <c r="CKG120" s="210"/>
      <c r="CKH120" s="210"/>
      <c r="CKI120" s="210"/>
      <c r="CKJ120" s="210"/>
      <c r="CKK120" s="210"/>
      <c r="CKL120" s="210"/>
      <c r="CKM120" s="210"/>
      <c r="CKN120" s="210"/>
      <c r="CKO120" s="210"/>
      <c r="CKP120" s="210"/>
      <c r="CKQ120" s="210"/>
      <c r="CKR120" s="210"/>
      <c r="CKS120" s="210"/>
      <c r="CKT120" s="210"/>
      <c r="CKU120" s="210"/>
      <c r="CKV120" s="210"/>
      <c r="CKW120" s="210"/>
      <c r="CKX120" s="210"/>
      <c r="CKY120" s="210"/>
      <c r="CKZ120" s="210"/>
      <c r="CLA120" s="210"/>
      <c r="CLB120" s="210"/>
      <c r="CLC120" s="210"/>
      <c r="CLD120" s="210"/>
      <c r="CLE120" s="210"/>
      <c r="CLF120" s="210"/>
      <c r="CLG120" s="210"/>
      <c r="CLH120" s="210"/>
      <c r="CLI120" s="210"/>
      <c r="CLJ120" s="210"/>
      <c r="CLK120" s="210"/>
      <c r="CLL120" s="210"/>
      <c r="CLM120" s="210"/>
      <c r="CLN120" s="210"/>
      <c r="CLO120" s="210"/>
      <c r="CLP120" s="210"/>
      <c r="CLQ120" s="210"/>
      <c r="CLR120" s="210"/>
      <c r="CLS120" s="210"/>
      <c r="CLT120" s="210"/>
      <c r="CLU120" s="210"/>
      <c r="CLV120" s="210"/>
      <c r="CLW120" s="210"/>
      <c r="CLX120" s="210"/>
      <c r="CLY120" s="210"/>
      <c r="CLZ120" s="210"/>
      <c r="CMA120" s="210"/>
      <c r="CMB120" s="210"/>
      <c r="CMC120" s="210"/>
      <c r="CMD120" s="210"/>
      <c r="CME120" s="210"/>
      <c r="CMF120" s="210"/>
      <c r="CMG120" s="210"/>
      <c r="CMH120" s="210"/>
      <c r="CMI120" s="210"/>
      <c r="CMJ120" s="210"/>
      <c r="CMK120" s="210"/>
      <c r="CML120" s="210"/>
      <c r="CMM120" s="210"/>
      <c r="CMN120" s="210"/>
      <c r="CMO120" s="210"/>
      <c r="CMP120" s="210"/>
      <c r="CMQ120" s="210"/>
      <c r="CMR120" s="210"/>
      <c r="CMS120" s="210"/>
      <c r="CMT120" s="210"/>
      <c r="CMU120" s="210"/>
      <c r="CMV120" s="210"/>
      <c r="CMW120" s="210"/>
      <c r="CMX120" s="210"/>
      <c r="CMY120" s="210"/>
      <c r="CMZ120" s="210"/>
      <c r="CNA120" s="210"/>
      <c r="CNB120" s="210"/>
      <c r="CNC120" s="210"/>
      <c r="CND120" s="210"/>
      <c r="CNE120" s="210"/>
      <c r="CNF120" s="210"/>
      <c r="CNG120" s="210"/>
      <c r="CNH120" s="210"/>
      <c r="CNI120" s="210"/>
      <c r="CNJ120" s="210"/>
      <c r="CNK120" s="210"/>
      <c r="CNL120" s="210"/>
      <c r="CNM120" s="210"/>
      <c r="CNN120" s="210"/>
      <c r="CNO120" s="210"/>
      <c r="CNP120" s="210"/>
      <c r="CNQ120" s="210"/>
      <c r="CNR120" s="210"/>
      <c r="CNS120" s="210"/>
      <c r="CNT120" s="210"/>
      <c r="CNU120" s="210"/>
      <c r="CNV120" s="210"/>
      <c r="CNW120" s="210"/>
      <c r="CNX120" s="210"/>
      <c r="CNY120" s="210"/>
      <c r="CNZ120" s="210"/>
      <c r="COA120" s="210"/>
      <c r="COB120" s="210"/>
      <c r="COC120" s="210"/>
      <c r="COD120" s="210"/>
      <c r="COE120" s="210"/>
      <c r="COF120" s="210"/>
      <c r="COG120" s="210"/>
      <c r="COH120" s="210"/>
      <c r="COI120" s="210"/>
      <c r="COJ120" s="210"/>
      <c r="COK120" s="210"/>
      <c r="COL120" s="210"/>
      <c r="COM120" s="210"/>
      <c r="CON120" s="210"/>
      <c r="COO120" s="210"/>
      <c r="COP120" s="210"/>
      <c r="COQ120" s="210"/>
      <c r="COR120" s="210"/>
      <c r="COS120" s="210"/>
      <c r="COT120" s="210"/>
      <c r="COU120" s="210"/>
      <c r="COV120" s="210"/>
      <c r="COW120" s="210"/>
      <c r="COX120" s="210"/>
      <c r="COY120" s="210"/>
      <c r="COZ120" s="210"/>
      <c r="CPA120" s="210"/>
      <c r="CPB120" s="210"/>
      <c r="CPC120" s="210"/>
      <c r="CPD120" s="210"/>
      <c r="CPE120" s="210"/>
      <c r="CPF120" s="210"/>
      <c r="CPG120" s="210"/>
      <c r="CPH120" s="210"/>
      <c r="CPI120" s="210"/>
      <c r="CPJ120" s="210"/>
      <c r="CPK120" s="210"/>
      <c r="CPL120" s="210"/>
      <c r="CPM120" s="210"/>
      <c r="CPN120" s="210"/>
      <c r="CPO120" s="210"/>
      <c r="CPP120" s="210"/>
      <c r="CPQ120" s="210"/>
      <c r="CPR120" s="210"/>
      <c r="CPS120" s="210"/>
      <c r="CPT120" s="210"/>
      <c r="CPU120" s="210"/>
      <c r="CPV120" s="210"/>
      <c r="CPW120" s="210"/>
      <c r="CPX120" s="210"/>
      <c r="CPY120" s="210"/>
      <c r="CPZ120" s="210"/>
      <c r="CQA120" s="210"/>
      <c r="CQB120" s="210"/>
      <c r="CQC120" s="210"/>
      <c r="CQD120" s="210"/>
      <c r="CQE120" s="210"/>
      <c r="CQF120" s="210"/>
      <c r="CQG120" s="210"/>
      <c r="CQH120" s="210"/>
      <c r="CQI120" s="210"/>
      <c r="CQJ120" s="210"/>
      <c r="CQK120" s="210"/>
      <c r="CQL120" s="210"/>
      <c r="CQM120" s="210"/>
      <c r="CQN120" s="210"/>
      <c r="CQO120" s="210"/>
      <c r="CQP120" s="210"/>
      <c r="CQQ120" s="210"/>
      <c r="CQR120" s="210"/>
      <c r="CQS120" s="210"/>
      <c r="CQT120" s="210"/>
      <c r="CQU120" s="210"/>
      <c r="CQV120" s="210"/>
      <c r="CQW120" s="210"/>
      <c r="CQX120" s="210"/>
      <c r="CQY120" s="210"/>
      <c r="CQZ120" s="210"/>
      <c r="CRA120" s="210"/>
      <c r="CRB120" s="210"/>
      <c r="CRC120" s="210"/>
      <c r="CRD120" s="210"/>
      <c r="CRE120" s="210"/>
      <c r="CRF120" s="210"/>
      <c r="CRG120" s="210"/>
      <c r="CRH120" s="210"/>
      <c r="CRI120" s="210"/>
      <c r="CRJ120" s="210"/>
      <c r="CRK120" s="210"/>
      <c r="CRL120" s="210"/>
      <c r="CRM120" s="210"/>
      <c r="CRN120" s="210"/>
      <c r="CRO120" s="210"/>
      <c r="CRP120" s="210"/>
      <c r="CRQ120" s="210"/>
      <c r="CRR120" s="210"/>
      <c r="CRS120" s="210"/>
      <c r="CRT120" s="210"/>
      <c r="CRU120" s="210"/>
      <c r="CRV120" s="210"/>
      <c r="CRW120" s="210"/>
      <c r="CRX120" s="210"/>
      <c r="CRY120" s="210"/>
      <c r="CRZ120" s="210"/>
      <c r="CSA120" s="210"/>
      <c r="CSB120" s="210"/>
      <c r="CSC120" s="210"/>
      <c r="CSD120" s="210"/>
      <c r="CSE120" s="210"/>
      <c r="CSF120" s="210"/>
      <c r="CSG120" s="210"/>
      <c r="CSH120" s="210"/>
      <c r="CSI120" s="210"/>
      <c r="CSJ120" s="210"/>
      <c r="CSK120" s="210"/>
      <c r="CSL120" s="210"/>
      <c r="CSM120" s="210"/>
      <c r="CSN120" s="210"/>
      <c r="CSO120" s="210"/>
      <c r="CSP120" s="210"/>
      <c r="CSQ120" s="210"/>
      <c r="CSR120" s="210"/>
      <c r="CSS120" s="210"/>
      <c r="CST120" s="210"/>
      <c r="CSU120" s="210"/>
      <c r="CSV120" s="210"/>
      <c r="CSW120" s="210"/>
      <c r="CSX120" s="210"/>
      <c r="CSY120" s="210"/>
      <c r="CSZ120" s="210"/>
      <c r="CTA120" s="210"/>
      <c r="CTB120" s="210"/>
      <c r="CTC120" s="210"/>
      <c r="CTD120" s="210"/>
      <c r="CTE120" s="210"/>
      <c r="CTF120" s="210"/>
      <c r="CTG120" s="210"/>
      <c r="CTH120" s="210"/>
      <c r="CTI120" s="210"/>
      <c r="CTJ120" s="210"/>
      <c r="CTK120" s="210"/>
      <c r="CTL120" s="210"/>
      <c r="CTM120" s="210"/>
      <c r="CTN120" s="210"/>
      <c r="CTO120" s="210"/>
      <c r="CTP120" s="210"/>
      <c r="CTQ120" s="210"/>
      <c r="CTR120" s="210"/>
      <c r="CTS120" s="210"/>
      <c r="CTT120" s="210"/>
      <c r="CTU120" s="210"/>
      <c r="CTV120" s="210"/>
      <c r="CTW120" s="210"/>
      <c r="CTX120" s="210"/>
      <c r="CTY120" s="210"/>
      <c r="CTZ120" s="210"/>
      <c r="CUA120" s="210"/>
      <c r="CUB120" s="210"/>
      <c r="CUC120" s="210"/>
      <c r="CUD120" s="210"/>
      <c r="CUE120" s="210"/>
      <c r="CUF120" s="210"/>
      <c r="CUG120" s="210"/>
      <c r="CUH120" s="210"/>
      <c r="CUI120" s="210"/>
      <c r="CUJ120" s="210"/>
      <c r="CUK120" s="210"/>
      <c r="CUL120" s="210"/>
      <c r="CUM120" s="210"/>
      <c r="CUN120" s="210"/>
      <c r="CUO120" s="210"/>
      <c r="CUP120" s="210"/>
      <c r="CUQ120" s="210"/>
      <c r="CUR120" s="210"/>
      <c r="CUS120" s="210"/>
      <c r="CUT120" s="210"/>
      <c r="CUU120" s="210"/>
      <c r="CUV120" s="210"/>
      <c r="CUW120" s="210"/>
      <c r="CUX120" s="210"/>
      <c r="CUY120" s="210"/>
      <c r="CUZ120" s="210"/>
      <c r="CVA120" s="210"/>
      <c r="CVB120" s="210"/>
      <c r="CVC120" s="210"/>
      <c r="CVD120" s="210"/>
      <c r="CVE120" s="210"/>
      <c r="CVF120" s="210"/>
      <c r="CVG120" s="210"/>
      <c r="CVH120" s="210"/>
      <c r="CVI120" s="210"/>
      <c r="CVJ120" s="210"/>
      <c r="CVK120" s="210"/>
      <c r="CVL120" s="210"/>
      <c r="CVM120" s="210"/>
      <c r="CVN120" s="210"/>
      <c r="CVO120" s="210"/>
      <c r="CVP120" s="210"/>
      <c r="CVQ120" s="210"/>
      <c r="CVR120" s="210"/>
      <c r="CVS120" s="210"/>
      <c r="CVT120" s="210"/>
      <c r="CVU120" s="210"/>
      <c r="CVV120" s="210"/>
      <c r="CVW120" s="210"/>
      <c r="CVX120" s="210"/>
      <c r="CVY120" s="210"/>
      <c r="CVZ120" s="210"/>
      <c r="CWA120" s="210"/>
      <c r="CWB120" s="210"/>
      <c r="CWC120" s="210"/>
      <c r="CWD120" s="210"/>
      <c r="CWE120" s="210"/>
      <c r="CWF120" s="210"/>
      <c r="CWG120" s="210"/>
      <c r="CWH120" s="210"/>
      <c r="CWI120" s="210"/>
      <c r="CWJ120" s="210"/>
      <c r="CWK120" s="210"/>
      <c r="CWL120" s="210"/>
      <c r="CWM120" s="210"/>
      <c r="CWN120" s="210"/>
      <c r="CWO120" s="210"/>
      <c r="CWP120" s="210"/>
      <c r="CWQ120" s="210"/>
      <c r="CWR120" s="210"/>
      <c r="CWS120" s="210"/>
      <c r="CWT120" s="210"/>
      <c r="CWU120" s="210"/>
      <c r="CWV120" s="210"/>
      <c r="CWW120" s="210"/>
      <c r="CWX120" s="210"/>
      <c r="CWY120" s="210"/>
      <c r="CWZ120" s="210"/>
      <c r="CXA120" s="210"/>
      <c r="CXB120" s="210"/>
      <c r="CXC120" s="210"/>
      <c r="CXD120" s="210"/>
      <c r="CXE120" s="210"/>
      <c r="CXF120" s="210"/>
      <c r="CXG120" s="210"/>
      <c r="CXH120" s="210"/>
      <c r="CXI120" s="210"/>
      <c r="CXJ120" s="210"/>
      <c r="CXK120" s="210"/>
      <c r="CXL120" s="210"/>
      <c r="CXM120" s="210"/>
      <c r="CXN120" s="210"/>
      <c r="CXO120" s="210"/>
      <c r="CXP120" s="210"/>
      <c r="CXQ120" s="210"/>
      <c r="CXR120" s="210"/>
      <c r="CXS120" s="210"/>
      <c r="CXT120" s="210"/>
      <c r="CXU120" s="210"/>
      <c r="CXV120" s="210"/>
      <c r="CXW120" s="210"/>
      <c r="CXX120" s="210"/>
      <c r="CXY120" s="210"/>
      <c r="CXZ120" s="210"/>
      <c r="CYA120" s="210"/>
      <c r="CYB120" s="210"/>
      <c r="CYC120" s="210"/>
      <c r="CYD120" s="210"/>
      <c r="CYE120" s="210"/>
      <c r="CYF120" s="210"/>
      <c r="CYG120" s="210"/>
      <c r="CYH120" s="210"/>
      <c r="CYI120" s="210"/>
      <c r="CYJ120" s="210"/>
      <c r="CYK120" s="210"/>
      <c r="CYL120" s="210"/>
      <c r="CYM120" s="210"/>
      <c r="CYN120" s="210"/>
      <c r="CYO120" s="210"/>
      <c r="CYP120" s="210"/>
      <c r="CYQ120" s="210"/>
      <c r="CYR120" s="210"/>
      <c r="CYS120" s="210"/>
      <c r="CYT120" s="210"/>
      <c r="CYU120" s="210"/>
      <c r="CYV120" s="210"/>
      <c r="CYW120" s="210"/>
      <c r="CYX120" s="210"/>
      <c r="CYY120" s="210"/>
      <c r="CYZ120" s="210"/>
      <c r="CZA120" s="210"/>
      <c r="CZB120" s="210"/>
      <c r="CZC120" s="210"/>
      <c r="CZD120" s="210"/>
      <c r="CZE120" s="210"/>
      <c r="CZF120" s="210"/>
      <c r="CZG120" s="210"/>
      <c r="CZH120" s="210"/>
      <c r="CZI120" s="210"/>
      <c r="CZJ120" s="210"/>
      <c r="CZK120" s="210"/>
      <c r="CZL120" s="210"/>
      <c r="CZM120" s="210"/>
      <c r="CZN120" s="210"/>
      <c r="CZO120" s="210"/>
      <c r="CZP120" s="210"/>
      <c r="CZQ120" s="210"/>
      <c r="CZR120" s="210"/>
      <c r="CZS120" s="210"/>
      <c r="CZT120" s="210"/>
      <c r="CZU120" s="210"/>
      <c r="CZV120" s="210"/>
      <c r="CZW120" s="210"/>
      <c r="CZX120" s="210"/>
      <c r="CZY120" s="210"/>
      <c r="CZZ120" s="210"/>
      <c r="DAA120" s="210"/>
      <c r="DAB120" s="210"/>
      <c r="DAC120" s="210"/>
      <c r="DAD120" s="210"/>
      <c r="DAE120" s="210"/>
      <c r="DAF120" s="210"/>
      <c r="DAG120" s="210"/>
      <c r="DAH120" s="210"/>
      <c r="DAI120" s="210"/>
      <c r="DAJ120" s="210"/>
      <c r="DAK120" s="210"/>
      <c r="DAL120" s="210"/>
      <c r="DAM120" s="210"/>
      <c r="DAN120" s="210"/>
      <c r="DAO120" s="210"/>
      <c r="DAP120" s="210"/>
      <c r="DAQ120" s="210"/>
      <c r="DAR120" s="210"/>
      <c r="DAS120" s="210"/>
      <c r="DAT120" s="210"/>
      <c r="DAU120" s="210"/>
      <c r="DAV120" s="210"/>
      <c r="DAW120" s="210"/>
      <c r="DAX120" s="210"/>
      <c r="DAY120" s="210"/>
      <c r="DAZ120" s="210"/>
      <c r="DBA120" s="210"/>
      <c r="DBB120" s="210"/>
      <c r="DBC120" s="210"/>
      <c r="DBD120" s="210"/>
      <c r="DBE120" s="210"/>
      <c r="DBF120" s="210"/>
      <c r="DBG120" s="210"/>
      <c r="DBH120" s="210"/>
      <c r="DBI120" s="210"/>
      <c r="DBJ120" s="210"/>
      <c r="DBK120" s="210"/>
      <c r="DBL120" s="210"/>
      <c r="DBM120" s="210"/>
      <c r="DBN120" s="210"/>
      <c r="DBO120" s="210"/>
      <c r="DBP120" s="210"/>
      <c r="DBQ120" s="210"/>
      <c r="DBR120" s="210"/>
      <c r="DBS120" s="210"/>
      <c r="DBT120" s="210"/>
      <c r="DBU120" s="210"/>
      <c r="DBV120" s="210"/>
      <c r="DBW120" s="210"/>
      <c r="DBX120" s="210"/>
      <c r="DBY120" s="210"/>
      <c r="DBZ120" s="210"/>
      <c r="DCA120" s="210"/>
      <c r="DCB120" s="210"/>
      <c r="DCC120" s="210"/>
      <c r="DCD120" s="210"/>
      <c r="DCE120" s="210"/>
      <c r="DCF120" s="210"/>
      <c r="DCG120" s="210"/>
      <c r="DCH120" s="210"/>
      <c r="DCI120" s="210"/>
      <c r="DCJ120" s="210"/>
      <c r="DCK120" s="210"/>
      <c r="DCL120" s="210"/>
      <c r="DCM120" s="210"/>
      <c r="DCN120" s="210"/>
      <c r="DCO120" s="210"/>
      <c r="DCP120" s="210"/>
      <c r="DCQ120" s="210"/>
      <c r="DCR120" s="210"/>
      <c r="DCS120" s="210"/>
      <c r="DCT120" s="210"/>
      <c r="DCU120" s="210"/>
      <c r="DCV120" s="210"/>
      <c r="DCW120" s="210"/>
      <c r="DCX120" s="210"/>
      <c r="DCY120" s="210"/>
      <c r="DCZ120" s="210"/>
      <c r="DDA120" s="210"/>
      <c r="DDB120" s="210"/>
      <c r="DDC120" s="210"/>
      <c r="DDD120" s="210"/>
      <c r="DDE120" s="210"/>
      <c r="DDF120" s="210"/>
      <c r="DDG120" s="210"/>
      <c r="DDH120" s="210"/>
      <c r="DDI120" s="210"/>
      <c r="DDJ120" s="210"/>
      <c r="DDK120" s="210"/>
      <c r="DDL120" s="210"/>
      <c r="DDM120" s="210"/>
      <c r="DDN120" s="210"/>
      <c r="DDO120" s="210"/>
      <c r="DDP120" s="210"/>
      <c r="DDQ120" s="210"/>
      <c r="DDR120" s="210"/>
      <c r="DDS120" s="210"/>
      <c r="DDT120" s="210"/>
      <c r="DDU120" s="210"/>
      <c r="DDV120" s="210"/>
      <c r="DDW120" s="210"/>
      <c r="DDX120" s="210"/>
      <c r="DDY120" s="210"/>
      <c r="DDZ120" s="210"/>
      <c r="DEA120" s="210"/>
      <c r="DEB120" s="210"/>
      <c r="DEC120" s="210"/>
      <c r="DED120" s="210"/>
      <c r="DEE120" s="210"/>
      <c r="DEF120" s="210"/>
      <c r="DEG120" s="210"/>
      <c r="DEH120" s="210"/>
      <c r="DEI120" s="210"/>
      <c r="DEJ120" s="210"/>
      <c r="DEK120" s="210"/>
      <c r="DEL120" s="210"/>
      <c r="DEM120" s="210"/>
      <c r="DEN120" s="210"/>
      <c r="DEO120" s="210"/>
      <c r="DEP120" s="210"/>
      <c r="DEQ120" s="210"/>
      <c r="DER120" s="210"/>
      <c r="DES120" s="210"/>
      <c r="DET120" s="210"/>
      <c r="DEU120" s="210"/>
      <c r="DEV120" s="210"/>
      <c r="DEW120" s="210"/>
      <c r="DEX120" s="210"/>
      <c r="DEY120" s="210"/>
      <c r="DEZ120" s="210"/>
      <c r="DFA120" s="210"/>
      <c r="DFB120" s="210"/>
      <c r="DFC120" s="210"/>
      <c r="DFD120" s="210"/>
      <c r="DFE120" s="210"/>
      <c r="DFF120" s="210"/>
      <c r="DFG120" s="210"/>
      <c r="DFH120" s="210"/>
      <c r="DFI120" s="210"/>
      <c r="DFJ120" s="210"/>
      <c r="DFK120" s="210"/>
      <c r="DFL120" s="210"/>
      <c r="DFM120" s="210"/>
      <c r="DFN120" s="210"/>
      <c r="DFO120" s="210"/>
      <c r="DFP120" s="210"/>
      <c r="DFQ120" s="210"/>
      <c r="DFR120" s="210"/>
      <c r="DFS120" s="210"/>
      <c r="DFT120" s="210"/>
      <c r="DFU120" s="210"/>
      <c r="DFV120" s="210"/>
      <c r="DFW120" s="210"/>
      <c r="DFX120" s="210"/>
      <c r="DFY120" s="210"/>
      <c r="DFZ120" s="210"/>
      <c r="DGA120" s="210"/>
      <c r="DGB120" s="210"/>
      <c r="DGC120" s="210"/>
      <c r="DGD120" s="210"/>
      <c r="DGE120" s="210"/>
      <c r="DGF120" s="210"/>
      <c r="DGG120" s="210"/>
      <c r="DGH120" s="210"/>
      <c r="DGI120" s="210"/>
      <c r="DGJ120" s="210"/>
      <c r="DGK120" s="210"/>
      <c r="DGL120" s="210"/>
      <c r="DGM120" s="210"/>
      <c r="DGN120" s="210"/>
      <c r="DGO120" s="210"/>
      <c r="DGP120" s="210"/>
      <c r="DGQ120" s="210"/>
      <c r="DGR120" s="210"/>
      <c r="DGS120" s="210"/>
      <c r="DGT120" s="210"/>
      <c r="DGU120" s="210"/>
      <c r="DGV120" s="210"/>
      <c r="DGW120" s="210"/>
      <c r="DGX120" s="210"/>
      <c r="DGY120" s="210"/>
      <c r="DGZ120" s="210"/>
      <c r="DHA120" s="210"/>
      <c r="DHB120" s="210"/>
      <c r="DHC120" s="210"/>
      <c r="DHD120" s="210"/>
      <c r="DHE120" s="210"/>
      <c r="DHF120" s="210"/>
      <c r="DHG120" s="210"/>
      <c r="DHH120" s="210"/>
      <c r="DHI120" s="210"/>
      <c r="DHJ120" s="210"/>
      <c r="DHK120" s="210"/>
      <c r="DHL120" s="210"/>
      <c r="DHM120" s="210"/>
      <c r="DHN120" s="210"/>
      <c r="DHO120" s="210"/>
      <c r="DHP120" s="210"/>
      <c r="DHQ120" s="210"/>
      <c r="DHR120" s="210"/>
      <c r="DHS120" s="210"/>
      <c r="DHT120" s="210"/>
      <c r="DHU120" s="210"/>
      <c r="DHV120" s="210"/>
      <c r="DHW120" s="210"/>
      <c r="DHX120" s="210"/>
      <c r="DHY120" s="210"/>
      <c r="DHZ120" s="210"/>
      <c r="DIA120" s="210"/>
      <c r="DIB120" s="210"/>
      <c r="DIC120" s="210"/>
      <c r="DID120" s="210"/>
      <c r="DIE120" s="210"/>
      <c r="DIF120" s="210"/>
      <c r="DIG120" s="210"/>
      <c r="DIH120" s="210"/>
      <c r="DII120" s="210"/>
      <c r="DIJ120" s="210"/>
      <c r="DIK120" s="210"/>
      <c r="DIL120" s="210"/>
      <c r="DIM120" s="210"/>
      <c r="DIN120" s="210"/>
      <c r="DIO120" s="210"/>
      <c r="DIP120" s="210"/>
      <c r="DIQ120" s="210"/>
      <c r="DIR120" s="210"/>
      <c r="DIS120" s="210"/>
      <c r="DIT120" s="210"/>
      <c r="DIU120" s="210"/>
      <c r="DIV120" s="210"/>
      <c r="DIW120" s="210"/>
      <c r="DIX120" s="210"/>
      <c r="DIY120" s="210"/>
      <c r="DIZ120" s="210"/>
      <c r="DJA120" s="210"/>
      <c r="DJB120" s="210"/>
      <c r="DJC120" s="210"/>
      <c r="DJD120" s="210"/>
      <c r="DJE120" s="210"/>
      <c r="DJF120" s="210"/>
      <c r="DJG120" s="210"/>
      <c r="DJH120" s="210"/>
      <c r="DJI120" s="210"/>
      <c r="DJJ120" s="210"/>
      <c r="DJK120" s="210"/>
      <c r="DJL120" s="210"/>
      <c r="DJM120" s="210"/>
      <c r="DJN120" s="210"/>
      <c r="DJO120" s="210"/>
      <c r="DJP120" s="210"/>
      <c r="DJQ120" s="210"/>
      <c r="DJR120" s="210"/>
      <c r="DJS120" s="210"/>
      <c r="DJT120" s="210"/>
      <c r="DJU120" s="210"/>
      <c r="DJV120" s="210"/>
      <c r="DJW120" s="210"/>
      <c r="DJX120" s="210"/>
      <c r="DJY120" s="210"/>
      <c r="DJZ120" s="210"/>
      <c r="DKA120" s="210"/>
      <c r="DKB120" s="210"/>
      <c r="DKC120" s="210"/>
      <c r="DKD120" s="210"/>
      <c r="DKE120" s="210"/>
      <c r="DKF120" s="210"/>
      <c r="DKG120" s="210"/>
      <c r="DKH120" s="210"/>
      <c r="DKI120" s="210"/>
      <c r="DKJ120" s="210"/>
      <c r="DKK120" s="210"/>
      <c r="DKL120" s="210"/>
      <c r="DKM120" s="210"/>
      <c r="DKN120" s="210"/>
      <c r="DKO120" s="210"/>
      <c r="DKP120" s="210"/>
      <c r="DKQ120" s="210"/>
      <c r="DKR120" s="210"/>
      <c r="DKS120" s="210"/>
      <c r="DKT120" s="210"/>
      <c r="DKU120" s="210"/>
      <c r="DKV120" s="210"/>
      <c r="DKW120" s="210"/>
      <c r="DKX120" s="210"/>
      <c r="DKY120" s="210"/>
      <c r="DKZ120" s="210"/>
      <c r="DLA120" s="210"/>
      <c r="DLB120" s="210"/>
      <c r="DLC120" s="210"/>
      <c r="DLD120" s="210"/>
      <c r="DLE120" s="210"/>
      <c r="DLF120" s="210"/>
      <c r="DLG120" s="210"/>
      <c r="DLH120" s="210"/>
      <c r="DLI120" s="210"/>
      <c r="DLJ120" s="210"/>
      <c r="DLK120" s="210"/>
      <c r="DLL120" s="210"/>
      <c r="DLM120" s="210"/>
      <c r="DLN120" s="210"/>
      <c r="DLO120" s="210"/>
      <c r="DLP120" s="210"/>
      <c r="DLQ120" s="210"/>
      <c r="DLR120" s="210"/>
      <c r="DLS120" s="210"/>
      <c r="DLT120" s="210"/>
      <c r="DLU120" s="210"/>
      <c r="DLV120" s="210"/>
      <c r="DLW120" s="210"/>
      <c r="DLX120" s="210"/>
      <c r="DLY120" s="210"/>
      <c r="DLZ120" s="210"/>
      <c r="DMA120" s="210"/>
      <c r="DMB120" s="210"/>
      <c r="DMC120" s="210"/>
      <c r="DMD120" s="210"/>
      <c r="DME120" s="210"/>
      <c r="DMF120" s="210"/>
      <c r="DMG120" s="210"/>
      <c r="DMH120" s="210"/>
      <c r="DMI120" s="210"/>
      <c r="DMJ120" s="210"/>
      <c r="DMK120" s="210"/>
      <c r="DML120" s="210"/>
      <c r="DMM120" s="210"/>
      <c r="DMN120" s="210"/>
      <c r="DMO120" s="210"/>
      <c r="DMP120" s="210"/>
      <c r="DMQ120" s="210"/>
      <c r="DMR120" s="210"/>
      <c r="DMS120" s="210"/>
      <c r="DMT120" s="210"/>
      <c r="DMU120" s="210"/>
      <c r="DMV120" s="210"/>
      <c r="DMW120" s="210"/>
      <c r="DMX120" s="210"/>
      <c r="DMY120" s="210"/>
      <c r="DMZ120" s="210"/>
      <c r="DNA120" s="210"/>
      <c r="DNB120" s="210"/>
      <c r="DNC120" s="210"/>
      <c r="DND120" s="210"/>
      <c r="DNE120" s="210"/>
      <c r="DNF120" s="210"/>
      <c r="DNG120" s="210"/>
      <c r="DNH120" s="210"/>
      <c r="DNI120" s="210"/>
      <c r="DNJ120" s="210"/>
      <c r="DNK120" s="210"/>
      <c r="DNL120" s="210"/>
      <c r="DNM120" s="210"/>
      <c r="DNN120" s="210"/>
      <c r="DNO120" s="210"/>
      <c r="DNP120" s="210"/>
      <c r="DNQ120" s="210"/>
      <c r="DNR120" s="210"/>
      <c r="DNS120" s="210"/>
      <c r="DNT120" s="210"/>
      <c r="DNU120" s="210"/>
      <c r="DNV120" s="210"/>
      <c r="DNW120" s="210"/>
      <c r="DNX120" s="210"/>
      <c r="DNY120" s="210"/>
      <c r="DNZ120" s="210"/>
      <c r="DOA120" s="210"/>
      <c r="DOB120" s="210"/>
      <c r="DOC120" s="210"/>
      <c r="DOD120" s="210"/>
      <c r="DOE120" s="210"/>
      <c r="DOF120" s="210"/>
      <c r="DOG120" s="210"/>
      <c r="DOH120" s="210"/>
      <c r="DOI120" s="210"/>
      <c r="DOJ120" s="210"/>
      <c r="DOK120" s="210"/>
      <c r="DOL120" s="210"/>
      <c r="DOM120" s="210"/>
      <c r="DON120" s="210"/>
      <c r="DOO120" s="210"/>
      <c r="DOP120" s="210"/>
      <c r="DOQ120" s="210"/>
      <c r="DOR120" s="210"/>
      <c r="DOS120" s="210"/>
      <c r="DOT120" s="210"/>
      <c r="DOU120" s="210"/>
      <c r="DOV120" s="210"/>
      <c r="DOW120" s="210"/>
      <c r="DOX120" s="210"/>
      <c r="DOY120" s="210"/>
      <c r="DOZ120" s="210"/>
      <c r="DPA120" s="210"/>
      <c r="DPB120" s="210"/>
      <c r="DPC120" s="210"/>
      <c r="DPD120" s="210"/>
      <c r="DPE120" s="210"/>
      <c r="DPF120" s="210"/>
      <c r="DPG120" s="210"/>
      <c r="DPH120" s="210"/>
      <c r="DPI120" s="210"/>
      <c r="DPJ120" s="210"/>
      <c r="DPK120" s="210"/>
      <c r="DPL120" s="210"/>
      <c r="DPM120" s="210"/>
      <c r="DPN120" s="210"/>
      <c r="DPO120" s="210"/>
      <c r="DPP120" s="210"/>
      <c r="DPQ120" s="210"/>
      <c r="DPR120" s="210"/>
      <c r="DPS120" s="210"/>
      <c r="DPT120" s="210"/>
      <c r="DPU120" s="210"/>
      <c r="DPV120" s="210"/>
      <c r="DPW120" s="210"/>
      <c r="DPX120" s="210"/>
      <c r="DPY120" s="210"/>
      <c r="DPZ120" s="210"/>
      <c r="DQA120" s="210"/>
      <c r="DQB120" s="210"/>
      <c r="DQC120" s="210"/>
      <c r="DQD120" s="210"/>
      <c r="DQE120" s="210"/>
      <c r="DQF120" s="210"/>
      <c r="DQG120" s="210"/>
      <c r="DQH120" s="210"/>
      <c r="DQI120" s="210"/>
      <c r="DQJ120" s="210"/>
      <c r="DQK120" s="210"/>
      <c r="DQL120" s="210"/>
      <c r="DQM120" s="210"/>
      <c r="DQN120" s="210"/>
      <c r="DQO120" s="210"/>
      <c r="DQP120" s="210"/>
      <c r="DQQ120" s="210"/>
      <c r="DQR120" s="210"/>
      <c r="DQS120" s="210"/>
      <c r="DQT120" s="210"/>
      <c r="DQU120" s="210"/>
      <c r="DQV120" s="210"/>
      <c r="DQW120" s="210"/>
      <c r="DQX120" s="210"/>
      <c r="DQY120" s="210"/>
      <c r="DQZ120" s="210"/>
      <c r="DRA120" s="210"/>
      <c r="DRB120" s="210"/>
      <c r="DRC120" s="210"/>
      <c r="DRD120" s="210"/>
      <c r="DRE120" s="210"/>
      <c r="DRF120" s="210"/>
      <c r="DRG120" s="210"/>
      <c r="DRH120" s="210"/>
      <c r="DRI120" s="210"/>
      <c r="DRJ120" s="210"/>
      <c r="DRK120" s="210"/>
      <c r="DRL120" s="210"/>
      <c r="DRM120" s="210"/>
      <c r="DRN120" s="210"/>
      <c r="DRO120" s="210"/>
      <c r="DRP120" s="210"/>
      <c r="DRQ120" s="210"/>
      <c r="DRR120" s="210"/>
      <c r="DRS120" s="210"/>
      <c r="DRT120" s="210"/>
      <c r="DRU120" s="210"/>
      <c r="DRV120" s="210"/>
      <c r="DRW120" s="210"/>
      <c r="DRX120" s="210"/>
      <c r="DRY120" s="210"/>
      <c r="DRZ120" s="210"/>
      <c r="DSA120" s="210"/>
      <c r="DSB120" s="210"/>
      <c r="DSC120" s="210"/>
      <c r="DSD120" s="210"/>
      <c r="DSE120" s="210"/>
      <c r="DSF120" s="210"/>
      <c r="DSG120" s="210"/>
      <c r="DSH120" s="210"/>
      <c r="DSI120" s="210"/>
      <c r="DSJ120" s="210"/>
      <c r="DSK120" s="210"/>
      <c r="DSL120" s="210"/>
      <c r="DSM120" s="210"/>
      <c r="DSN120" s="210"/>
      <c r="DSO120" s="210"/>
      <c r="DSP120" s="210"/>
      <c r="DSQ120" s="210"/>
      <c r="DSR120" s="210"/>
      <c r="DSS120" s="210"/>
      <c r="DST120" s="210"/>
      <c r="DSU120" s="210"/>
      <c r="DSV120" s="210"/>
      <c r="DSW120" s="210"/>
      <c r="DSX120" s="210"/>
      <c r="DSY120" s="210"/>
      <c r="DSZ120" s="210"/>
      <c r="DTA120" s="210"/>
      <c r="DTB120" s="210"/>
      <c r="DTC120" s="210"/>
      <c r="DTD120" s="210"/>
      <c r="DTE120" s="210"/>
      <c r="DTF120" s="210"/>
      <c r="DTG120" s="210"/>
      <c r="DTH120" s="210"/>
      <c r="DTI120" s="210"/>
      <c r="DTJ120" s="210"/>
      <c r="DTK120" s="210"/>
      <c r="DTL120" s="210"/>
      <c r="DTM120" s="210"/>
      <c r="DTN120" s="210"/>
      <c r="DTO120" s="210"/>
      <c r="DTP120" s="210"/>
      <c r="DTQ120" s="210"/>
      <c r="DTR120" s="210"/>
      <c r="DTS120" s="210"/>
      <c r="DTT120" s="210"/>
      <c r="DTU120" s="210"/>
      <c r="DTV120" s="210"/>
      <c r="DTW120" s="210"/>
      <c r="DTX120" s="210"/>
      <c r="DTY120" s="210"/>
      <c r="DTZ120" s="210"/>
      <c r="DUA120" s="210"/>
      <c r="DUB120" s="210"/>
      <c r="DUC120" s="210"/>
      <c r="DUD120" s="210"/>
      <c r="DUE120" s="210"/>
      <c r="DUF120" s="210"/>
      <c r="DUG120" s="210"/>
      <c r="DUH120" s="210"/>
      <c r="DUI120" s="210"/>
      <c r="DUJ120" s="210"/>
      <c r="DUK120" s="210"/>
      <c r="DUL120" s="210"/>
      <c r="DUM120" s="210"/>
      <c r="DUN120" s="210"/>
      <c r="DUO120" s="210"/>
      <c r="DUP120" s="210"/>
      <c r="DUQ120" s="210"/>
      <c r="DUR120" s="210"/>
      <c r="DUS120" s="210"/>
      <c r="DUT120" s="210"/>
      <c r="DUU120" s="210"/>
      <c r="DUV120" s="210"/>
      <c r="DUW120" s="210"/>
      <c r="DUX120" s="210"/>
      <c r="DUY120" s="210"/>
      <c r="DUZ120" s="210"/>
      <c r="DVA120" s="210"/>
      <c r="DVB120" s="210"/>
      <c r="DVC120" s="210"/>
      <c r="DVD120" s="210"/>
      <c r="DVE120" s="210"/>
      <c r="DVF120" s="210"/>
      <c r="DVG120" s="210"/>
      <c r="DVH120" s="210"/>
      <c r="DVI120" s="210"/>
      <c r="DVJ120" s="210"/>
      <c r="DVK120" s="210"/>
      <c r="DVL120" s="210"/>
      <c r="DVM120" s="210"/>
      <c r="DVN120" s="210"/>
      <c r="DVO120" s="210"/>
      <c r="DVP120" s="210"/>
      <c r="DVQ120" s="210"/>
      <c r="DVR120" s="210"/>
      <c r="DVS120" s="210"/>
      <c r="DVT120" s="210"/>
      <c r="DVU120" s="210"/>
      <c r="DVV120" s="210"/>
      <c r="DVW120" s="210"/>
      <c r="DVX120" s="210"/>
      <c r="DVY120" s="210"/>
      <c r="DVZ120" s="210"/>
      <c r="DWA120" s="210"/>
      <c r="DWB120" s="210"/>
      <c r="DWC120" s="210"/>
      <c r="DWD120" s="210"/>
      <c r="DWE120" s="210"/>
      <c r="DWF120" s="210"/>
      <c r="DWG120" s="210"/>
      <c r="DWH120" s="210"/>
      <c r="DWI120" s="210"/>
      <c r="DWJ120" s="210"/>
      <c r="DWK120" s="210"/>
      <c r="DWL120" s="210"/>
      <c r="DWM120" s="210"/>
      <c r="DWN120" s="210"/>
      <c r="DWO120" s="210"/>
      <c r="DWP120" s="210"/>
      <c r="DWQ120" s="210"/>
      <c r="DWR120" s="210"/>
      <c r="DWS120" s="210"/>
      <c r="DWT120" s="210"/>
      <c r="DWU120" s="210"/>
      <c r="DWV120" s="210"/>
      <c r="DWW120" s="210"/>
      <c r="DWX120" s="210"/>
      <c r="DWY120" s="210"/>
      <c r="DWZ120" s="210"/>
      <c r="DXA120" s="210"/>
      <c r="DXB120" s="210"/>
      <c r="DXC120" s="210"/>
      <c r="DXD120" s="210"/>
      <c r="DXE120" s="210"/>
      <c r="DXF120" s="210"/>
      <c r="DXG120" s="210"/>
      <c r="DXH120" s="210"/>
      <c r="DXI120" s="210"/>
      <c r="DXJ120" s="210"/>
      <c r="DXK120" s="210"/>
      <c r="DXL120" s="210"/>
      <c r="DXM120" s="210"/>
      <c r="DXN120" s="210"/>
      <c r="DXO120" s="210"/>
      <c r="DXP120" s="210"/>
      <c r="DXQ120" s="210"/>
      <c r="DXR120" s="210"/>
      <c r="DXS120" s="210"/>
      <c r="DXT120" s="210"/>
      <c r="DXU120" s="210"/>
      <c r="DXV120" s="210"/>
      <c r="DXW120" s="210"/>
      <c r="DXX120" s="210"/>
      <c r="DXY120" s="210"/>
      <c r="DXZ120" s="210"/>
      <c r="DYA120" s="210"/>
      <c r="DYB120" s="210"/>
      <c r="DYC120" s="210"/>
      <c r="DYD120" s="210"/>
      <c r="DYE120" s="210"/>
      <c r="DYF120" s="210"/>
      <c r="DYG120" s="210"/>
      <c r="DYH120" s="210"/>
      <c r="DYI120" s="210"/>
      <c r="DYJ120" s="210"/>
      <c r="DYK120" s="210"/>
      <c r="DYL120" s="210"/>
      <c r="DYM120" s="210"/>
      <c r="DYN120" s="210"/>
      <c r="DYO120" s="210"/>
      <c r="DYP120" s="210"/>
      <c r="DYQ120" s="210"/>
      <c r="DYR120" s="210"/>
      <c r="DYS120" s="210"/>
      <c r="DYT120" s="210"/>
      <c r="DYU120" s="210"/>
      <c r="DYV120" s="210"/>
      <c r="DYW120" s="210"/>
      <c r="DYX120" s="210"/>
      <c r="DYY120" s="210"/>
      <c r="DYZ120" s="210"/>
      <c r="DZA120" s="210"/>
      <c r="DZB120" s="210"/>
      <c r="DZC120" s="210"/>
      <c r="DZD120" s="210"/>
      <c r="DZE120" s="210"/>
      <c r="DZF120" s="210"/>
      <c r="DZG120" s="210"/>
      <c r="DZH120" s="210"/>
      <c r="DZI120" s="210"/>
      <c r="DZJ120" s="210"/>
      <c r="DZK120" s="210"/>
      <c r="DZL120" s="210"/>
      <c r="DZM120" s="210"/>
      <c r="DZN120" s="210"/>
      <c r="DZO120" s="210"/>
      <c r="DZP120" s="210"/>
      <c r="DZQ120" s="210"/>
      <c r="DZR120" s="210"/>
      <c r="DZS120" s="210"/>
      <c r="DZT120" s="210"/>
      <c r="DZU120" s="210"/>
      <c r="DZV120" s="210"/>
      <c r="DZW120" s="210"/>
      <c r="DZX120" s="210"/>
      <c r="DZY120" s="210"/>
      <c r="DZZ120" s="210"/>
      <c r="EAA120" s="210"/>
      <c r="EAB120" s="210"/>
      <c r="EAC120" s="210"/>
      <c r="EAD120" s="210"/>
      <c r="EAE120" s="210"/>
      <c r="EAF120" s="210"/>
      <c r="EAG120" s="210"/>
      <c r="EAH120" s="210"/>
      <c r="EAI120" s="210"/>
      <c r="EAJ120" s="210"/>
      <c r="EAK120" s="210"/>
      <c r="EAL120" s="210"/>
      <c r="EAM120" s="210"/>
      <c r="EAN120" s="210"/>
      <c r="EAO120" s="210"/>
      <c r="EAP120" s="210"/>
      <c r="EAQ120" s="210"/>
      <c r="EAR120" s="210"/>
      <c r="EAS120" s="210"/>
      <c r="EAT120" s="210"/>
      <c r="EAU120" s="210"/>
      <c r="EAV120" s="210"/>
      <c r="EAW120" s="210"/>
      <c r="EAX120" s="210"/>
      <c r="EAY120" s="210"/>
      <c r="EAZ120" s="210"/>
      <c r="EBA120" s="210"/>
      <c r="EBB120" s="210"/>
      <c r="EBC120" s="210"/>
      <c r="EBD120" s="210"/>
      <c r="EBE120" s="210"/>
      <c r="EBF120" s="210"/>
      <c r="EBG120" s="210"/>
      <c r="EBH120" s="210"/>
      <c r="EBI120" s="210"/>
      <c r="EBJ120" s="210"/>
      <c r="EBK120" s="210"/>
      <c r="EBL120" s="210"/>
      <c r="EBM120" s="210"/>
      <c r="EBN120" s="210"/>
      <c r="EBO120" s="210"/>
      <c r="EBP120" s="210"/>
      <c r="EBQ120" s="210"/>
      <c r="EBR120" s="210"/>
      <c r="EBS120" s="210"/>
      <c r="EBT120" s="210"/>
      <c r="EBU120" s="210"/>
      <c r="EBV120" s="210"/>
      <c r="EBW120" s="210"/>
      <c r="EBX120" s="210"/>
      <c r="EBY120" s="210"/>
      <c r="EBZ120" s="210"/>
      <c r="ECA120" s="210"/>
      <c r="ECB120" s="210"/>
      <c r="ECC120" s="210"/>
      <c r="ECD120" s="210"/>
      <c r="ECE120" s="210"/>
      <c r="ECF120" s="210"/>
      <c r="ECG120" s="210"/>
      <c r="ECH120" s="210"/>
      <c r="ECI120" s="210"/>
      <c r="ECJ120" s="210"/>
      <c r="ECK120" s="210"/>
      <c r="ECL120" s="210"/>
      <c r="ECM120" s="210"/>
      <c r="ECN120" s="210"/>
      <c r="ECO120" s="210"/>
      <c r="ECP120" s="210"/>
      <c r="ECQ120" s="210"/>
      <c r="ECR120" s="210"/>
      <c r="ECS120" s="210"/>
      <c r="ECT120" s="210"/>
      <c r="ECU120" s="210"/>
      <c r="ECV120" s="210"/>
      <c r="ECW120" s="210"/>
      <c r="ECX120" s="210"/>
      <c r="ECY120" s="210"/>
      <c r="ECZ120" s="210"/>
      <c r="EDA120" s="210"/>
      <c r="EDB120" s="210"/>
      <c r="EDC120" s="210"/>
      <c r="EDD120" s="210"/>
      <c r="EDE120" s="210"/>
      <c r="EDF120" s="210"/>
      <c r="EDG120" s="210"/>
      <c r="EDH120" s="210"/>
      <c r="EDI120" s="210"/>
      <c r="EDJ120" s="210"/>
      <c r="EDK120" s="210"/>
      <c r="EDL120" s="210"/>
      <c r="EDM120" s="210"/>
      <c r="EDN120" s="210"/>
      <c r="EDO120" s="210"/>
      <c r="EDP120" s="210"/>
      <c r="EDQ120" s="210"/>
      <c r="EDR120" s="210"/>
      <c r="EDS120" s="210"/>
      <c r="EDT120" s="210"/>
      <c r="EDU120" s="210"/>
      <c r="EDV120" s="210"/>
      <c r="EDW120" s="210"/>
      <c r="EDX120" s="210"/>
      <c r="EDY120" s="210"/>
      <c r="EDZ120" s="210"/>
      <c r="EEA120" s="210"/>
      <c r="EEB120" s="210"/>
      <c r="EEC120" s="210"/>
      <c r="EED120" s="210"/>
      <c r="EEE120" s="210"/>
      <c r="EEF120" s="210"/>
      <c r="EEG120" s="210"/>
      <c r="EEH120" s="210"/>
      <c r="EEI120" s="210"/>
      <c r="EEJ120" s="210"/>
      <c r="EEK120" s="210"/>
      <c r="EEL120" s="210"/>
      <c r="EEM120" s="210"/>
      <c r="EEN120" s="210"/>
      <c r="EEO120" s="210"/>
      <c r="EEP120" s="210"/>
      <c r="EEQ120" s="210"/>
      <c r="EER120" s="210"/>
      <c r="EES120" s="210"/>
      <c r="EET120" s="210"/>
      <c r="EEU120" s="210"/>
      <c r="EEV120" s="210"/>
      <c r="EEW120" s="210"/>
      <c r="EEX120" s="210"/>
      <c r="EEY120" s="210"/>
      <c r="EEZ120" s="210"/>
      <c r="EFA120" s="210"/>
      <c r="EFB120" s="210"/>
      <c r="EFC120" s="210"/>
      <c r="EFD120" s="210"/>
      <c r="EFE120" s="210"/>
      <c r="EFF120" s="210"/>
      <c r="EFG120" s="210"/>
      <c r="EFH120" s="210"/>
      <c r="EFI120" s="210"/>
      <c r="EFJ120" s="210"/>
      <c r="EFK120" s="210"/>
      <c r="EFL120" s="210"/>
      <c r="EFM120" s="210"/>
      <c r="EFN120" s="210"/>
      <c r="EFO120" s="210"/>
      <c r="EFP120" s="210"/>
      <c r="EFQ120" s="210"/>
      <c r="EFR120" s="210"/>
      <c r="EFS120" s="210"/>
      <c r="EFT120" s="210"/>
      <c r="EFU120" s="210"/>
      <c r="EFV120" s="210"/>
      <c r="EFW120" s="210"/>
      <c r="EFX120" s="210"/>
      <c r="EFY120" s="210"/>
      <c r="EFZ120" s="210"/>
      <c r="EGA120" s="210"/>
      <c r="EGB120" s="210"/>
      <c r="EGC120" s="210"/>
      <c r="EGD120" s="210"/>
      <c r="EGE120" s="210"/>
      <c r="EGF120" s="210"/>
      <c r="EGG120" s="210"/>
      <c r="EGH120" s="210"/>
      <c r="EGI120" s="210"/>
      <c r="EGJ120" s="210"/>
      <c r="EGK120" s="210"/>
      <c r="EGL120" s="210"/>
      <c r="EGM120" s="210"/>
      <c r="EGN120" s="210"/>
      <c r="EGO120" s="210"/>
      <c r="EGP120" s="210"/>
      <c r="EGQ120" s="210"/>
      <c r="EGR120" s="210"/>
      <c r="EGS120" s="210"/>
      <c r="EGT120" s="210"/>
      <c r="EGU120" s="210"/>
      <c r="EGV120" s="210"/>
      <c r="EGW120" s="210"/>
      <c r="EGX120" s="210"/>
      <c r="EGY120" s="210"/>
      <c r="EGZ120" s="210"/>
      <c r="EHA120" s="210"/>
      <c r="EHB120" s="210"/>
      <c r="EHC120" s="210"/>
      <c r="EHD120" s="210"/>
      <c r="EHE120" s="210"/>
      <c r="EHF120" s="210"/>
      <c r="EHG120" s="210"/>
      <c r="EHH120" s="210"/>
      <c r="EHI120" s="210"/>
      <c r="EHJ120" s="210"/>
      <c r="EHK120" s="210"/>
      <c r="EHL120" s="210"/>
      <c r="EHM120" s="210"/>
      <c r="EHN120" s="210"/>
      <c r="EHO120" s="210"/>
      <c r="EHP120" s="210"/>
      <c r="EHQ120" s="210"/>
      <c r="EHR120" s="210"/>
      <c r="EHS120" s="210"/>
      <c r="EHT120" s="210"/>
      <c r="EHU120" s="210"/>
      <c r="EHV120" s="210"/>
      <c r="EHW120" s="210"/>
      <c r="EHX120" s="210"/>
      <c r="EHY120" s="210"/>
      <c r="EHZ120" s="210"/>
      <c r="EIA120" s="210"/>
      <c r="EIB120" s="210"/>
      <c r="EIC120" s="210"/>
      <c r="EID120" s="210"/>
      <c r="EIE120" s="210"/>
      <c r="EIF120" s="210"/>
      <c r="EIG120" s="210"/>
      <c r="EIH120" s="210"/>
      <c r="EII120" s="210"/>
      <c r="EIJ120" s="210"/>
      <c r="EIK120" s="210"/>
      <c r="EIL120" s="210"/>
      <c r="EIM120" s="210"/>
      <c r="EIN120" s="210"/>
      <c r="EIO120" s="210"/>
      <c r="EIP120" s="210"/>
      <c r="EIQ120" s="210"/>
      <c r="EIR120" s="210"/>
      <c r="EIS120" s="210"/>
      <c r="EIT120" s="210"/>
      <c r="EIU120" s="210"/>
      <c r="EIV120" s="210"/>
      <c r="EIW120" s="210"/>
      <c r="EIX120" s="210"/>
      <c r="EIY120" s="210"/>
      <c r="EIZ120" s="210"/>
      <c r="EJA120" s="210"/>
      <c r="EJB120" s="210"/>
      <c r="EJC120" s="210"/>
      <c r="EJD120" s="210"/>
      <c r="EJE120" s="210"/>
      <c r="EJF120" s="210"/>
      <c r="EJG120" s="210"/>
      <c r="EJH120" s="210"/>
      <c r="EJI120" s="210"/>
      <c r="EJJ120" s="210"/>
      <c r="EJK120" s="210"/>
      <c r="EJL120" s="210"/>
      <c r="EJM120" s="210"/>
      <c r="EJN120" s="210"/>
      <c r="EJO120" s="210"/>
      <c r="EJP120" s="210"/>
      <c r="EJQ120" s="210"/>
      <c r="EJR120" s="210"/>
      <c r="EJS120" s="210"/>
      <c r="EJT120" s="210"/>
      <c r="EJU120" s="210"/>
      <c r="EJV120" s="210"/>
      <c r="EJW120" s="210"/>
      <c r="EJX120" s="210"/>
      <c r="EJY120" s="210"/>
      <c r="EJZ120" s="210"/>
      <c r="EKA120" s="210"/>
      <c r="EKB120" s="210"/>
      <c r="EKC120" s="210"/>
      <c r="EKD120" s="210"/>
      <c r="EKE120" s="210"/>
      <c r="EKF120" s="210"/>
      <c r="EKG120" s="210"/>
      <c r="EKH120" s="210"/>
      <c r="EKI120" s="210"/>
      <c r="EKJ120" s="210"/>
      <c r="EKK120" s="210"/>
      <c r="EKL120" s="210"/>
      <c r="EKM120" s="210"/>
      <c r="EKN120" s="210"/>
      <c r="EKO120" s="210"/>
      <c r="EKP120" s="210"/>
      <c r="EKQ120" s="210"/>
      <c r="EKR120" s="210"/>
      <c r="EKS120" s="210"/>
      <c r="EKT120" s="210"/>
      <c r="EKU120" s="210"/>
      <c r="EKV120" s="210"/>
      <c r="EKW120" s="210"/>
      <c r="EKX120" s="210"/>
      <c r="EKY120" s="210"/>
      <c r="EKZ120" s="210"/>
      <c r="ELA120" s="210"/>
      <c r="ELB120" s="210"/>
      <c r="ELC120" s="210"/>
      <c r="ELD120" s="210"/>
      <c r="ELE120" s="210"/>
      <c r="ELF120" s="210"/>
      <c r="ELG120" s="210"/>
      <c r="ELH120" s="210"/>
      <c r="ELI120" s="210"/>
      <c r="ELJ120" s="210"/>
      <c r="ELK120" s="210"/>
      <c r="ELL120" s="210"/>
      <c r="ELM120" s="210"/>
      <c r="ELN120" s="210"/>
      <c r="ELO120" s="210"/>
      <c r="ELP120" s="210"/>
      <c r="ELQ120" s="210"/>
      <c r="ELR120" s="210"/>
      <c r="ELS120" s="210"/>
      <c r="ELT120" s="210"/>
      <c r="ELU120" s="210"/>
      <c r="ELV120" s="210"/>
      <c r="ELW120" s="210"/>
      <c r="ELX120" s="210"/>
      <c r="ELY120" s="210"/>
      <c r="ELZ120" s="210"/>
      <c r="EMA120" s="210"/>
      <c r="EMB120" s="210"/>
      <c r="EMC120" s="210"/>
      <c r="EMD120" s="210"/>
      <c r="EME120" s="210"/>
      <c r="EMF120" s="210"/>
      <c r="EMG120" s="210"/>
      <c r="EMH120" s="210"/>
      <c r="EMI120" s="210"/>
      <c r="EMJ120" s="210"/>
      <c r="EMK120" s="210"/>
      <c r="EML120" s="210"/>
      <c r="EMM120" s="210"/>
      <c r="EMN120" s="210"/>
      <c r="EMO120" s="210"/>
      <c r="EMP120" s="210"/>
      <c r="EMQ120" s="210"/>
      <c r="EMR120" s="210"/>
      <c r="EMS120" s="210"/>
      <c r="EMT120" s="210"/>
      <c r="EMU120" s="210"/>
      <c r="EMV120" s="210"/>
      <c r="EMW120" s="210"/>
      <c r="EMX120" s="210"/>
      <c r="EMY120" s="210"/>
      <c r="EMZ120" s="210"/>
      <c r="ENA120" s="210"/>
      <c r="ENB120" s="210"/>
      <c r="ENC120" s="210"/>
      <c r="END120" s="210"/>
      <c r="ENE120" s="210"/>
      <c r="ENF120" s="210"/>
      <c r="ENG120" s="210"/>
      <c r="ENH120" s="210"/>
      <c r="ENI120" s="210"/>
      <c r="ENJ120" s="210"/>
      <c r="ENK120" s="210"/>
      <c r="ENL120" s="210"/>
      <c r="ENM120" s="210"/>
      <c r="ENN120" s="210"/>
      <c r="ENO120" s="210"/>
      <c r="ENP120" s="210"/>
      <c r="ENQ120" s="210"/>
      <c r="ENR120" s="210"/>
      <c r="ENS120" s="210"/>
      <c r="ENT120" s="210"/>
      <c r="ENU120" s="210"/>
      <c r="ENV120" s="210"/>
      <c r="ENW120" s="210"/>
      <c r="ENX120" s="210"/>
      <c r="ENY120" s="210"/>
      <c r="ENZ120" s="210"/>
      <c r="EOA120" s="210"/>
      <c r="EOB120" s="210"/>
      <c r="EOC120" s="210"/>
      <c r="EOD120" s="210"/>
      <c r="EOE120" s="210"/>
      <c r="EOF120" s="210"/>
      <c r="EOG120" s="210"/>
      <c r="EOH120" s="210"/>
      <c r="EOI120" s="210"/>
      <c r="EOJ120" s="210"/>
      <c r="EOK120" s="210"/>
      <c r="EOL120" s="210"/>
      <c r="EOM120" s="210"/>
      <c r="EON120" s="210"/>
      <c r="EOO120" s="210"/>
      <c r="EOP120" s="210"/>
      <c r="EOQ120" s="210"/>
      <c r="EOR120" s="210"/>
      <c r="EOS120" s="210"/>
      <c r="EOT120" s="210"/>
      <c r="EOU120" s="210"/>
      <c r="EOV120" s="210"/>
      <c r="EOW120" s="210"/>
      <c r="EOX120" s="210"/>
      <c r="EOY120" s="210"/>
      <c r="EOZ120" s="210"/>
      <c r="EPA120" s="210"/>
      <c r="EPB120" s="210"/>
      <c r="EPC120" s="210"/>
      <c r="EPD120" s="210"/>
      <c r="EPE120" s="210"/>
      <c r="EPF120" s="210"/>
      <c r="EPG120" s="210"/>
      <c r="EPH120" s="210"/>
      <c r="EPI120" s="210"/>
      <c r="EPJ120" s="210"/>
      <c r="EPK120" s="210"/>
      <c r="EPL120" s="210"/>
      <c r="EPM120" s="210"/>
      <c r="EPN120" s="210"/>
      <c r="EPO120" s="210"/>
      <c r="EPP120" s="210"/>
      <c r="EPQ120" s="210"/>
      <c r="EPR120" s="210"/>
      <c r="EPS120" s="210"/>
      <c r="EPT120" s="210"/>
      <c r="EPU120" s="210"/>
      <c r="EPV120" s="210"/>
      <c r="EPW120" s="210"/>
      <c r="EPX120" s="210"/>
      <c r="EPY120" s="210"/>
      <c r="EPZ120" s="210"/>
      <c r="EQA120" s="210"/>
      <c r="EQB120" s="210"/>
      <c r="EQC120" s="210"/>
      <c r="EQD120" s="210"/>
      <c r="EQE120" s="210"/>
      <c r="EQF120" s="210"/>
      <c r="EQG120" s="210"/>
      <c r="EQH120" s="210"/>
      <c r="EQI120" s="210"/>
      <c r="EQJ120" s="210"/>
      <c r="EQK120" s="210"/>
      <c r="EQL120" s="210"/>
      <c r="EQM120" s="210"/>
      <c r="EQN120" s="210"/>
      <c r="EQO120" s="210"/>
      <c r="EQP120" s="210"/>
      <c r="EQQ120" s="210"/>
      <c r="EQR120" s="210"/>
      <c r="EQS120" s="210"/>
      <c r="EQT120" s="210"/>
      <c r="EQU120" s="210"/>
      <c r="EQV120" s="210"/>
      <c r="EQW120" s="210"/>
      <c r="EQX120" s="210"/>
      <c r="EQY120" s="210"/>
      <c r="EQZ120" s="210"/>
      <c r="ERA120" s="210"/>
      <c r="ERB120" s="210"/>
      <c r="ERC120" s="210"/>
      <c r="ERD120" s="210"/>
      <c r="ERE120" s="210"/>
      <c r="ERF120" s="210"/>
      <c r="ERG120" s="210"/>
      <c r="ERH120" s="210"/>
      <c r="ERI120" s="210"/>
      <c r="ERJ120" s="210"/>
      <c r="ERK120" s="210"/>
      <c r="ERL120" s="210"/>
      <c r="ERM120" s="210"/>
      <c r="ERN120" s="210"/>
      <c r="ERO120" s="210"/>
      <c r="ERP120" s="210"/>
      <c r="ERQ120" s="210"/>
      <c r="ERR120" s="210"/>
      <c r="ERS120" s="210"/>
      <c r="ERT120" s="210"/>
      <c r="ERU120" s="210"/>
      <c r="ERV120" s="210"/>
      <c r="ERW120" s="210"/>
      <c r="ERX120" s="210"/>
      <c r="ERY120" s="210"/>
      <c r="ERZ120" s="210"/>
      <c r="ESA120" s="210"/>
      <c r="ESB120" s="210"/>
      <c r="ESC120" s="210"/>
      <c r="ESD120" s="210"/>
      <c r="ESE120" s="210"/>
      <c r="ESF120" s="210"/>
      <c r="ESG120" s="210"/>
      <c r="ESH120" s="210"/>
      <c r="ESI120" s="210"/>
      <c r="ESJ120" s="210"/>
      <c r="ESK120" s="210"/>
      <c r="ESL120" s="210"/>
      <c r="ESM120" s="210"/>
      <c r="ESN120" s="210"/>
      <c r="ESO120" s="210"/>
      <c r="ESP120" s="210"/>
      <c r="ESQ120" s="210"/>
      <c r="ESR120" s="210"/>
      <c r="ESS120" s="210"/>
      <c r="EST120" s="210"/>
      <c r="ESU120" s="210"/>
      <c r="ESV120" s="210"/>
      <c r="ESW120" s="210"/>
      <c r="ESX120" s="210"/>
      <c r="ESY120" s="210"/>
      <c r="ESZ120" s="210"/>
      <c r="ETA120" s="210"/>
      <c r="ETB120" s="210"/>
      <c r="ETC120" s="210"/>
      <c r="ETD120" s="210"/>
      <c r="ETE120" s="210"/>
      <c r="ETF120" s="210"/>
      <c r="ETG120" s="210"/>
      <c r="ETH120" s="210"/>
      <c r="ETI120" s="210"/>
      <c r="ETJ120" s="210"/>
      <c r="ETK120" s="210"/>
      <c r="ETL120" s="210"/>
      <c r="ETM120" s="210"/>
      <c r="ETN120" s="210"/>
      <c r="ETO120" s="210"/>
      <c r="ETP120" s="210"/>
      <c r="ETQ120" s="210"/>
      <c r="ETR120" s="210"/>
      <c r="ETS120" s="210"/>
      <c r="ETT120" s="210"/>
      <c r="ETU120" s="210"/>
      <c r="ETV120" s="210"/>
      <c r="ETW120" s="210"/>
      <c r="ETX120" s="210"/>
      <c r="ETY120" s="210"/>
      <c r="ETZ120" s="210"/>
      <c r="EUA120" s="210"/>
      <c r="EUB120" s="210"/>
      <c r="EUC120" s="210"/>
      <c r="EUD120" s="210"/>
      <c r="EUE120" s="210"/>
      <c r="EUF120" s="210"/>
      <c r="EUG120" s="210"/>
      <c r="EUH120" s="210"/>
      <c r="EUI120" s="210"/>
      <c r="EUJ120" s="210"/>
      <c r="EUK120" s="210"/>
      <c r="EUL120" s="210"/>
      <c r="EUM120" s="210"/>
      <c r="EUN120" s="210"/>
      <c r="EUO120" s="210"/>
      <c r="EUP120" s="210"/>
      <c r="EUQ120" s="210"/>
      <c r="EUR120" s="210"/>
      <c r="EUS120" s="210"/>
      <c r="EUT120" s="210"/>
      <c r="EUU120" s="210"/>
      <c r="EUV120" s="210"/>
      <c r="EUW120" s="210"/>
      <c r="EUX120" s="210"/>
      <c r="EUY120" s="210"/>
      <c r="EUZ120" s="210"/>
      <c r="EVA120" s="210"/>
      <c r="EVB120" s="210"/>
      <c r="EVC120" s="210"/>
      <c r="EVD120" s="210"/>
      <c r="EVE120" s="210"/>
      <c r="EVF120" s="210"/>
      <c r="EVG120" s="210"/>
      <c r="EVH120" s="210"/>
      <c r="EVI120" s="210"/>
      <c r="EVJ120" s="210"/>
      <c r="EVK120" s="210"/>
      <c r="EVL120" s="210"/>
      <c r="EVM120" s="210"/>
      <c r="EVN120" s="210"/>
      <c r="EVO120" s="210"/>
      <c r="EVP120" s="210"/>
      <c r="EVQ120" s="210"/>
      <c r="EVR120" s="210"/>
      <c r="EVS120" s="210"/>
      <c r="EVT120" s="210"/>
      <c r="EVU120" s="210"/>
      <c r="EVV120" s="210"/>
      <c r="EVW120" s="210"/>
      <c r="EVX120" s="210"/>
      <c r="EVY120" s="210"/>
      <c r="EVZ120" s="210"/>
      <c r="EWA120" s="210"/>
      <c r="EWB120" s="210"/>
      <c r="EWC120" s="210"/>
      <c r="EWD120" s="210"/>
      <c r="EWE120" s="210"/>
      <c r="EWF120" s="210"/>
      <c r="EWG120" s="210"/>
      <c r="EWH120" s="210"/>
      <c r="EWI120" s="210"/>
      <c r="EWJ120" s="210"/>
      <c r="EWK120" s="210"/>
      <c r="EWL120" s="210"/>
      <c r="EWM120" s="210"/>
      <c r="EWN120" s="210"/>
      <c r="EWO120" s="210"/>
      <c r="EWP120" s="210"/>
      <c r="EWQ120" s="210"/>
      <c r="EWR120" s="210"/>
      <c r="EWS120" s="210"/>
      <c r="EWT120" s="210"/>
      <c r="EWU120" s="210"/>
      <c r="EWV120" s="210"/>
      <c r="EWW120" s="210"/>
      <c r="EWX120" s="210"/>
      <c r="EWY120" s="210"/>
      <c r="EWZ120" s="210"/>
      <c r="EXA120" s="210"/>
      <c r="EXB120" s="210"/>
      <c r="EXC120" s="210"/>
      <c r="EXD120" s="210"/>
      <c r="EXE120" s="210"/>
      <c r="EXF120" s="210"/>
      <c r="EXG120" s="210"/>
      <c r="EXH120" s="210"/>
      <c r="EXI120" s="210"/>
      <c r="EXJ120" s="210"/>
      <c r="EXK120" s="210"/>
      <c r="EXL120" s="210"/>
      <c r="EXM120" s="210"/>
      <c r="EXN120" s="210"/>
      <c r="EXO120" s="210"/>
      <c r="EXP120" s="210"/>
      <c r="EXQ120" s="210"/>
      <c r="EXR120" s="210"/>
      <c r="EXS120" s="210"/>
      <c r="EXT120" s="210"/>
      <c r="EXU120" s="210"/>
      <c r="EXV120" s="210"/>
      <c r="EXW120" s="210"/>
      <c r="EXX120" s="210"/>
      <c r="EXY120" s="210"/>
      <c r="EXZ120" s="210"/>
      <c r="EYA120" s="210"/>
      <c r="EYB120" s="210"/>
      <c r="EYC120" s="210"/>
      <c r="EYD120" s="210"/>
      <c r="EYE120" s="210"/>
      <c r="EYF120" s="210"/>
      <c r="EYG120" s="210"/>
      <c r="EYH120" s="210"/>
      <c r="EYI120" s="210"/>
      <c r="EYJ120" s="210"/>
      <c r="EYK120" s="210"/>
      <c r="EYL120" s="210"/>
      <c r="EYM120" s="210"/>
      <c r="EYN120" s="210"/>
      <c r="EYO120" s="210"/>
      <c r="EYP120" s="210"/>
      <c r="EYQ120" s="210"/>
      <c r="EYR120" s="210"/>
      <c r="EYS120" s="210"/>
      <c r="EYT120" s="210"/>
      <c r="EYU120" s="210"/>
      <c r="EYV120" s="210"/>
      <c r="EYW120" s="210"/>
      <c r="EYX120" s="210"/>
      <c r="EYY120" s="210"/>
      <c r="EYZ120" s="210"/>
      <c r="EZA120" s="210"/>
      <c r="EZB120" s="210"/>
      <c r="EZC120" s="210"/>
      <c r="EZD120" s="210"/>
      <c r="EZE120" s="210"/>
      <c r="EZF120" s="210"/>
      <c r="EZG120" s="210"/>
      <c r="EZH120" s="210"/>
      <c r="EZI120" s="210"/>
      <c r="EZJ120" s="210"/>
      <c r="EZK120" s="210"/>
      <c r="EZL120" s="210"/>
      <c r="EZM120" s="210"/>
      <c r="EZN120" s="210"/>
      <c r="EZO120" s="210"/>
      <c r="EZP120" s="210"/>
      <c r="EZQ120" s="210"/>
      <c r="EZR120" s="210"/>
      <c r="EZS120" s="210"/>
      <c r="EZT120" s="210"/>
      <c r="EZU120" s="210"/>
      <c r="EZV120" s="210"/>
      <c r="EZW120" s="210"/>
      <c r="EZX120" s="210"/>
      <c r="EZY120" s="210"/>
      <c r="EZZ120" s="210"/>
      <c r="FAA120" s="210"/>
      <c r="FAB120" s="210"/>
      <c r="FAC120" s="210"/>
      <c r="FAD120" s="210"/>
      <c r="FAE120" s="210"/>
      <c r="FAF120" s="210"/>
      <c r="FAG120" s="210"/>
      <c r="FAH120" s="210"/>
      <c r="FAI120" s="210"/>
      <c r="FAJ120" s="210"/>
      <c r="FAK120" s="210"/>
      <c r="FAL120" s="210"/>
      <c r="FAM120" s="210"/>
      <c r="FAN120" s="210"/>
      <c r="FAO120" s="210"/>
      <c r="FAP120" s="210"/>
      <c r="FAQ120" s="210"/>
      <c r="FAR120" s="210"/>
      <c r="FAS120" s="210"/>
      <c r="FAT120" s="210"/>
      <c r="FAU120" s="210"/>
      <c r="FAV120" s="210"/>
      <c r="FAW120" s="210"/>
      <c r="FAX120" s="210"/>
      <c r="FAY120" s="210"/>
      <c r="FAZ120" s="210"/>
      <c r="FBA120" s="210"/>
      <c r="FBB120" s="210"/>
      <c r="FBC120" s="210"/>
      <c r="FBD120" s="210"/>
      <c r="FBE120" s="210"/>
      <c r="FBF120" s="210"/>
      <c r="FBG120" s="210"/>
      <c r="FBH120" s="210"/>
      <c r="FBI120" s="210"/>
      <c r="FBJ120" s="210"/>
      <c r="FBK120" s="210"/>
      <c r="FBL120" s="210"/>
      <c r="FBM120" s="210"/>
      <c r="FBN120" s="210"/>
      <c r="FBO120" s="210"/>
      <c r="FBP120" s="210"/>
      <c r="FBQ120" s="210"/>
      <c r="FBR120" s="210"/>
      <c r="FBS120" s="210"/>
      <c r="FBT120" s="210"/>
      <c r="FBU120" s="210"/>
      <c r="FBV120" s="210"/>
      <c r="FBW120" s="210"/>
      <c r="FBX120" s="210"/>
      <c r="FBY120" s="210"/>
      <c r="FBZ120" s="210"/>
      <c r="FCA120" s="210"/>
      <c r="FCB120" s="210"/>
      <c r="FCC120" s="210"/>
      <c r="FCD120" s="210"/>
      <c r="FCE120" s="210"/>
      <c r="FCF120" s="210"/>
      <c r="FCG120" s="210"/>
      <c r="FCH120" s="210"/>
      <c r="FCI120" s="210"/>
      <c r="FCJ120" s="210"/>
      <c r="FCK120" s="210"/>
      <c r="FCL120" s="210"/>
      <c r="FCM120" s="210"/>
      <c r="FCN120" s="210"/>
      <c r="FCO120" s="210"/>
      <c r="FCP120" s="210"/>
      <c r="FCQ120" s="210"/>
      <c r="FCR120" s="210"/>
      <c r="FCS120" s="210"/>
      <c r="FCT120" s="210"/>
      <c r="FCU120" s="210"/>
      <c r="FCV120" s="210"/>
      <c r="FCW120" s="210"/>
      <c r="FCX120" s="210"/>
      <c r="FCY120" s="210"/>
      <c r="FCZ120" s="210"/>
      <c r="FDA120" s="210"/>
      <c r="FDB120" s="210"/>
      <c r="FDC120" s="210"/>
      <c r="FDD120" s="210"/>
      <c r="FDE120" s="210"/>
      <c r="FDF120" s="210"/>
      <c r="FDG120" s="210"/>
      <c r="FDH120" s="210"/>
      <c r="FDI120" s="210"/>
      <c r="FDJ120" s="210"/>
      <c r="FDK120" s="210"/>
      <c r="FDL120" s="210"/>
      <c r="FDM120" s="210"/>
      <c r="FDN120" s="210"/>
      <c r="FDO120" s="210"/>
      <c r="FDP120" s="210"/>
      <c r="FDQ120" s="210"/>
      <c r="FDR120" s="210"/>
      <c r="FDS120" s="210"/>
      <c r="FDT120" s="210"/>
      <c r="FDU120" s="210"/>
      <c r="FDV120" s="210"/>
      <c r="FDW120" s="210"/>
      <c r="FDX120" s="210"/>
      <c r="FDY120" s="210"/>
      <c r="FDZ120" s="210"/>
      <c r="FEA120" s="210"/>
      <c r="FEB120" s="210"/>
      <c r="FEC120" s="210"/>
      <c r="FED120" s="210"/>
      <c r="FEE120" s="210"/>
      <c r="FEF120" s="210"/>
      <c r="FEG120" s="210"/>
      <c r="FEH120" s="210"/>
      <c r="FEI120" s="210"/>
      <c r="FEJ120" s="210"/>
      <c r="FEK120" s="210"/>
      <c r="FEL120" s="210"/>
      <c r="FEM120" s="210"/>
      <c r="FEN120" s="210"/>
      <c r="FEO120" s="210"/>
      <c r="FEP120" s="210"/>
      <c r="FEQ120" s="210"/>
      <c r="FER120" s="210"/>
      <c r="FES120" s="210"/>
      <c r="FET120" s="210"/>
      <c r="FEU120" s="210"/>
      <c r="FEV120" s="210"/>
      <c r="FEW120" s="210"/>
      <c r="FEX120" s="210"/>
      <c r="FEY120" s="210"/>
      <c r="FEZ120" s="210"/>
      <c r="FFA120" s="210"/>
      <c r="FFB120" s="210"/>
      <c r="FFC120" s="210"/>
      <c r="FFD120" s="210"/>
      <c r="FFE120" s="210"/>
      <c r="FFF120" s="210"/>
      <c r="FFG120" s="210"/>
      <c r="FFH120" s="210"/>
      <c r="FFI120" s="210"/>
      <c r="FFJ120" s="210"/>
      <c r="FFK120" s="210"/>
      <c r="FFL120" s="210"/>
      <c r="FFM120" s="210"/>
      <c r="FFN120" s="210"/>
      <c r="FFO120" s="210"/>
      <c r="FFP120" s="210"/>
      <c r="FFQ120" s="210"/>
      <c r="FFR120" s="210"/>
      <c r="FFS120" s="210"/>
      <c r="FFT120" s="210"/>
      <c r="FFU120" s="210"/>
      <c r="FFV120" s="210"/>
      <c r="FFW120" s="210"/>
      <c r="FFX120" s="210"/>
      <c r="FFY120" s="210"/>
      <c r="FFZ120" s="210"/>
      <c r="FGA120" s="210"/>
      <c r="FGB120" s="210"/>
      <c r="FGC120" s="210"/>
      <c r="FGD120" s="210"/>
      <c r="FGE120" s="210"/>
      <c r="FGF120" s="210"/>
      <c r="FGG120" s="210"/>
      <c r="FGH120" s="210"/>
      <c r="FGI120" s="210"/>
      <c r="FGJ120" s="210"/>
      <c r="FGK120" s="210"/>
      <c r="FGL120" s="210"/>
      <c r="FGM120" s="210"/>
      <c r="FGN120" s="210"/>
      <c r="FGO120" s="210"/>
      <c r="FGP120" s="210"/>
      <c r="FGQ120" s="210"/>
      <c r="FGR120" s="210"/>
      <c r="FGS120" s="210"/>
      <c r="FGT120" s="210"/>
      <c r="FGU120" s="210"/>
      <c r="FGV120" s="210"/>
      <c r="FGW120" s="210"/>
      <c r="FGX120" s="210"/>
      <c r="FGY120" s="210"/>
      <c r="FGZ120" s="210"/>
      <c r="FHA120" s="210"/>
      <c r="FHB120" s="210"/>
      <c r="FHC120" s="210"/>
      <c r="FHD120" s="210"/>
      <c r="FHE120" s="210"/>
      <c r="FHF120" s="210"/>
      <c r="FHG120" s="210"/>
      <c r="FHH120" s="210"/>
      <c r="FHI120" s="210"/>
      <c r="FHJ120" s="210"/>
      <c r="FHK120" s="210"/>
      <c r="FHL120" s="210"/>
      <c r="FHM120" s="210"/>
      <c r="FHN120" s="210"/>
      <c r="FHO120" s="210"/>
      <c r="FHP120" s="210"/>
      <c r="FHQ120" s="210"/>
      <c r="FHR120" s="210"/>
      <c r="FHS120" s="210"/>
      <c r="FHT120" s="210"/>
      <c r="FHU120" s="210"/>
      <c r="FHV120" s="210"/>
      <c r="FHW120" s="210"/>
      <c r="FHX120" s="210"/>
      <c r="FHY120" s="210"/>
      <c r="FHZ120" s="210"/>
      <c r="FIA120" s="210"/>
      <c r="FIB120" s="210"/>
      <c r="FIC120" s="210"/>
      <c r="FID120" s="210"/>
      <c r="FIE120" s="210"/>
      <c r="FIF120" s="210"/>
      <c r="FIG120" s="210"/>
      <c r="FIH120" s="210"/>
      <c r="FII120" s="210"/>
      <c r="FIJ120" s="210"/>
      <c r="FIK120" s="210"/>
      <c r="FIL120" s="210"/>
      <c r="FIM120" s="210"/>
      <c r="FIN120" s="210"/>
      <c r="FIO120" s="210"/>
      <c r="FIP120" s="210"/>
      <c r="FIQ120" s="210"/>
      <c r="FIR120" s="210"/>
      <c r="FIS120" s="210"/>
      <c r="FIT120" s="210"/>
      <c r="FIU120" s="210"/>
      <c r="FIV120" s="210"/>
      <c r="FIW120" s="210"/>
      <c r="FIX120" s="210"/>
      <c r="FIY120" s="210"/>
      <c r="FIZ120" s="210"/>
      <c r="FJA120" s="210"/>
      <c r="FJB120" s="210"/>
      <c r="FJC120" s="210"/>
      <c r="FJD120" s="210"/>
      <c r="FJE120" s="210"/>
      <c r="FJF120" s="210"/>
      <c r="FJG120" s="210"/>
      <c r="FJH120" s="210"/>
      <c r="FJI120" s="210"/>
      <c r="FJJ120" s="210"/>
      <c r="FJK120" s="210"/>
      <c r="FJL120" s="210"/>
      <c r="FJM120" s="210"/>
      <c r="FJN120" s="210"/>
      <c r="FJO120" s="210"/>
      <c r="FJP120" s="210"/>
      <c r="FJQ120" s="210"/>
      <c r="FJR120" s="210"/>
      <c r="FJS120" s="210"/>
      <c r="FJT120" s="210"/>
      <c r="FJU120" s="210"/>
      <c r="FJV120" s="210"/>
      <c r="FJW120" s="210"/>
      <c r="FJX120" s="210"/>
      <c r="FJY120" s="210"/>
      <c r="FJZ120" s="210"/>
      <c r="FKA120" s="210"/>
      <c r="FKB120" s="210"/>
      <c r="FKC120" s="210"/>
      <c r="FKD120" s="210"/>
      <c r="FKE120" s="210"/>
      <c r="FKF120" s="210"/>
      <c r="FKG120" s="210"/>
      <c r="FKH120" s="210"/>
      <c r="FKI120" s="210"/>
      <c r="FKJ120" s="210"/>
      <c r="FKK120" s="210"/>
      <c r="FKL120" s="210"/>
      <c r="FKM120" s="210"/>
      <c r="FKN120" s="210"/>
      <c r="FKO120" s="210"/>
      <c r="FKP120" s="210"/>
      <c r="FKQ120" s="210"/>
      <c r="FKR120" s="210"/>
      <c r="FKS120" s="210"/>
      <c r="FKT120" s="210"/>
      <c r="FKU120" s="210"/>
      <c r="FKV120" s="210"/>
      <c r="FKW120" s="210"/>
      <c r="FKX120" s="210"/>
      <c r="FKY120" s="210"/>
      <c r="FKZ120" s="210"/>
      <c r="FLA120" s="210"/>
      <c r="FLB120" s="210"/>
      <c r="FLC120" s="210"/>
      <c r="FLD120" s="210"/>
      <c r="FLE120" s="210"/>
      <c r="FLF120" s="210"/>
      <c r="FLG120" s="210"/>
      <c r="FLH120" s="210"/>
      <c r="FLI120" s="210"/>
      <c r="FLJ120" s="210"/>
      <c r="FLK120" s="210"/>
      <c r="FLL120" s="210"/>
      <c r="FLM120" s="210"/>
      <c r="FLN120" s="210"/>
      <c r="FLO120" s="210"/>
      <c r="FLP120" s="210"/>
      <c r="FLQ120" s="210"/>
      <c r="FLR120" s="210"/>
      <c r="FLS120" s="210"/>
      <c r="FLT120" s="210"/>
      <c r="FLU120" s="210"/>
      <c r="FLV120" s="210"/>
      <c r="FLW120" s="210"/>
      <c r="FLX120" s="210"/>
      <c r="FLY120" s="210"/>
      <c r="FLZ120" s="210"/>
      <c r="FMA120" s="210"/>
      <c r="FMB120" s="210"/>
      <c r="FMC120" s="210"/>
      <c r="FMD120" s="210"/>
      <c r="FME120" s="210"/>
      <c r="FMF120" s="210"/>
      <c r="FMG120" s="210"/>
      <c r="FMH120" s="210"/>
      <c r="FMI120" s="210"/>
      <c r="FMJ120" s="210"/>
      <c r="FMK120" s="210"/>
      <c r="FML120" s="210"/>
      <c r="FMM120" s="210"/>
      <c r="FMN120" s="210"/>
      <c r="FMO120" s="210"/>
      <c r="FMP120" s="210"/>
      <c r="FMQ120" s="210"/>
      <c r="FMR120" s="210"/>
      <c r="FMS120" s="210"/>
      <c r="FMT120" s="210"/>
      <c r="FMU120" s="210"/>
      <c r="FMV120" s="210"/>
      <c r="FMW120" s="210"/>
      <c r="FMX120" s="210"/>
      <c r="FMY120" s="210"/>
      <c r="FMZ120" s="210"/>
      <c r="FNA120" s="210"/>
      <c r="FNB120" s="210"/>
      <c r="FNC120" s="210"/>
      <c r="FND120" s="210"/>
      <c r="FNE120" s="210"/>
      <c r="FNF120" s="210"/>
      <c r="FNG120" s="210"/>
      <c r="FNH120" s="210"/>
      <c r="FNI120" s="210"/>
      <c r="FNJ120" s="210"/>
      <c r="FNK120" s="210"/>
      <c r="FNL120" s="210"/>
      <c r="FNM120" s="210"/>
      <c r="FNN120" s="210"/>
      <c r="FNO120" s="210"/>
      <c r="FNP120" s="210"/>
      <c r="FNQ120" s="210"/>
      <c r="FNR120" s="210"/>
      <c r="FNS120" s="210"/>
      <c r="FNT120" s="210"/>
      <c r="FNU120" s="210"/>
      <c r="FNV120" s="210"/>
      <c r="FNW120" s="210"/>
      <c r="FNX120" s="210"/>
      <c r="FNY120" s="210"/>
      <c r="FNZ120" s="210"/>
      <c r="FOA120" s="210"/>
      <c r="FOB120" s="210"/>
      <c r="FOC120" s="210"/>
      <c r="FOD120" s="210"/>
      <c r="FOE120" s="210"/>
      <c r="FOF120" s="210"/>
      <c r="FOG120" s="210"/>
      <c r="FOH120" s="210"/>
      <c r="FOI120" s="210"/>
      <c r="FOJ120" s="210"/>
      <c r="FOK120" s="210"/>
      <c r="FOL120" s="210"/>
      <c r="FOM120" s="210"/>
      <c r="FON120" s="210"/>
      <c r="FOO120" s="210"/>
      <c r="FOP120" s="210"/>
      <c r="FOQ120" s="210"/>
      <c r="FOR120" s="210"/>
      <c r="FOS120" s="210"/>
      <c r="FOT120" s="210"/>
      <c r="FOU120" s="210"/>
      <c r="FOV120" s="210"/>
      <c r="FOW120" s="210"/>
      <c r="FOX120" s="210"/>
      <c r="FOY120" s="210"/>
      <c r="FOZ120" s="210"/>
      <c r="FPA120" s="210"/>
      <c r="FPB120" s="210"/>
      <c r="FPC120" s="210"/>
      <c r="FPD120" s="210"/>
      <c r="FPE120" s="210"/>
      <c r="FPF120" s="210"/>
      <c r="FPG120" s="210"/>
      <c r="FPH120" s="210"/>
      <c r="FPI120" s="210"/>
      <c r="FPJ120" s="210"/>
      <c r="FPK120" s="210"/>
      <c r="FPL120" s="210"/>
      <c r="FPM120" s="210"/>
      <c r="FPN120" s="210"/>
      <c r="FPO120" s="210"/>
      <c r="FPP120" s="210"/>
      <c r="FPQ120" s="210"/>
      <c r="FPR120" s="210"/>
      <c r="FPS120" s="210"/>
      <c r="FPT120" s="210"/>
      <c r="FPU120" s="210"/>
      <c r="FPV120" s="210"/>
      <c r="FPW120" s="210"/>
      <c r="FPX120" s="210"/>
      <c r="FPY120" s="210"/>
      <c r="FPZ120" s="210"/>
      <c r="FQA120" s="210"/>
      <c r="FQB120" s="210"/>
      <c r="FQC120" s="210"/>
      <c r="FQD120" s="210"/>
      <c r="FQE120" s="210"/>
      <c r="FQF120" s="210"/>
      <c r="FQG120" s="210"/>
      <c r="FQH120" s="210"/>
      <c r="FQI120" s="210"/>
      <c r="FQJ120" s="210"/>
      <c r="FQK120" s="210"/>
      <c r="FQL120" s="210"/>
      <c r="FQM120" s="210"/>
      <c r="FQN120" s="210"/>
      <c r="FQO120" s="210"/>
      <c r="FQP120" s="210"/>
      <c r="FQQ120" s="210"/>
      <c r="FQR120" s="210"/>
      <c r="FQS120" s="210"/>
      <c r="FQT120" s="210"/>
      <c r="FQU120" s="210"/>
      <c r="FQV120" s="210"/>
      <c r="FQW120" s="210"/>
      <c r="FQX120" s="210"/>
      <c r="FQY120" s="210"/>
      <c r="FQZ120" s="210"/>
      <c r="FRA120" s="210"/>
      <c r="FRB120" s="210"/>
      <c r="FRC120" s="210"/>
      <c r="FRD120" s="210"/>
      <c r="FRE120" s="210"/>
      <c r="FRF120" s="210"/>
      <c r="FRG120" s="210"/>
      <c r="FRH120" s="210"/>
      <c r="FRI120" s="210"/>
      <c r="FRJ120" s="210"/>
      <c r="FRK120" s="210"/>
      <c r="FRL120" s="210"/>
      <c r="FRM120" s="210"/>
      <c r="FRN120" s="210"/>
      <c r="FRO120" s="210"/>
      <c r="FRP120" s="210"/>
      <c r="FRQ120" s="210"/>
      <c r="FRR120" s="210"/>
      <c r="FRS120" s="210"/>
      <c r="FRT120" s="210"/>
      <c r="FRU120" s="210"/>
      <c r="FRV120" s="210"/>
      <c r="FRW120" s="210"/>
      <c r="FRX120" s="210"/>
      <c r="FRY120" s="210"/>
      <c r="FRZ120" s="210"/>
      <c r="FSA120" s="210"/>
      <c r="FSB120" s="210"/>
      <c r="FSC120" s="210"/>
      <c r="FSD120" s="210"/>
      <c r="FSE120" s="210"/>
      <c r="FSF120" s="210"/>
      <c r="FSG120" s="210"/>
      <c r="FSH120" s="210"/>
      <c r="FSI120" s="210"/>
      <c r="FSJ120" s="210"/>
      <c r="FSK120" s="210"/>
      <c r="FSL120" s="210"/>
      <c r="FSM120" s="210"/>
      <c r="FSN120" s="210"/>
      <c r="FSO120" s="210"/>
      <c r="FSP120" s="210"/>
      <c r="FSQ120" s="210"/>
      <c r="FSR120" s="210"/>
      <c r="FSS120" s="210"/>
      <c r="FST120" s="210"/>
      <c r="FSU120" s="210"/>
      <c r="FSV120" s="210"/>
      <c r="FSW120" s="210"/>
      <c r="FSX120" s="210"/>
      <c r="FSY120" s="210"/>
      <c r="FSZ120" s="210"/>
      <c r="FTA120" s="210"/>
      <c r="FTB120" s="210"/>
      <c r="FTC120" s="210"/>
      <c r="FTD120" s="210"/>
      <c r="FTE120" s="210"/>
      <c r="FTF120" s="210"/>
      <c r="FTG120" s="210"/>
      <c r="FTH120" s="210"/>
      <c r="FTI120" s="210"/>
      <c r="FTJ120" s="210"/>
      <c r="FTK120" s="210"/>
      <c r="FTL120" s="210"/>
      <c r="FTM120" s="210"/>
      <c r="FTN120" s="210"/>
      <c r="FTO120" s="210"/>
      <c r="FTP120" s="210"/>
      <c r="FTQ120" s="210"/>
      <c r="FTR120" s="210"/>
      <c r="FTS120" s="210"/>
      <c r="FTT120" s="210"/>
      <c r="FTU120" s="210"/>
      <c r="FTV120" s="210"/>
      <c r="FTW120" s="210"/>
      <c r="FTX120" s="210"/>
      <c r="FTY120" s="210"/>
      <c r="FTZ120" s="210"/>
      <c r="FUA120" s="210"/>
      <c r="FUB120" s="210"/>
      <c r="FUC120" s="210"/>
      <c r="FUD120" s="210"/>
      <c r="FUE120" s="210"/>
      <c r="FUF120" s="210"/>
      <c r="FUG120" s="210"/>
      <c r="FUH120" s="210"/>
      <c r="FUI120" s="210"/>
      <c r="FUJ120" s="210"/>
      <c r="FUK120" s="210"/>
      <c r="FUL120" s="210"/>
      <c r="FUM120" s="210"/>
      <c r="FUN120" s="210"/>
      <c r="FUO120" s="210"/>
      <c r="FUP120" s="210"/>
      <c r="FUQ120" s="210"/>
      <c r="FUR120" s="210"/>
      <c r="FUS120" s="210"/>
      <c r="FUT120" s="210"/>
      <c r="FUU120" s="210"/>
      <c r="FUV120" s="210"/>
      <c r="FUW120" s="210"/>
      <c r="FUX120" s="210"/>
      <c r="FUY120" s="210"/>
      <c r="FUZ120" s="210"/>
      <c r="FVA120" s="210"/>
      <c r="FVB120" s="210"/>
      <c r="FVC120" s="210"/>
      <c r="FVD120" s="210"/>
      <c r="FVE120" s="210"/>
      <c r="FVF120" s="210"/>
      <c r="FVG120" s="210"/>
      <c r="FVH120" s="210"/>
      <c r="FVI120" s="210"/>
      <c r="FVJ120" s="210"/>
      <c r="FVK120" s="210"/>
      <c r="FVL120" s="210"/>
      <c r="FVM120" s="210"/>
      <c r="FVN120" s="210"/>
      <c r="FVO120" s="210"/>
      <c r="FVP120" s="210"/>
      <c r="FVQ120" s="210"/>
      <c r="FVR120" s="210"/>
      <c r="FVS120" s="210"/>
      <c r="FVT120" s="210"/>
      <c r="FVU120" s="210"/>
      <c r="FVV120" s="210"/>
      <c r="FVW120" s="210"/>
      <c r="FVX120" s="210"/>
      <c r="FVY120" s="210"/>
      <c r="FVZ120" s="210"/>
      <c r="FWA120" s="210"/>
      <c r="FWB120" s="210"/>
      <c r="FWC120" s="210"/>
      <c r="FWD120" s="210"/>
      <c r="FWE120" s="210"/>
      <c r="FWF120" s="210"/>
      <c r="FWG120" s="210"/>
      <c r="FWH120" s="210"/>
      <c r="FWI120" s="210"/>
      <c r="FWJ120" s="210"/>
      <c r="FWK120" s="210"/>
      <c r="FWL120" s="210"/>
      <c r="FWM120" s="210"/>
      <c r="FWN120" s="210"/>
      <c r="FWO120" s="210"/>
      <c r="FWP120" s="210"/>
      <c r="FWQ120" s="210"/>
      <c r="FWR120" s="210"/>
      <c r="FWS120" s="210"/>
      <c r="FWT120" s="210"/>
      <c r="FWU120" s="210"/>
      <c r="FWV120" s="210"/>
      <c r="FWW120" s="210"/>
      <c r="FWX120" s="210"/>
      <c r="FWY120" s="210"/>
      <c r="FWZ120" s="210"/>
      <c r="FXA120" s="210"/>
      <c r="FXB120" s="210"/>
      <c r="FXC120" s="210"/>
      <c r="FXD120" s="210"/>
      <c r="FXE120" s="210"/>
      <c r="FXF120" s="210"/>
      <c r="FXG120" s="210"/>
      <c r="FXH120" s="210"/>
      <c r="FXI120" s="210"/>
      <c r="FXJ120" s="210"/>
      <c r="FXK120" s="210"/>
      <c r="FXL120" s="210"/>
      <c r="FXM120" s="210"/>
      <c r="FXN120" s="210"/>
      <c r="FXO120" s="210"/>
      <c r="FXP120" s="210"/>
      <c r="FXQ120" s="210"/>
      <c r="FXR120" s="210"/>
      <c r="FXS120" s="210"/>
      <c r="FXT120" s="210"/>
      <c r="FXU120" s="210"/>
      <c r="FXV120" s="210"/>
      <c r="FXW120" s="210"/>
      <c r="FXX120" s="210"/>
      <c r="FXY120" s="210"/>
      <c r="FXZ120" s="210"/>
      <c r="FYA120" s="210"/>
      <c r="FYB120" s="210"/>
      <c r="FYC120" s="210"/>
      <c r="FYD120" s="210"/>
      <c r="FYE120" s="210"/>
      <c r="FYF120" s="210"/>
      <c r="FYG120" s="210"/>
      <c r="FYH120" s="210"/>
      <c r="FYI120" s="210"/>
      <c r="FYJ120" s="210"/>
      <c r="FYK120" s="210"/>
      <c r="FYL120" s="210"/>
      <c r="FYM120" s="210"/>
      <c r="FYN120" s="210"/>
      <c r="FYO120" s="210"/>
      <c r="FYP120" s="210"/>
      <c r="FYQ120" s="210"/>
      <c r="FYR120" s="210"/>
      <c r="FYS120" s="210"/>
      <c r="FYT120" s="210"/>
      <c r="FYU120" s="210"/>
      <c r="FYV120" s="210"/>
      <c r="FYW120" s="210"/>
      <c r="FYX120" s="210"/>
      <c r="FYY120" s="210"/>
      <c r="FYZ120" s="210"/>
      <c r="FZA120" s="210"/>
      <c r="FZB120" s="210"/>
      <c r="FZC120" s="210"/>
      <c r="FZD120" s="210"/>
      <c r="FZE120" s="210"/>
      <c r="FZF120" s="210"/>
      <c r="FZG120" s="210"/>
      <c r="FZH120" s="210"/>
      <c r="FZI120" s="210"/>
      <c r="FZJ120" s="210"/>
      <c r="FZK120" s="210"/>
      <c r="FZL120" s="210"/>
      <c r="FZM120" s="210"/>
      <c r="FZN120" s="210"/>
      <c r="FZO120" s="210"/>
      <c r="FZP120" s="210"/>
      <c r="FZQ120" s="210"/>
      <c r="FZR120" s="210"/>
      <c r="FZS120" s="210"/>
      <c r="FZT120" s="210"/>
      <c r="FZU120" s="210"/>
      <c r="FZV120" s="210"/>
      <c r="FZW120" s="210"/>
      <c r="FZX120" s="210"/>
      <c r="FZY120" s="210"/>
      <c r="FZZ120" s="210"/>
      <c r="GAA120" s="210"/>
      <c r="GAB120" s="210"/>
      <c r="GAC120" s="210"/>
      <c r="GAD120" s="210"/>
      <c r="GAE120" s="210"/>
      <c r="GAF120" s="210"/>
      <c r="GAG120" s="210"/>
      <c r="GAH120" s="210"/>
      <c r="GAI120" s="210"/>
      <c r="GAJ120" s="210"/>
      <c r="GAK120" s="210"/>
      <c r="GAL120" s="210"/>
      <c r="GAM120" s="210"/>
      <c r="GAN120" s="210"/>
      <c r="GAO120" s="210"/>
      <c r="GAP120" s="210"/>
      <c r="GAQ120" s="210"/>
      <c r="GAR120" s="210"/>
      <c r="GAS120" s="210"/>
      <c r="GAT120" s="210"/>
      <c r="GAU120" s="210"/>
      <c r="GAV120" s="210"/>
      <c r="GAW120" s="210"/>
      <c r="GAX120" s="210"/>
      <c r="GAY120" s="210"/>
      <c r="GAZ120" s="210"/>
      <c r="GBA120" s="210"/>
      <c r="GBB120" s="210"/>
      <c r="GBC120" s="210"/>
      <c r="GBD120" s="210"/>
      <c r="GBE120" s="210"/>
      <c r="GBF120" s="210"/>
      <c r="GBG120" s="210"/>
      <c r="GBH120" s="210"/>
      <c r="GBI120" s="210"/>
      <c r="GBJ120" s="210"/>
      <c r="GBK120" s="210"/>
      <c r="GBL120" s="210"/>
      <c r="GBM120" s="210"/>
      <c r="GBN120" s="210"/>
      <c r="GBO120" s="210"/>
      <c r="GBP120" s="210"/>
      <c r="GBQ120" s="210"/>
      <c r="GBR120" s="210"/>
      <c r="GBS120" s="210"/>
      <c r="GBT120" s="210"/>
      <c r="GBU120" s="210"/>
      <c r="GBV120" s="210"/>
      <c r="GBW120" s="210"/>
      <c r="GBX120" s="210"/>
      <c r="GBY120" s="210"/>
      <c r="GBZ120" s="210"/>
      <c r="GCA120" s="210"/>
      <c r="GCB120" s="210"/>
      <c r="GCC120" s="210"/>
      <c r="GCD120" s="210"/>
      <c r="GCE120" s="210"/>
      <c r="GCF120" s="210"/>
      <c r="GCG120" s="210"/>
      <c r="GCH120" s="210"/>
      <c r="GCI120" s="210"/>
      <c r="GCJ120" s="210"/>
      <c r="GCK120" s="210"/>
      <c r="GCL120" s="210"/>
      <c r="GCM120" s="210"/>
      <c r="GCN120" s="210"/>
      <c r="GCO120" s="210"/>
      <c r="GCP120" s="210"/>
      <c r="GCQ120" s="210"/>
      <c r="GCR120" s="210"/>
      <c r="GCS120" s="210"/>
      <c r="GCT120" s="210"/>
      <c r="GCU120" s="210"/>
      <c r="GCV120" s="210"/>
      <c r="GCW120" s="210"/>
      <c r="GCX120" s="210"/>
      <c r="GCY120" s="210"/>
      <c r="GCZ120" s="210"/>
      <c r="GDA120" s="210"/>
      <c r="GDB120" s="210"/>
      <c r="GDC120" s="210"/>
      <c r="GDD120" s="210"/>
      <c r="GDE120" s="210"/>
      <c r="GDF120" s="210"/>
      <c r="GDG120" s="210"/>
      <c r="GDH120" s="210"/>
      <c r="GDI120" s="210"/>
      <c r="GDJ120" s="210"/>
      <c r="GDK120" s="210"/>
      <c r="GDL120" s="210"/>
      <c r="GDM120" s="210"/>
      <c r="GDN120" s="210"/>
      <c r="GDO120" s="210"/>
      <c r="GDP120" s="210"/>
      <c r="GDQ120" s="210"/>
      <c r="GDR120" s="210"/>
      <c r="GDS120" s="210"/>
      <c r="GDT120" s="210"/>
      <c r="GDU120" s="210"/>
      <c r="GDV120" s="210"/>
      <c r="GDW120" s="210"/>
      <c r="GDX120" s="210"/>
      <c r="GDY120" s="210"/>
      <c r="GDZ120" s="210"/>
      <c r="GEA120" s="210"/>
      <c r="GEB120" s="210"/>
      <c r="GEC120" s="210"/>
      <c r="GED120" s="210"/>
      <c r="GEE120" s="210"/>
      <c r="GEF120" s="210"/>
      <c r="GEG120" s="210"/>
      <c r="GEH120" s="210"/>
      <c r="GEI120" s="210"/>
      <c r="GEJ120" s="210"/>
      <c r="GEK120" s="210"/>
      <c r="GEL120" s="210"/>
      <c r="GEM120" s="210"/>
      <c r="GEN120" s="210"/>
      <c r="GEO120" s="210"/>
      <c r="GEP120" s="210"/>
      <c r="GEQ120" s="210"/>
      <c r="GER120" s="210"/>
      <c r="GES120" s="210"/>
      <c r="GET120" s="210"/>
      <c r="GEU120" s="210"/>
      <c r="GEV120" s="210"/>
      <c r="GEW120" s="210"/>
      <c r="GEX120" s="210"/>
      <c r="GEY120" s="210"/>
      <c r="GEZ120" s="210"/>
      <c r="GFA120" s="210"/>
      <c r="GFB120" s="210"/>
      <c r="GFC120" s="210"/>
      <c r="GFD120" s="210"/>
      <c r="GFE120" s="210"/>
      <c r="GFF120" s="210"/>
      <c r="GFG120" s="210"/>
      <c r="GFH120" s="210"/>
      <c r="GFI120" s="210"/>
      <c r="GFJ120" s="210"/>
      <c r="GFK120" s="210"/>
      <c r="GFL120" s="210"/>
      <c r="GFM120" s="210"/>
      <c r="GFN120" s="210"/>
      <c r="GFO120" s="210"/>
      <c r="GFP120" s="210"/>
      <c r="GFQ120" s="210"/>
      <c r="GFR120" s="210"/>
      <c r="GFS120" s="210"/>
      <c r="GFT120" s="210"/>
      <c r="GFU120" s="210"/>
      <c r="GFV120" s="210"/>
      <c r="GFW120" s="210"/>
      <c r="GFX120" s="210"/>
      <c r="GFY120" s="210"/>
      <c r="GFZ120" s="210"/>
      <c r="GGA120" s="210"/>
      <c r="GGB120" s="210"/>
      <c r="GGC120" s="210"/>
      <c r="GGD120" s="210"/>
      <c r="GGE120" s="210"/>
      <c r="GGF120" s="210"/>
      <c r="GGG120" s="210"/>
      <c r="GGH120" s="210"/>
      <c r="GGI120" s="210"/>
      <c r="GGJ120" s="210"/>
      <c r="GGK120" s="210"/>
      <c r="GGL120" s="210"/>
      <c r="GGM120" s="210"/>
      <c r="GGN120" s="210"/>
      <c r="GGO120" s="210"/>
      <c r="GGP120" s="210"/>
      <c r="GGQ120" s="210"/>
      <c r="GGR120" s="210"/>
      <c r="GGS120" s="210"/>
      <c r="GGT120" s="210"/>
      <c r="GGU120" s="210"/>
      <c r="GGV120" s="210"/>
      <c r="GGW120" s="210"/>
      <c r="GGX120" s="210"/>
      <c r="GGY120" s="210"/>
      <c r="GGZ120" s="210"/>
      <c r="GHA120" s="210"/>
      <c r="GHB120" s="210"/>
      <c r="GHC120" s="210"/>
      <c r="GHD120" s="210"/>
      <c r="GHE120" s="210"/>
      <c r="GHF120" s="210"/>
      <c r="GHG120" s="210"/>
      <c r="GHH120" s="210"/>
      <c r="GHI120" s="210"/>
      <c r="GHJ120" s="210"/>
      <c r="GHK120" s="210"/>
      <c r="GHL120" s="210"/>
      <c r="GHM120" s="210"/>
      <c r="GHN120" s="210"/>
      <c r="GHO120" s="210"/>
      <c r="GHP120" s="210"/>
      <c r="GHQ120" s="210"/>
      <c r="GHR120" s="210"/>
      <c r="GHS120" s="210"/>
      <c r="GHT120" s="210"/>
      <c r="GHU120" s="210"/>
      <c r="GHV120" s="210"/>
      <c r="GHW120" s="210"/>
      <c r="GHX120" s="210"/>
      <c r="GHY120" s="210"/>
      <c r="GHZ120" s="210"/>
      <c r="GIA120" s="210"/>
      <c r="GIB120" s="210"/>
      <c r="GIC120" s="210"/>
      <c r="GID120" s="210"/>
      <c r="GIE120" s="210"/>
      <c r="GIF120" s="210"/>
      <c r="GIG120" s="210"/>
      <c r="GIH120" s="210"/>
      <c r="GII120" s="210"/>
      <c r="GIJ120" s="210"/>
      <c r="GIK120" s="210"/>
      <c r="GIL120" s="210"/>
      <c r="GIM120" s="210"/>
      <c r="GIN120" s="210"/>
      <c r="GIO120" s="210"/>
      <c r="GIP120" s="210"/>
      <c r="GIQ120" s="210"/>
      <c r="GIR120" s="210"/>
      <c r="GIS120" s="210"/>
      <c r="GIT120" s="210"/>
      <c r="GIU120" s="210"/>
      <c r="GIV120" s="210"/>
      <c r="GIW120" s="210"/>
      <c r="GIX120" s="210"/>
      <c r="GIY120" s="210"/>
      <c r="GIZ120" s="210"/>
      <c r="GJA120" s="210"/>
      <c r="GJB120" s="210"/>
      <c r="GJC120" s="210"/>
      <c r="GJD120" s="210"/>
      <c r="GJE120" s="210"/>
      <c r="GJF120" s="210"/>
      <c r="GJG120" s="210"/>
      <c r="GJH120" s="210"/>
      <c r="GJI120" s="210"/>
      <c r="GJJ120" s="210"/>
      <c r="GJK120" s="210"/>
      <c r="GJL120" s="210"/>
      <c r="GJM120" s="210"/>
      <c r="GJN120" s="210"/>
      <c r="GJO120" s="210"/>
      <c r="GJP120" s="210"/>
      <c r="GJQ120" s="210"/>
      <c r="GJR120" s="210"/>
      <c r="GJS120" s="210"/>
      <c r="GJT120" s="210"/>
      <c r="GJU120" s="210"/>
      <c r="GJV120" s="210"/>
      <c r="GJW120" s="210"/>
      <c r="GJX120" s="210"/>
      <c r="GJY120" s="210"/>
      <c r="GJZ120" s="210"/>
      <c r="GKA120" s="210"/>
      <c r="GKB120" s="210"/>
      <c r="GKC120" s="210"/>
      <c r="GKD120" s="210"/>
      <c r="GKE120" s="210"/>
      <c r="GKF120" s="210"/>
      <c r="GKG120" s="210"/>
      <c r="GKH120" s="210"/>
      <c r="GKI120" s="210"/>
      <c r="GKJ120" s="210"/>
      <c r="GKK120" s="210"/>
      <c r="GKL120" s="210"/>
      <c r="GKM120" s="210"/>
      <c r="GKN120" s="210"/>
      <c r="GKO120" s="210"/>
      <c r="GKP120" s="210"/>
      <c r="GKQ120" s="210"/>
      <c r="GKR120" s="210"/>
      <c r="GKS120" s="210"/>
      <c r="GKT120" s="210"/>
      <c r="GKU120" s="210"/>
      <c r="GKV120" s="210"/>
      <c r="GKW120" s="210"/>
      <c r="GKX120" s="210"/>
      <c r="GKY120" s="210"/>
      <c r="GKZ120" s="210"/>
      <c r="GLA120" s="210"/>
      <c r="GLB120" s="210"/>
      <c r="GLC120" s="210"/>
      <c r="GLD120" s="210"/>
      <c r="GLE120" s="210"/>
      <c r="GLF120" s="210"/>
      <c r="GLG120" s="210"/>
      <c r="GLH120" s="210"/>
      <c r="GLI120" s="210"/>
      <c r="GLJ120" s="210"/>
      <c r="GLK120" s="210"/>
      <c r="GLL120" s="210"/>
      <c r="GLM120" s="210"/>
      <c r="GLN120" s="210"/>
      <c r="GLO120" s="210"/>
      <c r="GLP120" s="210"/>
      <c r="GLQ120" s="210"/>
      <c r="GLR120" s="210"/>
      <c r="GLS120" s="210"/>
      <c r="GLT120" s="210"/>
      <c r="GLU120" s="210"/>
      <c r="GLV120" s="210"/>
      <c r="GLW120" s="210"/>
      <c r="GLX120" s="210"/>
      <c r="GLY120" s="210"/>
      <c r="GLZ120" s="210"/>
      <c r="GMA120" s="210"/>
      <c r="GMB120" s="210"/>
      <c r="GMC120" s="210"/>
      <c r="GMD120" s="210"/>
      <c r="GME120" s="210"/>
      <c r="GMF120" s="210"/>
      <c r="GMG120" s="210"/>
      <c r="GMH120" s="210"/>
      <c r="GMI120" s="210"/>
      <c r="GMJ120" s="210"/>
      <c r="GMK120" s="210"/>
      <c r="GML120" s="210"/>
      <c r="GMM120" s="210"/>
      <c r="GMN120" s="210"/>
      <c r="GMO120" s="210"/>
      <c r="GMP120" s="210"/>
      <c r="GMQ120" s="210"/>
      <c r="GMR120" s="210"/>
      <c r="GMS120" s="210"/>
      <c r="GMT120" s="210"/>
      <c r="GMU120" s="210"/>
      <c r="GMV120" s="210"/>
      <c r="GMW120" s="210"/>
      <c r="GMX120" s="210"/>
      <c r="GMY120" s="210"/>
      <c r="GMZ120" s="210"/>
      <c r="GNA120" s="210"/>
      <c r="GNB120" s="210"/>
      <c r="GNC120" s="210"/>
      <c r="GND120" s="210"/>
      <c r="GNE120" s="210"/>
      <c r="GNF120" s="210"/>
      <c r="GNG120" s="210"/>
      <c r="GNH120" s="210"/>
      <c r="GNI120" s="210"/>
      <c r="GNJ120" s="210"/>
      <c r="GNK120" s="210"/>
      <c r="GNL120" s="210"/>
      <c r="GNM120" s="210"/>
      <c r="GNN120" s="210"/>
      <c r="GNO120" s="210"/>
      <c r="GNP120" s="210"/>
      <c r="GNQ120" s="210"/>
      <c r="GNR120" s="210"/>
      <c r="GNS120" s="210"/>
      <c r="GNT120" s="210"/>
      <c r="GNU120" s="210"/>
      <c r="GNV120" s="210"/>
      <c r="GNW120" s="210"/>
      <c r="GNX120" s="210"/>
      <c r="GNY120" s="210"/>
      <c r="GNZ120" s="210"/>
      <c r="GOA120" s="210"/>
      <c r="GOB120" s="210"/>
      <c r="GOC120" s="210"/>
      <c r="GOD120" s="210"/>
      <c r="GOE120" s="210"/>
      <c r="GOF120" s="210"/>
      <c r="GOG120" s="210"/>
      <c r="GOH120" s="210"/>
      <c r="GOI120" s="210"/>
      <c r="GOJ120" s="210"/>
      <c r="GOK120" s="210"/>
      <c r="GOL120" s="210"/>
      <c r="GOM120" s="210"/>
      <c r="GON120" s="210"/>
      <c r="GOO120" s="210"/>
      <c r="GOP120" s="210"/>
      <c r="GOQ120" s="210"/>
      <c r="GOR120" s="210"/>
      <c r="GOS120" s="210"/>
      <c r="GOT120" s="210"/>
      <c r="GOU120" s="210"/>
      <c r="GOV120" s="210"/>
      <c r="GOW120" s="210"/>
      <c r="GOX120" s="210"/>
      <c r="GOY120" s="210"/>
      <c r="GOZ120" s="210"/>
      <c r="GPA120" s="210"/>
      <c r="GPB120" s="210"/>
      <c r="GPC120" s="210"/>
      <c r="GPD120" s="210"/>
      <c r="GPE120" s="210"/>
      <c r="GPF120" s="210"/>
      <c r="GPG120" s="210"/>
      <c r="GPH120" s="210"/>
      <c r="GPI120" s="210"/>
      <c r="GPJ120" s="210"/>
      <c r="GPK120" s="210"/>
      <c r="GPL120" s="210"/>
      <c r="GPM120" s="210"/>
      <c r="GPN120" s="210"/>
      <c r="GPO120" s="210"/>
      <c r="GPP120" s="210"/>
      <c r="GPQ120" s="210"/>
      <c r="GPR120" s="210"/>
      <c r="GPS120" s="210"/>
      <c r="GPT120" s="210"/>
      <c r="GPU120" s="210"/>
      <c r="GPV120" s="210"/>
      <c r="GPW120" s="210"/>
      <c r="GPX120" s="210"/>
      <c r="GPY120" s="210"/>
      <c r="GPZ120" s="210"/>
      <c r="GQA120" s="210"/>
      <c r="GQB120" s="210"/>
      <c r="GQC120" s="210"/>
      <c r="GQD120" s="210"/>
      <c r="GQE120" s="210"/>
      <c r="GQF120" s="210"/>
      <c r="GQG120" s="210"/>
      <c r="GQH120" s="210"/>
      <c r="GQI120" s="210"/>
      <c r="GQJ120" s="210"/>
      <c r="GQK120" s="210"/>
      <c r="GQL120" s="210"/>
      <c r="GQM120" s="210"/>
      <c r="GQN120" s="210"/>
      <c r="GQO120" s="210"/>
      <c r="GQP120" s="210"/>
      <c r="GQQ120" s="210"/>
      <c r="GQR120" s="210"/>
      <c r="GQS120" s="210"/>
      <c r="GQT120" s="210"/>
      <c r="GQU120" s="210"/>
      <c r="GQV120" s="210"/>
      <c r="GQW120" s="210"/>
      <c r="GQX120" s="210"/>
      <c r="GQY120" s="210"/>
      <c r="GQZ120" s="210"/>
      <c r="GRA120" s="210"/>
      <c r="GRB120" s="210"/>
      <c r="GRC120" s="210"/>
      <c r="GRD120" s="210"/>
      <c r="GRE120" s="210"/>
      <c r="GRF120" s="210"/>
      <c r="GRG120" s="210"/>
      <c r="GRH120" s="210"/>
      <c r="GRI120" s="210"/>
      <c r="GRJ120" s="210"/>
      <c r="GRK120" s="210"/>
      <c r="GRL120" s="210"/>
      <c r="GRM120" s="210"/>
      <c r="GRN120" s="210"/>
      <c r="GRO120" s="210"/>
      <c r="GRP120" s="210"/>
      <c r="GRQ120" s="210"/>
      <c r="GRR120" s="210"/>
      <c r="GRS120" s="210"/>
      <c r="GRT120" s="210"/>
      <c r="GRU120" s="210"/>
      <c r="GRV120" s="210"/>
      <c r="GRW120" s="210"/>
      <c r="GRX120" s="210"/>
      <c r="GRY120" s="210"/>
      <c r="GRZ120" s="210"/>
      <c r="GSA120" s="210"/>
      <c r="GSB120" s="210"/>
      <c r="GSC120" s="210"/>
      <c r="GSD120" s="210"/>
      <c r="GSE120" s="210"/>
      <c r="GSF120" s="210"/>
      <c r="GSG120" s="210"/>
      <c r="GSH120" s="210"/>
      <c r="GSI120" s="210"/>
      <c r="GSJ120" s="210"/>
      <c r="GSK120" s="210"/>
      <c r="GSL120" s="210"/>
      <c r="GSM120" s="210"/>
      <c r="GSN120" s="210"/>
      <c r="GSO120" s="210"/>
      <c r="GSP120" s="210"/>
      <c r="GSQ120" s="210"/>
      <c r="GSR120" s="210"/>
      <c r="GSS120" s="210"/>
      <c r="GST120" s="210"/>
      <c r="GSU120" s="210"/>
      <c r="GSV120" s="210"/>
      <c r="GSW120" s="210"/>
      <c r="GSX120" s="210"/>
      <c r="GSY120" s="210"/>
      <c r="GSZ120" s="210"/>
      <c r="GTA120" s="210"/>
      <c r="GTB120" s="210"/>
      <c r="GTC120" s="210"/>
      <c r="GTD120" s="210"/>
      <c r="GTE120" s="210"/>
      <c r="GTF120" s="210"/>
      <c r="GTG120" s="210"/>
      <c r="GTH120" s="210"/>
      <c r="GTI120" s="210"/>
      <c r="GTJ120" s="210"/>
      <c r="GTK120" s="210"/>
      <c r="GTL120" s="210"/>
      <c r="GTM120" s="210"/>
      <c r="GTN120" s="210"/>
      <c r="GTO120" s="210"/>
      <c r="GTP120" s="210"/>
      <c r="GTQ120" s="210"/>
      <c r="GTR120" s="210"/>
      <c r="GTS120" s="210"/>
      <c r="GTT120" s="210"/>
      <c r="GTU120" s="210"/>
      <c r="GTV120" s="210"/>
      <c r="GTW120" s="210"/>
      <c r="GTX120" s="210"/>
      <c r="GTY120" s="210"/>
      <c r="GTZ120" s="210"/>
      <c r="GUA120" s="210"/>
      <c r="GUB120" s="210"/>
      <c r="GUC120" s="210"/>
      <c r="GUD120" s="210"/>
      <c r="GUE120" s="210"/>
      <c r="GUF120" s="210"/>
      <c r="GUG120" s="210"/>
      <c r="GUH120" s="210"/>
      <c r="GUI120" s="210"/>
      <c r="GUJ120" s="210"/>
      <c r="GUK120" s="210"/>
      <c r="GUL120" s="210"/>
      <c r="GUM120" s="210"/>
      <c r="GUN120" s="210"/>
      <c r="GUO120" s="210"/>
      <c r="GUP120" s="210"/>
      <c r="GUQ120" s="210"/>
      <c r="GUR120" s="210"/>
      <c r="GUS120" s="210"/>
      <c r="GUT120" s="210"/>
      <c r="GUU120" s="210"/>
      <c r="GUV120" s="210"/>
      <c r="GUW120" s="210"/>
      <c r="GUX120" s="210"/>
      <c r="GUY120" s="210"/>
      <c r="GUZ120" s="210"/>
      <c r="GVA120" s="210"/>
      <c r="GVB120" s="210"/>
      <c r="GVC120" s="210"/>
      <c r="GVD120" s="210"/>
      <c r="GVE120" s="210"/>
      <c r="GVF120" s="210"/>
      <c r="GVG120" s="210"/>
      <c r="GVH120" s="210"/>
      <c r="GVI120" s="210"/>
      <c r="GVJ120" s="210"/>
      <c r="GVK120" s="210"/>
      <c r="GVL120" s="210"/>
      <c r="GVM120" s="210"/>
      <c r="GVN120" s="210"/>
      <c r="GVO120" s="210"/>
      <c r="GVP120" s="210"/>
      <c r="GVQ120" s="210"/>
      <c r="GVR120" s="210"/>
      <c r="GVS120" s="210"/>
      <c r="GVT120" s="210"/>
      <c r="GVU120" s="210"/>
      <c r="GVV120" s="210"/>
      <c r="GVW120" s="210"/>
      <c r="GVX120" s="210"/>
      <c r="GVY120" s="210"/>
      <c r="GVZ120" s="210"/>
      <c r="GWA120" s="210"/>
      <c r="GWB120" s="210"/>
      <c r="GWC120" s="210"/>
      <c r="GWD120" s="210"/>
      <c r="GWE120" s="210"/>
      <c r="GWF120" s="210"/>
      <c r="GWG120" s="210"/>
      <c r="GWH120" s="210"/>
      <c r="GWI120" s="210"/>
      <c r="GWJ120" s="210"/>
      <c r="GWK120" s="210"/>
      <c r="GWL120" s="210"/>
      <c r="GWM120" s="210"/>
      <c r="GWN120" s="210"/>
      <c r="GWO120" s="210"/>
      <c r="GWP120" s="210"/>
      <c r="GWQ120" s="210"/>
      <c r="GWR120" s="210"/>
      <c r="GWS120" s="210"/>
      <c r="GWT120" s="210"/>
      <c r="GWU120" s="210"/>
      <c r="GWV120" s="210"/>
      <c r="GWW120" s="210"/>
      <c r="GWX120" s="210"/>
      <c r="GWY120" s="210"/>
      <c r="GWZ120" s="210"/>
      <c r="GXA120" s="210"/>
      <c r="GXB120" s="210"/>
      <c r="GXC120" s="210"/>
      <c r="GXD120" s="210"/>
      <c r="GXE120" s="210"/>
      <c r="GXF120" s="210"/>
      <c r="GXG120" s="210"/>
      <c r="GXH120" s="210"/>
      <c r="GXI120" s="210"/>
      <c r="GXJ120" s="210"/>
      <c r="GXK120" s="210"/>
      <c r="GXL120" s="210"/>
      <c r="GXM120" s="210"/>
      <c r="GXN120" s="210"/>
      <c r="GXO120" s="210"/>
      <c r="GXP120" s="210"/>
      <c r="GXQ120" s="210"/>
      <c r="GXR120" s="210"/>
      <c r="GXS120" s="210"/>
      <c r="GXT120" s="210"/>
      <c r="GXU120" s="210"/>
      <c r="GXV120" s="210"/>
      <c r="GXW120" s="210"/>
      <c r="GXX120" s="210"/>
      <c r="GXY120" s="210"/>
      <c r="GXZ120" s="210"/>
      <c r="GYA120" s="210"/>
      <c r="GYB120" s="210"/>
      <c r="GYC120" s="210"/>
      <c r="GYD120" s="210"/>
      <c r="GYE120" s="210"/>
      <c r="GYF120" s="210"/>
      <c r="GYG120" s="210"/>
      <c r="GYH120" s="210"/>
      <c r="GYI120" s="210"/>
      <c r="GYJ120" s="210"/>
      <c r="GYK120" s="210"/>
      <c r="GYL120" s="210"/>
      <c r="GYM120" s="210"/>
      <c r="GYN120" s="210"/>
      <c r="GYO120" s="210"/>
      <c r="GYP120" s="210"/>
      <c r="GYQ120" s="210"/>
      <c r="GYR120" s="210"/>
      <c r="GYS120" s="210"/>
      <c r="GYT120" s="210"/>
      <c r="GYU120" s="210"/>
      <c r="GYV120" s="210"/>
      <c r="GYW120" s="210"/>
      <c r="GYX120" s="210"/>
      <c r="GYY120" s="210"/>
      <c r="GYZ120" s="210"/>
      <c r="GZA120" s="210"/>
      <c r="GZB120" s="210"/>
      <c r="GZC120" s="210"/>
      <c r="GZD120" s="210"/>
      <c r="GZE120" s="210"/>
      <c r="GZF120" s="210"/>
      <c r="GZG120" s="210"/>
      <c r="GZH120" s="210"/>
      <c r="GZI120" s="210"/>
      <c r="GZJ120" s="210"/>
      <c r="GZK120" s="210"/>
      <c r="GZL120" s="210"/>
      <c r="GZM120" s="210"/>
      <c r="GZN120" s="210"/>
      <c r="GZO120" s="210"/>
      <c r="GZP120" s="210"/>
      <c r="GZQ120" s="210"/>
      <c r="GZR120" s="210"/>
      <c r="GZS120" s="210"/>
      <c r="GZT120" s="210"/>
      <c r="GZU120" s="210"/>
      <c r="GZV120" s="210"/>
      <c r="GZW120" s="210"/>
      <c r="GZX120" s="210"/>
      <c r="GZY120" s="210"/>
      <c r="GZZ120" s="210"/>
      <c r="HAA120" s="210"/>
      <c r="HAB120" s="210"/>
      <c r="HAC120" s="210"/>
      <c r="HAD120" s="210"/>
      <c r="HAE120" s="210"/>
      <c r="HAF120" s="210"/>
      <c r="HAG120" s="210"/>
      <c r="HAH120" s="210"/>
      <c r="HAI120" s="210"/>
      <c r="HAJ120" s="210"/>
      <c r="HAK120" s="210"/>
      <c r="HAL120" s="210"/>
      <c r="HAM120" s="210"/>
      <c r="HAN120" s="210"/>
      <c r="HAO120" s="210"/>
      <c r="HAP120" s="210"/>
      <c r="HAQ120" s="210"/>
      <c r="HAR120" s="210"/>
      <c r="HAS120" s="210"/>
      <c r="HAT120" s="210"/>
      <c r="HAU120" s="210"/>
      <c r="HAV120" s="210"/>
      <c r="HAW120" s="210"/>
      <c r="HAX120" s="210"/>
      <c r="HAY120" s="210"/>
      <c r="HAZ120" s="210"/>
      <c r="HBA120" s="210"/>
      <c r="HBB120" s="210"/>
      <c r="HBC120" s="210"/>
      <c r="HBD120" s="210"/>
      <c r="HBE120" s="210"/>
      <c r="HBF120" s="210"/>
      <c r="HBG120" s="210"/>
      <c r="HBH120" s="210"/>
      <c r="HBI120" s="210"/>
      <c r="HBJ120" s="210"/>
      <c r="HBK120" s="210"/>
      <c r="HBL120" s="210"/>
      <c r="HBM120" s="210"/>
      <c r="HBN120" s="210"/>
      <c r="HBO120" s="210"/>
      <c r="HBP120" s="210"/>
      <c r="HBQ120" s="210"/>
      <c r="HBR120" s="210"/>
      <c r="HBS120" s="210"/>
      <c r="HBT120" s="210"/>
      <c r="HBU120" s="210"/>
      <c r="HBV120" s="210"/>
      <c r="HBW120" s="210"/>
      <c r="HBX120" s="210"/>
      <c r="HBY120" s="210"/>
      <c r="HBZ120" s="210"/>
      <c r="HCA120" s="210"/>
      <c r="HCB120" s="210"/>
      <c r="HCC120" s="210"/>
      <c r="HCD120" s="210"/>
      <c r="HCE120" s="210"/>
      <c r="HCF120" s="210"/>
      <c r="HCG120" s="210"/>
      <c r="HCH120" s="210"/>
      <c r="HCI120" s="210"/>
      <c r="HCJ120" s="210"/>
      <c r="HCK120" s="210"/>
      <c r="HCL120" s="210"/>
      <c r="HCM120" s="210"/>
      <c r="HCN120" s="210"/>
      <c r="HCO120" s="210"/>
      <c r="HCP120" s="210"/>
      <c r="HCQ120" s="210"/>
      <c r="HCR120" s="210"/>
      <c r="HCS120" s="210"/>
      <c r="HCT120" s="210"/>
      <c r="HCU120" s="210"/>
      <c r="HCV120" s="210"/>
      <c r="HCW120" s="210"/>
      <c r="HCX120" s="210"/>
      <c r="HCY120" s="210"/>
      <c r="HCZ120" s="210"/>
      <c r="HDA120" s="210"/>
      <c r="HDB120" s="210"/>
      <c r="HDC120" s="210"/>
      <c r="HDD120" s="210"/>
      <c r="HDE120" s="210"/>
      <c r="HDF120" s="210"/>
      <c r="HDG120" s="210"/>
      <c r="HDH120" s="210"/>
      <c r="HDI120" s="210"/>
      <c r="HDJ120" s="210"/>
      <c r="HDK120" s="210"/>
      <c r="HDL120" s="210"/>
      <c r="HDM120" s="210"/>
      <c r="HDN120" s="210"/>
      <c r="HDO120" s="210"/>
      <c r="HDP120" s="210"/>
      <c r="HDQ120" s="210"/>
      <c r="HDR120" s="210"/>
      <c r="HDS120" s="210"/>
      <c r="HDT120" s="210"/>
      <c r="HDU120" s="210"/>
      <c r="HDV120" s="210"/>
      <c r="HDW120" s="210"/>
      <c r="HDX120" s="210"/>
      <c r="HDY120" s="210"/>
      <c r="HDZ120" s="210"/>
      <c r="HEA120" s="210"/>
      <c r="HEB120" s="210"/>
      <c r="HEC120" s="210"/>
      <c r="HED120" s="210"/>
      <c r="HEE120" s="210"/>
      <c r="HEF120" s="210"/>
      <c r="HEG120" s="210"/>
      <c r="HEH120" s="210"/>
      <c r="HEI120" s="210"/>
      <c r="HEJ120" s="210"/>
      <c r="HEK120" s="210"/>
      <c r="HEL120" s="210"/>
      <c r="HEM120" s="210"/>
      <c r="HEN120" s="210"/>
      <c r="HEO120" s="210"/>
      <c r="HEP120" s="210"/>
      <c r="HEQ120" s="210"/>
      <c r="HER120" s="210"/>
      <c r="HES120" s="210"/>
      <c r="HET120" s="210"/>
      <c r="HEU120" s="210"/>
      <c r="HEV120" s="210"/>
      <c r="HEW120" s="210"/>
      <c r="HEX120" s="210"/>
      <c r="HEY120" s="210"/>
      <c r="HEZ120" s="210"/>
      <c r="HFA120" s="210"/>
      <c r="HFB120" s="210"/>
      <c r="HFC120" s="210"/>
      <c r="HFD120" s="210"/>
      <c r="HFE120" s="210"/>
      <c r="HFF120" s="210"/>
      <c r="HFG120" s="210"/>
      <c r="HFH120" s="210"/>
      <c r="HFI120" s="210"/>
      <c r="HFJ120" s="210"/>
      <c r="HFK120" s="210"/>
      <c r="HFL120" s="210"/>
      <c r="HFM120" s="210"/>
      <c r="HFN120" s="210"/>
      <c r="HFO120" s="210"/>
      <c r="HFP120" s="210"/>
      <c r="HFQ120" s="210"/>
      <c r="HFR120" s="210"/>
      <c r="HFS120" s="210"/>
      <c r="HFT120" s="210"/>
      <c r="HFU120" s="210"/>
      <c r="HFV120" s="210"/>
      <c r="HFW120" s="210"/>
      <c r="HFX120" s="210"/>
      <c r="HFY120" s="210"/>
      <c r="HFZ120" s="210"/>
      <c r="HGA120" s="210"/>
      <c r="HGB120" s="210"/>
      <c r="HGC120" s="210"/>
      <c r="HGD120" s="210"/>
      <c r="HGE120" s="210"/>
      <c r="HGF120" s="210"/>
      <c r="HGG120" s="210"/>
      <c r="HGH120" s="210"/>
      <c r="HGI120" s="210"/>
      <c r="HGJ120" s="210"/>
      <c r="HGK120" s="210"/>
      <c r="HGL120" s="210"/>
      <c r="HGM120" s="210"/>
      <c r="HGN120" s="210"/>
      <c r="HGO120" s="210"/>
      <c r="HGP120" s="210"/>
      <c r="HGQ120" s="210"/>
      <c r="HGR120" s="210"/>
      <c r="HGS120" s="210"/>
      <c r="HGT120" s="210"/>
      <c r="HGU120" s="210"/>
      <c r="HGV120" s="210"/>
      <c r="HGW120" s="210"/>
      <c r="HGX120" s="210"/>
      <c r="HGY120" s="210"/>
      <c r="HGZ120" s="210"/>
      <c r="HHA120" s="210"/>
      <c r="HHB120" s="210"/>
      <c r="HHC120" s="210"/>
      <c r="HHD120" s="210"/>
      <c r="HHE120" s="210"/>
      <c r="HHF120" s="210"/>
      <c r="HHG120" s="210"/>
      <c r="HHH120" s="210"/>
      <c r="HHI120" s="210"/>
      <c r="HHJ120" s="210"/>
      <c r="HHK120" s="210"/>
      <c r="HHL120" s="210"/>
      <c r="HHM120" s="210"/>
      <c r="HHN120" s="210"/>
      <c r="HHO120" s="210"/>
      <c r="HHP120" s="210"/>
      <c r="HHQ120" s="210"/>
      <c r="HHR120" s="210"/>
      <c r="HHS120" s="210"/>
      <c r="HHT120" s="210"/>
      <c r="HHU120" s="210"/>
      <c r="HHV120" s="210"/>
      <c r="HHW120" s="210"/>
      <c r="HHX120" s="210"/>
      <c r="HHY120" s="210"/>
      <c r="HHZ120" s="210"/>
      <c r="HIA120" s="210"/>
      <c r="HIB120" s="210"/>
      <c r="HIC120" s="210"/>
      <c r="HID120" s="210"/>
      <c r="HIE120" s="210"/>
      <c r="HIF120" s="210"/>
      <c r="HIG120" s="210"/>
      <c r="HIH120" s="210"/>
      <c r="HII120" s="210"/>
      <c r="HIJ120" s="210"/>
      <c r="HIK120" s="210"/>
      <c r="HIL120" s="210"/>
      <c r="HIM120" s="210"/>
      <c r="HIN120" s="210"/>
      <c r="HIO120" s="210"/>
      <c r="HIP120" s="210"/>
      <c r="HIQ120" s="210"/>
      <c r="HIR120" s="210"/>
      <c r="HIS120" s="210"/>
      <c r="HIT120" s="210"/>
      <c r="HIU120" s="210"/>
      <c r="HIV120" s="210"/>
      <c r="HIW120" s="210"/>
      <c r="HIX120" s="210"/>
      <c r="HIY120" s="210"/>
      <c r="HIZ120" s="210"/>
      <c r="HJA120" s="210"/>
      <c r="HJB120" s="210"/>
      <c r="HJC120" s="210"/>
      <c r="HJD120" s="210"/>
      <c r="HJE120" s="210"/>
      <c r="HJF120" s="210"/>
      <c r="HJG120" s="210"/>
      <c r="HJH120" s="210"/>
      <c r="HJI120" s="210"/>
      <c r="HJJ120" s="210"/>
      <c r="HJK120" s="210"/>
      <c r="HJL120" s="210"/>
      <c r="HJM120" s="210"/>
      <c r="HJN120" s="210"/>
      <c r="HJO120" s="210"/>
      <c r="HJP120" s="210"/>
      <c r="HJQ120" s="210"/>
      <c r="HJR120" s="210"/>
      <c r="HJS120" s="210"/>
      <c r="HJT120" s="210"/>
      <c r="HJU120" s="210"/>
      <c r="HJV120" s="210"/>
      <c r="HJW120" s="210"/>
      <c r="HJX120" s="210"/>
      <c r="HJY120" s="210"/>
      <c r="HJZ120" s="210"/>
      <c r="HKA120" s="210"/>
      <c r="HKB120" s="210"/>
      <c r="HKC120" s="210"/>
      <c r="HKD120" s="210"/>
      <c r="HKE120" s="210"/>
      <c r="HKF120" s="210"/>
      <c r="HKG120" s="210"/>
      <c r="HKH120" s="210"/>
      <c r="HKI120" s="210"/>
      <c r="HKJ120" s="210"/>
      <c r="HKK120" s="210"/>
      <c r="HKL120" s="210"/>
      <c r="HKM120" s="210"/>
      <c r="HKN120" s="210"/>
      <c r="HKO120" s="210"/>
      <c r="HKP120" s="210"/>
      <c r="HKQ120" s="210"/>
      <c r="HKR120" s="210"/>
      <c r="HKS120" s="210"/>
      <c r="HKT120" s="210"/>
      <c r="HKU120" s="210"/>
      <c r="HKV120" s="210"/>
      <c r="HKW120" s="210"/>
      <c r="HKX120" s="210"/>
      <c r="HKY120" s="210"/>
      <c r="HKZ120" s="210"/>
      <c r="HLA120" s="210"/>
      <c r="HLB120" s="210"/>
      <c r="HLC120" s="210"/>
      <c r="HLD120" s="210"/>
      <c r="HLE120" s="210"/>
      <c r="HLF120" s="210"/>
      <c r="HLG120" s="210"/>
      <c r="HLH120" s="210"/>
      <c r="HLI120" s="210"/>
      <c r="HLJ120" s="210"/>
      <c r="HLK120" s="210"/>
      <c r="HLL120" s="210"/>
      <c r="HLM120" s="210"/>
      <c r="HLN120" s="210"/>
      <c r="HLO120" s="210"/>
      <c r="HLP120" s="210"/>
      <c r="HLQ120" s="210"/>
      <c r="HLR120" s="210"/>
      <c r="HLS120" s="210"/>
      <c r="HLT120" s="210"/>
      <c r="HLU120" s="210"/>
      <c r="HLV120" s="210"/>
      <c r="HLW120" s="210"/>
      <c r="HLX120" s="210"/>
      <c r="HLY120" s="210"/>
      <c r="HLZ120" s="210"/>
      <c r="HMA120" s="210"/>
      <c r="HMB120" s="210"/>
      <c r="HMC120" s="210"/>
      <c r="HMD120" s="210"/>
      <c r="HME120" s="210"/>
      <c r="HMF120" s="210"/>
      <c r="HMG120" s="210"/>
      <c r="HMH120" s="210"/>
      <c r="HMI120" s="210"/>
      <c r="HMJ120" s="210"/>
      <c r="HMK120" s="210"/>
      <c r="HML120" s="210"/>
      <c r="HMM120" s="210"/>
      <c r="HMN120" s="210"/>
      <c r="HMO120" s="210"/>
      <c r="HMP120" s="210"/>
      <c r="HMQ120" s="210"/>
      <c r="HMR120" s="210"/>
      <c r="HMS120" s="210"/>
      <c r="HMT120" s="210"/>
      <c r="HMU120" s="210"/>
      <c r="HMV120" s="210"/>
      <c r="HMW120" s="210"/>
      <c r="HMX120" s="210"/>
      <c r="HMY120" s="210"/>
      <c r="HMZ120" s="210"/>
      <c r="HNA120" s="210"/>
      <c r="HNB120" s="210"/>
      <c r="HNC120" s="210"/>
      <c r="HND120" s="210"/>
      <c r="HNE120" s="210"/>
      <c r="HNF120" s="210"/>
      <c r="HNG120" s="210"/>
      <c r="HNH120" s="210"/>
      <c r="HNI120" s="210"/>
      <c r="HNJ120" s="210"/>
      <c r="HNK120" s="210"/>
      <c r="HNL120" s="210"/>
      <c r="HNM120" s="210"/>
      <c r="HNN120" s="210"/>
      <c r="HNO120" s="210"/>
      <c r="HNP120" s="210"/>
      <c r="HNQ120" s="210"/>
      <c r="HNR120" s="210"/>
      <c r="HNS120" s="210"/>
      <c r="HNT120" s="210"/>
      <c r="HNU120" s="210"/>
      <c r="HNV120" s="210"/>
      <c r="HNW120" s="210"/>
      <c r="HNX120" s="210"/>
      <c r="HNY120" s="210"/>
      <c r="HNZ120" s="210"/>
      <c r="HOA120" s="210"/>
      <c r="HOB120" s="210"/>
      <c r="HOC120" s="210"/>
      <c r="HOD120" s="210"/>
      <c r="HOE120" s="210"/>
      <c r="HOF120" s="210"/>
      <c r="HOG120" s="210"/>
      <c r="HOH120" s="210"/>
      <c r="HOI120" s="210"/>
      <c r="HOJ120" s="210"/>
      <c r="HOK120" s="210"/>
      <c r="HOL120" s="210"/>
      <c r="HOM120" s="210"/>
      <c r="HON120" s="210"/>
      <c r="HOO120" s="210"/>
      <c r="HOP120" s="210"/>
      <c r="HOQ120" s="210"/>
      <c r="HOR120" s="210"/>
      <c r="HOS120" s="210"/>
      <c r="HOT120" s="210"/>
      <c r="HOU120" s="210"/>
      <c r="HOV120" s="210"/>
      <c r="HOW120" s="210"/>
      <c r="HOX120" s="210"/>
      <c r="HOY120" s="210"/>
      <c r="HOZ120" s="210"/>
      <c r="HPA120" s="210"/>
      <c r="HPB120" s="210"/>
      <c r="HPC120" s="210"/>
      <c r="HPD120" s="210"/>
      <c r="HPE120" s="210"/>
      <c r="HPF120" s="210"/>
      <c r="HPG120" s="210"/>
      <c r="HPH120" s="210"/>
      <c r="HPI120" s="210"/>
      <c r="HPJ120" s="210"/>
      <c r="HPK120" s="210"/>
      <c r="HPL120" s="210"/>
      <c r="HPM120" s="210"/>
      <c r="HPN120" s="210"/>
      <c r="HPO120" s="210"/>
      <c r="HPP120" s="210"/>
      <c r="HPQ120" s="210"/>
      <c r="HPR120" s="210"/>
      <c r="HPS120" s="210"/>
      <c r="HPT120" s="210"/>
      <c r="HPU120" s="210"/>
      <c r="HPV120" s="210"/>
      <c r="HPW120" s="210"/>
      <c r="HPX120" s="210"/>
      <c r="HPY120" s="210"/>
      <c r="HPZ120" s="210"/>
      <c r="HQA120" s="210"/>
      <c r="HQB120" s="210"/>
      <c r="HQC120" s="210"/>
      <c r="HQD120" s="210"/>
      <c r="HQE120" s="210"/>
      <c r="HQF120" s="210"/>
      <c r="HQG120" s="210"/>
      <c r="HQH120" s="210"/>
      <c r="HQI120" s="210"/>
      <c r="HQJ120" s="210"/>
      <c r="HQK120" s="210"/>
      <c r="HQL120" s="210"/>
      <c r="HQM120" s="210"/>
      <c r="HQN120" s="210"/>
      <c r="HQO120" s="210"/>
      <c r="HQP120" s="210"/>
      <c r="HQQ120" s="210"/>
      <c r="HQR120" s="210"/>
      <c r="HQS120" s="210"/>
      <c r="HQT120" s="210"/>
      <c r="HQU120" s="210"/>
      <c r="HQV120" s="210"/>
      <c r="HQW120" s="210"/>
      <c r="HQX120" s="210"/>
      <c r="HQY120" s="210"/>
      <c r="HQZ120" s="210"/>
      <c r="HRA120" s="210"/>
      <c r="HRB120" s="210"/>
      <c r="HRC120" s="210"/>
      <c r="HRD120" s="210"/>
      <c r="HRE120" s="210"/>
      <c r="HRF120" s="210"/>
      <c r="HRG120" s="210"/>
      <c r="HRH120" s="210"/>
      <c r="HRI120" s="210"/>
      <c r="HRJ120" s="210"/>
      <c r="HRK120" s="210"/>
      <c r="HRL120" s="210"/>
      <c r="HRM120" s="210"/>
      <c r="HRN120" s="210"/>
      <c r="HRO120" s="210"/>
      <c r="HRP120" s="210"/>
      <c r="HRQ120" s="210"/>
      <c r="HRR120" s="210"/>
      <c r="HRS120" s="210"/>
      <c r="HRT120" s="210"/>
      <c r="HRU120" s="210"/>
      <c r="HRV120" s="210"/>
      <c r="HRW120" s="210"/>
      <c r="HRX120" s="210"/>
      <c r="HRY120" s="210"/>
      <c r="HRZ120" s="210"/>
      <c r="HSA120" s="210"/>
      <c r="HSB120" s="210"/>
      <c r="HSC120" s="210"/>
      <c r="HSD120" s="210"/>
      <c r="HSE120" s="210"/>
      <c r="HSF120" s="210"/>
      <c r="HSG120" s="210"/>
      <c r="HSH120" s="210"/>
      <c r="HSI120" s="210"/>
      <c r="HSJ120" s="210"/>
      <c r="HSK120" s="210"/>
      <c r="HSL120" s="210"/>
      <c r="HSM120" s="210"/>
      <c r="HSN120" s="210"/>
      <c r="HSO120" s="210"/>
      <c r="HSP120" s="210"/>
      <c r="HSQ120" s="210"/>
      <c r="HSR120" s="210"/>
      <c r="HSS120" s="210"/>
      <c r="HST120" s="210"/>
      <c r="HSU120" s="210"/>
      <c r="HSV120" s="210"/>
      <c r="HSW120" s="210"/>
      <c r="HSX120" s="210"/>
      <c r="HSY120" s="210"/>
      <c r="HSZ120" s="210"/>
      <c r="HTA120" s="210"/>
      <c r="HTB120" s="210"/>
      <c r="HTC120" s="210"/>
      <c r="HTD120" s="210"/>
      <c r="HTE120" s="210"/>
      <c r="HTF120" s="210"/>
      <c r="HTG120" s="210"/>
      <c r="HTH120" s="210"/>
      <c r="HTI120" s="210"/>
      <c r="HTJ120" s="210"/>
      <c r="HTK120" s="210"/>
      <c r="HTL120" s="210"/>
      <c r="HTM120" s="210"/>
      <c r="HTN120" s="210"/>
      <c r="HTO120" s="210"/>
      <c r="HTP120" s="210"/>
      <c r="HTQ120" s="210"/>
      <c r="HTR120" s="210"/>
      <c r="HTS120" s="210"/>
      <c r="HTT120" s="210"/>
      <c r="HTU120" s="210"/>
      <c r="HTV120" s="210"/>
      <c r="HTW120" s="210"/>
      <c r="HTX120" s="210"/>
      <c r="HTY120" s="210"/>
      <c r="HTZ120" s="210"/>
      <c r="HUA120" s="210"/>
      <c r="HUB120" s="210"/>
      <c r="HUC120" s="210"/>
      <c r="HUD120" s="210"/>
      <c r="HUE120" s="210"/>
      <c r="HUF120" s="210"/>
      <c r="HUG120" s="210"/>
      <c r="HUH120" s="210"/>
      <c r="HUI120" s="210"/>
      <c r="HUJ120" s="210"/>
      <c r="HUK120" s="210"/>
      <c r="HUL120" s="210"/>
      <c r="HUM120" s="210"/>
      <c r="HUN120" s="210"/>
      <c r="HUO120" s="210"/>
      <c r="HUP120" s="210"/>
      <c r="HUQ120" s="210"/>
      <c r="HUR120" s="210"/>
      <c r="HUS120" s="210"/>
      <c r="HUT120" s="210"/>
      <c r="HUU120" s="210"/>
      <c r="HUV120" s="210"/>
      <c r="HUW120" s="210"/>
      <c r="HUX120" s="210"/>
      <c r="HUY120" s="210"/>
      <c r="HUZ120" s="210"/>
      <c r="HVA120" s="210"/>
      <c r="HVB120" s="210"/>
      <c r="HVC120" s="210"/>
      <c r="HVD120" s="210"/>
      <c r="HVE120" s="210"/>
      <c r="HVF120" s="210"/>
      <c r="HVG120" s="210"/>
      <c r="HVH120" s="210"/>
      <c r="HVI120" s="210"/>
      <c r="HVJ120" s="210"/>
      <c r="HVK120" s="210"/>
      <c r="HVL120" s="210"/>
      <c r="HVM120" s="210"/>
      <c r="HVN120" s="210"/>
      <c r="HVO120" s="210"/>
      <c r="HVP120" s="210"/>
      <c r="HVQ120" s="210"/>
      <c r="HVR120" s="210"/>
      <c r="HVS120" s="210"/>
      <c r="HVT120" s="210"/>
      <c r="HVU120" s="210"/>
      <c r="HVV120" s="210"/>
      <c r="HVW120" s="210"/>
      <c r="HVX120" s="210"/>
      <c r="HVY120" s="210"/>
      <c r="HVZ120" s="210"/>
      <c r="HWA120" s="210"/>
      <c r="HWB120" s="210"/>
      <c r="HWC120" s="210"/>
      <c r="HWD120" s="210"/>
      <c r="HWE120" s="210"/>
      <c r="HWF120" s="210"/>
      <c r="HWG120" s="210"/>
      <c r="HWH120" s="210"/>
      <c r="HWI120" s="210"/>
      <c r="HWJ120" s="210"/>
      <c r="HWK120" s="210"/>
      <c r="HWL120" s="210"/>
      <c r="HWM120" s="210"/>
      <c r="HWN120" s="210"/>
      <c r="HWO120" s="210"/>
      <c r="HWP120" s="210"/>
      <c r="HWQ120" s="210"/>
      <c r="HWR120" s="210"/>
      <c r="HWS120" s="210"/>
      <c r="HWT120" s="210"/>
      <c r="HWU120" s="210"/>
      <c r="HWV120" s="210"/>
      <c r="HWW120" s="210"/>
      <c r="HWX120" s="210"/>
      <c r="HWY120" s="210"/>
      <c r="HWZ120" s="210"/>
      <c r="HXA120" s="210"/>
      <c r="HXB120" s="210"/>
      <c r="HXC120" s="210"/>
      <c r="HXD120" s="210"/>
      <c r="HXE120" s="210"/>
      <c r="HXF120" s="210"/>
      <c r="HXG120" s="210"/>
      <c r="HXH120" s="210"/>
      <c r="HXI120" s="210"/>
      <c r="HXJ120" s="210"/>
      <c r="HXK120" s="210"/>
      <c r="HXL120" s="210"/>
      <c r="HXM120" s="210"/>
      <c r="HXN120" s="210"/>
      <c r="HXO120" s="210"/>
      <c r="HXP120" s="210"/>
      <c r="HXQ120" s="210"/>
      <c r="HXR120" s="210"/>
      <c r="HXS120" s="210"/>
      <c r="HXT120" s="210"/>
      <c r="HXU120" s="210"/>
      <c r="HXV120" s="210"/>
      <c r="HXW120" s="210"/>
      <c r="HXX120" s="210"/>
      <c r="HXY120" s="210"/>
      <c r="HXZ120" s="210"/>
      <c r="HYA120" s="210"/>
      <c r="HYB120" s="210"/>
      <c r="HYC120" s="210"/>
      <c r="HYD120" s="210"/>
      <c r="HYE120" s="210"/>
      <c r="HYF120" s="210"/>
      <c r="HYG120" s="210"/>
      <c r="HYH120" s="210"/>
      <c r="HYI120" s="210"/>
      <c r="HYJ120" s="210"/>
      <c r="HYK120" s="210"/>
      <c r="HYL120" s="210"/>
      <c r="HYM120" s="210"/>
      <c r="HYN120" s="210"/>
      <c r="HYO120" s="210"/>
      <c r="HYP120" s="210"/>
      <c r="HYQ120" s="210"/>
      <c r="HYR120" s="210"/>
      <c r="HYS120" s="210"/>
      <c r="HYT120" s="210"/>
      <c r="HYU120" s="210"/>
      <c r="HYV120" s="210"/>
      <c r="HYW120" s="210"/>
      <c r="HYX120" s="210"/>
      <c r="HYY120" s="210"/>
      <c r="HYZ120" s="210"/>
      <c r="HZA120" s="210"/>
      <c r="HZB120" s="210"/>
      <c r="HZC120" s="210"/>
      <c r="HZD120" s="210"/>
      <c r="HZE120" s="210"/>
      <c r="HZF120" s="210"/>
      <c r="HZG120" s="210"/>
      <c r="HZH120" s="210"/>
      <c r="HZI120" s="210"/>
      <c r="HZJ120" s="210"/>
      <c r="HZK120" s="210"/>
      <c r="HZL120" s="210"/>
      <c r="HZM120" s="210"/>
      <c r="HZN120" s="210"/>
      <c r="HZO120" s="210"/>
      <c r="HZP120" s="210"/>
      <c r="HZQ120" s="210"/>
      <c r="HZR120" s="210"/>
      <c r="HZS120" s="210"/>
      <c r="HZT120" s="210"/>
      <c r="HZU120" s="210"/>
      <c r="HZV120" s="210"/>
      <c r="HZW120" s="210"/>
      <c r="HZX120" s="210"/>
      <c r="HZY120" s="210"/>
      <c r="HZZ120" s="210"/>
      <c r="IAA120" s="210"/>
      <c r="IAB120" s="210"/>
      <c r="IAC120" s="210"/>
      <c r="IAD120" s="210"/>
      <c r="IAE120" s="210"/>
      <c r="IAF120" s="210"/>
      <c r="IAG120" s="210"/>
      <c r="IAH120" s="210"/>
      <c r="IAI120" s="210"/>
      <c r="IAJ120" s="210"/>
      <c r="IAK120" s="210"/>
      <c r="IAL120" s="210"/>
      <c r="IAM120" s="210"/>
      <c r="IAN120" s="210"/>
      <c r="IAO120" s="210"/>
      <c r="IAP120" s="210"/>
      <c r="IAQ120" s="210"/>
      <c r="IAR120" s="210"/>
      <c r="IAS120" s="210"/>
      <c r="IAT120" s="210"/>
      <c r="IAU120" s="210"/>
      <c r="IAV120" s="210"/>
      <c r="IAW120" s="210"/>
      <c r="IAX120" s="210"/>
      <c r="IAY120" s="210"/>
      <c r="IAZ120" s="210"/>
      <c r="IBA120" s="210"/>
      <c r="IBB120" s="210"/>
      <c r="IBC120" s="210"/>
      <c r="IBD120" s="210"/>
      <c r="IBE120" s="210"/>
      <c r="IBF120" s="210"/>
      <c r="IBG120" s="210"/>
      <c r="IBH120" s="210"/>
      <c r="IBI120" s="210"/>
      <c r="IBJ120" s="210"/>
      <c r="IBK120" s="210"/>
      <c r="IBL120" s="210"/>
      <c r="IBM120" s="210"/>
      <c r="IBN120" s="210"/>
      <c r="IBO120" s="210"/>
      <c r="IBP120" s="210"/>
      <c r="IBQ120" s="210"/>
      <c r="IBR120" s="210"/>
      <c r="IBS120" s="210"/>
      <c r="IBT120" s="210"/>
      <c r="IBU120" s="210"/>
      <c r="IBV120" s="210"/>
      <c r="IBW120" s="210"/>
      <c r="IBX120" s="210"/>
      <c r="IBY120" s="210"/>
      <c r="IBZ120" s="210"/>
      <c r="ICA120" s="210"/>
      <c r="ICB120" s="210"/>
      <c r="ICC120" s="210"/>
      <c r="ICD120" s="210"/>
      <c r="ICE120" s="210"/>
      <c r="ICF120" s="210"/>
      <c r="ICG120" s="210"/>
      <c r="ICH120" s="210"/>
      <c r="ICI120" s="210"/>
      <c r="ICJ120" s="210"/>
      <c r="ICK120" s="210"/>
      <c r="ICL120" s="210"/>
      <c r="ICM120" s="210"/>
      <c r="ICN120" s="210"/>
      <c r="ICO120" s="210"/>
      <c r="ICP120" s="210"/>
      <c r="ICQ120" s="210"/>
      <c r="ICR120" s="210"/>
      <c r="ICS120" s="210"/>
      <c r="ICT120" s="210"/>
      <c r="ICU120" s="210"/>
      <c r="ICV120" s="210"/>
      <c r="ICW120" s="210"/>
      <c r="ICX120" s="210"/>
      <c r="ICY120" s="210"/>
      <c r="ICZ120" s="210"/>
      <c r="IDA120" s="210"/>
      <c r="IDB120" s="210"/>
      <c r="IDC120" s="210"/>
      <c r="IDD120" s="210"/>
      <c r="IDE120" s="210"/>
      <c r="IDF120" s="210"/>
      <c r="IDG120" s="210"/>
      <c r="IDH120" s="210"/>
      <c r="IDI120" s="210"/>
      <c r="IDJ120" s="210"/>
      <c r="IDK120" s="210"/>
      <c r="IDL120" s="210"/>
      <c r="IDM120" s="210"/>
      <c r="IDN120" s="210"/>
      <c r="IDO120" s="210"/>
      <c r="IDP120" s="210"/>
      <c r="IDQ120" s="210"/>
      <c r="IDR120" s="210"/>
      <c r="IDS120" s="210"/>
      <c r="IDT120" s="210"/>
      <c r="IDU120" s="210"/>
      <c r="IDV120" s="210"/>
      <c r="IDW120" s="210"/>
      <c r="IDX120" s="210"/>
      <c r="IDY120" s="210"/>
      <c r="IDZ120" s="210"/>
      <c r="IEA120" s="210"/>
      <c r="IEB120" s="210"/>
      <c r="IEC120" s="210"/>
      <c r="IED120" s="210"/>
      <c r="IEE120" s="210"/>
      <c r="IEF120" s="210"/>
      <c r="IEG120" s="210"/>
      <c r="IEH120" s="210"/>
      <c r="IEI120" s="210"/>
      <c r="IEJ120" s="210"/>
      <c r="IEK120" s="210"/>
      <c r="IEL120" s="210"/>
      <c r="IEM120" s="210"/>
      <c r="IEN120" s="210"/>
      <c r="IEO120" s="210"/>
      <c r="IEP120" s="210"/>
      <c r="IEQ120" s="210"/>
      <c r="IER120" s="210"/>
      <c r="IES120" s="210"/>
      <c r="IET120" s="210"/>
      <c r="IEU120" s="210"/>
      <c r="IEV120" s="210"/>
      <c r="IEW120" s="210"/>
      <c r="IEX120" s="210"/>
      <c r="IEY120" s="210"/>
      <c r="IEZ120" s="210"/>
      <c r="IFA120" s="210"/>
      <c r="IFB120" s="210"/>
      <c r="IFC120" s="210"/>
      <c r="IFD120" s="210"/>
      <c r="IFE120" s="210"/>
      <c r="IFF120" s="210"/>
      <c r="IFG120" s="210"/>
      <c r="IFH120" s="210"/>
      <c r="IFI120" s="210"/>
      <c r="IFJ120" s="210"/>
      <c r="IFK120" s="210"/>
      <c r="IFL120" s="210"/>
      <c r="IFM120" s="210"/>
      <c r="IFN120" s="210"/>
      <c r="IFO120" s="210"/>
      <c r="IFP120" s="210"/>
      <c r="IFQ120" s="210"/>
      <c r="IFR120" s="210"/>
      <c r="IFS120" s="210"/>
      <c r="IFT120" s="210"/>
      <c r="IFU120" s="210"/>
      <c r="IFV120" s="210"/>
      <c r="IFW120" s="210"/>
      <c r="IFX120" s="210"/>
      <c r="IFY120" s="210"/>
      <c r="IFZ120" s="210"/>
      <c r="IGA120" s="210"/>
      <c r="IGB120" s="210"/>
      <c r="IGC120" s="210"/>
      <c r="IGD120" s="210"/>
      <c r="IGE120" s="210"/>
      <c r="IGF120" s="210"/>
      <c r="IGG120" s="210"/>
      <c r="IGH120" s="210"/>
      <c r="IGI120" s="210"/>
      <c r="IGJ120" s="210"/>
      <c r="IGK120" s="210"/>
      <c r="IGL120" s="210"/>
      <c r="IGM120" s="210"/>
      <c r="IGN120" s="210"/>
      <c r="IGO120" s="210"/>
      <c r="IGP120" s="210"/>
      <c r="IGQ120" s="210"/>
      <c r="IGR120" s="210"/>
      <c r="IGS120" s="210"/>
      <c r="IGT120" s="210"/>
      <c r="IGU120" s="210"/>
      <c r="IGV120" s="210"/>
      <c r="IGW120" s="210"/>
      <c r="IGX120" s="210"/>
      <c r="IGY120" s="210"/>
      <c r="IGZ120" s="210"/>
      <c r="IHA120" s="210"/>
      <c r="IHB120" s="210"/>
      <c r="IHC120" s="210"/>
      <c r="IHD120" s="210"/>
      <c r="IHE120" s="210"/>
      <c r="IHF120" s="210"/>
      <c r="IHG120" s="210"/>
      <c r="IHH120" s="210"/>
      <c r="IHI120" s="210"/>
      <c r="IHJ120" s="210"/>
      <c r="IHK120" s="210"/>
      <c r="IHL120" s="210"/>
      <c r="IHM120" s="210"/>
      <c r="IHN120" s="210"/>
      <c r="IHO120" s="210"/>
      <c r="IHP120" s="210"/>
      <c r="IHQ120" s="210"/>
      <c r="IHR120" s="210"/>
      <c r="IHS120" s="210"/>
      <c r="IHT120" s="210"/>
      <c r="IHU120" s="210"/>
      <c r="IHV120" s="210"/>
      <c r="IHW120" s="210"/>
      <c r="IHX120" s="210"/>
      <c r="IHY120" s="210"/>
      <c r="IHZ120" s="210"/>
      <c r="IIA120" s="210"/>
      <c r="IIB120" s="210"/>
      <c r="IIC120" s="210"/>
      <c r="IID120" s="210"/>
      <c r="IIE120" s="210"/>
      <c r="IIF120" s="210"/>
      <c r="IIG120" s="210"/>
      <c r="IIH120" s="210"/>
      <c r="III120" s="210"/>
      <c r="IIJ120" s="210"/>
      <c r="IIK120" s="210"/>
      <c r="IIL120" s="210"/>
      <c r="IIM120" s="210"/>
      <c r="IIN120" s="210"/>
      <c r="IIO120" s="210"/>
      <c r="IIP120" s="210"/>
      <c r="IIQ120" s="210"/>
      <c r="IIR120" s="210"/>
      <c r="IIS120" s="210"/>
      <c r="IIT120" s="210"/>
      <c r="IIU120" s="210"/>
      <c r="IIV120" s="210"/>
      <c r="IIW120" s="210"/>
      <c r="IIX120" s="210"/>
      <c r="IIY120" s="210"/>
      <c r="IIZ120" s="210"/>
      <c r="IJA120" s="210"/>
      <c r="IJB120" s="210"/>
      <c r="IJC120" s="210"/>
      <c r="IJD120" s="210"/>
      <c r="IJE120" s="210"/>
      <c r="IJF120" s="210"/>
      <c r="IJG120" s="210"/>
      <c r="IJH120" s="210"/>
      <c r="IJI120" s="210"/>
      <c r="IJJ120" s="210"/>
      <c r="IJK120" s="210"/>
      <c r="IJL120" s="210"/>
      <c r="IJM120" s="210"/>
      <c r="IJN120" s="210"/>
      <c r="IJO120" s="210"/>
      <c r="IJP120" s="210"/>
      <c r="IJQ120" s="210"/>
      <c r="IJR120" s="210"/>
      <c r="IJS120" s="210"/>
      <c r="IJT120" s="210"/>
      <c r="IJU120" s="210"/>
      <c r="IJV120" s="210"/>
      <c r="IJW120" s="210"/>
      <c r="IJX120" s="210"/>
      <c r="IJY120" s="210"/>
      <c r="IJZ120" s="210"/>
      <c r="IKA120" s="210"/>
      <c r="IKB120" s="210"/>
      <c r="IKC120" s="210"/>
      <c r="IKD120" s="210"/>
      <c r="IKE120" s="210"/>
      <c r="IKF120" s="210"/>
      <c r="IKG120" s="210"/>
      <c r="IKH120" s="210"/>
      <c r="IKI120" s="210"/>
      <c r="IKJ120" s="210"/>
      <c r="IKK120" s="210"/>
      <c r="IKL120" s="210"/>
      <c r="IKM120" s="210"/>
      <c r="IKN120" s="210"/>
      <c r="IKO120" s="210"/>
      <c r="IKP120" s="210"/>
      <c r="IKQ120" s="210"/>
      <c r="IKR120" s="210"/>
      <c r="IKS120" s="210"/>
      <c r="IKT120" s="210"/>
      <c r="IKU120" s="210"/>
      <c r="IKV120" s="210"/>
      <c r="IKW120" s="210"/>
      <c r="IKX120" s="210"/>
      <c r="IKY120" s="210"/>
      <c r="IKZ120" s="210"/>
      <c r="ILA120" s="210"/>
      <c r="ILB120" s="210"/>
      <c r="ILC120" s="210"/>
      <c r="ILD120" s="210"/>
      <c r="ILE120" s="210"/>
      <c r="ILF120" s="210"/>
      <c r="ILG120" s="210"/>
      <c r="ILH120" s="210"/>
      <c r="ILI120" s="210"/>
      <c r="ILJ120" s="210"/>
      <c r="ILK120" s="210"/>
      <c r="ILL120" s="210"/>
      <c r="ILM120" s="210"/>
      <c r="ILN120" s="210"/>
      <c r="ILO120" s="210"/>
      <c r="ILP120" s="210"/>
      <c r="ILQ120" s="210"/>
      <c r="ILR120" s="210"/>
      <c r="ILS120" s="210"/>
      <c r="ILT120" s="210"/>
      <c r="ILU120" s="210"/>
      <c r="ILV120" s="210"/>
      <c r="ILW120" s="210"/>
      <c r="ILX120" s="210"/>
      <c r="ILY120" s="210"/>
      <c r="ILZ120" s="210"/>
      <c r="IMA120" s="210"/>
      <c r="IMB120" s="210"/>
      <c r="IMC120" s="210"/>
      <c r="IMD120" s="210"/>
      <c r="IME120" s="210"/>
      <c r="IMF120" s="210"/>
      <c r="IMG120" s="210"/>
      <c r="IMH120" s="210"/>
      <c r="IMI120" s="210"/>
      <c r="IMJ120" s="210"/>
      <c r="IMK120" s="210"/>
      <c r="IML120" s="210"/>
      <c r="IMM120" s="210"/>
      <c r="IMN120" s="210"/>
      <c r="IMO120" s="210"/>
      <c r="IMP120" s="210"/>
      <c r="IMQ120" s="210"/>
      <c r="IMR120" s="210"/>
      <c r="IMS120" s="210"/>
      <c r="IMT120" s="210"/>
      <c r="IMU120" s="210"/>
      <c r="IMV120" s="210"/>
      <c r="IMW120" s="210"/>
      <c r="IMX120" s="210"/>
      <c r="IMY120" s="210"/>
      <c r="IMZ120" s="210"/>
      <c r="INA120" s="210"/>
      <c r="INB120" s="210"/>
      <c r="INC120" s="210"/>
      <c r="IND120" s="210"/>
      <c r="INE120" s="210"/>
      <c r="INF120" s="210"/>
      <c r="ING120" s="210"/>
      <c r="INH120" s="210"/>
      <c r="INI120" s="210"/>
      <c r="INJ120" s="210"/>
      <c r="INK120" s="210"/>
      <c r="INL120" s="210"/>
      <c r="INM120" s="210"/>
      <c r="INN120" s="210"/>
      <c r="INO120" s="210"/>
      <c r="INP120" s="210"/>
      <c r="INQ120" s="210"/>
      <c r="INR120" s="210"/>
      <c r="INS120" s="210"/>
      <c r="INT120" s="210"/>
      <c r="INU120" s="210"/>
      <c r="INV120" s="210"/>
      <c r="INW120" s="210"/>
      <c r="INX120" s="210"/>
      <c r="INY120" s="210"/>
      <c r="INZ120" s="210"/>
      <c r="IOA120" s="210"/>
      <c r="IOB120" s="210"/>
      <c r="IOC120" s="210"/>
      <c r="IOD120" s="210"/>
      <c r="IOE120" s="210"/>
      <c r="IOF120" s="210"/>
      <c r="IOG120" s="210"/>
      <c r="IOH120" s="210"/>
      <c r="IOI120" s="210"/>
      <c r="IOJ120" s="210"/>
      <c r="IOK120" s="210"/>
      <c r="IOL120" s="210"/>
      <c r="IOM120" s="210"/>
      <c r="ION120" s="210"/>
      <c r="IOO120" s="210"/>
      <c r="IOP120" s="210"/>
      <c r="IOQ120" s="210"/>
      <c r="IOR120" s="210"/>
      <c r="IOS120" s="210"/>
      <c r="IOT120" s="210"/>
      <c r="IOU120" s="210"/>
      <c r="IOV120" s="210"/>
      <c r="IOW120" s="210"/>
      <c r="IOX120" s="210"/>
      <c r="IOY120" s="210"/>
      <c r="IOZ120" s="210"/>
      <c r="IPA120" s="210"/>
      <c r="IPB120" s="210"/>
      <c r="IPC120" s="210"/>
      <c r="IPD120" s="210"/>
      <c r="IPE120" s="210"/>
      <c r="IPF120" s="210"/>
      <c r="IPG120" s="210"/>
      <c r="IPH120" s="210"/>
      <c r="IPI120" s="210"/>
      <c r="IPJ120" s="210"/>
      <c r="IPK120" s="210"/>
      <c r="IPL120" s="210"/>
      <c r="IPM120" s="210"/>
      <c r="IPN120" s="210"/>
      <c r="IPO120" s="210"/>
      <c r="IPP120" s="210"/>
      <c r="IPQ120" s="210"/>
      <c r="IPR120" s="210"/>
      <c r="IPS120" s="210"/>
      <c r="IPT120" s="210"/>
      <c r="IPU120" s="210"/>
      <c r="IPV120" s="210"/>
      <c r="IPW120" s="210"/>
      <c r="IPX120" s="210"/>
      <c r="IPY120" s="210"/>
      <c r="IPZ120" s="210"/>
      <c r="IQA120" s="210"/>
      <c r="IQB120" s="210"/>
      <c r="IQC120" s="210"/>
      <c r="IQD120" s="210"/>
      <c r="IQE120" s="210"/>
      <c r="IQF120" s="210"/>
      <c r="IQG120" s="210"/>
      <c r="IQH120" s="210"/>
      <c r="IQI120" s="210"/>
      <c r="IQJ120" s="210"/>
      <c r="IQK120" s="210"/>
      <c r="IQL120" s="210"/>
      <c r="IQM120" s="210"/>
      <c r="IQN120" s="210"/>
      <c r="IQO120" s="210"/>
      <c r="IQP120" s="210"/>
      <c r="IQQ120" s="210"/>
      <c r="IQR120" s="210"/>
      <c r="IQS120" s="210"/>
      <c r="IQT120" s="210"/>
      <c r="IQU120" s="210"/>
      <c r="IQV120" s="210"/>
      <c r="IQW120" s="210"/>
      <c r="IQX120" s="210"/>
      <c r="IQY120" s="210"/>
      <c r="IQZ120" s="210"/>
      <c r="IRA120" s="210"/>
      <c r="IRB120" s="210"/>
      <c r="IRC120" s="210"/>
      <c r="IRD120" s="210"/>
      <c r="IRE120" s="210"/>
      <c r="IRF120" s="210"/>
      <c r="IRG120" s="210"/>
      <c r="IRH120" s="210"/>
      <c r="IRI120" s="210"/>
      <c r="IRJ120" s="210"/>
      <c r="IRK120" s="210"/>
      <c r="IRL120" s="210"/>
      <c r="IRM120" s="210"/>
      <c r="IRN120" s="210"/>
      <c r="IRO120" s="210"/>
      <c r="IRP120" s="210"/>
      <c r="IRQ120" s="210"/>
      <c r="IRR120" s="210"/>
      <c r="IRS120" s="210"/>
      <c r="IRT120" s="210"/>
      <c r="IRU120" s="210"/>
      <c r="IRV120" s="210"/>
      <c r="IRW120" s="210"/>
      <c r="IRX120" s="210"/>
      <c r="IRY120" s="210"/>
      <c r="IRZ120" s="210"/>
      <c r="ISA120" s="210"/>
      <c r="ISB120" s="210"/>
      <c r="ISC120" s="210"/>
      <c r="ISD120" s="210"/>
      <c r="ISE120" s="210"/>
      <c r="ISF120" s="210"/>
      <c r="ISG120" s="210"/>
      <c r="ISH120" s="210"/>
      <c r="ISI120" s="210"/>
      <c r="ISJ120" s="210"/>
      <c r="ISK120" s="210"/>
      <c r="ISL120" s="210"/>
      <c r="ISM120" s="210"/>
      <c r="ISN120" s="210"/>
      <c r="ISO120" s="210"/>
      <c r="ISP120" s="210"/>
      <c r="ISQ120" s="210"/>
      <c r="ISR120" s="210"/>
      <c r="ISS120" s="210"/>
      <c r="IST120" s="210"/>
      <c r="ISU120" s="210"/>
      <c r="ISV120" s="210"/>
      <c r="ISW120" s="210"/>
      <c r="ISX120" s="210"/>
      <c r="ISY120" s="210"/>
      <c r="ISZ120" s="210"/>
      <c r="ITA120" s="210"/>
      <c r="ITB120" s="210"/>
      <c r="ITC120" s="210"/>
      <c r="ITD120" s="210"/>
      <c r="ITE120" s="210"/>
      <c r="ITF120" s="210"/>
      <c r="ITG120" s="210"/>
      <c r="ITH120" s="210"/>
      <c r="ITI120" s="210"/>
      <c r="ITJ120" s="210"/>
      <c r="ITK120" s="210"/>
      <c r="ITL120" s="210"/>
      <c r="ITM120" s="210"/>
      <c r="ITN120" s="210"/>
      <c r="ITO120" s="210"/>
      <c r="ITP120" s="210"/>
      <c r="ITQ120" s="210"/>
      <c r="ITR120" s="210"/>
      <c r="ITS120" s="210"/>
      <c r="ITT120" s="210"/>
      <c r="ITU120" s="210"/>
      <c r="ITV120" s="210"/>
      <c r="ITW120" s="210"/>
      <c r="ITX120" s="210"/>
      <c r="ITY120" s="210"/>
      <c r="ITZ120" s="210"/>
      <c r="IUA120" s="210"/>
      <c r="IUB120" s="210"/>
      <c r="IUC120" s="210"/>
      <c r="IUD120" s="210"/>
      <c r="IUE120" s="210"/>
      <c r="IUF120" s="210"/>
      <c r="IUG120" s="210"/>
      <c r="IUH120" s="210"/>
      <c r="IUI120" s="210"/>
      <c r="IUJ120" s="210"/>
      <c r="IUK120" s="210"/>
      <c r="IUL120" s="210"/>
      <c r="IUM120" s="210"/>
      <c r="IUN120" s="210"/>
      <c r="IUO120" s="210"/>
      <c r="IUP120" s="210"/>
      <c r="IUQ120" s="210"/>
      <c r="IUR120" s="210"/>
      <c r="IUS120" s="210"/>
      <c r="IUT120" s="210"/>
      <c r="IUU120" s="210"/>
      <c r="IUV120" s="210"/>
      <c r="IUW120" s="210"/>
      <c r="IUX120" s="210"/>
      <c r="IUY120" s="210"/>
      <c r="IUZ120" s="210"/>
      <c r="IVA120" s="210"/>
      <c r="IVB120" s="210"/>
      <c r="IVC120" s="210"/>
      <c r="IVD120" s="210"/>
      <c r="IVE120" s="210"/>
      <c r="IVF120" s="210"/>
      <c r="IVG120" s="210"/>
      <c r="IVH120" s="210"/>
      <c r="IVI120" s="210"/>
      <c r="IVJ120" s="210"/>
      <c r="IVK120" s="210"/>
      <c r="IVL120" s="210"/>
      <c r="IVM120" s="210"/>
      <c r="IVN120" s="210"/>
      <c r="IVO120" s="210"/>
      <c r="IVP120" s="210"/>
      <c r="IVQ120" s="210"/>
      <c r="IVR120" s="210"/>
      <c r="IVS120" s="210"/>
      <c r="IVT120" s="210"/>
      <c r="IVU120" s="210"/>
      <c r="IVV120" s="210"/>
      <c r="IVW120" s="210"/>
      <c r="IVX120" s="210"/>
      <c r="IVY120" s="210"/>
      <c r="IVZ120" s="210"/>
      <c r="IWA120" s="210"/>
      <c r="IWB120" s="210"/>
      <c r="IWC120" s="210"/>
      <c r="IWD120" s="210"/>
      <c r="IWE120" s="210"/>
      <c r="IWF120" s="210"/>
      <c r="IWG120" s="210"/>
      <c r="IWH120" s="210"/>
      <c r="IWI120" s="210"/>
      <c r="IWJ120" s="210"/>
      <c r="IWK120" s="210"/>
      <c r="IWL120" s="210"/>
      <c r="IWM120" s="210"/>
      <c r="IWN120" s="210"/>
      <c r="IWO120" s="210"/>
      <c r="IWP120" s="210"/>
      <c r="IWQ120" s="210"/>
      <c r="IWR120" s="210"/>
      <c r="IWS120" s="210"/>
      <c r="IWT120" s="210"/>
      <c r="IWU120" s="210"/>
      <c r="IWV120" s="210"/>
      <c r="IWW120" s="210"/>
      <c r="IWX120" s="210"/>
      <c r="IWY120" s="210"/>
      <c r="IWZ120" s="210"/>
      <c r="IXA120" s="210"/>
      <c r="IXB120" s="210"/>
      <c r="IXC120" s="210"/>
      <c r="IXD120" s="210"/>
      <c r="IXE120" s="210"/>
      <c r="IXF120" s="210"/>
      <c r="IXG120" s="210"/>
      <c r="IXH120" s="210"/>
      <c r="IXI120" s="210"/>
      <c r="IXJ120" s="210"/>
      <c r="IXK120" s="210"/>
      <c r="IXL120" s="210"/>
      <c r="IXM120" s="210"/>
      <c r="IXN120" s="210"/>
      <c r="IXO120" s="210"/>
      <c r="IXP120" s="210"/>
      <c r="IXQ120" s="210"/>
      <c r="IXR120" s="210"/>
      <c r="IXS120" s="210"/>
      <c r="IXT120" s="210"/>
      <c r="IXU120" s="210"/>
      <c r="IXV120" s="210"/>
      <c r="IXW120" s="210"/>
      <c r="IXX120" s="210"/>
      <c r="IXY120" s="210"/>
      <c r="IXZ120" s="210"/>
      <c r="IYA120" s="210"/>
      <c r="IYB120" s="210"/>
      <c r="IYC120" s="210"/>
      <c r="IYD120" s="210"/>
      <c r="IYE120" s="210"/>
      <c r="IYF120" s="210"/>
      <c r="IYG120" s="210"/>
      <c r="IYH120" s="210"/>
      <c r="IYI120" s="210"/>
      <c r="IYJ120" s="210"/>
      <c r="IYK120" s="210"/>
      <c r="IYL120" s="210"/>
      <c r="IYM120" s="210"/>
      <c r="IYN120" s="210"/>
      <c r="IYO120" s="210"/>
      <c r="IYP120" s="210"/>
      <c r="IYQ120" s="210"/>
      <c r="IYR120" s="210"/>
      <c r="IYS120" s="210"/>
      <c r="IYT120" s="210"/>
      <c r="IYU120" s="210"/>
      <c r="IYV120" s="210"/>
      <c r="IYW120" s="210"/>
      <c r="IYX120" s="210"/>
      <c r="IYY120" s="210"/>
      <c r="IYZ120" s="210"/>
      <c r="IZA120" s="210"/>
      <c r="IZB120" s="210"/>
      <c r="IZC120" s="210"/>
      <c r="IZD120" s="210"/>
      <c r="IZE120" s="210"/>
      <c r="IZF120" s="210"/>
      <c r="IZG120" s="210"/>
      <c r="IZH120" s="210"/>
      <c r="IZI120" s="210"/>
      <c r="IZJ120" s="210"/>
      <c r="IZK120" s="210"/>
      <c r="IZL120" s="210"/>
      <c r="IZM120" s="210"/>
      <c r="IZN120" s="210"/>
      <c r="IZO120" s="210"/>
      <c r="IZP120" s="210"/>
      <c r="IZQ120" s="210"/>
      <c r="IZR120" s="210"/>
      <c r="IZS120" s="210"/>
      <c r="IZT120" s="210"/>
      <c r="IZU120" s="210"/>
      <c r="IZV120" s="210"/>
      <c r="IZW120" s="210"/>
      <c r="IZX120" s="210"/>
      <c r="IZY120" s="210"/>
      <c r="IZZ120" s="210"/>
      <c r="JAA120" s="210"/>
      <c r="JAB120" s="210"/>
      <c r="JAC120" s="210"/>
      <c r="JAD120" s="210"/>
      <c r="JAE120" s="210"/>
      <c r="JAF120" s="210"/>
      <c r="JAG120" s="210"/>
      <c r="JAH120" s="210"/>
      <c r="JAI120" s="210"/>
      <c r="JAJ120" s="210"/>
      <c r="JAK120" s="210"/>
      <c r="JAL120" s="210"/>
      <c r="JAM120" s="210"/>
      <c r="JAN120" s="210"/>
      <c r="JAO120" s="210"/>
      <c r="JAP120" s="210"/>
      <c r="JAQ120" s="210"/>
      <c r="JAR120" s="210"/>
      <c r="JAS120" s="210"/>
      <c r="JAT120" s="210"/>
      <c r="JAU120" s="210"/>
      <c r="JAV120" s="210"/>
      <c r="JAW120" s="210"/>
      <c r="JAX120" s="210"/>
      <c r="JAY120" s="210"/>
      <c r="JAZ120" s="210"/>
      <c r="JBA120" s="210"/>
      <c r="JBB120" s="210"/>
      <c r="JBC120" s="210"/>
      <c r="JBD120" s="210"/>
      <c r="JBE120" s="210"/>
      <c r="JBF120" s="210"/>
      <c r="JBG120" s="210"/>
      <c r="JBH120" s="210"/>
      <c r="JBI120" s="210"/>
      <c r="JBJ120" s="210"/>
      <c r="JBK120" s="210"/>
      <c r="JBL120" s="210"/>
      <c r="JBM120" s="210"/>
      <c r="JBN120" s="210"/>
      <c r="JBO120" s="210"/>
      <c r="JBP120" s="210"/>
      <c r="JBQ120" s="210"/>
      <c r="JBR120" s="210"/>
      <c r="JBS120" s="210"/>
      <c r="JBT120" s="210"/>
      <c r="JBU120" s="210"/>
      <c r="JBV120" s="210"/>
      <c r="JBW120" s="210"/>
      <c r="JBX120" s="210"/>
      <c r="JBY120" s="210"/>
      <c r="JBZ120" s="210"/>
      <c r="JCA120" s="210"/>
      <c r="JCB120" s="210"/>
      <c r="JCC120" s="210"/>
      <c r="JCD120" s="210"/>
      <c r="JCE120" s="210"/>
      <c r="JCF120" s="210"/>
      <c r="JCG120" s="210"/>
      <c r="JCH120" s="210"/>
      <c r="JCI120" s="210"/>
      <c r="JCJ120" s="210"/>
      <c r="JCK120" s="210"/>
      <c r="JCL120" s="210"/>
      <c r="JCM120" s="210"/>
      <c r="JCN120" s="210"/>
      <c r="JCO120" s="210"/>
      <c r="JCP120" s="210"/>
      <c r="JCQ120" s="210"/>
      <c r="JCR120" s="210"/>
      <c r="JCS120" s="210"/>
      <c r="JCT120" s="210"/>
      <c r="JCU120" s="210"/>
      <c r="JCV120" s="210"/>
      <c r="JCW120" s="210"/>
      <c r="JCX120" s="210"/>
      <c r="JCY120" s="210"/>
      <c r="JCZ120" s="210"/>
      <c r="JDA120" s="210"/>
      <c r="JDB120" s="210"/>
      <c r="JDC120" s="210"/>
      <c r="JDD120" s="210"/>
      <c r="JDE120" s="210"/>
      <c r="JDF120" s="210"/>
      <c r="JDG120" s="210"/>
      <c r="JDH120" s="210"/>
      <c r="JDI120" s="210"/>
      <c r="JDJ120" s="210"/>
      <c r="JDK120" s="210"/>
      <c r="JDL120" s="210"/>
      <c r="JDM120" s="210"/>
      <c r="JDN120" s="210"/>
      <c r="JDO120" s="210"/>
      <c r="JDP120" s="210"/>
      <c r="JDQ120" s="210"/>
      <c r="JDR120" s="210"/>
      <c r="JDS120" s="210"/>
      <c r="JDT120" s="210"/>
      <c r="JDU120" s="210"/>
      <c r="JDV120" s="210"/>
      <c r="JDW120" s="210"/>
      <c r="JDX120" s="210"/>
      <c r="JDY120" s="210"/>
      <c r="JDZ120" s="210"/>
      <c r="JEA120" s="210"/>
      <c r="JEB120" s="210"/>
      <c r="JEC120" s="210"/>
      <c r="JED120" s="210"/>
      <c r="JEE120" s="210"/>
      <c r="JEF120" s="210"/>
      <c r="JEG120" s="210"/>
      <c r="JEH120" s="210"/>
      <c r="JEI120" s="210"/>
      <c r="JEJ120" s="210"/>
      <c r="JEK120" s="210"/>
      <c r="JEL120" s="210"/>
      <c r="JEM120" s="210"/>
      <c r="JEN120" s="210"/>
      <c r="JEO120" s="210"/>
      <c r="JEP120" s="210"/>
      <c r="JEQ120" s="210"/>
      <c r="JER120" s="210"/>
      <c r="JES120" s="210"/>
      <c r="JET120" s="210"/>
      <c r="JEU120" s="210"/>
      <c r="JEV120" s="210"/>
      <c r="JEW120" s="210"/>
      <c r="JEX120" s="210"/>
      <c r="JEY120" s="210"/>
      <c r="JEZ120" s="210"/>
      <c r="JFA120" s="210"/>
      <c r="JFB120" s="210"/>
      <c r="JFC120" s="210"/>
      <c r="JFD120" s="210"/>
      <c r="JFE120" s="210"/>
      <c r="JFF120" s="210"/>
      <c r="JFG120" s="210"/>
      <c r="JFH120" s="210"/>
      <c r="JFI120" s="210"/>
      <c r="JFJ120" s="210"/>
      <c r="JFK120" s="210"/>
      <c r="JFL120" s="210"/>
      <c r="JFM120" s="210"/>
      <c r="JFN120" s="210"/>
      <c r="JFO120" s="210"/>
      <c r="JFP120" s="210"/>
      <c r="JFQ120" s="210"/>
      <c r="JFR120" s="210"/>
      <c r="JFS120" s="210"/>
      <c r="JFT120" s="210"/>
      <c r="JFU120" s="210"/>
      <c r="JFV120" s="210"/>
      <c r="JFW120" s="210"/>
      <c r="JFX120" s="210"/>
      <c r="JFY120" s="210"/>
      <c r="JFZ120" s="210"/>
      <c r="JGA120" s="210"/>
      <c r="JGB120" s="210"/>
      <c r="JGC120" s="210"/>
      <c r="JGD120" s="210"/>
      <c r="JGE120" s="210"/>
      <c r="JGF120" s="210"/>
      <c r="JGG120" s="210"/>
      <c r="JGH120" s="210"/>
      <c r="JGI120" s="210"/>
      <c r="JGJ120" s="210"/>
      <c r="JGK120" s="210"/>
      <c r="JGL120" s="210"/>
      <c r="JGM120" s="210"/>
      <c r="JGN120" s="210"/>
      <c r="JGO120" s="210"/>
      <c r="JGP120" s="210"/>
      <c r="JGQ120" s="210"/>
      <c r="JGR120" s="210"/>
      <c r="JGS120" s="210"/>
      <c r="JGT120" s="210"/>
      <c r="JGU120" s="210"/>
      <c r="JGV120" s="210"/>
      <c r="JGW120" s="210"/>
      <c r="JGX120" s="210"/>
      <c r="JGY120" s="210"/>
      <c r="JGZ120" s="210"/>
      <c r="JHA120" s="210"/>
      <c r="JHB120" s="210"/>
      <c r="JHC120" s="210"/>
      <c r="JHD120" s="210"/>
      <c r="JHE120" s="210"/>
      <c r="JHF120" s="210"/>
      <c r="JHG120" s="210"/>
      <c r="JHH120" s="210"/>
      <c r="JHI120" s="210"/>
      <c r="JHJ120" s="210"/>
      <c r="JHK120" s="210"/>
      <c r="JHL120" s="210"/>
      <c r="JHM120" s="210"/>
      <c r="JHN120" s="210"/>
      <c r="JHO120" s="210"/>
      <c r="JHP120" s="210"/>
      <c r="JHQ120" s="210"/>
      <c r="JHR120" s="210"/>
      <c r="JHS120" s="210"/>
      <c r="JHT120" s="210"/>
      <c r="JHU120" s="210"/>
      <c r="JHV120" s="210"/>
      <c r="JHW120" s="210"/>
      <c r="JHX120" s="210"/>
      <c r="JHY120" s="210"/>
      <c r="JHZ120" s="210"/>
      <c r="JIA120" s="210"/>
      <c r="JIB120" s="210"/>
      <c r="JIC120" s="210"/>
      <c r="JID120" s="210"/>
      <c r="JIE120" s="210"/>
      <c r="JIF120" s="210"/>
      <c r="JIG120" s="210"/>
      <c r="JIH120" s="210"/>
      <c r="JII120" s="210"/>
      <c r="JIJ120" s="210"/>
      <c r="JIK120" s="210"/>
      <c r="JIL120" s="210"/>
      <c r="JIM120" s="210"/>
      <c r="JIN120" s="210"/>
      <c r="JIO120" s="210"/>
      <c r="JIP120" s="210"/>
      <c r="JIQ120" s="210"/>
      <c r="JIR120" s="210"/>
      <c r="JIS120" s="210"/>
      <c r="JIT120" s="210"/>
      <c r="JIU120" s="210"/>
      <c r="JIV120" s="210"/>
      <c r="JIW120" s="210"/>
      <c r="JIX120" s="210"/>
      <c r="JIY120" s="210"/>
      <c r="JIZ120" s="210"/>
      <c r="JJA120" s="210"/>
      <c r="JJB120" s="210"/>
      <c r="JJC120" s="210"/>
      <c r="JJD120" s="210"/>
      <c r="JJE120" s="210"/>
      <c r="JJF120" s="210"/>
      <c r="JJG120" s="210"/>
      <c r="JJH120" s="210"/>
      <c r="JJI120" s="210"/>
      <c r="JJJ120" s="210"/>
      <c r="JJK120" s="210"/>
      <c r="JJL120" s="210"/>
      <c r="JJM120" s="210"/>
      <c r="JJN120" s="210"/>
      <c r="JJO120" s="210"/>
      <c r="JJP120" s="210"/>
      <c r="JJQ120" s="210"/>
      <c r="JJR120" s="210"/>
      <c r="JJS120" s="210"/>
      <c r="JJT120" s="210"/>
      <c r="JJU120" s="210"/>
      <c r="JJV120" s="210"/>
      <c r="JJW120" s="210"/>
      <c r="JJX120" s="210"/>
      <c r="JJY120" s="210"/>
      <c r="JJZ120" s="210"/>
      <c r="JKA120" s="210"/>
      <c r="JKB120" s="210"/>
      <c r="JKC120" s="210"/>
      <c r="JKD120" s="210"/>
      <c r="JKE120" s="210"/>
      <c r="JKF120" s="210"/>
      <c r="JKG120" s="210"/>
      <c r="JKH120" s="210"/>
      <c r="JKI120" s="210"/>
      <c r="JKJ120" s="210"/>
      <c r="JKK120" s="210"/>
      <c r="JKL120" s="210"/>
      <c r="JKM120" s="210"/>
      <c r="JKN120" s="210"/>
      <c r="JKO120" s="210"/>
      <c r="JKP120" s="210"/>
      <c r="JKQ120" s="210"/>
      <c r="JKR120" s="210"/>
      <c r="JKS120" s="210"/>
      <c r="JKT120" s="210"/>
      <c r="JKU120" s="210"/>
      <c r="JKV120" s="210"/>
      <c r="JKW120" s="210"/>
      <c r="JKX120" s="210"/>
      <c r="JKY120" s="210"/>
      <c r="JKZ120" s="210"/>
      <c r="JLA120" s="210"/>
      <c r="JLB120" s="210"/>
      <c r="JLC120" s="210"/>
      <c r="JLD120" s="210"/>
      <c r="JLE120" s="210"/>
      <c r="JLF120" s="210"/>
      <c r="JLG120" s="210"/>
      <c r="JLH120" s="210"/>
      <c r="JLI120" s="210"/>
      <c r="JLJ120" s="210"/>
      <c r="JLK120" s="210"/>
      <c r="JLL120" s="210"/>
      <c r="JLM120" s="210"/>
      <c r="JLN120" s="210"/>
      <c r="JLO120" s="210"/>
      <c r="JLP120" s="210"/>
      <c r="JLQ120" s="210"/>
      <c r="JLR120" s="210"/>
      <c r="JLS120" s="210"/>
      <c r="JLT120" s="210"/>
      <c r="JLU120" s="210"/>
      <c r="JLV120" s="210"/>
      <c r="JLW120" s="210"/>
      <c r="JLX120" s="210"/>
      <c r="JLY120" s="210"/>
      <c r="JLZ120" s="210"/>
      <c r="JMA120" s="210"/>
      <c r="JMB120" s="210"/>
      <c r="JMC120" s="210"/>
      <c r="JMD120" s="210"/>
      <c r="JME120" s="210"/>
      <c r="JMF120" s="210"/>
      <c r="JMG120" s="210"/>
      <c r="JMH120" s="210"/>
      <c r="JMI120" s="210"/>
      <c r="JMJ120" s="210"/>
      <c r="JMK120" s="210"/>
      <c r="JML120" s="210"/>
      <c r="JMM120" s="210"/>
      <c r="JMN120" s="210"/>
      <c r="JMO120" s="210"/>
      <c r="JMP120" s="210"/>
      <c r="JMQ120" s="210"/>
      <c r="JMR120" s="210"/>
      <c r="JMS120" s="210"/>
      <c r="JMT120" s="210"/>
      <c r="JMU120" s="210"/>
      <c r="JMV120" s="210"/>
      <c r="JMW120" s="210"/>
      <c r="JMX120" s="210"/>
      <c r="JMY120" s="210"/>
      <c r="JMZ120" s="210"/>
      <c r="JNA120" s="210"/>
      <c r="JNB120" s="210"/>
      <c r="JNC120" s="210"/>
      <c r="JND120" s="210"/>
      <c r="JNE120" s="210"/>
      <c r="JNF120" s="210"/>
      <c r="JNG120" s="210"/>
      <c r="JNH120" s="210"/>
      <c r="JNI120" s="210"/>
      <c r="JNJ120" s="210"/>
      <c r="JNK120" s="210"/>
      <c r="JNL120" s="210"/>
      <c r="JNM120" s="210"/>
      <c r="JNN120" s="210"/>
      <c r="JNO120" s="210"/>
      <c r="JNP120" s="210"/>
      <c r="JNQ120" s="210"/>
      <c r="JNR120" s="210"/>
      <c r="JNS120" s="210"/>
      <c r="JNT120" s="210"/>
      <c r="JNU120" s="210"/>
      <c r="JNV120" s="210"/>
      <c r="JNW120" s="210"/>
      <c r="JNX120" s="210"/>
      <c r="JNY120" s="210"/>
      <c r="JNZ120" s="210"/>
      <c r="JOA120" s="210"/>
      <c r="JOB120" s="210"/>
      <c r="JOC120" s="210"/>
      <c r="JOD120" s="210"/>
      <c r="JOE120" s="210"/>
      <c r="JOF120" s="210"/>
      <c r="JOG120" s="210"/>
      <c r="JOH120" s="210"/>
      <c r="JOI120" s="210"/>
      <c r="JOJ120" s="210"/>
      <c r="JOK120" s="210"/>
      <c r="JOL120" s="210"/>
      <c r="JOM120" s="210"/>
      <c r="JON120" s="210"/>
      <c r="JOO120" s="210"/>
      <c r="JOP120" s="210"/>
      <c r="JOQ120" s="210"/>
      <c r="JOR120" s="210"/>
      <c r="JOS120" s="210"/>
      <c r="JOT120" s="210"/>
      <c r="JOU120" s="210"/>
      <c r="JOV120" s="210"/>
      <c r="JOW120" s="210"/>
      <c r="JOX120" s="210"/>
      <c r="JOY120" s="210"/>
      <c r="JOZ120" s="210"/>
      <c r="JPA120" s="210"/>
      <c r="JPB120" s="210"/>
      <c r="JPC120" s="210"/>
      <c r="JPD120" s="210"/>
      <c r="JPE120" s="210"/>
      <c r="JPF120" s="210"/>
      <c r="JPG120" s="210"/>
      <c r="JPH120" s="210"/>
      <c r="JPI120" s="210"/>
      <c r="JPJ120" s="210"/>
      <c r="JPK120" s="210"/>
      <c r="JPL120" s="210"/>
      <c r="JPM120" s="210"/>
      <c r="JPN120" s="210"/>
      <c r="JPO120" s="210"/>
      <c r="JPP120" s="210"/>
      <c r="JPQ120" s="210"/>
      <c r="JPR120" s="210"/>
      <c r="JPS120" s="210"/>
      <c r="JPT120" s="210"/>
      <c r="JPU120" s="210"/>
      <c r="JPV120" s="210"/>
      <c r="JPW120" s="210"/>
      <c r="JPX120" s="210"/>
      <c r="JPY120" s="210"/>
      <c r="JPZ120" s="210"/>
      <c r="JQA120" s="210"/>
      <c r="JQB120" s="210"/>
      <c r="JQC120" s="210"/>
      <c r="JQD120" s="210"/>
      <c r="JQE120" s="210"/>
      <c r="JQF120" s="210"/>
      <c r="JQG120" s="210"/>
      <c r="JQH120" s="210"/>
      <c r="JQI120" s="210"/>
      <c r="JQJ120" s="210"/>
      <c r="JQK120" s="210"/>
      <c r="JQL120" s="210"/>
      <c r="JQM120" s="210"/>
      <c r="JQN120" s="210"/>
      <c r="JQO120" s="210"/>
      <c r="JQP120" s="210"/>
      <c r="JQQ120" s="210"/>
      <c r="JQR120" s="210"/>
      <c r="JQS120" s="210"/>
      <c r="JQT120" s="210"/>
      <c r="JQU120" s="210"/>
      <c r="JQV120" s="210"/>
      <c r="JQW120" s="210"/>
      <c r="JQX120" s="210"/>
      <c r="JQY120" s="210"/>
      <c r="JQZ120" s="210"/>
      <c r="JRA120" s="210"/>
      <c r="JRB120" s="210"/>
      <c r="JRC120" s="210"/>
      <c r="JRD120" s="210"/>
      <c r="JRE120" s="210"/>
      <c r="JRF120" s="210"/>
      <c r="JRG120" s="210"/>
      <c r="JRH120" s="210"/>
      <c r="JRI120" s="210"/>
      <c r="JRJ120" s="210"/>
      <c r="JRK120" s="210"/>
      <c r="JRL120" s="210"/>
      <c r="JRM120" s="210"/>
      <c r="JRN120" s="210"/>
      <c r="JRO120" s="210"/>
      <c r="JRP120" s="210"/>
      <c r="JRQ120" s="210"/>
      <c r="JRR120" s="210"/>
      <c r="JRS120" s="210"/>
      <c r="JRT120" s="210"/>
      <c r="JRU120" s="210"/>
      <c r="JRV120" s="210"/>
      <c r="JRW120" s="210"/>
      <c r="JRX120" s="210"/>
      <c r="JRY120" s="210"/>
      <c r="JRZ120" s="210"/>
      <c r="JSA120" s="210"/>
      <c r="JSB120" s="210"/>
      <c r="JSC120" s="210"/>
      <c r="JSD120" s="210"/>
      <c r="JSE120" s="210"/>
      <c r="JSF120" s="210"/>
      <c r="JSG120" s="210"/>
      <c r="JSH120" s="210"/>
      <c r="JSI120" s="210"/>
      <c r="JSJ120" s="210"/>
      <c r="JSK120" s="210"/>
      <c r="JSL120" s="210"/>
      <c r="JSM120" s="210"/>
      <c r="JSN120" s="210"/>
      <c r="JSO120" s="210"/>
      <c r="JSP120" s="210"/>
      <c r="JSQ120" s="210"/>
      <c r="JSR120" s="210"/>
      <c r="JSS120" s="210"/>
      <c r="JST120" s="210"/>
      <c r="JSU120" s="210"/>
      <c r="JSV120" s="210"/>
      <c r="JSW120" s="210"/>
      <c r="JSX120" s="210"/>
      <c r="JSY120" s="210"/>
      <c r="JSZ120" s="210"/>
      <c r="JTA120" s="210"/>
      <c r="JTB120" s="210"/>
      <c r="JTC120" s="210"/>
      <c r="JTD120" s="210"/>
      <c r="JTE120" s="210"/>
      <c r="JTF120" s="210"/>
      <c r="JTG120" s="210"/>
      <c r="JTH120" s="210"/>
      <c r="JTI120" s="210"/>
      <c r="JTJ120" s="210"/>
      <c r="JTK120" s="210"/>
      <c r="JTL120" s="210"/>
      <c r="JTM120" s="210"/>
      <c r="JTN120" s="210"/>
      <c r="JTO120" s="210"/>
      <c r="JTP120" s="210"/>
      <c r="JTQ120" s="210"/>
      <c r="JTR120" s="210"/>
      <c r="JTS120" s="210"/>
      <c r="JTT120" s="210"/>
      <c r="JTU120" s="210"/>
      <c r="JTV120" s="210"/>
      <c r="JTW120" s="210"/>
      <c r="JTX120" s="210"/>
      <c r="JTY120" s="210"/>
      <c r="JTZ120" s="210"/>
      <c r="JUA120" s="210"/>
      <c r="JUB120" s="210"/>
      <c r="JUC120" s="210"/>
      <c r="JUD120" s="210"/>
      <c r="JUE120" s="210"/>
      <c r="JUF120" s="210"/>
      <c r="JUG120" s="210"/>
      <c r="JUH120" s="210"/>
      <c r="JUI120" s="210"/>
      <c r="JUJ120" s="210"/>
      <c r="JUK120" s="210"/>
      <c r="JUL120" s="210"/>
      <c r="JUM120" s="210"/>
      <c r="JUN120" s="210"/>
      <c r="JUO120" s="210"/>
      <c r="JUP120" s="210"/>
      <c r="JUQ120" s="210"/>
      <c r="JUR120" s="210"/>
      <c r="JUS120" s="210"/>
      <c r="JUT120" s="210"/>
      <c r="JUU120" s="210"/>
      <c r="JUV120" s="210"/>
      <c r="JUW120" s="210"/>
      <c r="JUX120" s="210"/>
      <c r="JUY120" s="210"/>
      <c r="JUZ120" s="210"/>
      <c r="JVA120" s="210"/>
      <c r="JVB120" s="210"/>
      <c r="JVC120" s="210"/>
      <c r="JVD120" s="210"/>
      <c r="JVE120" s="210"/>
      <c r="JVF120" s="210"/>
      <c r="JVG120" s="210"/>
      <c r="JVH120" s="210"/>
      <c r="JVI120" s="210"/>
      <c r="JVJ120" s="210"/>
      <c r="JVK120" s="210"/>
      <c r="JVL120" s="210"/>
      <c r="JVM120" s="210"/>
      <c r="JVN120" s="210"/>
      <c r="JVO120" s="210"/>
      <c r="JVP120" s="210"/>
      <c r="JVQ120" s="210"/>
      <c r="JVR120" s="210"/>
      <c r="JVS120" s="210"/>
      <c r="JVT120" s="210"/>
      <c r="JVU120" s="210"/>
      <c r="JVV120" s="210"/>
      <c r="JVW120" s="210"/>
      <c r="JVX120" s="210"/>
      <c r="JVY120" s="210"/>
      <c r="JVZ120" s="210"/>
      <c r="JWA120" s="210"/>
      <c r="JWB120" s="210"/>
      <c r="JWC120" s="210"/>
      <c r="JWD120" s="210"/>
      <c r="JWE120" s="210"/>
      <c r="JWF120" s="210"/>
      <c r="JWG120" s="210"/>
      <c r="JWH120" s="210"/>
      <c r="JWI120" s="210"/>
      <c r="JWJ120" s="210"/>
      <c r="JWK120" s="210"/>
      <c r="JWL120" s="210"/>
      <c r="JWM120" s="210"/>
      <c r="JWN120" s="210"/>
      <c r="JWO120" s="210"/>
      <c r="JWP120" s="210"/>
      <c r="JWQ120" s="210"/>
      <c r="JWR120" s="210"/>
      <c r="JWS120" s="210"/>
      <c r="JWT120" s="210"/>
      <c r="JWU120" s="210"/>
      <c r="JWV120" s="210"/>
      <c r="JWW120" s="210"/>
      <c r="JWX120" s="210"/>
      <c r="JWY120" s="210"/>
      <c r="JWZ120" s="210"/>
      <c r="JXA120" s="210"/>
      <c r="JXB120" s="210"/>
      <c r="JXC120" s="210"/>
      <c r="JXD120" s="210"/>
      <c r="JXE120" s="210"/>
      <c r="JXF120" s="210"/>
      <c r="JXG120" s="210"/>
      <c r="JXH120" s="210"/>
      <c r="JXI120" s="210"/>
      <c r="JXJ120" s="210"/>
      <c r="JXK120" s="210"/>
      <c r="JXL120" s="210"/>
      <c r="JXM120" s="210"/>
      <c r="JXN120" s="210"/>
      <c r="JXO120" s="210"/>
      <c r="JXP120" s="210"/>
      <c r="JXQ120" s="210"/>
      <c r="JXR120" s="210"/>
      <c r="JXS120" s="210"/>
      <c r="JXT120" s="210"/>
      <c r="JXU120" s="210"/>
      <c r="JXV120" s="210"/>
      <c r="JXW120" s="210"/>
      <c r="JXX120" s="210"/>
      <c r="JXY120" s="210"/>
      <c r="JXZ120" s="210"/>
      <c r="JYA120" s="210"/>
      <c r="JYB120" s="210"/>
      <c r="JYC120" s="210"/>
      <c r="JYD120" s="210"/>
      <c r="JYE120" s="210"/>
      <c r="JYF120" s="210"/>
      <c r="JYG120" s="210"/>
      <c r="JYH120" s="210"/>
      <c r="JYI120" s="210"/>
      <c r="JYJ120" s="210"/>
      <c r="JYK120" s="210"/>
      <c r="JYL120" s="210"/>
      <c r="JYM120" s="210"/>
      <c r="JYN120" s="210"/>
      <c r="JYO120" s="210"/>
      <c r="JYP120" s="210"/>
      <c r="JYQ120" s="210"/>
      <c r="JYR120" s="210"/>
      <c r="JYS120" s="210"/>
      <c r="JYT120" s="210"/>
      <c r="JYU120" s="210"/>
      <c r="JYV120" s="210"/>
      <c r="JYW120" s="210"/>
      <c r="JYX120" s="210"/>
      <c r="JYY120" s="210"/>
      <c r="JYZ120" s="210"/>
      <c r="JZA120" s="210"/>
      <c r="JZB120" s="210"/>
      <c r="JZC120" s="210"/>
      <c r="JZD120" s="210"/>
      <c r="JZE120" s="210"/>
      <c r="JZF120" s="210"/>
      <c r="JZG120" s="210"/>
      <c r="JZH120" s="210"/>
      <c r="JZI120" s="210"/>
      <c r="JZJ120" s="210"/>
      <c r="JZK120" s="210"/>
      <c r="JZL120" s="210"/>
      <c r="JZM120" s="210"/>
      <c r="JZN120" s="210"/>
      <c r="JZO120" s="210"/>
      <c r="JZP120" s="210"/>
      <c r="JZQ120" s="210"/>
      <c r="JZR120" s="210"/>
      <c r="JZS120" s="210"/>
      <c r="JZT120" s="210"/>
      <c r="JZU120" s="210"/>
      <c r="JZV120" s="210"/>
      <c r="JZW120" s="210"/>
      <c r="JZX120" s="210"/>
      <c r="JZY120" s="210"/>
      <c r="JZZ120" s="210"/>
      <c r="KAA120" s="210"/>
      <c r="KAB120" s="210"/>
      <c r="KAC120" s="210"/>
      <c r="KAD120" s="210"/>
      <c r="KAE120" s="210"/>
      <c r="KAF120" s="210"/>
      <c r="KAG120" s="210"/>
      <c r="KAH120" s="210"/>
      <c r="KAI120" s="210"/>
      <c r="KAJ120" s="210"/>
      <c r="KAK120" s="210"/>
      <c r="KAL120" s="210"/>
      <c r="KAM120" s="210"/>
      <c r="KAN120" s="210"/>
      <c r="KAO120" s="210"/>
      <c r="KAP120" s="210"/>
      <c r="KAQ120" s="210"/>
      <c r="KAR120" s="210"/>
      <c r="KAS120" s="210"/>
      <c r="KAT120" s="210"/>
      <c r="KAU120" s="210"/>
      <c r="KAV120" s="210"/>
      <c r="KAW120" s="210"/>
      <c r="KAX120" s="210"/>
      <c r="KAY120" s="210"/>
      <c r="KAZ120" s="210"/>
      <c r="KBA120" s="210"/>
      <c r="KBB120" s="210"/>
      <c r="KBC120" s="210"/>
      <c r="KBD120" s="210"/>
      <c r="KBE120" s="210"/>
      <c r="KBF120" s="210"/>
      <c r="KBG120" s="210"/>
      <c r="KBH120" s="210"/>
      <c r="KBI120" s="210"/>
      <c r="KBJ120" s="210"/>
      <c r="KBK120" s="210"/>
      <c r="KBL120" s="210"/>
      <c r="KBM120" s="210"/>
      <c r="KBN120" s="210"/>
      <c r="KBO120" s="210"/>
      <c r="KBP120" s="210"/>
      <c r="KBQ120" s="210"/>
      <c r="KBR120" s="210"/>
      <c r="KBS120" s="210"/>
      <c r="KBT120" s="210"/>
      <c r="KBU120" s="210"/>
      <c r="KBV120" s="210"/>
      <c r="KBW120" s="210"/>
      <c r="KBX120" s="210"/>
      <c r="KBY120" s="210"/>
      <c r="KBZ120" s="210"/>
      <c r="KCA120" s="210"/>
      <c r="KCB120" s="210"/>
      <c r="KCC120" s="210"/>
      <c r="KCD120" s="210"/>
      <c r="KCE120" s="210"/>
      <c r="KCF120" s="210"/>
      <c r="KCG120" s="210"/>
      <c r="KCH120" s="210"/>
      <c r="KCI120" s="210"/>
      <c r="KCJ120" s="210"/>
      <c r="KCK120" s="210"/>
      <c r="KCL120" s="210"/>
      <c r="KCM120" s="210"/>
      <c r="KCN120" s="210"/>
      <c r="KCO120" s="210"/>
      <c r="KCP120" s="210"/>
      <c r="KCQ120" s="210"/>
      <c r="KCR120" s="210"/>
      <c r="KCS120" s="210"/>
      <c r="KCT120" s="210"/>
      <c r="KCU120" s="210"/>
      <c r="KCV120" s="210"/>
      <c r="KCW120" s="210"/>
      <c r="KCX120" s="210"/>
      <c r="KCY120" s="210"/>
      <c r="KCZ120" s="210"/>
      <c r="KDA120" s="210"/>
      <c r="KDB120" s="210"/>
      <c r="KDC120" s="210"/>
      <c r="KDD120" s="210"/>
      <c r="KDE120" s="210"/>
      <c r="KDF120" s="210"/>
      <c r="KDG120" s="210"/>
      <c r="KDH120" s="210"/>
      <c r="KDI120" s="210"/>
      <c r="KDJ120" s="210"/>
      <c r="KDK120" s="210"/>
      <c r="KDL120" s="210"/>
      <c r="KDM120" s="210"/>
      <c r="KDN120" s="210"/>
      <c r="KDO120" s="210"/>
      <c r="KDP120" s="210"/>
      <c r="KDQ120" s="210"/>
      <c r="KDR120" s="210"/>
      <c r="KDS120" s="210"/>
      <c r="KDT120" s="210"/>
      <c r="KDU120" s="210"/>
      <c r="KDV120" s="210"/>
      <c r="KDW120" s="210"/>
      <c r="KDX120" s="210"/>
      <c r="KDY120" s="210"/>
      <c r="KDZ120" s="210"/>
      <c r="KEA120" s="210"/>
      <c r="KEB120" s="210"/>
      <c r="KEC120" s="210"/>
      <c r="KED120" s="210"/>
      <c r="KEE120" s="210"/>
      <c r="KEF120" s="210"/>
      <c r="KEG120" s="210"/>
      <c r="KEH120" s="210"/>
      <c r="KEI120" s="210"/>
      <c r="KEJ120" s="210"/>
      <c r="KEK120" s="210"/>
      <c r="KEL120" s="210"/>
      <c r="KEM120" s="210"/>
      <c r="KEN120" s="210"/>
      <c r="KEO120" s="210"/>
      <c r="KEP120" s="210"/>
      <c r="KEQ120" s="210"/>
      <c r="KER120" s="210"/>
      <c r="KES120" s="210"/>
      <c r="KET120" s="210"/>
      <c r="KEU120" s="210"/>
      <c r="KEV120" s="210"/>
      <c r="KEW120" s="210"/>
      <c r="KEX120" s="210"/>
      <c r="KEY120" s="210"/>
      <c r="KEZ120" s="210"/>
      <c r="KFA120" s="210"/>
      <c r="KFB120" s="210"/>
      <c r="KFC120" s="210"/>
      <c r="KFD120" s="210"/>
      <c r="KFE120" s="210"/>
      <c r="KFF120" s="210"/>
      <c r="KFG120" s="210"/>
      <c r="KFH120" s="210"/>
      <c r="KFI120" s="210"/>
      <c r="KFJ120" s="210"/>
      <c r="KFK120" s="210"/>
      <c r="KFL120" s="210"/>
      <c r="KFM120" s="210"/>
      <c r="KFN120" s="210"/>
      <c r="KFO120" s="210"/>
      <c r="KFP120" s="210"/>
      <c r="KFQ120" s="210"/>
      <c r="KFR120" s="210"/>
      <c r="KFS120" s="210"/>
      <c r="KFT120" s="210"/>
      <c r="KFU120" s="210"/>
      <c r="KFV120" s="210"/>
      <c r="KFW120" s="210"/>
      <c r="KFX120" s="210"/>
      <c r="KFY120" s="210"/>
      <c r="KFZ120" s="210"/>
      <c r="KGA120" s="210"/>
      <c r="KGB120" s="210"/>
      <c r="KGC120" s="210"/>
      <c r="KGD120" s="210"/>
      <c r="KGE120" s="210"/>
      <c r="KGF120" s="210"/>
      <c r="KGG120" s="210"/>
      <c r="KGH120" s="210"/>
      <c r="KGI120" s="210"/>
      <c r="KGJ120" s="210"/>
      <c r="KGK120" s="210"/>
      <c r="KGL120" s="210"/>
      <c r="KGM120" s="210"/>
      <c r="KGN120" s="210"/>
      <c r="KGO120" s="210"/>
      <c r="KGP120" s="210"/>
      <c r="KGQ120" s="210"/>
      <c r="KGR120" s="210"/>
      <c r="KGS120" s="210"/>
      <c r="KGT120" s="210"/>
      <c r="KGU120" s="210"/>
      <c r="KGV120" s="210"/>
      <c r="KGW120" s="210"/>
      <c r="KGX120" s="210"/>
      <c r="KGY120" s="210"/>
      <c r="KGZ120" s="210"/>
      <c r="KHA120" s="210"/>
      <c r="KHB120" s="210"/>
      <c r="KHC120" s="210"/>
      <c r="KHD120" s="210"/>
      <c r="KHE120" s="210"/>
      <c r="KHF120" s="210"/>
      <c r="KHG120" s="210"/>
      <c r="KHH120" s="210"/>
      <c r="KHI120" s="210"/>
      <c r="KHJ120" s="210"/>
      <c r="KHK120" s="210"/>
      <c r="KHL120" s="210"/>
      <c r="KHM120" s="210"/>
      <c r="KHN120" s="210"/>
      <c r="KHO120" s="210"/>
      <c r="KHP120" s="210"/>
      <c r="KHQ120" s="210"/>
      <c r="KHR120" s="210"/>
      <c r="KHS120" s="210"/>
      <c r="KHT120" s="210"/>
      <c r="KHU120" s="210"/>
      <c r="KHV120" s="210"/>
      <c r="KHW120" s="210"/>
      <c r="KHX120" s="210"/>
      <c r="KHY120" s="210"/>
      <c r="KHZ120" s="210"/>
      <c r="KIA120" s="210"/>
      <c r="KIB120" s="210"/>
      <c r="KIC120" s="210"/>
      <c r="KID120" s="210"/>
      <c r="KIE120" s="210"/>
      <c r="KIF120" s="210"/>
      <c r="KIG120" s="210"/>
      <c r="KIH120" s="210"/>
      <c r="KII120" s="210"/>
      <c r="KIJ120" s="210"/>
      <c r="KIK120" s="210"/>
      <c r="KIL120" s="210"/>
      <c r="KIM120" s="210"/>
      <c r="KIN120" s="210"/>
      <c r="KIO120" s="210"/>
      <c r="KIP120" s="210"/>
      <c r="KIQ120" s="210"/>
      <c r="KIR120" s="210"/>
      <c r="KIS120" s="210"/>
      <c r="KIT120" s="210"/>
      <c r="KIU120" s="210"/>
      <c r="KIV120" s="210"/>
      <c r="KIW120" s="210"/>
      <c r="KIX120" s="210"/>
      <c r="KIY120" s="210"/>
      <c r="KIZ120" s="210"/>
      <c r="KJA120" s="210"/>
      <c r="KJB120" s="210"/>
      <c r="KJC120" s="210"/>
      <c r="KJD120" s="210"/>
      <c r="KJE120" s="210"/>
      <c r="KJF120" s="210"/>
      <c r="KJG120" s="210"/>
      <c r="KJH120" s="210"/>
      <c r="KJI120" s="210"/>
      <c r="KJJ120" s="210"/>
      <c r="KJK120" s="210"/>
      <c r="KJL120" s="210"/>
      <c r="KJM120" s="210"/>
      <c r="KJN120" s="210"/>
      <c r="KJO120" s="210"/>
      <c r="KJP120" s="210"/>
      <c r="KJQ120" s="210"/>
      <c r="KJR120" s="210"/>
      <c r="KJS120" s="210"/>
      <c r="KJT120" s="210"/>
      <c r="KJU120" s="210"/>
      <c r="KJV120" s="210"/>
      <c r="KJW120" s="210"/>
      <c r="KJX120" s="210"/>
      <c r="KJY120" s="210"/>
      <c r="KJZ120" s="210"/>
      <c r="KKA120" s="210"/>
      <c r="KKB120" s="210"/>
      <c r="KKC120" s="210"/>
      <c r="KKD120" s="210"/>
      <c r="KKE120" s="210"/>
      <c r="KKF120" s="210"/>
      <c r="KKG120" s="210"/>
      <c r="KKH120" s="210"/>
      <c r="KKI120" s="210"/>
      <c r="KKJ120" s="210"/>
      <c r="KKK120" s="210"/>
      <c r="KKL120" s="210"/>
      <c r="KKM120" s="210"/>
      <c r="KKN120" s="210"/>
      <c r="KKO120" s="210"/>
      <c r="KKP120" s="210"/>
      <c r="KKQ120" s="210"/>
      <c r="KKR120" s="210"/>
      <c r="KKS120" s="210"/>
      <c r="KKT120" s="210"/>
      <c r="KKU120" s="210"/>
      <c r="KKV120" s="210"/>
      <c r="KKW120" s="210"/>
      <c r="KKX120" s="210"/>
      <c r="KKY120" s="210"/>
      <c r="KKZ120" s="210"/>
      <c r="KLA120" s="210"/>
      <c r="KLB120" s="210"/>
      <c r="KLC120" s="210"/>
      <c r="KLD120" s="210"/>
      <c r="KLE120" s="210"/>
      <c r="KLF120" s="210"/>
      <c r="KLG120" s="210"/>
      <c r="KLH120" s="210"/>
      <c r="KLI120" s="210"/>
      <c r="KLJ120" s="210"/>
      <c r="KLK120" s="210"/>
      <c r="KLL120" s="210"/>
      <c r="KLM120" s="210"/>
      <c r="KLN120" s="210"/>
      <c r="KLO120" s="210"/>
      <c r="KLP120" s="210"/>
      <c r="KLQ120" s="210"/>
      <c r="KLR120" s="210"/>
      <c r="KLS120" s="210"/>
      <c r="KLT120" s="210"/>
      <c r="KLU120" s="210"/>
      <c r="KLV120" s="210"/>
      <c r="KLW120" s="210"/>
      <c r="KLX120" s="210"/>
      <c r="KLY120" s="210"/>
      <c r="KLZ120" s="210"/>
      <c r="KMA120" s="210"/>
      <c r="KMB120" s="210"/>
      <c r="KMC120" s="210"/>
      <c r="KMD120" s="210"/>
      <c r="KME120" s="210"/>
      <c r="KMF120" s="210"/>
      <c r="KMG120" s="210"/>
      <c r="KMH120" s="210"/>
      <c r="KMI120" s="210"/>
      <c r="KMJ120" s="210"/>
      <c r="KMK120" s="210"/>
      <c r="KML120" s="210"/>
      <c r="KMM120" s="210"/>
      <c r="KMN120" s="210"/>
      <c r="KMO120" s="210"/>
      <c r="KMP120" s="210"/>
      <c r="KMQ120" s="210"/>
      <c r="KMR120" s="210"/>
      <c r="KMS120" s="210"/>
      <c r="KMT120" s="210"/>
      <c r="KMU120" s="210"/>
      <c r="KMV120" s="210"/>
      <c r="KMW120" s="210"/>
      <c r="KMX120" s="210"/>
      <c r="KMY120" s="210"/>
      <c r="KMZ120" s="210"/>
      <c r="KNA120" s="210"/>
      <c r="KNB120" s="210"/>
      <c r="KNC120" s="210"/>
      <c r="KND120" s="210"/>
      <c r="KNE120" s="210"/>
      <c r="KNF120" s="210"/>
      <c r="KNG120" s="210"/>
      <c r="KNH120" s="210"/>
      <c r="KNI120" s="210"/>
      <c r="KNJ120" s="210"/>
      <c r="KNK120" s="210"/>
      <c r="KNL120" s="210"/>
      <c r="KNM120" s="210"/>
      <c r="KNN120" s="210"/>
      <c r="KNO120" s="210"/>
      <c r="KNP120" s="210"/>
      <c r="KNQ120" s="210"/>
      <c r="KNR120" s="210"/>
      <c r="KNS120" s="210"/>
      <c r="KNT120" s="210"/>
      <c r="KNU120" s="210"/>
      <c r="KNV120" s="210"/>
      <c r="KNW120" s="210"/>
      <c r="KNX120" s="210"/>
      <c r="KNY120" s="210"/>
      <c r="KNZ120" s="210"/>
      <c r="KOA120" s="210"/>
      <c r="KOB120" s="210"/>
      <c r="KOC120" s="210"/>
      <c r="KOD120" s="210"/>
      <c r="KOE120" s="210"/>
      <c r="KOF120" s="210"/>
      <c r="KOG120" s="210"/>
      <c r="KOH120" s="210"/>
      <c r="KOI120" s="210"/>
      <c r="KOJ120" s="210"/>
      <c r="KOK120" s="210"/>
      <c r="KOL120" s="210"/>
      <c r="KOM120" s="210"/>
      <c r="KON120" s="210"/>
      <c r="KOO120" s="210"/>
      <c r="KOP120" s="210"/>
      <c r="KOQ120" s="210"/>
      <c r="KOR120" s="210"/>
      <c r="KOS120" s="210"/>
      <c r="KOT120" s="210"/>
      <c r="KOU120" s="210"/>
      <c r="KOV120" s="210"/>
      <c r="KOW120" s="210"/>
      <c r="KOX120" s="210"/>
      <c r="KOY120" s="210"/>
      <c r="KOZ120" s="210"/>
      <c r="KPA120" s="210"/>
      <c r="KPB120" s="210"/>
      <c r="KPC120" s="210"/>
      <c r="KPD120" s="210"/>
      <c r="KPE120" s="210"/>
      <c r="KPF120" s="210"/>
      <c r="KPG120" s="210"/>
      <c r="KPH120" s="210"/>
      <c r="KPI120" s="210"/>
      <c r="KPJ120" s="210"/>
      <c r="KPK120" s="210"/>
      <c r="KPL120" s="210"/>
      <c r="KPM120" s="210"/>
      <c r="KPN120" s="210"/>
      <c r="KPO120" s="210"/>
      <c r="KPP120" s="210"/>
      <c r="KPQ120" s="210"/>
      <c r="KPR120" s="210"/>
      <c r="KPS120" s="210"/>
      <c r="KPT120" s="210"/>
      <c r="KPU120" s="210"/>
      <c r="KPV120" s="210"/>
      <c r="KPW120" s="210"/>
      <c r="KPX120" s="210"/>
      <c r="KPY120" s="210"/>
      <c r="KPZ120" s="210"/>
      <c r="KQA120" s="210"/>
      <c r="KQB120" s="210"/>
      <c r="KQC120" s="210"/>
      <c r="KQD120" s="210"/>
      <c r="KQE120" s="210"/>
      <c r="KQF120" s="210"/>
      <c r="KQG120" s="210"/>
      <c r="KQH120" s="210"/>
      <c r="KQI120" s="210"/>
      <c r="KQJ120" s="210"/>
      <c r="KQK120" s="210"/>
      <c r="KQL120" s="210"/>
      <c r="KQM120" s="210"/>
      <c r="KQN120" s="210"/>
      <c r="KQO120" s="210"/>
      <c r="KQP120" s="210"/>
      <c r="KQQ120" s="210"/>
      <c r="KQR120" s="210"/>
      <c r="KQS120" s="210"/>
      <c r="KQT120" s="210"/>
      <c r="KQU120" s="210"/>
      <c r="KQV120" s="210"/>
      <c r="KQW120" s="210"/>
      <c r="KQX120" s="210"/>
      <c r="KQY120" s="210"/>
      <c r="KQZ120" s="210"/>
      <c r="KRA120" s="210"/>
      <c r="KRB120" s="210"/>
      <c r="KRC120" s="210"/>
      <c r="KRD120" s="210"/>
      <c r="KRE120" s="210"/>
      <c r="KRF120" s="210"/>
      <c r="KRG120" s="210"/>
      <c r="KRH120" s="210"/>
      <c r="KRI120" s="210"/>
      <c r="KRJ120" s="210"/>
      <c r="KRK120" s="210"/>
      <c r="KRL120" s="210"/>
      <c r="KRM120" s="210"/>
      <c r="KRN120" s="210"/>
      <c r="KRO120" s="210"/>
      <c r="KRP120" s="210"/>
      <c r="KRQ120" s="210"/>
      <c r="KRR120" s="210"/>
      <c r="KRS120" s="210"/>
      <c r="KRT120" s="210"/>
      <c r="KRU120" s="210"/>
      <c r="KRV120" s="210"/>
      <c r="KRW120" s="210"/>
      <c r="KRX120" s="210"/>
      <c r="KRY120" s="210"/>
      <c r="KRZ120" s="210"/>
      <c r="KSA120" s="210"/>
      <c r="KSB120" s="210"/>
      <c r="KSC120" s="210"/>
      <c r="KSD120" s="210"/>
      <c r="KSE120" s="210"/>
      <c r="KSF120" s="210"/>
      <c r="KSG120" s="210"/>
      <c r="KSH120" s="210"/>
      <c r="KSI120" s="210"/>
      <c r="KSJ120" s="210"/>
      <c r="KSK120" s="210"/>
      <c r="KSL120" s="210"/>
      <c r="KSM120" s="210"/>
      <c r="KSN120" s="210"/>
      <c r="KSO120" s="210"/>
      <c r="KSP120" s="210"/>
      <c r="KSQ120" s="210"/>
      <c r="KSR120" s="210"/>
      <c r="KSS120" s="210"/>
      <c r="KST120" s="210"/>
      <c r="KSU120" s="210"/>
      <c r="KSV120" s="210"/>
      <c r="KSW120" s="210"/>
      <c r="KSX120" s="210"/>
      <c r="KSY120" s="210"/>
      <c r="KSZ120" s="210"/>
      <c r="KTA120" s="210"/>
      <c r="KTB120" s="210"/>
      <c r="KTC120" s="210"/>
      <c r="KTD120" s="210"/>
      <c r="KTE120" s="210"/>
      <c r="KTF120" s="210"/>
      <c r="KTG120" s="210"/>
      <c r="KTH120" s="210"/>
      <c r="KTI120" s="210"/>
      <c r="KTJ120" s="210"/>
      <c r="KTK120" s="210"/>
      <c r="KTL120" s="210"/>
      <c r="KTM120" s="210"/>
      <c r="KTN120" s="210"/>
      <c r="KTO120" s="210"/>
      <c r="KTP120" s="210"/>
      <c r="KTQ120" s="210"/>
      <c r="KTR120" s="210"/>
      <c r="KTS120" s="210"/>
      <c r="KTT120" s="210"/>
      <c r="KTU120" s="210"/>
      <c r="KTV120" s="210"/>
      <c r="KTW120" s="210"/>
      <c r="KTX120" s="210"/>
      <c r="KTY120" s="210"/>
      <c r="KTZ120" s="210"/>
      <c r="KUA120" s="210"/>
      <c r="KUB120" s="210"/>
      <c r="KUC120" s="210"/>
      <c r="KUD120" s="210"/>
      <c r="KUE120" s="210"/>
      <c r="KUF120" s="210"/>
      <c r="KUG120" s="210"/>
      <c r="KUH120" s="210"/>
      <c r="KUI120" s="210"/>
      <c r="KUJ120" s="210"/>
      <c r="KUK120" s="210"/>
      <c r="KUL120" s="210"/>
      <c r="KUM120" s="210"/>
      <c r="KUN120" s="210"/>
      <c r="KUO120" s="210"/>
      <c r="KUP120" s="210"/>
      <c r="KUQ120" s="210"/>
      <c r="KUR120" s="210"/>
      <c r="KUS120" s="210"/>
      <c r="KUT120" s="210"/>
      <c r="KUU120" s="210"/>
      <c r="KUV120" s="210"/>
      <c r="KUW120" s="210"/>
      <c r="KUX120" s="210"/>
      <c r="KUY120" s="210"/>
      <c r="KUZ120" s="210"/>
      <c r="KVA120" s="210"/>
      <c r="KVB120" s="210"/>
      <c r="KVC120" s="210"/>
      <c r="KVD120" s="210"/>
      <c r="KVE120" s="210"/>
      <c r="KVF120" s="210"/>
      <c r="KVG120" s="210"/>
      <c r="KVH120" s="210"/>
      <c r="KVI120" s="210"/>
      <c r="KVJ120" s="210"/>
      <c r="KVK120" s="210"/>
      <c r="KVL120" s="210"/>
      <c r="KVM120" s="210"/>
      <c r="KVN120" s="210"/>
      <c r="KVO120" s="210"/>
      <c r="KVP120" s="210"/>
      <c r="KVQ120" s="210"/>
      <c r="KVR120" s="210"/>
      <c r="KVS120" s="210"/>
      <c r="KVT120" s="210"/>
      <c r="KVU120" s="210"/>
      <c r="KVV120" s="210"/>
      <c r="KVW120" s="210"/>
      <c r="KVX120" s="210"/>
      <c r="KVY120" s="210"/>
      <c r="KVZ120" s="210"/>
      <c r="KWA120" s="210"/>
      <c r="KWB120" s="210"/>
      <c r="KWC120" s="210"/>
      <c r="KWD120" s="210"/>
      <c r="KWE120" s="210"/>
      <c r="KWF120" s="210"/>
      <c r="KWG120" s="210"/>
      <c r="KWH120" s="210"/>
      <c r="KWI120" s="210"/>
      <c r="KWJ120" s="210"/>
      <c r="KWK120" s="210"/>
      <c r="KWL120" s="210"/>
      <c r="KWM120" s="210"/>
      <c r="KWN120" s="210"/>
      <c r="KWO120" s="210"/>
      <c r="KWP120" s="210"/>
      <c r="KWQ120" s="210"/>
      <c r="KWR120" s="210"/>
      <c r="KWS120" s="210"/>
      <c r="KWT120" s="210"/>
      <c r="KWU120" s="210"/>
      <c r="KWV120" s="210"/>
      <c r="KWW120" s="210"/>
      <c r="KWX120" s="210"/>
      <c r="KWY120" s="210"/>
      <c r="KWZ120" s="210"/>
      <c r="KXA120" s="210"/>
      <c r="KXB120" s="210"/>
      <c r="KXC120" s="210"/>
      <c r="KXD120" s="210"/>
      <c r="KXE120" s="210"/>
      <c r="KXF120" s="210"/>
      <c r="KXG120" s="210"/>
      <c r="KXH120" s="210"/>
      <c r="KXI120" s="210"/>
      <c r="KXJ120" s="210"/>
      <c r="KXK120" s="210"/>
      <c r="KXL120" s="210"/>
      <c r="KXM120" s="210"/>
      <c r="KXN120" s="210"/>
      <c r="KXO120" s="210"/>
      <c r="KXP120" s="210"/>
      <c r="KXQ120" s="210"/>
      <c r="KXR120" s="210"/>
      <c r="KXS120" s="210"/>
      <c r="KXT120" s="210"/>
      <c r="KXU120" s="210"/>
      <c r="KXV120" s="210"/>
      <c r="KXW120" s="210"/>
      <c r="KXX120" s="210"/>
      <c r="KXY120" s="210"/>
      <c r="KXZ120" s="210"/>
      <c r="KYA120" s="210"/>
      <c r="KYB120" s="210"/>
      <c r="KYC120" s="210"/>
      <c r="KYD120" s="210"/>
      <c r="KYE120" s="210"/>
      <c r="KYF120" s="210"/>
      <c r="KYG120" s="210"/>
      <c r="KYH120" s="210"/>
      <c r="KYI120" s="210"/>
      <c r="KYJ120" s="210"/>
      <c r="KYK120" s="210"/>
      <c r="KYL120" s="210"/>
      <c r="KYM120" s="210"/>
      <c r="KYN120" s="210"/>
      <c r="KYO120" s="210"/>
      <c r="KYP120" s="210"/>
      <c r="KYQ120" s="210"/>
      <c r="KYR120" s="210"/>
      <c r="KYS120" s="210"/>
      <c r="KYT120" s="210"/>
      <c r="KYU120" s="210"/>
      <c r="KYV120" s="210"/>
      <c r="KYW120" s="210"/>
      <c r="KYX120" s="210"/>
      <c r="KYY120" s="210"/>
      <c r="KYZ120" s="210"/>
      <c r="KZA120" s="210"/>
      <c r="KZB120" s="210"/>
      <c r="KZC120" s="210"/>
      <c r="KZD120" s="210"/>
      <c r="KZE120" s="210"/>
      <c r="KZF120" s="210"/>
      <c r="KZG120" s="210"/>
      <c r="KZH120" s="210"/>
      <c r="KZI120" s="210"/>
      <c r="KZJ120" s="210"/>
      <c r="KZK120" s="210"/>
      <c r="KZL120" s="210"/>
      <c r="KZM120" s="210"/>
      <c r="KZN120" s="210"/>
      <c r="KZO120" s="210"/>
      <c r="KZP120" s="210"/>
      <c r="KZQ120" s="210"/>
      <c r="KZR120" s="210"/>
      <c r="KZS120" s="210"/>
      <c r="KZT120" s="210"/>
      <c r="KZU120" s="210"/>
      <c r="KZV120" s="210"/>
      <c r="KZW120" s="210"/>
      <c r="KZX120" s="210"/>
      <c r="KZY120" s="210"/>
      <c r="KZZ120" s="210"/>
      <c r="LAA120" s="210"/>
      <c r="LAB120" s="210"/>
      <c r="LAC120" s="210"/>
      <c r="LAD120" s="210"/>
      <c r="LAE120" s="210"/>
      <c r="LAF120" s="210"/>
      <c r="LAG120" s="210"/>
      <c r="LAH120" s="210"/>
      <c r="LAI120" s="210"/>
      <c r="LAJ120" s="210"/>
      <c r="LAK120" s="210"/>
      <c r="LAL120" s="210"/>
      <c r="LAM120" s="210"/>
      <c r="LAN120" s="210"/>
      <c r="LAO120" s="210"/>
      <c r="LAP120" s="210"/>
      <c r="LAQ120" s="210"/>
      <c r="LAR120" s="210"/>
      <c r="LAS120" s="210"/>
      <c r="LAT120" s="210"/>
      <c r="LAU120" s="210"/>
      <c r="LAV120" s="210"/>
      <c r="LAW120" s="210"/>
      <c r="LAX120" s="210"/>
      <c r="LAY120" s="210"/>
      <c r="LAZ120" s="210"/>
      <c r="LBA120" s="210"/>
      <c r="LBB120" s="210"/>
      <c r="LBC120" s="210"/>
      <c r="LBD120" s="210"/>
      <c r="LBE120" s="210"/>
      <c r="LBF120" s="210"/>
      <c r="LBG120" s="210"/>
      <c r="LBH120" s="210"/>
      <c r="LBI120" s="210"/>
      <c r="LBJ120" s="210"/>
      <c r="LBK120" s="210"/>
      <c r="LBL120" s="210"/>
      <c r="LBM120" s="210"/>
      <c r="LBN120" s="210"/>
      <c r="LBO120" s="210"/>
      <c r="LBP120" s="210"/>
      <c r="LBQ120" s="210"/>
      <c r="LBR120" s="210"/>
      <c r="LBS120" s="210"/>
      <c r="LBT120" s="210"/>
      <c r="LBU120" s="210"/>
      <c r="LBV120" s="210"/>
      <c r="LBW120" s="210"/>
      <c r="LBX120" s="210"/>
      <c r="LBY120" s="210"/>
      <c r="LBZ120" s="210"/>
      <c r="LCA120" s="210"/>
      <c r="LCB120" s="210"/>
      <c r="LCC120" s="210"/>
      <c r="LCD120" s="210"/>
      <c r="LCE120" s="210"/>
      <c r="LCF120" s="210"/>
      <c r="LCG120" s="210"/>
      <c r="LCH120" s="210"/>
      <c r="LCI120" s="210"/>
      <c r="LCJ120" s="210"/>
      <c r="LCK120" s="210"/>
      <c r="LCL120" s="210"/>
      <c r="LCM120" s="210"/>
      <c r="LCN120" s="210"/>
      <c r="LCO120" s="210"/>
      <c r="LCP120" s="210"/>
      <c r="LCQ120" s="210"/>
      <c r="LCR120" s="210"/>
      <c r="LCS120" s="210"/>
      <c r="LCT120" s="210"/>
      <c r="LCU120" s="210"/>
      <c r="LCV120" s="210"/>
      <c r="LCW120" s="210"/>
      <c r="LCX120" s="210"/>
      <c r="LCY120" s="210"/>
      <c r="LCZ120" s="210"/>
      <c r="LDA120" s="210"/>
      <c r="LDB120" s="210"/>
      <c r="LDC120" s="210"/>
      <c r="LDD120" s="210"/>
      <c r="LDE120" s="210"/>
      <c r="LDF120" s="210"/>
      <c r="LDG120" s="210"/>
      <c r="LDH120" s="210"/>
      <c r="LDI120" s="210"/>
      <c r="LDJ120" s="210"/>
      <c r="LDK120" s="210"/>
      <c r="LDL120" s="210"/>
      <c r="LDM120" s="210"/>
      <c r="LDN120" s="210"/>
      <c r="LDO120" s="210"/>
      <c r="LDP120" s="210"/>
      <c r="LDQ120" s="210"/>
      <c r="LDR120" s="210"/>
      <c r="LDS120" s="210"/>
      <c r="LDT120" s="210"/>
      <c r="LDU120" s="210"/>
      <c r="LDV120" s="210"/>
      <c r="LDW120" s="210"/>
      <c r="LDX120" s="210"/>
      <c r="LDY120" s="210"/>
      <c r="LDZ120" s="210"/>
      <c r="LEA120" s="210"/>
      <c r="LEB120" s="210"/>
      <c r="LEC120" s="210"/>
      <c r="LED120" s="210"/>
      <c r="LEE120" s="210"/>
      <c r="LEF120" s="210"/>
      <c r="LEG120" s="210"/>
      <c r="LEH120" s="210"/>
      <c r="LEI120" s="210"/>
      <c r="LEJ120" s="210"/>
      <c r="LEK120" s="210"/>
      <c r="LEL120" s="210"/>
      <c r="LEM120" s="210"/>
      <c r="LEN120" s="210"/>
      <c r="LEO120" s="210"/>
      <c r="LEP120" s="210"/>
      <c r="LEQ120" s="210"/>
      <c r="LER120" s="210"/>
      <c r="LES120" s="210"/>
      <c r="LET120" s="210"/>
      <c r="LEU120" s="210"/>
      <c r="LEV120" s="210"/>
      <c r="LEW120" s="210"/>
      <c r="LEX120" s="210"/>
      <c r="LEY120" s="210"/>
      <c r="LEZ120" s="210"/>
      <c r="LFA120" s="210"/>
      <c r="LFB120" s="210"/>
      <c r="LFC120" s="210"/>
      <c r="LFD120" s="210"/>
      <c r="LFE120" s="210"/>
      <c r="LFF120" s="210"/>
      <c r="LFG120" s="210"/>
      <c r="LFH120" s="210"/>
      <c r="LFI120" s="210"/>
      <c r="LFJ120" s="210"/>
      <c r="LFK120" s="210"/>
      <c r="LFL120" s="210"/>
      <c r="LFM120" s="210"/>
      <c r="LFN120" s="210"/>
      <c r="LFO120" s="210"/>
      <c r="LFP120" s="210"/>
      <c r="LFQ120" s="210"/>
      <c r="LFR120" s="210"/>
      <c r="LFS120" s="210"/>
      <c r="LFT120" s="210"/>
      <c r="LFU120" s="210"/>
      <c r="LFV120" s="210"/>
      <c r="LFW120" s="210"/>
      <c r="LFX120" s="210"/>
      <c r="LFY120" s="210"/>
      <c r="LFZ120" s="210"/>
      <c r="LGA120" s="210"/>
      <c r="LGB120" s="210"/>
      <c r="LGC120" s="210"/>
      <c r="LGD120" s="210"/>
      <c r="LGE120" s="210"/>
      <c r="LGF120" s="210"/>
      <c r="LGG120" s="210"/>
      <c r="LGH120" s="210"/>
      <c r="LGI120" s="210"/>
      <c r="LGJ120" s="210"/>
      <c r="LGK120" s="210"/>
      <c r="LGL120" s="210"/>
      <c r="LGM120" s="210"/>
      <c r="LGN120" s="210"/>
      <c r="LGO120" s="210"/>
      <c r="LGP120" s="210"/>
      <c r="LGQ120" s="210"/>
      <c r="LGR120" s="210"/>
      <c r="LGS120" s="210"/>
      <c r="LGT120" s="210"/>
      <c r="LGU120" s="210"/>
      <c r="LGV120" s="210"/>
      <c r="LGW120" s="210"/>
      <c r="LGX120" s="210"/>
      <c r="LGY120" s="210"/>
      <c r="LGZ120" s="210"/>
      <c r="LHA120" s="210"/>
      <c r="LHB120" s="210"/>
      <c r="LHC120" s="210"/>
      <c r="LHD120" s="210"/>
      <c r="LHE120" s="210"/>
      <c r="LHF120" s="210"/>
      <c r="LHG120" s="210"/>
      <c r="LHH120" s="210"/>
      <c r="LHI120" s="210"/>
      <c r="LHJ120" s="210"/>
      <c r="LHK120" s="210"/>
      <c r="LHL120" s="210"/>
      <c r="LHM120" s="210"/>
      <c r="LHN120" s="210"/>
      <c r="LHO120" s="210"/>
      <c r="LHP120" s="210"/>
      <c r="LHQ120" s="210"/>
      <c r="LHR120" s="210"/>
      <c r="LHS120" s="210"/>
      <c r="LHT120" s="210"/>
      <c r="LHU120" s="210"/>
      <c r="LHV120" s="210"/>
      <c r="LHW120" s="210"/>
      <c r="LHX120" s="210"/>
      <c r="LHY120" s="210"/>
      <c r="LHZ120" s="210"/>
      <c r="LIA120" s="210"/>
      <c r="LIB120" s="210"/>
      <c r="LIC120" s="210"/>
      <c r="LID120" s="210"/>
      <c r="LIE120" s="210"/>
      <c r="LIF120" s="210"/>
      <c r="LIG120" s="210"/>
      <c r="LIH120" s="210"/>
      <c r="LII120" s="210"/>
      <c r="LIJ120" s="210"/>
      <c r="LIK120" s="210"/>
      <c r="LIL120" s="210"/>
      <c r="LIM120" s="210"/>
      <c r="LIN120" s="210"/>
      <c r="LIO120" s="210"/>
      <c r="LIP120" s="210"/>
      <c r="LIQ120" s="210"/>
      <c r="LIR120" s="210"/>
      <c r="LIS120" s="210"/>
      <c r="LIT120" s="210"/>
      <c r="LIU120" s="210"/>
      <c r="LIV120" s="210"/>
      <c r="LIW120" s="210"/>
      <c r="LIX120" s="210"/>
      <c r="LIY120" s="210"/>
      <c r="LIZ120" s="210"/>
      <c r="LJA120" s="210"/>
      <c r="LJB120" s="210"/>
      <c r="LJC120" s="210"/>
      <c r="LJD120" s="210"/>
      <c r="LJE120" s="210"/>
      <c r="LJF120" s="210"/>
      <c r="LJG120" s="210"/>
      <c r="LJH120" s="210"/>
      <c r="LJI120" s="210"/>
      <c r="LJJ120" s="210"/>
      <c r="LJK120" s="210"/>
      <c r="LJL120" s="210"/>
      <c r="LJM120" s="210"/>
      <c r="LJN120" s="210"/>
      <c r="LJO120" s="210"/>
      <c r="LJP120" s="210"/>
      <c r="LJQ120" s="210"/>
      <c r="LJR120" s="210"/>
      <c r="LJS120" s="210"/>
      <c r="LJT120" s="210"/>
      <c r="LJU120" s="210"/>
      <c r="LJV120" s="210"/>
      <c r="LJW120" s="210"/>
      <c r="LJX120" s="210"/>
      <c r="LJY120" s="210"/>
      <c r="LJZ120" s="210"/>
      <c r="LKA120" s="210"/>
      <c r="LKB120" s="210"/>
      <c r="LKC120" s="210"/>
      <c r="LKD120" s="210"/>
      <c r="LKE120" s="210"/>
      <c r="LKF120" s="210"/>
      <c r="LKG120" s="210"/>
      <c r="LKH120" s="210"/>
      <c r="LKI120" s="210"/>
      <c r="LKJ120" s="210"/>
      <c r="LKK120" s="210"/>
      <c r="LKL120" s="210"/>
      <c r="LKM120" s="210"/>
      <c r="LKN120" s="210"/>
      <c r="LKO120" s="210"/>
      <c r="LKP120" s="210"/>
      <c r="LKQ120" s="210"/>
      <c r="LKR120" s="210"/>
      <c r="LKS120" s="210"/>
      <c r="LKT120" s="210"/>
      <c r="LKU120" s="210"/>
      <c r="LKV120" s="210"/>
      <c r="LKW120" s="210"/>
      <c r="LKX120" s="210"/>
      <c r="LKY120" s="210"/>
      <c r="LKZ120" s="210"/>
      <c r="LLA120" s="210"/>
      <c r="LLB120" s="210"/>
      <c r="LLC120" s="210"/>
      <c r="LLD120" s="210"/>
      <c r="LLE120" s="210"/>
      <c r="LLF120" s="210"/>
      <c r="LLG120" s="210"/>
      <c r="LLH120" s="210"/>
      <c r="LLI120" s="210"/>
      <c r="LLJ120" s="210"/>
      <c r="LLK120" s="210"/>
      <c r="LLL120" s="210"/>
      <c r="LLM120" s="210"/>
      <c r="LLN120" s="210"/>
      <c r="LLO120" s="210"/>
      <c r="LLP120" s="210"/>
      <c r="LLQ120" s="210"/>
      <c r="LLR120" s="210"/>
      <c r="LLS120" s="210"/>
      <c r="LLT120" s="210"/>
      <c r="LLU120" s="210"/>
      <c r="LLV120" s="210"/>
      <c r="LLW120" s="210"/>
      <c r="LLX120" s="210"/>
      <c r="LLY120" s="210"/>
      <c r="LLZ120" s="210"/>
      <c r="LMA120" s="210"/>
      <c r="LMB120" s="210"/>
      <c r="LMC120" s="210"/>
      <c r="LMD120" s="210"/>
      <c r="LME120" s="210"/>
      <c r="LMF120" s="210"/>
      <c r="LMG120" s="210"/>
      <c r="LMH120" s="210"/>
      <c r="LMI120" s="210"/>
      <c r="LMJ120" s="210"/>
      <c r="LMK120" s="210"/>
      <c r="LML120" s="210"/>
      <c r="LMM120" s="210"/>
      <c r="LMN120" s="210"/>
      <c r="LMO120" s="210"/>
      <c r="LMP120" s="210"/>
      <c r="LMQ120" s="210"/>
      <c r="LMR120" s="210"/>
      <c r="LMS120" s="210"/>
      <c r="LMT120" s="210"/>
      <c r="LMU120" s="210"/>
      <c r="LMV120" s="210"/>
      <c r="LMW120" s="210"/>
      <c r="LMX120" s="210"/>
      <c r="LMY120" s="210"/>
      <c r="LMZ120" s="210"/>
      <c r="LNA120" s="210"/>
      <c r="LNB120" s="210"/>
      <c r="LNC120" s="210"/>
      <c r="LND120" s="210"/>
      <c r="LNE120" s="210"/>
      <c r="LNF120" s="210"/>
      <c r="LNG120" s="210"/>
      <c r="LNH120" s="210"/>
      <c r="LNI120" s="210"/>
      <c r="LNJ120" s="210"/>
      <c r="LNK120" s="210"/>
      <c r="LNL120" s="210"/>
      <c r="LNM120" s="210"/>
      <c r="LNN120" s="210"/>
      <c r="LNO120" s="210"/>
      <c r="LNP120" s="210"/>
      <c r="LNQ120" s="210"/>
      <c r="LNR120" s="210"/>
      <c r="LNS120" s="210"/>
      <c r="LNT120" s="210"/>
      <c r="LNU120" s="210"/>
      <c r="LNV120" s="210"/>
      <c r="LNW120" s="210"/>
      <c r="LNX120" s="210"/>
      <c r="LNY120" s="210"/>
      <c r="LNZ120" s="210"/>
      <c r="LOA120" s="210"/>
      <c r="LOB120" s="210"/>
      <c r="LOC120" s="210"/>
      <c r="LOD120" s="210"/>
      <c r="LOE120" s="210"/>
      <c r="LOF120" s="210"/>
      <c r="LOG120" s="210"/>
      <c r="LOH120" s="210"/>
      <c r="LOI120" s="210"/>
      <c r="LOJ120" s="210"/>
      <c r="LOK120" s="210"/>
      <c r="LOL120" s="210"/>
      <c r="LOM120" s="210"/>
      <c r="LON120" s="210"/>
      <c r="LOO120" s="210"/>
      <c r="LOP120" s="210"/>
      <c r="LOQ120" s="210"/>
      <c r="LOR120" s="210"/>
      <c r="LOS120" s="210"/>
      <c r="LOT120" s="210"/>
      <c r="LOU120" s="210"/>
      <c r="LOV120" s="210"/>
      <c r="LOW120" s="210"/>
      <c r="LOX120" s="210"/>
      <c r="LOY120" s="210"/>
      <c r="LOZ120" s="210"/>
      <c r="LPA120" s="210"/>
      <c r="LPB120" s="210"/>
      <c r="LPC120" s="210"/>
      <c r="LPD120" s="210"/>
      <c r="LPE120" s="210"/>
      <c r="LPF120" s="210"/>
      <c r="LPG120" s="210"/>
      <c r="LPH120" s="210"/>
      <c r="LPI120" s="210"/>
      <c r="LPJ120" s="210"/>
      <c r="LPK120" s="210"/>
      <c r="LPL120" s="210"/>
      <c r="LPM120" s="210"/>
      <c r="LPN120" s="210"/>
      <c r="LPO120" s="210"/>
      <c r="LPP120" s="210"/>
      <c r="LPQ120" s="210"/>
      <c r="LPR120" s="210"/>
      <c r="LPS120" s="210"/>
      <c r="LPT120" s="210"/>
      <c r="LPU120" s="210"/>
      <c r="LPV120" s="210"/>
      <c r="LPW120" s="210"/>
      <c r="LPX120" s="210"/>
      <c r="LPY120" s="210"/>
      <c r="LPZ120" s="210"/>
      <c r="LQA120" s="210"/>
      <c r="LQB120" s="210"/>
      <c r="LQC120" s="210"/>
      <c r="LQD120" s="210"/>
      <c r="LQE120" s="210"/>
      <c r="LQF120" s="210"/>
      <c r="LQG120" s="210"/>
      <c r="LQH120" s="210"/>
      <c r="LQI120" s="210"/>
      <c r="LQJ120" s="210"/>
      <c r="LQK120" s="210"/>
      <c r="LQL120" s="210"/>
      <c r="LQM120" s="210"/>
      <c r="LQN120" s="210"/>
      <c r="LQO120" s="210"/>
      <c r="LQP120" s="210"/>
      <c r="LQQ120" s="210"/>
      <c r="LQR120" s="210"/>
      <c r="LQS120" s="210"/>
      <c r="LQT120" s="210"/>
      <c r="LQU120" s="210"/>
      <c r="LQV120" s="210"/>
      <c r="LQW120" s="210"/>
      <c r="LQX120" s="210"/>
      <c r="LQY120" s="210"/>
      <c r="LQZ120" s="210"/>
      <c r="LRA120" s="210"/>
      <c r="LRB120" s="210"/>
      <c r="LRC120" s="210"/>
      <c r="LRD120" s="210"/>
      <c r="LRE120" s="210"/>
      <c r="LRF120" s="210"/>
      <c r="LRG120" s="210"/>
      <c r="LRH120" s="210"/>
      <c r="LRI120" s="210"/>
      <c r="LRJ120" s="210"/>
      <c r="LRK120" s="210"/>
      <c r="LRL120" s="210"/>
      <c r="LRM120" s="210"/>
      <c r="LRN120" s="210"/>
      <c r="LRO120" s="210"/>
      <c r="LRP120" s="210"/>
      <c r="LRQ120" s="210"/>
      <c r="LRR120" s="210"/>
      <c r="LRS120" s="210"/>
      <c r="LRT120" s="210"/>
      <c r="LRU120" s="210"/>
      <c r="LRV120" s="210"/>
      <c r="LRW120" s="210"/>
      <c r="LRX120" s="210"/>
      <c r="LRY120" s="210"/>
      <c r="LRZ120" s="210"/>
      <c r="LSA120" s="210"/>
      <c r="LSB120" s="210"/>
      <c r="LSC120" s="210"/>
      <c r="LSD120" s="210"/>
      <c r="LSE120" s="210"/>
      <c r="LSF120" s="210"/>
      <c r="LSG120" s="210"/>
      <c r="LSH120" s="210"/>
      <c r="LSI120" s="210"/>
      <c r="LSJ120" s="210"/>
      <c r="LSK120" s="210"/>
      <c r="LSL120" s="210"/>
      <c r="LSM120" s="210"/>
      <c r="LSN120" s="210"/>
      <c r="LSO120" s="210"/>
      <c r="LSP120" s="210"/>
      <c r="LSQ120" s="210"/>
      <c r="LSR120" s="210"/>
      <c r="LSS120" s="210"/>
      <c r="LST120" s="210"/>
      <c r="LSU120" s="210"/>
      <c r="LSV120" s="210"/>
      <c r="LSW120" s="210"/>
      <c r="LSX120" s="210"/>
      <c r="LSY120" s="210"/>
      <c r="LSZ120" s="210"/>
      <c r="LTA120" s="210"/>
      <c r="LTB120" s="210"/>
      <c r="LTC120" s="210"/>
      <c r="LTD120" s="210"/>
      <c r="LTE120" s="210"/>
      <c r="LTF120" s="210"/>
      <c r="LTG120" s="210"/>
      <c r="LTH120" s="210"/>
      <c r="LTI120" s="210"/>
      <c r="LTJ120" s="210"/>
      <c r="LTK120" s="210"/>
      <c r="LTL120" s="210"/>
      <c r="LTM120" s="210"/>
      <c r="LTN120" s="210"/>
      <c r="LTO120" s="210"/>
      <c r="LTP120" s="210"/>
      <c r="LTQ120" s="210"/>
      <c r="LTR120" s="210"/>
      <c r="LTS120" s="210"/>
      <c r="LTT120" s="210"/>
      <c r="LTU120" s="210"/>
      <c r="LTV120" s="210"/>
      <c r="LTW120" s="210"/>
      <c r="LTX120" s="210"/>
      <c r="LTY120" s="210"/>
      <c r="LTZ120" s="210"/>
      <c r="LUA120" s="210"/>
      <c r="LUB120" s="210"/>
      <c r="LUC120" s="210"/>
      <c r="LUD120" s="210"/>
      <c r="LUE120" s="210"/>
      <c r="LUF120" s="210"/>
      <c r="LUG120" s="210"/>
      <c r="LUH120" s="210"/>
      <c r="LUI120" s="210"/>
      <c r="LUJ120" s="210"/>
      <c r="LUK120" s="210"/>
      <c r="LUL120" s="210"/>
      <c r="LUM120" s="210"/>
      <c r="LUN120" s="210"/>
      <c r="LUO120" s="210"/>
      <c r="LUP120" s="210"/>
      <c r="LUQ120" s="210"/>
      <c r="LUR120" s="210"/>
      <c r="LUS120" s="210"/>
      <c r="LUT120" s="210"/>
      <c r="LUU120" s="210"/>
      <c r="LUV120" s="210"/>
      <c r="LUW120" s="210"/>
      <c r="LUX120" s="210"/>
      <c r="LUY120" s="210"/>
      <c r="LUZ120" s="210"/>
      <c r="LVA120" s="210"/>
      <c r="LVB120" s="210"/>
      <c r="LVC120" s="210"/>
      <c r="LVD120" s="210"/>
      <c r="LVE120" s="210"/>
      <c r="LVF120" s="210"/>
      <c r="LVG120" s="210"/>
      <c r="LVH120" s="210"/>
      <c r="LVI120" s="210"/>
      <c r="LVJ120" s="210"/>
      <c r="LVK120" s="210"/>
      <c r="LVL120" s="210"/>
      <c r="LVM120" s="210"/>
      <c r="LVN120" s="210"/>
      <c r="LVO120" s="210"/>
      <c r="LVP120" s="210"/>
      <c r="LVQ120" s="210"/>
      <c r="LVR120" s="210"/>
      <c r="LVS120" s="210"/>
      <c r="LVT120" s="210"/>
      <c r="LVU120" s="210"/>
      <c r="LVV120" s="210"/>
      <c r="LVW120" s="210"/>
      <c r="LVX120" s="210"/>
      <c r="LVY120" s="210"/>
      <c r="LVZ120" s="210"/>
      <c r="LWA120" s="210"/>
      <c r="LWB120" s="210"/>
      <c r="LWC120" s="210"/>
      <c r="LWD120" s="210"/>
      <c r="LWE120" s="210"/>
      <c r="LWF120" s="210"/>
      <c r="LWG120" s="210"/>
      <c r="LWH120" s="210"/>
      <c r="LWI120" s="210"/>
      <c r="LWJ120" s="210"/>
      <c r="LWK120" s="210"/>
      <c r="LWL120" s="210"/>
      <c r="LWM120" s="210"/>
      <c r="LWN120" s="210"/>
      <c r="LWO120" s="210"/>
      <c r="LWP120" s="210"/>
      <c r="LWQ120" s="210"/>
      <c r="LWR120" s="210"/>
      <c r="LWS120" s="210"/>
      <c r="LWT120" s="210"/>
      <c r="LWU120" s="210"/>
      <c r="LWV120" s="210"/>
      <c r="LWW120" s="210"/>
      <c r="LWX120" s="210"/>
      <c r="LWY120" s="210"/>
      <c r="LWZ120" s="210"/>
      <c r="LXA120" s="210"/>
      <c r="LXB120" s="210"/>
      <c r="LXC120" s="210"/>
      <c r="LXD120" s="210"/>
      <c r="LXE120" s="210"/>
      <c r="LXF120" s="210"/>
      <c r="LXG120" s="210"/>
      <c r="LXH120" s="210"/>
      <c r="LXI120" s="210"/>
      <c r="LXJ120" s="210"/>
      <c r="LXK120" s="210"/>
      <c r="LXL120" s="210"/>
      <c r="LXM120" s="210"/>
      <c r="LXN120" s="210"/>
      <c r="LXO120" s="210"/>
      <c r="LXP120" s="210"/>
      <c r="LXQ120" s="210"/>
      <c r="LXR120" s="210"/>
      <c r="LXS120" s="210"/>
      <c r="LXT120" s="210"/>
      <c r="LXU120" s="210"/>
      <c r="LXV120" s="210"/>
      <c r="LXW120" s="210"/>
      <c r="LXX120" s="210"/>
      <c r="LXY120" s="210"/>
      <c r="LXZ120" s="210"/>
      <c r="LYA120" s="210"/>
      <c r="LYB120" s="210"/>
      <c r="LYC120" s="210"/>
      <c r="LYD120" s="210"/>
      <c r="LYE120" s="210"/>
      <c r="LYF120" s="210"/>
      <c r="LYG120" s="210"/>
      <c r="LYH120" s="210"/>
      <c r="LYI120" s="210"/>
      <c r="LYJ120" s="210"/>
      <c r="LYK120" s="210"/>
      <c r="LYL120" s="210"/>
      <c r="LYM120" s="210"/>
      <c r="LYN120" s="210"/>
      <c r="LYO120" s="210"/>
      <c r="LYP120" s="210"/>
      <c r="LYQ120" s="210"/>
      <c r="LYR120" s="210"/>
      <c r="LYS120" s="210"/>
      <c r="LYT120" s="210"/>
      <c r="LYU120" s="210"/>
      <c r="LYV120" s="210"/>
      <c r="LYW120" s="210"/>
      <c r="LYX120" s="210"/>
      <c r="LYY120" s="210"/>
      <c r="LYZ120" s="210"/>
      <c r="LZA120" s="210"/>
      <c r="LZB120" s="210"/>
      <c r="LZC120" s="210"/>
      <c r="LZD120" s="210"/>
      <c r="LZE120" s="210"/>
      <c r="LZF120" s="210"/>
      <c r="LZG120" s="210"/>
      <c r="LZH120" s="210"/>
      <c r="LZI120" s="210"/>
      <c r="LZJ120" s="210"/>
      <c r="LZK120" s="210"/>
      <c r="LZL120" s="210"/>
      <c r="LZM120" s="210"/>
      <c r="LZN120" s="210"/>
      <c r="LZO120" s="210"/>
      <c r="LZP120" s="210"/>
      <c r="LZQ120" s="210"/>
      <c r="LZR120" s="210"/>
      <c r="LZS120" s="210"/>
      <c r="LZT120" s="210"/>
      <c r="LZU120" s="210"/>
      <c r="LZV120" s="210"/>
      <c r="LZW120" s="210"/>
      <c r="LZX120" s="210"/>
      <c r="LZY120" s="210"/>
      <c r="LZZ120" s="210"/>
      <c r="MAA120" s="210"/>
      <c r="MAB120" s="210"/>
      <c r="MAC120" s="210"/>
      <c r="MAD120" s="210"/>
      <c r="MAE120" s="210"/>
      <c r="MAF120" s="210"/>
      <c r="MAG120" s="210"/>
      <c r="MAH120" s="210"/>
      <c r="MAI120" s="210"/>
      <c r="MAJ120" s="210"/>
      <c r="MAK120" s="210"/>
      <c r="MAL120" s="210"/>
      <c r="MAM120" s="210"/>
      <c r="MAN120" s="210"/>
      <c r="MAO120" s="210"/>
      <c r="MAP120" s="210"/>
      <c r="MAQ120" s="210"/>
      <c r="MAR120" s="210"/>
      <c r="MAS120" s="210"/>
      <c r="MAT120" s="210"/>
      <c r="MAU120" s="210"/>
      <c r="MAV120" s="210"/>
      <c r="MAW120" s="210"/>
      <c r="MAX120" s="210"/>
      <c r="MAY120" s="210"/>
      <c r="MAZ120" s="210"/>
      <c r="MBA120" s="210"/>
      <c r="MBB120" s="210"/>
      <c r="MBC120" s="210"/>
      <c r="MBD120" s="210"/>
      <c r="MBE120" s="210"/>
      <c r="MBF120" s="210"/>
      <c r="MBG120" s="210"/>
      <c r="MBH120" s="210"/>
      <c r="MBI120" s="210"/>
      <c r="MBJ120" s="210"/>
      <c r="MBK120" s="210"/>
      <c r="MBL120" s="210"/>
      <c r="MBM120" s="210"/>
      <c r="MBN120" s="210"/>
      <c r="MBO120" s="210"/>
      <c r="MBP120" s="210"/>
      <c r="MBQ120" s="210"/>
      <c r="MBR120" s="210"/>
      <c r="MBS120" s="210"/>
      <c r="MBT120" s="210"/>
      <c r="MBU120" s="210"/>
      <c r="MBV120" s="210"/>
      <c r="MBW120" s="210"/>
      <c r="MBX120" s="210"/>
      <c r="MBY120" s="210"/>
      <c r="MBZ120" s="210"/>
      <c r="MCA120" s="210"/>
      <c r="MCB120" s="210"/>
      <c r="MCC120" s="210"/>
      <c r="MCD120" s="210"/>
      <c r="MCE120" s="210"/>
      <c r="MCF120" s="210"/>
      <c r="MCG120" s="210"/>
      <c r="MCH120" s="210"/>
      <c r="MCI120" s="210"/>
      <c r="MCJ120" s="210"/>
      <c r="MCK120" s="210"/>
      <c r="MCL120" s="210"/>
      <c r="MCM120" s="210"/>
      <c r="MCN120" s="210"/>
      <c r="MCO120" s="210"/>
      <c r="MCP120" s="210"/>
      <c r="MCQ120" s="210"/>
      <c r="MCR120" s="210"/>
      <c r="MCS120" s="210"/>
      <c r="MCT120" s="210"/>
      <c r="MCU120" s="210"/>
      <c r="MCV120" s="210"/>
      <c r="MCW120" s="210"/>
      <c r="MCX120" s="210"/>
      <c r="MCY120" s="210"/>
      <c r="MCZ120" s="210"/>
      <c r="MDA120" s="210"/>
      <c r="MDB120" s="210"/>
      <c r="MDC120" s="210"/>
      <c r="MDD120" s="210"/>
      <c r="MDE120" s="210"/>
      <c r="MDF120" s="210"/>
      <c r="MDG120" s="210"/>
      <c r="MDH120" s="210"/>
      <c r="MDI120" s="210"/>
      <c r="MDJ120" s="210"/>
      <c r="MDK120" s="210"/>
      <c r="MDL120" s="210"/>
      <c r="MDM120" s="210"/>
      <c r="MDN120" s="210"/>
      <c r="MDO120" s="210"/>
      <c r="MDP120" s="210"/>
      <c r="MDQ120" s="210"/>
      <c r="MDR120" s="210"/>
      <c r="MDS120" s="210"/>
      <c r="MDT120" s="210"/>
      <c r="MDU120" s="210"/>
      <c r="MDV120" s="210"/>
      <c r="MDW120" s="210"/>
      <c r="MDX120" s="210"/>
      <c r="MDY120" s="210"/>
      <c r="MDZ120" s="210"/>
      <c r="MEA120" s="210"/>
      <c r="MEB120" s="210"/>
      <c r="MEC120" s="210"/>
      <c r="MED120" s="210"/>
      <c r="MEE120" s="210"/>
      <c r="MEF120" s="210"/>
      <c r="MEG120" s="210"/>
      <c r="MEH120" s="210"/>
      <c r="MEI120" s="210"/>
      <c r="MEJ120" s="210"/>
      <c r="MEK120" s="210"/>
      <c r="MEL120" s="210"/>
      <c r="MEM120" s="210"/>
      <c r="MEN120" s="210"/>
      <c r="MEO120" s="210"/>
      <c r="MEP120" s="210"/>
      <c r="MEQ120" s="210"/>
      <c r="MER120" s="210"/>
      <c r="MES120" s="210"/>
      <c r="MET120" s="210"/>
      <c r="MEU120" s="210"/>
      <c r="MEV120" s="210"/>
      <c r="MEW120" s="210"/>
      <c r="MEX120" s="210"/>
      <c r="MEY120" s="210"/>
      <c r="MEZ120" s="210"/>
      <c r="MFA120" s="210"/>
      <c r="MFB120" s="210"/>
      <c r="MFC120" s="210"/>
      <c r="MFD120" s="210"/>
      <c r="MFE120" s="210"/>
      <c r="MFF120" s="210"/>
      <c r="MFG120" s="210"/>
      <c r="MFH120" s="210"/>
      <c r="MFI120" s="210"/>
      <c r="MFJ120" s="210"/>
      <c r="MFK120" s="210"/>
      <c r="MFL120" s="210"/>
      <c r="MFM120" s="210"/>
      <c r="MFN120" s="210"/>
      <c r="MFO120" s="210"/>
      <c r="MFP120" s="210"/>
      <c r="MFQ120" s="210"/>
      <c r="MFR120" s="210"/>
      <c r="MFS120" s="210"/>
      <c r="MFT120" s="210"/>
      <c r="MFU120" s="210"/>
      <c r="MFV120" s="210"/>
      <c r="MFW120" s="210"/>
      <c r="MFX120" s="210"/>
      <c r="MFY120" s="210"/>
      <c r="MFZ120" s="210"/>
      <c r="MGA120" s="210"/>
      <c r="MGB120" s="210"/>
      <c r="MGC120" s="210"/>
      <c r="MGD120" s="210"/>
      <c r="MGE120" s="210"/>
      <c r="MGF120" s="210"/>
      <c r="MGG120" s="210"/>
      <c r="MGH120" s="210"/>
      <c r="MGI120" s="210"/>
      <c r="MGJ120" s="210"/>
      <c r="MGK120" s="210"/>
      <c r="MGL120" s="210"/>
      <c r="MGM120" s="210"/>
      <c r="MGN120" s="210"/>
      <c r="MGO120" s="210"/>
      <c r="MGP120" s="210"/>
      <c r="MGQ120" s="210"/>
      <c r="MGR120" s="210"/>
      <c r="MGS120" s="210"/>
      <c r="MGT120" s="210"/>
      <c r="MGU120" s="210"/>
      <c r="MGV120" s="210"/>
      <c r="MGW120" s="210"/>
      <c r="MGX120" s="210"/>
      <c r="MGY120" s="210"/>
      <c r="MGZ120" s="210"/>
      <c r="MHA120" s="210"/>
      <c r="MHB120" s="210"/>
      <c r="MHC120" s="210"/>
      <c r="MHD120" s="210"/>
      <c r="MHE120" s="210"/>
      <c r="MHF120" s="210"/>
      <c r="MHG120" s="210"/>
      <c r="MHH120" s="210"/>
      <c r="MHI120" s="210"/>
      <c r="MHJ120" s="210"/>
      <c r="MHK120" s="210"/>
      <c r="MHL120" s="210"/>
      <c r="MHM120" s="210"/>
      <c r="MHN120" s="210"/>
      <c r="MHO120" s="210"/>
      <c r="MHP120" s="210"/>
      <c r="MHQ120" s="210"/>
      <c r="MHR120" s="210"/>
      <c r="MHS120" s="210"/>
      <c r="MHT120" s="210"/>
      <c r="MHU120" s="210"/>
      <c r="MHV120" s="210"/>
      <c r="MHW120" s="210"/>
      <c r="MHX120" s="210"/>
      <c r="MHY120" s="210"/>
      <c r="MHZ120" s="210"/>
      <c r="MIA120" s="210"/>
      <c r="MIB120" s="210"/>
      <c r="MIC120" s="210"/>
      <c r="MID120" s="210"/>
      <c r="MIE120" s="210"/>
      <c r="MIF120" s="210"/>
      <c r="MIG120" s="210"/>
      <c r="MIH120" s="210"/>
      <c r="MII120" s="210"/>
      <c r="MIJ120" s="210"/>
      <c r="MIK120" s="210"/>
      <c r="MIL120" s="210"/>
      <c r="MIM120" s="210"/>
      <c r="MIN120" s="210"/>
      <c r="MIO120" s="210"/>
      <c r="MIP120" s="210"/>
      <c r="MIQ120" s="210"/>
      <c r="MIR120" s="210"/>
      <c r="MIS120" s="210"/>
      <c r="MIT120" s="210"/>
      <c r="MIU120" s="210"/>
      <c r="MIV120" s="210"/>
      <c r="MIW120" s="210"/>
      <c r="MIX120" s="210"/>
      <c r="MIY120" s="210"/>
      <c r="MIZ120" s="210"/>
      <c r="MJA120" s="210"/>
      <c r="MJB120" s="210"/>
      <c r="MJC120" s="210"/>
      <c r="MJD120" s="210"/>
      <c r="MJE120" s="210"/>
      <c r="MJF120" s="210"/>
      <c r="MJG120" s="210"/>
      <c r="MJH120" s="210"/>
      <c r="MJI120" s="210"/>
      <c r="MJJ120" s="210"/>
      <c r="MJK120" s="210"/>
      <c r="MJL120" s="210"/>
      <c r="MJM120" s="210"/>
      <c r="MJN120" s="210"/>
      <c r="MJO120" s="210"/>
      <c r="MJP120" s="210"/>
      <c r="MJQ120" s="210"/>
      <c r="MJR120" s="210"/>
      <c r="MJS120" s="210"/>
      <c r="MJT120" s="210"/>
      <c r="MJU120" s="210"/>
      <c r="MJV120" s="210"/>
      <c r="MJW120" s="210"/>
      <c r="MJX120" s="210"/>
      <c r="MJY120" s="210"/>
      <c r="MJZ120" s="210"/>
      <c r="MKA120" s="210"/>
      <c r="MKB120" s="210"/>
      <c r="MKC120" s="210"/>
      <c r="MKD120" s="210"/>
      <c r="MKE120" s="210"/>
      <c r="MKF120" s="210"/>
      <c r="MKG120" s="210"/>
      <c r="MKH120" s="210"/>
      <c r="MKI120" s="210"/>
      <c r="MKJ120" s="210"/>
      <c r="MKK120" s="210"/>
      <c r="MKL120" s="210"/>
      <c r="MKM120" s="210"/>
      <c r="MKN120" s="210"/>
      <c r="MKO120" s="210"/>
      <c r="MKP120" s="210"/>
      <c r="MKQ120" s="210"/>
      <c r="MKR120" s="210"/>
      <c r="MKS120" s="210"/>
      <c r="MKT120" s="210"/>
      <c r="MKU120" s="210"/>
      <c r="MKV120" s="210"/>
      <c r="MKW120" s="210"/>
      <c r="MKX120" s="210"/>
      <c r="MKY120" s="210"/>
      <c r="MKZ120" s="210"/>
      <c r="MLA120" s="210"/>
      <c r="MLB120" s="210"/>
      <c r="MLC120" s="210"/>
      <c r="MLD120" s="210"/>
      <c r="MLE120" s="210"/>
      <c r="MLF120" s="210"/>
      <c r="MLG120" s="210"/>
      <c r="MLH120" s="210"/>
      <c r="MLI120" s="210"/>
      <c r="MLJ120" s="210"/>
      <c r="MLK120" s="210"/>
      <c r="MLL120" s="210"/>
      <c r="MLM120" s="210"/>
      <c r="MLN120" s="210"/>
      <c r="MLO120" s="210"/>
      <c r="MLP120" s="210"/>
      <c r="MLQ120" s="210"/>
      <c r="MLR120" s="210"/>
      <c r="MLS120" s="210"/>
      <c r="MLT120" s="210"/>
      <c r="MLU120" s="210"/>
      <c r="MLV120" s="210"/>
      <c r="MLW120" s="210"/>
      <c r="MLX120" s="210"/>
      <c r="MLY120" s="210"/>
      <c r="MLZ120" s="210"/>
      <c r="MMA120" s="210"/>
      <c r="MMB120" s="210"/>
      <c r="MMC120" s="210"/>
      <c r="MMD120" s="210"/>
      <c r="MME120" s="210"/>
      <c r="MMF120" s="210"/>
      <c r="MMG120" s="210"/>
      <c r="MMH120" s="210"/>
      <c r="MMI120" s="210"/>
      <c r="MMJ120" s="210"/>
      <c r="MMK120" s="210"/>
      <c r="MML120" s="210"/>
      <c r="MMM120" s="210"/>
      <c r="MMN120" s="210"/>
      <c r="MMO120" s="210"/>
      <c r="MMP120" s="210"/>
      <c r="MMQ120" s="210"/>
      <c r="MMR120" s="210"/>
      <c r="MMS120" s="210"/>
      <c r="MMT120" s="210"/>
      <c r="MMU120" s="210"/>
      <c r="MMV120" s="210"/>
      <c r="MMW120" s="210"/>
      <c r="MMX120" s="210"/>
      <c r="MMY120" s="210"/>
      <c r="MMZ120" s="210"/>
      <c r="MNA120" s="210"/>
      <c r="MNB120" s="210"/>
      <c r="MNC120" s="210"/>
      <c r="MND120" s="210"/>
      <c r="MNE120" s="210"/>
      <c r="MNF120" s="210"/>
      <c r="MNG120" s="210"/>
      <c r="MNH120" s="210"/>
      <c r="MNI120" s="210"/>
      <c r="MNJ120" s="210"/>
      <c r="MNK120" s="210"/>
      <c r="MNL120" s="210"/>
      <c r="MNM120" s="210"/>
      <c r="MNN120" s="210"/>
      <c r="MNO120" s="210"/>
      <c r="MNP120" s="210"/>
      <c r="MNQ120" s="210"/>
      <c r="MNR120" s="210"/>
      <c r="MNS120" s="210"/>
      <c r="MNT120" s="210"/>
      <c r="MNU120" s="210"/>
      <c r="MNV120" s="210"/>
      <c r="MNW120" s="210"/>
      <c r="MNX120" s="210"/>
      <c r="MNY120" s="210"/>
      <c r="MNZ120" s="210"/>
      <c r="MOA120" s="210"/>
      <c r="MOB120" s="210"/>
      <c r="MOC120" s="210"/>
      <c r="MOD120" s="210"/>
      <c r="MOE120" s="210"/>
      <c r="MOF120" s="210"/>
      <c r="MOG120" s="210"/>
      <c r="MOH120" s="210"/>
      <c r="MOI120" s="210"/>
      <c r="MOJ120" s="210"/>
      <c r="MOK120" s="210"/>
      <c r="MOL120" s="210"/>
      <c r="MOM120" s="210"/>
      <c r="MON120" s="210"/>
      <c r="MOO120" s="210"/>
      <c r="MOP120" s="210"/>
      <c r="MOQ120" s="210"/>
      <c r="MOR120" s="210"/>
      <c r="MOS120" s="210"/>
      <c r="MOT120" s="210"/>
      <c r="MOU120" s="210"/>
      <c r="MOV120" s="210"/>
      <c r="MOW120" s="210"/>
      <c r="MOX120" s="210"/>
      <c r="MOY120" s="210"/>
      <c r="MOZ120" s="210"/>
      <c r="MPA120" s="210"/>
      <c r="MPB120" s="210"/>
      <c r="MPC120" s="210"/>
      <c r="MPD120" s="210"/>
      <c r="MPE120" s="210"/>
      <c r="MPF120" s="210"/>
      <c r="MPG120" s="210"/>
      <c r="MPH120" s="210"/>
      <c r="MPI120" s="210"/>
      <c r="MPJ120" s="210"/>
      <c r="MPK120" s="210"/>
      <c r="MPL120" s="210"/>
      <c r="MPM120" s="210"/>
      <c r="MPN120" s="210"/>
      <c r="MPO120" s="210"/>
      <c r="MPP120" s="210"/>
      <c r="MPQ120" s="210"/>
      <c r="MPR120" s="210"/>
      <c r="MPS120" s="210"/>
      <c r="MPT120" s="210"/>
      <c r="MPU120" s="210"/>
      <c r="MPV120" s="210"/>
      <c r="MPW120" s="210"/>
      <c r="MPX120" s="210"/>
      <c r="MPY120" s="210"/>
      <c r="MPZ120" s="210"/>
      <c r="MQA120" s="210"/>
      <c r="MQB120" s="210"/>
      <c r="MQC120" s="210"/>
      <c r="MQD120" s="210"/>
      <c r="MQE120" s="210"/>
      <c r="MQF120" s="210"/>
      <c r="MQG120" s="210"/>
      <c r="MQH120" s="210"/>
      <c r="MQI120" s="210"/>
      <c r="MQJ120" s="210"/>
      <c r="MQK120" s="210"/>
      <c r="MQL120" s="210"/>
      <c r="MQM120" s="210"/>
      <c r="MQN120" s="210"/>
      <c r="MQO120" s="210"/>
      <c r="MQP120" s="210"/>
      <c r="MQQ120" s="210"/>
      <c r="MQR120" s="210"/>
      <c r="MQS120" s="210"/>
      <c r="MQT120" s="210"/>
      <c r="MQU120" s="210"/>
      <c r="MQV120" s="210"/>
      <c r="MQW120" s="210"/>
      <c r="MQX120" s="210"/>
      <c r="MQY120" s="210"/>
      <c r="MQZ120" s="210"/>
      <c r="MRA120" s="210"/>
      <c r="MRB120" s="210"/>
      <c r="MRC120" s="210"/>
      <c r="MRD120" s="210"/>
      <c r="MRE120" s="210"/>
      <c r="MRF120" s="210"/>
      <c r="MRG120" s="210"/>
      <c r="MRH120" s="210"/>
      <c r="MRI120" s="210"/>
      <c r="MRJ120" s="210"/>
      <c r="MRK120" s="210"/>
      <c r="MRL120" s="210"/>
      <c r="MRM120" s="210"/>
      <c r="MRN120" s="210"/>
      <c r="MRO120" s="210"/>
      <c r="MRP120" s="210"/>
      <c r="MRQ120" s="210"/>
      <c r="MRR120" s="210"/>
      <c r="MRS120" s="210"/>
      <c r="MRT120" s="210"/>
      <c r="MRU120" s="210"/>
      <c r="MRV120" s="210"/>
      <c r="MRW120" s="210"/>
      <c r="MRX120" s="210"/>
      <c r="MRY120" s="210"/>
      <c r="MRZ120" s="210"/>
      <c r="MSA120" s="210"/>
      <c r="MSB120" s="210"/>
      <c r="MSC120" s="210"/>
      <c r="MSD120" s="210"/>
      <c r="MSE120" s="210"/>
      <c r="MSF120" s="210"/>
      <c r="MSG120" s="210"/>
      <c r="MSH120" s="210"/>
      <c r="MSI120" s="210"/>
      <c r="MSJ120" s="210"/>
      <c r="MSK120" s="210"/>
      <c r="MSL120" s="210"/>
      <c r="MSM120" s="210"/>
      <c r="MSN120" s="210"/>
      <c r="MSO120" s="210"/>
      <c r="MSP120" s="210"/>
      <c r="MSQ120" s="210"/>
      <c r="MSR120" s="210"/>
      <c r="MSS120" s="210"/>
      <c r="MST120" s="210"/>
      <c r="MSU120" s="210"/>
      <c r="MSV120" s="210"/>
      <c r="MSW120" s="210"/>
      <c r="MSX120" s="210"/>
      <c r="MSY120" s="210"/>
      <c r="MSZ120" s="210"/>
      <c r="MTA120" s="210"/>
      <c r="MTB120" s="210"/>
      <c r="MTC120" s="210"/>
      <c r="MTD120" s="210"/>
      <c r="MTE120" s="210"/>
      <c r="MTF120" s="210"/>
      <c r="MTG120" s="210"/>
      <c r="MTH120" s="210"/>
      <c r="MTI120" s="210"/>
      <c r="MTJ120" s="210"/>
      <c r="MTK120" s="210"/>
      <c r="MTL120" s="210"/>
      <c r="MTM120" s="210"/>
      <c r="MTN120" s="210"/>
      <c r="MTO120" s="210"/>
      <c r="MTP120" s="210"/>
      <c r="MTQ120" s="210"/>
      <c r="MTR120" s="210"/>
      <c r="MTS120" s="210"/>
      <c r="MTT120" s="210"/>
      <c r="MTU120" s="210"/>
      <c r="MTV120" s="210"/>
      <c r="MTW120" s="210"/>
      <c r="MTX120" s="210"/>
      <c r="MTY120" s="210"/>
      <c r="MTZ120" s="210"/>
      <c r="MUA120" s="210"/>
      <c r="MUB120" s="210"/>
      <c r="MUC120" s="210"/>
      <c r="MUD120" s="210"/>
      <c r="MUE120" s="210"/>
      <c r="MUF120" s="210"/>
      <c r="MUG120" s="210"/>
      <c r="MUH120" s="210"/>
      <c r="MUI120" s="210"/>
      <c r="MUJ120" s="210"/>
      <c r="MUK120" s="210"/>
      <c r="MUL120" s="210"/>
      <c r="MUM120" s="210"/>
      <c r="MUN120" s="210"/>
      <c r="MUO120" s="210"/>
      <c r="MUP120" s="210"/>
      <c r="MUQ120" s="210"/>
      <c r="MUR120" s="210"/>
      <c r="MUS120" s="210"/>
      <c r="MUT120" s="210"/>
      <c r="MUU120" s="210"/>
      <c r="MUV120" s="210"/>
      <c r="MUW120" s="210"/>
      <c r="MUX120" s="210"/>
      <c r="MUY120" s="210"/>
      <c r="MUZ120" s="210"/>
      <c r="MVA120" s="210"/>
      <c r="MVB120" s="210"/>
      <c r="MVC120" s="210"/>
      <c r="MVD120" s="210"/>
      <c r="MVE120" s="210"/>
      <c r="MVF120" s="210"/>
      <c r="MVG120" s="210"/>
      <c r="MVH120" s="210"/>
      <c r="MVI120" s="210"/>
      <c r="MVJ120" s="210"/>
      <c r="MVK120" s="210"/>
      <c r="MVL120" s="210"/>
      <c r="MVM120" s="210"/>
      <c r="MVN120" s="210"/>
      <c r="MVO120" s="210"/>
      <c r="MVP120" s="210"/>
      <c r="MVQ120" s="210"/>
      <c r="MVR120" s="210"/>
      <c r="MVS120" s="210"/>
      <c r="MVT120" s="210"/>
      <c r="MVU120" s="210"/>
      <c r="MVV120" s="210"/>
      <c r="MVW120" s="210"/>
      <c r="MVX120" s="210"/>
      <c r="MVY120" s="210"/>
      <c r="MVZ120" s="210"/>
      <c r="MWA120" s="210"/>
      <c r="MWB120" s="210"/>
      <c r="MWC120" s="210"/>
      <c r="MWD120" s="210"/>
      <c r="MWE120" s="210"/>
      <c r="MWF120" s="210"/>
      <c r="MWG120" s="210"/>
      <c r="MWH120" s="210"/>
      <c r="MWI120" s="210"/>
      <c r="MWJ120" s="210"/>
      <c r="MWK120" s="210"/>
      <c r="MWL120" s="210"/>
      <c r="MWM120" s="210"/>
      <c r="MWN120" s="210"/>
      <c r="MWO120" s="210"/>
      <c r="MWP120" s="210"/>
      <c r="MWQ120" s="210"/>
      <c r="MWR120" s="210"/>
      <c r="MWS120" s="210"/>
      <c r="MWT120" s="210"/>
      <c r="MWU120" s="210"/>
      <c r="MWV120" s="210"/>
      <c r="MWW120" s="210"/>
      <c r="MWX120" s="210"/>
      <c r="MWY120" s="210"/>
      <c r="MWZ120" s="210"/>
      <c r="MXA120" s="210"/>
      <c r="MXB120" s="210"/>
      <c r="MXC120" s="210"/>
      <c r="MXD120" s="210"/>
      <c r="MXE120" s="210"/>
      <c r="MXF120" s="210"/>
      <c r="MXG120" s="210"/>
      <c r="MXH120" s="210"/>
      <c r="MXI120" s="210"/>
      <c r="MXJ120" s="210"/>
      <c r="MXK120" s="210"/>
      <c r="MXL120" s="210"/>
      <c r="MXM120" s="210"/>
      <c r="MXN120" s="210"/>
      <c r="MXO120" s="210"/>
      <c r="MXP120" s="210"/>
      <c r="MXQ120" s="210"/>
      <c r="MXR120" s="210"/>
      <c r="MXS120" s="210"/>
      <c r="MXT120" s="210"/>
      <c r="MXU120" s="210"/>
      <c r="MXV120" s="210"/>
      <c r="MXW120" s="210"/>
      <c r="MXX120" s="210"/>
      <c r="MXY120" s="210"/>
      <c r="MXZ120" s="210"/>
      <c r="MYA120" s="210"/>
      <c r="MYB120" s="210"/>
      <c r="MYC120" s="210"/>
      <c r="MYD120" s="210"/>
      <c r="MYE120" s="210"/>
      <c r="MYF120" s="210"/>
      <c r="MYG120" s="210"/>
      <c r="MYH120" s="210"/>
      <c r="MYI120" s="210"/>
      <c r="MYJ120" s="210"/>
      <c r="MYK120" s="210"/>
      <c r="MYL120" s="210"/>
      <c r="MYM120" s="210"/>
      <c r="MYN120" s="210"/>
      <c r="MYO120" s="210"/>
      <c r="MYP120" s="210"/>
      <c r="MYQ120" s="210"/>
      <c r="MYR120" s="210"/>
      <c r="MYS120" s="210"/>
      <c r="MYT120" s="210"/>
      <c r="MYU120" s="210"/>
      <c r="MYV120" s="210"/>
      <c r="MYW120" s="210"/>
      <c r="MYX120" s="210"/>
      <c r="MYY120" s="210"/>
      <c r="MYZ120" s="210"/>
      <c r="MZA120" s="210"/>
      <c r="MZB120" s="210"/>
      <c r="MZC120" s="210"/>
      <c r="MZD120" s="210"/>
      <c r="MZE120" s="210"/>
      <c r="MZF120" s="210"/>
      <c r="MZG120" s="210"/>
      <c r="MZH120" s="210"/>
      <c r="MZI120" s="210"/>
      <c r="MZJ120" s="210"/>
      <c r="MZK120" s="210"/>
      <c r="MZL120" s="210"/>
      <c r="MZM120" s="210"/>
      <c r="MZN120" s="210"/>
      <c r="MZO120" s="210"/>
      <c r="MZP120" s="210"/>
      <c r="MZQ120" s="210"/>
      <c r="MZR120" s="210"/>
      <c r="MZS120" s="210"/>
      <c r="MZT120" s="210"/>
      <c r="MZU120" s="210"/>
      <c r="MZV120" s="210"/>
      <c r="MZW120" s="210"/>
      <c r="MZX120" s="210"/>
      <c r="MZY120" s="210"/>
      <c r="MZZ120" s="210"/>
      <c r="NAA120" s="210"/>
      <c r="NAB120" s="210"/>
      <c r="NAC120" s="210"/>
      <c r="NAD120" s="210"/>
      <c r="NAE120" s="210"/>
      <c r="NAF120" s="210"/>
      <c r="NAG120" s="210"/>
      <c r="NAH120" s="210"/>
      <c r="NAI120" s="210"/>
      <c r="NAJ120" s="210"/>
      <c r="NAK120" s="210"/>
      <c r="NAL120" s="210"/>
      <c r="NAM120" s="210"/>
      <c r="NAN120" s="210"/>
      <c r="NAO120" s="210"/>
      <c r="NAP120" s="210"/>
      <c r="NAQ120" s="210"/>
      <c r="NAR120" s="210"/>
      <c r="NAS120" s="210"/>
      <c r="NAT120" s="210"/>
      <c r="NAU120" s="210"/>
      <c r="NAV120" s="210"/>
      <c r="NAW120" s="210"/>
      <c r="NAX120" s="210"/>
      <c r="NAY120" s="210"/>
      <c r="NAZ120" s="210"/>
      <c r="NBA120" s="210"/>
      <c r="NBB120" s="210"/>
      <c r="NBC120" s="210"/>
      <c r="NBD120" s="210"/>
      <c r="NBE120" s="210"/>
      <c r="NBF120" s="210"/>
      <c r="NBG120" s="210"/>
      <c r="NBH120" s="210"/>
      <c r="NBI120" s="210"/>
      <c r="NBJ120" s="210"/>
      <c r="NBK120" s="210"/>
      <c r="NBL120" s="210"/>
      <c r="NBM120" s="210"/>
      <c r="NBN120" s="210"/>
      <c r="NBO120" s="210"/>
      <c r="NBP120" s="210"/>
      <c r="NBQ120" s="210"/>
      <c r="NBR120" s="210"/>
      <c r="NBS120" s="210"/>
      <c r="NBT120" s="210"/>
      <c r="NBU120" s="210"/>
      <c r="NBV120" s="210"/>
      <c r="NBW120" s="210"/>
      <c r="NBX120" s="210"/>
      <c r="NBY120" s="210"/>
      <c r="NBZ120" s="210"/>
      <c r="NCA120" s="210"/>
      <c r="NCB120" s="210"/>
      <c r="NCC120" s="210"/>
      <c r="NCD120" s="210"/>
      <c r="NCE120" s="210"/>
      <c r="NCF120" s="210"/>
      <c r="NCG120" s="210"/>
      <c r="NCH120" s="210"/>
      <c r="NCI120" s="210"/>
      <c r="NCJ120" s="210"/>
      <c r="NCK120" s="210"/>
      <c r="NCL120" s="210"/>
      <c r="NCM120" s="210"/>
      <c r="NCN120" s="210"/>
      <c r="NCO120" s="210"/>
      <c r="NCP120" s="210"/>
      <c r="NCQ120" s="210"/>
      <c r="NCR120" s="210"/>
      <c r="NCS120" s="210"/>
      <c r="NCT120" s="210"/>
      <c r="NCU120" s="210"/>
      <c r="NCV120" s="210"/>
      <c r="NCW120" s="210"/>
      <c r="NCX120" s="210"/>
      <c r="NCY120" s="210"/>
      <c r="NCZ120" s="210"/>
      <c r="NDA120" s="210"/>
      <c r="NDB120" s="210"/>
      <c r="NDC120" s="210"/>
      <c r="NDD120" s="210"/>
      <c r="NDE120" s="210"/>
      <c r="NDF120" s="210"/>
      <c r="NDG120" s="210"/>
      <c r="NDH120" s="210"/>
      <c r="NDI120" s="210"/>
      <c r="NDJ120" s="210"/>
      <c r="NDK120" s="210"/>
      <c r="NDL120" s="210"/>
      <c r="NDM120" s="210"/>
      <c r="NDN120" s="210"/>
      <c r="NDO120" s="210"/>
      <c r="NDP120" s="210"/>
      <c r="NDQ120" s="210"/>
      <c r="NDR120" s="210"/>
      <c r="NDS120" s="210"/>
      <c r="NDT120" s="210"/>
      <c r="NDU120" s="210"/>
      <c r="NDV120" s="210"/>
      <c r="NDW120" s="210"/>
      <c r="NDX120" s="210"/>
      <c r="NDY120" s="210"/>
      <c r="NDZ120" s="210"/>
      <c r="NEA120" s="210"/>
      <c r="NEB120" s="210"/>
      <c r="NEC120" s="210"/>
      <c r="NED120" s="210"/>
      <c r="NEE120" s="210"/>
      <c r="NEF120" s="210"/>
      <c r="NEG120" s="210"/>
      <c r="NEH120" s="210"/>
      <c r="NEI120" s="210"/>
      <c r="NEJ120" s="210"/>
      <c r="NEK120" s="210"/>
      <c r="NEL120" s="210"/>
      <c r="NEM120" s="210"/>
      <c r="NEN120" s="210"/>
      <c r="NEO120" s="210"/>
      <c r="NEP120" s="210"/>
      <c r="NEQ120" s="210"/>
      <c r="NER120" s="210"/>
      <c r="NES120" s="210"/>
      <c r="NET120" s="210"/>
      <c r="NEU120" s="210"/>
      <c r="NEV120" s="210"/>
      <c r="NEW120" s="210"/>
      <c r="NEX120" s="210"/>
      <c r="NEY120" s="210"/>
      <c r="NEZ120" s="210"/>
      <c r="NFA120" s="210"/>
      <c r="NFB120" s="210"/>
      <c r="NFC120" s="210"/>
      <c r="NFD120" s="210"/>
      <c r="NFE120" s="210"/>
      <c r="NFF120" s="210"/>
      <c r="NFG120" s="210"/>
      <c r="NFH120" s="210"/>
      <c r="NFI120" s="210"/>
      <c r="NFJ120" s="210"/>
      <c r="NFK120" s="210"/>
      <c r="NFL120" s="210"/>
      <c r="NFM120" s="210"/>
      <c r="NFN120" s="210"/>
      <c r="NFO120" s="210"/>
      <c r="NFP120" s="210"/>
      <c r="NFQ120" s="210"/>
      <c r="NFR120" s="210"/>
      <c r="NFS120" s="210"/>
      <c r="NFT120" s="210"/>
      <c r="NFU120" s="210"/>
      <c r="NFV120" s="210"/>
      <c r="NFW120" s="210"/>
      <c r="NFX120" s="210"/>
      <c r="NFY120" s="210"/>
      <c r="NFZ120" s="210"/>
      <c r="NGA120" s="210"/>
      <c r="NGB120" s="210"/>
      <c r="NGC120" s="210"/>
      <c r="NGD120" s="210"/>
      <c r="NGE120" s="210"/>
      <c r="NGF120" s="210"/>
      <c r="NGG120" s="210"/>
      <c r="NGH120" s="210"/>
      <c r="NGI120" s="210"/>
      <c r="NGJ120" s="210"/>
      <c r="NGK120" s="210"/>
      <c r="NGL120" s="210"/>
      <c r="NGM120" s="210"/>
      <c r="NGN120" s="210"/>
      <c r="NGO120" s="210"/>
      <c r="NGP120" s="210"/>
      <c r="NGQ120" s="210"/>
      <c r="NGR120" s="210"/>
      <c r="NGS120" s="210"/>
      <c r="NGT120" s="210"/>
      <c r="NGU120" s="210"/>
      <c r="NGV120" s="210"/>
      <c r="NGW120" s="210"/>
      <c r="NGX120" s="210"/>
      <c r="NGY120" s="210"/>
      <c r="NGZ120" s="210"/>
      <c r="NHA120" s="210"/>
      <c r="NHB120" s="210"/>
      <c r="NHC120" s="210"/>
      <c r="NHD120" s="210"/>
      <c r="NHE120" s="210"/>
      <c r="NHF120" s="210"/>
      <c r="NHG120" s="210"/>
      <c r="NHH120" s="210"/>
      <c r="NHI120" s="210"/>
      <c r="NHJ120" s="210"/>
      <c r="NHK120" s="210"/>
      <c r="NHL120" s="210"/>
      <c r="NHM120" s="210"/>
      <c r="NHN120" s="210"/>
      <c r="NHO120" s="210"/>
      <c r="NHP120" s="210"/>
      <c r="NHQ120" s="210"/>
      <c r="NHR120" s="210"/>
      <c r="NHS120" s="210"/>
      <c r="NHT120" s="210"/>
      <c r="NHU120" s="210"/>
      <c r="NHV120" s="210"/>
      <c r="NHW120" s="210"/>
      <c r="NHX120" s="210"/>
      <c r="NHY120" s="210"/>
      <c r="NHZ120" s="210"/>
      <c r="NIA120" s="210"/>
      <c r="NIB120" s="210"/>
      <c r="NIC120" s="210"/>
      <c r="NID120" s="210"/>
      <c r="NIE120" s="210"/>
      <c r="NIF120" s="210"/>
      <c r="NIG120" s="210"/>
      <c r="NIH120" s="210"/>
      <c r="NII120" s="210"/>
      <c r="NIJ120" s="210"/>
      <c r="NIK120" s="210"/>
      <c r="NIL120" s="210"/>
      <c r="NIM120" s="210"/>
      <c r="NIN120" s="210"/>
      <c r="NIO120" s="210"/>
      <c r="NIP120" s="210"/>
      <c r="NIQ120" s="210"/>
      <c r="NIR120" s="210"/>
      <c r="NIS120" s="210"/>
      <c r="NIT120" s="210"/>
      <c r="NIU120" s="210"/>
      <c r="NIV120" s="210"/>
      <c r="NIW120" s="210"/>
      <c r="NIX120" s="210"/>
      <c r="NIY120" s="210"/>
      <c r="NIZ120" s="210"/>
      <c r="NJA120" s="210"/>
      <c r="NJB120" s="210"/>
      <c r="NJC120" s="210"/>
      <c r="NJD120" s="210"/>
      <c r="NJE120" s="210"/>
      <c r="NJF120" s="210"/>
      <c r="NJG120" s="210"/>
      <c r="NJH120" s="210"/>
      <c r="NJI120" s="210"/>
      <c r="NJJ120" s="210"/>
      <c r="NJK120" s="210"/>
      <c r="NJL120" s="210"/>
      <c r="NJM120" s="210"/>
      <c r="NJN120" s="210"/>
      <c r="NJO120" s="210"/>
      <c r="NJP120" s="210"/>
      <c r="NJQ120" s="210"/>
      <c r="NJR120" s="210"/>
      <c r="NJS120" s="210"/>
      <c r="NJT120" s="210"/>
      <c r="NJU120" s="210"/>
      <c r="NJV120" s="210"/>
      <c r="NJW120" s="210"/>
      <c r="NJX120" s="210"/>
      <c r="NJY120" s="210"/>
      <c r="NJZ120" s="210"/>
      <c r="NKA120" s="210"/>
      <c r="NKB120" s="210"/>
      <c r="NKC120" s="210"/>
      <c r="NKD120" s="210"/>
      <c r="NKE120" s="210"/>
      <c r="NKF120" s="210"/>
      <c r="NKG120" s="210"/>
      <c r="NKH120" s="210"/>
      <c r="NKI120" s="210"/>
      <c r="NKJ120" s="210"/>
      <c r="NKK120" s="210"/>
      <c r="NKL120" s="210"/>
      <c r="NKM120" s="210"/>
      <c r="NKN120" s="210"/>
      <c r="NKO120" s="210"/>
      <c r="NKP120" s="210"/>
      <c r="NKQ120" s="210"/>
      <c r="NKR120" s="210"/>
      <c r="NKS120" s="210"/>
      <c r="NKT120" s="210"/>
      <c r="NKU120" s="210"/>
      <c r="NKV120" s="210"/>
      <c r="NKW120" s="210"/>
      <c r="NKX120" s="210"/>
      <c r="NKY120" s="210"/>
      <c r="NKZ120" s="210"/>
      <c r="NLA120" s="210"/>
      <c r="NLB120" s="210"/>
      <c r="NLC120" s="210"/>
      <c r="NLD120" s="210"/>
      <c r="NLE120" s="210"/>
      <c r="NLF120" s="210"/>
      <c r="NLG120" s="210"/>
      <c r="NLH120" s="210"/>
      <c r="NLI120" s="210"/>
      <c r="NLJ120" s="210"/>
      <c r="NLK120" s="210"/>
      <c r="NLL120" s="210"/>
      <c r="NLM120" s="210"/>
      <c r="NLN120" s="210"/>
      <c r="NLO120" s="210"/>
      <c r="NLP120" s="210"/>
      <c r="NLQ120" s="210"/>
      <c r="NLR120" s="210"/>
      <c r="NLS120" s="210"/>
      <c r="NLT120" s="210"/>
      <c r="NLU120" s="210"/>
      <c r="NLV120" s="210"/>
      <c r="NLW120" s="210"/>
      <c r="NLX120" s="210"/>
      <c r="NLY120" s="210"/>
      <c r="NLZ120" s="210"/>
      <c r="NMA120" s="210"/>
      <c r="NMB120" s="210"/>
      <c r="NMC120" s="210"/>
      <c r="NMD120" s="210"/>
      <c r="NME120" s="210"/>
      <c r="NMF120" s="210"/>
      <c r="NMG120" s="210"/>
      <c r="NMH120" s="210"/>
      <c r="NMI120" s="210"/>
      <c r="NMJ120" s="210"/>
      <c r="NMK120" s="210"/>
      <c r="NML120" s="210"/>
      <c r="NMM120" s="210"/>
      <c r="NMN120" s="210"/>
      <c r="NMO120" s="210"/>
      <c r="NMP120" s="210"/>
      <c r="NMQ120" s="210"/>
      <c r="NMR120" s="210"/>
      <c r="NMS120" s="210"/>
      <c r="NMT120" s="210"/>
      <c r="NMU120" s="210"/>
      <c r="NMV120" s="210"/>
      <c r="NMW120" s="210"/>
      <c r="NMX120" s="210"/>
      <c r="NMY120" s="210"/>
      <c r="NMZ120" s="210"/>
      <c r="NNA120" s="210"/>
      <c r="NNB120" s="210"/>
      <c r="NNC120" s="210"/>
      <c r="NND120" s="210"/>
      <c r="NNE120" s="210"/>
      <c r="NNF120" s="210"/>
      <c r="NNG120" s="210"/>
      <c r="NNH120" s="210"/>
      <c r="NNI120" s="210"/>
      <c r="NNJ120" s="210"/>
      <c r="NNK120" s="210"/>
      <c r="NNL120" s="210"/>
      <c r="NNM120" s="210"/>
      <c r="NNN120" s="210"/>
      <c r="NNO120" s="210"/>
      <c r="NNP120" s="210"/>
      <c r="NNQ120" s="210"/>
      <c r="NNR120" s="210"/>
      <c r="NNS120" s="210"/>
      <c r="NNT120" s="210"/>
      <c r="NNU120" s="210"/>
      <c r="NNV120" s="210"/>
      <c r="NNW120" s="210"/>
      <c r="NNX120" s="210"/>
      <c r="NNY120" s="210"/>
      <c r="NNZ120" s="210"/>
      <c r="NOA120" s="210"/>
      <c r="NOB120" s="210"/>
      <c r="NOC120" s="210"/>
      <c r="NOD120" s="210"/>
      <c r="NOE120" s="210"/>
      <c r="NOF120" s="210"/>
      <c r="NOG120" s="210"/>
      <c r="NOH120" s="210"/>
      <c r="NOI120" s="210"/>
      <c r="NOJ120" s="210"/>
      <c r="NOK120" s="210"/>
      <c r="NOL120" s="210"/>
      <c r="NOM120" s="210"/>
      <c r="NON120" s="210"/>
      <c r="NOO120" s="210"/>
      <c r="NOP120" s="210"/>
      <c r="NOQ120" s="210"/>
      <c r="NOR120" s="210"/>
      <c r="NOS120" s="210"/>
      <c r="NOT120" s="210"/>
      <c r="NOU120" s="210"/>
      <c r="NOV120" s="210"/>
      <c r="NOW120" s="210"/>
      <c r="NOX120" s="210"/>
      <c r="NOY120" s="210"/>
      <c r="NOZ120" s="210"/>
      <c r="NPA120" s="210"/>
      <c r="NPB120" s="210"/>
      <c r="NPC120" s="210"/>
      <c r="NPD120" s="210"/>
      <c r="NPE120" s="210"/>
      <c r="NPF120" s="210"/>
      <c r="NPG120" s="210"/>
      <c r="NPH120" s="210"/>
      <c r="NPI120" s="210"/>
      <c r="NPJ120" s="210"/>
      <c r="NPK120" s="210"/>
      <c r="NPL120" s="210"/>
      <c r="NPM120" s="210"/>
      <c r="NPN120" s="210"/>
      <c r="NPO120" s="210"/>
      <c r="NPP120" s="210"/>
      <c r="NPQ120" s="210"/>
      <c r="NPR120" s="210"/>
      <c r="NPS120" s="210"/>
      <c r="NPT120" s="210"/>
      <c r="NPU120" s="210"/>
      <c r="NPV120" s="210"/>
      <c r="NPW120" s="210"/>
      <c r="NPX120" s="210"/>
      <c r="NPY120" s="210"/>
      <c r="NPZ120" s="210"/>
      <c r="NQA120" s="210"/>
      <c r="NQB120" s="210"/>
      <c r="NQC120" s="210"/>
      <c r="NQD120" s="210"/>
      <c r="NQE120" s="210"/>
      <c r="NQF120" s="210"/>
      <c r="NQG120" s="210"/>
      <c r="NQH120" s="210"/>
      <c r="NQI120" s="210"/>
      <c r="NQJ120" s="210"/>
      <c r="NQK120" s="210"/>
      <c r="NQL120" s="210"/>
      <c r="NQM120" s="210"/>
      <c r="NQN120" s="210"/>
      <c r="NQO120" s="210"/>
      <c r="NQP120" s="210"/>
      <c r="NQQ120" s="210"/>
      <c r="NQR120" s="210"/>
      <c r="NQS120" s="210"/>
      <c r="NQT120" s="210"/>
      <c r="NQU120" s="210"/>
      <c r="NQV120" s="210"/>
      <c r="NQW120" s="210"/>
      <c r="NQX120" s="210"/>
      <c r="NQY120" s="210"/>
      <c r="NQZ120" s="210"/>
      <c r="NRA120" s="210"/>
      <c r="NRB120" s="210"/>
      <c r="NRC120" s="210"/>
      <c r="NRD120" s="210"/>
      <c r="NRE120" s="210"/>
      <c r="NRF120" s="210"/>
      <c r="NRG120" s="210"/>
      <c r="NRH120" s="210"/>
      <c r="NRI120" s="210"/>
      <c r="NRJ120" s="210"/>
      <c r="NRK120" s="210"/>
      <c r="NRL120" s="210"/>
      <c r="NRM120" s="210"/>
      <c r="NRN120" s="210"/>
      <c r="NRO120" s="210"/>
      <c r="NRP120" s="210"/>
      <c r="NRQ120" s="210"/>
      <c r="NRR120" s="210"/>
      <c r="NRS120" s="210"/>
      <c r="NRT120" s="210"/>
      <c r="NRU120" s="210"/>
      <c r="NRV120" s="210"/>
      <c r="NRW120" s="210"/>
      <c r="NRX120" s="210"/>
      <c r="NRY120" s="210"/>
      <c r="NRZ120" s="210"/>
      <c r="NSA120" s="210"/>
      <c r="NSB120" s="210"/>
      <c r="NSC120" s="210"/>
      <c r="NSD120" s="210"/>
      <c r="NSE120" s="210"/>
      <c r="NSF120" s="210"/>
      <c r="NSG120" s="210"/>
      <c r="NSH120" s="210"/>
      <c r="NSI120" s="210"/>
      <c r="NSJ120" s="210"/>
      <c r="NSK120" s="210"/>
      <c r="NSL120" s="210"/>
      <c r="NSM120" s="210"/>
      <c r="NSN120" s="210"/>
      <c r="NSO120" s="210"/>
      <c r="NSP120" s="210"/>
      <c r="NSQ120" s="210"/>
      <c r="NSR120" s="210"/>
      <c r="NSS120" s="210"/>
      <c r="NST120" s="210"/>
      <c r="NSU120" s="210"/>
      <c r="NSV120" s="210"/>
      <c r="NSW120" s="210"/>
      <c r="NSX120" s="210"/>
      <c r="NSY120" s="210"/>
      <c r="NSZ120" s="210"/>
      <c r="NTA120" s="210"/>
      <c r="NTB120" s="210"/>
      <c r="NTC120" s="210"/>
      <c r="NTD120" s="210"/>
      <c r="NTE120" s="210"/>
      <c r="NTF120" s="210"/>
      <c r="NTG120" s="210"/>
      <c r="NTH120" s="210"/>
      <c r="NTI120" s="210"/>
      <c r="NTJ120" s="210"/>
      <c r="NTK120" s="210"/>
      <c r="NTL120" s="210"/>
      <c r="NTM120" s="210"/>
      <c r="NTN120" s="210"/>
      <c r="NTO120" s="210"/>
      <c r="NTP120" s="210"/>
      <c r="NTQ120" s="210"/>
      <c r="NTR120" s="210"/>
      <c r="NTS120" s="210"/>
      <c r="NTT120" s="210"/>
      <c r="NTU120" s="210"/>
      <c r="NTV120" s="210"/>
      <c r="NTW120" s="210"/>
      <c r="NTX120" s="210"/>
      <c r="NTY120" s="210"/>
      <c r="NTZ120" s="210"/>
      <c r="NUA120" s="210"/>
      <c r="NUB120" s="210"/>
      <c r="NUC120" s="210"/>
      <c r="NUD120" s="210"/>
      <c r="NUE120" s="210"/>
      <c r="NUF120" s="210"/>
      <c r="NUG120" s="210"/>
      <c r="NUH120" s="210"/>
      <c r="NUI120" s="210"/>
      <c r="NUJ120" s="210"/>
      <c r="NUK120" s="210"/>
      <c r="NUL120" s="210"/>
      <c r="NUM120" s="210"/>
      <c r="NUN120" s="210"/>
      <c r="NUO120" s="210"/>
      <c r="NUP120" s="210"/>
      <c r="NUQ120" s="210"/>
      <c r="NUR120" s="210"/>
      <c r="NUS120" s="210"/>
      <c r="NUT120" s="210"/>
      <c r="NUU120" s="210"/>
      <c r="NUV120" s="210"/>
      <c r="NUW120" s="210"/>
      <c r="NUX120" s="210"/>
      <c r="NUY120" s="210"/>
      <c r="NUZ120" s="210"/>
      <c r="NVA120" s="210"/>
      <c r="NVB120" s="210"/>
      <c r="NVC120" s="210"/>
      <c r="NVD120" s="210"/>
      <c r="NVE120" s="210"/>
      <c r="NVF120" s="210"/>
      <c r="NVG120" s="210"/>
      <c r="NVH120" s="210"/>
      <c r="NVI120" s="210"/>
      <c r="NVJ120" s="210"/>
      <c r="NVK120" s="210"/>
      <c r="NVL120" s="210"/>
      <c r="NVM120" s="210"/>
      <c r="NVN120" s="210"/>
      <c r="NVO120" s="210"/>
      <c r="NVP120" s="210"/>
      <c r="NVQ120" s="210"/>
      <c r="NVR120" s="210"/>
      <c r="NVS120" s="210"/>
      <c r="NVT120" s="210"/>
      <c r="NVU120" s="210"/>
      <c r="NVV120" s="210"/>
      <c r="NVW120" s="210"/>
      <c r="NVX120" s="210"/>
      <c r="NVY120" s="210"/>
      <c r="NVZ120" s="210"/>
      <c r="NWA120" s="210"/>
      <c r="NWB120" s="210"/>
      <c r="NWC120" s="210"/>
      <c r="NWD120" s="210"/>
      <c r="NWE120" s="210"/>
      <c r="NWF120" s="210"/>
      <c r="NWG120" s="210"/>
      <c r="NWH120" s="210"/>
      <c r="NWI120" s="210"/>
      <c r="NWJ120" s="210"/>
      <c r="NWK120" s="210"/>
      <c r="NWL120" s="210"/>
      <c r="NWM120" s="210"/>
      <c r="NWN120" s="210"/>
      <c r="NWO120" s="210"/>
      <c r="NWP120" s="210"/>
      <c r="NWQ120" s="210"/>
      <c r="NWR120" s="210"/>
      <c r="NWS120" s="210"/>
      <c r="NWT120" s="210"/>
      <c r="NWU120" s="210"/>
      <c r="NWV120" s="210"/>
      <c r="NWW120" s="210"/>
      <c r="NWX120" s="210"/>
      <c r="NWY120" s="210"/>
      <c r="NWZ120" s="210"/>
      <c r="NXA120" s="210"/>
      <c r="NXB120" s="210"/>
      <c r="NXC120" s="210"/>
      <c r="NXD120" s="210"/>
      <c r="NXE120" s="210"/>
      <c r="NXF120" s="210"/>
      <c r="NXG120" s="210"/>
      <c r="NXH120" s="210"/>
      <c r="NXI120" s="210"/>
      <c r="NXJ120" s="210"/>
      <c r="NXK120" s="210"/>
      <c r="NXL120" s="210"/>
      <c r="NXM120" s="210"/>
      <c r="NXN120" s="210"/>
      <c r="NXO120" s="210"/>
      <c r="NXP120" s="210"/>
      <c r="NXQ120" s="210"/>
      <c r="NXR120" s="210"/>
      <c r="NXS120" s="210"/>
      <c r="NXT120" s="210"/>
      <c r="NXU120" s="210"/>
      <c r="NXV120" s="210"/>
      <c r="NXW120" s="210"/>
      <c r="NXX120" s="210"/>
      <c r="NXY120" s="210"/>
      <c r="NXZ120" s="210"/>
      <c r="NYA120" s="210"/>
      <c r="NYB120" s="210"/>
      <c r="NYC120" s="210"/>
      <c r="NYD120" s="210"/>
      <c r="NYE120" s="210"/>
      <c r="NYF120" s="210"/>
      <c r="NYG120" s="210"/>
      <c r="NYH120" s="210"/>
      <c r="NYI120" s="210"/>
      <c r="NYJ120" s="210"/>
      <c r="NYK120" s="210"/>
      <c r="NYL120" s="210"/>
      <c r="NYM120" s="210"/>
      <c r="NYN120" s="210"/>
      <c r="NYO120" s="210"/>
      <c r="NYP120" s="210"/>
      <c r="NYQ120" s="210"/>
      <c r="NYR120" s="210"/>
      <c r="NYS120" s="210"/>
      <c r="NYT120" s="210"/>
      <c r="NYU120" s="210"/>
      <c r="NYV120" s="210"/>
      <c r="NYW120" s="210"/>
      <c r="NYX120" s="210"/>
      <c r="NYY120" s="210"/>
      <c r="NYZ120" s="210"/>
      <c r="NZA120" s="210"/>
      <c r="NZB120" s="210"/>
      <c r="NZC120" s="210"/>
      <c r="NZD120" s="210"/>
      <c r="NZE120" s="210"/>
      <c r="NZF120" s="210"/>
      <c r="NZG120" s="210"/>
      <c r="NZH120" s="210"/>
      <c r="NZI120" s="210"/>
      <c r="NZJ120" s="210"/>
      <c r="NZK120" s="210"/>
      <c r="NZL120" s="210"/>
      <c r="NZM120" s="210"/>
      <c r="NZN120" s="210"/>
      <c r="NZO120" s="210"/>
      <c r="NZP120" s="210"/>
      <c r="NZQ120" s="210"/>
      <c r="NZR120" s="210"/>
      <c r="NZS120" s="210"/>
      <c r="NZT120" s="210"/>
      <c r="NZU120" s="210"/>
      <c r="NZV120" s="210"/>
      <c r="NZW120" s="210"/>
      <c r="NZX120" s="210"/>
      <c r="NZY120" s="210"/>
      <c r="NZZ120" s="210"/>
      <c r="OAA120" s="210"/>
      <c r="OAB120" s="210"/>
      <c r="OAC120" s="210"/>
      <c r="OAD120" s="210"/>
      <c r="OAE120" s="210"/>
      <c r="OAF120" s="210"/>
      <c r="OAG120" s="210"/>
      <c r="OAH120" s="210"/>
      <c r="OAI120" s="210"/>
      <c r="OAJ120" s="210"/>
      <c r="OAK120" s="210"/>
      <c r="OAL120" s="210"/>
      <c r="OAM120" s="210"/>
      <c r="OAN120" s="210"/>
      <c r="OAO120" s="210"/>
      <c r="OAP120" s="210"/>
      <c r="OAQ120" s="210"/>
      <c r="OAR120" s="210"/>
      <c r="OAS120" s="210"/>
      <c r="OAT120" s="210"/>
      <c r="OAU120" s="210"/>
      <c r="OAV120" s="210"/>
      <c r="OAW120" s="210"/>
      <c r="OAX120" s="210"/>
      <c r="OAY120" s="210"/>
      <c r="OAZ120" s="210"/>
      <c r="OBA120" s="210"/>
      <c r="OBB120" s="210"/>
      <c r="OBC120" s="210"/>
      <c r="OBD120" s="210"/>
      <c r="OBE120" s="210"/>
      <c r="OBF120" s="210"/>
      <c r="OBG120" s="210"/>
      <c r="OBH120" s="210"/>
      <c r="OBI120" s="210"/>
      <c r="OBJ120" s="210"/>
      <c r="OBK120" s="210"/>
      <c r="OBL120" s="210"/>
      <c r="OBM120" s="210"/>
      <c r="OBN120" s="210"/>
      <c r="OBO120" s="210"/>
      <c r="OBP120" s="210"/>
      <c r="OBQ120" s="210"/>
      <c r="OBR120" s="210"/>
      <c r="OBS120" s="210"/>
      <c r="OBT120" s="210"/>
      <c r="OBU120" s="210"/>
      <c r="OBV120" s="210"/>
      <c r="OBW120" s="210"/>
      <c r="OBX120" s="210"/>
      <c r="OBY120" s="210"/>
      <c r="OBZ120" s="210"/>
      <c r="OCA120" s="210"/>
      <c r="OCB120" s="210"/>
      <c r="OCC120" s="210"/>
      <c r="OCD120" s="210"/>
      <c r="OCE120" s="210"/>
      <c r="OCF120" s="210"/>
      <c r="OCG120" s="210"/>
      <c r="OCH120" s="210"/>
      <c r="OCI120" s="210"/>
      <c r="OCJ120" s="210"/>
      <c r="OCK120" s="210"/>
      <c r="OCL120" s="210"/>
      <c r="OCM120" s="210"/>
      <c r="OCN120" s="210"/>
      <c r="OCO120" s="210"/>
      <c r="OCP120" s="210"/>
      <c r="OCQ120" s="210"/>
      <c r="OCR120" s="210"/>
      <c r="OCS120" s="210"/>
      <c r="OCT120" s="210"/>
      <c r="OCU120" s="210"/>
      <c r="OCV120" s="210"/>
      <c r="OCW120" s="210"/>
      <c r="OCX120" s="210"/>
      <c r="OCY120" s="210"/>
      <c r="OCZ120" s="210"/>
      <c r="ODA120" s="210"/>
      <c r="ODB120" s="210"/>
      <c r="ODC120" s="210"/>
      <c r="ODD120" s="210"/>
      <c r="ODE120" s="210"/>
      <c r="ODF120" s="210"/>
      <c r="ODG120" s="210"/>
      <c r="ODH120" s="210"/>
      <c r="ODI120" s="210"/>
      <c r="ODJ120" s="210"/>
      <c r="ODK120" s="210"/>
      <c r="ODL120" s="210"/>
      <c r="ODM120" s="210"/>
      <c r="ODN120" s="210"/>
      <c r="ODO120" s="210"/>
      <c r="ODP120" s="210"/>
      <c r="ODQ120" s="210"/>
      <c r="ODR120" s="210"/>
      <c r="ODS120" s="210"/>
      <c r="ODT120" s="210"/>
      <c r="ODU120" s="210"/>
      <c r="ODV120" s="210"/>
      <c r="ODW120" s="210"/>
      <c r="ODX120" s="210"/>
      <c r="ODY120" s="210"/>
      <c r="ODZ120" s="210"/>
      <c r="OEA120" s="210"/>
      <c r="OEB120" s="210"/>
      <c r="OEC120" s="210"/>
      <c r="OED120" s="210"/>
      <c r="OEE120" s="210"/>
      <c r="OEF120" s="210"/>
      <c r="OEG120" s="210"/>
      <c r="OEH120" s="210"/>
      <c r="OEI120" s="210"/>
      <c r="OEJ120" s="210"/>
      <c r="OEK120" s="210"/>
      <c r="OEL120" s="210"/>
      <c r="OEM120" s="210"/>
      <c r="OEN120" s="210"/>
      <c r="OEO120" s="210"/>
      <c r="OEP120" s="210"/>
      <c r="OEQ120" s="210"/>
      <c r="OER120" s="210"/>
      <c r="OES120" s="210"/>
      <c r="OET120" s="210"/>
      <c r="OEU120" s="210"/>
      <c r="OEV120" s="210"/>
      <c r="OEW120" s="210"/>
      <c r="OEX120" s="210"/>
      <c r="OEY120" s="210"/>
      <c r="OEZ120" s="210"/>
      <c r="OFA120" s="210"/>
      <c r="OFB120" s="210"/>
      <c r="OFC120" s="210"/>
      <c r="OFD120" s="210"/>
      <c r="OFE120" s="210"/>
      <c r="OFF120" s="210"/>
      <c r="OFG120" s="210"/>
      <c r="OFH120" s="210"/>
      <c r="OFI120" s="210"/>
      <c r="OFJ120" s="210"/>
      <c r="OFK120" s="210"/>
      <c r="OFL120" s="210"/>
      <c r="OFM120" s="210"/>
      <c r="OFN120" s="210"/>
      <c r="OFO120" s="210"/>
      <c r="OFP120" s="210"/>
      <c r="OFQ120" s="210"/>
      <c r="OFR120" s="210"/>
      <c r="OFS120" s="210"/>
      <c r="OFT120" s="210"/>
      <c r="OFU120" s="210"/>
      <c r="OFV120" s="210"/>
      <c r="OFW120" s="210"/>
      <c r="OFX120" s="210"/>
      <c r="OFY120" s="210"/>
      <c r="OFZ120" s="210"/>
      <c r="OGA120" s="210"/>
      <c r="OGB120" s="210"/>
      <c r="OGC120" s="210"/>
      <c r="OGD120" s="210"/>
      <c r="OGE120" s="210"/>
      <c r="OGF120" s="210"/>
      <c r="OGG120" s="210"/>
      <c r="OGH120" s="210"/>
      <c r="OGI120" s="210"/>
      <c r="OGJ120" s="210"/>
      <c r="OGK120" s="210"/>
      <c r="OGL120" s="210"/>
      <c r="OGM120" s="210"/>
      <c r="OGN120" s="210"/>
      <c r="OGO120" s="210"/>
      <c r="OGP120" s="210"/>
      <c r="OGQ120" s="210"/>
      <c r="OGR120" s="210"/>
      <c r="OGS120" s="210"/>
      <c r="OGT120" s="210"/>
      <c r="OGU120" s="210"/>
      <c r="OGV120" s="210"/>
      <c r="OGW120" s="210"/>
      <c r="OGX120" s="210"/>
      <c r="OGY120" s="210"/>
      <c r="OGZ120" s="210"/>
      <c r="OHA120" s="210"/>
      <c r="OHB120" s="210"/>
      <c r="OHC120" s="210"/>
      <c r="OHD120" s="210"/>
      <c r="OHE120" s="210"/>
      <c r="OHF120" s="210"/>
      <c r="OHG120" s="210"/>
      <c r="OHH120" s="210"/>
      <c r="OHI120" s="210"/>
      <c r="OHJ120" s="210"/>
      <c r="OHK120" s="210"/>
      <c r="OHL120" s="210"/>
      <c r="OHM120" s="210"/>
      <c r="OHN120" s="210"/>
      <c r="OHO120" s="210"/>
      <c r="OHP120" s="210"/>
      <c r="OHQ120" s="210"/>
      <c r="OHR120" s="210"/>
      <c r="OHS120" s="210"/>
      <c r="OHT120" s="210"/>
      <c r="OHU120" s="210"/>
      <c r="OHV120" s="210"/>
      <c r="OHW120" s="210"/>
      <c r="OHX120" s="210"/>
      <c r="OHY120" s="210"/>
      <c r="OHZ120" s="210"/>
      <c r="OIA120" s="210"/>
      <c r="OIB120" s="210"/>
      <c r="OIC120" s="210"/>
      <c r="OID120" s="210"/>
      <c r="OIE120" s="210"/>
      <c r="OIF120" s="210"/>
      <c r="OIG120" s="210"/>
      <c r="OIH120" s="210"/>
      <c r="OII120" s="210"/>
      <c r="OIJ120" s="210"/>
      <c r="OIK120" s="210"/>
      <c r="OIL120" s="210"/>
      <c r="OIM120" s="210"/>
      <c r="OIN120" s="210"/>
      <c r="OIO120" s="210"/>
      <c r="OIP120" s="210"/>
      <c r="OIQ120" s="210"/>
      <c r="OIR120" s="210"/>
      <c r="OIS120" s="210"/>
      <c r="OIT120" s="210"/>
      <c r="OIU120" s="210"/>
      <c r="OIV120" s="210"/>
      <c r="OIW120" s="210"/>
      <c r="OIX120" s="210"/>
      <c r="OIY120" s="210"/>
      <c r="OIZ120" s="210"/>
      <c r="OJA120" s="210"/>
      <c r="OJB120" s="210"/>
      <c r="OJC120" s="210"/>
      <c r="OJD120" s="210"/>
      <c r="OJE120" s="210"/>
      <c r="OJF120" s="210"/>
      <c r="OJG120" s="210"/>
      <c r="OJH120" s="210"/>
      <c r="OJI120" s="210"/>
      <c r="OJJ120" s="210"/>
      <c r="OJK120" s="210"/>
      <c r="OJL120" s="210"/>
      <c r="OJM120" s="210"/>
      <c r="OJN120" s="210"/>
      <c r="OJO120" s="210"/>
      <c r="OJP120" s="210"/>
      <c r="OJQ120" s="210"/>
      <c r="OJR120" s="210"/>
      <c r="OJS120" s="210"/>
      <c r="OJT120" s="210"/>
      <c r="OJU120" s="210"/>
      <c r="OJV120" s="210"/>
      <c r="OJW120" s="210"/>
      <c r="OJX120" s="210"/>
      <c r="OJY120" s="210"/>
      <c r="OJZ120" s="210"/>
      <c r="OKA120" s="210"/>
      <c r="OKB120" s="210"/>
      <c r="OKC120" s="210"/>
      <c r="OKD120" s="210"/>
      <c r="OKE120" s="210"/>
      <c r="OKF120" s="210"/>
      <c r="OKG120" s="210"/>
      <c r="OKH120" s="210"/>
      <c r="OKI120" s="210"/>
      <c r="OKJ120" s="210"/>
      <c r="OKK120" s="210"/>
      <c r="OKL120" s="210"/>
      <c r="OKM120" s="210"/>
      <c r="OKN120" s="210"/>
      <c r="OKO120" s="210"/>
      <c r="OKP120" s="210"/>
      <c r="OKQ120" s="210"/>
      <c r="OKR120" s="210"/>
      <c r="OKS120" s="210"/>
      <c r="OKT120" s="210"/>
      <c r="OKU120" s="210"/>
      <c r="OKV120" s="210"/>
      <c r="OKW120" s="210"/>
      <c r="OKX120" s="210"/>
      <c r="OKY120" s="210"/>
      <c r="OKZ120" s="210"/>
      <c r="OLA120" s="210"/>
      <c r="OLB120" s="210"/>
      <c r="OLC120" s="210"/>
      <c r="OLD120" s="210"/>
      <c r="OLE120" s="210"/>
      <c r="OLF120" s="210"/>
      <c r="OLG120" s="210"/>
      <c r="OLH120" s="210"/>
      <c r="OLI120" s="210"/>
      <c r="OLJ120" s="210"/>
      <c r="OLK120" s="210"/>
      <c r="OLL120" s="210"/>
      <c r="OLM120" s="210"/>
      <c r="OLN120" s="210"/>
      <c r="OLO120" s="210"/>
      <c r="OLP120" s="210"/>
      <c r="OLQ120" s="210"/>
      <c r="OLR120" s="210"/>
      <c r="OLS120" s="210"/>
      <c r="OLT120" s="210"/>
      <c r="OLU120" s="210"/>
      <c r="OLV120" s="210"/>
      <c r="OLW120" s="210"/>
      <c r="OLX120" s="210"/>
      <c r="OLY120" s="210"/>
      <c r="OLZ120" s="210"/>
      <c r="OMA120" s="210"/>
      <c r="OMB120" s="210"/>
      <c r="OMC120" s="210"/>
      <c r="OMD120" s="210"/>
      <c r="OME120" s="210"/>
      <c r="OMF120" s="210"/>
      <c r="OMG120" s="210"/>
      <c r="OMH120" s="210"/>
      <c r="OMI120" s="210"/>
      <c r="OMJ120" s="210"/>
      <c r="OMK120" s="210"/>
      <c r="OML120" s="210"/>
      <c r="OMM120" s="210"/>
      <c r="OMN120" s="210"/>
      <c r="OMO120" s="210"/>
      <c r="OMP120" s="210"/>
      <c r="OMQ120" s="210"/>
      <c r="OMR120" s="210"/>
      <c r="OMS120" s="210"/>
      <c r="OMT120" s="210"/>
      <c r="OMU120" s="210"/>
      <c r="OMV120" s="210"/>
      <c r="OMW120" s="210"/>
      <c r="OMX120" s="210"/>
      <c r="OMY120" s="210"/>
      <c r="OMZ120" s="210"/>
      <c r="ONA120" s="210"/>
      <c r="ONB120" s="210"/>
      <c r="ONC120" s="210"/>
      <c r="OND120" s="210"/>
      <c r="ONE120" s="210"/>
      <c r="ONF120" s="210"/>
      <c r="ONG120" s="210"/>
      <c r="ONH120" s="210"/>
      <c r="ONI120" s="210"/>
      <c r="ONJ120" s="210"/>
      <c r="ONK120" s="210"/>
      <c r="ONL120" s="210"/>
      <c r="ONM120" s="210"/>
      <c r="ONN120" s="210"/>
      <c r="ONO120" s="210"/>
      <c r="ONP120" s="210"/>
      <c r="ONQ120" s="210"/>
      <c r="ONR120" s="210"/>
      <c r="ONS120" s="210"/>
      <c r="ONT120" s="210"/>
      <c r="ONU120" s="210"/>
      <c r="ONV120" s="210"/>
      <c r="ONW120" s="210"/>
      <c r="ONX120" s="210"/>
      <c r="ONY120" s="210"/>
      <c r="ONZ120" s="210"/>
      <c r="OOA120" s="210"/>
      <c r="OOB120" s="210"/>
      <c r="OOC120" s="210"/>
      <c r="OOD120" s="210"/>
      <c r="OOE120" s="210"/>
      <c r="OOF120" s="210"/>
      <c r="OOG120" s="210"/>
      <c r="OOH120" s="210"/>
      <c r="OOI120" s="210"/>
      <c r="OOJ120" s="210"/>
      <c r="OOK120" s="210"/>
      <c r="OOL120" s="210"/>
      <c r="OOM120" s="210"/>
      <c r="OON120" s="210"/>
      <c r="OOO120" s="210"/>
      <c r="OOP120" s="210"/>
      <c r="OOQ120" s="210"/>
      <c r="OOR120" s="210"/>
      <c r="OOS120" s="210"/>
      <c r="OOT120" s="210"/>
      <c r="OOU120" s="210"/>
      <c r="OOV120" s="210"/>
      <c r="OOW120" s="210"/>
      <c r="OOX120" s="210"/>
      <c r="OOY120" s="210"/>
      <c r="OOZ120" s="210"/>
      <c r="OPA120" s="210"/>
      <c r="OPB120" s="210"/>
      <c r="OPC120" s="210"/>
      <c r="OPD120" s="210"/>
      <c r="OPE120" s="210"/>
      <c r="OPF120" s="210"/>
      <c r="OPG120" s="210"/>
      <c r="OPH120" s="210"/>
      <c r="OPI120" s="210"/>
      <c r="OPJ120" s="210"/>
      <c r="OPK120" s="210"/>
      <c r="OPL120" s="210"/>
      <c r="OPM120" s="210"/>
      <c r="OPN120" s="210"/>
      <c r="OPO120" s="210"/>
      <c r="OPP120" s="210"/>
      <c r="OPQ120" s="210"/>
      <c r="OPR120" s="210"/>
      <c r="OPS120" s="210"/>
      <c r="OPT120" s="210"/>
      <c r="OPU120" s="210"/>
      <c r="OPV120" s="210"/>
      <c r="OPW120" s="210"/>
      <c r="OPX120" s="210"/>
      <c r="OPY120" s="210"/>
      <c r="OPZ120" s="210"/>
      <c r="OQA120" s="210"/>
      <c r="OQB120" s="210"/>
      <c r="OQC120" s="210"/>
      <c r="OQD120" s="210"/>
      <c r="OQE120" s="210"/>
      <c r="OQF120" s="210"/>
      <c r="OQG120" s="210"/>
      <c r="OQH120" s="210"/>
      <c r="OQI120" s="210"/>
      <c r="OQJ120" s="210"/>
      <c r="OQK120" s="210"/>
      <c r="OQL120" s="210"/>
      <c r="OQM120" s="210"/>
      <c r="OQN120" s="210"/>
      <c r="OQO120" s="210"/>
      <c r="OQP120" s="210"/>
      <c r="OQQ120" s="210"/>
      <c r="OQR120" s="210"/>
      <c r="OQS120" s="210"/>
      <c r="OQT120" s="210"/>
      <c r="OQU120" s="210"/>
      <c r="OQV120" s="210"/>
      <c r="OQW120" s="210"/>
      <c r="OQX120" s="210"/>
      <c r="OQY120" s="210"/>
      <c r="OQZ120" s="210"/>
      <c r="ORA120" s="210"/>
      <c r="ORB120" s="210"/>
      <c r="ORC120" s="210"/>
      <c r="ORD120" s="210"/>
      <c r="ORE120" s="210"/>
      <c r="ORF120" s="210"/>
      <c r="ORG120" s="210"/>
      <c r="ORH120" s="210"/>
      <c r="ORI120" s="210"/>
      <c r="ORJ120" s="210"/>
      <c r="ORK120" s="210"/>
      <c r="ORL120" s="210"/>
      <c r="ORM120" s="210"/>
      <c r="ORN120" s="210"/>
      <c r="ORO120" s="210"/>
      <c r="ORP120" s="210"/>
      <c r="ORQ120" s="210"/>
      <c r="ORR120" s="210"/>
      <c r="ORS120" s="210"/>
      <c r="ORT120" s="210"/>
      <c r="ORU120" s="210"/>
      <c r="ORV120" s="210"/>
      <c r="ORW120" s="210"/>
      <c r="ORX120" s="210"/>
      <c r="ORY120" s="210"/>
      <c r="ORZ120" s="210"/>
      <c r="OSA120" s="210"/>
      <c r="OSB120" s="210"/>
      <c r="OSC120" s="210"/>
      <c r="OSD120" s="210"/>
      <c r="OSE120" s="210"/>
      <c r="OSF120" s="210"/>
      <c r="OSG120" s="210"/>
      <c r="OSH120" s="210"/>
      <c r="OSI120" s="210"/>
      <c r="OSJ120" s="210"/>
      <c r="OSK120" s="210"/>
      <c r="OSL120" s="210"/>
      <c r="OSM120" s="210"/>
      <c r="OSN120" s="210"/>
      <c r="OSO120" s="210"/>
      <c r="OSP120" s="210"/>
      <c r="OSQ120" s="210"/>
      <c r="OSR120" s="210"/>
      <c r="OSS120" s="210"/>
      <c r="OST120" s="210"/>
      <c r="OSU120" s="210"/>
      <c r="OSV120" s="210"/>
      <c r="OSW120" s="210"/>
      <c r="OSX120" s="210"/>
      <c r="OSY120" s="210"/>
      <c r="OSZ120" s="210"/>
      <c r="OTA120" s="210"/>
      <c r="OTB120" s="210"/>
      <c r="OTC120" s="210"/>
      <c r="OTD120" s="210"/>
      <c r="OTE120" s="210"/>
      <c r="OTF120" s="210"/>
      <c r="OTG120" s="210"/>
      <c r="OTH120" s="210"/>
      <c r="OTI120" s="210"/>
      <c r="OTJ120" s="210"/>
      <c r="OTK120" s="210"/>
      <c r="OTL120" s="210"/>
      <c r="OTM120" s="210"/>
      <c r="OTN120" s="210"/>
      <c r="OTO120" s="210"/>
      <c r="OTP120" s="210"/>
      <c r="OTQ120" s="210"/>
      <c r="OTR120" s="210"/>
      <c r="OTS120" s="210"/>
      <c r="OTT120" s="210"/>
      <c r="OTU120" s="210"/>
      <c r="OTV120" s="210"/>
      <c r="OTW120" s="210"/>
      <c r="OTX120" s="210"/>
      <c r="OTY120" s="210"/>
      <c r="OTZ120" s="210"/>
      <c r="OUA120" s="210"/>
      <c r="OUB120" s="210"/>
      <c r="OUC120" s="210"/>
      <c r="OUD120" s="210"/>
      <c r="OUE120" s="210"/>
      <c r="OUF120" s="210"/>
      <c r="OUG120" s="210"/>
      <c r="OUH120" s="210"/>
      <c r="OUI120" s="210"/>
      <c r="OUJ120" s="210"/>
      <c r="OUK120" s="210"/>
      <c r="OUL120" s="210"/>
      <c r="OUM120" s="210"/>
      <c r="OUN120" s="210"/>
      <c r="OUO120" s="210"/>
      <c r="OUP120" s="210"/>
      <c r="OUQ120" s="210"/>
      <c r="OUR120" s="210"/>
      <c r="OUS120" s="210"/>
      <c r="OUT120" s="210"/>
      <c r="OUU120" s="210"/>
      <c r="OUV120" s="210"/>
      <c r="OUW120" s="210"/>
      <c r="OUX120" s="210"/>
      <c r="OUY120" s="210"/>
      <c r="OUZ120" s="210"/>
      <c r="OVA120" s="210"/>
      <c r="OVB120" s="210"/>
      <c r="OVC120" s="210"/>
      <c r="OVD120" s="210"/>
      <c r="OVE120" s="210"/>
      <c r="OVF120" s="210"/>
      <c r="OVG120" s="210"/>
      <c r="OVH120" s="210"/>
      <c r="OVI120" s="210"/>
      <c r="OVJ120" s="210"/>
      <c r="OVK120" s="210"/>
      <c r="OVL120" s="210"/>
      <c r="OVM120" s="210"/>
      <c r="OVN120" s="210"/>
      <c r="OVO120" s="210"/>
      <c r="OVP120" s="210"/>
      <c r="OVQ120" s="210"/>
      <c r="OVR120" s="210"/>
      <c r="OVS120" s="210"/>
      <c r="OVT120" s="210"/>
      <c r="OVU120" s="210"/>
      <c r="OVV120" s="210"/>
      <c r="OVW120" s="210"/>
      <c r="OVX120" s="210"/>
      <c r="OVY120" s="210"/>
      <c r="OVZ120" s="210"/>
      <c r="OWA120" s="210"/>
      <c r="OWB120" s="210"/>
      <c r="OWC120" s="210"/>
      <c r="OWD120" s="210"/>
      <c r="OWE120" s="210"/>
      <c r="OWF120" s="210"/>
      <c r="OWG120" s="210"/>
      <c r="OWH120" s="210"/>
      <c r="OWI120" s="210"/>
      <c r="OWJ120" s="210"/>
      <c r="OWK120" s="210"/>
      <c r="OWL120" s="210"/>
      <c r="OWM120" s="210"/>
      <c r="OWN120" s="210"/>
      <c r="OWO120" s="210"/>
      <c r="OWP120" s="210"/>
      <c r="OWQ120" s="210"/>
      <c r="OWR120" s="210"/>
      <c r="OWS120" s="210"/>
      <c r="OWT120" s="210"/>
      <c r="OWU120" s="210"/>
      <c r="OWV120" s="210"/>
      <c r="OWW120" s="210"/>
      <c r="OWX120" s="210"/>
      <c r="OWY120" s="210"/>
      <c r="OWZ120" s="210"/>
      <c r="OXA120" s="210"/>
      <c r="OXB120" s="210"/>
      <c r="OXC120" s="210"/>
      <c r="OXD120" s="210"/>
      <c r="OXE120" s="210"/>
      <c r="OXF120" s="210"/>
      <c r="OXG120" s="210"/>
      <c r="OXH120" s="210"/>
      <c r="OXI120" s="210"/>
      <c r="OXJ120" s="210"/>
      <c r="OXK120" s="210"/>
      <c r="OXL120" s="210"/>
      <c r="OXM120" s="210"/>
      <c r="OXN120" s="210"/>
      <c r="OXO120" s="210"/>
      <c r="OXP120" s="210"/>
      <c r="OXQ120" s="210"/>
      <c r="OXR120" s="210"/>
      <c r="OXS120" s="210"/>
      <c r="OXT120" s="210"/>
      <c r="OXU120" s="210"/>
      <c r="OXV120" s="210"/>
      <c r="OXW120" s="210"/>
      <c r="OXX120" s="210"/>
      <c r="OXY120" s="210"/>
      <c r="OXZ120" s="210"/>
      <c r="OYA120" s="210"/>
      <c r="OYB120" s="210"/>
      <c r="OYC120" s="210"/>
      <c r="OYD120" s="210"/>
      <c r="OYE120" s="210"/>
      <c r="OYF120" s="210"/>
      <c r="OYG120" s="210"/>
      <c r="OYH120" s="210"/>
      <c r="OYI120" s="210"/>
      <c r="OYJ120" s="210"/>
      <c r="OYK120" s="210"/>
      <c r="OYL120" s="210"/>
      <c r="OYM120" s="210"/>
      <c r="OYN120" s="210"/>
      <c r="OYO120" s="210"/>
      <c r="OYP120" s="210"/>
      <c r="OYQ120" s="210"/>
      <c r="OYR120" s="210"/>
      <c r="OYS120" s="210"/>
      <c r="OYT120" s="210"/>
      <c r="OYU120" s="210"/>
      <c r="OYV120" s="210"/>
      <c r="OYW120" s="210"/>
      <c r="OYX120" s="210"/>
      <c r="OYY120" s="210"/>
      <c r="OYZ120" s="210"/>
      <c r="OZA120" s="210"/>
      <c r="OZB120" s="210"/>
      <c r="OZC120" s="210"/>
      <c r="OZD120" s="210"/>
      <c r="OZE120" s="210"/>
      <c r="OZF120" s="210"/>
      <c r="OZG120" s="210"/>
      <c r="OZH120" s="210"/>
      <c r="OZI120" s="210"/>
      <c r="OZJ120" s="210"/>
      <c r="OZK120" s="210"/>
      <c r="OZL120" s="210"/>
      <c r="OZM120" s="210"/>
      <c r="OZN120" s="210"/>
      <c r="OZO120" s="210"/>
      <c r="OZP120" s="210"/>
      <c r="OZQ120" s="210"/>
      <c r="OZR120" s="210"/>
      <c r="OZS120" s="210"/>
      <c r="OZT120" s="210"/>
      <c r="OZU120" s="210"/>
      <c r="OZV120" s="210"/>
      <c r="OZW120" s="210"/>
      <c r="OZX120" s="210"/>
      <c r="OZY120" s="210"/>
      <c r="OZZ120" s="210"/>
      <c r="PAA120" s="210"/>
      <c r="PAB120" s="210"/>
      <c r="PAC120" s="210"/>
      <c r="PAD120" s="210"/>
      <c r="PAE120" s="210"/>
      <c r="PAF120" s="210"/>
      <c r="PAG120" s="210"/>
      <c r="PAH120" s="210"/>
      <c r="PAI120" s="210"/>
      <c r="PAJ120" s="210"/>
      <c r="PAK120" s="210"/>
      <c r="PAL120" s="210"/>
      <c r="PAM120" s="210"/>
      <c r="PAN120" s="210"/>
      <c r="PAO120" s="210"/>
      <c r="PAP120" s="210"/>
      <c r="PAQ120" s="210"/>
      <c r="PAR120" s="210"/>
      <c r="PAS120" s="210"/>
      <c r="PAT120" s="210"/>
      <c r="PAU120" s="210"/>
      <c r="PAV120" s="210"/>
      <c r="PAW120" s="210"/>
      <c r="PAX120" s="210"/>
      <c r="PAY120" s="210"/>
      <c r="PAZ120" s="210"/>
      <c r="PBA120" s="210"/>
      <c r="PBB120" s="210"/>
      <c r="PBC120" s="210"/>
      <c r="PBD120" s="210"/>
      <c r="PBE120" s="210"/>
      <c r="PBF120" s="210"/>
      <c r="PBG120" s="210"/>
      <c r="PBH120" s="210"/>
      <c r="PBI120" s="210"/>
      <c r="PBJ120" s="210"/>
      <c r="PBK120" s="210"/>
      <c r="PBL120" s="210"/>
      <c r="PBM120" s="210"/>
      <c r="PBN120" s="210"/>
      <c r="PBO120" s="210"/>
      <c r="PBP120" s="210"/>
      <c r="PBQ120" s="210"/>
      <c r="PBR120" s="210"/>
      <c r="PBS120" s="210"/>
      <c r="PBT120" s="210"/>
      <c r="PBU120" s="210"/>
      <c r="PBV120" s="210"/>
      <c r="PBW120" s="210"/>
      <c r="PBX120" s="210"/>
      <c r="PBY120" s="210"/>
      <c r="PBZ120" s="210"/>
      <c r="PCA120" s="210"/>
      <c r="PCB120" s="210"/>
      <c r="PCC120" s="210"/>
      <c r="PCD120" s="210"/>
      <c r="PCE120" s="210"/>
      <c r="PCF120" s="210"/>
      <c r="PCG120" s="210"/>
      <c r="PCH120" s="210"/>
      <c r="PCI120" s="210"/>
      <c r="PCJ120" s="210"/>
      <c r="PCK120" s="210"/>
      <c r="PCL120" s="210"/>
      <c r="PCM120" s="210"/>
      <c r="PCN120" s="210"/>
      <c r="PCO120" s="210"/>
      <c r="PCP120" s="210"/>
      <c r="PCQ120" s="210"/>
      <c r="PCR120" s="210"/>
      <c r="PCS120" s="210"/>
      <c r="PCT120" s="210"/>
      <c r="PCU120" s="210"/>
      <c r="PCV120" s="210"/>
      <c r="PCW120" s="210"/>
      <c r="PCX120" s="210"/>
      <c r="PCY120" s="210"/>
      <c r="PCZ120" s="210"/>
      <c r="PDA120" s="210"/>
      <c r="PDB120" s="210"/>
      <c r="PDC120" s="210"/>
      <c r="PDD120" s="210"/>
      <c r="PDE120" s="210"/>
      <c r="PDF120" s="210"/>
      <c r="PDG120" s="210"/>
      <c r="PDH120" s="210"/>
      <c r="PDI120" s="210"/>
      <c r="PDJ120" s="210"/>
      <c r="PDK120" s="210"/>
      <c r="PDL120" s="210"/>
      <c r="PDM120" s="210"/>
      <c r="PDN120" s="210"/>
      <c r="PDO120" s="210"/>
      <c r="PDP120" s="210"/>
      <c r="PDQ120" s="210"/>
      <c r="PDR120" s="210"/>
      <c r="PDS120" s="210"/>
      <c r="PDT120" s="210"/>
      <c r="PDU120" s="210"/>
      <c r="PDV120" s="210"/>
      <c r="PDW120" s="210"/>
      <c r="PDX120" s="210"/>
      <c r="PDY120" s="210"/>
      <c r="PDZ120" s="210"/>
      <c r="PEA120" s="210"/>
      <c r="PEB120" s="210"/>
      <c r="PEC120" s="210"/>
      <c r="PED120" s="210"/>
      <c r="PEE120" s="210"/>
      <c r="PEF120" s="210"/>
      <c r="PEG120" s="210"/>
      <c r="PEH120" s="210"/>
      <c r="PEI120" s="210"/>
      <c r="PEJ120" s="210"/>
      <c r="PEK120" s="210"/>
      <c r="PEL120" s="210"/>
      <c r="PEM120" s="210"/>
      <c r="PEN120" s="210"/>
      <c r="PEO120" s="210"/>
      <c r="PEP120" s="210"/>
      <c r="PEQ120" s="210"/>
      <c r="PER120" s="210"/>
      <c r="PES120" s="210"/>
      <c r="PET120" s="210"/>
      <c r="PEU120" s="210"/>
      <c r="PEV120" s="210"/>
      <c r="PEW120" s="210"/>
      <c r="PEX120" s="210"/>
      <c r="PEY120" s="210"/>
      <c r="PEZ120" s="210"/>
      <c r="PFA120" s="210"/>
      <c r="PFB120" s="210"/>
      <c r="PFC120" s="210"/>
      <c r="PFD120" s="210"/>
      <c r="PFE120" s="210"/>
      <c r="PFF120" s="210"/>
      <c r="PFG120" s="210"/>
      <c r="PFH120" s="210"/>
      <c r="PFI120" s="210"/>
      <c r="PFJ120" s="210"/>
      <c r="PFK120" s="210"/>
      <c r="PFL120" s="210"/>
      <c r="PFM120" s="210"/>
      <c r="PFN120" s="210"/>
      <c r="PFO120" s="210"/>
      <c r="PFP120" s="210"/>
      <c r="PFQ120" s="210"/>
      <c r="PFR120" s="210"/>
      <c r="PFS120" s="210"/>
      <c r="PFT120" s="210"/>
      <c r="PFU120" s="210"/>
      <c r="PFV120" s="210"/>
      <c r="PFW120" s="210"/>
      <c r="PFX120" s="210"/>
      <c r="PFY120" s="210"/>
      <c r="PFZ120" s="210"/>
      <c r="PGA120" s="210"/>
      <c r="PGB120" s="210"/>
      <c r="PGC120" s="210"/>
      <c r="PGD120" s="210"/>
      <c r="PGE120" s="210"/>
      <c r="PGF120" s="210"/>
      <c r="PGG120" s="210"/>
      <c r="PGH120" s="210"/>
      <c r="PGI120" s="210"/>
      <c r="PGJ120" s="210"/>
      <c r="PGK120" s="210"/>
      <c r="PGL120" s="210"/>
      <c r="PGM120" s="210"/>
      <c r="PGN120" s="210"/>
      <c r="PGO120" s="210"/>
      <c r="PGP120" s="210"/>
      <c r="PGQ120" s="210"/>
      <c r="PGR120" s="210"/>
      <c r="PGS120" s="210"/>
      <c r="PGT120" s="210"/>
      <c r="PGU120" s="210"/>
      <c r="PGV120" s="210"/>
      <c r="PGW120" s="210"/>
      <c r="PGX120" s="210"/>
      <c r="PGY120" s="210"/>
      <c r="PGZ120" s="210"/>
      <c r="PHA120" s="210"/>
      <c r="PHB120" s="210"/>
      <c r="PHC120" s="210"/>
      <c r="PHD120" s="210"/>
      <c r="PHE120" s="210"/>
      <c r="PHF120" s="210"/>
      <c r="PHG120" s="210"/>
      <c r="PHH120" s="210"/>
      <c r="PHI120" s="210"/>
      <c r="PHJ120" s="210"/>
      <c r="PHK120" s="210"/>
      <c r="PHL120" s="210"/>
      <c r="PHM120" s="210"/>
      <c r="PHN120" s="210"/>
      <c r="PHO120" s="210"/>
      <c r="PHP120" s="210"/>
      <c r="PHQ120" s="210"/>
      <c r="PHR120" s="210"/>
      <c r="PHS120" s="210"/>
      <c r="PHT120" s="210"/>
      <c r="PHU120" s="210"/>
      <c r="PHV120" s="210"/>
      <c r="PHW120" s="210"/>
      <c r="PHX120" s="210"/>
      <c r="PHY120" s="210"/>
      <c r="PHZ120" s="210"/>
      <c r="PIA120" s="210"/>
      <c r="PIB120" s="210"/>
      <c r="PIC120" s="210"/>
      <c r="PID120" s="210"/>
      <c r="PIE120" s="210"/>
      <c r="PIF120" s="210"/>
      <c r="PIG120" s="210"/>
      <c r="PIH120" s="210"/>
      <c r="PII120" s="210"/>
      <c r="PIJ120" s="210"/>
      <c r="PIK120" s="210"/>
      <c r="PIL120" s="210"/>
      <c r="PIM120" s="210"/>
      <c r="PIN120" s="210"/>
      <c r="PIO120" s="210"/>
      <c r="PIP120" s="210"/>
      <c r="PIQ120" s="210"/>
      <c r="PIR120" s="210"/>
      <c r="PIS120" s="210"/>
      <c r="PIT120" s="210"/>
      <c r="PIU120" s="210"/>
      <c r="PIV120" s="210"/>
      <c r="PIW120" s="210"/>
      <c r="PIX120" s="210"/>
      <c r="PIY120" s="210"/>
      <c r="PIZ120" s="210"/>
      <c r="PJA120" s="210"/>
      <c r="PJB120" s="210"/>
      <c r="PJC120" s="210"/>
      <c r="PJD120" s="210"/>
      <c r="PJE120" s="210"/>
      <c r="PJF120" s="210"/>
      <c r="PJG120" s="210"/>
      <c r="PJH120" s="210"/>
      <c r="PJI120" s="210"/>
      <c r="PJJ120" s="210"/>
      <c r="PJK120" s="210"/>
      <c r="PJL120" s="210"/>
      <c r="PJM120" s="210"/>
      <c r="PJN120" s="210"/>
      <c r="PJO120" s="210"/>
      <c r="PJP120" s="210"/>
      <c r="PJQ120" s="210"/>
      <c r="PJR120" s="210"/>
      <c r="PJS120" s="210"/>
      <c r="PJT120" s="210"/>
      <c r="PJU120" s="210"/>
      <c r="PJV120" s="210"/>
      <c r="PJW120" s="210"/>
      <c r="PJX120" s="210"/>
      <c r="PJY120" s="210"/>
      <c r="PJZ120" s="210"/>
      <c r="PKA120" s="210"/>
      <c r="PKB120" s="210"/>
      <c r="PKC120" s="210"/>
      <c r="PKD120" s="210"/>
      <c r="PKE120" s="210"/>
      <c r="PKF120" s="210"/>
      <c r="PKG120" s="210"/>
      <c r="PKH120" s="210"/>
      <c r="PKI120" s="210"/>
      <c r="PKJ120" s="210"/>
      <c r="PKK120" s="210"/>
      <c r="PKL120" s="210"/>
      <c r="PKM120" s="210"/>
      <c r="PKN120" s="210"/>
      <c r="PKO120" s="210"/>
      <c r="PKP120" s="210"/>
      <c r="PKQ120" s="210"/>
      <c r="PKR120" s="210"/>
      <c r="PKS120" s="210"/>
      <c r="PKT120" s="210"/>
      <c r="PKU120" s="210"/>
      <c r="PKV120" s="210"/>
      <c r="PKW120" s="210"/>
      <c r="PKX120" s="210"/>
      <c r="PKY120" s="210"/>
      <c r="PKZ120" s="210"/>
      <c r="PLA120" s="210"/>
      <c r="PLB120" s="210"/>
      <c r="PLC120" s="210"/>
      <c r="PLD120" s="210"/>
      <c r="PLE120" s="210"/>
      <c r="PLF120" s="210"/>
      <c r="PLG120" s="210"/>
      <c r="PLH120" s="210"/>
      <c r="PLI120" s="210"/>
      <c r="PLJ120" s="210"/>
      <c r="PLK120" s="210"/>
      <c r="PLL120" s="210"/>
      <c r="PLM120" s="210"/>
      <c r="PLN120" s="210"/>
      <c r="PLO120" s="210"/>
      <c r="PLP120" s="210"/>
      <c r="PLQ120" s="210"/>
      <c r="PLR120" s="210"/>
      <c r="PLS120" s="210"/>
      <c r="PLT120" s="210"/>
      <c r="PLU120" s="210"/>
      <c r="PLV120" s="210"/>
      <c r="PLW120" s="210"/>
      <c r="PLX120" s="210"/>
      <c r="PLY120" s="210"/>
      <c r="PLZ120" s="210"/>
      <c r="PMA120" s="210"/>
      <c r="PMB120" s="210"/>
      <c r="PMC120" s="210"/>
      <c r="PMD120" s="210"/>
      <c r="PME120" s="210"/>
      <c r="PMF120" s="210"/>
      <c r="PMG120" s="210"/>
      <c r="PMH120" s="210"/>
      <c r="PMI120" s="210"/>
      <c r="PMJ120" s="210"/>
      <c r="PMK120" s="210"/>
      <c r="PML120" s="210"/>
      <c r="PMM120" s="210"/>
      <c r="PMN120" s="210"/>
      <c r="PMO120" s="210"/>
      <c r="PMP120" s="210"/>
      <c r="PMQ120" s="210"/>
      <c r="PMR120" s="210"/>
      <c r="PMS120" s="210"/>
      <c r="PMT120" s="210"/>
      <c r="PMU120" s="210"/>
      <c r="PMV120" s="210"/>
      <c r="PMW120" s="210"/>
      <c r="PMX120" s="210"/>
      <c r="PMY120" s="210"/>
      <c r="PMZ120" s="210"/>
      <c r="PNA120" s="210"/>
      <c r="PNB120" s="210"/>
      <c r="PNC120" s="210"/>
      <c r="PND120" s="210"/>
      <c r="PNE120" s="210"/>
      <c r="PNF120" s="210"/>
      <c r="PNG120" s="210"/>
      <c r="PNH120" s="210"/>
      <c r="PNI120" s="210"/>
      <c r="PNJ120" s="210"/>
      <c r="PNK120" s="210"/>
      <c r="PNL120" s="210"/>
      <c r="PNM120" s="210"/>
      <c r="PNN120" s="210"/>
      <c r="PNO120" s="210"/>
      <c r="PNP120" s="210"/>
      <c r="PNQ120" s="210"/>
      <c r="PNR120" s="210"/>
      <c r="PNS120" s="210"/>
      <c r="PNT120" s="210"/>
      <c r="PNU120" s="210"/>
      <c r="PNV120" s="210"/>
      <c r="PNW120" s="210"/>
      <c r="PNX120" s="210"/>
      <c r="PNY120" s="210"/>
      <c r="PNZ120" s="210"/>
      <c r="POA120" s="210"/>
      <c r="POB120" s="210"/>
      <c r="POC120" s="210"/>
      <c r="POD120" s="210"/>
      <c r="POE120" s="210"/>
      <c r="POF120" s="210"/>
      <c r="POG120" s="210"/>
      <c r="POH120" s="210"/>
      <c r="POI120" s="210"/>
      <c r="POJ120" s="210"/>
      <c r="POK120" s="210"/>
      <c r="POL120" s="210"/>
      <c r="POM120" s="210"/>
      <c r="PON120" s="210"/>
      <c r="POO120" s="210"/>
      <c r="POP120" s="210"/>
      <c r="POQ120" s="210"/>
      <c r="POR120" s="210"/>
      <c r="POS120" s="210"/>
      <c r="POT120" s="210"/>
      <c r="POU120" s="210"/>
      <c r="POV120" s="210"/>
      <c r="POW120" s="210"/>
      <c r="POX120" s="210"/>
      <c r="POY120" s="210"/>
      <c r="POZ120" s="210"/>
      <c r="PPA120" s="210"/>
      <c r="PPB120" s="210"/>
      <c r="PPC120" s="210"/>
      <c r="PPD120" s="210"/>
      <c r="PPE120" s="210"/>
      <c r="PPF120" s="210"/>
      <c r="PPG120" s="210"/>
      <c r="PPH120" s="210"/>
      <c r="PPI120" s="210"/>
      <c r="PPJ120" s="210"/>
      <c r="PPK120" s="210"/>
      <c r="PPL120" s="210"/>
      <c r="PPM120" s="210"/>
      <c r="PPN120" s="210"/>
      <c r="PPO120" s="210"/>
      <c r="PPP120" s="210"/>
      <c r="PPQ120" s="210"/>
      <c r="PPR120" s="210"/>
      <c r="PPS120" s="210"/>
      <c r="PPT120" s="210"/>
      <c r="PPU120" s="210"/>
      <c r="PPV120" s="210"/>
      <c r="PPW120" s="210"/>
      <c r="PPX120" s="210"/>
      <c r="PPY120" s="210"/>
      <c r="PPZ120" s="210"/>
      <c r="PQA120" s="210"/>
      <c r="PQB120" s="210"/>
      <c r="PQC120" s="210"/>
      <c r="PQD120" s="210"/>
      <c r="PQE120" s="210"/>
      <c r="PQF120" s="210"/>
      <c r="PQG120" s="210"/>
      <c r="PQH120" s="210"/>
      <c r="PQI120" s="210"/>
      <c r="PQJ120" s="210"/>
      <c r="PQK120" s="210"/>
      <c r="PQL120" s="210"/>
      <c r="PQM120" s="210"/>
      <c r="PQN120" s="210"/>
      <c r="PQO120" s="210"/>
      <c r="PQP120" s="210"/>
      <c r="PQQ120" s="210"/>
      <c r="PQR120" s="210"/>
      <c r="PQS120" s="210"/>
      <c r="PQT120" s="210"/>
      <c r="PQU120" s="210"/>
      <c r="PQV120" s="210"/>
      <c r="PQW120" s="210"/>
      <c r="PQX120" s="210"/>
      <c r="PQY120" s="210"/>
      <c r="PQZ120" s="210"/>
      <c r="PRA120" s="210"/>
      <c r="PRB120" s="210"/>
      <c r="PRC120" s="210"/>
      <c r="PRD120" s="210"/>
      <c r="PRE120" s="210"/>
      <c r="PRF120" s="210"/>
      <c r="PRG120" s="210"/>
      <c r="PRH120" s="210"/>
      <c r="PRI120" s="210"/>
      <c r="PRJ120" s="210"/>
      <c r="PRK120" s="210"/>
      <c r="PRL120" s="210"/>
      <c r="PRM120" s="210"/>
      <c r="PRN120" s="210"/>
      <c r="PRO120" s="210"/>
      <c r="PRP120" s="210"/>
      <c r="PRQ120" s="210"/>
      <c r="PRR120" s="210"/>
      <c r="PRS120" s="210"/>
      <c r="PRT120" s="210"/>
      <c r="PRU120" s="210"/>
      <c r="PRV120" s="210"/>
      <c r="PRW120" s="210"/>
      <c r="PRX120" s="210"/>
      <c r="PRY120" s="210"/>
      <c r="PRZ120" s="210"/>
      <c r="PSA120" s="210"/>
      <c r="PSB120" s="210"/>
      <c r="PSC120" s="210"/>
      <c r="PSD120" s="210"/>
      <c r="PSE120" s="210"/>
      <c r="PSF120" s="210"/>
      <c r="PSG120" s="210"/>
      <c r="PSH120" s="210"/>
      <c r="PSI120" s="210"/>
      <c r="PSJ120" s="210"/>
      <c r="PSK120" s="210"/>
      <c r="PSL120" s="210"/>
      <c r="PSM120" s="210"/>
      <c r="PSN120" s="210"/>
      <c r="PSO120" s="210"/>
      <c r="PSP120" s="210"/>
      <c r="PSQ120" s="210"/>
      <c r="PSR120" s="210"/>
      <c r="PSS120" s="210"/>
      <c r="PST120" s="210"/>
      <c r="PSU120" s="210"/>
      <c r="PSV120" s="210"/>
      <c r="PSW120" s="210"/>
      <c r="PSX120" s="210"/>
      <c r="PSY120" s="210"/>
      <c r="PSZ120" s="210"/>
      <c r="PTA120" s="210"/>
      <c r="PTB120" s="210"/>
      <c r="PTC120" s="210"/>
      <c r="PTD120" s="210"/>
      <c r="PTE120" s="210"/>
      <c r="PTF120" s="210"/>
      <c r="PTG120" s="210"/>
      <c r="PTH120" s="210"/>
      <c r="PTI120" s="210"/>
      <c r="PTJ120" s="210"/>
      <c r="PTK120" s="210"/>
      <c r="PTL120" s="210"/>
      <c r="PTM120" s="210"/>
      <c r="PTN120" s="210"/>
      <c r="PTO120" s="210"/>
      <c r="PTP120" s="210"/>
      <c r="PTQ120" s="210"/>
      <c r="PTR120" s="210"/>
      <c r="PTS120" s="210"/>
      <c r="PTT120" s="210"/>
      <c r="PTU120" s="210"/>
      <c r="PTV120" s="210"/>
      <c r="PTW120" s="210"/>
      <c r="PTX120" s="210"/>
      <c r="PTY120" s="210"/>
      <c r="PTZ120" s="210"/>
      <c r="PUA120" s="210"/>
      <c r="PUB120" s="210"/>
      <c r="PUC120" s="210"/>
      <c r="PUD120" s="210"/>
      <c r="PUE120" s="210"/>
      <c r="PUF120" s="210"/>
      <c r="PUG120" s="210"/>
      <c r="PUH120" s="210"/>
      <c r="PUI120" s="210"/>
      <c r="PUJ120" s="210"/>
      <c r="PUK120" s="210"/>
      <c r="PUL120" s="210"/>
      <c r="PUM120" s="210"/>
      <c r="PUN120" s="210"/>
      <c r="PUO120" s="210"/>
      <c r="PUP120" s="210"/>
      <c r="PUQ120" s="210"/>
      <c r="PUR120" s="210"/>
      <c r="PUS120" s="210"/>
      <c r="PUT120" s="210"/>
      <c r="PUU120" s="210"/>
      <c r="PUV120" s="210"/>
      <c r="PUW120" s="210"/>
      <c r="PUX120" s="210"/>
      <c r="PUY120" s="210"/>
      <c r="PUZ120" s="210"/>
      <c r="PVA120" s="210"/>
      <c r="PVB120" s="210"/>
      <c r="PVC120" s="210"/>
      <c r="PVD120" s="210"/>
      <c r="PVE120" s="210"/>
      <c r="PVF120" s="210"/>
      <c r="PVG120" s="210"/>
      <c r="PVH120" s="210"/>
      <c r="PVI120" s="210"/>
      <c r="PVJ120" s="210"/>
      <c r="PVK120" s="210"/>
      <c r="PVL120" s="210"/>
      <c r="PVM120" s="210"/>
      <c r="PVN120" s="210"/>
      <c r="PVO120" s="210"/>
      <c r="PVP120" s="210"/>
      <c r="PVQ120" s="210"/>
      <c r="PVR120" s="210"/>
      <c r="PVS120" s="210"/>
      <c r="PVT120" s="210"/>
      <c r="PVU120" s="210"/>
      <c r="PVV120" s="210"/>
      <c r="PVW120" s="210"/>
      <c r="PVX120" s="210"/>
      <c r="PVY120" s="210"/>
      <c r="PVZ120" s="210"/>
      <c r="PWA120" s="210"/>
      <c r="PWB120" s="210"/>
      <c r="PWC120" s="210"/>
      <c r="PWD120" s="210"/>
      <c r="PWE120" s="210"/>
      <c r="PWF120" s="210"/>
      <c r="PWG120" s="210"/>
      <c r="PWH120" s="210"/>
      <c r="PWI120" s="210"/>
      <c r="PWJ120" s="210"/>
      <c r="PWK120" s="210"/>
      <c r="PWL120" s="210"/>
      <c r="PWM120" s="210"/>
      <c r="PWN120" s="210"/>
      <c r="PWO120" s="210"/>
      <c r="PWP120" s="210"/>
      <c r="PWQ120" s="210"/>
      <c r="PWR120" s="210"/>
      <c r="PWS120" s="210"/>
      <c r="PWT120" s="210"/>
      <c r="PWU120" s="210"/>
      <c r="PWV120" s="210"/>
      <c r="PWW120" s="210"/>
      <c r="PWX120" s="210"/>
      <c r="PWY120" s="210"/>
      <c r="PWZ120" s="210"/>
      <c r="PXA120" s="210"/>
      <c r="PXB120" s="210"/>
      <c r="PXC120" s="210"/>
      <c r="PXD120" s="210"/>
      <c r="PXE120" s="210"/>
      <c r="PXF120" s="210"/>
      <c r="PXG120" s="210"/>
      <c r="PXH120" s="210"/>
      <c r="PXI120" s="210"/>
      <c r="PXJ120" s="210"/>
      <c r="PXK120" s="210"/>
      <c r="PXL120" s="210"/>
      <c r="PXM120" s="210"/>
      <c r="PXN120" s="210"/>
      <c r="PXO120" s="210"/>
      <c r="PXP120" s="210"/>
      <c r="PXQ120" s="210"/>
      <c r="PXR120" s="210"/>
      <c r="PXS120" s="210"/>
      <c r="PXT120" s="210"/>
      <c r="PXU120" s="210"/>
      <c r="PXV120" s="210"/>
      <c r="PXW120" s="210"/>
      <c r="PXX120" s="210"/>
      <c r="PXY120" s="210"/>
      <c r="PXZ120" s="210"/>
      <c r="PYA120" s="210"/>
      <c r="PYB120" s="210"/>
      <c r="PYC120" s="210"/>
      <c r="PYD120" s="210"/>
      <c r="PYE120" s="210"/>
      <c r="PYF120" s="210"/>
      <c r="PYG120" s="210"/>
      <c r="PYH120" s="210"/>
      <c r="PYI120" s="210"/>
      <c r="PYJ120" s="210"/>
      <c r="PYK120" s="210"/>
      <c r="PYL120" s="210"/>
      <c r="PYM120" s="210"/>
      <c r="PYN120" s="210"/>
      <c r="PYO120" s="210"/>
      <c r="PYP120" s="210"/>
      <c r="PYQ120" s="210"/>
      <c r="PYR120" s="210"/>
      <c r="PYS120" s="210"/>
      <c r="PYT120" s="210"/>
      <c r="PYU120" s="210"/>
      <c r="PYV120" s="210"/>
      <c r="PYW120" s="210"/>
      <c r="PYX120" s="210"/>
      <c r="PYY120" s="210"/>
      <c r="PYZ120" s="210"/>
      <c r="PZA120" s="210"/>
      <c r="PZB120" s="210"/>
      <c r="PZC120" s="210"/>
      <c r="PZD120" s="210"/>
      <c r="PZE120" s="210"/>
      <c r="PZF120" s="210"/>
      <c r="PZG120" s="210"/>
      <c r="PZH120" s="210"/>
      <c r="PZI120" s="210"/>
      <c r="PZJ120" s="210"/>
      <c r="PZK120" s="210"/>
      <c r="PZL120" s="210"/>
      <c r="PZM120" s="210"/>
      <c r="PZN120" s="210"/>
      <c r="PZO120" s="210"/>
      <c r="PZP120" s="210"/>
      <c r="PZQ120" s="210"/>
      <c r="PZR120" s="210"/>
      <c r="PZS120" s="210"/>
      <c r="PZT120" s="210"/>
      <c r="PZU120" s="210"/>
      <c r="PZV120" s="210"/>
      <c r="PZW120" s="210"/>
      <c r="PZX120" s="210"/>
      <c r="PZY120" s="210"/>
      <c r="PZZ120" s="210"/>
      <c r="QAA120" s="210"/>
      <c r="QAB120" s="210"/>
      <c r="QAC120" s="210"/>
      <c r="QAD120" s="210"/>
      <c r="QAE120" s="210"/>
      <c r="QAF120" s="210"/>
      <c r="QAG120" s="210"/>
      <c r="QAH120" s="210"/>
      <c r="QAI120" s="210"/>
      <c r="QAJ120" s="210"/>
      <c r="QAK120" s="210"/>
      <c r="QAL120" s="210"/>
      <c r="QAM120" s="210"/>
      <c r="QAN120" s="210"/>
      <c r="QAO120" s="210"/>
      <c r="QAP120" s="210"/>
      <c r="QAQ120" s="210"/>
      <c r="QAR120" s="210"/>
      <c r="QAS120" s="210"/>
      <c r="QAT120" s="210"/>
      <c r="QAU120" s="210"/>
      <c r="QAV120" s="210"/>
      <c r="QAW120" s="210"/>
      <c r="QAX120" s="210"/>
      <c r="QAY120" s="210"/>
      <c r="QAZ120" s="210"/>
      <c r="QBA120" s="210"/>
      <c r="QBB120" s="210"/>
      <c r="QBC120" s="210"/>
      <c r="QBD120" s="210"/>
      <c r="QBE120" s="210"/>
      <c r="QBF120" s="210"/>
      <c r="QBG120" s="210"/>
      <c r="QBH120" s="210"/>
      <c r="QBI120" s="210"/>
      <c r="QBJ120" s="210"/>
      <c r="QBK120" s="210"/>
      <c r="QBL120" s="210"/>
      <c r="QBM120" s="210"/>
      <c r="QBN120" s="210"/>
      <c r="QBO120" s="210"/>
      <c r="QBP120" s="210"/>
      <c r="QBQ120" s="210"/>
      <c r="QBR120" s="210"/>
      <c r="QBS120" s="210"/>
      <c r="QBT120" s="210"/>
      <c r="QBU120" s="210"/>
      <c r="QBV120" s="210"/>
      <c r="QBW120" s="210"/>
      <c r="QBX120" s="210"/>
      <c r="QBY120" s="210"/>
      <c r="QBZ120" s="210"/>
      <c r="QCA120" s="210"/>
      <c r="QCB120" s="210"/>
      <c r="QCC120" s="210"/>
      <c r="QCD120" s="210"/>
      <c r="QCE120" s="210"/>
      <c r="QCF120" s="210"/>
      <c r="QCG120" s="210"/>
      <c r="QCH120" s="210"/>
      <c r="QCI120" s="210"/>
      <c r="QCJ120" s="210"/>
      <c r="QCK120" s="210"/>
      <c r="QCL120" s="210"/>
      <c r="QCM120" s="210"/>
      <c r="QCN120" s="210"/>
      <c r="QCO120" s="210"/>
      <c r="QCP120" s="210"/>
      <c r="QCQ120" s="210"/>
      <c r="QCR120" s="210"/>
      <c r="QCS120" s="210"/>
      <c r="QCT120" s="210"/>
      <c r="QCU120" s="210"/>
      <c r="QCV120" s="210"/>
      <c r="QCW120" s="210"/>
      <c r="QCX120" s="210"/>
      <c r="QCY120" s="210"/>
      <c r="QCZ120" s="210"/>
      <c r="QDA120" s="210"/>
      <c r="QDB120" s="210"/>
      <c r="QDC120" s="210"/>
      <c r="QDD120" s="210"/>
      <c r="QDE120" s="210"/>
      <c r="QDF120" s="210"/>
      <c r="QDG120" s="210"/>
      <c r="QDH120" s="210"/>
      <c r="QDI120" s="210"/>
      <c r="QDJ120" s="210"/>
      <c r="QDK120" s="210"/>
      <c r="QDL120" s="210"/>
      <c r="QDM120" s="210"/>
      <c r="QDN120" s="210"/>
      <c r="QDO120" s="210"/>
      <c r="QDP120" s="210"/>
      <c r="QDQ120" s="210"/>
      <c r="QDR120" s="210"/>
      <c r="QDS120" s="210"/>
      <c r="QDT120" s="210"/>
      <c r="QDU120" s="210"/>
      <c r="QDV120" s="210"/>
      <c r="QDW120" s="210"/>
      <c r="QDX120" s="210"/>
      <c r="QDY120" s="210"/>
      <c r="QDZ120" s="210"/>
      <c r="QEA120" s="210"/>
      <c r="QEB120" s="210"/>
      <c r="QEC120" s="210"/>
      <c r="QED120" s="210"/>
      <c r="QEE120" s="210"/>
      <c r="QEF120" s="210"/>
      <c r="QEG120" s="210"/>
      <c r="QEH120" s="210"/>
      <c r="QEI120" s="210"/>
      <c r="QEJ120" s="210"/>
      <c r="QEK120" s="210"/>
      <c r="QEL120" s="210"/>
      <c r="QEM120" s="210"/>
      <c r="QEN120" s="210"/>
      <c r="QEO120" s="210"/>
      <c r="QEP120" s="210"/>
      <c r="QEQ120" s="210"/>
      <c r="QER120" s="210"/>
      <c r="QES120" s="210"/>
      <c r="QET120" s="210"/>
      <c r="QEU120" s="210"/>
      <c r="QEV120" s="210"/>
      <c r="QEW120" s="210"/>
      <c r="QEX120" s="210"/>
      <c r="QEY120" s="210"/>
      <c r="QEZ120" s="210"/>
      <c r="QFA120" s="210"/>
      <c r="QFB120" s="210"/>
      <c r="QFC120" s="210"/>
      <c r="QFD120" s="210"/>
      <c r="QFE120" s="210"/>
      <c r="QFF120" s="210"/>
      <c r="QFG120" s="210"/>
      <c r="QFH120" s="210"/>
      <c r="QFI120" s="210"/>
      <c r="QFJ120" s="210"/>
      <c r="QFK120" s="210"/>
      <c r="QFL120" s="210"/>
      <c r="QFM120" s="210"/>
      <c r="QFN120" s="210"/>
      <c r="QFO120" s="210"/>
      <c r="QFP120" s="210"/>
      <c r="QFQ120" s="210"/>
      <c r="QFR120" s="210"/>
      <c r="QFS120" s="210"/>
      <c r="QFT120" s="210"/>
      <c r="QFU120" s="210"/>
      <c r="QFV120" s="210"/>
      <c r="QFW120" s="210"/>
      <c r="QFX120" s="210"/>
      <c r="QFY120" s="210"/>
      <c r="QFZ120" s="210"/>
      <c r="QGA120" s="210"/>
      <c r="QGB120" s="210"/>
      <c r="QGC120" s="210"/>
      <c r="QGD120" s="210"/>
      <c r="QGE120" s="210"/>
      <c r="QGF120" s="210"/>
      <c r="QGG120" s="210"/>
      <c r="QGH120" s="210"/>
      <c r="QGI120" s="210"/>
      <c r="QGJ120" s="210"/>
      <c r="QGK120" s="210"/>
      <c r="QGL120" s="210"/>
      <c r="QGM120" s="210"/>
      <c r="QGN120" s="210"/>
      <c r="QGO120" s="210"/>
      <c r="QGP120" s="210"/>
      <c r="QGQ120" s="210"/>
      <c r="QGR120" s="210"/>
      <c r="QGS120" s="210"/>
      <c r="QGT120" s="210"/>
      <c r="QGU120" s="210"/>
      <c r="QGV120" s="210"/>
      <c r="QGW120" s="210"/>
      <c r="QGX120" s="210"/>
      <c r="QGY120" s="210"/>
      <c r="QGZ120" s="210"/>
      <c r="QHA120" s="210"/>
      <c r="QHB120" s="210"/>
      <c r="QHC120" s="210"/>
      <c r="QHD120" s="210"/>
      <c r="QHE120" s="210"/>
      <c r="QHF120" s="210"/>
      <c r="QHG120" s="210"/>
      <c r="QHH120" s="210"/>
      <c r="QHI120" s="210"/>
      <c r="QHJ120" s="210"/>
      <c r="QHK120" s="210"/>
      <c r="QHL120" s="210"/>
      <c r="QHM120" s="210"/>
      <c r="QHN120" s="210"/>
      <c r="QHO120" s="210"/>
      <c r="QHP120" s="210"/>
      <c r="QHQ120" s="210"/>
      <c r="QHR120" s="210"/>
      <c r="QHS120" s="210"/>
      <c r="QHT120" s="210"/>
      <c r="QHU120" s="210"/>
      <c r="QHV120" s="210"/>
      <c r="QHW120" s="210"/>
      <c r="QHX120" s="210"/>
      <c r="QHY120" s="210"/>
      <c r="QHZ120" s="210"/>
      <c r="QIA120" s="210"/>
      <c r="QIB120" s="210"/>
      <c r="QIC120" s="210"/>
      <c r="QID120" s="210"/>
      <c r="QIE120" s="210"/>
      <c r="QIF120" s="210"/>
      <c r="QIG120" s="210"/>
      <c r="QIH120" s="210"/>
      <c r="QII120" s="210"/>
      <c r="QIJ120" s="210"/>
      <c r="QIK120" s="210"/>
      <c r="QIL120" s="210"/>
      <c r="QIM120" s="210"/>
      <c r="QIN120" s="210"/>
      <c r="QIO120" s="210"/>
      <c r="QIP120" s="210"/>
      <c r="QIQ120" s="210"/>
      <c r="QIR120" s="210"/>
      <c r="QIS120" s="210"/>
      <c r="QIT120" s="210"/>
      <c r="QIU120" s="210"/>
      <c r="QIV120" s="210"/>
      <c r="QIW120" s="210"/>
      <c r="QIX120" s="210"/>
      <c r="QIY120" s="210"/>
      <c r="QIZ120" s="210"/>
      <c r="QJA120" s="210"/>
      <c r="QJB120" s="210"/>
      <c r="QJC120" s="210"/>
      <c r="QJD120" s="210"/>
      <c r="QJE120" s="210"/>
      <c r="QJF120" s="210"/>
      <c r="QJG120" s="210"/>
      <c r="QJH120" s="210"/>
      <c r="QJI120" s="210"/>
      <c r="QJJ120" s="210"/>
      <c r="QJK120" s="210"/>
      <c r="QJL120" s="210"/>
      <c r="QJM120" s="210"/>
      <c r="QJN120" s="210"/>
      <c r="QJO120" s="210"/>
      <c r="QJP120" s="210"/>
      <c r="QJQ120" s="210"/>
      <c r="QJR120" s="210"/>
      <c r="QJS120" s="210"/>
      <c r="QJT120" s="210"/>
      <c r="QJU120" s="210"/>
      <c r="QJV120" s="210"/>
      <c r="QJW120" s="210"/>
      <c r="QJX120" s="210"/>
      <c r="QJY120" s="210"/>
      <c r="QJZ120" s="210"/>
      <c r="QKA120" s="210"/>
      <c r="QKB120" s="210"/>
      <c r="QKC120" s="210"/>
      <c r="QKD120" s="210"/>
      <c r="QKE120" s="210"/>
      <c r="QKF120" s="210"/>
      <c r="QKG120" s="210"/>
      <c r="QKH120" s="210"/>
      <c r="QKI120" s="210"/>
      <c r="QKJ120" s="210"/>
      <c r="QKK120" s="210"/>
      <c r="QKL120" s="210"/>
      <c r="QKM120" s="210"/>
      <c r="QKN120" s="210"/>
      <c r="QKO120" s="210"/>
      <c r="QKP120" s="210"/>
      <c r="QKQ120" s="210"/>
      <c r="QKR120" s="210"/>
      <c r="QKS120" s="210"/>
      <c r="QKT120" s="210"/>
      <c r="QKU120" s="210"/>
      <c r="QKV120" s="210"/>
      <c r="QKW120" s="210"/>
      <c r="QKX120" s="210"/>
      <c r="QKY120" s="210"/>
      <c r="QKZ120" s="210"/>
      <c r="QLA120" s="210"/>
      <c r="QLB120" s="210"/>
      <c r="QLC120" s="210"/>
      <c r="QLD120" s="210"/>
      <c r="QLE120" s="210"/>
      <c r="QLF120" s="210"/>
      <c r="QLG120" s="210"/>
      <c r="QLH120" s="210"/>
      <c r="QLI120" s="210"/>
      <c r="QLJ120" s="210"/>
      <c r="QLK120" s="210"/>
      <c r="QLL120" s="210"/>
      <c r="QLM120" s="210"/>
      <c r="QLN120" s="210"/>
      <c r="QLO120" s="210"/>
      <c r="QLP120" s="210"/>
      <c r="QLQ120" s="210"/>
      <c r="QLR120" s="210"/>
      <c r="QLS120" s="210"/>
      <c r="QLT120" s="210"/>
      <c r="QLU120" s="210"/>
      <c r="QLV120" s="210"/>
      <c r="QLW120" s="210"/>
      <c r="QLX120" s="210"/>
      <c r="QLY120" s="210"/>
      <c r="QLZ120" s="210"/>
      <c r="QMA120" s="210"/>
      <c r="QMB120" s="210"/>
      <c r="QMC120" s="210"/>
      <c r="QMD120" s="210"/>
      <c r="QME120" s="210"/>
      <c r="QMF120" s="210"/>
      <c r="QMG120" s="210"/>
      <c r="QMH120" s="210"/>
      <c r="QMI120" s="210"/>
      <c r="QMJ120" s="210"/>
      <c r="QMK120" s="210"/>
      <c r="QML120" s="210"/>
      <c r="QMM120" s="210"/>
      <c r="QMN120" s="210"/>
      <c r="QMO120" s="210"/>
      <c r="QMP120" s="210"/>
      <c r="QMQ120" s="210"/>
      <c r="QMR120" s="210"/>
      <c r="QMS120" s="210"/>
      <c r="QMT120" s="210"/>
      <c r="QMU120" s="210"/>
      <c r="QMV120" s="210"/>
      <c r="QMW120" s="210"/>
      <c r="QMX120" s="210"/>
      <c r="QMY120" s="210"/>
      <c r="QMZ120" s="210"/>
      <c r="QNA120" s="210"/>
      <c r="QNB120" s="210"/>
      <c r="QNC120" s="210"/>
      <c r="QND120" s="210"/>
      <c r="QNE120" s="210"/>
      <c r="QNF120" s="210"/>
      <c r="QNG120" s="210"/>
      <c r="QNH120" s="210"/>
      <c r="QNI120" s="210"/>
      <c r="QNJ120" s="210"/>
      <c r="QNK120" s="210"/>
      <c r="QNL120" s="210"/>
      <c r="QNM120" s="210"/>
      <c r="QNN120" s="210"/>
      <c r="QNO120" s="210"/>
      <c r="QNP120" s="210"/>
      <c r="QNQ120" s="210"/>
      <c r="QNR120" s="210"/>
      <c r="QNS120" s="210"/>
      <c r="QNT120" s="210"/>
      <c r="QNU120" s="210"/>
      <c r="QNV120" s="210"/>
      <c r="QNW120" s="210"/>
      <c r="QNX120" s="210"/>
      <c r="QNY120" s="210"/>
      <c r="QNZ120" s="210"/>
      <c r="QOA120" s="210"/>
      <c r="QOB120" s="210"/>
      <c r="QOC120" s="210"/>
      <c r="QOD120" s="210"/>
      <c r="QOE120" s="210"/>
      <c r="QOF120" s="210"/>
      <c r="QOG120" s="210"/>
      <c r="QOH120" s="210"/>
      <c r="QOI120" s="210"/>
      <c r="QOJ120" s="210"/>
      <c r="QOK120" s="210"/>
      <c r="QOL120" s="210"/>
      <c r="QOM120" s="210"/>
      <c r="QON120" s="210"/>
      <c r="QOO120" s="210"/>
      <c r="QOP120" s="210"/>
      <c r="QOQ120" s="210"/>
      <c r="QOR120" s="210"/>
      <c r="QOS120" s="210"/>
      <c r="QOT120" s="210"/>
      <c r="QOU120" s="210"/>
      <c r="QOV120" s="210"/>
      <c r="QOW120" s="210"/>
      <c r="QOX120" s="210"/>
      <c r="QOY120" s="210"/>
      <c r="QOZ120" s="210"/>
      <c r="QPA120" s="210"/>
      <c r="QPB120" s="210"/>
      <c r="QPC120" s="210"/>
      <c r="QPD120" s="210"/>
      <c r="QPE120" s="210"/>
      <c r="QPF120" s="210"/>
      <c r="QPG120" s="210"/>
      <c r="QPH120" s="210"/>
      <c r="QPI120" s="210"/>
      <c r="QPJ120" s="210"/>
      <c r="QPK120" s="210"/>
      <c r="QPL120" s="210"/>
      <c r="QPM120" s="210"/>
      <c r="QPN120" s="210"/>
      <c r="QPO120" s="210"/>
      <c r="QPP120" s="210"/>
      <c r="QPQ120" s="210"/>
      <c r="QPR120" s="210"/>
      <c r="QPS120" s="210"/>
      <c r="QPT120" s="210"/>
      <c r="QPU120" s="210"/>
      <c r="QPV120" s="210"/>
      <c r="QPW120" s="210"/>
      <c r="QPX120" s="210"/>
      <c r="QPY120" s="210"/>
      <c r="QPZ120" s="210"/>
      <c r="QQA120" s="210"/>
      <c r="QQB120" s="210"/>
      <c r="QQC120" s="210"/>
      <c r="QQD120" s="210"/>
      <c r="QQE120" s="210"/>
      <c r="QQF120" s="210"/>
      <c r="QQG120" s="210"/>
      <c r="QQH120" s="210"/>
      <c r="QQI120" s="210"/>
      <c r="QQJ120" s="210"/>
      <c r="QQK120" s="210"/>
      <c r="QQL120" s="210"/>
      <c r="QQM120" s="210"/>
      <c r="QQN120" s="210"/>
      <c r="QQO120" s="210"/>
      <c r="QQP120" s="210"/>
      <c r="QQQ120" s="210"/>
      <c r="QQR120" s="210"/>
      <c r="QQS120" s="210"/>
      <c r="QQT120" s="210"/>
      <c r="QQU120" s="210"/>
      <c r="QQV120" s="210"/>
      <c r="QQW120" s="210"/>
      <c r="QQX120" s="210"/>
      <c r="QQY120" s="210"/>
      <c r="QQZ120" s="210"/>
      <c r="QRA120" s="210"/>
      <c r="QRB120" s="210"/>
      <c r="QRC120" s="210"/>
      <c r="QRD120" s="210"/>
      <c r="QRE120" s="210"/>
      <c r="QRF120" s="210"/>
      <c r="QRG120" s="210"/>
      <c r="QRH120" s="210"/>
      <c r="QRI120" s="210"/>
      <c r="QRJ120" s="210"/>
      <c r="QRK120" s="210"/>
      <c r="QRL120" s="210"/>
      <c r="QRM120" s="210"/>
      <c r="QRN120" s="210"/>
      <c r="QRO120" s="210"/>
      <c r="QRP120" s="210"/>
      <c r="QRQ120" s="210"/>
      <c r="QRR120" s="210"/>
      <c r="QRS120" s="210"/>
      <c r="QRT120" s="210"/>
      <c r="QRU120" s="210"/>
      <c r="QRV120" s="210"/>
      <c r="QRW120" s="210"/>
      <c r="QRX120" s="210"/>
      <c r="QRY120" s="210"/>
      <c r="QRZ120" s="210"/>
      <c r="QSA120" s="210"/>
      <c r="QSB120" s="210"/>
      <c r="QSC120" s="210"/>
      <c r="QSD120" s="210"/>
      <c r="QSE120" s="210"/>
      <c r="QSF120" s="210"/>
      <c r="QSG120" s="210"/>
      <c r="QSH120" s="210"/>
      <c r="QSI120" s="210"/>
      <c r="QSJ120" s="210"/>
      <c r="QSK120" s="210"/>
      <c r="QSL120" s="210"/>
      <c r="QSM120" s="210"/>
      <c r="QSN120" s="210"/>
      <c r="QSO120" s="210"/>
      <c r="QSP120" s="210"/>
      <c r="QSQ120" s="210"/>
      <c r="QSR120" s="210"/>
      <c r="QSS120" s="210"/>
      <c r="QST120" s="210"/>
      <c r="QSU120" s="210"/>
      <c r="QSV120" s="210"/>
      <c r="QSW120" s="210"/>
      <c r="QSX120" s="210"/>
      <c r="QSY120" s="210"/>
      <c r="QSZ120" s="210"/>
      <c r="QTA120" s="210"/>
      <c r="QTB120" s="210"/>
      <c r="QTC120" s="210"/>
      <c r="QTD120" s="210"/>
      <c r="QTE120" s="210"/>
      <c r="QTF120" s="210"/>
      <c r="QTG120" s="210"/>
      <c r="QTH120" s="210"/>
      <c r="QTI120" s="210"/>
      <c r="QTJ120" s="210"/>
      <c r="QTK120" s="210"/>
      <c r="QTL120" s="210"/>
      <c r="QTM120" s="210"/>
      <c r="QTN120" s="210"/>
      <c r="QTO120" s="210"/>
      <c r="QTP120" s="210"/>
      <c r="QTQ120" s="210"/>
      <c r="QTR120" s="210"/>
      <c r="QTS120" s="210"/>
      <c r="QTT120" s="210"/>
      <c r="QTU120" s="210"/>
      <c r="QTV120" s="210"/>
      <c r="QTW120" s="210"/>
      <c r="QTX120" s="210"/>
      <c r="QTY120" s="210"/>
      <c r="QTZ120" s="210"/>
      <c r="QUA120" s="210"/>
      <c r="QUB120" s="210"/>
      <c r="QUC120" s="210"/>
      <c r="QUD120" s="210"/>
      <c r="QUE120" s="210"/>
      <c r="QUF120" s="210"/>
      <c r="QUG120" s="210"/>
      <c r="QUH120" s="210"/>
      <c r="QUI120" s="210"/>
      <c r="QUJ120" s="210"/>
      <c r="QUK120" s="210"/>
      <c r="QUL120" s="210"/>
      <c r="QUM120" s="210"/>
      <c r="QUN120" s="210"/>
      <c r="QUO120" s="210"/>
      <c r="QUP120" s="210"/>
      <c r="QUQ120" s="210"/>
      <c r="QUR120" s="210"/>
      <c r="QUS120" s="210"/>
      <c r="QUT120" s="210"/>
      <c r="QUU120" s="210"/>
      <c r="QUV120" s="210"/>
      <c r="QUW120" s="210"/>
      <c r="QUX120" s="210"/>
      <c r="QUY120" s="210"/>
      <c r="QUZ120" s="210"/>
      <c r="QVA120" s="210"/>
      <c r="QVB120" s="210"/>
      <c r="QVC120" s="210"/>
      <c r="QVD120" s="210"/>
      <c r="QVE120" s="210"/>
      <c r="QVF120" s="210"/>
      <c r="QVG120" s="210"/>
      <c r="QVH120" s="210"/>
      <c r="QVI120" s="210"/>
      <c r="QVJ120" s="210"/>
      <c r="QVK120" s="210"/>
      <c r="QVL120" s="210"/>
      <c r="QVM120" s="210"/>
      <c r="QVN120" s="210"/>
      <c r="QVO120" s="210"/>
      <c r="QVP120" s="210"/>
      <c r="QVQ120" s="210"/>
      <c r="QVR120" s="210"/>
      <c r="QVS120" s="210"/>
      <c r="QVT120" s="210"/>
      <c r="QVU120" s="210"/>
      <c r="QVV120" s="210"/>
      <c r="QVW120" s="210"/>
      <c r="QVX120" s="210"/>
      <c r="QVY120" s="210"/>
      <c r="QVZ120" s="210"/>
      <c r="QWA120" s="210"/>
      <c r="QWB120" s="210"/>
      <c r="QWC120" s="210"/>
      <c r="QWD120" s="210"/>
      <c r="QWE120" s="210"/>
      <c r="QWF120" s="210"/>
      <c r="QWG120" s="210"/>
      <c r="QWH120" s="210"/>
      <c r="QWI120" s="210"/>
      <c r="QWJ120" s="210"/>
      <c r="QWK120" s="210"/>
      <c r="QWL120" s="210"/>
      <c r="QWM120" s="210"/>
      <c r="QWN120" s="210"/>
      <c r="QWO120" s="210"/>
      <c r="QWP120" s="210"/>
      <c r="QWQ120" s="210"/>
      <c r="QWR120" s="210"/>
      <c r="QWS120" s="210"/>
      <c r="QWT120" s="210"/>
      <c r="QWU120" s="210"/>
      <c r="QWV120" s="210"/>
      <c r="QWW120" s="210"/>
      <c r="QWX120" s="210"/>
      <c r="QWY120" s="210"/>
      <c r="QWZ120" s="210"/>
      <c r="QXA120" s="210"/>
      <c r="QXB120" s="210"/>
      <c r="QXC120" s="210"/>
      <c r="QXD120" s="210"/>
      <c r="QXE120" s="210"/>
      <c r="QXF120" s="210"/>
      <c r="QXG120" s="210"/>
      <c r="QXH120" s="210"/>
      <c r="QXI120" s="210"/>
      <c r="QXJ120" s="210"/>
      <c r="QXK120" s="210"/>
      <c r="QXL120" s="210"/>
      <c r="QXM120" s="210"/>
      <c r="QXN120" s="210"/>
      <c r="QXO120" s="210"/>
      <c r="QXP120" s="210"/>
      <c r="QXQ120" s="210"/>
      <c r="QXR120" s="210"/>
      <c r="QXS120" s="210"/>
      <c r="QXT120" s="210"/>
      <c r="QXU120" s="210"/>
      <c r="QXV120" s="210"/>
      <c r="QXW120" s="210"/>
      <c r="QXX120" s="210"/>
      <c r="QXY120" s="210"/>
      <c r="QXZ120" s="210"/>
      <c r="QYA120" s="210"/>
      <c r="QYB120" s="210"/>
      <c r="QYC120" s="210"/>
      <c r="QYD120" s="210"/>
      <c r="QYE120" s="210"/>
      <c r="QYF120" s="210"/>
      <c r="QYG120" s="210"/>
      <c r="QYH120" s="210"/>
      <c r="QYI120" s="210"/>
      <c r="QYJ120" s="210"/>
      <c r="QYK120" s="210"/>
      <c r="QYL120" s="210"/>
      <c r="QYM120" s="210"/>
      <c r="QYN120" s="210"/>
      <c r="QYO120" s="210"/>
      <c r="QYP120" s="210"/>
      <c r="QYQ120" s="210"/>
      <c r="QYR120" s="210"/>
      <c r="QYS120" s="210"/>
      <c r="QYT120" s="210"/>
      <c r="QYU120" s="210"/>
      <c r="QYV120" s="210"/>
      <c r="QYW120" s="210"/>
      <c r="QYX120" s="210"/>
      <c r="QYY120" s="210"/>
      <c r="QYZ120" s="210"/>
      <c r="QZA120" s="210"/>
      <c r="QZB120" s="210"/>
      <c r="QZC120" s="210"/>
      <c r="QZD120" s="210"/>
      <c r="QZE120" s="210"/>
      <c r="QZF120" s="210"/>
      <c r="QZG120" s="210"/>
      <c r="QZH120" s="210"/>
      <c r="QZI120" s="210"/>
      <c r="QZJ120" s="210"/>
      <c r="QZK120" s="210"/>
      <c r="QZL120" s="210"/>
      <c r="QZM120" s="210"/>
      <c r="QZN120" s="210"/>
      <c r="QZO120" s="210"/>
      <c r="QZP120" s="210"/>
      <c r="QZQ120" s="210"/>
      <c r="QZR120" s="210"/>
      <c r="QZS120" s="210"/>
      <c r="QZT120" s="210"/>
      <c r="QZU120" s="210"/>
      <c r="QZV120" s="210"/>
      <c r="QZW120" s="210"/>
      <c r="QZX120" s="210"/>
      <c r="QZY120" s="210"/>
      <c r="QZZ120" s="210"/>
      <c r="RAA120" s="210"/>
      <c r="RAB120" s="210"/>
      <c r="RAC120" s="210"/>
      <c r="RAD120" s="210"/>
      <c r="RAE120" s="210"/>
      <c r="RAF120" s="210"/>
      <c r="RAG120" s="210"/>
      <c r="RAH120" s="210"/>
      <c r="RAI120" s="210"/>
      <c r="RAJ120" s="210"/>
      <c r="RAK120" s="210"/>
      <c r="RAL120" s="210"/>
      <c r="RAM120" s="210"/>
      <c r="RAN120" s="210"/>
      <c r="RAO120" s="210"/>
      <c r="RAP120" s="210"/>
      <c r="RAQ120" s="210"/>
      <c r="RAR120" s="210"/>
      <c r="RAS120" s="210"/>
      <c r="RAT120" s="210"/>
      <c r="RAU120" s="210"/>
      <c r="RAV120" s="210"/>
      <c r="RAW120" s="210"/>
      <c r="RAX120" s="210"/>
      <c r="RAY120" s="210"/>
      <c r="RAZ120" s="210"/>
      <c r="RBA120" s="210"/>
      <c r="RBB120" s="210"/>
      <c r="RBC120" s="210"/>
      <c r="RBD120" s="210"/>
      <c r="RBE120" s="210"/>
      <c r="RBF120" s="210"/>
      <c r="RBG120" s="210"/>
      <c r="RBH120" s="210"/>
      <c r="RBI120" s="210"/>
      <c r="RBJ120" s="210"/>
      <c r="RBK120" s="210"/>
      <c r="RBL120" s="210"/>
      <c r="RBM120" s="210"/>
      <c r="RBN120" s="210"/>
      <c r="RBO120" s="210"/>
      <c r="RBP120" s="210"/>
      <c r="RBQ120" s="210"/>
      <c r="RBR120" s="210"/>
      <c r="RBS120" s="210"/>
      <c r="RBT120" s="210"/>
      <c r="RBU120" s="210"/>
      <c r="RBV120" s="210"/>
      <c r="RBW120" s="210"/>
      <c r="RBX120" s="210"/>
      <c r="RBY120" s="210"/>
      <c r="RBZ120" s="210"/>
      <c r="RCA120" s="210"/>
      <c r="RCB120" s="210"/>
      <c r="RCC120" s="210"/>
      <c r="RCD120" s="210"/>
      <c r="RCE120" s="210"/>
      <c r="RCF120" s="210"/>
      <c r="RCG120" s="210"/>
      <c r="RCH120" s="210"/>
      <c r="RCI120" s="210"/>
      <c r="RCJ120" s="210"/>
      <c r="RCK120" s="210"/>
      <c r="RCL120" s="210"/>
      <c r="RCM120" s="210"/>
      <c r="RCN120" s="210"/>
      <c r="RCO120" s="210"/>
      <c r="RCP120" s="210"/>
      <c r="RCQ120" s="210"/>
      <c r="RCR120" s="210"/>
      <c r="RCS120" s="210"/>
      <c r="RCT120" s="210"/>
      <c r="RCU120" s="210"/>
      <c r="RCV120" s="210"/>
      <c r="RCW120" s="210"/>
      <c r="RCX120" s="210"/>
      <c r="RCY120" s="210"/>
      <c r="RCZ120" s="210"/>
      <c r="RDA120" s="210"/>
      <c r="RDB120" s="210"/>
      <c r="RDC120" s="210"/>
      <c r="RDD120" s="210"/>
      <c r="RDE120" s="210"/>
      <c r="RDF120" s="210"/>
      <c r="RDG120" s="210"/>
      <c r="RDH120" s="210"/>
      <c r="RDI120" s="210"/>
      <c r="RDJ120" s="210"/>
      <c r="RDK120" s="210"/>
      <c r="RDL120" s="210"/>
      <c r="RDM120" s="210"/>
      <c r="RDN120" s="210"/>
      <c r="RDO120" s="210"/>
      <c r="RDP120" s="210"/>
      <c r="RDQ120" s="210"/>
      <c r="RDR120" s="210"/>
      <c r="RDS120" s="210"/>
      <c r="RDT120" s="210"/>
      <c r="RDU120" s="210"/>
      <c r="RDV120" s="210"/>
      <c r="RDW120" s="210"/>
      <c r="RDX120" s="210"/>
      <c r="RDY120" s="210"/>
      <c r="RDZ120" s="210"/>
      <c r="REA120" s="210"/>
      <c r="REB120" s="210"/>
      <c r="REC120" s="210"/>
      <c r="RED120" s="210"/>
      <c r="REE120" s="210"/>
      <c r="REF120" s="210"/>
      <c r="REG120" s="210"/>
      <c r="REH120" s="210"/>
      <c r="REI120" s="210"/>
      <c r="REJ120" s="210"/>
      <c r="REK120" s="210"/>
      <c r="REL120" s="210"/>
      <c r="REM120" s="210"/>
      <c r="REN120" s="210"/>
      <c r="REO120" s="210"/>
      <c r="REP120" s="210"/>
      <c r="REQ120" s="210"/>
      <c r="RER120" s="210"/>
      <c r="RES120" s="210"/>
      <c r="RET120" s="210"/>
      <c r="REU120" s="210"/>
      <c r="REV120" s="210"/>
      <c r="REW120" s="210"/>
      <c r="REX120" s="210"/>
      <c r="REY120" s="210"/>
      <c r="REZ120" s="210"/>
      <c r="RFA120" s="210"/>
      <c r="RFB120" s="210"/>
      <c r="RFC120" s="210"/>
      <c r="RFD120" s="210"/>
      <c r="RFE120" s="210"/>
      <c r="RFF120" s="210"/>
      <c r="RFG120" s="210"/>
      <c r="RFH120" s="210"/>
      <c r="RFI120" s="210"/>
      <c r="RFJ120" s="210"/>
      <c r="RFK120" s="210"/>
      <c r="RFL120" s="210"/>
      <c r="RFM120" s="210"/>
      <c r="RFN120" s="210"/>
      <c r="RFO120" s="210"/>
      <c r="RFP120" s="210"/>
      <c r="RFQ120" s="210"/>
      <c r="RFR120" s="210"/>
      <c r="RFS120" s="210"/>
      <c r="RFT120" s="210"/>
      <c r="RFU120" s="210"/>
      <c r="RFV120" s="210"/>
      <c r="RFW120" s="210"/>
      <c r="RFX120" s="210"/>
      <c r="RFY120" s="210"/>
      <c r="RFZ120" s="210"/>
      <c r="RGA120" s="210"/>
      <c r="RGB120" s="210"/>
      <c r="RGC120" s="210"/>
      <c r="RGD120" s="210"/>
      <c r="RGE120" s="210"/>
      <c r="RGF120" s="210"/>
      <c r="RGG120" s="210"/>
      <c r="RGH120" s="210"/>
      <c r="RGI120" s="210"/>
      <c r="RGJ120" s="210"/>
      <c r="RGK120" s="210"/>
      <c r="RGL120" s="210"/>
      <c r="RGM120" s="210"/>
      <c r="RGN120" s="210"/>
      <c r="RGO120" s="210"/>
      <c r="RGP120" s="210"/>
      <c r="RGQ120" s="210"/>
      <c r="RGR120" s="210"/>
      <c r="RGS120" s="210"/>
      <c r="RGT120" s="210"/>
      <c r="RGU120" s="210"/>
      <c r="RGV120" s="210"/>
      <c r="RGW120" s="210"/>
      <c r="RGX120" s="210"/>
      <c r="RGY120" s="210"/>
      <c r="RGZ120" s="210"/>
      <c r="RHA120" s="210"/>
      <c r="RHB120" s="210"/>
      <c r="RHC120" s="210"/>
      <c r="RHD120" s="210"/>
      <c r="RHE120" s="210"/>
      <c r="RHF120" s="210"/>
      <c r="RHG120" s="210"/>
      <c r="RHH120" s="210"/>
      <c r="RHI120" s="210"/>
      <c r="RHJ120" s="210"/>
      <c r="RHK120" s="210"/>
      <c r="RHL120" s="210"/>
      <c r="RHM120" s="210"/>
      <c r="RHN120" s="210"/>
      <c r="RHO120" s="210"/>
      <c r="RHP120" s="210"/>
      <c r="RHQ120" s="210"/>
      <c r="RHR120" s="210"/>
      <c r="RHS120" s="210"/>
      <c r="RHT120" s="210"/>
      <c r="RHU120" s="210"/>
      <c r="RHV120" s="210"/>
      <c r="RHW120" s="210"/>
      <c r="RHX120" s="210"/>
      <c r="RHY120" s="210"/>
      <c r="RHZ120" s="210"/>
      <c r="RIA120" s="210"/>
      <c r="RIB120" s="210"/>
      <c r="RIC120" s="210"/>
      <c r="RID120" s="210"/>
      <c r="RIE120" s="210"/>
      <c r="RIF120" s="210"/>
      <c r="RIG120" s="210"/>
      <c r="RIH120" s="210"/>
      <c r="RII120" s="210"/>
      <c r="RIJ120" s="210"/>
      <c r="RIK120" s="210"/>
      <c r="RIL120" s="210"/>
      <c r="RIM120" s="210"/>
      <c r="RIN120" s="210"/>
      <c r="RIO120" s="210"/>
      <c r="RIP120" s="210"/>
      <c r="RIQ120" s="210"/>
      <c r="RIR120" s="210"/>
      <c r="RIS120" s="210"/>
      <c r="RIT120" s="210"/>
      <c r="RIU120" s="210"/>
      <c r="RIV120" s="210"/>
      <c r="RIW120" s="210"/>
      <c r="RIX120" s="210"/>
      <c r="RIY120" s="210"/>
      <c r="RIZ120" s="210"/>
      <c r="RJA120" s="210"/>
      <c r="RJB120" s="210"/>
      <c r="RJC120" s="210"/>
      <c r="RJD120" s="210"/>
      <c r="RJE120" s="210"/>
      <c r="RJF120" s="210"/>
      <c r="RJG120" s="210"/>
      <c r="RJH120" s="210"/>
      <c r="RJI120" s="210"/>
      <c r="RJJ120" s="210"/>
      <c r="RJK120" s="210"/>
      <c r="RJL120" s="210"/>
      <c r="RJM120" s="210"/>
      <c r="RJN120" s="210"/>
      <c r="RJO120" s="210"/>
      <c r="RJP120" s="210"/>
      <c r="RJQ120" s="210"/>
      <c r="RJR120" s="210"/>
      <c r="RJS120" s="210"/>
      <c r="RJT120" s="210"/>
      <c r="RJU120" s="210"/>
      <c r="RJV120" s="210"/>
      <c r="RJW120" s="210"/>
      <c r="RJX120" s="210"/>
      <c r="RJY120" s="210"/>
      <c r="RJZ120" s="210"/>
      <c r="RKA120" s="210"/>
      <c r="RKB120" s="210"/>
      <c r="RKC120" s="210"/>
      <c r="RKD120" s="210"/>
      <c r="RKE120" s="210"/>
      <c r="RKF120" s="210"/>
      <c r="RKG120" s="210"/>
      <c r="RKH120" s="210"/>
      <c r="RKI120" s="210"/>
      <c r="RKJ120" s="210"/>
      <c r="RKK120" s="210"/>
      <c r="RKL120" s="210"/>
      <c r="RKM120" s="210"/>
      <c r="RKN120" s="210"/>
      <c r="RKO120" s="210"/>
      <c r="RKP120" s="210"/>
      <c r="RKQ120" s="210"/>
      <c r="RKR120" s="210"/>
      <c r="RKS120" s="210"/>
      <c r="RKT120" s="210"/>
      <c r="RKU120" s="210"/>
      <c r="RKV120" s="210"/>
      <c r="RKW120" s="210"/>
      <c r="RKX120" s="210"/>
      <c r="RKY120" s="210"/>
      <c r="RKZ120" s="210"/>
      <c r="RLA120" s="210"/>
      <c r="RLB120" s="210"/>
      <c r="RLC120" s="210"/>
      <c r="RLD120" s="210"/>
      <c r="RLE120" s="210"/>
      <c r="RLF120" s="210"/>
      <c r="RLG120" s="210"/>
      <c r="RLH120" s="210"/>
      <c r="RLI120" s="210"/>
      <c r="RLJ120" s="210"/>
      <c r="RLK120" s="210"/>
      <c r="RLL120" s="210"/>
      <c r="RLM120" s="210"/>
      <c r="RLN120" s="210"/>
      <c r="RLO120" s="210"/>
      <c r="RLP120" s="210"/>
      <c r="RLQ120" s="210"/>
      <c r="RLR120" s="210"/>
      <c r="RLS120" s="210"/>
      <c r="RLT120" s="210"/>
      <c r="RLU120" s="210"/>
      <c r="RLV120" s="210"/>
      <c r="RLW120" s="210"/>
      <c r="RLX120" s="210"/>
      <c r="RLY120" s="210"/>
      <c r="RLZ120" s="210"/>
      <c r="RMA120" s="210"/>
      <c r="RMB120" s="210"/>
      <c r="RMC120" s="210"/>
      <c r="RMD120" s="210"/>
      <c r="RME120" s="210"/>
      <c r="RMF120" s="210"/>
      <c r="RMG120" s="210"/>
      <c r="RMH120" s="210"/>
      <c r="RMI120" s="210"/>
      <c r="RMJ120" s="210"/>
      <c r="RMK120" s="210"/>
      <c r="RML120" s="210"/>
      <c r="RMM120" s="210"/>
      <c r="RMN120" s="210"/>
      <c r="RMO120" s="210"/>
      <c r="RMP120" s="210"/>
      <c r="RMQ120" s="210"/>
      <c r="RMR120" s="210"/>
      <c r="RMS120" s="210"/>
      <c r="RMT120" s="210"/>
      <c r="RMU120" s="210"/>
      <c r="RMV120" s="210"/>
      <c r="RMW120" s="210"/>
      <c r="RMX120" s="210"/>
      <c r="RMY120" s="210"/>
      <c r="RMZ120" s="210"/>
      <c r="RNA120" s="210"/>
      <c r="RNB120" s="210"/>
      <c r="RNC120" s="210"/>
      <c r="RND120" s="210"/>
      <c r="RNE120" s="210"/>
      <c r="RNF120" s="210"/>
      <c r="RNG120" s="210"/>
      <c r="RNH120" s="210"/>
      <c r="RNI120" s="210"/>
      <c r="RNJ120" s="210"/>
      <c r="RNK120" s="210"/>
      <c r="RNL120" s="210"/>
      <c r="RNM120" s="210"/>
      <c r="RNN120" s="210"/>
      <c r="RNO120" s="210"/>
      <c r="RNP120" s="210"/>
      <c r="RNQ120" s="210"/>
      <c r="RNR120" s="210"/>
      <c r="RNS120" s="210"/>
      <c r="RNT120" s="210"/>
      <c r="RNU120" s="210"/>
      <c r="RNV120" s="210"/>
      <c r="RNW120" s="210"/>
      <c r="RNX120" s="210"/>
      <c r="RNY120" s="210"/>
      <c r="RNZ120" s="210"/>
      <c r="ROA120" s="210"/>
      <c r="ROB120" s="210"/>
      <c r="ROC120" s="210"/>
      <c r="ROD120" s="210"/>
      <c r="ROE120" s="210"/>
      <c r="ROF120" s="210"/>
      <c r="ROG120" s="210"/>
      <c r="ROH120" s="210"/>
      <c r="ROI120" s="210"/>
      <c r="ROJ120" s="210"/>
      <c r="ROK120" s="210"/>
      <c r="ROL120" s="210"/>
      <c r="ROM120" s="210"/>
      <c r="RON120" s="210"/>
      <c r="ROO120" s="210"/>
      <c r="ROP120" s="210"/>
      <c r="ROQ120" s="210"/>
      <c r="ROR120" s="210"/>
      <c r="ROS120" s="210"/>
      <c r="ROT120" s="210"/>
      <c r="ROU120" s="210"/>
      <c r="ROV120" s="210"/>
      <c r="ROW120" s="210"/>
      <c r="ROX120" s="210"/>
      <c r="ROY120" s="210"/>
      <c r="ROZ120" s="210"/>
      <c r="RPA120" s="210"/>
      <c r="RPB120" s="210"/>
      <c r="RPC120" s="210"/>
      <c r="RPD120" s="210"/>
      <c r="RPE120" s="210"/>
      <c r="RPF120" s="210"/>
      <c r="RPG120" s="210"/>
      <c r="RPH120" s="210"/>
      <c r="RPI120" s="210"/>
      <c r="RPJ120" s="210"/>
      <c r="RPK120" s="210"/>
      <c r="RPL120" s="210"/>
      <c r="RPM120" s="210"/>
      <c r="RPN120" s="210"/>
      <c r="RPO120" s="210"/>
      <c r="RPP120" s="210"/>
      <c r="RPQ120" s="210"/>
      <c r="RPR120" s="210"/>
      <c r="RPS120" s="210"/>
      <c r="RPT120" s="210"/>
      <c r="RPU120" s="210"/>
      <c r="RPV120" s="210"/>
      <c r="RPW120" s="210"/>
      <c r="RPX120" s="210"/>
      <c r="RPY120" s="210"/>
      <c r="RPZ120" s="210"/>
      <c r="RQA120" s="210"/>
      <c r="RQB120" s="210"/>
      <c r="RQC120" s="210"/>
      <c r="RQD120" s="210"/>
      <c r="RQE120" s="210"/>
      <c r="RQF120" s="210"/>
      <c r="RQG120" s="210"/>
      <c r="RQH120" s="210"/>
      <c r="RQI120" s="210"/>
      <c r="RQJ120" s="210"/>
      <c r="RQK120" s="210"/>
      <c r="RQL120" s="210"/>
      <c r="RQM120" s="210"/>
      <c r="RQN120" s="210"/>
      <c r="RQO120" s="210"/>
      <c r="RQP120" s="210"/>
      <c r="RQQ120" s="210"/>
      <c r="RQR120" s="210"/>
      <c r="RQS120" s="210"/>
      <c r="RQT120" s="210"/>
      <c r="RQU120" s="210"/>
      <c r="RQV120" s="210"/>
      <c r="RQW120" s="210"/>
      <c r="RQX120" s="210"/>
      <c r="RQY120" s="210"/>
      <c r="RQZ120" s="210"/>
      <c r="RRA120" s="210"/>
      <c r="RRB120" s="210"/>
      <c r="RRC120" s="210"/>
      <c r="RRD120" s="210"/>
      <c r="RRE120" s="210"/>
      <c r="RRF120" s="210"/>
      <c r="RRG120" s="210"/>
      <c r="RRH120" s="210"/>
      <c r="RRI120" s="210"/>
      <c r="RRJ120" s="210"/>
      <c r="RRK120" s="210"/>
      <c r="RRL120" s="210"/>
      <c r="RRM120" s="210"/>
      <c r="RRN120" s="210"/>
      <c r="RRO120" s="210"/>
      <c r="RRP120" s="210"/>
      <c r="RRQ120" s="210"/>
      <c r="RRR120" s="210"/>
      <c r="RRS120" s="210"/>
      <c r="RRT120" s="210"/>
      <c r="RRU120" s="210"/>
      <c r="RRV120" s="210"/>
      <c r="RRW120" s="210"/>
      <c r="RRX120" s="210"/>
      <c r="RRY120" s="210"/>
      <c r="RRZ120" s="210"/>
      <c r="RSA120" s="210"/>
      <c r="RSB120" s="210"/>
      <c r="RSC120" s="210"/>
      <c r="RSD120" s="210"/>
      <c r="RSE120" s="210"/>
      <c r="RSF120" s="210"/>
      <c r="RSG120" s="210"/>
      <c r="RSH120" s="210"/>
      <c r="RSI120" s="210"/>
      <c r="RSJ120" s="210"/>
      <c r="RSK120" s="210"/>
      <c r="RSL120" s="210"/>
      <c r="RSM120" s="210"/>
      <c r="RSN120" s="210"/>
      <c r="RSO120" s="210"/>
      <c r="RSP120" s="210"/>
      <c r="RSQ120" s="210"/>
      <c r="RSR120" s="210"/>
      <c r="RSS120" s="210"/>
      <c r="RST120" s="210"/>
      <c r="RSU120" s="210"/>
      <c r="RSV120" s="210"/>
      <c r="RSW120" s="210"/>
      <c r="RSX120" s="210"/>
      <c r="RSY120" s="210"/>
      <c r="RSZ120" s="210"/>
      <c r="RTA120" s="210"/>
      <c r="RTB120" s="210"/>
      <c r="RTC120" s="210"/>
      <c r="RTD120" s="210"/>
      <c r="RTE120" s="210"/>
      <c r="RTF120" s="210"/>
      <c r="RTG120" s="210"/>
      <c r="RTH120" s="210"/>
      <c r="RTI120" s="210"/>
      <c r="RTJ120" s="210"/>
      <c r="RTK120" s="210"/>
      <c r="RTL120" s="210"/>
      <c r="RTM120" s="210"/>
      <c r="RTN120" s="210"/>
      <c r="RTO120" s="210"/>
      <c r="RTP120" s="210"/>
      <c r="RTQ120" s="210"/>
      <c r="RTR120" s="210"/>
      <c r="RTS120" s="210"/>
      <c r="RTT120" s="210"/>
      <c r="RTU120" s="210"/>
      <c r="RTV120" s="210"/>
      <c r="RTW120" s="210"/>
      <c r="RTX120" s="210"/>
      <c r="RTY120" s="210"/>
      <c r="RTZ120" s="210"/>
      <c r="RUA120" s="210"/>
      <c r="RUB120" s="210"/>
      <c r="RUC120" s="210"/>
      <c r="RUD120" s="210"/>
      <c r="RUE120" s="210"/>
      <c r="RUF120" s="210"/>
      <c r="RUG120" s="210"/>
      <c r="RUH120" s="210"/>
      <c r="RUI120" s="210"/>
      <c r="RUJ120" s="210"/>
      <c r="RUK120" s="210"/>
      <c r="RUL120" s="210"/>
      <c r="RUM120" s="210"/>
      <c r="RUN120" s="210"/>
      <c r="RUO120" s="210"/>
      <c r="RUP120" s="210"/>
      <c r="RUQ120" s="210"/>
      <c r="RUR120" s="210"/>
      <c r="RUS120" s="210"/>
      <c r="RUT120" s="210"/>
      <c r="RUU120" s="210"/>
      <c r="RUV120" s="210"/>
      <c r="RUW120" s="210"/>
      <c r="RUX120" s="210"/>
      <c r="RUY120" s="210"/>
      <c r="RUZ120" s="210"/>
      <c r="RVA120" s="210"/>
      <c r="RVB120" s="210"/>
      <c r="RVC120" s="210"/>
      <c r="RVD120" s="210"/>
      <c r="RVE120" s="210"/>
      <c r="RVF120" s="210"/>
      <c r="RVG120" s="210"/>
      <c r="RVH120" s="210"/>
      <c r="RVI120" s="210"/>
      <c r="RVJ120" s="210"/>
      <c r="RVK120" s="210"/>
      <c r="RVL120" s="210"/>
      <c r="RVM120" s="210"/>
      <c r="RVN120" s="210"/>
      <c r="RVO120" s="210"/>
      <c r="RVP120" s="210"/>
      <c r="RVQ120" s="210"/>
      <c r="RVR120" s="210"/>
      <c r="RVS120" s="210"/>
      <c r="RVT120" s="210"/>
      <c r="RVU120" s="210"/>
      <c r="RVV120" s="210"/>
      <c r="RVW120" s="210"/>
      <c r="RVX120" s="210"/>
      <c r="RVY120" s="210"/>
      <c r="RVZ120" s="210"/>
      <c r="RWA120" s="210"/>
      <c r="RWB120" s="210"/>
      <c r="RWC120" s="210"/>
      <c r="RWD120" s="210"/>
      <c r="RWE120" s="210"/>
      <c r="RWF120" s="210"/>
      <c r="RWG120" s="210"/>
      <c r="RWH120" s="210"/>
      <c r="RWI120" s="210"/>
      <c r="RWJ120" s="210"/>
      <c r="RWK120" s="210"/>
      <c r="RWL120" s="210"/>
      <c r="RWM120" s="210"/>
      <c r="RWN120" s="210"/>
      <c r="RWO120" s="210"/>
      <c r="RWP120" s="210"/>
      <c r="RWQ120" s="210"/>
      <c r="RWR120" s="210"/>
      <c r="RWS120" s="210"/>
      <c r="RWT120" s="210"/>
      <c r="RWU120" s="210"/>
      <c r="RWV120" s="210"/>
      <c r="RWW120" s="210"/>
      <c r="RWX120" s="210"/>
      <c r="RWY120" s="210"/>
      <c r="RWZ120" s="210"/>
      <c r="RXA120" s="210"/>
      <c r="RXB120" s="210"/>
      <c r="RXC120" s="210"/>
      <c r="RXD120" s="210"/>
      <c r="RXE120" s="210"/>
      <c r="RXF120" s="210"/>
      <c r="RXG120" s="210"/>
      <c r="RXH120" s="210"/>
      <c r="RXI120" s="210"/>
      <c r="RXJ120" s="210"/>
      <c r="RXK120" s="210"/>
      <c r="RXL120" s="210"/>
      <c r="RXM120" s="210"/>
      <c r="RXN120" s="210"/>
      <c r="RXO120" s="210"/>
      <c r="RXP120" s="210"/>
      <c r="RXQ120" s="210"/>
      <c r="RXR120" s="210"/>
      <c r="RXS120" s="210"/>
      <c r="RXT120" s="210"/>
      <c r="RXU120" s="210"/>
      <c r="RXV120" s="210"/>
      <c r="RXW120" s="210"/>
      <c r="RXX120" s="210"/>
      <c r="RXY120" s="210"/>
      <c r="RXZ120" s="210"/>
      <c r="RYA120" s="210"/>
      <c r="RYB120" s="210"/>
      <c r="RYC120" s="210"/>
      <c r="RYD120" s="210"/>
      <c r="RYE120" s="210"/>
      <c r="RYF120" s="210"/>
      <c r="RYG120" s="210"/>
      <c r="RYH120" s="210"/>
      <c r="RYI120" s="210"/>
      <c r="RYJ120" s="210"/>
      <c r="RYK120" s="210"/>
      <c r="RYL120" s="210"/>
      <c r="RYM120" s="210"/>
      <c r="RYN120" s="210"/>
      <c r="RYO120" s="210"/>
      <c r="RYP120" s="210"/>
      <c r="RYQ120" s="210"/>
      <c r="RYR120" s="210"/>
      <c r="RYS120" s="210"/>
      <c r="RYT120" s="210"/>
      <c r="RYU120" s="210"/>
      <c r="RYV120" s="210"/>
      <c r="RYW120" s="210"/>
      <c r="RYX120" s="210"/>
      <c r="RYY120" s="210"/>
      <c r="RYZ120" s="210"/>
      <c r="RZA120" s="210"/>
      <c r="RZB120" s="210"/>
      <c r="RZC120" s="210"/>
      <c r="RZD120" s="210"/>
      <c r="RZE120" s="210"/>
      <c r="RZF120" s="210"/>
      <c r="RZG120" s="210"/>
      <c r="RZH120" s="210"/>
      <c r="RZI120" s="210"/>
      <c r="RZJ120" s="210"/>
      <c r="RZK120" s="210"/>
      <c r="RZL120" s="210"/>
      <c r="RZM120" s="210"/>
      <c r="RZN120" s="210"/>
      <c r="RZO120" s="210"/>
      <c r="RZP120" s="210"/>
      <c r="RZQ120" s="210"/>
      <c r="RZR120" s="210"/>
      <c r="RZS120" s="210"/>
      <c r="RZT120" s="210"/>
      <c r="RZU120" s="210"/>
      <c r="RZV120" s="210"/>
      <c r="RZW120" s="210"/>
      <c r="RZX120" s="210"/>
      <c r="RZY120" s="210"/>
      <c r="RZZ120" s="210"/>
      <c r="SAA120" s="210"/>
      <c r="SAB120" s="210"/>
      <c r="SAC120" s="210"/>
      <c r="SAD120" s="210"/>
      <c r="SAE120" s="210"/>
      <c r="SAF120" s="210"/>
      <c r="SAG120" s="210"/>
      <c r="SAH120" s="210"/>
      <c r="SAI120" s="210"/>
      <c r="SAJ120" s="210"/>
      <c r="SAK120" s="210"/>
      <c r="SAL120" s="210"/>
      <c r="SAM120" s="210"/>
      <c r="SAN120" s="210"/>
      <c r="SAO120" s="210"/>
      <c r="SAP120" s="210"/>
      <c r="SAQ120" s="210"/>
      <c r="SAR120" s="210"/>
      <c r="SAS120" s="210"/>
      <c r="SAT120" s="210"/>
      <c r="SAU120" s="210"/>
      <c r="SAV120" s="210"/>
      <c r="SAW120" s="210"/>
      <c r="SAX120" s="210"/>
      <c r="SAY120" s="210"/>
      <c r="SAZ120" s="210"/>
      <c r="SBA120" s="210"/>
      <c r="SBB120" s="210"/>
      <c r="SBC120" s="210"/>
      <c r="SBD120" s="210"/>
      <c r="SBE120" s="210"/>
      <c r="SBF120" s="210"/>
      <c r="SBG120" s="210"/>
      <c r="SBH120" s="210"/>
      <c r="SBI120" s="210"/>
      <c r="SBJ120" s="210"/>
      <c r="SBK120" s="210"/>
      <c r="SBL120" s="210"/>
      <c r="SBM120" s="210"/>
      <c r="SBN120" s="210"/>
      <c r="SBO120" s="210"/>
      <c r="SBP120" s="210"/>
      <c r="SBQ120" s="210"/>
      <c r="SBR120" s="210"/>
      <c r="SBS120" s="210"/>
      <c r="SBT120" s="210"/>
      <c r="SBU120" s="210"/>
      <c r="SBV120" s="210"/>
      <c r="SBW120" s="210"/>
      <c r="SBX120" s="210"/>
      <c r="SBY120" s="210"/>
      <c r="SBZ120" s="210"/>
      <c r="SCA120" s="210"/>
      <c r="SCB120" s="210"/>
      <c r="SCC120" s="210"/>
      <c r="SCD120" s="210"/>
      <c r="SCE120" s="210"/>
      <c r="SCF120" s="210"/>
      <c r="SCG120" s="210"/>
      <c r="SCH120" s="210"/>
      <c r="SCI120" s="210"/>
      <c r="SCJ120" s="210"/>
      <c r="SCK120" s="210"/>
      <c r="SCL120" s="210"/>
      <c r="SCM120" s="210"/>
      <c r="SCN120" s="210"/>
      <c r="SCO120" s="210"/>
      <c r="SCP120" s="210"/>
      <c r="SCQ120" s="210"/>
      <c r="SCR120" s="210"/>
      <c r="SCS120" s="210"/>
      <c r="SCT120" s="210"/>
      <c r="SCU120" s="210"/>
      <c r="SCV120" s="210"/>
      <c r="SCW120" s="210"/>
      <c r="SCX120" s="210"/>
      <c r="SCY120" s="210"/>
      <c r="SCZ120" s="210"/>
      <c r="SDA120" s="210"/>
      <c r="SDB120" s="210"/>
      <c r="SDC120" s="210"/>
      <c r="SDD120" s="210"/>
      <c r="SDE120" s="210"/>
      <c r="SDF120" s="210"/>
      <c r="SDG120" s="210"/>
      <c r="SDH120" s="210"/>
      <c r="SDI120" s="210"/>
      <c r="SDJ120" s="210"/>
      <c r="SDK120" s="210"/>
      <c r="SDL120" s="210"/>
      <c r="SDM120" s="210"/>
      <c r="SDN120" s="210"/>
      <c r="SDO120" s="210"/>
      <c r="SDP120" s="210"/>
      <c r="SDQ120" s="210"/>
      <c r="SDR120" s="210"/>
      <c r="SDS120" s="210"/>
      <c r="SDT120" s="210"/>
      <c r="SDU120" s="210"/>
      <c r="SDV120" s="210"/>
      <c r="SDW120" s="210"/>
      <c r="SDX120" s="210"/>
      <c r="SDY120" s="210"/>
      <c r="SDZ120" s="210"/>
      <c r="SEA120" s="210"/>
      <c r="SEB120" s="210"/>
      <c r="SEC120" s="210"/>
      <c r="SED120" s="210"/>
      <c r="SEE120" s="210"/>
      <c r="SEF120" s="210"/>
      <c r="SEG120" s="210"/>
      <c r="SEH120" s="210"/>
      <c r="SEI120" s="210"/>
      <c r="SEJ120" s="210"/>
      <c r="SEK120" s="210"/>
      <c r="SEL120" s="210"/>
      <c r="SEM120" s="210"/>
      <c r="SEN120" s="210"/>
      <c r="SEO120" s="210"/>
      <c r="SEP120" s="210"/>
      <c r="SEQ120" s="210"/>
      <c r="SER120" s="210"/>
      <c r="SES120" s="210"/>
      <c r="SET120" s="210"/>
      <c r="SEU120" s="210"/>
      <c r="SEV120" s="210"/>
      <c r="SEW120" s="210"/>
      <c r="SEX120" s="210"/>
      <c r="SEY120" s="210"/>
      <c r="SEZ120" s="210"/>
      <c r="SFA120" s="210"/>
      <c r="SFB120" s="210"/>
      <c r="SFC120" s="210"/>
      <c r="SFD120" s="210"/>
      <c r="SFE120" s="210"/>
      <c r="SFF120" s="210"/>
      <c r="SFG120" s="210"/>
      <c r="SFH120" s="210"/>
      <c r="SFI120" s="210"/>
      <c r="SFJ120" s="210"/>
      <c r="SFK120" s="210"/>
      <c r="SFL120" s="210"/>
      <c r="SFM120" s="210"/>
      <c r="SFN120" s="210"/>
      <c r="SFO120" s="210"/>
      <c r="SFP120" s="210"/>
      <c r="SFQ120" s="210"/>
      <c r="SFR120" s="210"/>
      <c r="SFS120" s="210"/>
      <c r="SFT120" s="210"/>
      <c r="SFU120" s="210"/>
      <c r="SFV120" s="210"/>
      <c r="SFW120" s="210"/>
      <c r="SFX120" s="210"/>
      <c r="SFY120" s="210"/>
      <c r="SFZ120" s="210"/>
      <c r="SGA120" s="210"/>
      <c r="SGB120" s="210"/>
      <c r="SGC120" s="210"/>
      <c r="SGD120" s="210"/>
      <c r="SGE120" s="210"/>
      <c r="SGF120" s="210"/>
      <c r="SGG120" s="210"/>
      <c r="SGH120" s="210"/>
      <c r="SGI120" s="210"/>
      <c r="SGJ120" s="210"/>
      <c r="SGK120" s="210"/>
      <c r="SGL120" s="210"/>
      <c r="SGM120" s="210"/>
      <c r="SGN120" s="210"/>
      <c r="SGO120" s="210"/>
      <c r="SGP120" s="210"/>
      <c r="SGQ120" s="210"/>
      <c r="SGR120" s="210"/>
      <c r="SGS120" s="210"/>
      <c r="SGT120" s="210"/>
      <c r="SGU120" s="210"/>
      <c r="SGV120" s="210"/>
      <c r="SGW120" s="210"/>
      <c r="SGX120" s="210"/>
      <c r="SGY120" s="210"/>
      <c r="SGZ120" s="210"/>
      <c r="SHA120" s="210"/>
      <c r="SHB120" s="210"/>
      <c r="SHC120" s="210"/>
      <c r="SHD120" s="210"/>
      <c r="SHE120" s="210"/>
      <c r="SHF120" s="210"/>
      <c r="SHG120" s="210"/>
      <c r="SHH120" s="210"/>
      <c r="SHI120" s="210"/>
      <c r="SHJ120" s="210"/>
      <c r="SHK120" s="210"/>
      <c r="SHL120" s="210"/>
      <c r="SHM120" s="210"/>
      <c r="SHN120" s="210"/>
      <c r="SHO120" s="210"/>
      <c r="SHP120" s="210"/>
      <c r="SHQ120" s="210"/>
      <c r="SHR120" s="210"/>
      <c r="SHS120" s="210"/>
      <c r="SHT120" s="210"/>
      <c r="SHU120" s="210"/>
      <c r="SHV120" s="210"/>
      <c r="SHW120" s="210"/>
      <c r="SHX120" s="210"/>
      <c r="SHY120" s="210"/>
      <c r="SHZ120" s="210"/>
      <c r="SIA120" s="210"/>
      <c r="SIB120" s="210"/>
      <c r="SIC120" s="210"/>
      <c r="SID120" s="210"/>
      <c r="SIE120" s="210"/>
      <c r="SIF120" s="210"/>
      <c r="SIG120" s="210"/>
      <c r="SIH120" s="210"/>
      <c r="SII120" s="210"/>
      <c r="SIJ120" s="210"/>
      <c r="SIK120" s="210"/>
      <c r="SIL120" s="210"/>
      <c r="SIM120" s="210"/>
      <c r="SIN120" s="210"/>
      <c r="SIO120" s="210"/>
      <c r="SIP120" s="210"/>
      <c r="SIQ120" s="210"/>
      <c r="SIR120" s="210"/>
      <c r="SIS120" s="210"/>
      <c r="SIT120" s="210"/>
      <c r="SIU120" s="210"/>
      <c r="SIV120" s="210"/>
      <c r="SIW120" s="210"/>
      <c r="SIX120" s="210"/>
      <c r="SIY120" s="210"/>
      <c r="SIZ120" s="210"/>
      <c r="SJA120" s="210"/>
      <c r="SJB120" s="210"/>
      <c r="SJC120" s="210"/>
      <c r="SJD120" s="210"/>
      <c r="SJE120" s="210"/>
      <c r="SJF120" s="210"/>
      <c r="SJG120" s="210"/>
      <c r="SJH120" s="210"/>
      <c r="SJI120" s="210"/>
      <c r="SJJ120" s="210"/>
      <c r="SJK120" s="210"/>
      <c r="SJL120" s="210"/>
      <c r="SJM120" s="210"/>
      <c r="SJN120" s="210"/>
      <c r="SJO120" s="210"/>
      <c r="SJP120" s="210"/>
      <c r="SJQ120" s="210"/>
      <c r="SJR120" s="210"/>
      <c r="SJS120" s="210"/>
      <c r="SJT120" s="210"/>
      <c r="SJU120" s="210"/>
      <c r="SJV120" s="210"/>
      <c r="SJW120" s="210"/>
      <c r="SJX120" s="210"/>
      <c r="SJY120" s="210"/>
      <c r="SJZ120" s="210"/>
      <c r="SKA120" s="210"/>
      <c r="SKB120" s="210"/>
      <c r="SKC120" s="210"/>
      <c r="SKD120" s="210"/>
      <c r="SKE120" s="210"/>
      <c r="SKF120" s="210"/>
      <c r="SKG120" s="210"/>
      <c r="SKH120" s="210"/>
      <c r="SKI120" s="210"/>
      <c r="SKJ120" s="210"/>
      <c r="SKK120" s="210"/>
      <c r="SKL120" s="210"/>
      <c r="SKM120" s="210"/>
      <c r="SKN120" s="210"/>
      <c r="SKO120" s="210"/>
      <c r="SKP120" s="210"/>
      <c r="SKQ120" s="210"/>
      <c r="SKR120" s="210"/>
      <c r="SKS120" s="210"/>
      <c r="SKT120" s="210"/>
      <c r="SKU120" s="210"/>
      <c r="SKV120" s="210"/>
      <c r="SKW120" s="210"/>
      <c r="SKX120" s="210"/>
      <c r="SKY120" s="210"/>
      <c r="SKZ120" s="210"/>
      <c r="SLA120" s="210"/>
      <c r="SLB120" s="210"/>
      <c r="SLC120" s="210"/>
      <c r="SLD120" s="210"/>
      <c r="SLE120" s="210"/>
      <c r="SLF120" s="210"/>
      <c r="SLG120" s="210"/>
      <c r="SLH120" s="210"/>
      <c r="SLI120" s="210"/>
      <c r="SLJ120" s="210"/>
      <c r="SLK120" s="210"/>
      <c r="SLL120" s="210"/>
      <c r="SLM120" s="210"/>
      <c r="SLN120" s="210"/>
      <c r="SLO120" s="210"/>
      <c r="SLP120" s="210"/>
      <c r="SLQ120" s="210"/>
      <c r="SLR120" s="210"/>
      <c r="SLS120" s="210"/>
      <c r="SLT120" s="210"/>
      <c r="SLU120" s="210"/>
      <c r="SLV120" s="210"/>
      <c r="SLW120" s="210"/>
      <c r="SLX120" s="210"/>
      <c r="SLY120" s="210"/>
      <c r="SLZ120" s="210"/>
      <c r="SMA120" s="210"/>
      <c r="SMB120" s="210"/>
      <c r="SMC120" s="210"/>
      <c r="SMD120" s="210"/>
      <c r="SME120" s="210"/>
      <c r="SMF120" s="210"/>
      <c r="SMG120" s="210"/>
      <c r="SMH120" s="210"/>
      <c r="SMI120" s="210"/>
      <c r="SMJ120" s="210"/>
      <c r="SMK120" s="210"/>
      <c r="SML120" s="210"/>
      <c r="SMM120" s="210"/>
      <c r="SMN120" s="210"/>
      <c r="SMO120" s="210"/>
      <c r="SMP120" s="210"/>
      <c r="SMQ120" s="210"/>
      <c r="SMR120" s="210"/>
      <c r="SMS120" s="210"/>
      <c r="SMT120" s="210"/>
      <c r="SMU120" s="210"/>
      <c r="SMV120" s="210"/>
      <c r="SMW120" s="210"/>
      <c r="SMX120" s="210"/>
      <c r="SMY120" s="210"/>
      <c r="SMZ120" s="210"/>
      <c r="SNA120" s="210"/>
      <c r="SNB120" s="210"/>
      <c r="SNC120" s="210"/>
      <c r="SND120" s="210"/>
      <c r="SNE120" s="210"/>
      <c r="SNF120" s="210"/>
      <c r="SNG120" s="210"/>
      <c r="SNH120" s="210"/>
      <c r="SNI120" s="210"/>
      <c r="SNJ120" s="210"/>
      <c r="SNK120" s="210"/>
      <c r="SNL120" s="210"/>
      <c r="SNM120" s="210"/>
      <c r="SNN120" s="210"/>
      <c r="SNO120" s="210"/>
      <c r="SNP120" s="210"/>
      <c r="SNQ120" s="210"/>
      <c r="SNR120" s="210"/>
      <c r="SNS120" s="210"/>
      <c r="SNT120" s="210"/>
      <c r="SNU120" s="210"/>
      <c r="SNV120" s="210"/>
      <c r="SNW120" s="210"/>
      <c r="SNX120" s="210"/>
      <c r="SNY120" s="210"/>
      <c r="SNZ120" s="210"/>
      <c r="SOA120" s="210"/>
      <c r="SOB120" s="210"/>
      <c r="SOC120" s="210"/>
      <c r="SOD120" s="210"/>
      <c r="SOE120" s="210"/>
      <c r="SOF120" s="210"/>
      <c r="SOG120" s="210"/>
      <c r="SOH120" s="210"/>
      <c r="SOI120" s="210"/>
      <c r="SOJ120" s="210"/>
      <c r="SOK120" s="210"/>
      <c r="SOL120" s="210"/>
      <c r="SOM120" s="210"/>
      <c r="SON120" s="210"/>
      <c r="SOO120" s="210"/>
      <c r="SOP120" s="210"/>
      <c r="SOQ120" s="210"/>
      <c r="SOR120" s="210"/>
      <c r="SOS120" s="210"/>
      <c r="SOT120" s="210"/>
      <c r="SOU120" s="210"/>
      <c r="SOV120" s="210"/>
      <c r="SOW120" s="210"/>
      <c r="SOX120" s="210"/>
      <c r="SOY120" s="210"/>
      <c r="SOZ120" s="210"/>
      <c r="SPA120" s="210"/>
      <c r="SPB120" s="210"/>
      <c r="SPC120" s="210"/>
      <c r="SPD120" s="210"/>
      <c r="SPE120" s="210"/>
      <c r="SPF120" s="210"/>
      <c r="SPG120" s="210"/>
      <c r="SPH120" s="210"/>
      <c r="SPI120" s="210"/>
      <c r="SPJ120" s="210"/>
      <c r="SPK120" s="210"/>
      <c r="SPL120" s="210"/>
      <c r="SPM120" s="210"/>
      <c r="SPN120" s="210"/>
      <c r="SPO120" s="210"/>
      <c r="SPP120" s="210"/>
      <c r="SPQ120" s="210"/>
      <c r="SPR120" s="210"/>
      <c r="SPS120" s="210"/>
      <c r="SPT120" s="210"/>
      <c r="SPU120" s="210"/>
      <c r="SPV120" s="210"/>
      <c r="SPW120" s="210"/>
      <c r="SPX120" s="210"/>
      <c r="SPY120" s="210"/>
      <c r="SPZ120" s="210"/>
      <c r="SQA120" s="210"/>
      <c r="SQB120" s="210"/>
      <c r="SQC120" s="210"/>
      <c r="SQD120" s="210"/>
      <c r="SQE120" s="210"/>
      <c r="SQF120" s="210"/>
      <c r="SQG120" s="210"/>
      <c r="SQH120" s="210"/>
      <c r="SQI120" s="210"/>
      <c r="SQJ120" s="210"/>
      <c r="SQK120" s="210"/>
      <c r="SQL120" s="210"/>
      <c r="SQM120" s="210"/>
      <c r="SQN120" s="210"/>
      <c r="SQO120" s="210"/>
      <c r="SQP120" s="210"/>
      <c r="SQQ120" s="210"/>
      <c r="SQR120" s="210"/>
      <c r="SQS120" s="210"/>
      <c r="SQT120" s="210"/>
      <c r="SQU120" s="210"/>
      <c r="SQV120" s="210"/>
      <c r="SQW120" s="210"/>
      <c r="SQX120" s="210"/>
      <c r="SQY120" s="210"/>
      <c r="SQZ120" s="210"/>
      <c r="SRA120" s="210"/>
      <c r="SRB120" s="210"/>
      <c r="SRC120" s="210"/>
      <c r="SRD120" s="210"/>
      <c r="SRE120" s="210"/>
      <c r="SRF120" s="210"/>
      <c r="SRG120" s="210"/>
      <c r="SRH120" s="210"/>
      <c r="SRI120" s="210"/>
      <c r="SRJ120" s="210"/>
      <c r="SRK120" s="210"/>
      <c r="SRL120" s="210"/>
      <c r="SRM120" s="210"/>
      <c r="SRN120" s="210"/>
      <c r="SRO120" s="210"/>
      <c r="SRP120" s="210"/>
      <c r="SRQ120" s="210"/>
      <c r="SRR120" s="210"/>
      <c r="SRS120" s="210"/>
      <c r="SRT120" s="210"/>
      <c r="SRU120" s="210"/>
      <c r="SRV120" s="210"/>
      <c r="SRW120" s="210"/>
      <c r="SRX120" s="210"/>
      <c r="SRY120" s="210"/>
      <c r="SRZ120" s="210"/>
      <c r="SSA120" s="210"/>
      <c r="SSB120" s="210"/>
      <c r="SSC120" s="210"/>
      <c r="SSD120" s="210"/>
      <c r="SSE120" s="210"/>
      <c r="SSF120" s="210"/>
      <c r="SSG120" s="210"/>
      <c r="SSH120" s="210"/>
      <c r="SSI120" s="210"/>
      <c r="SSJ120" s="210"/>
      <c r="SSK120" s="210"/>
      <c r="SSL120" s="210"/>
      <c r="SSM120" s="210"/>
      <c r="SSN120" s="210"/>
      <c r="SSO120" s="210"/>
      <c r="SSP120" s="210"/>
      <c r="SSQ120" s="210"/>
      <c r="SSR120" s="210"/>
      <c r="SSS120" s="210"/>
      <c r="SST120" s="210"/>
      <c r="SSU120" s="210"/>
      <c r="SSV120" s="210"/>
      <c r="SSW120" s="210"/>
      <c r="SSX120" s="210"/>
      <c r="SSY120" s="210"/>
      <c r="SSZ120" s="210"/>
      <c r="STA120" s="210"/>
      <c r="STB120" s="210"/>
      <c r="STC120" s="210"/>
      <c r="STD120" s="210"/>
      <c r="STE120" s="210"/>
      <c r="STF120" s="210"/>
      <c r="STG120" s="210"/>
      <c r="STH120" s="210"/>
      <c r="STI120" s="210"/>
      <c r="STJ120" s="210"/>
      <c r="STK120" s="210"/>
      <c r="STL120" s="210"/>
      <c r="STM120" s="210"/>
      <c r="STN120" s="210"/>
      <c r="STO120" s="210"/>
      <c r="STP120" s="210"/>
      <c r="STQ120" s="210"/>
      <c r="STR120" s="210"/>
      <c r="STS120" s="210"/>
      <c r="STT120" s="210"/>
      <c r="STU120" s="210"/>
      <c r="STV120" s="210"/>
      <c r="STW120" s="210"/>
      <c r="STX120" s="210"/>
      <c r="STY120" s="210"/>
      <c r="STZ120" s="210"/>
      <c r="SUA120" s="210"/>
      <c r="SUB120" s="210"/>
      <c r="SUC120" s="210"/>
      <c r="SUD120" s="210"/>
      <c r="SUE120" s="210"/>
      <c r="SUF120" s="210"/>
      <c r="SUG120" s="210"/>
      <c r="SUH120" s="210"/>
      <c r="SUI120" s="210"/>
      <c r="SUJ120" s="210"/>
      <c r="SUK120" s="210"/>
      <c r="SUL120" s="210"/>
      <c r="SUM120" s="210"/>
      <c r="SUN120" s="210"/>
      <c r="SUO120" s="210"/>
      <c r="SUP120" s="210"/>
      <c r="SUQ120" s="210"/>
      <c r="SUR120" s="210"/>
      <c r="SUS120" s="210"/>
      <c r="SUT120" s="210"/>
      <c r="SUU120" s="210"/>
      <c r="SUV120" s="210"/>
      <c r="SUW120" s="210"/>
      <c r="SUX120" s="210"/>
      <c r="SUY120" s="210"/>
      <c r="SUZ120" s="210"/>
      <c r="SVA120" s="210"/>
      <c r="SVB120" s="210"/>
      <c r="SVC120" s="210"/>
      <c r="SVD120" s="210"/>
      <c r="SVE120" s="210"/>
      <c r="SVF120" s="210"/>
      <c r="SVG120" s="210"/>
      <c r="SVH120" s="210"/>
      <c r="SVI120" s="210"/>
      <c r="SVJ120" s="210"/>
      <c r="SVK120" s="210"/>
      <c r="SVL120" s="210"/>
      <c r="SVM120" s="210"/>
      <c r="SVN120" s="210"/>
      <c r="SVO120" s="210"/>
      <c r="SVP120" s="210"/>
      <c r="SVQ120" s="210"/>
      <c r="SVR120" s="210"/>
      <c r="SVS120" s="210"/>
      <c r="SVT120" s="210"/>
      <c r="SVU120" s="210"/>
      <c r="SVV120" s="210"/>
      <c r="SVW120" s="210"/>
      <c r="SVX120" s="210"/>
      <c r="SVY120" s="210"/>
      <c r="SVZ120" s="210"/>
      <c r="SWA120" s="210"/>
      <c r="SWB120" s="210"/>
      <c r="SWC120" s="210"/>
      <c r="SWD120" s="210"/>
      <c r="SWE120" s="210"/>
      <c r="SWF120" s="210"/>
      <c r="SWG120" s="210"/>
      <c r="SWH120" s="210"/>
      <c r="SWI120" s="210"/>
      <c r="SWJ120" s="210"/>
      <c r="SWK120" s="210"/>
      <c r="SWL120" s="210"/>
      <c r="SWM120" s="210"/>
      <c r="SWN120" s="210"/>
      <c r="SWO120" s="210"/>
      <c r="SWP120" s="210"/>
      <c r="SWQ120" s="210"/>
      <c r="SWR120" s="210"/>
      <c r="SWS120" s="210"/>
      <c r="SWT120" s="210"/>
      <c r="SWU120" s="210"/>
      <c r="SWV120" s="210"/>
      <c r="SWW120" s="210"/>
      <c r="SWX120" s="210"/>
      <c r="SWY120" s="210"/>
      <c r="SWZ120" s="210"/>
      <c r="SXA120" s="210"/>
      <c r="SXB120" s="210"/>
      <c r="SXC120" s="210"/>
      <c r="SXD120" s="210"/>
      <c r="SXE120" s="210"/>
      <c r="SXF120" s="210"/>
      <c r="SXG120" s="210"/>
      <c r="SXH120" s="210"/>
      <c r="SXI120" s="210"/>
      <c r="SXJ120" s="210"/>
      <c r="SXK120" s="210"/>
      <c r="SXL120" s="210"/>
      <c r="SXM120" s="210"/>
      <c r="SXN120" s="210"/>
      <c r="SXO120" s="210"/>
      <c r="SXP120" s="210"/>
      <c r="SXQ120" s="210"/>
      <c r="SXR120" s="210"/>
      <c r="SXS120" s="210"/>
      <c r="SXT120" s="210"/>
      <c r="SXU120" s="210"/>
      <c r="SXV120" s="210"/>
      <c r="SXW120" s="210"/>
      <c r="SXX120" s="210"/>
      <c r="SXY120" s="210"/>
      <c r="SXZ120" s="210"/>
      <c r="SYA120" s="210"/>
      <c r="SYB120" s="210"/>
      <c r="SYC120" s="210"/>
      <c r="SYD120" s="210"/>
      <c r="SYE120" s="210"/>
      <c r="SYF120" s="210"/>
      <c r="SYG120" s="210"/>
      <c r="SYH120" s="210"/>
      <c r="SYI120" s="210"/>
      <c r="SYJ120" s="210"/>
      <c r="SYK120" s="210"/>
      <c r="SYL120" s="210"/>
      <c r="SYM120" s="210"/>
      <c r="SYN120" s="210"/>
      <c r="SYO120" s="210"/>
      <c r="SYP120" s="210"/>
      <c r="SYQ120" s="210"/>
      <c r="SYR120" s="210"/>
      <c r="SYS120" s="210"/>
      <c r="SYT120" s="210"/>
      <c r="SYU120" s="210"/>
      <c r="SYV120" s="210"/>
      <c r="SYW120" s="210"/>
      <c r="SYX120" s="210"/>
      <c r="SYY120" s="210"/>
      <c r="SYZ120" s="210"/>
      <c r="SZA120" s="210"/>
      <c r="SZB120" s="210"/>
      <c r="SZC120" s="210"/>
      <c r="SZD120" s="210"/>
      <c r="SZE120" s="210"/>
      <c r="SZF120" s="210"/>
      <c r="SZG120" s="210"/>
      <c r="SZH120" s="210"/>
      <c r="SZI120" s="210"/>
      <c r="SZJ120" s="210"/>
      <c r="SZK120" s="210"/>
      <c r="SZL120" s="210"/>
      <c r="SZM120" s="210"/>
      <c r="SZN120" s="210"/>
      <c r="SZO120" s="210"/>
      <c r="SZP120" s="210"/>
      <c r="SZQ120" s="210"/>
      <c r="SZR120" s="210"/>
      <c r="SZS120" s="210"/>
      <c r="SZT120" s="210"/>
      <c r="SZU120" s="210"/>
      <c r="SZV120" s="210"/>
      <c r="SZW120" s="210"/>
      <c r="SZX120" s="210"/>
      <c r="SZY120" s="210"/>
      <c r="SZZ120" s="210"/>
      <c r="TAA120" s="210"/>
      <c r="TAB120" s="210"/>
      <c r="TAC120" s="210"/>
      <c r="TAD120" s="210"/>
      <c r="TAE120" s="210"/>
      <c r="TAF120" s="210"/>
      <c r="TAG120" s="210"/>
      <c r="TAH120" s="210"/>
      <c r="TAI120" s="210"/>
      <c r="TAJ120" s="210"/>
      <c r="TAK120" s="210"/>
      <c r="TAL120" s="210"/>
      <c r="TAM120" s="210"/>
      <c r="TAN120" s="210"/>
      <c r="TAO120" s="210"/>
      <c r="TAP120" s="210"/>
      <c r="TAQ120" s="210"/>
      <c r="TAR120" s="210"/>
      <c r="TAS120" s="210"/>
      <c r="TAT120" s="210"/>
      <c r="TAU120" s="210"/>
      <c r="TAV120" s="210"/>
      <c r="TAW120" s="210"/>
      <c r="TAX120" s="210"/>
      <c r="TAY120" s="210"/>
      <c r="TAZ120" s="210"/>
      <c r="TBA120" s="210"/>
      <c r="TBB120" s="210"/>
      <c r="TBC120" s="210"/>
      <c r="TBD120" s="210"/>
      <c r="TBE120" s="210"/>
      <c r="TBF120" s="210"/>
      <c r="TBG120" s="210"/>
      <c r="TBH120" s="210"/>
      <c r="TBI120" s="210"/>
      <c r="TBJ120" s="210"/>
      <c r="TBK120" s="210"/>
      <c r="TBL120" s="210"/>
      <c r="TBM120" s="210"/>
      <c r="TBN120" s="210"/>
      <c r="TBO120" s="210"/>
      <c r="TBP120" s="210"/>
      <c r="TBQ120" s="210"/>
      <c r="TBR120" s="210"/>
      <c r="TBS120" s="210"/>
      <c r="TBT120" s="210"/>
      <c r="TBU120" s="210"/>
      <c r="TBV120" s="210"/>
      <c r="TBW120" s="210"/>
      <c r="TBX120" s="210"/>
      <c r="TBY120" s="210"/>
      <c r="TBZ120" s="210"/>
      <c r="TCA120" s="210"/>
      <c r="TCB120" s="210"/>
      <c r="TCC120" s="210"/>
      <c r="TCD120" s="210"/>
      <c r="TCE120" s="210"/>
      <c r="TCF120" s="210"/>
      <c r="TCG120" s="210"/>
      <c r="TCH120" s="210"/>
      <c r="TCI120" s="210"/>
      <c r="TCJ120" s="210"/>
      <c r="TCK120" s="210"/>
      <c r="TCL120" s="210"/>
      <c r="TCM120" s="210"/>
      <c r="TCN120" s="210"/>
      <c r="TCO120" s="210"/>
      <c r="TCP120" s="210"/>
      <c r="TCQ120" s="210"/>
      <c r="TCR120" s="210"/>
      <c r="TCS120" s="210"/>
      <c r="TCT120" s="210"/>
      <c r="TCU120" s="210"/>
      <c r="TCV120" s="210"/>
      <c r="TCW120" s="210"/>
      <c r="TCX120" s="210"/>
      <c r="TCY120" s="210"/>
      <c r="TCZ120" s="210"/>
      <c r="TDA120" s="210"/>
      <c r="TDB120" s="210"/>
      <c r="TDC120" s="210"/>
      <c r="TDD120" s="210"/>
      <c r="TDE120" s="210"/>
      <c r="TDF120" s="210"/>
      <c r="TDG120" s="210"/>
      <c r="TDH120" s="210"/>
      <c r="TDI120" s="210"/>
      <c r="TDJ120" s="210"/>
      <c r="TDK120" s="210"/>
      <c r="TDL120" s="210"/>
      <c r="TDM120" s="210"/>
      <c r="TDN120" s="210"/>
      <c r="TDO120" s="210"/>
      <c r="TDP120" s="210"/>
      <c r="TDQ120" s="210"/>
      <c r="TDR120" s="210"/>
      <c r="TDS120" s="210"/>
      <c r="TDT120" s="210"/>
      <c r="TDU120" s="210"/>
      <c r="TDV120" s="210"/>
      <c r="TDW120" s="210"/>
      <c r="TDX120" s="210"/>
      <c r="TDY120" s="210"/>
      <c r="TDZ120" s="210"/>
      <c r="TEA120" s="210"/>
      <c r="TEB120" s="210"/>
      <c r="TEC120" s="210"/>
      <c r="TED120" s="210"/>
      <c r="TEE120" s="210"/>
      <c r="TEF120" s="210"/>
      <c r="TEG120" s="210"/>
      <c r="TEH120" s="210"/>
      <c r="TEI120" s="210"/>
      <c r="TEJ120" s="210"/>
      <c r="TEK120" s="210"/>
      <c r="TEL120" s="210"/>
      <c r="TEM120" s="210"/>
      <c r="TEN120" s="210"/>
      <c r="TEO120" s="210"/>
      <c r="TEP120" s="210"/>
      <c r="TEQ120" s="210"/>
      <c r="TER120" s="210"/>
      <c r="TES120" s="210"/>
      <c r="TET120" s="210"/>
      <c r="TEU120" s="210"/>
      <c r="TEV120" s="210"/>
      <c r="TEW120" s="210"/>
      <c r="TEX120" s="210"/>
      <c r="TEY120" s="210"/>
      <c r="TEZ120" s="210"/>
      <c r="TFA120" s="210"/>
      <c r="TFB120" s="210"/>
      <c r="TFC120" s="210"/>
      <c r="TFD120" s="210"/>
      <c r="TFE120" s="210"/>
      <c r="TFF120" s="210"/>
      <c r="TFG120" s="210"/>
      <c r="TFH120" s="210"/>
      <c r="TFI120" s="210"/>
      <c r="TFJ120" s="210"/>
      <c r="TFK120" s="210"/>
      <c r="TFL120" s="210"/>
      <c r="TFM120" s="210"/>
      <c r="TFN120" s="210"/>
      <c r="TFO120" s="210"/>
      <c r="TFP120" s="210"/>
      <c r="TFQ120" s="210"/>
      <c r="TFR120" s="210"/>
      <c r="TFS120" s="210"/>
      <c r="TFT120" s="210"/>
      <c r="TFU120" s="210"/>
      <c r="TFV120" s="210"/>
      <c r="TFW120" s="210"/>
      <c r="TFX120" s="210"/>
      <c r="TFY120" s="210"/>
      <c r="TFZ120" s="210"/>
      <c r="TGA120" s="210"/>
      <c r="TGB120" s="210"/>
      <c r="TGC120" s="210"/>
      <c r="TGD120" s="210"/>
      <c r="TGE120" s="210"/>
      <c r="TGF120" s="210"/>
      <c r="TGG120" s="210"/>
      <c r="TGH120" s="210"/>
      <c r="TGI120" s="210"/>
      <c r="TGJ120" s="210"/>
      <c r="TGK120" s="210"/>
      <c r="TGL120" s="210"/>
      <c r="TGM120" s="210"/>
      <c r="TGN120" s="210"/>
      <c r="TGO120" s="210"/>
      <c r="TGP120" s="210"/>
      <c r="TGQ120" s="210"/>
      <c r="TGR120" s="210"/>
      <c r="TGS120" s="210"/>
      <c r="TGT120" s="210"/>
      <c r="TGU120" s="210"/>
      <c r="TGV120" s="210"/>
      <c r="TGW120" s="210"/>
      <c r="TGX120" s="210"/>
      <c r="TGY120" s="210"/>
      <c r="TGZ120" s="210"/>
      <c r="THA120" s="210"/>
      <c r="THB120" s="210"/>
      <c r="THC120" s="210"/>
      <c r="THD120" s="210"/>
      <c r="THE120" s="210"/>
      <c r="THF120" s="210"/>
      <c r="THG120" s="210"/>
      <c r="THH120" s="210"/>
      <c r="THI120" s="210"/>
      <c r="THJ120" s="210"/>
      <c r="THK120" s="210"/>
      <c r="THL120" s="210"/>
      <c r="THM120" s="210"/>
      <c r="THN120" s="210"/>
      <c r="THO120" s="210"/>
      <c r="THP120" s="210"/>
      <c r="THQ120" s="210"/>
      <c r="THR120" s="210"/>
      <c r="THS120" s="210"/>
      <c r="THT120" s="210"/>
      <c r="THU120" s="210"/>
      <c r="THV120" s="210"/>
      <c r="THW120" s="210"/>
      <c r="THX120" s="210"/>
      <c r="THY120" s="210"/>
      <c r="THZ120" s="210"/>
      <c r="TIA120" s="210"/>
      <c r="TIB120" s="210"/>
      <c r="TIC120" s="210"/>
      <c r="TID120" s="210"/>
      <c r="TIE120" s="210"/>
      <c r="TIF120" s="210"/>
      <c r="TIG120" s="210"/>
      <c r="TIH120" s="210"/>
      <c r="TII120" s="210"/>
      <c r="TIJ120" s="210"/>
      <c r="TIK120" s="210"/>
      <c r="TIL120" s="210"/>
      <c r="TIM120" s="210"/>
      <c r="TIN120" s="210"/>
      <c r="TIO120" s="210"/>
      <c r="TIP120" s="210"/>
      <c r="TIQ120" s="210"/>
      <c r="TIR120" s="210"/>
      <c r="TIS120" s="210"/>
      <c r="TIT120" s="210"/>
      <c r="TIU120" s="210"/>
      <c r="TIV120" s="210"/>
      <c r="TIW120" s="210"/>
      <c r="TIX120" s="210"/>
      <c r="TIY120" s="210"/>
      <c r="TIZ120" s="210"/>
      <c r="TJA120" s="210"/>
      <c r="TJB120" s="210"/>
      <c r="TJC120" s="210"/>
      <c r="TJD120" s="210"/>
      <c r="TJE120" s="210"/>
      <c r="TJF120" s="210"/>
      <c r="TJG120" s="210"/>
      <c r="TJH120" s="210"/>
      <c r="TJI120" s="210"/>
      <c r="TJJ120" s="210"/>
      <c r="TJK120" s="210"/>
      <c r="TJL120" s="210"/>
      <c r="TJM120" s="210"/>
      <c r="TJN120" s="210"/>
      <c r="TJO120" s="210"/>
      <c r="TJP120" s="210"/>
      <c r="TJQ120" s="210"/>
      <c r="TJR120" s="210"/>
      <c r="TJS120" s="210"/>
      <c r="TJT120" s="210"/>
      <c r="TJU120" s="210"/>
      <c r="TJV120" s="210"/>
      <c r="TJW120" s="210"/>
      <c r="TJX120" s="210"/>
      <c r="TJY120" s="210"/>
      <c r="TJZ120" s="210"/>
      <c r="TKA120" s="210"/>
      <c r="TKB120" s="210"/>
      <c r="TKC120" s="210"/>
      <c r="TKD120" s="210"/>
      <c r="TKE120" s="210"/>
      <c r="TKF120" s="210"/>
      <c r="TKG120" s="210"/>
      <c r="TKH120" s="210"/>
      <c r="TKI120" s="210"/>
      <c r="TKJ120" s="210"/>
      <c r="TKK120" s="210"/>
      <c r="TKL120" s="210"/>
      <c r="TKM120" s="210"/>
      <c r="TKN120" s="210"/>
      <c r="TKO120" s="210"/>
      <c r="TKP120" s="210"/>
      <c r="TKQ120" s="210"/>
      <c r="TKR120" s="210"/>
      <c r="TKS120" s="210"/>
      <c r="TKT120" s="210"/>
      <c r="TKU120" s="210"/>
      <c r="TKV120" s="210"/>
      <c r="TKW120" s="210"/>
      <c r="TKX120" s="210"/>
      <c r="TKY120" s="210"/>
      <c r="TKZ120" s="210"/>
      <c r="TLA120" s="210"/>
      <c r="TLB120" s="210"/>
      <c r="TLC120" s="210"/>
      <c r="TLD120" s="210"/>
      <c r="TLE120" s="210"/>
      <c r="TLF120" s="210"/>
      <c r="TLG120" s="210"/>
      <c r="TLH120" s="210"/>
      <c r="TLI120" s="210"/>
      <c r="TLJ120" s="210"/>
      <c r="TLK120" s="210"/>
      <c r="TLL120" s="210"/>
      <c r="TLM120" s="210"/>
      <c r="TLN120" s="210"/>
      <c r="TLO120" s="210"/>
      <c r="TLP120" s="210"/>
      <c r="TLQ120" s="210"/>
      <c r="TLR120" s="210"/>
      <c r="TLS120" s="210"/>
      <c r="TLT120" s="210"/>
      <c r="TLU120" s="210"/>
      <c r="TLV120" s="210"/>
      <c r="TLW120" s="210"/>
      <c r="TLX120" s="210"/>
      <c r="TLY120" s="210"/>
      <c r="TLZ120" s="210"/>
      <c r="TMA120" s="210"/>
      <c r="TMB120" s="210"/>
      <c r="TMC120" s="210"/>
      <c r="TMD120" s="210"/>
      <c r="TME120" s="210"/>
      <c r="TMF120" s="210"/>
      <c r="TMG120" s="210"/>
      <c r="TMH120" s="210"/>
      <c r="TMI120" s="210"/>
      <c r="TMJ120" s="210"/>
      <c r="TMK120" s="210"/>
      <c r="TML120" s="210"/>
      <c r="TMM120" s="210"/>
      <c r="TMN120" s="210"/>
      <c r="TMO120" s="210"/>
      <c r="TMP120" s="210"/>
      <c r="TMQ120" s="210"/>
      <c r="TMR120" s="210"/>
      <c r="TMS120" s="210"/>
      <c r="TMT120" s="210"/>
      <c r="TMU120" s="210"/>
      <c r="TMV120" s="210"/>
      <c r="TMW120" s="210"/>
      <c r="TMX120" s="210"/>
      <c r="TMY120" s="210"/>
      <c r="TMZ120" s="210"/>
      <c r="TNA120" s="210"/>
      <c r="TNB120" s="210"/>
      <c r="TNC120" s="210"/>
      <c r="TND120" s="210"/>
      <c r="TNE120" s="210"/>
      <c r="TNF120" s="210"/>
      <c r="TNG120" s="210"/>
      <c r="TNH120" s="210"/>
      <c r="TNI120" s="210"/>
      <c r="TNJ120" s="210"/>
      <c r="TNK120" s="210"/>
      <c r="TNL120" s="210"/>
      <c r="TNM120" s="210"/>
      <c r="TNN120" s="210"/>
      <c r="TNO120" s="210"/>
      <c r="TNP120" s="210"/>
      <c r="TNQ120" s="210"/>
      <c r="TNR120" s="210"/>
      <c r="TNS120" s="210"/>
      <c r="TNT120" s="210"/>
      <c r="TNU120" s="210"/>
      <c r="TNV120" s="210"/>
      <c r="TNW120" s="210"/>
      <c r="TNX120" s="210"/>
      <c r="TNY120" s="210"/>
      <c r="TNZ120" s="210"/>
      <c r="TOA120" s="210"/>
      <c r="TOB120" s="210"/>
      <c r="TOC120" s="210"/>
      <c r="TOD120" s="210"/>
      <c r="TOE120" s="210"/>
      <c r="TOF120" s="210"/>
      <c r="TOG120" s="210"/>
      <c r="TOH120" s="210"/>
      <c r="TOI120" s="210"/>
      <c r="TOJ120" s="210"/>
      <c r="TOK120" s="210"/>
      <c r="TOL120" s="210"/>
      <c r="TOM120" s="210"/>
      <c r="TON120" s="210"/>
      <c r="TOO120" s="210"/>
      <c r="TOP120" s="210"/>
      <c r="TOQ120" s="210"/>
      <c r="TOR120" s="210"/>
      <c r="TOS120" s="210"/>
      <c r="TOT120" s="210"/>
      <c r="TOU120" s="210"/>
      <c r="TOV120" s="210"/>
      <c r="TOW120" s="210"/>
      <c r="TOX120" s="210"/>
      <c r="TOY120" s="210"/>
      <c r="TOZ120" s="210"/>
      <c r="TPA120" s="210"/>
      <c r="TPB120" s="210"/>
      <c r="TPC120" s="210"/>
      <c r="TPD120" s="210"/>
      <c r="TPE120" s="210"/>
      <c r="TPF120" s="210"/>
      <c r="TPG120" s="210"/>
      <c r="TPH120" s="210"/>
      <c r="TPI120" s="210"/>
      <c r="TPJ120" s="210"/>
      <c r="TPK120" s="210"/>
      <c r="TPL120" s="210"/>
      <c r="TPM120" s="210"/>
      <c r="TPN120" s="210"/>
      <c r="TPO120" s="210"/>
      <c r="TPP120" s="210"/>
      <c r="TPQ120" s="210"/>
      <c r="TPR120" s="210"/>
      <c r="TPS120" s="210"/>
      <c r="TPT120" s="210"/>
      <c r="TPU120" s="210"/>
      <c r="TPV120" s="210"/>
      <c r="TPW120" s="210"/>
      <c r="TPX120" s="210"/>
      <c r="TPY120" s="210"/>
      <c r="TPZ120" s="210"/>
      <c r="TQA120" s="210"/>
      <c r="TQB120" s="210"/>
      <c r="TQC120" s="210"/>
      <c r="TQD120" s="210"/>
      <c r="TQE120" s="210"/>
      <c r="TQF120" s="210"/>
      <c r="TQG120" s="210"/>
      <c r="TQH120" s="210"/>
      <c r="TQI120" s="210"/>
      <c r="TQJ120" s="210"/>
      <c r="TQK120" s="210"/>
      <c r="TQL120" s="210"/>
      <c r="TQM120" s="210"/>
      <c r="TQN120" s="210"/>
      <c r="TQO120" s="210"/>
      <c r="TQP120" s="210"/>
      <c r="TQQ120" s="210"/>
      <c r="TQR120" s="210"/>
      <c r="TQS120" s="210"/>
      <c r="TQT120" s="210"/>
      <c r="TQU120" s="210"/>
      <c r="TQV120" s="210"/>
      <c r="TQW120" s="210"/>
      <c r="TQX120" s="210"/>
      <c r="TQY120" s="210"/>
      <c r="TQZ120" s="210"/>
      <c r="TRA120" s="210"/>
      <c r="TRB120" s="210"/>
      <c r="TRC120" s="210"/>
      <c r="TRD120" s="210"/>
      <c r="TRE120" s="210"/>
      <c r="TRF120" s="210"/>
      <c r="TRG120" s="210"/>
      <c r="TRH120" s="210"/>
      <c r="TRI120" s="210"/>
      <c r="TRJ120" s="210"/>
      <c r="TRK120" s="210"/>
      <c r="TRL120" s="210"/>
      <c r="TRM120" s="210"/>
      <c r="TRN120" s="210"/>
      <c r="TRO120" s="210"/>
      <c r="TRP120" s="210"/>
      <c r="TRQ120" s="210"/>
      <c r="TRR120" s="210"/>
      <c r="TRS120" s="210"/>
      <c r="TRT120" s="210"/>
      <c r="TRU120" s="210"/>
      <c r="TRV120" s="210"/>
      <c r="TRW120" s="210"/>
      <c r="TRX120" s="210"/>
      <c r="TRY120" s="210"/>
      <c r="TRZ120" s="210"/>
      <c r="TSA120" s="210"/>
      <c r="TSB120" s="210"/>
      <c r="TSC120" s="210"/>
      <c r="TSD120" s="210"/>
      <c r="TSE120" s="210"/>
      <c r="TSF120" s="210"/>
      <c r="TSG120" s="210"/>
      <c r="TSH120" s="210"/>
      <c r="TSI120" s="210"/>
      <c r="TSJ120" s="210"/>
      <c r="TSK120" s="210"/>
      <c r="TSL120" s="210"/>
      <c r="TSM120" s="210"/>
      <c r="TSN120" s="210"/>
      <c r="TSO120" s="210"/>
      <c r="TSP120" s="210"/>
      <c r="TSQ120" s="210"/>
      <c r="TSR120" s="210"/>
      <c r="TSS120" s="210"/>
      <c r="TST120" s="210"/>
      <c r="TSU120" s="210"/>
      <c r="TSV120" s="210"/>
      <c r="TSW120" s="210"/>
      <c r="TSX120" s="210"/>
      <c r="TSY120" s="210"/>
      <c r="TSZ120" s="210"/>
      <c r="TTA120" s="210"/>
      <c r="TTB120" s="210"/>
      <c r="TTC120" s="210"/>
      <c r="TTD120" s="210"/>
      <c r="TTE120" s="210"/>
      <c r="TTF120" s="210"/>
      <c r="TTG120" s="210"/>
      <c r="TTH120" s="210"/>
      <c r="TTI120" s="210"/>
      <c r="TTJ120" s="210"/>
      <c r="TTK120" s="210"/>
      <c r="TTL120" s="210"/>
      <c r="TTM120" s="210"/>
      <c r="TTN120" s="210"/>
      <c r="TTO120" s="210"/>
      <c r="TTP120" s="210"/>
      <c r="TTQ120" s="210"/>
      <c r="TTR120" s="210"/>
      <c r="TTS120" s="210"/>
      <c r="TTT120" s="210"/>
      <c r="TTU120" s="210"/>
      <c r="TTV120" s="210"/>
      <c r="TTW120" s="210"/>
      <c r="TTX120" s="210"/>
      <c r="TTY120" s="210"/>
      <c r="TTZ120" s="210"/>
      <c r="TUA120" s="210"/>
      <c r="TUB120" s="210"/>
      <c r="TUC120" s="210"/>
      <c r="TUD120" s="210"/>
      <c r="TUE120" s="210"/>
      <c r="TUF120" s="210"/>
      <c r="TUG120" s="210"/>
      <c r="TUH120" s="210"/>
      <c r="TUI120" s="210"/>
      <c r="TUJ120" s="210"/>
      <c r="TUK120" s="210"/>
      <c r="TUL120" s="210"/>
      <c r="TUM120" s="210"/>
      <c r="TUN120" s="210"/>
      <c r="TUO120" s="210"/>
      <c r="TUP120" s="210"/>
      <c r="TUQ120" s="210"/>
      <c r="TUR120" s="210"/>
      <c r="TUS120" s="210"/>
      <c r="TUT120" s="210"/>
      <c r="TUU120" s="210"/>
      <c r="TUV120" s="210"/>
      <c r="TUW120" s="210"/>
      <c r="TUX120" s="210"/>
      <c r="TUY120" s="210"/>
      <c r="TUZ120" s="210"/>
      <c r="TVA120" s="210"/>
      <c r="TVB120" s="210"/>
      <c r="TVC120" s="210"/>
      <c r="TVD120" s="210"/>
      <c r="TVE120" s="210"/>
      <c r="TVF120" s="210"/>
      <c r="TVG120" s="210"/>
      <c r="TVH120" s="210"/>
      <c r="TVI120" s="210"/>
      <c r="TVJ120" s="210"/>
      <c r="TVK120" s="210"/>
      <c r="TVL120" s="210"/>
      <c r="TVM120" s="210"/>
      <c r="TVN120" s="210"/>
      <c r="TVO120" s="210"/>
      <c r="TVP120" s="210"/>
      <c r="TVQ120" s="210"/>
      <c r="TVR120" s="210"/>
      <c r="TVS120" s="210"/>
      <c r="TVT120" s="210"/>
      <c r="TVU120" s="210"/>
      <c r="TVV120" s="210"/>
      <c r="TVW120" s="210"/>
      <c r="TVX120" s="210"/>
      <c r="TVY120" s="210"/>
      <c r="TVZ120" s="210"/>
      <c r="TWA120" s="210"/>
      <c r="TWB120" s="210"/>
      <c r="TWC120" s="210"/>
      <c r="TWD120" s="210"/>
      <c r="TWE120" s="210"/>
      <c r="TWF120" s="210"/>
      <c r="TWG120" s="210"/>
      <c r="TWH120" s="210"/>
      <c r="TWI120" s="210"/>
      <c r="TWJ120" s="210"/>
      <c r="TWK120" s="210"/>
      <c r="TWL120" s="210"/>
      <c r="TWM120" s="210"/>
      <c r="TWN120" s="210"/>
      <c r="TWO120" s="210"/>
      <c r="TWP120" s="210"/>
      <c r="TWQ120" s="210"/>
      <c r="TWR120" s="210"/>
      <c r="TWS120" s="210"/>
      <c r="TWT120" s="210"/>
      <c r="TWU120" s="210"/>
      <c r="TWV120" s="210"/>
      <c r="TWW120" s="210"/>
      <c r="TWX120" s="210"/>
      <c r="TWY120" s="210"/>
      <c r="TWZ120" s="210"/>
      <c r="TXA120" s="210"/>
      <c r="TXB120" s="210"/>
      <c r="TXC120" s="210"/>
      <c r="TXD120" s="210"/>
      <c r="TXE120" s="210"/>
      <c r="TXF120" s="210"/>
      <c r="TXG120" s="210"/>
      <c r="TXH120" s="210"/>
      <c r="TXI120" s="210"/>
      <c r="TXJ120" s="210"/>
      <c r="TXK120" s="210"/>
      <c r="TXL120" s="210"/>
      <c r="TXM120" s="210"/>
      <c r="TXN120" s="210"/>
      <c r="TXO120" s="210"/>
      <c r="TXP120" s="210"/>
      <c r="TXQ120" s="210"/>
      <c r="TXR120" s="210"/>
      <c r="TXS120" s="210"/>
      <c r="TXT120" s="210"/>
      <c r="TXU120" s="210"/>
      <c r="TXV120" s="210"/>
      <c r="TXW120" s="210"/>
      <c r="TXX120" s="210"/>
      <c r="TXY120" s="210"/>
      <c r="TXZ120" s="210"/>
      <c r="TYA120" s="210"/>
      <c r="TYB120" s="210"/>
      <c r="TYC120" s="210"/>
      <c r="TYD120" s="210"/>
      <c r="TYE120" s="210"/>
      <c r="TYF120" s="210"/>
      <c r="TYG120" s="210"/>
      <c r="TYH120" s="210"/>
      <c r="TYI120" s="210"/>
      <c r="TYJ120" s="210"/>
      <c r="TYK120" s="210"/>
      <c r="TYL120" s="210"/>
      <c r="TYM120" s="210"/>
      <c r="TYN120" s="210"/>
      <c r="TYO120" s="210"/>
      <c r="TYP120" s="210"/>
      <c r="TYQ120" s="210"/>
      <c r="TYR120" s="210"/>
      <c r="TYS120" s="210"/>
      <c r="TYT120" s="210"/>
      <c r="TYU120" s="210"/>
      <c r="TYV120" s="210"/>
      <c r="TYW120" s="210"/>
      <c r="TYX120" s="210"/>
      <c r="TYY120" s="210"/>
      <c r="TYZ120" s="210"/>
      <c r="TZA120" s="210"/>
      <c r="TZB120" s="210"/>
      <c r="TZC120" s="210"/>
      <c r="TZD120" s="210"/>
      <c r="TZE120" s="210"/>
      <c r="TZF120" s="210"/>
      <c r="TZG120" s="210"/>
      <c r="TZH120" s="210"/>
      <c r="TZI120" s="210"/>
      <c r="TZJ120" s="210"/>
      <c r="TZK120" s="210"/>
      <c r="TZL120" s="210"/>
      <c r="TZM120" s="210"/>
      <c r="TZN120" s="210"/>
      <c r="TZO120" s="210"/>
      <c r="TZP120" s="210"/>
      <c r="TZQ120" s="210"/>
      <c r="TZR120" s="210"/>
      <c r="TZS120" s="210"/>
      <c r="TZT120" s="210"/>
      <c r="TZU120" s="210"/>
      <c r="TZV120" s="210"/>
      <c r="TZW120" s="210"/>
      <c r="TZX120" s="210"/>
      <c r="TZY120" s="210"/>
      <c r="TZZ120" s="210"/>
      <c r="UAA120" s="210"/>
      <c r="UAB120" s="210"/>
      <c r="UAC120" s="210"/>
      <c r="UAD120" s="210"/>
      <c r="UAE120" s="210"/>
      <c r="UAF120" s="210"/>
      <c r="UAG120" s="210"/>
      <c r="UAH120" s="210"/>
      <c r="UAI120" s="210"/>
      <c r="UAJ120" s="210"/>
      <c r="UAK120" s="210"/>
      <c r="UAL120" s="210"/>
      <c r="UAM120" s="210"/>
      <c r="UAN120" s="210"/>
      <c r="UAO120" s="210"/>
      <c r="UAP120" s="210"/>
      <c r="UAQ120" s="210"/>
      <c r="UAR120" s="210"/>
      <c r="UAS120" s="210"/>
      <c r="UAT120" s="210"/>
      <c r="UAU120" s="210"/>
      <c r="UAV120" s="210"/>
      <c r="UAW120" s="210"/>
      <c r="UAX120" s="210"/>
      <c r="UAY120" s="210"/>
      <c r="UAZ120" s="210"/>
      <c r="UBA120" s="210"/>
      <c r="UBB120" s="210"/>
      <c r="UBC120" s="210"/>
      <c r="UBD120" s="210"/>
      <c r="UBE120" s="210"/>
      <c r="UBF120" s="210"/>
      <c r="UBG120" s="210"/>
      <c r="UBH120" s="210"/>
      <c r="UBI120" s="210"/>
      <c r="UBJ120" s="210"/>
      <c r="UBK120" s="210"/>
      <c r="UBL120" s="210"/>
      <c r="UBM120" s="210"/>
      <c r="UBN120" s="210"/>
      <c r="UBO120" s="210"/>
      <c r="UBP120" s="210"/>
      <c r="UBQ120" s="210"/>
      <c r="UBR120" s="210"/>
      <c r="UBS120" s="210"/>
      <c r="UBT120" s="210"/>
      <c r="UBU120" s="210"/>
      <c r="UBV120" s="210"/>
      <c r="UBW120" s="210"/>
      <c r="UBX120" s="210"/>
      <c r="UBY120" s="210"/>
      <c r="UBZ120" s="210"/>
      <c r="UCA120" s="210"/>
      <c r="UCB120" s="210"/>
      <c r="UCC120" s="210"/>
      <c r="UCD120" s="210"/>
      <c r="UCE120" s="210"/>
      <c r="UCF120" s="210"/>
      <c r="UCG120" s="210"/>
      <c r="UCH120" s="210"/>
      <c r="UCI120" s="210"/>
      <c r="UCJ120" s="210"/>
      <c r="UCK120" s="210"/>
      <c r="UCL120" s="210"/>
      <c r="UCM120" s="210"/>
      <c r="UCN120" s="210"/>
      <c r="UCO120" s="210"/>
      <c r="UCP120" s="210"/>
      <c r="UCQ120" s="210"/>
      <c r="UCR120" s="210"/>
      <c r="UCS120" s="210"/>
      <c r="UCT120" s="210"/>
      <c r="UCU120" s="210"/>
      <c r="UCV120" s="210"/>
      <c r="UCW120" s="210"/>
      <c r="UCX120" s="210"/>
      <c r="UCY120" s="210"/>
      <c r="UCZ120" s="210"/>
      <c r="UDA120" s="210"/>
      <c r="UDB120" s="210"/>
      <c r="UDC120" s="210"/>
      <c r="UDD120" s="210"/>
      <c r="UDE120" s="210"/>
      <c r="UDF120" s="210"/>
      <c r="UDG120" s="210"/>
      <c r="UDH120" s="210"/>
      <c r="UDI120" s="210"/>
      <c r="UDJ120" s="210"/>
      <c r="UDK120" s="210"/>
      <c r="UDL120" s="210"/>
      <c r="UDM120" s="210"/>
      <c r="UDN120" s="210"/>
      <c r="UDO120" s="210"/>
      <c r="UDP120" s="210"/>
      <c r="UDQ120" s="210"/>
      <c r="UDR120" s="210"/>
      <c r="UDS120" s="210"/>
      <c r="UDT120" s="210"/>
      <c r="UDU120" s="210"/>
      <c r="UDV120" s="210"/>
      <c r="UDW120" s="210"/>
      <c r="UDX120" s="210"/>
      <c r="UDY120" s="210"/>
      <c r="UDZ120" s="210"/>
      <c r="UEA120" s="210"/>
      <c r="UEB120" s="210"/>
      <c r="UEC120" s="210"/>
      <c r="UED120" s="210"/>
      <c r="UEE120" s="210"/>
      <c r="UEF120" s="210"/>
      <c r="UEG120" s="210"/>
      <c r="UEH120" s="210"/>
      <c r="UEI120" s="210"/>
      <c r="UEJ120" s="210"/>
      <c r="UEK120" s="210"/>
      <c r="UEL120" s="210"/>
      <c r="UEM120" s="210"/>
      <c r="UEN120" s="210"/>
      <c r="UEO120" s="210"/>
      <c r="UEP120" s="210"/>
      <c r="UEQ120" s="210"/>
      <c r="UER120" s="210"/>
      <c r="UES120" s="210"/>
      <c r="UET120" s="210"/>
      <c r="UEU120" s="210"/>
      <c r="UEV120" s="210"/>
      <c r="UEW120" s="210"/>
      <c r="UEX120" s="210"/>
      <c r="UEY120" s="210"/>
      <c r="UEZ120" s="210"/>
      <c r="UFA120" s="210"/>
      <c r="UFB120" s="210"/>
      <c r="UFC120" s="210"/>
      <c r="UFD120" s="210"/>
      <c r="UFE120" s="210"/>
      <c r="UFF120" s="210"/>
      <c r="UFG120" s="210"/>
      <c r="UFH120" s="210"/>
      <c r="UFI120" s="210"/>
      <c r="UFJ120" s="210"/>
      <c r="UFK120" s="210"/>
      <c r="UFL120" s="210"/>
      <c r="UFM120" s="210"/>
      <c r="UFN120" s="210"/>
      <c r="UFO120" s="210"/>
      <c r="UFP120" s="210"/>
      <c r="UFQ120" s="210"/>
      <c r="UFR120" s="210"/>
      <c r="UFS120" s="210"/>
      <c r="UFT120" s="210"/>
      <c r="UFU120" s="210"/>
      <c r="UFV120" s="210"/>
      <c r="UFW120" s="210"/>
      <c r="UFX120" s="210"/>
      <c r="UFY120" s="210"/>
      <c r="UFZ120" s="210"/>
      <c r="UGA120" s="210"/>
      <c r="UGB120" s="210"/>
      <c r="UGC120" s="210"/>
      <c r="UGD120" s="210"/>
      <c r="UGE120" s="210"/>
      <c r="UGF120" s="210"/>
      <c r="UGG120" s="210"/>
      <c r="UGH120" s="210"/>
      <c r="UGI120" s="210"/>
      <c r="UGJ120" s="210"/>
      <c r="UGK120" s="210"/>
      <c r="UGL120" s="210"/>
      <c r="UGM120" s="210"/>
      <c r="UGN120" s="210"/>
      <c r="UGO120" s="210"/>
      <c r="UGP120" s="210"/>
      <c r="UGQ120" s="210"/>
      <c r="UGR120" s="210"/>
      <c r="UGS120" s="210"/>
      <c r="UGT120" s="210"/>
      <c r="UGU120" s="210"/>
      <c r="UGV120" s="210"/>
      <c r="UGW120" s="210"/>
      <c r="UGX120" s="210"/>
      <c r="UGY120" s="210"/>
      <c r="UGZ120" s="210"/>
      <c r="UHA120" s="210"/>
      <c r="UHB120" s="210"/>
      <c r="UHC120" s="210"/>
      <c r="UHD120" s="210"/>
      <c r="UHE120" s="210"/>
      <c r="UHF120" s="210"/>
      <c r="UHG120" s="210"/>
      <c r="UHH120" s="210"/>
      <c r="UHI120" s="210"/>
      <c r="UHJ120" s="210"/>
      <c r="UHK120" s="210"/>
      <c r="UHL120" s="210"/>
      <c r="UHM120" s="210"/>
      <c r="UHN120" s="210"/>
      <c r="UHO120" s="210"/>
      <c r="UHP120" s="210"/>
      <c r="UHQ120" s="210"/>
      <c r="UHR120" s="210"/>
      <c r="UHS120" s="210"/>
      <c r="UHT120" s="210"/>
      <c r="UHU120" s="210"/>
      <c r="UHV120" s="210"/>
      <c r="UHW120" s="210"/>
      <c r="UHX120" s="210"/>
      <c r="UHY120" s="210"/>
      <c r="UHZ120" s="210"/>
      <c r="UIA120" s="210"/>
      <c r="UIB120" s="210"/>
      <c r="UIC120" s="210"/>
      <c r="UID120" s="210"/>
      <c r="UIE120" s="210"/>
      <c r="UIF120" s="210"/>
      <c r="UIG120" s="210"/>
      <c r="UIH120" s="210"/>
      <c r="UII120" s="210"/>
      <c r="UIJ120" s="210"/>
      <c r="UIK120" s="210"/>
      <c r="UIL120" s="210"/>
      <c r="UIM120" s="210"/>
      <c r="UIN120" s="210"/>
      <c r="UIO120" s="210"/>
      <c r="UIP120" s="210"/>
      <c r="UIQ120" s="210"/>
      <c r="UIR120" s="210"/>
      <c r="UIS120" s="210"/>
      <c r="UIT120" s="210"/>
      <c r="UIU120" s="210"/>
      <c r="UIV120" s="210"/>
      <c r="UIW120" s="210"/>
      <c r="UIX120" s="210"/>
      <c r="UIY120" s="210"/>
      <c r="UIZ120" s="210"/>
      <c r="UJA120" s="210"/>
      <c r="UJB120" s="210"/>
      <c r="UJC120" s="210"/>
      <c r="UJD120" s="210"/>
      <c r="UJE120" s="210"/>
      <c r="UJF120" s="210"/>
      <c r="UJG120" s="210"/>
      <c r="UJH120" s="210"/>
      <c r="UJI120" s="210"/>
      <c r="UJJ120" s="210"/>
      <c r="UJK120" s="210"/>
      <c r="UJL120" s="210"/>
      <c r="UJM120" s="210"/>
      <c r="UJN120" s="210"/>
      <c r="UJO120" s="210"/>
      <c r="UJP120" s="210"/>
      <c r="UJQ120" s="210"/>
      <c r="UJR120" s="210"/>
      <c r="UJS120" s="210"/>
      <c r="UJT120" s="210"/>
      <c r="UJU120" s="210"/>
      <c r="UJV120" s="210"/>
      <c r="UJW120" s="210"/>
      <c r="UJX120" s="210"/>
      <c r="UJY120" s="210"/>
      <c r="UJZ120" s="210"/>
      <c r="UKA120" s="210"/>
      <c r="UKB120" s="210"/>
      <c r="UKC120" s="210"/>
      <c r="UKD120" s="210"/>
      <c r="UKE120" s="210"/>
      <c r="UKF120" s="210"/>
      <c r="UKG120" s="210"/>
      <c r="UKH120" s="210"/>
      <c r="UKI120" s="210"/>
      <c r="UKJ120" s="210"/>
      <c r="UKK120" s="210"/>
      <c r="UKL120" s="210"/>
      <c r="UKM120" s="210"/>
      <c r="UKN120" s="210"/>
      <c r="UKO120" s="210"/>
      <c r="UKP120" s="210"/>
      <c r="UKQ120" s="210"/>
      <c r="UKR120" s="210"/>
      <c r="UKS120" s="210"/>
      <c r="UKT120" s="210"/>
      <c r="UKU120" s="210"/>
      <c r="UKV120" s="210"/>
      <c r="UKW120" s="210"/>
      <c r="UKX120" s="210"/>
      <c r="UKY120" s="210"/>
      <c r="UKZ120" s="210"/>
      <c r="ULA120" s="210"/>
      <c r="ULB120" s="210"/>
      <c r="ULC120" s="210"/>
      <c r="ULD120" s="210"/>
      <c r="ULE120" s="210"/>
      <c r="ULF120" s="210"/>
      <c r="ULG120" s="210"/>
      <c r="ULH120" s="210"/>
      <c r="ULI120" s="210"/>
      <c r="ULJ120" s="210"/>
      <c r="ULK120" s="210"/>
      <c r="ULL120" s="210"/>
      <c r="ULM120" s="210"/>
      <c r="ULN120" s="210"/>
      <c r="ULO120" s="210"/>
      <c r="ULP120" s="210"/>
      <c r="ULQ120" s="210"/>
      <c r="ULR120" s="210"/>
      <c r="ULS120" s="210"/>
      <c r="ULT120" s="210"/>
      <c r="ULU120" s="210"/>
      <c r="ULV120" s="210"/>
      <c r="ULW120" s="210"/>
      <c r="ULX120" s="210"/>
      <c r="ULY120" s="210"/>
      <c r="ULZ120" s="210"/>
      <c r="UMA120" s="210"/>
      <c r="UMB120" s="210"/>
      <c r="UMC120" s="210"/>
      <c r="UMD120" s="210"/>
      <c r="UME120" s="210"/>
      <c r="UMF120" s="210"/>
      <c r="UMG120" s="210"/>
      <c r="UMH120" s="210"/>
      <c r="UMI120" s="210"/>
      <c r="UMJ120" s="210"/>
      <c r="UMK120" s="210"/>
      <c r="UML120" s="210"/>
      <c r="UMM120" s="210"/>
      <c r="UMN120" s="210"/>
      <c r="UMO120" s="210"/>
      <c r="UMP120" s="210"/>
      <c r="UMQ120" s="210"/>
      <c r="UMR120" s="210"/>
      <c r="UMS120" s="210"/>
      <c r="UMT120" s="210"/>
      <c r="UMU120" s="210"/>
      <c r="UMV120" s="210"/>
      <c r="UMW120" s="210"/>
      <c r="UMX120" s="210"/>
      <c r="UMY120" s="210"/>
      <c r="UMZ120" s="210"/>
      <c r="UNA120" s="210"/>
      <c r="UNB120" s="210"/>
      <c r="UNC120" s="210"/>
      <c r="UND120" s="210"/>
      <c r="UNE120" s="210"/>
      <c r="UNF120" s="210"/>
      <c r="UNG120" s="210"/>
      <c r="UNH120" s="210"/>
      <c r="UNI120" s="210"/>
      <c r="UNJ120" s="210"/>
      <c r="UNK120" s="210"/>
      <c r="UNL120" s="210"/>
      <c r="UNM120" s="210"/>
      <c r="UNN120" s="210"/>
      <c r="UNO120" s="210"/>
      <c r="UNP120" s="210"/>
      <c r="UNQ120" s="210"/>
      <c r="UNR120" s="210"/>
      <c r="UNS120" s="210"/>
      <c r="UNT120" s="210"/>
      <c r="UNU120" s="210"/>
      <c r="UNV120" s="210"/>
      <c r="UNW120" s="210"/>
      <c r="UNX120" s="210"/>
      <c r="UNY120" s="210"/>
      <c r="UNZ120" s="210"/>
      <c r="UOA120" s="210"/>
      <c r="UOB120" s="210"/>
      <c r="UOC120" s="210"/>
      <c r="UOD120" s="210"/>
      <c r="UOE120" s="210"/>
      <c r="UOF120" s="210"/>
      <c r="UOG120" s="210"/>
      <c r="UOH120" s="210"/>
      <c r="UOI120" s="210"/>
      <c r="UOJ120" s="210"/>
      <c r="UOK120" s="210"/>
      <c r="UOL120" s="210"/>
      <c r="UOM120" s="210"/>
      <c r="UON120" s="210"/>
      <c r="UOO120" s="210"/>
      <c r="UOP120" s="210"/>
      <c r="UOQ120" s="210"/>
      <c r="UOR120" s="210"/>
      <c r="UOS120" s="210"/>
      <c r="UOT120" s="210"/>
      <c r="UOU120" s="210"/>
      <c r="UOV120" s="210"/>
      <c r="UOW120" s="210"/>
      <c r="UOX120" s="210"/>
      <c r="UOY120" s="210"/>
      <c r="UOZ120" s="210"/>
      <c r="UPA120" s="210"/>
      <c r="UPB120" s="210"/>
      <c r="UPC120" s="210"/>
      <c r="UPD120" s="210"/>
      <c r="UPE120" s="210"/>
      <c r="UPF120" s="210"/>
      <c r="UPG120" s="210"/>
      <c r="UPH120" s="210"/>
      <c r="UPI120" s="210"/>
      <c r="UPJ120" s="210"/>
      <c r="UPK120" s="210"/>
      <c r="UPL120" s="210"/>
      <c r="UPM120" s="210"/>
      <c r="UPN120" s="210"/>
      <c r="UPO120" s="210"/>
      <c r="UPP120" s="210"/>
      <c r="UPQ120" s="210"/>
      <c r="UPR120" s="210"/>
      <c r="UPS120" s="210"/>
      <c r="UPT120" s="210"/>
      <c r="UPU120" s="210"/>
      <c r="UPV120" s="210"/>
      <c r="UPW120" s="210"/>
      <c r="UPX120" s="210"/>
      <c r="UPY120" s="210"/>
      <c r="UPZ120" s="210"/>
      <c r="UQA120" s="210"/>
      <c r="UQB120" s="210"/>
      <c r="UQC120" s="210"/>
      <c r="UQD120" s="210"/>
      <c r="UQE120" s="210"/>
      <c r="UQF120" s="210"/>
      <c r="UQG120" s="210"/>
      <c r="UQH120" s="210"/>
      <c r="UQI120" s="210"/>
      <c r="UQJ120" s="210"/>
      <c r="UQK120" s="210"/>
      <c r="UQL120" s="210"/>
      <c r="UQM120" s="210"/>
      <c r="UQN120" s="210"/>
      <c r="UQO120" s="210"/>
      <c r="UQP120" s="210"/>
      <c r="UQQ120" s="210"/>
      <c r="UQR120" s="210"/>
      <c r="UQS120" s="210"/>
      <c r="UQT120" s="210"/>
      <c r="UQU120" s="210"/>
      <c r="UQV120" s="210"/>
      <c r="UQW120" s="210"/>
      <c r="UQX120" s="210"/>
      <c r="UQY120" s="210"/>
      <c r="UQZ120" s="210"/>
      <c r="URA120" s="210"/>
      <c r="URB120" s="210"/>
      <c r="URC120" s="210"/>
      <c r="URD120" s="210"/>
      <c r="URE120" s="210"/>
      <c r="URF120" s="210"/>
      <c r="URG120" s="210"/>
      <c r="URH120" s="210"/>
      <c r="URI120" s="210"/>
      <c r="URJ120" s="210"/>
      <c r="URK120" s="210"/>
      <c r="URL120" s="210"/>
      <c r="URM120" s="210"/>
      <c r="URN120" s="210"/>
      <c r="URO120" s="210"/>
      <c r="URP120" s="210"/>
      <c r="URQ120" s="210"/>
      <c r="URR120" s="210"/>
      <c r="URS120" s="210"/>
      <c r="URT120" s="210"/>
      <c r="URU120" s="210"/>
      <c r="URV120" s="210"/>
      <c r="URW120" s="210"/>
      <c r="URX120" s="210"/>
      <c r="URY120" s="210"/>
      <c r="URZ120" s="210"/>
      <c r="USA120" s="210"/>
      <c r="USB120" s="210"/>
      <c r="USC120" s="210"/>
      <c r="USD120" s="210"/>
      <c r="USE120" s="210"/>
      <c r="USF120" s="210"/>
      <c r="USG120" s="210"/>
      <c r="USH120" s="210"/>
      <c r="USI120" s="210"/>
      <c r="USJ120" s="210"/>
      <c r="USK120" s="210"/>
      <c r="USL120" s="210"/>
      <c r="USM120" s="210"/>
      <c r="USN120" s="210"/>
      <c r="USO120" s="210"/>
      <c r="USP120" s="210"/>
      <c r="USQ120" s="210"/>
      <c r="USR120" s="210"/>
      <c r="USS120" s="210"/>
      <c r="UST120" s="210"/>
      <c r="USU120" s="210"/>
      <c r="USV120" s="210"/>
      <c r="USW120" s="210"/>
      <c r="USX120" s="210"/>
      <c r="USY120" s="210"/>
      <c r="USZ120" s="210"/>
      <c r="UTA120" s="210"/>
      <c r="UTB120" s="210"/>
      <c r="UTC120" s="210"/>
      <c r="UTD120" s="210"/>
      <c r="UTE120" s="210"/>
      <c r="UTF120" s="210"/>
      <c r="UTG120" s="210"/>
      <c r="UTH120" s="210"/>
      <c r="UTI120" s="210"/>
      <c r="UTJ120" s="210"/>
      <c r="UTK120" s="210"/>
      <c r="UTL120" s="210"/>
      <c r="UTM120" s="210"/>
      <c r="UTN120" s="210"/>
      <c r="UTO120" s="210"/>
      <c r="UTP120" s="210"/>
      <c r="UTQ120" s="210"/>
      <c r="UTR120" s="210"/>
      <c r="UTS120" s="210"/>
      <c r="UTT120" s="210"/>
      <c r="UTU120" s="210"/>
      <c r="UTV120" s="210"/>
      <c r="UTW120" s="210"/>
      <c r="UTX120" s="210"/>
      <c r="UTY120" s="210"/>
      <c r="UTZ120" s="210"/>
      <c r="UUA120" s="210"/>
      <c r="UUB120" s="210"/>
      <c r="UUC120" s="210"/>
      <c r="UUD120" s="210"/>
      <c r="UUE120" s="210"/>
      <c r="UUF120" s="210"/>
      <c r="UUG120" s="210"/>
      <c r="UUH120" s="210"/>
      <c r="UUI120" s="210"/>
      <c r="UUJ120" s="210"/>
      <c r="UUK120" s="210"/>
      <c r="UUL120" s="210"/>
      <c r="UUM120" s="210"/>
      <c r="UUN120" s="210"/>
      <c r="UUO120" s="210"/>
      <c r="UUP120" s="210"/>
      <c r="UUQ120" s="210"/>
      <c r="UUR120" s="210"/>
      <c r="UUS120" s="210"/>
      <c r="UUT120" s="210"/>
      <c r="UUU120" s="210"/>
      <c r="UUV120" s="210"/>
      <c r="UUW120" s="210"/>
      <c r="UUX120" s="210"/>
      <c r="UUY120" s="210"/>
      <c r="UUZ120" s="210"/>
      <c r="UVA120" s="210"/>
      <c r="UVB120" s="210"/>
      <c r="UVC120" s="210"/>
      <c r="UVD120" s="210"/>
      <c r="UVE120" s="210"/>
      <c r="UVF120" s="210"/>
      <c r="UVG120" s="210"/>
      <c r="UVH120" s="210"/>
      <c r="UVI120" s="210"/>
      <c r="UVJ120" s="210"/>
      <c r="UVK120" s="210"/>
      <c r="UVL120" s="210"/>
      <c r="UVM120" s="210"/>
      <c r="UVN120" s="210"/>
      <c r="UVO120" s="210"/>
      <c r="UVP120" s="210"/>
      <c r="UVQ120" s="210"/>
      <c r="UVR120" s="210"/>
      <c r="UVS120" s="210"/>
      <c r="UVT120" s="210"/>
      <c r="UVU120" s="210"/>
      <c r="UVV120" s="210"/>
      <c r="UVW120" s="210"/>
      <c r="UVX120" s="210"/>
      <c r="UVY120" s="210"/>
      <c r="UVZ120" s="210"/>
      <c r="UWA120" s="210"/>
      <c r="UWB120" s="210"/>
      <c r="UWC120" s="210"/>
      <c r="UWD120" s="210"/>
      <c r="UWE120" s="210"/>
      <c r="UWF120" s="210"/>
      <c r="UWG120" s="210"/>
      <c r="UWH120" s="210"/>
      <c r="UWI120" s="210"/>
      <c r="UWJ120" s="210"/>
      <c r="UWK120" s="210"/>
      <c r="UWL120" s="210"/>
      <c r="UWM120" s="210"/>
      <c r="UWN120" s="210"/>
      <c r="UWO120" s="210"/>
      <c r="UWP120" s="210"/>
      <c r="UWQ120" s="210"/>
      <c r="UWR120" s="210"/>
      <c r="UWS120" s="210"/>
      <c r="UWT120" s="210"/>
      <c r="UWU120" s="210"/>
      <c r="UWV120" s="210"/>
      <c r="UWW120" s="210"/>
      <c r="UWX120" s="210"/>
      <c r="UWY120" s="210"/>
      <c r="UWZ120" s="210"/>
      <c r="UXA120" s="210"/>
      <c r="UXB120" s="210"/>
      <c r="UXC120" s="210"/>
      <c r="UXD120" s="210"/>
      <c r="UXE120" s="210"/>
      <c r="UXF120" s="210"/>
      <c r="UXG120" s="210"/>
      <c r="UXH120" s="210"/>
      <c r="UXI120" s="210"/>
      <c r="UXJ120" s="210"/>
      <c r="UXK120" s="210"/>
      <c r="UXL120" s="210"/>
      <c r="UXM120" s="210"/>
      <c r="UXN120" s="210"/>
      <c r="UXO120" s="210"/>
      <c r="UXP120" s="210"/>
      <c r="UXQ120" s="210"/>
      <c r="UXR120" s="210"/>
      <c r="UXS120" s="210"/>
      <c r="UXT120" s="210"/>
      <c r="UXU120" s="210"/>
      <c r="UXV120" s="210"/>
      <c r="UXW120" s="210"/>
      <c r="UXX120" s="210"/>
      <c r="UXY120" s="210"/>
      <c r="UXZ120" s="210"/>
      <c r="UYA120" s="210"/>
      <c r="UYB120" s="210"/>
      <c r="UYC120" s="210"/>
      <c r="UYD120" s="210"/>
      <c r="UYE120" s="210"/>
      <c r="UYF120" s="210"/>
      <c r="UYG120" s="210"/>
      <c r="UYH120" s="210"/>
      <c r="UYI120" s="210"/>
      <c r="UYJ120" s="210"/>
      <c r="UYK120" s="210"/>
      <c r="UYL120" s="210"/>
      <c r="UYM120" s="210"/>
      <c r="UYN120" s="210"/>
      <c r="UYO120" s="210"/>
      <c r="UYP120" s="210"/>
      <c r="UYQ120" s="210"/>
      <c r="UYR120" s="210"/>
      <c r="UYS120" s="210"/>
      <c r="UYT120" s="210"/>
      <c r="UYU120" s="210"/>
      <c r="UYV120" s="210"/>
      <c r="UYW120" s="210"/>
      <c r="UYX120" s="210"/>
      <c r="UYY120" s="210"/>
      <c r="UYZ120" s="210"/>
      <c r="UZA120" s="210"/>
      <c r="UZB120" s="210"/>
      <c r="UZC120" s="210"/>
      <c r="UZD120" s="210"/>
      <c r="UZE120" s="210"/>
      <c r="UZF120" s="210"/>
      <c r="UZG120" s="210"/>
      <c r="UZH120" s="210"/>
      <c r="UZI120" s="210"/>
      <c r="UZJ120" s="210"/>
      <c r="UZK120" s="210"/>
      <c r="UZL120" s="210"/>
      <c r="UZM120" s="210"/>
      <c r="UZN120" s="210"/>
      <c r="UZO120" s="210"/>
      <c r="UZP120" s="210"/>
      <c r="UZQ120" s="210"/>
      <c r="UZR120" s="210"/>
      <c r="UZS120" s="210"/>
      <c r="UZT120" s="210"/>
      <c r="UZU120" s="210"/>
      <c r="UZV120" s="210"/>
      <c r="UZW120" s="210"/>
      <c r="UZX120" s="210"/>
      <c r="UZY120" s="210"/>
      <c r="UZZ120" s="210"/>
      <c r="VAA120" s="210"/>
      <c r="VAB120" s="210"/>
      <c r="VAC120" s="210"/>
      <c r="VAD120" s="210"/>
      <c r="VAE120" s="210"/>
      <c r="VAF120" s="210"/>
      <c r="VAG120" s="210"/>
      <c r="VAH120" s="210"/>
      <c r="VAI120" s="210"/>
      <c r="VAJ120" s="210"/>
      <c r="VAK120" s="210"/>
      <c r="VAL120" s="210"/>
      <c r="VAM120" s="210"/>
      <c r="VAN120" s="210"/>
      <c r="VAO120" s="210"/>
      <c r="VAP120" s="210"/>
      <c r="VAQ120" s="210"/>
      <c r="VAR120" s="210"/>
      <c r="VAS120" s="210"/>
      <c r="VAT120" s="210"/>
      <c r="VAU120" s="210"/>
      <c r="VAV120" s="210"/>
      <c r="VAW120" s="210"/>
      <c r="VAX120" s="210"/>
      <c r="VAY120" s="210"/>
      <c r="VAZ120" s="210"/>
      <c r="VBA120" s="210"/>
      <c r="VBB120" s="210"/>
      <c r="VBC120" s="210"/>
      <c r="VBD120" s="210"/>
      <c r="VBE120" s="210"/>
      <c r="VBF120" s="210"/>
      <c r="VBG120" s="210"/>
      <c r="VBH120" s="210"/>
      <c r="VBI120" s="210"/>
      <c r="VBJ120" s="210"/>
      <c r="VBK120" s="210"/>
      <c r="VBL120" s="210"/>
      <c r="VBM120" s="210"/>
      <c r="VBN120" s="210"/>
      <c r="VBO120" s="210"/>
      <c r="VBP120" s="210"/>
      <c r="VBQ120" s="210"/>
      <c r="VBR120" s="210"/>
      <c r="VBS120" s="210"/>
      <c r="VBT120" s="210"/>
      <c r="VBU120" s="210"/>
      <c r="VBV120" s="210"/>
      <c r="VBW120" s="210"/>
      <c r="VBX120" s="210"/>
      <c r="VBY120" s="210"/>
      <c r="VBZ120" s="210"/>
      <c r="VCA120" s="210"/>
      <c r="VCB120" s="210"/>
      <c r="VCC120" s="210"/>
      <c r="VCD120" s="210"/>
      <c r="VCE120" s="210"/>
      <c r="VCF120" s="210"/>
      <c r="VCG120" s="210"/>
      <c r="VCH120" s="210"/>
      <c r="VCI120" s="210"/>
      <c r="VCJ120" s="210"/>
      <c r="VCK120" s="210"/>
      <c r="VCL120" s="210"/>
      <c r="VCM120" s="210"/>
      <c r="VCN120" s="210"/>
      <c r="VCO120" s="210"/>
      <c r="VCP120" s="210"/>
      <c r="VCQ120" s="210"/>
      <c r="VCR120" s="210"/>
      <c r="VCS120" s="210"/>
      <c r="VCT120" s="210"/>
      <c r="VCU120" s="210"/>
      <c r="VCV120" s="210"/>
      <c r="VCW120" s="210"/>
      <c r="VCX120" s="210"/>
      <c r="VCY120" s="210"/>
      <c r="VCZ120" s="210"/>
      <c r="VDA120" s="210"/>
      <c r="VDB120" s="210"/>
      <c r="VDC120" s="210"/>
      <c r="VDD120" s="210"/>
      <c r="VDE120" s="210"/>
      <c r="VDF120" s="210"/>
      <c r="VDG120" s="210"/>
      <c r="VDH120" s="210"/>
      <c r="VDI120" s="210"/>
      <c r="VDJ120" s="210"/>
      <c r="VDK120" s="210"/>
      <c r="VDL120" s="210"/>
      <c r="VDM120" s="210"/>
      <c r="VDN120" s="210"/>
      <c r="VDO120" s="210"/>
      <c r="VDP120" s="210"/>
      <c r="VDQ120" s="210"/>
      <c r="VDR120" s="210"/>
      <c r="VDS120" s="210"/>
      <c r="VDT120" s="210"/>
      <c r="VDU120" s="210"/>
      <c r="VDV120" s="210"/>
      <c r="VDW120" s="210"/>
      <c r="VDX120" s="210"/>
      <c r="VDY120" s="210"/>
      <c r="VDZ120" s="210"/>
      <c r="VEA120" s="210"/>
      <c r="VEB120" s="210"/>
      <c r="VEC120" s="210"/>
      <c r="VED120" s="210"/>
      <c r="VEE120" s="210"/>
      <c r="VEF120" s="210"/>
      <c r="VEG120" s="210"/>
      <c r="VEH120" s="210"/>
      <c r="VEI120" s="210"/>
      <c r="VEJ120" s="210"/>
      <c r="VEK120" s="210"/>
      <c r="VEL120" s="210"/>
      <c r="VEM120" s="210"/>
      <c r="VEN120" s="210"/>
      <c r="VEO120" s="210"/>
      <c r="VEP120" s="210"/>
      <c r="VEQ120" s="210"/>
      <c r="VER120" s="210"/>
      <c r="VES120" s="210"/>
      <c r="VET120" s="210"/>
      <c r="VEU120" s="210"/>
      <c r="VEV120" s="210"/>
      <c r="VEW120" s="210"/>
      <c r="VEX120" s="210"/>
      <c r="VEY120" s="210"/>
      <c r="VEZ120" s="210"/>
      <c r="VFA120" s="210"/>
      <c r="VFB120" s="210"/>
      <c r="VFC120" s="210"/>
      <c r="VFD120" s="210"/>
      <c r="VFE120" s="210"/>
      <c r="VFF120" s="210"/>
      <c r="VFG120" s="210"/>
      <c r="VFH120" s="210"/>
      <c r="VFI120" s="210"/>
      <c r="VFJ120" s="210"/>
      <c r="VFK120" s="210"/>
      <c r="VFL120" s="210"/>
      <c r="VFM120" s="210"/>
      <c r="VFN120" s="210"/>
      <c r="VFO120" s="210"/>
      <c r="VFP120" s="210"/>
      <c r="VFQ120" s="210"/>
      <c r="VFR120" s="210"/>
      <c r="VFS120" s="210"/>
      <c r="VFT120" s="210"/>
      <c r="VFU120" s="210"/>
      <c r="VFV120" s="210"/>
      <c r="VFW120" s="210"/>
      <c r="VFX120" s="210"/>
      <c r="VFY120" s="210"/>
      <c r="VFZ120" s="210"/>
      <c r="VGA120" s="210"/>
      <c r="VGB120" s="210"/>
      <c r="VGC120" s="210"/>
      <c r="VGD120" s="210"/>
      <c r="VGE120" s="210"/>
      <c r="VGF120" s="210"/>
      <c r="VGG120" s="210"/>
      <c r="VGH120" s="210"/>
      <c r="VGI120" s="210"/>
      <c r="VGJ120" s="210"/>
      <c r="VGK120" s="210"/>
      <c r="VGL120" s="210"/>
      <c r="VGM120" s="210"/>
      <c r="VGN120" s="210"/>
      <c r="VGO120" s="210"/>
      <c r="VGP120" s="210"/>
      <c r="VGQ120" s="210"/>
      <c r="VGR120" s="210"/>
      <c r="VGS120" s="210"/>
      <c r="VGT120" s="210"/>
      <c r="VGU120" s="210"/>
      <c r="VGV120" s="210"/>
      <c r="VGW120" s="210"/>
      <c r="VGX120" s="210"/>
      <c r="VGY120" s="210"/>
      <c r="VGZ120" s="210"/>
      <c r="VHA120" s="210"/>
      <c r="VHB120" s="210"/>
      <c r="VHC120" s="210"/>
      <c r="VHD120" s="210"/>
      <c r="VHE120" s="210"/>
      <c r="VHF120" s="210"/>
      <c r="VHG120" s="210"/>
      <c r="VHH120" s="210"/>
      <c r="VHI120" s="210"/>
      <c r="VHJ120" s="210"/>
      <c r="VHK120" s="210"/>
      <c r="VHL120" s="210"/>
      <c r="VHM120" s="210"/>
      <c r="VHN120" s="210"/>
      <c r="VHO120" s="210"/>
      <c r="VHP120" s="210"/>
      <c r="VHQ120" s="210"/>
      <c r="VHR120" s="210"/>
      <c r="VHS120" s="210"/>
      <c r="VHT120" s="210"/>
      <c r="VHU120" s="210"/>
      <c r="VHV120" s="210"/>
      <c r="VHW120" s="210"/>
      <c r="VHX120" s="210"/>
      <c r="VHY120" s="210"/>
      <c r="VHZ120" s="210"/>
      <c r="VIA120" s="210"/>
      <c r="VIB120" s="210"/>
      <c r="VIC120" s="210"/>
      <c r="VID120" s="210"/>
      <c r="VIE120" s="210"/>
      <c r="VIF120" s="210"/>
      <c r="VIG120" s="210"/>
      <c r="VIH120" s="210"/>
      <c r="VII120" s="210"/>
      <c r="VIJ120" s="210"/>
      <c r="VIK120" s="210"/>
      <c r="VIL120" s="210"/>
      <c r="VIM120" s="210"/>
      <c r="VIN120" s="210"/>
      <c r="VIO120" s="210"/>
      <c r="VIP120" s="210"/>
      <c r="VIQ120" s="210"/>
      <c r="VIR120" s="210"/>
      <c r="VIS120" s="210"/>
      <c r="VIT120" s="210"/>
      <c r="VIU120" s="210"/>
      <c r="VIV120" s="210"/>
      <c r="VIW120" s="210"/>
      <c r="VIX120" s="210"/>
      <c r="VIY120" s="210"/>
      <c r="VIZ120" s="210"/>
      <c r="VJA120" s="210"/>
      <c r="VJB120" s="210"/>
      <c r="VJC120" s="210"/>
      <c r="VJD120" s="210"/>
      <c r="VJE120" s="210"/>
      <c r="VJF120" s="210"/>
      <c r="VJG120" s="210"/>
      <c r="VJH120" s="210"/>
      <c r="VJI120" s="210"/>
      <c r="VJJ120" s="210"/>
      <c r="VJK120" s="210"/>
      <c r="VJL120" s="210"/>
      <c r="VJM120" s="210"/>
      <c r="VJN120" s="210"/>
      <c r="VJO120" s="210"/>
      <c r="VJP120" s="210"/>
      <c r="VJQ120" s="210"/>
      <c r="VJR120" s="210"/>
      <c r="VJS120" s="210"/>
      <c r="VJT120" s="210"/>
      <c r="VJU120" s="210"/>
      <c r="VJV120" s="210"/>
      <c r="VJW120" s="210"/>
      <c r="VJX120" s="210"/>
      <c r="VJY120" s="210"/>
      <c r="VJZ120" s="210"/>
      <c r="VKA120" s="210"/>
      <c r="VKB120" s="210"/>
      <c r="VKC120" s="210"/>
      <c r="VKD120" s="210"/>
      <c r="VKE120" s="210"/>
      <c r="VKF120" s="210"/>
      <c r="VKG120" s="210"/>
      <c r="VKH120" s="210"/>
      <c r="VKI120" s="210"/>
      <c r="VKJ120" s="210"/>
      <c r="VKK120" s="210"/>
      <c r="VKL120" s="210"/>
      <c r="VKM120" s="210"/>
      <c r="VKN120" s="210"/>
      <c r="VKO120" s="210"/>
      <c r="VKP120" s="210"/>
      <c r="VKQ120" s="210"/>
      <c r="VKR120" s="210"/>
      <c r="VKS120" s="210"/>
      <c r="VKT120" s="210"/>
      <c r="VKU120" s="210"/>
      <c r="VKV120" s="210"/>
      <c r="VKW120" s="210"/>
      <c r="VKX120" s="210"/>
      <c r="VKY120" s="210"/>
      <c r="VKZ120" s="210"/>
      <c r="VLA120" s="210"/>
      <c r="VLB120" s="210"/>
      <c r="VLC120" s="210"/>
      <c r="VLD120" s="210"/>
      <c r="VLE120" s="210"/>
      <c r="VLF120" s="210"/>
      <c r="VLG120" s="210"/>
      <c r="VLH120" s="210"/>
      <c r="VLI120" s="210"/>
      <c r="VLJ120" s="210"/>
      <c r="VLK120" s="210"/>
      <c r="VLL120" s="210"/>
      <c r="VLM120" s="210"/>
      <c r="VLN120" s="210"/>
      <c r="VLO120" s="210"/>
      <c r="VLP120" s="210"/>
      <c r="VLQ120" s="210"/>
      <c r="VLR120" s="210"/>
      <c r="VLS120" s="210"/>
      <c r="VLT120" s="210"/>
      <c r="VLU120" s="210"/>
      <c r="VLV120" s="210"/>
      <c r="VLW120" s="210"/>
      <c r="VLX120" s="210"/>
      <c r="VLY120" s="210"/>
      <c r="VLZ120" s="210"/>
      <c r="VMA120" s="210"/>
      <c r="VMB120" s="210"/>
      <c r="VMC120" s="210"/>
      <c r="VMD120" s="210"/>
      <c r="VME120" s="210"/>
      <c r="VMF120" s="210"/>
      <c r="VMG120" s="210"/>
      <c r="VMH120" s="210"/>
      <c r="VMI120" s="210"/>
      <c r="VMJ120" s="210"/>
      <c r="VMK120" s="210"/>
      <c r="VML120" s="210"/>
      <c r="VMM120" s="210"/>
      <c r="VMN120" s="210"/>
      <c r="VMO120" s="210"/>
      <c r="VMP120" s="210"/>
      <c r="VMQ120" s="210"/>
      <c r="VMR120" s="210"/>
      <c r="VMS120" s="210"/>
      <c r="VMT120" s="210"/>
      <c r="VMU120" s="210"/>
      <c r="VMV120" s="210"/>
      <c r="VMW120" s="210"/>
      <c r="VMX120" s="210"/>
      <c r="VMY120" s="210"/>
      <c r="VMZ120" s="210"/>
      <c r="VNA120" s="210"/>
      <c r="VNB120" s="210"/>
      <c r="VNC120" s="210"/>
      <c r="VND120" s="210"/>
      <c r="VNE120" s="210"/>
      <c r="VNF120" s="210"/>
      <c r="VNG120" s="210"/>
      <c r="VNH120" s="210"/>
      <c r="VNI120" s="210"/>
      <c r="VNJ120" s="210"/>
      <c r="VNK120" s="210"/>
      <c r="VNL120" s="210"/>
      <c r="VNM120" s="210"/>
      <c r="VNN120" s="210"/>
      <c r="VNO120" s="210"/>
      <c r="VNP120" s="210"/>
      <c r="VNQ120" s="210"/>
      <c r="VNR120" s="210"/>
      <c r="VNS120" s="210"/>
      <c r="VNT120" s="210"/>
      <c r="VNU120" s="210"/>
      <c r="VNV120" s="210"/>
      <c r="VNW120" s="210"/>
      <c r="VNX120" s="210"/>
      <c r="VNY120" s="210"/>
      <c r="VNZ120" s="210"/>
      <c r="VOA120" s="210"/>
      <c r="VOB120" s="210"/>
      <c r="VOC120" s="210"/>
      <c r="VOD120" s="210"/>
      <c r="VOE120" s="210"/>
      <c r="VOF120" s="210"/>
      <c r="VOG120" s="210"/>
      <c r="VOH120" s="210"/>
      <c r="VOI120" s="210"/>
      <c r="VOJ120" s="210"/>
      <c r="VOK120" s="210"/>
      <c r="VOL120" s="210"/>
      <c r="VOM120" s="210"/>
      <c r="VON120" s="210"/>
      <c r="VOO120" s="210"/>
      <c r="VOP120" s="210"/>
      <c r="VOQ120" s="210"/>
      <c r="VOR120" s="210"/>
      <c r="VOS120" s="210"/>
      <c r="VOT120" s="210"/>
      <c r="VOU120" s="210"/>
      <c r="VOV120" s="210"/>
      <c r="VOW120" s="210"/>
      <c r="VOX120" s="210"/>
      <c r="VOY120" s="210"/>
      <c r="VOZ120" s="210"/>
      <c r="VPA120" s="210"/>
      <c r="VPB120" s="210"/>
      <c r="VPC120" s="210"/>
      <c r="VPD120" s="210"/>
      <c r="VPE120" s="210"/>
      <c r="VPF120" s="210"/>
      <c r="VPG120" s="210"/>
      <c r="VPH120" s="210"/>
      <c r="VPI120" s="210"/>
      <c r="VPJ120" s="210"/>
      <c r="VPK120" s="210"/>
      <c r="VPL120" s="210"/>
      <c r="VPM120" s="210"/>
      <c r="VPN120" s="210"/>
      <c r="VPO120" s="210"/>
      <c r="VPP120" s="210"/>
      <c r="VPQ120" s="210"/>
      <c r="VPR120" s="210"/>
      <c r="VPS120" s="210"/>
      <c r="VPT120" s="210"/>
      <c r="VPU120" s="210"/>
      <c r="VPV120" s="210"/>
      <c r="VPW120" s="210"/>
      <c r="VPX120" s="210"/>
      <c r="VPY120" s="210"/>
      <c r="VPZ120" s="210"/>
      <c r="VQA120" s="210"/>
      <c r="VQB120" s="210"/>
      <c r="VQC120" s="210"/>
      <c r="VQD120" s="210"/>
      <c r="VQE120" s="210"/>
      <c r="VQF120" s="210"/>
      <c r="VQG120" s="210"/>
      <c r="VQH120" s="210"/>
      <c r="VQI120" s="210"/>
      <c r="VQJ120" s="210"/>
      <c r="VQK120" s="210"/>
      <c r="VQL120" s="210"/>
      <c r="VQM120" s="210"/>
      <c r="VQN120" s="210"/>
      <c r="VQO120" s="210"/>
      <c r="VQP120" s="210"/>
      <c r="VQQ120" s="210"/>
      <c r="VQR120" s="210"/>
      <c r="VQS120" s="210"/>
      <c r="VQT120" s="210"/>
      <c r="VQU120" s="210"/>
      <c r="VQV120" s="210"/>
      <c r="VQW120" s="210"/>
      <c r="VQX120" s="210"/>
      <c r="VQY120" s="210"/>
      <c r="VQZ120" s="210"/>
      <c r="VRA120" s="210"/>
      <c r="VRB120" s="210"/>
      <c r="VRC120" s="210"/>
      <c r="VRD120" s="210"/>
      <c r="VRE120" s="210"/>
      <c r="VRF120" s="210"/>
      <c r="VRG120" s="210"/>
      <c r="VRH120" s="210"/>
      <c r="VRI120" s="210"/>
      <c r="VRJ120" s="210"/>
      <c r="VRK120" s="210"/>
      <c r="VRL120" s="210"/>
      <c r="VRM120" s="210"/>
      <c r="VRN120" s="210"/>
      <c r="VRO120" s="210"/>
      <c r="VRP120" s="210"/>
      <c r="VRQ120" s="210"/>
      <c r="VRR120" s="210"/>
      <c r="VRS120" s="210"/>
      <c r="VRT120" s="210"/>
      <c r="VRU120" s="210"/>
      <c r="VRV120" s="210"/>
      <c r="VRW120" s="210"/>
      <c r="VRX120" s="210"/>
      <c r="VRY120" s="210"/>
      <c r="VRZ120" s="210"/>
      <c r="VSA120" s="210"/>
      <c r="VSB120" s="210"/>
      <c r="VSC120" s="210"/>
      <c r="VSD120" s="210"/>
      <c r="VSE120" s="210"/>
      <c r="VSF120" s="210"/>
      <c r="VSG120" s="210"/>
      <c r="VSH120" s="210"/>
      <c r="VSI120" s="210"/>
      <c r="VSJ120" s="210"/>
      <c r="VSK120" s="210"/>
      <c r="VSL120" s="210"/>
      <c r="VSM120" s="210"/>
      <c r="VSN120" s="210"/>
      <c r="VSO120" s="210"/>
      <c r="VSP120" s="210"/>
      <c r="VSQ120" s="210"/>
      <c r="VSR120" s="210"/>
      <c r="VSS120" s="210"/>
      <c r="VST120" s="210"/>
      <c r="VSU120" s="210"/>
      <c r="VSV120" s="210"/>
      <c r="VSW120" s="210"/>
      <c r="VSX120" s="210"/>
      <c r="VSY120" s="210"/>
      <c r="VSZ120" s="210"/>
      <c r="VTA120" s="210"/>
      <c r="VTB120" s="210"/>
      <c r="VTC120" s="210"/>
      <c r="VTD120" s="210"/>
      <c r="VTE120" s="210"/>
      <c r="VTF120" s="210"/>
      <c r="VTG120" s="210"/>
      <c r="VTH120" s="210"/>
      <c r="VTI120" s="210"/>
      <c r="VTJ120" s="210"/>
      <c r="VTK120" s="210"/>
      <c r="VTL120" s="210"/>
      <c r="VTM120" s="210"/>
      <c r="VTN120" s="210"/>
      <c r="VTO120" s="210"/>
      <c r="VTP120" s="210"/>
      <c r="VTQ120" s="210"/>
      <c r="VTR120" s="210"/>
      <c r="VTS120" s="210"/>
      <c r="VTT120" s="210"/>
      <c r="VTU120" s="210"/>
      <c r="VTV120" s="210"/>
      <c r="VTW120" s="210"/>
      <c r="VTX120" s="210"/>
      <c r="VTY120" s="210"/>
      <c r="VTZ120" s="210"/>
      <c r="VUA120" s="210"/>
      <c r="VUB120" s="210"/>
      <c r="VUC120" s="210"/>
      <c r="VUD120" s="210"/>
      <c r="VUE120" s="210"/>
      <c r="VUF120" s="210"/>
      <c r="VUG120" s="210"/>
      <c r="VUH120" s="210"/>
      <c r="VUI120" s="210"/>
      <c r="VUJ120" s="210"/>
      <c r="VUK120" s="210"/>
      <c r="VUL120" s="210"/>
      <c r="VUM120" s="210"/>
      <c r="VUN120" s="210"/>
      <c r="VUO120" s="210"/>
      <c r="VUP120" s="210"/>
      <c r="VUQ120" s="210"/>
      <c r="VUR120" s="210"/>
      <c r="VUS120" s="210"/>
      <c r="VUT120" s="210"/>
      <c r="VUU120" s="210"/>
      <c r="VUV120" s="210"/>
      <c r="VUW120" s="210"/>
      <c r="VUX120" s="210"/>
      <c r="VUY120" s="210"/>
      <c r="VUZ120" s="210"/>
      <c r="VVA120" s="210"/>
      <c r="VVB120" s="210"/>
      <c r="VVC120" s="210"/>
      <c r="VVD120" s="210"/>
      <c r="VVE120" s="210"/>
      <c r="VVF120" s="210"/>
      <c r="VVG120" s="210"/>
      <c r="VVH120" s="210"/>
      <c r="VVI120" s="210"/>
      <c r="VVJ120" s="210"/>
      <c r="VVK120" s="210"/>
      <c r="VVL120" s="210"/>
      <c r="VVM120" s="210"/>
      <c r="VVN120" s="210"/>
      <c r="VVO120" s="210"/>
      <c r="VVP120" s="210"/>
      <c r="VVQ120" s="210"/>
      <c r="VVR120" s="210"/>
      <c r="VVS120" s="210"/>
      <c r="VVT120" s="210"/>
      <c r="VVU120" s="210"/>
      <c r="VVV120" s="210"/>
      <c r="VVW120" s="210"/>
      <c r="VVX120" s="210"/>
      <c r="VVY120" s="210"/>
      <c r="VVZ120" s="210"/>
      <c r="VWA120" s="210"/>
      <c r="VWB120" s="210"/>
      <c r="VWC120" s="210"/>
      <c r="VWD120" s="210"/>
      <c r="VWE120" s="210"/>
      <c r="VWF120" s="210"/>
      <c r="VWG120" s="210"/>
      <c r="VWH120" s="210"/>
      <c r="VWI120" s="210"/>
      <c r="VWJ120" s="210"/>
      <c r="VWK120" s="210"/>
      <c r="VWL120" s="210"/>
      <c r="VWM120" s="210"/>
      <c r="VWN120" s="210"/>
      <c r="VWO120" s="210"/>
      <c r="VWP120" s="210"/>
      <c r="VWQ120" s="210"/>
      <c r="VWR120" s="210"/>
      <c r="VWS120" s="210"/>
      <c r="VWT120" s="210"/>
      <c r="VWU120" s="210"/>
      <c r="VWV120" s="210"/>
      <c r="VWW120" s="210"/>
      <c r="VWX120" s="210"/>
      <c r="VWY120" s="210"/>
      <c r="VWZ120" s="210"/>
      <c r="VXA120" s="210"/>
      <c r="VXB120" s="210"/>
      <c r="VXC120" s="210"/>
      <c r="VXD120" s="210"/>
      <c r="VXE120" s="210"/>
      <c r="VXF120" s="210"/>
      <c r="VXG120" s="210"/>
      <c r="VXH120" s="210"/>
      <c r="VXI120" s="210"/>
      <c r="VXJ120" s="210"/>
      <c r="VXK120" s="210"/>
      <c r="VXL120" s="210"/>
      <c r="VXM120" s="210"/>
      <c r="VXN120" s="210"/>
      <c r="VXO120" s="210"/>
      <c r="VXP120" s="210"/>
      <c r="VXQ120" s="210"/>
      <c r="VXR120" s="210"/>
      <c r="VXS120" s="210"/>
      <c r="VXT120" s="210"/>
      <c r="VXU120" s="210"/>
      <c r="VXV120" s="210"/>
      <c r="VXW120" s="210"/>
      <c r="VXX120" s="210"/>
      <c r="VXY120" s="210"/>
      <c r="VXZ120" s="210"/>
      <c r="VYA120" s="210"/>
      <c r="VYB120" s="210"/>
      <c r="VYC120" s="210"/>
      <c r="VYD120" s="210"/>
      <c r="VYE120" s="210"/>
      <c r="VYF120" s="210"/>
      <c r="VYG120" s="210"/>
      <c r="VYH120" s="210"/>
      <c r="VYI120" s="210"/>
      <c r="VYJ120" s="210"/>
      <c r="VYK120" s="210"/>
      <c r="VYL120" s="210"/>
      <c r="VYM120" s="210"/>
      <c r="VYN120" s="210"/>
      <c r="VYO120" s="210"/>
      <c r="VYP120" s="210"/>
      <c r="VYQ120" s="210"/>
      <c r="VYR120" s="210"/>
      <c r="VYS120" s="210"/>
      <c r="VYT120" s="210"/>
      <c r="VYU120" s="210"/>
      <c r="VYV120" s="210"/>
      <c r="VYW120" s="210"/>
      <c r="VYX120" s="210"/>
      <c r="VYY120" s="210"/>
      <c r="VYZ120" s="210"/>
      <c r="VZA120" s="210"/>
      <c r="VZB120" s="210"/>
      <c r="VZC120" s="210"/>
      <c r="VZD120" s="210"/>
      <c r="VZE120" s="210"/>
      <c r="VZF120" s="210"/>
      <c r="VZG120" s="210"/>
      <c r="VZH120" s="210"/>
      <c r="VZI120" s="210"/>
      <c r="VZJ120" s="210"/>
      <c r="VZK120" s="210"/>
      <c r="VZL120" s="210"/>
      <c r="VZM120" s="210"/>
      <c r="VZN120" s="210"/>
      <c r="VZO120" s="210"/>
      <c r="VZP120" s="210"/>
      <c r="VZQ120" s="210"/>
      <c r="VZR120" s="210"/>
      <c r="VZS120" s="210"/>
      <c r="VZT120" s="210"/>
      <c r="VZU120" s="210"/>
      <c r="VZV120" s="210"/>
      <c r="VZW120" s="210"/>
      <c r="VZX120" s="210"/>
      <c r="VZY120" s="210"/>
      <c r="VZZ120" s="210"/>
      <c r="WAA120" s="210"/>
      <c r="WAB120" s="210"/>
      <c r="WAC120" s="210"/>
      <c r="WAD120" s="210"/>
      <c r="WAE120" s="210"/>
      <c r="WAF120" s="210"/>
      <c r="WAG120" s="210"/>
      <c r="WAH120" s="210"/>
      <c r="WAI120" s="210"/>
      <c r="WAJ120" s="210"/>
      <c r="WAK120" s="210"/>
      <c r="WAL120" s="210"/>
      <c r="WAM120" s="210"/>
      <c r="WAN120" s="210"/>
      <c r="WAO120" s="210"/>
      <c r="WAP120" s="210"/>
      <c r="WAQ120" s="210"/>
      <c r="WAR120" s="210"/>
      <c r="WAS120" s="210"/>
      <c r="WAT120" s="210"/>
      <c r="WAU120" s="210"/>
      <c r="WAV120" s="210"/>
      <c r="WAW120" s="210"/>
      <c r="WAX120" s="210"/>
      <c r="WAY120" s="210"/>
      <c r="WAZ120" s="210"/>
      <c r="WBA120" s="210"/>
      <c r="WBB120" s="210"/>
      <c r="WBC120" s="210"/>
      <c r="WBD120" s="210"/>
      <c r="WBE120" s="210"/>
      <c r="WBF120" s="210"/>
      <c r="WBG120" s="210"/>
      <c r="WBH120" s="210"/>
      <c r="WBI120" s="210"/>
      <c r="WBJ120" s="210"/>
      <c r="WBK120" s="210"/>
      <c r="WBL120" s="210"/>
      <c r="WBM120" s="210"/>
      <c r="WBN120" s="210"/>
      <c r="WBO120" s="210"/>
      <c r="WBP120" s="210"/>
      <c r="WBQ120" s="210"/>
      <c r="WBR120" s="210"/>
      <c r="WBS120" s="210"/>
      <c r="WBT120" s="210"/>
      <c r="WBU120" s="210"/>
      <c r="WBV120" s="210"/>
      <c r="WBW120" s="210"/>
      <c r="WBX120" s="210"/>
      <c r="WBY120" s="210"/>
      <c r="WBZ120" s="210"/>
      <c r="WCA120" s="210"/>
      <c r="WCB120" s="210"/>
      <c r="WCC120" s="210"/>
      <c r="WCD120" s="210"/>
      <c r="WCE120" s="210"/>
      <c r="WCF120" s="210"/>
      <c r="WCG120" s="210"/>
      <c r="WCH120" s="210"/>
      <c r="WCI120" s="210"/>
      <c r="WCJ120" s="210"/>
      <c r="WCK120" s="210"/>
      <c r="WCL120" s="210"/>
      <c r="WCM120" s="210"/>
      <c r="WCN120" s="210"/>
      <c r="WCO120" s="210"/>
      <c r="WCP120" s="210"/>
      <c r="WCQ120" s="210"/>
      <c r="WCR120" s="210"/>
      <c r="WCS120" s="210"/>
      <c r="WCT120" s="210"/>
      <c r="WCU120" s="210"/>
      <c r="WCV120" s="210"/>
      <c r="WCW120" s="210"/>
      <c r="WCX120" s="210"/>
      <c r="WCY120" s="210"/>
      <c r="WCZ120" s="210"/>
      <c r="WDA120" s="210"/>
      <c r="WDB120" s="210"/>
      <c r="WDC120" s="210"/>
      <c r="WDD120" s="210"/>
      <c r="WDE120" s="210"/>
      <c r="WDF120" s="210"/>
      <c r="WDG120" s="210"/>
      <c r="WDH120" s="210"/>
      <c r="WDI120" s="210"/>
      <c r="WDJ120" s="210"/>
      <c r="WDK120" s="210"/>
      <c r="WDL120" s="210"/>
      <c r="WDM120" s="210"/>
      <c r="WDN120" s="210"/>
      <c r="WDO120" s="210"/>
      <c r="WDP120" s="210"/>
      <c r="WDQ120" s="210"/>
      <c r="WDR120" s="210"/>
      <c r="WDS120" s="210"/>
      <c r="WDT120" s="210"/>
      <c r="WDU120" s="210"/>
      <c r="WDV120" s="210"/>
      <c r="WDW120" s="210"/>
      <c r="WDX120" s="210"/>
      <c r="WDY120" s="210"/>
      <c r="WDZ120" s="210"/>
      <c r="WEA120" s="210"/>
      <c r="WEB120" s="210"/>
      <c r="WEC120" s="210"/>
      <c r="WED120" s="210"/>
      <c r="WEE120" s="210"/>
      <c r="WEF120" s="210"/>
      <c r="WEG120" s="210"/>
      <c r="WEH120" s="210"/>
      <c r="WEI120" s="210"/>
      <c r="WEJ120" s="210"/>
      <c r="WEK120" s="210"/>
      <c r="WEL120" s="210"/>
      <c r="WEM120" s="210"/>
      <c r="WEN120" s="210"/>
      <c r="WEO120" s="210"/>
      <c r="WEP120" s="210"/>
      <c r="WEQ120" s="210"/>
      <c r="WER120" s="210"/>
      <c r="WES120" s="210"/>
      <c r="WET120" s="210"/>
      <c r="WEU120" s="210"/>
      <c r="WEV120" s="210"/>
      <c r="WEW120" s="210"/>
      <c r="WEX120" s="210"/>
      <c r="WEY120" s="210"/>
      <c r="WEZ120" s="210"/>
      <c r="WFA120" s="210"/>
      <c r="WFB120" s="210"/>
      <c r="WFC120" s="210"/>
      <c r="WFD120" s="210"/>
      <c r="WFE120" s="210"/>
      <c r="WFF120" s="210"/>
      <c r="WFG120" s="210"/>
      <c r="WFH120" s="210"/>
      <c r="WFI120" s="210"/>
      <c r="WFJ120" s="210"/>
      <c r="WFK120" s="210"/>
      <c r="WFL120" s="210"/>
      <c r="WFM120" s="210"/>
      <c r="WFN120" s="210"/>
      <c r="WFO120" s="210"/>
      <c r="WFP120" s="210"/>
      <c r="WFQ120" s="210"/>
      <c r="WFR120" s="210"/>
      <c r="WFS120" s="210"/>
      <c r="WFT120" s="210"/>
      <c r="WFU120" s="210"/>
      <c r="WFV120" s="210"/>
      <c r="WFW120" s="210"/>
      <c r="WFX120" s="210"/>
      <c r="WFY120" s="210"/>
      <c r="WFZ120" s="210"/>
      <c r="WGA120" s="210"/>
      <c r="WGB120" s="210"/>
      <c r="WGC120" s="210"/>
      <c r="WGD120" s="210"/>
      <c r="WGE120" s="210"/>
      <c r="WGF120" s="210"/>
      <c r="WGG120" s="210"/>
      <c r="WGH120" s="210"/>
      <c r="WGI120" s="210"/>
      <c r="WGJ120" s="210"/>
      <c r="WGK120" s="210"/>
      <c r="WGL120" s="210"/>
      <c r="WGM120" s="210"/>
      <c r="WGN120" s="210"/>
      <c r="WGO120" s="210"/>
      <c r="WGP120" s="210"/>
      <c r="WGQ120" s="210"/>
      <c r="WGR120" s="210"/>
      <c r="WGS120" s="210"/>
      <c r="WGT120" s="210"/>
      <c r="WGU120" s="210"/>
      <c r="WGV120" s="210"/>
      <c r="WGW120" s="210"/>
      <c r="WGX120" s="210"/>
      <c r="WGY120" s="210"/>
      <c r="WGZ120" s="210"/>
      <c r="WHA120" s="210"/>
      <c r="WHB120" s="210"/>
      <c r="WHC120" s="210"/>
      <c r="WHD120" s="210"/>
      <c r="WHE120" s="210"/>
      <c r="WHF120" s="210"/>
      <c r="WHG120" s="210"/>
      <c r="WHH120" s="210"/>
      <c r="WHI120" s="210"/>
      <c r="WHJ120" s="210"/>
      <c r="WHK120" s="210"/>
      <c r="WHL120" s="210"/>
      <c r="WHM120" s="210"/>
      <c r="WHN120" s="210"/>
      <c r="WHO120" s="210"/>
      <c r="WHP120" s="210"/>
      <c r="WHQ120" s="210"/>
      <c r="WHR120" s="210"/>
      <c r="WHS120" s="210"/>
      <c r="WHT120" s="210"/>
      <c r="WHU120" s="210"/>
      <c r="WHV120" s="210"/>
      <c r="WHW120" s="210"/>
      <c r="WHX120" s="210"/>
      <c r="WHY120" s="210"/>
      <c r="WHZ120" s="210"/>
      <c r="WIA120" s="210"/>
      <c r="WIB120" s="210"/>
      <c r="WIC120" s="210"/>
      <c r="WID120" s="210"/>
      <c r="WIE120" s="210"/>
      <c r="WIF120" s="210"/>
      <c r="WIG120" s="210"/>
      <c r="WIH120" s="210"/>
      <c r="WII120" s="210"/>
      <c r="WIJ120" s="210"/>
      <c r="WIK120" s="210"/>
      <c r="WIL120" s="210"/>
      <c r="WIM120" s="210"/>
      <c r="WIN120" s="210"/>
      <c r="WIO120" s="210"/>
      <c r="WIP120" s="210"/>
      <c r="WIQ120" s="210"/>
      <c r="WIR120" s="210"/>
      <c r="WIS120" s="210"/>
      <c r="WIT120" s="210"/>
      <c r="WIU120" s="210"/>
      <c r="WIV120" s="210"/>
      <c r="WIW120" s="210"/>
      <c r="WIX120" s="210"/>
      <c r="WIY120" s="210"/>
      <c r="WIZ120" s="210"/>
      <c r="WJA120" s="210"/>
      <c r="WJB120" s="210"/>
      <c r="WJC120" s="210"/>
      <c r="WJD120" s="210"/>
      <c r="WJE120" s="210"/>
      <c r="WJF120" s="210"/>
      <c r="WJG120" s="210"/>
      <c r="WJH120" s="210"/>
      <c r="WJI120" s="210"/>
      <c r="WJJ120" s="210"/>
      <c r="WJK120" s="210"/>
      <c r="WJL120" s="210"/>
      <c r="WJM120" s="210"/>
      <c r="WJN120" s="210"/>
      <c r="WJO120" s="210"/>
      <c r="WJP120" s="210"/>
      <c r="WJQ120" s="210"/>
      <c r="WJR120" s="210"/>
      <c r="WJS120" s="210"/>
      <c r="WJT120" s="210"/>
      <c r="WJU120" s="210"/>
      <c r="WJV120" s="210"/>
      <c r="WJW120" s="210"/>
      <c r="WJX120" s="210"/>
      <c r="WJY120" s="210"/>
      <c r="WJZ120" s="210"/>
      <c r="WKA120" s="210"/>
      <c r="WKB120" s="210"/>
      <c r="WKC120" s="210"/>
      <c r="WKD120" s="210"/>
      <c r="WKE120" s="210"/>
      <c r="WKF120" s="210"/>
      <c r="WKG120" s="210"/>
      <c r="WKH120" s="210"/>
      <c r="WKI120" s="210"/>
      <c r="WKJ120" s="210"/>
      <c r="WKK120" s="210"/>
      <c r="WKL120" s="210"/>
      <c r="WKM120" s="210"/>
      <c r="WKN120" s="210"/>
      <c r="WKO120" s="210"/>
      <c r="WKP120" s="210"/>
      <c r="WKQ120" s="210"/>
      <c r="WKR120" s="210"/>
      <c r="WKS120" s="210"/>
      <c r="WKT120" s="210"/>
      <c r="WKU120" s="210"/>
      <c r="WKV120" s="210"/>
      <c r="WKW120" s="210"/>
      <c r="WKX120" s="210"/>
      <c r="WKY120" s="210"/>
      <c r="WKZ120" s="210"/>
      <c r="WLA120" s="210"/>
      <c r="WLB120" s="210"/>
      <c r="WLC120" s="210"/>
      <c r="WLD120" s="210"/>
      <c r="WLE120" s="210"/>
      <c r="WLF120" s="210"/>
      <c r="WLG120" s="210"/>
      <c r="WLH120" s="210"/>
      <c r="WLI120" s="210"/>
      <c r="WLJ120" s="210"/>
      <c r="WLK120" s="210"/>
      <c r="WLL120" s="210"/>
      <c r="WLM120" s="210"/>
      <c r="WLN120" s="210"/>
      <c r="WLO120" s="210"/>
      <c r="WLP120" s="210"/>
      <c r="WLQ120" s="210"/>
      <c r="WLR120" s="210"/>
      <c r="WLS120" s="210"/>
      <c r="WLT120" s="210"/>
      <c r="WLU120" s="210"/>
      <c r="WLV120" s="210"/>
      <c r="WLW120" s="210"/>
      <c r="WLX120" s="210"/>
      <c r="WLY120" s="210"/>
      <c r="WLZ120" s="210"/>
      <c r="WMA120" s="210"/>
      <c r="WMB120" s="210"/>
      <c r="WMC120" s="210"/>
      <c r="WMD120" s="210"/>
      <c r="WME120" s="210"/>
      <c r="WMF120" s="210"/>
      <c r="WMG120" s="210"/>
      <c r="WMH120" s="210"/>
      <c r="WMI120" s="210"/>
      <c r="WMJ120" s="210"/>
      <c r="WMK120" s="210"/>
      <c r="WML120" s="210"/>
      <c r="WMM120" s="210"/>
      <c r="WMN120" s="210"/>
      <c r="WMO120" s="210"/>
      <c r="WMP120" s="210"/>
      <c r="WMQ120" s="210"/>
      <c r="WMR120" s="210"/>
      <c r="WMS120" s="210"/>
      <c r="WMT120" s="210"/>
      <c r="WMU120" s="210"/>
      <c r="WMV120" s="210"/>
      <c r="WMW120" s="210"/>
      <c r="WMX120" s="210"/>
      <c r="WMY120" s="210"/>
      <c r="WMZ120" s="210"/>
      <c r="WNA120" s="210"/>
      <c r="WNB120" s="210"/>
      <c r="WNC120" s="210"/>
      <c r="WND120" s="210"/>
      <c r="WNE120" s="210"/>
      <c r="WNF120" s="210"/>
      <c r="WNG120" s="210"/>
      <c r="WNH120" s="210"/>
      <c r="WNI120" s="210"/>
      <c r="WNJ120" s="210"/>
      <c r="WNK120" s="210"/>
      <c r="WNL120" s="210"/>
      <c r="WNM120" s="210"/>
      <c r="WNN120" s="210"/>
      <c r="WNO120" s="210"/>
      <c r="WNP120" s="210"/>
      <c r="WNQ120" s="210"/>
      <c r="WNR120" s="210"/>
      <c r="WNS120" s="210"/>
      <c r="WNT120" s="210"/>
      <c r="WNU120" s="210"/>
      <c r="WNV120" s="210"/>
      <c r="WNW120" s="210"/>
      <c r="WNX120" s="210"/>
      <c r="WNY120" s="210"/>
      <c r="WNZ120" s="210"/>
      <c r="WOA120" s="210"/>
      <c r="WOB120" s="210"/>
      <c r="WOC120" s="210"/>
      <c r="WOD120" s="210"/>
      <c r="WOE120" s="210"/>
      <c r="WOF120" s="210"/>
      <c r="WOG120" s="210"/>
      <c r="WOH120" s="210"/>
      <c r="WOI120" s="210"/>
      <c r="WOJ120" s="210"/>
      <c r="WOK120" s="210"/>
      <c r="WOL120" s="210"/>
      <c r="WOM120" s="210"/>
      <c r="WON120" s="210"/>
      <c r="WOO120" s="210"/>
      <c r="WOP120" s="210"/>
      <c r="WOQ120" s="210"/>
      <c r="WOR120" s="210"/>
      <c r="WOS120" s="210"/>
      <c r="WOT120" s="210"/>
      <c r="WOU120" s="210"/>
      <c r="WOV120" s="210"/>
      <c r="WOW120" s="210"/>
      <c r="WOX120" s="210"/>
      <c r="WOY120" s="210"/>
      <c r="WOZ120" s="210"/>
      <c r="WPA120" s="210"/>
      <c r="WPB120" s="210"/>
      <c r="WPC120" s="210"/>
      <c r="WPD120" s="210"/>
      <c r="WPE120" s="210"/>
      <c r="WPF120" s="210"/>
      <c r="WPG120" s="210"/>
      <c r="WPH120" s="210"/>
      <c r="WPI120" s="210"/>
      <c r="WPJ120" s="210"/>
      <c r="WPK120" s="210"/>
      <c r="WPL120" s="210"/>
      <c r="WPM120" s="210"/>
      <c r="WPN120" s="210"/>
      <c r="WPO120" s="210"/>
      <c r="WPP120" s="210"/>
      <c r="WPQ120" s="210"/>
      <c r="WPR120" s="210"/>
      <c r="WPS120" s="210"/>
      <c r="WPT120" s="210"/>
      <c r="WPU120" s="210"/>
      <c r="WPV120" s="210"/>
      <c r="WPW120" s="210"/>
      <c r="WPX120" s="210"/>
      <c r="WPY120" s="210"/>
      <c r="WPZ120" s="210"/>
      <c r="WQA120" s="210"/>
      <c r="WQB120" s="210"/>
      <c r="WQC120" s="210"/>
      <c r="WQD120" s="210"/>
      <c r="WQE120" s="210"/>
      <c r="WQF120" s="210"/>
      <c r="WQG120" s="210"/>
      <c r="WQH120" s="210"/>
      <c r="WQI120" s="210"/>
      <c r="WQJ120" s="210"/>
      <c r="WQK120" s="210"/>
      <c r="WQL120" s="210"/>
      <c r="WQM120" s="210"/>
      <c r="WQN120" s="210"/>
      <c r="WQO120" s="210"/>
      <c r="WQP120" s="210"/>
      <c r="WQQ120" s="210"/>
      <c r="WQR120" s="210"/>
      <c r="WQS120" s="210"/>
      <c r="WQT120" s="210"/>
      <c r="WQU120" s="210"/>
      <c r="WQV120" s="210"/>
      <c r="WQW120" s="210"/>
      <c r="WQX120" s="210"/>
      <c r="WQY120" s="210"/>
      <c r="WQZ120" s="210"/>
      <c r="WRA120" s="210"/>
      <c r="WRB120" s="210"/>
      <c r="WRC120" s="210"/>
      <c r="WRD120" s="210"/>
      <c r="WRE120" s="210"/>
      <c r="WRF120" s="210"/>
      <c r="WRG120" s="210"/>
      <c r="WRH120" s="210"/>
      <c r="WRI120" s="210"/>
      <c r="WRJ120" s="210"/>
      <c r="WRK120" s="210"/>
      <c r="WRL120" s="210"/>
      <c r="WRM120" s="210"/>
      <c r="WRN120" s="210"/>
      <c r="WRO120" s="210"/>
      <c r="WRP120" s="210"/>
      <c r="WRQ120" s="210"/>
      <c r="WRR120" s="210"/>
      <c r="WRS120" s="210"/>
      <c r="WRT120" s="210"/>
      <c r="WRU120" s="210"/>
      <c r="WRV120" s="210"/>
      <c r="WRW120" s="210"/>
      <c r="WRX120" s="210"/>
      <c r="WRY120" s="210"/>
      <c r="WRZ120" s="210"/>
      <c r="WSA120" s="210"/>
      <c r="WSB120" s="210"/>
      <c r="WSC120" s="210"/>
      <c r="WSD120" s="210"/>
      <c r="WSE120" s="210"/>
      <c r="WSF120" s="210"/>
      <c r="WSG120" s="210"/>
      <c r="WSH120" s="210"/>
      <c r="WSI120" s="210"/>
      <c r="WSJ120" s="210"/>
      <c r="WSK120" s="210"/>
      <c r="WSL120" s="210"/>
      <c r="WSM120" s="210"/>
      <c r="WSN120" s="210"/>
      <c r="WSO120" s="210"/>
      <c r="WSP120" s="210"/>
      <c r="WSQ120" s="210"/>
      <c r="WSR120" s="210"/>
      <c r="WSS120" s="210"/>
      <c r="WST120" s="210"/>
      <c r="WSU120" s="210"/>
      <c r="WSV120" s="210"/>
      <c r="WSW120" s="210"/>
      <c r="WSX120" s="210"/>
      <c r="WSY120" s="210"/>
      <c r="WSZ120" s="210"/>
      <c r="WTA120" s="210"/>
      <c r="WTB120" s="210"/>
      <c r="WTC120" s="210"/>
      <c r="WTD120" s="210"/>
      <c r="WTE120" s="210"/>
      <c r="WTF120" s="210"/>
      <c r="WTG120" s="210"/>
      <c r="WTH120" s="210"/>
      <c r="WTI120" s="210"/>
      <c r="WTJ120" s="210"/>
      <c r="WTK120" s="210"/>
      <c r="WTL120" s="210"/>
      <c r="WTM120" s="210"/>
      <c r="WTN120" s="210"/>
      <c r="WTO120" s="210"/>
      <c r="WTP120" s="210"/>
      <c r="WTQ120" s="210"/>
      <c r="WTR120" s="210"/>
      <c r="WTS120" s="210"/>
      <c r="WTT120" s="210"/>
      <c r="WTU120" s="210"/>
      <c r="WTV120" s="210"/>
      <c r="WTW120" s="210"/>
      <c r="WTX120" s="210"/>
      <c r="WTY120" s="210"/>
      <c r="WTZ120" s="210"/>
      <c r="WUA120" s="210"/>
      <c r="WUB120" s="210"/>
      <c r="WUC120" s="210"/>
      <c r="WUD120" s="210"/>
      <c r="WUE120" s="210"/>
      <c r="WUF120" s="210"/>
      <c r="WUG120" s="210"/>
      <c r="WUH120" s="210"/>
      <c r="WUI120" s="210"/>
      <c r="WUJ120" s="210"/>
      <c r="WUK120" s="210"/>
      <c r="WUL120" s="210"/>
      <c r="WUM120" s="210"/>
      <c r="WUN120" s="210"/>
      <c r="WUO120" s="210"/>
      <c r="WUP120" s="210"/>
      <c r="WUQ120" s="210"/>
      <c r="WUR120" s="210"/>
      <c r="WUS120" s="210"/>
      <c r="WUT120" s="210"/>
      <c r="WUU120" s="210"/>
      <c r="WUV120" s="210"/>
      <c r="WUW120" s="210"/>
      <c r="WUX120" s="210"/>
      <c r="WUY120" s="210"/>
      <c r="WUZ120" s="210"/>
      <c r="WVA120" s="210"/>
      <c r="WVB120" s="210"/>
      <c r="WVC120" s="210"/>
      <c r="WVD120" s="210"/>
      <c r="WVE120" s="210"/>
      <c r="WVF120" s="210"/>
      <c r="WVG120" s="210"/>
      <c r="WVH120" s="210"/>
      <c r="WVI120" s="210"/>
      <c r="WVJ120" s="210"/>
      <c r="WVK120" s="210"/>
      <c r="WVL120" s="210"/>
      <c r="WVM120" s="210"/>
      <c r="WVN120" s="210"/>
      <c r="WVO120" s="210"/>
      <c r="WVP120" s="210"/>
      <c r="WVQ120" s="210"/>
      <c r="WVR120" s="210"/>
      <c r="WVS120" s="210"/>
      <c r="WVT120" s="210"/>
      <c r="WVU120" s="210"/>
      <c r="WVV120" s="210"/>
      <c r="WVW120" s="210"/>
      <c r="WVX120" s="210"/>
      <c r="WVY120" s="210"/>
      <c r="WVZ120" s="210"/>
      <c r="WWA120" s="210"/>
      <c r="WWB120" s="210"/>
      <c r="WWC120" s="210"/>
      <c r="WWD120" s="210"/>
      <c r="WWE120" s="210"/>
      <c r="WWF120" s="210"/>
      <c r="WWG120" s="210"/>
      <c r="WWH120" s="210"/>
      <c r="WWI120" s="210"/>
      <c r="WWJ120" s="210"/>
      <c r="WWK120" s="210"/>
      <c r="WWL120" s="210"/>
      <c r="WWM120" s="210"/>
      <c r="WWN120" s="210"/>
      <c r="WWO120" s="210"/>
      <c r="WWP120" s="210"/>
      <c r="WWQ120" s="210"/>
      <c r="WWR120" s="210"/>
      <c r="WWS120" s="210"/>
      <c r="WWT120" s="210"/>
      <c r="WWU120" s="210"/>
      <c r="WWV120" s="210"/>
      <c r="WWW120" s="210"/>
      <c r="WWX120" s="210"/>
      <c r="WWY120" s="210"/>
      <c r="WWZ120" s="210"/>
      <c r="WXA120" s="210"/>
      <c r="WXB120" s="210"/>
      <c r="WXC120" s="210"/>
      <c r="WXD120" s="210"/>
      <c r="WXE120" s="210"/>
      <c r="WXF120" s="210"/>
      <c r="WXG120" s="210"/>
      <c r="WXH120" s="210"/>
      <c r="WXI120" s="210"/>
      <c r="WXJ120" s="210"/>
      <c r="WXK120" s="210"/>
      <c r="WXL120" s="210"/>
      <c r="WXM120" s="210"/>
      <c r="WXN120" s="210"/>
      <c r="WXO120" s="210"/>
      <c r="WXP120" s="210"/>
      <c r="WXQ120" s="210"/>
      <c r="WXR120" s="210"/>
      <c r="WXS120" s="210"/>
      <c r="WXT120" s="210"/>
      <c r="WXU120" s="210"/>
      <c r="WXV120" s="210"/>
      <c r="WXW120" s="210"/>
      <c r="WXX120" s="210"/>
      <c r="WXY120" s="210"/>
      <c r="WXZ120" s="210"/>
      <c r="WYA120" s="210"/>
      <c r="WYB120" s="210"/>
      <c r="WYC120" s="210"/>
      <c r="WYD120" s="210"/>
      <c r="WYE120" s="210"/>
      <c r="WYF120" s="210"/>
      <c r="WYG120" s="210"/>
      <c r="WYH120" s="210"/>
      <c r="WYI120" s="210"/>
      <c r="WYJ120" s="210"/>
      <c r="WYK120" s="210"/>
      <c r="WYL120" s="210"/>
      <c r="WYM120" s="210"/>
      <c r="WYN120" s="210"/>
      <c r="WYO120" s="210"/>
      <c r="WYP120" s="210"/>
      <c r="WYQ120" s="210"/>
      <c r="WYR120" s="210"/>
      <c r="WYS120" s="210"/>
      <c r="WYT120" s="210"/>
      <c r="WYU120" s="210"/>
      <c r="WYV120" s="210"/>
      <c r="WYW120" s="210"/>
      <c r="WYX120" s="210"/>
      <c r="WYY120" s="210"/>
      <c r="WYZ120" s="210"/>
      <c r="WZA120" s="210"/>
      <c r="WZB120" s="210"/>
      <c r="WZC120" s="210"/>
      <c r="WZD120" s="210"/>
      <c r="WZE120" s="210"/>
      <c r="WZF120" s="210"/>
      <c r="WZG120" s="210"/>
      <c r="WZH120" s="210"/>
      <c r="WZI120" s="210"/>
      <c r="WZJ120" s="210"/>
      <c r="WZK120" s="210"/>
      <c r="WZL120" s="210"/>
      <c r="WZM120" s="210"/>
      <c r="WZN120" s="210"/>
      <c r="WZO120" s="210"/>
      <c r="WZP120" s="210"/>
      <c r="WZQ120" s="210"/>
      <c r="WZR120" s="210"/>
      <c r="WZS120" s="210"/>
      <c r="WZT120" s="210"/>
      <c r="WZU120" s="210"/>
      <c r="WZV120" s="210"/>
      <c r="WZW120" s="210"/>
      <c r="WZX120" s="210"/>
      <c r="WZY120" s="210"/>
      <c r="WZZ120" s="210"/>
      <c r="XAA120" s="210"/>
      <c r="XAB120" s="210"/>
      <c r="XAC120" s="210"/>
      <c r="XAD120" s="210"/>
      <c r="XAE120" s="210"/>
      <c r="XAF120" s="210"/>
      <c r="XAG120" s="210"/>
      <c r="XAH120" s="210"/>
      <c r="XAI120" s="210"/>
      <c r="XAJ120" s="210"/>
      <c r="XAK120" s="210"/>
      <c r="XAL120" s="210"/>
      <c r="XAM120" s="210"/>
      <c r="XAN120" s="210"/>
      <c r="XAO120" s="210"/>
      <c r="XAP120" s="210"/>
      <c r="XAQ120" s="210"/>
      <c r="XAR120" s="210"/>
      <c r="XAS120" s="210"/>
      <c r="XAT120" s="210"/>
      <c r="XAU120" s="210"/>
      <c r="XAV120" s="210"/>
      <c r="XAW120" s="210"/>
      <c r="XAX120" s="210"/>
      <c r="XAY120" s="210"/>
      <c r="XAZ120" s="210"/>
      <c r="XBA120" s="210"/>
      <c r="XBB120" s="210"/>
      <c r="XBC120" s="210"/>
      <c r="XBD120" s="210"/>
      <c r="XBE120" s="210"/>
      <c r="XBF120" s="210"/>
      <c r="XBG120" s="210"/>
      <c r="XBH120" s="210"/>
      <c r="XBI120" s="210"/>
      <c r="XBJ120" s="210"/>
      <c r="XBK120" s="210"/>
      <c r="XBL120" s="210"/>
      <c r="XBM120" s="210"/>
      <c r="XBN120" s="210"/>
      <c r="XBO120" s="210"/>
      <c r="XBP120" s="210"/>
      <c r="XBQ120" s="210"/>
      <c r="XBR120" s="210"/>
      <c r="XBS120" s="210"/>
      <c r="XBT120" s="210"/>
      <c r="XBU120" s="210"/>
      <c r="XBV120" s="210"/>
      <c r="XBW120" s="210"/>
      <c r="XBX120" s="210"/>
      <c r="XBY120" s="210"/>
      <c r="XBZ120" s="210"/>
      <c r="XCA120" s="210"/>
      <c r="XCB120" s="210"/>
      <c r="XCC120" s="210"/>
      <c r="XCD120" s="210"/>
      <c r="XCE120" s="210"/>
      <c r="XCF120" s="210"/>
      <c r="XCG120" s="210"/>
      <c r="XCH120" s="210"/>
      <c r="XCI120" s="210"/>
      <c r="XCJ120" s="210"/>
      <c r="XCK120" s="210"/>
      <c r="XCL120" s="210"/>
      <c r="XCM120" s="210"/>
      <c r="XCN120" s="210"/>
      <c r="XCO120" s="210"/>
      <c r="XCP120" s="210"/>
      <c r="XCQ120" s="210"/>
      <c r="XCR120" s="210"/>
      <c r="XCS120" s="210"/>
      <c r="XCT120" s="210"/>
      <c r="XCU120" s="210"/>
      <c r="XCV120" s="210"/>
      <c r="XCW120" s="210"/>
      <c r="XCX120" s="210"/>
      <c r="XCY120" s="210"/>
      <c r="XCZ120" s="210"/>
      <c r="XDA120" s="210"/>
      <c r="XDB120" s="210"/>
      <c r="XDC120" s="210"/>
      <c r="XDD120" s="210"/>
      <c r="XDE120" s="210"/>
      <c r="XDF120" s="210"/>
      <c r="XDG120" s="210"/>
      <c r="XDH120" s="210"/>
      <c r="XDI120" s="210"/>
      <c r="XDJ120" s="210"/>
      <c r="XDK120" s="210"/>
      <c r="XDL120" s="210"/>
      <c r="XDM120" s="210"/>
      <c r="XDN120" s="210"/>
      <c r="XDO120" s="210"/>
      <c r="XDP120" s="210"/>
      <c r="XDQ120" s="210"/>
      <c r="XDR120" s="210"/>
      <c r="XDS120" s="210"/>
    </row>
    <row r="121" spans="1:16347" customFormat="1" ht="17.45" customHeight="1">
      <c r="A121" s="1312" t="s">
        <v>13551</v>
      </c>
      <c r="B121" s="1312" t="s">
        <v>13552</v>
      </c>
      <c r="C121" s="1313">
        <v>22849.52</v>
      </c>
      <c r="D121" s="1313">
        <f t="shared" si="0"/>
        <v>22849.52</v>
      </c>
      <c r="E121" s="1487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10"/>
      <c r="CG121" s="210"/>
      <c r="CH121" s="210"/>
      <c r="CI121" s="210"/>
      <c r="CJ121" s="210"/>
      <c r="CK121" s="210"/>
      <c r="CL121" s="210"/>
      <c r="CM121" s="210"/>
      <c r="CN121" s="210"/>
      <c r="CO121" s="210"/>
      <c r="CP121" s="210"/>
      <c r="CQ121" s="210"/>
      <c r="CR121" s="210"/>
      <c r="CS121" s="210"/>
      <c r="CT121" s="210"/>
      <c r="CU121" s="210"/>
      <c r="CV121" s="210"/>
      <c r="CW121" s="210"/>
      <c r="CX121" s="210"/>
      <c r="CY121" s="210"/>
      <c r="CZ121" s="210"/>
      <c r="DA121" s="210"/>
      <c r="DB121" s="210"/>
      <c r="DC121" s="210"/>
      <c r="DD121" s="210"/>
      <c r="DE121" s="210"/>
      <c r="DF121" s="210"/>
      <c r="DG121" s="210"/>
      <c r="DH121" s="210"/>
      <c r="DI121" s="210"/>
      <c r="DJ121" s="210"/>
      <c r="DK121" s="210"/>
      <c r="DL121" s="210"/>
      <c r="DM121" s="210"/>
      <c r="DN121" s="210"/>
      <c r="DO121" s="210"/>
      <c r="DP121" s="210"/>
      <c r="DQ121" s="210"/>
      <c r="DR121" s="210"/>
      <c r="DS121" s="210"/>
      <c r="DT121" s="210"/>
      <c r="DU121" s="210"/>
      <c r="DV121" s="210"/>
      <c r="DW121" s="210"/>
      <c r="DX121" s="210"/>
      <c r="DY121" s="210"/>
      <c r="DZ121" s="210"/>
      <c r="EA121" s="210"/>
      <c r="EB121" s="210"/>
      <c r="EC121" s="210"/>
      <c r="ED121" s="210"/>
      <c r="EE121" s="210"/>
      <c r="EF121" s="210"/>
      <c r="EG121" s="210"/>
      <c r="EH121" s="210"/>
      <c r="EI121" s="210"/>
      <c r="EJ121" s="210"/>
      <c r="EK121" s="210"/>
      <c r="EL121" s="210"/>
      <c r="EM121" s="210"/>
      <c r="EN121" s="210"/>
      <c r="EO121" s="210"/>
      <c r="EP121" s="210"/>
      <c r="EQ121" s="210"/>
      <c r="ER121" s="210"/>
      <c r="ES121" s="210"/>
      <c r="ET121" s="210"/>
      <c r="EU121" s="210"/>
      <c r="EV121" s="210"/>
      <c r="EW121" s="210"/>
      <c r="EX121" s="210"/>
      <c r="EY121" s="210"/>
      <c r="EZ121" s="210"/>
      <c r="FA121" s="210"/>
      <c r="FB121" s="210"/>
      <c r="FC121" s="210"/>
      <c r="FD121" s="210"/>
      <c r="FE121" s="210"/>
      <c r="FF121" s="210"/>
      <c r="FG121" s="210"/>
      <c r="FH121" s="210"/>
      <c r="FI121" s="210"/>
      <c r="FJ121" s="210"/>
      <c r="FK121" s="210"/>
      <c r="FL121" s="210"/>
      <c r="FM121" s="210"/>
      <c r="FN121" s="210"/>
      <c r="FO121" s="210"/>
      <c r="FP121" s="210"/>
      <c r="FQ121" s="210"/>
      <c r="FR121" s="210"/>
      <c r="FS121" s="210"/>
      <c r="FT121" s="210"/>
      <c r="FU121" s="210"/>
      <c r="FV121" s="210"/>
      <c r="FW121" s="210"/>
      <c r="FX121" s="210"/>
      <c r="FY121" s="210"/>
      <c r="FZ121" s="210"/>
      <c r="GA121" s="210"/>
      <c r="GB121" s="210"/>
      <c r="GC121" s="210"/>
      <c r="GD121" s="210"/>
      <c r="GE121" s="210"/>
      <c r="GF121" s="210"/>
      <c r="GG121" s="210"/>
      <c r="GH121" s="210"/>
      <c r="GI121" s="210"/>
      <c r="GJ121" s="210"/>
      <c r="GK121" s="210"/>
      <c r="GL121" s="210"/>
      <c r="GM121" s="210"/>
      <c r="GN121" s="210"/>
      <c r="GO121" s="210"/>
      <c r="GP121" s="210"/>
      <c r="GQ121" s="210"/>
      <c r="GR121" s="210"/>
      <c r="GS121" s="210"/>
      <c r="GT121" s="210"/>
      <c r="GU121" s="210"/>
      <c r="GV121" s="210"/>
      <c r="GW121" s="210"/>
      <c r="GX121" s="210"/>
      <c r="GY121" s="210"/>
      <c r="GZ121" s="210"/>
      <c r="HA121" s="210"/>
      <c r="HB121" s="210"/>
      <c r="HC121" s="210"/>
      <c r="HD121" s="210"/>
      <c r="HE121" s="210"/>
      <c r="HF121" s="210"/>
      <c r="HG121" s="210"/>
      <c r="HH121" s="210"/>
      <c r="HI121" s="210"/>
      <c r="HJ121" s="210"/>
      <c r="HK121" s="210"/>
      <c r="HL121" s="210"/>
      <c r="HM121" s="210"/>
      <c r="HN121" s="210"/>
      <c r="HO121" s="210"/>
      <c r="HP121" s="210"/>
      <c r="HQ121" s="210"/>
      <c r="HR121" s="210"/>
      <c r="HS121" s="210"/>
      <c r="HT121" s="210"/>
      <c r="HU121" s="210"/>
      <c r="HV121" s="210"/>
      <c r="HW121" s="210"/>
      <c r="HX121" s="210"/>
      <c r="HY121" s="210"/>
      <c r="HZ121" s="210"/>
      <c r="IA121" s="210"/>
      <c r="IB121" s="210"/>
      <c r="IC121" s="210"/>
      <c r="ID121" s="210"/>
      <c r="IE121" s="210"/>
      <c r="IF121" s="210"/>
      <c r="IG121" s="210"/>
      <c r="IH121" s="210"/>
      <c r="II121" s="210"/>
      <c r="IJ121" s="210"/>
      <c r="IK121" s="210"/>
      <c r="IL121" s="210"/>
      <c r="IM121" s="210"/>
      <c r="IN121" s="210"/>
      <c r="IO121" s="210"/>
      <c r="IP121" s="210"/>
      <c r="IQ121" s="210"/>
      <c r="IR121" s="210"/>
      <c r="IS121" s="210"/>
      <c r="IT121" s="210"/>
      <c r="IU121" s="210"/>
      <c r="IV121" s="210"/>
      <c r="IW121" s="210"/>
      <c r="IX121" s="210"/>
      <c r="IY121" s="210"/>
      <c r="IZ121" s="210"/>
      <c r="JA121" s="210"/>
      <c r="JB121" s="210"/>
      <c r="JC121" s="210"/>
      <c r="JD121" s="210"/>
      <c r="JE121" s="210"/>
      <c r="JF121" s="210"/>
      <c r="JG121" s="210"/>
      <c r="JH121" s="210"/>
      <c r="JI121" s="210"/>
      <c r="JJ121" s="210"/>
      <c r="JK121" s="210"/>
      <c r="JL121" s="210"/>
      <c r="JM121" s="210"/>
      <c r="JN121" s="210"/>
      <c r="JO121" s="210"/>
      <c r="JP121" s="210"/>
      <c r="JQ121" s="210"/>
      <c r="JR121" s="210"/>
      <c r="JS121" s="210"/>
      <c r="JT121" s="210"/>
      <c r="JU121" s="210"/>
      <c r="JV121" s="210"/>
      <c r="JW121" s="210"/>
      <c r="JX121" s="210"/>
      <c r="JY121" s="210"/>
      <c r="JZ121" s="210"/>
      <c r="KA121" s="210"/>
      <c r="KB121" s="210"/>
      <c r="KC121" s="210"/>
      <c r="KD121" s="210"/>
      <c r="KE121" s="210"/>
      <c r="KF121" s="210"/>
      <c r="KG121" s="210"/>
      <c r="KH121" s="210"/>
      <c r="KI121" s="210"/>
      <c r="KJ121" s="210"/>
      <c r="KK121" s="210"/>
      <c r="KL121" s="210"/>
      <c r="KM121" s="210"/>
      <c r="KN121" s="210"/>
      <c r="KO121" s="210"/>
      <c r="KP121" s="210"/>
      <c r="KQ121" s="210"/>
      <c r="KR121" s="210"/>
      <c r="KS121" s="210"/>
      <c r="KT121" s="210"/>
      <c r="KU121" s="210"/>
      <c r="KV121" s="210"/>
      <c r="KW121" s="210"/>
      <c r="KX121" s="210"/>
      <c r="KY121" s="210"/>
      <c r="KZ121" s="210"/>
      <c r="LA121" s="210"/>
      <c r="LB121" s="210"/>
      <c r="LC121" s="210"/>
      <c r="LD121" s="210"/>
      <c r="LE121" s="210"/>
      <c r="LF121" s="210"/>
      <c r="LG121" s="210"/>
      <c r="LH121" s="210"/>
      <c r="LI121" s="210"/>
      <c r="LJ121" s="210"/>
      <c r="LK121" s="210"/>
      <c r="LL121" s="210"/>
      <c r="LM121" s="210"/>
      <c r="LN121" s="210"/>
      <c r="LO121" s="210"/>
      <c r="LP121" s="210"/>
      <c r="LQ121" s="210"/>
      <c r="LR121" s="210"/>
      <c r="LS121" s="210"/>
      <c r="LT121" s="210"/>
      <c r="LU121" s="210"/>
      <c r="LV121" s="210"/>
      <c r="LW121" s="210"/>
      <c r="LX121" s="210"/>
      <c r="LY121" s="210"/>
      <c r="LZ121" s="210"/>
      <c r="MA121" s="210"/>
      <c r="MB121" s="210"/>
      <c r="MC121" s="210"/>
      <c r="MD121" s="210"/>
      <c r="ME121" s="210"/>
      <c r="MF121" s="210"/>
      <c r="MG121" s="210"/>
      <c r="MH121" s="210"/>
      <c r="MI121" s="210"/>
      <c r="MJ121" s="210"/>
      <c r="MK121" s="210"/>
      <c r="ML121" s="210"/>
      <c r="MM121" s="210"/>
      <c r="MN121" s="210"/>
      <c r="MO121" s="210"/>
      <c r="MP121" s="210"/>
      <c r="MQ121" s="210"/>
      <c r="MR121" s="210"/>
      <c r="MS121" s="210"/>
      <c r="MT121" s="210"/>
      <c r="MU121" s="210"/>
      <c r="MV121" s="210"/>
      <c r="MW121" s="210"/>
      <c r="MX121" s="210"/>
      <c r="MY121" s="210"/>
      <c r="MZ121" s="210"/>
      <c r="NA121" s="210"/>
      <c r="NB121" s="210"/>
      <c r="NC121" s="210"/>
      <c r="ND121" s="210"/>
      <c r="NE121" s="210"/>
      <c r="NF121" s="210"/>
      <c r="NG121" s="210"/>
      <c r="NH121" s="210"/>
      <c r="NI121" s="210"/>
      <c r="NJ121" s="210"/>
      <c r="NK121" s="210"/>
      <c r="NL121" s="210"/>
      <c r="NM121" s="210"/>
      <c r="NN121" s="210"/>
      <c r="NO121" s="210"/>
      <c r="NP121" s="210"/>
      <c r="NQ121" s="210"/>
      <c r="NR121" s="210"/>
      <c r="NS121" s="210"/>
      <c r="NT121" s="210"/>
      <c r="NU121" s="210"/>
      <c r="NV121" s="210"/>
      <c r="NW121" s="210"/>
      <c r="NX121" s="210"/>
      <c r="NY121" s="210"/>
      <c r="NZ121" s="210"/>
      <c r="OA121" s="210"/>
      <c r="OB121" s="210"/>
      <c r="OC121" s="210"/>
      <c r="OD121" s="210"/>
      <c r="OE121" s="210"/>
      <c r="OF121" s="210"/>
      <c r="OG121" s="210"/>
      <c r="OH121" s="210"/>
      <c r="OI121" s="210"/>
      <c r="OJ121" s="210"/>
      <c r="OK121" s="210"/>
      <c r="OL121" s="210"/>
      <c r="OM121" s="210"/>
      <c r="ON121" s="210"/>
      <c r="OO121" s="210"/>
      <c r="OP121" s="210"/>
      <c r="OQ121" s="210"/>
      <c r="OR121" s="210"/>
      <c r="OS121" s="210"/>
      <c r="OT121" s="210"/>
      <c r="OU121" s="210"/>
      <c r="OV121" s="210"/>
      <c r="OW121" s="210"/>
      <c r="OX121" s="210"/>
      <c r="OY121" s="210"/>
      <c r="OZ121" s="210"/>
      <c r="PA121" s="210"/>
      <c r="PB121" s="210"/>
      <c r="PC121" s="210"/>
      <c r="PD121" s="210"/>
      <c r="PE121" s="210"/>
      <c r="PF121" s="210"/>
      <c r="PG121" s="210"/>
      <c r="PH121" s="210"/>
      <c r="PI121" s="210"/>
      <c r="PJ121" s="210"/>
      <c r="PK121" s="210"/>
      <c r="PL121" s="210"/>
      <c r="PM121" s="210"/>
      <c r="PN121" s="210"/>
      <c r="PO121" s="210"/>
      <c r="PP121" s="210"/>
      <c r="PQ121" s="210"/>
      <c r="PR121" s="210"/>
      <c r="PS121" s="210"/>
      <c r="PT121" s="210"/>
      <c r="PU121" s="210"/>
      <c r="PV121" s="210"/>
      <c r="PW121" s="210"/>
      <c r="PX121" s="210"/>
      <c r="PY121" s="210"/>
      <c r="PZ121" s="210"/>
      <c r="QA121" s="210"/>
      <c r="QB121" s="210"/>
      <c r="QC121" s="210"/>
      <c r="QD121" s="210"/>
      <c r="QE121" s="210"/>
      <c r="QF121" s="210"/>
      <c r="QG121" s="210"/>
      <c r="QH121" s="210"/>
      <c r="QI121" s="210"/>
      <c r="QJ121" s="210"/>
      <c r="QK121" s="210"/>
      <c r="QL121" s="210"/>
      <c r="QM121" s="210"/>
      <c r="QN121" s="210"/>
      <c r="QO121" s="210"/>
      <c r="QP121" s="210"/>
      <c r="QQ121" s="210"/>
      <c r="QR121" s="210"/>
      <c r="QS121" s="210"/>
      <c r="QT121" s="210"/>
      <c r="QU121" s="210"/>
      <c r="QV121" s="210"/>
      <c r="QW121" s="210"/>
      <c r="QX121" s="210"/>
      <c r="QY121" s="210"/>
      <c r="QZ121" s="210"/>
      <c r="RA121" s="210"/>
      <c r="RB121" s="210"/>
      <c r="RC121" s="210"/>
      <c r="RD121" s="210"/>
      <c r="RE121" s="210"/>
      <c r="RF121" s="210"/>
      <c r="RG121" s="210"/>
      <c r="RH121" s="210"/>
      <c r="RI121" s="210"/>
      <c r="RJ121" s="210"/>
      <c r="RK121" s="210"/>
      <c r="RL121" s="210"/>
      <c r="RM121" s="210"/>
      <c r="RN121" s="210"/>
      <c r="RO121" s="210"/>
      <c r="RP121" s="210"/>
      <c r="RQ121" s="210"/>
      <c r="RR121" s="210"/>
      <c r="RS121" s="210"/>
      <c r="RT121" s="210"/>
      <c r="RU121" s="210"/>
      <c r="RV121" s="210"/>
      <c r="RW121" s="210"/>
      <c r="RX121" s="210"/>
      <c r="RY121" s="210"/>
      <c r="RZ121" s="210"/>
      <c r="SA121" s="210"/>
      <c r="SB121" s="210"/>
      <c r="SC121" s="210"/>
      <c r="SD121" s="210"/>
      <c r="SE121" s="210"/>
      <c r="SF121" s="210"/>
      <c r="SG121" s="210"/>
      <c r="SH121" s="210"/>
      <c r="SI121" s="210"/>
      <c r="SJ121" s="210"/>
      <c r="SK121" s="210"/>
      <c r="SL121" s="210"/>
      <c r="SM121" s="210"/>
      <c r="SN121" s="210"/>
      <c r="SO121" s="210"/>
      <c r="SP121" s="210"/>
      <c r="SQ121" s="210"/>
      <c r="SR121" s="210"/>
      <c r="SS121" s="210"/>
      <c r="ST121" s="210"/>
      <c r="SU121" s="210"/>
      <c r="SV121" s="210"/>
      <c r="SW121" s="210"/>
      <c r="SX121" s="210"/>
      <c r="SY121" s="210"/>
      <c r="SZ121" s="210"/>
      <c r="TA121" s="210"/>
      <c r="TB121" s="210"/>
      <c r="TC121" s="210"/>
      <c r="TD121" s="210"/>
      <c r="TE121" s="210"/>
      <c r="TF121" s="210"/>
      <c r="TG121" s="210"/>
      <c r="TH121" s="210"/>
      <c r="TI121" s="210"/>
      <c r="TJ121" s="210"/>
      <c r="TK121" s="210"/>
      <c r="TL121" s="210"/>
      <c r="TM121" s="210"/>
      <c r="TN121" s="210"/>
      <c r="TO121" s="210"/>
      <c r="TP121" s="210"/>
      <c r="TQ121" s="210"/>
      <c r="TR121" s="210"/>
      <c r="TS121" s="210"/>
      <c r="TT121" s="210"/>
      <c r="TU121" s="210"/>
      <c r="TV121" s="210"/>
      <c r="TW121" s="210"/>
      <c r="TX121" s="210"/>
      <c r="TY121" s="210"/>
      <c r="TZ121" s="210"/>
      <c r="UA121" s="210"/>
      <c r="UB121" s="210"/>
      <c r="UC121" s="210"/>
      <c r="UD121" s="210"/>
      <c r="UE121" s="210"/>
      <c r="UF121" s="210"/>
      <c r="UG121" s="210"/>
      <c r="UH121" s="210"/>
      <c r="UI121" s="210"/>
      <c r="UJ121" s="210"/>
      <c r="UK121" s="210"/>
      <c r="UL121" s="210"/>
      <c r="UM121" s="210"/>
      <c r="UN121" s="210"/>
      <c r="UO121" s="210"/>
      <c r="UP121" s="210"/>
      <c r="UQ121" s="210"/>
      <c r="UR121" s="210"/>
      <c r="US121" s="210"/>
      <c r="UT121" s="210"/>
      <c r="UU121" s="210"/>
      <c r="UV121" s="210"/>
      <c r="UW121" s="210"/>
      <c r="UX121" s="210"/>
      <c r="UY121" s="210"/>
      <c r="UZ121" s="210"/>
      <c r="VA121" s="210"/>
      <c r="VB121" s="210"/>
      <c r="VC121" s="210"/>
      <c r="VD121" s="210"/>
      <c r="VE121" s="210"/>
      <c r="VF121" s="210"/>
      <c r="VG121" s="210"/>
      <c r="VH121" s="210"/>
      <c r="VI121" s="210"/>
      <c r="VJ121" s="210"/>
      <c r="VK121" s="210"/>
      <c r="VL121" s="210"/>
      <c r="VM121" s="210"/>
      <c r="VN121" s="210"/>
      <c r="VO121" s="210"/>
      <c r="VP121" s="210"/>
      <c r="VQ121" s="210"/>
      <c r="VR121" s="210"/>
      <c r="VS121" s="210"/>
      <c r="VT121" s="210"/>
      <c r="VU121" s="210"/>
      <c r="VV121" s="210"/>
      <c r="VW121" s="210"/>
      <c r="VX121" s="210"/>
      <c r="VY121" s="210"/>
      <c r="VZ121" s="210"/>
      <c r="WA121" s="210"/>
      <c r="WB121" s="210"/>
      <c r="WC121" s="210"/>
      <c r="WD121" s="210"/>
      <c r="WE121" s="210"/>
      <c r="WF121" s="210"/>
      <c r="WG121" s="210"/>
      <c r="WH121" s="210"/>
      <c r="WI121" s="210"/>
      <c r="WJ121" s="210"/>
      <c r="WK121" s="210"/>
      <c r="WL121" s="210"/>
      <c r="WM121" s="210"/>
      <c r="WN121" s="210"/>
      <c r="WO121" s="210"/>
      <c r="WP121" s="210"/>
      <c r="WQ121" s="210"/>
      <c r="WR121" s="210"/>
      <c r="WS121" s="210"/>
      <c r="WT121" s="210"/>
      <c r="WU121" s="210"/>
      <c r="WV121" s="210"/>
      <c r="WW121" s="210"/>
      <c r="WX121" s="210"/>
      <c r="WY121" s="210"/>
      <c r="WZ121" s="210"/>
      <c r="XA121" s="210"/>
      <c r="XB121" s="210"/>
      <c r="XC121" s="210"/>
      <c r="XD121" s="210"/>
      <c r="XE121" s="210"/>
      <c r="XF121" s="210"/>
      <c r="XG121" s="210"/>
      <c r="XH121" s="210"/>
      <c r="XI121" s="210"/>
      <c r="XJ121" s="210"/>
      <c r="XK121" s="210"/>
      <c r="XL121" s="210"/>
      <c r="XM121" s="210"/>
      <c r="XN121" s="210"/>
      <c r="XO121" s="210"/>
      <c r="XP121" s="210"/>
      <c r="XQ121" s="210"/>
      <c r="XR121" s="210"/>
      <c r="XS121" s="210"/>
      <c r="XT121" s="210"/>
      <c r="XU121" s="210"/>
      <c r="XV121" s="210"/>
      <c r="XW121" s="210"/>
      <c r="XX121" s="210"/>
      <c r="XY121" s="210"/>
      <c r="XZ121" s="210"/>
      <c r="YA121" s="210"/>
      <c r="YB121" s="210"/>
      <c r="YC121" s="210"/>
      <c r="YD121" s="210"/>
      <c r="YE121" s="210"/>
      <c r="YF121" s="210"/>
      <c r="YG121" s="210"/>
      <c r="YH121" s="210"/>
      <c r="YI121" s="210"/>
      <c r="YJ121" s="210"/>
      <c r="YK121" s="210"/>
      <c r="YL121" s="210"/>
      <c r="YM121" s="210"/>
      <c r="YN121" s="210"/>
      <c r="YO121" s="210"/>
      <c r="YP121" s="210"/>
      <c r="YQ121" s="210"/>
      <c r="YR121" s="210"/>
      <c r="YS121" s="210"/>
      <c r="YT121" s="210"/>
      <c r="YU121" s="210"/>
      <c r="YV121" s="210"/>
      <c r="YW121" s="210"/>
      <c r="YX121" s="210"/>
      <c r="YY121" s="210"/>
      <c r="YZ121" s="210"/>
      <c r="ZA121" s="210"/>
      <c r="ZB121" s="210"/>
      <c r="ZC121" s="210"/>
      <c r="ZD121" s="210"/>
      <c r="ZE121" s="210"/>
      <c r="ZF121" s="210"/>
      <c r="ZG121" s="210"/>
      <c r="ZH121" s="210"/>
      <c r="ZI121" s="210"/>
      <c r="ZJ121" s="210"/>
      <c r="ZK121" s="210"/>
      <c r="ZL121" s="210"/>
      <c r="ZM121" s="210"/>
      <c r="ZN121" s="210"/>
      <c r="ZO121" s="210"/>
      <c r="ZP121" s="210"/>
      <c r="ZQ121" s="210"/>
      <c r="ZR121" s="210"/>
      <c r="ZS121" s="210"/>
      <c r="ZT121" s="210"/>
      <c r="ZU121" s="210"/>
      <c r="ZV121" s="210"/>
      <c r="ZW121" s="210"/>
      <c r="ZX121" s="210"/>
      <c r="ZY121" s="210"/>
      <c r="ZZ121" s="210"/>
      <c r="AAA121" s="210"/>
      <c r="AAB121" s="210"/>
      <c r="AAC121" s="210"/>
      <c r="AAD121" s="210"/>
      <c r="AAE121" s="210"/>
      <c r="AAF121" s="210"/>
      <c r="AAG121" s="210"/>
      <c r="AAH121" s="210"/>
      <c r="AAI121" s="210"/>
      <c r="AAJ121" s="210"/>
      <c r="AAK121" s="210"/>
      <c r="AAL121" s="210"/>
      <c r="AAM121" s="210"/>
      <c r="AAN121" s="210"/>
      <c r="AAO121" s="210"/>
      <c r="AAP121" s="210"/>
      <c r="AAQ121" s="210"/>
      <c r="AAR121" s="210"/>
      <c r="AAS121" s="210"/>
      <c r="AAT121" s="210"/>
      <c r="AAU121" s="210"/>
      <c r="AAV121" s="210"/>
      <c r="AAW121" s="210"/>
      <c r="AAX121" s="210"/>
      <c r="AAY121" s="210"/>
      <c r="AAZ121" s="210"/>
      <c r="ABA121" s="210"/>
      <c r="ABB121" s="210"/>
      <c r="ABC121" s="210"/>
      <c r="ABD121" s="210"/>
      <c r="ABE121" s="210"/>
      <c r="ABF121" s="210"/>
      <c r="ABG121" s="210"/>
      <c r="ABH121" s="210"/>
      <c r="ABI121" s="210"/>
      <c r="ABJ121" s="210"/>
      <c r="ABK121" s="210"/>
      <c r="ABL121" s="210"/>
      <c r="ABM121" s="210"/>
      <c r="ABN121" s="210"/>
      <c r="ABO121" s="210"/>
      <c r="ABP121" s="210"/>
      <c r="ABQ121" s="210"/>
      <c r="ABR121" s="210"/>
      <c r="ABS121" s="210"/>
      <c r="ABT121" s="210"/>
      <c r="ABU121" s="210"/>
      <c r="ABV121" s="210"/>
      <c r="ABW121" s="210"/>
      <c r="ABX121" s="210"/>
      <c r="ABY121" s="210"/>
      <c r="ABZ121" s="210"/>
      <c r="ACA121" s="210"/>
      <c r="ACB121" s="210"/>
      <c r="ACC121" s="210"/>
      <c r="ACD121" s="210"/>
      <c r="ACE121" s="210"/>
      <c r="ACF121" s="210"/>
      <c r="ACG121" s="210"/>
      <c r="ACH121" s="210"/>
      <c r="ACI121" s="210"/>
      <c r="ACJ121" s="210"/>
      <c r="ACK121" s="210"/>
      <c r="ACL121" s="210"/>
      <c r="ACM121" s="210"/>
      <c r="ACN121" s="210"/>
      <c r="ACO121" s="210"/>
      <c r="ACP121" s="210"/>
      <c r="ACQ121" s="210"/>
      <c r="ACR121" s="210"/>
      <c r="ACS121" s="210"/>
      <c r="ACT121" s="210"/>
      <c r="ACU121" s="210"/>
      <c r="ACV121" s="210"/>
      <c r="ACW121" s="210"/>
      <c r="ACX121" s="210"/>
      <c r="ACY121" s="210"/>
      <c r="ACZ121" s="210"/>
      <c r="ADA121" s="210"/>
      <c r="ADB121" s="210"/>
      <c r="ADC121" s="210"/>
      <c r="ADD121" s="210"/>
      <c r="ADE121" s="210"/>
      <c r="ADF121" s="210"/>
      <c r="ADG121" s="210"/>
      <c r="ADH121" s="210"/>
      <c r="ADI121" s="210"/>
      <c r="ADJ121" s="210"/>
      <c r="ADK121" s="210"/>
      <c r="ADL121" s="210"/>
      <c r="ADM121" s="210"/>
      <c r="ADN121" s="210"/>
      <c r="ADO121" s="210"/>
      <c r="ADP121" s="210"/>
      <c r="ADQ121" s="210"/>
      <c r="ADR121" s="210"/>
      <c r="ADS121" s="210"/>
      <c r="ADT121" s="210"/>
      <c r="ADU121" s="210"/>
      <c r="ADV121" s="210"/>
      <c r="ADW121" s="210"/>
      <c r="ADX121" s="210"/>
      <c r="ADY121" s="210"/>
      <c r="ADZ121" s="210"/>
      <c r="AEA121" s="210"/>
      <c r="AEB121" s="210"/>
      <c r="AEC121" s="210"/>
      <c r="AED121" s="210"/>
      <c r="AEE121" s="210"/>
      <c r="AEF121" s="210"/>
      <c r="AEG121" s="210"/>
      <c r="AEH121" s="210"/>
      <c r="AEI121" s="210"/>
      <c r="AEJ121" s="210"/>
      <c r="AEK121" s="210"/>
      <c r="AEL121" s="210"/>
      <c r="AEM121" s="210"/>
      <c r="AEN121" s="210"/>
      <c r="AEO121" s="210"/>
      <c r="AEP121" s="210"/>
      <c r="AEQ121" s="210"/>
      <c r="AER121" s="210"/>
      <c r="AES121" s="210"/>
      <c r="AET121" s="210"/>
      <c r="AEU121" s="210"/>
      <c r="AEV121" s="210"/>
      <c r="AEW121" s="210"/>
      <c r="AEX121" s="210"/>
      <c r="AEY121" s="210"/>
      <c r="AEZ121" s="210"/>
      <c r="AFA121" s="210"/>
      <c r="AFB121" s="210"/>
      <c r="AFC121" s="210"/>
      <c r="AFD121" s="210"/>
      <c r="AFE121" s="210"/>
      <c r="AFF121" s="210"/>
      <c r="AFG121" s="210"/>
      <c r="AFH121" s="210"/>
      <c r="AFI121" s="210"/>
      <c r="AFJ121" s="210"/>
      <c r="AFK121" s="210"/>
      <c r="AFL121" s="210"/>
      <c r="AFM121" s="210"/>
      <c r="AFN121" s="210"/>
      <c r="AFO121" s="210"/>
      <c r="AFP121" s="210"/>
      <c r="AFQ121" s="210"/>
      <c r="AFR121" s="210"/>
      <c r="AFS121" s="210"/>
      <c r="AFT121" s="210"/>
      <c r="AFU121" s="210"/>
      <c r="AFV121" s="210"/>
      <c r="AFW121" s="210"/>
      <c r="AFX121" s="210"/>
      <c r="AFY121" s="210"/>
      <c r="AFZ121" s="210"/>
      <c r="AGA121" s="210"/>
      <c r="AGB121" s="210"/>
      <c r="AGC121" s="210"/>
      <c r="AGD121" s="210"/>
      <c r="AGE121" s="210"/>
      <c r="AGF121" s="210"/>
      <c r="AGG121" s="210"/>
      <c r="AGH121" s="210"/>
      <c r="AGI121" s="210"/>
      <c r="AGJ121" s="210"/>
      <c r="AGK121" s="210"/>
      <c r="AGL121" s="210"/>
      <c r="AGM121" s="210"/>
      <c r="AGN121" s="210"/>
      <c r="AGO121" s="210"/>
      <c r="AGP121" s="210"/>
      <c r="AGQ121" s="210"/>
      <c r="AGR121" s="210"/>
      <c r="AGS121" s="210"/>
      <c r="AGT121" s="210"/>
      <c r="AGU121" s="210"/>
      <c r="AGV121" s="210"/>
      <c r="AGW121" s="210"/>
      <c r="AGX121" s="210"/>
      <c r="AGY121" s="210"/>
      <c r="AGZ121" s="210"/>
      <c r="AHA121" s="210"/>
      <c r="AHB121" s="210"/>
      <c r="AHC121" s="210"/>
      <c r="AHD121" s="210"/>
      <c r="AHE121" s="210"/>
      <c r="AHF121" s="210"/>
      <c r="AHG121" s="210"/>
      <c r="AHH121" s="210"/>
      <c r="AHI121" s="210"/>
      <c r="AHJ121" s="210"/>
      <c r="AHK121" s="210"/>
      <c r="AHL121" s="210"/>
      <c r="AHM121" s="210"/>
      <c r="AHN121" s="210"/>
      <c r="AHO121" s="210"/>
      <c r="AHP121" s="210"/>
      <c r="AHQ121" s="210"/>
      <c r="AHR121" s="210"/>
      <c r="AHS121" s="210"/>
      <c r="AHT121" s="210"/>
      <c r="AHU121" s="210"/>
      <c r="AHV121" s="210"/>
      <c r="AHW121" s="210"/>
      <c r="AHX121" s="210"/>
      <c r="AHY121" s="210"/>
      <c r="AHZ121" s="210"/>
      <c r="AIA121" s="210"/>
      <c r="AIB121" s="210"/>
      <c r="AIC121" s="210"/>
      <c r="AID121" s="210"/>
      <c r="AIE121" s="210"/>
      <c r="AIF121" s="210"/>
      <c r="AIG121" s="210"/>
      <c r="AIH121" s="210"/>
      <c r="AII121" s="210"/>
      <c r="AIJ121" s="210"/>
      <c r="AIK121" s="210"/>
      <c r="AIL121" s="210"/>
      <c r="AIM121" s="210"/>
      <c r="AIN121" s="210"/>
      <c r="AIO121" s="210"/>
      <c r="AIP121" s="210"/>
      <c r="AIQ121" s="210"/>
      <c r="AIR121" s="210"/>
      <c r="AIS121" s="210"/>
      <c r="AIT121" s="210"/>
      <c r="AIU121" s="210"/>
      <c r="AIV121" s="210"/>
      <c r="AIW121" s="210"/>
      <c r="AIX121" s="210"/>
      <c r="AIY121" s="210"/>
      <c r="AIZ121" s="210"/>
      <c r="AJA121" s="210"/>
      <c r="AJB121" s="210"/>
      <c r="AJC121" s="210"/>
      <c r="AJD121" s="210"/>
      <c r="AJE121" s="210"/>
      <c r="AJF121" s="210"/>
      <c r="AJG121" s="210"/>
      <c r="AJH121" s="210"/>
      <c r="AJI121" s="210"/>
      <c r="AJJ121" s="210"/>
      <c r="AJK121" s="210"/>
      <c r="AJL121" s="210"/>
      <c r="AJM121" s="210"/>
      <c r="AJN121" s="210"/>
      <c r="AJO121" s="210"/>
      <c r="AJP121" s="210"/>
      <c r="AJQ121" s="210"/>
      <c r="AJR121" s="210"/>
      <c r="AJS121" s="210"/>
      <c r="AJT121" s="210"/>
      <c r="AJU121" s="210"/>
      <c r="AJV121" s="210"/>
      <c r="AJW121" s="210"/>
      <c r="AJX121" s="210"/>
      <c r="AJY121" s="210"/>
      <c r="AJZ121" s="210"/>
      <c r="AKA121" s="210"/>
      <c r="AKB121" s="210"/>
      <c r="AKC121" s="210"/>
      <c r="AKD121" s="210"/>
      <c r="AKE121" s="210"/>
      <c r="AKF121" s="210"/>
      <c r="AKG121" s="210"/>
      <c r="AKH121" s="210"/>
      <c r="AKI121" s="210"/>
      <c r="AKJ121" s="210"/>
      <c r="AKK121" s="210"/>
      <c r="AKL121" s="210"/>
      <c r="AKM121" s="210"/>
      <c r="AKN121" s="210"/>
      <c r="AKO121" s="210"/>
      <c r="AKP121" s="210"/>
      <c r="AKQ121" s="210"/>
      <c r="AKR121" s="210"/>
      <c r="AKS121" s="210"/>
      <c r="AKT121" s="210"/>
      <c r="AKU121" s="210"/>
      <c r="AKV121" s="210"/>
      <c r="AKW121" s="210"/>
      <c r="AKX121" s="210"/>
      <c r="AKY121" s="210"/>
      <c r="AKZ121" s="210"/>
      <c r="ALA121" s="210"/>
      <c r="ALB121" s="210"/>
      <c r="ALC121" s="210"/>
      <c r="ALD121" s="210"/>
      <c r="ALE121" s="210"/>
      <c r="ALF121" s="210"/>
      <c r="ALG121" s="210"/>
      <c r="ALH121" s="210"/>
      <c r="ALI121" s="210"/>
      <c r="ALJ121" s="210"/>
      <c r="ALK121" s="210"/>
      <c r="ALL121" s="210"/>
      <c r="ALM121" s="210"/>
      <c r="ALN121" s="210"/>
      <c r="ALO121" s="210"/>
      <c r="ALP121" s="210"/>
      <c r="ALQ121" s="210"/>
      <c r="ALR121" s="210"/>
      <c r="ALS121" s="210"/>
      <c r="ALT121" s="210"/>
      <c r="ALU121" s="210"/>
      <c r="ALV121" s="210"/>
      <c r="ALW121" s="210"/>
      <c r="ALX121" s="210"/>
      <c r="ALY121" s="210"/>
      <c r="ALZ121" s="210"/>
      <c r="AMA121" s="210"/>
      <c r="AMB121" s="210"/>
      <c r="AMC121" s="210"/>
      <c r="AMD121" s="210"/>
      <c r="AME121" s="210"/>
      <c r="AMF121" s="210"/>
      <c r="AMG121" s="210"/>
      <c r="AMH121" s="210"/>
      <c r="AMI121" s="210"/>
      <c r="AMJ121" s="210"/>
      <c r="AMK121" s="210"/>
      <c r="AML121" s="210"/>
      <c r="AMM121" s="210"/>
      <c r="AMN121" s="210"/>
      <c r="AMO121" s="210"/>
      <c r="AMP121" s="210"/>
      <c r="AMQ121" s="210"/>
      <c r="AMR121" s="210"/>
      <c r="AMS121" s="210"/>
      <c r="AMT121" s="210"/>
      <c r="AMU121" s="210"/>
      <c r="AMV121" s="210"/>
      <c r="AMW121" s="210"/>
      <c r="AMX121" s="210"/>
      <c r="AMY121" s="210"/>
      <c r="AMZ121" s="210"/>
      <c r="ANA121" s="210"/>
      <c r="ANB121" s="210"/>
      <c r="ANC121" s="210"/>
      <c r="AND121" s="210"/>
      <c r="ANE121" s="210"/>
      <c r="ANF121" s="210"/>
      <c r="ANG121" s="210"/>
      <c r="ANH121" s="210"/>
      <c r="ANI121" s="210"/>
      <c r="ANJ121" s="210"/>
      <c r="ANK121" s="210"/>
      <c r="ANL121" s="210"/>
      <c r="ANM121" s="210"/>
      <c r="ANN121" s="210"/>
      <c r="ANO121" s="210"/>
      <c r="ANP121" s="210"/>
      <c r="ANQ121" s="210"/>
      <c r="ANR121" s="210"/>
      <c r="ANS121" s="210"/>
      <c r="ANT121" s="210"/>
      <c r="ANU121" s="210"/>
      <c r="ANV121" s="210"/>
      <c r="ANW121" s="210"/>
      <c r="ANX121" s="210"/>
      <c r="ANY121" s="210"/>
      <c r="ANZ121" s="210"/>
      <c r="AOA121" s="210"/>
      <c r="AOB121" s="210"/>
      <c r="AOC121" s="210"/>
      <c r="AOD121" s="210"/>
      <c r="AOE121" s="210"/>
      <c r="AOF121" s="210"/>
      <c r="AOG121" s="210"/>
      <c r="AOH121" s="210"/>
      <c r="AOI121" s="210"/>
      <c r="AOJ121" s="210"/>
      <c r="AOK121" s="210"/>
      <c r="AOL121" s="210"/>
      <c r="AOM121" s="210"/>
      <c r="AON121" s="210"/>
      <c r="AOO121" s="210"/>
      <c r="AOP121" s="210"/>
      <c r="AOQ121" s="210"/>
      <c r="AOR121" s="210"/>
      <c r="AOS121" s="210"/>
      <c r="AOT121" s="210"/>
      <c r="AOU121" s="210"/>
      <c r="AOV121" s="210"/>
      <c r="AOW121" s="210"/>
      <c r="AOX121" s="210"/>
      <c r="AOY121" s="210"/>
      <c r="AOZ121" s="210"/>
      <c r="APA121" s="210"/>
      <c r="APB121" s="210"/>
      <c r="APC121" s="210"/>
      <c r="APD121" s="210"/>
      <c r="APE121" s="210"/>
      <c r="APF121" s="210"/>
      <c r="APG121" s="210"/>
      <c r="APH121" s="210"/>
      <c r="API121" s="210"/>
      <c r="APJ121" s="210"/>
      <c r="APK121" s="210"/>
      <c r="APL121" s="210"/>
      <c r="APM121" s="210"/>
      <c r="APN121" s="210"/>
      <c r="APO121" s="210"/>
      <c r="APP121" s="210"/>
      <c r="APQ121" s="210"/>
      <c r="APR121" s="210"/>
      <c r="APS121" s="210"/>
      <c r="APT121" s="210"/>
      <c r="APU121" s="210"/>
      <c r="APV121" s="210"/>
      <c r="APW121" s="210"/>
      <c r="APX121" s="210"/>
      <c r="APY121" s="210"/>
      <c r="APZ121" s="210"/>
      <c r="AQA121" s="210"/>
      <c r="AQB121" s="210"/>
      <c r="AQC121" s="210"/>
      <c r="AQD121" s="210"/>
      <c r="AQE121" s="210"/>
      <c r="AQF121" s="210"/>
      <c r="AQG121" s="210"/>
      <c r="AQH121" s="210"/>
      <c r="AQI121" s="210"/>
      <c r="AQJ121" s="210"/>
      <c r="AQK121" s="210"/>
      <c r="AQL121" s="210"/>
      <c r="AQM121" s="210"/>
      <c r="AQN121" s="210"/>
      <c r="AQO121" s="210"/>
      <c r="AQP121" s="210"/>
      <c r="AQQ121" s="210"/>
      <c r="AQR121" s="210"/>
      <c r="AQS121" s="210"/>
      <c r="AQT121" s="210"/>
      <c r="AQU121" s="210"/>
      <c r="AQV121" s="210"/>
      <c r="AQW121" s="210"/>
      <c r="AQX121" s="210"/>
      <c r="AQY121" s="210"/>
      <c r="AQZ121" s="210"/>
      <c r="ARA121" s="210"/>
      <c r="ARB121" s="210"/>
      <c r="ARC121" s="210"/>
      <c r="ARD121" s="210"/>
      <c r="ARE121" s="210"/>
      <c r="ARF121" s="210"/>
      <c r="ARG121" s="210"/>
      <c r="ARH121" s="210"/>
      <c r="ARI121" s="210"/>
      <c r="ARJ121" s="210"/>
      <c r="ARK121" s="210"/>
      <c r="ARL121" s="210"/>
      <c r="ARM121" s="210"/>
      <c r="ARN121" s="210"/>
      <c r="ARO121" s="210"/>
      <c r="ARP121" s="210"/>
      <c r="ARQ121" s="210"/>
      <c r="ARR121" s="210"/>
      <c r="ARS121" s="210"/>
      <c r="ART121" s="210"/>
      <c r="ARU121" s="210"/>
      <c r="ARV121" s="210"/>
      <c r="ARW121" s="210"/>
      <c r="ARX121" s="210"/>
      <c r="ARY121" s="210"/>
      <c r="ARZ121" s="210"/>
      <c r="ASA121" s="210"/>
      <c r="ASB121" s="210"/>
      <c r="ASC121" s="210"/>
      <c r="ASD121" s="210"/>
      <c r="ASE121" s="210"/>
      <c r="ASF121" s="210"/>
      <c r="ASG121" s="210"/>
      <c r="ASH121" s="210"/>
      <c r="ASI121" s="210"/>
      <c r="ASJ121" s="210"/>
      <c r="ASK121" s="210"/>
      <c r="ASL121" s="210"/>
      <c r="ASM121" s="210"/>
      <c r="ASN121" s="210"/>
      <c r="ASO121" s="210"/>
      <c r="ASP121" s="210"/>
      <c r="ASQ121" s="210"/>
      <c r="ASR121" s="210"/>
      <c r="ASS121" s="210"/>
      <c r="AST121" s="210"/>
      <c r="ASU121" s="210"/>
      <c r="ASV121" s="210"/>
      <c r="ASW121" s="210"/>
      <c r="ASX121" s="210"/>
      <c r="ASY121" s="210"/>
      <c r="ASZ121" s="210"/>
      <c r="ATA121" s="210"/>
      <c r="ATB121" s="210"/>
      <c r="ATC121" s="210"/>
      <c r="ATD121" s="210"/>
      <c r="ATE121" s="210"/>
      <c r="ATF121" s="210"/>
      <c r="ATG121" s="210"/>
      <c r="ATH121" s="210"/>
      <c r="ATI121" s="210"/>
      <c r="ATJ121" s="210"/>
      <c r="ATK121" s="210"/>
      <c r="ATL121" s="210"/>
      <c r="ATM121" s="210"/>
      <c r="ATN121" s="210"/>
      <c r="ATO121" s="210"/>
      <c r="ATP121" s="210"/>
      <c r="ATQ121" s="210"/>
      <c r="ATR121" s="210"/>
      <c r="ATS121" s="210"/>
      <c r="ATT121" s="210"/>
      <c r="ATU121" s="210"/>
      <c r="ATV121" s="210"/>
      <c r="ATW121" s="210"/>
      <c r="ATX121" s="210"/>
      <c r="ATY121" s="210"/>
      <c r="ATZ121" s="210"/>
      <c r="AUA121" s="210"/>
      <c r="AUB121" s="210"/>
      <c r="AUC121" s="210"/>
      <c r="AUD121" s="210"/>
      <c r="AUE121" s="210"/>
      <c r="AUF121" s="210"/>
      <c r="AUG121" s="210"/>
      <c r="AUH121" s="210"/>
      <c r="AUI121" s="210"/>
      <c r="AUJ121" s="210"/>
      <c r="AUK121" s="210"/>
      <c r="AUL121" s="210"/>
      <c r="AUM121" s="210"/>
      <c r="AUN121" s="210"/>
      <c r="AUO121" s="210"/>
      <c r="AUP121" s="210"/>
      <c r="AUQ121" s="210"/>
      <c r="AUR121" s="210"/>
      <c r="AUS121" s="210"/>
      <c r="AUT121" s="210"/>
      <c r="AUU121" s="210"/>
      <c r="AUV121" s="210"/>
      <c r="AUW121" s="210"/>
      <c r="AUX121" s="210"/>
      <c r="AUY121" s="210"/>
      <c r="AUZ121" s="210"/>
      <c r="AVA121" s="210"/>
      <c r="AVB121" s="210"/>
      <c r="AVC121" s="210"/>
      <c r="AVD121" s="210"/>
      <c r="AVE121" s="210"/>
      <c r="AVF121" s="210"/>
      <c r="AVG121" s="210"/>
      <c r="AVH121" s="210"/>
      <c r="AVI121" s="210"/>
      <c r="AVJ121" s="210"/>
      <c r="AVK121" s="210"/>
      <c r="AVL121" s="210"/>
      <c r="AVM121" s="210"/>
      <c r="AVN121" s="210"/>
      <c r="AVO121" s="210"/>
      <c r="AVP121" s="210"/>
      <c r="AVQ121" s="210"/>
      <c r="AVR121" s="210"/>
      <c r="AVS121" s="210"/>
      <c r="AVT121" s="210"/>
      <c r="AVU121" s="210"/>
      <c r="AVV121" s="210"/>
      <c r="AVW121" s="210"/>
      <c r="AVX121" s="210"/>
      <c r="AVY121" s="210"/>
      <c r="AVZ121" s="210"/>
      <c r="AWA121" s="210"/>
      <c r="AWB121" s="210"/>
      <c r="AWC121" s="210"/>
      <c r="AWD121" s="210"/>
      <c r="AWE121" s="210"/>
      <c r="AWF121" s="210"/>
      <c r="AWG121" s="210"/>
      <c r="AWH121" s="210"/>
      <c r="AWI121" s="210"/>
      <c r="AWJ121" s="210"/>
      <c r="AWK121" s="210"/>
      <c r="AWL121" s="210"/>
      <c r="AWM121" s="210"/>
      <c r="AWN121" s="210"/>
      <c r="AWO121" s="210"/>
      <c r="AWP121" s="210"/>
      <c r="AWQ121" s="210"/>
      <c r="AWR121" s="210"/>
      <c r="AWS121" s="210"/>
      <c r="AWT121" s="210"/>
      <c r="AWU121" s="210"/>
      <c r="AWV121" s="210"/>
      <c r="AWW121" s="210"/>
      <c r="AWX121" s="210"/>
      <c r="AWY121" s="210"/>
      <c r="AWZ121" s="210"/>
      <c r="AXA121" s="210"/>
      <c r="AXB121" s="210"/>
      <c r="AXC121" s="210"/>
      <c r="AXD121" s="210"/>
      <c r="AXE121" s="210"/>
      <c r="AXF121" s="210"/>
      <c r="AXG121" s="210"/>
      <c r="AXH121" s="210"/>
      <c r="AXI121" s="210"/>
      <c r="AXJ121" s="210"/>
      <c r="AXK121" s="210"/>
      <c r="AXL121" s="210"/>
      <c r="AXM121" s="210"/>
      <c r="AXN121" s="210"/>
      <c r="AXO121" s="210"/>
      <c r="AXP121" s="210"/>
      <c r="AXQ121" s="210"/>
      <c r="AXR121" s="210"/>
      <c r="AXS121" s="210"/>
      <c r="AXT121" s="210"/>
      <c r="AXU121" s="210"/>
      <c r="AXV121" s="210"/>
      <c r="AXW121" s="210"/>
      <c r="AXX121" s="210"/>
      <c r="AXY121" s="210"/>
      <c r="AXZ121" s="210"/>
      <c r="AYA121" s="210"/>
      <c r="AYB121" s="210"/>
      <c r="AYC121" s="210"/>
      <c r="AYD121" s="210"/>
      <c r="AYE121" s="210"/>
      <c r="AYF121" s="210"/>
      <c r="AYG121" s="210"/>
      <c r="AYH121" s="210"/>
      <c r="AYI121" s="210"/>
      <c r="AYJ121" s="210"/>
      <c r="AYK121" s="210"/>
      <c r="AYL121" s="210"/>
      <c r="AYM121" s="210"/>
      <c r="AYN121" s="210"/>
      <c r="AYO121" s="210"/>
      <c r="AYP121" s="210"/>
      <c r="AYQ121" s="210"/>
      <c r="AYR121" s="210"/>
      <c r="AYS121" s="210"/>
      <c r="AYT121" s="210"/>
      <c r="AYU121" s="210"/>
      <c r="AYV121" s="210"/>
      <c r="AYW121" s="210"/>
      <c r="AYX121" s="210"/>
      <c r="AYY121" s="210"/>
      <c r="AYZ121" s="210"/>
      <c r="AZA121" s="210"/>
      <c r="AZB121" s="210"/>
      <c r="AZC121" s="210"/>
      <c r="AZD121" s="210"/>
      <c r="AZE121" s="210"/>
      <c r="AZF121" s="210"/>
      <c r="AZG121" s="210"/>
      <c r="AZH121" s="210"/>
      <c r="AZI121" s="210"/>
      <c r="AZJ121" s="210"/>
      <c r="AZK121" s="210"/>
      <c r="AZL121" s="210"/>
      <c r="AZM121" s="210"/>
      <c r="AZN121" s="210"/>
      <c r="AZO121" s="210"/>
      <c r="AZP121" s="210"/>
      <c r="AZQ121" s="210"/>
      <c r="AZR121" s="210"/>
      <c r="AZS121" s="210"/>
      <c r="AZT121" s="210"/>
      <c r="AZU121" s="210"/>
      <c r="AZV121" s="210"/>
      <c r="AZW121" s="210"/>
      <c r="AZX121" s="210"/>
      <c r="AZY121" s="210"/>
      <c r="AZZ121" s="210"/>
      <c r="BAA121" s="210"/>
      <c r="BAB121" s="210"/>
      <c r="BAC121" s="210"/>
      <c r="BAD121" s="210"/>
      <c r="BAE121" s="210"/>
      <c r="BAF121" s="210"/>
      <c r="BAG121" s="210"/>
      <c r="BAH121" s="210"/>
      <c r="BAI121" s="210"/>
      <c r="BAJ121" s="210"/>
      <c r="BAK121" s="210"/>
      <c r="BAL121" s="210"/>
      <c r="BAM121" s="210"/>
      <c r="BAN121" s="210"/>
      <c r="BAO121" s="210"/>
      <c r="BAP121" s="210"/>
      <c r="BAQ121" s="210"/>
      <c r="BAR121" s="210"/>
      <c r="BAS121" s="210"/>
      <c r="BAT121" s="210"/>
      <c r="BAU121" s="210"/>
      <c r="BAV121" s="210"/>
      <c r="BAW121" s="210"/>
      <c r="BAX121" s="210"/>
      <c r="BAY121" s="210"/>
      <c r="BAZ121" s="210"/>
      <c r="BBA121" s="210"/>
      <c r="BBB121" s="210"/>
      <c r="BBC121" s="210"/>
      <c r="BBD121" s="210"/>
      <c r="BBE121" s="210"/>
      <c r="BBF121" s="210"/>
      <c r="BBG121" s="210"/>
      <c r="BBH121" s="210"/>
      <c r="BBI121" s="210"/>
      <c r="BBJ121" s="210"/>
      <c r="BBK121" s="210"/>
      <c r="BBL121" s="210"/>
      <c r="BBM121" s="210"/>
      <c r="BBN121" s="210"/>
      <c r="BBO121" s="210"/>
      <c r="BBP121" s="210"/>
      <c r="BBQ121" s="210"/>
      <c r="BBR121" s="210"/>
      <c r="BBS121" s="210"/>
      <c r="BBT121" s="210"/>
      <c r="BBU121" s="210"/>
      <c r="BBV121" s="210"/>
      <c r="BBW121" s="210"/>
      <c r="BBX121" s="210"/>
      <c r="BBY121" s="210"/>
      <c r="BBZ121" s="210"/>
      <c r="BCA121" s="210"/>
      <c r="BCB121" s="210"/>
      <c r="BCC121" s="210"/>
      <c r="BCD121" s="210"/>
      <c r="BCE121" s="210"/>
      <c r="BCF121" s="210"/>
      <c r="BCG121" s="210"/>
      <c r="BCH121" s="210"/>
      <c r="BCI121" s="210"/>
      <c r="BCJ121" s="210"/>
      <c r="BCK121" s="210"/>
      <c r="BCL121" s="210"/>
      <c r="BCM121" s="210"/>
      <c r="BCN121" s="210"/>
      <c r="BCO121" s="210"/>
      <c r="BCP121" s="210"/>
      <c r="BCQ121" s="210"/>
      <c r="BCR121" s="210"/>
      <c r="BCS121" s="210"/>
      <c r="BCT121" s="210"/>
      <c r="BCU121" s="210"/>
      <c r="BCV121" s="210"/>
      <c r="BCW121" s="210"/>
      <c r="BCX121" s="210"/>
      <c r="BCY121" s="210"/>
      <c r="BCZ121" s="210"/>
      <c r="BDA121" s="210"/>
      <c r="BDB121" s="210"/>
      <c r="BDC121" s="210"/>
      <c r="BDD121" s="210"/>
      <c r="BDE121" s="210"/>
      <c r="BDF121" s="210"/>
      <c r="BDG121" s="210"/>
      <c r="BDH121" s="210"/>
      <c r="BDI121" s="210"/>
      <c r="BDJ121" s="210"/>
      <c r="BDK121" s="210"/>
      <c r="BDL121" s="210"/>
      <c r="BDM121" s="210"/>
      <c r="BDN121" s="210"/>
      <c r="BDO121" s="210"/>
      <c r="BDP121" s="210"/>
      <c r="BDQ121" s="210"/>
      <c r="BDR121" s="210"/>
      <c r="BDS121" s="210"/>
      <c r="BDT121" s="210"/>
      <c r="BDU121" s="210"/>
      <c r="BDV121" s="210"/>
      <c r="BDW121" s="210"/>
      <c r="BDX121" s="210"/>
      <c r="BDY121" s="210"/>
      <c r="BDZ121" s="210"/>
      <c r="BEA121" s="210"/>
      <c r="BEB121" s="210"/>
      <c r="BEC121" s="210"/>
      <c r="BED121" s="210"/>
      <c r="BEE121" s="210"/>
      <c r="BEF121" s="210"/>
      <c r="BEG121" s="210"/>
      <c r="BEH121" s="210"/>
      <c r="BEI121" s="210"/>
      <c r="BEJ121" s="210"/>
      <c r="BEK121" s="210"/>
      <c r="BEL121" s="210"/>
      <c r="BEM121" s="210"/>
      <c r="BEN121" s="210"/>
      <c r="BEO121" s="210"/>
      <c r="BEP121" s="210"/>
      <c r="BEQ121" s="210"/>
      <c r="BER121" s="210"/>
      <c r="BES121" s="210"/>
      <c r="BET121" s="210"/>
      <c r="BEU121" s="210"/>
      <c r="BEV121" s="210"/>
      <c r="BEW121" s="210"/>
      <c r="BEX121" s="210"/>
      <c r="BEY121" s="210"/>
      <c r="BEZ121" s="210"/>
      <c r="BFA121" s="210"/>
      <c r="BFB121" s="210"/>
      <c r="BFC121" s="210"/>
      <c r="BFD121" s="210"/>
      <c r="BFE121" s="210"/>
      <c r="BFF121" s="210"/>
      <c r="BFG121" s="210"/>
      <c r="BFH121" s="210"/>
      <c r="BFI121" s="210"/>
      <c r="BFJ121" s="210"/>
      <c r="BFK121" s="210"/>
      <c r="BFL121" s="210"/>
      <c r="BFM121" s="210"/>
      <c r="BFN121" s="210"/>
      <c r="BFO121" s="210"/>
      <c r="BFP121" s="210"/>
      <c r="BFQ121" s="210"/>
      <c r="BFR121" s="210"/>
      <c r="BFS121" s="210"/>
      <c r="BFT121" s="210"/>
      <c r="BFU121" s="210"/>
      <c r="BFV121" s="210"/>
      <c r="BFW121" s="210"/>
      <c r="BFX121" s="210"/>
      <c r="BFY121" s="210"/>
      <c r="BFZ121" s="210"/>
      <c r="BGA121" s="210"/>
      <c r="BGB121" s="210"/>
      <c r="BGC121" s="210"/>
      <c r="BGD121" s="210"/>
      <c r="BGE121" s="210"/>
      <c r="BGF121" s="210"/>
      <c r="BGG121" s="210"/>
      <c r="BGH121" s="210"/>
      <c r="BGI121" s="210"/>
      <c r="BGJ121" s="210"/>
      <c r="BGK121" s="210"/>
      <c r="BGL121" s="210"/>
      <c r="BGM121" s="210"/>
      <c r="BGN121" s="210"/>
      <c r="BGO121" s="210"/>
      <c r="BGP121" s="210"/>
      <c r="BGQ121" s="210"/>
      <c r="BGR121" s="210"/>
      <c r="BGS121" s="210"/>
      <c r="BGT121" s="210"/>
      <c r="BGU121" s="210"/>
      <c r="BGV121" s="210"/>
      <c r="BGW121" s="210"/>
      <c r="BGX121" s="210"/>
      <c r="BGY121" s="210"/>
      <c r="BGZ121" s="210"/>
      <c r="BHA121" s="210"/>
      <c r="BHB121" s="210"/>
      <c r="BHC121" s="210"/>
      <c r="BHD121" s="210"/>
      <c r="BHE121" s="210"/>
      <c r="BHF121" s="210"/>
      <c r="BHG121" s="210"/>
      <c r="BHH121" s="210"/>
      <c r="BHI121" s="210"/>
      <c r="BHJ121" s="210"/>
      <c r="BHK121" s="210"/>
      <c r="BHL121" s="210"/>
      <c r="BHM121" s="210"/>
      <c r="BHN121" s="210"/>
      <c r="BHO121" s="210"/>
      <c r="BHP121" s="210"/>
      <c r="BHQ121" s="210"/>
      <c r="BHR121" s="210"/>
      <c r="BHS121" s="210"/>
      <c r="BHT121" s="210"/>
      <c r="BHU121" s="210"/>
      <c r="BHV121" s="210"/>
      <c r="BHW121" s="210"/>
      <c r="BHX121" s="210"/>
      <c r="BHY121" s="210"/>
      <c r="BHZ121" s="210"/>
      <c r="BIA121" s="210"/>
      <c r="BIB121" s="210"/>
      <c r="BIC121" s="210"/>
      <c r="BID121" s="210"/>
      <c r="BIE121" s="210"/>
      <c r="BIF121" s="210"/>
      <c r="BIG121" s="210"/>
      <c r="BIH121" s="210"/>
      <c r="BII121" s="210"/>
      <c r="BIJ121" s="210"/>
      <c r="BIK121" s="210"/>
      <c r="BIL121" s="210"/>
      <c r="BIM121" s="210"/>
      <c r="BIN121" s="210"/>
      <c r="BIO121" s="210"/>
      <c r="BIP121" s="210"/>
      <c r="BIQ121" s="210"/>
      <c r="BIR121" s="210"/>
      <c r="BIS121" s="210"/>
      <c r="BIT121" s="210"/>
      <c r="BIU121" s="210"/>
      <c r="BIV121" s="210"/>
      <c r="BIW121" s="210"/>
      <c r="BIX121" s="210"/>
      <c r="BIY121" s="210"/>
      <c r="BIZ121" s="210"/>
      <c r="BJA121" s="210"/>
      <c r="BJB121" s="210"/>
      <c r="BJC121" s="210"/>
      <c r="BJD121" s="210"/>
      <c r="BJE121" s="210"/>
      <c r="BJF121" s="210"/>
      <c r="BJG121" s="210"/>
      <c r="BJH121" s="210"/>
      <c r="BJI121" s="210"/>
      <c r="BJJ121" s="210"/>
      <c r="BJK121" s="210"/>
      <c r="BJL121" s="210"/>
      <c r="BJM121" s="210"/>
      <c r="BJN121" s="210"/>
      <c r="BJO121" s="210"/>
      <c r="BJP121" s="210"/>
      <c r="BJQ121" s="210"/>
      <c r="BJR121" s="210"/>
      <c r="BJS121" s="210"/>
      <c r="BJT121" s="210"/>
      <c r="BJU121" s="210"/>
      <c r="BJV121" s="210"/>
      <c r="BJW121" s="210"/>
      <c r="BJX121" s="210"/>
      <c r="BJY121" s="210"/>
      <c r="BJZ121" s="210"/>
      <c r="BKA121" s="210"/>
      <c r="BKB121" s="210"/>
      <c r="BKC121" s="210"/>
      <c r="BKD121" s="210"/>
      <c r="BKE121" s="210"/>
      <c r="BKF121" s="210"/>
      <c r="BKG121" s="210"/>
      <c r="BKH121" s="210"/>
      <c r="BKI121" s="210"/>
      <c r="BKJ121" s="210"/>
      <c r="BKK121" s="210"/>
      <c r="BKL121" s="210"/>
      <c r="BKM121" s="210"/>
      <c r="BKN121" s="210"/>
      <c r="BKO121" s="210"/>
      <c r="BKP121" s="210"/>
      <c r="BKQ121" s="210"/>
      <c r="BKR121" s="210"/>
      <c r="BKS121" s="210"/>
      <c r="BKT121" s="210"/>
      <c r="BKU121" s="210"/>
      <c r="BKV121" s="210"/>
      <c r="BKW121" s="210"/>
      <c r="BKX121" s="210"/>
      <c r="BKY121" s="210"/>
      <c r="BKZ121" s="210"/>
      <c r="BLA121" s="210"/>
      <c r="BLB121" s="210"/>
      <c r="BLC121" s="210"/>
      <c r="BLD121" s="210"/>
      <c r="BLE121" s="210"/>
      <c r="BLF121" s="210"/>
      <c r="BLG121" s="210"/>
      <c r="BLH121" s="210"/>
      <c r="BLI121" s="210"/>
      <c r="BLJ121" s="210"/>
      <c r="BLK121" s="210"/>
      <c r="BLL121" s="210"/>
      <c r="BLM121" s="210"/>
      <c r="BLN121" s="210"/>
      <c r="BLO121" s="210"/>
      <c r="BLP121" s="210"/>
      <c r="BLQ121" s="210"/>
      <c r="BLR121" s="210"/>
      <c r="BLS121" s="210"/>
      <c r="BLT121" s="210"/>
      <c r="BLU121" s="210"/>
      <c r="BLV121" s="210"/>
      <c r="BLW121" s="210"/>
      <c r="BLX121" s="210"/>
      <c r="BLY121" s="210"/>
      <c r="BLZ121" s="210"/>
      <c r="BMA121" s="210"/>
      <c r="BMB121" s="210"/>
      <c r="BMC121" s="210"/>
      <c r="BMD121" s="210"/>
      <c r="BME121" s="210"/>
      <c r="BMF121" s="210"/>
      <c r="BMG121" s="210"/>
      <c r="BMH121" s="210"/>
      <c r="BMI121" s="210"/>
      <c r="BMJ121" s="210"/>
      <c r="BMK121" s="210"/>
      <c r="BML121" s="210"/>
      <c r="BMM121" s="210"/>
      <c r="BMN121" s="210"/>
      <c r="BMO121" s="210"/>
      <c r="BMP121" s="210"/>
      <c r="BMQ121" s="210"/>
      <c r="BMR121" s="210"/>
      <c r="BMS121" s="210"/>
      <c r="BMT121" s="210"/>
      <c r="BMU121" s="210"/>
      <c r="BMV121" s="210"/>
      <c r="BMW121" s="210"/>
      <c r="BMX121" s="210"/>
      <c r="BMY121" s="210"/>
      <c r="BMZ121" s="210"/>
      <c r="BNA121" s="210"/>
      <c r="BNB121" s="210"/>
      <c r="BNC121" s="210"/>
      <c r="BND121" s="210"/>
      <c r="BNE121" s="210"/>
      <c r="BNF121" s="210"/>
      <c r="BNG121" s="210"/>
      <c r="BNH121" s="210"/>
      <c r="BNI121" s="210"/>
      <c r="BNJ121" s="210"/>
      <c r="BNK121" s="210"/>
      <c r="BNL121" s="210"/>
      <c r="BNM121" s="210"/>
      <c r="BNN121" s="210"/>
      <c r="BNO121" s="210"/>
      <c r="BNP121" s="210"/>
      <c r="BNQ121" s="210"/>
      <c r="BNR121" s="210"/>
      <c r="BNS121" s="210"/>
      <c r="BNT121" s="210"/>
      <c r="BNU121" s="210"/>
      <c r="BNV121" s="210"/>
      <c r="BNW121" s="210"/>
      <c r="BNX121" s="210"/>
      <c r="BNY121" s="210"/>
      <c r="BNZ121" s="210"/>
      <c r="BOA121" s="210"/>
      <c r="BOB121" s="210"/>
      <c r="BOC121" s="210"/>
      <c r="BOD121" s="210"/>
      <c r="BOE121" s="210"/>
      <c r="BOF121" s="210"/>
      <c r="BOG121" s="210"/>
      <c r="BOH121" s="210"/>
      <c r="BOI121" s="210"/>
      <c r="BOJ121" s="210"/>
      <c r="BOK121" s="210"/>
      <c r="BOL121" s="210"/>
      <c r="BOM121" s="210"/>
      <c r="BON121" s="210"/>
      <c r="BOO121" s="210"/>
      <c r="BOP121" s="210"/>
      <c r="BOQ121" s="210"/>
      <c r="BOR121" s="210"/>
      <c r="BOS121" s="210"/>
      <c r="BOT121" s="210"/>
      <c r="BOU121" s="210"/>
      <c r="BOV121" s="210"/>
      <c r="BOW121" s="210"/>
      <c r="BOX121" s="210"/>
      <c r="BOY121" s="210"/>
      <c r="BOZ121" s="210"/>
      <c r="BPA121" s="210"/>
      <c r="BPB121" s="210"/>
      <c r="BPC121" s="210"/>
      <c r="BPD121" s="210"/>
      <c r="BPE121" s="210"/>
      <c r="BPF121" s="210"/>
      <c r="BPG121" s="210"/>
      <c r="BPH121" s="210"/>
      <c r="BPI121" s="210"/>
      <c r="BPJ121" s="210"/>
      <c r="BPK121" s="210"/>
      <c r="BPL121" s="210"/>
      <c r="BPM121" s="210"/>
      <c r="BPN121" s="210"/>
      <c r="BPO121" s="210"/>
      <c r="BPP121" s="210"/>
      <c r="BPQ121" s="210"/>
      <c r="BPR121" s="210"/>
      <c r="BPS121" s="210"/>
      <c r="BPT121" s="210"/>
      <c r="BPU121" s="210"/>
      <c r="BPV121" s="210"/>
      <c r="BPW121" s="210"/>
      <c r="BPX121" s="210"/>
      <c r="BPY121" s="210"/>
      <c r="BPZ121" s="210"/>
      <c r="BQA121" s="210"/>
      <c r="BQB121" s="210"/>
      <c r="BQC121" s="210"/>
      <c r="BQD121" s="210"/>
      <c r="BQE121" s="210"/>
      <c r="BQF121" s="210"/>
      <c r="BQG121" s="210"/>
      <c r="BQH121" s="210"/>
      <c r="BQI121" s="210"/>
      <c r="BQJ121" s="210"/>
      <c r="BQK121" s="210"/>
      <c r="BQL121" s="210"/>
      <c r="BQM121" s="210"/>
      <c r="BQN121" s="210"/>
      <c r="BQO121" s="210"/>
      <c r="BQP121" s="210"/>
      <c r="BQQ121" s="210"/>
      <c r="BQR121" s="210"/>
      <c r="BQS121" s="210"/>
      <c r="BQT121" s="210"/>
      <c r="BQU121" s="210"/>
      <c r="BQV121" s="210"/>
      <c r="BQW121" s="210"/>
      <c r="BQX121" s="210"/>
      <c r="BQY121" s="210"/>
      <c r="BQZ121" s="210"/>
      <c r="BRA121" s="210"/>
      <c r="BRB121" s="210"/>
      <c r="BRC121" s="210"/>
      <c r="BRD121" s="210"/>
      <c r="BRE121" s="210"/>
      <c r="BRF121" s="210"/>
      <c r="BRG121" s="210"/>
      <c r="BRH121" s="210"/>
      <c r="BRI121" s="210"/>
      <c r="BRJ121" s="210"/>
      <c r="BRK121" s="210"/>
      <c r="BRL121" s="210"/>
      <c r="BRM121" s="210"/>
      <c r="BRN121" s="210"/>
      <c r="BRO121" s="210"/>
      <c r="BRP121" s="210"/>
      <c r="BRQ121" s="210"/>
      <c r="BRR121" s="210"/>
      <c r="BRS121" s="210"/>
      <c r="BRT121" s="210"/>
      <c r="BRU121" s="210"/>
      <c r="BRV121" s="210"/>
      <c r="BRW121" s="210"/>
      <c r="BRX121" s="210"/>
      <c r="BRY121" s="210"/>
      <c r="BRZ121" s="210"/>
      <c r="BSA121" s="210"/>
      <c r="BSB121" s="210"/>
      <c r="BSC121" s="210"/>
      <c r="BSD121" s="210"/>
      <c r="BSE121" s="210"/>
      <c r="BSF121" s="210"/>
      <c r="BSG121" s="210"/>
      <c r="BSH121" s="210"/>
      <c r="BSI121" s="210"/>
      <c r="BSJ121" s="210"/>
      <c r="BSK121" s="210"/>
      <c r="BSL121" s="210"/>
      <c r="BSM121" s="210"/>
      <c r="BSN121" s="210"/>
      <c r="BSO121" s="210"/>
      <c r="BSP121" s="210"/>
      <c r="BSQ121" s="210"/>
      <c r="BSR121" s="210"/>
      <c r="BSS121" s="210"/>
      <c r="BST121" s="210"/>
      <c r="BSU121" s="210"/>
      <c r="BSV121" s="210"/>
      <c r="BSW121" s="210"/>
      <c r="BSX121" s="210"/>
      <c r="BSY121" s="210"/>
      <c r="BSZ121" s="210"/>
      <c r="BTA121" s="210"/>
      <c r="BTB121" s="210"/>
      <c r="BTC121" s="210"/>
      <c r="BTD121" s="210"/>
      <c r="BTE121" s="210"/>
      <c r="BTF121" s="210"/>
      <c r="BTG121" s="210"/>
      <c r="BTH121" s="210"/>
      <c r="BTI121" s="210"/>
      <c r="BTJ121" s="210"/>
      <c r="BTK121" s="210"/>
      <c r="BTL121" s="210"/>
      <c r="BTM121" s="210"/>
      <c r="BTN121" s="210"/>
      <c r="BTO121" s="210"/>
      <c r="BTP121" s="210"/>
      <c r="BTQ121" s="210"/>
      <c r="BTR121" s="210"/>
      <c r="BTS121" s="210"/>
      <c r="BTT121" s="210"/>
      <c r="BTU121" s="210"/>
      <c r="BTV121" s="210"/>
      <c r="BTW121" s="210"/>
      <c r="BTX121" s="210"/>
      <c r="BTY121" s="210"/>
      <c r="BTZ121" s="210"/>
      <c r="BUA121" s="210"/>
      <c r="BUB121" s="210"/>
      <c r="BUC121" s="210"/>
      <c r="BUD121" s="210"/>
      <c r="BUE121" s="210"/>
      <c r="BUF121" s="210"/>
      <c r="BUG121" s="210"/>
      <c r="BUH121" s="210"/>
      <c r="BUI121" s="210"/>
      <c r="BUJ121" s="210"/>
      <c r="BUK121" s="210"/>
      <c r="BUL121" s="210"/>
      <c r="BUM121" s="210"/>
      <c r="BUN121" s="210"/>
      <c r="BUO121" s="210"/>
      <c r="BUP121" s="210"/>
      <c r="BUQ121" s="210"/>
      <c r="BUR121" s="210"/>
      <c r="BUS121" s="210"/>
      <c r="BUT121" s="210"/>
      <c r="BUU121" s="210"/>
      <c r="BUV121" s="210"/>
      <c r="BUW121" s="210"/>
      <c r="BUX121" s="210"/>
      <c r="BUY121" s="210"/>
      <c r="BUZ121" s="210"/>
      <c r="BVA121" s="210"/>
      <c r="BVB121" s="210"/>
      <c r="BVC121" s="210"/>
      <c r="BVD121" s="210"/>
      <c r="BVE121" s="210"/>
      <c r="BVF121" s="210"/>
      <c r="BVG121" s="210"/>
      <c r="BVH121" s="210"/>
      <c r="BVI121" s="210"/>
      <c r="BVJ121" s="210"/>
      <c r="BVK121" s="210"/>
      <c r="BVL121" s="210"/>
      <c r="BVM121" s="210"/>
      <c r="BVN121" s="210"/>
      <c r="BVO121" s="210"/>
      <c r="BVP121" s="210"/>
      <c r="BVQ121" s="210"/>
      <c r="BVR121" s="210"/>
      <c r="BVS121" s="210"/>
      <c r="BVT121" s="210"/>
      <c r="BVU121" s="210"/>
      <c r="BVV121" s="210"/>
      <c r="BVW121" s="210"/>
      <c r="BVX121" s="210"/>
      <c r="BVY121" s="210"/>
      <c r="BVZ121" s="210"/>
      <c r="BWA121" s="210"/>
      <c r="BWB121" s="210"/>
      <c r="BWC121" s="210"/>
      <c r="BWD121" s="210"/>
      <c r="BWE121" s="210"/>
      <c r="BWF121" s="210"/>
      <c r="BWG121" s="210"/>
      <c r="BWH121" s="210"/>
      <c r="BWI121" s="210"/>
      <c r="BWJ121" s="210"/>
      <c r="BWK121" s="210"/>
      <c r="BWL121" s="210"/>
      <c r="BWM121" s="210"/>
      <c r="BWN121" s="210"/>
      <c r="BWO121" s="210"/>
      <c r="BWP121" s="210"/>
      <c r="BWQ121" s="210"/>
      <c r="BWR121" s="210"/>
      <c r="BWS121" s="210"/>
      <c r="BWT121" s="210"/>
      <c r="BWU121" s="210"/>
      <c r="BWV121" s="210"/>
      <c r="BWW121" s="210"/>
      <c r="BWX121" s="210"/>
      <c r="BWY121" s="210"/>
      <c r="BWZ121" s="210"/>
      <c r="BXA121" s="210"/>
      <c r="BXB121" s="210"/>
      <c r="BXC121" s="210"/>
      <c r="BXD121" s="210"/>
      <c r="BXE121" s="210"/>
      <c r="BXF121" s="210"/>
      <c r="BXG121" s="210"/>
      <c r="BXH121" s="210"/>
      <c r="BXI121" s="210"/>
      <c r="BXJ121" s="210"/>
      <c r="BXK121" s="210"/>
      <c r="BXL121" s="210"/>
      <c r="BXM121" s="210"/>
      <c r="BXN121" s="210"/>
      <c r="BXO121" s="210"/>
      <c r="BXP121" s="210"/>
      <c r="BXQ121" s="210"/>
      <c r="BXR121" s="210"/>
      <c r="BXS121" s="210"/>
      <c r="BXT121" s="210"/>
      <c r="BXU121" s="210"/>
      <c r="BXV121" s="210"/>
      <c r="BXW121" s="210"/>
      <c r="BXX121" s="210"/>
      <c r="BXY121" s="210"/>
      <c r="BXZ121" s="210"/>
      <c r="BYA121" s="210"/>
      <c r="BYB121" s="210"/>
      <c r="BYC121" s="210"/>
      <c r="BYD121" s="210"/>
      <c r="BYE121" s="210"/>
      <c r="BYF121" s="210"/>
      <c r="BYG121" s="210"/>
      <c r="BYH121" s="210"/>
      <c r="BYI121" s="210"/>
      <c r="BYJ121" s="210"/>
      <c r="BYK121" s="210"/>
      <c r="BYL121" s="210"/>
      <c r="BYM121" s="210"/>
      <c r="BYN121" s="210"/>
      <c r="BYO121" s="210"/>
      <c r="BYP121" s="210"/>
      <c r="BYQ121" s="210"/>
      <c r="BYR121" s="210"/>
      <c r="BYS121" s="210"/>
      <c r="BYT121" s="210"/>
      <c r="BYU121" s="210"/>
      <c r="BYV121" s="210"/>
      <c r="BYW121" s="210"/>
      <c r="BYX121" s="210"/>
      <c r="BYY121" s="210"/>
      <c r="BYZ121" s="210"/>
      <c r="BZA121" s="210"/>
      <c r="BZB121" s="210"/>
      <c r="BZC121" s="210"/>
      <c r="BZD121" s="210"/>
      <c r="BZE121" s="210"/>
      <c r="BZF121" s="210"/>
      <c r="BZG121" s="210"/>
      <c r="BZH121" s="210"/>
      <c r="BZI121" s="210"/>
      <c r="BZJ121" s="210"/>
      <c r="BZK121" s="210"/>
      <c r="BZL121" s="210"/>
      <c r="BZM121" s="210"/>
      <c r="BZN121" s="210"/>
      <c r="BZO121" s="210"/>
      <c r="BZP121" s="210"/>
      <c r="BZQ121" s="210"/>
      <c r="BZR121" s="210"/>
      <c r="BZS121" s="210"/>
      <c r="BZT121" s="210"/>
      <c r="BZU121" s="210"/>
      <c r="BZV121" s="210"/>
      <c r="BZW121" s="210"/>
      <c r="BZX121" s="210"/>
      <c r="BZY121" s="210"/>
      <c r="BZZ121" s="210"/>
      <c r="CAA121" s="210"/>
      <c r="CAB121" s="210"/>
      <c r="CAC121" s="210"/>
      <c r="CAD121" s="210"/>
      <c r="CAE121" s="210"/>
      <c r="CAF121" s="210"/>
      <c r="CAG121" s="210"/>
      <c r="CAH121" s="210"/>
      <c r="CAI121" s="210"/>
      <c r="CAJ121" s="210"/>
      <c r="CAK121" s="210"/>
      <c r="CAL121" s="210"/>
      <c r="CAM121" s="210"/>
      <c r="CAN121" s="210"/>
      <c r="CAO121" s="210"/>
      <c r="CAP121" s="210"/>
      <c r="CAQ121" s="210"/>
      <c r="CAR121" s="210"/>
      <c r="CAS121" s="210"/>
      <c r="CAT121" s="210"/>
      <c r="CAU121" s="210"/>
      <c r="CAV121" s="210"/>
      <c r="CAW121" s="210"/>
      <c r="CAX121" s="210"/>
      <c r="CAY121" s="210"/>
      <c r="CAZ121" s="210"/>
      <c r="CBA121" s="210"/>
      <c r="CBB121" s="210"/>
      <c r="CBC121" s="210"/>
      <c r="CBD121" s="210"/>
      <c r="CBE121" s="210"/>
      <c r="CBF121" s="210"/>
      <c r="CBG121" s="210"/>
      <c r="CBH121" s="210"/>
      <c r="CBI121" s="210"/>
      <c r="CBJ121" s="210"/>
      <c r="CBK121" s="210"/>
      <c r="CBL121" s="210"/>
      <c r="CBM121" s="210"/>
      <c r="CBN121" s="210"/>
      <c r="CBO121" s="210"/>
      <c r="CBP121" s="210"/>
      <c r="CBQ121" s="210"/>
      <c r="CBR121" s="210"/>
      <c r="CBS121" s="210"/>
      <c r="CBT121" s="210"/>
      <c r="CBU121" s="210"/>
      <c r="CBV121" s="210"/>
      <c r="CBW121" s="210"/>
      <c r="CBX121" s="210"/>
      <c r="CBY121" s="210"/>
      <c r="CBZ121" s="210"/>
      <c r="CCA121" s="210"/>
      <c r="CCB121" s="210"/>
      <c r="CCC121" s="210"/>
      <c r="CCD121" s="210"/>
      <c r="CCE121" s="210"/>
      <c r="CCF121" s="210"/>
      <c r="CCG121" s="210"/>
      <c r="CCH121" s="210"/>
      <c r="CCI121" s="210"/>
      <c r="CCJ121" s="210"/>
      <c r="CCK121" s="210"/>
      <c r="CCL121" s="210"/>
      <c r="CCM121" s="210"/>
      <c r="CCN121" s="210"/>
      <c r="CCO121" s="210"/>
      <c r="CCP121" s="210"/>
      <c r="CCQ121" s="210"/>
      <c r="CCR121" s="210"/>
      <c r="CCS121" s="210"/>
      <c r="CCT121" s="210"/>
      <c r="CCU121" s="210"/>
      <c r="CCV121" s="210"/>
      <c r="CCW121" s="210"/>
      <c r="CCX121" s="210"/>
      <c r="CCY121" s="210"/>
      <c r="CCZ121" s="210"/>
      <c r="CDA121" s="210"/>
      <c r="CDB121" s="210"/>
      <c r="CDC121" s="210"/>
      <c r="CDD121" s="210"/>
      <c r="CDE121" s="210"/>
      <c r="CDF121" s="210"/>
      <c r="CDG121" s="210"/>
      <c r="CDH121" s="210"/>
      <c r="CDI121" s="210"/>
      <c r="CDJ121" s="210"/>
      <c r="CDK121" s="210"/>
      <c r="CDL121" s="210"/>
      <c r="CDM121" s="210"/>
      <c r="CDN121" s="210"/>
      <c r="CDO121" s="210"/>
      <c r="CDP121" s="210"/>
      <c r="CDQ121" s="210"/>
      <c r="CDR121" s="210"/>
      <c r="CDS121" s="210"/>
      <c r="CDT121" s="210"/>
      <c r="CDU121" s="210"/>
      <c r="CDV121" s="210"/>
      <c r="CDW121" s="210"/>
      <c r="CDX121" s="210"/>
      <c r="CDY121" s="210"/>
      <c r="CDZ121" s="210"/>
      <c r="CEA121" s="210"/>
      <c r="CEB121" s="210"/>
      <c r="CEC121" s="210"/>
      <c r="CED121" s="210"/>
      <c r="CEE121" s="210"/>
      <c r="CEF121" s="210"/>
      <c r="CEG121" s="210"/>
      <c r="CEH121" s="210"/>
      <c r="CEI121" s="210"/>
      <c r="CEJ121" s="210"/>
      <c r="CEK121" s="210"/>
      <c r="CEL121" s="210"/>
      <c r="CEM121" s="210"/>
      <c r="CEN121" s="210"/>
      <c r="CEO121" s="210"/>
      <c r="CEP121" s="210"/>
      <c r="CEQ121" s="210"/>
      <c r="CER121" s="210"/>
      <c r="CES121" s="210"/>
      <c r="CET121" s="210"/>
      <c r="CEU121" s="210"/>
      <c r="CEV121" s="210"/>
      <c r="CEW121" s="210"/>
      <c r="CEX121" s="210"/>
      <c r="CEY121" s="210"/>
      <c r="CEZ121" s="210"/>
      <c r="CFA121" s="210"/>
      <c r="CFB121" s="210"/>
      <c r="CFC121" s="210"/>
      <c r="CFD121" s="210"/>
      <c r="CFE121" s="210"/>
      <c r="CFF121" s="210"/>
      <c r="CFG121" s="210"/>
      <c r="CFH121" s="210"/>
      <c r="CFI121" s="210"/>
      <c r="CFJ121" s="210"/>
      <c r="CFK121" s="210"/>
      <c r="CFL121" s="210"/>
      <c r="CFM121" s="210"/>
      <c r="CFN121" s="210"/>
      <c r="CFO121" s="210"/>
      <c r="CFP121" s="210"/>
      <c r="CFQ121" s="210"/>
      <c r="CFR121" s="210"/>
      <c r="CFS121" s="210"/>
      <c r="CFT121" s="210"/>
      <c r="CFU121" s="210"/>
      <c r="CFV121" s="210"/>
      <c r="CFW121" s="210"/>
      <c r="CFX121" s="210"/>
      <c r="CFY121" s="210"/>
      <c r="CFZ121" s="210"/>
      <c r="CGA121" s="210"/>
      <c r="CGB121" s="210"/>
      <c r="CGC121" s="210"/>
      <c r="CGD121" s="210"/>
      <c r="CGE121" s="210"/>
      <c r="CGF121" s="210"/>
      <c r="CGG121" s="210"/>
      <c r="CGH121" s="210"/>
      <c r="CGI121" s="210"/>
      <c r="CGJ121" s="210"/>
      <c r="CGK121" s="210"/>
      <c r="CGL121" s="210"/>
      <c r="CGM121" s="210"/>
      <c r="CGN121" s="210"/>
      <c r="CGO121" s="210"/>
      <c r="CGP121" s="210"/>
      <c r="CGQ121" s="210"/>
      <c r="CGR121" s="210"/>
      <c r="CGS121" s="210"/>
      <c r="CGT121" s="210"/>
      <c r="CGU121" s="210"/>
      <c r="CGV121" s="210"/>
      <c r="CGW121" s="210"/>
      <c r="CGX121" s="210"/>
      <c r="CGY121" s="210"/>
      <c r="CGZ121" s="210"/>
      <c r="CHA121" s="210"/>
      <c r="CHB121" s="210"/>
      <c r="CHC121" s="210"/>
      <c r="CHD121" s="210"/>
      <c r="CHE121" s="210"/>
      <c r="CHF121" s="210"/>
      <c r="CHG121" s="210"/>
      <c r="CHH121" s="210"/>
      <c r="CHI121" s="210"/>
      <c r="CHJ121" s="210"/>
      <c r="CHK121" s="210"/>
      <c r="CHL121" s="210"/>
      <c r="CHM121" s="210"/>
      <c r="CHN121" s="210"/>
      <c r="CHO121" s="210"/>
      <c r="CHP121" s="210"/>
      <c r="CHQ121" s="210"/>
      <c r="CHR121" s="210"/>
      <c r="CHS121" s="210"/>
      <c r="CHT121" s="210"/>
      <c r="CHU121" s="210"/>
      <c r="CHV121" s="210"/>
      <c r="CHW121" s="210"/>
      <c r="CHX121" s="210"/>
      <c r="CHY121" s="210"/>
      <c r="CHZ121" s="210"/>
      <c r="CIA121" s="210"/>
      <c r="CIB121" s="210"/>
      <c r="CIC121" s="210"/>
      <c r="CID121" s="210"/>
      <c r="CIE121" s="210"/>
      <c r="CIF121" s="210"/>
      <c r="CIG121" s="210"/>
      <c r="CIH121" s="210"/>
      <c r="CII121" s="210"/>
      <c r="CIJ121" s="210"/>
      <c r="CIK121" s="210"/>
      <c r="CIL121" s="210"/>
      <c r="CIM121" s="210"/>
      <c r="CIN121" s="210"/>
      <c r="CIO121" s="210"/>
      <c r="CIP121" s="210"/>
      <c r="CIQ121" s="210"/>
      <c r="CIR121" s="210"/>
      <c r="CIS121" s="210"/>
      <c r="CIT121" s="210"/>
      <c r="CIU121" s="210"/>
      <c r="CIV121" s="210"/>
      <c r="CIW121" s="210"/>
      <c r="CIX121" s="210"/>
      <c r="CIY121" s="210"/>
      <c r="CIZ121" s="210"/>
      <c r="CJA121" s="210"/>
      <c r="CJB121" s="210"/>
      <c r="CJC121" s="210"/>
      <c r="CJD121" s="210"/>
      <c r="CJE121" s="210"/>
      <c r="CJF121" s="210"/>
      <c r="CJG121" s="210"/>
      <c r="CJH121" s="210"/>
      <c r="CJI121" s="210"/>
      <c r="CJJ121" s="210"/>
      <c r="CJK121" s="210"/>
      <c r="CJL121" s="210"/>
      <c r="CJM121" s="210"/>
      <c r="CJN121" s="210"/>
      <c r="CJO121" s="210"/>
      <c r="CJP121" s="210"/>
      <c r="CJQ121" s="210"/>
      <c r="CJR121" s="210"/>
      <c r="CJS121" s="210"/>
      <c r="CJT121" s="210"/>
      <c r="CJU121" s="210"/>
      <c r="CJV121" s="210"/>
      <c r="CJW121" s="210"/>
      <c r="CJX121" s="210"/>
      <c r="CJY121" s="210"/>
      <c r="CJZ121" s="210"/>
      <c r="CKA121" s="210"/>
      <c r="CKB121" s="210"/>
      <c r="CKC121" s="210"/>
      <c r="CKD121" s="210"/>
      <c r="CKE121" s="210"/>
      <c r="CKF121" s="210"/>
      <c r="CKG121" s="210"/>
      <c r="CKH121" s="210"/>
      <c r="CKI121" s="210"/>
      <c r="CKJ121" s="210"/>
      <c r="CKK121" s="210"/>
      <c r="CKL121" s="210"/>
      <c r="CKM121" s="210"/>
      <c r="CKN121" s="210"/>
      <c r="CKO121" s="210"/>
      <c r="CKP121" s="210"/>
      <c r="CKQ121" s="210"/>
      <c r="CKR121" s="210"/>
      <c r="CKS121" s="210"/>
      <c r="CKT121" s="210"/>
      <c r="CKU121" s="210"/>
      <c r="CKV121" s="210"/>
      <c r="CKW121" s="210"/>
      <c r="CKX121" s="210"/>
      <c r="CKY121" s="210"/>
      <c r="CKZ121" s="210"/>
      <c r="CLA121" s="210"/>
      <c r="CLB121" s="210"/>
      <c r="CLC121" s="210"/>
      <c r="CLD121" s="210"/>
      <c r="CLE121" s="210"/>
      <c r="CLF121" s="210"/>
      <c r="CLG121" s="210"/>
      <c r="CLH121" s="210"/>
      <c r="CLI121" s="210"/>
      <c r="CLJ121" s="210"/>
      <c r="CLK121" s="210"/>
      <c r="CLL121" s="210"/>
      <c r="CLM121" s="210"/>
      <c r="CLN121" s="210"/>
      <c r="CLO121" s="210"/>
      <c r="CLP121" s="210"/>
      <c r="CLQ121" s="210"/>
      <c r="CLR121" s="210"/>
      <c r="CLS121" s="210"/>
      <c r="CLT121" s="210"/>
      <c r="CLU121" s="210"/>
      <c r="CLV121" s="210"/>
      <c r="CLW121" s="210"/>
      <c r="CLX121" s="210"/>
      <c r="CLY121" s="210"/>
      <c r="CLZ121" s="210"/>
      <c r="CMA121" s="210"/>
      <c r="CMB121" s="210"/>
      <c r="CMC121" s="210"/>
      <c r="CMD121" s="210"/>
      <c r="CME121" s="210"/>
      <c r="CMF121" s="210"/>
      <c r="CMG121" s="210"/>
      <c r="CMH121" s="210"/>
      <c r="CMI121" s="210"/>
      <c r="CMJ121" s="210"/>
      <c r="CMK121" s="210"/>
      <c r="CML121" s="210"/>
      <c r="CMM121" s="210"/>
      <c r="CMN121" s="210"/>
      <c r="CMO121" s="210"/>
      <c r="CMP121" s="210"/>
      <c r="CMQ121" s="210"/>
      <c r="CMR121" s="210"/>
      <c r="CMS121" s="210"/>
      <c r="CMT121" s="210"/>
      <c r="CMU121" s="210"/>
      <c r="CMV121" s="210"/>
      <c r="CMW121" s="210"/>
      <c r="CMX121" s="210"/>
      <c r="CMY121" s="210"/>
      <c r="CMZ121" s="210"/>
      <c r="CNA121" s="210"/>
      <c r="CNB121" s="210"/>
      <c r="CNC121" s="210"/>
      <c r="CND121" s="210"/>
      <c r="CNE121" s="210"/>
      <c r="CNF121" s="210"/>
      <c r="CNG121" s="210"/>
      <c r="CNH121" s="210"/>
      <c r="CNI121" s="210"/>
      <c r="CNJ121" s="210"/>
      <c r="CNK121" s="210"/>
      <c r="CNL121" s="210"/>
      <c r="CNM121" s="210"/>
      <c r="CNN121" s="210"/>
      <c r="CNO121" s="210"/>
      <c r="CNP121" s="210"/>
      <c r="CNQ121" s="210"/>
      <c r="CNR121" s="210"/>
      <c r="CNS121" s="210"/>
      <c r="CNT121" s="210"/>
      <c r="CNU121" s="210"/>
      <c r="CNV121" s="210"/>
      <c r="CNW121" s="210"/>
      <c r="CNX121" s="210"/>
      <c r="CNY121" s="210"/>
      <c r="CNZ121" s="210"/>
      <c r="COA121" s="210"/>
      <c r="COB121" s="210"/>
      <c r="COC121" s="210"/>
      <c r="COD121" s="210"/>
      <c r="COE121" s="210"/>
      <c r="COF121" s="210"/>
      <c r="COG121" s="210"/>
      <c r="COH121" s="210"/>
      <c r="COI121" s="210"/>
      <c r="COJ121" s="210"/>
      <c r="COK121" s="210"/>
      <c r="COL121" s="210"/>
      <c r="COM121" s="210"/>
      <c r="CON121" s="210"/>
      <c r="COO121" s="210"/>
      <c r="COP121" s="210"/>
      <c r="COQ121" s="210"/>
      <c r="COR121" s="210"/>
      <c r="COS121" s="210"/>
      <c r="COT121" s="210"/>
      <c r="COU121" s="210"/>
      <c r="COV121" s="210"/>
      <c r="COW121" s="210"/>
      <c r="COX121" s="210"/>
      <c r="COY121" s="210"/>
      <c r="COZ121" s="210"/>
      <c r="CPA121" s="210"/>
      <c r="CPB121" s="210"/>
      <c r="CPC121" s="210"/>
      <c r="CPD121" s="210"/>
      <c r="CPE121" s="210"/>
      <c r="CPF121" s="210"/>
      <c r="CPG121" s="210"/>
      <c r="CPH121" s="210"/>
      <c r="CPI121" s="210"/>
      <c r="CPJ121" s="210"/>
      <c r="CPK121" s="210"/>
      <c r="CPL121" s="210"/>
      <c r="CPM121" s="210"/>
      <c r="CPN121" s="210"/>
      <c r="CPO121" s="210"/>
      <c r="CPP121" s="210"/>
      <c r="CPQ121" s="210"/>
      <c r="CPR121" s="210"/>
      <c r="CPS121" s="210"/>
      <c r="CPT121" s="210"/>
      <c r="CPU121" s="210"/>
      <c r="CPV121" s="210"/>
      <c r="CPW121" s="210"/>
      <c r="CPX121" s="210"/>
      <c r="CPY121" s="210"/>
      <c r="CPZ121" s="210"/>
      <c r="CQA121" s="210"/>
      <c r="CQB121" s="210"/>
      <c r="CQC121" s="210"/>
      <c r="CQD121" s="210"/>
      <c r="CQE121" s="210"/>
      <c r="CQF121" s="210"/>
      <c r="CQG121" s="210"/>
      <c r="CQH121" s="210"/>
      <c r="CQI121" s="210"/>
      <c r="CQJ121" s="210"/>
      <c r="CQK121" s="210"/>
      <c r="CQL121" s="210"/>
      <c r="CQM121" s="210"/>
      <c r="CQN121" s="210"/>
      <c r="CQO121" s="210"/>
      <c r="CQP121" s="210"/>
      <c r="CQQ121" s="210"/>
      <c r="CQR121" s="210"/>
      <c r="CQS121" s="210"/>
      <c r="CQT121" s="210"/>
      <c r="CQU121" s="210"/>
      <c r="CQV121" s="210"/>
      <c r="CQW121" s="210"/>
      <c r="CQX121" s="210"/>
      <c r="CQY121" s="210"/>
      <c r="CQZ121" s="210"/>
      <c r="CRA121" s="210"/>
      <c r="CRB121" s="210"/>
      <c r="CRC121" s="210"/>
      <c r="CRD121" s="210"/>
      <c r="CRE121" s="210"/>
      <c r="CRF121" s="210"/>
      <c r="CRG121" s="210"/>
      <c r="CRH121" s="210"/>
      <c r="CRI121" s="210"/>
      <c r="CRJ121" s="210"/>
      <c r="CRK121" s="210"/>
      <c r="CRL121" s="210"/>
      <c r="CRM121" s="210"/>
      <c r="CRN121" s="210"/>
      <c r="CRO121" s="210"/>
      <c r="CRP121" s="210"/>
      <c r="CRQ121" s="210"/>
      <c r="CRR121" s="210"/>
      <c r="CRS121" s="210"/>
      <c r="CRT121" s="210"/>
      <c r="CRU121" s="210"/>
      <c r="CRV121" s="210"/>
      <c r="CRW121" s="210"/>
      <c r="CRX121" s="210"/>
      <c r="CRY121" s="210"/>
      <c r="CRZ121" s="210"/>
      <c r="CSA121" s="210"/>
      <c r="CSB121" s="210"/>
      <c r="CSC121" s="210"/>
      <c r="CSD121" s="210"/>
      <c r="CSE121" s="210"/>
      <c r="CSF121" s="210"/>
      <c r="CSG121" s="210"/>
      <c r="CSH121" s="210"/>
      <c r="CSI121" s="210"/>
      <c r="CSJ121" s="210"/>
      <c r="CSK121" s="210"/>
      <c r="CSL121" s="210"/>
      <c r="CSM121" s="210"/>
      <c r="CSN121" s="210"/>
      <c r="CSO121" s="210"/>
      <c r="CSP121" s="210"/>
      <c r="CSQ121" s="210"/>
      <c r="CSR121" s="210"/>
      <c r="CSS121" s="210"/>
      <c r="CST121" s="210"/>
      <c r="CSU121" s="210"/>
      <c r="CSV121" s="210"/>
      <c r="CSW121" s="210"/>
      <c r="CSX121" s="210"/>
      <c r="CSY121" s="210"/>
      <c r="CSZ121" s="210"/>
      <c r="CTA121" s="210"/>
      <c r="CTB121" s="210"/>
      <c r="CTC121" s="210"/>
      <c r="CTD121" s="210"/>
      <c r="CTE121" s="210"/>
      <c r="CTF121" s="210"/>
      <c r="CTG121" s="210"/>
      <c r="CTH121" s="210"/>
      <c r="CTI121" s="210"/>
      <c r="CTJ121" s="210"/>
      <c r="CTK121" s="210"/>
      <c r="CTL121" s="210"/>
      <c r="CTM121" s="210"/>
      <c r="CTN121" s="210"/>
      <c r="CTO121" s="210"/>
      <c r="CTP121" s="210"/>
      <c r="CTQ121" s="210"/>
      <c r="CTR121" s="210"/>
      <c r="CTS121" s="210"/>
      <c r="CTT121" s="210"/>
      <c r="CTU121" s="210"/>
      <c r="CTV121" s="210"/>
      <c r="CTW121" s="210"/>
      <c r="CTX121" s="210"/>
      <c r="CTY121" s="210"/>
      <c r="CTZ121" s="210"/>
      <c r="CUA121" s="210"/>
      <c r="CUB121" s="210"/>
      <c r="CUC121" s="210"/>
      <c r="CUD121" s="210"/>
      <c r="CUE121" s="210"/>
      <c r="CUF121" s="210"/>
      <c r="CUG121" s="210"/>
      <c r="CUH121" s="210"/>
      <c r="CUI121" s="210"/>
      <c r="CUJ121" s="210"/>
      <c r="CUK121" s="210"/>
      <c r="CUL121" s="210"/>
      <c r="CUM121" s="210"/>
      <c r="CUN121" s="210"/>
      <c r="CUO121" s="210"/>
      <c r="CUP121" s="210"/>
      <c r="CUQ121" s="210"/>
      <c r="CUR121" s="210"/>
      <c r="CUS121" s="210"/>
      <c r="CUT121" s="210"/>
      <c r="CUU121" s="210"/>
      <c r="CUV121" s="210"/>
      <c r="CUW121" s="210"/>
      <c r="CUX121" s="210"/>
      <c r="CUY121" s="210"/>
      <c r="CUZ121" s="210"/>
      <c r="CVA121" s="210"/>
      <c r="CVB121" s="210"/>
      <c r="CVC121" s="210"/>
      <c r="CVD121" s="210"/>
      <c r="CVE121" s="210"/>
      <c r="CVF121" s="210"/>
      <c r="CVG121" s="210"/>
      <c r="CVH121" s="210"/>
      <c r="CVI121" s="210"/>
      <c r="CVJ121" s="210"/>
      <c r="CVK121" s="210"/>
      <c r="CVL121" s="210"/>
      <c r="CVM121" s="210"/>
      <c r="CVN121" s="210"/>
      <c r="CVO121" s="210"/>
      <c r="CVP121" s="210"/>
      <c r="CVQ121" s="210"/>
      <c r="CVR121" s="210"/>
      <c r="CVS121" s="210"/>
      <c r="CVT121" s="210"/>
      <c r="CVU121" s="210"/>
      <c r="CVV121" s="210"/>
      <c r="CVW121" s="210"/>
      <c r="CVX121" s="210"/>
      <c r="CVY121" s="210"/>
      <c r="CVZ121" s="210"/>
      <c r="CWA121" s="210"/>
      <c r="CWB121" s="210"/>
      <c r="CWC121" s="210"/>
      <c r="CWD121" s="210"/>
      <c r="CWE121" s="210"/>
      <c r="CWF121" s="210"/>
      <c r="CWG121" s="210"/>
      <c r="CWH121" s="210"/>
      <c r="CWI121" s="210"/>
      <c r="CWJ121" s="210"/>
      <c r="CWK121" s="210"/>
      <c r="CWL121" s="210"/>
      <c r="CWM121" s="210"/>
      <c r="CWN121" s="210"/>
      <c r="CWO121" s="210"/>
      <c r="CWP121" s="210"/>
      <c r="CWQ121" s="210"/>
      <c r="CWR121" s="210"/>
      <c r="CWS121" s="210"/>
      <c r="CWT121" s="210"/>
      <c r="CWU121" s="210"/>
      <c r="CWV121" s="210"/>
      <c r="CWW121" s="210"/>
      <c r="CWX121" s="210"/>
      <c r="CWY121" s="210"/>
      <c r="CWZ121" s="210"/>
      <c r="CXA121" s="210"/>
      <c r="CXB121" s="210"/>
      <c r="CXC121" s="210"/>
      <c r="CXD121" s="210"/>
      <c r="CXE121" s="210"/>
      <c r="CXF121" s="210"/>
      <c r="CXG121" s="210"/>
      <c r="CXH121" s="210"/>
      <c r="CXI121" s="210"/>
      <c r="CXJ121" s="210"/>
      <c r="CXK121" s="210"/>
      <c r="CXL121" s="210"/>
      <c r="CXM121" s="210"/>
      <c r="CXN121" s="210"/>
      <c r="CXO121" s="210"/>
      <c r="CXP121" s="210"/>
      <c r="CXQ121" s="210"/>
      <c r="CXR121" s="210"/>
      <c r="CXS121" s="210"/>
      <c r="CXT121" s="210"/>
      <c r="CXU121" s="210"/>
      <c r="CXV121" s="210"/>
      <c r="CXW121" s="210"/>
      <c r="CXX121" s="210"/>
      <c r="CXY121" s="210"/>
      <c r="CXZ121" s="210"/>
      <c r="CYA121" s="210"/>
      <c r="CYB121" s="210"/>
      <c r="CYC121" s="210"/>
      <c r="CYD121" s="210"/>
      <c r="CYE121" s="210"/>
      <c r="CYF121" s="210"/>
      <c r="CYG121" s="210"/>
      <c r="CYH121" s="210"/>
      <c r="CYI121" s="210"/>
      <c r="CYJ121" s="210"/>
      <c r="CYK121" s="210"/>
      <c r="CYL121" s="210"/>
      <c r="CYM121" s="210"/>
      <c r="CYN121" s="210"/>
      <c r="CYO121" s="210"/>
      <c r="CYP121" s="210"/>
      <c r="CYQ121" s="210"/>
      <c r="CYR121" s="210"/>
      <c r="CYS121" s="210"/>
      <c r="CYT121" s="210"/>
      <c r="CYU121" s="210"/>
      <c r="CYV121" s="210"/>
      <c r="CYW121" s="210"/>
      <c r="CYX121" s="210"/>
      <c r="CYY121" s="210"/>
      <c r="CYZ121" s="210"/>
      <c r="CZA121" s="210"/>
      <c r="CZB121" s="210"/>
      <c r="CZC121" s="210"/>
      <c r="CZD121" s="210"/>
      <c r="CZE121" s="210"/>
      <c r="CZF121" s="210"/>
      <c r="CZG121" s="210"/>
      <c r="CZH121" s="210"/>
      <c r="CZI121" s="210"/>
      <c r="CZJ121" s="210"/>
      <c r="CZK121" s="210"/>
      <c r="CZL121" s="210"/>
      <c r="CZM121" s="210"/>
      <c r="CZN121" s="210"/>
      <c r="CZO121" s="210"/>
      <c r="CZP121" s="210"/>
      <c r="CZQ121" s="210"/>
      <c r="CZR121" s="210"/>
      <c r="CZS121" s="210"/>
      <c r="CZT121" s="210"/>
      <c r="CZU121" s="210"/>
      <c r="CZV121" s="210"/>
      <c r="CZW121" s="210"/>
      <c r="CZX121" s="210"/>
      <c r="CZY121" s="210"/>
      <c r="CZZ121" s="210"/>
      <c r="DAA121" s="210"/>
      <c r="DAB121" s="210"/>
      <c r="DAC121" s="210"/>
      <c r="DAD121" s="210"/>
      <c r="DAE121" s="210"/>
      <c r="DAF121" s="210"/>
      <c r="DAG121" s="210"/>
      <c r="DAH121" s="210"/>
      <c r="DAI121" s="210"/>
      <c r="DAJ121" s="210"/>
      <c r="DAK121" s="210"/>
      <c r="DAL121" s="210"/>
      <c r="DAM121" s="210"/>
      <c r="DAN121" s="210"/>
      <c r="DAO121" s="210"/>
      <c r="DAP121" s="210"/>
      <c r="DAQ121" s="210"/>
      <c r="DAR121" s="210"/>
      <c r="DAS121" s="210"/>
      <c r="DAT121" s="210"/>
      <c r="DAU121" s="210"/>
      <c r="DAV121" s="210"/>
      <c r="DAW121" s="210"/>
      <c r="DAX121" s="210"/>
      <c r="DAY121" s="210"/>
      <c r="DAZ121" s="210"/>
      <c r="DBA121" s="210"/>
      <c r="DBB121" s="210"/>
      <c r="DBC121" s="210"/>
      <c r="DBD121" s="210"/>
      <c r="DBE121" s="210"/>
      <c r="DBF121" s="210"/>
      <c r="DBG121" s="210"/>
      <c r="DBH121" s="210"/>
      <c r="DBI121" s="210"/>
      <c r="DBJ121" s="210"/>
      <c r="DBK121" s="210"/>
      <c r="DBL121" s="210"/>
      <c r="DBM121" s="210"/>
      <c r="DBN121" s="210"/>
      <c r="DBO121" s="210"/>
      <c r="DBP121" s="210"/>
      <c r="DBQ121" s="210"/>
      <c r="DBR121" s="210"/>
      <c r="DBS121" s="210"/>
      <c r="DBT121" s="210"/>
      <c r="DBU121" s="210"/>
      <c r="DBV121" s="210"/>
      <c r="DBW121" s="210"/>
      <c r="DBX121" s="210"/>
      <c r="DBY121" s="210"/>
      <c r="DBZ121" s="210"/>
      <c r="DCA121" s="210"/>
      <c r="DCB121" s="210"/>
      <c r="DCC121" s="210"/>
      <c r="DCD121" s="210"/>
      <c r="DCE121" s="210"/>
      <c r="DCF121" s="210"/>
      <c r="DCG121" s="210"/>
      <c r="DCH121" s="210"/>
      <c r="DCI121" s="210"/>
      <c r="DCJ121" s="210"/>
      <c r="DCK121" s="210"/>
      <c r="DCL121" s="210"/>
      <c r="DCM121" s="210"/>
      <c r="DCN121" s="210"/>
      <c r="DCO121" s="210"/>
      <c r="DCP121" s="210"/>
      <c r="DCQ121" s="210"/>
      <c r="DCR121" s="210"/>
      <c r="DCS121" s="210"/>
      <c r="DCT121" s="210"/>
      <c r="DCU121" s="210"/>
      <c r="DCV121" s="210"/>
      <c r="DCW121" s="210"/>
      <c r="DCX121" s="210"/>
      <c r="DCY121" s="210"/>
      <c r="DCZ121" s="210"/>
      <c r="DDA121" s="210"/>
      <c r="DDB121" s="210"/>
      <c r="DDC121" s="210"/>
      <c r="DDD121" s="210"/>
      <c r="DDE121" s="210"/>
      <c r="DDF121" s="210"/>
      <c r="DDG121" s="210"/>
      <c r="DDH121" s="210"/>
      <c r="DDI121" s="210"/>
      <c r="DDJ121" s="210"/>
      <c r="DDK121" s="210"/>
      <c r="DDL121" s="210"/>
      <c r="DDM121" s="210"/>
      <c r="DDN121" s="210"/>
      <c r="DDO121" s="210"/>
      <c r="DDP121" s="210"/>
      <c r="DDQ121" s="210"/>
      <c r="DDR121" s="210"/>
      <c r="DDS121" s="210"/>
      <c r="DDT121" s="210"/>
      <c r="DDU121" s="210"/>
      <c r="DDV121" s="210"/>
      <c r="DDW121" s="210"/>
      <c r="DDX121" s="210"/>
      <c r="DDY121" s="210"/>
      <c r="DDZ121" s="210"/>
      <c r="DEA121" s="210"/>
      <c r="DEB121" s="210"/>
      <c r="DEC121" s="210"/>
      <c r="DED121" s="210"/>
      <c r="DEE121" s="210"/>
      <c r="DEF121" s="210"/>
      <c r="DEG121" s="210"/>
      <c r="DEH121" s="210"/>
      <c r="DEI121" s="210"/>
      <c r="DEJ121" s="210"/>
      <c r="DEK121" s="210"/>
      <c r="DEL121" s="210"/>
      <c r="DEM121" s="210"/>
      <c r="DEN121" s="210"/>
      <c r="DEO121" s="210"/>
      <c r="DEP121" s="210"/>
      <c r="DEQ121" s="210"/>
      <c r="DER121" s="210"/>
      <c r="DES121" s="210"/>
      <c r="DET121" s="210"/>
      <c r="DEU121" s="210"/>
      <c r="DEV121" s="210"/>
      <c r="DEW121" s="210"/>
      <c r="DEX121" s="210"/>
      <c r="DEY121" s="210"/>
      <c r="DEZ121" s="210"/>
      <c r="DFA121" s="210"/>
      <c r="DFB121" s="210"/>
      <c r="DFC121" s="210"/>
      <c r="DFD121" s="210"/>
      <c r="DFE121" s="210"/>
      <c r="DFF121" s="210"/>
      <c r="DFG121" s="210"/>
      <c r="DFH121" s="210"/>
      <c r="DFI121" s="210"/>
      <c r="DFJ121" s="210"/>
      <c r="DFK121" s="210"/>
      <c r="DFL121" s="210"/>
      <c r="DFM121" s="210"/>
      <c r="DFN121" s="210"/>
      <c r="DFO121" s="210"/>
      <c r="DFP121" s="210"/>
      <c r="DFQ121" s="210"/>
      <c r="DFR121" s="210"/>
      <c r="DFS121" s="210"/>
      <c r="DFT121" s="210"/>
      <c r="DFU121" s="210"/>
      <c r="DFV121" s="210"/>
      <c r="DFW121" s="210"/>
      <c r="DFX121" s="210"/>
      <c r="DFY121" s="210"/>
      <c r="DFZ121" s="210"/>
      <c r="DGA121" s="210"/>
      <c r="DGB121" s="210"/>
      <c r="DGC121" s="210"/>
      <c r="DGD121" s="210"/>
      <c r="DGE121" s="210"/>
      <c r="DGF121" s="210"/>
      <c r="DGG121" s="210"/>
      <c r="DGH121" s="210"/>
      <c r="DGI121" s="210"/>
      <c r="DGJ121" s="210"/>
      <c r="DGK121" s="210"/>
      <c r="DGL121" s="210"/>
      <c r="DGM121" s="210"/>
      <c r="DGN121" s="210"/>
      <c r="DGO121" s="210"/>
      <c r="DGP121" s="210"/>
      <c r="DGQ121" s="210"/>
      <c r="DGR121" s="210"/>
      <c r="DGS121" s="210"/>
      <c r="DGT121" s="210"/>
      <c r="DGU121" s="210"/>
      <c r="DGV121" s="210"/>
      <c r="DGW121" s="210"/>
      <c r="DGX121" s="210"/>
      <c r="DGY121" s="210"/>
      <c r="DGZ121" s="210"/>
      <c r="DHA121" s="210"/>
      <c r="DHB121" s="210"/>
      <c r="DHC121" s="210"/>
      <c r="DHD121" s="210"/>
      <c r="DHE121" s="210"/>
      <c r="DHF121" s="210"/>
      <c r="DHG121" s="210"/>
      <c r="DHH121" s="210"/>
      <c r="DHI121" s="210"/>
      <c r="DHJ121" s="210"/>
      <c r="DHK121" s="210"/>
      <c r="DHL121" s="210"/>
      <c r="DHM121" s="210"/>
      <c r="DHN121" s="210"/>
      <c r="DHO121" s="210"/>
      <c r="DHP121" s="210"/>
      <c r="DHQ121" s="210"/>
      <c r="DHR121" s="210"/>
      <c r="DHS121" s="210"/>
      <c r="DHT121" s="210"/>
      <c r="DHU121" s="210"/>
      <c r="DHV121" s="210"/>
      <c r="DHW121" s="210"/>
      <c r="DHX121" s="210"/>
      <c r="DHY121" s="210"/>
      <c r="DHZ121" s="210"/>
      <c r="DIA121" s="210"/>
      <c r="DIB121" s="210"/>
      <c r="DIC121" s="210"/>
      <c r="DID121" s="210"/>
      <c r="DIE121" s="210"/>
      <c r="DIF121" s="210"/>
      <c r="DIG121" s="210"/>
      <c r="DIH121" s="210"/>
      <c r="DII121" s="210"/>
      <c r="DIJ121" s="210"/>
      <c r="DIK121" s="210"/>
      <c r="DIL121" s="210"/>
      <c r="DIM121" s="210"/>
      <c r="DIN121" s="210"/>
      <c r="DIO121" s="210"/>
      <c r="DIP121" s="210"/>
      <c r="DIQ121" s="210"/>
      <c r="DIR121" s="210"/>
      <c r="DIS121" s="210"/>
      <c r="DIT121" s="210"/>
      <c r="DIU121" s="210"/>
      <c r="DIV121" s="210"/>
      <c r="DIW121" s="210"/>
      <c r="DIX121" s="210"/>
      <c r="DIY121" s="210"/>
      <c r="DIZ121" s="210"/>
      <c r="DJA121" s="210"/>
      <c r="DJB121" s="210"/>
      <c r="DJC121" s="210"/>
      <c r="DJD121" s="210"/>
      <c r="DJE121" s="210"/>
      <c r="DJF121" s="210"/>
      <c r="DJG121" s="210"/>
      <c r="DJH121" s="210"/>
      <c r="DJI121" s="210"/>
      <c r="DJJ121" s="210"/>
      <c r="DJK121" s="210"/>
      <c r="DJL121" s="210"/>
      <c r="DJM121" s="210"/>
      <c r="DJN121" s="210"/>
      <c r="DJO121" s="210"/>
      <c r="DJP121" s="210"/>
      <c r="DJQ121" s="210"/>
      <c r="DJR121" s="210"/>
      <c r="DJS121" s="210"/>
      <c r="DJT121" s="210"/>
      <c r="DJU121" s="210"/>
      <c r="DJV121" s="210"/>
      <c r="DJW121" s="210"/>
      <c r="DJX121" s="210"/>
      <c r="DJY121" s="210"/>
      <c r="DJZ121" s="210"/>
      <c r="DKA121" s="210"/>
      <c r="DKB121" s="210"/>
      <c r="DKC121" s="210"/>
      <c r="DKD121" s="210"/>
      <c r="DKE121" s="210"/>
      <c r="DKF121" s="210"/>
      <c r="DKG121" s="210"/>
      <c r="DKH121" s="210"/>
      <c r="DKI121" s="210"/>
      <c r="DKJ121" s="210"/>
      <c r="DKK121" s="210"/>
      <c r="DKL121" s="210"/>
      <c r="DKM121" s="210"/>
      <c r="DKN121" s="210"/>
      <c r="DKO121" s="210"/>
      <c r="DKP121" s="210"/>
      <c r="DKQ121" s="210"/>
      <c r="DKR121" s="210"/>
      <c r="DKS121" s="210"/>
      <c r="DKT121" s="210"/>
      <c r="DKU121" s="210"/>
      <c r="DKV121" s="210"/>
      <c r="DKW121" s="210"/>
      <c r="DKX121" s="210"/>
      <c r="DKY121" s="210"/>
      <c r="DKZ121" s="210"/>
      <c r="DLA121" s="210"/>
      <c r="DLB121" s="210"/>
      <c r="DLC121" s="210"/>
      <c r="DLD121" s="210"/>
      <c r="DLE121" s="210"/>
      <c r="DLF121" s="210"/>
      <c r="DLG121" s="210"/>
      <c r="DLH121" s="210"/>
      <c r="DLI121" s="210"/>
      <c r="DLJ121" s="210"/>
      <c r="DLK121" s="210"/>
      <c r="DLL121" s="210"/>
      <c r="DLM121" s="210"/>
      <c r="DLN121" s="210"/>
      <c r="DLO121" s="210"/>
      <c r="DLP121" s="210"/>
      <c r="DLQ121" s="210"/>
      <c r="DLR121" s="210"/>
      <c r="DLS121" s="210"/>
      <c r="DLT121" s="210"/>
      <c r="DLU121" s="210"/>
      <c r="DLV121" s="210"/>
      <c r="DLW121" s="210"/>
      <c r="DLX121" s="210"/>
      <c r="DLY121" s="210"/>
      <c r="DLZ121" s="210"/>
      <c r="DMA121" s="210"/>
      <c r="DMB121" s="210"/>
      <c r="DMC121" s="210"/>
      <c r="DMD121" s="210"/>
      <c r="DME121" s="210"/>
      <c r="DMF121" s="210"/>
      <c r="DMG121" s="210"/>
      <c r="DMH121" s="210"/>
      <c r="DMI121" s="210"/>
      <c r="DMJ121" s="210"/>
      <c r="DMK121" s="210"/>
      <c r="DML121" s="210"/>
      <c r="DMM121" s="210"/>
      <c r="DMN121" s="210"/>
      <c r="DMO121" s="210"/>
      <c r="DMP121" s="210"/>
      <c r="DMQ121" s="210"/>
      <c r="DMR121" s="210"/>
      <c r="DMS121" s="210"/>
      <c r="DMT121" s="210"/>
      <c r="DMU121" s="210"/>
      <c r="DMV121" s="210"/>
      <c r="DMW121" s="210"/>
      <c r="DMX121" s="210"/>
      <c r="DMY121" s="210"/>
      <c r="DMZ121" s="210"/>
      <c r="DNA121" s="210"/>
      <c r="DNB121" s="210"/>
      <c r="DNC121" s="210"/>
      <c r="DND121" s="210"/>
      <c r="DNE121" s="210"/>
      <c r="DNF121" s="210"/>
      <c r="DNG121" s="210"/>
      <c r="DNH121" s="210"/>
      <c r="DNI121" s="210"/>
      <c r="DNJ121" s="210"/>
      <c r="DNK121" s="210"/>
      <c r="DNL121" s="210"/>
      <c r="DNM121" s="210"/>
      <c r="DNN121" s="210"/>
      <c r="DNO121" s="210"/>
      <c r="DNP121" s="210"/>
      <c r="DNQ121" s="210"/>
      <c r="DNR121" s="210"/>
      <c r="DNS121" s="210"/>
      <c r="DNT121" s="210"/>
      <c r="DNU121" s="210"/>
      <c r="DNV121" s="210"/>
      <c r="DNW121" s="210"/>
      <c r="DNX121" s="210"/>
      <c r="DNY121" s="210"/>
      <c r="DNZ121" s="210"/>
      <c r="DOA121" s="210"/>
      <c r="DOB121" s="210"/>
      <c r="DOC121" s="210"/>
      <c r="DOD121" s="210"/>
      <c r="DOE121" s="210"/>
      <c r="DOF121" s="210"/>
      <c r="DOG121" s="210"/>
      <c r="DOH121" s="210"/>
      <c r="DOI121" s="210"/>
      <c r="DOJ121" s="210"/>
      <c r="DOK121" s="210"/>
      <c r="DOL121" s="210"/>
      <c r="DOM121" s="210"/>
      <c r="DON121" s="210"/>
      <c r="DOO121" s="210"/>
      <c r="DOP121" s="210"/>
      <c r="DOQ121" s="210"/>
      <c r="DOR121" s="210"/>
      <c r="DOS121" s="210"/>
      <c r="DOT121" s="210"/>
      <c r="DOU121" s="210"/>
      <c r="DOV121" s="210"/>
      <c r="DOW121" s="210"/>
      <c r="DOX121" s="210"/>
      <c r="DOY121" s="210"/>
      <c r="DOZ121" s="210"/>
      <c r="DPA121" s="210"/>
      <c r="DPB121" s="210"/>
      <c r="DPC121" s="210"/>
      <c r="DPD121" s="210"/>
      <c r="DPE121" s="210"/>
      <c r="DPF121" s="210"/>
      <c r="DPG121" s="210"/>
      <c r="DPH121" s="210"/>
      <c r="DPI121" s="210"/>
      <c r="DPJ121" s="210"/>
      <c r="DPK121" s="210"/>
      <c r="DPL121" s="210"/>
      <c r="DPM121" s="210"/>
      <c r="DPN121" s="210"/>
      <c r="DPO121" s="210"/>
      <c r="DPP121" s="210"/>
      <c r="DPQ121" s="210"/>
      <c r="DPR121" s="210"/>
      <c r="DPS121" s="210"/>
      <c r="DPT121" s="210"/>
      <c r="DPU121" s="210"/>
      <c r="DPV121" s="210"/>
      <c r="DPW121" s="210"/>
      <c r="DPX121" s="210"/>
      <c r="DPY121" s="210"/>
      <c r="DPZ121" s="210"/>
      <c r="DQA121" s="210"/>
      <c r="DQB121" s="210"/>
      <c r="DQC121" s="210"/>
      <c r="DQD121" s="210"/>
      <c r="DQE121" s="210"/>
      <c r="DQF121" s="210"/>
      <c r="DQG121" s="210"/>
      <c r="DQH121" s="210"/>
      <c r="DQI121" s="210"/>
      <c r="DQJ121" s="210"/>
      <c r="DQK121" s="210"/>
      <c r="DQL121" s="210"/>
      <c r="DQM121" s="210"/>
      <c r="DQN121" s="210"/>
      <c r="DQO121" s="210"/>
      <c r="DQP121" s="210"/>
      <c r="DQQ121" s="210"/>
      <c r="DQR121" s="210"/>
      <c r="DQS121" s="210"/>
      <c r="DQT121" s="210"/>
      <c r="DQU121" s="210"/>
      <c r="DQV121" s="210"/>
      <c r="DQW121" s="210"/>
      <c r="DQX121" s="210"/>
      <c r="DQY121" s="210"/>
      <c r="DQZ121" s="210"/>
      <c r="DRA121" s="210"/>
      <c r="DRB121" s="210"/>
      <c r="DRC121" s="210"/>
      <c r="DRD121" s="210"/>
      <c r="DRE121" s="210"/>
      <c r="DRF121" s="210"/>
      <c r="DRG121" s="210"/>
      <c r="DRH121" s="210"/>
      <c r="DRI121" s="210"/>
      <c r="DRJ121" s="210"/>
      <c r="DRK121" s="210"/>
      <c r="DRL121" s="210"/>
      <c r="DRM121" s="210"/>
      <c r="DRN121" s="210"/>
      <c r="DRO121" s="210"/>
      <c r="DRP121" s="210"/>
      <c r="DRQ121" s="210"/>
      <c r="DRR121" s="210"/>
      <c r="DRS121" s="210"/>
      <c r="DRT121" s="210"/>
      <c r="DRU121" s="210"/>
      <c r="DRV121" s="210"/>
      <c r="DRW121" s="210"/>
      <c r="DRX121" s="210"/>
      <c r="DRY121" s="210"/>
      <c r="DRZ121" s="210"/>
      <c r="DSA121" s="210"/>
      <c r="DSB121" s="210"/>
      <c r="DSC121" s="210"/>
      <c r="DSD121" s="210"/>
      <c r="DSE121" s="210"/>
      <c r="DSF121" s="210"/>
      <c r="DSG121" s="210"/>
      <c r="DSH121" s="210"/>
      <c r="DSI121" s="210"/>
      <c r="DSJ121" s="210"/>
      <c r="DSK121" s="210"/>
      <c r="DSL121" s="210"/>
      <c r="DSM121" s="210"/>
      <c r="DSN121" s="210"/>
      <c r="DSO121" s="210"/>
      <c r="DSP121" s="210"/>
      <c r="DSQ121" s="210"/>
      <c r="DSR121" s="210"/>
      <c r="DSS121" s="210"/>
      <c r="DST121" s="210"/>
      <c r="DSU121" s="210"/>
      <c r="DSV121" s="210"/>
      <c r="DSW121" s="210"/>
      <c r="DSX121" s="210"/>
      <c r="DSY121" s="210"/>
      <c r="DSZ121" s="210"/>
      <c r="DTA121" s="210"/>
      <c r="DTB121" s="210"/>
      <c r="DTC121" s="210"/>
      <c r="DTD121" s="210"/>
      <c r="DTE121" s="210"/>
      <c r="DTF121" s="210"/>
      <c r="DTG121" s="210"/>
      <c r="DTH121" s="210"/>
      <c r="DTI121" s="210"/>
      <c r="DTJ121" s="210"/>
      <c r="DTK121" s="210"/>
      <c r="DTL121" s="210"/>
      <c r="DTM121" s="210"/>
      <c r="DTN121" s="210"/>
      <c r="DTO121" s="210"/>
      <c r="DTP121" s="210"/>
      <c r="DTQ121" s="210"/>
      <c r="DTR121" s="210"/>
      <c r="DTS121" s="210"/>
      <c r="DTT121" s="210"/>
      <c r="DTU121" s="210"/>
      <c r="DTV121" s="210"/>
      <c r="DTW121" s="210"/>
      <c r="DTX121" s="210"/>
      <c r="DTY121" s="210"/>
      <c r="DTZ121" s="210"/>
      <c r="DUA121" s="210"/>
      <c r="DUB121" s="210"/>
      <c r="DUC121" s="210"/>
      <c r="DUD121" s="210"/>
      <c r="DUE121" s="210"/>
      <c r="DUF121" s="210"/>
      <c r="DUG121" s="210"/>
      <c r="DUH121" s="210"/>
      <c r="DUI121" s="210"/>
      <c r="DUJ121" s="210"/>
      <c r="DUK121" s="210"/>
      <c r="DUL121" s="210"/>
      <c r="DUM121" s="210"/>
      <c r="DUN121" s="210"/>
      <c r="DUO121" s="210"/>
      <c r="DUP121" s="210"/>
      <c r="DUQ121" s="210"/>
      <c r="DUR121" s="210"/>
      <c r="DUS121" s="210"/>
      <c r="DUT121" s="210"/>
      <c r="DUU121" s="210"/>
      <c r="DUV121" s="210"/>
      <c r="DUW121" s="210"/>
      <c r="DUX121" s="210"/>
      <c r="DUY121" s="210"/>
      <c r="DUZ121" s="210"/>
      <c r="DVA121" s="210"/>
      <c r="DVB121" s="210"/>
      <c r="DVC121" s="210"/>
      <c r="DVD121" s="210"/>
      <c r="DVE121" s="210"/>
      <c r="DVF121" s="210"/>
      <c r="DVG121" s="210"/>
      <c r="DVH121" s="210"/>
      <c r="DVI121" s="210"/>
      <c r="DVJ121" s="210"/>
      <c r="DVK121" s="210"/>
      <c r="DVL121" s="210"/>
      <c r="DVM121" s="210"/>
      <c r="DVN121" s="210"/>
      <c r="DVO121" s="210"/>
      <c r="DVP121" s="210"/>
      <c r="DVQ121" s="210"/>
      <c r="DVR121" s="210"/>
      <c r="DVS121" s="210"/>
      <c r="DVT121" s="210"/>
      <c r="DVU121" s="210"/>
      <c r="DVV121" s="210"/>
      <c r="DVW121" s="210"/>
      <c r="DVX121" s="210"/>
      <c r="DVY121" s="210"/>
      <c r="DVZ121" s="210"/>
      <c r="DWA121" s="210"/>
      <c r="DWB121" s="210"/>
      <c r="DWC121" s="210"/>
      <c r="DWD121" s="210"/>
      <c r="DWE121" s="210"/>
      <c r="DWF121" s="210"/>
      <c r="DWG121" s="210"/>
      <c r="DWH121" s="210"/>
      <c r="DWI121" s="210"/>
      <c r="DWJ121" s="210"/>
      <c r="DWK121" s="210"/>
      <c r="DWL121" s="210"/>
      <c r="DWM121" s="210"/>
      <c r="DWN121" s="210"/>
      <c r="DWO121" s="210"/>
      <c r="DWP121" s="210"/>
      <c r="DWQ121" s="210"/>
      <c r="DWR121" s="210"/>
      <c r="DWS121" s="210"/>
      <c r="DWT121" s="210"/>
      <c r="DWU121" s="210"/>
      <c r="DWV121" s="210"/>
      <c r="DWW121" s="210"/>
      <c r="DWX121" s="210"/>
      <c r="DWY121" s="210"/>
      <c r="DWZ121" s="210"/>
      <c r="DXA121" s="210"/>
      <c r="DXB121" s="210"/>
      <c r="DXC121" s="210"/>
      <c r="DXD121" s="210"/>
      <c r="DXE121" s="210"/>
      <c r="DXF121" s="210"/>
      <c r="DXG121" s="210"/>
      <c r="DXH121" s="210"/>
      <c r="DXI121" s="210"/>
      <c r="DXJ121" s="210"/>
      <c r="DXK121" s="210"/>
      <c r="DXL121" s="210"/>
      <c r="DXM121" s="210"/>
      <c r="DXN121" s="210"/>
      <c r="DXO121" s="210"/>
      <c r="DXP121" s="210"/>
      <c r="DXQ121" s="210"/>
      <c r="DXR121" s="210"/>
      <c r="DXS121" s="210"/>
      <c r="DXT121" s="210"/>
      <c r="DXU121" s="210"/>
      <c r="DXV121" s="210"/>
      <c r="DXW121" s="210"/>
      <c r="DXX121" s="210"/>
      <c r="DXY121" s="210"/>
      <c r="DXZ121" s="210"/>
      <c r="DYA121" s="210"/>
      <c r="DYB121" s="210"/>
      <c r="DYC121" s="210"/>
      <c r="DYD121" s="210"/>
      <c r="DYE121" s="210"/>
      <c r="DYF121" s="210"/>
      <c r="DYG121" s="210"/>
      <c r="DYH121" s="210"/>
      <c r="DYI121" s="210"/>
      <c r="DYJ121" s="210"/>
      <c r="DYK121" s="210"/>
      <c r="DYL121" s="210"/>
      <c r="DYM121" s="210"/>
      <c r="DYN121" s="210"/>
      <c r="DYO121" s="210"/>
      <c r="DYP121" s="210"/>
      <c r="DYQ121" s="210"/>
      <c r="DYR121" s="210"/>
      <c r="DYS121" s="210"/>
      <c r="DYT121" s="210"/>
      <c r="DYU121" s="210"/>
      <c r="DYV121" s="210"/>
      <c r="DYW121" s="210"/>
      <c r="DYX121" s="210"/>
      <c r="DYY121" s="210"/>
      <c r="DYZ121" s="210"/>
      <c r="DZA121" s="210"/>
      <c r="DZB121" s="210"/>
      <c r="DZC121" s="210"/>
      <c r="DZD121" s="210"/>
      <c r="DZE121" s="210"/>
      <c r="DZF121" s="210"/>
      <c r="DZG121" s="210"/>
      <c r="DZH121" s="210"/>
      <c r="DZI121" s="210"/>
      <c r="DZJ121" s="210"/>
      <c r="DZK121" s="210"/>
      <c r="DZL121" s="210"/>
      <c r="DZM121" s="210"/>
      <c r="DZN121" s="210"/>
      <c r="DZO121" s="210"/>
      <c r="DZP121" s="210"/>
      <c r="DZQ121" s="210"/>
      <c r="DZR121" s="210"/>
      <c r="DZS121" s="210"/>
      <c r="DZT121" s="210"/>
      <c r="DZU121" s="210"/>
      <c r="DZV121" s="210"/>
      <c r="DZW121" s="210"/>
      <c r="DZX121" s="210"/>
      <c r="DZY121" s="210"/>
      <c r="DZZ121" s="210"/>
      <c r="EAA121" s="210"/>
      <c r="EAB121" s="210"/>
      <c r="EAC121" s="210"/>
      <c r="EAD121" s="210"/>
      <c r="EAE121" s="210"/>
      <c r="EAF121" s="210"/>
      <c r="EAG121" s="210"/>
      <c r="EAH121" s="210"/>
      <c r="EAI121" s="210"/>
      <c r="EAJ121" s="210"/>
      <c r="EAK121" s="210"/>
      <c r="EAL121" s="210"/>
      <c r="EAM121" s="210"/>
      <c r="EAN121" s="210"/>
      <c r="EAO121" s="210"/>
      <c r="EAP121" s="210"/>
      <c r="EAQ121" s="210"/>
      <c r="EAR121" s="210"/>
      <c r="EAS121" s="210"/>
      <c r="EAT121" s="210"/>
      <c r="EAU121" s="210"/>
      <c r="EAV121" s="210"/>
      <c r="EAW121" s="210"/>
      <c r="EAX121" s="210"/>
      <c r="EAY121" s="210"/>
      <c r="EAZ121" s="210"/>
      <c r="EBA121" s="210"/>
      <c r="EBB121" s="210"/>
      <c r="EBC121" s="210"/>
      <c r="EBD121" s="210"/>
      <c r="EBE121" s="210"/>
      <c r="EBF121" s="210"/>
      <c r="EBG121" s="210"/>
      <c r="EBH121" s="210"/>
      <c r="EBI121" s="210"/>
      <c r="EBJ121" s="210"/>
      <c r="EBK121" s="210"/>
      <c r="EBL121" s="210"/>
      <c r="EBM121" s="210"/>
      <c r="EBN121" s="210"/>
      <c r="EBO121" s="210"/>
      <c r="EBP121" s="210"/>
      <c r="EBQ121" s="210"/>
      <c r="EBR121" s="210"/>
      <c r="EBS121" s="210"/>
      <c r="EBT121" s="210"/>
      <c r="EBU121" s="210"/>
      <c r="EBV121" s="210"/>
      <c r="EBW121" s="210"/>
      <c r="EBX121" s="210"/>
      <c r="EBY121" s="210"/>
      <c r="EBZ121" s="210"/>
      <c r="ECA121" s="210"/>
      <c r="ECB121" s="210"/>
      <c r="ECC121" s="210"/>
      <c r="ECD121" s="210"/>
      <c r="ECE121" s="210"/>
      <c r="ECF121" s="210"/>
      <c r="ECG121" s="210"/>
      <c r="ECH121" s="210"/>
      <c r="ECI121" s="210"/>
      <c r="ECJ121" s="210"/>
      <c r="ECK121" s="210"/>
      <c r="ECL121" s="210"/>
      <c r="ECM121" s="210"/>
      <c r="ECN121" s="210"/>
      <c r="ECO121" s="210"/>
      <c r="ECP121" s="210"/>
      <c r="ECQ121" s="210"/>
      <c r="ECR121" s="210"/>
      <c r="ECS121" s="210"/>
      <c r="ECT121" s="210"/>
      <c r="ECU121" s="210"/>
      <c r="ECV121" s="210"/>
      <c r="ECW121" s="210"/>
      <c r="ECX121" s="210"/>
      <c r="ECY121" s="210"/>
      <c r="ECZ121" s="210"/>
      <c r="EDA121" s="210"/>
      <c r="EDB121" s="210"/>
      <c r="EDC121" s="210"/>
      <c r="EDD121" s="210"/>
      <c r="EDE121" s="210"/>
      <c r="EDF121" s="210"/>
      <c r="EDG121" s="210"/>
      <c r="EDH121" s="210"/>
      <c r="EDI121" s="210"/>
      <c r="EDJ121" s="210"/>
      <c r="EDK121" s="210"/>
      <c r="EDL121" s="210"/>
      <c r="EDM121" s="210"/>
      <c r="EDN121" s="210"/>
      <c r="EDO121" s="210"/>
      <c r="EDP121" s="210"/>
      <c r="EDQ121" s="210"/>
      <c r="EDR121" s="210"/>
      <c r="EDS121" s="210"/>
      <c r="EDT121" s="210"/>
      <c r="EDU121" s="210"/>
      <c r="EDV121" s="210"/>
      <c r="EDW121" s="210"/>
      <c r="EDX121" s="210"/>
      <c r="EDY121" s="210"/>
      <c r="EDZ121" s="210"/>
      <c r="EEA121" s="210"/>
      <c r="EEB121" s="210"/>
      <c r="EEC121" s="210"/>
      <c r="EED121" s="210"/>
      <c r="EEE121" s="210"/>
      <c r="EEF121" s="210"/>
      <c r="EEG121" s="210"/>
      <c r="EEH121" s="210"/>
      <c r="EEI121" s="210"/>
      <c r="EEJ121" s="210"/>
      <c r="EEK121" s="210"/>
      <c r="EEL121" s="210"/>
      <c r="EEM121" s="210"/>
      <c r="EEN121" s="210"/>
      <c r="EEO121" s="210"/>
      <c r="EEP121" s="210"/>
      <c r="EEQ121" s="210"/>
      <c r="EER121" s="210"/>
      <c r="EES121" s="210"/>
      <c r="EET121" s="210"/>
      <c r="EEU121" s="210"/>
      <c r="EEV121" s="210"/>
      <c r="EEW121" s="210"/>
      <c r="EEX121" s="210"/>
      <c r="EEY121" s="210"/>
      <c r="EEZ121" s="210"/>
      <c r="EFA121" s="210"/>
      <c r="EFB121" s="210"/>
      <c r="EFC121" s="210"/>
      <c r="EFD121" s="210"/>
      <c r="EFE121" s="210"/>
      <c r="EFF121" s="210"/>
      <c r="EFG121" s="210"/>
      <c r="EFH121" s="210"/>
      <c r="EFI121" s="210"/>
      <c r="EFJ121" s="210"/>
      <c r="EFK121" s="210"/>
      <c r="EFL121" s="210"/>
      <c r="EFM121" s="210"/>
      <c r="EFN121" s="210"/>
      <c r="EFO121" s="210"/>
      <c r="EFP121" s="210"/>
      <c r="EFQ121" s="210"/>
      <c r="EFR121" s="210"/>
      <c r="EFS121" s="210"/>
      <c r="EFT121" s="210"/>
      <c r="EFU121" s="210"/>
      <c r="EFV121" s="210"/>
      <c r="EFW121" s="210"/>
      <c r="EFX121" s="210"/>
      <c r="EFY121" s="210"/>
      <c r="EFZ121" s="210"/>
      <c r="EGA121" s="210"/>
      <c r="EGB121" s="210"/>
      <c r="EGC121" s="210"/>
      <c r="EGD121" s="210"/>
      <c r="EGE121" s="210"/>
      <c r="EGF121" s="210"/>
      <c r="EGG121" s="210"/>
      <c r="EGH121" s="210"/>
      <c r="EGI121" s="210"/>
      <c r="EGJ121" s="210"/>
      <c r="EGK121" s="210"/>
      <c r="EGL121" s="210"/>
      <c r="EGM121" s="210"/>
      <c r="EGN121" s="210"/>
      <c r="EGO121" s="210"/>
      <c r="EGP121" s="210"/>
      <c r="EGQ121" s="210"/>
      <c r="EGR121" s="210"/>
      <c r="EGS121" s="210"/>
      <c r="EGT121" s="210"/>
      <c r="EGU121" s="210"/>
      <c r="EGV121" s="210"/>
      <c r="EGW121" s="210"/>
      <c r="EGX121" s="210"/>
      <c r="EGY121" s="210"/>
      <c r="EGZ121" s="210"/>
      <c r="EHA121" s="210"/>
      <c r="EHB121" s="210"/>
      <c r="EHC121" s="210"/>
      <c r="EHD121" s="210"/>
      <c r="EHE121" s="210"/>
      <c r="EHF121" s="210"/>
      <c r="EHG121" s="210"/>
      <c r="EHH121" s="210"/>
      <c r="EHI121" s="210"/>
      <c r="EHJ121" s="210"/>
      <c r="EHK121" s="210"/>
      <c r="EHL121" s="210"/>
      <c r="EHM121" s="210"/>
      <c r="EHN121" s="210"/>
      <c r="EHO121" s="210"/>
      <c r="EHP121" s="210"/>
      <c r="EHQ121" s="210"/>
      <c r="EHR121" s="210"/>
      <c r="EHS121" s="210"/>
      <c r="EHT121" s="210"/>
      <c r="EHU121" s="210"/>
      <c r="EHV121" s="210"/>
      <c r="EHW121" s="210"/>
      <c r="EHX121" s="210"/>
      <c r="EHY121" s="210"/>
      <c r="EHZ121" s="210"/>
      <c r="EIA121" s="210"/>
      <c r="EIB121" s="210"/>
      <c r="EIC121" s="210"/>
      <c r="EID121" s="210"/>
      <c r="EIE121" s="210"/>
      <c r="EIF121" s="210"/>
      <c r="EIG121" s="210"/>
      <c r="EIH121" s="210"/>
      <c r="EII121" s="210"/>
      <c r="EIJ121" s="210"/>
      <c r="EIK121" s="210"/>
      <c r="EIL121" s="210"/>
      <c r="EIM121" s="210"/>
      <c r="EIN121" s="210"/>
      <c r="EIO121" s="210"/>
      <c r="EIP121" s="210"/>
      <c r="EIQ121" s="210"/>
      <c r="EIR121" s="210"/>
      <c r="EIS121" s="210"/>
      <c r="EIT121" s="210"/>
      <c r="EIU121" s="210"/>
      <c r="EIV121" s="210"/>
      <c r="EIW121" s="210"/>
      <c r="EIX121" s="210"/>
      <c r="EIY121" s="210"/>
      <c r="EIZ121" s="210"/>
      <c r="EJA121" s="210"/>
      <c r="EJB121" s="210"/>
      <c r="EJC121" s="210"/>
      <c r="EJD121" s="210"/>
      <c r="EJE121" s="210"/>
      <c r="EJF121" s="210"/>
      <c r="EJG121" s="210"/>
      <c r="EJH121" s="210"/>
      <c r="EJI121" s="210"/>
      <c r="EJJ121" s="210"/>
      <c r="EJK121" s="210"/>
      <c r="EJL121" s="210"/>
      <c r="EJM121" s="210"/>
      <c r="EJN121" s="210"/>
      <c r="EJO121" s="210"/>
      <c r="EJP121" s="210"/>
      <c r="EJQ121" s="210"/>
      <c r="EJR121" s="210"/>
      <c r="EJS121" s="210"/>
      <c r="EJT121" s="210"/>
      <c r="EJU121" s="210"/>
      <c r="EJV121" s="210"/>
      <c r="EJW121" s="210"/>
      <c r="EJX121" s="210"/>
      <c r="EJY121" s="210"/>
      <c r="EJZ121" s="210"/>
      <c r="EKA121" s="210"/>
      <c r="EKB121" s="210"/>
      <c r="EKC121" s="210"/>
      <c r="EKD121" s="210"/>
      <c r="EKE121" s="210"/>
      <c r="EKF121" s="210"/>
      <c r="EKG121" s="210"/>
      <c r="EKH121" s="210"/>
      <c r="EKI121" s="210"/>
      <c r="EKJ121" s="210"/>
      <c r="EKK121" s="210"/>
      <c r="EKL121" s="210"/>
      <c r="EKM121" s="210"/>
      <c r="EKN121" s="210"/>
      <c r="EKO121" s="210"/>
      <c r="EKP121" s="210"/>
      <c r="EKQ121" s="210"/>
      <c r="EKR121" s="210"/>
      <c r="EKS121" s="210"/>
      <c r="EKT121" s="210"/>
      <c r="EKU121" s="210"/>
      <c r="EKV121" s="210"/>
      <c r="EKW121" s="210"/>
      <c r="EKX121" s="210"/>
      <c r="EKY121" s="210"/>
      <c r="EKZ121" s="210"/>
      <c r="ELA121" s="210"/>
      <c r="ELB121" s="210"/>
      <c r="ELC121" s="210"/>
      <c r="ELD121" s="210"/>
      <c r="ELE121" s="210"/>
      <c r="ELF121" s="210"/>
      <c r="ELG121" s="210"/>
      <c r="ELH121" s="210"/>
      <c r="ELI121" s="210"/>
      <c r="ELJ121" s="210"/>
      <c r="ELK121" s="210"/>
      <c r="ELL121" s="210"/>
      <c r="ELM121" s="210"/>
      <c r="ELN121" s="210"/>
      <c r="ELO121" s="210"/>
      <c r="ELP121" s="210"/>
      <c r="ELQ121" s="210"/>
      <c r="ELR121" s="210"/>
      <c r="ELS121" s="210"/>
      <c r="ELT121" s="210"/>
      <c r="ELU121" s="210"/>
      <c r="ELV121" s="210"/>
      <c r="ELW121" s="210"/>
      <c r="ELX121" s="210"/>
      <c r="ELY121" s="210"/>
      <c r="ELZ121" s="210"/>
      <c r="EMA121" s="210"/>
      <c r="EMB121" s="210"/>
      <c r="EMC121" s="210"/>
      <c r="EMD121" s="210"/>
      <c r="EME121" s="210"/>
      <c r="EMF121" s="210"/>
      <c r="EMG121" s="210"/>
      <c r="EMH121" s="210"/>
      <c r="EMI121" s="210"/>
      <c r="EMJ121" s="210"/>
      <c r="EMK121" s="210"/>
      <c r="EML121" s="210"/>
      <c r="EMM121" s="210"/>
      <c r="EMN121" s="210"/>
      <c r="EMO121" s="210"/>
      <c r="EMP121" s="210"/>
      <c r="EMQ121" s="210"/>
      <c r="EMR121" s="210"/>
      <c r="EMS121" s="210"/>
      <c r="EMT121" s="210"/>
      <c r="EMU121" s="210"/>
      <c r="EMV121" s="210"/>
      <c r="EMW121" s="210"/>
      <c r="EMX121" s="210"/>
      <c r="EMY121" s="210"/>
      <c r="EMZ121" s="210"/>
      <c r="ENA121" s="210"/>
      <c r="ENB121" s="210"/>
      <c r="ENC121" s="210"/>
      <c r="END121" s="210"/>
      <c r="ENE121" s="210"/>
      <c r="ENF121" s="210"/>
      <c r="ENG121" s="210"/>
      <c r="ENH121" s="210"/>
      <c r="ENI121" s="210"/>
      <c r="ENJ121" s="210"/>
      <c r="ENK121" s="210"/>
      <c r="ENL121" s="210"/>
      <c r="ENM121" s="210"/>
      <c r="ENN121" s="210"/>
      <c r="ENO121" s="210"/>
      <c r="ENP121" s="210"/>
      <c r="ENQ121" s="210"/>
      <c r="ENR121" s="210"/>
      <c r="ENS121" s="210"/>
      <c r="ENT121" s="210"/>
      <c r="ENU121" s="210"/>
      <c r="ENV121" s="210"/>
      <c r="ENW121" s="210"/>
      <c r="ENX121" s="210"/>
      <c r="ENY121" s="210"/>
      <c r="ENZ121" s="210"/>
      <c r="EOA121" s="210"/>
      <c r="EOB121" s="210"/>
      <c r="EOC121" s="210"/>
      <c r="EOD121" s="210"/>
      <c r="EOE121" s="210"/>
      <c r="EOF121" s="210"/>
      <c r="EOG121" s="210"/>
      <c r="EOH121" s="210"/>
      <c r="EOI121" s="210"/>
      <c r="EOJ121" s="210"/>
      <c r="EOK121" s="210"/>
      <c r="EOL121" s="210"/>
      <c r="EOM121" s="210"/>
      <c r="EON121" s="210"/>
      <c r="EOO121" s="210"/>
      <c r="EOP121" s="210"/>
      <c r="EOQ121" s="210"/>
      <c r="EOR121" s="210"/>
      <c r="EOS121" s="210"/>
      <c r="EOT121" s="210"/>
      <c r="EOU121" s="210"/>
      <c r="EOV121" s="210"/>
      <c r="EOW121" s="210"/>
      <c r="EOX121" s="210"/>
      <c r="EOY121" s="210"/>
      <c r="EOZ121" s="210"/>
      <c r="EPA121" s="210"/>
      <c r="EPB121" s="210"/>
      <c r="EPC121" s="210"/>
      <c r="EPD121" s="210"/>
      <c r="EPE121" s="210"/>
      <c r="EPF121" s="210"/>
      <c r="EPG121" s="210"/>
      <c r="EPH121" s="210"/>
      <c r="EPI121" s="210"/>
      <c r="EPJ121" s="210"/>
      <c r="EPK121" s="210"/>
      <c r="EPL121" s="210"/>
      <c r="EPM121" s="210"/>
      <c r="EPN121" s="210"/>
      <c r="EPO121" s="210"/>
      <c r="EPP121" s="210"/>
      <c r="EPQ121" s="210"/>
      <c r="EPR121" s="210"/>
      <c r="EPS121" s="210"/>
      <c r="EPT121" s="210"/>
      <c r="EPU121" s="210"/>
      <c r="EPV121" s="210"/>
      <c r="EPW121" s="210"/>
      <c r="EPX121" s="210"/>
      <c r="EPY121" s="210"/>
      <c r="EPZ121" s="210"/>
      <c r="EQA121" s="210"/>
      <c r="EQB121" s="210"/>
      <c r="EQC121" s="210"/>
      <c r="EQD121" s="210"/>
      <c r="EQE121" s="210"/>
      <c r="EQF121" s="210"/>
      <c r="EQG121" s="210"/>
      <c r="EQH121" s="210"/>
      <c r="EQI121" s="210"/>
      <c r="EQJ121" s="210"/>
      <c r="EQK121" s="210"/>
      <c r="EQL121" s="210"/>
      <c r="EQM121" s="210"/>
      <c r="EQN121" s="210"/>
      <c r="EQO121" s="210"/>
      <c r="EQP121" s="210"/>
      <c r="EQQ121" s="210"/>
      <c r="EQR121" s="210"/>
      <c r="EQS121" s="210"/>
      <c r="EQT121" s="210"/>
      <c r="EQU121" s="210"/>
      <c r="EQV121" s="210"/>
      <c r="EQW121" s="210"/>
      <c r="EQX121" s="210"/>
      <c r="EQY121" s="210"/>
      <c r="EQZ121" s="210"/>
      <c r="ERA121" s="210"/>
      <c r="ERB121" s="210"/>
      <c r="ERC121" s="210"/>
      <c r="ERD121" s="210"/>
      <c r="ERE121" s="210"/>
      <c r="ERF121" s="210"/>
      <c r="ERG121" s="210"/>
      <c r="ERH121" s="210"/>
      <c r="ERI121" s="210"/>
      <c r="ERJ121" s="210"/>
      <c r="ERK121" s="210"/>
      <c r="ERL121" s="210"/>
      <c r="ERM121" s="210"/>
      <c r="ERN121" s="210"/>
      <c r="ERO121" s="210"/>
      <c r="ERP121" s="210"/>
      <c r="ERQ121" s="210"/>
      <c r="ERR121" s="210"/>
      <c r="ERS121" s="210"/>
      <c r="ERT121" s="210"/>
      <c r="ERU121" s="210"/>
      <c r="ERV121" s="210"/>
      <c r="ERW121" s="210"/>
      <c r="ERX121" s="210"/>
      <c r="ERY121" s="210"/>
      <c r="ERZ121" s="210"/>
      <c r="ESA121" s="210"/>
      <c r="ESB121" s="210"/>
      <c r="ESC121" s="210"/>
      <c r="ESD121" s="210"/>
      <c r="ESE121" s="210"/>
      <c r="ESF121" s="210"/>
      <c r="ESG121" s="210"/>
      <c r="ESH121" s="210"/>
      <c r="ESI121" s="210"/>
      <c r="ESJ121" s="210"/>
      <c r="ESK121" s="210"/>
      <c r="ESL121" s="210"/>
      <c r="ESM121" s="210"/>
      <c r="ESN121" s="210"/>
      <c r="ESO121" s="210"/>
      <c r="ESP121" s="210"/>
      <c r="ESQ121" s="210"/>
      <c r="ESR121" s="210"/>
      <c r="ESS121" s="210"/>
      <c r="EST121" s="210"/>
      <c r="ESU121" s="210"/>
      <c r="ESV121" s="210"/>
      <c r="ESW121" s="210"/>
      <c r="ESX121" s="210"/>
      <c r="ESY121" s="210"/>
      <c r="ESZ121" s="210"/>
      <c r="ETA121" s="210"/>
      <c r="ETB121" s="210"/>
      <c r="ETC121" s="210"/>
      <c r="ETD121" s="210"/>
      <c r="ETE121" s="210"/>
      <c r="ETF121" s="210"/>
      <c r="ETG121" s="210"/>
      <c r="ETH121" s="210"/>
      <c r="ETI121" s="210"/>
      <c r="ETJ121" s="210"/>
      <c r="ETK121" s="210"/>
      <c r="ETL121" s="210"/>
      <c r="ETM121" s="210"/>
      <c r="ETN121" s="210"/>
      <c r="ETO121" s="210"/>
      <c r="ETP121" s="210"/>
      <c r="ETQ121" s="210"/>
      <c r="ETR121" s="210"/>
      <c r="ETS121" s="210"/>
      <c r="ETT121" s="210"/>
      <c r="ETU121" s="210"/>
      <c r="ETV121" s="210"/>
      <c r="ETW121" s="210"/>
      <c r="ETX121" s="210"/>
      <c r="ETY121" s="210"/>
      <c r="ETZ121" s="210"/>
      <c r="EUA121" s="210"/>
      <c r="EUB121" s="210"/>
      <c r="EUC121" s="210"/>
      <c r="EUD121" s="210"/>
      <c r="EUE121" s="210"/>
      <c r="EUF121" s="210"/>
      <c r="EUG121" s="210"/>
      <c r="EUH121" s="210"/>
      <c r="EUI121" s="210"/>
      <c r="EUJ121" s="210"/>
      <c r="EUK121" s="210"/>
      <c r="EUL121" s="210"/>
      <c r="EUM121" s="210"/>
      <c r="EUN121" s="210"/>
      <c r="EUO121" s="210"/>
      <c r="EUP121" s="210"/>
      <c r="EUQ121" s="210"/>
      <c r="EUR121" s="210"/>
      <c r="EUS121" s="210"/>
      <c r="EUT121" s="210"/>
      <c r="EUU121" s="210"/>
      <c r="EUV121" s="210"/>
      <c r="EUW121" s="210"/>
      <c r="EUX121" s="210"/>
      <c r="EUY121" s="210"/>
      <c r="EUZ121" s="210"/>
      <c r="EVA121" s="210"/>
      <c r="EVB121" s="210"/>
      <c r="EVC121" s="210"/>
      <c r="EVD121" s="210"/>
      <c r="EVE121" s="210"/>
      <c r="EVF121" s="210"/>
      <c r="EVG121" s="210"/>
      <c r="EVH121" s="210"/>
      <c r="EVI121" s="210"/>
      <c r="EVJ121" s="210"/>
      <c r="EVK121" s="210"/>
      <c r="EVL121" s="210"/>
      <c r="EVM121" s="210"/>
      <c r="EVN121" s="210"/>
      <c r="EVO121" s="210"/>
      <c r="EVP121" s="210"/>
      <c r="EVQ121" s="210"/>
      <c r="EVR121" s="210"/>
      <c r="EVS121" s="210"/>
      <c r="EVT121" s="210"/>
      <c r="EVU121" s="210"/>
      <c r="EVV121" s="210"/>
      <c r="EVW121" s="210"/>
      <c r="EVX121" s="210"/>
      <c r="EVY121" s="210"/>
      <c r="EVZ121" s="210"/>
      <c r="EWA121" s="210"/>
      <c r="EWB121" s="210"/>
      <c r="EWC121" s="210"/>
      <c r="EWD121" s="210"/>
      <c r="EWE121" s="210"/>
      <c r="EWF121" s="210"/>
      <c r="EWG121" s="210"/>
      <c r="EWH121" s="210"/>
      <c r="EWI121" s="210"/>
      <c r="EWJ121" s="210"/>
      <c r="EWK121" s="210"/>
      <c r="EWL121" s="210"/>
      <c r="EWM121" s="210"/>
      <c r="EWN121" s="210"/>
      <c r="EWO121" s="210"/>
      <c r="EWP121" s="210"/>
      <c r="EWQ121" s="210"/>
      <c r="EWR121" s="210"/>
      <c r="EWS121" s="210"/>
      <c r="EWT121" s="210"/>
      <c r="EWU121" s="210"/>
      <c r="EWV121" s="210"/>
      <c r="EWW121" s="210"/>
      <c r="EWX121" s="210"/>
      <c r="EWY121" s="210"/>
      <c r="EWZ121" s="210"/>
      <c r="EXA121" s="210"/>
      <c r="EXB121" s="210"/>
      <c r="EXC121" s="210"/>
      <c r="EXD121" s="210"/>
      <c r="EXE121" s="210"/>
      <c r="EXF121" s="210"/>
      <c r="EXG121" s="210"/>
      <c r="EXH121" s="210"/>
      <c r="EXI121" s="210"/>
      <c r="EXJ121" s="210"/>
      <c r="EXK121" s="210"/>
      <c r="EXL121" s="210"/>
      <c r="EXM121" s="210"/>
      <c r="EXN121" s="210"/>
      <c r="EXO121" s="210"/>
      <c r="EXP121" s="210"/>
      <c r="EXQ121" s="210"/>
      <c r="EXR121" s="210"/>
      <c r="EXS121" s="210"/>
      <c r="EXT121" s="210"/>
      <c r="EXU121" s="210"/>
      <c r="EXV121" s="210"/>
      <c r="EXW121" s="210"/>
      <c r="EXX121" s="210"/>
      <c r="EXY121" s="210"/>
      <c r="EXZ121" s="210"/>
      <c r="EYA121" s="210"/>
      <c r="EYB121" s="210"/>
      <c r="EYC121" s="210"/>
      <c r="EYD121" s="210"/>
      <c r="EYE121" s="210"/>
      <c r="EYF121" s="210"/>
      <c r="EYG121" s="210"/>
      <c r="EYH121" s="210"/>
      <c r="EYI121" s="210"/>
      <c r="EYJ121" s="210"/>
      <c r="EYK121" s="210"/>
      <c r="EYL121" s="210"/>
      <c r="EYM121" s="210"/>
      <c r="EYN121" s="210"/>
      <c r="EYO121" s="210"/>
      <c r="EYP121" s="210"/>
      <c r="EYQ121" s="210"/>
      <c r="EYR121" s="210"/>
      <c r="EYS121" s="210"/>
      <c r="EYT121" s="210"/>
      <c r="EYU121" s="210"/>
      <c r="EYV121" s="210"/>
      <c r="EYW121" s="210"/>
      <c r="EYX121" s="210"/>
      <c r="EYY121" s="210"/>
      <c r="EYZ121" s="210"/>
      <c r="EZA121" s="210"/>
      <c r="EZB121" s="210"/>
      <c r="EZC121" s="210"/>
      <c r="EZD121" s="210"/>
      <c r="EZE121" s="210"/>
      <c r="EZF121" s="210"/>
      <c r="EZG121" s="210"/>
      <c r="EZH121" s="210"/>
      <c r="EZI121" s="210"/>
      <c r="EZJ121" s="210"/>
      <c r="EZK121" s="210"/>
      <c r="EZL121" s="210"/>
      <c r="EZM121" s="210"/>
      <c r="EZN121" s="210"/>
      <c r="EZO121" s="210"/>
      <c r="EZP121" s="210"/>
      <c r="EZQ121" s="210"/>
      <c r="EZR121" s="210"/>
      <c r="EZS121" s="210"/>
      <c r="EZT121" s="210"/>
      <c r="EZU121" s="210"/>
      <c r="EZV121" s="210"/>
      <c r="EZW121" s="210"/>
      <c r="EZX121" s="210"/>
      <c r="EZY121" s="210"/>
      <c r="EZZ121" s="210"/>
      <c r="FAA121" s="210"/>
      <c r="FAB121" s="210"/>
      <c r="FAC121" s="210"/>
      <c r="FAD121" s="210"/>
      <c r="FAE121" s="210"/>
      <c r="FAF121" s="210"/>
      <c r="FAG121" s="210"/>
      <c r="FAH121" s="210"/>
      <c r="FAI121" s="210"/>
      <c r="FAJ121" s="210"/>
      <c r="FAK121" s="210"/>
      <c r="FAL121" s="210"/>
      <c r="FAM121" s="210"/>
      <c r="FAN121" s="210"/>
      <c r="FAO121" s="210"/>
      <c r="FAP121" s="210"/>
      <c r="FAQ121" s="210"/>
      <c r="FAR121" s="210"/>
      <c r="FAS121" s="210"/>
      <c r="FAT121" s="210"/>
      <c r="FAU121" s="210"/>
      <c r="FAV121" s="210"/>
      <c r="FAW121" s="210"/>
      <c r="FAX121" s="210"/>
      <c r="FAY121" s="210"/>
      <c r="FAZ121" s="210"/>
      <c r="FBA121" s="210"/>
      <c r="FBB121" s="210"/>
      <c r="FBC121" s="210"/>
      <c r="FBD121" s="210"/>
      <c r="FBE121" s="210"/>
      <c r="FBF121" s="210"/>
      <c r="FBG121" s="210"/>
      <c r="FBH121" s="210"/>
      <c r="FBI121" s="210"/>
      <c r="FBJ121" s="210"/>
      <c r="FBK121" s="210"/>
      <c r="FBL121" s="210"/>
      <c r="FBM121" s="210"/>
      <c r="FBN121" s="210"/>
      <c r="FBO121" s="210"/>
      <c r="FBP121" s="210"/>
      <c r="FBQ121" s="210"/>
      <c r="FBR121" s="210"/>
      <c r="FBS121" s="210"/>
      <c r="FBT121" s="210"/>
      <c r="FBU121" s="210"/>
      <c r="FBV121" s="210"/>
      <c r="FBW121" s="210"/>
      <c r="FBX121" s="210"/>
      <c r="FBY121" s="210"/>
      <c r="FBZ121" s="210"/>
      <c r="FCA121" s="210"/>
      <c r="FCB121" s="210"/>
      <c r="FCC121" s="210"/>
      <c r="FCD121" s="210"/>
      <c r="FCE121" s="210"/>
      <c r="FCF121" s="210"/>
      <c r="FCG121" s="210"/>
      <c r="FCH121" s="210"/>
      <c r="FCI121" s="210"/>
      <c r="FCJ121" s="210"/>
      <c r="FCK121" s="210"/>
      <c r="FCL121" s="210"/>
      <c r="FCM121" s="210"/>
      <c r="FCN121" s="210"/>
      <c r="FCO121" s="210"/>
      <c r="FCP121" s="210"/>
      <c r="FCQ121" s="210"/>
      <c r="FCR121" s="210"/>
      <c r="FCS121" s="210"/>
      <c r="FCT121" s="210"/>
      <c r="FCU121" s="210"/>
      <c r="FCV121" s="210"/>
      <c r="FCW121" s="210"/>
      <c r="FCX121" s="210"/>
      <c r="FCY121" s="210"/>
      <c r="FCZ121" s="210"/>
      <c r="FDA121" s="210"/>
      <c r="FDB121" s="210"/>
      <c r="FDC121" s="210"/>
      <c r="FDD121" s="210"/>
      <c r="FDE121" s="210"/>
      <c r="FDF121" s="210"/>
      <c r="FDG121" s="210"/>
      <c r="FDH121" s="210"/>
      <c r="FDI121" s="210"/>
      <c r="FDJ121" s="210"/>
      <c r="FDK121" s="210"/>
      <c r="FDL121" s="210"/>
      <c r="FDM121" s="210"/>
      <c r="FDN121" s="210"/>
      <c r="FDO121" s="210"/>
      <c r="FDP121" s="210"/>
      <c r="FDQ121" s="210"/>
      <c r="FDR121" s="210"/>
      <c r="FDS121" s="210"/>
      <c r="FDT121" s="210"/>
      <c r="FDU121" s="210"/>
      <c r="FDV121" s="210"/>
      <c r="FDW121" s="210"/>
      <c r="FDX121" s="210"/>
      <c r="FDY121" s="210"/>
      <c r="FDZ121" s="210"/>
      <c r="FEA121" s="210"/>
      <c r="FEB121" s="210"/>
      <c r="FEC121" s="210"/>
      <c r="FED121" s="210"/>
      <c r="FEE121" s="210"/>
      <c r="FEF121" s="210"/>
      <c r="FEG121" s="210"/>
      <c r="FEH121" s="210"/>
      <c r="FEI121" s="210"/>
      <c r="FEJ121" s="210"/>
      <c r="FEK121" s="210"/>
      <c r="FEL121" s="210"/>
      <c r="FEM121" s="210"/>
      <c r="FEN121" s="210"/>
      <c r="FEO121" s="210"/>
      <c r="FEP121" s="210"/>
      <c r="FEQ121" s="210"/>
      <c r="FER121" s="210"/>
      <c r="FES121" s="210"/>
      <c r="FET121" s="210"/>
      <c r="FEU121" s="210"/>
      <c r="FEV121" s="210"/>
      <c r="FEW121" s="210"/>
      <c r="FEX121" s="210"/>
      <c r="FEY121" s="210"/>
      <c r="FEZ121" s="210"/>
      <c r="FFA121" s="210"/>
      <c r="FFB121" s="210"/>
      <c r="FFC121" s="210"/>
      <c r="FFD121" s="210"/>
      <c r="FFE121" s="210"/>
      <c r="FFF121" s="210"/>
      <c r="FFG121" s="210"/>
      <c r="FFH121" s="210"/>
      <c r="FFI121" s="210"/>
      <c r="FFJ121" s="210"/>
      <c r="FFK121" s="210"/>
      <c r="FFL121" s="210"/>
      <c r="FFM121" s="210"/>
      <c r="FFN121" s="210"/>
      <c r="FFO121" s="210"/>
      <c r="FFP121" s="210"/>
      <c r="FFQ121" s="210"/>
      <c r="FFR121" s="210"/>
      <c r="FFS121" s="210"/>
      <c r="FFT121" s="210"/>
      <c r="FFU121" s="210"/>
      <c r="FFV121" s="210"/>
      <c r="FFW121" s="210"/>
      <c r="FFX121" s="210"/>
      <c r="FFY121" s="210"/>
      <c r="FFZ121" s="210"/>
      <c r="FGA121" s="210"/>
      <c r="FGB121" s="210"/>
      <c r="FGC121" s="210"/>
      <c r="FGD121" s="210"/>
      <c r="FGE121" s="210"/>
      <c r="FGF121" s="210"/>
      <c r="FGG121" s="210"/>
      <c r="FGH121" s="210"/>
      <c r="FGI121" s="210"/>
      <c r="FGJ121" s="210"/>
      <c r="FGK121" s="210"/>
      <c r="FGL121" s="210"/>
      <c r="FGM121" s="210"/>
      <c r="FGN121" s="210"/>
      <c r="FGO121" s="210"/>
      <c r="FGP121" s="210"/>
      <c r="FGQ121" s="210"/>
      <c r="FGR121" s="210"/>
      <c r="FGS121" s="210"/>
      <c r="FGT121" s="210"/>
      <c r="FGU121" s="210"/>
      <c r="FGV121" s="210"/>
      <c r="FGW121" s="210"/>
      <c r="FGX121" s="210"/>
      <c r="FGY121" s="210"/>
      <c r="FGZ121" s="210"/>
      <c r="FHA121" s="210"/>
      <c r="FHB121" s="210"/>
      <c r="FHC121" s="210"/>
      <c r="FHD121" s="210"/>
      <c r="FHE121" s="210"/>
      <c r="FHF121" s="210"/>
      <c r="FHG121" s="210"/>
      <c r="FHH121" s="210"/>
      <c r="FHI121" s="210"/>
      <c r="FHJ121" s="210"/>
      <c r="FHK121" s="210"/>
      <c r="FHL121" s="210"/>
      <c r="FHM121" s="210"/>
      <c r="FHN121" s="210"/>
      <c r="FHO121" s="210"/>
      <c r="FHP121" s="210"/>
      <c r="FHQ121" s="210"/>
      <c r="FHR121" s="210"/>
      <c r="FHS121" s="210"/>
      <c r="FHT121" s="210"/>
      <c r="FHU121" s="210"/>
      <c r="FHV121" s="210"/>
      <c r="FHW121" s="210"/>
      <c r="FHX121" s="210"/>
      <c r="FHY121" s="210"/>
      <c r="FHZ121" s="210"/>
      <c r="FIA121" s="210"/>
      <c r="FIB121" s="210"/>
      <c r="FIC121" s="210"/>
      <c r="FID121" s="210"/>
      <c r="FIE121" s="210"/>
      <c r="FIF121" s="210"/>
      <c r="FIG121" s="210"/>
      <c r="FIH121" s="210"/>
      <c r="FII121" s="210"/>
      <c r="FIJ121" s="210"/>
      <c r="FIK121" s="210"/>
      <c r="FIL121" s="210"/>
      <c r="FIM121" s="210"/>
      <c r="FIN121" s="210"/>
      <c r="FIO121" s="210"/>
      <c r="FIP121" s="210"/>
      <c r="FIQ121" s="210"/>
      <c r="FIR121" s="210"/>
      <c r="FIS121" s="210"/>
      <c r="FIT121" s="210"/>
      <c r="FIU121" s="210"/>
      <c r="FIV121" s="210"/>
      <c r="FIW121" s="210"/>
      <c r="FIX121" s="210"/>
      <c r="FIY121" s="210"/>
      <c r="FIZ121" s="210"/>
      <c r="FJA121" s="210"/>
      <c r="FJB121" s="210"/>
      <c r="FJC121" s="210"/>
      <c r="FJD121" s="210"/>
      <c r="FJE121" s="210"/>
      <c r="FJF121" s="210"/>
      <c r="FJG121" s="210"/>
      <c r="FJH121" s="210"/>
      <c r="FJI121" s="210"/>
      <c r="FJJ121" s="210"/>
      <c r="FJK121" s="210"/>
      <c r="FJL121" s="210"/>
      <c r="FJM121" s="210"/>
      <c r="FJN121" s="210"/>
      <c r="FJO121" s="210"/>
      <c r="FJP121" s="210"/>
      <c r="FJQ121" s="210"/>
      <c r="FJR121" s="210"/>
      <c r="FJS121" s="210"/>
      <c r="FJT121" s="210"/>
      <c r="FJU121" s="210"/>
      <c r="FJV121" s="210"/>
      <c r="FJW121" s="210"/>
      <c r="FJX121" s="210"/>
      <c r="FJY121" s="210"/>
      <c r="FJZ121" s="210"/>
      <c r="FKA121" s="210"/>
      <c r="FKB121" s="210"/>
      <c r="FKC121" s="210"/>
      <c r="FKD121" s="210"/>
      <c r="FKE121" s="210"/>
      <c r="FKF121" s="210"/>
      <c r="FKG121" s="210"/>
      <c r="FKH121" s="210"/>
      <c r="FKI121" s="210"/>
      <c r="FKJ121" s="210"/>
      <c r="FKK121" s="210"/>
      <c r="FKL121" s="210"/>
      <c r="FKM121" s="210"/>
      <c r="FKN121" s="210"/>
      <c r="FKO121" s="210"/>
      <c r="FKP121" s="210"/>
      <c r="FKQ121" s="210"/>
      <c r="FKR121" s="210"/>
      <c r="FKS121" s="210"/>
      <c r="FKT121" s="210"/>
      <c r="FKU121" s="210"/>
      <c r="FKV121" s="210"/>
      <c r="FKW121" s="210"/>
      <c r="FKX121" s="210"/>
      <c r="FKY121" s="210"/>
      <c r="FKZ121" s="210"/>
      <c r="FLA121" s="210"/>
      <c r="FLB121" s="210"/>
      <c r="FLC121" s="210"/>
      <c r="FLD121" s="210"/>
      <c r="FLE121" s="210"/>
      <c r="FLF121" s="210"/>
      <c r="FLG121" s="210"/>
      <c r="FLH121" s="210"/>
      <c r="FLI121" s="210"/>
      <c r="FLJ121" s="210"/>
      <c r="FLK121" s="210"/>
      <c r="FLL121" s="210"/>
      <c r="FLM121" s="210"/>
      <c r="FLN121" s="210"/>
      <c r="FLO121" s="210"/>
      <c r="FLP121" s="210"/>
      <c r="FLQ121" s="210"/>
      <c r="FLR121" s="210"/>
      <c r="FLS121" s="210"/>
      <c r="FLT121" s="210"/>
      <c r="FLU121" s="210"/>
      <c r="FLV121" s="210"/>
      <c r="FLW121" s="210"/>
      <c r="FLX121" s="210"/>
      <c r="FLY121" s="210"/>
      <c r="FLZ121" s="210"/>
      <c r="FMA121" s="210"/>
      <c r="FMB121" s="210"/>
      <c r="FMC121" s="210"/>
      <c r="FMD121" s="210"/>
      <c r="FME121" s="210"/>
      <c r="FMF121" s="210"/>
      <c r="FMG121" s="210"/>
      <c r="FMH121" s="210"/>
      <c r="FMI121" s="210"/>
      <c r="FMJ121" s="210"/>
      <c r="FMK121" s="210"/>
      <c r="FML121" s="210"/>
      <c r="FMM121" s="210"/>
      <c r="FMN121" s="210"/>
      <c r="FMO121" s="210"/>
      <c r="FMP121" s="210"/>
      <c r="FMQ121" s="210"/>
      <c r="FMR121" s="210"/>
      <c r="FMS121" s="210"/>
      <c r="FMT121" s="210"/>
      <c r="FMU121" s="210"/>
      <c r="FMV121" s="210"/>
      <c r="FMW121" s="210"/>
      <c r="FMX121" s="210"/>
      <c r="FMY121" s="210"/>
      <c r="FMZ121" s="210"/>
      <c r="FNA121" s="210"/>
      <c r="FNB121" s="210"/>
      <c r="FNC121" s="210"/>
      <c r="FND121" s="210"/>
      <c r="FNE121" s="210"/>
      <c r="FNF121" s="210"/>
      <c r="FNG121" s="210"/>
      <c r="FNH121" s="210"/>
      <c r="FNI121" s="210"/>
      <c r="FNJ121" s="210"/>
      <c r="FNK121" s="210"/>
      <c r="FNL121" s="210"/>
      <c r="FNM121" s="210"/>
      <c r="FNN121" s="210"/>
      <c r="FNO121" s="210"/>
      <c r="FNP121" s="210"/>
      <c r="FNQ121" s="210"/>
      <c r="FNR121" s="210"/>
      <c r="FNS121" s="210"/>
      <c r="FNT121" s="210"/>
      <c r="FNU121" s="210"/>
      <c r="FNV121" s="210"/>
      <c r="FNW121" s="210"/>
      <c r="FNX121" s="210"/>
      <c r="FNY121" s="210"/>
      <c r="FNZ121" s="210"/>
      <c r="FOA121" s="210"/>
      <c r="FOB121" s="210"/>
      <c r="FOC121" s="210"/>
      <c r="FOD121" s="210"/>
      <c r="FOE121" s="210"/>
      <c r="FOF121" s="210"/>
      <c r="FOG121" s="210"/>
      <c r="FOH121" s="210"/>
      <c r="FOI121" s="210"/>
      <c r="FOJ121" s="210"/>
      <c r="FOK121" s="210"/>
      <c r="FOL121" s="210"/>
      <c r="FOM121" s="210"/>
      <c r="FON121" s="210"/>
      <c r="FOO121" s="210"/>
      <c r="FOP121" s="210"/>
      <c r="FOQ121" s="210"/>
      <c r="FOR121" s="210"/>
      <c r="FOS121" s="210"/>
      <c r="FOT121" s="210"/>
      <c r="FOU121" s="210"/>
      <c r="FOV121" s="210"/>
      <c r="FOW121" s="210"/>
      <c r="FOX121" s="210"/>
      <c r="FOY121" s="210"/>
      <c r="FOZ121" s="210"/>
      <c r="FPA121" s="210"/>
      <c r="FPB121" s="210"/>
      <c r="FPC121" s="210"/>
      <c r="FPD121" s="210"/>
      <c r="FPE121" s="210"/>
      <c r="FPF121" s="210"/>
      <c r="FPG121" s="210"/>
      <c r="FPH121" s="210"/>
      <c r="FPI121" s="210"/>
      <c r="FPJ121" s="210"/>
      <c r="FPK121" s="210"/>
      <c r="FPL121" s="210"/>
      <c r="FPM121" s="210"/>
      <c r="FPN121" s="210"/>
      <c r="FPO121" s="210"/>
      <c r="FPP121" s="210"/>
      <c r="FPQ121" s="210"/>
      <c r="FPR121" s="210"/>
      <c r="FPS121" s="210"/>
      <c r="FPT121" s="210"/>
      <c r="FPU121" s="210"/>
      <c r="FPV121" s="210"/>
      <c r="FPW121" s="210"/>
      <c r="FPX121" s="210"/>
      <c r="FPY121" s="210"/>
      <c r="FPZ121" s="210"/>
      <c r="FQA121" s="210"/>
      <c r="FQB121" s="210"/>
      <c r="FQC121" s="210"/>
      <c r="FQD121" s="210"/>
      <c r="FQE121" s="210"/>
      <c r="FQF121" s="210"/>
      <c r="FQG121" s="210"/>
      <c r="FQH121" s="210"/>
      <c r="FQI121" s="210"/>
      <c r="FQJ121" s="210"/>
      <c r="FQK121" s="210"/>
      <c r="FQL121" s="210"/>
      <c r="FQM121" s="210"/>
      <c r="FQN121" s="210"/>
      <c r="FQO121" s="210"/>
      <c r="FQP121" s="210"/>
      <c r="FQQ121" s="210"/>
      <c r="FQR121" s="210"/>
      <c r="FQS121" s="210"/>
      <c r="FQT121" s="210"/>
      <c r="FQU121" s="210"/>
      <c r="FQV121" s="210"/>
      <c r="FQW121" s="210"/>
      <c r="FQX121" s="210"/>
      <c r="FQY121" s="210"/>
      <c r="FQZ121" s="210"/>
      <c r="FRA121" s="210"/>
      <c r="FRB121" s="210"/>
      <c r="FRC121" s="210"/>
      <c r="FRD121" s="210"/>
      <c r="FRE121" s="210"/>
      <c r="FRF121" s="210"/>
      <c r="FRG121" s="210"/>
      <c r="FRH121" s="210"/>
      <c r="FRI121" s="210"/>
      <c r="FRJ121" s="210"/>
      <c r="FRK121" s="210"/>
      <c r="FRL121" s="210"/>
      <c r="FRM121" s="210"/>
      <c r="FRN121" s="210"/>
      <c r="FRO121" s="210"/>
      <c r="FRP121" s="210"/>
      <c r="FRQ121" s="210"/>
      <c r="FRR121" s="210"/>
      <c r="FRS121" s="210"/>
      <c r="FRT121" s="210"/>
      <c r="FRU121" s="210"/>
      <c r="FRV121" s="210"/>
      <c r="FRW121" s="210"/>
      <c r="FRX121" s="210"/>
      <c r="FRY121" s="210"/>
      <c r="FRZ121" s="210"/>
      <c r="FSA121" s="210"/>
      <c r="FSB121" s="210"/>
      <c r="FSC121" s="210"/>
      <c r="FSD121" s="210"/>
      <c r="FSE121" s="210"/>
      <c r="FSF121" s="210"/>
      <c r="FSG121" s="210"/>
      <c r="FSH121" s="210"/>
      <c r="FSI121" s="210"/>
      <c r="FSJ121" s="210"/>
      <c r="FSK121" s="210"/>
      <c r="FSL121" s="210"/>
      <c r="FSM121" s="210"/>
      <c r="FSN121" s="210"/>
      <c r="FSO121" s="210"/>
      <c r="FSP121" s="210"/>
      <c r="FSQ121" s="210"/>
      <c r="FSR121" s="210"/>
      <c r="FSS121" s="210"/>
      <c r="FST121" s="210"/>
      <c r="FSU121" s="210"/>
      <c r="FSV121" s="210"/>
      <c r="FSW121" s="210"/>
      <c r="FSX121" s="210"/>
      <c r="FSY121" s="210"/>
      <c r="FSZ121" s="210"/>
      <c r="FTA121" s="210"/>
      <c r="FTB121" s="210"/>
      <c r="FTC121" s="210"/>
      <c r="FTD121" s="210"/>
      <c r="FTE121" s="210"/>
      <c r="FTF121" s="210"/>
      <c r="FTG121" s="210"/>
      <c r="FTH121" s="210"/>
      <c r="FTI121" s="210"/>
      <c r="FTJ121" s="210"/>
      <c r="FTK121" s="210"/>
      <c r="FTL121" s="210"/>
      <c r="FTM121" s="210"/>
      <c r="FTN121" s="210"/>
      <c r="FTO121" s="210"/>
      <c r="FTP121" s="210"/>
      <c r="FTQ121" s="210"/>
      <c r="FTR121" s="210"/>
      <c r="FTS121" s="210"/>
      <c r="FTT121" s="210"/>
      <c r="FTU121" s="210"/>
      <c r="FTV121" s="210"/>
      <c r="FTW121" s="210"/>
      <c r="FTX121" s="210"/>
      <c r="FTY121" s="210"/>
      <c r="FTZ121" s="210"/>
      <c r="FUA121" s="210"/>
      <c r="FUB121" s="210"/>
      <c r="FUC121" s="210"/>
      <c r="FUD121" s="210"/>
      <c r="FUE121" s="210"/>
      <c r="FUF121" s="210"/>
      <c r="FUG121" s="210"/>
      <c r="FUH121" s="210"/>
      <c r="FUI121" s="210"/>
      <c r="FUJ121" s="210"/>
      <c r="FUK121" s="210"/>
      <c r="FUL121" s="210"/>
      <c r="FUM121" s="210"/>
      <c r="FUN121" s="210"/>
      <c r="FUO121" s="210"/>
      <c r="FUP121" s="210"/>
      <c r="FUQ121" s="210"/>
      <c r="FUR121" s="210"/>
      <c r="FUS121" s="210"/>
      <c r="FUT121" s="210"/>
      <c r="FUU121" s="210"/>
      <c r="FUV121" s="210"/>
      <c r="FUW121" s="210"/>
      <c r="FUX121" s="210"/>
      <c r="FUY121" s="210"/>
      <c r="FUZ121" s="210"/>
      <c r="FVA121" s="210"/>
      <c r="FVB121" s="210"/>
      <c r="FVC121" s="210"/>
      <c r="FVD121" s="210"/>
      <c r="FVE121" s="210"/>
      <c r="FVF121" s="210"/>
      <c r="FVG121" s="210"/>
      <c r="FVH121" s="210"/>
      <c r="FVI121" s="210"/>
      <c r="FVJ121" s="210"/>
      <c r="FVK121" s="210"/>
      <c r="FVL121" s="210"/>
      <c r="FVM121" s="210"/>
      <c r="FVN121" s="210"/>
      <c r="FVO121" s="210"/>
      <c r="FVP121" s="210"/>
      <c r="FVQ121" s="210"/>
      <c r="FVR121" s="210"/>
      <c r="FVS121" s="210"/>
      <c r="FVT121" s="210"/>
      <c r="FVU121" s="210"/>
      <c r="FVV121" s="210"/>
      <c r="FVW121" s="210"/>
      <c r="FVX121" s="210"/>
      <c r="FVY121" s="210"/>
      <c r="FVZ121" s="210"/>
      <c r="FWA121" s="210"/>
      <c r="FWB121" s="210"/>
      <c r="FWC121" s="210"/>
      <c r="FWD121" s="210"/>
      <c r="FWE121" s="210"/>
      <c r="FWF121" s="210"/>
      <c r="FWG121" s="210"/>
      <c r="FWH121" s="210"/>
      <c r="FWI121" s="210"/>
      <c r="FWJ121" s="210"/>
      <c r="FWK121" s="210"/>
      <c r="FWL121" s="210"/>
      <c r="FWM121" s="210"/>
      <c r="FWN121" s="210"/>
      <c r="FWO121" s="210"/>
      <c r="FWP121" s="210"/>
      <c r="FWQ121" s="210"/>
      <c r="FWR121" s="210"/>
      <c r="FWS121" s="210"/>
      <c r="FWT121" s="210"/>
      <c r="FWU121" s="210"/>
      <c r="FWV121" s="210"/>
      <c r="FWW121" s="210"/>
      <c r="FWX121" s="210"/>
      <c r="FWY121" s="210"/>
      <c r="FWZ121" s="210"/>
      <c r="FXA121" s="210"/>
      <c r="FXB121" s="210"/>
      <c r="FXC121" s="210"/>
      <c r="FXD121" s="210"/>
      <c r="FXE121" s="210"/>
      <c r="FXF121" s="210"/>
      <c r="FXG121" s="210"/>
      <c r="FXH121" s="210"/>
      <c r="FXI121" s="210"/>
      <c r="FXJ121" s="210"/>
      <c r="FXK121" s="210"/>
      <c r="FXL121" s="210"/>
      <c r="FXM121" s="210"/>
      <c r="FXN121" s="210"/>
      <c r="FXO121" s="210"/>
      <c r="FXP121" s="210"/>
      <c r="FXQ121" s="210"/>
      <c r="FXR121" s="210"/>
      <c r="FXS121" s="210"/>
      <c r="FXT121" s="210"/>
      <c r="FXU121" s="210"/>
      <c r="FXV121" s="210"/>
      <c r="FXW121" s="210"/>
      <c r="FXX121" s="210"/>
      <c r="FXY121" s="210"/>
      <c r="FXZ121" s="210"/>
      <c r="FYA121" s="210"/>
      <c r="FYB121" s="210"/>
      <c r="FYC121" s="210"/>
      <c r="FYD121" s="210"/>
      <c r="FYE121" s="210"/>
      <c r="FYF121" s="210"/>
      <c r="FYG121" s="210"/>
      <c r="FYH121" s="210"/>
      <c r="FYI121" s="210"/>
      <c r="FYJ121" s="210"/>
      <c r="FYK121" s="210"/>
      <c r="FYL121" s="210"/>
      <c r="FYM121" s="210"/>
      <c r="FYN121" s="210"/>
      <c r="FYO121" s="210"/>
      <c r="FYP121" s="210"/>
      <c r="FYQ121" s="210"/>
      <c r="FYR121" s="210"/>
      <c r="FYS121" s="210"/>
      <c r="FYT121" s="210"/>
      <c r="FYU121" s="210"/>
      <c r="FYV121" s="210"/>
      <c r="FYW121" s="210"/>
      <c r="FYX121" s="210"/>
      <c r="FYY121" s="210"/>
      <c r="FYZ121" s="210"/>
      <c r="FZA121" s="210"/>
      <c r="FZB121" s="210"/>
      <c r="FZC121" s="210"/>
      <c r="FZD121" s="210"/>
      <c r="FZE121" s="210"/>
      <c r="FZF121" s="210"/>
      <c r="FZG121" s="210"/>
      <c r="FZH121" s="210"/>
      <c r="FZI121" s="210"/>
      <c r="FZJ121" s="210"/>
      <c r="FZK121" s="210"/>
      <c r="FZL121" s="210"/>
      <c r="FZM121" s="210"/>
      <c r="FZN121" s="210"/>
      <c r="FZO121" s="210"/>
      <c r="FZP121" s="210"/>
      <c r="FZQ121" s="210"/>
      <c r="FZR121" s="210"/>
      <c r="FZS121" s="210"/>
      <c r="FZT121" s="210"/>
      <c r="FZU121" s="210"/>
      <c r="FZV121" s="210"/>
      <c r="FZW121" s="210"/>
      <c r="FZX121" s="210"/>
      <c r="FZY121" s="210"/>
      <c r="FZZ121" s="210"/>
      <c r="GAA121" s="210"/>
      <c r="GAB121" s="210"/>
      <c r="GAC121" s="210"/>
      <c r="GAD121" s="210"/>
      <c r="GAE121" s="210"/>
      <c r="GAF121" s="210"/>
      <c r="GAG121" s="210"/>
      <c r="GAH121" s="210"/>
      <c r="GAI121" s="210"/>
      <c r="GAJ121" s="210"/>
      <c r="GAK121" s="210"/>
      <c r="GAL121" s="210"/>
      <c r="GAM121" s="210"/>
      <c r="GAN121" s="210"/>
      <c r="GAO121" s="210"/>
      <c r="GAP121" s="210"/>
      <c r="GAQ121" s="210"/>
      <c r="GAR121" s="210"/>
      <c r="GAS121" s="210"/>
      <c r="GAT121" s="210"/>
      <c r="GAU121" s="210"/>
      <c r="GAV121" s="210"/>
      <c r="GAW121" s="210"/>
      <c r="GAX121" s="210"/>
      <c r="GAY121" s="210"/>
      <c r="GAZ121" s="210"/>
      <c r="GBA121" s="210"/>
      <c r="GBB121" s="210"/>
      <c r="GBC121" s="210"/>
      <c r="GBD121" s="210"/>
      <c r="GBE121" s="210"/>
      <c r="GBF121" s="210"/>
      <c r="GBG121" s="210"/>
      <c r="GBH121" s="210"/>
      <c r="GBI121" s="210"/>
      <c r="GBJ121" s="210"/>
      <c r="GBK121" s="210"/>
      <c r="GBL121" s="210"/>
      <c r="GBM121" s="210"/>
      <c r="GBN121" s="210"/>
      <c r="GBO121" s="210"/>
      <c r="GBP121" s="210"/>
      <c r="GBQ121" s="210"/>
      <c r="GBR121" s="210"/>
      <c r="GBS121" s="210"/>
      <c r="GBT121" s="210"/>
      <c r="GBU121" s="210"/>
      <c r="GBV121" s="210"/>
      <c r="GBW121" s="210"/>
      <c r="GBX121" s="210"/>
      <c r="GBY121" s="210"/>
      <c r="GBZ121" s="210"/>
      <c r="GCA121" s="210"/>
      <c r="GCB121" s="210"/>
      <c r="GCC121" s="210"/>
      <c r="GCD121" s="210"/>
      <c r="GCE121" s="210"/>
      <c r="GCF121" s="210"/>
      <c r="GCG121" s="210"/>
      <c r="GCH121" s="210"/>
      <c r="GCI121" s="210"/>
      <c r="GCJ121" s="210"/>
      <c r="GCK121" s="210"/>
      <c r="GCL121" s="210"/>
      <c r="GCM121" s="210"/>
      <c r="GCN121" s="210"/>
      <c r="GCO121" s="210"/>
      <c r="GCP121" s="210"/>
      <c r="GCQ121" s="210"/>
      <c r="GCR121" s="210"/>
      <c r="GCS121" s="210"/>
      <c r="GCT121" s="210"/>
      <c r="GCU121" s="210"/>
      <c r="GCV121" s="210"/>
      <c r="GCW121" s="210"/>
      <c r="GCX121" s="210"/>
      <c r="GCY121" s="210"/>
      <c r="GCZ121" s="210"/>
      <c r="GDA121" s="210"/>
      <c r="GDB121" s="210"/>
      <c r="GDC121" s="210"/>
      <c r="GDD121" s="210"/>
      <c r="GDE121" s="210"/>
      <c r="GDF121" s="210"/>
      <c r="GDG121" s="210"/>
      <c r="GDH121" s="210"/>
      <c r="GDI121" s="210"/>
      <c r="GDJ121" s="210"/>
      <c r="GDK121" s="210"/>
      <c r="GDL121" s="210"/>
      <c r="GDM121" s="210"/>
      <c r="GDN121" s="210"/>
      <c r="GDO121" s="210"/>
      <c r="GDP121" s="210"/>
      <c r="GDQ121" s="210"/>
      <c r="GDR121" s="210"/>
      <c r="GDS121" s="210"/>
      <c r="GDT121" s="210"/>
      <c r="GDU121" s="210"/>
      <c r="GDV121" s="210"/>
      <c r="GDW121" s="210"/>
      <c r="GDX121" s="210"/>
      <c r="GDY121" s="210"/>
      <c r="GDZ121" s="210"/>
      <c r="GEA121" s="210"/>
      <c r="GEB121" s="210"/>
      <c r="GEC121" s="210"/>
      <c r="GED121" s="210"/>
      <c r="GEE121" s="210"/>
      <c r="GEF121" s="210"/>
      <c r="GEG121" s="210"/>
      <c r="GEH121" s="210"/>
      <c r="GEI121" s="210"/>
      <c r="GEJ121" s="210"/>
      <c r="GEK121" s="210"/>
      <c r="GEL121" s="210"/>
      <c r="GEM121" s="210"/>
      <c r="GEN121" s="210"/>
      <c r="GEO121" s="210"/>
      <c r="GEP121" s="210"/>
      <c r="GEQ121" s="210"/>
      <c r="GER121" s="210"/>
      <c r="GES121" s="210"/>
      <c r="GET121" s="210"/>
      <c r="GEU121" s="210"/>
      <c r="GEV121" s="210"/>
      <c r="GEW121" s="210"/>
      <c r="GEX121" s="210"/>
      <c r="GEY121" s="210"/>
      <c r="GEZ121" s="210"/>
      <c r="GFA121" s="210"/>
      <c r="GFB121" s="210"/>
      <c r="GFC121" s="210"/>
      <c r="GFD121" s="210"/>
      <c r="GFE121" s="210"/>
      <c r="GFF121" s="210"/>
      <c r="GFG121" s="210"/>
      <c r="GFH121" s="210"/>
      <c r="GFI121" s="210"/>
      <c r="GFJ121" s="210"/>
      <c r="GFK121" s="210"/>
      <c r="GFL121" s="210"/>
      <c r="GFM121" s="210"/>
      <c r="GFN121" s="210"/>
      <c r="GFO121" s="210"/>
      <c r="GFP121" s="210"/>
      <c r="GFQ121" s="210"/>
      <c r="GFR121" s="210"/>
      <c r="GFS121" s="210"/>
      <c r="GFT121" s="210"/>
      <c r="GFU121" s="210"/>
      <c r="GFV121" s="210"/>
      <c r="GFW121" s="210"/>
      <c r="GFX121" s="210"/>
      <c r="GFY121" s="210"/>
      <c r="GFZ121" s="210"/>
      <c r="GGA121" s="210"/>
      <c r="GGB121" s="210"/>
      <c r="GGC121" s="210"/>
      <c r="GGD121" s="210"/>
      <c r="GGE121" s="210"/>
      <c r="GGF121" s="210"/>
      <c r="GGG121" s="210"/>
      <c r="GGH121" s="210"/>
      <c r="GGI121" s="210"/>
      <c r="GGJ121" s="210"/>
      <c r="GGK121" s="210"/>
      <c r="GGL121" s="210"/>
      <c r="GGM121" s="210"/>
      <c r="GGN121" s="210"/>
      <c r="GGO121" s="210"/>
      <c r="GGP121" s="210"/>
      <c r="GGQ121" s="210"/>
      <c r="GGR121" s="210"/>
      <c r="GGS121" s="210"/>
      <c r="GGT121" s="210"/>
      <c r="GGU121" s="210"/>
      <c r="GGV121" s="210"/>
      <c r="GGW121" s="210"/>
      <c r="GGX121" s="210"/>
      <c r="GGY121" s="210"/>
      <c r="GGZ121" s="210"/>
      <c r="GHA121" s="210"/>
      <c r="GHB121" s="210"/>
      <c r="GHC121" s="210"/>
      <c r="GHD121" s="210"/>
      <c r="GHE121" s="210"/>
      <c r="GHF121" s="210"/>
      <c r="GHG121" s="210"/>
      <c r="GHH121" s="210"/>
      <c r="GHI121" s="210"/>
      <c r="GHJ121" s="210"/>
      <c r="GHK121" s="210"/>
      <c r="GHL121" s="210"/>
      <c r="GHM121" s="210"/>
      <c r="GHN121" s="210"/>
      <c r="GHO121" s="210"/>
      <c r="GHP121" s="210"/>
      <c r="GHQ121" s="210"/>
      <c r="GHR121" s="210"/>
      <c r="GHS121" s="210"/>
      <c r="GHT121" s="210"/>
      <c r="GHU121" s="210"/>
      <c r="GHV121" s="210"/>
      <c r="GHW121" s="210"/>
      <c r="GHX121" s="210"/>
      <c r="GHY121" s="210"/>
      <c r="GHZ121" s="210"/>
      <c r="GIA121" s="210"/>
      <c r="GIB121" s="210"/>
      <c r="GIC121" s="210"/>
      <c r="GID121" s="210"/>
      <c r="GIE121" s="210"/>
      <c r="GIF121" s="210"/>
      <c r="GIG121" s="210"/>
      <c r="GIH121" s="210"/>
      <c r="GII121" s="210"/>
      <c r="GIJ121" s="210"/>
      <c r="GIK121" s="210"/>
      <c r="GIL121" s="210"/>
      <c r="GIM121" s="210"/>
      <c r="GIN121" s="210"/>
      <c r="GIO121" s="210"/>
      <c r="GIP121" s="210"/>
      <c r="GIQ121" s="210"/>
      <c r="GIR121" s="210"/>
      <c r="GIS121" s="210"/>
      <c r="GIT121" s="210"/>
      <c r="GIU121" s="210"/>
      <c r="GIV121" s="210"/>
      <c r="GIW121" s="210"/>
      <c r="GIX121" s="210"/>
      <c r="GIY121" s="210"/>
      <c r="GIZ121" s="210"/>
      <c r="GJA121" s="210"/>
      <c r="GJB121" s="210"/>
      <c r="GJC121" s="210"/>
      <c r="GJD121" s="210"/>
      <c r="GJE121" s="210"/>
      <c r="GJF121" s="210"/>
      <c r="GJG121" s="210"/>
      <c r="GJH121" s="210"/>
      <c r="GJI121" s="210"/>
      <c r="GJJ121" s="210"/>
      <c r="GJK121" s="210"/>
      <c r="GJL121" s="210"/>
      <c r="GJM121" s="210"/>
      <c r="GJN121" s="210"/>
      <c r="GJO121" s="210"/>
      <c r="GJP121" s="210"/>
      <c r="GJQ121" s="210"/>
      <c r="GJR121" s="210"/>
      <c r="GJS121" s="210"/>
      <c r="GJT121" s="210"/>
      <c r="GJU121" s="210"/>
      <c r="GJV121" s="210"/>
      <c r="GJW121" s="210"/>
      <c r="GJX121" s="210"/>
      <c r="GJY121" s="210"/>
      <c r="GJZ121" s="210"/>
      <c r="GKA121" s="210"/>
      <c r="GKB121" s="210"/>
      <c r="GKC121" s="210"/>
      <c r="GKD121" s="210"/>
      <c r="GKE121" s="210"/>
      <c r="GKF121" s="210"/>
      <c r="GKG121" s="210"/>
      <c r="GKH121" s="210"/>
      <c r="GKI121" s="210"/>
      <c r="GKJ121" s="210"/>
      <c r="GKK121" s="210"/>
      <c r="GKL121" s="210"/>
      <c r="GKM121" s="210"/>
      <c r="GKN121" s="210"/>
      <c r="GKO121" s="210"/>
      <c r="GKP121" s="210"/>
      <c r="GKQ121" s="210"/>
      <c r="GKR121" s="210"/>
      <c r="GKS121" s="210"/>
      <c r="GKT121" s="210"/>
      <c r="GKU121" s="210"/>
      <c r="GKV121" s="210"/>
      <c r="GKW121" s="210"/>
      <c r="GKX121" s="210"/>
      <c r="GKY121" s="210"/>
      <c r="GKZ121" s="210"/>
      <c r="GLA121" s="210"/>
      <c r="GLB121" s="210"/>
      <c r="GLC121" s="210"/>
      <c r="GLD121" s="210"/>
      <c r="GLE121" s="210"/>
      <c r="GLF121" s="210"/>
      <c r="GLG121" s="210"/>
      <c r="GLH121" s="210"/>
      <c r="GLI121" s="210"/>
      <c r="GLJ121" s="210"/>
      <c r="GLK121" s="210"/>
      <c r="GLL121" s="210"/>
      <c r="GLM121" s="210"/>
      <c r="GLN121" s="210"/>
      <c r="GLO121" s="210"/>
      <c r="GLP121" s="210"/>
      <c r="GLQ121" s="210"/>
      <c r="GLR121" s="210"/>
      <c r="GLS121" s="210"/>
      <c r="GLT121" s="210"/>
      <c r="GLU121" s="210"/>
      <c r="GLV121" s="210"/>
      <c r="GLW121" s="210"/>
      <c r="GLX121" s="210"/>
      <c r="GLY121" s="210"/>
      <c r="GLZ121" s="210"/>
      <c r="GMA121" s="210"/>
      <c r="GMB121" s="210"/>
      <c r="GMC121" s="210"/>
      <c r="GMD121" s="210"/>
      <c r="GME121" s="210"/>
      <c r="GMF121" s="210"/>
      <c r="GMG121" s="210"/>
      <c r="GMH121" s="210"/>
      <c r="GMI121" s="210"/>
      <c r="GMJ121" s="210"/>
      <c r="GMK121" s="210"/>
      <c r="GML121" s="210"/>
      <c r="GMM121" s="210"/>
      <c r="GMN121" s="210"/>
      <c r="GMO121" s="210"/>
      <c r="GMP121" s="210"/>
      <c r="GMQ121" s="210"/>
      <c r="GMR121" s="210"/>
      <c r="GMS121" s="210"/>
      <c r="GMT121" s="210"/>
      <c r="GMU121" s="210"/>
      <c r="GMV121" s="210"/>
      <c r="GMW121" s="210"/>
      <c r="GMX121" s="210"/>
      <c r="GMY121" s="210"/>
      <c r="GMZ121" s="210"/>
      <c r="GNA121" s="210"/>
      <c r="GNB121" s="210"/>
      <c r="GNC121" s="210"/>
      <c r="GND121" s="210"/>
      <c r="GNE121" s="210"/>
      <c r="GNF121" s="210"/>
      <c r="GNG121" s="210"/>
      <c r="GNH121" s="210"/>
      <c r="GNI121" s="210"/>
      <c r="GNJ121" s="210"/>
      <c r="GNK121" s="210"/>
      <c r="GNL121" s="210"/>
      <c r="GNM121" s="210"/>
      <c r="GNN121" s="210"/>
      <c r="GNO121" s="210"/>
      <c r="GNP121" s="210"/>
      <c r="GNQ121" s="210"/>
      <c r="GNR121" s="210"/>
      <c r="GNS121" s="210"/>
      <c r="GNT121" s="210"/>
      <c r="GNU121" s="210"/>
      <c r="GNV121" s="210"/>
      <c r="GNW121" s="210"/>
      <c r="GNX121" s="210"/>
      <c r="GNY121" s="210"/>
      <c r="GNZ121" s="210"/>
      <c r="GOA121" s="210"/>
      <c r="GOB121" s="210"/>
      <c r="GOC121" s="210"/>
      <c r="GOD121" s="210"/>
      <c r="GOE121" s="210"/>
      <c r="GOF121" s="210"/>
      <c r="GOG121" s="210"/>
      <c r="GOH121" s="210"/>
      <c r="GOI121" s="210"/>
      <c r="GOJ121" s="210"/>
      <c r="GOK121" s="210"/>
      <c r="GOL121" s="210"/>
      <c r="GOM121" s="210"/>
      <c r="GON121" s="210"/>
      <c r="GOO121" s="210"/>
      <c r="GOP121" s="210"/>
      <c r="GOQ121" s="210"/>
      <c r="GOR121" s="210"/>
      <c r="GOS121" s="210"/>
      <c r="GOT121" s="210"/>
      <c r="GOU121" s="210"/>
      <c r="GOV121" s="210"/>
      <c r="GOW121" s="210"/>
      <c r="GOX121" s="210"/>
      <c r="GOY121" s="210"/>
      <c r="GOZ121" s="210"/>
      <c r="GPA121" s="210"/>
      <c r="GPB121" s="210"/>
      <c r="GPC121" s="210"/>
      <c r="GPD121" s="210"/>
      <c r="GPE121" s="210"/>
      <c r="GPF121" s="210"/>
      <c r="GPG121" s="210"/>
      <c r="GPH121" s="210"/>
      <c r="GPI121" s="210"/>
      <c r="GPJ121" s="210"/>
      <c r="GPK121" s="210"/>
      <c r="GPL121" s="210"/>
      <c r="GPM121" s="210"/>
      <c r="GPN121" s="210"/>
      <c r="GPO121" s="210"/>
      <c r="GPP121" s="210"/>
      <c r="GPQ121" s="210"/>
      <c r="GPR121" s="210"/>
      <c r="GPS121" s="210"/>
      <c r="GPT121" s="210"/>
      <c r="GPU121" s="210"/>
      <c r="GPV121" s="210"/>
      <c r="GPW121" s="210"/>
      <c r="GPX121" s="210"/>
      <c r="GPY121" s="210"/>
      <c r="GPZ121" s="210"/>
      <c r="GQA121" s="210"/>
      <c r="GQB121" s="210"/>
      <c r="GQC121" s="210"/>
      <c r="GQD121" s="210"/>
      <c r="GQE121" s="210"/>
      <c r="GQF121" s="210"/>
      <c r="GQG121" s="210"/>
      <c r="GQH121" s="210"/>
      <c r="GQI121" s="210"/>
      <c r="GQJ121" s="210"/>
      <c r="GQK121" s="210"/>
      <c r="GQL121" s="210"/>
      <c r="GQM121" s="210"/>
      <c r="GQN121" s="210"/>
      <c r="GQO121" s="210"/>
      <c r="GQP121" s="210"/>
      <c r="GQQ121" s="210"/>
      <c r="GQR121" s="210"/>
      <c r="GQS121" s="210"/>
      <c r="GQT121" s="210"/>
      <c r="GQU121" s="210"/>
      <c r="GQV121" s="210"/>
      <c r="GQW121" s="210"/>
      <c r="GQX121" s="210"/>
      <c r="GQY121" s="210"/>
      <c r="GQZ121" s="210"/>
      <c r="GRA121" s="210"/>
      <c r="GRB121" s="210"/>
      <c r="GRC121" s="210"/>
      <c r="GRD121" s="210"/>
      <c r="GRE121" s="210"/>
      <c r="GRF121" s="210"/>
      <c r="GRG121" s="210"/>
      <c r="GRH121" s="210"/>
      <c r="GRI121" s="210"/>
      <c r="GRJ121" s="210"/>
      <c r="GRK121" s="210"/>
      <c r="GRL121" s="210"/>
      <c r="GRM121" s="210"/>
      <c r="GRN121" s="210"/>
      <c r="GRO121" s="210"/>
      <c r="GRP121" s="210"/>
      <c r="GRQ121" s="210"/>
      <c r="GRR121" s="210"/>
      <c r="GRS121" s="210"/>
      <c r="GRT121" s="210"/>
      <c r="GRU121" s="210"/>
      <c r="GRV121" s="210"/>
      <c r="GRW121" s="210"/>
      <c r="GRX121" s="210"/>
      <c r="GRY121" s="210"/>
      <c r="GRZ121" s="210"/>
      <c r="GSA121" s="210"/>
      <c r="GSB121" s="210"/>
      <c r="GSC121" s="210"/>
      <c r="GSD121" s="210"/>
      <c r="GSE121" s="210"/>
      <c r="GSF121" s="210"/>
      <c r="GSG121" s="210"/>
      <c r="GSH121" s="210"/>
      <c r="GSI121" s="210"/>
      <c r="GSJ121" s="210"/>
      <c r="GSK121" s="210"/>
      <c r="GSL121" s="210"/>
      <c r="GSM121" s="210"/>
      <c r="GSN121" s="210"/>
      <c r="GSO121" s="210"/>
      <c r="GSP121" s="210"/>
      <c r="GSQ121" s="210"/>
      <c r="GSR121" s="210"/>
      <c r="GSS121" s="210"/>
      <c r="GST121" s="210"/>
      <c r="GSU121" s="210"/>
      <c r="GSV121" s="210"/>
      <c r="GSW121" s="210"/>
      <c r="GSX121" s="210"/>
      <c r="GSY121" s="210"/>
      <c r="GSZ121" s="210"/>
      <c r="GTA121" s="210"/>
      <c r="GTB121" s="210"/>
      <c r="GTC121" s="210"/>
      <c r="GTD121" s="210"/>
      <c r="GTE121" s="210"/>
      <c r="GTF121" s="210"/>
      <c r="GTG121" s="210"/>
      <c r="GTH121" s="210"/>
      <c r="GTI121" s="210"/>
      <c r="GTJ121" s="210"/>
      <c r="GTK121" s="210"/>
      <c r="GTL121" s="210"/>
      <c r="GTM121" s="210"/>
      <c r="GTN121" s="210"/>
      <c r="GTO121" s="210"/>
      <c r="GTP121" s="210"/>
      <c r="GTQ121" s="210"/>
      <c r="GTR121" s="210"/>
      <c r="GTS121" s="210"/>
      <c r="GTT121" s="210"/>
      <c r="GTU121" s="210"/>
      <c r="GTV121" s="210"/>
      <c r="GTW121" s="210"/>
      <c r="GTX121" s="210"/>
      <c r="GTY121" s="210"/>
      <c r="GTZ121" s="210"/>
      <c r="GUA121" s="210"/>
      <c r="GUB121" s="210"/>
      <c r="GUC121" s="210"/>
      <c r="GUD121" s="210"/>
      <c r="GUE121" s="210"/>
      <c r="GUF121" s="210"/>
      <c r="GUG121" s="210"/>
      <c r="GUH121" s="210"/>
      <c r="GUI121" s="210"/>
      <c r="GUJ121" s="210"/>
      <c r="GUK121" s="210"/>
      <c r="GUL121" s="210"/>
      <c r="GUM121" s="210"/>
      <c r="GUN121" s="210"/>
      <c r="GUO121" s="210"/>
      <c r="GUP121" s="210"/>
      <c r="GUQ121" s="210"/>
      <c r="GUR121" s="210"/>
      <c r="GUS121" s="210"/>
      <c r="GUT121" s="210"/>
      <c r="GUU121" s="210"/>
      <c r="GUV121" s="210"/>
      <c r="GUW121" s="210"/>
      <c r="GUX121" s="210"/>
      <c r="GUY121" s="210"/>
      <c r="GUZ121" s="210"/>
      <c r="GVA121" s="210"/>
      <c r="GVB121" s="210"/>
      <c r="GVC121" s="210"/>
      <c r="GVD121" s="210"/>
      <c r="GVE121" s="210"/>
      <c r="GVF121" s="210"/>
      <c r="GVG121" s="210"/>
      <c r="GVH121" s="210"/>
      <c r="GVI121" s="210"/>
      <c r="GVJ121" s="210"/>
      <c r="GVK121" s="210"/>
      <c r="GVL121" s="210"/>
      <c r="GVM121" s="210"/>
      <c r="GVN121" s="210"/>
      <c r="GVO121" s="210"/>
      <c r="GVP121" s="210"/>
      <c r="GVQ121" s="210"/>
      <c r="GVR121" s="210"/>
      <c r="GVS121" s="210"/>
      <c r="GVT121" s="210"/>
      <c r="GVU121" s="210"/>
      <c r="GVV121" s="210"/>
      <c r="GVW121" s="210"/>
      <c r="GVX121" s="210"/>
      <c r="GVY121" s="210"/>
      <c r="GVZ121" s="210"/>
      <c r="GWA121" s="210"/>
      <c r="GWB121" s="210"/>
      <c r="GWC121" s="210"/>
      <c r="GWD121" s="210"/>
      <c r="GWE121" s="210"/>
      <c r="GWF121" s="210"/>
      <c r="GWG121" s="210"/>
      <c r="GWH121" s="210"/>
      <c r="GWI121" s="210"/>
      <c r="GWJ121" s="210"/>
      <c r="GWK121" s="210"/>
      <c r="GWL121" s="210"/>
      <c r="GWM121" s="210"/>
      <c r="GWN121" s="210"/>
      <c r="GWO121" s="210"/>
      <c r="GWP121" s="210"/>
      <c r="GWQ121" s="210"/>
      <c r="GWR121" s="210"/>
      <c r="GWS121" s="210"/>
      <c r="GWT121" s="210"/>
      <c r="GWU121" s="210"/>
      <c r="GWV121" s="210"/>
      <c r="GWW121" s="210"/>
      <c r="GWX121" s="210"/>
      <c r="GWY121" s="210"/>
      <c r="GWZ121" s="210"/>
      <c r="GXA121" s="210"/>
      <c r="GXB121" s="210"/>
      <c r="GXC121" s="210"/>
      <c r="GXD121" s="210"/>
      <c r="GXE121" s="210"/>
      <c r="GXF121" s="210"/>
      <c r="GXG121" s="210"/>
      <c r="GXH121" s="210"/>
      <c r="GXI121" s="210"/>
      <c r="GXJ121" s="210"/>
      <c r="GXK121" s="210"/>
      <c r="GXL121" s="210"/>
      <c r="GXM121" s="210"/>
      <c r="GXN121" s="210"/>
      <c r="GXO121" s="210"/>
      <c r="GXP121" s="210"/>
      <c r="GXQ121" s="210"/>
      <c r="GXR121" s="210"/>
      <c r="GXS121" s="210"/>
      <c r="GXT121" s="210"/>
      <c r="GXU121" s="210"/>
      <c r="GXV121" s="210"/>
      <c r="GXW121" s="210"/>
      <c r="GXX121" s="210"/>
      <c r="GXY121" s="210"/>
      <c r="GXZ121" s="210"/>
      <c r="GYA121" s="210"/>
      <c r="GYB121" s="210"/>
      <c r="GYC121" s="210"/>
      <c r="GYD121" s="210"/>
      <c r="GYE121" s="210"/>
      <c r="GYF121" s="210"/>
      <c r="GYG121" s="210"/>
      <c r="GYH121" s="210"/>
      <c r="GYI121" s="210"/>
      <c r="GYJ121" s="210"/>
      <c r="GYK121" s="210"/>
      <c r="GYL121" s="210"/>
      <c r="GYM121" s="210"/>
      <c r="GYN121" s="210"/>
      <c r="GYO121" s="210"/>
      <c r="GYP121" s="210"/>
      <c r="GYQ121" s="210"/>
      <c r="GYR121" s="210"/>
      <c r="GYS121" s="210"/>
      <c r="GYT121" s="210"/>
      <c r="GYU121" s="210"/>
      <c r="GYV121" s="210"/>
      <c r="GYW121" s="210"/>
      <c r="GYX121" s="210"/>
      <c r="GYY121" s="210"/>
      <c r="GYZ121" s="210"/>
      <c r="GZA121" s="210"/>
      <c r="GZB121" s="210"/>
      <c r="GZC121" s="210"/>
      <c r="GZD121" s="210"/>
      <c r="GZE121" s="210"/>
      <c r="GZF121" s="210"/>
      <c r="GZG121" s="210"/>
      <c r="GZH121" s="210"/>
      <c r="GZI121" s="210"/>
      <c r="GZJ121" s="210"/>
      <c r="GZK121" s="210"/>
      <c r="GZL121" s="210"/>
      <c r="GZM121" s="210"/>
      <c r="GZN121" s="210"/>
      <c r="GZO121" s="210"/>
      <c r="GZP121" s="210"/>
      <c r="GZQ121" s="210"/>
      <c r="GZR121" s="210"/>
      <c r="GZS121" s="210"/>
      <c r="GZT121" s="210"/>
      <c r="GZU121" s="210"/>
      <c r="GZV121" s="210"/>
      <c r="GZW121" s="210"/>
      <c r="GZX121" s="210"/>
      <c r="GZY121" s="210"/>
      <c r="GZZ121" s="210"/>
      <c r="HAA121" s="210"/>
      <c r="HAB121" s="210"/>
      <c r="HAC121" s="210"/>
      <c r="HAD121" s="210"/>
      <c r="HAE121" s="210"/>
      <c r="HAF121" s="210"/>
      <c r="HAG121" s="210"/>
      <c r="HAH121" s="210"/>
      <c r="HAI121" s="210"/>
      <c r="HAJ121" s="210"/>
      <c r="HAK121" s="210"/>
      <c r="HAL121" s="210"/>
      <c r="HAM121" s="210"/>
      <c r="HAN121" s="210"/>
      <c r="HAO121" s="210"/>
      <c r="HAP121" s="210"/>
      <c r="HAQ121" s="210"/>
      <c r="HAR121" s="210"/>
      <c r="HAS121" s="210"/>
      <c r="HAT121" s="210"/>
      <c r="HAU121" s="210"/>
      <c r="HAV121" s="210"/>
      <c r="HAW121" s="210"/>
      <c r="HAX121" s="210"/>
      <c r="HAY121" s="210"/>
      <c r="HAZ121" s="210"/>
      <c r="HBA121" s="210"/>
      <c r="HBB121" s="210"/>
      <c r="HBC121" s="210"/>
      <c r="HBD121" s="210"/>
      <c r="HBE121" s="210"/>
      <c r="HBF121" s="210"/>
      <c r="HBG121" s="210"/>
      <c r="HBH121" s="210"/>
      <c r="HBI121" s="210"/>
      <c r="HBJ121" s="210"/>
      <c r="HBK121" s="210"/>
      <c r="HBL121" s="210"/>
      <c r="HBM121" s="210"/>
      <c r="HBN121" s="210"/>
      <c r="HBO121" s="210"/>
      <c r="HBP121" s="210"/>
      <c r="HBQ121" s="210"/>
      <c r="HBR121" s="210"/>
      <c r="HBS121" s="210"/>
      <c r="HBT121" s="210"/>
      <c r="HBU121" s="210"/>
      <c r="HBV121" s="210"/>
      <c r="HBW121" s="210"/>
      <c r="HBX121" s="210"/>
      <c r="HBY121" s="210"/>
      <c r="HBZ121" s="210"/>
      <c r="HCA121" s="210"/>
      <c r="HCB121" s="210"/>
      <c r="HCC121" s="210"/>
      <c r="HCD121" s="210"/>
      <c r="HCE121" s="210"/>
      <c r="HCF121" s="210"/>
      <c r="HCG121" s="210"/>
      <c r="HCH121" s="210"/>
      <c r="HCI121" s="210"/>
      <c r="HCJ121" s="210"/>
      <c r="HCK121" s="210"/>
      <c r="HCL121" s="210"/>
      <c r="HCM121" s="210"/>
      <c r="HCN121" s="210"/>
      <c r="HCO121" s="210"/>
      <c r="HCP121" s="210"/>
      <c r="HCQ121" s="210"/>
      <c r="HCR121" s="210"/>
      <c r="HCS121" s="210"/>
      <c r="HCT121" s="210"/>
      <c r="HCU121" s="210"/>
      <c r="HCV121" s="210"/>
      <c r="HCW121" s="210"/>
      <c r="HCX121" s="210"/>
      <c r="HCY121" s="210"/>
      <c r="HCZ121" s="210"/>
      <c r="HDA121" s="210"/>
      <c r="HDB121" s="210"/>
      <c r="HDC121" s="210"/>
      <c r="HDD121" s="210"/>
      <c r="HDE121" s="210"/>
      <c r="HDF121" s="210"/>
      <c r="HDG121" s="210"/>
      <c r="HDH121" s="210"/>
      <c r="HDI121" s="210"/>
      <c r="HDJ121" s="210"/>
      <c r="HDK121" s="210"/>
      <c r="HDL121" s="210"/>
      <c r="HDM121" s="210"/>
      <c r="HDN121" s="210"/>
      <c r="HDO121" s="210"/>
      <c r="HDP121" s="210"/>
      <c r="HDQ121" s="210"/>
      <c r="HDR121" s="210"/>
      <c r="HDS121" s="210"/>
      <c r="HDT121" s="210"/>
      <c r="HDU121" s="210"/>
      <c r="HDV121" s="210"/>
      <c r="HDW121" s="210"/>
      <c r="HDX121" s="210"/>
      <c r="HDY121" s="210"/>
      <c r="HDZ121" s="210"/>
      <c r="HEA121" s="210"/>
      <c r="HEB121" s="210"/>
      <c r="HEC121" s="210"/>
      <c r="HED121" s="210"/>
      <c r="HEE121" s="210"/>
      <c r="HEF121" s="210"/>
      <c r="HEG121" s="210"/>
      <c r="HEH121" s="210"/>
      <c r="HEI121" s="210"/>
      <c r="HEJ121" s="210"/>
      <c r="HEK121" s="210"/>
      <c r="HEL121" s="210"/>
      <c r="HEM121" s="210"/>
      <c r="HEN121" s="210"/>
      <c r="HEO121" s="210"/>
      <c r="HEP121" s="210"/>
      <c r="HEQ121" s="210"/>
      <c r="HER121" s="210"/>
      <c r="HES121" s="210"/>
      <c r="HET121" s="210"/>
      <c r="HEU121" s="210"/>
      <c r="HEV121" s="210"/>
      <c r="HEW121" s="210"/>
      <c r="HEX121" s="210"/>
      <c r="HEY121" s="210"/>
      <c r="HEZ121" s="210"/>
      <c r="HFA121" s="210"/>
      <c r="HFB121" s="210"/>
      <c r="HFC121" s="210"/>
      <c r="HFD121" s="210"/>
      <c r="HFE121" s="210"/>
      <c r="HFF121" s="210"/>
      <c r="HFG121" s="210"/>
      <c r="HFH121" s="210"/>
      <c r="HFI121" s="210"/>
      <c r="HFJ121" s="210"/>
      <c r="HFK121" s="210"/>
      <c r="HFL121" s="210"/>
      <c r="HFM121" s="210"/>
      <c r="HFN121" s="210"/>
      <c r="HFO121" s="210"/>
      <c r="HFP121" s="210"/>
      <c r="HFQ121" s="210"/>
      <c r="HFR121" s="210"/>
      <c r="HFS121" s="210"/>
      <c r="HFT121" s="210"/>
      <c r="HFU121" s="210"/>
      <c r="HFV121" s="210"/>
      <c r="HFW121" s="210"/>
      <c r="HFX121" s="210"/>
      <c r="HFY121" s="210"/>
      <c r="HFZ121" s="210"/>
      <c r="HGA121" s="210"/>
      <c r="HGB121" s="210"/>
      <c r="HGC121" s="210"/>
      <c r="HGD121" s="210"/>
      <c r="HGE121" s="210"/>
      <c r="HGF121" s="210"/>
      <c r="HGG121" s="210"/>
      <c r="HGH121" s="210"/>
      <c r="HGI121" s="210"/>
      <c r="HGJ121" s="210"/>
      <c r="HGK121" s="210"/>
      <c r="HGL121" s="210"/>
      <c r="HGM121" s="210"/>
      <c r="HGN121" s="210"/>
      <c r="HGO121" s="210"/>
      <c r="HGP121" s="210"/>
      <c r="HGQ121" s="210"/>
      <c r="HGR121" s="210"/>
      <c r="HGS121" s="210"/>
      <c r="HGT121" s="210"/>
      <c r="HGU121" s="210"/>
      <c r="HGV121" s="210"/>
      <c r="HGW121" s="210"/>
      <c r="HGX121" s="210"/>
      <c r="HGY121" s="210"/>
      <c r="HGZ121" s="210"/>
      <c r="HHA121" s="210"/>
      <c r="HHB121" s="210"/>
      <c r="HHC121" s="210"/>
      <c r="HHD121" s="210"/>
      <c r="HHE121" s="210"/>
      <c r="HHF121" s="210"/>
      <c r="HHG121" s="210"/>
      <c r="HHH121" s="210"/>
      <c r="HHI121" s="210"/>
      <c r="HHJ121" s="210"/>
      <c r="HHK121" s="210"/>
      <c r="HHL121" s="210"/>
      <c r="HHM121" s="210"/>
      <c r="HHN121" s="210"/>
      <c r="HHO121" s="210"/>
      <c r="HHP121" s="210"/>
      <c r="HHQ121" s="210"/>
      <c r="HHR121" s="210"/>
      <c r="HHS121" s="210"/>
      <c r="HHT121" s="210"/>
      <c r="HHU121" s="210"/>
      <c r="HHV121" s="210"/>
      <c r="HHW121" s="210"/>
      <c r="HHX121" s="210"/>
      <c r="HHY121" s="210"/>
      <c r="HHZ121" s="210"/>
      <c r="HIA121" s="210"/>
      <c r="HIB121" s="210"/>
      <c r="HIC121" s="210"/>
      <c r="HID121" s="210"/>
      <c r="HIE121" s="210"/>
      <c r="HIF121" s="210"/>
      <c r="HIG121" s="210"/>
      <c r="HIH121" s="210"/>
      <c r="HII121" s="210"/>
      <c r="HIJ121" s="210"/>
      <c r="HIK121" s="210"/>
      <c r="HIL121" s="210"/>
      <c r="HIM121" s="210"/>
      <c r="HIN121" s="210"/>
      <c r="HIO121" s="210"/>
      <c r="HIP121" s="210"/>
      <c r="HIQ121" s="210"/>
      <c r="HIR121" s="210"/>
      <c r="HIS121" s="210"/>
      <c r="HIT121" s="210"/>
      <c r="HIU121" s="210"/>
      <c r="HIV121" s="210"/>
      <c r="HIW121" s="210"/>
      <c r="HIX121" s="210"/>
      <c r="HIY121" s="210"/>
      <c r="HIZ121" s="210"/>
      <c r="HJA121" s="210"/>
      <c r="HJB121" s="210"/>
      <c r="HJC121" s="210"/>
      <c r="HJD121" s="210"/>
      <c r="HJE121" s="210"/>
      <c r="HJF121" s="210"/>
      <c r="HJG121" s="210"/>
      <c r="HJH121" s="210"/>
      <c r="HJI121" s="210"/>
      <c r="HJJ121" s="210"/>
      <c r="HJK121" s="210"/>
      <c r="HJL121" s="210"/>
      <c r="HJM121" s="210"/>
      <c r="HJN121" s="210"/>
      <c r="HJO121" s="210"/>
      <c r="HJP121" s="210"/>
      <c r="HJQ121" s="210"/>
      <c r="HJR121" s="210"/>
      <c r="HJS121" s="210"/>
      <c r="HJT121" s="210"/>
      <c r="HJU121" s="210"/>
      <c r="HJV121" s="210"/>
      <c r="HJW121" s="210"/>
      <c r="HJX121" s="210"/>
      <c r="HJY121" s="210"/>
      <c r="HJZ121" s="210"/>
      <c r="HKA121" s="210"/>
      <c r="HKB121" s="210"/>
      <c r="HKC121" s="210"/>
      <c r="HKD121" s="210"/>
      <c r="HKE121" s="210"/>
      <c r="HKF121" s="210"/>
      <c r="HKG121" s="210"/>
      <c r="HKH121" s="210"/>
      <c r="HKI121" s="210"/>
      <c r="HKJ121" s="210"/>
      <c r="HKK121" s="210"/>
      <c r="HKL121" s="210"/>
      <c r="HKM121" s="210"/>
      <c r="HKN121" s="210"/>
      <c r="HKO121" s="210"/>
      <c r="HKP121" s="210"/>
      <c r="HKQ121" s="210"/>
      <c r="HKR121" s="210"/>
      <c r="HKS121" s="210"/>
      <c r="HKT121" s="210"/>
      <c r="HKU121" s="210"/>
      <c r="HKV121" s="210"/>
      <c r="HKW121" s="210"/>
      <c r="HKX121" s="210"/>
      <c r="HKY121" s="210"/>
      <c r="HKZ121" s="210"/>
      <c r="HLA121" s="210"/>
      <c r="HLB121" s="210"/>
      <c r="HLC121" s="210"/>
      <c r="HLD121" s="210"/>
      <c r="HLE121" s="210"/>
      <c r="HLF121" s="210"/>
      <c r="HLG121" s="210"/>
      <c r="HLH121" s="210"/>
      <c r="HLI121" s="210"/>
      <c r="HLJ121" s="210"/>
      <c r="HLK121" s="210"/>
      <c r="HLL121" s="210"/>
      <c r="HLM121" s="210"/>
      <c r="HLN121" s="210"/>
      <c r="HLO121" s="210"/>
      <c r="HLP121" s="210"/>
      <c r="HLQ121" s="210"/>
      <c r="HLR121" s="210"/>
      <c r="HLS121" s="210"/>
      <c r="HLT121" s="210"/>
      <c r="HLU121" s="210"/>
      <c r="HLV121" s="210"/>
      <c r="HLW121" s="210"/>
      <c r="HLX121" s="210"/>
      <c r="HLY121" s="210"/>
      <c r="HLZ121" s="210"/>
      <c r="HMA121" s="210"/>
      <c r="HMB121" s="210"/>
      <c r="HMC121" s="210"/>
      <c r="HMD121" s="210"/>
      <c r="HME121" s="210"/>
      <c r="HMF121" s="210"/>
      <c r="HMG121" s="210"/>
      <c r="HMH121" s="210"/>
      <c r="HMI121" s="210"/>
      <c r="HMJ121" s="210"/>
      <c r="HMK121" s="210"/>
      <c r="HML121" s="210"/>
      <c r="HMM121" s="210"/>
      <c r="HMN121" s="210"/>
      <c r="HMO121" s="210"/>
      <c r="HMP121" s="210"/>
      <c r="HMQ121" s="210"/>
      <c r="HMR121" s="210"/>
      <c r="HMS121" s="210"/>
      <c r="HMT121" s="210"/>
      <c r="HMU121" s="210"/>
      <c r="HMV121" s="210"/>
      <c r="HMW121" s="210"/>
      <c r="HMX121" s="210"/>
      <c r="HMY121" s="210"/>
      <c r="HMZ121" s="210"/>
      <c r="HNA121" s="210"/>
      <c r="HNB121" s="210"/>
      <c r="HNC121" s="210"/>
      <c r="HND121" s="210"/>
      <c r="HNE121" s="210"/>
      <c r="HNF121" s="210"/>
      <c r="HNG121" s="210"/>
      <c r="HNH121" s="210"/>
      <c r="HNI121" s="210"/>
      <c r="HNJ121" s="210"/>
      <c r="HNK121" s="210"/>
      <c r="HNL121" s="210"/>
      <c r="HNM121" s="210"/>
      <c r="HNN121" s="210"/>
      <c r="HNO121" s="210"/>
      <c r="HNP121" s="210"/>
      <c r="HNQ121" s="210"/>
      <c r="HNR121" s="210"/>
      <c r="HNS121" s="210"/>
      <c r="HNT121" s="210"/>
      <c r="HNU121" s="210"/>
      <c r="HNV121" s="210"/>
      <c r="HNW121" s="210"/>
      <c r="HNX121" s="210"/>
      <c r="HNY121" s="210"/>
      <c r="HNZ121" s="210"/>
      <c r="HOA121" s="210"/>
      <c r="HOB121" s="210"/>
      <c r="HOC121" s="210"/>
      <c r="HOD121" s="210"/>
      <c r="HOE121" s="210"/>
      <c r="HOF121" s="210"/>
      <c r="HOG121" s="210"/>
      <c r="HOH121" s="210"/>
      <c r="HOI121" s="210"/>
      <c r="HOJ121" s="210"/>
      <c r="HOK121" s="210"/>
      <c r="HOL121" s="210"/>
      <c r="HOM121" s="210"/>
      <c r="HON121" s="210"/>
      <c r="HOO121" s="210"/>
      <c r="HOP121" s="210"/>
      <c r="HOQ121" s="210"/>
      <c r="HOR121" s="210"/>
      <c r="HOS121" s="210"/>
      <c r="HOT121" s="210"/>
      <c r="HOU121" s="210"/>
      <c r="HOV121" s="210"/>
      <c r="HOW121" s="210"/>
      <c r="HOX121" s="210"/>
      <c r="HOY121" s="210"/>
      <c r="HOZ121" s="210"/>
      <c r="HPA121" s="210"/>
      <c r="HPB121" s="210"/>
      <c r="HPC121" s="210"/>
      <c r="HPD121" s="210"/>
      <c r="HPE121" s="210"/>
      <c r="HPF121" s="210"/>
      <c r="HPG121" s="210"/>
      <c r="HPH121" s="210"/>
      <c r="HPI121" s="210"/>
      <c r="HPJ121" s="210"/>
      <c r="HPK121" s="210"/>
      <c r="HPL121" s="210"/>
      <c r="HPM121" s="210"/>
      <c r="HPN121" s="210"/>
      <c r="HPO121" s="210"/>
      <c r="HPP121" s="210"/>
      <c r="HPQ121" s="210"/>
      <c r="HPR121" s="210"/>
      <c r="HPS121" s="210"/>
      <c r="HPT121" s="210"/>
      <c r="HPU121" s="210"/>
      <c r="HPV121" s="210"/>
      <c r="HPW121" s="210"/>
      <c r="HPX121" s="210"/>
      <c r="HPY121" s="210"/>
      <c r="HPZ121" s="210"/>
      <c r="HQA121" s="210"/>
      <c r="HQB121" s="210"/>
      <c r="HQC121" s="210"/>
      <c r="HQD121" s="210"/>
      <c r="HQE121" s="210"/>
      <c r="HQF121" s="210"/>
      <c r="HQG121" s="210"/>
      <c r="HQH121" s="210"/>
      <c r="HQI121" s="210"/>
      <c r="HQJ121" s="210"/>
      <c r="HQK121" s="210"/>
      <c r="HQL121" s="210"/>
      <c r="HQM121" s="210"/>
      <c r="HQN121" s="210"/>
      <c r="HQO121" s="210"/>
      <c r="HQP121" s="210"/>
      <c r="HQQ121" s="210"/>
      <c r="HQR121" s="210"/>
      <c r="HQS121" s="210"/>
      <c r="HQT121" s="210"/>
      <c r="HQU121" s="210"/>
      <c r="HQV121" s="210"/>
      <c r="HQW121" s="210"/>
      <c r="HQX121" s="210"/>
      <c r="HQY121" s="210"/>
      <c r="HQZ121" s="210"/>
      <c r="HRA121" s="210"/>
      <c r="HRB121" s="210"/>
      <c r="HRC121" s="210"/>
      <c r="HRD121" s="210"/>
      <c r="HRE121" s="210"/>
      <c r="HRF121" s="210"/>
      <c r="HRG121" s="210"/>
      <c r="HRH121" s="210"/>
      <c r="HRI121" s="210"/>
      <c r="HRJ121" s="210"/>
      <c r="HRK121" s="210"/>
      <c r="HRL121" s="210"/>
      <c r="HRM121" s="210"/>
      <c r="HRN121" s="210"/>
      <c r="HRO121" s="210"/>
      <c r="HRP121" s="210"/>
      <c r="HRQ121" s="210"/>
      <c r="HRR121" s="210"/>
      <c r="HRS121" s="210"/>
      <c r="HRT121" s="210"/>
      <c r="HRU121" s="210"/>
      <c r="HRV121" s="210"/>
      <c r="HRW121" s="210"/>
      <c r="HRX121" s="210"/>
      <c r="HRY121" s="210"/>
      <c r="HRZ121" s="210"/>
      <c r="HSA121" s="210"/>
      <c r="HSB121" s="210"/>
      <c r="HSC121" s="210"/>
      <c r="HSD121" s="210"/>
      <c r="HSE121" s="210"/>
      <c r="HSF121" s="210"/>
      <c r="HSG121" s="210"/>
      <c r="HSH121" s="210"/>
      <c r="HSI121" s="210"/>
      <c r="HSJ121" s="210"/>
      <c r="HSK121" s="210"/>
      <c r="HSL121" s="210"/>
      <c r="HSM121" s="210"/>
      <c r="HSN121" s="210"/>
      <c r="HSO121" s="210"/>
      <c r="HSP121" s="210"/>
      <c r="HSQ121" s="210"/>
      <c r="HSR121" s="210"/>
      <c r="HSS121" s="210"/>
      <c r="HST121" s="210"/>
      <c r="HSU121" s="210"/>
      <c r="HSV121" s="210"/>
      <c r="HSW121" s="210"/>
      <c r="HSX121" s="210"/>
      <c r="HSY121" s="210"/>
      <c r="HSZ121" s="210"/>
      <c r="HTA121" s="210"/>
      <c r="HTB121" s="210"/>
      <c r="HTC121" s="210"/>
      <c r="HTD121" s="210"/>
      <c r="HTE121" s="210"/>
      <c r="HTF121" s="210"/>
      <c r="HTG121" s="210"/>
      <c r="HTH121" s="210"/>
      <c r="HTI121" s="210"/>
      <c r="HTJ121" s="210"/>
      <c r="HTK121" s="210"/>
      <c r="HTL121" s="210"/>
      <c r="HTM121" s="210"/>
      <c r="HTN121" s="210"/>
      <c r="HTO121" s="210"/>
      <c r="HTP121" s="210"/>
      <c r="HTQ121" s="210"/>
      <c r="HTR121" s="210"/>
      <c r="HTS121" s="210"/>
      <c r="HTT121" s="210"/>
      <c r="HTU121" s="210"/>
      <c r="HTV121" s="210"/>
      <c r="HTW121" s="210"/>
      <c r="HTX121" s="210"/>
      <c r="HTY121" s="210"/>
      <c r="HTZ121" s="210"/>
      <c r="HUA121" s="210"/>
      <c r="HUB121" s="210"/>
      <c r="HUC121" s="210"/>
      <c r="HUD121" s="210"/>
      <c r="HUE121" s="210"/>
      <c r="HUF121" s="210"/>
      <c r="HUG121" s="210"/>
      <c r="HUH121" s="210"/>
      <c r="HUI121" s="210"/>
      <c r="HUJ121" s="210"/>
      <c r="HUK121" s="210"/>
      <c r="HUL121" s="210"/>
      <c r="HUM121" s="210"/>
      <c r="HUN121" s="210"/>
      <c r="HUO121" s="210"/>
      <c r="HUP121" s="210"/>
      <c r="HUQ121" s="210"/>
      <c r="HUR121" s="210"/>
      <c r="HUS121" s="210"/>
      <c r="HUT121" s="210"/>
      <c r="HUU121" s="210"/>
      <c r="HUV121" s="210"/>
      <c r="HUW121" s="210"/>
      <c r="HUX121" s="210"/>
      <c r="HUY121" s="210"/>
      <c r="HUZ121" s="210"/>
      <c r="HVA121" s="210"/>
      <c r="HVB121" s="210"/>
      <c r="HVC121" s="210"/>
      <c r="HVD121" s="210"/>
      <c r="HVE121" s="210"/>
      <c r="HVF121" s="210"/>
      <c r="HVG121" s="210"/>
      <c r="HVH121" s="210"/>
      <c r="HVI121" s="210"/>
      <c r="HVJ121" s="210"/>
      <c r="HVK121" s="210"/>
      <c r="HVL121" s="210"/>
      <c r="HVM121" s="210"/>
      <c r="HVN121" s="210"/>
      <c r="HVO121" s="210"/>
      <c r="HVP121" s="210"/>
      <c r="HVQ121" s="210"/>
      <c r="HVR121" s="210"/>
      <c r="HVS121" s="210"/>
      <c r="HVT121" s="210"/>
      <c r="HVU121" s="210"/>
      <c r="HVV121" s="210"/>
      <c r="HVW121" s="210"/>
      <c r="HVX121" s="210"/>
      <c r="HVY121" s="210"/>
      <c r="HVZ121" s="210"/>
      <c r="HWA121" s="210"/>
      <c r="HWB121" s="210"/>
      <c r="HWC121" s="210"/>
      <c r="HWD121" s="210"/>
      <c r="HWE121" s="210"/>
      <c r="HWF121" s="210"/>
      <c r="HWG121" s="210"/>
      <c r="HWH121" s="210"/>
      <c r="HWI121" s="210"/>
      <c r="HWJ121" s="210"/>
      <c r="HWK121" s="210"/>
      <c r="HWL121" s="210"/>
      <c r="HWM121" s="210"/>
      <c r="HWN121" s="210"/>
      <c r="HWO121" s="210"/>
      <c r="HWP121" s="210"/>
      <c r="HWQ121" s="210"/>
      <c r="HWR121" s="210"/>
      <c r="HWS121" s="210"/>
      <c r="HWT121" s="210"/>
      <c r="HWU121" s="210"/>
      <c r="HWV121" s="210"/>
      <c r="HWW121" s="210"/>
      <c r="HWX121" s="210"/>
      <c r="HWY121" s="210"/>
      <c r="HWZ121" s="210"/>
      <c r="HXA121" s="210"/>
      <c r="HXB121" s="210"/>
      <c r="HXC121" s="210"/>
      <c r="HXD121" s="210"/>
      <c r="HXE121" s="210"/>
      <c r="HXF121" s="210"/>
      <c r="HXG121" s="210"/>
      <c r="HXH121" s="210"/>
      <c r="HXI121" s="210"/>
      <c r="HXJ121" s="210"/>
      <c r="HXK121" s="210"/>
      <c r="HXL121" s="210"/>
      <c r="HXM121" s="210"/>
      <c r="HXN121" s="210"/>
      <c r="HXO121" s="210"/>
      <c r="HXP121" s="210"/>
      <c r="HXQ121" s="210"/>
      <c r="HXR121" s="210"/>
      <c r="HXS121" s="210"/>
      <c r="HXT121" s="210"/>
      <c r="HXU121" s="210"/>
      <c r="HXV121" s="210"/>
      <c r="HXW121" s="210"/>
      <c r="HXX121" s="210"/>
      <c r="HXY121" s="210"/>
      <c r="HXZ121" s="210"/>
      <c r="HYA121" s="210"/>
      <c r="HYB121" s="210"/>
      <c r="HYC121" s="210"/>
      <c r="HYD121" s="210"/>
      <c r="HYE121" s="210"/>
      <c r="HYF121" s="210"/>
      <c r="HYG121" s="210"/>
      <c r="HYH121" s="210"/>
      <c r="HYI121" s="210"/>
      <c r="HYJ121" s="210"/>
      <c r="HYK121" s="210"/>
      <c r="HYL121" s="210"/>
      <c r="HYM121" s="210"/>
      <c r="HYN121" s="210"/>
      <c r="HYO121" s="210"/>
      <c r="HYP121" s="210"/>
      <c r="HYQ121" s="210"/>
      <c r="HYR121" s="210"/>
      <c r="HYS121" s="210"/>
      <c r="HYT121" s="210"/>
      <c r="HYU121" s="210"/>
      <c r="HYV121" s="210"/>
      <c r="HYW121" s="210"/>
      <c r="HYX121" s="210"/>
      <c r="HYY121" s="210"/>
      <c r="HYZ121" s="210"/>
      <c r="HZA121" s="210"/>
      <c r="HZB121" s="210"/>
      <c r="HZC121" s="210"/>
      <c r="HZD121" s="210"/>
      <c r="HZE121" s="210"/>
      <c r="HZF121" s="210"/>
      <c r="HZG121" s="210"/>
      <c r="HZH121" s="210"/>
      <c r="HZI121" s="210"/>
      <c r="HZJ121" s="210"/>
      <c r="HZK121" s="210"/>
      <c r="HZL121" s="210"/>
      <c r="HZM121" s="210"/>
      <c r="HZN121" s="210"/>
      <c r="HZO121" s="210"/>
      <c r="HZP121" s="210"/>
      <c r="HZQ121" s="210"/>
      <c r="HZR121" s="210"/>
      <c r="HZS121" s="210"/>
      <c r="HZT121" s="210"/>
      <c r="HZU121" s="210"/>
      <c r="HZV121" s="210"/>
      <c r="HZW121" s="210"/>
      <c r="HZX121" s="210"/>
      <c r="HZY121" s="210"/>
      <c r="HZZ121" s="210"/>
      <c r="IAA121" s="210"/>
      <c r="IAB121" s="210"/>
      <c r="IAC121" s="210"/>
      <c r="IAD121" s="210"/>
      <c r="IAE121" s="210"/>
      <c r="IAF121" s="210"/>
      <c r="IAG121" s="210"/>
      <c r="IAH121" s="210"/>
      <c r="IAI121" s="210"/>
      <c r="IAJ121" s="210"/>
      <c r="IAK121" s="210"/>
      <c r="IAL121" s="210"/>
      <c r="IAM121" s="210"/>
      <c r="IAN121" s="210"/>
      <c r="IAO121" s="210"/>
      <c r="IAP121" s="210"/>
      <c r="IAQ121" s="210"/>
      <c r="IAR121" s="210"/>
      <c r="IAS121" s="210"/>
      <c r="IAT121" s="210"/>
      <c r="IAU121" s="210"/>
      <c r="IAV121" s="210"/>
      <c r="IAW121" s="210"/>
      <c r="IAX121" s="210"/>
      <c r="IAY121" s="210"/>
      <c r="IAZ121" s="210"/>
      <c r="IBA121" s="210"/>
      <c r="IBB121" s="210"/>
      <c r="IBC121" s="210"/>
      <c r="IBD121" s="210"/>
      <c r="IBE121" s="210"/>
      <c r="IBF121" s="210"/>
      <c r="IBG121" s="210"/>
      <c r="IBH121" s="210"/>
      <c r="IBI121" s="210"/>
      <c r="IBJ121" s="210"/>
      <c r="IBK121" s="210"/>
      <c r="IBL121" s="210"/>
      <c r="IBM121" s="210"/>
      <c r="IBN121" s="210"/>
      <c r="IBO121" s="210"/>
      <c r="IBP121" s="210"/>
      <c r="IBQ121" s="210"/>
      <c r="IBR121" s="210"/>
      <c r="IBS121" s="210"/>
      <c r="IBT121" s="210"/>
      <c r="IBU121" s="210"/>
      <c r="IBV121" s="210"/>
      <c r="IBW121" s="210"/>
      <c r="IBX121" s="210"/>
      <c r="IBY121" s="210"/>
      <c r="IBZ121" s="210"/>
      <c r="ICA121" s="210"/>
      <c r="ICB121" s="210"/>
      <c r="ICC121" s="210"/>
      <c r="ICD121" s="210"/>
      <c r="ICE121" s="210"/>
      <c r="ICF121" s="210"/>
      <c r="ICG121" s="210"/>
      <c r="ICH121" s="210"/>
      <c r="ICI121" s="210"/>
      <c r="ICJ121" s="210"/>
      <c r="ICK121" s="210"/>
      <c r="ICL121" s="210"/>
      <c r="ICM121" s="210"/>
      <c r="ICN121" s="210"/>
      <c r="ICO121" s="210"/>
      <c r="ICP121" s="210"/>
      <c r="ICQ121" s="210"/>
      <c r="ICR121" s="210"/>
      <c r="ICS121" s="210"/>
      <c r="ICT121" s="210"/>
      <c r="ICU121" s="210"/>
      <c r="ICV121" s="210"/>
      <c r="ICW121" s="210"/>
      <c r="ICX121" s="210"/>
      <c r="ICY121" s="210"/>
      <c r="ICZ121" s="210"/>
      <c r="IDA121" s="210"/>
      <c r="IDB121" s="210"/>
      <c r="IDC121" s="210"/>
      <c r="IDD121" s="210"/>
      <c r="IDE121" s="210"/>
      <c r="IDF121" s="210"/>
      <c r="IDG121" s="210"/>
      <c r="IDH121" s="210"/>
      <c r="IDI121" s="210"/>
      <c r="IDJ121" s="210"/>
      <c r="IDK121" s="210"/>
      <c r="IDL121" s="210"/>
      <c r="IDM121" s="210"/>
      <c r="IDN121" s="210"/>
      <c r="IDO121" s="210"/>
      <c r="IDP121" s="210"/>
      <c r="IDQ121" s="210"/>
      <c r="IDR121" s="210"/>
      <c r="IDS121" s="210"/>
      <c r="IDT121" s="210"/>
      <c r="IDU121" s="210"/>
      <c r="IDV121" s="210"/>
      <c r="IDW121" s="210"/>
      <c r="IDX121" s="210"/>
      <c r="IDY121" s="210"/>
      <c r="IDZ121" s="210"/>
      <c r="IEA121" s="210"/>
      <c r="IEB121" s="210"/>
      <c r="IEC121" s="210"/>
      <c r="IED121" s="210"/>
      <c r="IEE121" s="210"/>
      <c r="IEF121" s="210"/>
      <c r="IEG121" s="210"/>
      <c r="IEH121" s="210"/>
      <c r="IEI121" s="210"/>
      <c r="IEJ121" s="210"/>
      <c r="IEK121" s="210"/>
      <c r="IEL121" s="210"/>
      <c r="IEM121" s="210"/>
      <c r="IEN121" s="210"/>
      <c r="IEO121" s="210"/>
      <c r="IEP121" s="210"/>
      <c r="IEQ121" s="210"/>
      <c r="IER121" s="210"/>
      <c r="IES121" s="210"/>
      <c r="IET121" s="210"/>
      <c r="IEU121" s="210"/>
      <c r="IEV121" s="210"/>
      <c r="IEW121" s="210"/>
      <c r="IEX121" s="210"/>
      <c r="IEY121" s="210"/>
      <c r="IEZ121" s="210"/>
      <c r="IFA121" s="210"/>
      <c r="IFB121" s="210"/>
      <c r="IFC121" s="210"/>
      <c r="IFD121" s="210"/>
      <c r="IFE121" s="210"/>
      <c r="IFF121" s="210"/>
      <c r="IFG121" s="210"/>
      <c r="IFH121" s="210"/>
      <c r="IFI121" s="210"/>
      <c r="IFJ121" s="210"/>
      <c r="IFK121" s="210"/>
      <c r="IFL121" s="210"/>
      <c r="IFM121" s="210"/>
      <c r="IFN121" s="210"/>
      <c r="IFO121" s="210"/>
      <c r="IFP121" s="210"/>
      <c r="IFQ121" s="210"/>
      <c r="IFR121" s="210"/>
      <c r="IFS121" s="210"/>
      <c r="IFT121" s="210"/>
      <c r="IFU121" s="210"/>
      <c r="IFV121" s="210"/>
      <c r="IFW121" s="210"/>
      <c r="IFX121" s="210"/>
      <c r="IFY121" s="210"/>
      <c r="IFZ121" s="210"/>
      <c r="IGA121" s="210"/>
      <c r="IGB121" s="210"/>
      <c r="IGC121" s="210"/>
      <c r="IGD121" s="210"/>
      <c r="IGE121" s="210"/>
      <c r="IGF121" s="210"/>
      <c r="IGG121" s="210"/>
      <c r="IGH121" s="210"/>
      <c r="IGI121" s="210"/>
      <c r="IGJ121" s="210"/>
      <c r="IGK121" s="210"/>
      <c r="IGL121" s="210"/>
      <c r="IGM121" s="210"/>
      <c r="IGN121" s="210"/>
      <c r="IGO121" s="210"/>
      <c r="IGP121" s="210"/>
      <c r="IGQ121" s="210"/>
      <c r="IGR121" s="210"/>
      <c r="IGS121" s="210"/>
      <c r="IGT121" s="210"/>
      <c r="IGU121" s="210"/>
      <c r="IGV121" s="210"/>
      <c r="IGW121" s="210"/>
      <c r="IGX121" s="210"/>
      <c r="IGY121" s="210"/>
      <c r="IGZ121" s="210"/>
      <c r="IHA121" s="210"/>
      <c r="IHB121" s="210"/>
      <c r="IHC121" s="210"/>
      <c r="IHD121" s="210"/>
      <c r="IHE121" s="210"/>
      <c r="IHF121" s="210"/>
      <c r="IHG121" s="210"/>
      <c r="IHH121" s="210"/>
      <c r="IHI121" s="210"/>
      <c r="IHJ121" s="210"/>
      <c r="IHK121" s="210"/>
      <c r="IHL121" s="210"/>
      <c r="IHM121" s="210"/>
      <c r="IHN121" s="210"/>
      <c r="IHO121" s="210"/>
      <c r="IHP121" s="210"/>
      <c r="IHQ121" s="210"/>
      <c r="IHR121" s="210"/>
      <c r="IHS121" s="210"/>
      <c r="IHT121" s="210"/>
      <c r="IHU121" s="210"/>
      <c r="IHV121" s="210"/>
      <c r="IHW121" s="210"/>
      <c r="IHX121" s="210"/>
      <c r="IHY121" s="210"/>
      <c r="IHZ121" s="210"/>
      <c r="IIA121" s="210"/>
      <c r="IIB121" s="210"/>
      <c r="IIC121" s="210"/>
      <c r="IID121" s="210"/>
      <c r="IIE121" s="210"/>
      <c r="IIF121" s="210"/>
      <c r="IIG121" s="210"/>
      <c r="IIH121" s="210"/>
      <c r="III121" s="210"/>
      <c r="IIJ121" s="210"/>
      <c r="IIK121" s="210"/>
      <c r="IIL121" s="210"/>
      <c r="IIM121" s="210"/>
      <c r="IIN121" s="210"/>
      <c r="IIO121" s="210"/>
      <c r="IIP121" s="210"/>
      <c r="IIQ121" s="210"/>
      <c r="IIR121" s="210"/>
      <c r="IIS121" s="210"/>
      <c r="IIT121" s="210"/>
      <c r="IIU121" s="210"/>
      <c r="IIV121" s="210"/>
      <c r="IIW121" s="210"/>
      <c r="IIX121" s="210"/>
      <c r="IIY121" s="210"/>
      <c r="IIZ121" s="210"/>
      <c r="IJA121" s="210"/>
      <c r="IJB121" s="210"/>
      <c r="IJC121" s="210"/>
      <c r="IJD121" s="210"/>
      <c r="IJE121" s="210"/>
      <c r="IJF121" s="210"/>
      <c r="IJG121" s="210"/>
      <c r="IJH121" s="210"/>
      <c r="IJI121" s="210"/>
      <c r="IJJ121" s="210"/>
      <c r="IJK121" s="210"/>
      <c r="IJL121" s="210"/>
      <c r="IJM121" s="210"/>
      <c r="IJN121" s="210"/>
      <c r="IJO121" s="210"/>
      <c r="IJP121" s="210"/>
      <c r="IJQ121" s="210"/>
      <c r="IJR121" s="210"/>
      <c r="IJS121" s="210"/>
      <c r="IJT121" s="210"/>
      <c r="IJU121" s="210"/>
      <c r="IJV121" s="210"/>
      <c r="IJW121" s="210"/>
      <c r="IJX121" s="210"/>
      <c r="IJY121" s="210"/>
      <c r="IJZ121" s="210"/>
      <c r="IKA121" s="210"/>
      <c r="IKB121" s="210"/>
      <c r="IKC121" s="210"/>
      <c r="IKD121" s="210"/>
      <c r="IKE121" s="210"/>
      <c r="IKF121" s="210"/>
      <c r="IKG121" s="210"/>
      <c r="IKH121" s="210"/>
      <c r="IKI121" s="210"/>
      <c r="IKJ121" s="210"/>
      <c r="IKK121" s="210"/>
      <c r="IKL121" s="210"/>
      <c r="IKM121" s="210"/>
      <c r="IKN121" s="210"/>
      <c r="IKO121" s="210"/>
      <c r="IKP121" s="210"/>
      <c r="IKQ121" s="210"/>
      <c r="IKR121" s="210"/>
      <c r="IKS121" s="210"/>
      <c r="IKT121" s="210"/>
      <c r="IKU121" s="210"/>
      <c r="IKV121" s="210"/>
      <c r="IKW121" s="210"/>
      <c r="IKX121" s="210"/>
      <c r="IKY121" s="210"/>
      <c r="IKZ121" s="210"/>
      <c r="ILA121" s="210"/>
      <c r="ILB121" s="210"/>
      <c r="ILC121" s="210"/>
      <c r="ILD121" s="210"/>
      <c r="ILE121" s="210"/>
      <c r="ILF121" s="210"/>
      <c r="ILG121" s="210"/>
      <c r="ILH121" s="210"/>
      <c r="ILI121" s="210"/>
      <c r="ILJ121" s="210"/>
      <c r="ILK121" s="210"/>
      <c r="ILL121" s="210"/>
      <c r="ILM121" s="210"/>
      <c r="ILN121" s="210"/>
      <c r="ILO121" s="210"/>
      <c r="ILP121" s="210"/>
      <c r="ILQ121" s="210"/>
      <c r="ILR121" s="210"/>
      <c r="ILS121" s="210"/>
      <c r="ILT121" s="210"/>
      <c r="ILU121" s="210"/>
      <c r="ILV121" s="210"/>
      <c r="ILW121" s="210"/>
      <c r="ILX121" s="210"/>
      <c r="ILY121" s="210"/>
      <c r="ILZ121" s="210"/>
      <c r="IMA121" s="210"/>
      <c r="IMB121" s="210"/>
      <c r="IMC121" s="210"/>
      <c r="IMD121" s="210"/>
      <c r="IME121" s="210"/>
      <c r="IMF121" s="210"/>
      <c r="IMG121" s="210"/>
      <c r="IMH121" s="210"/>
      <c r="IMI121" s="210"/>
      <c r="IMJ121" s="210"/>
      <c r="IMK121" s="210"/>
      <c r="IML121" s="210"/>
      <c r="IMM121" s="210"/>
      <c r="IMN121" s="210"/>
      <c r="IMO121" s="210"/>
      <c r="IMP121" s="210"/>
      <c r="IMQ121" s="210"/>
      <c r="IMR121" s="210"/>
      <c r="IMS121" s="210"/>
      <c r="IMT121" s="210"/>
      <c r="IMU121" s="210"/>
      <c r="IMV121" s="210"/>
      <c r="IMW121" s="210"/>
      <c r="IMX121" s="210"/>
      <c r="IMY121" s="210"/>
      <c r="IMZ121" s="210"/>
      <c r="INA121" s="210"/>
      <c r="INB121" s="210"/>
      <c r="INC121" s="210"/>
      <c r="IND121" s="210"/>
      <c r="INE121" s="210"/>
      <c r="INF121" s="210"/>
      <c r="ING121" s="210"/>
      <c r="INH121" s="210"/>
      <c r="INI121" s="210"/>
      <c r="INJ121" s="210"/>
      <c r="INK121" s="210"/>
      <c r="INL121" s="210"/>
      <c r="INM121" s="210"/>
      <c r="INN121" s="210"/>
      <c r="INO121" s="210"/>
      <c r="INP121" s="210"/>
      <c r="INQ121" s="210"/>
      <c r="INR121" s="210"/>
      <c r="INS121" s="210"/>
      <c r="INT121" s="210"/>
      <c r="INU121" s="210"/>
      <c r="INV121" s="210"/>
      <c r="INW121" s="210"/>
      <c r="INX121" s="210"/>
      <c r="INY121" s="210"/>
      <c r="INZ121" s="210"/>
      <c r="IOA121" s="210"/>
      <c r="IOB121" s="210"/>
      <c r="IOC121" s="210"/>
      <c r="IOD121" s="210"/>
      <c r="IOE121" s="210"/>
      <c r="IOF121" s="210"/>
      <c r="IOG121" s="210"/>
      <c r="IOH121" s="210"/>
      <c r="IOI121" s="210"/>
      <c r="IOJ121" s="210"/>
      <c r="IOK121" s="210"/>
      <c r="IOL121" s="210"/>
      <c r="IOM121" s="210"/>
      <c r="ION121" s="210"/>
      <c r="IOO121" s="210"/>
      <c r="IOP121" s="210"/>
      <c r="IOQ121" s="210"/>
      <c r="IOR121" s="210"/>
      <c r="IOS121" s="210"/>
      <c r="IOT121" s="210"/>
      <c r="IOU121" s="210"/>
      <c r="IOV121" s="210"/>
      <c r="IOW121" s="210"/>
      <c r="IOX121" s="210"/>
      <c r="IOY121" s="210"/>
      <c r="IOZ121" s="210"/>
      <c r="IPA121" s="210"/>
      <c r="IPB121" s="210"/>
      <c r="IPC121" s="210"/>
      <c r="IPD121" s="210"/>
      <c r="IPE121" s="210"/>
      <c r="IPF121" s="210"/>
      <c r="IPG121" s="210"/>
      <c r="IPH121" s="210"/>
      <c r="IPI121" s="210"/>
      <c r="IPJ121" s="210"/>
      <c r="IPK121" s="210"/>
      <c r="IPL121" s="210"/>
      <c r="IPM121" s="210"/>
      <c r="IPN121" s="210"/>
      <c r="IPO121" s="210"/>
      <c r="IPP121" s="210"/>
      <c r="IPQ121" s="210"/>
      <c r="IPR121" s="210"/>
      <c r="IPS121" s="210"/>
      <c r="IPT121" s="210"/>
      <c r="IPU121" s="210"/>
      <c r="IPV121" s="210"/>
      <c r="IPW121" s="210"/>
      <c r="IPX121" s="210"/>
      <c r="IPY121" s="210"/>
      <c r="IPZ121" s="210"/>
      <c r="IQA121" s="210"/>
      <c r="IQB121" s="210"/>
      <c r="IQC121" s="210"/>
      <c r="IQD121" s="210"/>
      <c r="IQE121" s="210"/>
      <c r="IQF121" s="210"/>
      <c r="IQG121" s="210"/>
      <c r="IQH121" s="210"/>
      <c r="IQI121" s="210"/>
      <c r="IQJ121" s="210"/>
      <c r="IQK121" s="210"/>
      <c r="IQL121" s="210"/>
      <c r="IQM121" s="210"/>
      <c r="IQN121" s="210"/>
      <c r="IQO121" s="210"/>
      <c r="IQP121" s="210"/>
      <c r="IQQ121" s="210"/>
      <c r="IQR121" s="210"/>
      <c r="IQS121" s="210"/>
      <c r="IQT121" s="210"/>
      <c r="IQU121" s="210"/>
      <c r="IQV121" s="210"/>
      <c r="IQW121" s="210"/>
      <c r="IQX121" s="210"/>
      <c r="IQY121" s="210"/>
      <c r="IQZ121" s="210"/>
      <c r="IRA121" s="210"/>
      <c r="IRB121" s="210"/>
      <c r="IRC121" s="210"/>
      <c r="IRD121" s="210"/>
      <c r="IRE121" s="210"/>
      <c r="IRF121" s="210"/>
      <c r="IRG121" s="210"/>
      <c r="IRH121" s="210"/>
      <c r="IRI121" s="210"/>
      <c r="IRJ121" s="210"/>
      <c r="IRK121" s="210"/>
      <c r="IRL121" s="210"/>
      <c r="IRM121" s="210"/>
      <c r="IRN121" s="210"/>
      <c r="IRO121" s="210"/>
      <c r="IRP121" s="210"/>
      <c r="IRQ121" s="210"/>
      <c r="IRR121" s="210"/>
      <c r="IRS121" s="210"/>
      <c r="IRT121" s="210"/>
      <c r="IRU121" s="210"/>
      <c r="IRV121" s="210"/>
      <c r="IRW121" s="210"/>
      <c r="IRX121" s="210"/>
      <c r="IRY121" s="210"/>
      <c r="IRZ121" s="210"/>
      <c r="ISA121" s="210"/>
      <c r="ISB121" s="210"/>
      <c r="ISC121" s="210"/>
      <c r="ISD121" s="210"/>
      <c r="ISE121" s="210"/>
      <c r="ISF121" s="210"/>
      <c r="ISG121" s="210"/>
      <c r="ISH121" s="210"/>
      <c r="ISI121" s="210"/>
      <c r="ISJ121" s="210"/>
      <c r="ISK121" s="210"/>
      <c r="ISL121" s="210"/>
      <c r="ISM121" s="210"/>
      <c r="ISN121" s="210"/>
      <c r="ISO121" s="210"/>
      <c r="ISP121" s="210"/>
      <c r="ISQ121" s="210"/>
      <c r="ISR121" s="210"/>
      <c r="ISS121" s="210"/>
      <c r="IST121" s="210"/>
      <c r="ISU121" s="210"/>
      <c r="ISV121" s="210"/>
      <c r="ISW121" s="210"/>
      <c r="ISX121" s="210"/>
      <c r="ISY121" s="210"/>
      <c r="ISZ121" s="210"/>
      <c r="ITA121" s="210"/>
      <c r="ITB121" s="210"/>
      <c r="ITC121" s="210"/>
      <c r="ITD121" s="210"/>
      <c r="ITE121" s="210"/>
      <c r="ITF121" s="210"/>
      <c r="ITG121" s="210"/>
      <c r="ITH121" s="210"/>
      <c r="ITI121" s="210"/>
      <c r="ITJ121" s="210"/>
      <c r="ITK121" s="210"/>
      <c r="ITL121" s="210"/>
      <c r="ITM121" s="210"/>
      <c r="ITN121" s="210"/>
      <c r="ITO121" s="210"/>
      <c r="ITP121" s="210"/>
      <c r="ITQ121" s="210"/>
      <c r="ITR121" s="210"/>
      <c r="ITS121" s="210"/>
      <c r="ITT121" s="210"/>
      <c r="ITU121" s="210"/>
      <c r="ITV121" s="210"/>
      <c r="ITW121" s="210"/>
      <c r="ITX121" s="210"/>
      <c r="ITY121" s="210"/>
      <c r="ITZ121" s="210"/>
      <c r="IUA121" s="210"/>
      <c r="IUB121" s="210"/>
      <c r="IUC121" s="210"/>
      <c r="IUD121" s="210"/>
      <c r="IUE121" s="210"/>
      <c r="IUF121" s="210"/>
      <c r="IUG121" s="210"/>
      <c r="IUH121" s="210"/>
      <c r="IUI121" s="210"/>
      <c r="IUJ121" s="210"/>
      <c r="IUK121" s="210"/>
      <c r="IUL121" s="210"/>
      <c r="IUM121" s="210"/>
      <c r="IUN121" s="210"/>
      <c r="IUO121" s="210"/>
      <c r="IUP121" s="210"/>
      <c r="IUQ121" s="210"/>
      <c r="IUR121" s="210"/>
      <c r="IUS121" s="210"/>
      <c r="IUT121" s="210"/>
      <c r="IUU121" s="210"/>
      <c r="IUV121" s="210"/>
      <c r="IUW121" s="210"/>
      <c r="IUX121" s="210"/>
      <c r="IUY121" s="210"/>
      <c r="IUZ121" s="210"/>
      <c r="IVA121" s="210"/>
      <c r="IVB121" s="210"/>
      <c r="IVC121" s="210"/>
      <c r="IVD121" s="210"/>
      <c r="IVE121" s="210"/>
      <c r="IVF121" s="210"/>
      <c r="IVG121" s="210"/>
      <c r="IVH121" s="210"/>
      <c r="IVI121" s="210"/>
      <c r="IVJ121" s="210"/>
      <c r="IVK121" s="210"/>
      <c r="IVL121" s="210"/>
      <c r="IVM121" s="210"/>
      <c r="IVN121" s="210"/>
      <c r="IVO121" s="210"/>
      <c r="IVP121" s="210"/>
      <c r="IVQ121" s="210"/>
      <c r="IVR121" s="210"/>
      <c r="IVS121" s="210"/>
      <c r="IVT121" s="210"/>
      <c r="IVU121" s="210"/>
      <c r="IVV121" s="210"/>
      <c r="IVW121" s="210"/>
      <c r="IVX121" s="210"/>
      <c r="IVY121" s="210"/>
      <c r="IVZ121" s="210"/>
      <c r="IWA121" s="210"/>
      <c r="IWB121" s="210"/>
      <c r="IWC121" s="210"/>
      <c r="IWD121" s="210"/>
      <c r="IWE121" s="210"/>
      <c r="IWF121" s="210"/>
      <c r="IWG121" s="210"/>
      <c r="IWH121" s="210"/>
      <c r="IWI121" s="210"/>
      <c r="IWJ121" s="210"/>
      <c r="IWK121" s="210"/>
      <c r="IWL121" s="210"/>
      <c r="IWM121" s="210"/>
      <c r="IWN121" s="210"/>
      <c r="IWO121" s="210"/>
      <c r="IWP121" s="210"/>
      <c r="IWQ121" s="210"/>
      <c r="IWR121" s="210"/>
      <c r="IWS121" s="210"/>
      <c r="IWT121" s="210"/>
      <c r="IWU121" s="210"/>
      <c r="IWV121" s="210"/>
      <c r="IWW121" s="210"/>
      <c r="IWX121" s="210"/>
      <c r="IWY121" s="210"/>
      <c r="IWZ121" s="210"/>
      <c r="IXA121" s="210"/>
      <c r="IXB121" s="210"/>
      <c r="IXC121" s="210"/>
      <c r="IXD121" s="210"/>
      <c r="IXE121" s="210"/>
      <c r="IXF121" s="210"/>
      <c r="IXG121" s="210"/>
      <c r="IXH121" s="210"/>
      <c r="IXI121" s="210"/>
      <c r="IXJ121" s="210"/>
      <c r="IXK121" s="210"/>
      <c r="IXL121" s="210"/>
      <c r="IXM121" s="210"/>
      <c r="IXN121" s="210"/>
      <c r="IXO121" s="210"/>
      <c r="IXP121" s="210"/>
      <c r="IXQ121" s="210"/>
      <c r="IXR121" s="210"/>
      <c r="IXS121" s="210"/>
      <c r="IXT121" s="210"/>
      <c r="IXU121" s="210"/>
      <c r="IXV121" s="210"/>
      <c r="IXW121" s="210"/>
      <c r="IXX121" s="210"/>
      <c r="IXY121" s="210"/>
      <c r="IXZ121" s="210"/>
      <c r="IYA121" s="210"/>
      <c r="IYB121" s="210"/>
      <c r="IYC121" s="210"/>
      <c r="IYD121" s="210"/>
      <c r="IYE121" s="210"/>
      <c r="IYF121" s="210"/>
      <c r="IYG121" s="210"/>
      <c r="IYH121" s="210"/>
      <c r="IYI121" s="210"/>
      <c r="IYJ121" s="210"/>
      <c r="IYK121" s="210"/>
      <c r="IYL121" s="210"/>
      <c r="IYM121" s="210"/>
      <c r="IYN121" s="210"/>
      <c r="IYO121" s="210"/>
      <c r="IYP121" s="210"/>
      <c r="IYQ121" s="210"/>
      <c r="IYR121" s="210"/>
      <c r="IYS121" s="210"/>
      <c r="IYT121" s="210"/>
      <c r="IYU121" s="210"/>
      <c r="IYV121" s="210"/>
      <c r="IYW121" s="210"/>
      <c r="IYX121" s="210"/>
      <c r="IYY121" s="210"/>
      <c r="IYZ121" s="210"/>
      <c r="IZA121" s="210"/>
      <c r="IZB121" s="210"/>
      <c r="IZC121" s="210"/>
      <c r="IZD121" s="210"/>
      <c r="IZE121" s="210"/>
      <c r="IZF121" s="210"/>
      <c r="IZG121" s="210"/>
      <c r="IZH121" s="210"/>
      <c r="IZI121" s="210"/>
      <c r="IZJ121" s="210"/>
      <c r="IZK121" s="210"/>
      <c r="IZL121" s="210"/>
      <c r="IZM121" s="210"/>
      <c r="IZN121" s="210"/>
      <c r="IZO121" s="210"/>
      <c r="IZP121" s="210"/>
      <c r="IZQ121" s="210"/>
      <c r="IZR121" s="210"/>
      <c r="IZS121" s="210"/>
      <c r="IZT121" s="210"/>
      <c r="IZU121" s="210"/>
      <c r="IZV121" s="210"/>
      <c r="IZW121" s="210"/>
      <c r="IZX121" s="210"/>
      <c r="IZY121" s="210"/>
      <c r="IZZ121" s="210"/>
      <c r="JAA121" s="210"/>
      <c r="JAB121" s="210"/>
      <c r="JAC121" s="210"/>
      <c r="JAD121" s="210"/>
      <c r="JAE121" s="210"/>
      <c r="JAF121" s="210"/>
      <c r="JAG121" s="210"/>
      <c r="JAH121" s="210"/>
      <c r="JAI121" s="210"/>
      <c r="JAJ121" s="210"/>
      <c r="JAK121" s="210"/>
      <c r="JAL121" s="210"/>
      <c r="JAM121" s="210"/>
      <c r="JAN121" s="210"/>
      <c r="JAO121" s="210"/>
      <c r="JAP121" s="210"/>
      <c r="JAQ121" s="210"/>
      <c r="JAR121" s="210"/>
      <c r="JAS121" s="210"/>
      <c r="JAT121" s="210"/>
      <c r="JAU121" s="210"/>
      <c r="JAV121" s="210"/>
      <c r="JAW121" s="210"/>
      <c r="JAX121" s="210"/>
      <c r="JAY121" s="210"/>
      <c r="JAZ121" s="210"/>
      <c r="JBA121" s="210"/>
      <c r="JBB121" s="210"/>
      <c r="JBC121" s="210"/>
      <c r="JBD121" s="210"/>
      <c r="JBE121" s="210"/>
      <c r="JBF121" s="210"/>
      <c r="JBG121" s="210"/>
      <c r="JBH121" s="210"/>
      <c r="JBI121" s="210"/>
      <c r="JBJ121" s="210"/>
      <c r="JBK121" s="210"/>
      <c r="JBL121" s="210"/>
      <c r="JBM121" s="210"/>
      <c r="JBN121" s="210"/>
      <c r="JBO121" s="210"/>
      <c r="JBP121" s="210"/>
      <c r="JBQ121" s="210"/>
      <c r="JBR121" s="210"/>
      <c r="JBS121" s="210"/>
      <c r="JBT121" s="210"/>
      <c r="JBU121" s="210"/>
      <c r="JBV121" s="210"/>
      <c r="JBW121" s="210"/>
      <c r="JBX121" s="210"/>
      <c r="JBY121" s="210"/>
      <c r="JBZ121" s="210"/>
      <c r="JCA121" s="210"/>
      <c r="JCB121" s="210"/>
      <c r="JCC121" s="210"/>
      <c r="JCD121" s="210"/>
      <c r="JCE121" s="210"/>
      <c r="JCF121" s="210"/>
      <c r="JCG121" s="210"/>
      <c r="JCH121" s="210"/>
      <c r="JCI121" s="210"/>
      <c r="JCJ121" s="210"/>
      <c r="JCK121" s="210"/>
      <c r="JCL121" s="210"/>
      <c r="JCM121" s="210"/>
      <c r="JCN121" s="210"/>
      <c r="JCO121" s="210"/>
      <c r="JCP121" s="210"/>
      <c r="JCQ121" s="210"/>
      <c r="JCR121" s="210"/>
      <c r="JCS121" s="210"/>
      <c r="JCT121" s="210"/>
      <c r="JCU121" s="210"/>
      <c r="JCV121" s="210"/>
      <c r="JCW121" s="210"/>
      <c r="JCX121" s="210"/>
      <c r="JCY121" s="210"/>
      <c r="JCZ121" s="210"/>
      <c r="JDA121" s="210"/>
      <c r="JDB121" s="210"/>
      <c r="JDC121" s="210"/>
      <c r="JDD121" s="210"/>
      <c r="JDE121" s="210"/>
      <c r="JDF121" s="210"/>
      <c r="JDG121" s="210"/>
      <c r="JDH121" s="210"/>
      <c r="JDI121" s="210"/>
      <c r="JDJ121" s="210"/>
      <c r="JDK121" s="210"/>
      <c r="JDL121" s="210"/>
      <c r="JDM121" s="210"/>
      <c r="JDN121" s="210"/>
      <c r="JDO121" s="210"/>
      <c r="JDP121" s="210"/>
      <c r="JDQ121" s="210"/>
      <c r="JDR121" s="210"/>
      <c r="JDS121" s="210"/>
      <c r="JDT121" s="210"/>
      <c r="JDU121" s="210"/>
      <c r="JDV121" s="210"/>
      <c r="JDW121" s="210"/>
      <c r="JDX121" s="210"/>
      <c r="JDY121" s="210"/>
      <c r="JDZ121" s="210"/>
      <c r="JEA121" s="210"/>
      <c r="JEB121" s="210"/>
      <c r="JEC121" s="210"/>
      <c r="JED121" s="210"/>
      <c r="JEE121" s="210"/>
      <c r="JEF121" s="210"/>
      <c r="JEG121" s="210"/>
      <c r="JEH121" s="210"/>
      <c r="JEI121" s="210"/>
      <c r="JEJ121" s="210"/>
      <c r="JEK121" s="210"/>
      <c r="JEL121" s="210"/>
      <c r="JEM121" s="210"/>
      <c r="JEN121" s="210"/>
      <c r="JEO121" s="210"/>
      <c r="JEP121" s="210"/>
      <c r="JEQ121" s="210"/>
      <c r="JER121" s="210"/>
      <c r="JES121" s="210"/>
      <c r="JET121" s="210"/>
      <c r="JEU121" s="210"/>
      <c r="JEV121" s="210"/>
      <c r="JEW121" s="210"/>
      <c r="JEX121" s="210"/>
      <c r="JEY121" s="210"/>
      <c r="JEZ121" s="210"/>
      <c r="JFA121" s="210"/>
      <c r="JFB121" s="210"/>
      <c r="JFC121" s="210"/>
      <c r="JFD121" s="210"/>
      <c r="JFE121" s="210"/>
      <c r="JFF121" s="210"/>
      <c r="JFG121" s="210"/>
      <c r="JFH121" s="210"/>
      <c r="JFI121" s="210"/>
      <c r="JFJ121" s="210"/>
      <c r="JFK121" s="210"/>
      <c r="JFL121" s="210"/>
      <c r="JFM121" s="210"/>
      <c r="JFN121" s="210"/>
      <c r="JFO121" s="210"/>
      <c r="JFP121" s="210"/>
      <c r="JFQ121" s="210"/>
      <c r="JFR121" s="210"/>
      <c r="JFS121" s="210"/>
      <c r="JFT121" s="210"/>
      <c r="JFU121" s="210"/>
      <c r="JFV121" s="210"/>
      <c r="JFW121" s="210"/>
      <c r="JFX121" s="210"/>
      <c r="JFY121" s="210"/>
      <c r="JFZ121" s="210"/>
      <c r="JGA121" s="210"/>
      <c r="JGB121" s="210"/>
      <c r="JGC121" s="210"/>
      <c r="JGD121" s="210"/>
      <c r="JGE121" s="210"/>
      <c r="JGF121" s="210"/>
      <c r="JGG121" s="210"/>
      <c r="JGH121" s="210"/>
      <c r="JGI121" s="210"/>
      <c r="JGJ121" s="210"/>
      <c r="JGK121" s="210"/>
      <c r="JGL121" s="210"/>
      <c r="JGM121" s="210"/>
      <c r="JGN121" s="210"/>
      <c r="JGO121" s="210"/>
      <c r="JGP121" s="210"/>
      <c r="JGQ121" s="210"/>
      <c r="JGR121" s="210"/>
      <c r="JGS121" s="210"/>
      <c r="JGT121" s="210"/>
      <c r="JGU121" s="210"/>
      <c r="JGV121" s="210"/>
      <c r="JGW121" s="210"/>
      <c r="JGX121" s="210"/>
      <c r="JGY121" s="210"/>
      <c r="JGZ121" s="210"/>
      <c r="JHA121" s="210"/>
      <c r="JHB121" s="210"/>
      <c r="JHC121" s="210"/>
      <c r="JHD121" s="210"/>
      <c r="JHE121" s="210"/>
      <c r="JHF121" s="210"/>
      <c r="JHG121" s="210"/>
      <c r="JHH121" s="210"/>
      <c r="JHI121" s="210"/>
      <c r="JHJ121" s="210"/>
      <c r="JHK121" s="210"/>
      <c r="JHL121" s="210"/>
      <c r="JHM121" s="210"/>
      <c r="JHN121" s="210"/>
      <c r="JHO121" s="210"/>
      <c r="JHP121" s="210"/>
      <c r="JHQ121" s="210"/>
      <c r="JHR121" s="210"/>
      <c r="JHS121" s="210"/>
      <c r="JHT121" s="210"/>
      <c r="JHU121" s="210"/>
      <c r="JHV121" s="210"/>
      <c r="JHW121" s="210"/>
      <c r="JHX121" s="210"/>
      <c r="JHY121" s="210"/>
      <c r="JHZ121" s="210"/>
      <c r="JIA121" s="210"/>
      <c r="JIB121" s="210"/>
      <c r="JIC121" s="210"/>
      <c r="JID121" s="210"/>
      <c r="JIE121" s="210"/>
      <c r="JIF121" s="210"/>
      <c r="JIG121" s="210"/>
      <c r="JIH121" s="210"/>
      <c r="JII121" s="210"/>
      <c r="JIJ121" s="210"/>
      <c r="JIK121" s="210"/>
      <c r="JIL121" s="210"/>
      <c r="JIM121" s="210"/>
      <c r="JIN121" s="210"/>
      <c r="JIO121" s="210"/>
      <c r="JIP121" s="210"/>
      <c r="JIQ121" s="210"/>
      <c r="JIR121" s="210"/>
      <c r="JIS121" s="210"/>
      <c r="JIT121" s="210"/>
      <c r="JIU121" s="210"/>
      <c r="JIV121" s="210"/>
      <c r="JIW121" s="210"/>
      <c r="JIX121" s="210"/>
      <c r="JIY121" s="210"/>
      <c r="JIZ121" s="210"/>
      <c r="JJA121" s="210"/>
      <c r="JJB121" s="210"/>
      <c r="JJC121" s="210"/>
      <c r="JJD121" s="210"/>
      <c r="JJE121" s="210"/>
      <c r="JJF121" s="210"/>
      <c r="JJG121" s="210"/>
      <c r="JJH121" s="210"/>
      <c r="JJI121" s="210"/>
      <c r="JJJ121" s="210"/>
      <c r="JJK121" s="210"/>
      <c r="JJL121" s="210"/>
      <c r="JJM121" s="210"/>
      <c r="JJN121" s="210"/>
      <c r="JJO121" s="210"/>
      <c r="JJP121" s="210"/>
      <c r="JJQ121" s="210"/>
      <c r="JJR121" s="210"/>
      <c r="JJS121" s="210"/>
      <c r="JJT121" s="210"/>
      <c r="JJU121" s="210"/>
      <c r="JJV121" s="210"/>
      <c r="JJW121" s="210"/>
      <c r="JJX121" s="210"/>
      <c r="JJY121" s="210"/>
      <c r="JJZ121" s="210"/>
      <c r="JKA121" s="210"/>
      <c r="JKB121" s="210"/>
      <c r="JKC121" s="210"/>
      <c r="JKD121" s="210"/>
      <c r="JKE121" s="210"/>
      <c r="JKF121" s="210"/>
      <c r="JKG121" s="210"/>
      <c r="JKH121" s="210"/>
      <c r="JKI121" s="210"/>
      <c r="JKJ121" s="210"/>
      <c r="JKK121" s="210"/>
      <c r="JKL121" s="210"/>
      <c r="JKM121" s="210"/>
      <c r="JKN121" s="210"/>
      <c r="JKO121" s="210"/>
      <c r="JKP121" s="210"/>
      <c r="JKQ121" s="210"/>
      <c r="JKR121" s="210"/>
      <c r="JKS121" s="210"/>
      <c r="JKT121" s="210"/>
      <c r="JKU121" s="210"/>
      <c r="JKV121" s="210"/>
      <c r="JKW121" s="210"/>
      <c r="JKX121" s="210"/>
      <c r="JKY121" s="210"/>
      <c r="JKZ121" s="210"/>
      <c r="JLA121" s="210"/>
      <c r="JLB121" s="210"/>
      <c r="JLC121" s="210"/>
      <c r="JLD121" s="210"/>
      <c r="JLE121" s="210"/>
      <c r="JLF121" s="210"/>
      <c r="JLG121" s="210"/>
      <c r="JLH121" s="210"/>
      <c r="JLI121" s="210"/>
      <c r="JLJ121" s="210"/>
      <c r="JLK121" s="210"/>
      <c r="JLL121" s="210"/>
      <c r="JLM121" s="210"/>
      <c r="JLN121" s="210"/>
      <c r="JLO121" s="210"/>
      <c r="JLP121" s="210"/>
      <c r="JLQ121" s="210"/>
      <c r="JLR121" s="210"/>
      <c r="JLS121" s="210"/>
      <c r="JLT121" s="210"/>
      <c r="JLU121" s="210"/>
      <c r="JLV121" s="210"/>
      <c r="JLW121" s="210"/>
      <c r="JLX121" s="210"/>
      <c r="JLY121" s="210"/>
      <c r="JLZ121" s="210"/>
      <c r="JMA121" s="210"/>
      <c r="JMB121" s="210"/>
      <c r="JMC121" s="210"/>
      <c r="JMD121" s="210"/>
      <c r="JME121" s="210"/>
      <c r="JMF121" s="210"/>
      <c r="JMG121" s="210"/>
      <c r="JMH121" s="210"/>
      <c r="JMI121" s="210"/>
      <c r="JMJ121" s="210"/>
      <c r="JMK121" s="210"/>
      <c r="JML121" s="210"/>
      <c r="JMM121" s="210"/>
      <c r="JMN121" s="210"/>
      <c r="JMO121" s="210"/>
      <c r="JMP121" s="210"/>
      <c r="JMQ121" s="210"/>
      <c r="JMR121" s="210"/>
      <c r="JMS121" s="210"/>
      <c r="JMT121" s="210"/>
      <c r="JMU121" s="210"/>
      <c r="JMV121" s="210"/>
      <c r="JMW121" s="210"/>
      <c r="JMX121" s="210"/>
      <c r="JMY121" s="210"/>
      <c r="JMZ121" s="210"/>
      <c r="JNA121" s="210"/>
      <c r="JNB121" s="210"/>
      <c r="JNC121" s="210"/>
      <c r="JND121" s="210"/>
      <c r="JNE121" s="210"/>
      <c r="JNF121" s="210"/>
      <c r="JNG121" s="210"/>
      <c r="JNH121" s="210"/>
      <c r="JNI121" s="210"/>
      <c r="JNJ121" s="210"/>
      <c r="JNK121" s="210"/>
      <c r="JNL121" s="210"/>
      <c r="JNM121" s="210"/>
      <c r="JNN121" s="210"/>
      <c r="JNO121" s="210"/>
      <c r="JNP121" s="210"/>
      <c r="JNQ121" s="210"/>
      <c r="JNR121" s="210"/>
      <c r="JNS121" s="210"/>
      <c r="JNT121" s="210"/>
      <c r="JNU121" s="210"/>
      <c r="JNV121" s="210"/>
      <c r="JNW121" s="210"/>
      <c r="JNX121" s="210"/>
      <c r="JNY121" s="210"/>
      <c r="JNZ121" s="210"/>
      <c r="JOA121" s="210"/>
      <c r="JOB121" s="210"/>
      <c r="JOC121" s="210"/>
      <c r="JOD121" s="210"/>
      <c r="JOE121" s="210"/>
      <c r="JOF121" s="210"/>
      <c r="JOG121" s="210"/>
      <c r="JOH121" s="210"/>
      <c r="JOI121" s="210"/>
      <c r="JOJ121" s="210"/>
      <c r="JOK121" s="210"/>
      <c r="JOL121" s="210"/>
      <c r="JOM121" s="210"/>
      <c r="JON121" s="210"/>
      <c r="JOO121" s="210"/>
      <c r="JOP121" s="210"/>
      <c r="JOQ121" s="210"/>
      <c r="JOR121" s="210"/>
      <c r="JOS121" s="210"/>
      <c r="JOT121" s="210"/>
      <c r="JOU121" s="210"/>
      <c r="JOV121" s="210"/>
      <c r="JOW121" s="210"/>
      <c r="JOX121" s="210"/>
      <c r="JOY121" s="210"/>
      <c r="JOZ121" s="210"/>
      <c r="JPA121" s="210"/>
      <c r="JPB121" s="210"/>
      <c r="JPC121" s="210"/>
      <c r="JPD121" s="210"/>
      <c r="JPE121" s="210"/>
      <c r="JPF121" s="210"/>
      <c r="JPG121" s="210"/>
      <c r="JPH121" s="210"/>
      <c r="JPI121" s="210"/>
      <c r="JPJ121" s="210"/>
      <c r="JPK121" s="210"/>
      <c r="JPL121" s="210"/>
      <c r="JPM121" s="210"/>
      <c r="JPN121" s="210"/>
      <c r="JPO121" s="210"/>
      <c r="JPP121" s="210"/>
      <c r="JPQ121" s="210"/>
      <c r="JPR121" s="210"/>
      <c r="JPS121" s="210"/>
      <c r="JPT121" s="210"/>
      <c r="JPU121" s="210"/>
      <c r="JPV121" s="210"/>
      <c r="JPW121" s="210"/>
      <c r="JPX121" s="210"/>
      <c r="JPY121" s="210"/>
      <c r="JPZ121" s="210"/>
      <c r="JQA121" s="210"/>
      <c r="JQB121" s="210"/>
      <c r="JQC121" s="210"/>
      <c r="JQD121" s="210"/>
      <c r="JQE121" s="210"/>
      <c r="JQF121" s="210"/>
      <c r="JQG121" s="210"/>
      <c r="JQH121" s="210"/>
      <c r="JQI121" s="210"/>
      <c r="JQJ121" s="210"/>
      <c r="JQK121" s="210"/>
      <c r="JQL121" s="210"/>
      <c r="JQM121" s="210"/>
      <c r="JQN121" s="210"/>
      <c r="JQO121" s="210"/>
      <c r="JQP121" s="210"/>
      <c r="JQQ121" s="210"/>
      <c r="JQR121" s="210"/>
      <c r="JQS121" s="210"/>
      <c r="JQT121" s="210"/>
      <c r="JQU121" s="210"/>
      <c r="JQV121" s="210"/>
      <c r="JQW121" s="210"/>
      <c r="JQX121" s="210"/>
      <c r="JQY121" s="210"/>
      <c r="JQZ121" s="210"/>
      <c r="JRA121" s="210"/>
      <c r="JRB121" s="210"/>
      <c r="JRC121" s="210"/>
      <c r="JRD121" s="210"/>
      <c r="JRE121" s="210"/>
      <c r="JRF121" s="210"/>
      <c r="JRG121" s="210"/>
      <c r="JRH121" s="210"/>
      <c r="JRI121" s="210"/>
      <c r="JRJ121" s="210"/>
      <c r="JRK121" s="210"/>
      <c r="JRL121" s="210"/>
      <c r="JRM121" s="210"/>
      <c r="JRN121" s="210"/>
      <c r="JRO121" s="210"/>
      <c r="JRP121" s="210"/>
      <c r="JRQ121" s="210"/>
      <c r="JRR121" s="210"/>
      <c r="JRS121" s="210"/>
      <c r="JRT121" s="210"/>
      <c r="JRU121" s="210"/>
      <c r="JRV121" s="210"/>
      <c r="JRW121" s="210"/>
      <c r="JRX121" s="210"/>
      <c r="JRY121" s="210"/>
      <c r="JRZ121" s="210"/>
      <c r="JSA121" s="210"/>
      <c r="JSB121" s="210"/>
      <c r="JSC121" s="210"/>
      <c r="JSD121" s="210"/>
      <c r="JSE121" s="210"/>
      <c r="JSF121" s="210"/>
      <c r="JSG121" s="210"/>
      <c r="JSH121" s="210"/>
      <c r="JSI121" s="210"/>
      <c r="JSJ121" s="210"/>
      <c r="JSK121" s="210"/>
      <c r="JSL121" s="210"/>
      <c r="JSM121" s="210"/>
      <c r="JSN121" s="210"/>
      <c r="JSO121" s="210"/>
      <c r="JSP121" s="210"/>
      <c r="JSQ121" s="210"/>
      <c r="JSR121" s="210"/>
      <c r="JSS121" s="210"/>
      <c r="JST121" s="210"/>
      <c r="JSU121" s="210"/>
      <c r="JSV121" s="210"/>
      <c r="JSW121" s="210"/>
      <c r="JSX121" s="210"/>
      <c r="JSY121" s="210"/>
      <c r="JSZ121" s="210"/>
      <c r="JTA121" s="210"/>
      <c r="JTB121" s="210"/>
      <c r="JTC121" s="210"/>
      <c r="JTD121" s="210"/>
      <c r="JTE121" s="210"/>
      <c r="JTF121" s="210"/>
      <c r="JTG121" s="210"/>
      <c r="JTH121" s="210"/>
      <c r="JTI121" s="210"/>
      <c r="JTJ121" s="210"/>
      <c r="JTK121" s="210"/>
      <c r="JTL121" s="210"/>
      <c r="JTM121" s="210"/>
      <c r="JTN121" s="210"/>
      <c r="JTO121" s="210"/>
      <c r="JTP121" s="210"/>
      <c r="JTQ121" s="210"/>
      <c r="JTR121" s="210"/>
      <c r="JTS121" s="210"/>
      <c r="JTT121" s="210"/>
      <c r="JTU121" s="210"/>
      <c r="JTV121" s="210"/>
      <c r="JTW121" s="210"/>
      <c r="JTX121" s="210"/>
      <c r="JTY121" s="210"/>
      <c r="JTZ121" s="210"/>
      <c r="JUA121" s="210"/>
      <c r="JUB121" s="210"/>
      <c r="JUC121" s="210"/>
      <c r="JUD121" s="210"/>
      <c r="JUE121" s="210"/>
      <c r="JUF121" s="210"/>
      <c r="JUG121" s="210"/>
      <c r="JUH121" s="210"/>
      <c r="JUI121" s="210"/>
      <c r="JUJ121" s="210"/>
      <c r="JUK121" s="210"/>
      <c r="JUL121" s="210"/>
      <c r="JUM121" s="210"/>
      <c r="JUN121" s="210"/>
      <c r="JUO121" s="210"/>
      <c r="JUP121" s="210"/>
      <c r="JUQ121" s="210"/>
      <c r="JUR121" s="210"/>
      <c r="JUS121" s="210"/>
      <c r="JUT121" s="210"/>
      <c r="JUU121" s="210"/>
      <c r="JUV121" s="210"/>
      <c r="JUW121" s="210"/>
      <c r="JUX121" s="210"/>
      <c r="JUY121" s="210"/>
      <c r="JUZ121" s="210"/>
      <c r="JVA121" s="210"/>
      <c r="JVB121" s="210"/>
      <c r="JVC121" s="210"/>
      <c r="JVD121" s="210"/>
      <c r="JVE121" s="210"/>
      <c r="JVF121" s="210"/>
      <c r="JVG121" s="210"/>
      <c r="JVH121" s="210"/>
      <c r="JVI121" s="210"/>
      <c r="JVJ121" s="210"/>
      <c r="JVK121" s="210"/>
      <c r="JVL121" s="210"/>
      <c r="JVM121" s="210"/>
      <c r="JVN121" s="210"/>
      <c r="JVO121" s="210"/>
      <c r="JVP121" s="210"/>
      <c r="JVQ121" s="210"/>
      <c r="JVR121" s="210"/>
      <c r="JVS121" s="210"/>
      <c r="JVT121" s="210"/>
      <c r="JVU121" s="210"/>
      <c r="JVV121" s="210"/>
      <c r="JVW121" s="210"/>
      <c r="JVX121" s="210"/>
      <c r="JVY121" s="210"/>
      <c r="JVZ121" s="210"/>
      <c r="JWA121" s="210"/>
      <c r="JWB121" s="210"/>
      <c r="JWC121" s="210"/>
      <c r="JWD121" s="210"/>
      <c r="JWE121" s="210"/>
      <c r="JWF121" s="210"/>
      <c r="JWG121" s="210"/>
      <c r="JWH121" s="210"/>
      <c r="JWI121" s="210"/>
      <c r="JWJ121" s="210"/>
      <c r="JWK121" s="210"/>
      <c r="JWL121" s="210"/>
      <c r="JWM121" s="210"/>
      <c r="JWN121" s="210"/>
      <c r="JWO121" s="210"/>
      <c r="JWP121" s="210"/>
      <c r="JWQ121" s="210"/>
      <c r="JWR121" s="210"/>
      <c r="JWS121" s="210"/>
      <c r="JWT121" s="210"/>
      <c r="JWU121" s="210"/>
      <c r="JWV121" s="210"/>
      <c r="JWW121" s="210"/>
      <c r="JWX121" s="210"/>
      <c r="JWY121" s="210"/>
      <c r="JWZ121" s="210"/>
      <c r="JXA121" s="210"/>
      <c r="JXB121" s="210"/>
      <c r="JXC121" s="210"/>
      <c r="JXD121" s="210"/>
      <c r="JXE121" s="210"/>
      <c r="JXF121" s="210"/>
      <c r="JXG121" s="210"/>
      <c r="JXH121" s="210"/>
      <c r="JXI121" s="210"/>
      <c r="JXJ121" s="210"/>
      <c r="JXK121" s="210"/>
      <c r="JXL121" s="210"/>
      <c r="JXM121" s="210"/>
      <c r="JXN121" s="210"/>
      <c r="JXO121" s="210"/>
      <c r="JXP121" s="210"/>
      <c r="JXQ121" s="210"/>
      <c r="JXR121" s="210"/>
      <c r="JXS121" s="210"/>
      <c r="JXT121" s="210"/>
      <c r="JXU121" s="210"/>
      <c r="JXV121" s="210"/>
      <c r="JXW121" s="210"/>
      <c r="JXX121" s="210"/>
      <c r="JXY121" s="210"/>
      <c r="JXZ121" s="210"/>
      <c r="JYA121" s="210"/>
      <c r="JYB121" s="210"/>
      <c r="JYC121" s="210"/>
      <c r="JYD121" s="210"/>
      <c r="JYE121" s="210"/>
      <c r="JYF121" s="210"/>
      <c r="JYG121" s="210"/>
      <c r="JYH121" s="210"/>
      <c r="JYI121" s="210"/>
      <c r="JYJ121" s="210"/>
      <c r="JYK121" s="210"/>
      <c r="JYL121" s="210"/>
      <c r="JYM121" s="210"/>
      <c r="JYN121" s="210"/>
      <c r="JYO121" s="210"/>
      <c r="JYP121" s="210"/>
      <c r="JYQ121" s="210"/>
      <c r="JYR121" s="210"/>
      <c r="JYS121" s="210"/>
      <c r="JYT121" s="210"/>
      <c r="JYU121" s="210"/>
      <c r="JYV121" s="210"/>
      <c r="JYW121" s="210"/>
      <c r="JYX121" s="210"/>
      <c r="JYY121" s="210"/>
      <c r="JYZ121" s="210"/>
      <c r="JZA121" s="210"/>
      <c r="JZB121" s="210"/>
      <c r="JZC121" s="210"/>
      <c r="JZD121" s="210"/>
      <c r="JZE121" s="210"/>
      <c r="JZF121" s="210"/>
      <c r="JZG121" s="210"/>
      <c r="JZH121" s="210"/>
      <c r="JZI121" s="210"/>
      <c r="JZJ121" s="210"/>
      <c r="JZK121" s="210"/>
      <c r="JZL121" s="210"/>
      <c r="JZM121" s="210"/>
      <c r="JZN121" s="210"/>
      <c r="JZO121" s="210"/>
      <c r="JZP121" s="210"/>
      <c r="JZQ121" s="210"/>
      <c r="JZR121" s="210"/>
      <c r="JZS121" s="210"/>
      <c r="JZT121" s="210"/>
      <c r="JZU121" s="210"/>
      <c r="JZV121" s="210"/>
      <c r="JZW121" s="210"/>
      <c r="JZX121" s="210"/>
      <c r="JZY121" s="210"/>
      <c r="JZZ121" s="210"/>
      <c r="KAA121" s="210"/>
      <c r="KAB121" s="210"/>
      <c r="KAC121" s="210"/>
      <c r="KAD121" s="210"/>
      <c r="KAE121" s="210"/>
      <c r="KAF121" s="210"/>
      <c r="KAG121" s="210"/>
      <c r="KAH121" s="210"/>
      <c r="KAI121" s="210"/>
      <c r="KAJ121" s="210"/>
      <c r="KAK121" s="210"/>
      <c r="KAL121" s="210"/>
      <c r="KAM121" s="210"/>
      <c r="KAN121" s="210"/>
      <c r="KAO121" s="210"/>
      <c r="KAP121" s="210"/>
      <c r="KAQ121" s="210"/>
      <c r="KAR121" s="210"/>
      <c r="KAS121" s="210"/>
      <c r="KAT121" s="210"/>
      <c r="KAU121" s="210"/>
      <c r="KAV121" s="210"/>
      <c r="KAW121" s="210"/>
      <c r="KAX121" s="210"/>
      <c r="KAY121" s="210"/>
      <c r="KAZ121" s="210"/>
      <c r="KBA121" s="210"/>
      <c r="KBB121" s="210"/>
      <c r="KBC121" s="210"/>
      <c r="KBD121" s="210"/>
      <c r="KBE121" s="210"/>
      <c r="KBF121" s="210"/>
      <c r="KBG121" s="210"/>
      <c r="KBH121" s="210"/>
      <c r="KBI121" s="210"/>
      <c r="KBJ121" s="210"/>
      <c r="KBK121" s="210"/>
      <c r="KBL121" s="210"/>
      <c r="KBM121" s="210"/>
      <c r="KBN121" s="210"/>
      <c r="KBO121" s="210"/>
      <c r="KBP121" s="210"/>
      <c r="KBQ121" s="210"/>
      <c r="KBR121" s="210"/>
      <c r="KBS121" s="210"/>
      <c r="KBT121" s="210"/>
      <c r="KBU121" s="210"/>
      <c r="KBV121" s="210"/>
      <c r="KBW121" s="210"/>
      <c r="KBX121" s="210"/>
      <c r="KBY121" s="210"/>
      <c r="KBZ121" s="210"/>
      <c r="KCA121" s="210"/>
      <c r="KCB121" s="210"/>
      <c r="KCC121" s="210"/>
      <c r="KCD121" s="210"/>
      <c r="KCE121" s="210"/>
      <c r="KCF121" s="210"/>
      <c r="KCG121" s="210"/>
      <c r="KCH121" s="210"/>
      <c r="KCI121" s="210"/>
      <c r="KCJ121" s="210"/>
      <c r="KCK121" s="210"/>
      <c r="KCL121" s="210"/>
      <c r="KCM121" s="210"/>
      <c r="KCN121" s="210"/>
      <c r="KCO121" s="210"/>
      <c r="KCP121" s="210"/>
      <c r="KCQ121" s="210"/>
      <c r="KCR121" s="210"/>
      <c r="KCS121" s="210"/>
      <c r="KCT121" s="210"/>
      <c r="KCU121" s="210"/>
      <c r="KCV121" s="210"/>
      <c r="KCW121" s="210"/>
      <c r="KCX121" s="210"/>
      <c r="KCY121" s="210"/>
      <c r="KCZ121" s="210"/>
      <c r="KDA121" s="210"/>
      <c r="KDB121" s="210"/>
      <c r="KDC121" s="210"/>
      <c r="KDD121" s="210"/>
      <c r="KDE121" s="210"/>
      <c r="KDF121" s="210"/>
      <c r="KDG121" s="210"/>
      <c r="KDH121" s="210"/>
      <c r="KDI121" s="210"/>
      <c r="KDJ121" s="210"/>
      <c r="KDK121" s="210"/>
      <c r="KDL121" s="210"/>
      <c r="KDM121" s="210"/>
      <c r="KDN121" s="210"/>
      <c r="KDO121" s="210"/>
      <c r="KDP121" s="210"/>
      <c r="KDQ121" s="210"/>
      <c r="KDR121" s="210"/>
      <c r="KDS121" s="210"/>
      <c r="KDT121" s="210"/>
      <c r="KDU121" s="210"/>
      <c r="KDV121" s="210"/>
      <c r="KDW121" s="210"/>
      <c r="KDX121" s="210"/>
      <c r="KDY121" s="210"/>
      <c r="KDZ121" s="210"/>
      <c r="KEA121" s="210"/>
      <c r="KEB121" s="210"/>
      <c r="KEC121" s="210"/>
      <c r="KED121" s="210"/>
      <c r="KEE121" s="210"/>
      <c r="KEF121" s="210"/>
      <c r="KEG121" s="210"/>
      <c r="KEH121" s="210"/>
      <c r="KEI121" s="210"/>
      <c r="KEJ121" s="210"/>
      <c r="KEK121" s="210"/>
      <c r="KEL121" s="210"/>
      <c r="KEM121" s="210"/>
      <c r="KEN121" s="210"/>
      <c r="KEO121" s="210"/>
      <c r="KEP121" s="210"/>
      <c r="KEQ121" s="210"/>
      <c r="KER121" s="210"/>
      <c r="KES121" s="210"/>
      <c r="KET121" s="210"/>
      <c r="KEU121" s="210"/>
      <c r="KEV121" s="210"/>
      <c r="KEW121" s="210"/>
      <c r="KEX121" s="210"/>
      <c r="KEY121" s="210"/>
      <c r="KEZ121" s="210"/>
      <c r="KFA121" s="210"/>
      <c r="KFB121" s="210"/>
      <c r="KFC121" s="210"/>
      <c r="KFD121" s="210"/>
      <c r="KFE121" s="210"/>
      <c r="KFF121" s="210"/>
      <c r="KFG121" s="210"/>
      <c r="KFH121" s="210"/>
      <c r="KFI121" s="210"/>
      <c r="KFJ121" s="210"/>
      <c r="KFK121" s="210"/>
      <c r="KFL121" s="210"/>
      <c r="KFM121" s="210"/>
      <c r="KFN121" s="210"/>
      <c r="KFO121" s="210"/>
      <c r="KFP121" s="210"/>
      <c r="KFQ121" s="210"/>
      <c r="KFR121" s="210"/>
      <c r="KFS121" s="210"/>
      <c r="KFT121" s="210"/>
      <c r="KFU121" s="210"/>
      <c r="KFV121" s="210"/>
      <c r="KFW121" s="210"/>
      <c r="KFX121" s="210"/>
      <c r="KFY121" s="210"/>
      <c r="KFZ121" s="210"/>
      <c r="KGA121" s="210"/>
      <c r="KGB121" s="210"/>
      <c r="KGC121" s="210"/>
      <c r="KGD121" s="210"/>
      <c r="KGE121" s="210"/>
      <c r="KGF121" s="210"/>
      <c r="KGG121" s="210"/>
      <c r="KGH121" s="210"/>
      <c r="KGI121" s="210"/>
      <c r="KGJ121" s="210"/>
      <c r="KGK121" s="210"/>
      <c r="KGL121" s="210"/>
      <c r="KGM121" s="210"/>
      <c r="KGN121" s="210"/>
      <c r="KGO121" s="210"/>
      <c r="KGP121" s="210"/>
      <c r="KGQ121" s="210"/>
      <c r="KGR121" s="210"/>
      <c r="KGS121" s="210"/>
      <c r="KGT121" s="210"/>
      <c r="KGU121" s="210"/>
      <c r="KGV121" s="210"/>
      <c r="KGW121" s="210"/>
      <c r="KGX121" s="210"/>
      <c r="KGY121" s="210"/>
      <c r="KGZ121" s="210"/>
      <c r="KHA121" s="210"/>
      <c r="KHB121" s="210"/>
      <c r="KHC121" s="210"/>
      <c r="KHD121" s="210"/>
      <c r="KHE121" s="210"/>
      <c r="KHF121" s="210"/>
      <c r="KHG121" s="210"/>
      <c r="KHH121" s="210"/>
      <c r="KHI121" s="210"/>
      <c r="KHJ121" s="210"/>
      <c r="KHK121" s="210"/>
      <c r="KHL121" s="210"/>
      <c r="KHM121" s="210"/>
      <c r="KHN121" s="210"/>
      <c r="KHO121" s="210"/>
      <c r="KHP121" s="210"/>
      <c r="KHQ121" s="210"/>
      <c r="KHR121" s="210"/>
      <c r="KHS121" s="210"/>
      <c r="KHT121" s="210"/>
      <c r="KHU121" s="210"/>
      <c r="KHV121" s="210"/>
      <c r="KHW121" s="210"/>
      <c r="KHX121" s="210"/>
      <c r="KHY121" s="210"/>
      <c r="KHZ121" s="210"/>
      <c r="KIA121" s="210"/>
      <c r="KIB121" s="210"/>
      <c r="KIC121" s="210"/>
      <c r="KID121" s="210"/>
      <c r="KIE121" s="210"/>
      <c r="KIF121" s="210"/>
      <c r="KIG121" s="210"/>
      <c r="KIH121" s="210"/>
      <c r="KII121" s="210"/>
      <c r="KIJ121" s="210"/>
      <c r="KIK121" s="210"/>
      <c r="KIL121" s="210"/>
      <c r="KIM121" s="210"/>
      <c r="KIN121" s="210"/>
      <c r="KIO121" s="210"/>
      <c r="KIP121" s="210"/>
      <c r="KIQ121" s="210"/>
      <c r="KIR121" s="210"/>
      <c r="KIS121" s="210"/>
      <c r="KIT121" s="210"/>
      <c r="KIU121" s="210"/>
      <c r="KIV121" s="210"/>
      <c r="KIW121" s="210"/>
      <c r="KIX121" s="210"/>
      <c r="KIY121" s="210"/>
      <c r="KIZ121" s="210"/>
      <c r="KJA121" s="210"/>
      <c r="KJB121" s="210"/>
      <c r="KJC121" s="210"/>
      <c r="KJD121" s="210"/>
      <c r="KJE121" s="210"/>
      <c r="KJF121" s="210"/>
      <c r="KJG121" s="210"/>
      <c r="KJH121" s="210"/>
      <c r="KJI121" s="210"/>
      <c r="KJJ121" s="210"/>
      <c r="KJK121" s="210"/>
      <c r="KJL121" s="210"/>
      <c r="KJM121" s="210"/>
      <c r="KJN121" s="210"/>
      <c r="KJO121" s="210"/>
      <c r="KJP121" s="210"/>
      <c r="KJQ121" s="210"/>
      <c r="KJR121" s="210"/>
      <c r="KJS121" s="210"/>
      <c r="KJT121" s="210"/>
      <c r="KJU121" s="210"/>
      <c r="KJV121" s="210"/>
      <c r="KJW121" s="210"/>
      <c r="KJX121" s="210"/>
      <c r="KJY121" s="210"/>
      <c r="KJZ121" s="210"/>
      <c r="KKA121" s="210"/>
      <c r="KKB121" s="210"/>
      <c r="KKC121" s="210"/>
      <c r="KKD121" s="210"/>
      <c r="KKE121" s="210"/>
      <c r="KKF121" s="210"/>
      <c r="KKG121" s="210"/>
      <c r="KKH121" s="210"/>
      <c r="KKI121" s="210"/>
      <c r="KKJ121" s="210"/>
      <c r="KKK121" s="210"/>
      <c r="KKL121" s="210"/>
      <c r="KKM121" s="210"/>
      <c r="KKN121" s="210"/>
      <c r="KKO121" s="210"/>
      <c r="KKP121" s="210"/>
      <c r="KKQ121" s="210"/>
      <c r="KKR121" s="210"/>
      <c r="KKS121" s="210"/>
      <c r="KKT121" s="210"/>
      <c r="KKU121" s="210"/>
      <c r="KKV121" s="210"/>
      <c r="KKW121" s="210"/>
      <c r="KKX121" s="210"/>
      <c r="KKY121" s="210"/>
      <c r="KKZ121" s="210"/>
      <c r="KLA121" s="210"/>
      <c r="KLB121" s="210"/>
      <c r="KLC121" s="210"/>
      <c r="KLD121" s="210"/>
      <c r="KLE121" s="210"/>
      <c r="KLF121" s="210"/>
      <c r="KLG121" s="210"/>
      <c r="KLH121" s="210"/>
      <c r="KLI121" s="210"/>
      <c r="KLJ121" s="210"/>
      <c r="KLK121" s="210"/>
      <c r="KLL121" s="210"/>
      <c r="KLM121" s="210"/>
      <c r="KLN121" s="210"/>
      <c r="KLO121" s="210"/>
      <c r="KLP121" s="210"/>
      <c r="KLQ121" s="210"/>
      <c r="KLR121" s="210"/>
      <c r="KLS121" s="210"/>
      <c r="KLT121" s="210"/>
      <c r="KLU121" s="210"/>
      <c r="KLV121" s="210"/>
      <c r="KLW121" s="210"/>
      <c r="KLX121" s="210"/>
      <c r="KLY121" s="210"/>
      <c r="KLZ121" s="210"/>
      <c r="KMA121" s="210"/>
      <c r="KMB121" s="210"/>
      <c r="KMC121" s="210"/>
      <c r="KMD121" s="210"/>
      <c r="KME121" s="210"/>
      <c r="KMF121" s="210"/>
      <c r="KMG121" s="210"/>
      <c r="KMH121" s="210"/>
      <c r="KMI121" s="210"/>
      <c r="KMJ121" s="210"/>
      <c r="KMK121" s="210"/>
      <c r="KML121" s="210"/>
      <c r="KMM121" s="210"/>
      <c r="KMN121" s="210"/>
      <c r="KMO121" s="210"/>
      <c r="KMP121" s="210"/>
      <c r="KMQ121" s="210"/>
      <c r="KMR121" s="210"/>
      <c r="KMS121" s="210"/>
      <c r="KMT121" s="210"/>
      <c r="KMU121" s="210"/>
      <c r="KMV121" s="210"/>
      <c r="KMW121" s="210"/>
      <c r="KMX121" s="210"/>
      <c r="KMY121" s="210"/>
      <c r="KMZ121" s="210"/>
      <c r="KNA121" s="210"/>
      <c r="KNB121" s="210"/>
      <c r="KNC121" s="210"/>
      <c r="KND121" s="210"/>
      <c r="KNE121" s="210"/>
      <c r="KNF121" s="210"/>
      <c r="KNG121" s="210"/>
      <c r="KNH121" s="210"/>
      <c r="KNI121" s="210"/>
      <c r="KNJ121" s="210"/>
      <c r="KNK121" s="210"/>
      <c r="KNL121" s="210"/>
      <c r="KNM121" s="210"/>
      <c r="KNN121" s="210"/>
      <c r="KNO121" s="210"/>
      <c r="KNP121" s="210"/>
      <c r="KNQ121" s="210"/>
      <c r="KNR121" s="210"/>
      <c r="KNS121" s="210"/>
      <c r="KNT121" s="210"/>
      <c r="KNU121" s="210"/>
      <c r="KNV121" s="210"/>
      <c r="KNW121" s="210"/>
      <c r="KNX121" s="210"/>
      <c r="KNY121" s="210"/>
      <c r="KNZ121" s="210"/>
      <c r="KOA121" s="210"/>
      <c r="KOB121" s="210"/>
      <c r="KOC121" s="210"/>
      <c r="KOD121" s="210"/>
      <c r="KOE121" s="210"/>
      <c r="KOF121" s="210"/>
      <c r="KOG121" s="210"/>
      <c r="KOH121" s="210"/>
      <c r="KOI121" s="210"/>
      <c r="KOJ121" s="210"/>
      <c r="KOK121" s="210"/>
      <c r="KOL121" s="210"/>
      <c r="KOM121" s="210"/>
      <c r="KON121" s="210"/>
      <c r="KOO121" s="210"/>
      <c r="KOP121" s="210"/>
      <c r="KOQ121" s="210"/>
      <c r="KOR121" s="210"/>
      <c r="KOS121" s="210"/>
      <c r="KOT121" s="210"/>
      <c r="KOU121" s="210"/>
      <c r="KOV121" s="210"/>
      <c r="KOW121" s="210"/>
      <c r="KOX121" s="210"/>
      <c r="KOY121" s="210"/>
      <c r="KOZ121" s="210"/>
      <c r="KPA121" s="210"/>
      <c r="KPB121" s="210"/>
      <c r="KPC121" s="210"/>
      <c r="KPD121" s="210"/>
      <c r="KPE121" s="210"/>
      <c r="KPF121" s="210"/>
      <c r="KPG121" s="210"/>
      <c r="KPH121" s="210"/>
      <c r="KPI121" s="210"/>
      <c r="KPJ121" s="210"/>
      <c r="KPK121" s="210"/>
      <c r="KPL121" s="210"/>
      <c r="KPM121" s="210"/>
      <c r="KPN121" s="210"/>
      <c r="KPO121" s="210"/>
      <c r="KPP121" s="210"/>
      <c r="KPQ121" s="210"/>
      <c r="KPR121" s="210"/>
      <c r="KPS121" s="210"/>
      <c r="KPT121" s="210"/>
      <c r="KPU121" s="210"/>
      <c r="KPV121" s="210"/>
      <c r="KPW121" s="210"/>
      <c r="KPX121" s="210"/>
      <c r="KPY121" s="210"/>
      <c r="KPZ121" s="210"/>
      <c r="KQA121" s="210"/>
      <c r="KQB121" s="210"/>
      <c r="KQC121" s="210"/>
      <c r="KQD121" s="210"/>
      <c r="KQE121" s="210"/>
      <c r="KQF121" s="210"/>
      <c r="KQG121" s="210"/>
      <c r="KQH121" s="210"/>
      <c r="KQI121" s="210"/>
      <c r="KQJ121" s="210"/>
      <c r="KQK121" s="210"/>
      <c r="KQL121" s="210"/>
      <c r="KQM121" s="210"/>
      <c r="KQN121" s="210"/>
      <c r="KQO121" s="210"/>
      <c r="KQP121" s="210"/>
      <c r="KQQ121" s="210"/>
      <c r="KQR121" s="210"/>
      <c r="KQS121" s="210"/>
      <c r="KQT121" s="210"/>
      <c r="KQU121" s="210"/>
      <c r="KQV121" s="210"/>
      <c r="KQW121" s="210"/>
      <c r="KQX121" s="210"/>
      <c r="KQY121" s="210"/>
      <c r="KQZ121" s="210"/>
      <c r="KRA121" s="210"/>
      <c r="KRB121" s="210"/>
      <c r="KRC121" s="210"/>
      <c r="KRD121" s="210"/>
      <c r="KRE121" s="210"/>
      <c r="KRF121" s="210"/>
      <c r="KRG121" s="210"/>
      <c r="KRH121" s="210"/>
      <c r="KRI121" s="210"/>
      <c r="KRJ121" s="210"/>
      <c r="KRK121" s="210"/>
      <c r="KRL121" s="210"/>
      <c r="KRM121" s="210"/>
      <c r="KRN121" s="210"/>
      <c r="KRO121" s="210"/>
      <c r="KRP121" s="210"/>
      <c r="KRQ121" s="210"/>
      <c r="KRR121" s="210"/>
      <c r="KRS121" s="210"/>
      <c r="KRT121" s="210"/>
      <c r="KRU121" s="210"/>
      <c r="KRV121" s="210"/>
      <c r="KRW121" s="210"/>
      <c r="KRX121" s="210"/>
      <c r="KRY121" s="210"/>
      <c r="KRZ121" s="210"/>
      <c r="KSA121" s="210"/>
      <c r="KSB121" s="210"/>
      <c r="KSC121" s="210"/>
      <c r="KSD121" s="210"/>
      <c r="KSE121" s="210"/>
      <c r="KSF121" s="210"/>
      <c r="KSG121" s="210"/>
      <c r="KSH121" s="210"/>
      <c r="KSI121" s="210"/>
      <c r="KSJ121" s="210"/>
      <c r="KSK121" s="210"/>
      <c r="KSL121" s="210"/>
      <c r="KSM121" s="210"/>
      <c r="KSN121" s="210"/>
      <c r="KSO121" s="210"/>
      <c r="KSP121" s="210"/>
      <c r="KSQ121" s="210"/>
      <c r="KSR121" s="210"/>
      <c r="KSS121" s="210"/>
      <c r="KST121" s="210"/>
      <c r="KSU121" s="210"/>
      <c r="KSV121" s="210"/>
      <c r="KSW121" s="210"/>
      <c r="KSX121" s="210"/>
      <c r="KSY121" s="210"/>
      <c r="KSZ121" s="210"/>
      <c r="KTA121" s="210"/>
      <c r="KTB121" s="210"/>
      <c r="KTC121" s="210"/>
      <c r="KTD121" s="210"/>
      <c r="KTE121" s="210"/>
      <c r="KTF121" s="210"/>
      <c r="KTG121" s="210"/>
      <c r="KTH121" s="210"/>
      <c r="KTI121" s="210"/>
      <c r="KTJ121" s="210"/>
      <c r="KTK121" s="210"/>
      <c r="KTL121" s="210"/>
      <c r="KTM121" s="210"/>
      <c r="KTN121" s="210"/>
      <c r="KTO121" s="210"/>
      <c r="KTP121" s="210"/>
      <c r="KTQ121" s="210"/>
      <c r="KTR121" s="210"/>
      <c r="KTS121" s="210"/>
      <c r="KTT121" s="210"/>
      <c r="KTU121" s="210"/>
      <c r="KTV121" s="210"/>
      <c r="KTW121" s="210"/>
      <c r="KTX121" s="210"/>
      <c r="KTY121" s="210"/>
      <c r="KTZ121" s="210"/>
      <c r="KUA121" s="210"/>
      <c r="KUB121" s="210"/>
      <c r="KUC121" s="210"/>
      <c r="KUD121" s="210"/>
      <c r="KUE121" s="210"/>
      <c r="KUF121" s="210"/>
      <c r="KUG121" s="210"/>
      <c r="KUH121" s="210"/>
      <c r="KUI121" s="210"/>
      <c r="KUJ121" s="210"/>
      <c r="KUK121" s="210"/>
      <c r="KUL121" s="210"/>
      <c r="KUM121" s="210"/>
      <c r="KUN121" s="210"/>
      <c r="KUO121" s="210"/>
      <c r="KUP121" s="210"/>
      <c r="KUQ121" s="210"/>
      <c r="KUR121" s="210"/>
      <c r="KUS121" s="210"/>
      <c r="KUT121" s="210"/>
      <c r="KUU121" s="210"/>
      <c r="KUV121" s="210"/>
      <c r="KUW121" s="210"/>
      <c r="KUX121" s="210"/>
      <c r="KUY121" s="210"/>
      <c r="KUZ121" s="210"/>
      <c r="KVA121" s="210"/>
      <c r="KVB121" s="210"/>
      <c r="KVC121" s="210"/>
      <c r="KVD121" s="210"/>
      <c r="KVE121" s="210"/>
      <c r="KVF121" s="210"/>
      <c r="KVG121" s="210"/>
      <c r="KVH121" s="210"/>
      <c r="KVI121" s="210"/>
      <c r="KVJ121" s="210"/>
      <c r="KVK121" s="210"/>
      <c r="KVL121" s="210"/>
      <c r="KVM121" s="210"/>
      <c r="KVN121" s="210"/>
      <c r="KVO121" s="210"/>
      <c r="KVP121" s="210"/>
      <c r="KVQ121" s="210"/>
      <c r="KVR121" s="210"/>
      <c r="KVS121" s="210"/>
      <c r="KVT121" s="210"/>
      <c r="KVU121" s="210"/>
      <c r="KVV121" s="210"/>
      <c r="KVW121" s="210"/>
      <c r="KVX121" s="210"/>
      <c r="KVY121" s="210"/>
      <c r="KVZ121" s="210"/>
      <c r="KWA121" s="210"/>
      <c r="KWB121" s="210"/>
      <c r="KWC121" s="210"/>
      <c r="KWD121" s="210"/>
      <c r="KWE121" s="210"/>
      <c r="KWF121" s="210"/>
      <c r="KWG121" s="210"/>
      <c r="KWH121" s="210"/>
      <c r="KWI121" s="210"/>
      <c r="KWJ121" s="210"/>
      <c r="KWK121" s="210"/>
      <c r="KWL121" s="210"/>
      <c r="KWM121" s="210"/>
      <c r="KWN121" s="210"/>
      <c r="KWO121" s="210"/>
      <c r="KWP121" s="210"/>
      <c r="KWQ121" s="210"/>
      <c r="KWR121" s="210"/>
      <c r="KWS121" s="210"/>
      <c r="KWT121" s="210"/>
      <c r="KWU121" s="210"/>
      <c r="KWV121" s="210"/>
      <c r="KWW121" s="210"/>
      <c r="KWX121" s="210"/>
      <c r="KWY121" s="210"/>
      <c r="KWZ121" s="210"/>
      <c r="KXA121" s="210"/>
      <c r="KXB121" s="210"/>
      <c r="KXC121" s="210"/>
      <c r="KXD121" s="210"/>
      <c r="KXE121" s="210"/>
      <c r="KXF121" s="210"/>
      <c r="KXG121" s="210"/>
      <c r="KXH121" s="210"/>
      <c r="KXI121" s="210"/>
      <c r="KXJ121" s="210"/>
      <c r="KXK121" s="210"/>
      <c r="KXL121" s="210"/>
      <c r="KXM121" s="210"/>
      <c r="KXN121" s="210"/>
      <c r="KXO121" s="210"/>
      <c r="KXP121" s="210"/>
      <c r="KXQ121" s="210"/>
      <c r="KXR121" s="210"/>
      <c r="KXS121" s="210"/>
      <c r="KXT121" s="210"/>
      <c r="KXU121" s="210"/>
      <c r="KXV121" s="210"/>
      <c r="KXW121" s="210"/>
      <c r="KXX121" s="210"/>
      <c r="KXY121" s="210"/>
      <c r="KXZ121" s="210"/>
      <c r="KYA121" s="210"/>
      <c r="KYB121" s="210"/>
      <c r="KYC121" s="210"/>
      <c r="KYD121" s="210"/>
      <c r="KYE121" s="210"/>
      <c r="KYF121" s="210"/>
      <c r="KYG121" s="210"/>
      <c r="KYH121" s="210"/>
      <c r="KYI121" s="210"/>
      <c r="KYJ121" s="210"/>
      <c r="KYK121" s="210"/>
      <c r="KYL121" s="210"/>
      <c r="KYM121" s="210"/>
      <c r="KYN121" s="210"/>
      <c r="KYO121" s="210"/>
      <c r="KYP121" s="210"/>
      <c r="KYQ121" s="210"/>
      <c r="KYR121" s="210"/>
      <c r="KYS121" s="210"/>
      <c r="KYT121" s="210"/>
      <c r="KYU121" s="210"/>
      <c r="KYV121" s="210"/>
      <c r="KYW121" s="210"/>
      <c r="KYX121" s="210"/>
      <c r="KYY121" s="210"/>
      <c r="KYZ121" s="210"/>
      <c r="KZA121" s="210"/>
      <c r="KZB121" s="210"/>
      <c r="KZC121" s="210"/>
      <c r="KZD121" s="210"/>
      <c r="KZE121" s="210"/>
      <c r="KZF121" s="210"/>
      <c r="KZG121" s="210"/>
      <c r="KZH121" s="210"/>
      <c r="KZI121" s="210"/>
      <c r="KZJ121" s="210"/>
      <c r="KZK121" s="210"/>
      <c r="KZL121" s="210"/>
      <c r="KZM121" s="210"/>
      <c r="KZN121" s="210"/>
      <c r="KZO121" s="210"/>
      <c r="KZP121" s="210"/>
      <c r="KZQ121" s="210"/>
      <c r="KZR121" s="210"/>
      <c r="KZS121" s="210"/>
      <c r="KZT121" s="210"/>
      <c r="KZU121" s="210"/>
      <c r="KZV121" s="210"/>
      <c r="KZW121" s="210"/>
      <c r="KZX121" s="210"/>
      <c r="KZY121" s="210"/>
      <c r="KZZ121" s="210"/>
      <c r="LAA121" s="210"/>
      <c r="LAB121" s="210"/>
      <c r="LAC121" s="210"/>
      <c r="LAD121" s="210"/>
      <c r="LAE121" s="210"/>
      <c r="LAF121" s="210"/>
      <c r="LAG121" s="210"/>
      <c r="LAH121" s="210"/>
      <c r="LAI121" s="210"/>
      <c r="LAJ121" s="210"/>
      <c r="LAK121" s="210"/>
      <c r="LAL121" s="210"/>
      <c r="LAM121" s="210"/>
      <c r="LAN121" s="210"/>
      <c r="LAO121" s="210"/>
      <c r="LAP121" s="210"/>
      <c r="LAQ121" s="210"/>
      <c r="LAR121" s="210"/>
      <c r="LAS121" s="210"/>
      <c r="LAT121" s="210"/>
      <c r="LAU121" s="210"/>
      <c r="LAV121" s="210"/>
      <c r="LAW121" s="210"/>
      <c r="LAX121" s="210"/>
      <c r="LAY121" s="210"/>
      <c r="LAZ121" s="210"/>
      <c r="LBA121" s="210"/>
      <c r="LBB121" s="210"/>
      <c r="LBC121" s="210"/>
      <c r="LBD121" s="210"/>
      <c r="LBE121" s="210"/>
      <c r="LBF121" s="210"/>
      <c r="LBG121" s="210"/>
      <c r="LBH121" s="210"/>
      <c r="LBI121" s="210"/>
      <c r="LBJ121" s="210"/>
      <c r="LBK121" s="210"/>
      <c r="LBL121" s="210"/>
      <c r="LBM121" s="210"/>
      <c r="LBN121" s="210"/>
      <c r="LBO121" s="210"/>
      <c r="LBP121" s="210"/>
      <c r="LBQ121" s="210"/>
      <c r="LBR121" s="210"/>
      <c r="LBS121" s="210"/>
      <c r="LBT121" s="210"/>
      <c r="LBU121" s="210"/>
      <c r="LBV121" s="210"/>
      <c r="LBW121" s="210"/>
      <c r="LBX121" s="210"/>
      <c r="LBY121" s="210"/>
      <c r="LBZ121" s="210"/>
      <c r="LCA121" s="210"/>
      <c r="LCB121" s="210"/>
      <c r="LCC121" s="210"/>
      <c r="LCD121" s="210"/>
      <c r="LCE121" s="210"/>
      <c r="LCF121" s="210"/>
      <c r="LCG121" s="210"/>
      <c r="LCH121" s="210"/>
      <c r="LCI121" s="210"/>
      <c r="LCJ121" s="210"/>
      <c r="LCK121" s="210"/>
      <c r="LCL121" s="210"/>
      <c r="LCM121" s="210"/>
      <c r="LCN121" s="210"/>
      <c r="LCO121" s="210"/>
      <c r="LCP121" s="210"/>
      <c r="LCQ121" s="210"/>
      <c r="LCR121" s="210"/>
      <c r="LCS121" s="210"/>
      <c r="LCT121" s="210"/>
      <c r="LCU121" s="210"/>
      <c r="LCV121" s="210"/>
      <c r="LCW121" s="210"/>
      <c r="LCX121" s="210"/>
      <c r="LCY121" s="210"/>
      <c r="LCZ121" s="210"/>
      <c r="LDA121" s="210"/>
      <c r="LDB121" s="210"/>
      <c r="LDC121" s="210"/>
      <c r="LDD121" s="210"/>
      <c r="LDE121" s="210"/>
      <c r="LDF121" s="210"/>
      <c r="LDG121" s="210"/>
      <c r="LDH121" s="210"/>
      <c r="LDI121" s="210"/>
      <c r="LDJ121" s="210"/>
      <c r="LDK121" s="210"/>
      <c r="LDL121" s="210"/>
      <c r="LDM121" s="210"/>
      <c r="LDN121" s="210"/>
      <c r="LDO121" s="210"/>
      <c r="LDP121" s="210"/>
      <c r="LDQ121" s="210"/>
      <c r="LDR121" s="210"/>
      <c r="LDS121" s="210"/>
      <c r="LDT121" s="210"/>
      <c r="LDU121" s="210"/>
      <c r="LDV121" s="210"/>
      <c r="LDW121" s="210"/>
      <c r="LDX121" s="210"/>
      <c r="LDY121" s="210"/>
      <c r="LDZ121" s="210"/>
      <c r="LEA121" s="210"/>
      <c r="LEB121" s="210"/>
      <c r="LEC121" s="210"/>
      <c r="LED121" s="210"/>
      <c r="LEE121" s="210"/>
      <c r="LEF121" s="210"/>
      <c r="LEG121" s="210"/>
      <c r="LEH121" s="210"/>
      <c r="LEI121" s="210"/>
      <c r="LEJ121" s="210"/>
      <c r="LEK121" s="210"/>
      <c r="LEL121" s="210"/>
      <c r="LEM121" s="210"/>
      <c r="LEN121" s="210"/>
      <c r="LEO121" s="210"/>
      <c r="LEP121" s="210"/>
      <c r="LEQ121" s="210"/>
      <c r="LER121" s="210"/>
      <c r="LES121" s="210"/>
      <c r="LET121" s="210"/>
      <c r="LEU121" s="210"/>
      <c r="LEV121" s="210"/>
      <c r="LEW121" s="210"/>
      <c r="LEX121" s="210"/>
      <c r="LEY121" s="210"/>
      <c r="LEZ121" s="210"/>
      <c r="LFA121" s="210"/>
      <c r="LFB121" s="210"/>
      <c r="LFC121" s="210"/>
      <c r="LFD121" s="210"/>
      <c r="LFE121" s="210"/>
      <c r="LFF121" s="210"/>
      <c r="LFG121" s="210"/>
      <c r="LFH121" s="210"/>
      <c r="LFI121" s="210"/>
      <c r="LFJ121" s="210"/>
      <c r="LFK121" s="210"/>
      <c r="LFL121" s="210"/>
      <c r="LFM121" s="210"/>
      <c r="LFN121" s="210"/>
      <c r="LFO121" s="210"/>
      <c r="LFP121" s="210"/>
      <c r="LFQ121" s="210"/>
      <c r="LFR121" s="210"/>
      <c r="LFS121" s="210"/>
      <c r="LFT121" s="210"/>
      <c r="LFU121" s="210"/>
      <c r="LFV121" s="210"/>
      <c r="LFW121" s="210"/>
      <c r="LFX121" s="210"/>
      <c r="LFY121" s="210"/>
      <c r="LFZ121" s="210"/>
      <c r="LGA121" s="210"/>
      <c r="LGB121" s="210"/>
      <c r="LGC121" s="210"/>
      <c r="LGD121" s="210"/>
      <c r="LGE121" s="210"/>
      <c r="LGF121" s="210"/>
      <c r="LGG121" s="210"/>
      <c r="LGH121" s="210"/>
      <c r="LGI121" s="210"/>
      <c r="LGJ121" s="210"/>
      <c r="LGK121" s="210"/>
      <c r="LGL121" s="210"/>
      <c r="LGM121" s="210"/>
      <c r="LGN121" s="210"/>
      <c r="LGO121" s="210"/>
      <c r="LGP121" s="210"/>
      <c r="LGQ121" s="210"/>
      <c r="LGR121" s="210"/>
      <c r="LGS121" s="210"/>
      <c r="LGT121" s="210"/>
      <c r="LGU121" s="210"/>
      <c r="LGV121" s="210"/>
      <c r="LGW121" s="210"/>
      <c r="LGX121" s="210"/>
      <c r="LGY121" s="210"/>
      <c r="LGZ121" s="210"/>
      <c r="LHA121" s="210"/>
      <c r="LHB121" s="210"/>
      <c r="LHC121" s="210"/>
      <c r="LHD121" s="210"/>
      <c r="LHE121" s="210"/>
      <c r="LHF121" s="210"/>
      <c r="LHG121" s="210"/>
      <c r="LHH121" s="210"/>
      <c r="LHI121" s="210"/>
      <c r="LHJ121" s="210"/>
      <c r="LHK121" s="210"/>
      <c r="LHL121" s="210"/>
      <c r="LHM121" s="210"/>
      <c r="LHN121" s="210"/>
      <c r="LHO121" s="210"/>
      <c r="LHP121" s="210"/>
      <c r="LHQ121" s="210"/>
      <c r="LHR121" s="210"/>
      <c r="LHS121" s="210"/>
      <c r="LHT121" s="210"/>
      <c r="LHU121" s="210"/>
      <c r="LHV121" s="210"/>
      <c r="LHW121" s="210"/>
      <c r="LHX121" s="210"/>
      <c r="LHY121" s="210"/>
      <c r="LHZ121" s="210"/>
      <c r="LIA121" s="210"/>
      <c r="LIB121" s="210"/>
      <c r="LIC121" s="210"/>
      <c r="LID121" s="210"/>
      <c r="LIE121" s="210"/>
      <c r="LIF121" s="210"/>
      <c r="LIG121" s="210"/>
      <c r="LIH121" s="210"/>
      <c r="LII121" s="210"/>
      <c r="LIJ121" s="210"/>
      <c r="LIK121" s="210"/>
      <c r="LIL121" s="210"/>
      <c r="LIM121" s="210"/>
      <c r="LIN121" s="210"/>
      <c r="LIO121" s="210"/>
      <c r="LIP121" s="210"/>
      <c r="LIQ121" s="210"/>
      <c r="LIR121" s="210"/>
      <c r="LIS121" s="210"/>
      <c r="LIT121" s="210"/>
      <c r="LIU121" s="210"/>
      <c r="LIV121" s="210"/>
      <c r="LIW121" s="210"/>
      <c r="LIX121" s="210"/>
      <c r="LIY121" s="210"/>
      <c r="LIZ121" s="210"/>
      <c r="LJA121" s="210"/>
      <c r="LJB121" s="210"/>
      <c r="LJC121" s="210"/>
      <c r="LJD121" s="210"/>
      <c r="LJE121" s="210"/>
      <c r="LJF121" s="210"/>
      <c r="LJG121" s="210"/>
      <c r="LJH121" s="210"/>
      <c r="LJI121" s="210"/>
      <c r="LJJ121" s="210"/>
      <c r="LJK121" s="210"/>
      <c r="LJL121" s="210"/>
      <c r="LJM121" s="210"/>
      <c r="LJN121" s="210"/>
      <c r="LJO121" s="210"/>
      <c r="LJP121" s="210"/>
      <c r="LJQ121" s="210"/>
      <c r="LJR121" s="210"/>
      <c r="LJS121" s="210"/>
      <c r="LJT121" s="210"/>
      <c r="LJU121" s="210"/>
      <c r="LJV121" s="210"/>
      <c r="LJW121" s="210"/>
      <c r="LJX121" s="210"/>
      <c r="LJY121" s="210"/>
      <c r="LJZ121" s="210"/>
      <c r="LKA121" s="210"/>
      <c r="LKB121" s="210"/>
      <c r="LKC121" s="210"/>
      <c r="LKD121" s="210"/>
      <c r="LKE121" s="210"/>
      <c r="LKF121" s="210"/>
      <c r="LKG121" s="210"/>
      <c r="LKH121" s="210"/>
      <c r="LKI121" s="210"/>
      <c r="LKJ121" s="210"/>
      <c r="LKK121" s="210"/>
      <c r="LKL121" s="210"/>
      <c r="LKM121" s="210"/>
      <c r="LKN121" s="210"/>
      <c r="LKO121" s="210"/>
      <c r="LKP121" s="210"/>
      <c r="LKQ121" s="210"/>
      <c r="LKR121" s="210"/>
      <c r="LKS121" s="210"/>
      <c r="LKT121" s="210"/>
      <c r="LKU121" s="210"/>
      <c r="LKV121" s="210"/>
      <c r="LKW121" s="210"/>
      <c r="LKX121" s="210"/>
      <c r="LKY121" s="210"/>
      <c r="LKZ121" s="210"/>
      <c r="LLA121" s="210"/>
      <c r="LLB121" s="210"/>
      <c r="LLC121" s="210"/>
      <c r="LLD121" s="210"/>
      <c r="LLE121" s="210"/>
      <c r="LLF121" s="210"/>
      <c r="LLG121" s="210"/>
      <c r="LLH121" s="210"/>
      <c r="LLI121" s="210"/>
      <c r="LLJ121" s="210"/>
      <c r="LLK121" s="210"/>
      <c r="LLL121" s="210"/>
      <c r="LLM121" s="210"/>
      <c r="LLN121" s="210"/>
      <c r="LLO121" s="210"/>
      <c r="LLP121" s="210"/>
      <c r="LLQ121" s="210"/>
      <c r="LLR121" s="210"/>
      <c r="LLS121" s="210"/>
      <c r="LLT121" s="210"/>
      <c r="LLU121" s="210"/>
      <c r="LLV121" s="210"/>
      <c r="LLW121" s="210"/>
      <c r="LLX121" s="210"/>
      <c r="LLY121" s="210"/>
      <c r="LLZ121" s="210"/>
      <c r="LMA121" s="210"/>
      <c r="LMB121" s="210"/>
      <c r="LMC121" s="210"/>
      <c r="LMD121" s="210"/>
      <c r="LME121" s="210"/>
      <c r="LMF121" s="210"/>
      <c r="LMG121" s="210"/>
      <c r="LMH121" s="210"/>
      <c r="LMI121" s="210"/>
      <c r="LMJ121" s="210"/>
      <c r="LMK121" s="210"/>
      <c r="LML121" s="210"/>
      <c r="LMM121" s="210"/>
      <c r="LMN121" s="210"/>
      <c r="LMO121" s="210"/>
      <c r="LMP121" s="210"/>
      <c r="LMQ121" s="210"/>
      <c r="LMR121" s="210"/>
      <c r="LMS121" s="210"/>
      <c r="LMT121" s="210"/>
      <c r="LMU121" s="210"/>
      <c r="LMV121" s="210"/>
      <c r="LMW121" s="210"/>
      <c r="LMX121" s="210"/>
      <c r="LMY121" s="210"/>
      <c r="LMZ121" s="210"/>
      <c r="LNA121" s="210"/>
      <c r="LNB121" s="210"/>
      <c r="LNC121" s="210"/>
      <c r="LND121" s="210"/>
      <c r="LNE121" s="210"/>
      <c r="LNF121" s="210"/>
      <c r="LNG121" s="210"/>
      <c r="LNH121" s="210"/>
      <c r="LNI121" s="210"/>
      <c r="LNJ121" s="210"/>
      <c r="LNK121" s="210"/>
      <c r="LNL121" s="210"/>
      <c r="LNM121" s="210"/>
      <c r="LNN121" s="210"/>
      <c r="LNO121" s="210"/>
      <c r="LNP121" s="210"/>
      <c r="LNQ121" s="210"/>
      <c r="LNR121" s="210"/>
      <c r="LNS121" s="210"/>
      <c r="LNT121" s="210"/>
      <c r="LNU121" s="210"/>
      <c r="LNV121" s="210"/>
      <c r="LNW121" s="210"/>
      <c r="LNX121" s="210"/>
      <c r="LNY121" s="210"/>
      <c r="LNZ121" s="210"/>
      <c r="LOA121" s="210"/>
      <c r="LOB121" s="210"/>
      <c r="LOC121" s="210"/>
      <c r="LOD121" s="210"/>
      <c r="LOE121" s="210"/>
      <c r="LOF121" s="210"/>
      <c r="LOG121" s="210"/>
      <c r="LOH121" s="210"/>
      <c r="LOI121" s="210"/>
      <c r="LOJ121" s="210"/>
      <c r="LOK121" s="210"/>
      <c r="LOL121" s="210"/>
      <c r="LOM121" s="210"/>
      <c r="LON121" s="210"/>
      <c r="LOO121" s="210"/>
      <c r="LOP121" s="210"/>
      <c r="LOQ121" s="210"/>
      <c r="LOR121" s="210"/>
      <c r="LOS121" s="210"/>
      <c r="LOT121" s="210"/>
      <c r="LOU121" s="210"/>
      <c r="LOV121" s="210"/>
      <c r="LOW121" s="210"/>
      <c r="LOX121" s="210"/>
      <c r="LOY121" s="210"/>
      <c r="LOZ121" s="210"/>
      <c r="LPA121" s="210"/>
      <c r="LPB121" s="210"/>
      <c r="LPC121" s="210"/>
      <c r="LPD121" s="210"/>
      <c r="LPE121" s="210"/>
      <c r="LPF121" s="210"/>
      <c r="LPG121" s="210"/>
      <c r="LPH121" s="210"/>
      <c r="LPI121" s="210"/>
      <c r="LPJ121" s="210"/>
      <c r="LPK121" s="210"/>
      <c r="LPL121" s="210"/>
      <c r="LPM121" s="210"/>
      <c r="LPN121" s="210"/>
      <c r="LPO121" s="210"/>
      <c r="LPP121" s="210"/>
      <c r="LPQ121" s="210"/>
      <c r="LPR121" s="210"/>
      <c r="LPS121" s="210"/>
      <c r="LPT121" s="210"/>
      <c r="LPU121" s="210"/>
      <c r="LPV121" s="210"/>
      <c r="LPW121" s="210"/>
      <c r="LPX121" s="210"/>
      <c r="LPY121" s="210"/>
      <c r="LPZ121" s="210"/>
      <c r="LQA121" s="210"/>
      <c r="LQB121" s="210"/>
      <c r="LQC121" s="210"/>
      <c r="LQD121" s="210"/>
      <c r="LQE121" s="210"/>
      <c r="LQF121" s="210"/>
      <c r="LQG121" s="210"/>
      <c r="LQH121" s="210"/>
      <c r="LQI121" s="210"/>
      <c r="LQJ121" s="210"/>
      <c r="LQK121" s="210"/>
      <c r="LQL121" s="210"/>
      <c r="LQM121" s="210"/>
      <c r="LQN121" s="210"/>
      <c r="LQO121" s="210"/>
      <c r="LQP121" s="210"/>
      <c r="LQQ121" s="210"/>
      <c r="LQR121" s="210"/>
      <c r="LQS121" s="210"/>
      <c r="LQT121" s="210"/>
      <c r="LQU121" s="210"/>
      <c r="LQV121" s="210"/>
      <c r="LQW121" s="210"/>
      <c r="LQX121" s="210"/>
      <c r="LQY121" s="210"/>
      <c r="LQZ121" s="210"/>
      <c r="LRA121" s="210"/>
      <c r="LRB121" s="210"/>
      <c r="LRC121" s="210"/>
      <c r="LRD121" s="210"/>
      <c r="LRE121" s="210"/>
      <c r="LRF121" s="210"/>
      <c r="LRG121" s="210"/>
      <c r="LRH121" s="210"/>
      <c r="LRI121" s="210"/>
      <c r="LRJ121" s="210"/>
      <c r="LRK121" s="210"/>
      <c r="LRL121" s="210"/>
      <c r="LRM121" s="210"/>
      <c r="LRN121" s="210"/>
      <c r="LRO121" s="210"/>
      <c r="LRP121" s="210"/>
      <c r="LRQ121" s="210"/>
      <c r="LRR121" s="210"/>
      <c r="LRS121" s="210"/>
      <c r="LRT121" s="210"/>
      <c r="LRU121" s="210"/>
      <c r="LRV121" s="210"/>
      <c r="LRW121" s="210"/>
      <c r="LRX121" s="210"/>
      <c r="LRY121" s="210"/>
      <c r="LRZ121" s="210"/>
      <c r="LSA121" s="210"/>
      <c r="LSB121" s="210"/>
      <c r="LSC121" s="210"/>
      <c r="LSD121" s="210"/>
      <c r="LSE121" s="210"/>
      <c r="LSF121" s="210"/>
      <c r="LSG121" s="210"/>
      <c r="LSH121" s="210"/>
      <c r="LSI121" s="210"/>
      <c r="LSJ121" s="210"/>
      <c r="LSK121" s="210"/>
      <c r="LSL121" s="210"/>
      <c r="LSM121" s="210"/>
      <c r="LSN121" s="210"/>
      <c r="LSO121" s="210"/>
      <c r="LSP121" s="210"/>
      <c r="LSQ121" s="210"/>
      <c r="LSR121" s="210"/>
      <c r="LSS121" s="210"/>
      <c r="LST121" s="210"/>
      <c r="LSU121" s="210"/>
      <c r="LSV121" s="210"/>
      <c r="LSW121" s="210"/>
      <c r="LSX121" s="210"/>
      <c r="LSY121" s="210"/>
      <c r="LSZ121" s="210"/>
      <c r="LTA121" s="210"/>
      <c r="LTB121" s="210"/>
      <c r="LTC121" s="210"/>
      <c r="LTD121" s="210"/>
      <c r="LTE121" s="210"/>
      <c r="LTF121" s="210"/>
      <c r="LTG121" s="210"/>
      <c r="LTH121" s="210"/>
      <c r="LTI121" s="210"/>
      <c r="LTJ121" s="210"/>
      <c r="LTK121" s="210"/>
      <c r="LTL121" s="210"/>
      <c r="LTM121" s="210"/>
      <c r="LTN121" s="210"/>
      <c r="LTO121" s="210"/>
      <c r="LTP121" s="210"/>
      <c r="LTQ121" s="210"/>
      <c r="LTR121" s="210"/>
      <c r="LTS121" s="210"/>
      <c r="LTT121" s="210"/>
      <c r="LTU121" s="210"/>
      <c r="LTV121" s="210"/>
      <c r="LTW121" s="210"/>
      <c r="LTX121" s="210"/>
      <c r="LTY121" s="210"/>
      <c r="LTZ121" s="210"/>
      <c r="LUA121" s="210"/>
      <c r="LUB121" s="210"/>
      <c r="LUC121" s="210"/>
      <c r="LUD121" s="210"/>
      <c r="LUE121" s="210"/>
      <c r="LUF121" s="210"/>
      <c r="LUG121" s="210"/>
      <c r="LUH121" s="210"/>
      <c r="LUI121" s="210"/>
      <c r="LUJ121" s="210"/>
      <c r="LUK121" s="210"/>
      <c r="LUL121" s="210"/>
      <c r="LUM121" s="210"/>
      <c r="LUN121" s="210"/>
      <c r="LUO121" s="210"/>
      <c r="LUP121" s="210"/>
      <c r="LUQ121" s="210"/>
      <c r="LUR121" s="210"/>
      <c r="LUS121" s="210"/>
      <c r="LUT121" s="210"/>
      <c r="LUU121" s="210"/>
      <c r="LUV121" s="210"/>
      <c r="LUW121" s="210"/>
      <c r="LUX121" s="210"/>
      <c r="LUY121" s="210"/>
      <c r="LUZ121" s="210"/>
      <c r="LVA121" s="210"/>
      <c r="LVB121" s="210"/>
      <c r="LVC121" s="210"/>
      <c r="LVD121" s="210"/>
      <c r="LVE121" s="210"/>
      <c r="LVF121" s="210"/>
      <c r="LVG121" s="210"/>
      <c r="LVH121" s="210"/>
      <c r="LVI121" s="210"/>
      <c r="LVJ121" s="210"/>
      <c r="LVK121" s="210"/>
      <c r="LVL121" s="210"/>
      <c r="LVM121" s="210"/>
      <c r="LVN121" s="210"/>
      <c r="LVO121" s="210"/>
      <c r="LVP121" s="210"/>
      <c r="LVQ121" s="210"/>
      <c r="LVR121" s="210"/>
      <c r="LVS121" s="210"/>
      <c r="LVT121" s="210"/>
      <c r="LVU121" s="210"/>
      <c r="LVV121" s="210"/>
      <c r="LVW121" s="210"/>
      <c r="LVX121" s="210"/>
      <c r="LVY121" s="210"/>
      <c r="LVZ121" s="210"/>
      <c r="LWA121" s="210"/>
      <c r="LWB121" s="210"/>
      <c r="LWC121" s="210"/>
      <c r="LWD121" s="210"/>
      <c r="LWE121" s="210"/>
      <c r="LWF121" s="210"/>
      <c r="LWG121" s="210"/>
      <c r="LWH121" s="210"/>
      <c r="LWI121" s="210"/>
      <c r="LWJ121" s="210"/>
      <c r="LWK121" s="210"/>
      <c r="LWL121" s="210"/>
      <c r="LWM121" s="210"/>
      <c r="LWN121" s="210"/>
      <c r="LWO121" s="210"/>
      <c r="LWP121" s="210"/>
      <c r="LWQ121" s="210"/>
      <c r="LWR121" s="210"/>
      <c r="LWS121" s="210"/>
      <c r="LWT121" s="210"/>
      <c r="LWU121" s="210"/>
      <c r="LWV121" s="210"/>
      <c r="LWW121" s="210"/>
      <c r="LWX121" s="210"/>
      <c r="LWY121" s="210"/>
      <c r="LWZ121" s="210"/>
      <c r="LXA121" s="210"/>
      <c r="LXB121" s="210"/>
      <c r="LXC121" s="210"/>
      <c r="LXD121" s="210"/>
      <c r="LXE121" s="210"/>
      <c r="LXF121" s="210"/>
      <c r="LXG121" s="210"/>
      <c r="LXH121" s="210"/>
      <c r="LXI121" s="210"/>
      <c r="LXJ121" s="210"/>
      <c r="LXK121" s="210"/>
      <c r="LXL121" s="210"/>
      <c r="LXM121" s="210"/>
      <c r="LXN121" s="210"/>
      <c r="LXO121" s="210"/>
      <c r="LXP121" s="210"/>
      <c r="LXQ121" s="210"/>
      <c r="LXR121" s="210"/>
      <c r="LXS121" s="210"/>
      <c r="LXT121" s="210"/>
      <c r="LXU121" s="210"/>
      <c r="LXV121" s="210"/>
      <c r="LXW121" s="210"/>
      <c r="LXX121" s="210"/>
      <c r="LXY121" s="210"/>
      <c r="LXZ121" s="210"/>
      <c r="LYA121" s="210"/>
      <c r="LYB121" s="210"/>
      <c r="LYC121" s="210"/>
      <c r="LYD121" s="210"/>
      <c r="LYE121" s="210"/>
      <c r="LYF121" s="210"/>
      <c r="LYG121" s="210"/>
      <c r="LYH121" s="210"/>
      <c r="LYI121" s="210"/>
      <c r="LYJ121" s="210"/>
      <c r="LYK121" s="210"/>
      <c r="LYL121" s="210"/>
      <c r="LYM121" s="210"/>
      <c r="LYN121" s="210"/>
      <c r="LYO121" s="210"/>
      <c r="LYP121" s="210"/>
      <c r="LYQ121" s="210"/>
      <c r="LYR121" s="210"/>
      <c r="LYS121" s="210"/>
      <c r="LYT121" s="210"/>
      <c r="LYU121" s="210"/>
      <c r="LYV121" s="210"/>
      <c r="LYW121" s="210"/>
      <c r="LYX121" s="210"/>
      <c r="LYY121" s="210"/>
      <c r="LYZ121" s="210"/>
      <c r="LZA121" s="210"/>
      <c r="LZB121" s="210"/>
      <c r="LZC121" s="210"/>
      <c r="LZD121" s="210"/>
      <c r="LZE121" s="210"/>
      <c r="LZF121" s="210"/>
      <c r="LZG121" s="210"/>
      <c r="LZH121" s="210"/>
      <c r="LZI121" s="210"/>
      <c r="LZJ121" s="210"/>
      <c r="LZK121" s="210"/>
      <c r="LZL121" s="210"/>
      <c r="LZM121" s="210"/>
      <c r="LZN121" s="210"/>
      <c r="LZO121" s="210"/>
      <c r="LZP121" s="210"/>
      <c r="LZQ121" s="210"/>
      <c r="LZR121" s="210"/>
      <c r="LZS121" s="210"/>
      <c r="LZT121" s="210"/>
      <c r="LZU121" s="210"/>
      <c r="LZV121" s="210"/>
      <c r="LZW121" s="210"/>
      <c r="LZX121" s="210"/>
      <c r="LZY121" s="210"/>
      <c r="LZZ121" s="210"/>
      <c r="MAA121" s="210"/>
      <c r="MAB121" s="210"/>
      <c r="MAC121" s="210"/>
      <c r="MAD121" s="210"/>
      <c r="MAE121" s="210"/>
      <c r="MAF121" s="210"/>
      <c r="MAG121" s="210"/>
      <c r="MAH121" s="210"/>
      <c r="MAI121" s="210"/>
      <c r="MAJ121" s="210"/>
      <c r="MAK121" s="210"/>
      <c r="MAL121" s="210"/>
      <c r="MAM121" s="210"/>
      <c r="MAN121" s="210"/>
      <c r="MAO121" s="210"/>
      <c r="MAP121" s="210"/>
      <c r="MAQ121" s="210"/>
      <c r="MAR121" s="210"/>
      <c r="MAS121" s="210"/>
      <c r="MAT121" s="210"/>
      <c r="MAU121" s="210"/>
      <c r="MAV121" s="210"/>
      <c r="MAW121" s="210"/>
      <c r="MAX121" s="210"/>
      <c r="MAY121" s="210"/>
      <c r="MAZ121" s="210"/>
      <c r="MBA121" s="210"/>
      <c r="MBB121" s="210"/>
      <c r="MBC121" s="210"/>
      <c r="MBD121" s="210"/>
      <c r="MBE121" s="210"/>
      <c r="MBF121" s="210"/>
      <c r="MBG121" s="210"/>
      <c r="MBH121" s="210"/>
      <c r="MBI121" s="210"/>
      <c r="MBJ121" s="210"/>
      <c r="MBK121" s="210"/>
      <c r="MBL121" s="210"/>
      <c r="MBM121" s="210"/>
      <c r="MBN121" s="210"/>
      <c r="MBO121" s="210"/>
      <c r="MBP121" s="210"/>
      <c r="MBQ121" s="210"/>
      <c r="MBR121" s="210"/>
      <c r="MBS121" s="210"/>
      <c r="MBT121" s="210"/>
      <c r="MBU121" s="210"/>
      <c r="MBV121" s="210"/>
      <c r="MBW121" s="210"/>
      <c r="MBX121" s="210"/>
      <c r="MBY121" s="210"/>
      <c r="MBZ121" s="210"/>
      <c r="MCA121" s="210"/>
      <c r="MCB121" s="210"/>
      <c r="MCC121" s="210"/>
      <c r="MCD121" s="210"/>
      <c r="MCE121" s="210"/>
      <c r="MCF121" s="210"/>
      <c r="MCG121" s="210"/>
      <c r="MCH121" s="210"/>
      <c r="MCI121" s="210"/>
      <c r="MCJ121" s="210"/>
      <c r="MCK121" s="210"/>
      <c r="MCL121" s="210"/>
      <c r="MCM121" s="210"/>
      <c r="MCN121" s="210"/>
      <c r="MCO121" s="210"/>
      <c r="MCP121" s="210"/>
      <c r="MCQ121" s="210"/>
      <c r="MCR121" s="210"/>
      <c r="MCS121" s="210"/>
      <c r="MCT121" s="210"/>
      <c r="MCU121" s="210"/>
      <c r="MCV121" s="210"/>
      <c r="MCW121" s="210"/>
      <c r="MCX121" s="210"/>
      <c r="MCY121" s="210"/>
      <c r="MCZ121" s="210"/>
      <c r="MDA121" s="210"/>
      <c r="MDB121" s="210"/>
      <c r="MDC121" s="210"/>
      <c r="MDD121" s="210"/>
      <c r="MDE121" s="210"/>
      <c r="MDF121" s="210"/>
      <c r="MDG121" s="210"/>
      <c r="MDH121" s="210"/>
      <c r="MDI121" s="210"/>
      <c r="MDJ121" s="210"/>
      <c r="MDK121" s="210"/>
      <c r="MDL121" s="210"/>
      <c r="MDM121" s="210"/>
      <c r="MDN121" s="210"/>
      <c r="MDO121" s="210"/>
      <c r="MDP121" s="210"/>
      <c r="MDQ121" s="210"/>
      <c r="MDR121" s="210"/>
      <c r="MDS121" s="210"/>
      <c r="MDT121" s="210"/>
      <c r="MDU121" s="210"/>
      <c r="MDV121" s="210"/>
      <c r="MDW121" s="210"/>
      <c r="MDX121" s="210"/>
      <c r="MDY121" s="210"/>
      <c r="MDZ121" s="210"/>
      <c r="MEA121" s="210"/>
      <c r="MEB121" s="210"/>
      <c r="MEC121" s="210"/>
      <c r="MED121" s="210"/>
      <c r="MEE121" s="210"/>
      <c r="MEF121" s="210"/>
      <c r="MEG121" s="210"/>
      <c r="MEH121" s="210"/>
      <c r="MEI121" s="210"/>
      <c r="MEJ121" s="210"/>
      <c r="MEK121" s="210"/>
      <c r="MEL121" s="210"/>
      <c r="MEM121" s="210"/>
      <c r="MEN121" s="210"/>
      <c r="MEO121" s="210"/>
      <c r="MEP121" s="210"/>
      <c r="MEQ121" s="210"/>
      <c r="MER121" s="210"/>
      <c r="MES121" s="210"/>
      <c r="MET121" s="210"/>
      <c r="MEU121" s="210"/>
      <c r="MEV121" s="210"/>
      <c r="MEW121" s="210"/>
      <c r="MEX121" s="210"/>
      <c r="MEY121" s="210"/>
      <c r="MEZ121" s="210"/>
      <c r="MFA121" s="210"/>
      <c r="MFB121" s="210"/>
      <c r="MFC121" s="210"/>
      <c r="MFD121" s="210"/>
      <c r="MFE121" s="210"/>
      <c r="MFF121" s="210"/>
      <c r="MFG121" s="210"/>
      <c r="MFH121" s="210"/>
      <c r="MFI121" s="210"/>
      <c r="MFJ121" s="210"/>
      <c r="MFK121" s="210"/>
      <c r="MFL121" s="210"/>
      <c r="MFM121" s="210"/>
      <c r="MFN121" s="210"/>
      <c r="MFO121" s="210"/>
      <c r="MFP121" s="210"/>
      <c r="MFQ121" s="210"/>
      <c r="MFR121" s="210"/>
      <c r="MFS121" s="210"/>
      <c r="MFT121" s="210"/>
      <c r="MFU121" s="210"/>
      <c r="MFV121" s="210"/>
      <c r="MFW121" s="210"/>
      <c r="MFX121" s="210"/>
      <c r="MFY121" s="210"/>
      <c r="MFZ121" s="210"/>
      <c r="MGA121" s="210"/>
      <c r="MGB121" s="210"/>
      <c r="MGC121" s="210"/>
      <c r="MGD121" s="210"/>
      <c r="MGE121" s="210"/>
      <c r="MGF121" s="210"/>
      <c r="MGG121" s="210"/>
      <c r="MGH121" s="210"/>
      <c r="MGI121" s="210"/>
      <c r="MGJ121" s="210"/>
      <c r="MGK121" s="210"/>
      <c r="MGL121" s="210"/>
      <c r="MGM121" s="210"/>
      <c r="MGN121" s="210"/>
      <c r="MGO121" s="210"/>
      <c r="MGP121" s="210"/>
      <c r="MGQ121" s="210"/>
      <c r="MGR121" s="210"/>
      <c r="MGS121" s="210"/>
      <c r="MGT121" s="210"/>
      <c r="MGU121" s="210"/>
      <c r="MGV121" s="210"/>
      <c r="MGW121" s="210"/>
      <c r="MGX121" s="210"/>
      <c r="MGY121" s="210"/>
      <c r="MGZ121" s="210"/>
      <c r="MHA121" s="210"/>
      <c r="MHB121" s="210"/>
      <c r="MHC121" s="210"/>
      <c r="MHD121" s="210"/>
      <c r="MHE121" s="210"/>
      <c r="MHF121" s="210"/>
      <c r="MHG121" s="210"/>
      <c r="MHH121" s="210"/>
      <c r="MHI121" s="210"/>
      <c r="MHJ121" s="210"/>
      <c r="MHK121" s="210"/>
      <c r="MHL121" s="210"/>
      <c r="MHM121" s="210"/>
      <c r="MHN121" s="210"/>
      <c r="MHO121" s="210"/>
      <c r="MHP121" s="210"/>
      <c r="MHQ121" s="210"/>
      <c r="MHR121" s="210"/>
      <c r="MHS121" s="210"/>
      <c r="MHT121" s="210"/>
      <c r="MHU121" s="210"/>
      <c r="MHV121" s="210"/>
      <c r="MHW121" s="210"/>
      <c r="MHX121" s="210"/>
      <c r="MHY121" s="210"/>
      <c r="MHZ121" s="210"/>
      <c r="MIA121" s="210"/>
      <c r="MIB121" s="210"/>
      <c r="MIC121" s="210"/>
      <c r="MID121" s="210"/>
      <c r="MIE121" s="210"/>
      <c r="MIF121" s="210"/>
      <c r="MIG121" s="210"/>
      <c r="MIH121" s="210"/>
      <c r="MII121" s="210"/>
      <c r="MIJ121" s="210"/>
      <c r="MIK121" s="210"/>
      <c r="MIL121" s="210"/>
      <c r="MIM121" s="210"/>
      <c r="MIN121" s="210"/>
      <c r="MIO121" s="210"/>
      <c r="MIP121" s="210"/>
      <c r="MIQ121" s="210"/>
      <c r="MIR121" s="210"/>
      <c r="MIS121" s="210"/>
      <c r="MIT121" s="210"/>
      <c r="MIU121" s="210"/>
      <c r="MIV121" s="210"/>
      <c r="MIW121" s="210"/>
      <c r="MIX121" s="210"/>
      <c r="MIY121" s="210"/>
      <c r="MIZ121" s="210"/>
      <c r="MJA121" s="210"/>
      <c r="MJB121" s="210"/>
      <c r="MJC121" s="210"/>
      <c r="MJD121" s="210"/>
      <c r="MJE121" s="210"/>
      <c r="MJF121" s="210"/>
      <c r="MJG121" s="210"/>
      <c r="MJH121" s="210"/>
      <c r="MJI121" s="210"/>
      <c r="MJJ121" s="210"/>
      <c r="MJK121" s="210"/>
      <c r="MJL121" s="210"/>
      <c r="MJM121" s="210"/>
      <c r="MJN121" s="210"/>
      <c r="MJO121" s="210"/>
      <c r="MJP121" s="210"/>
      <c r="MJQ121" s="210"/>
      <c r="MJR121" s="210"/>
      <c r="MJS121" s="210"/>
      <c r="MJT121" s="210"/>
      <c r="MJU121" s="210"/>
      <c r="MJV121" s="210"/>
      <c r="MJW121" s="210"/>
      <c r="MJX121" s="210"/>
      <c r="MJY121" s="210"/>
      <c r="MJZ121" s="210"/>
      <c r="MKA121" s="210"/>
      <c r="MKB121" s="210"/>
      <c r="MKC121" s="210"/>
      <c r="MKD121" s="210"/>
      <c r="MKE121" s="210"/>
      <c r="MKF121" s="210"/>
      <c r="MKG121" s="210"/>
      <c r="MKH121" s="210"/>
      <c r="MKI121" s="210"/>
      <c r="MKJ121" s="210"/>
      <c r="MKK121" s="210"/>
      <c r="MKL121" s="210"/>
      <c r="MKM121" s="210"/>
      <c r="MKN121" s="210"/>
      <c r="MKO121" s="210"/>
      <c r="MKP121" s="210"/>
      <c r="MKQ121" s="210"/>
      <c r="MKR121" s="210"/>
      <c r="MKS121" s="210"/>
      <c r="MKT121" s="210"/>
      <c r="MKU121" s="210"/>
      <c r="MKV121" s="210"/>
      <c r="MKW121" s="210"/>
      <c r="MKX121" s="210"/>
      <c r="MKY121" s="210"/>
      <c r="MKZ121" s="210"/>
      <c r="MLA121" s="210"/>
      <c r="MLB121" s="210"/>
      <c r="MLC121" s="210"/>
      <c r="MLD121" s="210"/>
      <c r="MLE121" s="210"/>
      <c r="MLF121" s="210"/>
      <c r="MLG121" s="210"/>
      <c r="MLH121" s="210"/>
      <c r="MLI121" s="210"/>
      <c r="MLJ121" s="210"/>
      <c r="MLK121" s="210"/>
      <c r="MLL121" s="210"/>
      <c r="MLM121" s="210"/>
      <c r="MLN121" s="210"/>
      <c r="MLO121" s="210"/>
      <c r="MLP121" s="210"/>
      <c r="MLQ121" s="210"/>
      <c r="MLR121" s="210"/>
      <c r="MLS121" s="210"/>
      <c r="MLT121" s="210"/>
      <c r="MLU121" s="210"/>
      <c r="MLV121" s="210"/>
      <c r="MLW121" s="210"/>
      <c r="MLX121" s="210"/>
      <c r="MLY121" s="210"/>
      <c r="MLZ121" s="210"/>
      <c r="MMA121" s="210"/>
      <c r="MMB121" s="210"/>
      <c r="MMC121" s="210"/>
      <c r="MMD121" s="210"/>
      <c r="MME121" s="210"/>
      <c r="MMF121" s="210"/>
      <c r="MMG121" s="210"/>
      <c r="MMH121" s="210"/>
      <c r="MMI121" s="210"/>
      <c r="MMJ121" s="210"/>
      <c r="MMK121" s="210"/>
      <c r="MML121" s="210"/>
      <c r="MMM121" s="210"/>
      <c r="MMN121" s="210"/>
      <c r="MMO121" s="210"/>
      <c r="MMP121" s="210"/>
      <c r="MMQ121" s="210"/>
      <c r="MMR121" s="210"/>
      <c r="MMS121" s="210"/>
      <c r="MMT121" s="210"/>
      <c r="MMU121" s="210"/>
      <c r="MMV121" s="210"/>
      <c r="MMW121" s="210"/>
      <c r="MMX121" s="210"/>
      <c r="MMY121" s="210"/>
      <c r="MMZ121" s="210"/>
      <c r="MNA121" s="210"/>
      <c r="MNB121" s="210"/>
      <c r="MNC121" s="210"/>
      <c r="MND121" s="210"/>
      <c r="MNE121" s="210"/>
      <c r="MNF121" s="210"/>
      <c r="MNG121" s="210"/>
      <c r="MNH121" s="210"/>
      <c r="MNI121" s="210"/>
      <c r="MNJ121" s="210"/>
      <c r="MNK121" s="210"/>
      <c r="MNL121" s="210"/>
      <c r="MNM121" s="210"/>
      <c r="MNN121" s="210"/>
      <c r="MNO121" s="210"/>
      <c r="MNP121" s="210"/>
      <c r="MNQ121" s="210"/>
      <c r="MNR121" s="210"/>
      <c r="MNS121" s="210"/>
      <c r="MNT121" s="210"/>
      <c r="MNU121" s="210"/>
      <c r="MNV121" s="210"/>
      <c r="MNW121" s="210"/>
      <c r="MNX121" s="210"/>
      <c r="MNY121" s="210"/>
      <c r="MNZ121" s="210"/>
      <c r="MOA121" s="210"/>
      <c r="MOB121" s="210"/>
      <c r="MOC121" s="210"/>
      <c r="MOD121" s="210"/>
      <c r="MOE121" s="210"/>
      <c r="MOF121" s="210"/>
      <c r="MOG121" s="210"/>
      <c r="MOH121" s="210"/>
      <c r="MOI121" s="210"/>
      <c r="MOJ121" s="210"/>
      <c r="MOK121" s="210"/>
      <c r="MOL121" s="210"/>
      <c r="MOM121" s="210"/>
      <c r="MON121" s="210"/>
      <c r="MOO121" s="210"/>
      <c r="MOP121" s="210"/>
      <c r="MOQ121" s="210"/>
      <c r="MOR121" s="210"/>
      <c r="MOS121" s="210"/>
      <c r="MOT121" s="210"/>
      <c r="MOU121" s="210"/>
      <c r="MOV121" s="210"/>
      <c r="MOW121" s="210"/>
      <c r="MOX121" s="210"/>
      <c r="MOY121" s="210"/>
      <c r="MOZ121" s="210"/>
      <c r="MPA121" s="210"/>
      <c r="MPB121" s="210"/>
      <c r="MPC121" s="210"/>
      <c r="MPD121" s="210"/>
      <c r="MPE121" s="210"/>
      <c r="MPF121" s="210"/>
      <c r="MPG121" s="210"/>
      <c r="MPH121" s="210"/>
      <c r="MPI121" s="210"/>
      <c r="MPJ121" s="210"/>
      <c r="MPK121" s="210"/>
      <c r="MPL121" s="210"/>
      <c r="MPM121" s="210"/>
      <c r="MPN121" s="210"/>
      <c r="MPO121" s="210"/>
      <c r="MPP121" s="210"/>
      <c r="MPQ121" s="210"/>
      <c r="MPR121" s="210"/>
      <c r="MPS121" s="210"/>
      <c r="MPT121" s="210"/>
      <c r="MPU121" s="210"/>
      <c r="MPV121" s="210"/>
      <c r="MPW121" s="210"/>
      <c r="MPX121" s="210"/>
      <c r="MPY121" s="210"/>
      <c r="MPZ121" s="210"/>
      <c r="MQA121" s="210"/>
      <c r="MQB121" s="210"/>
      <c r="MQC121" s="210"/>
      <c r="MQD121" s="210"/>
      <c r="MQE121" s="210"/>
      <c r="MQF121" s="210"/>
      <c r="MQG121" s="210"/>
      <c r="MQH121" s="210"/>
      <c r="MQI121" s="210"/>
      <c r="MQJ121" s="210"/>
      <c r="MQK121" s="210"/>
      <c r="MQL121" s="210"/>
      <c r="MQM121" s="210"/>
      <c r="MQN121" s="210"/>
      <c r="MQO121" s="210"/>
      <c r="MQP121" s="210"/>
      <c r="MQQ121" s="210"/>
      <c r="MQR121" s="210"/>
      <c r="MQS121" s="210"/>
      <c r="MQT121" s="210"/>
      <c r="MQU121" s="210"/>
      <c r="MQV121" s="210"/>
      <c r="MQW121" s="210"/>
      <c r="MQX121" s="210"/>
      <c r="MQY121" s="210"/>
      <c r="MQZ121" s="210"/>
      <c r="MRA121" s="210"/>
      <c r="MRB121" s="210"/>
      <c r="MRC121" s="210"/>
      <c r="MRD121" s="210"/>
      <c r="MRE121" s="210"/>
      <c r="MRF121" s="210"/>
      <c r="MRG121" s="210"/>
      <c r="MRH121" s="210"/>
      <c r="MRI121" s="210"/>
      <c r="MRJ121" s="210"/>
      <c r="MRK121" s="210"/>
      <c r="MRL121" s="210"/>
      <c r="MRM121" s="210"/>
      <c r="MRN121" s="210"/>
      <c r="MRO121" s="210"/>
      <c r="MRP121" s="210"/>
      <c r="MRQ121" s="210"/>
      <c r="MRR121" s="210"/>
      <c r="MRS121" s="210"/>
      <c r="MRT121" s="210"/>
      <c r="MRU121" s="210"/>
      <c r="MRV121" s="210"/>
      <c r="MRW121" s="210"/>
      <c r="MRX121" s="210"/>
      <c r="MRY121" s="210"/>
      <c r="MRZ121" s="210"/>
      <c r="MSA121" s="210"/>
      <c r="MSB121" s="210"/>
      <c r="MSC121" s="210"/>
      <c r="MSD121" s="210"/>
      <c r="MSE121" s="210"/>
      <c r="MSF121" s="210"/>
      <c r="MSG121" s="210"/>
      <c r="MSH121" s="210"/>
      <c r="MSI121" s="210"/>
      <c r="MSJ121" s="210"/>
      <c r="MSK121" s="210"/>
      <c r="MSL121" s="210"/>
      <c r="MSM121" s="210"/>
      <c r="MSN121" s="210"/>
      <c r="MSO121" s="210"/>
      <c r="MSP121" s="210"/>
      <c r="MSQ121" s="210"/>
      <c r="MSR121" s="210"/>
      <c r="MSS121" s="210"/>
      <c r="MST121" s="210"/>
      <c r="MSU121" s="210"/>
      <c r="MSV121" s="210"/>
      <c r="MSW121" s="210"/>
      <c r="MSX121" s="210"/>
      <c r="MSY121" s="210"/>
      <c r="MSZ121" s="210"/>
      <c r="MTA121" s="210"/>
      <c r="MTB121" s="210"/>
      <c r="MTC121" s="210"/>
      <c r="MTD121" s="210"/>
      <c r="MTE121" s="210"/>
      <c r="MTF121" s="210"/>
      <c r="MTG121" s="210"/>
      <c r="MTH121" s="210"/>
      <c r="MTI121" s="210"/>
      <c r="MTJ121" s="210"/>
      <c r="MTK121" s="210"/>
      <c r="MTL121" s="210"/>
      <c r="MTM121" s="210"/>
      <c r="MTN121" s="210"/>
      <c r="MTO121" s="210"/>
      <c r="MTP121" s="210"/>
      <c r="MTQ121" s="210"/>
      <c r="MTR121" s="210"/>
      <c r="MTS121" s="210"/>
      <c r="MTT121" s="210"/>
      <c r="MTU121" s="210"/>
      <c r="MTV121" s="210"/>
      <c r="MTW121" s="210"/>
      <c r="MTX121" s="210"/>
      <c r="MTY121" s="210"/>
      <c r="MTZ121" s="210"/>
      <c r="MUA121" s="210"/>
      <c r="MUB121" s="210"/>
      <c r="MUC121" s="210"/>
      <c r="MUD121" s="210"/>
      <c r="MUE121" s="210"/>
      <c r="MUF121" s="210"/>
      <c r="MUG121" s="210"/>
      <c r="MUH121" s="210"/>
      <c r="MUI121" s="210"/>
      <c r="MUJ121" s="210"/>
      <c r="MUK121" s="210"/>
      <c r="MUL121" s="210"/>
      <c r="MUM121" s="210"/>
      <c r="MUN121" s="210"/>
      <c r="MUO121" s="210"/>
      <c r="MUP121" s="210"/>
      <c r="MUQ121" s="210"/>
      <c r="MUR121" s="210"/>
      <c r="MUS121" s="210"/>
      <c r="MUT121" s="210"/>
      <c r="MUU121" s="210"/>
      <c r="MUV121" s="210"/>
      <c r="MUW121" s="210"/>
      <c r="MUX121" s="210"/>
      <c r="MUY121" s="210"/>
      <c r="MUZ121" s="210"/>
      <c r="MVA121" s="210"/>
      <c r="MVB121" s="210"/>
      <c r="MVC121" s="210"/>
      <c r="MVD121" s="210"/>
      <c r="MVE121" s="210"/>
      <c r="MVF121" s="210"/>
      <c r="MVG121" s="210"/>
      <c r="MVH121" s="210"/>
      <c r="MVI121" s="210"/>
      <c r="MVJ121" s="210"/>
      <c r="MVK121" s="210"/>
      <c r="MVL121" s="210"/>
      <c r="MVM121" s="210"/>
      <c r="MVN121" s="210"/>
      <c r="MVO121" s="210"/>
      <c r="MVP121" s="210"/>
      <c r="MVQ121" s="210"/>
      <c r="MVR121" s="210"/>
      <c r="MVS121" s="210"/>
      <c r="MVT121" s="210"/>
      <c r="MVU121" s="210"/>
      <c r="MVV121" s="210"/>
      <c r="MVW121" s="210"/>
      <c r="MVX121" s="210"/>
      <c r="MVY121" s="210"/>
      <c r="MVZ121" s="210"/>
      <c r="MWA121" s="210"/>
      <c r="MWB121" s="210"/>
      <c r="MWC121" s="210"/>
      <c r="MWD121" s="210"/>
      <c r="MWE121" s="210"/>
      <c r="MWF121" s="210"/>
      <c r="MWG121" s="210"/>
      <c r="MWH121" s="210"/>
      <c r="MWI121" s="210"/>
      <c r="MWJ121" s="210"/>
      <c r="MWK121" s="210"/>
      <c r="MWL121" s="210"/>
      <c r="MWM121" s="210"/>
      <c r="MWN121" s="210"/>
      <c r="MWO121" s="210"/>
      <c r="MWP121" s="210"/>
      <c r="MWQ121" s="210"/>
      <c r="MWR121" s="210"/>
      <c r="MWS121" s="210"/>
      <c r="MWT121" s="210"/>
      <c r="MWU121" s="210"/>
      <c r="MWV121" s="210"/>
      <c r="MWW121" s="210"/>
      <c r="MWX121" s="210"/>
      <c r="MWY121" s="210"/>
      <c r="MWZ121" s="210"/>
      <c r="MXA121" s="210"/>
      <c r="MXB121" s="210"/>
      <c r="MXC121" s="210"/>
      <c r="MXD121" s="210"/>
      <c r="MXE121" s="210"/>
      <c r="MXF121" s="210"/>
      <c r="MXG121" s="210"/>
      <c r="MXH121" s="210"/>
      <c r="MXI121" s="210"/>
      <c r="MXJ121" s="210"/>
      <c r="MXK121" s="210"/>
      <c r="MXL121" s="210"/>
      <c r="MXM121" s="210"/>
      <c r="MXN121" s="210"/>
      <c r="MXO121" s="210"/>
      <c r="MXP121" s="210"/>
      <c r="MXQ121" s="210"/>
      <c r="MXR121" s="210"/>
      <c r="MXS121" s="210"/>
      <c r="MXT121" s="210"/>
      <c r="MXU121" s="210"/>
      <c r="MXV121" s="210"/>
      <c r="MXW121" s="210"/>
      <c r="MXX121" s="210"/>
      <c r="MXY121" s="210"/>
      <c r="MXZ121" s="210"/>
      <c r="MYA121" s="210"/>
      <c r="MYB121" s="210"/>
      <c r="MYC121" s="210"/>
      <c r="MYD121" s="210"/>
      <c r="MYE121" s="210"/>
      <c r="MYF121" s="210"/>
      <c r="MYG121" s="210"/>
      <c r="MYH121" s="210"/>
      <c r="MYI121" s="210"/>
      <c r="MYJ121" s="210"/>
      <c r="MYK121" s="210"/>
      <c r="MYL121" s="210"/>
      <c r="MYM121" s="210"/>
      <c r="MYN121" s="210"/>
      <c r="MYO121" s="210"/>
      <c r="MYP121" s="210"/>
      <c r="MYQ121" s="210"/>
      <c r="MYR121" s="210"/>
      <c r="MYS121" s="210"/>
      <c r="MYT121" s="210"/>
      <c r="MYU121" s="210"/>
      <c r="MYV121" s="210"/>
      <c r="MYW121" s="210"/>
      <c r="MYX121" s="210"/>
      <c r="MYY121" s="210"/>
      <c r="MYZ121" s="210"/>
      <c r="MZA121" s="210"/>
      <c r="MZB121" s="210"/>
      <c r="MZC121" s="210"/>
      <c r="MZD121" s="210"/>
      <c r="MZE121" s="210"/>
      <c r="MZF121" s="210"/>
      <c r="MZG121" s="210"/>
      <c r="MZH121" s="210"/>
      <c r="MZI121" s="210"/>
      <c r="MZJ121" s="210"/>
      <c r="MZK121" s="210"/>
      <c r="MZL121" s="210"/>
      <c r="MZM121" s="210"/>
      <c r="MZN121" s="210"/>
      <c r="MZO121" s="210"/>
      <c r="MZP121" s="210"/>
      <c r="MZQ121" s="210"/>
      <c r="MZR121" s="210"/>
      <c r="MZS121" s="210"/>
      <c r="MZT121" s="210"/>
      <c r="MZU121" s="210"/>
      <c r="MZV121" s="210"/>
      <c r="MZW121" s="210"/>
      <c r="MZX121" s="210"/>
      <c r="MZY121" s="210"/>
      <c r="MZZ121" s="210"/>
      <c r="NAA121" s="210"/>
      <c r="NAB121" s="210"/>
      <c r="NAC121" s="210"/>
      <c r="NAD121" s="210"/>
      <c r="NAE121" s="210"/>
      <c r="NAF121" s="210"/>
      <c r="NAG121" s="210"/>
      <c r="NAH121" s="210"/>
      <c r="NAI121" s="210"/>
      <c r="NAJ121" s="210"/>
      <c r="NAK121" s="210"/>
      <c r="NAL121" s="210"/>
      <c r="NAM121" s="210"/>
      <c r="NAN121" s="210"/>
      <c r="NAO121" s="210"/>
      <c r="NAP121" s="210"/>
      <c r="NAQ121" s="210"/>
      <c r="NAR121" s="210"/>
      <c r="NAS121" s="210"/>
      <c r="NAT121" s="210"/>
      <c r="NAU121" s="210"/>
      <c r="NAV121" s="210"/>
      <c r="NAW121" s="210"/>
      <c r="NAX121" s="210"/>
      <c r="NAY121" s="210"/>
      <c r="NAZ121" s="210"/>
      <c r="NBA121" s="210"/>
      <c r="NBB121" s="210"/>
      <c r="NBC121" s="210"/>
      <c r="NBD121" s="210"/>
      <c r="NBE121" s="210"/>
      <c r="NBF121" s="210"/>
      <c r="NBG121" s="210"/>
      <c r="NBH121" s="210"/>
      <c r="NBI121" s="210"/>
      <c r="NBJ121" s="210"/>
      <c r="NBK121" s="210"/>
      <c r="NBL121" s="210"/>
      <c r="NBM121" s="210"/>
      <c r="NBN121" s="210"/>
      <c r="NBO121" s="210"/>
      <c r="NBP121" s="210"/>
      <c r="NBQ121" s="210"/>
      <c r="NBR121" s="210"/>
      <c r="NBS121" s="210"/>
      <c r="NBT121" s="210"/>
      <c r="NBU121" s="210"/>
      <c r="NBV121" s="210"/>
      <c r="NBW121" s="210"/>
      <c r="NBX121" s="210"/>
      <c r="NBY121" s="210"/>
      <c r="NBZ121" s="210"/>
      <c r="NCA121" s="210"/>
      <c r="NCB121" s="210"/>
      <c r="NCC121" s="210"/>
      <c r="NCD121" s="210"/>
      <c r="NCE121" s="210"/>
      <c r="NCF121" s="210"/>
      <c r="NCG121" s="210"/>
      <c r="NCH121" s="210"/>
      <c r="NCI121" s="210"/>
      <c r="NCJ121" s="210"/>
      <c r="NCK121" s="210"/>
      <c r="NCL121" s="210"/>
      <c r="NCM121" s="210"/>
      <c r="NCN121" s="210"/>
      <c r="NCO121" s="210"/>
      <c r="NCP121" s="210"/>
      <c r="NCQ121" s="210"/>
      <c r="NCR121" s="210"/>
      <c r="NCS121" s="210"/>
      <c r="NCT121" s="210"/>
      <c r="NCU121" s="210"/>
      <c r="NCV121" s="210"/>
      <c r="NCW121" s="210"/>
      <c r="NCX121" s="210"/>
      <c r="NCY121" s="210"/>
      <c r="NCZ121" s="210"/>
      <c r="NDA121" s="210"/>
      <c r="NDB121" s="210"/>
      <c r="NDC121" s="210"/>
      <c r="NDD121" s="210"/>
      <c r="NDE121" s="210"/>
      <c r="NDF121" s="210"/>
      <c r="NDG121" s="210"/>
      <c r="NDH121" s="210"/>
      <c r="NDI121" s="210"/>
      <c r="NDJ121" s="210"/>
      <c r="NDK121" s="210"/>
      <c r="NDL121" s="210"/>
      <c r="NDM121" s="210"/>
      <c r="NDN121" s="210"/>
      <c r="NDO121" s="210"/>
      <c r="NDP121" s="210"/>
      <c r="NDQ121" s="210"/>
      <c r="NDR121" s="210"/>
      <c r="NDS121" s="210"/>
      <c r="NDT121" s="210"/>
      <c r="NDU121" s="210"/>
      <c r="NDV121" s="210"/>
      <c r="NDW121" s="210"/>
      <c r="NDX121" s="210"/>
      <c r="NDY121" s="210"/>
      <c r="NDZ121" s="210"/>
      <c r="NEA121" s="210"/>
      <c r="NEB121" s="210"/>
      <c r="NEC121" s="210"/>
      <c r="NED121" s="210"/>
      <c r="NEE121" s="210"/>
      <c r="NEF121" s="210"/>
      <c r="NEG121" s="210"/>
      <c r="NEH121" s="210"/>
      <c r="NEI121" s="210"/>
      <c r="NEJ121" s="210"/>
      <c r="NEK121" s="210"/>
      <c r="NEL121" s="210"/>
      <c r="NEM121" s="210"/>
      <c r="NEN121" s="210"/>
      <c r="NEO121" s="210"/>
      <c r="NEP121" s="210"/>
      <c r="NEQ121" s="210"/>
      <c r="NER121" s="210"/>
      <c r="NES121" s="210"/>
      <c r="NET121" s="210"/>
      <c r="NEU121" s="210"/>
      <c r="NEV121" s="210"/>
      <c r="NEW121" s="210"/>
      <c r="NEX121" s="210"/>
      <c r="NEY121" s="210"/>
      <c r="NEZ121" s="210"/>
      <c r="NFA121" s="210"/>
      <c r="NFB121" s="210"/>
      <c r="NFC121" s="210"/>
      <c r="NFD121" s="210"/>
      <c r="NFE121" s="210"/>
      <c r="NFF121" s="210"/>
      <c r="NFG121" s="210"/>
      <c r="NFH121" s="210"/>
      <c r="NFI121" s="210"/>
      <c r="NFJ121" s="210"/>
      <c r="NFK121" s="210"/>
      <c r="NFL121" s="210"/>
      <c r="NFM121" s="210"/>
      <c r="NFN121" s="210"/>
      <c r="NFO121" s="210"/>
      <c r="NFP121" s="210"/>
      <c r="NFQ121" s="210"/>
      <c r="NFR121" s="210"/>
      <c r="NFS121" s="210"/>
      <c r="NFT121" s="210"/>
      <c r="NFU121" s="210"/>
      <c r="NFV121" s="210"/>
      <c r="NFW121" s="210"/>
      <c r="NFX121" s="210"/>
      <c r="NFY121" s="210"/>
      <c r="NFZ121" s="210"/>
      <c r="NGA121" s="210"/>
      <c r="NGB121" s="210"/>
      <c r="NGC121" s="210"/>
      <c r="NGD121" s="210"/>
      <c r="NGE121" s="210"/>
      <c r="NGF121" s="210"/>
      <c r="NGG121" s="210"/>
      <c r="NGH121" s="210"/>
      <c r="NGI121" s="210"/>
      <c r="NGJ121" s="210"/>
      <c r="NGK121" s="210"/>
      <c r="NGL121" s="210"/>
      <c r="NGM121" s="210"/>
      <c r="NGN121" s="210"/>
      <c r="NGO121" s="210"/>
      <c r="NGP121" s="210"/>
      <c r="NGQ121" s="210"/>
      <c r="NGR121" s="210"/>
      <c r="NGS121" s="210"/>
      <c r="NGT121" s="210"/>
      <c r="NGU121" s="210"/>
      <c r="NGV121" s="210"/>
      <c r="NGW121" s="210"/>
      <c r="NGX121" s="210"/>
      <c r="NGY121" s="210"/>
      <c r="NGZ121" s="210"/>
      <c r="NHA121" s="210"/>
      <c r="NHB121" s="210"/>
      <c r="NHC121" s="210"/>
      <c r="NHD121" s="210"/>
      <c r="NHE121" s="210"/>
      <c r="NHF121" s="210"/>
      <c r="NHG121" s="210"/>
      <c r="NHH121" s="210"/>
      <c r="NHI121" s="210"/>
      <c r="NHJ121" s="210"/>
      <c r="NHK121" s="210"/>
      <c r="NHL121" s="210"/>
      <c r="NHM121" s="210"/>
      <c r="NHN121" s="210"/>
      <c r="NHO121" s="210"/>
      <c r="NHP121" s="210"/>
      <c r="NHQ121" s="210"/>
      <c r="NHR121" s="210"/>
      <c r="NHS121" s="210"/>
      <c r="NHT121" s="210"/>
      <c r="NHU121" s="210"/>
      <c r="NHV121" s="210"/>
      <c r="NHW121" s="210"/>
      <c r="NHX121" s="210"/>
      <c r="NHY121" s="210"/>
      <c r="NHZ121" s="210"/>
      <c r="NIA121" s="210"/>
      <c r="NIB121" s="210"/>
      <c r="NIC121" s="210"/>
      <c r="NID121" s="210"/>
      <c r="NIE121" s="210"/>
      <c r="NIF121" s="210"/>
      <c r="NIG121" s="210"/>
      <c r="NIH121" s="210"/>
      <c r="NII121" s="210"/>
      <c r="NIJ121" s="210"/>
      <c r="NIK121" s="210"/>
      <c r="NIL121" s="210"/>
      <c r="NIM121" s="210"/>
      <c r="NIN121" s="210"/>
      <c r="NIO121" s="210"/>
      <c r="NIP121" s="210"/>
      <c r="NIQ121" s="210"/>
      <c r="NIR121" s="210"/>
      <c r="NIS121" s="210"/>
      <c r="NIT121" s="210"/>
      <c r="NIU121" s="210"/>
      <c r="NIV121" s="210"/>
      <c r="NIW121" s="210"/>
      <c r="NIX121" s="210"/>
      <c r="NIY121" s="210"/>
      <c r="NIZ121" s="210"/>
      <c r="NJA121" s="210"/>
      <c r="NJB121" s="210"/>
      <c r="NJC121" s="210"/>
      <c r="NJD121" s="210"/>
      <c r="NJE121" s="210"/>
      <c r="NJF121" s="210"/>
      <c r="NJG121" s="210"/>
      <c r="NJH121" s="210"/>
      <c r="NJI121" s="210"/>
      <c r="NJJ121" s="210"/>
      <c r="NJK121" s="210"/>
      <c r="NJL121" s="210"/>
      <c r="NJM121" s="210"/>
      <c r="NJN121" s="210"/>
      <c r="NJO121" s="210"/>
      <c r="NJP121" s="210"/>
      <c r="NJQ121" s="210"/>
      <c r="NJR121" s="210"/>
      <c r="NJS121" s="210"/>
      <c r="NJT121" s="210"/>
      <c r="NJU121" s="210"/>
      <c r="NJV121" s="210"/>
      <c r="NJW121" s="210"/>
      <c r="NJX121" s="210"/>
      <c r="NJY121" s="210"/>
      <c r="NJZ121" s="210"/>
      <c r="NKA121" s="210"/>
      <c r="NKB121" s="210"/>
      <c r="NKC121" s="210"/>
      <c r="NKD121" s="210"/>
      <c r="NKE121" s="210"/>
      <c r="NKF121" s="210"/>
      <c r="NKG121" s="210"/>
      <c r="NKH121" s="210"/>
      <c r="NKI121" s="210"/>
      <c r="NKJ121" s="210"/>
      <c r="NKK121" s="210"/>
      <c r="NKL121" s="210"/>
      <c r="NKM121" s="210"/>
      <c r="NKN121" s="210"/>
      <c r="NKO121" s="210"/>
      <c r="NKP121" s="210"/>
      <c r="NKQ121" s="210"/>
      <c r="NKR121" s="210"/>
      <c r="NKS121" s="210"/>
      <c r="NKT121" s="210"/>
      <c r="NKU121" s="210"/>
      <c r="NKV121" s="210"/>
      <c r="NKW121" s="210"/>
      <c r="NKX121" s="210"/>
      <c r="NKY121" s="210"/>
      <c r="NKZ121" s="210"/>
      <c r="NLA121" s="210"/>
      <c r="NLB121" s="210"/>
      <c r="NLC121" s="210"/>
      <c r="NLD121" s="210"/>
      <c r="NLE121" s="210"/>
      <c r="NLF121" s="210"/>
      <c r="NLG121" s="210"/>
      <c r="NLH121" s="210"/>
      <c r="NLI121" s="210"/>
      <c r="NLJ121" s="210"/>
      <c r="NLK121" s="210"/>
      <c r="NLL121" s="210"/>
      <c r="NLM121" s="210"/>
      <c r="NLN121" s="210"/>
      <c r="NLO121" s="210"/>
      <c r="NLP121" s="210"/>
      <c r="NLQ121" s="210"/>
      <c r="NLR121" s="210"/>
      <c r="NLS121" s="210"/>
      <c r="NLT121" s="210"/>
      <c r="NLU121" s="210"/>
      <c r="NLV121" s="210"/>
      <c r="NLW121" s="210"/>
      <c r="NLX121" s="210"/>
      <c r="NLY121" s="210"/>
      <c r="NLZ121" s="210"/>
      <c r="NMA121" s="210"/>
      <c r="NMB121" s="210"/>
      <c r="NMC121" s="210"/>
      <c r="NMD121" s="210"/>
      <c r="NME121" s="210"/>
      <c r="NMF121" s="210"/>
      <c r="NMG121" s="210"/>
      <c r="NMH121" s="210"/>
      <c r="NMI121" s="210"/>
      <c r="NMJ121" s="210"/>
      <c r="NMK121" s="210"/>
      <c r="NML121" s="210"/>
      <c r="NMM121" s="210"/>
      <c r="NMN121" s="210"/>
      <c r="NMO121" s="210"/>
      <c r="NMP121" s="210"/>
      <c r="NMQ121" s="210"/>
      <c r="NMR121" s="210"/>
      <c r="NMS121" s="210"/>
      <c r="NMT121" s="210"/>
      <c r="NMU121" s="210"/>
      <c r="NMV121" s="210"/>
      <c r="NMW121" s="210"/>
      <c r="NMX121" s="210"/>
      <c r="NMY121" s="210"/>
      <c r="NMZ121" s="210"/>
      <c r="NNA121" s="210"/>
      <c r="NNB121" s="210"/>
      <c r="NNC121" s="210"/>
      <c r="NND121" s="210"/>
      <c r="NNE121" s="210"/>
      <c r="NNF121" s="210"/>
      <c r="NNG121" s="210"/>
      <c r="NNH121" s="210"/>
      <c r="NNI121" s="210"/>
      <c r="NNJ121" s="210"/>
      <c r="NNK121" s="210"/>
      <c r="NNL121" s="210"/>
      <c r="NNM121" s="210"/>
      <c r="NNN121" s="210"/>
      <c r="NNO121" s="210"/>
      <c r="NNP121" s="210"/>
      <c r="NNQ121" s="210"/>
      <c r="NNR121" s="210"/>
      <c r="NNS121" s="210"/>
      <c r="NNT121" s="210"/>
      <c r="NNU121" s="210"/>
      <c r="NNV121" s="210"/>
      <c r="NNW121" s="210"/>
      <c r="NNX121" s="210"/>
      <c r="NNY121" s="210"/>
      <c r="NNZ121" s="210"/>
      <c r="NOA121" s="210"/>
      <c r="NOB121" s="210"/>
      <c r="NOC121" s="210"/>
      <c r="NOD121" s="210"/>
      <c r="NOE121" s="210"/>
      <c r="NOF121" s="210"/>
      <c r="NOG121" s="210"/>
      <c r="NOH121" s="210"/>
      <c r="NOI121" s="210"/>
      <c r="NOJ121" s="210"/>
      <c r="NOK121" s="210"/>
      <c r="NOL121" s="210"/>
      <c r="NOM121" s="210"/>
      <c r="NON121" s="210"/>
      <c r="NOO121" s="210"/>
      <c r="NOP121" s="210"/>
      <c r="NOQ121" s="210"/>
      <c r="NOR121" s="210"/>
      <c r="NOS121" s="210"/>
      <c r="NOT121" s="210"/>
      <c r="NOU121" s="210"/>
      <c r="NOV121" s="210"/>
      <c r="NOW121" s="210"/>
      <c r="NOX121" s="210"/>
      <c r="NOY121" s="210"/>
      <c r="NOZ121" s="210"/>
      <c r="NPA121" s="210"/>
      <c r="NPB121" s="210"/>
      <c r="NPC121" s="210"/>
      <c r="NPD121" s="210"/>
      <c r="NPE121" s="210"/>
      <c r="NPF121" s="210"/>
      <c r="NPG121" s="210"/>
      <c r="NPH121" s="210"/>
      <c r="NPI121" s="210"/>
      <c r="NPJ121" s="210"/>
      <c r="NPK121" s="210"/>
      <c r="NPL121" s="210"/>
      <c r="NPM121" s="210"/>
      <c r="NPN121" s="210"/>
      <c r="NPO121" s="210"/>
      <c r="NPP121" s="210"/>
      <c r="NPQ121" s="210"/>
      <c r="NPR121" s="210"/>
      <c r="NPS121" s="210"/>
      <c r="NPT121" s="210"/>
      <c r="NPU121" s="210"/>
      <c r="NPV121" s="210"/>
      <c r="NPW121" s="210"/>
      <c r="NPX121" s="210"/>
      <c r="NPY121" s="210"/>
      <c r="NPZ121" s="210"/>
      <c r="NQA121" s="210"/>
      <c r="NQB121" s="210"/>
      <c r="NQC121" s="210"/>
      <c r="NQD121" s="210"/>
      <c r="NQE121" s="210"/>
      <c r="NQF121" s="210"/>
      <c r="NQG121" s="210"/>
      <c r="NQH121" s="210"/>
      <c r="NQI121" s="210"/>
      <c r="NQJ121" s="210"/>
      <c r="NQK121" s="210"/>
      <c r="NQL121" s="210"/>
      <c r="NQM121" s="210"/>
      <c r="NQN121" s="210"/>
      <c r="NQO121" s="210"/>
      <c r="NQP121" s="210"/>
      <c r="NQQ121" s="210"/>
      <c r="NQR121" s="210"/>
      <c r="NQS121" s="210"/>
      <c r="NQT121" s="210"/>
      <c r="NQU121" s="210"/>
      <c r="NQV121" s="210"/>
      <c r="NQW121" s="210"/>
      <c r="NQX121" s="210"/>
      <c r="NQY121" s="210"/>
      <c r="NQZ121" s="210"/>
      <c r="NRA121" s="210"/>
      <c r="NRB121" s="210"/>
      <c r="NRC121" s="210"/>
      <c r="NRD121" s="210"/>
      <c r="NRE121" s="210"/>
      <c r="NRF121" s="210"/>
      <c r="NRG121" s="210"/>
      <c r="NRH121" s="210"/>
      <c r="NRI121" s="210"/>
      <c r="NRJ121" s="210"/>
      <c r="NRK121" s="210"/>
      <c r="NRL121" s="210"/>
      <c r="NRM121" s="210"/>
      <c r="NRN121" s="210"/>
      <c r="NRO121" s="210"/>
      <c r="NRP121" s="210"/>
      <c r="NRQ121" s="210"/>
      <c r="NRR121" s="210"/>
      <c r="NRS121" s="210"/>
      <c r="NRT121" s="210"/>
      <c r="NRU121" s="210"/>
      <c r="NRV121" s="210"/>
      <c r="NRW121" s="210"/>
      <c r="NRX121" s="210"/>
      <c r="NRY121" s="210"/>
      <c r="NRZ121" s="210"/>
      <c r="NSA121" s="210"/>
      <c r="NSB121" s="210"/>
      <c r="NSC121" s="210"/>
      <c r="NSD121" s="210"/>
      <c r="NSE121" s="210"/>
      <c r="NSF121" s="210"/>
      <c r="NSG121" s="210"/>
      <c r="NSH121" s="210"/>
      <c r="NSI121" s="210"/>
      <c r="NSJ121" s="210"/>
      <c r="NSK121" s="210"/>
      <c r="NSL121" s="210"/>
      <c r="NSM121" s="210"/>
      <c r="NSN121" s="210"/>
      <c r="NSO121" s="210"/>
      <c r="NSP121" s="210"/>
      <c r="NSQ121" s="210"/>
      <c r="NSR121" s="210"/>
      <c r="NSS121" s="210"/>
      <c r="NST121" s="210"/>
      <c r="NSU121" s="210"/>
      <c r="NSV121" s="210"/>
      <c r="NSW121" s="210"/>
      <c r="NSX121" s="210"/>
      <c r="NSY121" s="210"/>
      <c r="NSZ121" s="210"/>
      <c r="NTA121" s="210"/>
      <c r="NTB121" s="210"/>
      <c r="NTC121" s="210"/>
      <c r="NTD121" s="210"/>
      <c r="NTE121" s="210"/>
      <c r="NTF121" s="210"/>
      <c r="NTG121" s="210"/>
      <c r="NTH121" s="210"/>
      <c r="NTI121" s="210"/>
      <c r="NTJ121" s="210"/>
      <c r="NTK121" s="210"/>
      <c r="NTL121" s="210"/>
      <c r="NTM121" s="210"/>
      <c r="NTN121" s="210"/>
      <c r="NTO121" s="210"/>
      <c r="NTP121" s="210"/>
      <c r="NTQ121" s="210"/>
      <c r="NTR121" s="210"/>
      <c r="NTS121" s="210"/>
      <c r="NTT121" s="210"/>
      <c r="NTU121" s="210"/>
      <c r="NTV121" s="210"/>
      <c r="NTW121" s="210"/>
      <c r="NTX121" s="210"/>
      <c r="NTY121" s="210"/>
      <c r="NTZ121" s="210"/>
      <c r="NUA121" s="210"/>
      <c r="NUB121" s="210"/>
      <c r="NUC121" s="210"/>
      <c r="NUD121" s="210"/>
      <c r="NUE121" s="210"/>
      <c r="NUF121" s="210"/>
      <c r="NUG121" s="210"/>
      <c r="NUH121" s="210"/>
      <c r="NUI121" s="210"/>
      <c r="NUJ121" s="210"/>
      <c r="NUK121" s="210"/>
      <c r="NUL121" s="210"/>
      <c r="NUM121" s="210"/>
      <c r="NUN121" s="210"/>
      <c r="NUO121" s="210"/>
      <c r="NUP121" s="210"/>
      <c r="NUQ121" s="210"/>
      <c r="NUR121" s="210"/>
      <c r="NUS121" s="210"/>
      <c r="NUT121" s="210"/>
      <c r="NUU121" s="210"/>
      <c r="NUV121" s="210"/>
      <c r="NUW121" s="210"/>
      <c r="NUX121" s="210"/>
      <c r="NUY121" s="210"/>
      <c r="NUZ121" s="210"/>
      <c r="NVA121" s="210"/>
      <c r="NVB121" s="210"/>
      <c r="NVC121" s="210"/>
      <c r="NVD121" s="210"/>
      <c r="NVE121" s="210"/>
      <c r="NVF121" s="210"/>
      <c r="NVG121" s="210"/>
      <c r="NVH121" s="210"/>
      <c r="NVI121" s="210"/>
      <c r="NVJ121" s="210"/>
      <c r="NVK121" s="210"/>
      <c r="NVL121" s="210"/>
      <c r="NVM121" s="210"/>
      <c r="NVN121" s="210"/>
      <c r="NVO121" s="210"/>
      <c r="NVP121" s="210"/>
      <c r="NVQ121" s="210"/>
      <c r="NVR121" s="210"/>
      <c r="NVS121" s="210"/>
      <c r="NVT121" s="210"/>
      <c r="NVU121" s="210"/>
      <c r="NVV121" s="210"/>
      <c r="NVW121" s="210"/>
      <c r="NVX121" s="210"/>
      <c r="NVY121" s="210"/>
      <c r="NVZ121" s="210"/>
      <c r="NWA121" s="210"/>
      <c r="NWB121" s="210"/>
      <c r="NWC121" s="210"/>
      <c r="NWD121" s="210"/>
      <c r="NWE121" s="210"/>
      <c r="NWF121" s="210"/>
      <c r="NWG121" s="210"/>
      <c r="NWH121" s="210"/>
      <c r="NWI121" s="210"/>
      <c r="NWJ121" s="210"/>
      <c r="NWK121" s="210"/>
      <c r="NWL121" s="210"/>
      <c r="NWM121" s="210"/>
      <c r="NWN121" s="210"/>
      <c r="NWO121" s="210"/>
      <c r="NWP121" s="210"/>
      <c r="NWQ121" s="210"/>
      <c r="NWR121" s="210"/>
      <c r="NWS121" s="210"/>
      <c r="NWT121" s="210"/>
      <c r="NWU121" s="210"/>
      <c r="NWV121" s="210"/>
      <c r="NWW121" s="210"/>
      <c r="NWX121" s="210"/>
      <c r="NWY121" s="210"/>
      <c r="NWZ121" s="210"/>
      <c r="NXA121" s="210"/>
      <c r="NXB121" s="210"/>
      <c r="NXC121" s="210"/>
      <c r="NXD121" s="210"/>
      <c r="NXE121" s="210"/>
      <c r="NXF121" s="210"/>
      <c r="NXG121" s="210"/>
      <c r="NXH121" s="210"/>
      <c r="NXI121" s="210"/>
      <c r="NXJ121" s="210"/>
      <c r="NXK121" s="210"/>
      <c r="NXL121" s="210"/>
      <c r="NXM121" s="210"/>
      <c r="NXN121" s="210"/>
      <c r="NXO121" s="210"/>
      <c r="NXP121" s="210"/>
      <c r="NXQ121" s="210"/>
      <c r="NXR121" s="210"/>
      <c r="NXS121" s="210"/>
      <c r="NXT121" s="210"/>
      <c r="NXU121" s="210"/>
      <c r="NXV121" s="210"/>
      <c r="NXW121" s="210"/>
      <c r="NXX121" s="210"/>
      <c r="NXY121" s="210"/>
      <c r="NXZ121" s="210"/>
      <c r="NYA121" s="210"/>
      <c r="NYB121" s="210"/>
      <c r="NYC121" s="210"/>
      <c r="NYD121" s="210"/>
      <c r="NYE121" s="210"/>
      <c r="NYF121" s="210"/>
      <c r="NYG121" s="210"/>
      <c r="NYH121" s="210"/>
      <c r="NYI121" s="210"/>
      <c r="NYJ121" s="210"/>
      <c r="NYK121" s="210"/>
      <c r="NYL121" s="210"/>
      <c r="NYM121" s="210"/>
      <c r="NYN121" s="210"/>
      <c r="NYO121" s="210"/>
      <c r="NYP121" s="210"/>
      <c r="NYQ121" s="210"/>
      <c r="NYR121" s="210"/>
      <c r="NYS121" s="210"/>
      <c r="NYT121" s="210"/>
      <c r="NYU121" s="210"/>
      <c r="NYV121" s="210"/>
      <c r="NYW121" s="210"/>
      <c r="NYX121" s="210"/>
      <c r="NYY121" s="210"/>
      <c r="NYZ121" s="210"/>
      <c r="NZA121" s="210"/>
      <c r="NZB121" s="210"/>
      <c r="NZC121" s="210"/>
      <c r="NZD121" s="210"/>
      <c r="NZE121" s="210"/>
      <c r="NZF121" s="210"/>
      <c r="NZG121" s="210"/>
      <c r="NZH121" s="210"/>
      <c r="NZI121" s="210"/>
      <c r="NZJ121" s="210"/>
      <c r="NZK121" s="210"/>
      <c r="NZL121" s="210"/>
      <c r="NZM121" s="210"/>
      <c r="NZN121" s="210"/>
      <c r="NZO121" s="210"/>
      <c r="NZP121" s="210"/>
      <c r="NZQ121" s="210"/>
      <c r="NZR121" s="210"/>
      <c r="NZS121" s="210"/>
      <c r="NZT121" s="210"/>
      <c r="NZU121" s="210"/>
      <c r="NZV121" s="210"/>
      <c r="NZW121" s="210"/>
      <c r="NZX121" s="210"/>
      <c r="NZY121" s="210"/>
      <c r="NZZ121" s="210"/>
      <c r="OAA121" s="210"/>
      <c r="OAB121" s="210"/>
      <c r="OAC121" s="210"/>
      <c r="OAD121" s="210"/>
      <c r="OAE121" s="210"/>
      <c r="OAF121" s="210"/>
      <c r="OAG121" s="210"/>
      <c r="OAH121" s="210"/>
      <c r="OAI121" s="210"/>
      <c r="OAJ121" s="210"/>
      <c r="OAK121" s="210"/>
      <c r="OAL121" s="210"/>
      <c r="OAM121" s="210"/>
      <c r="OAN121" s="210"/>
      <c r="OAO121" s="210"/>
      <c r="OAP121" s="210"/>
      <c r="OAQ121" s="210"/>
      <c r="OAR121" s="210"/>
      <c r="OAS121" s="210"/>
      <c r="OAT121" s="210"/>
      <c r="OAU121" s="210"/>
      <c r="OAV121" s="210"/>
      <c r="OAW121" s="210"/>
      <c r="OAX121" s="210"/>
      <c r="OAY121" s="210"/>
      <c r="OAZ121" s="210"/>
      <c r="OBA121" s="210"/>
      <c r="OBB121" s="210"/>
      <c r="OBC121" s="210"/>
      <c r="OBD121" s="210"/>
      <c r="OBE121" s="210"/>
      <c r="OBF121" s="210"/>
      <c r="OBG121" s="210"/>
      <c r="OBH121" s="210"/>
      <c r="OBI121" s="210"/>
      <c r="OBJ121" s="210"/>
      <c r="OBK121" s="210"/>
      <c r="OBL121" s="210"/>
      <c r="OBM121" s="210"/>
      <c r="OBN121" s="210"/>
      <c r="OBO121" s="210"/>
      <c r="OBP121" s="210"/>
      <c r="OBQ121" s="210"/>
      <c r="OBR121" s="210"/>
      <c r="OBS121" s="210"/>
      <c r="OBT121" s="210"/>
      <c r="OBU121" s="210"/>
      <c r="OBV121" s="210"/>
      <c r="OBW121" s="210"/>
      <c r="OBX121" s="210"/>
      <c r="OBY121" s="210"/>
      <c r="OBZ121" s="210"/>
      <c r="OCA121" s="210"/>
      <c r="OCB121" s="210"/>
      <c r="OCC121" s="210"/>
      <c r="OCD121" s="210"/>
      <c r="OCE121" s="210"/>
      <c r="OCF121" s="210"/>
      <c r="OCG121" s="210"/>
      <c r="OCH121" s="210"/>
      <c r="OCI121" s="210"/>
      <c r="OCJ121" s="210"/>
      <c r="OCK121" s="210"/>
      <c r="OCL121" s="210"/>
      <c r="OCM121" s="210"/>
      <c r="OCN121" s="210"/>
      <c r="OCO121" s="210"/>
      <c r="OCP121" s="210"/>
      <c r="OCQ121" s="210"/>
      <c r="OCR121" s="210"/>
      <c r="OCS121" s="210"/>
      <c r="OCT121" s="210"/>
      <c r="OCU121" s="210"/>
      <c r="OCV121" s="210"/>
      <c r="OCW121" s="210"/>
      <c r="OCX121" s="210"/>
      <c r="OCY121" s="210"/>
      <c r="OCZ121" s="210"/>
      <c r="ODA121" s="210"/>
      <c r="ODB121" s="210"/>
      <c r="ODC121" s="210"/>
      <c r="ODD121" s="210"/>
      <c r="ODE121" s="210"/>
      <c r="ODF121" s="210"/>
      <c r="ODG121" s="210"/>
      <c r="ODH121" s="210"/>
      <c r="ODI121" s="210"/>
      <c r="ODJ121" s="210"/>
      <c r="ODK121" s="210"/>
      <c r="ODL121" s="210"/>
      <c r="ODM121" s="210"/>
      <c r="ODN121" s="210"/>
      <c r="ODO121" s="210"/>
      <c r="ODP121" s="210"/>
      <c r="ODQ121" s="210"/>
      <c r="ODR121" s="210"/>
      <c r="ODS121" s="210"/>
      <c r="ODT121" s="210"/>
      <c r="ODU121" s="210"/>
      <c r="ODV121" s="210"/>
      <c r="ODW121" s="210"/>
      <c r="ODX121" s="210"/>
      <c r="ODY121" s="210"/>
      <c r="ODZ121" s="210"/>
      <c r="OEA121" s="210"/>
      <c r="OEB121" s="210"/>
      <c r="OEC121" s="210"/>
      <c r="OED121" s="210"/>
      <c r="OEE121" s="210"/>
      <c r="OEF121" s="210"/>
      <c r="OEG121" s="210"/>
      <c r="OEH121" s="210"/>
      <c r="OEI121" s="210"/>
      <c r="OEJ121" s="210"/>
      <c r="OEK121" s="210"/>
      <c r="OEL121" s="210"/>
      <c r="OEM121" s="210"/>
      <c r="OEN121" s="210"/>
      <c r="OEO121" s="210"/>
      <c r="OEP121" s="210"/>
      <c r="OEQ121" s="210"/>
      <c r="OER121" s="210"/>
      <c r="OES121" s="210"/>
      <c r="OET121" s="210"/>
      <c r="OEU121" s="210"/>
      <c r="OEV121" s="210"/>
      <c r="OEW121" s="210"/>
      <c r="OEX121" s="210"/>
      <c r="OEY121" s="210"/>
      <c r="OEZ121" s="210"/>
      <c r="OFA121" s="210"/>
      <c r="OFB121" s="210"/>
      <c r="OFC121" s="210"/>
      <c r="OFD121" s="210"/>
      <c r="OFE121" s="210"/>
      <c r="OFF121" s="210"/>
      <c r="OFG121" s="210"/>
      <c r="OFH121" s="210"/>
      <c r="OFI121" s="210"/>
      <c r="OFJ121" s="210"/>
      <c r="OFK121" s="210"/>
      <c r="OFL121" s="210"/>
      <c r="OFM121" s="210"/>
      <c r="OFN121" s="210"/>
      <c r="OFO121" s="210"/>
      <c r="OFP121" s="210"/>
      <c r="OFQ121" s="210"/>
      <c r="OFR121" s="210"/>
      <c r="OFS121" s="210"/>
      <c r="OFT121" s="210"/>
      <c r="OFU121" s="210"/>
      <c r="OFV121" s="210"/>
      <c r="OFW121" s="210"/>
      <c r="OFX121" s="210"/>
      <c r="OFY121" s="210"/>
      <c r="OFZ121" s="210"/>
      <c r="OGA121" s="210"/>
      <c r="OGB121" s="210"/>
      <c r="OGC121" s="210"/>
      <c r="OGD121" s="210"/>
      <c r="OGE121" s="210"/>
      <c r="OGF121" s="210"/>
      <c r="OGG121" s="210"/>
      <c r="OGH121" s="210"/>
      <c r="OGI121" s="210"/>
      <c r="OGJ121" s="210"/>
      <c r="OGK121" s="210"/>
      <c r="OGL121" s="210"/>
      <c r="OGM121" s="210"/>
      <c r="OGN121" s="210"/>
      <c r="OGO121" s="210"/>
      <c r="OGP121" s="210"/>
      <c r="OGQ121" s="210"/>
      <c r="OGR121" s="210"/>
      <c r="OGS121" s="210"/>
      <c r="OGT121" s="210"/>
      <c r="OGU121" s="210"/>
      <c r="OGV121" s="210"/>
      <c r="OGW121" s="210"/>
      <c r="OGX121" s="210"/>
      <c r="OGY121" s="210"/>
      <c r="OGZ121" s="210"/>
      <c r="OHA121" s="210"/>
      <c r="OHB121" s="210"/>
      <c r="OHC121" s="210"/>
      <c r="OHD121" s="210"/>
      <c r="OHE121" s="210"/>
      <c r="OHF121" s="210"/>
      <c r="OHG121" s="210"/>
      <c r="OHH121" s="210"/>
      <c r="OHI121" s="210"/>
      <c r="OHJ121" s="210"/>
      <c r="OHK121" s="210"/>
      <c r="OHL121" s="210"/>
      <c r="OHM121" s="210"/>
      <c r="OHN121" s="210"/>
      <c r="OHO121" s="210"/>
      <c r="OHP121" s="210"/>
      <c r="OHQ121" s="210"/>
      <c r="OHR121" s="210"/>
      <c r="OHS121" s="210"/>
      <c r="OHT121" s="210"/>
      <c r="OHU121" s="210"/>
      <c r="OHV121" s="210"/>
      <c r="OHW121" s="210"/>
      <c r="OHX121" s="210"/>
      <c r="OHY121" s="210"/>
      <c r="OHZ121" s="210"/>
      <c r="OIA121" s="210"/>
      <c r="OIB121" s="210"/>
      <c r="OIC121" s="210"/>
      <c r="OID121" s="210"/>
      <c r="OIE121" s="210"/>
      <c r="OIF121" s="210"/>
      <c r="OIG121" s="210"/>
      <c r="OIH121" s="210"/>
      <c r="OII121" s="210"/>
      <c r="OIJ121" s="210"/>
      <c r="OIK121" s="210"/>
      <c r="OIL121" s="210"/>
      <c r="OIM121" s="210"/>
      <c r="OIN121" s="210"/>
      <c r="OIO121" s="210"/>
      <c r="OIP121" s="210"/>
      <c r="OIQ121" s="210"/>
      <c r="OIR121" s="210"/>
      <c r="OIS121" s="210"/>
      <c r="OIT121" s="210"/>
      <c r="OIU121" s="210"/>
      <c r="OIV121" s="210"/>
      <c r="OIW121" s="210"/>
      <c r="OIX121" s="210"/>
      <c r="OIY121" s="210"/>
      <c r="OIZ121" s="210"/>
      <c r="OJA121" s="210"/>
      <c r="OJB121" s="210"/>
      <c r="OJC121" s="210"/>
      <c r="OJD121" s="210"/>
      <c r="OJE121" s="210"/>
      <c r="OJF121" s="210"/>
      <c r="OJG121" s="210"/>
      <c r="OJH121" s="210"/>
      <c r="OJI121" s="210"/>
      <c r="OJJ121" s="210"/>
      <c r="OJK121" s="210"/>
      <c r="OJL121" s="210"/>
      <c r="OJM121" s="210"/>
      <c r="OJN121" s="210"/>
      <c r="OJO121" s="210"/>
      <c r="OJP121" s="210"/>
      <c r="OJQ121" s="210"/>
      <c r="OJR121" s="210"/>
      <c r="OJS121" s="210"/>
      <c r="OJT121" s="210"/>
      <c r="OJU121" s="210"/>
      <c r="OJV121" s="210"/>
      <c r="OJW121" s="210"/>
      <c r="OJX121" s="210"/>
      <c r="OJY121" s="210"/>
      <c r="OJZ121" s="210"/>
      <c r="OKA121" s="210"/>
      <c r="OKB121" s="210"/>
      <c r="OKC121" s="210"/>
      <c r="OKD121" s="210"/>
      <c r="OKE121" s="210"/>
      <c r="OKF121" s="210"/>
      <c r="OKG121" s="210"/>
      <c r="OKH121" s="210"/>
      <c r="OKI121" s="210"/>
      <c r="OKJ121" s="210"/>
      <c r="OKK121" s="210"/>
      <c r="OKL121" s="210"/>
      <c r="OKM121" s="210"/>
      <c r="OKN121" s="210"/>
      <c r="OKO121" s="210"/>
      <c r="OKP121" s="210"/>
      <c r="OKQ121" s="210"/>
      <c r="OKR121" s="210"/>
      <c r="OKS121" s="210"/>
      <c r="OKT121" s="210"/>
      <c r="OKU121" s="210"/>
      <c r="OKV121" s="210"/>
      <c r="OKW121" s="210"/>
      <c r="OKX121" s="210"/>
      <c r="OKY121" s="210"/>
      <c r="OKZ121" s="210"/>
      <c r="OLA121" s="210"/>
      <c r="OLB121" s="210"/>
      <c r="OLC121" s="210"/>
      <c r="OLD121" s="210"/>
      <c r="OLE121" s="210"/>
      <c r="OLF121" s="210"/>
      <c r="OLG121" s="210"/>
      <c r="OLH121" s="210"/>
      <c r="OLI121" s="210"/>
      <c r="OLJ121" s="210"/>
      <c r="OLK121" s="210"/>
      <c r="OLL121" s="210"/>
      <c r="OLM121" s="210"/>
      <c r="OLN121" s="210"/>
      <c r="OLO121" s="210"/>
      <c r="OLP121" s="210"/>
      <c r="OLQ121" s="210"/>
      <c r="OLR121" s="210"/>
      <c r="OLS121" s="210"/>
      <c r="OLT121" s="210"/>
      <c r="OLU121" s="210"/>
      <c r="OLV121" s="210"/>
      <c r="OLW121" s="210"/>
      <c r="OLX121" s="210"/>
      <c r="OLY121" s="210"/>
      <c r="OLZ121" s="210"/>
      <c r="OMA121" s="210"/>
      <c r="OMB121" s="210"/>
      <c r="OMC121" s="210"/>
      <c r="OMD121" s="210"/>
      <c r="OME121" s="210"/>
      <c r="OMF121" s="210"/>
      <c r="OMG121" s="210"/>
      <c r="OMH121" s="210"/>
      <c r="OMI121" s="210"/>
      <c r="OMJ121" s="210"/>
      <c r="OMK121" s="210"/>
      <c r="OML121" s="210"/>
      <c r="OMM121" s="210"/>
      <c r="OMN121" s="210"/>
      <c r="OMO121" s="210"/>
      <c r="OMP121" s="210"/>
      <c r="OMQ121" s="210"/>
      <c r="OMR121" s="210"/>
      <c r="OMS121" s="210"/>
      <c r="OMT121" s="210"/>
      <c r="OMU121" s="210"/>
      <c r="OMV121" s="210"/>
      <c r="OMW121" s="210"/>
      <c r="OMX121" s="210"/>
      <c r="OMY121" s="210"/>
      <c r="OMZ121" s="210"/>
      <c r="ONA121" s="210"/>
      <c r="ONB121" s="210"/>
      <c r="ONC121" s="210"/>
      <c r="OND121" s="210"/>
      <c r="ONE121" s="210"/>
      <c r="ONF121" s="210"/>
      <c r="ONG121" s="210"/>
      <c r="ONH121" s="210"/>
      <c r="ONI121" s="210"/>
      <c r="ONJ121" s="210"/>
      <c r="ONK121" s="210"/>
      <c r="ONL121" s="210"/>
      <c r="ONM121" s="210"/>
      <c r="ONN121" s="210"/>
      <c r="ONO121" s="210"/>
      <c r="ONP121" s="210"/>
      <c r="ONQ121" s="210"/>
      <c r="ONR121" s="210"/>
      <c r="ONS121" s="210"/>
      <c r="ONT121" s="210"/>
      <c r="ONU121" s="210"/>
      <c r="ONV121" s="210"/>
      <c r="ONW121" s="210"/>
      <c r="ONX121" s="210"/>
      <c r="ONY121" s="210"/>
      <c r="ONZ121" s="210"/>
      <c r="OOA121" s="210"/>
      <c r="OOB121" s="210"/>
      <c r="OOC121" s="210"/>
      <c r="OOD121" s="210"/>
      <c r="OOE121" s="210"/>
      <c r="OOF121" s="210"/>
      <c r="OOG121" s="210"/>
      <c r="OOH121" s="210"/>
      <c r="OOI121" s="210"/>
      <c r="OOJ121" s="210"/>
      <c r="OOK121" s="210"/>
      <c r="OOL121" s="210"/>
      <c r="OOM121" s="210"/>
      <c r="OON121" s="210"/>
      <c r="OOO121" s="210"/>
      <c r="OOP121" s="210"/>
      <c r="OOQ121" s="210"/>
      <c r="OOR121" s="210"/>
      <c r="OOS121" s="210"/>
      <c r="OOT121" s="210"/>
      <c r="OOU121" s="210"/>
      <c r="OOV121" s="210"/>
      <c r="OOW121" s="210"/>
      <c r="OOX121" s="210"/>
      <c r="OOY121" s="210"/>
      <c r="OOZ121" s="210"/>
      <c r="OPA121" s="210"/>
      <c r="OPB121" s="210"/>
      <c r="OPC121" s="210"/>
      <c r="OPD121" s="210"/>
      <c r="OPE121" s="210"/>
      <c r="OPF121" s="210"/>
      <c r="OPG121" s="210"/>
      <c r="OPH121" s="210"/>
      <c r="OPI121" s="210"/>
      <c r="OPJ121" s="210"/>
      <c r="OPK121" s="210"/>
      <c r="OPL121" s="210"/>
      <c r="OPM121" s="210"/>
      <c r="OPN121" s="210"/>
      <c r="OPO121" s="210"/>
      <c r="OPP121" s="210"/>
      <c r="OPQ121" s="210"/>
      <c r="OPR121" s="210"/>
      <c r="OPS121" s="210"/>
      <c r="OPT121" s="210"/>
      <c r="OPU121" s="210"/>
      <c r="OPV121" s="210"/>
      <c r="OPW121" s="210"/>
      <c r="OPX121" s="210"/>
      <c r="OPY121" s="210"/>
      <c r="OPZ121" s="210"/>
      <c r="OQA121" s="210"/>
      <c r="OQB121" s="210"/>
      <c r="OQC121" s="210"/>
      <c r="OQD121" s="210"/>
      <c r="OQE121" s="210"/>
      <c r="OQF121" s="210"/>
      <c r="OQG121" s="210"/>
      <c r="OQH121" s="210"/>
      <c r="OQI121" s="210"/>
      <c r="OQJ121" s="210"/>
      <c r="OQK121" s="210"/>
      <c r="OQL121" s="210"/>
      <c r="OQM121" s="210"/>
      <c r="OQN121" s="210"/>
      <c r="OQO121" s="210"/>
      <c r="OQP121" s="210"/>
      <c r="OQQ121" s="210"/>
      <c r="OQR121" s="210"/>
      <c r="OQS121" s="210"/>
      <c r="OQT121" s="210"/>
      <c r="OQU121" s="210"/>
      <c r="OQV121" s="210"/>
      <c r="OQW121" s="210"/>
      <c r="OQX121" s="210"/>
      <c r="OQY121" s="210"/>
      <c r="OQZ121" s="210"/>
      <c r="ORA121" s="210"/>
      <c r="ORB121" s="210"/>
      <c r="ORC121" s="210"/>
      <c r="ORD121" s="210"/>
      <c r="ORE121" s="210"/>
      <c r="ORF121" s="210"/>
      <c r="ORG121" s="210"/>
      <c r="ORH121" s="210"/>
      <c r="ORI121" s="210"/>
      <c r="ORJ121" s="210"/>
      <c r="ORK121" s="210"/>
      <c r="ORL121" s="210"/>
      <c r="ORM121" s="210"/>
      <c r="ORN121" s="210"/>
      <c r="ORO121" s="210"/>
      <c r="ORP121" s="210"/>
      <c r="ORQ121" s="210"/>
      <c r="ORR121" s="210"/>
      <c r="ORS121" s="210"/>
      <c r="ORT121" s="210"/>
      <c r="ORU121" s="210"/>
      <c r="ORV121" s="210"/>
      <c r="ORW121" s="210"/>
      <c r="ORX121" s="210"/>
      <c r="ORY121" s="210"/>
      <c r="ORZ121" s="210"/>
      <c r="OSA121" s="210"/>
      <c r="OSB121" s="210"/>
      <c r="OSC121" s="210"/>
      <c r="OSD121" s="210"/>
      <c r="OSE121" s="210"/>
      <c r="OSF121" s="210"/>
      <c r="OSG121" s="210"/>
      <c r="OSH121" s="210"/>
      <c r="OSI121" s="210"/>
      <c r="OSJ121" s="210"/>
      <c r="OSK121" s="210"/>
      <c r="OSL121" s="210"/>
      <c r="OSM121" s="210"/>
      <c r="OSN121" s="210"/>
      <c r="OSO121" s="210"/>
      <c r="OSP121" s="210"/>
      <c r="OSQ121" s="210"/>
      <c r="OSR121" s="210"/>
      <c r="OSS121" s="210"/>
      <c r="OST121" s="210"/>
      <c r="OSU121" s="210"/>
      <c r="OSV121" s="210"/>
      <c r="OSW121" s="210"/>
      <c r="OSX121" s="210"/>
      <c r="OSY121" s="210"/>
      <c r="OSZ121" s="210"/>
      <c r="OTA121" s="210"/>
      <c r="OTB121" s="210"/>
      <c r="OTC121" s="210"/>
      <c r="OTD121" s="210"/>
      <c r="OTE121" s="210"/>
      <c r="OTF121" s="210"/>
      <c r="OTG121" s="210"/>
      <c r="OTH121" s="210"/>
      <c r="OTI121" s="210"/>
      <c r="OTJ121" s="210"/>
      <c r="OTK121" s="210"/>
      <c r="OTL121" s="210"/>
      <c r="OTM121" s="210"/>
      <c r="OTN121" s="210"/>
      <c r="OTO121" s="210"/>
      <c r="OTP121" s="210"/>
      <c r="OTQ121" s="210"/>
      <c r="OTR121" s="210"/>
      <c r="OTS121" s="210"/>
      <c r="OTT121" s="210"/>
      <c r="OTU121" s="210"/>
      <c r="OTV121" s="210"/>
      <c r="OTW121" s="210"/>
      <c r="OTX121" s="210"/>
      <c r="OTY121" s="210"/>
      <c r="OTZ121" s="210"/>
      <c r="OUA121" s="210"/>
      <c r="OUB121" s="210"/>
      <c r="OUC121" s="210"/>
      <c r="OUD121" s="210"/>
      <c r="OUE121" s="210"/>
      <c r="OUF121" s="210"/>
      <c r="OUG121" s="210"/>
      <c r="OUH121" s="210"/>
      <c r="OUI121" s="210"/>
      <c r="OUJ121" s="210"/>
      <c r="OUK121" s="210"/>
      <c r="OUL121" s="210"/>
      <c r="OUM121" s="210"/>
      <c r="OUN121" s="210"/>
      <c r="OUO121" s="210"/>
      <c r="OUP121" s="210"/>
      <c r="OUQ121" s="210"/>
      <c r="OUR121" s="210"/>
      <c r="OUS121" s="210"/>
      <c r="OUT121" s="210"/>
      <c r="OUU121" s="210"/>
      <c r="OUV121" s="210"/>
      <c r="OUW121" s="210"/>
      <c r="OUX121" s="210"/>
      <c r="OUY121" s="210"/>
      <c r="OUZ121" s="210"/>
      <c r="OVA121" s="210"/>
      <c r="OVB121" s="210"/>
      <c r="OVC121" s="210"/>
      <c r="OVD121" s="210"/>
      <c r="OVE121" s="210"/>
      <c r="OVF121" s="210"/>
      <c r="OVG121" s="210"/>
      <c r="OVH121" s="210"/>
      <c r="OVI121" s="210"/>
      <c r="OVJ121" s="210"/>
      <c r="OVK121" s="210"/>
      <c r="OVL121" s="210"/>
      <c r="OVM121" s="210"/>
      <c r="OVN121" s="210"/>
      <c r="OVO121" s="210"/>
      <c r="OVP121" s="210"/>
      <c r="OVQ121" s="210"/>
      <c r="OVR121" s="210"/>
      <c r="OVS121" s="210"/>
      <c r="OVT121" s="210"/>
      <c r="OVU121" s="210"/>
      <c r="OVV121" s="210"/>
      <c r="OVW121" s="210"/>
      <c r="OVX121" s="210"/>
      <c r="OVY121" s="210"/>
      <c r="OVZ121" s="210"/>
      <c r="OWA121" s="210"/>
      <c r="OWB121" s="210"/>
      <c r="OWC121" s="210"/>
      <c r="OWD121" s="210"/>
      <c r="OWE121" s="210"/>
      <c r="OWF121" s="210"/>
      <c r="OWG121" s="210"/>
      <c r="OWH121" s="210"/>
      <c r="OWI121" s="210"/>
      <c r="OWJ121" s="210"/>
      <c r="OWK121" s="210"/>
      <c r="OWL121" s="210"/>
      <c r="OWM121" s="210"/>
      <c r="OWN121" s="210"/>
      <c r="OWO121" s="210"/>
      <c r="OWP121" s="210"/>
      <c r="OWQ121" s="210"/>
      <c r="OWR121" s="210"/>
      <c r="OWS121" s="210"/>
      <c r="OWT121" s="210"/>
      <c r="OWU121" s="210"/>
      <c r="OWV121" s="210"/>
      <c r="OWW121" s="210"/>
      <c r="OWX121" s="210"/>
      <c r="OWY121" s="210"/>
      <c r="OWZ121" s="210"/>
      <c r="OXA121" s="210"/>
      <c r="OXB121" s="210"/>
      <c r="OXC121" s="210"/>
      <c r="OXD121" s="210"/>
      <c r="OXE121" s="210"/>
      <c r="OXF121" s="210"/>
      <c r="OXG121" s="210"/>
      <c r="OXH121" s="210"/>
      <c r="OXI121" s="210"/>
      <c r="OXJ121" s="210"/>
      <c r="OXK121" s="210"/>
      <c r="OXL121" s="210"/>
      <c r="OXM121" s="210"/>
      <c r="OXN121" s="210"/>
      <c r="OXO121" s="210"/>
      <c r="OXP121" s="210"/>
      <c r="OXQ121" s="210"/>
      <c r="OXR121" s="210"/>
      <c r="OXS121" s="210"/>
      <c r="OXT121" s="210"/>
      <c r="OXU121" s="210"/>
      <c r="OXV121" s="210"/>
      <c r="OXW121" s="210"/>
      <c r="OXX121" s="210"/>
      <c r="OXY121" s="210"/>
      <c r="OXZ121" s="210"/>
      <c r="OYA121" s="210"/>
      <c r="OYB121" s="210"/>
      <c r="OYC121" s="210"/>
      <c r="OYD121" s="210"/>
      <c r="OYE121" s="210"/>
      <c r="OYF121" s="210"/>
      <c r="OYG121" s="210"/>
      <c r="OYH121" s="210"/>
      <c r="OYI121" s="210"/>
      <c r="OYJ121" s="210"/>
      <c r="OYK121" s="210"/>
      <c r="OYL121" s="210"/>
      <c r="OYM121" s="210"/>
      <c r="OYN121" s="210"/>
      <c r="OYO121" s="210"/>
      <c r="OYP121" s="210"/>
      <c r="OYQ121" s="210"/>
      <c r="OYR121" s="210"/>
      <c r="OYS121" s="210"/>
      <c r="OYT121" s="210"/>
      <c r="OYU121" s="210"/>
      <c r="OYV121" s="210"/>
      <c r="OYW121" s="210"/>
      <c r="OYX121" s="210"/>
      <c r="OYY121" s="210"/>
      <c r="OYZ121" s="210"/>
      <c r="OZA121" s="210"/>
      <c r="OZB121" s="210"/>
      <c r="OZC121" s="210"/>
      <c r="OZD121" s="210"/>
      <c r="OZE121" s="210"/>
      <c r="OZF121" s="210"/>
      <c r="OZG121" s="210"/>
      <c r="OZH121" s="210"/>
      <c r="OZI121" s="210"/>
      <c r="OZJ121" s="210"/>
      <c r="OZK121" s="210"/>
      <c r="OZL121" s="210"/>
      <c r="OZM121" s="210"/>
      <c r="OZN121" s="210"/>
      <c r="OZO121" s="210"/>
      <c r="OZP121" s="210"/>
      <c r="OZQ121" s="210"/>
      <c r="OZR121" s="210"/>
      <c r="OZS121" s="210"/>
      <c r="OZT121" s="210"/>
      <c r="OZU121" s="210"/>
      <c r="OZV121" s="210"/>
      <c r="OZW121" s="210"/>
      <c r="OZX121" s="210"/>
      <c r="OZY121" s="210"/>
      <c r="OZZ121" s="210"/>
      <c r="PAA121" s="210"/>
      <c r="PAB121" s="210"/>
      <c r="PAC121" s="210"/>
      <c r="PAD121" s="210"/>
      <c r="PAE121" s="210"/>
      <c r="PAF121" s="210"/>
      <c r="PAG121" s="210"/>
      <c r="PAH121" s="210"/>
      <c r="PAI121" s="210"/>
      <c r="PAJ121" s="210"/>
      <c r="PAK121" s="210"/>
      <c r="PAL121" s="210"/>
      <c r="PAM121" s="210"/>
      <c r="PAN121" s="210"/>
      <c r="PAO121" s="210"/>
      <c r="PAP121" s="210"/>
      <c r="PAQ121" s="210"/>
      <c r="PAR121" s="210"/>
      <c r="PAS121" s="210"/>
      <c r="PAT121" s="210"/>
      <c r="PAU121" s="210"/>
      <c r="PAV121" s="210"/>
      <c r="PAW121" s="210"/>
      <c r="PAX121" s="210"/>
      <c r="PAY121" s="210"/>
      <c r="PAZ121" s="210"/>
      <c r="PBA121" s="210"/>
      <c r="PBB121" s="210"/>
      <c r="PBC121" s="210"/>
      <c r="PBD121" s="210"/>
      <c r="PBE121" s="210"/>
      <c r="PBF121" s="210"/>
      <c r="PBG121" s="210"/>
      <c r="PBH121" s="210"/>
      <c r="PBI121" s="210"/>
      <c r="PBJ121" s="210"/>
      <c r="PBK121" s="210"/>
      <c r="PBL121" s="210"/>
      <c r="PBM121" s="210"/>
      <c r="PBN121" s="210"/>
      <c r="PBO121" s="210"/>
      <c r="PBP121" s="210"/>
      <c r="PBQ121" s="210"/>
      <c r="PBR121" s="210"/>
      <c r="PBS121" s="210"/>
      <c r="PBT121" s="210"/>
      <c r="PBU121" s="210"/>
      <c r="PBV121" s="210"/>
      <c r="PBW121" s="210"/>
      <c r="PBX121" s="210"/>
      <c r="PBY121" s="210"/>
      <c r="PBZ121" s="210"/>
      <c r="PCA121" s="210"/>
      <c r="PCB121" s="210"/>
      <c r="PCC121" s="210"/>
      <c r="PCD121" s="210"/>
      <c r="PCE121" s="210"/>
      <c r="PCF121" s="210"/>
      <c r="PCG121" s="210"/>
      <c r="PCH121" s="210"/>
      <c r="PCI121" s="210"/>
      <c r="PCJ121" s="210"/>
      <c r="PCK121" s="210"/>
      <c r="PCL121" s="210"/>
      <c r="PCM121" s="210"/>
      <c r="PCN121" s="210"/>
      <c r="PCO121" s="210"/>
      <c r="PCP121" s="210"/>
      <c r="PCQ121" s="210"/>
      <c r="PCR121" s="210"/>
      <c r="PCS121" s="210"/>
      <c r="PCT121" s="210"/>
      <c r="PCU121" s="210"/>
      <c r="PCV121" s="210"/>
      <c r="PCW121" s="210"/>
      <c r="PCX121" s="210"/>
      <c r="PCY121" s="210"/>
      <c r="PCZ121" s="210"/>
      <c r="PDA121" s="210"/>
      <c r="PDB121" s="210"/>
      <c r="PDC121" s="210"/>
      <c r="PDD121" s="210"/>
      <c r="PDE121" s="210"/>
      <c r="PDF121" s="210"/>
      <c r="PDG121" s="210"/>
      <c r="PDH121" s="210"/>
      <c r="PDI121" s="210"/>
      <c r="PDJ121" s="210"/>
      <c r="PDK121" s="210"/>
      <c r="PDL121" s="210"/>
      <c r="PDM121" s="210"/>
      <c r="PDN121" s="210"/>
      <c r="PDO121" s="210"/>
      <c r="PDP121" s="210"/>
      <c r="PDQ121" s="210"/>
      <c r="PDR121" s="210"/>
      <c r="PDS121" s="210"/>
      <c r="PDT121" s="210"/>
      <c r="PDU121" s="210"/>
      <c r="PDV121" s="210"/>
      <c r="PDW121" s="210"/>
      <c r="PDX121" s="210"/>
      <c r="PDY121" s="210"/>
      <c r="PDZ121" s="210"/>
      <c r="PEA121" s="210"/>
      <c r="PEB121" s="210"/>
      <c r="PEC121" s="210"/>
      <c r="PED121" s="210"/>
      <c r="PEE121" s="210"/>
      <c r="PEF121" s="210"/>
      <c r="PEG121" s="210"/>
      <c r="PEH121" s="210"/>
      <c r="PEI121" s="210"/>
      <c r="PEJ121" s="210"/>
      <c r="PEK121" s="210"/>
      <c r="PEL121" s="210"/>
      <c r="PEM121" s="210"/>
      <c r="PEN121" s="210"/>
      <c r="PEO121" s="210"/>
      <c r="PEP121" s="210"/>
      <c r="PEQ121" s="210"/>
      <c r="PER121" s="210"/>
      <c r="PES121" s="210"/>
      <c r="PET121" s="210"/>
      <c r="PEU121" s="210"/>
      <c r="PEV121" s="210"/>
      <c r="PEW121" s="210"/>
      <c r="PEX121" s="210"/>
      <c r="PEY121" s="210"/>
      <c r="PEZ121" s="210"/>
      <c r="PFA121" s="210"/>
      <c r="PFB121" s="210"/>
      <c r="PFC121" s="210"/>
      <c r="PFD121" s="210"/>
      <c r="PFE121" s="210"/>
      <c r="PFF121" s="210"/>
      <c r="PFG121" s="210"/>
      <c r="PFH121" s="210"/>
      <c r="PFI121" s="210"/>
      <c r="PFJ121" s="210"/>
      <c r="PFK121" s="210"/>
      <c r="PFL121" s="210"/>
      <c r="PFM121" s="210"/>
      <c r="PFN121" s="210"/>
      <c r="PFO121" s="210"/>
      <c r="PFP121" s="210"/>
      <c r="PFQ121" s="210"/>
      <c r="PFR121" s="210"/>
      <c r="PFS121" s="210"/>
      <c r="PFT121" s="210"/>
      <c r="PFU121" s="210"/>
      <c r="PFV121" s="210"/>
      <c r="PFW121" s="210"/>
      <c r="PFX121" s="210"/>
      <c r="PFY121" s="210"/>
      <c r="PFZ121" s="210"/>
      <c r="PGA121" s="210"/>
      <c r="PGB121" s="210"/>
      <c r="PGC121" s="210"/>
      <c r="PGD121" s="210"/>
      <c r="PGE121" s="210"/>
      <c r="PGF121" s="210"/>
      <c r="PGG121" s="210"/>
      <c r="PGH121" s="210"/>
      <c r="PGI121" s="210"/>
      <c r="PGJ121" s="210"/>
      <c r="PGK121" s="210"/>
      <c r="PGL121" s="210"/>
      <c r="PGM121" s="210"/>
      <c r="PGN121" s="210"/>
      <c r="PGO121" s="210"/>
      <c r="PGP121" s="210"/>
      <c r="PGQ121" s="210"/>
      <c r="PGR121" s="210"/>
      <c r="PGS121" s="210"/>
      <c r="PGT121" s="210"/>
      <c r="PGU121" s="210"/>
      <c r="PGV121" s="210"/>
      <c r="PGW121" s="210"/>
      <c r="PGX121" s="210"/>
      <c r="PGY121" s="210"/>
      <c r="PGZ121" s="210"/>
      <c r="PHA121" s="210"/>
      <c r="PHB121" s="210"/>
      <c r="PHC121" s="210"/>
      <c r="PHD121" s="210"/>
      <c r="PHE121" s="210"/>
      <c r="PHF121" s="210"/>
      <c r="PHG121" s="210"/>
      <c r="PHH121" s="210"/>
      <c r="PHI121" s="210"/>
      <c r="PHJ121" s="210"/>
      <c r="PHK121" s="210"/>
      <c r="PHL121" s="210"/>
      <c r="PHM121" s="210"/>
      <c r="PHN121" s="210"/>
      <c r="PHO121" s="210"/>
      <c r="PHP121" s="210"/>
      <c r="PHQ121" s="210"/>
      <c r="PHR121" s="210"/>
      <c r="PHS121" s="210"/>
      <c r="PHT121" s="210"/>
      <c r="PHU121" s="210"/>
      <c r="PHV121" s="210"/>
      <c r="PHW121" s="210"/>
      <c r="PHX121" s="210"/>
      <c r="PHY121" s="210"/>
      <c r="PHZ121" s="210"/>
      <c r="PIA121" s="210"/>
      <c r="PIB121" s="210"/>
      <c r="PIC121" s="210"/>
      <c r="PID121" s="210"/>
      <c r="PIE121" s="210"/>
      <c r="PIF121" s="210"/>
      <c r="PIG121" s="210"/>
      <c r="PIH121" s="210"/>
      <c r="PII121" s="210"/>
      <c r="PIJ121" s="210"/>
      <c r="PIK121" s="210"/>
      <c r="PIL121" s="210"/>
      <c r="PIM121" s="210"/>
      <c r="PIN121" s="210"/>
      <c r="PIO121" s="210"/>
      <c r="PIP121" s="210"/>
      <c r="PIQ121" s="210"/>
      <c r="PIR121" s="210"/>
      <c r="PIS121" s="210"/>
      <c r="PIT121" s="210"/>
      <c r="PIU121" s="210"/>
      <c r="PIV121" s="210"/>
      <c r="PIW121" s="210"/>
      <c r="PIX121" s="210"/>
      <c r="PIY121" s="210"/>
      <c r="PIZ121" s="210"/>
      <c r="PJA121" s="210"/>
      <c r="PJB121" s="210"/>
      <c r="PJC121" s="210"/>
      <c r="PJD121" s="210"/>
      <c r="PJE121" s="210"/>
      <c r="PJF121" s="210"/>
      <c r="PJG121" s="210"/>
      <c r="PJH121" s="210"/>
      <c r="PJI121" s="210"/>
      <c r="PJJ121" s="210"/>
      <c r="PJK121" s="210"/>
      <c r="PJL121" s="210"/>
      <c r="PJM121" s="210"/>
      <c r="PJN121" s="210"/>
      <c r="PJO121" s="210"/>
      <c r="PJP121" s="210"/>
      <c r="PJQ121" s="210"/>
      <c r="PJR121" s="210"/>
      <c r="PJS121" s="210"/>
      <c r="PJT121" s="210"/>
      <c r="PJU121" s="210"/>
      <c r="PJV121" s="210"/>
      <c r="PJW121" s="210"/>
      <c r="PJX121" s="210"/>
      <c r="PJY121" s="210"/>
      <c r="PJZ121" s="210"/>
      <c r="PKA121" s="210"/>
      <c r="PKB121" s="210"/>
      <c r="PKC121" s="210"/>
      <c r="PKD121" s="210"/>
      <c r="PKE121" s="210"/>
      <c r="PKF121" s="210"/>
      <c r="PKG121" s="210"/>
      <c r="PKH121" s="210"/>
      <c r="PKI121" s="210"/>
      <c r="PKJ121" s="210"/>
      <c r="PKK121" s="210"/>
      <c r="PKL121" s="210"/>
      <c r="PKM121" s="210"/>
      <c r="PKN121" s="210"/>
      <c r="PKO121" s="210"/>
      <c r="PKP121" s="210"/>
      <c r="PKQ121" s="210"/>
      <c r="PKR121" s="210"/>
      <c r="PKS121" s="210"/>
      <c r="PKT121" s="210"/>
      <c r="PKU121" s="210"/>
      <c r="PKV121" s="210"/>
      <c r="PKW121" s="210"/>
      <c r="PKX121" s="210"/>
      <c r="PKY121" s="210"/>
      <c r="PKZ121" s="210"/>
      <c r="PLA121" s="210"/>
      <c r="PLB121" s="210"/>
      <c r="PLC121" s="210"/>
      <c r="PLD121" s="210"/>
      <c r="PLE121" s="210"/>
      <c r="PLF121" s="210"/>
      <c r="PLG121" s="210"/>
      <c r="PLH121" s="210"/>
      <c r="PLI121" s="210"/>
      <c r="PLJ121" s="210"/>
      <c r="PLK121" s="210"/>
      <c r="PLL121" s="210"/>
      <c r="PLM121" s="210"/>
      <c r="PLN121" s="210"/>
      <c r="PLO121" s="210"/>
      <c r="PLP121" s="210"/>
      <c r="PLQ121" s="210"/>
      <c r="PLR121" s="210"/>
      <c r="PLS121" s="210"/>
      <c r="PLT121" s="210"/>
      <c r="PLU121" s="210"/>
      <c r="PLV121" s="210"/>
      <c r="PLW121" s="210"/>
      <c r="PLX121" s="210"/>
      <c r="PLY121" s="210"/>
      <c r="PLZ121" s="210"/>
      <c r="PMA121" s="210"/>
      <c r="PMB121" s="210"/>
      <c r="PMC121" s="210"/>
      <c r="PMD121" s="210"/>
      <c r="PME121" s="210"/>
      <c r="PMF121" s="210"/>
      <c r="PMG121" s="210"/>
      <c r="PMH121" s="210"/>
      <c r="PMI121" s="210"/>
      <c r="PMJ121" s="210"/>
      <c r="PMK121" s="210"/>
      <c r="PML121" s="210"/>
      <c r="PMM121" s="210"/>
      <c r="PMN121" s="210"/>
      <c r="PMO121" s="210"/>
      <c r="PMP121" s="210"/>
      <c r="PMQ121" s="210"/>
      <c r="PMR121" s="210"/>
      <c r="PMS121" s="210"/>
      <c r="PMT121" s="210"/>
      <c r="PMU121" s="210"/>
      <c r="PMV121" s="210"/>
      <c r="PMW121" s="210"/>
      <c r="PMX121" s="210"/>
      <c r="PMY121" s="210"/>
      <c r="PMZ121" s="210"/>
      <c r="PNA121" s="210"/>
      <c r="PNB121" s="210"/>
      <c r="PNC121" s="210"/>
      <c r="PND121" s="210"/>
      <c r="PNE121" s="210"/>
      <c r="PNF121" s="210"/>
      <c r="PNG121" s="210"/>
      <c r="PNH121" s="210"/>
      <c r="PNI121" s="210"/>
      <c r="PNJ121" s="210"/>
      <c r="PNK121" s="210"/>
      <c r="PNL121" s="210"/>
      <c r="PNM121" s="210"/>
      <c r="PNN121" s="210"/>
      <c r="PNO121" s="210"/>
      <c r="PNP121" s="210"/>
      <c r="PNQ121" s="210"/>
      <c r="PNR121" s="210"/>
      <c r="PNS121" s="210"/>
      <c r="PNT121" s="210"/>
      <c r="PNU121" s="210"/>
      <c r="PNV121" s="210"/>
      <c r="PNW121" s="210"/>
      <c r="PNX121" s="210"/>
      <c r="PNY121" s="210"/>
      <c r="PNZ121" s="210"/>
      <c r="POA121" s="210"/>
      <c r="POB121" s="210"/>
      <c r="POC121" s="210"/>
      <c r="POD121" s="210"/>
      <c r="POE121" s="210"/>
      <c r="POF121" s="210"/>
      <c r="POG121" s="210"/>
      <c r="POH121" s="210"/>
      <c r="POI121" s="210"/>
      <c r="POJ121" s="210"/>
      <c r="POK121" s="210"/>
      <c r="POL121" s="210"/>
      <c r="POM121" s="210"/>
      <c r="PON121" s="210"/>
      <c r="POO121" s="210"/>
      <c r="POP121" s="210"/>
      <c r="POQ121" s="210"/>
      <c r="POR121" s="210"/>
      <c r="POS121" s="210"/>
      <c r="POT121" s="210"/>
      <c r="POU121" s="210"/>
      <c r="POV121" s="210"/>
      <c r="POW121" s="210"/>
      <c r="POX121" s="210"/>
      <c r="POY121" s="210"/>
      <c r="POZ121" s="210"/>
      <c r="PPA121" s="210"/>
      <c r="PPB121" s="210"/>
      <c r="PPC121" s="210"/>
      <c r="PPD121" s="210"/>
      <c r="PPE121" s="210"/>
      <c r="PPF121" s="210"/>
      <c r="PPG121" s="210"/>
      <c r="PPH121" s="210"/>
      <c r="PPI121" s="210"/>
      <c r="PPJ121" s="210"/>
      <c r="PPK121" s="210"/>
      <c r="PPL121" s="210"/>
      <c r="PPM121" s="210"/>
      <c r="PPN121" s="210"/>
      <c r="PPO121" s="210"/>
      <c r="PPP121" s="210"/>
      <c r="PPQ121" s="210"/>
      <c r="PPR121" s="210"/>
      <c r="PPS121" s="210"/>
      <c r="PPT121" s="210"/>
      <c r="PPU121" s="210"/>
      <c r="PPV121" s="210"/>
      <c r="PPW121" s="210"/>
      <c r="PPX121" s="210"/>
      <c r="PPY121" s="210"/>
      <c r="PPZ121" s="210"/>
      <c r="PQA121" s="210"/>
      <c r="PQB121" s="210"/>
      <c r="PQC121" s="210"/>
      <c r="PQD121" s="210"/>
      <c r="PQE121" s="210"/>
      <c r="PQF121" s="210"/>
      <c r="PQG121" s="210"/>
      <c r="PQH121" s="210"/>
      <c r="PQI121" s="210"/>
      <c r="PQJ121" s="210"/>
      <c r="PQK121" s="210"/>
      <c r="PQL121" s="210"/>
      <c r="PQM121" s="210"/>
      <c r="PQN121" s="210"/>
      <c r="PQO121" s="210"/>
      <c r="PQP121" s="210"/>
      <c r="PQQ121" s="210"/>
      <c r="PQR121" s="210"/>
      <c r="PQS121" s="210"/>
      <c r="PQT121" s="210"/>
      <c r="PQU121" s="210"/>
      <c r="PQV121" s="210"/>
      <c r="PQW121" s="210"/>
      <c r="PQX121" s="210"/>
      <c r="PQY121" s="210"/>
      <c r="PQZ121" s="210"/>
      <c r="PRA121" s="210"/>
      <c r="PRB121" s="210"/>
      <c r="PRC121" s="210"/>
      <c r="PRD121" s="210"/>
      <c r="PRE121" s="210"/>
      <c r="PRF121" s="210"/>
      <c r="PRG121" s="210"/>
      <c r="PRH121" s="210"/>
      <c r="PRI121" s="210"/>
      <c r="PRJ121" s="210"/>
      <c r="PRK121" s="210"/>
      <c r="PRL121" s="210"/>
      <c r="PRM121" s="210"/>
      <c r="PRN121" s="210"/>
      <c r="PRO121" s="210"/>
      <c r="PRP121" s="210"/>
      <c r="PRQ121" s="210"/>
      <c r="PRR121" s="210"/>
      <c r="PRS121" s="210"/>
      <c r="PRT121" s="210"/>
      <c r="PRU121" s="210"/>
      <c r="PRV121" s="210"/>
      <c r="PRW121" s="210"/>
      <c r="PRX121" s="210"/>
      <c r="PRY121" s="210"/>
      <c r="PRZ121" s="210"/>
      <c r="PSA121" s="210"/>
      <c r="PSB121" s="210"/>
      <c r="PSC121" s="210"/>
      <c r="PSD121" s="210"/>
      <c r="PSE121" s="210"/>
      <c r="PSF121" s="210"/>
      <c r="PSG121" s="210"/>
      <c r="PSH121" s="210"/>
      <c r="PSI121" s="210"/>
      <c r="PSJ121" s="210"/>
      <c r="PSK121" s="210"/>
      <c r="PSL121" s="210"/>
      <c r="PSM121" s="210"/>
      <c r="PSN121" s="210"/>
      <c r="PSO121" s="210"/>
      <c r="PSP121" s="210"/>
      <c r="PSQ121" s="210"/>
      <c r="PSR121" s="210"/>
      <c r="PSS121" s="210"/>
      <c r="PST121" s="210"/>
      <c r="PSU121" s="210"/>
      <c r="PSV121" s="210"/>
      <c r="PSW121" s="210"/>
      <c r="PSX121" s="210"/>
      <c r="PSY121" s="210"/>
      <c r="PSZ121" s="210"/>
      <c r="PTA121" s="210"/>
      <c r="PTB121" s="210"/>
      <c r="PTC121" s="210"/>
      <c r="PTD121" s="210"/>
      <c r="PTE121" s="210"/>
      <c r="PTF121" s="210"/>
      <c r="PTG121" s="210"/>
      <c r="PTH121" s="210"/>
      <c r="PTI121" s="210"/>
      <c r="PTJ121" s="210"/>
      <c r="PTK121" s="210"/>
      <c r="PTL121" s="210"/>
      <c r="PTM121" s="210"/>
      <c r="PTN121" s="210"/>
      <c r="PTO121" s="210"/>
      <c r="PTP121" s="210"/>
      <c r="PTQ121" s="210"/>
      <c r="PTR121" s="210"/>
      <c r="PTS121" s="210"/>
      <c r="PTT121" s="210"/>
      <c r="PTU121" s="210"/>
      <c r="PTV121" s="210"/>
      <c r="PTW121" s="210"/>
      <c r="PTX121" s="210"/>
      <c r="PTY121" s="210"/>
      <c r="PTZ121" s="210"/>
      <c r="PUA121" s="210"/>
      <c r="PUB121" s="210"/>
      <c r="PUC121" s="210"/>
      <c r="PUD121" s="210"/>
      <c r="PUE121" s="210"/>
      <c r="PUF121" s="210"/>
      <c r="PUG121" s="210"/>
      <c r="PUH121" s="210"/>
      <c r="PUI121" s="210"/>
      <c r="PUJ121" s="210"/>
      <c r="PUK121" s="210"/>
      <c r="PUL121" s="210"/>
      <c r="PUM121" s="210"/>
      <c r="PUN121" s="210"/>
      <c r="PUO121" s="210"/>
      <c r="PUP121" s="210"/>
      <c r="PUQ121" s="210"/>
      <c r="PUR121" s="210"/>
      <c r="PUS121" s="210"/>
      <c r="PUT121" s="210"/>
      <c r="PUU121" s="210"/>
      <c r="PUV121" s="210"/>
      <c r="PUW121" s="210"/>
      <c r="PUX121" s="210"/>
      <c r="PUY121" s="210"/>
      <c r="PUZ121" s="210"/>
      <c r="PVA121" s="210"/>
      <c r="PVB121" s="210"/>
      <c r="PVC121" s="210"/>
      <c r="PVD121" s="210"/>
      <c r="PVE121" s="210"/>
      <c r="PVF121" s="210"/>
      <c r="PVG121" s="210"/>
      <c r="PVH121" s="210"/>
      <c r="PVI121" s="210"/>
      <c r="PVJ121" s="210"/>
      <c r="PVK121" s="210"/>
      <c r="PVL121" s="210"/>
      <c r="PVM121" s="210"/>
      <c r="PVN121" s="210"/>
      <c r="PVO121" s="210"/>
      <c r="PVP121" s="210"/>
      <c r="PVQ121" s="210"/>
      <c r="PVR121" s="210"/>
      <c r="PVS121" s="210"/>
      <c r="PVT121" s="210"/>
      <c r="PVU121" s="210"/>
      <c r="PVV121" s="210"/>
      <c r="PVW121" s="210"/>
      <c r="PVX121" s="210"/>
      <c r="PVY121" s="210"/>
      <c r="PVZ121" s="210"/>
      <c r="PWA121" s="210"/>
      <c r="PWB121" s="210"/>
      <c r="PWC121" s="210"/>
      <c r="PWD121" s="210"/>
      <c r="PWE121" s="210"/>
      <c r="PWF121" s="210"/>
      <c r="PWG121" s="210"/>
      <c r="PWH121" s="210"/>
      <c r="PWI121" s="210"/>
      <c r="PWJ121" s="210"/>
      <c r="PWK121" s="210"/>
      <c r="PWL121" s="210"/>
      <c r="PWM121" s="210"/>
      <c r="PWN121" s="210"/>
      <c r="PWO121" s="210"/>
      <c r="PWP121" s="210"/>
      <c r="PWQ121" s="210"/>
      <c r="PWR121" s="210"/>
      <c r="PWS121" s="210"/>
      <c r="PWT121" s="210"/>
      <c r="PWU121" s="210"/>
      <c r="PWV121" s="210"/>
      <c r="PWW121" s="210"/>
      <c r="PWX121" s="210"/>
      <c r="PWY121" s="210"/>
      <c r="PWZ121" s="210"/>
      <c r="PXA121" s="210"/>
      <c r="PXB121" s="210"/>
      <c r="PXC121" s="210"/>
      <c r="PXD121" s="210"/>
      <c r="PXE121" s="210"/>
      <c r="PXF121" s="210"/>
      <c r="PXG121" s="210"/>
      <c r="PXH121" s="210"/>
      <c r="PXI121" s="210"/>
      <c r="PXJ121" s="210"/>
      <c r="PXK121" s="210"/>
      <c r="PXL121" s="210"/>
      <c r="PXM121" s="210"/>
      <c r="PXN121" s="210"/>
      <c r="PXO121" s="210"/>
      <c r="PXP121" s="210"/>
      <c r="PXQ121" s="210"/>
      <c r="PXR121" s="210"/>
      <c r="PXS121" s="210"/>
      <c r="PXT121" s="210"/>
      <c r="PXU121" s="210"/>
      <c r="PXV121" s="210"/>
      <c r="PXW121" s="210"/>
      <c r="PXX121" s="210"/>
      <c r="PXY121" s="210"/>
      <c r="PXZ121" s="210"/>
      <c r="PYA121" s="210"/>
      <c r="PYB121" s="210"/>
      <c r="PYC121" s="210"/>
      <c r="PYD121" s="210"/>
      <c r="PYE121" s="210"/>
      <c r="PYF121" s="210"/>
      <c r="PYG121" s="210"/>
      <c r="PYH121" s="210"/>
      <c r="PYI121" s="210"/>
      <c r="PYJ121" s="210"/>
      <c r="PYK121" s="210"/>
      <c r="PYL121" s="210"/>
      <c r="PYM121" s="210"/>
      <c r="PYN121" s="210"/>
      <c r="PYO121" s="210"/>
      <c r="PYP121" s="210"/>
      <c r="PYQ121" s="210"/>
      <c r="PYR121" s="210"/>
      <c r="PYS121" s="210"/>
      <c r="PYT121" s="210"/>
      <c r="PYU121" s="210"/>
      <c r="PYV121" s="210"/>
      <c r="PYW121" s="210"/>
      <c r="PYX121" s="210"/>
      <c r="PYY121" s="210"/>
      <c r="PYZ121" s="210"/>
      <c r="PZA121" s="210"/>
      <c r="PZB121" s="210"/>
      <c r="PZC121" s="210"/>
      <c r="PZD121" s="210"/>
      <c r="PZE121" s="210"/>
      <c r="PZF121" s="210"/>
      <c r="PZG121" s="210"/>
      <c r="PZH121" s="210"/>
      <c r="PZI121" s="210"/>
      <c r="PZJ121" s="210"/>
      <c r="PZK121" s="210"/>
      <c r="PZL121" s="210"/>
      <c r="PZM121" s="210"/>
      <c r="PZN121" s="210"/>
      <c r="PZO121" s="210"/>
      <c r="PZP121" s="210"/>
      <c r="PZQ121" s="210"/>
      <c r="PZR121" s="210"/>
      <c r="PZS121" s="210"/>
      <c r="PZT121" s="210"/>
      <c r="PZU121" s="210"/>
      <c r="PZV121" s="210"/>
      <c r="PZW121" s="210"/>
      <c r="PZX121" s="210"/>
      <c r="PZY121" s="210"/>
      <c r="PZZ121" s="210"/>
      <c r="QAA121" s="210"/>
      <c r="QAB121" s="210"/>
      <c r="QAC121" s="210"/>
      <c r="QAD121" s="210"/>
      <c r="QAE121" s="210"/>
      <c r="QAF121" s="210"/>
      <c r="QAG121" s="210"/>
      <c r="QAH121" s="210"/>
      <c r="QAI121" s="210"/>
      <c r="QAJ121" s="210"/>
      <c r="QAK121" s="210"/>
      <c r="QAL121" s="210"/>
      <c r="QAM121" s="210"/>
      <c r="QAN121" s="210"/>
      <c r="QAO121" s="210"/>
      <c r="QAP121" s="210"/>
      <c r="QAQ121" s="210"/>
      <c r="QAR121" s="210"/>
      <c r="QAS121" s="210"/>
      <c r="QAT121" s="210"/>
      <c r="QAU121" s="210"/>
      <c r="QAV121" s="210"/>
      <c r="QAW121" s="210"/>
      <c r="QAX121" s="210"/>
      <c r="QAY121" s="210"/>
      <c r="QAZ121" s="210"/>
      <c r="QBA121" s="210"/>
      <c r="QBB121" s="210"/>
      <c r="QBC121" s="210"/>
      <c r="QBD121" s="210"/>
      <c r="QBE121" s="210"/>
      <c r="QBF121" s="210"/>
      <c r="QBG121" s="210"/>
      <c r="QBH121" s="210"/>
      <c r="QBI121" s="210"/>
      <c r="QBJ121" s="210"/>
      <c r="QBK121" s="210"/>
      <c r="QBL121" s="210"/>
      <c r="QBM121" s="210"/>
      <c r="QBN121" s="210"/>
      <c r="QBO121" s="210"/>
      <c r="QBP121" s="210"/>
      <c r="QBQ121" s="210"/>
      <c r="QBR121" s="210"/>
      <c r="QBS121" s="210"/>
      <c r="QBT121" s="210"/>
      <c r="QBU121" s="210"/>
      <c r="QBV121" s="210"/>
      <c r="QBW121" s="210"/>
      <c r="QBX121" s="210"/>
      <c r="QBY121" s="210"/>
      <c r="QBZ121" s="210"/>
      <c r="QCA121" s="210"/>
      <c r="QCB121" s="210"/>
      <c r="QCC121" s="210"/>
      <c r="QCD121" s="210"/>
      <c r="QCE121" s="210"/>
      <c r="QCF121" s="210"/>
      <c r="QCG121" s="210"/>
      <c r="QCH121" s="210"/>
      <c r="QCI121" s="210"/>
      <c r="QCJ121" s="210"/>
      <c r="QCK121" s="210"/>
      <c r="QCL121" s="210"/>
      <c r="QCM121" s="210"/>
      <c r="QCN121" s="210"/>
      <c r="QCO121" s="210"/>
      <c r="QCP121" s="210"/>
      <c r="QCQ121" s="210"/>
      <c r="QCR121" s="210"/>
      <c r="QCS121" s="210"/>
      <c r="QCT121" s="210"/>
      <c r="QCU121" s="210"/>
      <c r="QCV121" s="210"/>
      <c r="QCW121" s="210"/>
      <c r="QCX121" s="210"/>
      <c r="QCY121" s="210"/>
      <c r="QCZ121" s="210"/>
      <c r="QDA121" s="210"/>
      <c r="QDB121" s="210"/>
      <c r="QDC121" s="210"/>
      <c r="QDD121" s="210"/>
      <c r="QDE121" s="210"/>
      <c r="QDF121" s="210"/>
      <c r="QDG121" s="210"/>
      <c r="QDH121" s="210"/>
      <c r="QDI121" s="210"/>
      <c r="QDJ121" s="210"/>
      <c r="QDK121" s="210"/>
      <c r="QDL121" s="210"/>
      <c r="QDM121" s="210"/>
      <c r="QDN121" s="210"/>
      <c r="QDO121" s="210"/>
      <c r="QDP121" s="210"/>
      <c r="QDQ121" s="210"/>
      <c r="QDR121" s="210"/>
      <c r="QDS121" s="210"/>
      <c r="QDT121" s="210"/>
      <c r="QDU121" s="210"/>
      <c r="QDV121" s="210"/>
      <c r="QDW121" s="210"/>
      <c r="QDX121" s="210"/>
      <c r="QDY121" s="210"/>
      <c r="QDZ121" s="210"/>
      <c r="QEA121" s="210"/>
      <c r="QEB121" s="210"/>
      <c r="QEC121" s="210"/>
      <c r="QED121" s="210"/>
      <c r="QEE121" s="210"/>
      <c r="QEF121" s="210"/>
      <c r="QEG121" s="210"/>
      <c r="QEH121" s="210"/>
      <c r="QEI121" s="210"/>
      <c r="QEJ121" s="210"/>
      <c r="QEK121" s="210"/>
      <c r="QEL121" s="210"/>
      <c r="QEM121" s="210"/>
      <c r="QEN121" s="210"/>
      <c r="QEO121" s="210"/>
      <c r="QEP121" s="210"/>
      <c r="QEQ121" s="210"/>
      <c r="QER121" s="210"/>
      <c r="QES121" s="210"/>
      <c r="QET121" s="210"/>
      <c r="QEU121" s="210"/>
      <c r="QEV121" s="210"/>
      <c r="QEW121" s="210"/>
      <c r="QEX121" s="210"/>
      <c r="QEY121" s="210"/>
      <c r="QEZ121" s="210"/>
      <c r="QFA121" s="210"/>
      <c r="QFB121" s="210"/>
      <c r="QFC121" s="210"/>
      <c r="QFD121" s="210"/>
      <c r="QFE121" s="210"/>
      <c r="QFF121" s="210"/>
      <c r="QFG121" s="210"/>
      <c r="QFH121" s="210"/>
      <c r="QFI121" s="210"/>
      <c r="QFJ121" s="210"/>
      <c r="QFK121" s="210"/>
      <c r="QFL121" s="210"/>
      <c r="QFM121" s="210"/>
      <c r="QFN121" s="210"/>
      <c r="QFO121" s="210"/>
      <c r="QFP121" s="210"/>
      <c r="QFQ121" s="210"/>
      <c r="QFR121" s="210"/>
      <c r="QFS121" s="210"/>
      <c r="QFT121" s="210"/>
      <c r="QFU121" s="210"/>
      <c r="QFV121" s="210"/>
      <c r="QFW121" s="210"/>
      <c r="QFX121" s="210"/>
      <c r="QFY121" s="210"/>
      <c r="QFZ121" s="210"/>
      <c r="QGA121" s="210"/>
      <c r="QGB121" s="210"/>
      <c r="QGC121" s="210"/>
      <c r="QGD121" s="210"/>
      <c r="QGE121" s="210"/>
      <c r="QGF121" s="210"/>
      <c r="QGG121" s="210"/>
      <c r="QGH121" s="210"/>
      <c r="QGI121" s="210"/>
      <c r="QGJ121" s="210"/>
      <c r="QGK121" s="210"/>
      <c r="QGL121" s="210"/>
      <c r="QGM121" s="210"/>
      <c r="QGN121" s="210"/>
      <c r="QGO121" s="210"/>
      <c r="QGP121" s="210"/>
      <c r="QGQ121" s="210"/>
      <c r="QGR121" s="210"/>
      <c r="QGS121" s="210"/>
      <c r="QGT121" s="210"/>
      <c r="QGU121" s="210"/>
      <c r="QGV121" s="210"/>
      <c r="QGW121" s="210"/>
      <c r="QGX121" s="210"/>
      <c r="QGY121" s="210"/>
      <c r="QGZ121" s="210"/>
      <c r="QHA121" s="210"/>
      <c r="QHB121" s="210"/>
      <c r="QHC121" s="210"/>
      <c r="QHD121" s="210"/>
      <c r="QHE121" s="210"/>
      <c r="QHF121" s="210"/>
      <c r="QHG121" s="210"/>
      <c r="QHH121" s="210"/>
      <c r="QHI121" s="210"/>
      <c r="QHJ121" s="210"/>
      <c r="QHK121" s="210"/>
      <c r="QHL121" s="210"/>
      <c r="QHM121" s="210"/>
      <c r="QHN121" s="210"/>
      <c r="QHO121" s="210"/>
      <c r="QHP121" s="210"/>
      <c r="QHQ121" s="210"/>
      <c r="QHR121" s="210"/>
      <c r="QHS121" s="210"/>
      <c r="QHT121" s="210"/>
      <c r="QHU121" s="210"/>
      <c r="QHV121" s="210"/>
      <c r="QHW121" s="210"/>
      <c r="QHX121" s="210"/>
      <c r="QHY121" s="210"/>
      <c r="QHZ121" s="210"/>
      <c r="QIA121" s="210"/>
      <c r="QIB121" s="210"/>
      <c r="QIC121" s="210"/>
      <c r="QID121" s="210"/>
      <c r="QIE121" s="210"/>
      <c r="QIF121" s="210"/>
      <c r="QIG121" s="210"/>
      <c r="QIH121" s="210"/>
      <c r="QII121" s="210"/>
      <c r="QIJ121" s="210"/>
      <c r="QIK121" s="210"/>
      <c r="QIL121" s="210"/>
      <c r="QIM121" s="210"/>
      <c r="QIN121" s="210"/>
      <c r="QIO121" s="210"/>
      <c r="QIP121" s="210"/>
      <c r="QIQ121" s="210"/>
      <c r="QIR121" s="210"/>
      <c r="QIS121" s="210"/>
      <c r="QIT121" s="210"/>
      <c r="QIU121" s="210"/>
      <c r="QIV121" s="210"/>
      <c r="QIW121" s="210"/>
      <c r="QIX121" s="210"/>
      <c r="QIY121" s="210"/>
      <c r="QIZ121" s="210"/>
      <c r="QJA121" s="210"/>
      <c r="QJB121" s="210"/>
      <c r="QJC121" s="210"/>
      <c r="QJD121" s="210"/>
      <c r="QJE121" s="210"/>
      <c r="QJF121" s="210"/>
      <c r="QJG121" s="210"/>
      <c r="QJH121" s="210"/>
      <c r="QJI121" s="210"/>
      <c r="QJJ121" s="210"/>
      <c r="QJK121" s="210"/>
      <c r="QJL121" s="210"/>
      <c r="QJM121" s="210"/>
      <c r="QJN121" s="210"/>
      <c r="QJO121" s="210"/>
      <c r="QJP121" s="210"/>
      <c r="QJQ121" s="210"/>
      <c r="QJR121" s="210"/>
      <c r="QJS121" s="210"/>
      <c r="QJT121" s="210"/>
      <c r="QJU121" s="210"/>
      <c r="QJV121" s="210"/>
      <c r="QJW121" s="210"/>
      <c r="QJX121" s="210"/>
      <c r="QJY121" s="210"/>
      <c r="QJZ121" s="210"/>
      <c r="QKA121" s="210"/>
      <c r="QKB121" s="210"/>
      <c r="QKC121" s="210"/>
      <c r="QKD121" s="210"/>
      <c r="QKE121" s="210"/>
      <c r="QKF121" s="210"/>
      <c r="QKG121" s="210"/>
      <c r="QKH121" s="210"/>
      <c r="QKI121" s="210"/>
      <c r="QKJ121" s="210"/>
      <c r="QKK121" s="210"/>
      <c r="QKL121" s="210"/>
      <c r="QKM121" s="210"/>
      <c r="QKN121" s="210"/>
      <c r="QKO121" s="210"/>
      <c r="QKP121" s="210"/>
      <c r="QKQ121" s="210"/>
      <c r="QKR121" s="210"/>
      <c r="QKS121" s="210"/>
      <c r="QKT121" s="210"/>
      <c r="QKU121" s="210"/>
      <c r="QKV121" s="210"/>
      <c r="QKW121" s="210"/>
      <c r="QKX121" s="210"/>
      <c r="QKY121" s="210"/>
      <c r="QKZ121" s="210"/>
      <c r="QLA121" s="210"/>
      <c r="QLB121" s="210"/>
      <c r="QLC121" s="210"/>
      <c r="QLD121" s="210"/>
      <c r="QLE121" s="210"/>
      <c r="QLF121" s="210"/>
      <c r="QLG121" s="210"/>
      <c r="QLH121" s="210"/>
      <c r="QLI121" s="210"/>
      <c r="QLJ121" s="210"/>
      <c r="QLK121" s="210"/>
      <c r="QLL121" s="210"/>
      <c r="QLM121" s="210"/>
      <c r="QLN121" s="210"/>
      <c r="QLO121" s="210"/>
      <c r="QLP121" s="210"/>
      <c r="QLQ121" s="210"/>
      <c r="QLR121" s="210"/>
      <c r="QLS121" s="210"/>
      <c r="QLT121" s="210"/>
      <c r="QLU121" s="210"/>
      <c r="QLV121" s="210"/>
      <c r="QLW121" s="210"/>
      <c r="QLX121" s="210"/>
      <c r="QLY121" s="210"/>
      <c r="QLZ121" s="210"/>
      <c r="QMA121" s="210"/>
      <c r="QMB121" s="210"/>
      <c r="QMC121" s="210"/>
      <c r="QMD121" s="210"/>
      <c r="QME121" s="210"/>
      <c r="QMF121" s="210"/>
      <c r="QMG121" s="210"/>
      <c r="QMH121" s="210"/>
      <c r="QMI121" s="210"/>
      <c r="QMJ121" s="210"/>
      <c r="QMK121" s="210"/>
      <c r="QML121" s="210"/>
      <c r="QMM121" s="210"/>
      <c r="QMN121" s="210"/>
      <c r="QMO121" s="210"/>
      <c r="QMP121" s="210"/>
      <c r="QMQ121" s="210"/>
      <c r="QMR121" s="210"/>
      <c r="QMS121" s="210"/>
      <c r="QMT121" s="210"/>
      <c r="QMU121" s="210"/>
      <c r="QMV121" s="210"/>
      <c r="QMW121" s="210"/>
      <c r="QMX121" s="210"/>
      <c r="QMY121" s="210"/>
      <c r="QMZ121" s="210"/>
      <c r="QNA121" s="210"/>
      <c r="QNB121" s="210"/>
      <c r="QNC121" s="210"/>
      <c r="QND121" s="210"/>
      <c r="QNE121" s="210"/>
      <c r="QNF121" s="210"/>
      <c r="QNG121" s="210"/>
      <c r="QNH121" s="210"/>
      <c r="QNI121" s="210"/>
      <c r="QNJ121" s="210"/>
      <c r="QNK121" s="210"/>
      <c r="QNL121" s="210"/>
      <c r="QNM121" s="210"/>
      <c r="QNN121" s="210"/>
      <c r="QNO121" s="210"/>
      <c r="QNP121" s="210"/>
      <c r="QNQ121" s="210"/>
      <c r="QNR121" s="210"/>
      <c r="QNS121" s="210"/>
      <c r="QNT121" s="210"/>
      <c r="QNU121" s="210"/>
      <c r="QNV121" s="210"/>
      <c r="QNW121" s="210"/>
      <c r="QNX121" s="210"/>
      <c r="QNY121" s="210"/>
      <c r="QNZ121" s="210"/>
      <c r="QOA121" s="210"/>
      <c r="QOB121" s="210"/>
      <c r="QOC121" s="210"/>
      <c r="QOD121" s="210"/>
      <c r="QOE121" s="210"/>
      <c r="QOF121" s="210"/>
      <c r="QOG121" s="210"/>
      <c r="QOH121" s="210"/>
      <c r="QOI121" s="210"/>
      <c r="QOJ121" s="210"/>
      <c r="QOK121" s="210"/>
      <c r="QOL121" s="210"/>
      <c r="QOM121" s="210"/>
      <c r="QON121" s="210"/>
      <c r="QOO121" s="210"/>
      <c r="QOP121" s="210"/>
      <c r="QOQ121" s="210"/>
      <c r="QOR121" s="210"/>
      <c r="QOS121" s="210"/>
      <c r="QOT121" s="210"/>
      <c r="QOU121" s="210"/>
      <c r="QOV121" s="210"/>
      <c r="QOW121" s="210"/>
      <c r="QOX121" s="210"/>
      <c r="QOY121" s="210"/>
      <c r="QOZ121" s="210"/>
      <c r="QPA121" s="210"/>
      <c r="QPB121" s="210"/>
      <c r="QPC121" s="210"/>
      <c r="QPD121" s="210"/>
      <c r="QPE121" s="210"/>
      <c r="QPF121" s="210"/>
      <c r="QPG121" s="210"/>
      <c r="QPH121" s="210"/>
      <c r="QPI121" s="210"/>
      <c r="QPJ121" s="210"/>
      <c r="QPK121" s="210"/>
      <c r="QPL121" s="210"/>
      <c r="QPM121" s="210"/>
      <c r="QPN121" s="210"/>
      <c r="QPO121" s="210"/>
      <c r="QPP121" s="210"/>
      <c r="QPQ121" s="210"/>
      <c r="QPR121" s="210"/>
      <c r="QPS121" s="210"/>
      <c r="QPT121" s="210"/>
      <c r="QPU121" s="210"/>
      <c r="QPV121" s="210"/>
      <c r="QPW121" s="210"/>
      <c r="QPX121" s="210"/>
      <c r="QPY121" s="210"/>
      <c r="QPZ121" s="210"/>
      <c r="QQA121" s="210"/>
      <c r="QQB121" s="210"/>
      <c r="QQC121" s="210"/>
      <c r="QQD121" s="210"/>
      <c r="QQE121" s="210"/>
      <c r="QQF121" s="210"/>
      <c r="QQG121" s="210"/>
      <c r="QQH121" s="210"/>
      <c r="QQI121" s="210"/>
      <c r="QQJ121" s="210"/>
      <c r="QQK121" s="210"/>
      <c r="QQL121" s="210"/>
      <c r="QQM121" s="210"/>
      <c r="QQN121" s="210"/>
      <c r="QQO121" s="210"/>
      <c r="QQP121" s="210"/>
      <c r="QQQ121" s="210"/>
      <c r="QQR121" s="210"/>
      <c r="QQS121" s="210"/>
      <c r="QQT121" s="210"/>
      <c r="QQU121" s="210"/>
      <c r="QQV121" s="210"/>
      <c r="QQW121" s="210"/>
      <c r="QQX121" s="210"/>
      <c r="QQY121" s="210"/>
      <c r="QQZ121" s="210"/>
      <c r="QRA121" s="210"/>
      <c r="QRB121" s="210"/>
      <c r="QRC121" s="210"/>
      <c r="QRD121" s="210"/>
      <c r="QRE121" s="210"/>
      <c r="QRF121" s="210"/>
      <c r="QRG121" s="210"/>
      <c r="QRH121" s="210"/>
      <c r="QRI121" s="210"/>
      <c r="QRJ121" s="210"/>
      <c r="QRK121" s="210"/>
      <c r="QRL121" s="210"/>
      <c r="QRM121" s="210"/>
      <c r="QRN121" s="210"/>
      <c r="QRO121" s="210"/>
      <c r="QRP121" s="210"/>
      <c r="QRQ121" s="210"/>
      <c r="QRR121" s="210"/>
      <c r="QRS121" s="210"/>
      <c r="QRT121" s="210"/>
      <c r="QRU121" s="210"/>
      <c r="QRV121" s="210"/>
      <c r="QRW121" s="210"/>
      <c r="QRX121" s="210"/>
      <c r="QRY121" s="210"/>
      <c r="QRZ121" s="210"/>
      <c r="QSA121" s="210"/>
      <c r="QSB121" s="210"/>
      <c r="QSC121" s="210"/>
      <c r="QSD121" s="210"/>
      <c r="QSE121" s="210"/>
      <c r="QSF121" s="210"/>
      <c r="QSG121" s="210"/>
      <c r="QSH121" s="210"/>
      <c r="QSI121" s="210"/>
      <c r="QSJ121" s="210"/>
      <c r="QSK121" s="210"/>
      <c r="QSL121" s="210"/>
      <c r="QSM121" s="210"/>
      <c r="QSN121" s="210"/>
      <c r="QSO121" s="210"/>
      <c r="QSP121" s="210"/>
      <c r="QSQ121" s="210"/>
      <c r="QSR121" s="210"/>
      <c r="QSS121" s="210"/>
      <c r="QST121" s="210"/>
      <c r="QSU121" s="210"/>
      <c r="QSV121" s="210"/>
      <c r="QSW121" s="210"/>
      <c r="QSX121" s="210"/>
      <c r="QSY121" s="210"/>
      <c r="QSZ121" s="210"/>
      <c r="QTA121" s="210"/>
      <c r="QTB121" s="210"/>
      <c r="QTC121" s="210"/>
      <c r="QTD121" s="210"/>
      <c r="QTE121" s="210"/>
      <c r="QTF121" s="210"/>
      <c r="QTG121" s="210"/>
      <c r="QTH121" s="210"/>
      <c r="QTI121" s="210"/>
      <c r="QTJ121" s="210"/>
      <c r="QTK121" s="210"/>
      <c r="QTL121" s="210"/>
      <c r="QTM121" s="210"/>
      <c r="QTN121" s="210"/>
      <c r="QTO121" s="210"/>
      <c r="QTP121" s="210"/>
      <c r="QTQ121" s="210"/>
      <c r="QTR121" s="210"/>
      <c r="QTS121" s="210"/>
      <c r="QTT121" s="210"/>
      <c r="QTU121" s="210"/>
      <c r="QTV121" s="210"/>
      <c r="QTW121" s="210"/>
      <c r="QTX121" s="210"/>
      <c r="QTY121" s="210"/>
      <c r="QTZ121" s="210"/>
      <c r="QUA121" s="210"/>
      <c r="QUB121" s="210"/>
      <c r="QUC121" s="210"/>
      <c r="QUD121" s="210"/>
      <c r="QUE121" s="210"/>
      <c r="QUF121" s="210"/>
      <c r="QUG121" s="210"/>
      <c r="QUH121" s="210"/>
      <c r="QUI121" s="210"/>
      <c r="QUJ121" s="210"/>
      <c r="QUK121" s="210"/>
      <c r="QUL121" s="210"/>
      <c r="QUM121" s="210"/>
      <c r="QUN121" s="210"/>
      <c r="QUO121" s="210"/>
      <c r="QUP121" s="210"/>
      <c r="QUQ121" s="210"/>
      <c r="QUR121" s="210"/>
      <c r="QUS121" s="210"/>
      <c r="QUT121" s="210"/>
      <c r="QUU121" s="210"/>
      <c r="QUV121" s="210"/>
      <c r="QUW121" s="210"/>
      <c r="QUX121" s="210"/>
      <c r="QUY121" s="210"/>
      <c r="QUZ121" s="210"/>
      <c r="QVA121" s="210"/>
      <c r="QVB121" s="210"/>
      <c r="QVC121" s="210"/>
      <c r="QVD121" s="210"/>
      <c r="QVE121" s="210"/>
      <c r="QVF121" s="210"/>
      <c r="QVG121" s="210"/>
      <c r="QVH121" s="210"/>
      <c r="QVI121" s="210"/>
      <c r="QVJ121" s="210"/>
      <c r="QVK121" s="210"/>
      <c r="QVL121" s="210"/>
      <c r="QVM121" s="210"/>
      <c r="QVN121" s="210"/>
      <c r="QVO121" s="210"/>
      <c r="QVP121" s="210"/>
      <c r="QVQ121" s="210"/>
      <c r="QVR121" s="210"/>
      <c r="QVS121" s="210"/>
      <c r="QVT121" s="210"/>
      <c r="QVU121" s="210"/>
      <c r="QVV121" s="210"/>
      <c r="QVW121" s="210"/>
      <c r="QVX121" s="210"/>
      <c r="QVY121" s="210"/>
      <c r="QVZ121" s="210"/>
      <c r="QWA121" s="210"/>
      <c r="QWB121" s="210"/>
      <c r="QWC121" s="210"/>
      <c r="QWD121" s="210"/>
      <c r="QWE121" s="210"/>
      <c r="QWF121" s="210"/>
      <c r="QWG121" s="210"/>
      <c r="QWH121" s="210"/>
      <c r="QWI121" s="210"/>
      <c r="QWJ121" s="210"/>
      <c r="QWK121" s="210"/>
      <c r="QWL121" s="210"/>
      <c r="QWM121" s="210"/>
      <c r="QWN121" s="210"/>
      <c r="QWO121" s="210"/>
      <c r="QWP121" s="210"/>
      <c r="QWQ121" s="210"/>
      <c r="QWR121" s="210"/>
      <c r="QWS121" s="210"/>
      <c r="QWT121" s="210"/>
      <c r="QWU121" s="210"/>
      <c r="QWV121" s="210"/>
      <c r="QWW121" s="210"/>
      <c r="QWX121" s="210"/>
      <c r="QWY121" s="210"/>
      <c r="QWZ121" s="210"/>
      <c r="QXA121" s="210"/>
      <c r="QXB121" s="210"/>
      <c r="QXC121" s="210"/>
      <c r="QXD121" s="210"/>
      <c r="QXE121" s="210"/>
      <c r="QXF121" s="210"/>
      <c r="QXG121" s="210"/>
      <c r="QXH121" s="210"/>
      <c r="QXI121" s="210"/>
      <c r="QXJ121" s="210"/>
      <c r="QXK121" s="210"/>
      <c r="QXL121" s="210"/>
      <c r="QXM121" s="210"/>
      <c r="QXN121" s="210"/>
      <c r="QXO121" s="210"/>
      <c r="QXP121" s="210"/>
      <c r="QXQ121" s="210"/>
      <c r="QXR121" s="210"/>
      <c r="QXS121" s="210"/>
      <c r="QXT121" s="210"/>
      <c r="QXU121" s="210"/>
      <c r="QXV121" s="210"/>
      <c r="QXW121" s="210"/>
      <c r="QXX121" s="210"/>
      <c r="QXY121" s="210"/>
      <c r="QXZ121" s="210"/>
      <c r="QYA121" s="210"/>
      <c r="QYB121" s="210"/>
      <c r="QYC121" s="210"/>
      <c r="QYD121" s="210"/>
      <c r="QYE121" s="210"/>
      <c r="QYF121" s="210"/>
      <c r="QYG121" s="210"/>
      <c r="QYH121" s="210"/>
      <c r="QYI121" s="210"/>
      <c r="QYJ121" s="210"/>
      <c r="QYK121" s="210"/>
      <c r="QYL121" s="210"/>
      <c r="QYM121" s="210"/>
      <c r="QYN121" s="210"/>
      <c r="QYO121" s="210"/>
      <c r="QYP121" s="210"/>
      <c r="QYQ121" s="210"/>
      <c r="QYR121" s="210"/>
      <c r="QYS121" s="210"/>
      <c r="QYT121" s="210"/>
      <c r="QYU121" s="210"/>
      <c r="QYV121" s="210"/>
      <c r="QYW121" s="210"/>
      <c r="QYX121" s="210"/>
      <c r="QYY121" s="210"/>
      <c r="QYZ121" s="210"/>
      <c r="QZA121" s="210"/>
      <c r="QZB121" s="210"/>
      <c r="QZC121" s="210"/>
      <c r="QZD121" s="210"/>
      <c r="QZE121" s="210"/>
      <c r="QZF121" s="210"/>
      <c r="QZG121" s="210"/>
      <c r="QZH121" s="210"/>
      <c r="QZI121" s="210"/>
      <c r="QZJ121" s="210"/>
      <c r="QZK121" s="210"/>
      <c r="QZL121" s="210"/>
      <c r="QZM121" s="210"/>
      <c r="QZN121" s="210"/>
      <c r="QZO121" s="210"/>
      <c r="QZP121" s="210"/>
      <c r="QZQ121" s="210"/>
      <c r="QZR121" s="210"/>
      <c r="QZS121" s="210"/>
      <c r="QZT121" s="210"/>
      <c r="QZU121" s="210"/>
      <c r="QZV121" s="210"/>
      <c r="QZW121" s="210"/>
      <c r="QZX121" s="210"/>
      <c r="QZY121" s="210"/>
      <c r="QZZ121" s="210"/>
      <c r="RAA121" s="210"/>
      <c r="RAB121" s="210"/>
      <c r="RAC121" s="210"/>
      <c r="RAD121" s="210"/>
      <c r="RAE121" s="210"/>
      <c r="RAF121" s="210"/>
      <c r="RAG121" s="210"/>
      <c r="RAH121" s="210"/>
      <c r="RAI121" s="210"/>
      <c r="RAJ121" s="210"/>
      <c r="RAK121" s="210"/>
      <c r="RAL121" s="210"/>
      <c r="RAM121" s="210"/>
      <c r="RAN121" s="210"/>
      <c r="RAO121" s="210"/>
      <c r="RAP121" s="210"/>
      <c r="RAQ121" s="210"/>
      <c r="RAR121" s="210"/>
      <c r="RAS121" s="210"/>
      <c r="RAT121" s="210"/>
      <c r="RAU121" s="210"/>
      <c r="RAV121" s="210"/>
      <c r="RAW121" s="210"/>
      <c r="RAX121" s="210"/>
      <c r="RAY121" s="210"/>
      <c r="RAZ121" s="210"/>
      <c r="RBA121" s="210"/>
      <c r="RBB121" s="210"/>
      <c r="RBC121" s="210"/>
      <c r="RBD121" s="210"/>
      <c r="RBE121" s="210"/>
      <c r="RBF121" s="210"/>
      <c r="RBG121" s="210"/>
      <c r="RBH121" s="210"/>
      <c r="RBI121" s="210"/>
      <c r="RBJ121" s="210"/>
      <c r="RBK121" s="210"/>
      <c r="RBL121" s="210"/>
      <c r="RBM121" s="210"/>
      <c r="RBN121" s="210"/>
      <c r="RBO121" s="210"/>
      <c r="RBP121" s="210"/>
      <c r="RBQ121" s="210"/>
      <c r="RBR121" s="210"/>
      <c r="RBS121" s="210"/>
      <c r="RBT121" s="210"/>
      <c r="RBU121" s="210"/>
      <c r="RBV121" s="210"/>
      <c r="RBW121" s="210"/>
      <c r="RBX121" s="210"/>
      <c r="RBY121" s="210"/>
      <c r="RBZ121" s="210"/>
      <c r="RCA121" s="210"/>
      <c r="RCB121" s="210"/>
      <c r="RCC121" s="210"/>
      <c r="RCD121" s="210"/>
      <c r="RCE121" s="210"/>
      <c r="RCF121" s="210"/>
      <c r="RCG121" s="210"/>
      <c r="RCH121" s="210"/>
      <c r="RCI121" s="210"/>
      <c r="RCJ121" s="210"/>
      <c r="RCK121" s="210"/>
      <c r="RCL121" s="210"/>
      <c r="RCM121" s="210"/>
      <c r="RCN121" s="210"/>
      <c r="RCO121" s="210"/>
      <c r="RCP121" s="210"/>
      <c r="RCQ121" s="210"/>
      <c r="RCR121" s="210"/>
      <c r="RCS121" s="210"/>
      <c r="RCT121" s="210"/>
      <c r="RCU121" s="210"/>
      <c r="RCV121" s="210"/>
      <c r="RCW121" s="210"/>
      <c r="RCX121" s="210"/>
      <c r="RCY121" s="210"/>
      <c r="RCZ121" s="210"/>
      <c r="RDA121" s="210"/>
      <c r="RDB121" s="210"/>
      <c r="RDC121" s="210"/>
      <c r="RDD121" s="210"/>
      <c r="RDE121" s="210"/>
      <c r="RDF121" s="210"/>
      <c r="RDG121" s="210"/>
      <c r="RDH121" s="210"/>
      <c r="RDI121" s="210"/>
      <c r="RDJ121" s="210"/>
      <c r="RDK121" s="210"/>
      <c r="RDL121" s="210"/>
      <c r="RDM121" s="210"/>
      <c r="RDN121" s="210"/>
      <c r="RDO121" s="210"/>
      <c r="RDP121" s="210"/>
      <c r="RDQ121" s="210"/>
      <c r="RDR121" s="210"/>
      <c r="RDS121" s="210"/>
      <c r="RDT121" s="210"/>
      <c r="RDU121" s="210"/>
      <c r="RDV121" s="210"/>
      <c r="RDW121" s="210"/>
      <c r="RDX121" s="210"/>
      <c r="RDY121" s="210"/>
      <c r="RDZ121" s="210"/>
      <c r="REA121" s="210"/>
      <c r="REB121" s="210"/>
      <c r="REC121" s="210"/>
      <c r="RED121" s="210"/>
      <c r="REE121" s="210"/>
      <c r="REF121" s="210"/>
      <c r="REG121" s="210"/>
      <c r="REH121" s="210"/>
      <c r="REI121" s="210"/>
      <c r="REJ121" s="210"/>
      <c r="REK121" s="210"/>
      <c r="REL121" s="210"/>
      <c r="REM121" s="210"/>
      <c r="REN121" s="210"/>
      <c r="REO121" s="210"/>
      <c r="REP121" s="210"/>
      <c r="REQ121" s="210"/>
      <c r="RER121" s="210"/>
      <c r="RES121" s="210"/>
      <c r="RET121" s="210"/>
      <c r="REU121" s="210"/>
      <c r="REV121" s="210"/>
      <c r="REW121" s="210"/>
      <c r="REX121" s="210"/>
      <c r="REY121" s="210"/>
      <c r="REZ121" s="210"/>
      <c r="RFA121" s="210"/>
      <c r="RFB121" s="210"/>
      <c r="RFC121" s="210"/>
      <c r="RFD121" s="210"/>
      <c r="RFE121" s="210"/>
      <c r="RFF121" s="210"/>
      <c r="RFG121" s="210"/>
      <c r="RFH121" s="210"/>
      <c r="RFI121" s="210"/>
      <c r="RFJ121" s="210"/>
      <c r="RFK121" s="210"/>
      <c r="RFL121" s="210"/>
      <c r="RFM121" s="210"/>
      <c r="RFN121" s="210"/>
      <c r="RFO121" s="210"/>
      <c r="RFP121" s="210"/>
      <c r="RFQ121" s="210"/>
      <c r="RFR121" s="210"/>
      <c r="RFS121" s="210"/>
      <c r="RFT121" s="210"/>
      <c r="RFU121" s="210"/>
      <c r="RFV121" s="210"/>
      <c r="RFW121" s="210"/>
      <c r="RFX121" s="210"/>
      <c r="RFY121" s="210"/>
      <c r="RFZ121" s="210"/>
      <c r="RGA121" s="210"/>
      <c r="RGB121" s="210"/>
      <c r="RGC121" s="210"/>
      <c r="RGD121" s="210"/>
      <c r="RGE121" s="210"/>
      <c r="RGF121" s="210"/>
      <c r="RGG121" s="210"/>
      <c r="RGH121" s="210"/>
      <c r="RGI121" s="210"/>
      <c r="RGJ121" s="210"/>
      <c r="RGK121" s="210"/>
      <c r="RGL121" s="210"/>
      <c r="RGM121" s="210"/>
      <c r="RGN121" s="210"/>
      <c r="RGO121" s="210"/>
      <c r="RGP121" s="210"/>
      <c r="RGQ121" s="210"/>
      <c r="RGR121" s="210"/>
      <c r="RGS121" s="210"/>
      <c r="RGT121" s="210"/>
      <c r="RGU121" s="210"/>
      <c r="RGV121" s="210"/>
      <c r="RGW121" s="210"/>
      <c r="RGX121" s="210"/>
      <c r="RGY121" s="210"/>
      <c r="RGZ121" s="210"/>
      <c r="RHA121" s="210"/>
      <c r="RHB121" s="210"/>
      <c r="RHC121" s="210"/>
      <c r="RHD121" s="210"/>
      <c r="RHE121" s="210"/>
      <c r="RHF121" s="210"/>
      <c r="RHG121" s="210"/>
      <c r="RHH121" s="210"/>
      <c r="RHI121" s="210"/>
      <c r="RHJ121" s="210"/>
      <c r="RHK121" s="210"/>
      <c r="RHL121" s="210"/>
      <c r="RHM121" s="210"/>
      <c r="RHN121" s="210"/>
      <c r="RHO121" s="210"/>
      <c r="RHP121" s="210"/>
      <c r="RHQ121" s="210"/>
      <c r="RHR121" s="210"/>
      <c r="RHS121" s="210"/>
      <c r="RHT121" s="210"/>
      <c r="RHU121" s="210"/>
      <c r="RHV121" s="210"/>
      <c r="RHW121" s="210"/>
      <c r="RHX121" s="210"/>
      <c r="RHY121" s="210"/>
      <c r="RHZ121" s="210"/>
      <c r="RIA121" s="210"/>
      <c r="RIB121" s="210"/>
      <c r="RIC121" s="210"/>
      <c r="RID121" s="210"/>
      <c r="RIE121" s="210"/>
      <c r="RIF121" s="210"/>
      <c r="RIG121" s="210"/>
      <c r="RIH121" s="210"/>
      <c r="RII121" s="210"/>
      <c r="RIJ121" s="210"/>
      <c r="RIK121" s="210"/>
      <c r="RIL121" s="210"/>
      <c r="RIM121" s="210"/>
      <c r="RIN121" s="210"/>
      <c r="RIO121" s="210"/>
      <c r="RIP121" s="210"/>
      <c r="RIQ121" s="210"/>
      <c r="RIR121" s="210"/>
      <c r="RIS121" s="210"/>
      <c r="RIT121" s="210"/>
      <c r="RIU121" s="210"/>
      <c r="RIV121" s="210"/>
      <c r="RIW121" s="210"/>
      <c r="RIX121" s="210"/>
      <c r="RIY121" s="210"/>
      <c r="RIZ121" s="210"/>
      <c r="RJA121" s="210"/>
      <c r="RJB121" s="210"/>
      <c r="RJC121" s="210"/>
      <c r="RJD121" s="210"/>
      <c r="RJE121" s="210"/>
      <c r="RJF121" s="210"/>
      <c r="RJG121" s="210"/>
      <c r="RJH121" s="210"/>
      <c r="RJI121" s="210"/>
      <c r="RJJ121" s="210"/>
      <c r="RJK121" s="210"/>
      <c r="RJL121" s="210"/>
      <c r="RJM121" s="210"/>
      <c r="RJN121" s="210"/>
      <c r="RJO121" s="210"/>
      <c r="RJP121" s="210"/>
      <c r="RJQ121" s="210"/>
      <c r="RJR121" s="210"/>
      <c r="RJS121" s="210"/>
      <c r="RJT121" s="210"/>
      <c r="RJU121" s="210"/>
      <c r="RJV121" s="210"/>
      <c r="RJW121" s="210"/>
      <c r="RJX121" s="210"/>
      <c r="RJY121" s="210"/>
      <c r="RJZ121" s="210"/>
      <c r="RKA121" s="210"/>
      <c r="RKB121" s="210"/>
      <c r="RKC121" s="210"/>
      <c r="RKD121" s="210"/>
      <c r="RKE121" s="210"/>
      <c r="RKF121" s="210"/>
      <c r="RKG121" s="210"/>
      <c r="RKH121" s="210"/>
      <c r="RKI121" s="210"/>
      <c r="RKJ121" s="210"/>
      <c r="RKK121" s="210"/>
      <c r="RKL121" s="210"/>
      <c r="RKM121" s="210"/>
      <c r="RKN121" s="210"/>
      <c r="RKO121" s="210"/>
      <c r="RKP121" s="210"/>
      <c r="RKQ121" s="210"/>
      <c r="RKR121" s="210"/>
      <c r="RKS121" s="210"/>
      <c r="RKT121" s="210"/>
      <c r="RKU121" s="210"/>
      <c r="RKV121" s="210"/>
      <c r="RKW121" s="210"/>
      <c r="RKX121" s="210"/>
      <c r="RKY121" s="210"/>
      <c r="RKZ121" s="210"/>
      <c r="RLA121" s="210"/>
      <c r="RLB121" s="210"/>
      <c r="RLC121" s="210"/>
      <c r="RLD121" s="210"/>
      <c r="RLE121" s="210"/>
      <c r="RLF121" s="210"/>
      <c r="RLG121" s="210"/>
      <c r="RLH121" s="210"/>
      <c r="RLI121" s="210"/>
      <c r="RLJ121" s="210"/>
      <c r="RLK121" s="210"/>
      <c r="RLL121" s="210"/>
      <c r="RLM121" s="210"/>
      <c r="RLN121" s="210"/>
      <c r="RLO121" s="210"/>
      <c r="RLP121" s="210"/>
      <c r="RLQ121" s="210"/>
      <c r="RLR121" s="210"/>
      <c r="RLS121" s="210"/>
      <c r="RLT121" s="210"/>
      <c r="RLU121" s="210"/>
      <c r="RLV121" s="210"/>
      <c r="RLW121" s="210"/>
      <c r="RLX121" s="210"/>
      <c r="RLY121" s="210"/>
      <c r="RLZ121" s="210"/>
      <c r="RMA121" s="210"/>
      <c r="RMB121" s="210"/>
      <c r="RMC121" s="210"/>
      <c r="RMD121" s="210"/>
      <c r="RME121" s="210"/>
      <c r="RMF121" s="210"/>
      <c r="RMG121" s="210"/>
      <c r="RMH121" s="210"/>
      <c r="RMI121" s="210"/>
      <c r="RMJ121" s="210"/>
      <c r="RMK121" s="210"/>
      <c r="RML121" s="210"/>
      <c r="RMM121" s="210"/>
      <c r="RMN121" s="210"/>
      <c r="RMO121" s="210"/>
      <c r="RMP121" s="210"/>
      <c r="RMQ121" s="210"/>
      <c r="RMR121" s="210"/>
      <c r="RMS121" s="210"/>
      <c r="RMT121" s="210"/>
      <c r="RMU121" s="210"/>
      <c r="RMV121" s="210"/>
      <c r="RMW121" s="210"/>
      <c r="RMX121" s="210"/>
      <c r="RMY121" s="210"/>
      <c r="RMZ121" s="210"/>
      <c r="RNA121" s="210"/>
      <c r="RNB121" s="210"/>
      <c r="RNC121" s="210"/>
      <c r="RND121" s="210"/>
      <c r="RNE121" s="210"/>
      <c r="RNF121" s="210"/>
      <c r="RNG121" s="210"/>
      <c r="RNH121" s="210"/>
      <c r="RNI121" s="210"/>
      <c r="RNJ121" s="210"/>
      <c r="RNK121" s="210"/>
      <c r="RNL121" s="210"/>
      <c r="RNM121" s="210"/>
      <c r="RNN121" s="210"/>
      <c r="RNO121" s="210"/>
      <c r="RNP121" s="210"/>
      <c r="RNQ121" s="210"/>
      <c r="RNR121" s="210"/>
      <c r="RNS121" s="210"/>
      <c r="RNT121" s="210"/>
      <c r="RNU121" s="210"/>
      <c r="RNV121" s="210"/>
      <c r="RNW121" s="210"/>
      <c r="RNX121" s="210"/>
      <c r="RNY121" s="210"/>
      <c r="RNZ121" s="210"/>
      <c r="ROA121" s="210"/>
      <c r="ROB121" s="210"/>
      <c r="ROC121" s="210"/>
      <c r="ROD121" s="210"/>
      <c r="ROE121" s="210"/>
      <c r="ROF121" s="210"/>
      <c r="ROG121" s="210"/>
      <c r="ROH121" s="210"/>
      <c r="ROI121" s="210"/>
      <c r="ROJ121" s="210"/>
      <c r="ROK121" s="210"/>
      <c r="ROL121" s="210"/>
      <c r="ROM121" s="210"/>
      <c r="RON121" s="210"/>
      <c r="ROO121" s="210"/>
      <c r="ROP121" s="210"/>
      <c r="ROQ121" s="210"/>
      <c r="ROR121" s="210"/>
      <c r="ROS121" s="210"/>
      <c r="ROT121" s="210"/>
      <c r="ROU121" s="210"/>
      <c r="ROV121" s="210"/>
      <c r="ROW121" s="210"/>
      <c r="ROX121" s="210"/>
      <c r="ROY121" s="210"/>
      <c r="ROZ121" s="210"/>
      <c r="RPA121" s="210"/>
      <c r="RPB121" s="210"/>
      <c r="RPC121" s="210"/>
      <c r="RPD121" s="210"/>
      <c r="RPE121" s="210"/>
      <c r="RPF121" s="210"/>
      <c r="RPG121" s="210"/>
      <c r="RPH121" s="210"/>
      <c r="RPI121" s="210"/>
      <c r="RPJ121" s="210"/>
      <c r="RPK121" s="210"/>
      <c r="RPL121" s="210"/>
      <c r="RPM121" s="210"/>
      <c r="RPN121" s="210"/>
      <c r="RPO121" s="210"/>
      <c r="RPP121" s="210"/>
      <c r="RPQ121" s="210"/>
      <c r="RPR121" s="210"/>
      <c r="RPS121" s="210"/>
      <c r="RPT121" s="210"/>
      <c r="RPU121" s="210"/>
      <c r="RPV121" s="210"/>
      <c r="RPW121" s="210"/>
      <c r="RPX121" s="210"/>
      <c r="RPY121" s="210"/>
      <c r="RPZ121" s="210"/>
      <c r="RQA121" s="210"/>
      <c r="RQB121" s="210"/>
      <c r="RQC121" s="210"/>
      <c r="RQD121" s="210"/>
      <c r="RQE121" s="210"/>
      <c r="RQF121" s="210"/>
      <c r="RQG121" s="210"/>
      <c r="RQH121" s="210"/>
      <c r="RQI121" s="210"/>
      <c r="RQJ121" s="210"/>
      <c r="RQK121" s="210"/>
      <c r="RQL121" s="210"/>
      <c r="RQM121" s="210"/>
      <c r="RQN121" s="210"/>
      <c r="RQO121" s="210"/>
      <c r="RQP121" s="210"/>
      <c r="RQQ121" s="210"/>
      <c r="RQR121" s="210"/>
      <c r="RQS121" s="210"/>
      <c r="RQT121" s="210"/>
      <c r="RQU121" s="210"/>
      <c r="RQV121" s="210"/>
      <c r="RQW121" s="210"/>
      <c r="RQX121" s="210"/>
      <c r="RQY121" s="210"/>
      <c r="RQZ121" s="210"/>
      <c r="RRA121" s="210"/>
      <c r="RRB121" s="210"/>
      <c r="RRC121" s="210"/>
      <c r="RRD121" s="210"/>
      <c r="RRE121" s="210"/>
      <c r="RRF121" s="210"/>
      <c r="RRG121" s="210"/>
      <c r="RRH121" s="210"/>
      <c r="RRI121" s="210"/>
      <c r="RRJ121" s="210"/>
      <c r="RRK121" s="210"/>
      <c r="RRL121" s="210"/>
      <c r="RRM121" s="210"/>
      <c r="RRN121" s="210"/>
      <c r="RRO121" s="210"/>
      <c r="RRP121" s="210"/>
      <c r="RRQ121" s="210"/>
      <c r="RRR121" s="210"/>
      <c r="RRS121" s="210"/>
      <c r="RRT121" s="210"/>
      <c r="RRU121" s="210"/>
      <c r="RRV121" s="210"/>
      <c r="RRW121" s="210"/>
      <c r="RRX121" s="210"/>
      <c r="RRY121" s="210"/>
      <c r="RRZ121" s="210"/>
      <c r="RSA121" s="210"/>
      <c r="RSB121" s="210"/>
      <c r="RSC121" s="210"/>
      <c r="RSD121" s="210"/>
      <c r="RSE121" s="210"/>
      <c r="RSF121" s="210"/>
      <c r="RSG121" s="210"/>
      <c r="RSH121" s="210"/>
      <c r="RSI121" s="210"/>
      <c r="RSJ121" s="210"/>
      <c r="RSK121" s="210"/>
      <c r="RSL121" s="210"/>
      <c r="RSM121" s="210"/>
      <c r="RSN121" s="210"/>
      <c r="RSO121" s="210"/>
      <c r="RSP121" s="210"/>
      <c r="RSQ121" s="210"/>
      <c r="RSR121" s="210"/>
      <c r="RSS121" s="210"/>
      <c r="RST121" s="210"/>
      <c r="RSU121" s="210"/>
      <c r="RSV121" s="210"/>
      <c r="RSW121" s="210"/>
      <c r="RSX121" s="210"/>
      <c r="RSY121" s="210"/>
      <c r="RSZ121" s="210"/>
      <c r="RTA121" s="210"/>
      <c r="RTB121" s="210"/>
      <c r="RTC121" s="210"/>
      <c r="RTD121" s="210"/>
      <c r="RTE121" s="210"/>
      <c r="RTF121" s="210"/>
      <c r="RTG121" s="210"/>
      <c r="RTH121" s="210"/>
      <c r="RTI121" s="210"/>
      <c r="RTJ121" s="210"/>
      <c r="RTK121" s="210"/>
      <c r="RTL121" s="210"/>
      <c r="RTM121" s="210"/>
      <c r="RTN121" s="210"/>
      <c r="RTO121" s="210"/>
      <c r="RTP121" s="210"/>
      <c r="RTQ121" s="210"/>
      <c r="RTR121" s="210"/>
      <c r="RTS121" s="210"/>
      <c r="RTT121" s="210"/>
      <c r="RTU121" s="210"/>
      <c r="RTV121" s="210"/>
      <c r="RTW121" s="210"/>
      <c r="RTX121" s="210"/>
      <c r="RTY121" s="210"/>
      <c r="RTZ121" s="210"/>
      <c r="RUA121" s="210"/>
      <c r="RUB121" s="210"/>
      <c r="RUC121" s="210"/>
      <c r="RUD121" s="210"/>
      <c r="RUE121" s="210"/>
      <c r="RUF121" s="210"/>
      <c r="RUG121" s="210"/>
      <c r="RUH121" s="210"/>
      <c r="RUI121" s="210"/>
      <c r="RUJ121" s="210"/>
      <c r="RUK121" s="210"/>
      <c r="RUL121" s="210"/>
      <c r="RUM121" s="210"/>
      <c r="RUN121" s="210"/>
      <c r="RUO121" s="210"/>
      <c r="RUP121" s="210"/>
      <c r="RUQ121" s="210"/>
      <c r="RUR121" s="210"/>
      <c r="RUS121" s="210"/>
      <c r="RUT121" s="210"/>
      <c r="RUU121" s="210"/>
      <c r="RUV121" s="210"/>
      <c r="RUW121" s="210"/>
      <c r="RUX121" s="210"/>
      <c r="RUY121" s="210"/>
      <c r="RUZ121" s="210"/>
      <c r="RVA121" s="210"/>
      <c r="RVB121" s="210"/>
      <c r="RVC121" s="210"/>
      <c r="RVD121" s="210"/>
      <c r="RVE121" s="210"/>
      <c r="RVF121" s="210"/>
      <c r="RVG121" s="210"/>
      <c r="RVH121" s="210"/>
      <c r="RVI121" s="210"/>
      <c r="RVJ121" s="210"/>
      <c r="RVK121" s="210"/>
      <c r="RVL121" s="210"/>
      <c r="RVM121" s="210"/>
      <c r="RVN121" s="210"/>
      <c r="RVO121" s="210"/>
      <c r="RVP121" s="210"/>
      <c r="RVQ121" s="210"/>
      <c r="RVR121" s="210"/>
      <c r="RVS121" s="210"/>
      <c r="RVT121" s="210"/>
      <c r="RVU121" s="210"/>
      <c r="RVV121" s="210"/>
      <c r="RVW121" s="210"/>
      <c r="RVX121" s="210"/>
      <c r="RVY121" s="210"/>
      <c r="RVZ121" s="210"/>
      <c r="RWA121" s="210"/>
      <c r="RWB121" s="210"/>
      <c r="RWC121" s="210"/>
      <c r="RWD121" s="210"/>
      <c r="RWE121" s="210"/>
      <c r="RWF121" s="210"/>
      <c r="RWG121" s="210"/>
      <c r="RWH121" s="210"/>
      <c r="RWI121" s="210"/>
      <c r="RWJ121" s="210"/>
      <c r="RWK121" s="210"/>
      <c r="RWL121" s="210"/>
      <c r="RWM121" s="210"/>
      <c r="RWN121" s="210"/>
      <c r="RWO121" s="210"/>
      <c r="RWP121" s="210"/>
      <c r="RWQ121" s="210"/>
      <c r="RWR121" s="210"/>
      <c r="RWS121" s="210"/>
      <c r="RWT121" s="210"/>
      <c r="RWU121" s="210"/>
      <c r="RWV121" s="210"/>
      <c r="RWW121" s="210"/>
      <c r="RWX121" s="210"/>
      <c r="RWY121" s="210"/>
      <c r="RWZ121" s="210"/>
      <c r="RXA121" s="210"/>
      <c r="RXB121" s="210"/>
      <c r="RXC121" s="210"/>
      <c r="RXD121" s="210"/>
      <c r="RXE121" s="210"/>
      <c r="RXF121" s="210"/>
      <c r="RXG121" s="210"/>
      <c r="RXH121" s="210"/>
      <c r="RXI121" s="210"/>
      <c r="RXJ121" s="210"/>
      <c r="RXK121" s="210"/>
      <c r="RXL121" s="210"/>
      <c r="RXM121" s="210"/>
      <c r="RXN121" s="210"/>
      <c r="RXO121" s="210"/>
      <c r="RXP121" s="210"/>
      <c r="RXQ121" s="210"/>
      <c r="RXR121" s="210"/>
      <c r="RXS121" s="210"/>
      <c r="RXT121" s="210"/>
      <c r="RXU121" s="210"/>
      <c r="RXV121" s="210"/>
      <c r="RXW121" s="210"/>
      <c r="RXX121" s="210"/>
      <c r="RXY121" s="210"/>
      <c r="RXZ121" s="210"/>
      <c r="RYA121" s="210"/>
      <c r="RYB121" s="210"/>
      <c r="RYC121" s="210"/>
      <c r="RYD121" s="210"/>
      <c r="RYE121" s="210"/>
      <c r="RYF121" s="210"/>
      <c r="RYG121" s="210"/>
      <c r="RYH121" s="210"/>
      <c r="RYI121" s="210"/>
      <c r="RYJ121" s="210"/>
      <c r="RYK121" s="210"/>
      <c r="RYL121" s="210"/>
      <c r="RYM121" s="210"/>
      <c r="RYN121" s="210"/>
      <c r="RYO121" s="210"/>
      <c r="RYP121" s="210"/>
      <c r="RYQ121" s="210"/>
      <c r="RYR121" s="210"/>
      <c r="RYS121" s="210"/>
      <c r="RYT121" s="210"/>
      <c r="RYU121" s="210"/>
      <c r="RYV121" s="210"/>
      <c r="RYW121" s="210"/>
      <c r="RYX121" s="210"/>
      <c r="RYY121" s="210"/>
      <c r="RYZ121" s="210"/>
      <c r="RZA121" s="210"/>
      <c r="RZB121" s="210"/>
      <c r="RZC121" s="210"/>
      <c r="RZD121" s="210"/>
      <c r="RZE121" s="210"/>
      <c r="RZF121" s="210"/>
      <c r="RZG121" s="210"/>
      <c r="RZH121" s="210"/>
      <c r="RZI121" s="210"/>
      <c r="RZJ121" s="210"/>
      <c r="RZK121" s="210"/>
      <c r="RZL121" s="210"/>
      <c r="RZM121" s="210"/>
      <c r="RZN121" s="210"/>
      <c r="RZO121" s="210"/>
      <c r="RZP121" s="210"/>
      <c r="RZQ121" s="210"/>
      <c r="RZR121" s="210"/>
      <c r="RZS121" s="210"/>
      <c r="RZT121" s="210"/>
      <c r="RZU121" s="210"/>
      <c r="RZV121" s="210"/>
      <c r="RZW121" s="210"/>
      <c r="RZX121" s="210"/>
      <c r="RZY121" s="210"/>
      <c r="RZZ121" s="210"/>
      <c r="SAA121" s="210"/>
      <c r="SAB121" s="210"/>
      <c r="SAC121" s="210"/>
      <c r="SAD121" s="210"/>
      <c r="SAE121" s="210"/>
      <c r="SAF121" s="210"/>
      <c r="SAG121" s="210"/>
      <c r="SAH121" s="210"/>
      <c r="SAI121" s="210"/>
      <c r="SAJ121" s="210"/>
      <c r="SAK121" s="210"/>
      <c r="SAL121" s="210"/>
      <c r="SAM121" s="210"/>
      <c r="SAN121" s="210"/>
      <c r="SAO121" s="210"/>
      <c r="SAP121" s="210"/>
      <c r="SAQ121" s="210"/>
      <c r="SAR121" s="210"/>
      <c r="SAS121" s="210"/>
      <c r="SAT121" s="210"/>
      <c r="SAU121" s="210"/>
      <c r="SAV121" s="210"/>
      <c r="SAW121" s="210"/>
      <c r="SAX121" s="210"/>
      <c r="SAY121" s="210"/>
      <c r="SAZ121" s="210"/>
      <c r="SBA121" s="210"/>
      <c r="SBB121" s="210"/>
      <c r="SBC121" s="210"/>
      <c r="SBD121" s="210"/>
      <c r="SBE121" s="210"/>
      <c r="SBF121" s="210"/>
      <c r="SBG121" s="210"/>
      <c r="SBH121" s="210"/>
      <c r="SBI121" s="210"/>
      <c r="SBJ121" s="210"/>
      <c r="SBK121" s="210"/>
      <c r="SBL121" s="210"/>
      <c r="SBM121" s="210"/>
      <c r="SBN121" s="210"/>
      <c r="SBO121" s="210"/>
      <c r="SBP121" s="210"/>
      <c r="SBQ121" s="210"/>
      <c r="SBR121" s="210"/>
      <c r="SBS121" s="210"/>
      <c r="SBT121" s="210"/>
      <c r="SBU121" s="210"/>
      <c r="SBV121" s="210"/>
      <c r="SBW121" s="210"/>
      <c r="SBX121" s="210"/>
      <c r="SBY121" s="210"/>
      <c r="SBZ121" s="210"/>
      <c r="SCA121" s="210"/>
      <c r="SCB121" s="210"/>
      <c r="SCC121" s="210"/>
      <c r="SCD121" s="210"/>
      <c r="SCE121" s="210"/>
      <c r="SCF121" s="210"/>
      <c r="SCG121" s="210"/>
      <c r="SCH121" s="210"/>
      <c r="SCI121" s="210"/>
      <c r="SCJ121" s="210"/>
      <c r="SCK121" s="210"/>
      <c r="SCL121" s="210"/>
      <c r="SCM121" s="210"/>
      <c r="SCN121" s="210"/>
      <c r="SCO121" s="210"/>
      <c r="SCP121" s="210"/>
      <c r="SCQ121" s="210"/>
      <c r="SCR121" s="210"/>
      <c r="SCS121" s="210"/>
      <c r="SCT121" s="210"/>
      <c r="SCU121" s="210"/>
      <c r="SCV121" s="210"/>
      <c r="SCW121" s="210"/>
      <c r="SCX121" s="210"/>
      <c r="SCY121" s="210"/>
      <c r="SCZ121" s="210"/>
      <c r="SDA121" s="210"/>
      <c r="SDB121" s="210"/>
      <c r="SDC121" s="210"/>
      <c r="SDD121" s="210"/>
      <c r="SDE121" s="210"/>
      <c r="SDF121" s="210"/>
      <c r="SDG121" s="210"/>
      <c r="SDH121" s="210"/>
      <c r="SDI121" s="210"/>
      <c r="SDJ121" s="210"/>
      <c r="SDK121" s="210"/>
      <c r="SDL121" s="210"/>
      <c r="SDM121" s="210"/>
      <c r="SDN121" s="210"/>
      <c r="SDO121" s="210"/>
      <c r="SDP121" s="210"/>
      <c r="SDQ121" s="210"/>
      <c r="SDR121" s="210"/>
      <c r="SDS121" s="210"/>
      <c r="SDT121" s="210"/>
      <c r="SDU121" s="210"/>
      <c r="SDV121" s="210"/>
      <c r="SDW121" s="210"/>
      <c r="SDX121" s="210"/>
      <c r="SDY121" s="210"/>
      <c r="SDZ121" s="210"/>
      <c r="SEA121" s="210"/>
      <c r="SEB121" s="210"/>
      <c r="SEC121" s="210"/>
      <c r="SED121" s="210"/>
      <c r="SEE121" s="210"/>
      <c r="SEF121" s="210"/>
      <c r="SEG121" s="210"/>
      <c r="SEH121" s="210"/>
      <c r="SEI121" s="210"/>
      <c r="SEJ121" s="210"/>
      <c r="SEK121" s="210"/>
      <c r="SEL121" s="210"/>
      <c r="SEM121" s="210"/>
      <c r="SEN121" s="210"/>
      <c r="SEO121" s="210"/>
      <c r="SEP121" s="210"/>
      <c r="SEQ121" s="210"/>
      <c r="SER121" s="210"/>
      <c r="SES121" s="210"/>
      <c r="SET121" s="210"/>
      <c r="SEU121" s="210"/>
      <c r="SEV121" s="210"/>
      <c r="SEW121" s="210"/>
      <c r="SEX121" s="210"/>
      <c r="SEY121" s="210"/>
      <c r="SEZ121" s="210"/>
      <c r="SFA121" s="210"/>
      <c r="SFB121" s="210"/>
      <c r="SFC121" s="210"/>
      <c r="SFD121" s="210"/>
      <c r="SFE121" s="210"/>
      <c r="SFF121" s="210"/>
      <c r="SFG121" s="210"/>
      <c r="SFH121" s="210"/>
      <c r="SFI121" s="210"/>
      <c r="SFJ121" s="210"/>
      <c r="SFK121" s="210"/>
      <c r="SFL121" s="210"/>
      <c r="SFM121" s="210"/>
      <c r="SFN121" s="210"/>
      <c r="SFO121" s="210"/>
      <c r="SFP121" s="210"/>
      <c r="SFQ121" s="210"/>
      <c r="SFR121" s="210"/>
      <c r="SFS121" s="210"/>
      <c r="SFT121" s="210"/>
      <c r="SFU121" s="210"/>
      <c r="SFV121" s="210"/>
      <c r="SFW121" s="210"/>
      <c r="SFX121" s="210"/>
      <c r="SFY121" s="210"/>
      <c r="SFZ121" s="210"/>
      <c r="SGA121" s="210"/>
      <c r="SGB121" s="210"/>
      <c r="SGC121" s="210"/>
      <c r="SGD121" s="210"/>
      <c r="SGE121" s="210"/>
      <c r="SGF121" s="210"/>
      <c r="SGG121" s="210"/>
      <c r="SGH121" s="210"/>
      <c r="SGI121" s="210"/>
      <c r="SGJ121" s="210"/>
      <c r="SGK121" s="210"/>
      <c r="SGL121" s="210"/>
      <c r="SGM121" s="210"/>
      <c r="SGN121" s="210"/>
      <c r="SGO121" s="210"/>
      <c r="SGP121" s="210"/>
      <c r="SGQ121" s="210"/>
      <c r="SGR121" s="210"/>
      <c r="SGS121" s="210"/>
      <c r="SGT121" s="210"/>
      <c r="SGU121" s="210"/>
      <c r="SGV121" s="210"/>
      <c r="SGW121" s="210"/>
      <c r="SGX121" s="210"/>
      <c r="SGY121" s="210"/>
      <c r="SGZ121" s="210"/>
      <c r="SHA121" s="210"/>
      <c r="SHB121" s="210"/>
      <c r="SHC121" s="210"/>
      <c r="SHD121" s="210"/>
      <c r="SHE121" s="210"/>
      <c r="SHF121" s="210"/>
      <c r="SHG121" s="210"/>
      <c r="SHH121" s="210"/>
      <c r="SHI121" s="210"/>
      <c r="SHJ121" s="210"/>
      <c r="SHK121" s="210"/>
      <c r="SHL121" s="210"/>
      <c r="SHM121" s="210"/>
      <c r="SHN121" s="210"/>
      <c r="SHO121" s="210"/>
      <c r="SHP121" s="210"/>
      <c r="SHQ121" s="210"/>
      <c r="SHR121" s="210"/>
      <c r="SHS121" s="210"/>
      <c r="SHT121" s="210"/>
      <c r="SHU121" s="210"/>
      <c r="SHV121" s="210"/>
      <c r="SHW121" s="210"/>
      <c r="SHX121" s="210"/>
      <c r="SHY121" s="210"/>
      <c r="SHZ121" s="210"/>
      <c r="SIA121" s="210"/>
      <c r="SIB121" s="210"/>
      <c r="SIC121" s="210"/>
      <c r="SID121" s="210"/>
      <c r="SIE121" s="210"/>
      <c r="SIF121" s="210"/>
      <c r="SIG121" s="210"/>
      <c r="SIH121" s="210"/>
      <c r="SII121" s="210"/>
      <c r="SIJ121" s="210"/>
      <c r="SIK121" s="210"/>
      <c r="SIL121" s="210"/>
      <c r="SIM121" s="210"/>
      <c r="SIN121" s="210"/>
      <c r="SIO121" s="210"/>
      <c r="SIP121" s="210"/>
      <c r="SIQ121" s="210"/>
      <c r="SIR121" s="210"/>
      <c r="SIS121" s="210"/>
      <c r="SIT121" s="210"/>
      <c r="SIU121" s="210"/>
      <c r="SIV121" s="210"/>
      <c r="SIW121" s="210"/>
      <c r="SIX121" s="210"/>
      <c r="SIY121" s="210"/>
      <c r="SIZ121" s="210"/>
      <c r="SJA121" s="210"/>
      <c r="SJB121" s="210"/>
      <c r="SJC121" s="210"/>
      <c r="SJD121" s="210"/>
      <c r="SJE121" s="210"/>
      <c r="SJF121" s="210"/>
      <c r="SJG121" s="210"/>
      <c r="SJH121" s="210"/>
      <c r="SJI121" s="210"/>
      <c r="SJJ121" s="210"/>
      <c r="SJK121" s="210"/>
      <c r="SJL121" s="210"/>
      <c r="SJM121" s="210"/>
      <c r="SJN121" s="210"/>
      <c r="SJO121" s="210"/>
      <c r="SJP121" s="210"/>
      <c r="SJQ121" s="210"/>
      <c r="SJR121" s="210"/>
      <c r="SJS121" s="210"/>
      <c r="SJT121" s="210"/>
      <c r="SJU121" s="210"/>
      <c r="SJV121" s="210"/>
      <c r="SJW121" s="210"/>
      <c r="SJX121" s="210"/>
      <c r="SJY121" s="210"/>
      <c r="SJZ121" s="210"/>
      <c r="SKA121" s="210"/>
      <c r="SKB121" s="210"/>
      <c r="SKC121" s="210"/>
      <c r="SKD121" s="210"/>
      <c r="SKE121" s="210"/>
      <c r="SKF121" s="210"/>
      <c r="SKG121" s="210"/>
      <c r="SKH121" s="210"/>
      <c r="SKI121" s="210"/>
      <c r="SKJ121" s="210"/>
      <c r="SKK121" s="210"/>
      <c r="SKL121" s="210"/>
      <c r="SKM121" s="210"/>
      <c r="SKN121" s="210"/>
      <c r="SKO121" s="210"/>
      <c r="SKP121" s="210"/>
      <c r="SKQ121" s="210"/>
      <c r="SKR121" s="210"/>
      <c r="SKS121" s="210"/>
      <c r="SKT121" s="210"/>
      <c r="SKU121" s="210"/>
      <c r="SKV121" s="210"/>
      <c r="SKW121" s="210"/>
      <c r="SKX121" s="210"/>
      <c r="SKY121" s="210"/>
      <c r="SKZ121" s="210"/>
      <c r="SLA121" s="210"/>
      <c r="SLB121" s="210"/>
      <c r="SLC121" s="210"/>
      <c r="SLD121" s="210"/>
      <c r="SLE121" s="210"/>
      <c r="SLF121" s="210"/>
      <c r="SLG121" s="210"/>
      <c r="SLH121" s="210"/>
      <c r="SLI121" s="210"/>
      <c r="SLJ121" s="210"/>
      <c r="SLK121" s="210"/>
      <c r="SLL121" s="210"/>
      <c r="SLM121" s="210"/>
      <c r="SLN121" s="210"/>
      <c r="SLO121" s="210"/>
      <c r="SLP121" s="210"/>
      <c r="SLQ121" s="210"/>
      <c r="SLR121" s="210"/>
      <c r="SLS121" s="210"/>
      <c r="SLT121" s="210"/>
      <c r="SLU121" s="210"/>
      <c r="SLV121" s="210"/>
      <c r="SLW121" s="210"/>
      <c r="SLX121" s="210"/>
      <c r="SLY121" s="210"/>
      <c r="SLZ121" s="210"/>
      <c r="SMA121" s="210"/>
      <c r="SMB121" s="210"/>
      <c r="SMC121" s="210"/>
      <c r="SMD121" s="210"/>
      <c r="SME121" s="210"/>
      <c r="SMF121" s="210"/>
      <c r="SMG121" s="210"/>
      <c r="SMH121" s="210"/>
      <c r="SMI121" s="210"/>
      <c r="SMJ121" s="210"/>
      <c r="SMK121" s="210"/>
      <c r="SML121" s="210"/>
      <c r="SMM121" s="210"/>
      <c r="SMN121" s="210"/>
      <c r="SMO121" s="210"/>
      <c r="SMP121" s="210"/>
      <c r="SMQ121" s="210"/>
      <c r="SMR121" s="210"/>
      <c r="SMS121" s="210"/>
      <c r="SMT121" s="210"/>
      <c r="SMU121" s="210"/>
      <c r="SMV121" s="210"/>
      <c r="SMW121" s="210"/>
      <c r="SMX121" s="210"/>
      <c r="SMY121" s="210"/>
      <c r="SMZ121" s="210"/>
      <c r="SNA121" s="210"/>
      <c r="SNB121" s="210"/>
      <c r="SNC121" s="210"/>
      <c r="SND121" s="210"/>
      <c r="SNE121" s="210"/>
      <c r="SNF121" s="210"/>
      <c r="SNG121" s="210"/>
      <c r="SNH121" s="210"/>
      <c r="SNI121" s="210"/>
      <c r="SNJ121" s="210"/>
      <c r="SNK121" s="210"/>
      <c r="SNL121" s="210"/>
      <c r="SNM121" s="210"/>
      <c r="SNN121" s="210"/>
      <c r="SNO121" s="210"/>
      <c r="SNP121" s="210"/>
      <c r="SNQ121" s="210"/>
      <c r="SNR121" s="210"/>
      <c r="SNS121" s="210"/>
      <c r="SNT121" s="210"/>
      <c r="SNU121" s="210"/>
      <c r="SNV121" s="210"/>
      <c r="SNW121" s="210"/>
      <c r="SNX121" s="210"/>
      <c r="SNY121" s="210"/>
      <c r="SNZ121" s="210"/>
      <c r="SOA121" s="210"/>
      <c r="SOB121" s="210"/>
      <c r="SOC121" s="210"/>
      <c r="SOD121" s="210"/>
      <c r="SOE121" s="210"/>
      <c r="SOF121" s="210"/>
      <c r="SOG121" s="210"/>
      <c r="SOH121" s="210"/>
      <c r="SOI121" s="210"/>
      <c r="SOJ121" s="210"/>
      <c r="SOK121" s="210"/>
      <c r="SOL121" s="210"/>
      <c r="SOM121" s="210"/>
      <c r="SON121" s="210"/>
      <c r="SOO121" s="210"/>
      <c r="SOP121" s="210"/>
      <c r="SOQ121" s="210"/>
      <c r="SOR121" s="210"/>
      <c r="SOS121" s="210"/>
      <c r="SOT121" s="210"/>
      <c r="SOU121" s="210"/>
      <c r="SOV121" s="210"/>
      <c r="SOW121" s="210"/>
      <c r="SOX121" s="210"/>
      <c r="SOY121" s="210"/>
      <c r="SOZ121" s="210"/>
      <c r="SPA121" s="210"/>
      <c r="SPB121" s="210"/>
      <c r="SPC121" s="210"/>
      <c r="SPD121" s="210"/>
      <c r="SPE121" s="210"/>
      <c r="SPF121" s="210"/>
      <c r="SPG121" s="210"/>
      <c r="SPH121" s="210"/>
      <c r="SPI121" s="210"/>
      <c r="SPJ121" s="210"/>
      <c r="SPK121" s="210"/>
      <c r="SPL121" s="210"/>
      <c r="SPM121" s="210"/>
      <c r="SPN121" s="210"/>
      <c r="SPO121" s="210"/>
      <c r="SPP121" s="210"/>
      <c r="SPQ121" s="210"/>
      <c r="SPR121" s="210"/>
      <c r="SPS121" s="210"/>
      <c r="SPT121" s="210"/>
      <c r="SPU121" s="210"/>
      <c r="SPV121" s="210"/>
      <c r="SPW121" s="210"/>
      <c r="SPX121" s="210"/>
      <c r="SPY121" s="210"/>
      <c r="SPZ121" s="210"/>
      <c r="SQA121" s="210"/>
      <c r="SQB121" s="210"/>
      <c r="SQC121" s="210"/>
      <c r="SQD121" s="210"/>
      <c r="SQE121" s="210"/>
      <c r="SQF121" s="210"/>
      <c r="SQG121" s="210"/>
      <c r="SQH121" s="210"/>
      <c r="SQI121" s="210"/>
      <c r="SQJ121" s="210"/>
      <c r="SQK121" s="210"/>
      <c r="SQL121" s="210"/>
      <c r="SQM121" s="210"/>
      <c r="SQN121" s="210"/>
      <c r="SQO121" s="210"/>
      <c r="SQP121" s="210"/>
      <c r="SQQ121" s="210"/>
      <c r="SQR121" s="210"/>
      <c r="SQS121" s="210"/>
      <c r="SQT121" s="210"/>
      <c r="SQU121" s="210"/>
      <c r="SQV121" s="210"/>
      <c r="SQW121" s="210"/>
      <c r="SQX121" s="210"/>
      <c r="SQY121" s="210"/>
      <c r="SQZ121" s="210"/>
      <c r="SRA121" s="210"/>
      <c r="SRB121" s="210"/>
      <c r="SRC121" s="210"/>
      <c r="SRD121" s="210"/>
      <c r="SRE121" s="210"/>
      <c r="SRF121" s="210"/>
      <c r="SRG121" s="210"/>
      <c r="SRH121" s="210"/>
      <c r="SRI121" s="210"/>
      <c r="SRJ121" s="210"/>
      <c r="SRK121" s="210"/>
      <c r="SRL121" s="210"/>
      <c r="SRM121" s="210"/>
      <c r="SRN121" s="210"/>
      <c r="SRO121" s="210"/>
      <c r="SRP121" s="210"/>
      <c r="SRQ121" s="210"/>
      <c r="SRR121" s="210"/>
      <c r="SRS121" s="210"/>
      <c r="SRT121" s="210"/>
      <c r="SRU121" s="210"/>
      <c r="SRV121" s="210"/>
      <c r="SRW121" s="210"/>
      <c r="SRX121" s="210"/>
      <c r="SRY121" s="210"/>
      <c r="SRZ121" s="210"/>
      <c r="SSA121" s="210"/>
      <c r="SSB121" s="210"/>
      <c r="SSC121" s="210"/>
      <c r="SSD121" s="210"/>
      <c r="SSE121" s="210"/>
      <c r="SSF121" s="210"/>
      <c r="SSG121" s="210"/>
      <c r="SSH121" s="210"/>
      <c r="SSI121" s="210"/>
      <c r="SSJ121" s="210"/>
      <c r="SSK121" s="210"/>
      <c r="SSL121" s="210"/>
      <c r="SSM121" s="210"/>
      <c r="SSN121" s="210"/>
      <c r="SSO121" s="210"/>
      <c r="SSP121" s="210"/>
      <c r="SSQ121" s="210"/>
      <c r="SSR121" s="210"/>
      <c r="SSS121" s="210"/>
      <c r="SST121" s="210"/>
      <c r="SSU121" s="210"/>
      <c r="SSV121" s="210"/>
      <c r="SSW121" s="210"/>
      <c r="SSX121" s="210"/>
      <c r="SSY121" s="210"/>
      <c r="SSZ121" s="210"/>
      <c r="STA121" s="210"/>
      <c r="STB121" s="210"/>
      <c r="STC121" s="210"/>
      <c r="STD121" s="210"/>
      <c r="STE121" s="210"/>
      <c r="STF121" s="210"/>
      <c r="STG121" s="210"/>
      <c r="STH121" s="210"/>
      <c r="STI121" s="210"/>
      <c r="STJ121" s="210"/>
      <c r="STK121" s="210"/>
      <c r="STL121" s="210"/>
      <c r="STM121" s="210"/>
      <c r="STN121" s="210"/>
      <c r="STO121" s="210"/>
      <c r="STP121" s="210"/>
      <c r="STQ121" s="210"/>
      <c r="STR121" s="210"/>
      <c r="STS121" s="210"/>
      <c r="STT121" s="210"/>
      <c r="STU121" s="210"/>
      <c r="STV121" s="210"/>
      <c r="STW121" s="210"/>
      <c r="STX121" s="210"/>
      <c r="STY121" s="210"/>
      <c r="STZ121" s="210"/>
      <c r="SUA121" s="210"/>
      <c r="SUB121" s="210"/>
      <c r="SUC121" s="210"/>
      <c r="SUD121" s="210"/>
      <c r="SUE121" s="210"/>
      <c r="SUF121" s="210"/>
      <c r="SUG121" s="210"/>
      <c r="SUH121" s="210"/>
      <c r="SUI121" s="210"/>
      <c r="SUJ121" s="210"/>
      <c r="SUK121" s="210"/>
      <c r="SUL121" s="210"/>
      <c r="SUM121" s="210"/>
      <c r="SUN121" s="210"/>
      <c r="SUO121" s="210"/>
      <c r="SUP121" s="210"/>
      <c r="SUQ121" s="210"/>
      <c r="SUR121" s="210"/>
      <c r="SUS121" s="210"/>
      <c r="SUT121" s="210"/>
      <c r="SUU121" s="210"/>
      <c r="SUV121" s="210"/>
      <c r="SUW121" s="210"/>
      <c r="SUX121" s="210"/>
      <c r="SUY121" s="210"/>
      <c r="SUZ121" s="210"/>
      <c r="SVA121" s="210"/>
      <c r="SVB121" s="210"/>
      <c r="SVC121" s="210"/>
      <c r="SVD121" s="210"/>
      <c r="SVE121" s="210"/>
      <c r="SVF121" s="210"/>
      <c r="SVG121" s="210"/>
      <c r="SVH121" s="210"/>
      <c r="SVI121" s="210"/>
      <c r="SVJ121" s="210"/>
      <c r="SVK121" s="210"/>
      <c r="SVL121" s="210"/>
      <c r="SVM121" s="210"/>
      <c r="SVN121" s="210"/>
      <c r="SVO121" s="210"/>
      <c r="SVP121" s="210"/>
      <c r="SVQ121" s="210"/>
      <c r="SVR121" s="210"/>
      <c r="SVS121" s="210"/>
      <c r="SVT121" s="210"/>
      <c r="SVU121" s="210"/>
      <c r="SVV121" s="210"/>
      <c r="SVW121" s="210"/>
      <c r="SVX121" s="210"/>
      <c r="SVY121" s="210"/>
      <c r="SVZ121" s="210"/>
      <c r="SWA121" s="210"/>
      <c r="SWB121" s="210"/>
      <c r="SWC121" s="210"/>
      <c r="SWD121" s="210"/>
      <c r="SWE121" s="210"/>
      <c r="SWF121" s="210"/>
      <c r="SWG121" s="210"/>
      <c r="SWH121" s="210"/>
      <c r="SWI121" s="210"/>
      <c r="SWJ121" s="210"/>
      <c r="SWK121" s="210"/>
      <c r="SWL121" s="210"/>
      <c r="SWM121" s="210"/>
      <c r="SWN121" s="210"/>
      <c r="SWO121" s="210"/>
      <c r="SWP121" s="210"/>
      <c r="SWQ121" s="210"/>
      <c r="SWR121" s="210"/>
      <c r="SWS121" s="210"/>
      <c r="SWT121" s="210"/>
      <c r="SWU121" s="210"/>
      <c r="SWV121" s="210"/>
      <c r="SWW121" s="210"/>
      <c r="SWX121" s="210"/>
      <c r="SWY121" s="210"/>
      <c r="SWZ121" s="210"/>
      <c r="SXA121" s="210"/>
      <c r="SXB121" s="210"/>
      <c r="SXC121" s="210"/>
      <c r="SXD121" s="210"/>
      <c r="SXE121" s="210"/>
      <c r="SXF121" s="210"/>
      <c r="SXG121" s="210"/>
      <c r="SXH121" s="210"/>
      <c r="SXI121" s="210"/>
      <c r="SXJ121" s="210"/>
      <c r="SXK121" s="210"/>
      <c r="SXL121" s="210"/>
      <c r="SXM121" s="210"/>
      <c r="SXN121" s="210"/>
      <c r="SXO121" s="210"/>
      <c r="SXP121" s="210"/>
      <c r="SXQ121" s="210"/>
      <c r="SXR121" s="210"/>
      <c r="SXS121" s="210"/>
      <c r="SXT121" s="210"/>
      <c r="SXU121" s="210"/>
      <c r="SXV121" s="210"/>
      <c r="SXW121" s="210"/>
      <c r="SXX121" s="210"/>
      <c r="SXY121" s="210"/>
      <c r="SXZ121" s="210"/>
      <c r="SYA121" s="210"/>
      <c r="SYB121" s="210"/>
      <c r="SYC121" s="210"/>
      <c r="SYD121" s="210"/>
      <c r="SYE121" s="210"/>
      <c r="SYF121" s="210"/>
      <c r="SYG121" s="210"/>
      <c r="SYH121" s="210"/>
      <c r="SYI121" s="210"/>
      <c r="SYJ121" s="210"/>
      <c r="SYK121" s="210"/>
      <c r="SYL121" s="210"/>
      <c r="SYM121" s="210"/>
      <c r="SYN121" s="210"/>
      <c r="SYO121" s="210"/>
      <c r="SYP121" s="210"/>
      <c r="SYQ121" s="210"/>
      <c r="SYR121" s="210"/>
      <c r="SYS121" s="210"/>
      <c r="SYT121" s="210"/>
      <c r="SYU121" s="210"/>
      <c r="SYV121" s="210"/>
      <c r="SYW121" s="210"/>
      <c r="SYX121" s="210"/>
      <c r="SYY121" s="210"/>
      <c r="SYZ121" s="210"/>
      <c r="SZA121" s="210"/>
      <c r="SZB121" s="210"/>
      <c r="SZC121" s="210"/>
      <c r="SZD121" s="210"/>
      <c r="SZE121" s="210"/>
      <c r="SZF121" s="210"/>
      <c r="SZG121" s="210"/>
      <c r="SZH121" s="210"/>
      <c r="SZI121" s="210"/>
      <c r="SZJ121" s="210"/>
      <c r="SZK121" s="210"/>
      <c r="SZL121" s="210"/>
      <c r="SZM121" s="210"/>
      <c r="SZN121" s="210"/>
      <c r="SZO121" s="210"/>
      <c r="SZP121" s="210"/>
      <c r="SZQ121" s="210"/>
      <c r="SZR121" s="210"/>
      <c r="SZS121" s="210"/>
      <c r="SZT121" s="210"/>
      <c r="SZU121" s="210"/>
      <c r="SZV121" s="210"/>
      <c r="SZW121" s="210"/>
      <c r="SZX121" s="210"/>
      <c r="SZY121" s="210"/>
      <c r="SZZ121" s="210"/>
      <c r="TAA121" s="210"/>
      <c r="TAB121" s="210"/>
      <c r="TAC121" s="210"/>
      <c r="TAD121" s="210"/>
      <c r="TAE121" s="210"/>
      <c r="TAF121" s="210"/>
      <c r="TAG121" s="210"/>
      <c r="TAH121" s="210"/>
      <c r="TAI121" s="210"/>
      <c r="TAJ121" s="210"/>
      <c r="TAK121" s="210"/>
      <c r="TAL121" s="210"/>
      <c r="TAM121" s="210"/>
      <c r="TAN121" s="210"/>
      <c r="TAO121" s="210"/>
      <c r="TAP121" s="210"/>
      <c r="TAQ121" s="210"/>
      <c r="TAR121" s="210"/>
      <c r="TAS121" s="210"/>
      <c r="TAT121" s="210"/>
      <c r="TAU121" s="210"/>
      <c r="TAV121" s="210"/>
      <c r="TAW121" s="210"/>
      <c r="TAX121" s="210"/>
      <c r="TAY121" s="210"/>
      <c r="TAZ121" s="210"/>
      <c r="TBA121" s="210"/>
      <c r="TBB121" s="210"/>
      <c r="TBC121" s="210"/>
      <c r="TBD121" s="210"/>
      <c r="TBE121" s="210"/>
      <c r="TBF121" s="210"/>
      <c r="TBG121" s="210"/>
      <c r="TBH121" s="210"/>
      <c r="TBI121" s="210"/>
      <c r="TBJ121" s="210"/>
      <c r="TBK121" s="210"/>
      <c r="TBL121" s="210"/>
      <c r="TBM121" s="210"/>
      <c r="TBN121" s="210"/>
      <c r="TBO121" s="210"/>
      <c r="TBP121" s="210"/>
      <c r="TBQ121" s="210"/>
      <c r="TBR121" s="210"/>
      <c r="TBS121" s="210"/>
      <c r="TBT121" s="210"/>
      <c r="TBU121" s="210"/>
      <c r="TBV121" s="210"/>
      <c r="TBW121" s="210"/>
      <c r="TBX121" s="210"/>
      <c r="TBY121" s="210"/>
      <c r="TBZ121" s="210"/>
      <c r="TCA121" s="210"/>
      <c r="TCB121" s="210"/>
      <c r="TCC121" s="210"/>
      <c r="TCD121" s="210"/>
      <c r="TCE121" s="210"/>
      <c r="TCF121" s="210"/>
      <c r="TCG121" s="210"/>
      <c r="TCH121" s="210"/>
      <c r="TCI121" s="210"/>
      <c r="TCJ121" s="210"/>
      <c r="TCK121" s="210"/>
      <c r="TCL121" s="210"/>
      <c r="TCM121" s="210"/>
      <c r="TCN121" s="210"/>
      <c r="TCO121" s="210"/>
      <c r="TCP121" s="210"/>
      <c r="TCQ121" s="210"/>
      <c r="TCR121" s="210"/>
      <c r="TCS121" s="210"/>
      <c r="TCT121" s="210"/>
      <c r="TCU121" s="210"/>
      <c r="TCV121" s="210"/>
      <c r="TCW121" s="210"/>
      <c r="TCX121" s="210"/>
      <c r="TCY121" s="210"/>
      <c r="TCZ121" s="210"/>
      <c r="TDA121" s="210"/>
      <c r="TDB121" s="210"/>
      <c r="TDC121" s="210"/>
      <c r="TDD121" s="210"/>
      <c r="TDE121" s="210"/>
      <c r="TDF121" s="210"/>
      <c r="TDG121" s="210"/>
      <c r="TDH121" s="210"/>
      <c r="TDI121" s="210"/>
      <c r="TDJ121" s="210"/>
      <c r="TDK121" s="210"/>
      <c r="TDL121" s="210"/>
      <c r="TDM121" s="210"/>
      <c r="TDN121" s="210"/>
      <c r="TDO121" s="210"/>
      <c r="TDP121" s="210"/>
      <c r="TDQ121" s="210"/>
      <c r="TDR121" s="210"/>
      <c r="TDS121" s="210"/>
      <c r="TDT121" s="210"/>
      <c r="TDU121" s="210"/>
      <c r="TDV121" s="210"/>
      <c r="TDW121" s="210"/>
      <c r="TDX121" s="210"/>
      <c r="TDY121" s="210"/>
      <c r="TDZ121" s="210"/>
      <c r="TEA121" s="210"/>
      <c r="TEB121" s="210"/>
      <c r="TEC121" s="210"/>
      <c r="TED121" s="210"/>
      <c r="TEE121" s="210"/>
      <c r="TEF121" s="210"/>
      <c r="TEG121" s="210"/>
      <c r="TEH121" s="210"/>
      <c r="TEI121" s="210"/>
      <c r="TEJ121" s="210"/>
      <c r="TEK121" s="210"/>
      <c r="TEL121" s="210"/>
      <c r="TEM121" s="210"/>
      <c r="TEN121" s="210"/>
      <c r="TEO121" s="210"/>
      <c r="TEP121" s="210"/>
      <c r="TEQ121" s="210"/>
      <c r="TER121" s="210"/>
      <c r="TES121" s="210"/>
      <c r="TET121" s="210"/>
      <c r="TEU121" s="210"/>
      <c r="TEV121" s="210"/>
      <c r="TEW121" s="210"/>
      <c r="TEX121" s="210"/>
      <c r="TEY121" s="210"/>
      <c r="TEZ121" s="210"/>
      <c r="TFA121" s="210"/>
      <c r="TFB121" s="210"/>
      <c r="TFC121" s="210"/>
      <c r="TFD121" s="210"/>
      <c r="TFE121" s="210"/>
      <c r="TFF121" s="210"/>
      <c r="TFG121" s="210"/>
      <c r="TFH121" s="210"/>
      <c r="TFI121" s="210"/>
      <c r="TFJ121" s="210"/>
      <c r="TFK121" s="210"/>
      <c r="TFL121" s="210"/>
      <c r="TFM121" s="210"/>
      <c r="TFN121" s="210"/>
      <c r="TFO121" s="210"/>
      <c r="TFP121" s="210"/>
      <c r="TFQ121" s="210"/>
      <c r="TFR121" s="210"/>
      <c r="TFS121" s="210"/>
      <c r="TFT121" s="210"/>
      <c r="TFU121" s="210"/>
      <c r="TFV121" s="210"/>
      <c r="TFW121" s="210"/>
      <c r="TFX121" s="210"/>
      <c r="TFY121" s="210"/>
      <c r="TFZ121" s="210"/>
      <c r="TGA121" s="210"/>
      <c r="TGB121" s="210"/>
      <c r="TGC121" s="210"/>
      <c r="TGD121" s="210"/>
      <c r="TGE121" s="210"/>
      <c r="TGF121" s="210"/>
      <c r="TGG121" s="210"/>
      <c r="TGH121" s="210"/>
      <c r="TGI121" s="210"/>
      <c r="TGJ121" s="210"/>
      <c r="TGK121" s="210"/>
      <c r="TGL121" s="210"/>
      <c r="TGM121" s="210"/>
      <c r="TGN121" s="210"/>
      <c r="TGO121" s="210"/>
      <c r="TGP121" s="210"/>
      <c r="TGQ121" s="210"/>
      <c r="TGR121" s="210"/>
      <c r="TGS121" s="210"/>
      <c r="TGT121" s="210"/>
      <c r="TGU121" s="210"/>
      <c r="TGV121" s="210"/>
      <c r="TGW121" s="210"/>
      <c r="TGX121" s="210"/>
      <c r="TGY121" s="210"/>
      <c r="TGZ121" s="210"/>
      <c r="THA121" s="210"/>
      <c r="THB121" s="210"/>
      <c r="THC121" s="210"/>
      <c r="THD121" s="210"/>
      <c r="THE121" s="210"/>
      <c r="THF121" s="210"/>
      <c r="THG121" s="210"/>
      <c r="THH121" s="210"/>
      <c r="THI121" s="210"/>
      <c r="THJ121" s="210"/>
      <c r="THK121" s="210"/>
      <c r="THL121" s="210"/>
      <c r="THM121" s="210"/>
      <c r="THN121" s="210"/>
      <c r="THO121" s="210"/>
      <c r="THP121" s="210"/>
      <c r="THQ121" s="210"/>
      <c r="THR121" s="210"/>
      <c r="THS121" s="210"/>
      <c r="THT121" s="210"/>
      <c r="THU121" s="210"/>
      <c r="THV121" s="210"/>
      <c r="THW121" s="210"/>
      <c r="THX121" s="210"/>
      <c r="THY121" s="210"/>
      <c r="THZ121" s="210"/>
      <c r="TIA121" s="210"/>
      <c r="TIB121" s="210"/>
      <c r="TIC121" s="210"/>
      <c r="TID121" s="210"/>
      <c r="TIE121" s="210"/>
      <c r="TIF121" s="210"/>
      <c r="TIG121" s="210"/>
      <c r="TIH121" s="210"/>
      <c r="TII121" s="210"/>
      <c r="TIJ121" s="210"/>
      <c r="TIK121" s="210"/>
      <c r="TIL121" s="210"/>
      <c r="TIM121" s="210"/>
      <c r="TIN121" s="210"/>
      <c r="TIO121" s="210"/>
      <c r="TIP121" s="210"/>
      <c r="TIQ121" s="210"/>
      <c r="TIR121" s="210"/>
      <c r="TIS121" s="210"/>
      <c r="TIT121" s="210"/>
      <c r="TIU121" s="210"/>
      <c r="TIV121" s="210"/>
      <c r="TIW121" s="210"/>
      <c r="TIX121" s="210"/>
      <c r="TIY121" s="210"/>
      <c r="TIZ121" s="210"/>
      <c r="TJA121" s="210"/>
      <c r="TJB121" s="210"/>
      <c r="TJC121" s="210"/>
      <c r="TJD121" s="210"/>
      <c r="TJE121" s="210"/>
      <c r="TJF121" s="210"/>
      <c r="TJG121" s="210"/>
      <c r="TJH121" s="210"/>
      <c r="TJI121" s="210"/>
      <c r="TJJ121" s="210"/>
      <c r="TJK121" s="210"/>
      <c r="TJL121" s="210"/>
      <c r="TJM121" s="210"/>
      <c r="TJN121" s="210"/>
      <c r="TJO121" s="210"/>
      <c r="TJP121" s="210"/>
      <c r="TJQ121" s="210"/>
      <c r="TJR121" s="210"/>
      <c r="TJS121" s="210"/>
      <c r="TJT121" s="210"/>
      <c r="TJU121" s="210"/>
      <c r="TJV121" s="210"/>
      <c r="TJW121" s="210"/>
      <c r="TJX121" s="210"/>
      <c r="TJY121" s="210"/>
      <c r="TJZ121" s="210"/>
      <c r="TKA121" s="210"/>
      <c r="TKB121" s="210"/>
      <c r="TKC121" s="210"/>
      <c r="TKD121" s="210"/>
      <c r="TKE121" s="210"/>
      <c r="TKF121" s="210"/>
      <c r="TKG121" s="210"/>
      <c r="TKH121" s="210"/>
      <c r="TKI121" s="210"/>
      <c r="TKJ121" s="210"/>
      <c r="TKK121" s="210"/>
      <c r="TKL121" s="210"/>
      <c r="TKM121" s="210"/>
      <c r="TKN121" s="210"/>
      <c r="TKO121" s="210"/>
      <c r="TKP121" s="210"/>
      <c r="TKQ121" s="210"/>
      <c r="TKR121" s="210"/>
      <c r="TKS121" s="210"/>
      <c r="TKT121" s="210"/>
      <c r="TKU121" s="210"/>
      <c r="TKV121" s="210"/>
      <c r="TKW121" s="210"/>
      <c r="TKX121" s="210"/>
      <c r="TKY121" s="210"/>
      <c r="TKZ121" s="210"/>
      <c r="TLA121" s="210"/>
      <c r="TLB121" s="210"/>
      <c r="TLC121" s="210"/>
      <c r="TLD121" s="210"/>
      <c r="TLE121" s="210"/>
      <c r="TLF121" s="210"/>
      <c r="TLG121" s="210"/>
      <c r="TLH121" s="210"/>
      <c r="TLI121" s="210"/>
      <c r="TLJ121" s="210"/>
      <c r="TLK121" s="210"/>
      <c r="TLL121" s="210"/>
      <c r="TLM121" s="210"/>
      <c r="TLN121" s="210"/>
      <c r="TLO121" s="210"/>
      <c r="TLP121" s="210"/>
      <c r="TLQ121" s="210"/>
      <c r="TLR121" s="210"/>
      <c r="TLS121" s="210"/>
      <c r="TLT121" s="210"/>
      <c r="TLU121" s="210"/>
      <c r="TLV121" s="210"/>
      <c r="TLW121" s="210"/>
      <c r="TLX121" s="210"/>
      <c r="TLY121" s="210"/>
      <c r="TLZ121" s="210"/>
      <c r="TMA121" s="210"/>
      <c r="TMB121" s="210"/>
      <c r="TMC121" s="210"/>
      <c r="TMD121" s="210"/>
      <c r="TME121" s="210"/>
      <c r="TMF121" s="210"/>
      <c r="TMG121" s="210"/>
      <c r="TMH121" s="210"/>
      <c r="TMI121" s="210"/>
      <c r="TMJ121" s="210"/>
      <c r="TMK121" s="210"/>
      <c r="TML121" s="210"/>
      <c r="TMM121" s="210"/>
      <c r="TMN121" s="210"/>
      <c r="TMO121" s="210"/>
      <c r="TMP121" s="210"/>
      <c r="TMQ121" s="210"/>
      <c r="TMR121" s="210"/>
      <c r="TMS121" s="210"/>
      <c r="TMT121" s="210"/>
      <c r="TMU121" s="210"/>
      <c r="TMV121" s="210"/>
      <c r="TMW121" s="210"/>
      <c r="TMX121" s="210"/>
      <c r="TMY121" s="210"/>
      <c r="TMZ121" s="210"/>
      <c r="TNA121" s="210"/>
      <c r="TNB121" s="210"/>
      <c r="TNC121" s="210"/>
      <c r="TND121" s="210"/>
      <c r="TNE121" s="210"/>
      <c r="TNF121" s="210"/>
      <c r="TNG121" s="210"/>
      <c r="TNH121" s="210"/>
      <c r="TNI121" s="210"/>
      <c r="TNJ121" s="210"/>
      <c r="TNK121" s="210"/>
      <c r="TNL121" s="210"/>
      <c r="TNM121" s="210"/>
      <c r="TNN121" s="210"/>
      <c r="TNO121" s="210"/>
      <c r="TNP121" s="210"/>
      <c r="TNQ121" s="210"/>
      <c r="TNR121" s="210"/>
      <c r="TNS121" s="210"/>
      <c r="TNT121" s="210"/>
      <c r="TNU121" s="210"/>
      <c r="TNV121" s="210"/>
      <c r="TNW121" s="210"/>
      <c r="TNX121" s="210"/>
      <c r="TNY121" s="210"/>
      <c r="TNZ121" s="210"/>
      <c r="TOA121" s="210"/>
      <c r="TOB121" s="210"/>
      <c r="TOC121" s="210"/>
      <c r="TOD121" s="210"/>
      <c r="TOE121" s="210"/>
      <c r="TOF121" s="210"/>
      <c r="TOG121" s="210"/>
      <c r="TOH121" s="210"/>
      <c r="TOI121" s="210"/>
      <c r="TOJ121" s="210"/>
      <c r="TOK121" s="210"/>
      <c r="TOL121" s="210"/>
      <c r="TOM121" s="210"/>
      <c r="TON121" s="210"/>
      <c r="TOO121" s="210"/>
      <c r="TOP121" s="210"/>
      <c r="TOQ121" s="210"/>
      <c r="TOR121" s="210"/>
      <c r="TOS121" s="210"/>
      <c r="TOT121" s="210"/>
      <c r="TOU121" s="210"/>
      <c r="TOV121" s="210"/>
      <c r="TOW121" s="210"/>
      <c r="TOX121" s="210"/>
      <c r="TOY121" s="210"/>
      <c r="TOZ121" s="210"/>
      <c r="TPA121" s="210"/>
      <c r="TPB121" s="210"/>
      <c r="TPC121" s="210"/>
      <c r="TPD121" s="210"/>
      <c r="TPE121" s="210"/>
      <c r="TPF121" s="210"/>
      <c r="TPG121" s="210"/>
      <c r="TPH121" s="210"/>
      <c r="TPI121" s="210"/>
      <c r="TPJ121" s="210"/>
      <c r="TPK121" s="210"/>
      <c r="TPL121" s="210"/>
      <c r="TPM121" s="210"/>
      <c r="TPN121" s="210"/>
      <c r="TPO121" s="210"/>
      <c r="TPP121" s="210"/>
      <c r="TPQ121" s="210"/>
      <c r="TPR121" s="210"/>
      <c r="TPS121" s="210"/>
      <c r="TPT121" s="210"/>
      <c r="TPU121" s="210"/>
      <c r="TPV121" s="210"/>
      <c r="TPW121" s="210"/>
      <c r="TPX121" s="210"/>
      <c r="TPY121" s="210"/>
      <c r="TPZ121" s="210"/>
      <c r="TQA121" s="210"/>
      <c r="TQB121" s="210"/>
      <c r="TQC121" s="210"/>
      <c r="TQD121" s="210"/>
      <c r="TQE121" s="210"/>
      <c r="TQF121" s="210"/>
      <c r="TQG121" s="210"/>
      <c r="TQH121" s="210"/>
      <c r="TQI121" s="210"/>
      <c r="TQJ121" s="210"/>
      <c r="TQK121" s="210"/>
      <c r="TQL121" s="210"/>
      <c r="TQM121" s="210"/>
      <c r="TQN121" s="210"/>
      <c r="TQO121" s="210"/>
      <c r="TQP121" s="210"/>
      <c r="TQQ121" s="210"/>
      <c r="TQR121" s="210"/>
      <c r="TQS121" s="210"/>
      <c r="TQT121" s="210"/>
      <c r="TQU121" s="210"/>
      <c r="TQV121" s="210"/>
      <c r="TQW121" s="210"/>
      <c r="TQX121" s="210"/>
      <c r="TQY121" s="210"/>
      <c r="TQZ121" s="210"/>
      <c r="TRA121" s="210"/>
      <c r="TRB121" s="210"/>
      <c r="TRC121" s="210"/>
      <c r="TRD121" s="210"/>
      <c r="TRE121" s="210"/>
      <c r="TRF121" s="210"/>
      <c r="TRG121" s="210"/>
      <c r="TRH121" s="210"/>
      <c r="TRI121" s="210"/>
      <c r="TRJ121" s="210"/>
      <c r="TRK121" s="210"/>
      <c r="TRL121" s="210"/>
      <c r="TRM121" s="210"/>
      <c r="TRN121" s="210"/>
      <c r="TRO121" s="210"/>
      <c r="TRP121" s="210"/>
      <c r="TRQ121" s="210"/>
      <c r="TRR121" s="210"/>
      <c r="TRS121" s="210"/>
      <c r="TRT121" s="210"/>
      <c r="TRU121" s="210"/>
      <c r="TRV121" s="210"/>
      <c r="TRW121" s="210"/>
      <c r="TRX121" s="210"/>
      <c r="TRY121" s="210"/>
      <c r="TRZ121" s="210"/>
      <c r="TSA121" s="210"/>
      <c r="TSB121" s="210"/>
      <c r="TSC121" s="210"/>
      <c r="TSD121" s="210"/>
      <c r="TSE121" s="210"/>
      <c r="TSF121" s="210"/>
      <c r="TSG121" s="210"/>
      <c r="TSH121" s="210"/>
      <c r="TSI121" s="210"/>
      <c r="TSJ121" s="210"/>
      <c r="TSK121" s="210"/>
      <c r="TSL121" s="210"/>
      <c r="TSM121" s="210"/>
      <c r="TSN121" s="210"/>
      <c r="TSO121" s="210"/>
      <c r="TSP121" s="210"/>
      <c r="TSQ121" s="210"/>
      <c r="TSR121" s="210"/>
      <c r="TSS121" s="210"/>
      <c r="TST121" s="210"/>
      <c r="TSU121" s="210"/>
      <c r="TSV121" s="210"/>
      <c r="TSW121" s="210"/>
      <c r="TSX121" s="210"/>
      <c r="TSY121" s="210"/>
      <c r="TSZ121" s="210"/>
      <c r="TTA121" s="210"/>
      <c r="TTB121" s="210"/>
      <c r="TTC121" s="210"/>
      <c r="TTD121" s="210"/>
      <c r="TTE121" s="210"/>
      <c r="TTF121" s="210"/>
      <c r="TTG121" s="210"/>
      <c r="TTH121" s="210"/>
      <c r="TTI121" s="210"/>
      <c r="TTJ121" s="210"/>
      <c r="TTK121" s="210"/>
      <c r="TTL121" s="210"/>
      <c r="TTM121" s="210"/>
      <c r="TTN121" s="210"/>
      <c r="TTO121" s="210"/>
      <c r="TTP121" s="210"/>
      <c r="TTQ121" s="210"/>
      <c r="TTR121" s="210"/>
      <c r="TTS121" s="210"/>
      <c r="TTT121" s="210"/>
      <c r="TTU121" s="210"/>
      <c r="TTV121" s="210"/>
      <c r="TTW121" s="210"/>
      <c r="TTX121" s="210"/>
      <c r="TTY121" s="210"/>
      <c r="TTZ121" s="210"/>
      <c r="TUA121" s="210"/>
      <c r="TUB121" s="210"/>
      <c r="TUC121" s="210"/>
      <c r="TUD121" s="210"/>
      <c r="TUE121" s="210"/>
      <c r="TUF121" s="210"/>
      <c r="TUG121" s="210"/>
      <c r="TUH121" s="210"/>
      <c r="TUI121" s="210"/>
      <c r="TUJ121" s="210"/>
      <c r="TUK121" s="210"/>
      <c r="TUL121" s="210"/>
      <c r="TUM121" s="210"/>
      <c r="TUN121" s="210"/>
      <c r="TUO121" s="210"/>
      <c r="TUP121" s="210"/>
      <c r="TUQ121" s="210"/>
      <c r="TUR121" s="210"/>
      <c r="TUS121" s="210"/>
      <c r="TUT121" s="210"/>
      <c r="TUU121" s="210"/>
      <c r="TUV121" s="210"/>
      <c r="TUW121" s="210"/>
      <c r="TUX121" s="210"/>
      <c r="TUY121" s="210"/>
      <c r="TUZ121" s="210"/>
      <c r="TVA121" s="210"/>
      <c r="TVB121" s="210"/>
      <c r="TVC121" s="210"/>
      <c r="TVD121" s="210"/>
      <c r="TVE121" s="210"/>
      <c r="TVF121" s="210"/>
      <c r="TVG121" s="210"/>
      <c r="TVH121" s="210"/>
      <c r="TVI121" s="210"/>
      <c r="TVJ121" s="210"/>
      <c r="TVK121" s="210"/>
      <c r="TVL121" s="210"/>
      <c r="TVM121" s="210"/>
      <c r="TVN121" s="210"/>
      <c r="TVO121" s="210"/>
      <c r="TVP121" s="210"/>
      <c r="TVQ121" s="210"/>
      <c r="TVR121" s="210"/>
      <c r="TVS121" s="210"/>
      <c r="TVT121" s="210"/>
      <c r="TVU121" s="210"/>
      <c r="TVV121" s="210"/>
      <c r="TVW121" s="210"/>
      <c r="TVX121" s="210"/>
      <c r="TVY121" s="210"/>
      <c r="TVZ121" s="210"/>
      <c r="TWA121" s="210"/>
      <c r="TWB121" s="210"/>
      <c r="TWC121" s="210"/>
      <c r="TWD121" s="210"/>
      <c r="TWE121" s="210"/>
      <c r="TWF121" s="210"/>
      <c r="TWG121" s="210"/>
      <c r="TWH121" s="210"/>
      <c r="TWI121" s="210"/>
      <c r="TWJ121" s="210"/>
      <c r="TWK121" s="210"/>
      <c r="TWL121" s="210"/>
      <c r="TWM121" s="210"/>
      <c r="TWN121" s="210"/>
      <c r="TWO121" s="210"/>
      <c r="TWP121" s="210"/>
      <c r="TWQ121" s="210"/>
      <c r="TWR121" s="210"/>
      <c r="TWS121" s="210"/>
      <c r="TWT121" s="210"/>
      <c r="TWU121" s="210"/>
      <c r="TWV121" s="210"/>
      <c r="TWW121" s="210"/>
      <c r="TWX121" s="210"/>
      <c r="TWY121" s="210"/>
      <c r="TWZ121" s="210"/>
      <c r="TXA121" s="210"/>
      <c r="TXB121" s="210"/>
      <c r="TXC121" s="210"/>
      <c r="TXD121" s="210"/>
      <c r="TXE121" s="210"/>
      <c r="TXF121" s="210"/>
      <c r="TXG121" s="210"/>
      <c r="TXH121" s="210"/>
      <c r="TXI121" s="210"/>
      <c r="TXJ121" s="210"/>
      <c r="TXK121" s="210"/>
      <c r="TXL121" s="210"/>
      <c r="TXM121" s="210"/>
      <c r="TXN121" s="210"/>
      <c r="TXO121" s="210"/>
      <c r="TXP121" s="210"/>
      <c r="TXQ121" s="210"/>
      <c r="TXR121" s="210"/>
      <c r="TXS121" s="210"/>
      <c r="TXT121" s="210"/>
      <c r="TXU121" s="210"/>
      <c r="TXV121" s="210"/>
      <c r="TXW121" s="210"/>
      <c r="TXX121" s="210"/>
      <c r="TXY121" s="210"/>
      <c r="TXZ121" s="210"/>
      <c r="TYA121" s="210"/>
      <c r="TYB121" s="210"/>
      <c r="TYC121" s="210"/>
      <c r="TYD121" s="210"/>
      <c r="TYE121" s="210"/>
      <c r="TYF121" s="210"/>
      <c r="TYG121" s="210"/>
      <c r="TYH121" s="210"/>
      <c r="TYI121" s="210"/>
      <c r="TYJ121" s="210"/>
      <c r="TYK121" s="210"/>
      <c r="TYL121" s="210"/>
      <c r="TYM121" s="210"/>
      <c r="TYN121" s="210"/>
      <c r="TYO121" s="210"/>
      <c r="TYP121" s="210"/>
      <c r="TYQ121" s="210"/>
      <c r="TYR121" s="210"/>
      <c r="TYS121" s="210"/>
      <c r="TYT121" s="210"/>
      <c r="TYU121" s="210"/>
      <c r="TYV121" s="210"/>
      <c r="TYW121" s="210"/>
      <c r="TYX121" s="210"/>
      <c r="TYY121" s="210"/>
      <c r="TYZ121" s="210"/>
      <c r="TZA121" s="210"/>
      <c r="TZB121" s="210"/>
      <c r="TZC121" s="210"/>
      <c r="TZD121" s="210"/>
      <c r="TZE121" s="210"/>
      <c r="TZF121" s="210"/>
      <c r="TZG121" s="210"/>
      <c r="TZH121" s="210"/>
      <c r="TZI121" s="210"/>
      <c r="TZJ121" s="210"/>
      <c r="TZK121" s="210"/>
      <c r="TZL121" s="210"/>
      <c r="TZM121" s="210"/>
      <c r="TZN121" s="210"/>
      <c r="TZO121" s="210"/>
      <c r="TZP121" s="210"/>
      <c r="TZQ121" s="210"/>
      <c r="TZR121" s="210"/>
      <c r="TZS121" s="210"/>
      <c r="TZT121" s="210"/>
      <c r="TZU121" s="210"/>
      <c r="TZV121" s="210"/>
      <c r="TZW121" s="210"/>
      <c r="TZX121" s="210"/>
      <c r="TZY121" s="210"/>
      <c r="TZZ121" s="210"/>
      <c r="UAA121" s="210"/>
      <c r="UAB121" s="210"/>
      <c r="UAC121" s="210"/>
      <c r="UAD121" s="210"/>
      <c r="UAE121" s="210"/>
      <c r="UAF121" s="210"/>
      <c r="UAG121" s="210"/>
      <c r="UAH121" s="210"/>
      <c r="UAI121" s="210"/>
      <c r="UAJ121" s="210"/>
      <c r="UAK121" s="210"/>
      <c r="UAL121" s="210"/>
      <c r="UAM121" s="210"/>
      <c r="UAN121" s="210"/>
      <c r="UAO121" s="210"/>
      <c r="UAP121" s="210"/>
      <c r="UAQ121" s="210"/>
      <c r="UAR121" s="210"/>
      <c r="UAS121" s="210"/>
      <c r="UAT121" s="210"/>
      <c r="UAU121" s="210"/>
      <c r="UAV121" s="210"/>
      <c r="UAW121" s="210"/>
      <c r="UAX121" s="210"/>
      <c r="UAY121" s="210"/>
      <c r="UAZ121" s="210"/>
      <c r="UBA121" s="210"/>
      <c r="UBB121" s="210"/>
      <c r="UBC121" s="210"/>
      <c r="UBD121" s="210"/>
      <c r="UBE121" s="210"/>
      <c r="UBF121" s="210"/>
      <c r="UBG121" s="210"/>
      <c r="UBH121" s="210"/>
      <c r="UBI121" s="210"/>
      <c r="UBJ121" s="210"/>
      <c r="UBK121" s="210"/>
      <c r="UBL121" s="210"/>
      <c r="UBM121" s="210"/>
      <c r="UBN121" s="210"/>
      <c r="UBO121" s="210"/>
      <c r="UBP121" s="210"/>
      <c r="UBQ121" s="210"/>
      <c r="UBR121" s="210"/>
      <c r="UBS121" s="210"/>
      <c r="UBT121" s="210"/>
      <c r="UBU121" s="210"/>
      <c r="UBV121" s="210"/>
      <c r="UBW121" s="210"/>
      <c r="UBX121" s="210"/>
      <c r="UBY121" s="210"/>
      <c r="UBZ121" s="210"/>
      <c r="UCA121" s="210"/>
      <c r="UCB121" s="210"/>
      <c r="UCC121" s="210"/>
      <c r="UCD121" s="210"/>
      <c r="UCE121" s="210"/>
      <c r="UCF121" s="210"/>
      <c r="UCG121" s="210"/>
      <c r="UCH121" s="210"/>
      <c r="UCI121" s="210"/>
      <c r="UCJ121" s="210"/>
      <c r="UCK121" s="210"/>
      <c r="UCL121" s="210"/>
      <c r="UCM121" s="210"/>
      <c r="UCN121" s="210"/>
      <c r="UCO121" s="210"/>
      <c r="UCP121" s="210"/>
      <c r="UCQ121" s="210"/>
      <c r="UCR121" s="210"/>
      <c r="UCS121" s="210"/>
      <c r="UCT121" s="210"/>
      <c r="UCU121" s="210"/>
      <c r="UCV121" s="210"/>
      <c r="UCW121" s="210"/>
      <c r="UCX121" s="210"/>
      <c r="UCY121" s="210"/>
      <c r="UCZ121" s="210"/>
      <c r="UDA121" s="210"/>
      <c r="UDB121" s="210"/>
      <c r="UDC121" s="210"/>
      <c r="UDD121" s="210"/>
      <c r="UDE121" s="210"/>
      <c r="UDF121" s="210"/>
      <c r="UDG121" s="210"/>
      <c r="UDH121" s="210"/>
      <c r="UDI121" s="210"/>
      <c r="UDJ121" s="210"/>
      <c r="UDK121" s="210"/>
      <c r="UDL121" s="210"/>
      <c r="UDM121" s="210"/>
      <c r="UDN121" s="210"/>
      <c r="UDO121" s="210"/>
      <c r="UDP121" s="210"/>
      <c r="UDQ121" s="210"/>
      <c r="UDR121" s="210"/>
      <c r="UDS121" s="210"/>
      <c r="UDT121" s="210"/>
      <c r="UDU121" s="210"/>
      <c r="UDV121" s="210"/>
      <c r="UDW121" s="210"/>
      <c r="UDX121" s="210"/>
      <c r="UDY121" s="210"/>
      <c r="UDZ121" s="210"/>
      <c r="UEA121" s="210"/>
      <c r="UEB121" s="210"/>
      <c r="UEC121" s="210"/>
      <c r="UED121" s="210"/>
      <c r="UEE121" s="210"/>
      <c r="UEF121" s="210"/>
      <c r="UEG121" s="210"/>
      <c r="UEH121" s="210"/>
      <c r="UEI121" s="210"/>
      <c r="UEJ121" s="210"/>
      <c r="UEK121" s="210"/>
      <c r="UEL121" s="210"/>
      <c r="UEM121" s="210"/>
      <c r="UEN121" s="210"/>
      <c r="UEO121" s="210"/>
      <c r="UEP121" s="210"/>
      <c r="UEQ121" s="210"/>
      <c r="UER121" s="210"/>
      <c r="UES121" s="210"/>
      <c r="UET121" s="210"/>
      <c r="UEU121" s="210"/>
      <c r="UEV121" s="210"/>
      <c r="UEW121" s="210"/>
      <c r="UEX121" s="210"/>
      <c r="UEY121" s="210"/>
      <c r="UEZ121" s="210"/>
      <c r="UFA121" s="210"/>
      <c r="UFB121" s="210"/>
      <c r="UFC121" s="210"/>
      <c r="UFD121" s="210"/>
      <c r="UFE121" s="210"/>
      <c r="UFF121" s="210"/>
      <c r="UFG121" s="210"/>
      <c r="UFH121" s="210"/>
      <c r="UFI121" s="210"/>
      <c r="UFJ121" s="210"/>
      <c r="UFK121" s="210"/>
      <c r="UFL121" s="210"/>
      <c r="UFM121" s="210"/>
      <c r="UFN121" s="210"/>
      <c r="UFO121" s="210"/>
      <c r="UFP121" s="210"/>
      <c r="UFQ121" s="210"/>
      <c r="UFR121" s="210"/>
      <c r="UFS121" s="210"/>
      <c r="UFT121" s="210"/>
      <c r="UFU121" s="210"/>
      <c r="UFV121" s="210"/>
      <c r="UFW121" s="210"/>
      <c r="UFX121" s="210"/>
      <c r="UFY121" s="210"/>
      <c r="UFZ121" s="210"/>
      <c r="UGA121" s="210"/>
      <c r="UGB121" s="210"/>
      <c r="UGC121" s="210"/>
      <c r="UGD121" s="210"/>
      <c r="UGE121" s="210"/>
      <c r="UGF121" s="210"/>
      <c r="UGG121" s="210"/>
      <c r="UGH121" s="210"/>
      <c r="UGI121" s="210"/>
      <c r="UGJ121" s="210"/>
      <c r="UGK121" s="210"/>
      <c r="UGL121" s="210"/>
      <c r="UGM121" s="210"/>
      <c r="UGN121" s="210"/>
      <c r="UGO121" s="210"/>
      <c r="UGP121" s="210"/>
      <c r="UGQ121" s="210"/>
      <c r="UGR121" s="210"/>
      <c r="UGS121" s="210"/>
      <c r="UGT121" s="210"/>
      <c r="UGU121" s="210"/>
      <c r="UGV121" s="210"/>
      <c r="UGW121" s="210"/>
      <c r="UGX121" s="210"/>
      <c r="UGY121" s="210"/>
      <c r="UGZ121" s="210"/>
      <c r="UHA121" s="210"/>
      <c r="UHB121" s="210"/>
      <c r="UHC121" s="210"/>
      <c r="UHD121" s="210"/>
      <c r="UHE121" s="210"/>
      <c r="UHF121" s="210"/>
      <c r="UHG121" s="210"/>
      <c r="UHH121" s="210"/>
      <c r="UHI121" s="210"/>
      <c r="UHJ121" s="210"/>
      <c r="UHK121" s="210"/>
      <c r="UHL121" s="210"/>
      <c r="UHM121" s="210"/>
      <c r="UHN121" s="210"/>
      <c r="UHO121" s="210"/>
      <c r="UHP121" s="210"/>
      <c r="UHQ121" s="210"/>
      <c r="UHR121" s="210"/>
      <c r="UHS121" s="210"/>
      <c r="UHT121" s="210"/>
      <c r="UHU121" s="210"/>
      <c r="UHV121" s="210"/>
      <c r="UHW121" s="210"/>
      <c r="UHX121" s="210"/>
      <c r="UHY121" s="210"/>
      <c r="UHZ121" s="210"/>
      <c r="UIA121" s="210"/>
      <c r="UIB121" s="210"/>
      <c r="UIC121" s="210"/>
      <c r="UID121" s="210"/>
      <c r="UIE121" s="210"/>
      <c r="UIF121" s="210"/>
      <c r="UIG121" s="210"/>
      <c r="UIH121" s="210"/>
      <c r="UII121" s="210"/>
      <c r="UIJ121" s="210"/>
      <c r="UIK121" s="210"/>
      <c r="UIL121" s="210"/>
      <c r="UIM121" s="210"/>
      <c r="UIN121" s="210"/>
      <c r="UIO121" s="210"/>
      <c r="UIP121" s="210"/>
      <c r="UIQ121" s="210"/>
      <c r="UIR121" s="210"/>
      <c r="UIS121" s="210"/>
      <c r="UIT121" s="210"/>
      <c r="UIU121" s="210"/>
      <c r="UIV121" s="210"/>
      <c r="UIW121" s="210"/>
      <c r="UIX121" s="210"/>
      <c r="UIY121" s="210"/>
      <c r="UIZ121" s="210"/>
      <c r="UJA121" s="210"/>
      <c r="UJB121" s="210"/>
      <c r="UJC121" s="210"/>
      <c r="UJD121" s="210"/>
      <c r="UJE121" s="210"/>
      <c r="UJF121" s="210"/>
      <c r="UJG121" s="210"/>
      <c r="UJH121" s="210"/>
      <c r="UJI121" s="210"/>
      <c r="UJJ121" s="210"/>
      <c r="UJK121" s="210"/>
      <c r="UJL121" s="210"/>
      <c r="UJM121" s="210"/>
      <c r="UJN121" s="210"/>
      <c r="UJO121" s="210"/>
      <c r="UJP121" s="210"/>
      <c r="UJQ121" s="210"/>
      <c r="UJR121" s="210"/>
      <c r="UJS121" s="210"/>
      <c r="UJT121" s="210"/>
      <c r="UJU121" s="210"/>
      <c r="UJV121" s="210"/>
      <c r="UJW121" s="210"/>
      <c r="UJX121" s="210"/>
      <c r="UJY121" s="210"/>
      <c r="UJZ121" s="210"/>
      <c r="UKA121" s="210"/>
      <c r="UKB121" s="210"/>
      <c r="UKC121" s="210"/>
      <c r="UKD121" s="210"/>
      <c r="UKE121" s="210"/>
      <c r="UKF121" s="210"/>
      <c r="UKG121" s="210"/>
      <c r="UKH121" s="210"/>
      <c r="UKI121" s="210"/>
      <c r="UKJ121" s="210"/>
      <c r="UKK121" s="210"/>
      <c r="UKL121" s="210"/>
      <c r="UKM121" s="210"/>
      <c r="UKN121" s="210"/>
      <c r="UKO121" s="210"/>
      <c r="UKP121" s="210"/>
      <c r="UKQ121" s="210"/>
      <c r="UKR121" s="210"/>
      <c r="UKS121" s="210"/>
      <c r="UKT121" s="210"/>
      <c r="UKU121" s="210"/>
      <c r="UKV121" s="210"/>
      <c r="UKW121" s="210"/>
      <c r="UKX121" s="210"/>
      <c r="UKY121" s="210"/>
      <c r="UKZ121" s="210"/>
      <c r="ULA121" s="210"/>
      <c r="ULB121" s="210"/>
      <c r="ULC121" s="210"/>
      <c r="ULD121" s="210"/>
      <c r="ULE121" s="210"/>
      <c r="ULF121" s="210"/>
      <c r="ULG121" s="210"/>
      <c r="ULH121" s="210"/>
      <c r="ULI121" s="210"/>
      <c r="ULJ121" s="210"/>
      <c r="ULK121" s="210"/>
      <c r="ULL121" s="210"/>
      <c r="ULM121" s="210"/>
      <c r="ULN121" s="210"/>
      <c r="ULO121" s="210"/>
      <c r="ULP121" s="210"/>
      <c r="ULQ121" s="210"/>
      <c r="ULR121" s="210"/>
      <c r="ULS121" s="210"/>
      <c r="ULT121" s="210"/>
      <c r="ULU121" s="210"/>
      <c r="ULV121" s="210"/>
      <c r="ULW121" s="210"/>
      <c r="ULX121" s="210"/>
      <c r="ULY121" s="210"/>
      <c r="ULZ121" s="210"/>
      <c r="UMA121" s="210"/>
      <c r="UMB121" s="210"/>
      <c r="UMC121" s="210"/>
      <c r="UMD121" s="210"/>
      <c r="UME121" s="210"/>
      <c r="UMF121" s="210"/>
      <c r="UMG121" s="210"/>
      <c r="UMH121" s="210"/>
      <c r="UMI121" s="210"/>
      <c r="UMJ121" s="210"/>
      <c r="UMK121" s="210"/>
      <c r="UML121" s="210"/>
      <c r="UMM121" s="210"/>
      <c r="UMN121" s="210"/>
      <c r="UMO121" s="210"/>
      <c r="UMP121" s="210"/>
      <c r="UMQ121" s="210"/>
      <c r="UMR121" s="210"/>
      <c r="UMS121" s="210"/>
      <c r="UMT121" s="210"/>
      <c r="UMU121" s="210"/>
      <c r="UMV121" s="210"/>
      <c r="UMW121" s="210"/>
      <c r="UMX121" s="210"/>
      <c r="UMY121" s="210"/>
      <c r="UMZ121" s="210"/>
      <c r="UNA121" s="210"/>
      <c r="UNB121" s="210"/>
      <c r="UNC121" s="210"/>
      <c r="UND121" s="210"/>
      <c r="UNE121" s="210"/>
      <c r="UNF121" s="210"/>
      <c r="UNG121" s="210"/>
      <c r="UNH121" s="210"/>
      <c r="UNI121" s="210"/>
      <c r="UNJ121" s="210"/>
      <c r="UNK121" s="210"/>
      <c r="UNL121" s="210"/>
      <c r="UNM121" s="210"/>
      <c r="UNN121" s="210"/>
      <c r="UNO121" s="210"/>
      <c r="UNP121" s="210"/>
      <c r="UNQ121" s="210"/>
      <c r="UNR121" s="210"/>
      <c r="UNS121" s="210"/>
      <c r="UNT121" s="210"/>
      <c r="UNU121" s="210"/>
      <c r="UNV121" s="210"/>
      <c r="UNW121" s="210"/>
      <c r="UNX121" s="210"/>
      <c r="UNY121" s="210"/>
      <c r="UNZ121" s="210"/>
      <c r="UOA121" s="210"/>
      <c r="UOB121" s="210"/>
      <c r="UOC121" s="210"/>
      <c r="UOD121" s="210"/>
      <c r="UOE121" s="210"/>
      <c r="UOF121" s="210"/>
      <c r="UOG121" s="210"/>
      <c r="UOH121" s="210"/>
      <c r="UOI121" s="210"/>
      <c r="UOJ121" s="210"/>
      <c r="UOK121" s="210"/>
      <c r="UOL121" s="210"/>
      <c r="UOM121" s="210"/>
      <c r="UON121" s="210"/>
      <c r="UOO121" s="210"/>
      <c r="UOP121" s="210"/>
      <c r="UOQ121" s="210"/>
      <c r="UOR121" s="210"/>
      <c r="UOS121" s="210"/>
      <c r="UOT121" s="210"/>
      <c r="UOU121" s="210"/>
      <c r="UOV121" s="210"/>
      <c r="UOW121" s="210"/>
      <c r="UOX121" s="210"/>
      <c r="UOY121" s="210"/>
      <c r="UOZ121" s="210"/>
      <c r="UPA121" s="210"/>
      <c r="UPB121" s="210"/>
      <c r="UPC121" s="210"/>
      <c r="UPD121" s="210"/>
      <c r="UPE121" s="210"/>
      <c r="UPF121" s="210"/>
      <c r="UPG121" s="210"/>
      <c r="UPH121" s="210"/>
      <c r="UPI121" s="210"/>
      <c r="UPJ121" s="210"/>
      <c r="UPK121" s="210"/>
      <c r="UPL121" s="210"/>
      <c r="UPM121" s="210"/>
      <c r="UPN121" s="210"/>
      <c r="UPO121" s="210"/>
      <c r="UPP121" s="210"/>
      <c r="UPQ121" s="210"/>
      <c r="UPR121" s="210"/>
      <c r="UPS121" s="210"/>
      <c r="UPT121" s="210"/>
      <c r="UPU121" s="210"/>
      <c r="UPV121" s="210"/>
      <c r="UPW121" s="210"/>
      <c r="UPX121" s="210"/>
      <c r="UPY121" s="210"/>
      <c r="UPZ121" s="210"/>
      <c r="UQA121" s="210"/>
      <c r="UQB121" s="210"/>
      <c r="UQC121" s="210"/>
      <c r="UQD121" s="210"/>
      <c r="UQE121" s="210"/>
      <c r="UQF121" s="210"/>
      <c r="UQG121" s="210"/>
      <c r="UQH121" s="210"/>
      <c r="UQI121" s="210"/>
      <c r="UQJ121" s="210"/>
      <c r="UQK121" s="210"/>
      <c r="UQL121" s="210"/>
      <c r="UQM121" s="210"/>
      <c r="UQN121" s="210"/>
      <c r="UQO121" s="210"/>
      <c r="UQP121" s="210"/>
      <c r="UQQ121" s="210"/>
      <c r="UQR121" s="210"/>
      <c r="UQS121" s="210"/>
      <c r="UQT121" s="210"/>
      <c r="UQU121" s="210"/>
      <c r="UQV121" s="210"/>
      <c r="UQW121" s="210"/>
      <c r="UQX121" s="210"/>
      <c r="UQY121" s="210"/>
      <c r="UQZ121" s="210"/>
      <c r="URA121" s="210"/>
      <c r="URB121" s="210"/>
      <c r="URC121" s="210"/>
      <c r="URD121" s="210"/>
      <c r="URE121" s="210"/>
      <c r="URF121" s="210"/>
      <c r="URG121" s="210"/>
      <c r="URH121" s="210"/>
      <c r="URI121" s="210"/>
      <c r="URJ121" s="210"/>
      <c r="URK121" s="210"/>
      <c r="URL121" s="210"/>
      <c r="URM121" s="210"/>
      <c r="URN121" s="210"/>
      <c r="URO121" s="210"/>
      <c r="URP121" s="210"/>
      <c r="URQ121" s="210"/>
      <c r="URR121" s="210"/>
      <c r="URS121" s="210"/>
      <c r="URT121" s="210"/>
      <c r="URU121" s="210"/>
      <c r="URV121" s="210"/>
      <c r="URW121" s="210"/>
      <c r="URX121" s="210"/>
      <c r="URY121" s="210"/>
      <c r="URZ121" s="210"/>
      <c r="USA121" s="210"/>
      <c r="USB121" s="210"/>
      <c r="USC121" s="210"/>
      <c r="USD121" s="210"/>
      <c r="USE121" s="210"/>
      <c r="USF121" s="210"/>
      <c r="USG121" s="210"/>
      <c r="USH121" s="210"/>
      <c r="USI121" s="210"/>
      <c r="USJ121" s="210"/>
      <c r="USK121" s="210"/>
      <c r="USL121" s="210"/>
      <c r="USM121" s="210"/>
      <c r="USN121" s="210"/>
      <c r="USO121" s="210"/>
      <c r="USP121" s="210"/>
      <c r="USQ121" s="210"/>
      <c r="USR121" s="210"/>
      <c r="USS121" s="210"/>
      <c r="UST121" s="210"/>
      <c r="USU121" s="210"/>
      <c r="USV121" s="210"/>
      <c r="USW121" s="210"/>
      <c r="USX121" s="210"/>
      <c r="USY121" s="210"/>
      <c r="USZ121" s="210"/>
      <c r="UTA121" s="210"/>
      <c r="UTB121" s="210"/>
      <c r="UTC121" s="210"/>
      <c r="UTD121" s="210"/>
      <c r="UTE121" s="210"/>
      <c r="UTF121" s="210"/>
      <c r="UTG121" s="210"/>
      <c r="UTH121" s="210"/>
      <c r="UTI121" s="210"/>
      <c r="UTJ121" s="210"/>
      <c r="UTK121" s="210"/>
      <c r="UTL121" s="210"/>
      <c r="UTM121" s="210"/>
      <c r="UTN121" s="210"/>
      <c r="UTO121" s="210"/>
      <c r="UTP121" s="210"/>
      <c r="UTQ121" s="210"/>
      <c r="UTR121" s="210"/>
      <c r="UTS121" s="210"/>
      <c r="UTT121" s="210"/>
      <c r="UTU121" s="210"/>
      <c r="UTV121" s="210"/>
      <c r="UTW121" s="210"/>
      <c r="UTX121" s="210"/>
      <c r="UTY121" s="210"/>
      <c r="UTZ121" s="210"/>
      <c r="UUA121" s="210"/>
      <c r="UUB121" s="210"/>
      <c r="UUC121" s="210"/>
      <c r="UUD121" s="210"/>
      <c r="UUE121" s="210"/>
      <c r="UUF121" s="210"/>
      <c r="UUG121" s="210"/>
      <c r="UUH121" s="210"/>
      <c r="UUI121" s="210"/>
      <c r="UUJ121" s="210"/>
      <c r="UUK121" s="210"/>
      <c r="UUL121" s="210"/>
      <c r="UUM121" s="210"/>
      <c r="UUN121" s="210"/>
      <c r="UUO121" s="210"/>
      <c r="UUP121" s="210"/>
      <c r="UUQ121" s="210"/>
      <c r="UUR121" s="210"/>
      <c r="UUS121" s="210"/>
      <c r="UUT121" s="210"/>
      <c r="UUU121" s="210"/>
      <c r="UUV121" s="210"/>
      <c r="UUW121" s="210"/>
      <c r="UUX121" s="210"/>
      <c r="UUY121" s="210"/>
      <c r="UUZ121" s="210"/>
      <c r="UVA121" s="210"/>
      <c r="UVB121" s="210"/>
      <c r="UVC121" s="210"/>
      <c r="UVD121" s="210"/>
      <c r="UVE121" s="210"/>
      <c r="UVF121" s="210"/>
      <c r="UVG121" s="210"/>
      <c r="UVH121" s="210"/>
      <c r="UVI121" s="210"/>
      <c r="UVJ121" s="210"/>
      <c r="UVK121" s="210"/>
      <c r="UVL121" s="210"/>
      <c r="UVM121" s="210"/>
      <c r="UVN121" s="210"/>
      <c r="UVO121" s="210"/>
      <c r="UVP121" s="210"/>
      <c r="UVQ121" s="210"/>
      <c r="UVR121" s="210"/>
      <c r="UVS121" s="210"/>
      <c r="UVT121" s="210"/>
      <c r="UVU121" s="210"/>
      <c r="UVV121" s="210"/>
      <c r="UVW121" s="210"/>
      <c r="UVX121" s="210"/>
      <c r="UVY121" s="210"/>
      <c r="UVZ121" s="210"/>
      <c r="UWA121" s="210"/>
      <c r="UWB121" s="210"/>
      <c r="UWC121" s="210"/>
      <c r="UWD121" s="210"/>
      <c r="UWE121" s="210"/>
      <c r="UWF121" s="210"/>
      <c r="UWG121" s="210"/>
      <c r="UWH121" s="210"/>
      <c r="UWI121" s="210"/>
      <c r="UWJ121" s="210"/>
      <c r="UWK121" s="210"/>
      <c r="UWL121" s="210"/>
      <c r="UWM121" s="210"/>
      <c r="UWN121" s="210"/>
      <c r="UWO121" s="210"/>
      <c r="UWP121" s="210"/>
      <c r="UWQ121" s="210"/>
      <c r="UWR121" s="210"/>
      <c r="UWS121" s="210"/>
      <c r="UWT121" s="210"/>
      <c r="UWU121" s="210"/>
      <c r="UWV121" s="210"/>
      <c r="UWW121" s="210"/>
      <c r="UWX121" s="210"/>
      <c r="UWY121" s="210"/>
      <c r="UWZ121" s="210"/>
      <c r="UXA121" s="210"/>
      <c r="UXB121" s="210"/>
      <c r="UXC121" s="210"/>
      <c r="UXD121" s="210"/>
      <c r="UXE121" s="210"/>
      <c r="UXF121" s="210"/>
      <c r="UXG121" s="210"/>
      <c r="UXH121" s="210"/>
      <c r="UXI121" s="210"/>
      <c r="UXJ121" s="210"/>
      <c r="UXK121" s="210"/>
      <c r="UXL121" s="210"/>
      <c r="UXM121" s="210"/>
      <c r="UXN121" s="210"/>
      <c r="UXO121" s="210"/>
      <c r="UXP121" s="210"/>
      <c r="UXQ121" s="210"/>
      <c r="UXR121" s="210"/>
      <c r="UXS121" s="210"/>
      <c r="UXT121" s="210"/>
      <c r="UXU121" s="210"/>
      <c r="UXV121" s="210"/>
      <c r="UXW121" s="210"/>
      <c r="UXX121" s="210"/>
      <c r="UXY121" s="210"/>
      <c r="UXZ121" s="210"/>
      <c r="UYA121" s="210"/>
      <c r="UYB121" s="210"/>
      <c r="UYC121" s="210"/>
      <c r="UYD121" s="210"/>
      <c r="UYE121" s="210"/>
      <c r="UYF121" s="210"/>
      <c r="UYG121" s="210"/>
      <c r="UYH121" s="210"/>
      <c r="UYI121" s="210"/>
      <c r="UYJ121" s="210"/>
      <c r="UYK121" s="210"/>
      <c r="UYL121" s="210"/>
      <c r="UYM121" s="210"/>
      <c r="UYN121" s="210"/>
      <c r="UYO121" s="210"/>
      <c r="UYP121" s="210"/>
      <c r="UYQ121" s="210"/>
      <c r="UYR121" s="210"/>
      <c r="UYS121" s="210"/>
      <c r="UYT121" s="210"/>
      <c r="UYU121" s="210"/>
      <c r="UYV121" s="210"/>
      <c r="UYW121" s="210"/>
      <c r="UYX121" s="210"/>
      <c r="UYY121" s="210"/>
      <c r="UYZ121" s="210"/>
      <c r="UZA121" s="210"/>
      <c r="UZB121" s="210"/>
      <c r="UZC121" s="210"/>
      <c r="UZD121" s="210"/>
      <c r="UZE121" s="210"/>
      <c r="UZF121" s="210"/>
      <c r="UZG121" s="210"/>
      <c r="UZH121" s="210"/>
      <c r="UZI121" s="210"/>
      <c r="UZJ121" s="210"/>
      <c r="UZK121" s="210"/>
      <c r="UZL121" s="210"/>
      <c r="UZM121" s="210"/>
      <c r="UZN121" s="210"/>
      <c r="UZO121" s="210"/>
      <c r="UZP121" s="210"/>
      <c r="UZQ121" s="210"/>
      <c r="UZR121" s="210"/>
      <c r="UZS121" s="210"/>
      <c r="UZT121" s="210"/>
      <c r="UZU121" s="210"/>
      <c r="UZV121" s="210"/>
      <c r="UZW121" s="210"/>
      <c r="UZX121" s="210"/>
      <c r="UZY121" s="210"/>
      <c r="UZZ121" s="210"/>
      <c r="VAA121" s="210"/>
      <c r="VAB121" s="210"/>
      <c r="VAC121" s="210"/>
      <c r="VAD121" s="210"/>
      <c r="VAE121" s="210"/>
      <c r="VAF121" s="210"/>
      <c r="VAG121" s="210"/>
      <c r="VAH121" s="210"/>
      <c r="VAI121" s="210"/>
      <c r="VAJ121" s="210"/>
      <c r="VAK121" s="210"/>
      <c r="VAL121" s="210"/>
      <c r="VAM121" s="210"/>
      <c r="VAN121" s="210"/>
      <c r="VAO121" s="210"/>
      <c r="VAP121" s="210"/>
      <c r="VAQ121" s="210"/>
      <c r="VAR121" s="210"/>
      <c r="VAS121" s="210"/>
      <c r="VAT121" s="210"/>
      <c r="VAU121" s="210"/>
      <c r="VAV121" s="210"/>
      <c r="VAW121" s="210"/>
      <c r="VAX121" s="210"/>
      <c r="VAY121" s="210"/>
      <c r="VAZ121" s="210"/>
      <c r="VBA121" s="210"/>
      <c r="VBB121" s="210"/>
      <c r="VBC121" s="210"/>
      <c r="VBD121" s="210"/>
      <c r="VBE121" s="210"/>
      <c r="VBF121" s="210"/>
      <c r="VBG121" s="210"/>
      <c r="VBH121" s="210"/>
      <c r="VBI121" s="210"/>
      <c r="VBJ121" s="210"/>
      <c r="VBK121" s="210"/>
      <c r="VBL121" s="210"/>
      <c r="VBM121" s="210"/>
      <c r="VBN121" s="210"/>
      <c r="VBO121" s="210"/>
      <c r="VBP121" s="210"/>
      <c r="VBQ121" s="210"/>
      <c r="VBR121" s="210"/>
      <c r="VBS121" s="210"/>
      <c r="VBT121" s="210"/>
      <c r="VBU121" s="210"/>
      <c r="VBV121" s="210"/>
      <c r="VBW121" s="210"/>
      <c r="VBX121" s="210"/>
      <c r="VBY121" s="210"/>
      <c r="VBZ121" s="210"/>
      <c r="VCA121" s="210"/>
      <c r="VCB121" s="210"/>
      <c r="VCC121" s="210"/>
      <c r="VCD121" s="210"/>
      <c r="VCE121" s="210"/>
      <c r="VCF121" s="210"/>
      <c r="VCG121" s="210"/>
      <c r="VCH121" s="210"/>
      <c r="VCI121" s="210"/>
      <c r="VCJ121" s="210"/>
      <c r="VCK121" s="210"/>
      <c r="VCL121" s="210"/>
      <c r="VCM121" s="210"/>
      <c r="VCN121" s="210"/>
      <c r="VCO121" s="210"/>
      <c r="VCP121" s="210"/>
      <c r="VCQ121" s="210"/>
      <c r="VCR121" s="210"/>
      <c r="VCS121" s="210"/>
      <c r="VCT121" s="210"/>
      <c r="VCU121" s="210"/>
      <c r="VCV121" s="210"/>
      <c r="VCW121" s="210"/>
      <c r="VCX121" s="210"/>
      <c r="VCY121" s="210"/>
      <c r="VCZ121" s="210"/>
      <c r="VDA121" s="210"/>
      <c r="VDB121" s="210"/>
      <c r="VDC121" s="210"/>
      <c r="VDD121" s="210"/>
      <c r="VDE121" s="210"/>
      <c r="VDF121" s="210"/>
      <c r="VDG121" s="210"/>
      <c r="VDH121" s="210"/>
      <c r="VDI121" s="210"/>
      <c r="VDJ121" s="210"/>
      <c r="VDK121" s="210"/>
      <c r="VDL121" s="210"/>
      <c r="VDM121" s="210"/>
      <c r="VDN121" s="210"/>
      <c r="VDO121" s="210"/>
      <c r="VDP121" s="210"/>
      <c r="VDQ121" s="210"/>
      <c r="VDR121" s="210"/>
      <c r="VDS121" s="210"/>
      <c r="VDT121" s="210"/>
      <c r="VDU121" s="210"/>
      <c r="VDV121" s="210"/>
      <c r="VDW121" s="210"/>
      <c r="VDX121" s="210"/>
      <c r="VDY121" s="210"/>
      <c r="VDZ121" s="210"/>
      <c r="VEA121" s="210"/>
      <c r="VEB121" s="210"/>
      <c r="VEC121" s="210"/>
      <c r="VED121" s="210"/>
      <c r="VEE121" s="210"/>
      <c r="VEF121" s="210"/>
      <c r="VEG121" s="210"/>
      <c r="VEH121" s="210"/>
      <c r="VEI121" s="210"/>
      <c r="VEJ121" s="210"/>
      <c r="VEK121" s="210"/>
      <c r="VEL121" s="210"/>
      <c r="VEM121" s="210"/>
      <c r="VEN121" s="210"/>
      <c r="VEO121" s="210"/>
      <c r="VEP121" s="210"/>
      <c r="VEQ121" s="210"/>
      <c r="VER121" s="210"/>
      <c r="VES121" s="210"/>
      <c r="VET121" s="210"/>
      <c r="VEU121" s="210"/>
      <c r="VEV121" s="210"/>
      <c r="VEW121" s="210"/>
      <c r="VEX121" s="210"/>
      <c r="VEY121" s="210"/>
      <c r="VEZ121" s="210"/>
      <c r="VFA121" s="210"/>
      <c r="VFB121" s="210"/>
      <c r="VFC121" s="210"/>
      <c r="VFD121" s="210"/>
      <c r="VFE121" s="210"/>
      <c r="VFF121" s="210"/>
      <c r="VFG121" s="210"/>
      <c r="VFH121" s="210"/>
      <c r="VFI121" s="210"/>
      <c r="VFJ121" s="210"/>
      <c r="VFK121" s="210"/>
      <c r="VFL121" s="210"/>
      <c r="VFM121" s="210"/>
      <c r="VFN121" s="210"/>
      <c r="VFO121" s="210"/>
      <c r="VFP121" s="210"/>
      <c r="VFQ121" s="210"/>
      <c r="VFR121" s="210"/>
      <c r="VFS121" s="210"/>
      <c r="VFT121" s="210"/>
      <c r="VFU121" s="210"/>
      <c r="VFV121" s="210"/>
      <c r="VFW121" s="210"/>
      <c r="VFX121" s="210"/>
      <c r="VFY121" s="210"/>
      <c r="VFZ121" s="210"/>
      <c r="VGA121" s="210"/>
      <c r="VGB121" s="210"/>
      <c r="VGC121" s="210"/>
      <c r="VGD121" s="210"/>
      <c r="VGE121" s="210"/>
      <c r="VGF121" s="210"/>
      <c r="VGG121" s="210"/>
      <c r="VGH121" s="210"/>
      <c r="VGI121" s="210"/>
      <c r="VGJ121" s="210"/>
      <c r="VGK121" s="210"/>
      <c r="VGL121" s="210"/>
      <c r="VGM121" s="210"/>
      <c r="VGN121" s="210"/>
      <c r="VGO121" s="210"/>
      <c r="VGP121" s="210"/>
      <c r="VGQ121" s="210"/>
      <c r="VGR121" s="210"/>
      <c r="VGS121" s="210"/>
      <c r="VGT121" s="210"/>
      <c r="VGU121" s="210"/>
      <c r="VGV121" s="210"/>
      <c r="VGW121" s="210"/>
      <c r="VGX121" s="210"/>
      <c r="VGY121" s="210"/>
      <c r="VGZ121" s="210"/>
      <c r="VHA121" s="210"/>
      <c r="VHB121" s="210"/>
      <c r="VHC121" s="210"/>
      <c r="VHD121" s="210"/>
      <c r="VHE121" s="210"/>
      <c r="VHF121" s="210"/>
      <c r="VHG121" s="210"/>
      <c r="VHH121" s="210"/>
      <c r="VHI121" s="210"/>
      <c r="VHJ121" s="210"/>
      <c r="VHK121" s="210"/>
      <c r="VHL121" s="210"/>
      <c r="VHM121" s="210"/>
      <c r="VHN121" s="210"/>
      <c r="VHO121" s="210"/>
      <c r="VHP121" s="210"/>
      <c r="VHQ121" s="210"/>
      <c r="VHR121" s="210"/>
      <c r="VHS121" s="210"/>
      <c r="VHT121" s="210"/>
      <c r="VHU121" s="210"/>
      <c r="VHV121" s="210"/>
      <c r="VHW121" s="210"/>
      <c r="VHX121" s="210"/>
      <c r="VHY121" s="210"/>
      <c r="VHZ121" s="210"/>
      <c r="VIA121" s="210"/>
      <c r="VIB121" s="210"/>
      <c r="VIC121" s="210"/>
      <c r="VID121" s="210"/>
      <c r="VIE121" s="210"/>
      <c r="VIF121" s="210"/>
      <c r="VIG121" s="210"/>
      <c r="VIH121" s="210"/>
      <c r="VII121" s="210"/>
      <c r="VIJ121" s="210"/>
      <c r="VIK121" s="210"/>
      <c r="VIL121" s="210"/>
      <c r="VIM121" s="210"/>
      <c r="VIN121" s="210"/>
      <c r="VIO121" s="210"/>
      <c r="VIP121" s="210"/>
      <c r="VIQ121" s="210"/>
      <c r="VIR121" s="210"/>
      <c r="VIS121" s="210"/>
      <c r="VIT121" s="210"/>
      <c r="VIU121" s="210"/>
      <c r="VIV121" s="210"/>
      <c r="VIW121" s="210"/>
      <c r="VIX121" s="210"/>
      <c r="VIY121" s="210"/>
      <c r="VIZ121" s="210"/>
      <c r="VJA121" s="210"/>
      <c r="VJB121" s="210"/>
      <c r="VJC121" s="210"/>
      <c r="VJD121" s="210"/>
      <c r="VJE121" s="210"/>
      <c r="VJF121" s="210"/>
      <c r="VJG121" s="210"/>
      <c r="VJH121" s="210"/>
      <c r="VJI121" s="210"/>
      <c r="VJJ121" s="210"/>
      <c r="VJK121" s="210"/>
      <c r="VJL121" s="210"/>
      <c r="VJM121" s="210"/>
      <c r="VJN121" s="210"/>
      <c r="VJO121" s="210"/>
      <c r="VJP121" s="210"/>
      <c r="VJQ121" s="210"/>
      <c r="VJR121" s="210"/>
      <c r="VJS121" s="210"/>
      <c r="VJT121" s="210"/>
      <c r="VJU121" s="210"/>
      <c r="VJV121" s="210"/>
      <c r="VJW121" s="210"/>
      <c r="VJX121" s="210"/>
      <c r="VJY121" s="210"/>
      <c r="VJZ121" s="210"/>
      <c r="VKA121" s="210"/>
      <c r="VKB121" s="210"/>
      <c r="VKC121" s="210"/>
      <c r="VKD121" s="210"/>
      <c r="VKE121" s="210"/>
      <c r="VKF121" s="210"/>
      <c r="VKG121" s="210"/>
      <c r="VKH121" s="210"/>
      <c r="VKI121" s="210"/>
      <c r="VKJ121" s="210"/>
      <c r="VKK121" s="210"/>
      <c r="VKL121" s="210"/>
      <c r="VKM121" s="210"/>
      <c r="VKN121" s="210"/>
      <c r="VKO121" s="210"/>
      <c r="VKP121" s="210"/>
      <c r="VKQ121" s="210"/>
      <c r="VKR121" s="210"/>
      <c r="VKS121" s="210"/>
      <c r="VKT121" s="210"/>
      <c r="VKU121" s="210"/>
      <c r="VKV121" s="210"/>
      <c r="VKW121" s="210"/>
      <c r="VKX121" s="210"/>
      <c r="VKY121" s="210"/>
      <c r="VKZ121" s="210"/>
      <c r="VLA121" s="210"/>
      <c r="VLB121" s="210"/>
      <c r="VLC121" s="210"/>
      <c r="VLD121" s="210"/>
      <c r="VLE121" s="210"/>
      <c r="VLF121" s="210"/>
      <c r="VLG121" s="210"/>
      <c r="VLH121" s="210"/>
      <c r="VLI121" s="210"/>
      <c r="VLJ121" s="210"/>
      <c r="VLK121" s="210"/>
      <c r="VLL121" s="210"/>
      <c r="VLM121" s="210"/>
      <c r="VLN121" s="210"/>
      <c r="VLO121" s="210"/>
      <c r="VLP121" s="210"/>
      <c r="VLQ121" s="210"/>
      <c r="VLR121" s="210"/>
      <c r="VLS121" s="210"/>
      <c r="VLT121" s="210"/>
      <c r="VLU121" s="210"/>
      <c r="VLV121" s="210"/>
      <c r="VLW121" s="210"/>
      <c r="VLX121" s="210"/>
      <c r="VLY121" s="210"/>
      <c r="VLZ121" s="210"/>
      <c r="VMA121" s="210"/>
      <c r="VMB121" s="210"/>
      <c r="VMC121" s="210"/>
      <c r="VMD121" s="210"/>
      <c r="VME121" s="210"/>
      <c r="VMF121" s="210"/>
      <c r="VMG121" s="210"/>
      <c r="VMH121" s="210"/>
      <c r="VMI121" s="210"/>
      <c r="VMJ121" s="210"/>
      <c r="VMK121" s="210"/>
      <c r="VML121" s="210"/>
      <c r="VMM121" s="210"/>
      <c r="VMN121" s="210"/>
      <c r="VMO121" s="210"/>
      <c r="VMP121" s="210"/>
      <c r="VMQ121" s="210"/>
      <c r="VMR121" s="210"/>
      <c r="VMS121" s="210"/>
      <c r="VMT121" s="210"/>
      <c r="VMU121" s="210"/>
      <c r="VMV121" s="210"/>
      <c r="VMW121" s="210"/>
      <c r="VMX121" s="210"/>
      <c r="VMY121" s="210"/>
      <c r="VMZ121" s="210"/>
      <c r="VNA121" s="210"/>
      <c r="VNB121" s="210"/>
      <c r="VNC121" s="210"/>
      <c r="VND121" s="210"/>
      <c r="VNE121" s="210"/>
      <c r="VNF121" s="210"/>
      <c r="VNG121" s="210"/>
      <c r="VNH121" s="210"/>
      <c r="VNI121" s="210"/>
      <c r="VNJ121" s="210"/>
      <c r="VNK121" s="210"/>
      <c r="VNL121" s="210"/>
      <c r="VNM121" s="210"/>
      <c r="VNN121" s="210"/>
      <c r="VNO121" s="210"/>
      <c r="VNP121" s="210"/>
      <c r="VNQ121" s="210"/>
      <c r="VNR121" s="210"/>
      <c r="VNS121" s="210"/>
      <c r="VNT121" s="210"/>
      <c r="VNU121" s="210"/>
      <c r="VNV121" s="210"/>
      <c r="VNW121" s="210"/>
      <c r="VNX121" s="210"/>
      <c r="VNY121" s="210"/>
      <c r="VNZ121" s="210"/>
      <c r="VOA121" s="210"/>
      <c r="VOB121" s="210"/>
      <c r="VOC121" s="210"/>
      <c r="VOD121" s="210"/>
      <c r="VOE121" s="210"/>
      <c r="VOF121" s="210"/>
      <c r="VOG121" s="210"/>
      <c r="VOH121" s="210"/>
      <c r="VOI121" s="210"/>
      <c r="VOJ121" s="210"/>
      <c r="VOK121" s="210"/>
      <c r="VOL121" s="210"/>
      <c r="VOM121" s="210"/>
      <c r="VON121" s="210"/>
      <c r="VOO121" s="210"/>
      <c r="VOP121" s="210"/>
      <c r="VOQ121" s="210"/>
      <c r="VOR121" s="210"/>
      <c r="VOS121" s="210"/>
      <c r="VOT121" s="210"/>
      <c r="VOU121" s="210"/>
      <c r="VOV121" s="210"/>
      <c r="VOW121" s="210"/>
      <c r="VOX121" s="210"/>
      <c r="VOY121" s="210"/>
      <c r="VOZ121" s="210"/>
      <c r="VPA121" s="210"/>
      <c r="VPB121" s="210"/>
      <c r="VPC121" s="210"/>
      <c r="VPD121" s="210"/>
      <c r="VPE121" s="210"/>
      <c r="VPF121" s="210"/>
      <c r="VPG121" s="210"/>
      <c r="VPH121" s="210"/>
      <c r="VPI121" s="210"/>
      <c r="VPJ121" s="210"/>
      <c r="VPK121" s="210"/>
      <c r="VPL121" s="210"/>
      <c r="VPM121" s="210"/>
      <c r="VPN121" s="210"/>
      <c r="VPO121" s="210"/>
      <c r="VPP121" s="210"/>
      <c r="VPQ121" s="210"/>
      <c r="VPR121" s="210"/>
      <c r="VPS121" s="210"/>
      <c r="VPT121" s="210"/>
      <c r="VPU121" s="210"/>
      <c r="VPV121" s="210"/>
      <c r="VPW121" s="210"/>
      <c r="VPX121" s="210"/>
      <c r="VPY121" s="210"/>
      <c r="VPZ121" s="210"/>
      <c r="VQA121" s="210"/>
      <c r="VQB121" s="210"/>
      <c r="VQC121" s="210"/>
      <c r="VQD121" s="210"/>
      <c r="VQE121" s="210"/>
      <c r="VQF121" s="210"/>
      <c r="VQG121" s="210"/>
      <c r="VQH121" s="210"/>
      <c r="VQI121" s="210"/>
      <c r="VQJ121" s="210"/>
      <c r="VQK121" s="210"/>
      <c r="VQL121" s="210"/>
      <c r="VQM121" s="210"/>
      <c r="VQN121" s="210"/>
      <c r="VQO121" s="210"/>
      <c r="VQP121" s="210"/>
      <c r="VQQ121" s="210"/>
      <c r="VQR121" s="210"/>
      <c r="VQS121" s="210"/>
      <c r="VQT121" s="210"/>
      <c r="VQU121" s="210"/>
      <c r="VQV121" s="210"/>
      <c r="VQW121" s="210"/>
      <c r="VQX121" s="210"/>
      <c r="VQY121" s="210"/>
      <c r="VQZ121" s="210"/>
      <c r="VRA121" s="210"/>
      <c r="VRB121" s="210"/>
      <c r="VRC121" s="210"/>
      <c r="VRD121" s="210"/>
      <c r="VRE121" s="210"/>
      <c r="VRF121" s="210"/>
      <c r="VRG121" s="210"/>
      <c r="VRH121" s="210"/>
      <c r="VRI121" s="210"/>
      <c r="VRJ121" s="210"/>
      <c r="VRK121" s="210"/>
      <c r="VRL121" s="210"/>
      <c r="VRM121" s="210"/>
      <c r="VRN121" s="210"/>
      <c r="VRO121" s="210"/>
      <c r="VRP121" s="210"/>
      <c r="VRQ121" s="210"/>
      <c r="VRR121" s="210"/>
      <c r="VRS121" s="210"/>
      <c r="VRT121" s="210"/>
      <c r="VRU121" s="210"/>
      <c r="VRV121" s="210"/>
      <c r="VRW121" s="210"/>
      <c r="VRX121" s="210"/>
      <c r="VRY121" s="210"/>
      <c r="VRZ121" s="210"/>
      <c r="VSA121" s="210"/>
      <c r="VSB121" s="210"/>
      <c r="VSC121" s="210"/>
      <c r="VSD121" s="210"/>
      <c r="VSE121" s="210"/>
      <c r="VSF121" s="210"/>
      <c r="VSG121" s="210"/>
      <c r="VSH121" s="210"/>
      <c r="VSI121" s="210"/>
      <c r="VSJ121" s="210"/>
      <c r="VSK121" s="210"/>
      <c r="VSL121" s="210"/>
      <c r="VSM121" s="210"/>
      <c r="VSN121" s="210"/>
      <c r="VSO121" s="210"/>
      <c r="VSP121" s="210"/>
      <c r="VSQ121" s="210"/>
      <c r="VSR121" s="210"/>
      <c r="VSS121" s="210"/>
      <c r="VST121" s="210"/>
      <c r="VSU121" s="210"/>
      <c r="VSV121" s="210"/>
      <c r="VSW121" s="210"/>
      <c r="VSX121" s="210"/>
      <c r="VSY121" s="210"/>
      <c r="VSZ121" s="210"/>
      <c r="VTA121" s="210"/>
      <c r="VTB121" s="210"/>
      <c r="VTC121" s="210"/>
      <c r="VTD121" s="210"/>
      <c r="VTE121" s="210"/>
      <c r="VTF121" s="210"/>
      <c r="VTG121" s="210"/>
      <c r="VTH121" s="210"/>
      <c r="VTI121" s="210"/>
      <c r="VTJ121" s="210"/>
      <c r="VTK121" s="210"/>
      <c r="VTL121" s="210"/>
      <c r="VTM121" s="210"/>
      <c r="VTN121" s="210"/>
      <c r="VTO121" s="210"/>
      <c r="VTP121" s="210"/>
      <c r="VTQ121" s="210"/>
      <c r="VTR121" s="210"/>
      <c r="VTS121" s="210"/>
      <c r="VTT121" s="210"/>
      <c r="VTU121" s="210"/>
      <c r="VTV121" s="210"/>
      <c r="VTW121" s="210"/>
      <c r="VTX121" s="210"/>
      <c r="VTY121" s="210"/>
      <c r="VTZ121" s="210"/>
      <c r="VUA121" s="210"/>
      <c r="VUB121" s="210"/>
      <c r="VUC121" s="210"/>
      <c r="VUD121" s="210"/>
      <c r="VUE121" s="210"/>
      <c r="VUF121" s="210"/>
      <c r="VUG121" s="210"/>
      <c r="VUH121" s="210"/>
      <c r="VUI121" s="210"/>
      <c r="VUJ121" s="210"/>
      <c r="VUK121" s="210"/>
      <c r="VUL121" s="210"/>
      <c r="VUM121" s="210"/>
      <c r="VUN121" s="210"/>
      <c r="VUO121" s="210"/>
      <c r="VUP121" s="210"/>
      <c r="VUQ121" s="210"/>
      <c r="VUR121" s="210"/>
      <c r="VUS121" s="210"/>
      <c r="VUT121" s="210"/>
      <c r="VUU121" s="210"/>
      <c r="VUV121" s="210"/>
      <c r="VUW121" s="210"/>
      <c r="VUX121" s="210"/>
      <c r="VUY121" s="210"/>
      <c r="VUZ121" s="210"/>
      <c r="VVA121" s="210"/>
      <c r="VVB121" s="210"/>
      <c r="VVC121" s="210"/>
      <c r="VVD121" s="210"/>
      <c r="VVE121" s="210"/>
      <c r="VVF121" s="210"/>
      <c r="VVG121" s="210"/>
      <c r="VVH121" s="210"/>
      <c r="VVI121" s="210"/>
      <c r="VVJ121" s="210"/>
      <c r="VVK121" s="210"/>
      <c r="VVL121" s="210"/>
      <c r="VVM121" s="210"/>
      <c r="VVN121" s="210"/>
      <c r="VVO121" s="210"/>
      <c r="VVP121" s="210"/>
      <c r="VVQ121" s="210"/>
      <c r="VVR121" s="210"/>
      <c r="VVS121" s="210"/>
      <c r="VVT121" s="210"/>
      <c r="VVU121" s="210"/>
      <c r="VVV121" s="210"/>
      <c r="VVW121" s="210"/>
      <c r="VVX121" s="210"/>
      <c r="VVY121" s="210"/>
      <c r="VVZ121" s="210"/>
      <c r="VWA121" s="210"/>
      <c r="VWB121" s="210"/>
      <c r="VWC121" s="210"/>
      <c r="VWD121" s="210"/>
      <c r="VWE121" s="210"/>
      <c r="VWF121" s="210"/>
      <c r="VWG121" s="210"/>
      <c r="VWH121" s="210"/>
      <c r="VWI121" s="210"/>
      <c r="VWJ121" s="210"/>
      <c r="VWK121" s="210"/>
      <c r="VWL121" s="210"/>
      <c r="VWM121" s="210"/>
      <c r="VWN121" s="210"/>
      <c r="VWO121" s="210"/>
      <c r="VWP121" s="210"/>
      <c r="VWQ121" s="210"/>
      <c r="VWR121" s="210"/>
      <c r="VWS121" s="210"/>
      <c r="VWT121" s="210"/>
      <c r="VWU121" s="210"/>
      <c r="VWV121" s="210"/>
      <c r="VWW121" s="210"/>
      <c r="VWX121" s="210"/>
      <c r="VWY121" s="210"/>
      <c r="VWZ121" s="210"/>
      <c r="VXA121" s="210"/>
      <c r="VXB121" s="210"/>
      <c r="VXC121" s="210"/>
      <c r="VXD121" s="210"/>
      <c r="VXE121" s="210"/>
      <c r="VXF121" s="210"/>
      <c r="VXG121" s="210"/>
      <c r="VXH121" s="210"/>
      <c r="VXI121" s="210"/>
      <c r="VXJ121" s="210"/>
      <c r="VXK121" s="210"/>
      <c r="VXL121" s="210"/>
      <c r="VXM121" s="210"/>
      <c r="VXN121" s="210"/>
      <c r="VXO121" s="210"/>
      <c r="VXP121" s="210"/>
      <c r="VXQ121" s="210"/>
      <c r="VXR121" s="210"/>
      <c r="VXS121" s="210"/>
      <c r="VXT121" s="210"/>
      <c r="VXU121" s="210"/>
      <c r="VXV121" s="210"/>
      <c r="VXW121" s="210"/>
      <c r="VXX121" s="210"/>
      <c r="VXY121" s="210"/>
      <c r="VXZ121" s="210"/>
      <c r="VYA121" s="210"/>
      <c r="VYB121" s="210"/>
      <c r="VYC121" s="210"/>
      <c r="VYD121" s="210"/>
      <c r="VYE121" s="210"/>
      <c r="VYF121" s="210"/>
      <c r="VYG121" s="210"/>
      <c r="VYH121" s="210"/>
      <c r="VYI121" s="210"/>
      <c r="VYJ121" s="210"/>
      <c r="VYK121" s="210"/>
      <c r="VYL121" s="210"/>
      <c r="VYM121" s="210"/>
      <c r="VYN121" s="210"/>
      <c r="VYO121" s="210"/>
      <c r="VYP121" s="210"/>
      <c r="VYQ121" s="210"/>
      <c r="VYR121" s="210"/>
      <c r="VYS121" s="210"/>
      <c r="VYT121" s="210"/>
      <c r="VYU121" s="210"/>
      <c r="VYV121" s="210"/>
      <c r="VYW121" s="210"/>
      <c r="VYX121" s="210"/>
      <c r="VYY121" s="210"/>
      <c r="VYZ121" s="210"/>
      <c r="VZA121" s="210"/>
      <c r="VZB121" s="210"/>
      <c r="VZC121" s="210"/>
      <c r="VZD121" s="210"/>
      <c r="VZE121" s="210"/>
      <c r="VZF121" s="210"/>
      <c r="VZG121" s="210"/>
      <c r="VZH121" s="210"/>
      <c r="VZI121" s="210"/>
      <c r="VZJ121" s="210"/>
      <c r="VZK121" s="210"/>
      <c r="VZL121" s="210"/>
      <c r="VZM121" s="210"/>
      <c r="VZN121" s="210"/>
      <c r="VZO121" s="210"/>
      <c r="VZP121" s="210"/>
      <c r="VZQ121" s="210"/>
      <c r="VZR121" s="210"/>
      <c r="VZS121" s="210"/>
      <c r="VZT121" s="210"/>
      <c r="VZU121" s="210"/>
      <c r="VZV121" s="210"/>
      <c r="VZW121" s="210"/>
      <c r="VZX121" s="210"/>
      <c r="VZY121" s="210"/>
      <c r="VZZ121" s="210"/>
      <c r="WAA121" s="210"/>
      <c r="WAB121" s="210"/>
      <c r="WAC121" s="210"/>
      <c r="WAD121" s="210"/>
      <c r="WAE121" s="210"/>
      <c r="WAF121" s="210"/>
      <c r="WAG121" s="210"/>
      <c r="WAH121" s="210"/>
      <c r="WAI121" s="210"/>
      <c r="WAJ121" s="210"/>
      <c r="WAK121" s="210"/>
      <c r="WAL121" s="210"/>
      <c r="WAM121" s="210"/>
      <c r="WAN121" s="210"/>
      <c r="WAO121" s="210"/>
      <c r="WAP121" s="210"/>
      <c r="WAQ121" s="210"/>
      <c r="WAR121" s="210"/>
      <c r="WAS121" s="210"/>
      <c r="WAT121" s="210"/>
      <c r="WAU121" s="210"/>
      <c r="WAV121" s="210"/>
      <c r="WAW121" s="210"/>
      <c r="WAX121" s="210"/>
      <c r="WAY121" s="210"/>
      <c r="WAZ121" s="210"/>
      <c r="WBA121" s="210"/>
      <c r="WBB121" s="210"/>
      <c r="WBC121" s="210"/>
      <c r="WBD121" s="210"/>
      <c r="WBE121" s="210"/>
      <c r="WBF121" s="210"/>
      <c r="WBG121" s="210"/>
      <c r="WBH121" s="210"/>
      <c r="WBI121" s="210"/>
      <c r="WBJ121" s="210"/>
      <c r="WBK121" s="210"/>
      <c r="WBL121" s="210"/>
      <c r="WBM121" s="210"/>
      <c r="WBN121" s="210"/>
      <c r="WBO121" s="210"/>
      <c r="WBP121" s="210"/>
      <c r="WBQ121" s="210"/>
      <c r="WBR121" s="210"/>
      <c r="WBS121" s="210"/>
      <c r="WBT121" s="210"/>
      <c r="WBU121" s="210"/>
      <c r="WBV121" s="210"/>
      <c r="WBW121" s="210"/>
      <c r="WBX121" s="210"/>
      <c r="WBY121" s="210"/>
      <c r="WBZ121" s="210"/>
      <c r="WCA121" s="210"/>
      <c r="WCB121" s="210"/>
      <c r="WCC121" s="210"/>
      <c r="WCD121" s="210"/>
      <c r="WCE121" s="210"/>
      <c r="WCF121" s="210"/>
      <c r="WCG121" s="210"/>
      <c r="WCH121" s="210"/>
      <c r="WCI121" s="210"/>
      <c r="WCJ121" s="210"/>
      <c r="WCK121" s="210"/>
      <c r="WCL121" s="210"/>
      <c r="WCM121" s="210"/>
      <c r="WCN121" s="210"/>
      <c r="WCO121" s="210"/>
      <c r="WCP121" s="210"/>
      <c r="WCQ121" s="210"/>
      <c r="WCR121" s="210"/>
      <c r="WCS121" s="210"/>
      <c r="WCT121" s="210"/>
      <c r="WCU121" s="210"/>
      <c r="WCV121" s="210"/>
      <c r="WCW121" s="210"/>
      <c r="WCX121" s="210"/>
      <c r="WCY121" s="210"/>
      <c r="WCZ121" s="210"/>
      <c r="WDA121" s="210"/>
      <c r="WDB121" s="210"/>
      <c r="WDC121" s="210"/>
      <c r="WDD121" s="210"/>
      <c r="WDE121" s="210"/>
      <c r="WDF121" s="210"/>
      <c r="WDG121" s="210"/>
      <c r="WDH121" s="210"/>
      <c r="WDI121" s="210"/>
      <c r="WDJ121" s="210"/>
      <c r="WDK121" s="210"/>
      <c r="WDL121" s="210"/>
      <c r="WDM121" s="210"/>
      <c r="WDN121" s="210"/>
      <c r="WDO121" s="210"/>
      <c r="WDP121" s="210"/>
      <c r="WDQ121" s="210"/>
      <c r="WDR121" s="210"/>
      <c r="WDS121" s="210"/>
      <c r="WDT121" s="210"/>
      <c r="WDU121" s="210"/>
      <c r="WDV121" s="210"/>
      <c r="WDW121" s="210"/>
      <c r="WDX121" s="210"/>
      <c r="WDY121" s="210"/>
      <c r="WDZ121" s="210"/>
      <c r="WEA121" s="210"/>
      <c r="WEB121" s="210"/>
      <c r="WEC121" s="210"/>
      <c r="WED121" s="210"/>
      <c r="WEE121" s="210"/>
      <c r="WEF121" s="210"/>
      <c r="WEG121" s="210"/>
      <c r="WEH121" s="210"/>
      <c r="WEI121" s="210"/>
      <c r="WEJ121" s="210"/>
      <c r="WEK121" s="210"/>
      <c r="WEL121" s="210"/>
      <c r="WEM121" s="210"/>
      <c r="WEN121" s="210"/>
      <c r="WEO121" s="210"/>
      <c r="WEP121" s="210"/>
      <c r="WEQ121" s="210"/>
      <c r="WER121" s="210"/>
      <c r="WES121" s="210"/>
      <c r="WET121" s="210"/>
      <c r="WEU121" s="210"/>
      <c r="WEV121" s="210"/>
      <c r="WEW121" s="210"/>
      <c r="WEX121" s="210"/>
      <c r="WEY121" s="210"/>
      <c r="WEZ121" s="210"/>
      <c r="WFA121" s="210"/>
      <c r="WFB121" s="210"/>
      <c r="WFC121" s="210"/>
      <c r="WFD121" s="210"/>
      <c r="WFE121" s="210"/>
      <c r="WFF121" s="210"/>
      <c r="WFG121" s="210"/>
      <c r="WFH121" s="210"/>
      <c r="WFI121" s="210"/>
      <c r="WFJ121" s="210"/>
      <c r="WFK121" s="210"/>
      <c r="WFL121" s="210"/>
      <c r="WFM121" s="210"/>
      <c r="WFN121" s="210"/>
      <c r="WFO121" s="210"/>
      <c r="WFP121" s="210"/>
      <c r="WFQ121" s="210"/>
      <c r="WFR121" s="210"/>
      <c r="WFS121" s="210"/>
      <c r="WFT121" s="210"/>
      <c r="WFU121" s="210"/>
      <c r="WFV121" s="210"/>
      <c r="WFW121" s="210"/>
      <c r="WFX121" s="210"/>
      <c r="WFY121" s="210"/>
      <c r="WFZ121" s="210"/>
      <c r="WGA121" s="210"/>
      <c r="WGB121" s="210"/>
      <c r="WGC121" s="210"/>
      <c r="WGD121" s="210"/>
      <c r="WGE121" s="210"/>
      <c r="WGF121" s="210"/>
      <c r="WGG121" s="210"/>
      <c r="WGH121" s="210"/>
      <c r="WGI121" s="210"/>
      <c r="WGJ121" s="210"/>
      <c r="WGK121" s="210"/>
      <c r="WGL121" s="210"/>
      <c r="WGM121" s="210"/>
      <c r="WGN121" s="210"/>
      <c r="WGO121" s="210"/>
      <c r="WGP121" s="210"/>
      <c r="WGQ121" s="210"/>
      <c r="WGR121" s="210"/>
      <c r="WGS121" s="210"/>
      <c r="WGT121" s="210"/>
      <c r="WGU121" s="210"/>
      <c r="WGV121" s="210"/>
      <c r="WGW121" s="210"/>
      <c r="WGX121" s="210"/>
      <c r="WGY121" s="210"/>
      <c r="WGZ121" s="210"/>
      <c r="WHA121" s="210"/>
      <c r="WHB121" s="210"/>
      <c r="WHC121" s="210"/>
      <c r="WHD121" s="210"/>
      <c r="WHE121" s="210"/>
      <c r="WHF121" s="210"/>
      <c r="WHG121" s="210"/>
      <c r="WHH121" s="210"/>
      <c r="WHI121" s="210"/>
      <c r="WHJ121" s="210"/>
      <c r="WHK121" s="210"/>
      <c r="WHL121" s="210"/>
      <c r="WHM121" s="210"/>
      <c r="WHN121" s="210"/>
      <c r="WHO121" s="210"/>
      <c r="WHP121" s="210"/>
      <c r="WHQ121" s="210"/>
      <c r="WHR121" s="210"/>
      <c r="WHS121" s="210"/>
      <c r="WHT121" s="210"/>
      <c r="WHU121" s="210"/>
      <c r="WHV121" s="210"/>
      <c r="WHW121" s="210"/>
      <c r="WHX121" s="210"/>
      <c r="WHY121" s="210"/>
      <c r="WHZ121" s="210"/>
      <c r="WIA121" s="210"/>
      <c r="WIB121" s="210"/>
      <c r="WIC121" s="210"/>
      <c r="WID121" s="210"/>
      <c r="WIE121" s="210"/>
      <c r="WIF121" s="210"/>
      <c r="WIG121" s="210"/>
      <c r="WIH121" s="210"/>
      <c r="WII121" s="210"/>
      <c r="WIJ121" s="210"/>
      <c r="WIK121" s="210"/>
      <c r="WIL121" s="210"/>
      <c r="WIM121" s="210"/>
      <c r="WIN121" s="210"/>
      <c r="WIO121" s="210"/>
      <c r="WIP121" s="210"/>
      <c r="WIQ121" s="210"/>
      <c r="WIR121" s="210"/>
      <c r="WIS121" s="210"/>
      <c r="WIT121" s="210"/>
      <c r="WIU121" s="210"/>
      <c r="WIV121" s="210"/>
      <c r="WIW121" s="210"/>
      <c r="WIX121" s="210"/>
      <c r="WIY121" s="210"/>
      <c r="WIZ121" s="210"/>
      <c r="WJA121" s="210"/>
      <c r="WJB121" s="210"/>
      <c r="WJC121" s="210"/>
      <c r="WJD121" s="210"/>
      <c r="WJE121" s="210"/>
      <c r="WJF121" s="210"/>
      <c r="WJG121" s="210"/>
      <c r="WJH121" s="210"/>
      <c r="WJI121" s="210"/>
      <c r="WJJ121" s="210"/>
      <c r="WJK121" s="210"/>
      <c r="WJL121" s="210"/>
      <c r="WJM121" s="210"/>
      <c r="WJN121" s="210"/>
      <c r="WJO121" s="210"/>
      <c r="WJP121" s="210"/>
      <c r="WJQ121" s="210"/>
      <c r="WJR121" s="210"/>
      <c r="WJS121" s="210"/>
      <c r="WJT121" s="210"/>
      <c r="WJU121" s="210"/>
      <c r="WJV121" s="210"/>
      <c r="WJW121" s="210"/>
      <c r="WJX121" s="210"/>
      <c r="WJY121" s="210"/>
      <c r="WJZ121" s="210"/>
      <c r="WKA121" s="210"/>
      <c r="WKB121" s="210"/>
      <c r="WKC121" s="210"/>
      <c r="WKD121" s="210"/>
      <c r="WKE121" s="210"/>
      <c r="WKF121" s="210"/>
      <c r="WKG121" s="210"/>
      <c r="WKH121" s="210"/>
      <c r="WKI121" s="210"/>
      <c r="WKJ121" s="210"/>
      <c r="WKK121" s="210"/>
      <c r="WKL121" s="210"/>
      <c r="WKM121" s="210"/>
      <c r="WKN121" s="210"/>
      <c r="WKO121" s="210"/>
      <c r="WKP121" s="210"/>
      <c r="WKQ121" s="210"/>
      <c r="WKR121" s="210"/>
      <c r="WKS121" s="210"/>
      <c r="WKT121" s="210"/>
      <c r="WKU121" s="210"/>
      <c r="WKV121" s="210"/>
      <c r="WKW121" s="210"/>
      <c r="WKX121" s="210"/>
      <c r="WKY121" s="210"/>
      <c r="WKZ121" s="210"/>
      <c r="WLA121" s="210"/>
      <c r="WLB121" s="210"/>
      <c r="WLC121" s="210"/>
      <c r="WLD121" s="210"/>
      <c r="WLE121" s="210"/>
      <c r="WLF121" s="210"/>
      <c r="WLG121" s="210"/>
      <c r="WLH121" s="210"/>
      <c r="WLI121" s="210"/>
      <c r="WLJ121" s="210"/>
      <c r="WLK121" s="210"/>
      <c r="WLL121" s="210"/>
      <c r="WLM121" s="210"/>
      <c r="WLN121" s="210"/>
      <c r="WLO121" s="210"/>
      <c r="WLP121" s="210"/>
      <c r="WLQ121" s="210"/>
      <c r="WLR121" s="210"/>
      <c r="WLS121" s="210"/>
      <c r="WLT121" s="210"/>
      <c r="WLU121" s="210"/>
      <c r="WLV121" s="210"/>
      <c r="WLW121" s="210"/>
      <c r="WLX121" s="210"/>
      <c r="WLY121" s="210"/>
      <c r="WLZ121" s="210"/>
      <c r="WMA121" s="210"/>
      <c r="WMB121" s="210"/>
      <c r="WMC121" s="210"/>
      <c r="WMD121" s="210"/>
      <c r="WME121" s="210"/>
      <c r="WMF121" s="210"/>
      <c r="WMG121" s="210"/>
      <c r="WMH121" s="210"/>
      <c r="WMI121" s="210"/>
      <c r="WMJ121" s="210"/>
      <c r="WMK121" s="210"/>
      <c r="WML121" s="210"/>
      <c r="WMM121" s="210"/>
      <c r="WMN121" s="210"/>
      <c r="WMO121" s="210"/>
      <c r="WMP121" s="210"/>
      <c r="WMQ121" s="210"/>
      <c r="WMR121" s="210"/>
      <c r="WMS121" s="210"/>
      <c r="WMT121" s="210"/>
      <c r="WMU121" s="210"/>
      <c r="WMV121" s="210"/>
      <c r="WMW121" s="210"/>
      <c r="WMX121" s="210"/>
      <c r="WMY121" s="210"/>
      <c r="WMZ121" s="210"/>
      <c r="WNA121" s="210"/>
      <c r="WNB121" s="210"/>
      <c r="WNC121" s="210"/>
      <c r="WND121" s="210"/>
      <c r="WNE121" s="210"/>
      <c r="WNF121" s="210"/>
      <c r="WNG121" s="210"/>
      <c r="WNH121" s="210"/>
      <c r="WNI121" s="210"/>
      <c r="WNJ121" s="210"/>
      <c r="WNK121" s="210"/>
      <c r="WNL121" s="210"/>
      <c r="WNM121" s="210"/>
      <c r="WNN121" s="210"/>
      <c r="WNO121" s="210"/>
      <c r="WNP121" s="210"/>
      <c r="WNQ121" s="210"/>
      <c r="WNR121" s="210"/>
      <c r="WNS121" s="210"/>
      <c r="WNT121" s="210"/>
      <c r="WNU121" s="210"/>
      <c r="WNV121" s="210"/>
      <c r="WNW121" s="210"/>
      <c r="WNX121" s="210"/>
      <c r="WNY121" s="210"/>
      <c r="WNZ121" s="210"/>
      <c r="WOA121" s="210"/>
      <c r="WOB121" s="210"/>
      <c r="WOC121" s="210"/>
      <c r="WOD121" s="210"/>
      <c r="WOE121" s="210"/>
      <c r="WOF121" s="210"/>
      <c r="WOG121" s="210"/>
      <c r="WOH121" s="210"/>
      <c r="WOI121" s="210"/>
      <c r="WOJ121" s="210"/>
      <c r="WOK121" s="210"/>
      <c r="WOL121" s="210"/>
      <c r="WOM121" s="210"/>
      <c r="WON121" s="210"/>
      <c r="WOO121" s="210"/>
      <c r="WOP121" s="210"/>
      <c r="WOQ121" s="210"/>
      <c r="WOR121" s="210"/>
      <c r="WOS121" s="210"/>
      <c r="WOT121" s="210"/>
      <c r="WOU121" s="210"/>
      <c r="WOV121" s="210"/>
      <c r="WOW121" s="210"/>
      <c r="WOX121" s="210"/>
      <c r="WOY121" s="210"/>
      <c r="WOZ121" s="210"/>
      <c r="WPA121" s="210"/>
      <c r="WPB121" s="210"/>
      <c r="WPC121" s="210"/>
      <c r="WPD121" s="210"/>
      <c r="WPE121" s="210"/>
      <c r="WPF121" s="210"/>
      <c r="WPG121" s="210"/>
      <c r="WPH121" s="210"/>
      <c r="WPI121" s="210"/>
      <c r="WPJ121" s="210"/>
      <c r="WPK121" s="210"/>
      <c r="WPL121" s="210"/>
      <c r="WPM121" s="210"/>
      <c r="WPN121" s="210"/>
      <c r="WPO121" s="210"/>
      <c r="WPP121" s="210"/>
      <c r="WPQ121" s="210"/>
      <c r="WPR121" s="210"/>
      <c r="WPS121" s="210"/>
      <c r="WPT121" s="210"/>
      <c r="WPU121" s="210"/>
      <c r="WPV121" s="210"/>
      <c r="WPW121" s="210"/>
      <c r="WPX121" s="210"/>
      <c r="WPY121" s="210"/>
      <c r="WPZ121" s="210"/>
      <c r="WQA121" s="210"/>
      <c r="WQB121" s="210"/>
      <c r="WQC121" s="210"/>
      <c r="WQD121" s="210"/>
      <c r="WQE121" s="210"/>
      <c r="WQF121" s="210"/>
      <c r="WQG121" s="210"/>
      <c r="WQH121" s="210"/>
      <c r="WQI121" s="210"/>
      <c r="WQJ121" s="210"/>
      <c r="WQK121" s="210"/>
      <c r="WQL121" s="210"/>
      <c r="WQM121" s="210"/>
      <c r="WQN121" s="210"/>
      <c r="WQO121" s="210"/>
      <c r="WQP121" s="210"/>
      <c r="WQQ121" s="210"/>
      <c r="WQR121" s="210"/>
      <c r="WQS121" s="210"/>
      <c r="WQT121" s="210"/>
      <c r="WQU121" s="210"/>
      <c r="WQV121" s="210"/>
      <c r="WQW121" s="210"/>
      <c r="WQX121" s="210"/>
      <c r="WQY121" s="210"/>
      <c r="WQZ121" s="210"/>
      <c r="WRA121" s="210"/>
      <c r="WRB121" s="210"/>
      <c r="WRC121" s="210"/>
      <c r="WRD121" s="210"/>
      <c r="WRE121" s="210"/>
      <c r="WRF121" s="210"/>
      <c r="WRG121" s="210"/>
      <c r="WRH121" s="210"/>
      <c r="WRI121" s="210"/>
      <c r="WRJ121" s="210"/>
      <c r="WRK121" s="210"/>
      <c r="WRL121" s="210"/>
      <c r="WRM121" s="210"/>
      <c r="WRN121" s="210"/>
      <c r="WRO121" s="210"/>
      <c r="WRP121" s="210"/>
      <c r="WRQ121" s="210"/>
      <c r="WRR121" s="210"/>
      <c r="WRS121" s="210"/>
      <c r="WRT121" s="210"/>
      <c r="WRU121" s="210"/>
      <c r="WRV121" s="210"/>
      <c r="WRW121" s="210"/>
      <c r="WRX121" s="210"/>
      <c r="WRY121" s="210"/>
      <c r="WRZ121" s="210"/>
      <c r="WSA121" s="210"/>
      <c r="WSB121" s="210"/>
      <c r="WSC121" s="210"/>
      <c r="WSD121" s="210"/>
      <c r="WSE121" s="210"/>
      <c r="WSF121" s="210"/>
      <c r="WSG121" s="210"/>
      <c r="WSH121" s="210"/>
      <c r="WSI121" s="210"/>
      <c r="WSJ121" s="210"/>
      <c r="WSK121" s="210"/>
      <c r="WSL121" s="210"/>
      <c r="WSM121" s="210"/>
      <c r="WSN121" s="210"/>
      <c r="WSO121" s="210"/>
      <c r="WSP121" s="210"/>
      <c r="WSQ121" s="210"/>
      <c r="WSR121" s="210"/>
      <c r="WSS121" s="210"/>
      <c r="WST121" s="210"/>
      <c r="WSU121" s="210"/>
      <c r="WSV121" s="210"/>
      <c r="WSW121" s="210"/>
      <c r="WSX121" s="210"/>
      <c r="WSY121" s="210"/>
      <c r="WSZ121" s="210"/>
      <c r="WTA121" s="210"/>
      <c r="WTB121" s="210"/>
      <c r="WTC121" s="210"/>
      <c r="WTD121" s="210"/>
      <c r="WTE121" s="210"/>
      <c r="WTF121" s="210"/>
      <c r="WTG121" s="210"/>
      <c r="WTH121" s="210"/>
      <c r="WTI121" s="210"/>
      <c r="WTJ121" s="210"/>
      <c r="WTK121" s="210"/>
      <c r="WTL121" s="210"/>
      <c r="WTM121" s="210"/>
      <c r="WTN121" s="210"/>
      <c r="WTO121" s="210"/>
      <c r="WTP121" s="210"/>
      <c r="WTQ121" s="210"/>
      <c r="WTR121" s="210"/>
      <c r="WTS121" s="210"/>
      <c r="WTT121" s="210"/>
      <c r="WTU121" s="210"/>
      <c r="WTV121" s="210"/>
      <c r="WTW121" s="210"/>
      <c r="WTX121" s="210"/>
      <c r="WTY121" s="210"/>
      <c r="WTZ121" s="210"/>
      <c r="WUA121" s="210"/>
      <c r="WUB121" s="210"/>
      <c r="WUC121" s="210"/>
      <c r="WUD121" s="210"/>
      <c r="WUE121" s="210"/>
      <c r="WUF121" s="210"/>
      <c r="WUG121" s="210"/>
      <c r="WUH121" s="210"/>
      <c r="WUI121" s="210"/>
      <c r="WUJ121" s="210"/>
      <c r="WUK121" s="210"/>
      <c r="WUL121" s="210"/>
      <c r="WUM121" s="210"/>
      <c r="WUN121" s="210"/>
      <c r="WUO121" s="210"/>
      <c r="WUP121" s="210"/>
      <c r="WUQ121" s="210"/>
      <c r="WUR121" s="210"/>
      <c r="WUS121" s="210"/>
      <c r="WUT121" s="210"/>
      <c r="WUU121" s="210"/>
      <c r="WUV121" s="210"/>
      <c r="WUW121" s="210"/>
      <c r="WUX121" s="210"/>
      <c r="WUY121" s="210"/>
      <c r="WUZ121" s="210"/>
      <c r="WVA121" s="210"/>
      <c r="WVB121" s="210"/>
      <c r="WVC121" s="210"/>
      <c r="WVD121" s="210"/>
      <c r="WVE121" s="210"/>
      <c r="WVF121" s="210"/>
      <c r="WVG121" s="210"/>
      <c r="WVH121" s="210"/>
      <c r="WVI121" s="210"/>
      <c r="WVJ121" s="210"/>
      <c r="WVK121" s="210"/>
      <c r="WVL121" s="210"/>
      <c r="WVM121" s="210"/>
      <c r="WVN121" s="210"/>
      <c r="WVO121" s="210"/>
      <c r="WVP121" s="210"/>
      <c r="WVQ121" s="210"/>
      <c r="WVR121" s="210"/>
      <c r="WVS121" s="210"/>
      <c r="WVT121" s="210"/>
      <c r="WVU121" s="210"/>
      <c r="WVV121" s="210"/>
      <c r="WVW121" s="210"/>
      <c r="WVX121" s="210"/>
      <c r="WVY121" s="210"/>
      <c r="WVZ121" s="210"/>
      <c r="WWA121" s="210"/>
      <c r="WWB121" s="210"/>
      <c r="WWC121" s="210"/>
      <c r="WWD121" s="210"/>
      <c r="WWE121" s="210"/>
      <c r="WWF121" s="210"/>
      <c r="WWG121" s="210"/>
      <c r="WWH121" s="210"/>
      <c r="WWI121" s="210"/>
      <c r="WWJ121" s="210"/>
      <c r="WWK121" s="210"/>
      <c r="WWL121" s="210"/>
      <c r="WWM121" s="210"/>
      <c r="WWN121" s="210"/>
      <c r="WWO121" s="210"/>
      <c r="WWP121" s="210"/>
      <c r="WWQ121" s="210"/>
      <c r="WWR121" s="210"/>
      <c r="WWS121" s="210"/>
      <c r="WWT121" s="210"/>
      <c r="WWU121" s="210"/>
      <c r="WWV121" s="210"/>
      <c r="WWW121" s="210"/>
      <c r="WWX121" s="210"/>
      <c r="WWY121" s="210"/>
      <c r="WWZ121" s="210"/>
      <c r="WXA121" s="210"/>
      <c r="WXB121" s="210"/>
      <c r="WXC121" s="210"/>
      <c r="WXD121" s="210"/>
      <c r="WXE121" s="210"/>
      <c r="WXF121" s="210"/>
      <c r="WXG121" s="210"/>
      <c r="WXH121" s="210"/>
      <c r="WXI121" s="210"/>
      <c r="WXJ121" s="210"/>
      <c r="WXK121" s="210"/>
      <c r="WXL121" s="210"/>
      <c r="WXM121" s="210"/>
      <c r="WXN121" s="210"/>
      <c r="WXO121" s="210"/>
      <c r="WXP121" s="210"/>
      <c r="WXQ121" s="210"/>
      <c r="WXR121" s="210"/>
      <c r="WXS121" s="210"/>
      <c r="WXT121" s="210"/>
      <c r="WXU121" s="210"/>
      <c r="WXV121" s="210"/>
      <c r="WXW121" s="210"/>
      <c r="WXX121" s="210"/>
      <c r="WXY121" s="210"/>
      <c r="WXZ121" s="210"/>
      <c r="WYA121" s="210"/>
      <c r="WYB121" s="210"/>
      <c r="WYC121" s="210"/>
      <c r="WYD121" s="210"/>
      <c r="WYE121" s="210"/>
      <c r="WYF121" s="210"/>
      <c r="WYG121" s="210"/>
      <c r="WYH121" s="210"/>
      <c r="WYI121" s="210"/>
      <c r="WYJ121" s="210"/>
      <c r="WYK121" s="210"/>
      <c r="WYL121" s="210"/>
      <c r="WYM121" s="210"/>
      <c r="WYN121" s="210"/>
      <c r="WYO121" s="210"/>
      <c r="WYP121" s="210"/>
      <c r="WYQ121" s="210"/>
      <c r="WYR121" s="210"/>
      <c r="WYS121" s="210"/>
      <c r="WYT121" s="210"/>
      <c r="WYU121" s="210"/>
      <c r="WYV121" s="210"/>
      <c r="WYW121" s="210"/>
      <c r="WYX121" s="210"/>
      <c r="WYY121" s="210"/>
      <c r="WYZ121" s="210"/>
      <c r="WZA121" s="210"/>
      <c r="WZB121" s="210"/>
      <c r="WZC121" s="210"/>
      <c r="WZD121" s="210"/>
      <c r="WZE121" s="210"/>
      <c r="WZF121" s="210"/>
      <c r="WZG121" s="210"/>
      <c r="WZH121" s="210"/>
      <c r="WZI121" s="210"/>
      <c r="WZJ121" s="210"/>
      <c r="WZK121" s="210"/>
      <c r="WZL121" s="210"/>
      <c r="WZM121" s="210"/>
      <c r="WZN121" s="210"/>
      <c r="WZO121" s="210"/>
      <c r="WZP121" s="210"/>
      <c r="WZQ121" s="210"/>
      <c r="WZR121" s="210"/>
      <c r="WZS121" s="210"/>
      <c r="WZT121" s="210"/>
      <c r="WZU121" s="210"/>
      <c r="WZV121" s="210"/>
      <c r="WZW121" s="210"/>
      <c r="WZX121" s="210"/>
      <c r="WZY121" s="210"/>
      <c r="WZZ121" s="210"/>
      <c r="XAA121" s="210"/>
      <c r="XAB121" s="210"/>
      <c r="XAC121" s="210"/>
      <c r="XAD121" s="210"/>
      <c r="XAE121" s="210"/>
      <c r="XAF121" s="210"/>
      <c r="XAG121" s="210"/>
      <c r="XAH121" s="210"/>
      <c r="XAI121" s="210"/>
      <c r="XAJ121" s="210"/>
      <c r="XAK121" s="210"/>
      <c r="XAL121" s="210"/>
      <c r="XAM121" s="210"/>
      <c r="XAN121" s="210"/>
      <c r="XAO121" s="210"/>
      <c r="XAP121" s="210"/>
      <c r="XAQ121" s="210"/>
      <c r="XAR121" s="210"/>
      <c r="XAS121" s="210"/>
      <c r="XAT121" s="210"/>
      <c r="XAU121" s="210"/>
      <c r="XAV121" s="210"/>
      <c r="XAW121" s="210"/>
      <c r="XAX121" s="210"/>
      <c r="XAY121" s="210"/>
      <c r="XAZ121" s="210"/>
      <c r="XBA121" s="210"/>
      <c r="XBB121" s="210"/>
      <c r="XBC121" s="210"/>
      <c r="XBD121" s="210"/>
      <c r="XBE121" s="210"/>
      <c r="XBF121" s="210"/>
      <c r="XBG121" s="210"/>
      <c r="XBH121" s="210"/>
      <c r="XBI121" s="210"/>
      <c r="XBJ121" s="210"/>
      <c r="XBK121" s="210"/>
      <c r="XBL121" s="210"/>
      <c r="XBM121" s="210"/>
      <c r="XBN121" s="210"/>
      <c r="XBO121" s="210"/>
      <c r="XBP121" s="210"/>
      <c r="XBQ121" s="210"/>
      <c r="XBR121" s="210"/>
      <c r="XBS121" s="210"/>
      <c r="XBT121" s="210"/>
      <c r="XBU121" s="210"/>
      <c r="XBV121" s="210"/>
      <c r="XBW121" s="210"/>
      <c r="XBX121" s="210"/>
      <c r="XBY121" s="210"/>
      <c r="XBZ121" s="210"/>
      <c r="XCA121" s="210"/>
      <c r="XCB121" s="210"/>
      <c r="XCC121" s="210"/>
      <c r="XCD121" s="210"/>
      <c r="XCE121" s="210"/>
      <c r="XCF121" s="210"/>
      <c r="XCG121" s="210"/>
      <c r="XCH121" s="210"/>
      <c r="XCI121" s="210"/>
      <c r="XCJ121" s="210"/>
      <c r="XCK121" s="210"/>
      <c r="XCL121" s="210"/>
      <c r="XCM121" s="210"/>
      <c r="XCN121" s="210"/>
      <c r="XCO121" s="210"/>
      <c r="XCP121" s="210"/>
      <c r="XCQ121" s="210"/>
      <c r="XCR121" s="210"/>
      <c r="XCS121" s="210"/>
      <c r="XCT121" s="210"/>
      <c r="XCU121" s="210"/>
      <c r="XCV121" s="210"/>
      <c r="XCW121" s="210"/>
      <c r="XCX121" s="210"/>
      <c r="XCY121" s="210"/>
      <c r="XCZ121" s="210"/>
      <c r="XDA121" s="210"/>
      <c r="XDB121" s="210"/>
      <c r="XDC121" s="210"/>
      <c r="XDD121" s="210"/>
      <c r="XDE121" s="210"/>
      <c r="XDF121" s="210"/>
      <c r="XDG121" s="210"/>
      <c r="XDH121" s="210"/>
      <c r="XDI121" s="210"/>
      <c r="XDJ121" s="210"/>
      <c r="XDK121" s="210"/>
      <c r="XDL121" s="210"/>
      <c r="XDM121" s="210"/>
      <c r="XDN121" s="210"/>
      <c r="XDO121" s="210"/>
      <c r="XDP121" s="210"/>
      <c r="XDQ121" s="210"/>
      <c r="XDR121" s="210"/>
      <c r="XDS121" s="210"/>
    </row>
    <row r="122" spans="1:16347" customFormat="1" ht="17.45" customHeight="1">
      <c r="A122" s="1312" t="s">
        <v>13553</v>
      </c>
      <c r="B122" s="1312" t="s">
        <v>13554</v>
      </c>
      <c r="C122" s="1313">
        <v>24195.129999999997</v>
      </c>
      <c r="D122" s="1313">
        <f t="shared" si="0"/>
        <v>24195.129999999997</v>
      </c>
      <c r="E122" s="1487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/>
      <c r="BL122" s="210"/>
      <c r="BM122" s="210"/>
      <c r="BN122" s="210"/>
      <c r="BO122" s="210"/>
      <c r="BP122" s="210"/>
      <c r="BQ122" s="210"/>
      <c r="BR122" s="210"/>
      <c r="BS122" s="210"/>
      <c r="BT122" s="210"/>
      <c r="BU122" s="210"/>
      <c r="BV122" s="210"/>
      <c r="BW122" s="210"/>
      <c r="BX122" s="210"/>
      <c r="BY122" s="210"/>
      <c r="BZ122" s="210"/>
      <c r="CA122" s="210"/>
      <c r="CB122" s="210"/>
      <c r="CC122" s="210"/>
      <c r="CD122" s="210"/>
      <c r="CE122" s="210"/>
      <c r="CF122" s="210"/>
      <c r="CG122" s="210"/>
      <c r="CH122" s="210"/>
      <c r="CI122" s="210"/>
      <c r="CJ122" s="210"/>
      <c r="CK122" s="210"/>
      <c r="CL122" s="210"/>
      <c r="CM122" s="210"/>
      <c r="CN122" s="210"/>
      <c r="CO122" s="210"/>
      <c r="CP122" s="210"/>
      <c r="CQ122" s="210"/>
      <c r="CR122" s="210"/>
      <c r="CS122" s="210"/>
      <c r="CT122" s="210"/>
      <c r="CU122" s="210"/>
      <c r="CV122" s="210"/>
      <c r="CW122" s="210"/>
      <c r="CX122" s="210"/>
      <c r="CY122" s="210"/>
      <c r="CZ122" s="210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DK122" s="210"/>
      <c r="DL122" s="210"/>
      <c r="DM122" s="210"/>
      <c r="DN122" s="210"/>
      <c r="DO122" s="210"/>
      <c r="DP122" s="210"/>
      <c r="DQ122" s="210"/>
      <c r="DR122" s="210"/>
      <c r="DS122" s="210"/>
      <c r="DT122" s="210"/>
      <c r="DU122" s="210"/>
      <c r="DV122" s="210"/>
      <c r="DW122" s="210"/>
      <c r="DX122" s="210"/>
      <c r="DY122" s="210"/>
      <c r="DZ122" s="210"/>
      <c r="EA122" s="210"/>
      <c r="EB122" s="210"/>
      <c r="EC122" s="210"/>
      <c r="ED122" s="210"/>
      <c r="EE122" s="210"/>
      <c r="EF122" s="210"/>
      <c r="EG122" s="210"/>
      <c r="EH122" s="210"/>
      <c r="EI122" s="210"/>
      <c r="EJ122" s="210"/>
      <c r="EK122" s="210"/>
      <c r="EL122" s="210"/>
      <c r="EM122" s="210"/>
      <c r="EN122" s="210"/>
      <c r="EO122" s="210"/>
      <c r="EP122" s="210"/>
      <c r="EQ122" s="210"/>
      <c r="ER122" s="210"/>
      <c r="ES122" s="210"/>
      <c r="ET122" s="210"/>
      <c r="EU122" s="210"/>
      <c r="EV122" s="210"/>
      <c r="EW122" s="210"/>
      <c r="EX122" s="210"/>
      <c r="EY122" s="210"/>
      <c r="EZ122" s="210"/>
      <c r="FA122" s="210"/>
      <c r="FB122" s="210"/>
      <c r="FC122" s="210"/>
      <c r="FD122" s="210"/>
      <c r="FE122" s="210"/>
      <c r="FF122" s="210"/>
      <c r="FG122" s="210"/>
      <c r="FH122" s="210"/>
      <c r="FI122" s="210"/>
      <c r="FJ122" s="210"/>
      <c r="FK122" s="210"/>
      <c r="FL122" s="210"/>
      <c r="FM122" s="210"/>
      <c r="FN122" s="210"/>
      <c r="FO122" s="210"/>
      <c r="FP122" s="210"/>
      <c r="FQ122" s="210"/>
      <c r="FR122" s="210"/>
      <c r="FS122" s="210"/>
      <c r="FT122" s="210"/>
      <c r="FU122" s="210"/>
      <c r="FV122" s="210"/>
      <c r="FW122" s="210"/>
      <c r="FX122" s="210"/>
      <c r="FY122" s="210"/>
      <c r="FZ122" s="210"/>
      <c r="GA122" s="210"/>
      <c r="GB122" s="210"/>
      <c r="GC122" s="210"/>
      <c r="GD122" s="210"/>
      <c r="GE122" s="210"/>
      <c r="GF122" s="210"/>
      <c r="GG122" s="210"/>
      <c r="GH122" s="210"/>
      <c r="GI122" s="210"/>
      <c r="GJ122" s="210"/>
      <c r="GK122" s="210"/>
      <c r="GL122" s="210"/>
      <c r="GM122" s="210"/>
      <c r="GN122" s="210"/>
      <c r="GO122" s="210"/>
      <c r="GP122" s="210"/>
      <c r="GQ122" s="210"/>
      <c r="GR122" s="210"/>
      <c r="GS122" s="210"/>
      <c r="GT122" s="210"/>
      <c r="GU122" s="210"/>
      <c r="GV122" s="210"/>
      <c r="GW122" s="210"/>
      <c r="GX122" s="210"/>
      <c r="GY122" s="210"/>
      <c r="GZ122" s="210"/>
      <c r="HA122" s="210"/>
      <c r="HB122" s="210"/>
      <c r="HC122" s="210"/>
      <c r="HD122" s="210"/>
      <c r="HE122" s="210"/>
      <c r="HF122" s="210"/>
      <c r="HG122" s="210"/>
      <c r="HH122" s="210"/>
      <c r="HI122" s="210"/>
      <c r="HJ122" s="210"/>
      <c r="HK122" s="210"/>
      <c r="HL122" s="210"/>
      <c r="HM122" s="210"/>
      <c r="HN122" s="210"/>
      <c r="HO122" s="210"/>
      <c r="HP122" s="210"/>
      <c r="HQ122" s="210"/>
      <c r="HR122" s="210"/>
      <c r="HS122" s="210"/>
      <c r="HT122" s="210"/>
      <c r="HU122" s="210"/>
      <c r="HV122" s="210"/>
      <c r="HW122" s="210"/>
      <c r="HX122" s="210"/>
      <c r="HY122" s="210"/>
      <c r="HZ122" s="210"/>
      <c r="IA122" s="210"/>
      <c r="IB122" s="210"/>
      <c r="IC122" s="210"/>
      <c r="ID122" s="210"/>
      <c r="IE122" s="210"/>
      <c r="IF122" s="210"/>
      <c r="IG122" s="210"/>
      <c r="IH122" s="210"/>
      <c r="II122" s="210"/>
      <c r="IJ122" s="210"/>
      <c r="IK122" s="210"/>
      <c r="IL122" s="210"/>
      <c r="IM122" s="210"/>
      <c r="IN122" s="210"/>
      <c r="IO122" s="210"/>
      <c r="IP122" s="210"/>
      <c r="IQ122" s="210"/>
      <c r="IR122" s="210"/>
      <c r="IS122" s="210"/>
      <c r="IT122" s="210"/>
      <c r="IU122" s="210"/>
      <c r="IV122" s="210"/>
      <c r="IW122" s="210"/>
      <c r="IX122" s="210"/>
      <c r="IY122" s="210"/>
      <c r="IZ122" s="210"/>
      <c r="JA122" s="210"/>
      <c r="JB122" s="210"/>
      <c r="JC122" s="210"/>
      <c r="JD122" s="210"/>
      <c r="JE122" s="210"/>
      <c r="JF122" s="210"/>
      <c r="JG122" s="210"/>
      <c r="JH122" s="210"/>
      <c r="JI122" s="210"/>
      <c r="JJ122" s="210"/>
      <c r="JK122" s="210"/>
      <c r="JL122" s="210"/>
      <c r="JM122" s="210"/>
      <c r="JN122" s="210"/>
      <c r="JO122" s="210"/>
      <c r="JP122" s="210"/>
      <c r="JQ122" s="210"/>
      <c r="JR122" s="210"/>
      <c r="JS122" s="210"/>
      <c r="JT122" s="210"/>
      <c r="JU122" s="210"/>
      <c r="JV122" s="210"/>
      <c r="JW122" s="210"/>
      <c r="JX122" s="210"/>
      <c r="JY122" s="210"/>
      <c r="JZ122" s="210"/>
      <c r="KA122" s="210"/>
      <c r="KB122" s="210"/>
      <c r="KC122" s="210"/>
      <c r="KD122" s="210"/>
      <c r="KE122" s="210"/>
      <c r="KF122" s="210"/>
      <c r="KG122" s="210"/>
      <c r="KH122" s="210"/>
      <c r="KI122" s="210"/>
      <c r="KJ122" s="210"/>
      <c r="KK122" s="210"/>
      <c r="KL122" s="210"/>
      <c r="KM122" s="210"/>
      <c r="KN122" s="210"/>
      <c r="KO122" s="210"/>
      <c r="KP122" s="210"/>
      <c r="KQ122" s="210"/>
      <c r="KR122" s="210"/>
      <c r="KS122" s="210"/>
      <c r="KT122" s="210"/>
      <c r="KU122" s="210"/>
      <c r="KV122" s="210"/>
      <c r="KW122" s="210"/>
      <c r="KX122" s="210"/>
      <c r="KY122" s="210"/>
      <c r="KZ122" s="210"/>
      <c r="LA122" s="210"/>
      <c r="LB122" s="210"/>
      <c r="LC122" s="210"/>
      <c r="LD122" s="210"/>
      <c r="LE122" s="210"/>
      <c r="LF122" s="210"/>
      <c r="LG122" s="210"/>
      <c r="LH122" s="210"/>
      <c r="LI122" s="210"/>
      <c r="LJ122" s="210"/>
      <c r="LK122" s="210"/>
      <c r="LL122" s="210"/>
      <c r="LM122" s="210"/>
      <c r="LN122" s="210"/>
      <c r="LO122" s="210"/>
      <c r="LP122" s="210"/>
      <c r="LQ122" s="210"/>
      <c r="LR122" s="210"/>
      <c r="LS122" s="210"/>
      <c r="LT122" s="210"/>
      <c r="LU122" s="210"/>
      <c r="LV122" s="210"/>
      <c r="LW122" s="210"/>
      <c r="LX122" s="210"/>
      <c r="LY122" s="210"/>
      <c r="LZ122" s="210"/>
      <c r="MA122" s="210"/>
      <c r="MB122" s="210"/>
      <c r="MC122" s="210"/>
      <c r="MD122" s="210"/>
      <c r="ME122" s="210"/>
      <c r="MF122" s="210"/>
      <c r="MG122" s="210"/>
      <c r="MH122" s="210"/>
      <c r="MI122" s="210"/>
      <c r="MJ122" s="210"/>
      <c r="MK122" s="210"/>
      <c r="ML122" s="210"/>
      <c r="MM122" s="210"/>
      <c r="MN122" s="210"/>
      <c r="MO122" s="210"/>
      <c r="MP122" s="210"/>
      <c r="MQ122" s="210"/>
      <c r="MR122" s="210"/>
      <c r="MS122" s="210"/>
      <c r="MT122" s="210"/>
      <c r="MU122" s="210"/>
      <c r="MV122" s="210"/>
      <c r="MW122" s="210"/>
      <c r="MX122" s="210"/>
      <c r="MY122" s="210"/>
      <c r="MZ122" s="210"/>
      <c r="NA122" s="210"/>
      <c r="NB122" s="210"/>
      <c r="NC122" s="210"/>
      <c r="ND122" s="210"/>
      <c r="NE122" s="210"/>
      <c r="NF122" s="210"/>
      <c r="NG122" s="210"/>
      <c r="NH122" s="210"/>
      <c r="NI122" s="210"/>
      <c r="NJ122" s="210"/>
      <c r="NK122" s="210"/>
      <c r="NL122" s="210"/>
      <c r="NM122" s="210"/>
      <c r="NN122" s="210"/>
      <c r="NO122" s="210"/>
      <c r="NP122" s="210"/>
      <c r="NQ122" s="210"/>
      <c r="NR122" s="210"/>
      <c r="NS122" s="210"/>
      <c r="NT122" s="210"/>
      <c r="NU122" s="210"/>
      <c r="NV122" s="210"/>
      <c r="NW122" s="210"/>
      <c r="NX122" s="210"/>
      <c r="NY122" s="210"/>
      <c r="NZ122" s="210"/>
      <c r="OA122" s="210"/>
      <c r="OB122" s="210"/>
      <c r="OC122" s="210"/>
      <c r="OD122" s="210"/>
      <c r="OE122" s="210"/>
      <c r="OF122" s="210"/>
      <c r="OG122" s="210"/>
      <c r="OH122" s="210"/>
      <c r="OI122" s="210"/>
      <c r="OJ122" s="210"/>
      <c r="OK122" s="210"/>
      <c r="OL122" s="210"/>
      <c r="OM122" s="210"/>
      <c r="ON122" s="210"/>
      <c r="OO122" s="210"/>
      <c r="OP122" s="210"/>
      <c r="OQ122" s="210"/>
      <c r="OR122" s="210"/>
      <c r="OS122" s="210"/>
      <c r="OT122" s="210"/>
      <c r="OU122" s="210"/>
      <c r="OV122" s="210"/>
      <c r="OW122" s="210"/>
      <c r="OX122" s="210"/>
      <c r="OY122" s="210"/>
      <c r="OZ122" s="210"/>
      <c r="PA122" s="210"/>
      <c r="PB122" s="210"/>
      <c r="PC122" s="210"/>
      <c r="PD122" s="210"/>
      <c r="PE122" s="210"/>
      <c r="PF122" s="210"/>
      <c r="PG122" s="210"/>
      <c r="PH122" s="210"/>
      <c r="PI122" s="210"/>
      <c r="PJ122" s="210"/>
      <c r="PK122" s="210"/>
      <c r="PL122" s="210"/>
      <c r="PM122" s="210"/>
      <c r="PN122" s="210"/>
      <c r="PO122" s="210"/>
      <c r="PP122" s="210"/>
      <c r="PQ122" s="210"/>
      <c r="PR122" s="210"/>
      <c r="PS122" s="210"/>
      <c r="PT122" s="210"/>
      <c r="PU122" s="210"/>
      <c r="PV122" s="210"/>
      <c r="PW122" s="210"/>
      <c r="PX122" s="210"/>
      <c r="PY122" s="210"/>
      <c r="PZ122" s="210"/>
      <c r="QA122" s="210"/>
      <c r="QB122" s="210"/>
      <c r="QC122" s="210"/>
      <c r="QD122" s="210"/>
      <c r="QE122" s="210"/>
      <c r="QF122" s="210"/>
      <c r="QG122" s="210"/>
      <c r="QH122" s="210"/>
      <c r="QI122" s="210"/>
      <c r="QJ122" s="210"/>
      <c r="QK122" s="210"/>
      <c r="QL122" s="210"/>
      <c r="QM122" s="210"/>
      <c r="QN122" s="210"/>
      <c r="QO122" s="210"/>
      <c r="QP122" s="210"/>
      <c r="QQ122" s="210"/>
      <c r="QR122" s="210"/>
      <c r="QS122" s="210"/>
      <c r="QT122" s="210"/>
      <c r="QU122" s="210"/>
      <c r="QV122" s="210"/>
      <c r="QW122" s="210"/>
      <c r="QX122" s="210"/>
      <c r="QY122" s="210"/>
      <c r="QZ122" s="210"/>
      <c r="RA122" s="210"/>
      <c r="RB122" s="210"/>
      <c r="RC122" s="210"/>
      <c r="RD122" s="210"/>
      <c r="RE122" s="210"/>
      <c r="RF122" s="210"/>
      <c r="RG122" s="210"/>
      <c r="RH122" s="210"/>
      <c r="RI122" s="210"/>
      <c r="RJ122" s="210"/>
      <c r="RK122" s="210"/>
      <c r="RL122" s="210"/>
      <c r="RM122" s="210"/>
      <c r="RN122" s="210"/>
      <c r="RO122" s="210"/>
      <c r="RP122" s="210"/>
      <c r="RQ122" s="210"/>
      <c r="RR122" s="210"/>
      <c r="RS122" s="210"/>
      <c r="RT122" s="210"/>
      <c r="RU122" s="210"/>
      <c r="RV122" s="210"/>
      <c r="RW122" s="210"/>
      <c r="RX122" s="210"/>
      <c r="RY122" s="210"/>
      <c r="RZ122" s="210"/>
      <c r="SA122" s="210"/>
      <c r="SB122" s="210"/>
      <c r="SC122" s="210"/>
      <c r="SD122" s="210"/>
      <c r="SE122" s="210"/>
      <c r="SF122" s="210"/>
      <c r="SG122" s="210"/>
      <c r="SH122" s="210"/>
      <c r="SI122" s="210"/>
      <c r="SJ122" s="210"/>
      <c r="SK122" s="210"/>
      <c r="SL122" s="210"/>
      <c r="SM122" s="210"/>
      <c r="SN122" s="210"/>
      <c r="SO122" s="210"/>
      <c r="SP122" s="210"/>
      <c r="SQ122" s="210"/>
      <c r="SR122" s="210"/>
      <c r="SS122" s="210"/>
      <c r="ST122" s="210"/>
      <c r="SU122" s="210"/>
      <c r="SV122" s="210"/>
      <c r="SW122" s="210"/>
      <c r="SX122" s="210"/>
      <c r="SY122" s="210"/>
      <c r="SZ122" s="210"/>
      <c r="TA122" s="210"/>
      <c r="TB122" s="210"/>
      <c r="TC122" s="210"/>
      <c r="TD122" s="210"/>
      <c r="TE122" s="210"/>
      <c r="TF122" s="210"/>
      <c r="TG122" s="210"/>
      <c r="TH122" s="210"/>
      <c r="TI122" s="210"/>
      <c r="TJ122" s="210"/>
      <c r="TK122" s="210"/>
      <c r="TL122" s="210"/>
      <c r="TM122" s="210"/>
      <c r="TN122" s="210"/>
      <c r="TO122" s="210"/>
      <c r="TP122" s="210"/>
      <c r="TQ122" s="210"/>
      <c r="TR122" s="210"/>
      <c r="TS122" s="210"/>
      <c r="TT122" s="210"/>
      <c r="TU122" s="210"/>
      <c r="TV122" s="210"/>
      <c r="TW122" s="210"/>
      <c r="TX122" s="210"/>
      <c r="TY122" s="210"/>
      <c r="TZ122" s="210"/>
      <c r="UA122" s="210"/>
      <c r="UB122" s="210"/>
      <c r="UC122" s="210"/>
      <c r="UD122" s="210"/>
      <c r="UE122" s="210"/>
      <c r="UF122" s="210"/>
      <c r="UG122" s="210"/>
      <c r="UH122" s="210"/>
      <c r="UI122" s="210"/>
      <c r="UJ122" s="210"/>
      <c r="UK122" s="210"/>
      <c r="UL122" s="210"/>
      <c r="UM122" s="210"/>
      <c r="UN122" s="210"/>
      <c r="UO122" s="210"/>
      <c r="UP122" s="210"/>
      <c r="UQ122" s="210"/>
      <c r="UR122" s="210"/>
      <c r="US122" s="210"/>
      <c r="UT122" s="210"/>
      <c r="UU122" s="210"/>
      <c r="UV122" s="210"/>
      <c r="UW122" s="210"/>
      <c r="UX122" s="210"/>
      <c r="UY122" s="210"/>
      <c r="UZ122" s="210"/>
      <c r="VA122" s="210"/>
      <c r="VB122" s="210"/>
      <c r="VC122" s="210"/>
      <c r="VD122" s="210"/>
      <c r="VE122" s="210"/>
      <c r="VF122" s="210"/>
      <c r="VG122" s="210"/>
      <c r="VH122" s="210"/>
      <c r="VI122" s="210"/>
      <c r="VJ122" s="210"/>
      <c r="VK122" s="210"/>
      <c r="VL122" s="210"/>
      <c r="VM122" s="210"/>
      <c r="VN122" s="210"/>
      <c r="VO122" s="210"/>
      <c r="VP122" s="210"/>
      <c r="VQ122" s="210"/>
      <c r="VR122" s="210"/>
      <c r="VS122" s="210"/>
      <c r="VT122" s="210"/>
      <c r="VU122" s="210"/>
      <c r="VV122" s="210"/>
      <c r="VW122" s="210"/>
      <c r="VX122" s="210"/>
      <c r="VY122" s="210"/>
      <c r="VZ122" s="210"/>
      <c r="WA122" s="210"/>
      <c r="WB122" s="210"/>
      <c r="WC122" s="210"/>
      <c r="WD122" s="210"/>
      <c r="WE122" s="210"/>
      <c r="WF122" s="210"/>
      <c r="WG122" s="210"/>
      <c r="WH122" s="210"/>
      <c r="WI122" s="210"/>
      <c r="WJ122" s="210"/>
      <c r="WK122" s="210"/>
      <c r="WL122" s="210"/>
      <c r="WM122" s="210"/>
      <c r="WN122" s="210"/>
      <c r="WO122" s="210"/>
      <c r="WP122" s="210"/>
      <c r="WQ122" s="210"/>
      <c r="WR122" s="210"/>
      <c r="WS122" s="210"/>
      <c r="WT122" s="210"/>
      <c r="WU122" s="210"/>
      <c r="WV122" s="210"/>
      <c r="WW122" s="210"/>
      <c r="WX122" s="210"/>
      <c r="WY122" s="210"/>
      <c r="WZ122" s="210"/>
      <c r="XA122" s="210"/>
      <c r="XB122" s="210"/>
      <c r="XC122" s="210"/>
      <c r="XD122" s="210"/>
      <c r="XE122" s="210"/>
      <c r="XF122" s="210"/>
      <c r="XG122" s="210"/>
      <c r="XH122" s="210"/>
      <c r="XI122" s="210"/>
      <c r="XJ122" s="210"/>
      <c r="XK122" s="210"/>
      <c r="XL122" s="210"/>
      <c r="XM122" s="210"/>
      <c r="XN122" s="210"/>
      <c r="XO122" s="210"/>
      <c r="XP122" s="210"/>
      <c r="XQ122" s="210"/>
      <c r="XR122" s="210"/>
      <c r="XS122" s="210"/>
      <c r="XT122" s="210"/>
      <c r="XU122" s="210"/>
      <c r="XV122" s="210"/>
      <c r="XW122" s="210"/>
      <c r="XX122" s="210"/>
      <c r="XY122" s="210"/>
      <c r="XZ122" s="210"/>
      <c r="YA122" s="210"/>
      <c r="YB122" s="210"/>
      <c r="YC122" s="210"/>
      <c r="YD122" s="210"/>
      <c r="YE122" s="210"/>
      <c r="YF122" s="210"/>
      <c r="YG122" s="210"/>
      <c r="YH122" s="210"/>
      <c r="YI122" s="210"/>
      <c r="YJ122" s="210"/>
      <c r="YK122" s="210"/>
      <c r="YL122" s="210"/>
      <c r="YM122" s="210"/>
      <c r="YN122" s="210"/>
      <c r="YO122" s="210"/>
      <c r="YP122" s="210"/>
      <c r="YQ122" s="210"/>
      <c r="YR122" s="210"/>
      <c r="YS122" s="210"/>
      <c r="YT122" s="210"/>
      <c r="YU122" s="210"/>
      <c r="YV122" s="210"/>
      <c r="YW122" s="210"/>
      <c r="YX122" s="210"/>
      <c r="YY122" s="210"/>
      <c r="YZ122" s="210"/>
      <c r="ZA122" s="210"/>
      <c r="ZB122" s="210"/>
      <c r="ZC122" s="210"/>
      <c r="ZD122" s="210"/>
      <c r="ZE122" s="210"/>
      <c r="ZF122" s="210"/>
      <c r="ZG122" s="210"/>
      <c r="ZH122" s="210"/>
      <c r="ZI122" s="210"/>
      <c r="ZJ122" s="210"/>
      <c r="ZK122" s="210"/>
      <c r="ZL122" s="210"/>
      <c r="ZM122" s="210"/>
      <c r="ZN122" s="210"/>
      <c r="ZO122" s="210"/>
      <c r="ZP122" s="210"/>
      <c r="ZQ122" s="210"/>
      <c r="ZR122" s="210"/>
      <c r="ZS122" s="210"/>
      <c r="ZT122" s="210"/>
      <c r="ZU122" s="210"/>
      <c r="ZV122" s="210"/>
      <c r="ZW122" s="210"/>
      <c r="ZX122" s="210"/>
      <c r="ZY122" s="210"/>
      <c r="ZZ122" s="210"/>
      <c r="AAA122" s="210"/>
      <c r="AAB122" s="210"/>
      <c r="AAC122" s="210"/>
      <c r="AAD122" s="210"/>
      <c r="AAE122" s="210"/>
      <c r="AAF122" s="210"/>
      <c r="AAG122" s="210"/>
      <c r="AAH122" s="210"/>
      <c r="AAI122" s="210"/>
      <c r="AAJ122" s="210"/>
      <c r="AAK122" s="210"/>
      <c r="AAL122" s="210"/>
      <c r="AAM122" s="210"/>
      <c r="AAN122" s="210"/>
      <c r="AAO122" s="210"/>
      <c r="AAP122" s="210"/>
      <c r="AAQ122" s="210"/>
      <c r="AAR122" s="210"/>
      <c r="AAS122" s="210"/>
      <c r="AAT122" s="210"/>
      <c r="AAU122" s="210"/>
      <c r="AAV122" s="210"/>
      <c r="AAW122" s="210"/>
      <c r="AAX122" s="210"/>
      <c r="AAY122" s="210"/>
      <c r="AAZ122" s="210"/>
      <c r="ABA122" s="210"/>
      <c r="ABB122" s="210"/>
      <c r="ABC122" s="210"/>
      <c r="ABD122" s="210"/>
      <c r="ABE122" s="210"/>
      <c r="ABF122" s="210"/>
      <c r="ABG122" s="210"/>
      <c r="ABH122" s="210"/>
      <c r="ABI122" s="210"/>
      <c r="ABJ122" s="210"/>
      <c r="ABK122" s="210"/>
      <c r="ABL122" s="210"/>
      <c r="ABM122" s="210"/>
      <c r="ABN122" s="210"/>
      <c r="ABO122" s="210"/>
      <c r="ABP122" s="210"/>
      <c r="ABQ122" s="210"/>
      <c r="ABR122" s="210"/>
      <c r="ABS122" s="210"/>
      <c r="ABT122" s="210"/>
      <c r="ABU122" s="210"/>
      <c r="ABV122" s="210"/>
      <c r="ABW122" s="210"/>
      <c r="ABX122" s="210"/>
      <c r="ABY122" s="210"/>
      <c r="ABZ122" s="210"/>
      <c r="ACA122" s="210"/>
      <c r="ACB122" s="210"/>
      <c r="ACC122" s="210"/>
      <c r="ACD122" s="210"/>
      <c r="ACE122" s="210"/>
      <c r="ACF122" s="210"/>
      <c r="ACG122" s="210"/>
      <c r="ACH122" s="210"/>
      <c r="ACI122" s="210"/>
      <c r="ACJ122" s="210"/>
      <c r="ACK122" s="210"/>
      <c r="ACL122" s="210"/>
      <c r="ACM122" s="210"/>
      <c r="ACN122" s="210"/>
      <c r="ACO122" s="210"/>
      <c r="ACP122" s="210"/>
      <c r="ACQ122" s="210"/>
      <c r="ACR122" s="210"/>
      <c r="ACS122" s="210"/>
      <c r="ACT122" s="210"/>
      <c r="ACU122" s="210"/>
      <c r="ACV122" s="210"/>
      <c r="ACW122" s="210"/>
      <c r="ACX122" s="210"/>
      <c r="ACY122" s="210"/>
      <c r="ACZ122" s="210"/>
      <c r="ADA122" s="210"/>
      <c r="ADB122" s="210"/>
      <c r="ADC122" s="210"/>
      <c r="ADD122" s="210"/>
      <c r="ADE122" s="210"/>
      <c r="ADF122" s="210"/>
      <c r="ADG122" s="210"/>
      <c r="ADH122" s="210"/>
      <c r="ADI122" s="210"/>
      <c r="ADJ122" s="210"/>
      <c r="ADK122" s="210"/>
      <c r="ADL122" s="210"/>
      <c r="ADM122" s="210"/>
      <c r="ADN122" s="210"/>
      <c r="ADO122" s="210"/>
      <c r="ADP122" s="210"/>
      <c r="ADQ122" s="210"/>
      <c r="ADR122" s="210"/>
      <c r="ADS122" s="210"/>
      <c r="ADT122" s="210"/>
      <c r="ADU122" s="210"/>
      <c r="ADV122" s="210"/>
      <c r="ADW122" s="210"/>
      <c r="ADX122" s="210"/>
      <c r="ADY122" s="210"/>
      <c r="ADZ122" s="210"/>
      <c r="AEA122" s="210"/>
      <c r="AEB122" s="210"/>
      <c r="AEC122" s="210"/>
      <c r="AED122" s="210"/>
      <c r="AEE122" s="210"/>
      <c r="AEF122" s="210"/>
      <c r="AEG122" s="210"/>
      <c r="AEH122" s="210"/>
      <c r="AEI122" s="210"/>
      <c r="AEJ122" s="210"/>
      <c r="AEK122" s="210"/>
      <c r="AEL122" s="210"/>
      <c r="AEM122" s="210"/>
      <c r="AEN122" s="210"/>
      <c r="AEO122" s="210"/>
      <c r="AEP122" s="210"/>
      <c r="AEQ122" s="210"/>
      <c r="AER122" s="210"/>
      <c r="AES122" s="210"/>
      <c r="AET122" s="210"/>
      <c r="AEU122" s="210"/>
      <c r="AEV122" s="210"/>
      <c r="AEW122" s="210"/>
      <c r="AEX122" s="210"/>
      <c r="AEY122" s="210"/>
      <c r="AEZ122" s="210"/>
      <c r="AFA122" s="210"/>
      <c r="AFB122" s="210"/>
      <c r="AFC122" s="210"/>
      <c r="AFD122" s="210"/>
      <c r="AFE122" s="210"/>
      <c r="AFF122" s="210"/>
      <c r="AFG122" s="210"/>
      <c r="AFH122" s="210"/>
      <c r="AFI122" s="210"/>
      <c r="AFJ122" s="210"/>
      <c r="AFK122" s="210"/>
      <c r="AFL122" s="210"/>
      <c r="AFM122" s="210"/>
      <c r="AFN122" s="210"/>
      <c r="AFO122" s="210"/>
      <c r="AFP122" s="210"/>
      <c r="AFQ122" s="210"/>
      <c r="AFR122" s="210"/>
      <c r="AFS122" s="210"/>
      <c r="AFT122" s="210"/>
      <c r="AFU122" s="210"/>
      <c r="AFV122" s="210"/>
      <c r="AFW122" s="210"/>
      <c r="AFX122" s="210"/>
      <c r="AFY122" s="210"/>
      <c r="AFZ122" s="210"/>
      <c r="AGA122" s="210"/>
      <c r="AGB122" s="210"/>
      <c r="AGC122" s="210"/>
      <c r="AGD122" s="210"/>
      <c r="AGE122" s="210"/>
      <c r="AGF122" s="210"/>
      <c r="AGG122" s="210"/>
      <c r="AGH122" s="210"/>
      <c r="AGI122" s="210"/>
      <c r="AGJ122" s="210"/>
      <c r="AGK122" s="210"/>
      <c r="AGL122" s="210"/>
      <c r="AGM122" s="210"/>
      <c r="AGN122" s="210"/>
      <c r="AGO122" s="210"/>
      <c r="AGP122" s="210"/>
      <c r="AGQ122" s="210"/>
      <c r="AGR122" s="210"/>
      <c r="AGS122" s="210"/>
      <c r="AGT122" s="210"/>
      <c r="AGU122" s="210"/>
      <c r="AGV122" s="210"/>
      <c r="AGW122" s="210"/>
      <c r="AGX122" s="210"/>
      <c r="AGY122" s="210"/>
      <c r="AGZ122" s="210"/>
      <c r="AHA122" s="210"/>
      <c r="AHB122" s="210"/>
      <c r="AHC122" s="210"/>
      <c r="AHD122" s="210"/>
      <c r="AHE122" s="210"/>
      <c r="AHF122" s="210"/>
      <c r="AHG122" s="210"/>
      <c r="AHH122" s="210"/>
      <c r="AHI122" s="210"/>
      <c r="AHJ122" s="210"/>
      <c r="AHK122" s="210"/>
      <c r="AHL122" s="210"/>
      <c r="AHM122" s="210"/>
      <c r="AHN122" s="210"/>
      <c r="AHO122" s="210"/>
      <c r="AHP122" s="210"/>
      <c r="AHQ122" s="210"/>
      <c r="AHR122" s="210"/>
      <c r="AHS122" s="210"/>
      <c r="AHT122" s="210"/>
      <c r="AHU122" s="210"/>
      <c r="AHV122" s="210"/>
      <c r="AHW122" s="210"/>
      <c r="AHX122" s="210"/>
      <c r="AHY122" s="210"/>
      <c r="AHZ122" s="210"/>
      <c r="AIA122" s="210"/>
      <c r="AIB122" s="210"/>
      <c r="AIC122" s="210"/>
      <c r="AID122" s="210"/>
      <c r="AIE122" s="210"/>
      <c r="AIF122" s="210"/>
      <c r="AIG122" s="210"/>
      <c r="AIH122" s="210"/>
      <c r="AII122" s="210"/>
      <c r="AIJ122" s="210"/>
      <c r="AIK122" s="210"/>
      <c r="AIL122" s="210"/>
      <c r="AIM122" s="210"/>
      <c r="AIN122" s="210"/>
      <c r="AIO122" s="210"/>
      <c r="AIP122" s="210"/>
      <c r="AIQ122" s="210"/>
      <c r="AIR122" s="210"/>
      <c r="AIS122" s="210"/>
      <c r="AIT122" s="210"/>
      <c r="AIU122" s="210"/>
      <c r="AIV122" s="210"/>
      <c r="AIW122" s="210"/>
      <c r="AIX122" s="210"/>
      <c r="AIY122" s="210"/>
      <c r="AIZ122" s="210"/>
      <c r="AJA122" s="210"/>
      <c r="AJB122" s="210"/>
      <c r="AJC122" s="210"/>
      <c r="AJD122" s="210"/>
      <c r="AJE122" s="210"/>
      <c r="AJF122" s="210"/>
      <c r="AJG122" s="210"/>
      <c r="AJH122" s="210"/>
      <c r="AJI122" s="210"/>
      <c r="AJJ122" s="210"/>
      <c r="AJK122" s="210"/>
      <c r="AJL122" s="210"/>
      <c r="AJM122" s="210"/>
      <c r="AJN122" s="210"/>
      <c r="AJO122" s="210"/>
      <c r="AJP122" s="210"/>
      <c r="AJQ122" s="210"/>
      <c r="AJR122" s="210"/>
      <c r="AJS122" s="210"/>
      <c r="AJT122" s="210"/>
      <c r="AJU122" s="210"/>
      <c r="AJV122" s="210"/>
      <c r="AJW122" s="210"/>
      <c r="AJX122" s="210"/>
      <c r="AJY122" s="210"/>
      <c r="AJZ122" s="210"/>
      <c r="AKA122" s="210"/>
      <c r="AKB122" s="210"/>
      <c r="AKC122" s="210"/>
      <c r="AKD122" s="210"/>
      <c r="AKE122" s="210"/>
      <c r="AKF122" s="210"/>
      <c r="AKG122" s="210"/>
      <c r="AKH122" s="210"/>
      <c r="AKI122" s="210"/>
      <c r="AKJ122" s="210"/>
      <c r="AKK122" s="210"/>
      <c r="AKL122" s="210"/>
      <c r="AKM122" s="210"/>
      <c r="AKN122" s="210"/>
      <c r="AKO122" s="210"/>
      <c r="AKP122" s="210"/>
      <c r="AKQ122" s="210"/>
      <c r="AKR122" s="210"/>
      <c r="AKS122" s="210"/>
      <c r="AKT122" s="210"/>
      <c r="AKU122" s="210"/>
      <c r="AKV122" s="210"/>
      <c r="AKW122" s="210"/>
      <c r="AKX122" s="210"/>
      <c r="AKY122" s="210"/>
      <c r="AKZ122" s="210"/>
      <c r="ALA122" s="210"/>
      <c r="ALB122" s="210"/>
      <c r="ALC122" s="210"/>
      <c r="ALD122" s="210"/>
      <c r="ALE122" s="210"/>
      <c r="ALF122" s="210"/>
      <c r="ALG122" s="210"/>
      <c r="ALH122" s="210"/>
      <c r="ALI122" s="210"/>
      <c r="ALJ122" s="210"/>
      <c r="ALK122" s="210"/>
      <c r="ALL122" s="210"/>
      <c r="ALM122" s="210"/>
      <c r="ALN122" s="210"/>
      <c r="ALO122" s="210"/>
      <c r="ALP122" s="210"/>
      <c r="ALQ122" s="210"/>
      <c r="ALR122" s="210"/>
      <c r="ALS122" s="210"/>
      <c r="ALT122" s="210"/>
      <c r="ALU122" s="210"/>
      <c r="ALV122" s="210"/>
      <c r="ALW122" s="210"/>
      <c r="ALX122" s="210"/>
      <c r="ALY122" s="210"/>
      <c r="ALZ122" s="210"/>
      <c r="AMA122" s="210"/>
      <c r="AMB122" s="210"/>
      <c r="AMC122" s="210"/>
      <c r="AMD122" s="210"/>
      <c r="AME122" s="210"/>
      <c r="AMF122" s="210"/>
      <c r="AMG122" s="210"/>
      <c r="AMH122" s="210"/>
      <c r="AMI122" s="210"/>
      <c r="AMJ122" s="210"/>
      <c r="AMK122" s="210"/>
      <c r="AML122" s="210"/>
      <c r="AMM122" s="210"/>
      <c r="AMN122" s="210"/>
      <c r="AMO122" s="210"/>
      <c r="AMP122" s="210"/>
      <c r="AMQ122" s="210"/>
      <c r="AMR122" s="210"/>
      <c r="AMS122" s="210"/>
      <c r="AMT122" s="210"/>
      <c r="AMU122" s="210"/>
      <c r="AMV122" s="210"/>
      <c r="AMW122" s="210"/>
      <c r="AMX122" s="210"/>
      <c r="AMY122" s="210"/>
      <c r="AMZ122" s="210"/>
      <c r="ANA122" s="210"/>
      <c r="ANB122" s="210"/>
      <c r="ANC122" s="210"/>
      <c r="AND122" s="210"/>
      <c r="ANE122" s="210"/>
      <c r="ANF122" s="210"/>
      <c r="ANG122" s="210"/>
      <c r="ANH122" s="210"/>
      <c r="ANI122" s="210"/>
      <c r="ANJ122" s="210"/>
      <c r="ANK122" s="210"/>
      <c r="ANL122" s="210"/>
      <c r="ANM122" s="210"/>
      <c r="ANN122" s="210"/>
      <c r="ANO122" s="210"/>
      <c r="ANP122" s="210"/>
      <c r="ANQ122" s="210"/>
      <c r="ANR122" s="210"/>
      <c r="ANS122" s="210"/>
      <c r="ANT122" s="210"/>
      <c r="ANU122" s="210"/>
      <c r="ANV122" s="210"/>
      <c r="ANW122" s="210"/>
      <c r="ANX122" s="210"/>
      <c r="ANY122" s="210"/>
      <c r="ANZ122" s="210"/>
      <c r="AOA122" s="210"/>
      <c r="AOB122" s="210"/>
      <c r="AOC122" s="210"/>
      <c r="AOD122" s="210"/>
      <c r="AOE122" s="210"/>
      <c r="AOF122" s="210"/>
      <c r="AOG122" s="210"/>
      <c r="AOH122" s="210"/>
      <c r="AOI122" s="210"/>
      <c r="AOJ122" s="210"/>
      <c r="AOK122" s="210"/>
      <c r="AOL122" s="210"/>
      <c r="AOM122" s="210"/>
      <c r="AON122" s="210"/>
      <c r="AOO122" s="210"/>
      <c r="AOP122" s="210"/>
      <c r="AOQ122" s="210"/>
      <c r="AOR122" s="210"/>
      <c r="AOS122" s="210"/>
      <c r="AOT122" s="210"/>
      <c r="AOU122" s="210"/>
      <c r="AOV122" s="210"/>
      <c r="AOW122" s="210"/>
      <c r="AOX122" s="210"/>
      <c r="AOY122" s="210"/>
      <c r="AOZ122" s="210"/>
      <c r="APA122" s="210"/>
      <c r="APB122" s="210"/>
      <c r="APC122" s="210"/>
      <c r="APD122" s="210"/>
      <c r="APE122" s="210"/>
      <c r="APF122" s="210"/>
      <c r="APG122" s="210"/>
      <c r="APH122" s="210"/>
      <c r="API122" s="210"/>
      <c r="APJ122" s="210"/>
      <c r="APK122" s="210"/>
      <c r="APL122" s="210"/>
      <c r="APM122" s="210"/>
      <c r="APN122" s="210"/>
      <c r="APO122" s="210"/>
      <c r="APP122" s="210"/>
      <c r="APQ122" s="210"/>
      <c r="APR122" s="210"/>
      <c r="APS122" s="210"/>
      <c r="APT122" s="210"/>
      <c r="APU122" s="210"/>
      <c r="APV122" s="210"/>
      <c r="APW122" s="210"/>
      <c r="APX122" s="210"/>
      <c r="APY122" s="210"/>
      <c r="APZ122" s="210"/>
      <c r="AQA122" s="210"/>
      <c r="AQB122" s="210"/>
      <c r="AQC122" s="210"/>
      <c r="AQD122" s="210"/>
      <c r="AQE122" s="210"/>
      <c r="AQF122" s="210"/>
      <c r="AQG122" s="210"/>
      <c r="AQH122" s="210"/>
      <c r="AQI122" s="210"/>
      <c r="AQJ122" s="210"/>
      <c r="AQK122" s="210"/>
      <c r="AQL122" s="210"/>
      <c r="AQM122" s="210"/>
      <c r="AQN122" s="210"/>
      <c r="AQO122" s="210"/>
      <c r="AQP122" s="210"/>
      <c r="AQQ122" s="210"/>
      <c r="AQR122" s="210"/>
      <c r="AQS122" s="210"/>
      <c r="AQT122" s="210"/>
      <c r="AQU122" s="210"/>
      <c r="AQV122" s="210"/>
      <c r="AQW122" s="210"/>
      <c r="AQX122" s="210"/>
      <c r="AQY122" s="210"/>
      <c r="AQZ122" s="210"/>
      <c r="ARA122" s="210"/>
      <c r="ARB122" s="210"/>
      <c r="ARC122" s="210"/>
      <c r="ARD122" s="210"/>
      <c r="ARE122" s="210"/>
      <c r="ARF122" s="210"/>
      <c r="ARG122" s="210"/>
      <c r="ARH122" s="210"/>
      <c r="ARI122" s="210"/>
      <c r="ARJ122" s="210"/>
      <c r="ARK122" s="210"/>
      <c r="ARL122" s="210"/>
      <c r="ARM122" s="210"/>
      <c r="ARN122" s="210"/>
      <c r="ARO122" s="210"/>
      <c r="ARP122" s="210"/>
      <c r="ARQ122" s="210"/>
      <c r="ARR122" s="210"/>
      <c r="ARS122" s="210"/>
      <c r="ART122" s="210"/>
      <c r="ARU122" s="210"/>
      <c r="ARV122" s="210"/>
      <c r="ARW122" s="210"/>
      <c r="ARX122" s="210"/>
      <c r="ARY122" s="210"/>
      <c r="ARZ122" s="210"/>
      <c r="ASA122" s="210"/>
      <c r="ASB122" s="210"/>
      <c r="ASC122" s="210"/>
      <c r="ASD122" s="210"/>
      <c r="ASE122" s="210"/>
      <c r="ASF122" s="210"/>
      <c r="ASG122" s="210"/>
      <c r="ASH122" s="210"/>
      <c r="ASI122" s="210"/>
      <c r="ASJ122" s="210"/>
      <c r="ASK122" s="210"/>
      <c r="ASL122" s="210"/>
      <c r="ASM122" s="210"/>
      <c r="ASN122" s="210"/>
      <c r="ASO122" s="210"/>
      <c r="ASP122" s="210"/>
      <c r="ASQ122" s="210"/>
      <c r="ASR122" s="210"/>
      <c r="ASS122" s="210"/>
      <c r="AST122" s="210"/>
      <c r="ASU122" s="210"/>
      <c r="ASV122" s="210"/>
      <c r="ASW122" s="210"/>
      <c r="ASX122" s="210"/>
      <c r="ASY122" s="210"/>
      <c r="ASZ122" s="210"/>
      <c r="ATA122" s="210"/>
      <c r="ATB122" s="210"/>
      <c r="ATC122" s="210"/>
      <c r="ATD122" s="210"/>
      <c r="ATE122" s="210"/>
      <c r="ATF122" s="210"/>
      <c r="ATG122" s="210"/>
      <c r="ATH122" s="210"/>
      <c r="ATI122" s="210"/>
      <c r="ATJ122" s="210"/>
      <c r="ATK122" s="210"/>
      <c r="ATL122" s="210"/>
      <c r="ATM122" s="210"/>
      <c r="ATN122" s="210"/>
      <c r="ATO122" s="210"/>
      <c r="ATP122" s="210"/>
      <c r="ATQ122" s="210"/>
      <c r="ATR122" s="210"/>
      <c r="ATS122" s="210"/>
      <c r="ATT122" s="210"/>
      <c r="ATU122" s="210"/>
      <c r="ATV122" s="210"/>
      <c r="ATW122" s="210"/>
      <c r="ATX122" s="210"/>
      <c r="ATY122" s="210"/>
      <c r="ATZ122" s="210"/>
      <c r="AUA122" s="210"/>
      <c r="AUB122" s="210"/>
      <c r="AUC122" s="210"/>
      <c r="AUD122" s="210"/>
      <c r="AUE122" s="210"/>
      <c r="AUF122" s="210"/>
      <c r="AUG122" s="210"/>
      <c r="AUH122" s="210"/>
      <c r="AUI122" s="210"/>
      <c r="AUJ122" s="210"/>
      <c r="AUK122" s="210"/>
      <c r="AUL122" s="210"/>
      <c r="AUM122" s="210"/>
      <c r="AUN122" s="210"/>
      <c r="AUO122" s="210"/>
      <c r="AUP122" s="210"/>
      <c r="AUQ122" s="210"/>
      <c r="AUR122" s="210"/>
      <c r="AUS122" s="210"/>
      <c r="AUT122" s="210"/>
      <c r="AUU122" s="210"/>
      <c r="AUV122" s="210"/>
      <c r="AUW122" s="210"/>
      <c r="AUX122" s="210"/>
      <c r="AUY122" s="210"/>
      <c r="AUZ122" s="210"/>
      <c r="AVA122" s="210"/>
      <c r="AVB122" s="210"/>
      <c r="AVC122" s="210"/>
      <c r="AVD122" s="210"/>
      <c r="AVE122" s="210"/>
      <c r="AVF122" s="210"/>
      <c r="AVG122" s="210"/>
      <c r="AVH122" s="210"/>
      <c r="AVI122" s="210"/>
      <c r="AVJ122" s="210"/>
      <c r="AVK122" s="210"/>
      <c r="AVL122" s="210"/>
      <c r="AVM122" s="210"/>
      <c r="AVN122" s="210"/>
      <c r="AVO122" s="210"/>
      <c r="AVP122" s="210"/>
      <c r="AVQ122" s="210"/>
      <c r="AVR122" s="210"/>
      <c r="AVS122" s="210"/>
      <c r="AVT122" s="210"/>
      <c r="AVU122" s="210"/>
      <c r="AVV122" s="210"/>
      <c r="AVW122" s="210"/>
      <c r="AVX122" s="210"/>
      <c r="AVY122" s="210"/>
      <c r="AVZ122" s="210"/>
      <c r="AWA122" s="210"/>
      <c r="AWB122" s="210"/>
      <c r="AWC122" s="210"/>
      <c r="AWD122" s="210"/>
      <c r="AWE122" s="210"/>
      <c r="AWF122" s="210"/>
      <c r="AWG122" s="210"/>
      <c r="AWH122" s="210"/>
      <c r="AWI122" s="210"/>
      <c r="AWJ122" s="210"/>
      <c r="AWK122" s="210"/>
      <c r="AWL122" s="210"/>
      <c r="AWM122" s="210"/>
      <c r="AWN122" s="210"/>
      <c r="AWO122" s="210"/>
      <c r="AWP122" s="210"/>
      <c r="AWQ122" s="210"/>
      <c r="AWR122" s="210"/>
      <c r="AWS122" s="210"/>
      <c r="AWT122" s="210"/>
      <c r="AWU122" s="210"/>
      <c r="AWV122" s="210"/>
      <c r="AWW122" s="210"/>
      <c r="AWX122" s="210"/>
      <c r="AWY122" s="210"/>
      <c r="AWZ122" s="210"/>
      <c r="AXA122" s="210"/>
      <c r="AXB122" s="210"/>
      <c r="AXC122" s="210"/>
      <c r="AXD122" s="210"/>
      <c r="AXE122" s="210"/>
      <c r="AXF122" s="210"/>
      <c r="AXG122" s="210"/>
      <c r="AXH122" s="210"/>
      <c r="AXI122" s="210"/>
      <c r="AXJ122" s="210"/>
      <c r="AXK122" s="210"/>
      <c r="AXL122" s="210"/>
      <c r="AXM122" s="210"/>
      <c r="AXN122" s="210"/>
      <c r="AXO122" s="210"/>
      <c r="AXP122" s="210"/>
      <c r="AXQ122" s="210"/>
      <c r="AXR122" s="210"/>
      <c r="AXS122" s="210"/>
      <c r="AXT122" s="210"/>
      <c r="AXU122" s="210"/>
      <c r="AXV122" s="210"/>
      <c r="AXW122" s="210"/>
      <c r="AXX122" s="210"/>
      <c r="AXY122" s="210"/>
      <c r="AXZ122" s="210"/>
      <c r="AYA122" s="210"/>
      <c r="AYB122" s="210"/>
      <c r="AYC122" s="210"/>
      <c r="AYD122" s="210"/>
      <c r="AYE122" s="210"/>
      <c r="AYF122" s="210"/>
      <c r="AYG122" s="210"/>
      <c r="AYH122" s="210"/>
      <c r="AYI122" s="210"/>
      <c r="AYJ122" s="210"/>
      <c r="AYK122" s="210"/>
      <c r="AYL122" s="210"/>
      <c r="AYM122" s="210"/>
      <c r="AYN122" s="210"/>
      <c r="AYO122" s="210"/>
      <c r="AYP122" s="210"/>
      <c r="AYQ122" s="210"/>
      <c r="AYR122" s="210"/>
      <c r="AYS122" s="210"/>
      <c r="AYT122" s="210"/>
      <c r="AYU122" s="210"/>
      <c r="AYV122" s="210"/>
      <c r="AYW122" s="210"/>
      <c r="AYX122" s="210"/>
      <c r="AYY122" s="210"/>
      <c r="AYZ122" s="210"/>
      <c r="AZA122" s="210"/>
      <c r="AZB122" s="210"/>
      <c r="AZC122" s="210"/>
      <c r="AZD122" s="210"/>
      <c r="AZE122" s="210"/>
      <c r="AZF122" s="210"/>
      <c r="AZG122" s="210"/>
      <c r="AZH122" s="210"/>
      <c r="AZI122" s="210"/>
      <c r="AZJ122" s="210"/>
      <c r="AZK122" s="210"/>
      <c r="AZL122" s="210"/>
      <c r="AZM122" s="210"/>
      <c r="AZN122" s="210"/>
      <c r="AZO122" s="210"/>
      <c r="AZP122" s="210"/>
      <c r="AZQ122" s="210"/>
      <c r="AZR122" s="210"/>
      <c r="AZS122" s="210"/>
      <c r="AZT122" s="210"/>
      <c r="AZU122" s="210"/>
      <c r="AZV122" s="210"/>
      <c r="AZW122" s="210"/>
      <c r="AZX122" s="210"/>
      <c r="AZY122" s="210"/>
      <c r="AZZ122" s="210"/>
      <c r="BAA122" s="210"/>
      <c r="BAB122" s="210"/>
      <c r="BAC122" s="210"/>
      <c r="BAD122" s="210"/>
      <c r="BAE122" s="210"/>
      <c r="BAF122" s="210"/>
      <c r="BAG122" s="210"/>
      <c r="BAH122" s="210"/>
      <c r="BAI122" s="210"/>
      <c r="BAJ122" s="210"/>
      <c r="BAK122" s="210"/>
      <c r="BAL122" s="210"/>
      <c r="BAM122" s="210"/>
      <c r="BAN122" s="210"/>
      <c r="BAO122" s="210"/>
      <c r="BAP122" s="210"/>
      <c r="BAQ122" s="210"/>
      <c r="BAR122" s="210"/>
      <c r="BAS122" s="210"/>
      <c r="BAT122" s="210"/>
      <c r="BAU122" s="210"/>
      <c r="BAV122" s="210"/>
      <c r="BAW122" s="210"/>
      <c r="BAX122" s="210"/>
      <c r="BAY122" s="210"/>
      <c r="BAZ122" s="210"/>
      <c r="BBA122" s="210"/>
      <c r="BBB122" s="210"/>
      <c r="BBC122" s="210"/>
      <c r="BBD122" s="210"/>
      <c r="BBE122" s="210"/>
      <c r="BBF122" s="210"/>
      <c r="BBG122" s="210"/>
      <c r="BBH122" s="210"/>
      <c r="BBI122" s="210"/>
      <c r="BBJ122" s="210"/>
      <c r="BBK122" s="210"/>
      <c r="BBL122" s="210"/>
      <c r="BBM122" s="210"/>
      <c r="BBN122" s="210"/>
      <c r="BBO122" s="210"/>
      <c r="BBP122" s="210"/>
      <c r="BBQ122" s="210"/>
      <c r="BBR122" s="210"/>
      <c r="BBS122" s="210"/>
      <c r="BBT122" s="210"/>
      <c r="BBU122" s="210"/>
      <c r="BBV122" s="210"/>
      <c r="BBW122" s="210"/>
      <c r="BBX122" s="210"/>
      <c r="BBY122" s="210"/>
      <c r="BBZ122" s="210"/>
      <c r="BCA122" s="210"/>
      <c r="BCB122" s="210"/>
      <c r="BCC122" s="210"/>
      <c r="BCD122" s="210"/>
      <c r="BCE122" s="210"/>
      <c r="BCF122" s="210"/>
      <c r="BCG122" s="210"/>
      <c r="BCH122" s="210"/>
      <c r="BCI122" s="210"/>
      <c r="BCJ122" s="210"/>
      <c r="BCK122" s="210"/>
      <c r="BCL122" s="210"/>
      <c r="BCM122" s="210"/>
      <c r="BCN122" s="210"/>
      <c r="BCO122" s="210"/>
      <c r="BCP122" s="210"/>
      <c r="BCQ122" s="210"/>
      <c r="BCR122" s="210"/>
      <c r="BCS122" s="210"/>
      <c r="BCT122" s="210"/>
      <c r="BCU122" s="210"/>
      <c r="BCV122" s="210"/>
      <c r="BCW122" s="210"/>
      <c r="BCX122" s="210"/>
      <c r="BCY122" s="210"/>
      <c r="BCZ122" s="210"/>
      <c r="BDA122" s="210"/>
      <c r="BDB122" s="210"/>
      <c r="BDC122" s="210"/>
      <c r="BDD122" s="210"/>
      <c r="BDE122" s="210"/>
      <c r="BDF122" s="210"/>
      <c r="BDG122" s="210"/>
      <c r="BDH122" s="210"/>
      <c r="BDI122" s="210"/>
      <c r="BDJ122" s="210"/>
      <c r="BDK122" s="210"/>
      <c r="BDL122" s="210"/>
      <c r="BDM122" s="210"/>
      <c r="BDN122" s="210"/>
      <c r="BDO122" s="210"/>
      <c r="BDP122" s="210"/>
      <c r="BDQ122" s="210"/>
      <c r="BDR122" s="210"/>
      <c r="BDS122" s="210"/>
      <c r="BDT122" s="210"/>
      <c r="BDU122" s="210"/>
      <c r="BDV122" s="210"/>
      <c r="BDW122" s="210"/>
      <c r="BDX122" s="210"/>
      <c r="BDY122" s="210"/>
      <c r="BDZ122" s="210"/>
      <c r="BEA122" s="210"/>
      <c r="BEB122" s="210"/>
      <c r="BEC122" s="210"/>
      <c r="BED122" s="210"/>
      <c r="BEE122" s="210"/>
      <c r="BEF122" s="210"/>
      <c r="BEG122" s="210"/>
      <c r="BEH122" s="210"/>
      <c r="BEI122" s="210"/>
      <c r="BEJ122" s="210"/>
      <c r="BEK122" s="210"/>
      <c r="BEL122" s="210"/>
      <c r="BEM122" s="210"/>
      <c r="BEN122" s="210"/>
      <c r="BEO122" s="210"/>
      <c r="BEP122" s="210"/>
      <c r="BEQ122" s="210"/>
      <c r="BER122" s="210"/>
      <c r="BES122" s="210"/>
      <c r="BET122" s="210"/>
      <c r="BEU122" s="210"/>
      <c r="BEV122" s="210"/>
      <c r="BEW122" s="210"/>
      <c r="BEX122" s="210"/>
      <c r="BEY122" s="210"/>
      <c r="BEZ122" s="210"/>
      <c r="BFA122" s="210"/>
      <c r="BFB122" s="210"/>
      <c r="BFC122" s="210"/>
      <c r="BFD122" s="210"/>
      <c r="BFE122" s="210"/>
      <c r="BFF122" s="210"/>
      <c r="BFG122" s="210"/>
      <c r="BFH122" s="210"/>
      <c r="BFI122" s="210"/>
      <c r="BFJ122" s="210"/>
      <c r="BFK122" s="210"/>
      <c r="BFL122" s="210"/>
      <c r="BFM122" s="210"/>
      <c r="BFN122" s="210"/>
      <c r="BFO122" s="210"/>
      <c r="BFP122" s="210"/>
      <c r="BFQ122" s="210"/>
      <c r="BFR122" s="210"/>
      <c r="BFS122" s="210"/>
      <c r="BFT122" s="210"/>
      <c r="BFU122" s="210"/>
      <c r="BFV122" s="210"/>
      <c r="BFW122" s="210"/>
      <c r="BFX122" s="210"/>
      <c r="BFY122" s="210"/>
      <c r="BFZ122" s="210"/>
      <c r="BGA122" s="210"/>
      <c r="BGB122" s="210"/>
      <c r="BGC122" s="210"/>
      <c r="BGD122" s="210"/>
      <c r="BGE122" s="210"/>
      <c r="BGF122" s="210"/>
      <c r="BGG122" s="210"/>
      <c r="BGH122" s="210"/>
      <c r="BGI122" s="210"/>
      <c r="BGJ122" s="210"/>
      <c r="BGK122" s="210"/>
      <c r="BGL122" s="210"/>
      <c r="BGM122" s="210"/>
      <c r="BGN122" s="210"/>
      <c r="BGO122" s="210"/>
      <c r="BGP122" s="210"/>
      <c r="BGQ122" s="210"/>
      <c r="BGR122" s="210"/>
      <c r="BGS122" s="210"/>
      <c r="BGT122" s="210"/>
      <c r="BGU122" s="210"/>
      <c r="BGV122" s="210"/>
      <c r="BGW122" s="210"/>
      <c r="BGX122" s="210"/>
      <c r="BGY122" s="210"/>
      <c r="BGZ122" s="210"/>
      <c r="BHA122" s="210"/>
      <c r="BHB122" s="210"/>
      <c r="BHC122" s="210"/>
      <c r="BHD122" s="210"/>
      <c r="BHE122" s="210"/>
      <c r="BHF122" s="210"/>
      <c r="BHG122" s="210"/>
      <c r="BHH122" s="210"/>
      <c r="BHI122" s="210"/>
      <c r="BHJ122" s="210"/>
      <c r="BHK122" s="210"/>
      <c r="BHL122" s="210"/>
      <c r="BHM122" s="210"/>
      <c r="BHN122" s="210"/>
      <c r="BHO122" s="210"/>
      <c r="BHP122" s="210"/>
      <c r="BHQ122" s="210"/>
      <c r="BHR122" s="210"/>
      <c r="BHS122" s="210"/>
      <c r="BHT122" s="210"/>
      <c r="BHU122" s="210"/>
      <c r="BHV122" s="210"/>
      <c r="BHW122" s="210"/>
      <c r="BHX122" s="210"/>
      <c r="BHY122" s="210"/>
      <c r="BHZ122" s="210"/>
      <c r="BIA122" s="210"/>
      <c r="BIB122" s="210"/>
      <c r="BIC122" s="210"/>
      <c r="BID122" s="210"/>
      <c r="BIE122" s="210"/>
      <c r="BIF122" s="210"/>
      <c r="BIG122" s="210"/>
      <c r="BIH122" s="210"/>
      <c r="BII122" s="210"/>
      <c r="BIJ122" s="210"/>
      <c r="BIK122" s="210"/>
      <c r="BIL122" s="210"/>
      <c r="BIM122" s="210"/>
      <c r="BIN122" s="210"/>
      <c r="BIO122" s="210"/>
      <c r="BIP122" s="210"/>
      <c r="BIQ122" s="210"/>
      <c r="BIR122" s="210"/>
      <c r="BIS122" s="210"/>
      <c r="BIT122" s="210"/>
      <c r="BIU122" s="210"/>
      <c r="BIV122" s="210"/>
      <c r="BIW122" s="210"/>
      <c r="BIX122" s="210"/>
      <c r="BIY122" s="210"/>
      <c r="BIZ122" s="210"/>
      <c r="BJA122" s="210"/>
      <c r="BJB122" s="210"/>
      <c r="BJC122" s="210"/>
      <c r="BJD122" s="210"/>
      <c r="BJE122" s="210"/>
      <c r="BJF122" s="210"/>
      <c r="BJG122" s="210"/>
      <c r="BJH122" s="210"/>
      <c r="BJI122" s="210"/>
      <c r="BJJ122" s="210"/>
      <c r="BJK122" s="210"/>
      <c r="BJL122" s="210"/>
      <c r="BJM122" s="210"/>
      <c r="BJN122" s="210"/>
      <c r="BJO122" s="210"/>
      <c r="BJP122" s="210"/>
      <c r="BJQ122" s="210"/>
      <c r="BJR122" s="210"/>
      <c r="BJS122" s="210"/>
      <c r="BJT122" s="210"/>
      <c r="BJU122" s="210"/>
      <c r="BJV122" s="210"/>
      <c r="BJW122" s="210"/>
      <c r="BJX122" s="210"/>
      <c r="BJY122" s="210"/>
      <c r="BJZ122" s="210"/>
      <c r="BKA122" s="210"/>
      <c r="BKB122" s="210"/>
      <c r="BKC122" s="210"/>
      <c r="BKD122" s="210"/>
      <c r="BKE122" s="210"/>
      <c r="BKF122" s="210"/>
      <c r="BKG122" s="210"/>
      <c r="BKH122" s="210"/>
      <c r="BKI122" s="210"/>
      <c r="BKJ122" s="210"/>
      <c r="BKK122" s="210"/>
      <c r="BKL122" s="210"/>
      <c r="BKM122" s="210"/>
      <c r="BKN122" s="210"/>
      <c r="BKO122" s="210"/>
      <c r="BKP122" s="210"/>
      <c r="BKQ122" s="210"/>
      <c r="BKR122" s="210"/>
      <c r="BKS122" s="210"/>
      <c r="BKT122" s="210"/>
      <c r="BKU122" s="210"/>
      <c r="BKV122" s="210"/>
      <c r="BKW122" s="210"/>
      <c r="BKX122" s="210"/>
      <c r="BKY122" s="210"/>
      <c r="BKZ122" s="210"/>
      <c r="BLA122" s="210"/>
      <c r="BLB122" s="210"/>
      <c r="BLC122" s="210"/>
      <c r="BLD122" s="210"/>
      <c r="BLE122" s="210"/>
      <c r="BLF122" s="210"/>
      <c r="BLG122" s="210"/>
      <c r="BLH122" s="210"/>
      <c r="BLI122" s="210"/>
      <c r="BLJ122" s="210"/>
      <c r="BLK122" s="210"/>
      <c r="BLL122" s="210"/>
      <c r="BLM122" s="210"/>
      <c r="BLN122" s="210"/>
      <c r="BLO122" s="210"/>
      <c r="BLP122" s="210"/>
      <c r="BLQ122" s="210"/>
      <c r="BLR122" s="210"/>
      <c r="BLS122" s="210"/>
      <c r="BLT122" s="210"/>
      <c r="BLU122" s="210"/>
      <c r="BLV122" s="210"/>
      <c r="BLW122" s="210"/>
      <c r="BLX122" s="210"/>
      <c r="BLY122" s="210"/>
      <c r="BLZ122" s="210"/>
      <c r="BMA122" s="210"/>
      <c r="BMB122" s="210"/>
      <c r="BMC122" s="210"/>
      <c r="BMD122" s="210"/>
      <c r="BME122" s="210"/>
      <c r="BMF122" s="210"/>
      <c r="BMG122" s="210"/>
      <c r="BMH122" s="210"/>
      <c r="BMI122" s="210"/>
      <c r="BMJ122" s="210"/>
      <c r="BMK122" s="210"/>
      <c r="BML122" s="210"/>
      <c r="BMM122" s="210"/>
      <c r="BMN122" s="210"/>
      <c r="BMO122" s="210"/>
      <c r="BMP122" s="210"/>
      <c r="BMQ122" s="210"/>
      <c r="BMR122" s="210"/>
      <c r="BMS122" s="210"/>
      <c r="BMT122" s="210"/>
      <c r="BMU122" s="210"/>
      <c r="BMV122" s="210"/>
      <c r="BMW122" s="210"/>
      <c r="BMX122" s="210"/>
      <c r="BMY122" s="210"/>
      <c r="BMZ122" s="210"/>
      <c r="BNA122" s="210"/>
      <c r="BNB122" s="210"/>
      <c r="BNC122" s="210"/>
      <c r="BND122" s="210"/>
      <c r="BNE122" s="210"/>
      <c r="BNF122" s="210"/>
      <c r="BNG122" s="210"/>
      <c r="BNH122" s="210"/>
      <c r="BNI122" s="210"/>
      <c r="BNJ122" s="210"/>
      <c r="BNK122" s="210"/>
      <c r="BNL122" s="210"/>
      <c r="BNM122" s="210"/>
      <c r="BNN122" s="210"/>
      <c r="BNO122" s="210"/>
      <c r="BNP122" s="210"/>
      <c r="BNQ122" s="210"/>
      <c r="BNR122" s="210"/>
      <c r="BNS122" s="210"/>
      <c r="BNT122" s="210"/>
      <c r="BNU122" s="210"/>
      <c r="BNV122" s="210"/>
      <c r="BNW122" s="210"/>
      <c r="BNX122" s="210"/>
      <c r="BNY122" s="210"/>
      <c r="BNZ122" s="210"/>
      <c r="BOA122" s="210"/>
      <c r="BOB122" s="210"/>
      <c r="BOC122" s="210"/>
      <c r="BOD122" s="210"/>
      <c r="BOE122" s="210"/>
      <c r="BOF122" s="210"/>
      <c r="BOG122" s="210"/>
      <c r="BOH122" s="210"/>
      <c r="BOI122" s="210"/>
      <c r="BOJ122" s="210"/>
      <c r="BOK122" s="210"/>
      <c r="BOL122" s="210"/>
      <c r="BOM122" s="210"/>
      <c r="BON122" s="210"/>
      <c r="BOO122" s="210"/>
      <c r="BOP122" s="210"/>
      <c r="BOQ122" s="210"/>
      <c r="BOR122" s="210"/>
      <c r="BOS122" s="210"/>
      <c r="BOT122" s="210"/>
      <c r="BOU122" s="210"/>
      <c r="BOV122" s="210"/>
      <c r="BOW122" s="210"/>
      <c r="BOX122" s="210"/>
      <c r="BOY122" s="210"/>
      <c r="BOZ122" s="210"/>
      <c r="BPA122" s="210"/>
      <c r="BPB122" s="210"/>
      <c r="BPC122" s="210"/>
      <c r="BPD122" s="210"/>
      <c r="BPE122" s="210"/>
      <c r="BPF122" s="210"/>
      <c r="BPG122" s="210"/>
      <c r="BPH122" s="210"/>
      <c r="BPI122" s="210"/>
      <c r="BPJ122" s="210"/>
      <c r="BPK122" s="210"/>
      <c r="BPL122" s="210"/>
      <c r="BPM122" s="210"/>
      <c r="BPN122" s="210"/>
      <c r="BPO122" s="210"/>
      <c r="BPP122" s="210"/>
      <c r="BPQ122" s="210"/>
      <c r="BPR122" s="210"/>
      <c r="BPS122" s="210"/>
      <c r="BPT122" s="210"/>
      <c r="BPU122" s="210"/>
      <c r="BPV122" s="210"/>
      <c r="BPW122" s="210"/>
      <c r="BPX122" s="210"/>
      <c r="BPY122" s="210"/>
      <c r="BPZ122" s="210"/>
      <c r="BQA122" s="210"/>
      <c r="BQB122" s="210"/>
      <c r="BQC122" s="210"/>
      <c r="BQD122" s="210"/>
      <c r="BQE122" s="210"/>
      <c r="BQF122" s="210"/>
      <c r="BQG122" s="210"/>
      <c r="BQH122" s="210"/>
      <c r="BQI122" s="210"/>
      <c r="BQJ122" s="210"/>
      <c r="BQK122" s="210"/>
      <c r="BQL122" s="210"/>
      <c r="BQM122" s="210"/>
      <c r="BQN122" s="210"/>
      <c r="BQO122" s="210"/>
      <c r="BQP122" s="210"/>
      <c r="BQQ122" s="210"/>
      <c r="BQR122" s="210"/>
      <c r="BQS122" s="210"/>
      <c r="BQT122" s="210"/>
      <c r="BQU122" s="210"/>
      <c r="BQV122" s="210"/>
      <c r="BQW122" s="210"/>
      <c r="BQX122" s="210"/>
      <c r="BQY122" s="210"/>
      <c r="BQZ122" s="210"/>
      <c r="BRA122" s="210"/>
      <c r="BRB122" s="210"/>
      <c r="BRC122" s="210"/>
      <c r="BRD122" s="210"/>
      <c r="BRE122" s="210"/>
      <c r="BRF122" s="210"/>
      <c r="BRG122" s="210"/>
      <c r="BRH122" s="210"/>
      <c r="BRI122" s="210"/>
      <c r="BRJ122" s="210"/>
      <c r="BRK122" s="210"/>
      <c r="BRL122" s="210"/>
      <c r="BRM122" s="210"/>
      <c r="BRN122" s="210"/>
      <c r="BRO122" s="210"/>
      <c r="BRP122" s="210"/>
      <c r="BRQ122" s="210"/>
      <c r="BRR122" s="210"/>
      <c r="BRS122" s="210"/>
      <c r="BRT122" s="210"/>
      <c r="BRU122" s="210"/>
      <c r="BRV122" s="210"/>
      <c r="BRW122" s="210"/>
      <c r="BRX122" s="210"/>
      <c r="BRY122" s="210"/>
      <c r="BRZ122" s="210"/>
      <c r="BSA122" s="210"/>
      <c r="BSB122" s="210"/>
      <c r="BSC122" s="210"/>
      <c r="BSD122" s="210"/>
      <c r="BSE122" s="210"/>
      <c r="BSF122" s="210"/>
      <c r="BSG122" s="210"/>
      <c r="BSH122" s="210"/>
      <c r="BSI122" s="210"/>
      <c r="BSJ122" s="210"/>
      <c r="BSK122" s="210"/>
      <c r="BSL122" s="210"/>
      <c r="BSM122" s="210"/>
      <c r="BSN122" s="210"/>
      <c r="BSO122" s="210"/>
      <c r="BSP122" s="210"/>
      <c r="BSQ122" s="210"/>
      <c r="BSR122" s="210"/>
      <c r="BSS122" s="210"/>
      <c r="BST122" s="210"/>
      <c r="BSU122" s="210"/>
      <c r="BSV122" s="210"/>
      <c r="BSW122" s="210"/>
      <c r="BSX122" s="210"/>
      <c r="BSY122" s="210"/>
      <c r="BSZ122" s="210"/>
      <c r="BTA122" s="210"/>
      <c r="BTB122" s="210"/>
      <c r="BTC122" s="210"/>
      <c r="BTD122" s="210"/>
      <c r="BTE122" s="210"/>
      <c r="BTF122" s="210"/>
      <c r="BTG122" s="210"/>
      <c r="BTH122" s="210"/>
      <c r="BTI122" s="210"/>
      <c r="BTJ122" s="210"/>
      <c r="BTK122" s="210"/>
      <c r="BTL122" s="210"/>
      <c r="BTM122" s="210"/>
      <c r="BTN122" s="210"/>
      <c r="BTO122" s="210"/>
      <c r="BTP122" s="210"/>
      <c r="BTQ122" s="210"/>
      <c r="BTR122" s="210"/>
      <c r="BTS122" s="210"/>
      <c r="BTT122" s="210"/>
      <c r="BTU122" s="210"/>
      <c r="BTV122" s="210"/>
      <c r="BTW122" s="210"/>
      <c r="BTX122" s="210"/>
      <c r="BTY122" s="210"/>
      <c r="BTZ122" s="210"/>
      <c r="BUA122" s="210"/>
      <c r="BUB122" s="210"/>
      <c r="BUC122" s="210"/>
      <c r="BUD122" s="210"/>
      <c r="BUE122" s="210"/>
      <c r="BUF122" s="210"/>
      <c r="BUG122" s="210"/>
      <c r="BUH122" s="210"/>
      <c r="BUI122" s="210"/>
      <c r="BUJ122" s="210"/>
      <c r="BUK122" s="210"/>
      <c r="BUL122" s="210"/>
      <c r="BUM122" s="210"/>
      <c r="BUN122" s="210"/>
      <c r="BUO122" s="210"/>
      <c r="BUP122" s="210"/>
      <c r="BUQ122" s="210"/>
      <c r="BUR122" s="210"/>
      <c r="BUS122" s="210"/>
      <c r="BUT122" s="210"/>
      <c r="BUU122" s="210"/>
      <c r="BUV122" s="210"/>
      <c r="BUW122" s="210"/>
      <c r="BUX122" s="210"/>
      <c r="BUY122" s="210"/>
      <c r="BUZ122" s="210"/>
      <c r="BVA122" s="210"/>
      <c r="BVB122" s="210"/>
      <c r="BVC122" s="210"/>
      <c r="BVD122" s="210"/>
      <c r="BVE122" s="210"/>
      <c r="BVF122" s="210"/>
      <c r="BVG122" s="210"/>
      <c r="BVH122" s="210"/>
      <c r="BVI122" s="210"/>
      <c r="BVJ122" s="210"/>
      <c r="BVK122" s="210"/>
      <c r="BVL122" s="210"/>
      <c r="BVM122" s="210"/>
      <c r="BVN122" s="210"/>
      <c r="BVO122" s="210"/>
      <c r="BVP122" s="210"/>
      <c r="BVQ122" s="210"/>
      <c r="BVR122" s="210"/>
      <c r="BVS122" s="210"/>
      <c r="BVT122" s="210"/>
      <c r="BVU122" s="210"/>
      <c r="BVV122" s="210"/>
      <c r="BVW122" s="210"/>
      <c r="BVX122" s="210"/>
      <c r="BVY122" s="210"/>
      <c r="BVZ122" s="210"/>
      <c r="BWA122" s="210"/>
      <c r="BWB122" s="210"/>
      <c r="BWC122" s="210"/>
      <c r="BWD122" s="210"/>
      <c r="BWE122" s="210"/>
      <c r="BWF122" s="210"/>
      <c r="BWG122" s="210"/>
      <c r="BWH122" s="210"/>
      <c r="BWI122" s="210"/>
      <c r="BWJ122" s="210"/>
      <c r="BWK122" s="210"/>
      <c r="BWL122" s="210"/>
      <c r="BWM122" s="210"/>
      <c r="BWN122" s="210"/>
      <c r="BWO122" s="210"/>
      <c r="BWP122" s="210"/>
      <c r="BWQ122" s="210"/>
      <c r="BWR122" s="210"/>
      <c r="BWS122" s="210"/>
      <c r="BWT122" s="210"/>
      <c r="BWU122" s="210"/>
      <c r="BWV122" s="210"/>
      <c r="BWW122" s="210"/>
      <c r="BWX122" s="210"/>
      <c r="BWY122" s="210"/>
      <c r="BWZ122" s="210"/>
      <c r="BXA122" s="210"/>
      <c r="BXB122" s="210"/>
      <c r="BXC122" s="210"/>
      <c r="BXD122" s="210"/>
      <c r="BXE122" s="210"/>
      <c r="BXF122" s="210"/>
      <c r="BXG122" s="210"/>
      <c r="BXH122" s="210"/>
      <c r="BXI122" s="210"/>
      <c r="BXJ122" s="210"/>
      <c r="BXK122" s="210"/>
      <c r="BXL122" s="210"/>
      <c r="BXM122" s="210"/>
      <c r="BXN122" s="210"/>
      <c r="BXO122" s="210"/>
      <c r="BXP122" s="210"/>
      <c r="BXQ122" s="210"/>
      <c r="BXR122" s="210"/>
      <c r="BXS122" s="210"/>
      <c r="BXT122" s="210"/>
      <c r="BXU122" s="210"/>
      <c r="BXV122" s="210"/>
      <c r="BXW122" s="210"/>
      <c r="BXX122" s="210"/>
      <c r="BXY122" s="210"/>
      <c r="BXZ122" s="210"/>
      <c r="BYA122" s="210"/>
      <c r="BYB122" s="210"/>
      <c r="BYC122" s="210"/>
      <c r="BYD122" s="210"/>
      <c r="BYE122" s="210"/>
      <c r="BYF122" s="210"/>
      <c r="BYG122" s="210"/>
      <c r="BYH122" s="210"/>
      <c r="BYI122" s="210"/>
      <c r="BYJ122" s="210"/>
      <c r="BYK122" s="210"/>
      <c r="BYL122" s="210"/>
      <c r="BYM122" s="210"/>
      <c r="BYN122" s="210"/>
      <c r="BYO122" s="210"/>
      <c r="BYP122" s="210"/>
      <c r="BYQ122" s="210"/>
      <c r="BYR122" s="210"/>
      <c r="BYS122" s="210"/>
      <c r="BYT122" s="210"/>
      <c r="BYU122" s="210"/>
      <c r="BYV122" s="210"/>
      <c r="BYW122" s="210"/>
      <c r="BYX122" s="210"/>
      <c r="BYY122" s="210"/>
      <c r="BYZ122" s="210"/>
      <c r="BZA122" s="210"/>
      <c r="BZB122" s="210"/>
      <c r="BZC122" s="210"/>
      <c r="BZD122" s="210"/>
      <c r="BZE122" s="210"/>
      <c r="BZF122" s="210"/>
      <c r="BZG122" s="210"/>
      <c r="BZH122" s="210"/>
      <c r="BZI122" s="210"/>
      <c r="BZJ122" s="210"/>
      <c r="BZK122" s="210"/>
      <c r="BZL122" s="210"/>
      <c r="BZM122" s="210"/>
      <c r="BZN122" s="210"/>
      <c r="BZO122" s="210"/>
      <c r="BZP122" s="210"/>
      <c r="BZQ122" s="210"/>
      <c r="BZR122" s="210"/>
      <c r="BZS122" s="210"/>
      <c r="BZT122" s="210"/>
      <c r="BZU122" s="210"/>
      <c r="BZV122" s="210"/>
      <c r="BZW122" s="210"/>
      <c r="BZX122" s="210"/>
      <c r="BZY122" s="210"/>
      <c r="BZZ122" s="210"/>
      <c r="CAA122" s="210"/>
      <c r="CAB122" s="210"/>
      <c r="CAC122" s="210"/>
      <c r="CAD122" s="210"/>
      <c r="CAE122" s="210"/>
      <c r="CAF122" s="210"/>
      <c r="CAG122" s="210"/>
      <c r="CAH122" s="210"/>
      <c r="CAI122" s="210"/>
      <c r="CAJ122" s="210"/>
      <c r="CAK122" s="210"/>
      <c r="CAL122" s="210"/>
      <c r="CAM122" s="210"/>
      <c r="CAN122" s="210"/>
      <c r="CAO122" s="210"/>
      <c r="CAP122" s="210"/>
      <c r="CAQ122" s="210"/>
      <c r="CAR122" s="210"/>
      <c r="CAS122" s="210"/>
      <c r="CAT122" s="210"/>
      <c r="CAU122" s="210"/>
      <c r="CAV122" s="210"/>
      <c r="CAW122" s="210"/>
      <c r="CAX122" s="210"/>
      <c r="CAY122" s="210"/>
      <c r="CAZ122" s="210"/>
      <c r="CBA122" s="210"/>
      <c r="CBB122" s="210"/>
      <c r="CBC122" s="210"/>
      <c r="CBD122" s="210"/>
      <c r="CBE122" s="210"/>
      <c r="CBF122" s="210"/>
      <c r="CBG122" s="210"/>
      <c r="CBH122" s="210"/>
      <c r="CBI122" s="210"/>
      <c r="CBJ122" s="210"/>
      <c r="CBK122" s="210"/>
      <c r="CBL122" s="210"/>
      <c r="CBM122" s="210"/>
      <c r="CBN122" s="210"/>
      <c r="CBO122" s="210"/>
      <c r="CBP122" s="210"/>
      <c r="CBQ122" s="210"/>
      <c r="CBR122" s="210"/>
      <c r="CBS122" s="210"/>
      <c r="CBT122" s="210"/>
      <c r="CBU122" s="210"/>
      <c r="CBV122" s="210"/>
      <c r="CBW122" s="210"/>
      <c r="CBX122" s="210"/>
      <c r="CBY122" s="210"/>
      <c r="CBZ122" s="210"/>
      <c r="CCA122" s="210"/>
      <c r="CCB122" s="210"/>
      <c r="CCC122" s="210"/>
      <c r="CCD122" s="210"/>
      <c r="CCE122" s="210"/>
      <c r="CCF122" s="210"/>
      <c r="CCG122" s="210"/>
      <c r="CCH122" s="210"/>
      <c r="CCI122" s="210"/>
      <c r="CCJ122" s="210"/>
      <c r="CCK122" s="210"/>
      <c r="CCL122" s="210"/>
      <c r="CCM122" s="210"/>
      <c r="CCN122" s="210"/>
      <c r="CCO122" s="210"/>
      <c r="CCP122" s="210"/>
      <c r="CCQ122" s="210"/>
      <c r="CCR122" s="210"/>
      <c r="CCS122" s="210"/>
      <c r="CCT122" s="210"/>
      <c r="CCU122" s="210"/>
      <c r="CCV122" s="210"/>
      <c r="CCW122" s="210"/>
      <c r="CCX122" s="210"/>
      <c r="CCY122" s="210"/>
      <c r="CCZ122" s="210"/>
      <c r="CDA122" s="210"/>
      <c r="CDB122" s="210"/>
      <c r="CDC122" s="210"/>
      <c r="CDD122" s="210"/>
      <c r="CDE122" s="210"/>
      <c r="CDF122" s="210"/>
      <c r="CDG122" s="210"/>
      <c r="CDH122" s="210"/>
      <c r="CDI122" s="210"/>
      <c r="CDJ122" s="210"/>
      <c r="CDK122" s="210"/>
      <c r="CDL122" s="210"/>
      <c r="CDM122" s="210"/>
      <c r="CDN122" s="210"/>
      <c r="CDO122" s="210"/>
      <c r="CDP122" s="210"/>
      <c r="CDQ122" s="210"/>
      <c r="CDR122" s="210"/>
      <c r="CDS122" s="210"/>
      <c r="CDT122" s="210"/>
      <c r="CDU122" s="210"/>
      <c r="CDV122" s="210"/>
      <c r="CDW122" s="210"/>
      <c r="CDX122" s="210"/>
      <c r="CDY122" s="210"/>
      <c r="CDZ122" s="210"/>
      <c r="CEA122" s="210"/>
      <c r="CEB122" s="210"/>
      <c r="CEC122" s="210"/>
      <c r="CED122" s="210"/>
      <c r="CEE122" s="210"/>
      <c r="CEF122" s="210"/>
      <c r="CEG122" s="210"/>
      <c r="CEH122" s="210"/>
      <c r="CEI122" s="210"/>
      <c r="CEJ122" s="210"/>
      <c r="CEK122" s="210"/>
      <c r="CEL122" s="210"/>
      <c r="CEM122" s="210"/>
      <c r="CEN122" s="210"/>
      <c r="CEO122" s="210"/>
      <c r="CEP122" s="210"/>
      <c r="CEQ122" s="210"/>
      <c r="CER122" s="210"/>
      <c r="CES122" s="210"/>
      <c r="CET122" s="210"/>
      <c r="CEU122" s="210"/>
      <c r="CEV122" s="210"/>
      <c r="CEW122" s="210"/>
      <c r="CEX122" s="210"/>
      <c r="CEY122" s="210"/>
      <c r="CEZ122" s="210"/>
      <c r="CFA122" s="210"/>
      <c r="CFB122" s="210"/>
      <c r="CFC122" s="210"/>
      <c r="CFD122" s="210"/>
      <c r="CFE122" s="210"/>
      <c r="CFF122" s="210"/>
      <c r="CFG122" s="210"/>
      <c r="CFH122" s="210"/>
      <c r="CFI122" s="210"/>
      <c r="CFJ122" s="210"/>
      <c r="CFK122" s="210"/>
      <c r="CFL122" s="210"/>
      <c r="CFM122" s="210"/>
      <c r="CFN122" s="210"/>
      <c r="CFO122" s="210"/>
      <c r="CFP122" s="210"/>
      <c r="CFQ122" s="210"/>
      <c r="CFR122" s="210"/>
      <c r="CFS122" s="210"/>
      <c r="CFT122" s="210"/>
      <c r="CFU122" s="210"/>
      <c r="CFV122" s="210"/>
      <c r="CFW122" s="210"/>
      <c r="CFX122" s="210"/>
      <c r="CFY122" s="210"/>
      <c r="CFZ122" s="210"/>
      <c r="CGA122" s="210"/>
      <c r="CGB122" s="210"/>
      <c r="CGC122" s="210"/>
      <c r="CGD122" s="210"/>
      <c r="CGE122" s="210"/>
      <c r="CGF122" s="210"/>
      <c r="CGG122" s="210"/>
      <c r="CGH122" s="210"/>
      <c r="CGI122" s="210"/>
      <c r="CGJ122" s="210"/>
      <c r="CGK122" s="210"/>
      <c r="CGL122" s="210"/>
      <c r="CGM122" s="210"/>
      <c r="CGN122" s="210"/>
      <c r="CGO122" s="210"/>
      <c r="CGP122" s="210"/>
      <c r="CGQ122" s="210"/>
      <c r="CGR122" s="210"/>
      <c r="CGS122" s="210"/>
      <c r="CGT122" s="210"/>
      <c r="CGU122" s="210"/>
      <c r="CGV122" s="210"/>
      <c r="CGW122" s="210"/>
      <c r="CGX122" s="210"/>
      <c r="CGY122" s="210"/>
      <c r="CGZ122" s="210"/>
      <c r="CHA122" s="210"/>
      <c r="CHB122" s="210"/>
      <c r="CHC122" s="210"/>
      <c r="CHD122" s="210"/>
      <c r="CHE122" s="210"/>
      <c r="CHF122" s="210"/>
      <c r="CHG122" s="210"/>
      <c r="CHH122" s="210"/>
      <c r="CHI122" s="210"/>
      <c r="CHJ122" s="210"/>
      <c r="CHK122" s="210"/>
      <c r="CHL122" s="210"/>
      <c r="CHM122" s="210"/>
      <c r="CHN122" s="210"/>
      <c r="CHO122" s="210"/>
      <c r="CHP122" s="210"/>
      <c r="CHQ122" s="210"/>
      <c r="CHR122" s="210"/>
      <c r="CHS122" s="210"/>
      <c r="CHT122" s="210"/>
      <c r="CHU122" s="210"/>
      <c r="CHV122" s="210"/>
      <c r="CHW122" s="210"/>
      <c r="CHX122" s="210"/>
      <c r="CHY122" s="210"/>
      <c r="CHZ122" s="210"/>
      <c r="CIA122" s="210"/>
      <c r="CIB122" s="210"/>
      <c r="CIC122" s="210"/>
      <c r="CID122" s="210"/>
      <c r="CIE122" s="210"/>
      <c r="CIF122" s="210"/>
      <c r="CIG122" s="210"/>
      <c r="CIH122" s="210"/>
      <c r="CII122" s="210"/>
      <c r="CIJ122" s="210"/>
      <c r="CIK122" s="210"/>
      <c r="CIL122" s="210"/>
      <c r="CIM122" s="210"/>
      <c r="CIN122" s="210"/>
      <c r="CIO122" s="210"/>
      <c r="CIP122" s="210"/>
      <c r="CIQ122" s="210"/>
      <c r="CIR122" s="210"/>
      <c r="CIS122" s="210"/>
      <c r="CIT122" s="210"/>
      <c r="CIU122" s="210"/>
      <c r="CIV122" s="210"/>
      <c r="CIW122" s="210"/>
      <c r="CIX122" s="210"/>
      <c r="CIY122" s="210"/>
      <c r="CIZ122" s="210"/>
      <c r="CJA122" s="210"/>
      <c r="CJB122" s="210"/>
      <c r="CJC122" s="210"/>
      <c r="CJD122" s="210"/>
      <c r="CJE122" s="210"/>
      <c r="CJF122" s="210"/>
      <c r="CJG122" s="210"/>
      <c r="CJH122" s="210"/>
      <c r="CJI122" s="210"/>
      <c r="CJJ122" s="210"/>
      <c r="CJK122" s="210"/>
      <c r="CJL122" s="210"/>
      <c r="CJM122" s="210"/>
      <c r="CJN122" s="210"/>
      <c r="CJO122" s="210"/>
      <c r="CJP122" s="210"/>
      <c r="CJQ122" s="210"/>
      <c r="CJR122" s="210"/>
      <c r="CJS122" s="210"/>
      <c r="CJT122" s="210"/>
      <c r="CJU122" s="210"/>
      <c r="CJV122" s="210"/>
      <c r="CJW122" s="210"/>
      <c r="CJX122" s="210"/>
      <c r="CJY122" s="210"/>
      <c r="CJZ122" s="210"/>
      <c r="CKA122" s="210"/>
      <c r="CKB122" s="210"/>
      <c r="CKC122" s="210"/>
      <c r="CKD122" s="210"/>
      <c r="CKE122" s="210"/>
      <c r="CKF122" s="210"/>
      <c r="CKG122" s="210"/>
      <c r="CKH122" s="210"/>
      <c r="CKI122" s="210"/>
      <c r="CKJ122" s="210"/>
      <c r="CKK122" s="210"/>
      <c r="CKL122" s="210"/>
      <c r="CKM122" s="210"/>
      <c r="CKN122" s="210"/>
      <c r="CKO122" s="210"/>
      <c r="CKP122" s="210"/>
      <c r="CKQ122" s="210"/>
      <c r="CKR122" s="210"/>
      <c r="CKS122" s="210"/>
      <c r="CKT122" s="210"/>
      <c r="CKU122" s="210"/>
      <c r="CKV122" s="210"/>
      <c r="CKW122" s="210"/>
      <c r="CKX122" s="210"/>
      <c r="CKY122" s="210"/>
      <c r="CKZ122" s="210"/>
      <c r="CLA122" s="210"/>
      <c r="CLB122" s="210"/>
      <c r="CLC122" s="210"/>
      <c r="CLD122" s="210"/>
      <c r="CLE122" s="210"/>
      <c r="CLF122" s="210"/>
      <c r="CLG122" s="210"/>
      <c r="CLH122" s="210"/>
      <c r="CLI122" s="210"/>
      <c r="CLJ122" s="210"/>
      <c r="CLK122" s="210"/>
      <c r="CLL122" s="210"/>
      <c r="CLM122" s="210"/>
      <c r="CLN122" s="210"/>
      <c r="CLO122" s="210"/>
      <c r="CLP122" s="210"/>
      <c r="CLQ122" s="210"/>
      <c r="CLR122" s="210"/>
      <c r="CLS122" s="210"/>
      <c r="CLT122" s="210"/>
      <c r="CLU122" s="210"/>
      <c r="CLV122" s="210"/>
      <c r="CLW122" s="210"/>
      <c r="CLX122" s="210"/>
      <c r="CLY122" s="210"/>
      <c r="CLZ122" s="210"/>
      <c r="CMA122" s="210"/>
      <c r="CMB122" s="210"/>
      <c r="CMC122" s="210"/>
      <c r="CMD122" s="210"/>
      <c r="CME122" s="210"/>
      <c r="CMF122" s="210"/>
      <c r="CMG122" s="210"/>
      <c r="CMH122" s="210"/>
      <c r="CMI122" s="210"/>
      <c r="CMJ122" s="210"/>
      <c r="CMK122" s="210"/>
      <c r="CML122" s="210"/>
      <c r="CMM122" s="210"/>
      <c r="CMN122" s="210"/>
      <c r="CMO122" s="210"/>
      <c r="CMP122" s="210"/>
      <c r="CMQ122" s="210"/>
      <c r="CMR122" s="210"/>
      <c r="CMS122" s="210"/>
      <c r="CMT122" s="210"/>
      <c r="CMU122" s="210"/>
      <c r="CMV122" s="210"/>
      <c r="CMW122" s="210"/>
      <c r="CMX122" s="210"/>
      <c r="CMY122" s="210"/>
      <c r="CMZ122" s="210"/>
      <c r="CNA122" s="210"/>
      <c r="CNB122" s="210"/>
      <c r="CNC122" s="210"/>
      <c r="CND122" s="210"/>
      <c r="CNE122" s="210"/>
      <c r="CNF122" s="210"/>
      <c r="CNG122" s="210"/>
      <c r="CNH122" s="210"/>
      <c r="CNI122" s="210"/>
      <c r="CNJ122" s="210"/>
      <c r="CNK122" s="210"/>
      <c r="CNL122" s="210"/>
      <c r="CNM122" s="210"/>
      <c r="CNN122" s="210"/>
      <c r="CNO122" s="210"/>
      <c r="CNP122" s="210"/>
      <c r="CNQ122" s="210"/>
      <c r="CNR122" s="210"/>
      <c r="CNS122" s="210"/>
      <c r="CNT122" s="210"/>
      <c r="CNU122" s="210"/>
      <c r="CNV122" s="210"/>
      <c r="CNW122" s="210"/>
      <c r="CNX122" s="210"/>
      <c r="CNY122" s="210"/>
      <c r="CNZ122" s="210"/>
      <c r="COA122" s="210"/>
      <c r="COB122" s="210"/>
      <c r="COC122" s="210"/>
      <c r="COD122" s="210"/>
      <c r="COE122" s="210"/>
      <c r="COF122" s="210"/>
      <c r="COG122" s="210"/>
      <c r="COH122" s="210"/>
      <c r="COI122" s="210"/>
      <c r="COJ122" s="210"/>
      <c r="COK122" s="210"/>
      <c r="COL122" s="210"/>
      <c r="COM122" s="210"/>
      <c r="CON122" s="210"/>
      <c r="COO122" s="210"/>
      <c r="COP122" s="210"/>
      <c r="COQ122" s="210"/>
      <c r="COR122" s="210"/>
      <c r="COS122" s="210"/>
      <c r="COT122" s="210"/>
      <c r="COU122" s="210"/>
      <c r="COV122" s="210"/>
      <c r="COW122" s="210"/>
      <c r="COX122" s="210"/>
      <c r="COY122" s="210"/>
      <c r="COZ122" s="210"/>
      <c r="CPA122" s="210"/>
      <c r="CPB122" s="210"/>
      <c r="CPC122" s="210"/>
      <c r="CPD122" s="210"/>
      <c r="CPE122" s="210"/>
      <c r="CPF122" s="210"/>
      <c r="CPG122" s="210"/>
      <c r="CPH122" s="210"/>
      <c r="CPI122" s="210"/>
      <c r="CPJ122" s="210"/>
      <c r="CPK122" s="210"/>
      <c r="CPL122" s="210"/>
      <c r="CPM122" s="210"/>
      <c r="CPN122" s="210"/>
      <c r="CPO122" s="210"/>
      <c r="CPP122" s="210"/>
      <c r="CPQ122" s="210"/>
      <c r="CPR122" s="210"/>
      <c r="CPS122" s="210"/>
      <c r="CPT122" s="210"/>
      <c r="CPU122" s="210"/>
      <c r="CPV122" s="210"/>
      <c r="CPW122" s="210"/>
      <c r="CPX122" s="210"/>
      <c r="CPY122" s="210"/>
      <c r="CPZ122" s="210"/>
      <c r="CQA122" s="210"/>
      <c r="CQB122" s="210"/>
      <c r="CQC122" s="210"/>
      <c r="CQD122" s="210"/>
      <c r="CQE122" s="210"/>
      <c r="CQF122" s="210"/>
      <c r="CQG122" s="210"/>
      <c r="CQH122" s="210"/>
      <c r="CQI122" s="210"/>
      <c r="CQJ122" s="210"/>
      <c r="CQK122" s="210"/>
      <c r="CQL122" s="210"/>
      <c r="CQM122" s="210"/>
      <c r="CQN122" s="210"/>
      <c r="CQO122" s="210"/>
      <c r="CQP122" s="210"/>
      <c r="CQQ122" s="210"/>
      <c r="CQR122" s="210"/>
      <c r="CQS122" s="210"/>
      <c r="CQT122" s="210"/>
      <c r="CQU122" s="210"/>
      <c r="CQV122" s="210"/>
      <c r="CQW122" s="210"/>
      <c r="CQX122" s="210"/>
      <c r="CQY122" s="210"/>
      <c r="CQZ122" s="210"/>
      <c r="CRA122" s="210"/>
      <c r="CRB122" s="210"/>
      <c r="CRC122" s="210"/>
      <c r="CRD122" s="210"/>
      <c r="CRE122" s="210"/>
      <c r="CRF122" s="210"/>
      <c r="CRG122" s="210"/>
      <c r="CRH122" s="210"/>
      <c r="CRI122" s="210"/>
      <c r="CRJ122" s="210"/>
      <c r="CRK122" s="210"/>
      <c r="CRL122" s="210"/>
      <c r="CRM122" s="210"/>
      <c r="CRN122" s="210"/>
      <c r="CRO122" s="210"/>
      <c r="CRP122" s="210"/>
      <c r="CRQ122" s="210"/>
      <c r="CRR122" s="210"/>
      <c r="CRS122" s="210"/>
      <c r="CRT122" s="210"/>
      <c r="CRU122" s="210"/>
      <c r="CRV122" s="210"/>
      <c r="CRW122" s="210"/>
      <c r="CRX122" s="210"/>
      <c r="CRY122" s="210"/>
      <c r="CRZ122" s="210"/>
      <c r="CSA122" s="210"/>
      <c r="CSB122" s="210"/>
      <c r="CSC122" s="210"/>
      <c r="CSD122" s="210"/>
      <c r="CSE122" s="210"/>
      <c r="CSF122" s="210"/>
      <c r="CSG122" s="210"/>
      <c r="CSH122" s="210"/>
      <c r="CSI122" s="210"/>
      <c r="CSJ122" s="210"/>
      <c r="CSK122" s="210"/>
      <c r="CSL122" s="210"/>
      <c r="CSM122" s="210"/>
      <c r="CSN122" s="210"/>
      <c r="CSO122" s="210"/>
      <c r="CSP122" s="210"/>
      <c r="CSQ122" s="210"/>
      <c r="CSR122" s="210"/>
      <c r="CSS122" s="210"/>
      <c r="CST122" s="210"/>
      <c r="CSU122" s="210"/>
      <c r="CSV122" s="210"/>
      <c r="CSW122" s="210"/>
      <c r="CSX122" s="210"/>
      <c r="CSY122" s="210"/>
      <c r="CSZ122" s="210"/>
      <c r="CTA122" s="210"/>
      <c r="CTB122" s="210"/>
      <c r="CTC122" s="210"/>
      <c r="CTD122" s="210"/>
      <c r="CTE122" s="210"/>
      <c r="CTF122" s="210"/>
      <c r="CTG122" s="210"/>
      <c r="CTH122" s="210"/>
      <c r="CTI122" s="210"/>
      <c r="CTJ122" s="210"/>
      <c r="CTK122" s="210"/>
      <c r="CTL122" s="210"/>
      <c r="CTM122" s="210"/>
      <c r="CTN122" s="210"/>
      <c r="CTO122" s="210"/>
      <c r="CTP122" s="210"/>
      <c r="CTQ122" s="210"/>
      <c r="CTR122" s="210"/>
      <c r="CTS122" s="210"/>
      <c r="CTT122" s="210"/>
      <c r="CTU122" s="210"/>
      <c r="CTV122" s="210"/>
      <c r="CTW122" s="210"/>
      <c r="CTX122" s="210"/>
      <c r="CTY122" s="210"/>
      <c r="CTZ122" s="210"/>
      <c r="CUA122" s="210"/>
      <c r="CUB122" s="210"/>
      <c r="CUC122" s="210"/>
      <c r="CUD122" s="210"/>
      <c r="CUE122" s="210"/>
      <c r="CUF122" s="210"/>
      <c r="CUG122" s="210"/>
      <c r="CUH122" s="210"/>
      <c r="CUI122" s="210"/>
      <c r="CUJ122" s="210"/>
      <c r="CUK122" s="210"/>
      <c r="CUL122" s="210"/>
      <c r="CUM122" s="210"/>
      <c r="CUN122" s="210"/>
      <c r="CUO122" s="210"/>
      <c r="CUP122" s="210"/>
      <c r="CUQ122" s="210"/>
      <c r="CUR122" s="210"/>
      <c r="CUS122" s="210"/>
      <c r="CUT122" s="210"/>
      <c r="CUU122" s="210"/>
      <c r="CUV122" s="210"/>
      <c r="CUW122" s="210"/>
      <c r="CUX122" s="210"/>
      <c r="CUY122" s="210"/>
      <c r="CUZ122" s="210"/>
      <c r="CVA122" s="210"/>
      <c r="CVB122" s="210"/>
      <c r="CVC122" s="210"/>
      <c r="CVD122" s="210"/>
      <c r="CVE122" s="210"/>
      <c r="CVF122" s="210"/>
      <c r="CVG122" s="210"/>
      <c r="CVH122" s="210"/>
      <c r="CVI122" s="210"/>
      <c r="CVJ122" s="210"/>
      <c r="CVK122" s="210"/>
      <c r="CVL122" s="210"/>
      <c r="CVM122" s="210"/>
      <c r="CVN122" s="210"/>
      <c r="CVO122" s="210"/>
      <c r="CVP122" s="210"/>
      <c r="CVQ122" s="210"/>
      <c r="CVR122" s="210"/>
      <c r="CVS122" s="210"/>
      <c r="CVT122" s="210"/>
      <c r="CVU122" s="210"/>
      <c r="CVV122" s="210"/>
      <c r="CVW122" s="210"/>
      <c r="CVX122" s="210"/>
      <c r="CVY122" s="210"/>
      <c r="CVZ122" s="210"/>
      <c r="CWA122" s="210"/>
      <c r="CWB122" s="210"/>
      <c r="CWC122" s="210"/>
      <c r="CWD122" s="210"/>
      <c r="CWE122" s="210"/>
      <c r="CWF122" s="210"/>
      <c r="CWG122" s="210"/>
      <c r="CWH122" s="210"/>
      <c r="CWI122" s="210"/>
      <c r="CWJ122" s="210"/>
      <c r="CWK122" s="210"/>
      <c r="CWL122" s="210"/>
      <c r="CWM122" s="210"/>
      <c r="CWN122" s="210"/>
      <c r="CWO122" s="210"/>
      <c r="CWP122" s="210"/>
      <c r="CWQ122" s="210"/>
      <c r="CWR122" s="210"/>
      <c r="CWS122" s="210"/>
      <c r="CWT122" s="210"/>
      <c r="CWU122" s="210"/>
      <c r="CWV122" s="210"/>
      <c r="CWW122" s="210"/>
      <c r="CWX122" s="210"/>
      <c r="CWY122" s="210"/>
      <c r="CWZ122" s="210"/>
      <c r="CXA122" s="210"/>
      <c r="CXB122" s="210"/>
      <c r="CXC122" s="210"/>
      <c r="CXD122" s="210"/>
      <c r="CXE122" s="210"/>
      <c r="CXF122" s="210"/>
      <c r="CXG122" s="210"/>
      <c r="CXH122" s="210"/>
      <c r="CXI122" s="210"/>
      <c r="CXJ122" s="210"/>
      <c r="CXK122" s="210"/>
      <c r="CXL122" s="210"/>
      <c r="CXM122" s="210"/>
      <c r="CXN122" s="210"/>
      <c r="CXO122" s="210"/>
      <c r="CXP122" s="210"/>
      <c r="CXQ122" s="210"/>
      <c r="CXR122" s="210"/>
      <c r="CXS122" s="210"/>
      <c r="CXT122" s="210"/>
      <c r="CXU122" s="210"/>
      <c r="CXV122" s="210"/>
      <c r="CXW122" s="210"/>
      <c r="CXX122" s="210"/>
      <c r="CXY122" s="210"/>
      <c r="CXZ122" s="210"/>
      <c r="CYA122" s="210"/>
      <c r="CYB122" s="210"/>
      <c r="CYC122" s="210"/>
      <c r="CYD122" s="210"/>
      <c r="CYE122" s="210"/>
      <c r="CYF122" s="210"/>
      <c r="CYG122" s="210"/>
      <c r="CYH122" s="210"/>
      <c r="CYI122" s="210"/>
      <c r="CYJ122" s="210"/>
      <c r="CYK122" s="210"/>
      <c r="CYL122" s="210"/>
      <c r="CYM122" s="210"/>
      <c r="CYN122" s="210"/>
      <c r="CYO122" s="210"/>
      <c r="CYP122" s="210"/>
      <c r="CYQ122" s="210"/>
      <c r="CYR122" s="210"/>
      <c r="CYS122" s="210"/>
      <c r="CYT122" s="210"/>
      <c r="CYU122" s="210"/>
      <c r="CYV122" s="210"/>
      <c r="CYW122" s="210"/>
      <c r="CYX122" s="210"/>
      <c r="CYY122" s="210"/>
      <c r="CYZ122" s="210"/>
      <c r="CZA122" s="210"/>
      <c r="CZB122" s="210"/>
      <c r="CZC122" s="210"/>
      <c r="CZD122" s="210"/>
      <c r="CZE122" s="210"/>
      <c r="CZF122" s="210"/>
      <c r="CZG122" s="210"/>
      <c r="CZH122" s="210"/>
      <c r="CZI122" s="210"/>
      <c r="CZJ122" s="210"/>
      <c r="CZK122" s="210"/>
      <c r="CZL122" s="210"/>
      <c r="CZM122" s="210"/>
      <c r="CZN122" s="210"/>
      <c r="CZO122" s="210"/>
      <c r="CZP122" s="210"/>
      <c r="CZQ122" s="210"/>
      <c r="CZR122" s="210"/>
      <c r="CZS122" s="210"/>
      <c r="CZT122" s="210"/>
      <c r="CZU122" s="210"/>
      <c r="CZV122" s="210"/>
      <c r="CZW122" s="210"/>
      <c r="CZX122" s="210"/>
      <c r="CZY122" s="210"/>
      <c r="CZZ122" s="210"/>
      <c r="DAA122" s="210"/>
      <c r="DAB122" s="210"/>
      <c r="DAC122" s="210"/>
      <c r="DAD122" s="210"/>
      <c r="DAE122" s="210"/>
      <c r="DAF122" s="210"/>
      <c r="DAG122" s="210"/>
      <c r="DAH122" s="210"/>
      <c r="DAI122" s="210"/>
      <c r="DAJ122" s="210"/>
      <c r="DAK122" s="210"/>
      <c r="DAL122" s="210"/>
      <c r="DAM122" s="210"/>
      <c r="DAN122" s="210"/>
      <c r="DAO122" s="210"/>
      <c r="DAP122" s="210"/>
      <c r="DAQ122" s="210"/>
      <c r="DAR122" s="210"/>
      <c r="DAS122" s="210"/>
      <c r="DAT122" s="210"/>
      <c r="DAU122" s="210"/>
      <c r="DAV122" s="210"/>
      <c r="DAW122" s="210"/>
      <c r="DAX122" s="210"/>
      <c r="DAY122" s="210"/>
      <c r="DAZ122" s="210"/>
      <c r="DBA122" s="210"/>
      <c r="DBB122" s="210"/>
      <c r="DBC122" s="210"/>
      <c r="DBD122" s="210"/>
      <c r="DBE122" s="210"/>
      <c r="DBF122" s="210"/>
      <c r="DBG122" s="210"/>
      <c r="DBH122" s="210"/>
      <c r="DBI122" s="210"/>
      <c r="DBJ122" s="210"/>
      <c r="DBK122" s="210"/>
      <c r="DBL122" s="210"/>
      <c r="DBM122" s="210"/>
      <c r="DBN122" s="210"/>
      <c r="DBO122" s="210"/>
      <c r="DBP122" s="210"/>
      <c r="DBQ122" s="210"/>
      <c r="DBR122" s="210"/>
      <c r="DBS122" s="210"/>
      <c r="DBT122" s="210"/>
      <c r="DBU122" s="210"/>
      <c r="DBV122" s="210"/>
      <c r="DBW122" s="210"/>
      <c r="DBX122" s="210"/>
      <c r="DBY122" s="210"/>
      <c r="DBZ122" s="210"/>
      <c r="DCA122" s="210"/>
      <c r="DCB122" s="210"/>
      <c r="DCC122" s="210"/>
      <c r="DCD122" s="210"/>
      <c r="DCE122" s="210"/>
      <c r="DCF122" s="210"/>
      <c r="DCG122" s="210"/>
      <c r="DCH122" s="210"/>
      <c r="DCI122" s="210"/>
      <c r="DCJ122" s="210"/>
      <c r="DCK122" s="210"/>
      <c r="DCL122" s="210"/>
      <c r="DCM122" s="210"/>
      <c r="DCN122" s="210"/>
      <c r="DCO122" s="210"/>
      <c r="DCP122" s="210"/>
      <c r="DCQ122" s="210"/>
      <c r="DCR122" s="210"/>
      <c r="DCS122" s="210"/>
      <c r="DCT122" s="210"/>
      <c r="DCU122" s="210"/>
      <c r="DCV122" s="210"/>
      <c r="DCW122" s="210"/>
      <c r="DCX122" s="210"/>
      <c r="DCY122" s="210"/>
      <c r="DCZ122" s="210"/>
      <c r="DDA122" s="210"/>
      <c r="DDB122" s="210"/>
      <c r="DDC122" s="210"/>
      <c r="DDD122" s="210"/>
      <c r="DDE122" s="210"/>
      <c r="DDF122" s="210"/>
      <c r="DDG122" s="210"/>
      <c r="DDH122" s="210"/>
      <c r="DDI122" s="210"/>
      <c r="DDJ122" s="210"/>
      <c r="DDK122" s="210"/>
      <c r="DDL122" s="210"/>
      <c r="DDM122" s="210"/>
      <c r="DDN122" s="210"/>
      <c r="DDO122" s="210"/>
      <c r="DDP122" s="210"/>
      <c r="DDQ122" s="210"/>
      <c r="DDR122" s="210"/>
      <c r="DDS122" s="210"/>
      <c r="DDT122" s="210"/>
      <c r="DDU122" s="210"/>
      <c r="DDV122" s="210"/>
      <c r="DDW122" s="210"/>
      <c r="DDX122" s="210"/>
      <c r="DDY122" s="210"/>
      <c r="DDZ122" s="210"/>
      <c r="DEA122" s="210"/>
      <c r="DEB122" s="210"/>
      <c r="DEC122" s="210"/>
      <c r="DED122" s="210"/>
      <c r="DEE122" s="210"/>
      <c r="DEF122" s="210"/>
      <c r="DEG122" s="210"/>
      <c r="DEH122" s="210"/>
      <c r="DEI122" s="210"/>
      <c r="DEJ122" s="210"/>
      <c r="DEK122" s="210"/>
      <c r="DEL122" s="210"/>
      <c r="DEM122" s="210"/>
      <c r="DEN122" s="210"/>
      <c r="DEO122" s="210"/>
      <c r="DEP122" s="210"/>
      <c r="DEQ122" s="210"/>
      <c r="DER122" s="210"/>
      <c r="DES122" s="210"/>
      <c r="DET122" s="210"/>
      <c r="DEU122" s="210"/>
      <c r="DEV122" s="210"/>
      <c r="DEW122" s="210"/>
      <c r="DEX122" s="210"/>
      <c r="DEY122" s="210"/>
      <c r="DEZ122" s="210"/>
      <c r="DFA122" s="210"/>
      <c r="DFB122" s="210"/>
      <c r="DFC122" s="210"/>
      <c r="DFD122" s="210"/>
      <c r="DFE122" s="210"/>
      <c r="DFF122" s="210"/>
      <c r="DFG122" s="210"/>
      <c r="DFH122" s="210"/>
      <c r="DFI122" s="210"/>
      <c r="DFJ122" s="210"/>
      <c r="DFK122" s="210"/>
      <c r="DFL122" s="210"/>
      <c r="DFM122" s="210"/>
      <c r="DFN122" s="210"/>
      <c r="DFO122" s="210"/>
      <c r="DFP122" s="210"/>
      <c r="DFQ122" s="210"/>
      <c r="DFR122" s="210"/>
      <c r="DFS122" s="210"/>
      <c r="DFT122" s="210"/>
      <c r="DFU122" s="210"/>
      <c r="DFV122" s="210"/>
      <c r="DFW122" s="210"/>
      <c r="DFX122" s="210"/>
      <c r="DFY122" s="210"/>
      <c r="DFZ122" s="210"/>
      <c r="DGA122" s="210"/>
      <c r="DGB122" s="210"/>
      <c r="DGC122" s="210"/>
      <c r="DGD122" s="210"/>
      <c r="DGE122" s="210"/>
      <c r="DGF122" s="210"/>
      <c r="DGG122" s="210"/>
      <c r="DGH122" s="210"/>
      <c r="DGI122" s="210"/>
      <c r="DGJ122" s="210"/>
      <c r="DGK122" s="210"/>
      <c r="DGL122" s="210"/>
      <c r="DGM122" s="210"/>
      <c r="DGN122" s="210"/>
      <c r="DGO122" s="210"/>
      <c r="DGP122" s="210"/>
      <c r="DGQ122" s="210"/>
      <c r="DGR122" s="210"/>
      <c r="DGS122" s="210"/>
      <c r="DGT122" s="210"/>
      <c r="DGU122" s="210"/>
      <c r="DGV122" s="210"/>
      <c r="DGW122" s="210"/>
      <c r="DGX122" s="210"/>
      <c r="DGY122" s="210"/>
      <c r="DGZ122" s="210"/>
      <c r="DHA122" s="210"/>
      <c r="DHB122" s="210"/>
      <c r="DHC122" s="210"/>
      <c r="DHD122" s="210"/>
      <c r="DHE122" s="210"/>
      <c r="DHF122" s="210"/>
      <c r="DHG122" s="210"/>
      <c r="DHH122" s="210"/>
      <c r="DHI122" s="210"/>
      <c r="DHJ122" s="210"/>
      <c r="DHK122" s="210"/>
      <c r="DHL122" s="210"/>
      <c r="DHM122" s="210"/>
      <c r="DHN122" s="210"/>
      <c r="DHO122" s="210"/>
      <c r="DHP122" s="210"/>
      <c r="DHQ122" s="210"/>
      <c r="DHR122" s="210"/>
      <c r="DHS122" s="210"/>
      <c r="DHT122" s="210"/>
      <c r="DHU122" s="210"/>
      <c r="DHV122" s="210"/>
      <c r="DHW122" s="210"/>
      <c r="DHX122" s="210"/>
      <c r="DHY122" s="210"/>
      <c r="DHZ122" s="210"/>
      <c r="DIA122" s="210"/>
      <c r="DIB122" s="210"/>
      <c r="DIC122" s="210"/>
      <c r="DID122" s="210"/>
      <c r="DIE122" s="210"/>
      <c r="DIF122" s="210"/>
      <c r="DIG122" s="210"/>
      <c r="DIH122" s="210"/>
      <c r="DII122" s="210"/>
      <c r="DIJ122" s="210"/>
      <c r="DIK122" s="210"/>
      <c r="DIL122" s="210"/>
      <c r="DIM122" s="210"/>
      <c r="DIN122" s="210"/>
      <c r="DIO122" s="210"/>
      <c r="DIP122" s="210"/>
      <c r="DIQ122" s="210"/>
      <c r="DIR122" s="210"/>
      <c r="DIS122" s="210"/>
      <c r="DIT122" s="210"/>
      <c r="DIU122" s="210"/>
      <c r="DIV122" s="210"/>
      <c r="DIW122" s="210"/>
      <c r="DIX122" s="210"/>
      <c r="DIY122" s="210"/>
      <c r="DIZ122" s="210"/>
      <c r="DJA122" s="210"/>
      <c r="DJB122" s="210"/>
      <c r="DJC122" s="210"/>
      <c r="DJD122" s="210"/>
      <c r="DJE122" s="210"/>
      <c r="DJF122" s="210"/>
      <c r="DJG122" s="210"/>
      <c r="DJH122" s="210"/>
      <c r="DJI122" s="210"/>
      <c r="DJJ122" s="210"/>
      <c r="DJK122" s="210"/>
      <c r="DJL122" s="210"/>
      <c r="DJM122" s="210"/>
      <c r="DJN122" s="210"/>
      <c r="DJO122" s="210"/>
      <c r="DJP122" s="210"/>
      <c r="DJQ122" s="210"/>
      <c r="DJR122" s="210"/>
      <c r="DJS122" s="210"/>
      <c r="DJT122" s="210"/>
      <c r="DJU122" s="210"/>
      <c r="DJV122" s="210"/>
      <c r="DJW122" s="210"/>
      <c r="DJX122" s="210"/>
      <c r="DJY122" s="210"/>
      <c r="DJZ122" s="210"/>
      <c r="DKA122" s="210"/>
      <c r="DKB122" s="210"/>
      <c r="DKC122" s="210"/>
      <c r="DKD122" s="210"/>
      <c r="DKE122" s="210"/>
      <c r="DKF122" s="210"/>
      <c r="DKG122" s="210"/>
      <c r="DKH122" s="210"/>
      <c r="DKI122" s="210"/>
      <c r="DKJ122" s="210"/>
      <c r="DKK122" s="210"/>
      <c r="DKL122" s="210"/>
      <c r="DKM122" s="210"/>
      <c r="DKN122" s="210"/>
      <c r="DKO122" s="210"/>
      <c r="DKP122" s="210"/>
      <c r="DKQ122" s="210"/>
      <c r="DKR122" s="210"/>
      <c r="DKS122" s="210"/>
      <c r="DKT122" s="210"/>
      <c r="DKU122" s="210"/>
      <c r="DKV122" s="210"/>
      <c r="DKW122" s="210"/>
      <c r="DKX122" s="210"/>
      <c r="DKY122" s="210"/>
      <c r="DKZ122" s="210"/>
      <c r="DLA122" s="210"/>
      <c r="DLB122" s="210"/>
      <c r="DLC122" s="210"/>
      <c r="DLD122" s="210"/>
      <c r="DLE122" s="210"/>
      <c r="DLF122" s="210"/>
      <c r="DLG122" s="210"/>
      <c r="DLH122" s="210"/>
      <c r="DLI122" s="210"/>
      <c r="DLJ122" s="210"/>
      <c r="DLK122" s="210"/>
      <c r="DLL122" s="210"/>
      <c r="DLM122" s="210"/>
      <c r="DLN122" s="210"/>
      <c r="DLO122" s="210"/>
      <c r="DLP122" s="210"/>
      <c r="DLQ122" s="210"/>
      <c r="DLR122" s="210"/>
      <c r="DLS122" s="210"/>
      <c r="DLT122" s="210"/>
      <c r="DLU122" s="210"/>
      <c r="DLV122" s="210"/>
      <c r="DLW122" s="210"/>
      <c r="DLX122" s="210"/>
      <c r="DLY122" s="210"/>
      <c r="DLZ122" s="210"/>
      <c r="DMA122" s="210"/>
      <c r="DMB122" s="210"/>
      <c r="DMC122" s="210"/>
      <c r="DMD122" s="210"/>
      <c r="DME122" s="210"/>
      <c r="DMF122" s="210"/>
      <c r="DMG122" s="210"/>
      <c r="DMH122" s="210"/>
      <c r="DMI122" s="210"/>
      <c r="DMJ122" s="210"/>
      <c r="DMK122" s="210"/>
      <c r="DML122" s="210"/>
      <c r="DMM122" s="210"/>
      <c r="DMN122" s="210"/>
      <c r="DMO122" s="210"/>
      <c r="DMP122" s="210"/>
      <c r="DMQ122" s="210"/>
      <c r="DMR122" s="210"/>
      <c r="DMS122" s="210"/>
      <c r="DMT122" s="210"/>
      <c r="DMU122" s="210"/>
      <c r="DMV122" s="210"/>
      <c r="DMW122" s="210"/>
      <c r="DMX122" s="210"/>
      <c r="DMY122" s="210"/>
      <c r="DMZ122" s="210"/>
      <c r="DNA122" s="210"/>
      <c r="DNB122" s="210"/>
      <c r="DNC122" s="210"/>
      <c r="DND122" s="210"/>
      <c r="DNE122" s="210"/>
      <c r="DNF122" s="210"/>
      <c r="DNG122" s="210"/>
      <c r="DNH122" s="210"/>
      <c r="DNI122" s="210"/>
      <c r="DNJ122" s="210"/>
      <c r="DNK122" s="210"/>
      <c r="DNL122" s="210"/>
      <c r="DNM122" s="210"/>
      <c r="DNN122" s="210"/>
      <c r="DNO122" s="210"/>
      <c r="DNP122" s="210"/>
      <c r="DNQ122" s="210"/>
      <c r="DNR122" s="210"/>
      <c r="DNS122" s="210"/>
      <c r="DNT122" s="210"/>
      <c r="DNU122" s="210"/>
      <c r="DNV122" s="210"/>
      <c r="DNW122" s="210"/>
      <c r="DNX122" s="210"/>
      <c r="DNY122" s="210"/>
      <c r="DNZ122" s="210"/>
      <c r="DOA122" s="210"/>
      <c r="DOB122" s="210"/>
      <c r="DOC122" s="210"/>
      <c r="DOD122" s="210"/>
      <c r="DOE122" s="210"/>
      <c r="DOF122" s="210"/>
      <c r="DOG122" s="210"/>
      <c r="DOH122" s="210"/>
      <c r="DOI122" s="210"/>
      <c r="DOJ122" s="210"/>
      <c r="DOK122" s="210"/>
      <c r="DOL122" s="210"/>
      <c r="DOM122" s="210"/>
      <c r="DON122" s="210"/>
      <c r="DOO122" s="210"/>
      <c r="DOP122" s="210"/>
      <c r="DOQ122" s="210"/>
      <c r="DOR122" s="210"/>
      <c r="DOS122" s="210"/>
      <c r="DOT122" s="210"/>
      <c r="DOU122" s="210"/>
      <c r="DOV122" s="210"/>
      <c r="DOW122" s="210"/>
      <c r="DOX122" s="210"/>
      <c r="DOY122" s="210"/>
      <c r="DOZ122" s="210"/>
      <c r="DPA122" s="210"/>
      <c r="DPB122" s="210"/>
      <c r="DPC122" s="210"/>
      <c r="DPD122" s="210"/>
      <c r="DPE122" s="210"/>
      <c r="DPF122" s="210"/>
      <c r="DPG122" s="210"/>
      <c r="DPH122" s="210"/>
      <c r="DPI122" s="210"/>
      <c r="DPJ122" s="210"/>
      <c r="DPK122" s="210"/>
      <c r="DPL122" s="210"/>
      <c r="DPM122" s="210"/>
      <c r="DPN122" s="210"/>
      <c r="DPO122" s="210"/>
      <c r="DPP122" s="210"/>
      <c r="DPQ122" s="210"/>
      <c r="DPR122" s="210"/>
      <c r="DPS122" s="210"/>
      <c r="DPT122" s="210"/>
      <c r="DPU122" s="210"/>
      <c r="DPV122" s="210"/>
      <c r="DPW122" s="210"/>
      <c r="DPX122" s="210"/>
      <c r="DPY122" s="210"/>
      <c r="DPZ122" s="210"/>
      <c r="DQA122" s="210"/>
      <c r="DQB122" s="210"/>
      <c r="DQC122" s="210"/>
      <c r="DQD122" s="210"/>
      <c r="DQE122" s="210"/>
      <c r="DQF122" s="210"/>
      <c r="DQG122" s="210"/>
      <c r="DQH122" s="210"/>
      <c r="DQI122" s="210"/>
      <c r="DQJ122" s="210"/>
      <c r="DQK122" s="210"/>
      <c r="DQL122" s="210"/>
      <c r="DQM122" s="210"/>
      <c r="DQN122" s="210"/>
      <c r="DQO122" s="210"/>
      <c r="DQP122" s="210"/>
      <c r="DQQ122" s="210"/>
      <c r="DQR122" s="210"/>
      <c r="DQS122" s="210"/>
      <c r="DQT122" s="210"/>
      <c r="DQU122" s="210"/>
      <c r="DQV122" s="210"/>
      <c r="DQW122" s="210"/>
      <c r="DQX122" s="210"/>
      <c r="DQY122" s="210"/>
      <c r="DQZ122" s="210"/>
      <c r="DRA122" s="210"/>
      <c r="DRB122" s="210"/>
      <c r="DRC122" s="210"/>
      <c r="DRD122" s="210"/>
      <c r="DRE122" s="210"/>
      <c r="DRF122" s="210"/>
      <c r="DRG122" s="210"/>
      <c r="DRH122" s="210"/>
      <c r="DRI122" s="210"/>
      <c r="DRJ122" s="210"/>
      <c r="DRK122" s="210"/>
      <c r="DRL122" s="210"/>
      <c r="DRM122" s="210"/>
      <c r="DRN122" s="210"/>
      <c r="DRO122" s="210"/>
      <c r="DRP122" s="210"/>
      <c r="DRQ122" s="210"/>
      <c r="DRR122" s="210"/>
      <c r="DRS122" s="210"/>
      <c r="DRT122" s="210"/>
      <c r="DRU122" s="210"/>
      <c r="DRV122" s="210"/>
      <c r="DRW122" s="210"/>
      <c r="DRX122" s="210"/>
      <c r="DRY122" s="210"/>
      <c r="DRZ122" s="210"/>
      <c r="DSA122" s="210"/>
      <c r="DSB122" s="210"/>
      <c r="DSC122" s="210"/>
      <c r="DSD122" s="210"/>
      <c r="DSE122" s="210"/>
      <c r="DSF122" s="210"/>
      <c r="DSG122" s="210"/>
      <c r="DSH122" s="210"/>
      <c r="DSI122" s="210"/>
      <c r="DSJ122" s="210"/>
      <c r="DSK122" s="210"/>
      <c r="DSL122" s="210"/>
      <c r="DSM122" s="210"/>
      <c r="DSN122" s="210"/>
      <c r="DSO122" s="210"/>
      <c r="DSP122" s="210"/>
      <c r="DSQ122" s="210"/>
      <c r="DSR122" s="210"/>
      <c r="DSS122" s="210"/>
      <c r="DST122" s="210"/>
      <c r="DSU122" s="210"/>
      <c r="DSV122" s="210"/>
      <c r="DSW122" s="210"/>
      <c r="DSX122" s="210"/>
      <c r="DSY122" s="210"/>
      <c r="DSZ122" s="210"/>
      <c r="DTA122" s="210"/>
      <c r="DTB122" s="210"/>
      <c r="DTC122" s="210"/>
      <c r="DTD122" s="210"/>
      <c r="DTE122" s="210"/>
      <c r="DTF122" s="210"/>
      <c r="DTG122" s="210"/>
      <c r="DTH122" s="210"/>
      <c r="DTI122" s="210"/>
      <c r="DTJ122" s="210"/>
      <c r="DTK122" s="210"/>
      <c r="DTL122" s="210"/>
      <c r="DTM122" s="210"/>
      <c r="DTN122" s="210"/>
      <c r="DTO122" s="210"/>
      <c r="DTP122" s="210"/>
      <c r="DTQ122" s="210"/>
      <c r="DTR122" s="210"/>
      <c r="DTS122" s="210"/>
      <c r="DTT122" s="210"/>
      <c r="DTU122" s="210"/>
      <c r="DTV122" s="210"/>
      <c r="DTW122" s="210"/>
      <c r="DTX122" s="210"/>
      <c r="DTY122" s="210"/>
      <c r="DTZ122" s="210"/>
      <c r="DUA122" s="210"/>
      <c r="DUB122" s="210"/>
      <c r="DUC122" s="210"/>
      <c r="DUD122" s="210"/>
      <c r="DUE122" s="210"/>
      <c r="DUF122" s="210"/>
      <c r="DUG122" s="210"/>
      <c r="DUH122" s="210"/>
      <c r="DUI122" s="210"/>
      <c r="DUJ122" s="210"/>
      <c r="DUK122" s="210"/>
      <c r="DUL122" s="210"/>
      <c r="DUM122" s="210"/>
      <c r="DUN122" s="210"/>
      <c r="DUO122" s="210"/>
      <c r="DUP122" s="210"/>
      <c r="DUQ122" s="210"/>
      <c r="DUR122" s="210"/>
      <c r="DUS122" s="210"/>
      <c r="DUT122" s="210"/>
      <c r="DUU122" s="210"/>
      <c r="DUV122" s="210"/>
      <c r="DUW122" s="210"/>
      <c r="DUX122" s="210"/>
      <c r="DUY122" s="210"/>
      <c r="DUZ122" s="210"/>
      <c r="DVA122" s="210"/>
      <c r="DVB122" s="210"/>
      <c r="DVC122" s="210"/>
      <c r="DVD122" s="210"/>
      <c r="DVE122" s="210"/>
      <c r="DVF122" s="210"/>
      <c r="DVG122" s="210"/>
      <c r="DVH122" s="210"/>
      <c r="DVI122" s="210"/>
      <c r="DVJ122" s="210"/>
      <c r="DVK122" s="210"/>
      <c r="DVL122" s="210"/>
      <c r="DVM122" s="210"/>
      <c r="DVN122" s="210"/>
      <c r="DVO122" s="210"/>
      <c r="DVP122" s="210"/>
      <c r="DVQ122" s="210"/>
      <c r="DVR122" s="210"/>
      <c r="DVS122" s="210"/>
      <c r="DVT122" s="210"/>
      <c r="DVU122" s="210"/>
      <c r="DVV122" s="210"/>
      <c r="DVW122" s="210"/>
      <c r="DVX122" s="210"/>
      <c r="DVY122" s="210"/>
      <c r="DVZ122" s="210"/>
      <c r="DWA122" s="210"/>
      <c r="DWB122" s="210"/>
      <c r="DWC122" s="210"/>
      <c r="DWD122" s="210"/>
      <c r="DWE122" s="210"/>
      <c r="DWF122" s="210"/>
      <c r="DWG122" s="210"/>
      <c r="DWH122" s="210"/>
      <c r="DWI122" s="210"/>
      <c r="DWJ122" s="210"/>
      <c r="DWK122" s="210"/>
      <c r="DWL122" s="210"/>
      <c r="DWM122" s="210"/>
      <c r="DWN122" s="210"/>
      <c r="DWO122" s="210"/>
      <c r="DWP122" s="210"/>
      <c r="DWQ122" s="210"/>
      <c r="DWR122" s="210"/>
      <c r="DWS122" s="210"/>
      <c r="DWT122" s="210"/>
      <c r="DWU122" s="210"/>
      <c r="DWV122" s="210"/>
      <c r="DWW122" s="210"/>
      <c r="DWX122" s="210"/>
      <c r="DWY122" s="210"/>
      <c r="DWZ122" s="210"/>
      <c r="DXA122" s="210"/>
      <c r="DXB122" s="210"/>
      <c r="DXC122" s="210"/>
      <c r="DXD122" s="210"/>
      <c r="DXE122" s="210"/>
      <c r="DXF122" s="210"/>
      <c r="DXG122" s="210"/>
      <c r="DXH122" s="210"/>
      <c r="DXI122" s="210"/>
      <c r="DXJ122" s="210"/>
      <c r="DXK122" s="210"/>
      <c r="DXL122" s="210"/>
      <c r="DXM122" s="210"/>
      <c r="DXN122" s="210"/>
      <c r="DXO122" s="210"/>
      <c r="DXP122" s="210"/>
      <c r="DXQ122" s="210"/>
      <c r="DXR122" s="210"/>
      <c r="DXS122" s="210"/>
      <c r="DXT122" s="210"/>
      <c r="DXU122" s="210"/>
      <c r="DXV122" s="210"/>
      <c r="DXW122" s="210"/>
      <c r="DXX122" s="210"/>
      <c r="DXY122" s="210"/>
      <c r="DXZ122" s="210"/>
      <c r="DYA122" s="210"/>
      <c r="DYB122" s="210"/>
      <c r="DYC122" s="210"/>
      <c r="DYD122" s="210"/>
      <c r="DYE122" s="210"/>
      <c r="DYF122" s="210"/>
      <c r="DYG122" s="210"/>
      <c r="DYH122" s="210"/>
      <c r="DYI122" s="210"/>
      <c r="DYJ122" s="210"/>
      <c r="DYK122" s="210"/>
      <c r="DYL122" s="210"/>
      <c r="DYM122" s="210"/>
      <c r="DYN122" s="210"/>
      <c r="DYO122" s="210"/>
      <c r="DYP122" s="210"/>
      <c r="DYQ122" s="210"/>
      <c r="DYR122" s="210"/>
      <c r="DYS122" s="210"/>
      <c r="DYT122" s="210"/>
      <c r="DYU122" s="210"/>
      <c r="DYV122" s="210"/>
      <c r="DYW122" s="210"/>
      <c r="DYX122" s="210"/>
      <c r="DYY122" s="210"/>
      <c r="DYZ122" s="210"/>
      <c r="DZA122" s="210"/>
      <c r="DZB122" s="210"/>
      <c r="DZC122" s="210"/>
      <c r="DZD122" s="210"/>
      <c r="DZE122" s="210"/>
      <c r="DZF122" s="210"/>
      <c r="DZG122" s="210"/>
      <c r="DZH122" s="210"/>
      <c r="DZI122" s="210"/>
      <c r="DZJ122" s="210"/>
      <c r="DZK122" s="210"/>
      <c r="DZL122" s="210"/>
      <c r="DZM122" s="210"/>
      <c r="DZN122" s="210"/>
      <c r="DZO122" s="210"/>
      <c r="DZP122" s="210"/>
      <c r="DZQ122" s="210"/>
      <c r="DZR122" s="210"/>
      <c r="DZS122" s="210"/>
      <c r="DZT122" s="210"/>
      <c r="DZU122" s="210"/>
      <c r="DZV122" s="210"/>
      <c r="DZW122" s="210"/>
      <c r="DZX122" s="210"/>
      <c r="DZY122" s="210"/>
      <c r="DZZ122" s="210"/>
      <c r="EAA122" s="210"/>
      <c r="EAB122" s="210"/>
      <c r="EAC122" s="210"/>
      <c r="EAD122" s="210"/>
      <c r="EAE122" s="210"/>
      <c r="EAF122" s="210"/>
      <c r="EAG122" s="210"/>
      <c r="EAH122" s="210"/>
      <c r="EAI122" s="210"/>
      <c r="EAJ122" s="210"/>
      <c r="EAK122" s="210"/>
      <c r="EAL122" s="210"/>
      <c r="EAM122" s="210"/>
      <c r="EAN122" s="210"/>
      <c r="EAO122" s="210"/>
      <c r="EAP122" s="210"/>
      <c r="EAQ122" s="210"/>
      <c r="EAR122" s="210"/>
      <c r="EAS122" s="210"/>
      <c r="EAT122" s="210"/>
      <c r="EAU122" s="210"/>
      <c r="EAV122" s="210"/>
      <c r="EAW122" s="210"/>
      <c r="EAX122" s="210"/>
      <c r="EAY122" s="210"/>
      <c r="EAZ122" s="210"/>
      <c r="EBA122" s="210"/>
      <c r="EBB122" s="210"/>
      <c r="EBC122" s="210"/>
      <c r="EBD122" s="210"/>
      <c r="EBE122" s="210"/>
      <c r="EBF122" s="210"/>
      <c r="EBG122" s="210"/>
      <c r="EBH122" s="210"/>
      <c r="EBI122" s="210"/>
      <c r="EBJ122" s="210"/>
      <c r="EBK122" s="210"/>
      <c r="EBL122" s="210"/>
      <c r="EBM122" s="210"/>
      <c r="EBN122" s="210"/>
      <c r="EBO122" s="210"/>
      <c r="EBP122" s="210"/>
      <c r="EBQ122" s="210"/>
      <c r="EBR122" s="210"/>
      <c r="EBS122" s="210"/>
      <c r="EBT122" s="210"/>
      <c r="EBU122" s="210"/>
      <c r="EBV122" s="210"/>
      <c r="EBW122" s="210"/>
      <c r="EBX122" s="210"/>
      <c r="EBY122" s="210"/>
      <c r="EBZ122" s="210"/>
      <c r="ECA122" s="210"/>
      <c r="ECB122" s="210"/>
      <c r="ECC122" s="210"/>
      <c r="ECD122" s="210"/>
      <c r="ECE122" s="210"/>
      <c r="ECF122" s="210"/>
      <c r="ECG122" s="210"/>
      <c r="ECH122" s="210"/>
      <c r="ECI122" s="210"/>
      <c r="ECJ122" s="210"/>
      <c r="ECK122" s="210"/>
      <c r="ECL122" s="210"/>
      <c r="ECM122" s="210"/>
      <c r="ECN122" s="210"/>
      <c r="ECO122" s="210"/>
      <c r="ECP122" s="210"/>
      <c r="ECQ122" s="210"/>
      <c r="ECR122" s="210"/>
      <c r="ECS122" s="210"/>
      <c r="ECT122" s="210"/>
      <c r="ECU122" s="210"/>
      <c r="ECV122" s="210"/>
      <c r="ECW122" s="210"/>
      <c r="ECX122" s="210"/>
      <c r="ECY122" s="210"/>
      <c r="ECZ122" s="210"/>
      <c r="EDA122" s="210"/>
      <c r="EDB122" s="210"/>
      <c r="EDC122" s="210"/>
      <c r="EDD122" s="210"/>
      <c r="EDE122" s="210"/>
      <c r="EDF122" s="210"/>
      <c r="EDG122" s="210"/>
      <c r="EDH122" s="210"/>
      <c r="EDI122" s="210"/>
      <c r="EDJ122" s="210"/>
      <c r="EDK122" s="210"/>
      <c r="EDL122" s="210"/>
      <c r="EDM122" s="210"/>
      <c r="EDN122" s="210"/>
      <c r="EDO122" s="210"/>
      <c r="EDP122" s="210"/>
      <c r="EDQ122" s="210"/>
      <c r="EDR122" s="210"/>
      <c r="EDS122" s="210"/>
      <c r="EDT122" s="210"/>
      <c r="EDU122" s="210"/>
      <c r="EDV122" s="210"/>
      <c r="EDW122" s="210"/>
      <c r="EDX122" s="210"/>
      <c r="EDY122" s="210"/>
      <c r="EDZ122" s="210"/>
      <c r="EEA122" s="210"/>
      <c r="EEB122" s="210"/>
      <c r="EEC122" s="210"/>
      <c r="EED122" s="210"/>
      <c r="EEE122" s="210"/>
      <c r="EEF122" s="210"/>
      <c r="EEG122" s="210"/>
      <c r="EEH122" s="210"/>
      <c r="EEI122" s="210"/>
      <c r="EEJ122" s="210"/>
      <c r="EEK122" s="210"/>
      <c r="EEL122" s="210"/>
      <c r="EEM122" s="210"/>
      <c r="EEN122" s="210"/>
      <c r="EEO122" s="210"/>
      <c r="EEP122" s="210"/>
      <c r="EEQ122" s="210"/>
      <c r="EER122" s="210"/>
      <c r="EES122" s="210"/>
      <c r="EET122" s="210"/>
      <c r="EEU122" s="210"/>
      <c r="EEV122" s="210"/>
      <c r="EEW122" s="210"/>
      <c r="EEX122" s="210"/>
      <c r="EEY122" s="210"/>
      <c r="EEZ122" s="210"/>
      <c r="EFA122" s="210"/>
      <c r="EFB122" s="210"/>
      <c r="EFC122" s="210"/>
      <c r="EFD122" s="210"/>
      <c r="EFE122" s="210"/>
      <c r="EFF122" s="210"/>
      <c r="EFG122" s="210"/>
      <c r="EFH122" s="210"/>
      <c r="EFI122" s="210"/>
      <c r="EFJ122" s="210"/>
      <c r="EFK122" s="210"/>
      <c r="EFL122" s="210"/>
      <c r="EFM122" s="210"/>
      <c r="EFN122" s="210"/>
      <c r="EFO122" s="210"/>
      <c r="EFP122" s="210"/>
      <c r="EFQ122" s="210"/>
      <c r="EFR122" s="210"/>
      <c r="EFS122" s="210"/>
      <c r="EFT122" s="210"/>
      <c r="EFU122" s="210"/>
      <c r="EFV122" s="210"/>
      <c r="EFW122" s="210"/>
      <c r="EFX122" s="210"/>
      <c r="EFY122" s="210"/>
      <c r="EFZ122" s="210"/>
      <c r="EGA122" s="210"/>
      <c r="EGB122" s="210"/>
      <c r="EGC122" s="210"/>
      <c r="EGD122" s="210"/>
      <c r="EGE122" s="210"/>
      <c r="EGF122" s="210"/>
      <c r="EGG122" s="210"/>
      <c r="EGH122" s="210"/>
      <c r="EGI122" s="210"/>
      <c r="EGJ122" s="210"/>
      <c r="EGK122" s="210"/>
      <c r="EGL122" s="210"/>
      <c r="EGM122" s="210"/>
      <c r="EGN122" s="210"/>
      <c r="EGO122" s="210"/>
      <c r="EGP122" s="210"/>
      <c r="EGQ122" s="210"/>
      <c r="EGR122" s="210"/>
      <c r="EGS122" s="210"/>
      <c r="EGT122" s="210"/>
      <c r="EGU122" s="210"/>
      <c r="EGV122" s="210"/>
      <c r="EGW122" s="210"/>
      <c r="EGX122" s="210"/>
      <c r="EGY122" s="210"/>
      <c r="EGZ122" s="210"/>
      <c r="EHA122" s="210"/>
      <c r="EHB122" s="210"/>
      <c r="EHC122" s="210"/>
      <c r="EHD122" s="210"/>
      <c r="EHE122" s="210"/>
      <c r="EHF122" s="210"/>
      <c r="EHG122" s="210"/>
      <c r="EHH122" s="210"/>
      <c r="EHI122" s="210"/>
      <c r="EHJ122" s="210"/>
      <c r="EHK122" s="210"/>
      <c r="EHL122" s="210"/>
      <c r="EHM122" s="210"/>
      <c r="EHN122" s="210"/>
      <c r="EHO122" s="210"/>
      <c r="EHP122" s="210"/>
      <c r="EHQ122" s="210"/>
      <c r="EHR122" s="210"/>
      <c r="EHS122" s="210"/>
      <c r="EHT122" s="210"/>
      <c r="EHU122" s="210"/>
      <c r="EHV122" s="210"/>
      <c r="EHW122" s="210"/>
      <c r="EHX122" s="210"/>
      <c r="EHY122" s="210"/>
      <c r="EHZ122" s="210"/>
      <c r="EIA122" s="210"/>
      <c r="EIB122" s="210"/>
      <c r="EIC122" s="210"/>
      <c r="EID122" s="210"/>
      <c r="EIE122" s="210"/>
      <c r="EIF122" s="210"/>
      <c r="EIG122" s="210"/>
      <c r="EIH122" s="210"/>
      <c r="EII122" s="210"/>
      <c r="EIJ122" s="210"/>
      <c r="EIK122" s="210"/>
      <c r="EIL122" s="210"/>
      <c r="EIM122" s="210"/>
      <c r="EIN122" s="210"/>
      <c r="EIO122" s="210"/>
      <c r="EIP122" s="210"/>
      <c r="EIQ122" s="210"/>
      <c r="EIR122" s="210"/>
      <c r="EIS122" s="210"/>
      <c r="EIT122" s="210"/>
      <c r="EIU122" s="210"/>
      <c r="EIV122" s="210"/>
      <c r="EIW122" s="210"/>
      <c r="EIX122" s="210"/>
      <c r="EIY122" s="210"/>
      <c r="EIZ122" s="210"/>
      <c r="EJA122" s="210"/>
      <c r="EJB122" s="210"/>
      <c r="EJC122" s="210"/>
      <c r="EJD122" s="210"/>
      <c r="EJE122" s="210"/>
      <c r="EJF122" s="210"/>
      <c r="EJG122" s="210"/>
      <c r="EJH122" s="210"/>
      <c r="EJI122" s="210"/>
      <c r="EJJ122" s="210"/>
      <c r="EJK122" s="210"/>
      <c r="EJL122" s="210"/>
      <c r="EJM122" s="210"/>
      <c r="EJN122" s="210"/>
      <c r="EJO122" s="210"/>
      <c r="EJP122" s="210"/>
      <c r="EJQ122" s="210"/>
      <c r="EJR122" s="210"/>
      <c r="EJS122" s="210"/>
      <c r="EJT122" s="210"/>
      <c r="EJU122" s="210"/>
      <c r="EJV122" s="210"/>
      <c r="EJW122" s="210"/>
      <c r="EJX122" s="210"/>
      <c r="EJY122" s="210"/>
      <c r="EJZ122" s="210"/>
      <c r="EKA122" s="210"/>
      <c r="EKB122" s="210"/>
      <c r="EKC122" s="210"/>
      <c r="EKD122" s="210"/>
      <c r="EKE122" s="210"/>
      <c r="EKF122" s="210"/>
      <c r="EKG122" s="210"/>
      <c r="EKH122" s="210"/>
      <c r="EKI122" s="210"/>
      <c r="EKJ122" s="210"/>
      <c r="EKK122" s="210"/>
      <c r="EKL122" s="210"/>
      <c r="EKM122" s="210"/>
      <c r="EKN122" s="210"/>
      <c r="EKO122" s="210"/>
      <c r="EKP122" s="210"/>
      <c r="EKQ122" s="210"/>
      <c r="EKR122" s="210"/>
      <c r="EKS122" s="210"/>
      <c r="EKT122" s="210"/>
      <c r="EKU122" s="210"/>
      <c r="EKV122" s="210"/>
      <c r="EKW122" s="210"/>
      <c r="EKX122" s="210"/>
      <c r="EKY122" s="210"/>
      <c r="EKZ122" s="210"/>
      <c r="ELA122" s="210"/>
      <c r="ELB122" s="210"/>
      <c r="ELC122" s="210"/>
      <c r="ELD122" s="210"/>
      <c r="ELE122" s="210"/>
      <c r="ELF122" s="210"/>
      <c r="ELG122" s="210"/>
      <c r="ELH122" s="210"/>
      <c r="ELI122" s="210"/>
      <c r="ELJ122" s="210"/>
      <c r="ELK122" s="210"/>
      <c r="ELL122" s="210"/>
      <c r="ELM122" s="210"/>
      <c r="ELN122" s="210"/>
      <c r="ELO122" s="210"/>
      <c r="ELP122" s="210"/>
      <c r="ELQ122" s="210"/>
      <c r="ELR122" s="210"/>
      <c r="ELS122" s="210"/>
      <c r="ELT122" s="210"/>
      <c r="ELU122" s="210"/>
      <c r="ELV122" s="210"/>
      <c r="ELW122" s="210"/>
      <c r="ELX122" s="210"/>
      <c r="ELY122" s="210"/>
      <c r="ELZ122" s="210"/>
      <c r="EMA122" s="210"/>
      <c r="EMB122" s="210"/>
      <c r="EMC122" s="210"/>
      <c r="EMD122" s="210"/>
      <c r="EME122" s="210"/>
      <c r="EMF122" s="210"/>
      <c r="EMG122" s="210"/>
      <c r="EMH122" s="210"/>
      <c r="EMI122" s="210"/>
      <c r="EMJ122" s="210"/>
      <c r="EMK122" s="210"/>
      <c r="EML122" s="210"/>
      <c r="EMM122" s="210"/>
      <c r="EMN122" s="210"/>
      <c r="EMO122" s="210"/>
      <c r="EMP122" s="210"/>
      <c r="EMQ122" s="210"/>
      <c r="EMR122" s="210"/>
      <c r="EMS122" s="210"/>
      <c r="EMT122" s="210"/>
      <c r="EMU122" s="210"/>
      <c r="EMV122" s="210"/>
      <c r="EMW122" s="210"/>
      <c r="EMX122" s="210"/>
      <c r="EMY122" s="210"/>
      <c r="EMZ122" s="210"/>
      <c r="ENA122" s="210"/>
      <c r="ENB122" s="210"/>
      <c r="ENC122" s="210"/>
      <c r="END122" s="210"/>
      <c r="ENE122" s="210"/>
      <c r="ENF122" s="210"/>
      <c r="ENG122" s="210"/>
      <c r="ENH122" s="210"/>
      <c r="ENI122" s="210"/>
      <c r="ENJ122" s="210"/>
      <c r="ENK122" s="210"/>
      <c r="ENL122" s="210"/>
      <c r="ENM122" s="210"/>
      <c r="ENN122" s="210"/>
      <c r="ENO122" s="210"/>
      <c r="ENP122" s="210"/>
      <c r="ENQ122" s="210"/>
      <c r="ENR122" s="210"/>
      <c r="ENS122" s="210"/>
      <c r="ENT122" s="210"/>
      <c r="ENU122" s="210"/>
      <c r="ENV122" s="210"/>
      <c r="ENW122" s="210"/>
      <c r="ENX122" s="210"/>
      <c r="ENY122" s="210"/>
      <c r="ENZ122" s="210"/>
      <c r="EOA122" s="210"/>
      <c r="EOB122" s="210"/>
      <c r="EOC122" s="210"/>
      <c r="EOD122" s="210"/>
      <c r="EOE122" s="210"/>
      <c r="EOF122" s="210"/>
      <c r="EOG122" s="210"/>
      <c r="EOH122" s="210"/>
      <c r="EOI122" s="210"/>
      <c r="EOJ122" s="210"/>
      <c r="EOK122" s="210"/>
      <c r="EOL122" s="210"/>
      <c r="EOM122" s="210"/>
      <c r="EON122" s="210"/>
      <c r="EOO122" s="210"/>
      <c r="EOP122" s="210"/>
      <c r="EOQ122" s="210"/>
      <c r="EOR122" s="210"/>
      <c r="EOS122" s="210"/>
      <c r="EOT122" s="210"/>
      <c r="EOU122" s="210"/>
      <c r="EOV122" s="210"/>
      <c r="EOW122" s="210"/>
      <c r="EOX122" s="210"/>
      <c r="EOY122" s="210"/>
      <c r="EOZ122" s="210"/>
      <c r="EPA122" s="210"/>
      <c r="EPB122" s="210"/>
      <c r="EPC122" s="210"/>
      <c r="EPD122" s="210"/>
      <c r="EPE122" s="210"/>
      <c r="EPF122" s="210"/>
      <c r="EPG122" s="210"/>
      <c r="EPH122" s="210"/>
      <c r="EPI122" s="210"/>
      <c r="EPJ122" s="210"/>
      <c r="EPK122" s="210"/>
      <c r="EPL122" s="210"/>
      <c r="EPM122" s="210"/>
      <c r="EPN122" s="210"/>
      <c r="EPO122" s="210"/>
      <c r="EPP122" s="210"/>
      <c r="EPQ122" s="210"/>
      <c r="EPR122" s="210"/>
      <c r="EPS122" s="210"/>
      <c r="EPT122" s="210"/>
      <c r="EPU122" s="210"/>
      <c r="EPV122" s="210"/>
      <c r="EPW122" s="210"/>
      <c r="EPX122" s="210"/>
      <c r="EPY122" s="210"/>
      <c r="EPZ122" s="210"/>
      <c r="EQA122" s="210"/>
      <c r="EQB122" s="210"/>
      <c r="EQC122" s="210"/>
      <c r="EQD122" s="210"/>
      <c r="EQE122" s="210"/>
      <c r="EQF122" s="210"/>
      <c r="EQG122" s="210"/>
      <c r="EQH122" s="210"/>
      <c r="EQI122" s="210"/>
      <c r="EQJ122" s="210"/>
      <c r="EQK122" s="210"/>
      <c r="EQL122" s="210"/>
      <c r="EQM122" s="210"/>
      <c r="EQN122" s="210"/>
      <c r="EQO122" s="210"/>
      <c r="EQP122" s="210"/>
      <c r="EQQ122" s="210"/>
      <c r="EQR122" s="210"/>
      <c r="EQS122" s="210"/>
      <c r="EQT122" s="210"/>
      <c r="EQU122" s="210"/>
      <c r="EQV122" s="210"/>
      <c r="EQW122" s="210"/>
      <c r="EQX122" s="210"/>
      <c r="EQY122" s="210"/>
      <c r="EQZ122" s="210"/>
      <c r="ERA122" s="210"/>
      <c r="ERB122" s="210"/>
      <c r="ERC122" s="210"/>
      <c r="ERD122" s="210"/>
      <c r="ERE122" s="210"/>
      <c r="ERF122" s="210"/>
      <c r="ERG122" s="210"/>
      <c r="ERH122" s="210"/>
      <c r="ERI122" s="210"/>
      <c r="ERJ122" s="210"/>
      <c r="ERK122" s="210"/>
      <c r="ERL122" s="210"/>
      <c r="ERM122" s="210"/>
      <c r="ERN122" s="210"/>
      <c r="ERO122" s="210"/>
      <c r="ERP122" s="210"/>
      <c r="ERQ122" s="210"/>
      <c r="ERR122" s="210"/>
      <c r="ERS122" s="210"/>
      <c r="ERT122" s="210"/>
      <c r="ERU122" s="210"/>
      <c r="ERV122" s="210"/>
      <c r="ERW122" s="210"/>
      <c r="ERX122" s="210"/>
      <c r="ERY122" s="210"/>
      <c r="ERZ122" s="210"/>
      <c r="ESA122" s="210"/>
      <c r="ESB122" s="210"/>
      <c r="ESC122" s="210"/>
      <c r="ESD122" s="210"/>
      <c r="ESE122" s="210"/>
      <c r="ESF122" s="210"/>
      <c r="ESG122" s="210"/>
      <c r="ESH122" s="210"/>
      <c r="ESI122" s="210"/>
      <c r="ESJ122" s="210"/>
      <c r="ESK122" s="210"/>
      <c r="ESL122" s="210"/>
      <c r="ESM122" s="210"/>
      <c r="ESN122" s="210"/>
      <c r="ESO122" s="210"/>
      <c r="ESP122" s="210"/>
      <c r="ESQ122" s="210"/>
      <c r="ESR122" s="210"/>
      <c r="ESS122" s="210"/>
      <c r="EST122" s="210"/>
      <c r="ESU122" s="210"/>
      <c r="ESV122" s="210"/>
      <c r="ESW122" s="210"/>
      <c r="ESX122" s="210"/>
      <c r="ESY122" s="210"/>
      <c r="ESZ122" s="210"/>
      <c r="ETA122" s="210"/>
      <c r="ETB122" s="210"/>
      <c r="ETC122" s="210"/>
      <c r="ETD122" s="210"/>
      <c r="ETE122" s="210"/>
      <c r="ETF122" s="210"/>
      <c r="ETG122" s="210"/>
      <c r="ETH122" s="210"/>
      <c r="ETI122" s="210"/>
      <c r="ETJ122" s="210"/>
      <c r="ETK122" s="210"/>
      <c r="ETL122" s="210"/>
      <c r="ETM122" s="210"/>
      <c r="ETN122" s="210"/>
      <c r="ETO122" s="210"/>
      <c r="ETP122" s="210"/>
      <c r="ETQ122" s="210"/>
      <c r="ETR122" s="210"/>
      <c r="ETS122" s="210"/>
      <c r="ETT122" s="210"/>
      <c r="ETU122" s="210"/>
      <c r="ETV122" s="210"/>
      <c r="ETW122" s="210"/>
      <c r="ETX122" s="210"/>
      <c r="ETY122" s="210"/>
      <c r="ETZ122" s="210"/>
      <c r="EUA122" s="210"/>
      <c r="EUB122" s="210"/>
      <c r="EUC122" s="210"/>
      <c r="EUD122" s="210"/>
      <c r="EUE122" s="210"/>
      <c r="EUF122" s="210"/>
      <c r="EUG122" s="210"/>
      <c r="EUH122" s="210"/>
      <c r="EUI122" s="210"/>
      <c r="EUJ122" s="210"/>
      <c r="EUK122" s="210"/>
      <c r="EUL122" s="210"/>
      <c r="EUM122" s="210"/>
      <c r="EUN122" s="210"/>
      <c r="EUO122" s="210"/>
      <c r="EUP122" s="210"/>
      <c r="EUQ122" s="210"/>
      <c r="EUR122" s="210"/>
      <c r="EUS122" s="210"/>
      <c r="EUT122" s="210"/>
      <c r="EUU122" s="210"/>
      <c r="EUV122" s="210"/>
      <c r="EUW122" s="210"/>
      <c r="EUX122" s="210"/>
      <c r="EUY122" s="210"/>
      <c r="EUZ122" s="210"/>
      <c r="EVA122" s="210"/>
      <c r="EVB122" s="210"/>
      <c r="EVC122" s="210"/>
      <c r="EVD122" s="210"/>
      <c r="EVE122" s="210"/>
      <c r="EVF122" s="210"/>
      <c r="EVG122" s="210"/>
      <c r="EVH122" s="210"/>
      <c r="EVI122" s="210"/>
      <c r="EVJ122" s="210"/>
      <c r="EVK122" s="210"/>
      <c r="EVL122" s="210"/>
      <c r="EVM122" s="210"/>
      <c r="EVN122" s="210"/>
      <c r="EVO122" s="210"/>
      <c r="EVP122" s="210"/>
      <c r="EVQ122" s="210"/>
      <c r="EVR122" s="210"/>
      <c r="EVS122" s="210"/>
      <c r="EVT122" s="210"/>
      <c r="EVU122" s="210"/>
      <c r="EVV122" s="210"/>
      <c r="EVW122" s="210"/>
      <c r="EVX122" s="210"/>
      <c r="EVY122" s="210"/>
      <c r="EVZ122" s="210"/>
      <c r="EWA122" s="210"/>
      <c r="EWB122" s="210"/>
      <c r="EWC122" s="210"/>
      <c r="EWD122" s="210"/>
      <c r="EWE122" s="210"/>
      <c r="EWF122" s="210"/>
      <c r="EWG122" s="210"/>
      <c r="EWH122" s="210"/>
      <c r="EWI122" s="210"/>
      <c r="EWJ122" s="210"/>
      <c r="EWK122" s="210"/>
      <c r="EWL122" s="210"/>
      <c r="EWM122" s="210"/>
      <c r="EWN122" s="210"/>
      <c r="EWO122" s="210"/>
      <c r="EWP122" s="210"/>
      <c r="EWQ122" s="210"/>
      <c r="EWR122" s="210"/>
      <c r="EWS122" s="210"/>
      <c r="EWT122" s="210"/>
      <c r="EWU122" s="210"/>
      <c r="EWV122" s="210"/>
      <c r="EWW122" s="210"/>
      <c r="EWX122" s="210"/>
      <c r="EWY122" s="210"/>
      <c r="EWZ122" s="210"/>
      <c r="EXA122" s="210"/>
      <c r="EXB122" s="210"/>
      <c r="EXC122" s="210"/>
      <c r="EXD122" s="210"/>
      <c r="EXE122" s="210"/>
      <c r="EXF122" s="210"/>
      <c r="EXG122" s="210"/>
      <c r="EXH122" s="210"/>
      <c r="EXI122" s="210"/>
      <c r="EXJ122" s="210"/>
      <c r="EXK122" s="210"/>
      <c r="EXL122" s="210"/>
      <c r="EXM122" s="210"/>
      <c r="EXN122" s="210"/>
      <c r="EXO122" s="210"/>
      <c r="EXP122" s="210"/>
      <c r="EXQ122" s="210"/>
      <c r="EXR122" s="210"/>
      <c r="EXS122" s="210"/>
      <c r="EXT122" s="210"/>
      <c r="EXU122" s="210"/>
      <c r="EXV122" s="210"/>
      <c r="EXW122" s="210"/>
      <c r="EXX122" s="210"/>
      <c r="EXY122" s="210"/>
      <c r="EXZ122" s="210"/>
      <c r="EYA122" s="210"/>
      <c r="EYB122" s="210"/>
      <c r="EYC122" s="210"/>
      <c r="EYD122" s="210"/>
      <c r="EYE122" s="210"/>
      <c r="EYF122" s="210"/>
      <c r="EYG122" s="210"/>
      <c r="EYH122" s="210"/>
      <c r="EYI122" s="210"/>
      <c r="EYJ122" s="210"/>
      <c r="EYK122" s="210"/>
      <c r="EYL122" s="210"/>
      <c r="EYM122" s="210"/>
      <c r="EYN122" s="210"/>
      <c r="EYO122" s="210"/>
      <c r="EYP122" s="210"/>
      <c r="EYQ122" s="210"/>
      <c r="EYR122" s="210"/>
      <c r="EYS122" s="210"/>
      <c r="EYT122" s="210"/>
      <c r="EYU122" s="210"/>
      <c r="EYV122" s="210"/>
      <c r="EYW122" s="210"/>
      <c r="EYX122" s="210"/>
      <c r="EYY122" s="210"/>
      <c r="EYZ122" s="210"/>
      <c r="EZA122" s="210"/>
      <c r="EZB122" s="210"/>
      <c r="EZC122" s="210"/>
      <c r="EZD122" s="210"/>
      <c r="EZE122" s="210"/>
      <c r="EZF122" s="210"/>
      <c r="EZG122" s="210"/>
      <c r="EZH122" s="210"/>
      <c r="EZI122" s="210"/>
      <c r="EZJ122" s="210"/>
      <c r="EZK122" s="210"/>
      <c r="EZL122" s="210"/>
      <c r="EZM122" s="210"/>
      <c r="EZN122" s="210"/>
      <c r="EZO122" s="210"/>
      <c r="EZP122" s="210"/>
      <c r="EZQ122" s="210"/>
      <c r="EZR122" s="210"/>
      <c r="EZS122" s="210"/>
      <c r="EZT122" s="210"/>
      <c r="EZU122" s="210"/>
      <c r="EZV122" s="210"/>
      <c r="EZW122" s="210"/>
      <c r="EZX122" s="210"/>
      <c r="EZY122" s="210"/>
      <c r="EZZ122" s="210"/>
      <c r="FAA122" s="210"/>
      <c r="FAB122" s="210"/>
      <c r="FAC122" s="210"/>
      <c r="FAD122" s="210"/>
      <c r="FAE122" s="210"/>
      <c r="FAF122" s="210"/>
      <c r="FAG122" s="210"/>
      <c r="FAH122" s="210"/>
      <c r="FAI122" s="210"/>
      <c r="FAJ122" s="210"/>
      <c r="FAK122" s="210"/>
      <c r="FAL122" s="210"/>
      <c r="FAM122" s="210"/>
      <c r="FAN122" s="210"/>
      <c r="FAO122" s="210"/>
      <c r="FAP122" s="210"/>
      <c r="FAQ122" s="210"/>
      <c r="FAR122" s="210"/>
      <c r="FAS122" s="210"/>
      <c r="FAT122" s="210"/>
      <c r="FAU122" s="210"/>
      <c r="FAV122" s="210"/>
      <c r="FAW122" s="210"/>
      <c r="FAX122" s="210"/>
      <c r="FAY122" s="210"/>
      <c r="FAZ122" s="210"/>
      <c r="FBA122" s="210"/>
      <c r="FBB122" s="210"/>
      <c r="FBC122" s="210"/>
      <c r="FBD122" s="210"/>
      <c r="FBE122" s="210"/>
      <c r="FBF122" s="210"/>
      <c r="FBG122" s="210"/>
      <c r="FBH122" s="210"/>
      <c r="FBI122" s="210"/>
      <c r="FBJ122" s="210"/>
      <c r="FBK122" s="210"/>
      <c r="FBL122" s="210"/>
      <c r="FBM122" s="210"/>
      <c r="FBN122" s="210"/>
      <c r="FBO122" s="210"/>
      <c r="FBP122" s="210"/>
      <c r="FBQ122" s="210"/>
      <c r="FBR122" s="210"/>
      <c r="FBS122" s="210"/>
      <c r="FBT122" s="210"/>
      <c r="FBU122" s="210"/>
      <c r="FBV122" s="210"/>
      <c r="FBW122" s="210"/>
      <c r="FBX122" s="210"/>
      <c r="FBY122" s="210"/>
      <c r="FBZ122" s="210"/>
      <c r="FCA122" s="210"/>
      <c r="FCB122" s="210"/>
      <c r="FCC122" s="210"/>
      <c r="FCD122" s="210"/>
      <c r="FCE122" s="210"/>
      <c r="FCF122" s="210"/>
      <c r="FCG122" s="210"/>
      <c r="FCH122" s="210"/>
      <c r="FCI122" s="210"/>
      <c r="FCJ122" s="210"/>
      <c r="FCK122" s="210"/>
      <c r="FCL122" s="210"/>
      <c r="FCM122" s="210"/>
      <c r="FCN122" s="210"/>
      <c r="FCO122" s="210"/>
      <c r="FCP122" s="210"/>
      <c r="FCQ122" s="210"/>
      <c r="FCR122" s="210"/>
      <c r="FCS122" s="210"/>
      <c r="FCT122" s="210"/>
      <c r="FCU122" s="210"/>
      <c r="FCV122" s="210"/>
      <c r="FCW122" s="210"/>
      <c r="FCX122" s="210"/>
      <c r="FCY122" s="210"/>
      <c r="FCZ122" s="210"/>
      <c r="FDA122" s="210"/>
      <c r="FDB122" s="210"/>
      <c r="FDC122" s="210"/>
      <c r="FDD122" s="210"/>
      <c r="FDE122" s="210"/>
      <c r="FDF122" s="210"/>
      <c r="FDG122" s="210"/>
      <c r="FDH122" s="210"/>
      <c r="FDI122" s="210"/>
      <c r="FDJ122" s="210"/>
      <c r="FDK122" s="210"/>
      <c r="FDL122" s="210"/>
      <c r="FDM122" s="210"/>
      <c r="FDN122" s="210"/>
      <c r="FDO122" s="210"/>
      <c r="FDP122" s="210"/>
      <c r="FDQ122" s="210"/>
      <c r="FDR122" s="210"/>
      <c r="FDS122" s="210"/>
      <c r="FDT122" s="210"/>
      <c r="FDU122" s="210"/>
      <c r="FDV122" s="210"/>
      <c r="FDW122" s="210"/>
      <c r="FDX122" s="210"/>
      <c r="FDY122" s="210"/>
      <c r="FDZ122" s="210"/>
      <c r="FEA122" s="210"/>
      <c r="FEB122" s="210"/>
      <c r="FEC122" s="210"/>
      <c r="FED122" s="210"/>
      <c r="FEE122" s="210"/>
      <c r="FEF122" s="210"/>
      <c r="FEG122" s="210"/>
      <c r="FEH122" s="210"/>
      <c r="FEI122" s="210"/>
      <c r="FEJ122" s="210"/>
      <c r="FEK122" s="210"/>
      <c r="FEL122" s="210"/>
      <c r="FEM122" s="210"/>
      <c r="FEN122" s="210"/>
      <c r="FEO122" s="210"/>
      <c r="FEP122" s="210"/>
      <c r="FEQ122" s="210"/>
      <c r="FER122" s="210"/>
      <c r="FES122" s="210"/>
      <c r="FET122" s="210"/>
      <c r="FEU122" s="210"/>
      <c r="FEV122" s="210"/>
      <c r="FEW122" s="210"/>
      <c r="FEX122" s="210"/>
      <c r="FEY122" s="210"/>
      <c r="FEZ122" s="210"/>
      <c r="FFA122" s="210"/>
      <c r="FFB122" s="210"/>
      <c r="FFC122" s="210"/>
      <c r="FFD122" s="210"/>
      <c r="FFE122" s="210"/>
      <c r="FFF122" s="210"/>
      <c r="FFG122" s="210"/>
      <c r="FFH122" s="210"/>
      <c r="FFI122" s="210"/>
      <c r="FFJ122" s="210"/>
      <c r="FFK122" s="210"/>
      <c r="FFL122" s="210"/>
      <c r="FFM122" s="210"/>
      <c r="FFN122" s="210"/>
      <c r="FFO122" s="210"/>
      <c r="FFP122" s="210"/>
      <c r="FFQ122" s="210"/>
      <c r="FFR122" s="210"/>
      <c r="FFS122" s="210"/>
      <c r="FFT122" s="210"/>
      <c r="FFU122" s="210"/>
      <c r="FFV122" s="210"/>
      <c r="FFW122" s="210"/>
      <c r="FFX122" s="210"/>
      <c r="FFY122" s="210"/>
      <c r="FFZ122" s="210"/>
      <c r="FGA122" s="210"/>
      <c r="FGB122" s="210"/>
      <c r="FGC122" s="210"/>
      <c r="FGD122" s="210"/>
      <c r="FGE122" s="210"/>
      <c r="FGF122" s="210"/>
      <c r="FGG122" s="210"/>
      <c r="FGH122" s="210"/>
      <c r="FGI122" s="210"/>
      <c r="FGJ122" s="210"/>
      <c r="FGK122" s="210"/>
      <c r="FGL122" s="210"/>
      <c r="FGM122" s="210"/>
      <c r="FGN122" s="210"/>
      <c r="FGO122" s="210"/>
      <c r="FGP122" s="210"/>
      <c r="FGQ122" s="210"/>
      <c r="FGR122" s="210"/>
      <c r="FGS122" s="210"/>
      <c r="FGT122" s="210"/>
      <c r="FGU122" s="210"/>
      <c r="FGV122" s="210"/>
      <c r="FGW122" s="210"/>
      <c r="FGX122" s="210"/>
      <c r="FGY122" s="210"/>
      <c r="FGZ122" s="210"/>
      <c r="FHA122" s="210"/>
      <c r="FHB122" s="210"/>
      <c r="FHC122" s="210"/>
      <c r="FHD122" s="210"/>
      <c r="FHE122" s="210"/>
      <c r="FHF122" s="210"/>
      <c r="FHG122" s="210"/>
      <c r="FHH122" s="210"/>
      <c r="FHI122" s="210"/>
      <c r="FHJ122" s="210"/>
      <c r="FHK122" s="210"/>
      <c r="FHL122" s="210"/>
      <c r="FHM122" s="210"/>
      <c r="FHN122" s="210"/>
      <c r="FHO122" s="210"/>
      <c r="FHP122" s="210"/>
      <c r="FHQ122" s="210"/>
      <c r="FHR122" s="210"/>
      <c r="FHS122" s="210"/>
      <c r="FHT122" s="210"/>
      <c r="FHU122" s="210"/>
      <c r="FHV122" s="210"/>
      <c r="FHW122" s="210"/>
      <c r="FHX122" s="210"/>
      <c r="FHY122" s="210"/>
      <c r="FHZ122" s="210"/>
      <c r="FIA122" s="210"/>
      <c r="FIB122" s="210"/>
      <c r="FIC122" s="210"/>
      <c r="FID122" s="210"/>
      <c r="FIE122" s="210"/>
      <c r="FIF122" s="210"/>
      <c r="FIG122" s="210"/>
      <c r="FIH122" s="210"/>
      <c r="FII122" s="210"/>
      <c r="FIJ122" s="210"/>
      <c r="FIK122" s="210"/>
      <c r="FIL122" s="210"/>
      <c r="FIM122" s="210"/>
      <c r="FIN122" s="210"/>
      <c r="FIO122" s="210"/>
      <c r="FIP122" s="210"/>
      <c r="FIQ122" s="210"/>
      <c r="FIR122" s="210"/>
      <c r="FIS122" s="210"/>
      <c r="FIT122" s="210"/>
      <c r="FIU122" s="210"/>
      <c r="FIV122" s="210"/>
      <c r="FIW122" s="210"/>
      <c r="FIX122" s="210"/>
      <c r="FIY122" s="210"/>
      <c r="FIZ122" s="210"/>
      <c r="FJA122" s="210"/>
      <c r="FJB122" s="210"/>
      <c r="FJC122" s="210"/>
      <c r="FJD122" s="210"/>
      <c r="FJE122" s="210"/>
      <c r="FJF122" s="210"/>
      <c r="FJG122" s="210"/>
      <c r="FJH122" s="210"/>
      <c r="FJI122" s="210"/>
      <c r="FJJ122" s="210"/>
      <c r="FJK122" s="210"/>
      <c r="FJL122" s="210"/>
      <c r="FJM122" s="210"/>
      <c r="FJN122" s="210"/>
      <c r="FJO122" s="210"/>
      <c r="FJP122" s="210"/>
      <c r="FJQ122" s="210"/>
      <c r="FJR122" s="210"/>
      <c r="FJS122" s="210"/>
      <c r="FJT122" s="210"/>
      <c r="FJU122" s="210"/>
      <c r="FJV122" s="210"/>
      <c r="FJW122" s="210"/>
      <c r="FJX122" s="210"/>
      <c r="FJY122" s="210"/>
      <c r="FJZ122" s="210"/>
      <c r="FKA122" s="210"/>
      <c r="FKB122" s="210"/>
      <c r="FKC122" s="210"/>
      <c r="FKD122" s="210"/>
      <c r="FKE122" s="210"/>
      <c r="FKF122" s="210"/>
      <c r="FKG122" s="210"/>
      <c r="FKH122" s="210"/>
      <c r="FKI122" s="210"/>
      <c r="FKJ122" s="210"/>
      <c r="FKK122" s="210"/>
      <c r="FKL122" s="210"/>
      <c r="FKM122" s="210"/>
      <c r="FKN122" s="210"/>
      <c r="FKO122" s="210"/>
      <c r="FKP122" s="210"/>
      <c r="FKQ122" s="210"/>
      <c r="FKR122" s="210"/>
      <c r="FKS122" s="210"/>
      <c r="FKT122" s="210"/>
      <c r="FKU122" s="210"/>
      <c r="FKV122" s="210"/>
      <c r="FKW122" s="210"/>
      <c r="FKX122" s="210"/>
      <c r="FKY122" s="210"/>
      <c r="FKZ122" s="210"/>
      <c r="FLA122" s="210"/>
      <c r="FLB122" s="210"/>
      <c r="FLC122" s="210"/>
      <c r="FLD122" s="210"/>
      <c r="FLE122" s="210"/>
      <c r="FLF122" s="210"/>
      <c r="FLG122" s="210"/>
      <c r="FLH122" s="210"/>
      <c r="FLI122" s="210"/>
      <c r="FLJ122" s="210"/>
      <c r="FLK122" s="210"/>
      <c r="FLL122" s="210"/>
      <c r="FLM122" s="210"/>
      <c r="FLN122" s="210"/>
      <c r="FLO122" s="210"/>
      <c r="FLP122" s="210"/>
      <c r="FLQ122" s="210"/>
      <c r="FLR122" s="210"/>
      <c r="FLS122" s="210"/>
      <c r="FLT122" s="210"/>
      <c r="FLU122" s="210"/>
      <c r="FLV122" s="210"/>
      <c r="FLW122" s="210"/>
      <c r="FLX122" s="210"/>
      <c r="FLY122" s="210"/>
      <c r="FLZ122" s="210"/>
      <c r="FMA122" s="210"/>
      <c r="FMB122" s="210"/>
      <c r="FMC122" s="210"/>
      <c r="FMD122" s="210"/>
      <c r="FME122" s="210"/>
      <c r="FMF122" s="210"/>
      <c r="FMG122" s="210"/>
      <c r="FMH122" s="210"/>
      <c r="FMI122" s="210"/>
      <c r="FMJ122" s="210"/>
      <c r="FMK122" s="210"/>
      <c r="FML122" s="210"/>
      <c r="FMM122" s="210"/>
      <c r="FMN122" s="210"/>
      <c r="FMO122" s="210"/>
      <c r="FMP122" s="210"/>
      <c r="FMQ122" s="210"/>
      <c r="FMR122" s="210"/>
      <c r="FMS122" s="210"/>
      <c r="FMT122" s="210"/>
      <c r="FMU122" s="210"/>
      <c r="FMV122" s="210"/>
      <c r="FMW122" s="210"/>
      <c r="FMX122" s="210"/>
      <c r="FMY122" s="210"/>
      <c r="FMZ122" s="210"/>
      <c r="FNA122" s="210"/>
      <c r="FNB122" s="210"/>
      <c r="FNC122" s="210"/>
      <c r="FND122" s="210"/>
      <c r="FNE122" s="210"/>
      <c r="FNF122" s="210"/>
      <c r="FNG122" s="210"/>
      <c r="FNH122" s="210"/>
      <c r="FNI122" s="210"/>
      <c r="FNJ122" s="210"/>
      <c r="FNK122" s="210"/>
      <c r="FNL122" s="210"/>
      <c r="FNM122" s="210"/>
      <c r="FNN122" s="210"/>
      <c r="FNO122" s="210"/>
      <c r="FNP122" s="210"/>
      <c r="FNQ122" s="210"/>
      <c r="FNR122" s="210"/>
      <c r="FNS122" s="210"/>
      <c r="FNT122" s="210"/>
      <c r="FNU122" s="210"/>
      <c r="FNV122" s="210"/>
      <c r="FNW122" s="210"/>
      <c r="FNX122" s="210"/>
      <c r="FNY122" s="210"/>
      <c r="FNZ122" s="210"/>
      <c r="FOA122" s="210"/>
      <c r="FOB122" s="210"/>
      <c r="FOC122" s="210"/>
      <c r="FOD122" s="210"/>
      <c r="FOE122" s="210"/>
      <c r="FOF122" s="210"/>
      <c r="FOG122" s="210"/>
      <c r="FOH122" s="210"/>
      <c r="FOI122" s="210"/>
      <c r="FOJ122" s="210"/>
      <c r="FOK122" s="210"/>
      <c r="FOL122" s="210"/>
      <c r="FOM122" s="210"/>
      <c r="FON122" s="210"/>
      <c r="FOO122" s="210"/>
      <c r="FOP122" s="210"/>
      <c r="FOQ122" s="210"/>
      <c r="FOR122" s="210"/>
      <c r="FOS122" s="210"/>
      <c r="FOT122" s="210"/>
      <c r="FOU122" s="210"/>
      <c r="FOV122" s="210"/>
      <c r="FOW122" s="210"/>
      <c r="FOX122" s="210"/>
      <c r="FOY122" s="210"/>
      <c r="FOZ122" s="210"/>
      <c r="FPA122" s="210"/>
      <c r="FPB122" s="210"/>
      <c r="FPC122" s="210"/>
      <c r="FPD122" s="210"/>
      <c r="FPE122" s="210"/>
      <c r="FPF122" s="210"/>
      <c r="FPG122" s="210"/>
      <c r="FPH122" s="210"/>
      <c r="FPI122" s="210"/>
      <c r="FPJ122" s="210"/>
      <c r="FPK122" s="210"/>
      <c r="FPL122" s="210"/>
      <c r="FPM122" s="210"/>
      <c r="FPN122" s="210"/>
      <c r="FPO122" s="210"/>
      <c r="FPP122" s="210"/>
      <c r="FPQ122" s="210"/>
      <c r="FPR122" s="210"/>
      <c r="FPS122" s="210"/>
      <c r="FPT122" s="210"/>
      <c r="FPU122" s="210"/>
      <c r="FPV122" s="210"/>
      <c r="FPW122" s="210"/>
      <c r="FPX122" s="210"/>
      <c r="FPY122" s="210"/>
      <c r="FPZ122" s="210"/>
      <c r="FQA122" s="210"/>
      <c r="FQB122" s="210"/>
      <c r="FQC122" s="210"/>
      <c r="FQD122" s="210"/>
      <c r="FQE122" s="210"/>
      <c r="FQF122" s="210"/>
      <c r="FQG122" s="210"/>
      <c r="FQH122" s="210"/>
      <c r="FQI122" s="210"/>
      <c r="FQJ122" s="210"/>
      <c r="FQK122" s="210"/>
      <c r="FQL122" s="210"/>
      <c r="FQM122" s="210"/>
      <c r="FQN122" s="210"/>
      <c r="FQO122" s="210"/>
      <c r="FQP122" s="210"/>
      <c r="FQQ122" s="210"/>
      <c r="FQR122" s="210"/>
      <c r="FQS122" s="210"/>
      <c r="FQT122" s="210"/>
      <c r="FQU122" s="210"/>
      <c r="FQV122" s="210"/>
      <c r="FQW122" s="210"/>
      <c r="FQX122" s="210"/>
      <c r="FQY122" s="210"/>
      <c r="FQZ122" s="210"/>
      <c r="FRA122" s="210"/>
      <c r="FRB122" s="210"/>
      <c r="FRC122" s="210"/>
      <c r="FRD122" s="210"/>
      <c r="FRE122" s="210"/>
      <c r="FRF122" s="210"/>
      <c r="FRG122" s="210"/>
      <c r="FRH122" s="210"/>
      <c r="FRI122" s="210"/>
      <c r="FRJ122" s="210"/>
      <c r="FRK122" s="210"/>
      <c r="FRL122" s="210"/>
      <c r="FRM122" s="210"/>
      <c r="FRN122" s="210"/>
      <c r="FRO122" s="210"/>
      <c r="FRP122" s="210"/>
      <c r="FRQ122" s="210"/>
      <c r="FRR122" s="210"/>
      <c r="FRS122" s="210"/>
      <c r="FRT122" s="210"/>
      <c r="FRU122" s="210"/>
      <c r="FRV122" s="210"/>
      <c r="FRW122" s="210"/>
      <c r="FRX122" s="210"/>
      <c r="FRY122" s="210"/>
      <c r="FRZ122" s="210"/>
      <c r="FSA122" s="210"/>
      <c r="FSB122" s="210"/>
      <c r="FSC122" s="210"/>
      <c r="FSD122" s="210"/>
      <c r="FSE122" s="210"/>
      <c r="FSF122" s="210"/>
      <c r="FSG122" s="210"/>
      <c r="FSH122" s="210"/>
      <c r="FSI122" s="210"/>
      <c r="FSJ122" s="210"/>
      <c r="FSK122" s="210"/>
      <c r="FSL122" s="210"/>
      <c r="FSM122" s="210"/>
      <c r="FSN122" s="210"/>
      <c r="FSO122" s="210"/>
      <c r="FSP122" s="210"/>
      <c r="FSQ122" s="210"/>
      <c r="FSR122" s="210"/>
      <c r="FSS122" s="210"/>
      <c r="FST122" s="210"/>
      <c r="FSU122" s="210"/>
      <c r="FSV122" s="210"/>
      <c r="FSW122" s="210"/>
      <c r="FSX122" s="210"/>
      <c r="FSY122" s="210"/>
      <c r="FSZ122" s="210"/>
      <c r="FTA122" s="210"/>
      <c r="FTB122" s="210"/>
      <c r="FTC122" s="210"/>
      <c r="FTD122" s="210"/>
      <c r="FTE122" s="210"/>
      <c r="FTF122" s="210"/>
      <c r="FTG122" s="210"/>
      <c r="FTH122" s="210"/>
      <c r="FTI122" s="210"/>
      <c r="FTJ122" s="210"/>
      <c r="FTK122" s="210"/>
      <c r="FTL122" s="210"/>
      <c r="FTM122" s="210"/>
      <c r="FTN122" s="210"/>
      <c r="FTO122" s="210"/>
      <c r="FTP122" s="210"/>
      <c r="FTQ122" s="210"/>
      <c r="FTR122" s="210"/>
      <c r="FTS122" s="210"/>
      <c r="FTT122" s="210"/>
      <c r="FTU122" s="210"/>
      <c r="FTV122" s="210"/>
      <c r="FTW122" s="210"/>
      <c r="FTX122" s="210"/>
      <c r="FTY122" s="210"/>
      <c r="FTZ122" s="210"/>
      <c r="FUA122" s="210"/>
      <c r="FUB122" s="210"/>
      <c r="FUC122" s="210"/>
      <c r="FUD122" s="210"/>
      <c r="FUE122" s="210"/>
      <c r="FUF122" s="210"/>
      <c r="FUG122" s="210"/>
      <c r="FUH122" s="210"/>
      <c r="FUI122" s="210"/>
      <c r="FUJ122" s="210"/>
      <c r="FUK122" s="210"/>
      <c r="FUL122" s="210"/>
      <c r="FUM122" s="210"/>
      <c r="FUN122" s="210"/>
      <c r="FUO122" s="210"/>
      <c r="FUP122" s="210"/>
      <c r="FUQ122" s="210"/>
      <c r="FUR122" s="210"/>
      <c r="FUS122" s="210"/>
      <c r="FUT122" s="210"/>
      <c r="FUU122" s="210"/>
      <c r="FUV122" s="210"/>
      <c r="FUW122" s="210"/>
      <c r="FUX122" s="210"/>
      <c r="FUY122" s="210"/>
      <c r="FUZ122" s="210"/>
      <c r="FVA122" s="210"/>
      <c r="FVB122" s="210"/>
      <c r="FVC122" s="210"/>
      <c r="FVD122" s="210"/>
      <c r="FVE122" s="210"/>
      <c r="FVF122" s="210"/>
      <c r="FVG122" s="210"/>
      <c r="FVH122" s="210"/>
      <c r="FVI122" s="210"/>
      <c r="FVJ122" s="210"/>
      <c r="FVK122" s="210"/>
      <c r="FVL122" s="210"/>
      <c r="FVM122" s="210"/>
      <c r="FVN122" s="210"/>
      <c r="FVO122" s="210"/>
      <c r="FVP122" s="210"/>
      <c r="FVQ122" s="210"/>
      <c r="FVR122" s="210"/>
      <c r="FVS122" s="210"/>
      <c r="FVT122" s="210"/>
      <c r="FVU122" s="210"/>
      <c r="FVV122" s="210"/>
      <c r="FVW122" s="210"/>
      <c r="FVX122" s="210"/>
      <c r="FVY122" s="210"/>
      <c r="FVZ122" s="210"/>
      <c r="FWA122" s="210"/>
      <c r="FWB122" s="210"/>
      <c r="FWC122" s="210"/>
      <c r="FWD122" s="210"/>
      <c r="FWE122" s="210"/>
      <c r="FWF122" s="210"/>
      <c r="FWG122" s="210"/>
      <c r="FWH122" s="210"/>
      <c r="FWI122" s="210"/>
      <c r="FWJ122" s="210"/>
      <c r="FWK122" s="210"/>
      <c r="FWL122" s="210"/>
      <c r="FWM122" s="210"/>
      <c r="FWN122" s="210"/>
      <c r="FWO122" s="210"/>
      <c r="FWP122" s="210"/>
      <c r="FWQ122" s="210"/>
      <c r="FWR122" s="210"/>
      <c r="FWS122" s="210"/>
      <c r="FWT122" s="210"/>
      <c r="FWU122" s="210"/>
      <c r="FWV122" s="210"/>
      <c r="FWW122" s="210"/>
      <c r="FWX122" s="210"/>
      <c r="FWY122" s="210"/>
      <c r="FWZ122" s="210"/>
      <c r="FXA122" s="210"/>
      <c r="FXB122" s="210"/>
      <c r="FXC122" s="210"/>
      <c r="FXD122" s="210"/>
      <c r="FXE122" s="210"/>
      <c r="FXF122" s="210"/>
      <c r="FXG122" s="210"/>
      <c r="FXH122" s="210"/>
      <c r="FXI122" s="210"/>
      <c r="FXJ122" s="210"/>
      <c r="FXK122" s="210"/>
      <c r="FXL122" s="210"/>
      <c r="FXM122" s="210"/>
      <c r="FXN122" s="210"/>
      <c r="FXO122" s="210"/>
      <c r="FXP122" s="210"/>
      <c r="FXQ122" s="210"/>
      <c r="FXR122" s="210"/>
      <c r="FXS122" s="210"/>
      <c r="FXT122" s="210"/>
      <c r="FXU122" s="210"/>
      <c r="FXV122" s="210"/>
      <c r="FXW122" s="210"/>
      <c r="FXX122" s="210"/>
      <c r="FXY122" s="210"/>
      <c r="FXZ122" s="210"/>
      <c r="FYA122" s="210"/>
      <c r="FYB122" s="210"/>
      <c r="FYC122" s="210"/>
      <c r="FYD122" s="210"/>
      <c r="FYE122" s="210"/>
      <c r="FYF122" s="210"/>
      <c r="FYG122" s="210"/>
      <c r="FYH122" s="210"/>
      <c r="FYI122" s="210"/>
      <c r="FYJ122" s="210"/>
      <c r="FYK122" s="210"/>
      <c r="FYL122" s="210"/>
      <c r="FYM122" s="210"/>
      <c r="FYN122" s="210"/>
      <c r="FYO122" s="210"/>
      <c r="FYP122" s="210"/>
      <c r="FYQ122" s="210"/>
      <c r="FYR122" s="210"/>
      <c r="FYS122" s="210"/>
      <c r="FYT122" s="210"/>
      <c r="FYU122" s="210"/>
      <c r="FYV122" s="210"/>
      <c r="FYW122" s="210"/>
      <c r="FYX122" s="210"/>
      <c r="FYY122" s="210"/>
      <c r="FYZ122" s="210"/>
      <c r="FZA122" s="210"/>
      <c r="FZB122" s="210"/>
      <c r="FZC122" s="210"/>
      <c r="FZD122" s="210"/>
      <c r="FZE122" s="210"/>
      <c r="FZF122" s="210"/>
      <c r="FZG122" s="210"/>
      <c r="FZH122" s="210"/>
      <c r="FZI122" s="210"/>
      <c r="FZJ122" s="210"/>
      <c r="FZK122" s="210"/>
      <c r="FZL122" s="210"/>
      <c r="FZM122" s="210"/>
      <c r="FZN122" s="210"/>
      <c r="FZO122" s="210"/>
      <c r="FZP122" s="210"/>
      <c r="FZQ122" s="210"/>
      <c r="FZR122" s="210"/>
      <c r="FZS122" s="210"/>
      <c r="FZT122" s="210"/>
      <c r="FZU122" s="210"/>
      <c r="FZV122" s="210"/>
      <c r="FZW122" s="210"/>
      <c r="FZX122" s="210"/>
      <c r="FZY122" s="210"/>
      <c r="FZZ122" s="210"/>
      <c r="GAA122" s="210"/>
      <c r="GAB122" s="210"/>
      <c r="GAC122" s="210"/>
      <c r="GAD122" s="210"/>
      <c r="GAE122" s="210"/>
      <c r="GAF122" s="210"/>
      <c r="GAG122" s="210"/>
      <c r="GAH122" s="210"/>
      <c r="GAI122" s="210"/>
      <c r="GAJ122" s="210"/>
      <c r="GAK122" s="210"/>
      <c r="GAL122" s="210"/>
      <c r="GAM122" s="210"/>
      <c r="GAN122" s="210"/>
      <c r="GAO122" s="210"/>
      <c r="GAP122" s="210"/>
      <c r="GAQ122" s="210"/>
      <c r="GAR122" s="210"/>
      <c r="GAS122" s="210"/>
      <c r="GAT122" s="210"/>
      <c r="GAU122" s="210"/>
      <c r="GAV122" s="210"/>
      <c r="GAW122" s="210"/>
      <c r="GAX122" s="210"/>
      <c r="GAY122" s="210"/>
      <c r="GAZ122" s="210"/>
      <c r="GBA122" s="210"/>
      <c r="GBB122" s="210"/>
      <c r="GBC122" s="210"/>
      <c r="GBD122" s="210"/>
      <c r="GBE122" s="210"/>
      <c r="GBF122" s="210"/>
      <c r="GBG122" s="210"/>
      <c r="GBH122" s="210"/>
      <c r="GBI122" s="210"/>
      <c r="GBJ122" s="210"/>
      <c r="GBK122" s="210"/>
      <c r="GBL122" s="210"/>
      <c r="GBM122" s="210"/>
      <c r="GBN122" s="210"/>
      <c r="GBO122" s="210"/>
      <c r="GBP122" s="210"/>
      <c r="GBQ122" s="210"/>
      <c r="GBR122" s="210"/>
      <c r="GBS122" s="210"/>
      <c r="GBT122" s="210"/>
      <c r="GBU122" s="210"/>
      <c r="GBV122" s="210"/>
      <c r="GBW122" s="210"/>
      <c r="GBX122" s="210"/>
      <c r="GBY122" s="210"/>
      <c r="GBZ122" s="210"/>
      <c r="GCA122" s="210"/>
      <c r="GCB122" s="210"/>
      <c r="GCC122" s="210"/>
      <c r="GCD122" s="210"/>
      <c r="GCE122" s="210"/>
      <c r="GCF122" s="210"/>
      <c r="GCG122" s="210"/>
      <c r="GCH122" s="210"/>
      <c r="GCI122" s="210"/>
      <c r="GCJ122" s="210"/>
      <c r="GCK122" s="210"/>
      <c r="GCL122" s="210"/>
      <c r="GCM122" s="210"/>
      <c r="GCN122" s="210"/>
      <c r="GCO122" s="210"/>
      <c r="GCP122" s="210"/>
      <c r="GCQ122" s="210"/>
      <c r="GCR122" s="210"/>
      <c r="GCS122" s="210"/>
      <c r="GCT122" s="210"/>
      <c r="GCU122" s="210"/>
      <c r="GCV122" s="210"/>
      <c r="GCW122" s="210"/>
      <c r="GCX122" s="210"/>
      <c r="GCY122" s="210"/>
      <c r="GCZ122" s="210"/>
      <c r="GDA122" s="210"/>
      <c r="GDB122" s="210"/>
      <c r="GDC122" s="210"/>
      <c r="GDD122" s="210"/>
      <c r="GDE122" s="210"/>
      <c r="GDF122" s="210"/>
      <c r="GDG122" s="210"/>
      <c r="GDH122" s="210"/>
      <c r="GDI122" s="210"/>
      <c r="GDJ122" s="210"/>
      <c r="GDK122" s="210"/>
      <c r="GDL122" s="210"/>
      <c r="GDM122" s="210"/>
      <c r="GDN122" s="210"/>
      <c r="GDO122" s="210"/>
      <c r="GDP122" s="210"/>
      <c r="GDQ122" s="210"/>
      <c r="GDR122" s="210"/>
      <c r="GDS122" s="210"/>
      <c r="GDT122" s="210"/>
      <c r="GDU122" s="210"/>
      <c r="GDV122" s="210"/>
      <c r="GDW122" s="210"/>
      <c r="GDX122" s="210"/>
      <c r="GDY122" s="210"/>
      <c r="GDZ122" s="210"/>
      <c r="GEA122" s="210"/>
      <c r="GEB122" s="210"/>
      <c r="GEC122" s="210"/>
      <c r="GED122" s="210"/>
      <c r="GEE122" s="210"/>
      <c r="GEF122" s="210"/>
      <c r="GEG122" s="210"/>
      <c r="GEH122" s="210"/>
      <c r="GEI122" s="210"/>
      <c r="GEJ122" s="210"/>
      <c r="GEK122" s="210"/>
      <c r="GEL122" s="210"/>
      <c r="GEM122" s="210"/>
      <c r="GEN122" s="210"/>
      <c r="GEO122" s="210"/>
      <c r="GEP122" s="210"/>
      <c r="GEQ122" s="210"/>
      <c r="GER122" s="210"/>
      <c r="GES122" s="210"/>
      <c r="GET122" s="210"/>
      <c r="GEU122" s="210"/>
      <c r="GEV122" s="210"/>
      <c r="GEW122" s="210"/>
      <c r="GEX122" s="210"/>
      <c r="GEY122" s="210"/>
      <c r="GEZ122" s="210"/>
      <c r="GFA122" s="210"/>
      <c r="GFB122" s="210"/>
      <c r="GFC122" s="210"/>
      <c r="GFD122" s="210"/>
      <c r="GFE122" s="210"/>
      <c r="GFF122" s="210"/>
      <c r="GFG122" s="210"/>
      <c r="GFH122" s="210"/>
      <c r="GFI122" s="210"/>
      <c r="GFJ122" s="210"/>
      <c r="GFK122" s="210"/>
      <c r="GFL122" s="210"/>
      <c r="GFM122" s="210"/>
      <c r="GFN122" s="210"/>
      <c r="GFO122" s="210"/>
      <c r="GFP122" s="210"/>
      <c r="GFQ122" s="210"/>
      <c r="GFR122" s="210"/>
      <c r="GFS122" s="210"/>
      <c r="GFT122" s="210"/>
      <c r="GFU122" s="210"/>
      <c r="GFV122" s="210"/>
      <c r="GFW122" s="210"/>
      <c r="GFX122" s="210"/>
      <c r="GFY122" s="210"/>
      <c r="GFZ122" s="210"/>
      <c r="GGA122" s="210"/>
      <c r="GGB122" s="210"/>
      <c r="GGC122" s="210"/>
      <c r="GGD122" s="210"/>
      <c r="GGE122" s="210"/>
      <c r="GGF122" s="210"/>
      <c r="GGG122" s="210"/>
      <c r="GGH122" s="210"/>
      <c r="GGI122" s="210"/>
      <c r="GGJ122" s="210"/>
      <c r="GGK122" s="210"/>
      <c r="GGL122" s="210"/>
      <c r="GGM122" s="210"/>
      <c r="GGN122" s="210"/>
      <c r="GGO122" s="210"/>
      <c r="GGP122" s="210"/>
      <c r="GGQ122" s="210"/>
      <c r="GGR122" s="210"/>
      <c r="GGS122" s="210"/>
      <c r="GGT122" s="210"/>
      <c r="GGU122" s="210"/>
      <c r="GGV122" s="210"/>
      <c r="GGW122" s="210"/>
      <c r="GGX122" s="210"/>
      <c r="GGY122" s="210"/>
      <c r="GGZ122" s="210"/>
      <c r="GHA122" s="210"/>
      <c r="GHB122" s="210"/>
      <c r="GHC122" s="210"/>
      <c r="GHD122" s="210"/>
      <c r="GHE122" s="210"/>
      <c r="GHF122" s="210"/>
      <c r="GHG122" s="210"/>
      <c r="GHH122" s="210"/>
      <c r="GHI122" s="210"/>
      <c r="GHJ122" s="210"/>
      <c r="GHK122" s="210"/>
      <c r="GHL122" s="210"/>
      <c r="GHM122" s="210"/>
      <c r="GHN122" s="210"/>
      <c r="GHO122" s="210"/>
      <c r="GHP122" s="210"/>
      <c r="GHQ122" s="210"/>
      <c r="GHR122" s="210"/>
      <c r="GHS122" s="210"/>
      <c r="GHT122" s="210"/>
      <c r="GHU122" s="210"/>
      <c r="GHV122" s="210"/>
      <c r="GHW122" s="210"/>
      <c r="GHX122" s="210"/>
      <c r="GHY122" s="210"/>
      <c r="GHZ122" s="210"/>
      <c r="GIA122" s="210"/>
      <c r="GIB122" s="210"/>
      <c r="GIC122" s="210"/>
      <c r="GID122" s="210"/>
      <c r="GIE122" s="210"/>
      <c r="GIF122" s="210"/>
      <c r="GIG122" s="210"/>
      <c r="GIH122" s="210"/>
      <c r="GII122" s="210"/>
      <c r="GIJ122" s="210"/>
      <c r="GIK122" s="210"/>
      <c r="GIL122" s="210"/>
      <c r="GIM122" s="210"/>
      <c r="GIN122" s="210"/>
      <c r="GIO122" s="210"/>
      <c r="GIP122" s="210"/>
      <c r="GIQ122" s="210"/>
      <c r="GIR122" s="210"/>
      <c r="GIS122" s="210"/>
      <c r="GIT122" s="210"/>
      <c r="GIU122" s="210"/>
      <c r="GIV122" s="210"/>
      <c r="GIW122" s="210"/>
      <c r="GIX122" s="210"/>
      <c r="GIY122" s="210"/>
      <c r="GIZ122" s="210"/>
      <c r="GJA122" s="210"/>
      <c r="GJB122" s="210"/>
      <c r="GJC122" s="210"/>
      <c r="GJD122" s="210"/>
      <c r="GJE122" s="210"/>
      <c r="GJF122" s="210"/>
      <c r="GJG122" s="210"/>
      <c r="GJH122" s="210"/>
      <c r="GJI122" s="210"/>
      <c r="GJJ122" s="210"/>
      <c r="GJK122" s="210"/>
      <c r="GJL122" s="210"/>
      <c r="GJM122" s="210"/>
      <c r="GJN122" s="210"/>
      <c r="GJO122" s="210"/>
      <c r="GJP122" s="210"/>
      <c r="GJQ122" s="210"/>
      <c r="GJR122" s="210"/>
      <c r="GJS122" s="210"/>
      <c r="GJT122" s="210"/>
      <c r="GJU122" s="210"/>
      <c r="GJV122" s="210"/>
      <c r="GJW122" s="210"/>
      <c r="GJX122" s="210"/>
      <c r="GJY122" s="210"/>
      <c r="GJZ122" s="210"/>
      <c r="GKA122" s="210"/>
      <c r="GKB122" s="210"/>
      <c r="GKC122" s="210"/>
      <c r="GKD122" s="210"/>
      <c r="GKE122" s="210"/>
      <c r="GKF122" s="210"/>
      <c r="GKG122" s="210"/>
      <c r="GKH122" s="210"/>
      <c r="GKI122" s="210"/>
      <c r="GKJ122" s="210"/>
      <c r="GKK122" s="210"/>
      <c r="GKL122" s="210"/>
      <c r="GKM122" s="210"/>
      <c r="GKN122" s="210"/>
      <c r="GKO122" s="210"/>
      <c r="GKP122" s="210"/>
      <c r="GKQ122" s="210"/>
      <c r="GKR122" s="210"/>
      <c r="GKS122" s="210"/>
      <c r="GKT122" s="210"/>
      <c r="GKU122" s="210"/>
      <c r="GKV122" s="210"/>
      <c r="GKW122" s="210"/>
      <c r="GKX122" s="210"/>
      <c r="GKY122" s="210"/>
      <c r="GKZ122" s="210"/>
      <c r="GLA122" s="210"/>
      <c r="GLB122" s="210"/>
      <c r="GLC122" s="210"/>
      <c r="GLD122" s="210"/>
      <c r="GLE122" s="210"/>
      <c r="GLF122" s="210"/>
      <c r="GLG122" s="210"/>
      <c r="GLH122" s="210"/>
      <c r="GLI122" s="210"/>
      <c r="GLJ122" s="210"/>
      <c r="GLK122" s="210"/>
      <c r="GLL122" s="210"/>
      <c r="GLM122" s="210"/>
      <c r="GLN122" s="210"/>
      <c r="GLO122" s="210"/>
      <c r="GLP122" s="210"/>
      <c r="GLQ122" s="210"/>
      <c r="GLR122" s="210"/>
      <c r="GLS122" s="210"/>
      <c r="GLT122" s="210"/>
      <c r="GLU122" s="210"/>
      <c r="GLV122" s="210"/>
      <c r="GLW122" s="210"/>
      <c r="GLX122" s="210"/>
      <c r="GLY122" s="210"/>
      <c r="GLZ122" s="210"/>
      <c r="GMA122" s="210"/>
      <c r="GMB122" s="210"/>
      <c r="GMC122" s="210"/>
      <c r="GMD122" s="210"/>
      <c r="GME122" s="210"/>
      <c r="GMF122" s="210"/>
      <c r="GMG122" s="210"/>
      <c r="GMH122" s="210"/>
      <c r="GMI122" s="210"/>
      <c r="GMJ122" s="210"/>
      <c r="GMK122" s="210"/>
      <c r="GML122" s="210"/>
      <c r="GMM122" s="210"/>
      <c r="GMN122" s="210"/>
      <c r="GMO122" s="210"/>
      <c r="GMP122" s="210"/>
      <c r="GMQ122" s="210"/>
      <c r="GMR122" s="210"/>
      <c r="GMS122" s="210"/>
      <c r="GMT122" s="210"/>
      <c r="GMU122" s="210"/>
      <c r="GMV122" s="210"/>
      <c r="GMW122" s="210"/>
      <c r="GMX122" s="210"/>
      <c r="GMY122" s="210"/>
      <c r="GMZ122" s="210"/>
      <c r="GNA122" s="210"/>
      <c r="GNB122" s="210"/>
      <c r="GNC122" s="210"/>
      <c r="GND122" s="210"/>
      <c r="GNE122" s="210"/>
      <c r="GNF122" s="210"/>
      <c r="GNG122" s="210"/>
      <c r="GNH122" s="210"/>
      <c r="GNI122" s="210"/>
      <c r="GNJ122" s="210"/>
      <c r="GNK122" s="210"/>
      <c r="GNL122" s="210"/>
      <c r="GNM122" s="210"/>
      <c r="GNN122" s="210"/>
      <c r="GNO122" s="210"/>
      <c r="GNP122" s="210"/>
      <c r="GNQ122" s="210"/>
      <c r="GNR122" s="210"/>
      <c r="GNS122" s="210"/>
      <c r="GNT122" s="210"/>
      <c r="GNU122" s="210"/>
      <c r="GNV122" s="210"/>
      <c r="GNW122" s="210"/>
      <c r="GNX122" s="210"/>
      <c r="GNY122" s="210"/>
      <c r="GNZ122" s="210"/>
      <c r="GOA122" s="210"/>
      <c r="GOB122" s="210"/>
      <c r="GOC122" s="210"/>
      <c r="GOD122" s="210"/>
      <c r="GOE122" s="210"/>
      <c r="GOF122" s="210"/>
      <c r="GOG122" s="210"/>
      <c r="GOH122" s="210"/>
      <c r="GOI122" s="210"/>
      <c r="GOJ122" s="210"/>
      <c r="GOK122" s="210"/>
      <c r="GOL122" s="210"/>
      <c r="GOM122" s="210"/>
      <c r="GON122" s="210"/>
      <c r="GOO122" s="210"/>
      <c r="GOP122" s="210"/>
      <c r="GOQ122" s="210"/>
      <c r="GOR122" s="210"/>
      <c r="GOS122" s="210"/>
      <c r="GOT122" s="210"/>
      <c r="GOU122" s="210"/>
      <c r="GOV122" s="210"/>
      <c r="GOW122" s="210"/>
      <c r="GOX122" s="210"/>
      <c r="GOY122" s="210"/>
      <c r="GOZ122" s="210"/>
      <c r="GPA122" s="210"/>
      <c r="GPB122" s="210"/>
      <c r="GPC122" s="210"/>
      <c r="GPD122" s="210"/>
      <c r="GPE122" s="210"/>
      <c r="GPF122" s="210"/>
      <c r="GPG122" s="210"/>
      <c r="GPH122" s="210"/>
      <c r="GPI122" s="210"/>
      <c r="GPJ122" s="210"/>
      <c r="GPK122" s="210"/>
      <c r="GPL122" s="210"/>
      <c r="GPM122" s="210"/>
      <c r="GPN122" s="210"/>
      <c r="GPO122" s="210"/>
      <c r="GPP122" s="210"/>
      <c r="GPQ122" s="210"/>
      <c r="GPR122" s="210"/>
      <c r="GPS122" s="210"/>
      <c r="GPT122" s="210"/>
      <c r="GPU122" s="210"/>
      <c r="GPV122" s="210"/>
      <c r="GPW122" s="210"/>
      <c r="GPX122" s="210"/>
      <c r="GPY122" s="210"/>
      <c r="GPZ122" s="210"/>
      <c r="GQA122" s="210"/>
      <c r="GQB122" s="210"/>
      <c r="GQC122" s="210"/>
      <c r="GQD122" s="210"/>
      <c r="GQE122" s="210"/>
      <c r="GQF122" s="210"/>
      <c r="GQG122" s="210"/>
      <c r="GQH122" s="210"/>
      <c r="GQI122" s="210"/>
      <c r="GQJ122" s="210"/>
      <c r="GQK122" s="210"/>
      <c r="GQL122" s="210"/>
      <c r="GQM122" s="210"/>
      <c r="GQN122" s="210"/>
      <c r="GQO122" s="210"/>
      <c r="GQP122" s="210"/>
      <c r="GQQ122" s="210"/>
      <c r="GQR122" s="210"/>
      <c r="GQS122" s="210"/>
      <c r="GQT122" s="210"/>
      <c r="GQU122" s="210"/>
      <c r="GQV122" s="210"/>
      <c r="GQW122" s="210"/>
      <c r="GQX122" s="210"/>
      <c r="GQY122" s="210"/>
      <c r="GQZ122" s="210"/>
      <c r="GRA122" s="210"/>
      <c r="GRB122" s="210"/>
      <c r="GRC122" s="210"/>
      <c r="GRD122" s="210"/>
      <c r="GRE122" s="210"/>
      <c r="GRF122" s="210"/>
      <c r="GRG122" s="210"/>
      <c r="GRH122" s="210"/>
      <c r="GRI122" s="210"/>
      <c r="GRJ122" s="210"/>
      <c r="GRK122" s="210"/>
      <c r="GRL122" s="210"/>
      <c r="GRM122" s="210"/>
      <c r="GRN122" s="210"/>
      <c r="GRO122" s="210"/>
      <c r="GRP122" s="210"/>
      <c r="GRQ122" s="210"/>
      <c r="GRR122" s="210"/>
      <c r="GRS122" s="210"/>
      <c r="GRT122" s="210"/>
      <c r="GRU122" s="210"/>
      <c r="GRV122" s="210"/>
      <c r="GRW122" s="210"/>
      <c r="GRX122" s="210"/>
      <c r="GRY122" s="210"/>
      <c r="GRZ122" s="210"/>
      <c r="GSA122" s="210"/>
      <c r="GSB122" s="210"/>
      <c r="GSC122" s="210"/>
      <c r="GSD122" s="210"/>
      <c r="GSE122" s="210"/>
      <c r="GSF122" s="210"/>
      <c r="GSG122" s="210"/>
      <c r="GSH122" s="210"/>
      <c r="GSI122" s="210"/>
      <c r="GSJ122" s="210"/>
      <c r="GSK122" s="210"/>
      <c r="GSL122" s="210"/>
      <c r="GSM122" s="210"/>
      <c r="GSN122" s="210"/>
      <c r="GSO122" s="210"/>
      <c r="GSP122" s="210"/>
      <c r="GSQ122" s="210"/>
      <c r="GSR122" s="210"/>
      <c r="GSS122" s="210"/>
      <c r="GST122" s="210"/>
      <c r="GSU122" s="210"/>
      <c r="GSV122" s="210"/>
      <c r="GSW122" s="210"/>
      <c r="GSX122" s="210"/>
      <c r="GSY122" s="210"/>
      <c r="GSZ122" s="210"/>
      <c r="GTA122" s="210"/>
      <c r="GTB122" s="210"/>
      <c r="GTC122" s="210"/>
      <c r="GTD122" s="210"/>
      <c r="GTE122" s="210"/>
      <c r="GTF122" s="210"/>
      <c r="GTG122" s="210"/>
      <c r="GTH122" s="210"/>
      <c r="GTI122" s="210"/>
      <c r="GTJ122" s="210"/>
      <c r="GTK122" s="210"/>
      <c r="GTL122" s="210"/>
      <c r="GTM122" s="210"/>
      <c r="GTN122" s="210"/>
      <c r="GTO122" s="210"/>
      <c r="GTP122" s="210"/>
      <c r="GTQ122" s="210"/>
      <c r="GTR122" s="210"/>
      <c r="GTS122" s="210"/>
      <c r="GTT122" s="210"/>
      <c r="GTU122" s="210"/>
      <c r="GTV122" s="210"/>
      <c r="GTW122" s="210"/>
      <c r="GTX122" s="210"/>
      <c r="GTY122" s="210"/>
      <c r="GTZ122" s="210"/>
      <c r="GUA122" s="210"/>
      <c r="GUB122" s="210"/>
      <c r="GUC122" s="210"/>
      <c r="GUD122" s="210"/>
      <c r="GUE122" s="210"/>
      <c r="GUF122" s="210"/>
      <c r="GUG122" s="210"/>
      <c r="GUH122" s="210"/>
      <c r="GUI122" s="210"/>
      <c r="GUJ122" s="210"/>
      <c r="GUK122" s="210"/>
      <c r="GUL122" s="210"/>
      <c r="GUM122" s="210"/>
      <c r="GUN122" s="210"/>
      <c r="GUO122" s="210"/>
      <c r="GUP122" s="210"/>
      <c r="GUQ122" s="210"/>
      <c r="GUR122" s="210"/>
      <c r="GUS122" s="210"/>
      <c r="GUT122" s="210"/>
      <c r="GUU122" s="210"/>
      <c r="GUV122" s="210"/>
      <c r="GUW122" s="210"/>
      <c r="GUX122" s="210"/>
      <c r="GUY122" s="210"/>
      <c r="GUZ122" s="210"/>
      <c r="GVA122" s="210"/>
      <c r="GVB122" s="210"/>
      <c r="GVC122" s="210"/>
      <c r="GVD122" s="210"/>
      <c r="GVE122" s="210"/>
      <c r="GVF122" s="210"/>
      <c r="GVG122" s="210"/>
      <c r="GVH122" s="210"/>
      <c r="GVI122" s="210"/>
      <c r="GVJ122" s="210"/>
      <c r="GVK122" s="210"/>
      <c r="GVL122" s="210"/>
      <c r="GVM122" s="210"/>
      <c r="GVN122" s="210"/>
      <c r="GVO122" s="210"/>
      <c r="GVP122" s="210"/>
      <c r="GVQ122" s="210"/>
      <c r="GVR122" s="210"/>
      <c r="GVS122" s="210"/>
      <c r="GVT122" s="210"/>
      <c r="GVU122" s="210"/>
      <c r="GVV122" s="210"/>
      <c r="GVW122" s="210"/>
      <c r="GVX122" s="210"/>
      <c r="GVY122" s="210"/>
      <c r="GVZ122" s="210"/>
      <c r="GWA122" s="210"/>
      <c r="GWB122" s="210"/>
      <c r="GWC122" s="210"/>
      <c r="GWD122" s="210"/>
      <c r="GWE122" s="210"/>
      <c r="GWF122" s="210"/>
      <c r="GWG122" s="210"/>
      <c r="GWH122" s="210"/>
      <c r="GWI122" s="210"/>
      <c r="GWJ122" s="210"/>
      <c r="GWK122" s="210"/>
      <c r="GWL122" s="210"/>
      <c r="GWM122" s="210"/>
      <c r="GWN122" s="210"/>
      <c r="GWO122" s="210"/>
      <c r="GWP122" s="210"/>
      <c r="GWQ122" s="210"/>
      <c r="GWR122" s="210"/>
      <c r="GWS122" s="210"/>
      <c r="GWT122" s="210"/>
      <c r="GWU122" s="210"/>
      <c r="GWV122" s="210"/>
      <c r="GWW122" s="210"/>
      <c r="GWX122" s="210"/>
      <c r="GWY122" s="210"/>
      <c r="GWZ122" s="210"/>
      <c r="GXA122" s="210"/>
      <c r="GXB122" s="210"/>
      <c r="GXC122" s="210"/>
      <c r="GXD122" s="210"/>
      <c r="GXE122" s="210"/>
      <c r="GXF122" s="210"/>
      <c r="GXG122" s="210"/>
      <c r="GXH122" s="210"/>
      <c r="GXI122" s="210"/>
      <c r="GXJ122" s="210"/>
      <c r="GXK122" s="210"/>
      <c r="GXL122" s="210"/>
      <c r="GXM122" s="210"/>
      <c r="GXN122" s="210"/>
      <c r="GXO122" s="210"/>
      <c r="GXP122" s="210"/>
      <c r="GXQ122" s="210"/>
      <c r="GXR122" s="210"/>
      <c r="GXS122" s="210"/>
      <c r="GXT122" s="210"/>
      <c r="GXU122" s="210"/>
      <c r="GXV122" s="210"/>
      <c r="GXW122" s="210"/>
      <c r="GXX122" s="210"/>
      <c r="GXY122" s="210"/>
      <c r="GXZ122" s="210"/>
      <c r="GYA122" s="210"/>
      <c r="GYB122" s="210"/>
      <c r="GYC122" s="210"/>
      <c r="GYD122" s="210"/>
      <c r="GYE122" s="210"/>
      <c r="GYF122" s="210"/>
      <c r="GYG122" s="210"/>
      <c r="GYH122" s="210"/>
      <c r="GYI122" s="210"/>
      <c r="GYJ122" s="210"/>
      <c r="GYK122" s="210"/>
      <c r="GYL122" s="210"/>
      <c r="GYM122" s="210"/>
      <c r="GYN122" s="210"/>
      <c r="GYO122" s="210"/>
      <c r="GYP122" s="210"/>
      <c r="GYQ122" s="210"/>
      <c r="GYR122" s="210"/>
      <c r="GYS122" s="210"/>
      <c r="GYT122" s="210"/>
      <c r="GYU122" s="210"/>
      <c r="GYV122" s="210"/>
      <c r="GYW122" s="210"/>
      <c r="GYX122" s="210"/>
      <c r="GYY122" s="210"/>
      <c r="GYZ122" s="210"/>
      <c r="GZA122" s="210"/>
      <c r="GZB122" s="210"/>
      <c r="GZC122" s="210"/>
      <c r="GZD122" s="210"/>
      <c r="GZE122" s="210"/>
      <c r="GZF122" s="210"/>
      <c r="GZG122" s="210"/>
      <c r="GZH122" s="210"/>
      <c r="GZI122" s="210"/>
      <c r="GZJ122" s="210"/>
      <c r="GZK122" s="210"/>
      <c r="GZL122" s="210"/>
      <c r="GZM122" s="210"/>
      <c r="GZN122" s="210"/>
      <c r="GZO122" s="210"/>
      <c r="GZP122" s="210"/>
      <c r="GZQ122" s="210"/>
      <c r="GZR122" s="210"/>
      <c r="GZS122" s="210"/>
      <c r="GZT122" s="210"/>
      <c r="GZU122" s="210"/>
      <c r="GZV122" s="210"/>
      <c r="GZW122" s="210"/>
      <c r="GZX122" s="210"/>
      <c r="GZY122" s="210"/>
      <c r="GZZ122" s="210"/>
      <c r="HAA122" s="210"/>
      <c r="HAB122" s="210"/>
      <c r="HAC122" s="210"/>
      <c r="HAD122" s="210"/>
      <c r="HAE122" s="210"/>
      <c r="HAF122" s="210"/>
      <c r="HAG122" s="210"/>
      <c r="HAH122" s="210"/>
      <c r="HAI122" s="210"/>
      <c r="HAJ122" s="210"/>
      <c r="HAK122" s="210"/>
      <c r="HAL122" s="210"/>
      <c r="HAM122" s="210"/>
      <c r="HAN122" s="210"/>
      <c r="HAO122" s="210"/>
      <c r="HAP122" s="210"/>
      <c r="HAQ122" s="210"/>
      <c r="HAR122" s="210"/>
      <c r="HAS122" s="210"/>
      <c r="HAT122" s="210"/>
      <c r="HAU122" s="210"/>
      <c r="HAV122" s="210"/>
      <c r="HAW122" s="210"/>
      <c r="HAX122" s="210"/>
      <c r="HAY122" s="210"/>
      <c r="HAZ122" s="210"/>
      <c r="HBA122" s="210"/>
      <c r="HBB122" s="210"/>
      <c r="HBC122" s="210"/>
      <c r="HBD122" s="210"/>
      <c r="HBE122" s="210"/>
      <c r="HBF122" s="210"/>
      <c r="HBG122" s="210"/>
      <c r="HBH122" s="210"/>
      <c r="HBI122" s="210"/>
      <c r="HBJ122" s="210"/>
      <c r="HBK122" s="210"/>
      <c r="HBL122" s="210"/>
      <c r="HBM122" s="210"/>
      <c r="HBN122" s="210"/>
      <c r="HBO122" s="210"/>
      <c r="HBP122" s="210"/>
      <c r="HBQ122" s="210"/>
      <c r="HBR122" s="210"/>
      <c r="HBS122" s="210"/>
      <c r="HBT122" s="210"/>
      <c r="HBU122" s="210"/>
      <c r="HBV122" s="210"/>
      <c r="HBW122" s="210"/>
      <c r="HBX122" s="210"/>
      <c r="HBY122" s="210"/>
      <c r="HBZ122" s="210"/>
      <c r="HCA122" s="210"/>
      <c r="HCB122" s="210"/>
      <c r="HCC122" s="210"/>
      <c r="HCD122" s="210"/>
      <c r="HCE122" s="210"/>
      <c r="HCF122" s="210"/>
      <c r="HCG122" s="210"/>
      <c r="HCH122" s="210"/>
      <c r="HCI122" s="210"/>
      <c r="HCJ122" s="210"/>
      <c r="HCK122" s="210"/>
      <c r="HCL122" s="210"/>
      <c r="HCM122" s="210"/>
      <c r="HCN122" s="210"/>
      <c r="HCO122" s="210"/>
      <c r="HCP122" s="210"/>
      <c r="HCQ122" s="210"/>
      <c r="HCR122" s="210"/>
      <c r="HCS122" s="210"/>
      <c r="HCT122" s="210"/>
      <c r="HCU122" s="210"/>
      <c r="HCV122" s="210"/>
      <c r="HCW122" s="210"/>
      <c r="HCX122" s="210"/>
      <c r="HCY122" s="210"/>
      <c r="HCZ122" s="210"/>
      <c r="HDA122" s="210"/>
      <c r="HDB122" s="210"/>
      <c r="HDC122" s="210"/>
      <c r="HDD122" s="210"/>
      <c r="HDE122" s="210"/>
      <c r="HDF122" s="210"/>
      <c r="HDG122" s="210"/>
      <c r="HDH122" s="210"/>
      <c r="HDI122" s="210"/>
      <c r="HDJ122" s="210"/>
      <c r="HDK122" s="210"/>
      <c r="HDL122" s="210"/>
      <c r="HDM122" s="210"/>
      <c r="HDN122" s="210"/>
      <c r="HDO122" s="210"/>
      <c r="HDP122" s="210"/>
      <c r="HDQ122" s="210"/>
      <c r="HDR122" s="210"/>
      <c r="HDS122" s="210"/>
      <c r="HDT122" s="210"/>
      <c r="HDU122" s="210"/>
      <c r="HDV122" s="210"/>
      <c r="HDW122" s="210"/>
      <c r="HDX122" s="210"/>
      <c r="HDY122" s="210"/>
      <c r="HDZ122" s="210"/>
      <c r="HEA122" s="210"/>
      <c r="HEB122" s="210"/>
      <c r="HEC122" s="210"/>
      <c r="HED122" s="210"/>
      <c r="HEE122" s="210"/>
      <c r="HEF122" s="210"/>
      <c r="HEG122" s="210"/>
      <c r="HEH122" s="210"/>
      <c r="HEI122" s="210"/>
      <c r="HEJ122" s="210"/>
      <c r="HEK122" s="210"/>
      <c r="HEL122" s="210"/>
      <c r="HEM122" s="210"/>
      <c r="HEN122" s="210"/>
      <c r="HEO122" s="210"/>
      <c r="HEP122" s="210"/>
      <c r="HEQ122" s="210"/>
      <c r="HER122" s="210"/>
      <c r="HES122" s="210"/>
      <c r="HET122" s="210"/>
      <c r="HEU122" s="210"/>
      <c r="HEV122" s="210"/>
      <c r="HEW122" s="210"/>
      <c r="HEX122" s="210"/>
      <c r="HEY122" s="210"/>
      <c r="HEZ122" s="210"/>
      <c r="HFA122" s="210"/>
      <c r="HFB122" s="210"/>
      <c r="HFC122" s="210"/>
      <c r="HFD122" s="210"/>
      <c r="HFE122" s="210"/>
      <c r="HFF122" s="210"/>
      <c r="HFG122" s="210"/>
      <c r="HFH122" s="210"/>
      <c r="HFI122" s="210"/>
      <c r="HFJ122" s="210"/>
      <c r="HFK122" s="210"/>
      <c r="HFL122" s="210"/>
      <c r="HFM122" s="210"/>
      <c r="HFN122" s="210"/>
      <c r="HFO122" s="210"/>
      <c r="HFP122" s="210"/>
      <c r="HFQ122" s="210"/>
      <c r="HFR122" s="210"/>
      <c r="HFS122" s="210"/>
      <c r="HFT122" s="210"/>
      <c r="HFU122" s="210"/>
      <c r="HFV122" s="210"/>
      <c r="HFW122" s="210"/>
      <c r="HFX122" s="210"/>
      <c r="HFY122" s="210"/>
      <c r="HFZ122" s="210"/>
      <c r="HGA122" s="210"/>
      <c r="HGB122" s="210"/>
      <c r="HGC122" s="210"/>
      <c r="HGD122" s="210"/>
      <c r="HGE122" s="210"/>
      <c r="HGF122" s="210"/>
      <c r="HGG122" s="210"/>
      <c r="HGH122" s="210"/>
      <c r="HGI122" s="210"/>
      <c r="HGJ122" s="210"/>
      <c r="HGK122" s="210"/>
      <c r="HGL122" s="210"/>
      <c r="HGM122" s="210"/>
      <c r="HGN122" s="210"/>
      <c r="HGO122" s="210"/>
      <c r="HGP122" s="210"/>
      <c r="HGQ122" s="210"/>
      <c r="HGR122" s="210"/>
      <c r="HGS122" s="210"/>
      <c r="HGT122" s="210"/>
      <c r="HGU122" s="210"/>
      <c r="HGV122" s="210"/>
      <c r="HGW122" s="210"/>
      <c r="HGX122" s="210"/>
      <c r="HGY122" s="210"/>
      <c r="HGZ122" s="210"/>
      <c r="HHA122" s="210"/>
      <c r="HHB122" s="210"/>
      <c r="HHC122" s="210"/>
      <c r="HHD122" s="210"/>
      <c r="HHE122" s="210"/>
      <c r="HHF122" s="210"/>
      <c r="HHG122" s="210"/>
      <c r="HHH122" s="210"/>
      <c r="HHI122" s="210"/>
      <c r="HHJ122" s="210"/>
      <c r="HHK122" s="210"/>
      <c r="HHL122" s="210"/>
      <c r="HHM122" s="210"/>
      <c r="HHN122" s="210"/>
      <c r="HHO122" s="210"/>
      <c r="HHP122" s="210"/>
      <c r="HHQ122" s="210"/>
      <c r="HHR122" s="210"/>
      <c r="HHS122" s="210"/>
      <c r="HHT122" s="210"/>
      <c r="HHU122" s="210"/>
      <c r="HHV122" s="210"/>
      <c r="HHW122" s="210"/>
      <c r="HHX122" s="210"/>
      <c r="HHY122" s="210"/>
      <c r="HHZ122" s="210"/>
      <c r="HIA122" s="210"/>
      <c r="HIB122" s="210"/>
      <c r="HIC122" s="210"/>
      <c r="HID122" s="210"/>
      <c r="HIE122" s="210"/>
      <c r="HIF122" s="210"/>
      <c r="HIG122" s="210"/>
      <c r="HIH122" s="210"/>
      <c r="HII122" s="210"/>
      <c r="HIJ122" s="210"/>
      <c r="HIK122" s="210"/>
      <c r="HIL122" s="210"/>
      <c r="HIM122" s="210"/>
      <c r="HIN122" s="210"/>
      <c r="HIO122" s="210"/>
      <c r="HIP122" s="210"/>
      <c r="HIQ122" s="210"/>
      <c r="HIR122" s="210"/>
      <c r="HIS122" s="210"/>
      <c r="HIT122" s="210"/>
      <c r="HIU122" s="210"/>
      <c r="HIV122" s="210"/>
      <c r="HIW122" s="210"/>
      <c r="HIX122" s="210"/>
      <c r="HIY122" s="210"/>
      <c r="HIZ122" s="210"/>
      <c r="HJA122" s="210"/>
      <c r="HJB122" s="210"/>
      <c r="HJC122" s="210"/>
      <c r="HJD122" s="210"/>
      <c r="HJE122" s="210"/>
      <c r="HJF122" s="210"/>
      <c r="HJG122" s="210"/>
      <c r="HJH122" s="210"/>
      <c r="HJI122" s="210"/>
      <c r="HJJ122" s="210"/>
      <c r="HJK122" s="210"/>
      <c r="HJL122" s="210"/>
      <c r="HJM122" s="210"/>
      <c r="HJN122" s="210"/>
      <c r="HJO122" s="210"/>
      <c r="HJP122" s="210"/>
      <c r="HJQ122" s="210"/>
      <c r="HJR122" s="210"/>
      <c r="HJS122" s="210"/>
      <c r="HJT122" s="210"/>
      <c r="HJU122" s="210"/>
      <c r="HJV122" s="210"/>
      <c r="HJW122" s="210"/>
      <c r="HJX122" s="210"/>
      <c r="HJY122" s="210"/>
      <c r="HJZ122" s="210"/>
      <c r="HKA122" s="210"/>
      <c r="HKB122" s="210"/>
      <c r="HKC122" s="210"/>
      <c r="HKD122" s="210"/>
      <c r="HKE122" s="210"/>
      <c r="HKF122" s="210"/>
      <c r="HKG122" s="210"/>
      <c r="HKH122" s="210"/>
      <c r="HKI122" s="210"/>
      <c r="HKJ122" s="210"/>
      <c r="HKK122" s="210"/>
      <c r="HKL122" s="210"/>
      <c r="HKM122" s="210"/>
      <c r="HKN122" s="210"/>
      <c r="HKO122" s="210"/>
      <c r="HKP122" s="210"/>
      <c r="HKQ122" s="210"/>
      <c r="HKR122" s="210"/>
      <c r="HKS122" s="210"/>
      <c r="HKT122" s="210"/>
      <c r="HKU122" s="210"/>
      <c r="HKV122" s="210"/>
      <c r="HKW122" s="210"/>
      <c r="HKX122" s="210"/>
      <c r="HKY122" s="210"/>
      <c r="HKZ122" s="210"/>
      <c r="HLA122" s="210"/>
      <c r="HLB122" s="210"/>
      <c r="HLC122" s="210"/>
      <c r="HLD122" s="210"/>
      <c r="HLE122" s="210"/>
      <c r="HLF122" s="210"/>
      <c r="HLG122" s="210"/>
      <c r="HLH122" s="210"/>
      <c r="HLI122" s="210"/>
      <c r="HLJ122" s="210"/>
      <c r="HLK122" s="210"/>
      <c r="HLL122" s="210"/>
      <c r="HLM122" s="210"/>
      <c r="HLN122" s="210"/>
      <c r="HLO122" s="210"/>
      <c r="HLP122" s="210"/>
      <c r="HLQ122" s="210"/>
      <c r="HLR122" s="210"/>
      <c r="HLS122" s="210"/>
      <c r="HLT122" s="210"/>
      <c r="HLU122" s="210"/>
      <c r="HLV122" s="210"/>
      <c r="HLW122" s="210"/>
      <c r="HLX122" s="210"/>
      <c r="HLY122" s="210"/>
      <c r="HLZ122" s="210"/>
      <c r="HMA122" s="210"/>
      <c r="HMB122" s="210"/>
      <c r="HMC122" s="210"/>
      <c r="HMD122" s="210"/>
      <c r="HME122" s="210"/>
      <c r="HMF122" s="210"/>
      <c r="HMG122" s="210"/>
      <c r="HMH122" s="210"/>
      <c r="HMI122" s="210"/>
      <c r="HMJ122" s="210"/>
      <c r="HMK122" s="210"/>
      <c r="HML122" s="210"/>
      <c r="HMM122" s="210"/>
      <c r="HMN122" s="210"/>
      <c r="HMO122" s="210"/>
      <c r="HMP122" s="210"/>
      <c r="HMQ122" s="210"/>
      <c r="HMR122" s="210"/>
      <c r="HMS122" s="210"/>
      <c r="HMT122" s="210"/>
      <c r="HMU122" s="210"/>
      <c r="HMV122" s="210"/>
      <c r="HMW122" s="210"/>
      <c r="HMX122" s="210"/>
      <c r="HMY122" s="210"/>
      <c r="HMZ122" s="210"/>
      <c r="HNA122" s="210"/>
      <c r="HNB122" s="210"/>
      <c r="HNC122" s="210"/>
      <c r="HND122" s="210"/>
      <c r="HNE122" s="210"/>
      <c r="HNF122" s="210"/>
      <c r="HNG122" s="210"/>
      <c r="HNH122" s="210"/>
      <c r="HNI122" s="210"/>
      <c r="HNJ122" s="210"/>
      <c r="HNK122" s="210"/>
      <c r="HNL122" s="210"/>
      <c r="HNM122" s="210"/>
      <c r="HNN122" s="210"/>
      <c r="HNO122" s="210"/>
      <c r="HNP122" s="210"/>
      <c r="HNQ122" s="210"/>
      <c r="HNR122" s="210"/>
      <c r="HNS122" s="210"/>
      <c r="HNT122" s="210"/>
      <c r="HNU122" s="210"/>
      <c r="HNV122" s="210"/>
      <c r="HNW122" s="210"/>
      <c r="HNX122" s="210"/>
      <c r="HNY122" s="210"/>
      <c r="HNZ122" s="210"/>
      <c r="HOA122" s="210"/>
      <c r="HOB122" s="210"/>
      <c r="HOC122" s="210"/>
      <c r="HOD122" s="210"/>
      <c r="HOE122" s="210"/>
      <c r="HOF122" s="210"/>
      <c r="HOG122" s="210"/>
      <c r="HOH122" s="210"/>
      <c r="HOI122" s="210"/>
      <c r="HOJ122" s="210"/>
      <c r="HOK122" s="210"/>
      <c r="HOL122" s="210"/>
      <c r="HOM122" s="210"/>
      <c r="HON122" s="210"/>
      <c r="HOO122" s="210"/>
      <c r="HOP122" s="210"/>
      <c r="HOQ122" s="210"/>
      <c r="HOR122" s="210"/>
      <c r="HOS122" s="210"/>
      <c r="HOT122" s="210"/>
      <c r="HOU122" s="210"/>
      <c r="HOV122" s="210"/>
      <c r="HOW122" s="210"/>
      <c r="HOX122" s="210"/>
      <c r="HOY122" s="210"/>
      <c r="HOZ122" s="210"/>
      <c r="HPA122" s="210"/>
      <c r="HPB122" s="210"/>
      <c r="HPC122" s="210"/>
      <c r="HPD122" s="210"/>
      <c r="HPE122" s="210"/>
      <c r="HPF122" s="210"/>
      <c r="HPG122" s="210"/>
      <c r="HPH122" s="210"/>
      <c r="HPI122" s="210"/>
      <c r="HPJ122" s="210"/>
      <c r="HPK122" s="210"/>
      <c r="HPL122" s="210"/>
      <c r="HPM122" s="210"/>
      <c r="HPN122" s="210"/>
      <c r="HPO122" s="210"/>
      <c r="HPP122" s="210"/>
      <c r="HPQ122" s="210"/>
      <c r="HPR122" s="210"/>
      <c r="HPS122" s="210"/>
      <c r="HPT122" s="210"/>
      <c r="HPU122" s="210"/>
      <c r="HPV122" s="210"/>
      <c r="HPW122" s="210"/>
      <c r="HPX122" s="210"/>
      <c r="HPY122" s="210"/>
      <c r="HPZ122" s="210"/>
      <c r="HQA122" s="210"/>
      <c r="HQB122" s="210"/>
      <c r="HQC122" s="210"/>
      <c r="HQD122" s="210"/>
      <c r="HQE122" s="210"/>
      <c r="HQF122" s="210"/>
      <c r="HQG122" s="210"/>
      <c r="HQH122" s="210"/>
      <c r="HQI122" s="210"/>
      <c r="HQJ122" s="210"/>
      <c r="HQK122" s="210"/>
      <c r="HQL122" s="210"/>
      <c r="HQM122" s="210"/>
      <c r="HQN122" s="210"/>
      <c r="HQO122" s="210"/>
      <c r="HQP122" s="210"/>
      <c r="HQQ122" s="210"/>
      <c r="HQR122" s="210"/>
      <c r="HQS122" s="210"/>
      <c r="HQT122" s="210"/>
      <c r="HQU122" s="210"/>
      <c r="HQV122" s="210"/>
      <c r="HQW122" s="210"/>
      <c r="HQX122" s="210"/>
      <c r="HQY122" s="210"/>
      <c r="HQZ122" s="210"/>
      <c r="HRA122" s="210"/>
      <c r="HRB122" s="210"/>
      <c r="HRC122" s="210"/>
      <c r="HRD122" s="210"/>
      <c r="HRE122" s="210"/>
      <c r="HRF122" s="210"/>
      <c r="HRG122" s="210"/>
      <c r="HRH122" s="210"/>
      <c r="HRI122" s="210"/>
      <c r="HRJ122" s="210"/>
      <c r="HRK122" s="210"/>
      <c r="HRL122" s="210"/>
      <c r="HRM122" s="210"/>
      <c r="HRN122" s="210"/>
      <c r="HRO122" s="210"/>
      <c r="HRP122" s="210"/>
      <c r="HRQ122" s="210"/>
      <c r="HRR122" s="210"/>
      <c r="HRS122" s="210"/>
      <c r="HRT122" s="210"/>
      <c r="HRU122" s="210"/>
      <c r="HRV122" s="210"/>
      <c r="HRW122" s="210"/>
      <c r="HRX122" s="210"/>
      <c r="HRY122" s="210"/>
      <c r="HRZ122" s="210"/>
      <c r="HSA122" s="210"/>
      <c r="HSB122" s="210"/>
      <c r="HSC122" s="210"/>
      <c r="HSD122" s="210"/>
      <c r="HSE122" s="210"/>
      <c r="HSF122" s="210"/>
      <c r="HSG122" s="210"/>
      <c r="HSH122" s="210"/>
      <c r="HSI122" s="210"/>
      <c r="HSJ122" s="210"/>
      <c r="HSK122" s="210"/>
      <c r="HSL122" s="210"/>
      <c r="HSM122" s="210"/>
      <c r="HSN122" s="210"/>
      <c r="HSO122" s="210"/>
      <c r="HSP122" s="210"/>
      <c r="HSQ122" s="210"/>
      <c r="HSR122" s="210"/>
      <c r="HSS122" s="210"/>
      <c r="HST122" s="210"/>
      <c r="HSU122" s="210"/>
      <c r="HSV122" s="210"/>
      <c r="HSW122" s="210"/>
      <c r="HSX122" s="210"/>
      <c r="HSY122" s="210"/>
      <c r="HSZ122" s="210"/>
      <c r="HTA122" s="210"/>
      <c r="HTB122" s="210"/>
      <c r="HTC122" s="210"/>
      <c r="HTD122" s="210"/>
      <c r="HTE122" s="210"/>
      <c r="HTF122" s="210"/>
      <c r="HTG122" s="210"/>
      <c r="HTH122" s="210"/>
      <c r="HTI122" s="210"/>
      <c r="HTJ122" s="210"/>
      <c r="HTK122" s="210"/>
      <c r="HTL122" s="210"/>
      <c r="HTM122" s="210"/>
      <c r="HTN122" s="210"/>
      <c r="HTO122" s="210"/>
      <c r="HTP122" s="210"/>
      <c r="HTQ122" s="210"/>
      <c r="HTR122" s="210"/>
      <c r="HTS122" s="210"/>
      <c r="HTT122" s="210"/>
      <c r="HTU122" s="210"/>
      <c r="HTV122" s="210"/>
      <c r="HTW122" s="210"/>
      <c r="HTX122" s="210"/>
      <c r="HTY122" s="210"/>
      <c r="HTZ122" s="210"/>
      <c r="HUA122" s="210"/>
      <c r="HUB122" s="210"/>
      <c r="HUC122" s="210"/>
      <c r="HUD122" s="210"/>
      <c r="HUE122" s="210"/>
      <c r="HUF122" s="210"/>
      <c r="HUG122" s="210"/>
      <c r="HUH122" s="210"/>
      <c r="HUI122" s="210"/>
      <c r="HUJ122" s="210"/>
      <c r="HUK122" s="210"/>
      <c r="HUL122" s="210"/>
      <c r="HUM122" s="210"/>
      <c r="HUN122" s="210"/>
      <c r="HUO122" s="210"/>
      <c r="HUP122" s="210"/>
      <c r="HUQ122" s="210"/>
      <c r="HUR122" s="210"/>
      <c r="HUS122" s="210"/>
      <c r="HUT122" s="210"/>
      <c r="HUU122" s="210"/>
      <c r="HUV122" s="210"/>
      <c r="HUW122" s="210"/>
      <c r="HUX122" s="210"/>
      <c r="HUY122" s="210"/>
      <c r="HUZ122" s="210"/>
      <c r="HVA122" s="210"/>
      <c r="HVB122" s="210"/>
      <c r="HVC122" s="210"/>
      <c r="HVD122" s="210"/>
      <c r="HVE122" s="210"/>
      <c r="HVF122" s="210"/>
      <c r="HVG122" s="210"/>
      <c r="HVH122" s="210"/>
      <c r="HVI122" s="210"/>
      <c r="HVJ122" s="210"/>
      <c r="HVK122" s="210"/>
      <c r="HVL122" s="210"/>
      <c r="HVM122" s="210"/>
      <c r="HVN122" s="210"/>
      <c r="HVO122" s="210"/>
      <c r="HVP122" s="210"/>
      <c r="HVQ122" s="210"/>
      <c r="HVR122" s="210"/>
      <c r="HVS122" s="210"/>
      <c r="HVT122" s="210"/>
      <c r="HVU122" s="210"/>
      <c r="HVV122" s="210"/>
      <c r="HVW122" s="210"/>
      <c r="HVX122" s="210"/>
      <c r="HVY122" s="210"/>
      <c r="HVZ122" s="210"/>
      <c r="HWA122" s="210"/>
      <c r="HWB122" s="210"/>
      <c r="HWC122" s="210"/>
      <c r="HWD122" s="210"/>
      <c r="HWE122" s="210"/>
      <c r="HWF122" s="210"/>
      <c r="HWG122" s="210"/>
      <c r="HWH122" s="210"/>
      <c r="HWI122" s="210"/>
      <c r="HWJ122" s="210"/>
      <c r="HWK122" s="210"/>
      <c r="HWL122" s="210"/>
      <c r="HWM122" s="210"/>
      <c r="HWN122" s="210"/>
      <c r="HWO122" s="210"/>
      <c r="HWP122" s="210"/>
      <c r="HWQ122" s="210"/>
      <c r="HWR122" s="210"/>
      <c r="HWS122" s="210"/>
      <c r="HWT122" s="210"/>
      <c r="HWU122" s="210"/>
      <c r="HWV122" s="210"/>
      <c r="HWW122" s="210"/>
      <c r="HWX122" s="210"/>
      <c r="HWY122" s="210"/>
      <c r="HWZ122" s="210"/>
      <c r="HXA122" s="210"/>
      <c r="HXB122" s="210"/>
      <c r="HXC122" s="210"/>
      <c r="HXD122" s="210"/>
      <c r="HXE122" s="210"/>
      <c r="HXF122" s="210"/>
      <c r="HXG122" s="210"/>
      <c r="HXH122" s="210"/>
      <c r="HXI122" s="210"/>
      <c r="HXJ122" s="210"/>
      <c r="HXK122" s="210"/>
      <c r="HXL122" s="210"/>
      <c r="HXM122" s="210"/>
      <c r="HXN122" s="210"/>
      <c r="HXO122" s="210"/>
      <c r="HXP122" s="210"/>
      <c r="HXQ122" s="210"/>
      <c r="HXR122" s="210"/>
      <c r="HXS122" s="210"/>
      <c r="HXT122" s="210"/>
      <c r="HXU122" s="210"/>
      <c r="HXV122" s="210"/>
      <c r="HXW122" s="210"/>
      <c r="HXX122" s="210"/>
      <c r="HXY122" s="210"/>
      <c r="HXZ122" s="210"/>
      <c r="HYA122" s="210"/>
      <c r="HYB122" s="210"/>
      <c r="HYC122" s="210"/>
      <c r="HYD122" s="210"/>
      <c r="HYE122" s="210"/>
      <c r="HYF122" s="210"/>
      <c r="HYG122" s="210"/>
      <c r="HYH122" s="210"/>
      <c r="HYI122" s="210"/>
      <c r="HYJ122" s="210"/>
      <c r="HYK122" s="210"/>
      <c r="HYL122" s="210"/>
      <c r="HYM122" s="210"/>
      <c r="HYN122" s="210"/>
      <c r="HYO122" s="210"/>
      <c r="HYP122" s="210"/>
      <c r="HYQ122" s="210"/>
      <c r="HYR122" s="210"/>
      <c r="HYS122" s="210"/>
      <c r="HYT122" s="210"/>
      <c r="HYU122" s="210"/>
      <c r="HYV122" s="210"/>
      <c r="HYW122" s="210"/>
      <c r="HYX122" s="210"/>
      <c r="HYY122" s="210"/>
      <c r="HYZ122" s="210"/>
      <c r="HZA122" s="210"/>
      <c r="HZB122" s="210"/>
      <c r="HZC122" s="210"/>
      <c r="HZD122" s="210"/>
      <c r="HZE122" s="210"/>
      <c r="HZF122" s="210"/>
      <c r="HZG122" s="210"/>
      <c r="HZH122" s="210"/>
      <c r="HZI122" s="210"/>
      <c r="HZJ122" s="210"/>
      <c r="HZK122" s="210"/>
      <c r="HZL122" s="210"/>
      <c r="HZM122" s="210"/>
      <c r="HZN122" s="210"/>
      <c r="HZO122" s="210"/>
      <c r="HZP122" s="210"/>
      <c r="HZQ122" s="210"/>
      <c r="HZR122" s="210"/>
      <c r="HZS122" s="210"/>
      <c r="HZT122" s="210"/>
      <c r="HZU122" s="210"/>
      <c r="HZV122" s="210"/>
      <c r="HZW122" s="210"/>
      <c r="HZX122" s="210"/>
      <c r="HZY122" s="210"/>
      <c r="HZZ122" s="210"/>
      <c r="IAA122" s="210"/>
      <c r="IAB122" s="210"/>
      <c r="IAC122" s="210"/>
      <c r="IAD122" s="210"/>
      <c r="IAE122" s="210"/>
      <c r="IAF122" s="210"/>
      <c r="IAG122" s="210"/>
      <c r="IAH122" s="210"/>
      <c r="IAI122" s="210"/>
      <c r="IAJ122" s="210"/>
      <c r="IAK122" s="210"/>
      <c r="IAL122" s="210"/>
      <c r="IAM122" s="210"/>
      <c r="IAN122" s="210"/>
      <c r="IAO122" s="210"/>
      <c r="IAP122" s="210"/>
      <c r="IAQ122" s="210"/>
      <c r="IAR122" s="210"/>
      <c r="IAS122" s="210"/>
      <c r="IAT122" s="210"/>
      <c r="IAU122" s="210"/>
      <c r="IAV122" s="210"/>
      <c r="IAW122" s="210"/>
      <c r="IAX122" s="210"/>
      <c r="IAY122" s="210"/>
      <c r="IAZ122" s="210"/>
      <c r="IBA122" s="210"/>
      <c r="IBB122" s="210"/>
      <c r="IBC122" s="210"/>
      <c r="IBD122" s="210"/>
      <c r="IBE122" s="210"/>
      <c r="IBF122" s="210"/>
      <c r="IBG122" s="210"/>
      <c r="IBH122" s="210"/>
      <c r="IBI122" s="210"/>
      <c r="IBJ122" s="210"/>
      <c r="IBK122" s="210"/>
      <c r="IBL122" s="210"/>
      <c r="IBM122" s="210"/>
      <c r="IBN122" s="210"/>
      <c r="IBO122" s="210"/>
      <c r="IBP122" s="210"/>
      <c r="IBQ122" s="210"/>
      <c r="IBR122" s="210"/>
      <c r="IBS122" s="210"/>
      <c r="IBT122" s="210"/>
      <c r="IBU122" s="210"/>
      <c r="IBV122" s="210"/>
      <c r="IBW122" s="210"/>
      <c r="IBX122" s="210"/>
      <c r="IBY122" s="210"/>
      <c r="IBZ122" s="210"/>
      <c r="ICA122" s="210"/>
      <c r="ICB122" s="210"/>
      <c r="ICC122" s="210"/>
      <c r="ICD122" s="210"/>
      <c r="ICE122" s="210"/>
      <c r="ICF122" s="210"/>
      <c r="ICG122" s="210"/>
      <c r="ICH122" s="210"/>
      <c r="ICI122" s="210"/>
      <c r="ICJ122" s="210"/>
      <c r="ICK122" s="210"/>
      <c r="ICL122" s="210"/>
      <c r="ICM122" s="210"/>
      <c r="ICN122" s="210"/>
      <c r="ICO122" s="210"/>
      <c r="ICP122" s="210"/>
      <c r="ICQ122" s="210"/>
      <c r="ICR122" s="210"/>
      <c r="ICS122" s="210"/>
      <c r="ICT122" s="210"/>
      <c r="ICU122" s="210"/>
      <c r="ICV122" s="210"/>
      <c r="ICW122" s="210"/>
      <c r="ICX122" s="210"/>
      <c r="ICY122" s="210"/>
      <c r="ICZ122" s="210"/>
      <c r="IDA122" s="210"/>
      <c r="IDB122" s="210"/>
      <c r="IDC122" s="210"/>
      <c r="IDD122" s="210"/>
      <c r="IDE122" s="210"/>
      <c r="IDF122" s="210"/>
      <c r="IDG122" s="210"/>
      <c r="IDH122" s="210"/>
      <c r="IDI122" s="210"/>
      <c r="IDJ122" s="210"/>
      <c r="IDK122" s="210"/>
      <c r="IDL122" s="210"/>
      <c r="IDM122" s="210"/>
      <c r="IDN122" s="210"/>
      <c r="IDO122" s="210"/>
      <c r="IDP122" s="210"/>
      <c r="IDQ122" s="210"/>
      <c r="IDR122" s="210"/>
      <c r="IDS122" s="210"/>
      <c r="IDT122" s="210"/>
      <c r="IDU122" s="210"/>
      <c r="IDV122" s="210"/>
      <c r="IDW122" s="210"/>
      <c r="IDX122" s="210"/>
      <c r="IDY122" s="210"/>
      <c r="IDZ122" s="210"/>
      <c r="IEA122" s="210"/>
      <c r="IEB122" s="210"/>
      <c r="IEC122" s="210"/>
      <c r="IED122" s="210"/>
      <c r="IEE122" s="210"/>
      <c r="IEF122" s="210"/>
      <c r="IEG122" s="210"/>
      <c r="IEH122" s="210"/>
      <c r="IEI122" s="210"/>
      <c r="IEJ122" s="210"/>
      <c r="IEK122" s="210"/>
      <c r="IEL122" s="210"/>
      <c r="IEM122" s="210"/>
      <c r="IEN122" s="210"/>
      <c r="IEO122" s="210"/>
      <c r="IEP122" s="210"/>
      <c r="IEQ122" s="210"/>
      <c r="IER122" s="210"/>
      <c r="IES122" s="210"/>
      <c r="IET122" s="210"/>
      <c r="IEU122" s="210"/>
      <c r="IEV122" s="210"/>
      <c r="IEW122" s="210"/>
      <c r="IEX122" s="210"/>
      <c r="IEY122" s="210"/>
      <c r="IEZ122" s="210"/>
      <c r="IFA122" s="210"/>
      <c r="IFB122" s="210"/>
      <c r="IFC122" s="210"/>
      <c r="IFD122" s="210"/>
      <c r="IFE122" s="210"/>
      <c r="IFF122" s="210"/>
      <c r="IFG122" s="210"/>
      <c r="IFH122" s="210"/>
      <c r="IFI122" s="210"/>
      <c r="IFJ122" s="210"/>
      <c r="IFK122" s="210"/>
      <c r="IFL122" s="210"/>
      <c r="IFM122" s="210"/>
      <c r="IFN122" s="210"/>
      <c r="IFO122" s="210"/>
      <c r="IFP122" s="210"/>
      <c r="IFQ122" s="210"/>
      <c r="IFR122" s="210"/>
      <c r="IFS122" s="210"/>
      <c r="IFT122" s="210"/>
      <c r="IFU122" s="210"/>
      <c r="IFV122" s="210"/>
      <c r="IFW122" s="210"/>
      <c r="IFX122" s="210"/>
      <c r="IFY122" s="210"/>
      <c r="IFZ122" s="210"/>
      <c r="IGA122" s="210"/>
      <c r="IGB122" s="210"/>
      <c r="IGC122" s="210"/>
      <c r="IGD122" s="210"/>
      <c r="IGE122" s="210"/>
      <c r="IGF122" s="210"/>
      <c r="IGG122" s="210"/>
      <c r="IGH122" s="210"/>
      <c r="IGI122" s="210"/>
      <c r="IGJ122" s="210"/>
      <c r="IGK122" s="210"/>
      <c r="IGL122" s="210"/>
      <c r="IGM122" s="210"/>
      <c r="IGN122" s="210"/>
      <c r="IGO122" s="210"/>
      <c r="IGP122" s="210"/>
      <c r="IGQ122" s="210"/>
      <c r="IGR122" s="210"/>
      <c r="IGS122" s="210"/>
      <c r="IGT122" s="210"/>
      <c r="IGU122" s="210"/>
      <c r="IGV122" s="210"/>
      <c r="IGW122" s="210"/>
      <c r="IGX122" s="210"/>
      <c r="IGY122" s="210"/>
      <c r="IGZ122" s="210"/>
      <c r="IHA122" s="210"/>
      <c r="IHB122" s="210"/>
      <c r="IHC122" s="210"/>
      <c r="IHD122" s="210"/>
      <c r="IHE122" s="210"/>
      <c r="IHF122" s="210"/>
      <c r="IHG122" s="210"/>
      <c r="IHH122" s="210"/>
      <c r="IHI122" s="210"/>
      <c r="IHJ122" s="210"/>
      <c r="IHK122" s="210"/>
      <c r="IHL122" s="210"/>
      <c r="IHM122" s="210"/>
      <c r="IHN122" s="210"/>
      <c r="IHO122" s="210"/>
      <c r="IHP122" s="210"/>
      <c r="IHQ122" s="210"/>
      <c r="IHR122" s="210"/>
      <c r="IHS122" s="210"/>
      <c r="IHT122" s="210"/>
      <c r="IHU122" s="210"/>
      <c r="IHV122" s="210"/>
      <c r="IHW122" s="210"/>
      <c r="IHX122" s="210"/>
      <c r="IHY122" s="210"/>
      <c r="IHZ122" s="210"/>
      <c r="IIA122" s="210"/>
      <c r="IIB122" s="210"/>
      <c r="IIC122" s="210"/>
      <c r="IID122" s="210"/>
      <c r="IIE122" s="210"/>
      <c r="IIF122" s="210"/>
      <c r="IIG122" s="210"/>
      <c r="IIH122" s="210"/>
      <c r="III122" s="210"/>
      <c r="IIJ122" s="210"/>
      <c r="IIK122" s="210"/>
      <c r="IIL122" s="210"/>
      <c r="IIM122" s="210"/>
      <c r="IIN122" s="210"/>
      <c r="IIO122" s="210"/>
      <c r="IIP122" s="210"/>
      <c r="IIQ122" s="210"/>
      <c r="IIR122" s="210"/>
      <c r="IIS122" s="210"/>
      <c r="IIT122" s="210"/>
      <c r="IIU122" s="210"/>
      <c r="IIV122" s="210"/>
      <c r="IIW122" s="210"/>
      <c r="IIX122" s="210"/>
      <c r="IIY122" s="210"/>
      <c r="IIZ122" s="210"/>
      <c r="IJA122" s="210"/>
      <c r="IJB122" s="210"/>
      <c r="IJC122" s="210"/>
      <c r="IJD122" s="210"/>
      <c r="IJE122" s="210"/>
      <c r="IJF122" s="210"/>
      <c r="IJG122" s="210"/>
      <c r="IJH122" s="210"/>
      <c r="IJI122" s="210"/>
      <c r="IJJ122" s="210"/>
      <c r="IJK122" s="210"/>
      <c r="IJL122" s="210"/>
      <c r="IJM122" s="210"/>
      <c r="IJN122" s="210"/>
      <c r="IJO122" s="210"/>
      <c r="IJP122" s="210"/>
      <c r="IJQ122" s="210"/>
      <c r="IJR122" s="210"/>
      <c r="IJS122" s="210"/>
      <c r="IJT122" s="210"/>
      <c r="IJU122" s="210"/>
      <c r="IJV122" s="210"/>
      <c r="IJW122" s="210"/>
      <c r="IJX122" s="210"/>
      <c r="IJY122" s="210"/>
      <c r="IJZ122" s="210"/>
      <c r="IKA122" s="210"/>
      <c r="IKB122" s="210"/>
      <c r="IKC122" s="210"/>
      <c r="IKD122" s="210"/>
      <c r="IKE122" s="210"/>
      <c r="IKF122" s="210"/>
      <c r="IKG122" s="210"/>
      <c r="IKH122" s="210"/>
      <c r="IKI122" s="210"/>
      <c r="IKJ122" s="210"/>
      <c r="IKK122" s="210"/>
      <c r="IKL122" s="210"/>
      <c r="IKM122" s="210"/>
      <c r="IKN122" s="210"/>
      <c r="IKO122" s="210"/>
      <c r="IKP122" s="210"/>
      <c r="IKQ122" s="210"/>
      <c r="IKR122" s="210"/>
      <c r="IKS122" s="210"/>
      <c r="IKT122" s="210"/>
      <c r="IKU122" s="210"/>
      <c r="IKV122" s="210"/>
      <c r="IKW122" s="210"/>
      <c r="IKX122" s="210"/>
      <c r="IKY122" s="210"/>
      <c r="IKZ122" s="210"/>
      <c r="ILA122" s="210"/>
      <c r="ILB122" s="210"/>
      <c r="ILC122" s="210"/>
      <c r="ILD122" s="210"/>
      <c r="ILE122" s="210"/>
      <c r="ILF122" s="210"/>
      <c r="ILG122" s="210"/>
      <c r="ILH122" s="210"/>
      <c r="ILI122" s="210"/>
      <c r="ILJ122" s="210"/>
      <c r="ILK122" s="210"/>
      <c r="ILL122" s="210"/>
      <c r="ILM122" s="210"/>
      <c r="ILN122" s="210"/>
      <c r="ILO122" s="210"/>
      <c r="ILP122" s="210"/>
      <c r="ILQ122" s="210"/>
      <c r="ILR122" s="210"/>
      <c r="ILS122" s="210"/>
      <c r="ILT122" s="210"/>
      <c r="ILU122" s="210"/>
      <c r="ILV122" s="210"/>
      <c r="ILW122" s="210"/>
      <c r="ILX122" s="210"/>
      <c r="ILY122" s="210"/>
      <c r="ILZ122" s="210"/>
      <c r="IMA122" s="210"/>
      <c r="IMB122" s="210"/>
      <c r="IMC122" s="210"/>
      <c r="IMD122" s="210"/>
      <c r="IME122" s="210"/>
      <c r="IMF122" s="210"/>
      <c r="IMG122" s="210"/>
      <c r="IMH122" s="210"/>
      <c r="IMI122" s="210"/>
      <c r="IMJ122" s="210"/>
      <c r="IMK122" s="210"/>
      <c r="IML122" s="210"/>
      <c r="IMM122" s="210"/>
      <c r="IMN122" s="210"/>
      <c r="IMO122" s="210"/>
      <c r="IMP122" s="210"/>
      <c r="IMQ122" s="210"/>
      <c r="IMR122" s="210"/>
      <c r="IMS122" s="210"/>
      <c r="IMT122" s="210"/>
      <c r="IMU122" s="210"/>
      <c r="IMV122" s="210"/>
      <c r="IMW122" s="210"/>
      <c r="IMX122" s="210"/>
      <c r="IMY122" s="210"/>
      <c r="IMZ122" s="210"/>
      <c r="INA122" s="210"/>
      <c r="INB122" s="210"/>
      <c r="INC122" s="210"/>
      <c r="IND122" s="210"/>
      <c r="INE122" s="210"/>
      <c r="INF122" s="210"/>
      <c r="ING122" s="210"/>
      <c r="INH122" s="210"/>
      <c r="INI122" s="210"/>
      <c r="INJ122" s="210"/>
      <c r="INK122" s="210"/>
      <c r="INL122" s="210"/>
      <c r="INM122" s="210"/>
      <c r="INN122" s="210"/>
      <c r="INO122" s="210"/>
      <c r="INP122" s="210"/>
      <c r="INQ122" s="210"/>
      <c r="INR122" s="210"/>
      <c r="INS122" s="210"/>
      <c r="INT122" s="210"/>
      <c r="INU122" s="210"/>
      <c r="INV122" s="210"/>
      <c r="INW122" s="210"/>
      <c r="INX122" s="210"/>
      <c r="INY122" s="210"/>
      <c r="INZ122" s="210"/>
      <c r="IOA122" s="210"/>
      <c r="IOB122" s="210"/>
      <c r="IOC122" s="210"/>
      <c r="IOD122" s="210"/>
      <c r="IOE122" s="210"/>
      <c r="IOF122" s="210"/>
      <c r="IOG122" s="210"/>
      <c r="IOH122" s="210"/>
      <c r="IOI122" s="210"/>
      <c r="IOJ122" s="210"/>
      <c r="IOK122" s="210"/>
      <c r="IOL122" s="210"/>
      <c r="IOM122" s="210"/>
      <c r="ION122" s="210"/>
      <c r="IOO122" s="210"/>
      <c r="IOP122" s="210"/>
      <c r="IOQ122" s="210"/>
      <c r="IOR122" s="210"/>
      <c r="IOS122" s="210"/>
      <c r="IOT122" s="210"/>
      <c r="IOU122" s="210"/>
      <c r="IOV122" s="210"/>
      <c r="IOW122" s="210"/>
      <c r="IOX122" s="210"/>
      <c r="IOY122" s="210"/>
      <c r="IOZ122" s="210"/>
      <c r="IPA122" s="210"/>
      <c r="IPB122" s="210"/>
      <c r="IPC122" s="210"/>
      <c r="IPD122" s="210"/>
      <c r="IPE122" s="210"/>
      <c r="IPF122" s="210"/>
      <c r="IPG122" s="210"/>
      <c r="IPH122" s="210"/>
      <c r="IPI122" s="210"/>
      <c r="IPJ122" s="210"/>
      <c r="IPK122" s="210"/>
      <c r="IPL122" s="210"/>
      <c r="IPM122" s="210"/>
      <c r="IPN122" s="210"/>
      <c r="IPO122" s="210"/>
      <c r="IPP122" s="210"/>
      <c r="IPQ122" s="210"/>
      <c r="IPR122" s="210"/>
      <c r="IPS122" s="210"/>
      <c r="IPT122" s="210"/>
      <c r="IPU122" s="210"/>
      <c r="IPV122" s="210"/>
      <c r="IPW122" s="210"/>
      <c r="IPX122" s="210"/>
      <c r="IPY122" s="210"/>
      <c r="IPZ122" s="210"/>
      <c r="IQA122" s="210"/>
      <c r="IQB122" s="210"/>
      <c r="IQC122" s="210"/>
      <c r="IQD122" s="210"/>
      <c r="IQE122" s="210"/>
      <c r="IQF122" s="210"/>
      <c r="IQG122" s="210"/>
      <c r="IQH122" s="210"/>
      <c r="IQI122" s="210"/>
      <c r="IQJ122" s="210"/>
      <c r="IQK122" s="210"/>
      <c r="IQL122" s="210"/>
      <c r="IQM122" s="210"/>
      <c r="IQN122" s="210"/>
      <c r="IQO122" s="210"/>
      <c r="IQP122" s="210"/>
      <c r="IQQ122" s="210"/>
      <c r="IQR122" s="210"/>
      <c r="IQS122" s="210"/>
      <c r="IQT122" s="210"/>
      <c r="IQU122" s="210"/>
      <c r="IQV122" s="210"/>
      <c r="IQW122" s="210"/>
      <c r="IQX122" s="210"/>
      <c r="IQY122" s="210"/>
      <c r="IQZ122" s="210"/>
      <c r="IRA122" s="210"/>
      <c r="IRB122" s="210"/>
      <c r="IRC122" s="210"/>
      <c r="IRD122" s="210"/>
      <c r="IRE122" s="210"/>
      <c r="IRF122" s="210"/>
      <c r="IRG122" s="210"/>
      <c r="IRH122" s="210"/>
      <c r="IRI122" s="210"/>
      <c r="IRJ122" s="210"/>
      <c r="IRK122" s="210"/>
      <c r="IRL122" s="210"/>
      <c r="IRM122" s="210"/>
      <c r="IRN122" s="210"/>
      <c r="IRO122" s="210"/>
      <c r="IRP122" s="210"/>
      <c r="IRQ122" s="210"/>
      <c r="IRR122" s="210"/>
      <c r="IRS122" s="210"/>
      <c r="IRT122" s="210"/>
      <c r="IRU122" s="210"/>
      <c r="IRV122" s="210"/>
      <c r="IRW122" s="210"/>
      <c r="IRX122" s="210"/>
      <c r="IRY122" s="210"/>
      <c r="IRZ122" s="210"/>
      <c r="ISA122" s="210"/>
      <c r="ISB122" s="210"/>
      <c r="ISC122" s="210"/>
      <c r="ISD122" s="210"/>
      <c r="ISE122" s="210"/>
      <c r="ISF122" s="210"/>
      <c r="ISG122" s="210"/>
      <c r="ISH122" s="210"/>
      <c r="ISI122" s="210"/>
      <c r="ISJ122" s="210"/>
      <c r="ISK122" s="210"/>
      <c r="ISL122" s="210"/>
      <c r="ISM122" s="210"/>
      <c r="ISN122" s="210"/>
      <c r="ISO122" s="210"/>
      <c r="ISP122" s="210"/>
      <c r="ISQ122" s="210"/>
      <c r="ISR122" s="210"/>
      <c r="ISS122" s="210"/>
      <c r="IST122" s="210"/>
      <c r="ISU122" s="210"/>
      <c r="ISV122" s="210"/>
      <c r="ISW122" s="210"/>
      <c r="ISX122" s="210"/>
      <c r="ISY122" s="210"/>
      <c r="ISZ122" s="210"/>
      <c r="ITA122" s="210"/>
      <c r="ITB122" s="210"/>
      <c r="ITC122" s="210"/>
      <c r="ITD122" s="210"/>
      <c r="ITE122" s="210"/>
      <c r="ITF122" s="210"/>
      <c r="ITG122" s="210"/>
      <c r="ITH122" s="210"/>
      <c r="ITI122" s="210"/>
      <c r="ITJ122" s="210"/>
      <c r="ITK122" s="210"/>
      <c r="ITL122" s="210"/>
      <c r="ITM122" s="210"/>
      <c r="ITN122" s="210"/>
      <c r="ITO122" s="210"/>
      <c r="ITP122" s="210"/>
      <c r="ITQ122" s="210"/>
      <c r="ITR122" s="210"/>
      <c r="ITS122" s="210"/>
      <c r="ITT122" s="210"/>
      <c r="ITU122" s="210"/>
      <c r="ITV122" s="210"/>
      <c r="ITW122" s="210"/>
      <c r="ITX122" s="210"/>
      <c r="ITY122" s="210"/>
      <c r="ITZ122" s="210"/>
      <c r="IUA122" s="210"/>
      <c r="IUB122" s="210"/>
      <c r="IUC122" s="210"/>
      <c r="IUD122" s="210"/>
      <c r="IUE122" s="210"/>
      <c r="IUF122" s="210"/>
      <c r="IUG122" s="210"/>
      <c r="IUH122" s="210"/>
      <c r="IUI122" s="210"/>
      <c r="IUJ122" s="210"/>
      <c r="IUK122" s="210"/>
      <c r="IUL122" s="210"/>
      <c r="IUM122" s="210"/>
      <c r="IUN122" s="210"/>
      <c r="IUO122" s="210"/>
      <c r="IUP122" s="210"/>
      <c r="IUQ122" s="210"/>
      <c r="IUR122" s="210"/>
      <c r="IUS122" s="210"/>
      <c r="IUT122" s="210"/>
      <c r="IUU122" s="210"/>
      <c r="IUV122" s="210"/>
      <c r="IUW122" s="210"/>
      <c r="IUX122" s="210"/>
      <c r="IUY122" s="210"/>
      <c r="IUZ122" s="210"/>
      <c r="IVA122" s="210"/>
      <c r="IVB122" s="210"/>
      <c r="IVC122" s="210"/>
      <c r="IVD122" s="210"/>
      <c r="IVE122" s="210"/>
      <c r="IVF122" s="210"/>
      <c r="IVG122" s="210"/>
      <c r="IVH122" s="210"/>
      <c r="IVI122" s="210"/>
      <c r="IVJ122" s="210"/>
      <c r="IVK122" s="210"/>
      <c r="IVL122" s="210"/>
      <c r="IVM122" s="210"/>
      <c r="IVN122" s="210"/>
      <c r="IVO122" s="210"/>
      <c r="IVP122" s="210"/>
      <c r="IVQ122" s="210"/>
      <c r="IVR122" s="210"/>
      <c r="IVS122" s="210"/>
      <c r="IVT122" s="210"/>
      <c r="IVU122" s="210"/>
      <c r="IVV122" s="210"/>
      <c r="IVW122" s="210"/>
      <c r="IVX122" s="210"/>
      <c r="IVY122" s="210"/>
      <c r="IVZ122" s="210"/>
      <c r="IWA122" s="210"/>
      <c r="IWB122" s="210"/>
      <c r="IWC122" s="210"/>
      <c r="IWD122" s="210"/>
      <c r="IWE122" s="210"/>
      <c r="IWF122" s="210"/>
      <c r="IWG122" s="210"/>
      <c r="IWH122" s="210"/>
      <c r="IWI122" s="210"/>
      <c r="IWJ122" s="210"/>
      <c r="IWK122" s="210"/>
      <c r="IWL122" s="210"/>
      <c r="IWM122" s="210"/>
      <c r="IWN122" s="210"/>
      <c r="IWO122" s="210"/>
      <c r="IWP122" s="210"/>
      <c r="IWQ122" s="210"/>
      <c r="IWR122" s="210"/>
      <c r="IWS122" s="210"/>
      <c r="IWT122" s="210"/>
      <c r="IWU122" s="210"/>
      <c r="IWV122" s="210"/>
      <c r="IWW122" s="210"/>
      <c r="IWX122" s="210"/>
      <c r="IWY122" s="210"/>
      <c r="IWZ122" s="210"/>
      <c r="IXA122" s="210"/>
      <c r="IXB122" s="210"/>
      <c r="IXC122" s="210"/>
      <c r="IXD122" s="210"/>
      <c r="IXE122" s="210"/>
      <c r="IXF122" s="210"/>
      <c r="IXG122" s="210"/>
      <c r="IXH122" s="210"/>
      <c r="IXI122" s="210"/>
      <c r="IXJ122" s="210"/>
      <c r="IXK122" s="210"/>
      <c r="IXL122" s="210"/>
      <c r="IXM122" s="210"/>
      <c r="IXN122" s="210"/>
      <c r="IXO122" s="210"/>
      <c r="IXP122" s="210"/>
      <c r="IXQ122" s="210"/>
      <c r="IXR122" s="210"/>
      <c r="IXS122" s="210"/>
      <c r="IXT122" s="210"/>
      <c r="IXU122" s="210"/>
      <c r="IXV122" s="210"/>
      <c r="IXW122" s="210"/>
      <c r="IXX122" s="210"/>
      <c r="IXY122" s="210"/>
      <c r="IXZ122" s="210"/>
      <c r="IYA122" s="210"/>
      <c r="IYB122" s="210"/>
      <c r="IYC122" s="210"/>
      <c r="IYD122" s="210"/>
      <c r="IYE122" s="210"/>
      <c r="IYF122" s="210"/>
      <c r="IYG122" s="210"/>
      <c r="IYH122" s="210"/>
      <c r="IYI122" s="210"/>
      <c r="IYJ122" s="210"/>
      <c r="IYK122" s="210"/>
      <c r="IYL122" s="210"/>
      <c r="IYM122" s="210"/>
      <c r="IYN122" s="210"/>
      <c r="IYO122" s="210"/>
      <c r="IYP122" s="210"/>
      <c r="IYQ122" s="210"/>
      <c r="IYR122" s="210"/>
      <c r="IYS122" s="210"/>
      <c r="IYT122" s="210"/>
      <c r="IYU122" s="210"/>
      <c r="IYV122" s="210"/>
      <c r="IYW122" s="210"/>
      <c r="IYX122" s="210"/>
      <c r="IYY122" s="210"/>
      <c r="IYZ122" s="210"/>
      <c r="IZA122" s="210"/>
      <c r="IZB122" s="210"/>
      <c r="IZC122" s="210"/>
      <c r="IZD122" s="210"/>
      <c r="IZE122" s="210"/>
      <c r="IZF122" s="210"/>
      <c r="IZG122" s="210"/>
      <c r="IZH122" s="210"/>
      <c r="IZI122" s="210"/>
      <c r="IZJ122" s="210"/>
      <c r="IZK122" s="210"/>
      <c r="IZL122" s="210"/>
      <c r="IZM122" s="210"/>
      <c r="IZN122" s="210"/>
      <c r="IZO122" s="210"/>
      <c r="IZP122" s="210"/>
      <c r="IZQ122" s="210"/>
      <c r="IZR122" s="210"/>
      <c r="IZS122" s="210"/>
      <c r="IZT122" s="210"/>
      <c r="IZU122" s="210"/>
      <c r="IZV122" s="210"/>
      <c r="IZW122" s="210"/>
      <c r="IZX122" s="210"/>
      <c r="IZY122" s="210"/>
      <c r="IZZ122" s="210"/>
      <c r="JAA122" s="210"/>
      <c r="JAB122" s="210"/>
      <c r="JAC122" s="210"/>
      <c r="JAD122" s="210"/>
      <c r="JAE122" s="210"/>
      <c r="JAF122" s="210"/>
      <c r="JAG122" s="210"/>
      <c r="JAH122" s="210"/>
      <c r="JAI122" s="210"/>
      <c r="JAJ122" s="210"/>
      <c r="JAK122" s="210"/>
      <c r="JAL122" s="210"/>
      <c r="JAM122" s="210"/>
      <c r="JAN122" s="210"/>
      <c r="JAO122" s="210"/>
      <c r="JAP122" s="210"/>
      <c r="JAQ122" s="210"/>
      <c r="JAR122" s="210"/>
      <c r="JAS122" s="210"/>
      <c r="JAT122" s="210"/>
      <c r="JAU122" s="210"/>
      <c r="JAV122" s="210"/>
      <c r="JAW122" s="210"/>
      <c r="JAX122" s="210"/>
      <c r="JAY122" s="210"/>
      <c r="JAZ122" s="210"/>
      <c r="JBA122" s="210"/>
      <c r="JBB122" s="210"/>
      <c r="JBC122" s="210"/>
      <c r="JBD122" s="210"/>
      <c r="JBE122" s="210"/>
      <c r="JBF122" s="210"/>
      <c r="JBG122" s="210"/>
      <c r="JBH122" s="210"/>
      <c r="JBI122" s="210"/>
      <c r="JBJ122" s="210"/>
      <c r="JBK122" s="210"/>
      <c r="JBL122" s="210"/>
      <c r="JBM122" s="210"/>
      <c r="JBN122" s="210"/>
      <c r="JBO122" s="210"/>
      <c r="JBP122" s="210"/>
      <c r="JBQ122" s="210"/>
      <c r="JBR122" s="210"/>
      <c r="JBS122" s="210"/>
      <c r="JBT122" s="210"/>
      <c r="JBU122" s="210"/>
      <c r="JBV122" s="210"/>
      <c r="JBW122" s="210"/>
      <c r="JBX122" s="210"/>
      <c r="JBY122" s="210"/>
      <c r="JBZ122" s="210"/>
      <c r="JCA122" s="210"/>
      <c r="JCB122" s="210"/>
      <c r="JCC122" s="210"/>
      <c r="JCD122" s="210"/>
      <c r="JCE122" s="210"/>
      <c r="JCF122" s="210"/>
      <c r="JCG122" s="210"/>
      <c r="JCH122" s="210"/>
      <c r="JCI122" s="210"/>
      <c r="JCJ122" s="210"/>
      <c r="JCK122" s="210"/>
      <c r="JCL122" s="210"/>
      <c r="JCM122" s="210"/>
      <c r="JCN122" s="210"/>
      <c r="JCO122" s="210"/>
      <c r="JCP122" s="210"/>
      <c r="JCQ122" s="210"/>
      <c r="JCR122" s="210"/>
      <c r="JCS122" s="210"/>
      <c r="JCT122" s="210"/>
      <c r="JCU122" s="210"/>
      <c r="JCV122" s="210"/>
      <c r="JCW122" s="210"/>
      <c r="JCX122" s="210"/>
      <c r="JCY122" s="210"/>
      <c r="JCZ122" s="210"/>
      <c r="JDA122" s="210"/>
      <c r="JDB122" s="210"/>
      <c r="JDC122" s="210"/>
      <c r="JDD122" s="210"/>
      <c r="JDE122" s="210"/>
      <c r="JDF122" s="210"/>
      <c r="JDG122" s="210"/>
      <c r="JDH122" s="210"/>
      <c r="JDI122" s="210"/>
      <c r="JDJ122" s="210"/>
      <c r="JDK122" s="210"/>
      <c r="JDL122" s="210"/>
      <c r="JDM122" s="210"/>
      <c r="JDN122" s="210"/>
      <c r="JDO122" s="210"/>
      <c r="JDP122" s="210"/>
      <c r="JDQ122" s="210"/>
      <c r="JDR122" s="210"/>
      <c r="JDS122" s="210"/>
      <c r="JDT122" s="210"/>
      <c r="JDU122" s="210"/>
      <c r="JDV122" s="210"/>
      <c r="JDW122" s="210"/>
      <c r="JDX122" s="210"/>
      <c r="JDY122" s="210"/>
      <c r="JDZ122" s="210"/>
      <c r="JEA122" s="210"/>
      <c r="JEB122" s="210"/>
      <c r="JEC122" s="210"/>
      <c r="JED122" s="210"/>
      <c r="JEE122" s="210"/>
      <c r="JEF122" s="210"/>
      <c r="JEG122" s="210"/>
      <c r="JEH122" s="210"/>
      <c r="JEI122" s="210"/>
      <c r="JEJ122" s="210"/>
      <c r="JEK122" s="210"/>
      <c r="JEL122" s="210"/>
      <c r="JEM122" s="210"/>
      <c r="JEN122" s="210"/>
      <c r="JEO122" s="210"/>
      <c r="JEP122" s="210"/>
      <c r="JEQ122" s="210"/>
      <c r="JER122" s="210"/>
      <c r="JES122" s="210"/>
      <c r="JET122" s="210"/>
      <c r="JEU122" s="210"/>
      <c r="JEV122" s="210"/>
      <c r="JEW122" s="210"/>
      <c r="JEX122" s="210"/>
      <c r="JEY122" s="210"/>
      <c r="JEZ122" s="210"/>
      <c r="JFA122" s="210"/>
      <c r="JFB122" s="210"/>
      <c r="JFC122" s="210"/>
      <c r="JFD122" s="210"/>
      <c r="JFE122" s="210"/>
      <c r="JFF122" s="210"/>
      <c r="JFG122" s="210"/>
      <c r="JFH122" s="210"/>
      <c r="JFI122" s="210"/>
      <c r="JFJ122" s="210"/>
      <c r="JFK122" s="210"/>
      <c r="JFL122" s="210"/>
      <c r="JFM122" s="210"/>
      <c r="JFN122" s="210"/>
      <c r="JFO122" s="210"/>
      <c r="JFP122" s="210"/>
      <c r="JFQ122" s="210"/>
      <c r="JFR122" s="210"/>
      <c r="JFS122" s="210"/>
      <c r="JFT122" s="210"/>
      <c r="JFU122" s="210"/>
      <c r="JFV122" s="210"/>
      <c r="JFW122" s="210"/>
      <c r="JFX122" s="210"/>
      <c r="JFY122" s="210"/>
      <c r="JFZ122" s="210"/>
      <c r="JGA122" s="210"/>
      <c r="JGB122" s="210"/>
      <c r="JGC122" s="210"/>
      <c r="JGD122" s="210"/>
      <c r="JGE122" s="210"/>
      <c r="JGF122" s="210"/>
      <c r="JGG122" s="210"/>
      <c r="JGH122" s="210"/>
      <c r="JGI122" s="210"/>
      <c r="JGJ122" s="210"/>
      <c r="JGK122" s="210"/>
      <c r="JGL122" s="210"/>
      <c r="JGM122" s="210"/>
      <c r="JGN122" s="210"/>
      <c r="JGO122" s="210"/>
      <c r="JGP122" s="210"/>
      <c r="JGQ122" s="210"/>
      <c r="JGR122" s="210"/>
      <c r="JGS122" s="210"/>
      <c r="JGT122" s="210"/>
      <c r="JGU122" s="210"/>
      <c r="JGV122" s="210"/>
      <c r="JGW122" s="210"/>
      <c r="JGX122" s="210"/>
      <c r="JGY122" s="210"/>
      <c r="JGZ122" s="210"/>
      <c r="JHA122" s="210"/>
      <c r="JHB122" s="210"/>
      <c r="JHC122" s="210"/>
      <c r="JHD122" s="210"/>
      <c r="JHE122" s="210"/>
      <c r="JHF122" s="210"/>
      <c r="JHG122" s="210"/>
      <c r="JHH122" s="210"/>
      <c r="JHI122" s="210"/>
      <c r="JHJ122" s="210"/>
      <c r="JHK122" s="210"/>
      <c r="JHL122" s="210"/>
      <c r="JHM122" s="210"/>
      <c r="JHN122" s="210"/>
      <c r="JHO122" s="210"/>
      <c r="JHP122" s="210"/>
      <c r="JHQ122" s="210"/>
      <c r="JHR122" s="210"/>
      <c r="JHS122" s="210"/>
      <c r="JHT122" s="210"/>
      <c r="JHU122" s="210"/>
      <c r="JHV122" s="210"/>
      <c r="JHW122" s="210"/>
      <c r="JHX122" s="210"/>
      <c r="JHY122" s="210"/>
      <c r="JHZ122" s="210"/>
      <c r="JIA122" s="210"/>
      <c r="JIB122" s="210"/>
      <c r="JIC122" s="210"/>
      <c r="JID122" s="210"/>
      <c r="JIE122" s="210"/>
      <c r="JIF122" s="210"/>
      <c r="JIG122" s="210"/>
      <c r="JIH122" s="210"/>
      <c r="JII122" s="210"/>
      <c r="JIJ122" s="210"/>
      <c r="JIK122" s="210"/>
      <c r="JIL122" s="210"/>
      <c r="JIM122" s="210"/>
      <c r="JIN122" s="210"/>
      <c r="JIO122" s="210"/>
      <c r="JIP122" s="210"/>
      <c r="JIQ122" s="210"/>
      <c r="JIR122" s="210"/>
      <c r="JIS122" s="210"/>
      <c r="JIT122" s="210"/>
      <c r="JIU122" s="210"/>
      <c r="JIV122" s="210"/>
      <c r="JIW122" s="210"/>
      <c r="JIX122" s="210"/>
      <c r="JIY122" s="210"/>
      <c r="JIZ122" s="210"/>
      <c r="JJA122" s="210"/>
      <c r="JJB122" s="210"/>
      <c r="JJC122" s="210"/>
      <c r="JJD122" s="210"/>
      <c r="JJE122" s="210"/>
      <c r="JJF122" s="210"/>
      <c r="JJG122" s="210"/>
      <c r="JJH122" s="210"/>
      <c r="JJI122" s="210"/>
      <c r="JJJ122" s="210"/>
      <c r="JJK122" s="210"/>
      <c r="JJL122" s="210"/>
      <c r="JJM122" s="210"/>
      <c r="JJN122" s="210"/>
      <c r="JJO122" s="210"/>
      <c r="JJP122" s="210"/>
      <c r="JJQ122" s="210"/>
      <c r="JJR122" s="210"/>
      <c r="JJS122" s="210"/>
      <c r="JJT122" s="210"/>
      <c r="JJU122" s="210"/>
      <c r="JJV122" s="210"/>
      <c r="JJW122" s="210"/>
      <c r="JJX122" s="210"/>
      <c r="JJY122" s="210"/>
      <c r="JJZ122" s="210"/>
      <c r="JKA122" s="210"/>
      <c r="JKB122" s="210"/>
      <c r="JKC122" s="210"/>
      <c r="JKD122" s="210"/>
      <c r="JKE122" s="210"/>
      <c r="JKF122" s="210"/>
      <c r="JKG122" s="210"/>
      <c r="JKH122" s="210"/>
      <c r="JKI122" s="210"/>
      <c r="JKJ122" s="210"/>
      <c r="JKK122" s="210"/>
      <c r="JKL122" s="210"/>
      <c r="JKM122" s="210"/>
      <c r="JKN122" s="210"/>
      <c r="JKO122" s="210"/>
      <c r="JKP122" s="210"/>
      <c r="JKQ122" s="210"/>
      <c r="JKR122" s="210"/>
      <c r="JKS122" s="210"/>
      <c r="JKT122" s="210"/>
      <c r="JKU122" s="210"/>
      <c r="JKV122" s="210"/>
      <c r="JKW122" s="210"/>
      <c r="JKX122" s="210"/>
      <c r="JKY122" s="210"/>
      <c r="JKZ122" s="210"/>
      <c r="JLA122" s="210"/>
      <c r="JLB122" s="210"/>
      <c r="JLC122" s="210"/>
      <c r="JLD122" s="210"/>
      <c r="JLE122" s="210"/>
      <c r="JLF122" s="210"/>
      <c r="JLG122" s="210"/>
      <c r="JLH122" s="210"/>
      <c r="JLI122" s="210"/>
      <c r="JLJ122" s="210"/>
      <c r="JLK122" s="210"/>
      <c r="JLL122" s="210"/>
      <c r="JLM122" s="210"/>
      <c r="JLN122" s="210"/>
      <c r="JLO122" s="210"/>
      <c r="JLP122" s="210"/>
      <c r="JLQ122" s="210"/>
      <c r="JLR122" s="210"/>
      <c r="JLS122" s="210"/>
      <c r="JLT122" s="210"/>
      <c r="JLU122" s="210"/>
      <c r="JLV122" s="210"/>
      <c r="JLW122" s="210"/>
      <c r="JLX122" s="210"/>
      <c r="JLY122" s="210"/>
      <c r="JLZ122" s="210"/>
      <c r="JMA122" s="210"/>
      <c r="JMB122" s="210"/>
      <c r="JMC122" s="210"/>
      <c r="JMD122" s="210"/>
      <c r="JME122" s="210"/>
      <c r="JMF122" s="210"/>
      <c r="JMG122" s="210"/>
      <c r="JMH122" s="210"/>
      <c r="JMI122" s="210"/>
      <c r="JMJ122" s="210"/>
      <c r="JMK122" s="210"/>
      <c r="JML122" s="210"/>
      <c r="JMM122" s="210"/>
      <c r="JMN122" s="210"/>
      <c r="JMO122" s="210"/>
      <c r="JMP122" s="210"/>
      <c r="JMQ122" s="210"/>
      <c r="JMR122" s="210"/>
      <c r="JMS122" s="210"/>
      <c r="JMT122" s="210"/>
      <c r="JMU122" s="210"/>
      <c r="JMV122" s="210"/>
      <c r="JMW122" s="210"/>
      <c r="JMX122" s="210"/>
      <c r="JMY122" s="210"/>
      <c r="JMZ122" s="210"/>
      <c r="JNA122" s="210"/>
      <c r="JNB122" s="210"/>
      <c r="JNC122" s="210"/>
      <c r="JND122" s="210"/>
      <c r="JNE122" s="210"/>
      <c r="JNF122" s="210"/>
      <c r="JNG122" s="210"/>
      <c r="JNH122" s="210"/>
      <c r="JNI122" s="210"/>
      <c r="JNJ122" s="210"/>
      <c r="JNK122" s="210"/>
      <c r="JNL122" s="210"/>
      <c r="JNM122" s="210"/>
      <c r="JNN122" s="210"/>
      <c r="JNO122" s="210"/>
      <c r="JNP122" s="210"/>
      <c r="JNQ122" s="210"/>
      <c r="JNR122" s="210"/>
      <c r="JNS122" s="210"/>
      <c r="JNT122" s="210"/>
      <c r="JNU122" s="210"/>
      <c r="JNV122" s="210"/>
      <c r="JNW122" s="210"/>
      <c r="JNX122" s="210"/>
      <c r="JNY122" s="210"/>
      <c r="JNZ122" s="210"/>
      <c r="JOA122" s="210"/>
      <c r="JOB122" s="210"/>
      <c r="JOC122" s="210"/>
      <c r="JOD122" s="210"/>
      <c r="JOE122" s="210"/>
      <c r="JOF122" s="210"/>
      <c r="JOG122" s="210"/>
      <c r="JOH122" s="210"/>
      <c r="JOI122" s="210"/>
      <c r="JOJ122" s="210"/>
      <c r="JOK122" s="210"/>
      <c r="JOL122" s="210"/>
      <c r="JOM122" s="210"/>
      <c r="JON122" s="210"/>
      <c r="JOO122" s="210"/>
      <c r="JOP122" s="210"/>
      <c r="JOQ122" s="210"/>
      <c r="JOR122" s="210"/>
      <c r="JOS122" s="210"/>
      <c r="JOT122" s="210"/>
      <c r="JOU122" s="210"/>
      <c r="JOV122" s="210"/>
      <c r="JOW122" s="210"/>
      <c r="JOX122" s="210"/>
      <c r="JOY122" s="210"/>
      <c r="JOZ122" s="210"/>
      <c r="JPA122" s="210"/>
      <c r="JPB122" s="210"/>
      <c r="JPC122" s="210"/>
      <c r="JPD122" s="210"/>
      <c r="JPE122" s="210"/>
      <c r="JPF122" s="210"/>
      <c r="JPG122" s="210"/>
      <c r="JPH122" s="210"/>
      <c r="JPI122" s="210"/>
      <c r="JPJ122" s="210"/>
      <c r="JPK122" s="210"/>
      <c r="JPL122" s="210"/>
      <c r="JPM122" s="210"/>
      <c r="JPN122" s="210"/>
      <c r="JPO122" s="210"/>
      <c r="JPP122" s="210"/>
      <c r="JPQ122" s="210"/>
      <c r="JPR122" s="210"/>
      <c r="JPS122" s="210"/>
      <c r="JPT122" s="210"/>
      <c r="JPU122" s="210"/>
      <c r="JPV122" s="210"/>
      <c r="JPW122" s="210"/>
      <c r="JPX122" s="210"/>
      <c r="JPY122" s="210"/>
      <c r="JPZ122" s="210"/>
      <c r="JQA122" s="210"/>
      <c r="JQB122" s="210"/>
      <c r="JQC122" s="210"/>
      <c r="JQD122" s="210"/>
      <c r="JQE122" s="210"/>
      <c r="JQF122" s="210"/>
      <c r="JQG122" s="210"/>
      <c r="JQH122" s="210"/>
      <c r="JQI122" s="210"/>
      <c r="JQJ122" s="210"/>
      <c r="JQK122" s="210"/>
      <c r="JQL122" s="210"/>
      <c r="JQM122" s="210"/>
      <c r="JQN122" s="210"/>
      <c r="JQO122" s="210"/>
      <c r="JQP122" s="210"/>
      <c r="JQQ122" s="210"/>
      <c r="JQR122" s="210"/>
      <c r="JQS122" s="210"/>
      <c r="JQT122" s="210"/>
      <c r="JQU122" s="210"/>
      <c r="JQV122" s="210"/>
      <c r="JQW122" s="210"/>
      <c r="JQX122" s="210"/>
      <c r="JQY122" s="210"/>
      <c r="JQZ122" s="210"/>
      <c r="JRA122" s="210"/>
      <c r="JRB122" s="210"/>
      <c r="JRC122" s="210"/>
      <c r="JRD122" s="210"/>
      <c r="JRE122" s="210"/>
      <c r="JRF122" s="210"/>
      <c r="JRG122" s="210"/>
      <c r="JRH122" s="210"/>
      <c r="JRI122" s="210"/>
      <c r="JRJ122" s="210"/>
      <c r="JRK122" s="210"/>
      <c r="JRL122" s="210"/>
      <c r="JRM122" s="210"/>
      <c r="JRN122" s="210"/>
      <c r="JRO122" s="210"/>
      <c r="JRP122" s="210"/>
      <c r="JRQ122" s="210"/>
      <c r="JRR122" s="210"/>
      <c r="JRS122" s="210"/>
      <c r="JRT122" s="210"/>
      <c r="JRU122" s="210"/>
      <c r="JRV122" s="210"/>
      <c r="JRW122" s="210"/>
      <c r="JRX122" s="210"/>
      <c r="JRY122" s="210"/>
      <c r="JRZ122" s="210"/>
      <c r="JSA122" s="210"/>
      <c r="JSB122" s="210"/>
      <c r="JSC122" s="210"/>
      <c r="JSD122" s="210"/>
      <c r="JSE122" s="210"/>
      <c r="JSF122" s="210"/>
      <c r="JSG122" s="210"/>
      <c r="JSH122" s="210"/>
      <c r="JSI122" s="210"/>
      <c r="JSJ122" s="210"/>
      <c r="JSK122" s="210"/>
      <c r="JSL122" s="210"/>
      <c r="JSM122" s="210"/>
      <c r="JSN122" s="210"/>
      <c r="JSO122" s="210"/>
      <c r="JSP122" s="210"/>
      <c r="JSQ122" s="210"/>
      <c r="JSR122" s="210"/>
      <c r="JSS122" s="210"/>
      <c r="JST122" s="210"/>
      <c r="JSU122" s="210"/>
      <c r="JSV122" s="210"/>
      <c r="JSW122" s="210"/>
      <c r="JSX122" s="210"/>
      <c r="JSY122" s="210"/>
      <c r="JSZ122" s="210"/>
      <c r="JTA122" s="210"/>
      <c r="JTB122" s="210"/>
      <c r="JTC122" s="210"/>
      <c r="JTD122" s="210"/>
      <c r="JTE122" s="210"/>
      <c r="JTF122" s="210"/>
      <c r="JTG122" s="210"/>
      <c r="JTH122" s="210"/>
      <c r="JTI122" s="210"/>
      <c r="JTJ122" s="210"/>
      <c r="JTK122" s="210"/>
      <c r="JTL122" s="210"/>
      <c r="JTM122" s="210"/>
      <c r="JTN122" s="210"/>
      <c r="JTO122" s="210"/>
      <c r="JTP122" s="210"/>
      <c r="JTQ122" s="210"/>
      <c r="JTR122" s="210"/>
      <c r="JTS122" s="210"/>
      <c r="JTT122" s="210"/>
      <c r="JTU122" s="210"/>
      <c r="JTV122" s="210"/>
      <c r="JTW122" s="210"/>
      <c r="JTX122" s="210"/>
      <c r="JTY122" s="210"/>
      <c r="JTZ122" s="210"/>
      <c r="JUA122" s="210"/>
      <c r="JUB122" s="210"/>
      <c r="JUC122" s="210"/>
      <c r="JUD122" s="210"/>
      <c r="JUE122" s="210"/>
      <c r="JUF122" s="210"/>
      <c r="JUG122" s="210"/>
      <c r="JUH122" s="210"/>
      <c r="JUI122" s="210"/>
      <c r="JUJ122" s="210"/>
      <c r="JUK122" s="210"/>
      <c r="JUL122" s="210"/>
      <c r="JUM122" s="210"/>
      <c r="JUN122" s="210"/>
      <c r="JUO122" s="210"/>
      <c r="JUP122" s="210"/>
      <c r="JUQ122" s="210"/>
      <c r="JUR122" s="210"/>
      <c r="JUS122" s="210"/>
      <c r="JUT122" s="210"/>
      <c r="JUU122" s="210"/>
      <c r="JUV122" s="210"/>
      <c r="JUW122" s="210"/>
      <c r="JUX122" s="210"/>
      <c r="JUY122" s="210"/>
      <c r="JUZ122" s="210"/>
      <c r="JVA122" s="210"/>
      <c r="JVB122" s="210"/>
      <c r="JVC122" s="210"/>
      <c r="JVD122" s="210"/>
      <c r="JVE122" s="210"/>
      <c r="JVF122" s="210"/>
      <c r="JVG122" s="210"/>
      <c r="JVH122" s="210"/>
      <c r="JVI122" s="210"/>
      <c r="JVJ122" s="210"/>
      <c r="JVK122" s="210"/>
      <c r="JVL122" s="210"/>
      <c r="JVM122" s="210"/>
      <c r="JVN122" s="210"/>
      <c r="JVO122" s="210"/>
      <c r="JVP122" s="210"/>
      <c r="JVQ122" s="210"/>
      <c r="JVR122" s="210"/>
      <c r="JVS122" s="210"/>
      <c r="JVT122" s="210"/>
      <c r="JVU122" s="210"/>
      <c r="JVV122" s="210"/>
      <c r="JVW122" s="210"/>
      <c r="JVX122" s="210"/>
      <c r="JVY122" s="210"/>
      <c r="JVZ122" s="210"/>
      <c r="JWA122" s="210"/>
      <c r="JWB122" s="210"/>
      <c r="JWC122" s="210"/>
      <c r="JWD122" s="210"/>
      <c r="JWE122" s="210"/>
      <c r="JWF122" s="210"/>
      <c r="JWG122" s="210"/>
      <c r="JWH122" s="210"/>
      <c r="JWI122" s="210"/>
      <c r="JWJ122" s="210"/>
      <c r="JWK122" s="210"/>
      <c r="JWL122" s="210"/>
      <c r="JWM122" s="210"/>
      <c r="JWN122" s="210"/>
      <c r="JWO122" s="210"/>
      <c r="JWP122" s="210"/>
      <c r="JWQ122" s="210"/>
      <c r="JWR122" s="210"/>
      <c r="JWS122" s="210"/>
      <c r="JWT122" s="210"/>
      <c r="JWU122" s="210"/>
      <c r="JWV122" s="210"/>
      <c r="JWW122" s="210"/>
      <c r="JWX122" s="210"/>
      <c r="JWY122" s="210"/>
      <c r="JWZ122" s="210"/>
      <c r="JXA122" s="210"/>
      <c r="JXB122" s="210"/>
      <c r="JXC122" s="210"/>
      <c r="JXD122" s="210"/>
      <c r="JXE122" s="210"/>
      <c r="JXF122" s="210"/>
      <c r="JXG122" s="210"/>
      <c r="JXH122" s="210"/>
      <c r="JXI122" s="210"/>
      <c r="JXJ122" s="210"/>
      <c r="JXK122" s="210"/>
      <c r="JXL122" s="210"/>
      <c r="JXM122" s="210"/>
      <c r="JXN122" s="210"/>
      <c r="JXO122" s="210"/>
      <c r="JXP122" s="210"/>
      <c r="JXQ122" s="210"/>
      <c r="JXR122" s="210"/>
      <c r="JXS122" s="210"/>
      <c r="JXT122" s="210"/>
      <c r="JXU122" s="210"/>
      <c r="JXV122" s="210"/>
      <c r="JXW122" s="210"/>
      <c r="JXX122" s="210"/>
      <c r="JXY122" s="210"/>
      <c r="JXZ122" s="210"/>
      <c r="JYA122" s="210"/>
      <c r="JYB122" s="210"/>
      <c r="JYC122" s="210"/>
      <c r="JYD122" s="210"/>
      <c r="JYE122" s="210"/>
      <c r="JYF122" s="210"/>
      <c r="JYG122" s="210"/>
      <c r="JYH122" s="210"/>
      <c r="JYI122" s="210"/>
      <c r="JYJ122" s="210"/>
      <c r="JYK122" s="210"/>
      <c r="JYL122" s="210"/>
      <c r="JYM122" s="210"/>
      <c r="JYN122" s="210"/>
      <c r="JYO122" s="210"/>
      <c r="JYP122" s="210"/>
      <c r="JYQ122" s="210"/>
      <c r="JYR122" s="210"/>
      <c r="JYS122" s="210"/>
      <c r="JYT122" s="210"/>
      <c r="JYU122" s="210"/>
      <c r="JYV122" s="210"/>
      <c r="JYW122" s="210"/>
      <c r="JYX122" s="210"/>
      <c r="JYY122" s="210"/>
      <c r="JYZ122" s="210"/>
      <c r="JZA122" s="210"/>
      <c r="JZB122" s="210"/>
      <c r="JZC122" s="210"/>
      <c r="JZD122" s="210"/>
      <c r="JZE122" s="210"/>
      <c r="JZF122" s="210"/>
      <c r="JZG122" s="210"/>
      <c r="JZH122" s="210"/>
      <c r="JZI122" s="210"/>
      <c r="JZJ122" s="210"/>
      <c r="JZK122" s="210"/>
      <c r="JZL122" s="210"/>
      <c r="JZM122" s="210"/>
      <c r="JZN122" s="210"/>
      <c r="JZO122" s="210"/>
      <c r="JZP122" s="210"/>
      <c r="JZQ122" s="210"/>
      <c r="JZR122" s="210"/>
      <c r="JZS122" s="210"/>
      <c r="JZT122" s="210"/>
      <c r="JZU122" s="210"/>
      <c r="JZV122" s="210"/>
      <c r="JZW122" s="210"/>
      <c r="JZX122" s="210"/>
      <c r="JZY122" s="210"/>
      <c r="JZZ122" s="210"/>
      <c r="KAA122" s="210"/>
      <c r="KAB122" s="210"/>
      <c r="KAC122" s="210"/>
      <c r="KAD122" s="210"/>
      <c r="KAE122" s="210"/>
      <c r="KAF122" s="210"/>
      <c r="KAG122" s="210"/>
      <c r="KAH122" s="210"/>
      <c r="KAI122" s="210"/>
      <c r="KAJ122" s="210"/>
      <c r="KAK122" s="210"/>
      <c r="KAL122" s="210"/>
      <c r="KAM122" s="210"/>
      <c r="KAN122" s="210"/>
      <c r="KAO122" s="210"/>
      <c r="KAP122" s="210"/>
      <c r="KAQ122" s="210"/>
      <c r="KAR122" s="210"/>
      <c r="KAS122" s="210"/>
      <c r="KAT122" s="210"/>
      <c r="KAU122" s="210"/>
      <c r="KAV122" s="210"/>
      <c r="KAW122" s="210"/>
      <c r="KAX122" s="210"/>
      <c r="KAY122" s="210"/>
      <c r="KAZ122" s="210"/>
      <c r="KBA122" s="210"/>
      <c r="KBB122" s="210"/>
      <c r="KBC122" s="210"/>
      <c r="KBD122" s="210"/>
      <c r="KBE122" s="210"/>
      <c r="KBF122" s="210"/>
      <c r="KBG122" s="210"/>
      <c r="KBH122" s="210"/>
      <c r="KBI122" s="210"/>
      <c r="KBJ122" s="210"/>
      <c r="KBK122" s="210"/>
      <c r="KBL122" s="210"/>
      <c r="KBM122" s="210"/>
      <c r="KBN122" s="210"/>
      <c r="KBO122" s="210"/>
      <c r="KBP122" s="210"/>
      <c r="KBQ122" s="210"/>
      <c r="KBR122" s="210"/>
      <c r="KBS122" s="210"/>
      <c r="KBT122" s="210"/>
      <c r="KBU122" s="210"/>
      <c r="KBV122" s="210"/>
      <c r="KBW122" s="210"/>
      <c r="KBX122" s="210"/>
      <c r="KBY122" s="210"/>
      <c r="KBZ122" s="210"/>
      <c r="KCA122" s="210"/>
      <c r="KCB122" s="210"/>
      <c r="KCC122" s="210"/>
      <c r="KCD122" s="210"/>
      <c r="KCE122" s="210"/>
      <c r="KCF122" s="210"/>
      <c r="KCG122" s="210"/>
      <c r="KCH122" s="210"/>
      <c r="KCI122" s="210"/>
      <c r="KCJ122" s="210"/>
      <c r="KCK122" s="210"/>
      <c r="KCL122" s="210"/>
      <c r="KCM122" s="210"/>
      <c r="KCN122" s="210"/>
      <c r="KCO122" s="210"/>
      <c r="KCP122" s="210"/>
      <c r="KCQ122" s="210"/>
      <c r="KCR122" s="210"/>
      <c r="KCS122" s="210"/>
      <c r="KCT122" s="210"/>
      <c r="KCU122" s="210"/>
      <c r="KCV122" s="210"/>
      <c r="KCW122" s="210"/>
      <c r="KCX122" s="210"/>
      <c r="KCY122" s="210"/>
      <c r="KCZ122" s="210"/>
      <c r="KDA122" s="210"/>
      <c r="KDB122" s="210"/>
      <c r="KDC122" s="210"/>
      <c r="KDD122" s="210"/>
      <c r="KDE122" s="210"/>
      <c r="KDF122" s="210"/>
      <c r="KDG122" s="210"/>
      <c r="KDH122" s="210"/>
      <c r="KDI122" s="210"/>
      <c r="KDJ122" s="210"/>
      <c r="KDK122" s="210"/>
      <c r="KDL122" s="210"/>
      <c r="KDM122" s="210"/>
      <c r="KDN122" s="210"/>
      <c r="KDO122" s="210"/>
      <c r="KDP122" s="210"/>
      <c r="KDQ122" s="210"/>
      <c r="KDR122" s="210"/>
      <c r="KDS122" s="210"/>
      <c r="KDT122" s="210"/>
      <c r="KDU122" s="210"/>
      <c r="KDV122" s="210"/>
      <c r="KDW122" s="210"/>
      <c r="KDX122" s="210"/>
      <c r="KDY122" s="210"/>
      <c r="KDZ122" s="210"/>
      <c r="KEA122" s="210"/>
      <c r="KEB122" s="210"/>
      <c r="KEC122" s="210"/>
      <c r="KED122" s="210"/>
      <c r="KEE122" s="210"/>
      <c r="KEF122" s="210"/>
      <c r="KEG122" s="210"/>
      <c r="KEH122" s="210"/>
      <c r="KEI122" s="210"/>
      <c r="KEJ122" s="210"/>
      <c r="KEK122" s="210"/>
      <c r="KEL122" s="210"/>
      <c r="KEM122" s="210"/>
      <c r="KEN122" s="210"/>
      <c r="KEO122" s="210"/>
      <c r="KEP122" s="210"/>
      <c r="KEQ122" s="210"/>
      <c r="KER122" s="210"/>
      <c r="KES122" s="210"/>
      <c r="KET122" s="210"/>
      <c r="KEU122" s="210"/>
      <c r="KEV122" s="210"/>
      <c r="KEW122" s="210"/>
      <c r="KEX122" s="210"/>
      <c r="KEY122" s="210"/>
      <c r="KEZ122" s="210"/>
      <c r="KFA122" s="210"/>
      <c r="KFB122" s="210"/>
      <c r="KFC122" s="210"/>
      <c r="KFD122" s="210"/>
      <c r="KFE122" s="210"/>
      <c r="KFF122" s="210"/>
      <c r="KFG122" s="210"/>
      <c r="KFH122" s="210"/>
      <c r="KFI122" s="210"/>
      <c r="KFJ122" s="210"/>
      <c r="KFK122" s="210"/>
      <c r="KFL122" s="210"/>
      <c r="KFM122" s="210"/>
      <c r="KFN122" s="210"/>
      <c r="KFO122" s="210"/>
      <c r="KFP122" s="210"/>
      <c r="KFQ122" s="210"/>
      <c r="KFR122" s="210"/>
      <c r="KFS122" s="210"/>
      <c r="KFT122" s="210"/>
      <c r="KFU122" s="210"/>
      <c r="KFV122" s="210"/>
      <c r="KFW122" s="210"/>
      <c r="KFX122" s="210"/>
      <c r="KFY122" s="210"/>
      <c r="KFZ122" s="210"/>
      <c r="KGA122" s="210"/>
      <c r="KGB122" s="210"/>
      <c r="KGC122" s="210"/>
      <c r="KGD122" s="210"/>
      <c r="KGE122" s="210"/>
      <c r="KGF122" s="210"/>
      <c r="KGG122" s="210"/>
      <c r="KGH122" s="210"/>
      <c r="KGI122" s="210"/>
      <c r="KGJ122" s="210"/>
      <c r="KGK122" s="210"/>
      <c r="KGL122" s="210"/>
      <c r="KGM122" s="210"/>
      <c r="KGN122" s="210"/>
      <c r="KGO122" s="210"/>
      <c r="KGP122" s="210"/>
      <c r="KGQ122" s="210"/>
      <c r="KGR122" s="210"/>
      <c r="KGS122" s="210"/>
      <c r="KGT122" s="210"/>
      <c r="KGU122" s="210"/>
      <c r="KGV122" s="210"/>
      <c r="KGW122" s="210"/>
      <c r="KGX122" s="210"/>
      <c r="KGY122" s="210"/>
      <c r="KGZ122" s="210"/>
      <c r="KHA122" s="210"/>
      <c r="KHB122" s="210"/>
      <c r="KHC122" s="210"/>
      <c r="KHD122" s="210"/>
      <c r="KHE122" s="210"/>
      <c r="KHF122" s="210"/>
      <c r="KHG122" s="210"/>
      <c r="KHH122" s="210"/>
      <c r="KHI122" s="210"/>
      <c r="KHJ122" s="210"/>
      <c r="KHK122" s="210"/>
      <c r="KHL122" s="210"/>
      <c r="KHM122" s="210"/>
      <c r="KHN122" s="210"/>
      <c r="KHO122" s="210"/>
      <c r="KHP122" s="210"/>
      <c r="KHQ122" s="210"/>
      <c r="KHR122" s="210"/>
      <c r="KHS122" s="210"/>
      <c r="KHT122" s="210"/>
      <c r="KHU122" s="210"/>
      <c r="KHV122" s="210"/>
      <c r="KHW122" s="210"/>
      <c r="KHX122" s="210"/>
      <c r="KHY122" s="210"/>
      <c r="KHZ122" s="210"/>
      <c r="KIA122" s="210"/>
      <c r="KIB122" s="210"/>
      <c r="KIC122" s="210"/>
      <c r="KID122" s="210"/>
      <c r="KIE122" s="210"/>
      <c r="KIF122" s="210"/>
      <c r="KIG122" s="210"/>
      <c r="KIH122" s="210"/>
      <c r="KII122" s="210"/>
      <c r="KIJ122" s="210"/>
      <c r="KIK122" s="210"/>
      <c r="KIL122" s="210"/>
      <c r="KIM122" s="210"/>
      <c r="KIN122" s="210"/>
      <c r="KIO122" s="210"/>
      <c r="KIP122" s="210"/>
      <c r="KIQ122" s="210"/>
      <c r="KIR122" s="210"/>
      <c r="KIS122" s="210"/>
      <c r="KIT122" s="210"/>
      <c r="KIU122" s="210"/>
      <c r="KIV122" s="210"/>
      <c r="KIW122" s="210"/>
      <c r="KIX122" s="210"/>
      <c r="KIY122" s="210"/>
      <c r="KIZ122" s="210"/>
      <c r="KJA122" s="210"/>
      <c r="KJB122" s="210"/>
      <c r="KJC122" s="210"/>
      <c r="KJD122" s="210"/>
      <c r="KJE122" s="210"/>
      <c r="KJF122" s="210"/>
      <c r="KJG122" s="210"/>
      <c r="KJH122" s="210"/>
      <c r="KJI122" s="210"/>
      <c r="KJJ122" s="210"/>
      <c r="KJK122" s="210"/>
      <c r="KJL122" s="210"/>
      <c r="KJM122" s="210"/>
      <c r="KJN122" s="210"/>
      <c r="KJO122" s="210"/>
      <c r="KJP122" s="210"/>
      <c r="KJQ122" s="210"/>
      <c r="KJR122" s="210"/>
      <c r="KJS122" s="210"/>
      <c r="KJT122" s="210"/>
      <c r="KJU122" s="210"/>
      <c r="KJV122" s="210"/>
      <c r="KJW122" s="210"/>
      <c r="KJX122" s="210"/>
      <c r="KJY122" s="210"/>
      <c r="KJZ122" s="210"/>
      <c r="KKA122" s="210"/>
      <c r="KKB122" s="210"/>
      <c r="KKC122" s="210"/>
      <c r="KKD122" s="210"/>
      <c r="KKE122" s="210"/>
      <c r="KKF122" s="210"/>
      <c r="KKG122" s="210"/>
      <c r="KKH122" s="210"/>
      <c r="KKI122" s="210"/>
      <c r="KKJ122" s="210"/>
      <c r="KKK122" s="210"/>
      <c r="KKL122" s="210"/>
      <c r="KKM122" s="210"/>
      <c r="KKN122" s="210"/>
      <c r="KKO122" s="210"/>
      <c r="KKP122" s="210"/>
      <c r="KKQ122" s="210"/>
      <c r="KKR122" s="210"/>
      <c r="KKS122" s="210"/>
      <c r="KKT122" s="210"/>
      <c r="KKU122" s="210"/>
      <c r="KKV122" s="210"/>
      <c r="KKW122" s="210"/>
      <c r="KKX122" s="210"/>
      <c r="KKY122" s="210"/>
      <c r="KKZ122" s="210"/>
      <c r="KLA122" s="210"/>
      <c r="KLB122" s="210"/>
      <c r="KLC122" s="210"/>
      <c r="KLD122" s="210"/>
      <c r="KLE122" s="210"/>
      <c r="KLF122" s="210"/>
      <c r="KLG122" s="210"/>
      <c r="KLH122" s="210"/>
      <c r="KLI122" s="210"/>
      <c r="KLJ122" s="210"/>
      <c r="KLK122" s="210"/>
      <c r="KLL122" s="210"/>
      <c r="KLM122" s="210"/>
      <c r="KLN122" s="210"/>
      <c r="KLO122" s="210"/>
      <c r="KLP122" s="210"/>
      <c r="KLQ122" s="210"/>
      <c r="KLR122" s="210"/>
      <c r="KLS122" s="210"/>
      <c r="KLT122" s="210"/>
      <c r="KLU122" s="210"/>
      <c r="KLV122" s="210"/>
      <c r="KLW122" s="210"/>
      <c r="KLX122" s="210"/>
      <c r="KLY122" s="210"/>
      <c r="KLZ122" s="210"/>
      <c r="KMA122" s="210"/>
      <c r="KMB122" s="210"/>
      <c r="KMC122" s="210"/>
      <c r="KMD122" s="210"/>
      <c r="KME122" s="210"/>
      <c r="KMF122" s="210"/>
      <c r="KMG122" s="210"/>
      <c r="KMH122" s="210"/>
      <c r="KMI122" s="210"/>
      <c r="KMJ122" s="210"/>
      <c r="KMK122" s="210"/>
      <c r="KML122" s="210"/>
      <c r="KMM122" s="210"/>
      <c r="KMN122" s="210"/>
      <c r="KMO122" s="210"/>
      <c r="KMP122" s="210"/>
      <c r="KMQ122" s="210"/>
      <c r="KMR122" s="210"/>
      <c r="KMS122" s="210"/>
      <c r="KMT122" s="210"/>
      <c r="KMU122" s="210"/>
      <c r="KMV122" s="210"/>
      <c r="KMW122" s="210"/>
      <c r="KMX122" s="210"/>
      <c r="KMY122" s="210"/>
      <c r="KMZ122" s="210"/>
      <c r="KNA122" s="210"/>
      <c r="KNB122" s="210"/>
      <c r="KNC122" s="210"/>
      <c r="KND122" s="210"/>
      <c r="KNE122" s="210"/>
      <c r="KNF122" s="210"/>
      <c r="KNG122" s="210"/>
      <c r="KNH122" s="210"/>
      <c r="KNI122" s="210"/>
      <c r="KNJ122" s="210"/>
      <c r="KNK122" s="210"/>
      <c r="KNL122" s="210"/>
      <c r="KNM122" s="210"/>
      <c r="KNN122" s="210"/>
      <c r="KNO122" s="210"/>
      <c r="KNP122" s="210"/>
      <c r="KNQ122" s="210"/>
      <c r="KNR122" s="210"/>
      <c r="KNS122" s="210"/>
      <c r="KNT122" s="210"/>
      <c r="KNU122" s="210"/>
      <c r="KNV122" s="210"/>
      <c r="KNW122" s="210"/>
      <c r="KNX122" s="210"/>
      <c r="KNY122" s="210"/>
      <c r="KNZ122" s="210"/>
      <c r="KOA122" s="210"/>
      <c r="KOB122" s="210"/>
      <c r="KOC122" s="210"/>
      <c r="KOD122" s="210"/>
      <c r="KOE122" s="210"/>
      <c r="KOF122" s="210"/>
      <c r="KOG122" s="210"/>
      <c r="KOH122" s="210"/>
      <c r="KOI122" s="210"/>
      <c r="KOJ122" s="210"/>
      <c r="KOK122" s="210"/>
      <c r="KOL122" s="210"/>
      <c r="KOM122" s="210"/>
      <c r="KON122" s="210"/>
      <c r="KOO122" s="210"/>
      <c r="KOP122" s="210"/>
      <c r="KOQ122" s="210"/>
      <c r="KOR122" s="210"/>
      <c r="KOS122" s="210"/>
      <c r="KOT122" s="210"/>
      <c r="KOU122" s="210"/>
      <c r="KOV122" s="210"/>
      <c r="KOW122" s="210"/>
      <c r="KOX122" s="210"/>
      <c r="KOY122" s="210"/>
      <c r="KOZ122" s="210"/>
      <c r="KPA122" s="210"/>
      <c r="KPB122" s="210"/>
      <c r="KPC122" s="210"/>
      <c r="KPD122" s="210"/>
      <c r="KPE122" s="210"/>
      <c r="KPF122" s="210"/>
      <c r="KPG122" s="210"/>
      <c r="KPH122" s="210"/>
      <c r="KPI122" s="210"/>
      <c r="KPJ122" s="210"/>
      <c r="KPK122" s="210"/>
      <c r="KPL122" s="210"/>
      <c r="KPM122" s="210"/>
      <c r="KPN122" s="210"/>
      <c r="KPO122" s="210"/>
      <c r="KPP122" s="210"/>
      <c r="KPQ122" s="210"/>
      <c r="KPR122" s="210"/>
      <c r="KPS122" s="210"/>
      <c r="KPT122" s="210"/>
      <c r="KPU122" s="210"/>
      <c r="KPV122" s="210"/>
      <c r="KPW122" s="210"/>
      <c r="KPX122" s="210"/>
      <c r="KPY122" s="210"/>
      <c r="KPZ122" s="210"/>
      <c r="KQA122" s="210"/>
      <c r="KQB122" s="210"/>
      <c r="KQC122" s="210"/>
      <c r="KQD122" s="210"/>
      <c r="KQE122" s="210"/>
      <c r="KQF122" s="210"/>
      <c r="KQG122" s="210"/>
      <c r="KQH122" s="210"/>
      <c r="KQI122" s="210"/>
      <c r="KQJ122" s="210"/>
      <c r="KQK122" s="210"/>
      <c r="KQL122" s="210"/>
      <c r="KQM122" s="210"/>
      <c r="KQN122" s="210"/>
      <c r="KQO122" s="210"/>
      <c r="KQP122" s="210"/>
      <c r="KQQ122" s="210"/>
      <c r="KQR122" s="210"/>
      <c r="KQS122" s="210"/>
      <c r="KQT122" s="210"/>
      <c r="KQU122" s="210"/>
      <c r="KQV122" s="210"/>
      <c r="KQW122" s="210"/>
      <c r="KQX122" s="210"/>
      <c r="KQY122" s="210"/>
      <c r="KQZ122" s="210"/>
      <c r="KRA122" s="210"/>
      <c r="KRB122" s="210"/>
      <c r="KRC122" s="210"/>
      <c r="KRD122" s="210"/>
      <c r="KRE122" s="210"/>
      <c r="KRF122" s="210"/>
      <c r="KRG122" s="210"/>
      <c r="KRH122" s="210"/>
      <c r="KRI122" s="210"/>
      <c r="KRJ122" s="210"/>
      <c r="KRK122" s="210"/>
      <c r="KRL122" s="210"/>
      <c r="KRM122" s="210"/>
      <c r="KRN122" s="210"/>
      <c r="KRO122" s="210"/>
      <c r="KRP122" s="210"/>
      <c r="KRQ122" s="210"/>
      <c r="KRR122" s="210"/>
      <c r="KRS122" s="210"/>
      <c r="KRT122" s="210"/>
      <c r="KRU122" s="210"/>
      <c r="KRV122" s="210"/>
      <c r="KRW122" s="210"/>
      <c r="KRX122" s="210"/>
      <c r="KRY122" s="210"/>
      <c r="KRZ122" s="210"/>
      <c r="KSA122" s="210"/>
      <c r="KSB122" s="210"/>
      <c r="KSC122" s="210"/>
      <c r="KSD122" s="210"/>
      <c r="KSE122" s="210"/>
      <c r="KSF122" s="210"/>
      <c r="KSG122" s="210"/>
      <c r="KSH122" s="210"/>
      <c r="KSI122" s="210"/>
      <c r="KSJ122" s="210"/>
      <c r="KSK122" s="210"/>
      <c r="KSL122" s="210"/>
      <c r="KSM122" s="210"/>
      <c r="KSN122" s="210"/>
      <c r="KSO122" s="210"/>
      <c r="KSP122" s="210"/>
      <c r="KSQ122" s="210"/>
      <c r="KSR122" s="210"/>
      <c r="KSS122" s="210"/>
      <c r="KST122" s="210"/>
      <c r="KSU122" s="210"/>
      <c r="KSV122" s="210"/>
      <c r="KSW122" s="210"/>
      <c r="KSX122" s="210"/>
      <c r="KSY122" s="210"/>
      <c r="KSZ122" s="210"/>
      <c r="KTA122" s="210"/>
      <c r="KTB122" s="210"/>
      <c r="KTC122" s="210"/>
      <c r="KTD122" s="210"/>
      <c r="KTE122" s="210"/>
      <c r="KTF122" s="210"/>
      <c r="KTG122" s="210"/>
      <c r="KTH122" s="210"/>
      <c r="KTI122" s="210"/>
      <c r="KTJ122" s="210"/>
      <c r="KTK122" s="210"/>
      <c r="KTL122" s="210"/>
      <c r="KTM122" s="210"/>
      <c r="KTN122" s="210"/>
      <c r="KTO122" s="210"/>
      <c r="KTP122" s="210"/>
      <c r="KTQ122" s="210"/>
      <c r="KTR122" s="210"/>
      <c r="KTS122" s="210"/>
      <c r="KTT122" s="210"/>
      <c r="KTU122" s="210"/>
      <c r="KTV122" s="210"/>
      <c r="KTW122" s="210"/>
      <c r="KTX122" s="210"/>
      <c r="KTY122" s="210"/>
      <c r="KTZ122" s="210"/>
      <c r="KUA122" s="210"/>
      <c r="KUB122" s="210"/>
      <c r="KUC122" s="210"/>
      <c r="KUD122" s="210"/>
      <c r="KUE122" s="210"/>
      <c r="KUF122" s="210"/>
      <c r="KUG122" s="210"/>
      <c r="KUH122" s="210"/>
      <c r="KUI122" s="210"/>
      <c r="KUJ122" s="210"/>
      <c r="KUK122" s="210"/>
      <c r="KUL122" s="210"/>
      <c r="KUM122" s="210"/>
      <c r="KUN122" s="210"/>
      <c r="KUO122" s="210"/>
      <c r="KUP122" s="210"/>
      <c r="KUQ122" s="210"/>
      <c r="KUR122" s="210"/>
      <c r="KUS122" s="210"/>
      <c r="KUT122" s="210"/>
      <c r="KUU122" s="210"/>
      <c r="KUV122" s="210"/>
      <c r="KUW122" s="210"/>
      <c r="KUX122" s="210"/>
      <c r="KUY122" s="210"/>
      <c r="KUZ122" s="210"/>
      <c r="KVA122" s="210"/>
      <c r="KVB122" s="210"/>
      <c r="KVC122" s="210"/>
      <c r="KVD122" s="210"/>
      <c r="KVE122" s="210"/>
      <c r="KVF122" s="210"/>
      <c r="KVG122" s="210"/>
      <c r="KVH122" s="210"/>
      <c r="KVI122" s="210"/>
      <c r="KVJ122" s="210"/>
      <c r="KVK122" s="210"/>
      <c r="KVL122" s="210"/>
      <c r="KVM122" s="210"/>
      <c r="KVN122" s="210"/>
      <c r="KVO122" s="210"/>
      <c r="KVP122" s="210"/>
      <c r="KVQ122" s="210"/>
      <c r="KVR122" s="210"/>
      <c r="KVS122" s="210"/>
      <c r="KVT122" s="210"/>
      <c r="KVU122" s="210"/>
      <c r="KVV122" s="210"/>
      <c r="KVW122" s="210"/>
      <c r="KVX122" s="210"/>
      <c r="KVY122" s="210"/>
      <c r="KVZ122" s="210"/>
      <c r="KWA122" s="210"/>
      <c r="KWB122" s="210"/>
      <c r="KWC122" s="210"/>
      <c r="KWD122" s="210"/>
      <c r="KWE122" s="210"/>
      <c r="KWF122" s="210"/>
      <c r="KWG122" s="210"/>
      <c r="KWH122" s="210"/>
      <c r="KWI122" s="210"/>
      <c r="KWJ122" s="210"/>
      <c r="KWK122" s="210"/>
      <c r="KWL122" s="210"/>
      <c r="KWM122" s="210"/>
      <c r="KWN122" s="210"/>
      <c r="KWO122" s="210"/>
      <c r="KWP122" s="210"/>
      <c r="KWQ122" s="210"/>
      <c r="KWR122" s="210"/>
      <c r="KWS122" s="210"/>
      <c r="KWT122" s="210"/>
      <c r="KWU122" s="210"/>
      <c r="KWV122" s="210"/>
      <c r="KWW122" s="210"/>
      <c r="KWX122" s="210"/>
      <c r="KWY122" s="210"/>
      <c r="KWZ122" s="210"/>
      <c r="KXA122" s="210"/>
      <c r="KXB122" s="210"/>
      <c r="KXC122" s="210"/>
      <c r="KXD122" s="210"/>
      <c r="KXE122" s="210"/>
      <c r="KXF122" s="210"/>
      <c r="KXG122" s="210"/>
      <c r="KXH122" s="210"/>
      <c r="KXI122" s="210"/>
      <c r="KXJ122" s="210"/>
      <c r="KXK122" s="210"/>
      <c r="KXL122" s="210"/>
      <c r="KXM122" s="210"/>
      <c r="KXN122" s="210"/>
      <c r="KXO122" s="210"/>
      <c r="KXP122" s="210"/>
      <c r="KXQ122" s="210"/>
      <c r="KXR122" s="210"/>
      <c r="KXS122" s="210"/>
      <c r="KXT122" s="210"/>
      <c r="KXU122" s="210"/>
      <c r="KXV122" s="210"/>
      <c r="KXW122" s="210"/>
      <c r="KXX122" s="210"/>
      <c r="KXY122" s="210"/>
      <c r="KXZ122" s="210"/>
      <c r="KYA122" s="210"/>
      <c r="KYB122" s="210"/>
      <c r="KYC122" s="210"/>
      <c r="KYD122" s="210"/>
      <c r="KYE122" s="210"/>
      <c r="KYF122" s="210"/>
      <c r="KYG122" s="210"/>
      <c r="KYH122" s="210"/>
      <c r="KYI122" s="210"/>
      <c r="KYJ122" s="210"/>
      <c r="KYK122" s="210"/>
      <c r="KYL122" s="210"/>
      <c r="KYM122" s="210"/>
      <c r="KYN122" s="210"/>
      <c r="KYO122" s="210"/>
      <c r="KYP122" s="210"/>
      <c r="KYQ122" s="210"/>
      <c r="KYR122" s="210"/>
      <c r="KYS122" s="210"/>
      <c r="KYT122" s="210"/>
      <c r="KYU122" s="210"/>
      <c r="KYV122" s="210"/>
      <c r="KYW122" s="210"/>
      <c r="KYX122" s="210"/>
      <c r="KYY122" s="210"/>
      <c r="KYZ122" s="210"/>
      <c r="KZA122" s="210"/>
      <c r="KZB122" s="210"/>
      <c r="KZC122" s="210"/>
      <c r="KZD122" s="210"/>
      <c r="KZE122" s="210"/>
      <c r="KZF122" s="210"/>
      <c r="KZG122" s="210"/>
      <c r="KZH122" s="210"/>
      <c r="KZI122" s="210"/>
      <c r="KZJ122" s="210"/>
      <c r="KZK122" s="210"/>
      <c r="KZL122" s="210"/>
      <c r="KZM122" s="210"/>
      <c r="KZN122" s="210"/>
      <c r="KZO122" s="210"/>
      <c r="KZP122" s="210"/>
      <c r="KZQ122" s="210"/>
      <c r="KZR122" s="210"/>
      <c r="KZS122" s="210"/>
      <c r="KZT122" s="210"/>
      <c r="KZU122" s="210"/>
      <c r="KZV122" s="210"/>
      <c r="KZW122" s="210"/>
      <c r="KZX122" s="210"/>
      <c r="KZY122" s="210"/>
      <c r="KZZ122" s="210"/>
      <c r="LAA122" s="210"/>
      <c r="LAB122" s="210"/>
      <c r="LAC122" s="210"/>
      <c r="LAD122" s="210"/>
      <c r="LAE122" s="210"/>
      <c r="LAF122" s="210"/>
      <c r="LAG122" s="210"/>
      <c r="LAH122" s="210"/>
      <c r="LAI122" s="210"/>
      <c r="LAJ122" s="210"/>
      <c r="LAK122" s="210"/>
      <c r="LAL122" s="210"/>
      <c r="LAM122" s="210"/>
      <c r="LAN122" s="210"/>
      <c r="LAO122" s="210"/>
      <c r="LAP122" s="210"/>
      <c r="LAQ122" s="210"/>
      <c r="LAR122" s="210"/>
      <c r="LAS122" s="210"/>
      <c r="LAT122" s="210"/>
      <c r="LAU122" s="210"/>
      <c r="LAV122" s="210"/>
      <c r="LAW122" s="210"/>
      <c r="LAX122" s="210"/>
      <c r="LAY122" s="210"/>
      <c r="LAZ122" s="210"/>
      <c r="LBA122" s="210"/>
      <c r="LBB122" s="210"/>
      <c r="LBC122" s="210"/>
      <c r="LBD122" s="210"/>
      <c r="LBE122" s="210"/>
      <c r="LBF122" s="210"/>
      <c r="LBG122" s="210"/>
      <c r="LBH122" s="210"/>
      <c r="LBI122" s="210"/>
      <c r="LBJ122" s="210"/>
      <c r="LBK122" s="210"/>
      <c r="LBL122" s="210"/>
      <c r="LBM122" s="210"/>
      <c r="LBN122" s="210"/>
      <c r="LBO122" s="210"/>
      <c r="LBP122" s="210"/>
      <c r="LBQ122" s="210"/>
      <c r="LBR122" s="210"/>
      <c r="LBS122" s="210"/>
      <c r="LBT122" s="210"/>
      <c r="LBU122" s="210"/>
      <c r="LBV122" s="210"/>
      <c r="LBW122" s="210"/>
      <c r="LBX122" s="210"/>
      <c r="LBY122" s="210"/>
      <c r="LBZ122" s="210"/>
      <c r="LCA122" s="210"/>
      <c r="LCB122" s="210"/>
      <c r="LCC122" s="210"/>
      <c r="LCD122" s="210"/>
      <c r="LCE122" s="210"/>
      <c r="LCF122" s="210"/>
      <c r="LCG122" s="210"/>
      <c r="LCH122" s="210"/>
      <c r="LCI122" s="210"/>
      <c r="LCJ122" s="210"/>
      <c r="LCK122" s="210"/>
      <c r="LCL122" s="210"/>
      <c r="LCM122" s="210"/>
      <c r="LCN122" s="210"/>
      <c r="LCO122" s="210"/>
      <c r="LCP122" s="210"/>
      <c r="LCQ122" s="210"/>
      <c r="LCR122" s="210"/>
      <c r="LCS122" s="210"/>
      <c r="LCT122" s="210"/>
      <c r="LCU122" s="210"/>
      <c r="LCV122" s="210"/>
      <c r="LCW122" s="210"/>
      <c r="LCX122" s="210"/>
      <c r="LCY122" s="210"/>
      <c r="LCZ122" s="210"/>
      <c r="LDA122" s="210"/>
      <c r="LDB122" s="210"/>
      <c r="LDC122" s="210"/>
      <c r="LDD122" s="210"/>
      <c r="LDE122" s="210"/>
      <c r="LDF122" s="210"/>
      <c r="LDG122" s="210"/>
      <c r="LDH122" s="210"/>
      <c r="LDI122" s="210"/>
      <c r="LDJ122" s="210"/>
      <c r="LDK122" s="210"/>
      <c r="LDL122" s="210"/>
      <c r="LDM122" s="210"/>
      <c r="LDN122" s="210"/>
      <c r="LDO122" s="210"/>
      <c r="LDP122" s="210"/>
      <c r="LDQ122" s="210"/>
      <c r="LDR122" s="210"/>
      <c r="LDS122" s="210"/>
      <c r="LDT122" s="210"/>
      <c r="LDU122" s="210"/>
      <c r="LDV122" s="210"/>
      <c r="LDW122" s="210"/>
      <c r="LDX122" s="210"/>
      <c r="LDY122" s="210"/>
      <c r="LDZ122" s="210"/>
      <c r="LEA122" s="210"/>
      <c r="LEB122" s="210"/>
      <c r="LEC122" s="210"/>
      <c r="LED122" s="210"/>
      <c r="LEE122" s="210"/>
      <c r="LEF122" s="210"/>
      <c r="LEG122" s="210"/>
      <c r="LEH122" s="210"/>
      <c r="LEI122" s="210"/>
      <c r="LEJ122" s="210"/>
      <c r="LEK122" s="210"/>
      <c r="LEL122" s="210"/>
      <c r="LEM122" s="210"/>
      <c r="LEN122" s="210"/>
      <c r="LEO122" s="210"/>
      <c r="LEP122" s="210"/>
      <c r="LEQ122" s="210"/>
      <c r="LER122" s="210"/>
      <c r="LES122" s="210"/>
      <c r="LET122" s="210"/>
      <c r="LEU122" s="210"/>
      <c r="LEV122" s="210"/>
      <c r="LEW122" s="210"/>
      <c r="LEX122" s="210"/>
      <c r="LEY122" s="210"/>
      <c r="LEZ122" s="210"/>
      <c r="LFA122" s="210"/>
      <c r="LFB122" s="210"/>
      <c r="LFC122" s="210"/>
      <c r="LFD122" s="210"/>
      <c r="LFE122" s="210"/>
      <c r="LFF122" s="210"/>
      <c r="LFG122" s="210"/>
      <c r="LFH122" s="210"/>
      <c r="LFI122" s="210"/>
      <c r="LFJ122" s="210"/>
      <c r="LFK122" s="210"/>
      <c r="LFL122" s="210"/>
      <c r="LFM122" s="210"/>
      <c r="LFN122" s="210"/>
      <c r="LFO122" s="210"/>
      <c r="LFP122" s="210"/>
      <c r="LFQ122" s="210"/>
      <c r="LFR122" s="210"/>
      <c r="LFS122" s="210"/>
      <c r="LFT122" s="210"/>
      <c r="LFU122" s="210"/>
      <c r="LFV122" s="210"/>
      <c r="LFW122" s="210"/>
      <c r="LFX122" s="210"/>
      <c r="LFY122" s="210"/>
      <c r="LFZ122" s="210"/>
      <c r="LGA122" s="210"/>
      <c r="LGB122" s="210"/>
      <c r="LGC122" s="210"/>
      <c r="LGD122" s="210"/>
      <c r="LGE122" s="210"/>
      <c r="LGF122" s="210"/>
      <c r="LGG122" s="210"/>
      <c r="LGH122" s="210"/>
      <c r="LGI122" s="210"/>
      <c r="LGJ122" s="210"/>
      <c r="LGK122" s="210"/>
      <c r="LGL122" s="210"/>
      <c r="LGM122" s="210"/>
      <c r="LGN122" s="210"/>
      <c r="LGO122" s="210"/>
      <c r="LGP122" s="210"/>
      <c r="LGQ122" s="210"/>
      <c r="LGR122" s="210"/>
      <c r="LGS122" s="210"/>
      <c r="LGT122" s="210"/>
      <c r="LGU122" s="210"/>
      <c r="LGV122" s="210"/>
      <c r="LGW122" s="210"/>
      <c r="LGX122" s="210"/>
      <c r="LGY122" s="210"/>
      <c r="LGZ122" s="210"/>
      <c r="LHA122" s="210"/>
      <c r="LHB122" s="210"/>
      <c r="LHC122" s="210"/>
      <c r="LHD122" s="210"/>
      <c r="LHE122" s="210"/>
      <c r="LHF122" s="210"/>
      <c r="LHG122" s="210"/>
      <c r="LHH122" s="210"/>
      <c r="LHI122" s="210"/>
      <c r="LHJ122" s="210"/>
      <c r="LHK122" s="210"/>
      <c r="LHL122" s="210"/>
      <c r="LHM122" s="210"/>
      <c r="LHN122" s="210"/>
      <c r="LHO122" s="210"/>
      <c r="LHP122" s="210"/>
      <c r="LHQ122" s="210"/>
      <c r="LHR122" s="210"/>
      <c r="LHS122" s="210"/>
      <c r="LHT122" s="210"/>
      <c r="LHU122" s="210"/>
      <c r="LHV122" s="210"/>
      <c r="LHW122" s="210"/>
      <c r="LHX122" s="210"/>
      <c r="LHY122" s="210"/>
      <c r="LHZ122" s="210"/>
      <c r="LIA122" s="210"/>
      <c r="LIB122" s="210"/>
      <c r="LIC122" s="210"/>
      <c r="LID122" s="210"/>
      <c r="LIE122" s="210"/>
      <c r="LIF122" s="210"/>
      <c r="LIG122" s="210"/>
      <c r="LIH122" s="210"/>
      <c r="LII122" s="210"/>
      <c r="LIJ122" s="210"/>
      <c r="LIK122" s="210"/>
      <c r="LIL122" s="210"/>
      <c r="LIM122" s="210"/>
      <c r="LIN122" s="210"/>
      <c r="LIO122" s="210"/>
      <c r="LIP122" s="210"/>
      <c r="LIQ122" s="210"/>
      <c r="LIR122" s="210"/>
      <c r="LIS122" s="210"/>
      <c r="LIT122" s="210"/>
      <c r="LIU122" s="210"/>
      <c r="LIV122" s="210"/>
      <c r="LIW122" s="210"/>
      <c r="LIX122" s="210"/>
      <c r="LIY122" s="210"/>
      <c r="LIZ122" s="210"/>
      <c r="LJA122" s="210"/>
      <c r="LJB122" s="210"/>
      <c r="LJC122" s="210"/>
      <c r="LJD122" s="210"/>
      <c r="LJE122" s="210"/>
      <c r="LJF122" s="210"/>
      <c r="LJG122" s="210"/>
      <c r="LJH122" s="210"/>
      <c r="LJI122" s="210"/>
      <c r="LJJ122" s="210"/>
      <c r="LJK122" s="210"/>
      <c r="LJL122" s="210"/>
      <c r="LJM122" s="210"/>
      <c r="LJN122" s="210"/>
      <c r="LJO122" s="210"/>
      <c r="LJP122" s="210"/>
      <c r="LJQ122" s="210"/>
      <c r="LJR122" s="210"/>
      <c r="LJS122" s="210"/>
      <c r="LJT122" s="210"/>
      <c r="LJU122" s="210"/>
      <c r="LJV122" s="210"/>
      <c r="LJW122" s="210"/>
      <c r="LJX122" s="210"/>
      <c r="LJY122" s="210"/>
      <c r="LJZ122" s="210"/>
      <c r="LKA122" s="210"/>
      <c r="LKB122" s="210"/>
      <c r="LKC122" s="210"/>
      <c r="LKD122" s="210"/>
      <c r="LKE122" s="210"/>
      <c r="LKF122" s="210"/>
      <c r="LKG122" s="210"/>
      <c r="LKH122" s="210"/>
      <c r="LKI122" s="210"/>
      <c r="LKJ122" s="210"/>
      <c r="LKK122" s="210"/>
      <c r="LKL122" s="210"/>
      <c r="LKM122" s="210"/>
      <c r="LKN122" s="210"/>
      <c r="LKO122" s="210"/>
      <c r="LKP122" s="210"/>
      <c r="LKQ122" s="210"/>
      <c r="LKR122" s="210"/>
      <c r="LKS122" s="210"/>
      <c r="LKT122" s="210"/>
      <c r="LKU122" s="210"/>
      <c r="LKV122" s="210"/>
      <c r="LKW122" s="210"/>
      <c r="LKX122" s="210"/>
      <c r="LKY122" s="210"/>
      <c r="LKZ122" s="210"/>
      <c r="LLA122" s="210"/>
      <c r="LLB122" s="210"/>
      <c r="LLC122" s="210"/>
      <c r="LLD122" s="210"/>
      <c r="LLE122" s="210"/>
      <c r="LLF122" s="210"/>
      <c r="LLG122" s="210"/>
      <c r="LLH122" s="210"/>
      <c r="LLI122" s="210"/>
      <c r="LLJ122" s="210"/>
      <c r="LLK122" s="210"/>
      <c r="LLL122" s="210"/>
      <c r="LLM122" s="210"/>
      <c r="LLN122" s="210"/>
      <c r="LLO122" s="210"/>
      <c r="LLP122" s="210"/>
      <c r="LLQ122" s="210"/>
      <c r="LLR122" s="210"/>
      <c r="LLS122" s="210"/>
      <c r="LLT122" s="210"/>
      <c r="LLU122" s="210"/>
      <c r="LLV122" s="210"/>
      <c r="LLW122" s="210"/>
      <c r="LLX122" s="210"/>
      <c r="LLY122" s="210"/>
      <c r="LLZ122" s="210"/>
      <c r="LMA122" s="210"/>
      <c r="LMB122" s="210"/>
      <c r="LMC122" s="210"/>
      <c r="LMD122" s="210"/>
      <c r="LME122" s="210"/>
      <c r="LMF122" s="210"/>
      <c r="LMG122" s="210"/>
      <c r="LMH122" s="210"/>
      <c r="LMI122" s="210"/>
      <c r="LMJ122" s="210"/>
      <c r="LMK122" s="210"/>
      <c r="LML122" s="210"/>
      <c r="LMM122" s="210"/>
      <c r="LMN122" s="210"/>
      <c r="LMO122" s="210"/>
      <c r="LMP122" s="210"/>
      <c r="LMQ122" s="210"/>
      <c r="LMR122" s="210"/>
      <c r="LMS122" s="210"/>
      <c r="LMT122" s="210"/>
      <c r="LMU122" s="210"/>
      <c r="LMV122" s="210"/>
      <c r="LMW122" s="210"/>
      <c r="LMX122" s="210"/>
      <c r="LMY122" s="210"/>
      <c r="LMZ122" s="210"/>
      <c r="LNA122" s="210"/>
      <c r="LNB122" s="210"/>
      <c r="LNC122" s="210"/>
      <c r="LND122" s="210"/>
      <c r="LNE122" s="210"/>
      <c r="LNF122" s="210"/>
      <c r="LNG122" s="210"/>
      <c r="LNH122" s="210"/>
      <c r="LNI122" s="210"/>
      <c r="LNJ122" s="210"/>
      <c r="LNK122" s="210"/>
      <c r="LNL122" s="210"/>
      <c r="LNM122" s="210"/>
      <c r="LNN122" s="210"/>
      <c r="LNO122" s="210"/>
      <c r="LNP122" s="210"/>
      <c r="LNQ122" s="210"/>
      <c r="LNR122" s="210"/>
      <c r="LNS122" s="210"/>
      <c r="LNT122" s="210"/>
      <c r="LNU122" s="210"/>
      <c r="LNV122" s="210"/>
      <c r="LNW122" s="210"/>
      <c r="LNX122" s="210"/>
      <c r="LNY122" s="210"/>
      <c r="LNZ122" s="210"/>
      <c r="LOA122" s="210"/>
      <c r="LOB122" s="210"/>
      <c r="LOC122" s="210"/>
      <c r="LOD122" s="210"/>
      <c r="LOE122" s="210"/>
      <c r="LOF122" s="210"/>
      <c r="LOG122" s="210"/>
      <c r="LOH122" s="210"/>
      <c r="LOI122" s="210"/>
      <c r="LOJ122" s="210"/>
      <c r="LOK122" s="210"/>
      <c r="LOL122" s="210"/>
      <c r="LOM122" s="210"/>
      <c r="LON122" s="210"/>
      <c r="LOO122" s="210"/>
      <c r="LOP122" s="210"/>
      <c r="LOQ122" s="210"/>
      <c r="LOR122" s="210"/>
      <c r="LOS122" s="210"/>
      <c r="LOT122" s="210"/>
      <c r="LOU122" s="210"/>
      <c r="LOV122" s="210"/>
      <c r="LOW122" s="210"/>
      <c r="LOX122" s="210"/>
      <c r="LOY122" s="210"/>
      <c r="LOZ122" s="210"/>
      <c r="LPA122" s="210"/>
      <c r="LPB122" s="210"/>
      <c r="LPC122" s="210"/>
      <c r="LPD122" s="210"/>
      <c r="LPE122" s="210"/>
      <c r="LPF122" s="210"/>
      <c r="LPG122" s="210"/>
      <c r="LPH122" s="210"/>
      <c r="LPI122" s="210"/>
      <c r="LPJ122" s="210"/>
      <c r="LPK122" s="210"/>
      <c r="LPL122" s="210"/>
      <c r="LPM122" s="210"/>
      <c r="LPN122" s="210"/>
      <c r="LPO122" s="210"/>
      <c r="LPP122" s="210"/>
      <c r="LPQ122" s="210"/>
      <c r="LPR122" s="210"/>
      <c r="LPS122" s="210"/>
      <c r="LPT122" s="210"/>
      <c r="LPU122" s="210"/>
      <c r="LPV122" s="210"/>
      <c r="LPW122" s="210"/>
      <c r="LPX122" s="210"/>
      <c r="LPY122" s="210"/>
      <c r="LPZ122" s="210"/>
      <c r="LQA122" s="210"/>
      <c r="LQB122" s="210"/>
      <c r="LQC122" s="210"/>
      <c r="LQD122" s="210"/>
      <c r="LQE122" s="210"/>
      <c r="LQF122" s="210"/>
      <c r="LQG122" s="210"/>
      <c r="LQH122" s="210"/>
      <c r="LQI122" s="210"/>
      <c r="LQJ122" s="210"/>
      <c r="LQK122" s="210"/>
      <c r="LQL122" s="210"/>
      <c r="LQM122" s="210"/>
      <c r="LQN122" s="210"/>
      <c r="LQO122" s="210"/>
      <c r="LQP122" s="210"/>
      <c r="LQQ122" s="210"/>
      <c r="LQR122" s="210"/>
      <c r="LQS122" s="210"/>
      <c r="LQT122" s="210"/>
      <c r="LQU122" s="210"/>
      <c r="LQV122" s="210"/>
      <c r="LQW122" s="210"/>
      <c r="LQX122" s="210"/>
      <c r="LQY122" s="210"/>
      <c r="LQZ122" s="210"/>
      <c r="LRA122" s="210"/>
      <c r="LRB122" s="210"/>
      <c r="LRC122" s="210"/>
      <c r="LRD122" s="210"/>
      <c r="LRE122" s="210"/>
      <c r="LRF122" s="210"/>
      <c r="LRG122" s="210"/>
      <c r="LRH122" s="210"/>
      <c r="LRI122" s="210"/>
      <c r="LRJ122" s="210"/>
      <c r="LRK122" s="210"/>
      <c r="LRL122" s="210"/>
      <c r="LRM122" s="210"/>
      <c r="LRN122" s="210"/>
      <c r="LRO122" s="210"/>
      <c r="LRP122" s="210"/>
      <c r="LRQ122" s="210"/>
      <c r="LRR122" s="210"/>
      <c r="LRS122" s="210"/>
      <c r="LRT122" s="210"/>
      <c r="LRU122" s="210"/>
      <c r="LRV122" s="210"/>
      <c r="LRW122" s="210"/>
      <c r="LRX122" s="210"/>
      <c r="LRY122" s="210"/>
      <c r="LRZ122" s="210"/>
      <c r="LSA122" s="210"/>
      <c r="LSB122" s="210"/>
      <c r="LSC122" s="210"/>
      <c r="LSD122" s="210"/>
      <c r="LSE122" s="210"/>
      <c r="LSF122" s="210"/>
      <c r="LSG122" s="210"/>
      <c r="LSH122" s="210"/>
      <c r="LSI122" s="210"/>
      <c r="LSJ122" s="210"/>
      <c r="LSK122" s="210"/>
      <c r="LSL122" s="210"/>
      <c r="LSM122" s="210"/>
      <c r="LSN122" s="210"/>
      <c r="LSO122" s="210"/>
      <c r="LSP122" s="210"/>
      <c r="LSQ122" s="210"/>
      <c r="LSR122" s="210"/>
      <c r="LSS122" s="210"/>
      <c r="LST122" s="210"/>
      <c r="LSU122" s="210"/>
      <c r="LSV122" s="210"/>
      <c r="LSW122" s="210"/>
      <c r="LSX122" s="210"/>
      <c r="LSY122" s="210"/>
      <c r="LSZ122" s="210"/>
      <c r="LTA122" s="210"/>
      <c r="LTB122" s="210"/>
      <c r="LTC122" s="210"/>
      <c r="LTD122" s="210"/>
      <c r="LTE122" s="210"/>
      <c r="LTF122" s="210"/>
      <c r="LTG122" s="210"/>
      <c r="LTH122" s="210"/>
      <c r="LTI122" s="210"/>
      <c r="LTJ122" s="210"/>
      <c r="LTK122" s="210"/>
      <c r="LTL122" s="210"/>
      <c r="LTM122" s="210"/>
      <c r="LTN122" s="210"/>
      <c r="LTO122" s="210"/>
      <c r="LTP122" s="210"/>
      <c r="LTQ122" s="210"/>
      <c r="LTR122" s="210"/>
      <c r="LTS122" s="210"/>
      <c r="LTT122" s="210"/>
      <c r="LTU122" s="210"/>
      <c r="LTV122" s="210"/>
      <c r="LTW122" s="210"/>
      <c r="LTX122" s="210"/>
      <c r="LTY122" s="210"/>
      <c r="LTZ122" s="210"/>
      <c r="LUA122" s="210"/>
      <c r="LUB122" s="210"/>
      <c r="LUC122" s="210"/>
      <c r="LUD122" s="210"/>
      <c r="LUE122" s="210"/>
      <c r="LUF122" s="210"/>
      <c r="LUG122" s="210"/>
      <c r="LUH122" s="210"/>
      <c r="LUI122" s="210"/>
      <c r="LUJ122" s="210"/>
      <c r="LUK122" s="210"/>
      <c r="LUL122" s="210"/>
      <c r="LUM122" s="210"/>
      <c r="LUN122" s="210"/>
      <c r="LUO122" s="210"/>
      <c r="LUP122" s="210"/>
      <c r="LUQ122" s="210"/>
      <c r="LUR122" s="210"/>
      <c r="LUS122" s="210"/>
      <c r="LUT122" s="210"/>
      <c r="LUU122" s="210"/>
      <c r="LUV122" s="210"/>
      <c r="LUW122" s="210"/>
      <c r="LUX122" s="210"/>
      <c r="LUY122" s="210"/>
      <c r="LUZ122" s="210"/>
      <c r="LVA122" s="210"/>
      <c r="LVB122" s="210"/>
      <c r="LVC122" s="210"/>
      <c r="LVD122" s="210"/>
      <c r="LVE122" s="210"/>
      <c r="LVF122" s="210"/>
      <c r="LVG122" s="210"/>
      <c r="LVH122" s="210"/>
      <c r="LVI122" s="210"/>
      <c r="LVJ122" s="210"/>
      <c r="LVK122" s="210"/>
      <c r="LVL122" s="210"/>
      <c r="LVM122" s="210"/>
      <c r="LVN122" s="210"/>
      <c r="LVO122" s="210"/>
      <c r="LVP122" s="210"/>
      <c r="LVQ122" s="210"/>
      <c r="LVR122" s="210"/>
      <c r="LVS122" s="210"/>
      <c r="LVT122" s="210"/>
      <c r="LVU122" s="210"/>
      <c r="LVV122" s="210"/>
      <c r="LVW122" s="210"/>
      <c r="LVX122" s="210"/>
      <c r="LVY122" s="210"/>
      <c r="LVZ122" s="210"/>
      <c r="LWA122" s="210"/>
      <c r="LWB122" s="210"/>
      <c r="LWC122" s="210"/>
      <c r="LWD122" s="210"/>
      <c r="LWE122" s="210"/>
      <c r="LWF122" s="210"/>
      <c r="LWG122" s="210"/>
      <c r="LWH122" s="210"/>
      <c r="LWI122" s="210"/>
      <c r="LWJ122" s="210"/>
      <c r="LWK122" s="210"/>
      <c r="LWL122" s="210"/>
      <c r="LWM122" s="210"/>
      <c r="LWN122" s="210"/>
      <c r="LWO122" s="210"/>
      <c r="LWP122" s="210"/>
      <c r="LWQ122" s="210"/>
      <c r="LWR122" s="210"/>
      <c r="LWS122" s="210"/>
      <c r="LWT122" s="210"/>
      <c r="LWU122" s="210"/>
      <c r="LWV122" s="210"/>
      <c r="LWW122" s="210"/>
      <c r="LWX122" s="210"/>
      <c r="LWY122" s="210"/>
      <c r="LWZ122" s="210"/>
      <c r="LXA122" s="210"/>
      <c r="LXB122" s="210"/>
      <c r="LXC122" s="210"/>
      <c r="LXD122" s="210"/>
      <c r="LXE122" s="210"/>
      <c r="LXF122" s="210"/>
      <c r="LXG122" s="210"/>
      <c r="LXH122" s="210"/>
      <c r="LXI122" s="210"/>
      <c r="LXJ122" s="210"/>
      <c r="LXK122" s="210"/>
      <c r="LXL122" s="210"/>
      <c r="LXM122" s="210"/>
      <c r="LXN122" s="210"/>
      <c r="LXO122" s="210"/>
      <c r="LXP122" s="210"/>
      <c r="LXQ122" s="210"/>
      <c r="LXR122" s="210"/>
      <c r="LXS122" s="210"/>
      <c r="LXT122" s="210"/>
      <c r="LXU122" s="210"/>
      <c r="LXV122" s="210"/>
      <c r="LXW122" s="210"/>
      <c r="LXX122" s="210"/>
      <c r="LXY122" s="210"/>
      <c r="LXZ122" s="210"/>
      <c r="LYA122" s="210"/>
      <c r="LYB122" s="210"/>
      <c r="LYC122" s="210"/>
      <c r="LYD122" s="210"/>
      <c r="LYE122" s="210"/>
      <c r="LYF122" s="210"/>
      <c r="LYG122" s="210"/>
      <c r="LYH122" s="210"/>
      <c r="LYI122" s="210"/>
      <c r="LYJ122" s="210"/>
      <c r="LYK122" s="210"/>
      <c r="LYL122" s="210"/>
      <c r="LYM122" s="210"/>
      <c r="LYN122" s="210"/>
      <c r="LYO122" s="210"/>
      <c r="LYP122" s="210"/>
      <c r="LYQ122" s="210"/>
      <c r="LYR122" s="210"/>
      <c r="LYS122" s="210"/>
      <c r="LYT122" s="210"/>
      <c r="LYU122" s="210"/>
      <c r="LYV122" s="210"/>
      <c r="LYW122" s="210"/>
      <c r="LYX122" s="210"/>
      <c r="LYY122" s="210"/>
      <c r="LYZ122" s="210"/>
      <c r="LZA122" s="210"/>
      <c r="LZB122" s="210"/>
      <c r="LZC122" s="210"/>
      <c r="LZD122" s="210"/>
      <c r="LZE122" s="210"/>
      <c r="LZF122" s="210"/>
      <c r="LZG122" s="210"/>
      <c r="LZH122" s="210"/>
      <c r="LZI122" s="210"/>
      <c r="LZJ122" s="210"/>
      <c r="LZK122" s="210"/>
      <c r="LZL122" s="210"/>
      <c r="LZM122" s="210"/>
      <c r="LZN122" s="210"/>
      <c r="LZO122" s="210"/>
      <c r="LZP122" s="210"/>
      <c r="LZQ122" s="210"/>
      <c r="LZR122" s="210"/>
      <c r="LZS122" s="210"/>
      <c r="LZT122" s="210"/>
      <c r="LZU122" s="210"/>
      <c r="LZV122" s="210"/>
      <c r="LZW122" s="210"/>
      <c r="LZX122" s="210"/>
      <c r="LZY122" s="210"/>
      <c r="LZZ122" s="210"/>
      <c r="MAA122" s="210"/>
      <c r="MAB122" s="210"/>
      <c r="MAC122" s="210"/>
      <c r="MAD122" s="210"/>
      <c r="MAE122" s="210"/>
      <c r="MAF122" s="210"/>
      <c r="MAG122" s="210"/>
      <c r="MAH122" s="210"/>
      <c r="MAI122" s="210"/>
      <c r="MAJ122" s="210"/>
      <c r="MAK122" s="210"/>
      <c r="MAL122" s="210"/>
      <c r="MAM122" s="210"/>
      <c r="MAN122" s="210"/>
      <c r="MAO122" s="210"/>
      <c r="MAP122" s="210"/>
      <c r="MAQ122" s="210"/>
      <c r="MAR122" s="210"/>
      <c r="MAS122" s="210"/>
      <c r="MAT122" s="210"/>
      <c r="MAU122" s="210"/>
      <c r="MAV122" s="210"/>
      <c r="MAW122" s="210"/>
      <c r="MAX122" s="210"/>
      <c r="MAY122" s="210"/>
      <c r="MAZ122" s="210"/>
      <c r="MBA122" s="210"/>
      <c r="MBB122" s="210"/>
      <c r="MBC122" s="210"/>
      <c r="MBD122" s="210"/>
      <c r="MBE122" s="210"/>
      <c r="MBF122" s="210"/>
      <c r="MBG122" s="210"/>
      <c r="MBH122" s="210"/>
      <c r="MBI122" s="210"/>
      <c r="MBJ122" s="210"/>
      <c r="MBK122" s="210"/>
      <c r="MBL122" s="210"/>
      <c r="MBM122" s="210"/>
      <c r="MBN122" s="210"/>
      <c r="MBO122" s="210"/>
      <c r="MBP122" s="210"/>
      <c r="MBQ122" s="210"/>
      <c r="MBR122" s="210"/>
      <c r="MBS122" s="210"/>
      <c r="MBT122" s="210"/>
      <c r="MBU122" s="210"/>
      <c r="MBV122" s="210"/>
      <c r="MBW122" s="210"/>
      <c r="MBX122" s="210"/>
      <c r="MBY122" s="210"/>
      <c r="MBZ122" s="210"/>
      <c r="MCA122" s="210"/>
      <c r="MCB122" s="210"/>
      <c r="MCC122" s="210"/>
      <c r="MCD122" s="210"/>
      <c r="MCE122" s="210"/>
      <c r="MCF122" s="210"/>
      <c r="MCG122" s="210"/>
      <c r="MCH122" s="210"/>
      <c r="MCI122" s="210"/>
      <c r="MCJ122" s="210"/>
      <c r="MCK122" s="210"/>
      <c r="MCL122" s="210"/>
      <c r="MCM122" s="210"/>
      <c r="MCN122" s="210"/>
      <c r="MCO122" s="210"/>
      <c r="MCP122" s="210"/>
      <c r="MCQ122" s="210"/>
      <c r="MCR122" s="210"/>
      <c r="MCS122" s="210"/>
      <c r="MCT122" s="210"/>
      <c r="MCU122" s="210"/>
      <c r="MCV122" s="210"/>
      <c r="MCW122" s="210"/>
      <c r="MCX122" s="210"/>
      <c r="MCY122" s="210"/>
      <c r="MCZ122" s="210"/>
      <c r="MDA122" s="210"/>
      <c r="MDB122" s="210"/>
      <c r="MDC122" s="210"/>
      <c r="MDD122" s="210"/>
      <c r="MDE122" s="210"/>
      <c r="MDF122" s="210"/>
      <c r="MDG122" s="210"/>
      <c r="MDH122" s="210"/>
      <c r="MDI122" s="210"/>
      <c r="MDJ122" s="210"/>
      <c r="MDK122" s="210"/>
      <c r="MDL122" s="210"/>
      <c r="MDM122" s="210"/>
      <c r="MDN122" s="210"/>
      <c r="MDO122" s="210"/>
      <c r="MDP122" s="210"/>
      <c r="MDQ122" s="210"/>
      <c r="MDR122" s="210"/>
      <c r="MDS122" s="210"/>
      <c r="MDT122" s="210"/>
      <c r="MDU122" s="210"/>
      <c r="MDV122" s="210"/>
      <c r="MDW122" s="210"/>
      <c r="MDX122" s="210"/>
      <c r="MDY122" s="210"/>
      <c r="MDZ122" s="210"/>
      <c r="MEA122" s="210"/>
      <c r="MEB122" s="210"/>
      <c r="MEC122" s="210"/>
      <c r="MED122" s="210"/>
      <c r="MEE122" s="210"/>
      <c r="MEF122" s="210"/>
      <c r="MEG122" s="210"/>
      <c r="MEH122" s="210"/>
      <c r="MEI122" s="210"/>
      <c r="MEJ122" s="210"/>
      <c r="MEK122" s="210"/>
      <c r="MEL122" s="210"/>
      <c r="MEM122" s="210"/>
      <c r="MEN122" s="210"/>
      <c r="MEO122" s="210"/>
      <c r="MEP122" s="210"/>
      <c r="MEQ122" s="210"/>
      <c r="MER122" s="210"/>
      <c r="MES122" s="210"/>
      <c r="MET122" s="210"/>
      <c r="MEU122" s="210"/>
      <c r="MEV122" s="210"/>
      <c r="MEW122" s="210"/>
      <c r="MEX122" s="210"/>
      <c r="MEY122" s="210"/>
      <c r="MEZ122" s="210"/>
      <c r="MFA122" s="210"/>
      <c r="MFB122" s="210"/>
      <c r="MFC122" s="210"/>
      <c r="MFD122" s="210"/>
      <c r="MFE122" s="210"/>
      <c r="MFF122" s="210"/>
      <c r="MFG122" s="210"/>
      <c r="MFH122" s="210"/>
      <c r="MFI122" s="210"/>
      <c r="MFJ122" s="210"/>
      <c r="MFK122" s="210"/>
      <c r="MFL122" s="210"/>
      <c r="MFM122" s="210"/>
      <c r="MFN122" s="210"/>
      <c r="MFO122" s="210"/>
      <c r="MFP122" s="210"/>
      <c r="MFQ122" s="210"/>
      <c r="MFR122" s="210"/>
      <c r="MFS122" s="210"/>
      <c r="MFT122" s="210"/>
      <c r="MFU122" s="210"/>
      <c r="MFV122" s="210"/>
      <c r="MFW122" s="210"/>
      <c r="MFX122" s="210"/>
      <c r="MFY122" s="210"/>
      <c r="MFZ122" s="210"/>
      <c r="MGA122" s="210"/>
      <c r="MGB122" s="210"/>
      <c r="MGC122" s="210"/>
      <c r="MGD122" s="210"/>
      <c r="MGE122" s="210"/>
      <c r="MGF122" s="210"/>
      <c r="MGG122" s="210"/>
      <c r="MGH122" s="210"/>
      <c r="MGI122" s="210"/>
      <c r="MGJ122" s="210"/>
      <c r="MGK122" s="210"/>
      <c r="MGL122" s="210"/>
      <c r="MGM122" s="210"/>
      <c r="MGN122" s="210"/>
      <c r="MGO122" s="210"/>
      <c r="MGP122" s="210"/>
      <c r="MGQ122" s="210"/>
      <c r="MGR122" s="210"/>
      <c r="MGS122" s="210"/>
      <c r="MGT122" s="210"/>
      <c r="MGU122" s="210"/>
      <c r="MGV122" s="210"/>
      <c r="MGW122" s="210"/>
      <c r="MGX122" s="210"/>
      <c r="MGY122" s="210"/>
      <c r="MGZ122" s="210"/>
      <c r="MHA122" s="210"/>
      <c r="MHB122" s="210"/>
      <c r="MHC122" s="210"/>
      <c r="MHD122" s="210"/>
      <c r="MHE122" s="210"/>
      <c r="MHF122" s="210"/>
      <c r="MHG122" s="210"/>
      <c r="MHH122" s="210"/>
      <c r="MHI122" s="210"/>
      <c r="MHJ122" s="210"/>
      <c r="MHK122" s="210"/>
      <c r="MHL122" s="210"/>
      <c r="MHM122" s="210"/>
      <c r="MHN122" s="210"/>
      <c r="MHO122" s="210"/>
      <c r="MHP122" s="210"/>
      <c r="MHQ122" s="210"/>
      <c r="MHR122" s="210"/>
      <c r="MHS122" s="210"/>
      <c r="MHT122" s="210"/>
      <c r="MHU122" s="210"/>
      <c r="MHV122" s="210"/>
      <c r="MHW122" s="210"/>
      <c r="MHX122" s="210"/>
      <c r="MHY122" s="210"/>
      <c r="MHZ122" s="210"/>
      <c r="MIA122" s="210"/>
      <c r="MIB122" s="210"/>
      <c r="MIC122" s="210"/>
      <c r="MID122" s="210"/>
      <c r="MIE122" s="210"/>
      <c r="MIF122" s="210"/>
      <c r="MIG122" s="210"/>
      <c r="MIH122" s="210"/>
      <c r="MII122" s="210"/>
      <c r="MIJ122" s="210"/>
      <c r="MIK122" s="210"/>
      <c r="MIL122" s="210"/>
      <c r="MIM122" s="210"/>
      <c r="MIN122" s="210"/>
      <c r="MIO122" s="210"/>
      <c r="MIP122" s="210"/>
      <c r="MIQ122" s="210"/>
      <c r="MIR122" s="210"/>
      <c r="MIS122" s="210"/>
      <c r="MIT122" s="210"/>
      <c r="MIU122" s="210"/>
      <c r="MIV122" s="210"/>
      <c r="MIW122" s="210"/>
      <c r="MIX122" s="210"/>
      <c r="MIY122" s="210"/>
      <c r="MIZ122" s="210"/>
      <c r="MJA122" s="210"/>
      <c r="MJB122" s="210"/>
      <c r="MJC122" s="210"/>
      <c r="MJD122" s="210"/>
      <c r="MJE122" s="210"/>
      <c r="MJF122" s="210"/>
      <c r="MJG122" s="210"/>
      <c r="MJH122" s="210"/>
      <c r="MJI122" s="210"/>
      <c r="MJJ122" s="210"/>
      <c r="MJK122" s="210"/>
      <c r="MJL122" s="210"/>
      <c r="MJM122" s="210"/>
      <c r="MJN122" s="210"/>
      <c r="MJO122" s="210"/>
      <c r="MJP122" s="210"/>
      <c r="MJQ122" s="210"/>
      <c r="MJR122" s="210"/>
      <c r="MJS122" s="210"/>
      <c r="MJT122" s="210"/>
      <c r="MJU122" s="210"/>
      <c r="MJV122" s="210"/>
      <c r="MJW122" s="210"/>
      <c r="MJX122" s="210"/>
      <c r="MJY122" s="210"/>
      <c r="MJZ122" s="210"/>
      <c r="MKA122" s="210"/>
      <c r="MKB122" s="210"/>
      <c r="MKC122" s="210"/>
      <c r="MKD122" s="210"/>
      <c r="MKE122" s="210"/>
      <c r="MKF122" s="210"/>
      <c r="MKG122" s="210"/>
      <c r="MKH122" s="210"/>
      <c r="MKI122" s="210"/>
      <c r="MKJ122" s="210"/>
      <c r="MKK122" s="210"/>
      <c r="MKL122" s="210"/>
      <c r="MKM122" s="210"/>
      <c r="MKN122" s="210"/>
      <c r="MKO122" s="210"/>
      <c r="MKP122" s="210"/>
      <c r="MKQ122" s="210"/>
      <c r="MKR122" s="210"/>
      <c r="MKS122" s="210"/>
      <c r="MKT122" s="210"/>
      <c r="MKU122" s="210"/>
      <c r="MKV122" s="210"/>
      <c r="MKW122" s="210"/>
      <c r="MKX122" s="210"/>
      <c r="MKY122" s="210"/>
      <c r="MKZ122" s="210"/>
      <c r="MLA122" s="210"/>
      <c r="MLB122" s="210"/>
      <c r="MLC122" s="210"/>
      <c r="MLD122" s="210"/>
      <c r="MLE122" s="210"/>
      <c r="MLF122" s="210"/>
      <c r="MLG122" s="210"/>
      <c r="MLH122" s="210"/>
      <c r="MLI122" s="210"/>
      <c r="MLJ122" s="210"/>
      <c r="MLK122" s="210"/>
      <c r="MLL122" s="210"/>
      <c r="MLM122" s="210"/>
      <c r="MLN122" s="210"/>
      <c r="MLO122" s="210"/>
      <c r="MLP122" s="210"/>
      <c r="MLQ122" s="210"/>
      <c r="MLR122" s="210"/>
      <c r="MLS122" s="210"/>
      <c r="MLT122" s="210"/>
      <c r="MLU122" s="210"/>
      <c r="MLV122" s="210"/>
      <c r="MLW122" s="210"/>
      <c r="MLX122" s="210"/>
      <c r="MLY122" s="210"/>
      <c r="MLZ122" s="210"/>
      <c r="MMA122" s="210"/>
      <c r="MMB122" s="210"/>
      <c r="MMC122" s="210"/>
      <c r="MMD122" s="210"/>
      <c r="MME122" s="210"/>
      <c r="MMF122" s="210"/>
      <c r="MMG122" s="210"/>
      <c r="MMH122" s="210"/>
      <c r="MMI122" s="210"/>
      <c r="MMJ122" s="210"/>
      <c r="MMK122" s="210"/>
      <c r="MML122" s="210"/>
      <c r="MMM122" s="210"/>
      <c r="MMN122" s="210"/>
      <c r="MMO122" s="210"/>
      <c r="MMP122" s="210"/>
      <c r="MMQ122" s="210"/>
      <c r="MMR122" s="210"/>
      <c r="MMS122" s="210"/>
      <c r="MMT122" s="210"/>
      <c r="MMU122" s="210"/>
      <c r="MMV122" s="210"/>
      <c r="MMW122" s="210"/>
      <c r="MMX122" s="210"/>
      <c r="MMY122" s="210"/>
      <c r="MMZ122" s="210"/>
      <c r="MNA122" s="210"/>
      <c r="MNB122" s="210"/>
      <c r="MNC122" s="210"/>
      <c r="MND122" s="210"/>
      <c r="MNE122" s="210"/>
      <c r="MNF122" s="210"/>
      <c r="MNG122" s="210"/>
      <c r="MNH122" s="210"/>
      <c r="MNI122" s="210"/>
      <c r="MNJ122" s="210"/>
      <c r="MNK122" s="210"/>
      <c r="MNL122" s="210"/>
      <c r="MNM122" s="210"/>
      <c r="MNN122" s="210"/>
      <c r="MNO122" s="210"/>
      <c r="MNP122" s="210"/>
      <c r="MNQ122" s="210"/>
      <c r="MNR122" s="210"/>
      <c r="MNS122" s="210"/>
      <c r="MNT122" s="210"/>
      <c r="MNU122" s="210"/>
      <c r="MNV122" s="210"/>
      <c r="MNW122" s="210"/>
      <c r="MNX122" s="210"/>
      <c r="MNY122" s="210"/>
      <c r="MNZ122" s="210"/>
      <c r="MOA122" s="210"/>
      <c r="MOB122" s="210"/>
      <c r="MOC122" s="210"/>
      <c r="MOD122" s="210"/>
      <c r="MOE122" s="210"/>
      <c r="MOF122" s="210"/>
      <c r="MOG122" s="210"/>
      <c r="MOH122" s="210"/>
      <c r="MOI122" s="210"/>
      <c r="MOJ122" s="210"/>
      <c r="MOK122" s="210"/>
      <c r="MOL122" s="210"/>
      <c r="MOM122" s="210"/>
      <c r="MON122" s="210"/>
      <c r="MOO122" s="210"/>
      <c r="MOP122" s="210"/>
      <c r="MOQ122" s="210"/>
      <c r="MOR122" s="210"/>
      <c r="MOS122" s="210"/>
      <c r="MOT122" s="210"/>
      <c r="MOU122" s="210"/>
      <c r="MOV122" s="210"/>
      <c r="MOW122" s="210"/>
      <c r="MOX122" s="210"/>
      <c r="MOY122" s="210"/>
      <c r="MOZ122" s="210"/>
      <c r="MPA122" s="210"/>
      <c r="MPB122" s="210"/>
      <c r="MPC122" s="210"/>
      <c r="MPD122" s="210"/>
      <c r="MPE122" s="210"/>
      <c r="MPF122" s="210"/>
      <c r="MPG122" s="210"/>
      <c r="MPH122" s="210"/>
      <c r="MPI122" s="210"/>
      <c r="MPJ122" s="210"/>
      <c r="MPK122" s="210"/>
      <c r="MPL122" s="210"/>
      <c r="MPM122" s="210"/>
      <c r="MPN122" s="210"/>
      <c r="MPO122" s="210"/>
      <c r="MPP122" s="210"/>
      <c r="MPQ122" s="210"/>
      <c r="MPR122" s="210"/>
      <c r="MPS122" s="210"/>
      <c r="MPT122" s="210"/>
      <c r="MPU122" s="210"/>
      <c r="MPV122" s="210"/>
      <c r="MPW122" s="210"/>
      <c r="MPX122" s="210"/>
      <c r="MPY122" s="210"/>
      <c r="MPZ122" s="210"/>
      <c r="MQA122" s="210"/>
      <c r="MQB122" s="210"/>
      <c r="MQC122" s="210"/>
      <c r="MQD122" s="210"/>
      <c r="MQE122" s="210"/>
      <c r="MQF122" s="210"/>
      <c r="MQG122" s="210"/>
      <c r="MQH122" s="210"/>
      <c r="MQI122" s="210"/>
      <c r="MQJ122" s="210"/>
      <c r="MQK122" s="210"/>
      <c r="MQL122" s="210"/>
      <c r="MQM122" s="210"/>
      <c r="MQN122" s="210"/>
      <c r="MQO122" s="210"/>
      <c r="MQP122" s="210"/>
      <c r="MQQ122" s="210"/>
      <c r="MQR122" s="210"/>
      <c r="MQS122" s="210"/>
      <c r="MQT122" s="210"/>
      <c r="MQU122" s="210"/>
      <c r="MQV122" s="210"/>
      <c r="MQW122" s="210"/>
      <c r="MQX122" s="210"/>
      <c r="MQY122" s="210"/>
      <c r="MQZ122" s="210"/>
      <c r="MRA122" s="210"/>
      <c r="MRB122" s="210"/>
      <c r="MRC122" s="210"/>
      <c r="MRD122" s="210"/>
      <c r="MRE122" s="210"/>
      <c r="MRF122" s="210"/>
      <c r="MRG122" s="210"/>
      <c r="MRH122" s="210"/>
      <c r="MRI122" s="210"/>
      <c r="MRJ122" s="210"/>
      <c r="MRK122" s="210"/>
      <c r="MRL122" s="210"/>
      <c r="MRM122" s="210"/>
      <c r="MRN122" s="210"/>
      <c r="MRO122" s="210"/>
      <c r="MRP122" s="210"/>
      <c r="MRQ122" s="210"/>
      <c r="MRR122" s="210"/>
      <c r="MRS122" s="210"/>
      <c r="MRT122" s="210"/>
      <c r="MRU122" s="210"/>
      <c r="MRV122" s="210"/>
      <c r="MRW122" s="210"/>
      <c r="MRX122" s="210"/>
      <c r="MRY122" s="210"/>
      <c r="MRZ122" s="210"/>
      <c r="MSA122" s="210"/>
      <c r="MSB122" s="210"/>
      <c r="MSC122" s="210"/>
      <c r="MSD122" s="210"/>
      <c r="MSE122" s="210"/>
      <c r="MSF122" s="210"/>
      <c r="MSG122" s="210"/>
      <c r="MSH122" s="210"/>
      <c r="MSI122" s="210"/>
      <c r="MSJ122" s="210"/>
      <c r="MSK122" s="210"/>
      <c r="MSL122" s="210"/>
      <c r="MSM122" s="210"/>
      <c r="MSN122" s="210"/>
      <c r="MSO122" s="210"/>
      <c r="MSP122" s="210"/>
      <c r="MSQ122" s="210"/>
      <c r="MSR122" s="210"/>
      <c r="MSS122" s="210"/>
      <c r="MST122" s="210"/>
      <c r="MSU122" s="210"/>
      <c r="MSV122" s="210"/>
      <c r="MSW122" s="210"/>
      <c r="MSX122" s="210"/>
      <c r="MSY122" s="210"/>
      <c r="MSZ122" s="210"/>
      <c r="MTA122" s="210"/>
      <c r="MTB122" s="210"/>
      <c r="MTC122" s="210"/>
      <c r="MTD122" s="210"/>
      <c r="MTE122" s="210"/>
      <c r="MTF122" s="210"/>
      <c r="MTG122" s="210"/>
      <c r="MTH122" s="210"/>
      <c r="MTI122" s="210"/>
      <c r="MTJ122" s="210"/>
      <c r="MTK122" s="210"/>
      <c r="MTL122" s="210"/>
      <c r="MTM122" s="210"/>
      <c r="MTN122" s="210"/>
      <c r="MTO122" s="210"/>
      <c r="MTP122" s="210"/>
      <c r="MTQ122" s="210"/>
      <c r="MTR122" s="210"/>
      <c r="MTS122" s="210"/>
      <c r="MTT122" s="210"/>
      <c r="MTU122" s="210"/>
      <c r="MTV122" s="210"/>
      <c r="MTW122" s="210"/>
      <c r="MTX122" s="210"/>
      <c r="MTY122" s="210"/>
      <c r="MTZ122" s="210"/>
      <c r="MUA122" s="210"/>
      <c r="MUB122" s="210"/>
      <c r="MUC122" s="210"/>
      <c r="MUD122" s="210"/>
      <c r="MUE122" s="210"/>
      <c r="MUF122" s="210"/>
      <c r="MUG122" s="210"/>
      <c r="MUH122" s="210"/>
      <c r="MUI122" s="210"/>
      <c r="MUJ122" s="210"/>
      <c r="MUK122" s="210"/>
      <c r="MUL122" s="210"/>
      <c r="MUM122" s="210"/>
      <c r="MUN122" s="210"/>
      <c r="MUO122" s="210"/>
      <c r="MUP122" s="210"/>
      <c r="MUQ122" s="210"/>
      <c r="MUR122" s="210"/>
      <c r="MUS122" s="210"/>
      <c r="MUT122" s="210"/>
      <c r="MUU122" s="210"/>
      <c r="MUV122" s="210"/>
      <c r="MUW122" s="210"/>
      <c r="MUX122" s="210"/>
      <c r="MUY122" s="210"/>
      <c r="MUZ122" s="210"/>
      <c r="MVA122" s="210"/>
      <c r="MVB122" s="210"/>
      <c r="MVC122" s="210"/>
      <c r="MVD122" s="210"/>
      <c r="MVE122" s="210"/>
      <c r="MVF122" s="210"/>
      <c r="MVG122" s="210"/>
      <c r="MVH122" s="210"/>
      <c r="MVI122" s="210"/>
      <c r="MVJ122" s="210"/>
      <c r="MVK122" s="210"/>
      <c r="MVL122" s="210"/>
      <c r="MVM122" s="210"/>
      <c r="MVN122" s="210"/>
      <c r="MVO122" s="210"/>
      <c r="MVP122" s="210"/>
      <c r="MVQ122" s="210"/>
      <c r="MVR122" s="210"/>
      <c r="MVS122" s="210"/>
      <c r="MVT122" s="210"/>
      <c r="MVU122" s="210"/>
      <c r="MVV122" s="210"/>
      <c r="MVW122" s="210"/>
      <c r="MVX122" s="210"/>
      <c r="MVY122" s="210"/>
      <c r="MVZ122" s="210"/>
      <c r="MWA122" s="210"/>
      <c r="MWB122" s="210"/>
      <c r="MWC122" s="210"/>
      <c r="MWD122" s="210"/>
      <c r="MWE122" s="210"/>
      <c r="MWF122" s="210"/>
      <c r="MWG122" s="210"/>
      <c r="MWH122" s="210"/>
      <c r="MWI122" s="210"/>
      <c r="MWJ122" s="210"/>
      <c r="MWK122" s="210"/>
      <c r="MWL122" s="210"/>
      <c r="MWM122" s="210"/>
      <c r="MWN122" s="210"/>
      <c r="MWO122" s="210"/>
      <c r="MWP122" s="210"/>
      <c r="MWQ122" s="210"/>
      <c r="MWR122" s="210"/>
      <c r="MWS122" s="210"/>
      <c r="MWT122" s="210"/>
      <c r="MWU122" s="210"/>
      <c r="MWV122" s="210"/>
      <c r="MWW122" s="210"/>
      <c r="MWX122" s="210"/>
      <c r="MWY122" s="210"/>
      <c r="MWZ122" s="210"/>
      <c r="MXA122" s="210"/>
      <c r="MXB122" s="210"/>
      <c r="MXC122" s="210"/>
      <c r="MXD122" s="210"/>
      <c r="MXE122" s="210"/>
      <c r="MXF122" s="210"/>
      <c r="MXG122" s="210"/>
      <c r="MXH122" s="210"/>
      <c r="MXI122" s="210"/>
      <c r="MXJ122" s="210"/>
      <c r="MXK122" s="210"/>
      <c r="MXL122" s="210"/>
      <c r="MXM122" s="210"/>
      <c r="MXN122" s="210"/>
      <c r="MXO122" s="210"/>
      <c r="MXP122" s="210"/>
      <c r="MXQ122" s="210"/>
      <c r="MXR122" s="210"/>
      <c r="MXS122" s="210"/>
      <c r="MXT122" s="210"/>
      <c r="MXU122" s="210"/>
      <c r="MXV122" s="210"/>
      <c r="MXW122" s="210"/>
      <c r="MXX122" s="210"/>
      <c r="MXY122" s="210"/>
      <c r="MXZ122" s="210"/>
      <c r="MYA122" s="210"/>
      <c r="MYB122" s="210"/>
      <c r="MYC122" s="210"/>
      <c r="MYD122" s="210"/>
      <c r="MYE122" s="210"/>
      <c r="MYF122" s="210"/>
      <c r="MYG122" s="210"/>
      <c r="MYH122" s="210"/>
      <c r="MYI122" s="210"/>
      <c r="MYJ122" s="210"/>
      <c r="MYK122" s="210"/>
      <c r="MYL122" s="210"/>
      <c r="MYM122" s="210"/>
      <c r="MYN122" s="210"/>
      <c r="MYO122" s="210"/>
      <c r="MYP122" s="210"/>
      <c r="MYQ122" s="210"/>
      <c r="MYR122" s="210"/>
      <c r="MYS122" s="210"/>
      <c r="MYT122" s="210"/>
      <c r="MYU122" s="210"/>
      <c r="MYV122" s="210"/>
      <c r="MYW122" s="210"/>
      <c r="MYX122" s="210"/>
      <c r="MYY122" s="210"/>
      <c r="MYZ122" s="210"/>
      <c r="MZA122" s="210"/>
      <c r="MZB122" s="210"/>
      <c r="MZC122" s="210"/>
      <c r="MZD122" s="210"/>
      <c r="MZE122" s="210"/>
      <c r="MZF122" s="210"/>
      <c r="MZG122" s="210"/>
      <c r="MZH122" s="210"/>
      <c r="MZI122" s="210"/>
      <c r="MZJ122" s="210"/>
      <c r="MZK122" s="210"/>
      <c r="MZL122" s="210"/>
      <c r="MZM122" s="210"/>
      <c r="MZN122" s="210"/>
      <c r="MZO122" s="210"/>
      <c r="MZP122" s="210"/>
      <c r="MZQ122" s="210"/>
      <c r="MZR122" s="210"/>
      <c r="MZS122" s="210"/>
      <c r="MZT122" s="210"/>
      <c r="MZU122" s="210"/>
      <c r="MZV122" s="210"/>
      <c r="MZW122" s="210"/>
      <c r="MZX122" s="210"/>
      <c r="MZY122" s="210"/>
      <c r="MZZ122" s="210"/>
      <c r="NAA122" s="210"/>
      <c r="NAB122" s="210"/>
      <c r="NAC122" s="210"/>
      <c r="NAD122" s="210"/>
      <c r="NAE122" s="210"/>
      <c r="NAF122" s="210"/>
      <c r="NAG122" s="210"/>
      <c r="NAH122" s="210"/>
      <c r="NAI122" s="210"/>
      <c r="NAJ122" s="210"/>
      <c r="NAK122" s="210"/>
      <c r="NAL122" s="210"/>
      <c r="NAM122" s="210"/>
      <c r="NAN122" s="210"/>
      <c r="NAO122" s="210"/>
      <c r="NAP122" s="210"/>
      <c r="NAQ122" s="210"/>
      <c r="NAR122" s="210"/>
      <c r="NAS122" s="210"/>
      <c r="NAT122" s="210"/>
      <c r="NAU122" s="210"/>
      <c r="NAV122" s="210"/>
      <c r="NAW122" s="210"/>
      <c r="NAX122" s="210"/>
      <c r="NAY122" s="210"/>
      <c r="NAZ122" s="210"/>
      <c r="NBA122" s="210"/>
      <c r="NBB122" s="210"/>
      <c r="NBC122" s="210"/>
      <c r="NBD122" s="210"/>
      <c r="NBE122" s="210"/>
      <c r="NBF122" s="210"/>
      <c r="NBG122" s="210"/>
      <c r="NBH122" s="210"/>
      <c r="NBI122" s="210"/>
      <c r="NBJ122" s="210"/>
      <c r="NBK122" s="210"/>
      <c r="NBL122" s="210"/>
      <c r="NBM122" s="210"/>
      <c r="NBN122" s="210"/>
      <c r="NBO122" s="210"/>
      <c r="NBP122" s="210"/>
      <c r="NBQ122" s="210"/>
      <c r="NBR122" s="210"/>
      <c r="NBS122" s="210"/>
      <c r="NBT122" s="210"/>
      <c r="NBU122" s="210"/>
      <c r="NBV122" s="210"/>
      <c r="NBW122" s="210"/>
      <c r="NBX122" s="210"/>
      <c r="NBY122" s="210"/>
      <c r="NBZ122" s="210"/>
      <c r="NCA122" s="210"/>
      <c r="NCB122" s="210"/>
      <c r="NCC122" s="210"/>
      <c r="NCD122" s="210"/>
      <c r="NCE122" s="210"/>
      <c r="NCF122" s="210"/>
      <c r="NCG122" s="210"/>
      <c r="NCH122" s="210"/>
      <c r="NCI122" s="210"/>
      <c r="NCJ122" s="210"/>
      <c r="NCK122" s="210"/>
      <c r="NCL122" s="210"/>
      <c r="NCM122" s="210"/>
      <c r="NCN122" s="210"/>
      <c r="NCO122" s="210"/>
      <c r="NCP122" s="210"/>
      <c r="NCQ122" s="210"/>
      <c r="NCR122" s="210"/>
      <c r="NCS122" s="210"/>
      <c r="NCT122" s="210"/>
      <c r="NCU122" s="210"/>
      <c r="NCV122" s="210"/>
      <c r="NCW122" s="210"/>
      <c r="NCX122" s="210"/>
      <c r="NCY122" s="210"/>
      <c r="NCZ122" s="210"/>
      <c r="NDA122" s="210"/>
      <c r="NDB122" s="210"/>
      <c r="NDC122" s="210"/>
      <c r="NDD122" s="210"/>
      <c r="NDE122" s="210"/>
      <c r="NDF122" s="210"/>
      <c r="NDG122" s="210"/>
      <c r="NDH122" s="210"/>
      <c r="NDI122" s="210"/>
      <c r="NDJ122" s="210"/>
      <c r="NDK122" s="210"/>
      <c r="NDL122" s="210"/>
      <c r="NDM122" s="210"/>
      <c r="NDN122" s="210"/>
      <c r="NDO122" s="210"/>
      <c r="NDP122" s="210"/>
      <c r="NDQ122" s="210"/>
      <c r="NDR122" s="210"/>
      <c r="NDS122" s="210"/>
      <c r="NDT122" s="210"/>
      <c r="NDU122" s="210"/>
      <c r="NDV122" s="210"/>
      <c r="NDW122" s="210"/>
      <c r="NDX122" s="210"/>
      <c r="NDY122" s="210"/>
      <c r="NDZ122" s="210"/>
      <c r="NEA122" s="210"/>
      <c r="NEB122" s="210"/>
      <c r="NEC122" s="210"/>
      <c r="NED122" s="210"/>
      <c r="NEE122" s="210"/>
      <c r="NEF122" s="210"/>
      <c r="NEG122" s="210"/>
      <c r="NEH122" s="210"/>
      <c r="NEI122" s="210"/>
      <c r="NEJ122" s="210"/>
      <c r="NEK122" s="210"/>
      <c r="NEL122" s="210"/>
      <c r="NEM122" s="210"/>
      <c r="NEN122" s="210"/>
      <c r="NEO122" s="210"/>
      <c r="NEP122" s="210"/>
      <c r="NEQ122" s="210"/>
      <c r="NER122" s="210"/>
      <c r="NES122" s="210"/>
      <c r="NET122" s="210"/>
      <c r="NEU122" s="210"/>
      <c r="NEV122" s="210"/>
      <c r="NEW122" s="210"/>
      <c r="NEX122" s="210"/>
      <c r="NEY122" s="210"/>
      <c r="NEZ122" s="210"/>
      <c r="NFA122" s="210"/>
      <c r="NFB122" s="210"/>
      <c r="NFC122" s="210"/>
      <c r="NFD122" s="210"/>
      <c r="NFE122" s="210"/>
      <c r="NFF122" s="210"/>
      <c r="NFG122" s="210"/>
      <c r="NFH122" s="210"/>
      <c r="NFI122" s="210"/>
      <c r="NFJ122" s="210"/>
      <c r="NFK122" s="210"/>
      <c r="NFL122" s="210"/>
      <c r="NFM122" s="210"/>
      <c r="NFN122" s="210"/>
      <c r="NFO122" s="210"/>
      <c r="NFP122" s="210"/>
      <c r="NFQ122" s="210"/>
      <c r="NFR122" s="210"/>
      <c r="NFS122" s="210"/>
      <c r="NFT122" s="210"/>
      <c r="NFU122" s="210"/>
      <c r="NFV122" s="210"/>
      <c r="NFW122" s="210"/>
      <c r="NFX122" s="210"/>
      <c r="NFY122" s="210"/>
      <c r="NFZ122" s="210"/>
      <c r="NGA122" s="210"/>
      <c r="NGB122" s="210"/>
      <c r="NGC122" s="210"/>
      <c r="NGD122" s="210"/>
      <c r="NGE122" s="210"/>
      <c r="NGF122" s="210"/>
      <c r="NGG122" s="210"/>
      <c r="NGH122" s="210"/>
      <c r="NGI122" s="210"/>
      <c r="NGJ122" s="210"/>
      <c r="NGK122" s="210"/>
      <c r="NGL122" s="210"/>
      <c r="NGM122" s="210"/>
      <c r="NGN122" s="210"/>
      <c r="NGO122" s="210"/>
      <c r="NGP122" s="210"/>
      <c r="NGQ122" s="210"/>
      <c r="NGR122" s="210"/>
      <c r="NGS122" s="210"/>
      <c r="NGT122" s="210"/>
      <c r="NGU122" s="210"/>
      <c r="NGV122" s="210"/>
      <c r="NGW122" s="210"/>
      <c r="NGX122" s="210"/>
      <c r="NGY122" s="210"/>
      <c r="NGZ122" s="210"/>
      <c r="NHA122" s="210"/>
      <c r="NHB122" s="210"/>
      <c r="NHC122" s="210"/>
      <c r="NHD122" s="210"/>
      <c r="NHE122" s="210"/>
      <c r="NHF122" s="210"/>
      <c r="NHG122" s="210"/>
      <c r="NHH122" s="210"/>
      <c r="NHI122" s="210"/>
      <c r="NHJ122" s="210"/>
      <c r="NHK122" s="210"/>
      <c r="NHL122" s="210"/>
      <c r="NHM122" s="210"/>
      <c r="NHN122" s="210"/>
      <c r="NHO122" s="210"/>
      <c r="NHP122" s="210"/>
      <c r="NHQ122" s="210"/>
      <c r="NHR122" s="210"/>
      <c r="NHS122" s="210"/>
      <c r="NHT122" s="210"/>
      <c r="NHU122" s="210"/>
      <c r="NHV122" s="210"/>
      <c r="NHW122" s="210"/>
      <c r="NHX122" s="210"/>
      <c r="NHY122" s="210"/>
      <c r="NHZ122" s="210"/>
      <c r="NIA122" s="210"/>
      <c r="NIB122" s="210"/>
      <c r="NIC122" s="210"/>
      <c r="NID122" s="210"/>
      <c r="NIE122" s="210"/>
      <c r="NIF122" s="210"/>
      <c r="NIG122" s="210"/>
      <c r="NIH122" s="210"/>
      <c r="NII122" s="210"/>
      <c r="NIJ122" s="210"/>
      <c r="NIK122" s="210"/>
      <c r="NIL122" s="210"/>
      <c r="NIM122" s="210"/>
      <c r="NIN122" s="210"/>
      <c r="NIO122" s="210"/>
      <c r="NIP122" s="210"/>
      <c r="NIQ122" s="210"/>
      <c r="NIR122" s="210"/>
      <c r="NIS122" s="210"/>
      <c r="NIT122" s="210"/>
      <c r="NIU122" s="210"/>
      <c r="NIV122" s="210"/>
      <c r="NIW122" s="210"/>
      <c r="NIX122" s="210"/>
      <c r="NIY122" s="210"/>
      <c r="NIZ122" s="210"/>
      <c r="NJA122" s="210"/>
      <c r="NJB122" s="210"/>
      <c r="NJC122" s="210"/>
      <c r="NJD122" s="210"/>
      <c r="NJE122" s="210"/>
      <c r="NJF122" s="210"/>
      <c r="NJG122" s="210"/>
      <c r="NJH122" s="210"/>
      <c r="NJI122" s="210"/>
      <c r="NJJ122" s="210"/>
      <c r="NJK122" s="210"/>
      <c r="NJL122" s="210"/>
      <c r="NJM122" s="210"/>
      <c r="NJN122" s="210"/>
      <c r="NJO122" s="210"/>
      <c r="NJP122" s="210"/>
      <c r="NJQ122" s="210"/>
      <c r="NJR122" s="210"/>
      <c r="NJS122" s="210"/>
      <c r="NJT122" s="210"/>
      <c r="NJU122" s="210"/>
      <c r="NJV122" s="210"/>
      <c r="NJW122" s="210"/>
      <c r="NJX122" s="210"/>
      <c r="NJY122" s="210"/>
      <c r="NJZ122" s="210"/>
      <c r="NKA122" s="210"/>
      <c r="NKB122" s="210"/>
      <c r="NKC122" s="210"/>
      <c r="NKD122" s="210"/>
      <c r="NKE122" s="210"/>
      <c r="NKF122" s="210"/>
      <c r="NKG122" s="210"/>
      <c r="NKH122" s="210"/>
      <c r="NKI122" s="210"/>
      <c r="NKJ122" s="210"/>
      <c r="NKK122" s="210"/>
      <c r="NKL122" s="210"/>
      <c r="NKM122" s="210"/>
      <c r="NKN122" s="210"/>
      <c r="NKO122" s="210"/>
      <c r="NKP122" s="210"/>
      <c r="NKQ122" s="210"/>
      <c r="NKR122" s="210"/>
      <c r="NKS122" s="210"/>
      <c r="NKT122" s="210"/>
      <c r="NKU122" s="210"/>
      <c r="NKV122" s="210"/>
      <c r="NKW122" s="210"/>
      <c r="NKX122" s="210"/>
      <c r="NKY122" s="210"/>
      <c r="NKZ122" s="210"/>
      <c r="NLA122" s="210"/>
      <c r="NLB122" s="210"/>
      <c r="NLC122" s="210"/>
      <c r="NLD122" s="210"/>
      <c r="NLE122" s="210"/>
      <c r="NLF122" s="210"/>
      <c r="NLG122" s="210"/>
      <c r="NLH122" s="210"/>
      <c r="NLI122" s="210"/>
      <c r="NLJ122" s="210"/>
      <c r="NLK122" s="210"/>
      <c r="NLL122" s="210"/>
      <c r="NLM122" s="210"/>
      <c r="NLN122" s="210"/>
      <c r="NLO122" s="210"/>
      <c r="NLP122" s="210"/>
      <c r="NLQ122" s="210"/>
      <c r="NLR122" s="210"/>
      <c r="NLS122" s="210"/>
      <c r="NLT122" s="210"/>
      <c r="NLU122" s="210"/>
      <c r="NLV122" s="210"/>
      <c r="NLW122" s="210"/>
      <c r="NLX122" s="210"/>
      <c r="NLY122" s="210"/>
      <c r="NLZ122" s="210"/>
      <c r="NMA122" s="210"/>
      <c r="NMB122" s="210"/>
      <c r="NMC122" s="210"/>
      <c r="NMD122" s="210"/>
      <c r="NME122" s="210"/>
      <c r="NMF122" s="210"/>
      <c r="NMG122" s="210"/>
      <c r="NMH122" s="210"/>
      <c r="NMI122" s="210"/>
      <c r="NMJ122" s="210"/>
      <c r="NMK122" s="210"/>
      <c r="NML122" s="210"/>
      <c r="NMM122" s="210"/>
      <c r="NMN122" s="210"/>
      <c r="NMO122" s="210"/>
      <c r="NMP122" s="210"/>
      <c r="NMQ122" s="210"/>
      <c r="NMR122" s="210"/>
      <c r="NMS122" s="210"/>
      <c r="NMT122" s="210"/>
      <c r="NMU122" s="210"/>
      <c r="NMV122" s="210"/>
      <c r="NMW122" s="210"/>
      <c r="NMX122" s="210"/>
      <c r="NMY122" s="210"/>
      <c r="NMZ122" s="210"/>
      <c r="NNA122" s="210"/>
      <c r="NNB122" s="210"/>
      <c r="NNC122" s="210"/>
      <c r="NND122" s="210"/>
      <c r="NNE122" s="210"/>
      <c r="NNF122" s="210"/>
      <c r="NNG122" s="210"/>
      <c r="NNH122" s="210"/>
      <c r="NNI122" s="210"/>
      <c r="NNJ122" s="210"/>
      <c r="NNK122" s="210"/>
      <c r="NNL122" s="210"/>
      <c r="NNM122" s="210"/>
      <c r="NNN122" s="210"/>
      <c r="NNO122" s="210"/>
      <c r="NNP122" s="210"/>
      <c r="NNQ122" s="210"/>
      <c r="NNR122" s="210"/>
      <c r="NNS122" s="210"/>
      <c r="NNT122" s="210"/>
      <c r="NNU122" s="210"/>
      <c r="NNV122" s="210"/>
      <c r="NNW122" s="210"/>
      <c r="NNX122" s="210"/>
      <c r="NNY122" s="210"/>
      <c r="NNZ122" s="210"/>
      <c r="NOA122" s="210"/>
      <c r="NOB122" s="210"/>
      <c r="NOC122" s="210"/>
      <c r="NOD122" s="210"/>
      <c r="NOE122" s="210"/>
      <c r="NOF122" s="210"/>
      <c r="NOG122" s="210"/>
      <c r="NOH122" s="210"/>
      <c r="NOI122" s="210"/>
      <c r="NOJ122" s="210"/>
      <c r="NOK122" s="210"/>
      <c r="NOL122" s="210"/>
      <c r="NOM122" s="210"/>
      <c r="NON122" s="210"/>
      <c r="NOO122" s="210"/>
      <c r="NOP122" s="210"/>
      <c r="NOQ122" s="210"/>
      <c r="NOR122" s="210"/>
      <c r="NOS122" s="210"/>
      <c r="NOT122" s="210"/>
      <c r="NOU122" s="210"/>
      <c r="NOV122" s="210"/>
      <c r="NOW122" s="210"/>
      <c r="NOX122" s="210"/>
      <c r="NOY122" s="210"/>
      <c r="NOZ122" s="210"/>
      <c r="NPA122" s="210"/>
      <c r="NPB122" s="210"/>
      <c r="NPC122" s="210"/>
      <c r="NPD122" s="210"/>
      <c r="NPE122" s="210"/>
      <c r="NPF122" s="210"/>
      <c r="NPG122" s="210"/>
      <c r="NPH122" s="210"/>
      <c r="NPI122" s="210"/>
      <c r="NPJ122" s="210"/>
      <c r="NPK122" s="210"/>
      <c r="NPL122" s="210"/>
      <c r="NPM122" s="210"/>
      <c r="NPN122" s="210"/>
      <c r="NPO122" s="210"/>
      <c r="NPP122" s="210"/>
      <c r="NPQ122" s="210"/>
      <c r="NPR122" s="210"/>
      <c r="NPS122" s="210"/>
      <c r="NPT122" s="210"/>
      <c r="NPU122" s="210"/>
      <c r="NPV122" s="210"/>
      <c r="NPW122" s="210"/>
      <c r="NPX122" s="210"/>
      <c r="NPY122" s="210"/>
      <c r="NPZ122" s="210"/>
      <c r="NQA122" s="210"/>
      <c r="NQB122" s="210"/>
      <c r="NQC122" s="210"/>
      <c r="NQD122" s="210"/>
      <c r="NQE122" s="210"/>
      <c r="NQF122" s="210"/>
      <c r="NQG122" s="210"/>
      <c r="NQH122" s="210"/>
      <c r="NQI122" s="210"/>
      <c r="NQJ122" s="210"/>
      <c r="NQK122" s="210"/>
      <c r="NQL122" s="210"/>
      <c r="NQM122" s="210"/>
      <c r="NQN122" s="210"/>
      <c r="NQO122" s="210"/>
      <c r="NQP122" s="210"/>
      <c r="NQQ122" s="210"/>
      <c r="NQR122" s="210"/>
      <c r="NQS122" s="210"/>
      <c r="NQT122" s="210"/>
      <c r="NQU122" s="210"/>
      <c r="NQV122" s="210"/>
      <c r="NQW122" s="210"/>
      <c r="NQX122" s="210"/>
      <c r="NQY122" s="210"/>
      <c r="NQZ122" s="210"/>
      <c r="NRA122" s="210"/>
      <c r="NRB122" s="210"/>
      <c r="NRC122" s="210"/>
      <c r="NRD122" s="210"/>
      <c r="NRE122" s="210"/>
      <c r="NRF122" s="210"/>
      <c r="NRG122" s="210"/>
      <c r="NRH122" s="210"/>
      <c r="NRI122" s="210"/>
      <c r="NRJ122" s="210"/>
      <c r="NRK122" s="210"/>
      <c r="NRL122" s="210"/>
      <c r="NRM122" s="210"/>
      <c r="NRN122" s="210"/>
      <c r="NRO122" s="210"/>
      <c r="NRP122" s="210"/>
      <c r="NRQ122" s="210"/>
      <c r="NRR122" s="210"/>
      <c r="NRS122" s="210"/>
      <c r="NRT122" s="210"/>
      <c r="NRU122" s="210"/>
      <c r="NRV122" s="210"/>
      <c r="NRW122" s="210"/>
      <c r="NRX122" s="210"/>
      <c r="NRY122" s="210"/>
      <c r="NRZ122" s="210"/>
      <c r="NSA122" s="210"/>
      <c r="NSB122" s="210"/>
      <c r="NSC122" s="210"/>
      <c r="NSD122" s="210"/>
      <c r="NSE122" s="210"/>
      <c r="NSF122" s="210"/>
      <c r="NSG122" s="210"/>
      <c r="NSH122" s="210"/>
      <c r="NSI122" s="210"/>
      <c r="NSJ122" s="210"/>
      <c r="NSK122" s="210"/>
      <c r="NSL122" s="210"/>
      <c r="NSM122" s="210"/>
      <c r="NSN122" s="210"/>
      <c r="NSO122" s="210"/>
      <c r="NSP122" s="210"/>
      <c r="NSQ122" s="210"/>
      <c r="NSR122" s="210"/>
      <c r="NSS122" s="210"/>
      <c r="NST122" s="210"/>
      <c r="NSU122" s="210"/>
      <c r="NSV122" s="210"/>
      <c r="NSW122" s="210"/>
      <c r="NSX122" s="210"/>
      <c r="NSY122" s="210"/>
      <c r="NSZ122" s="210"/>
      <c r="NTA122" s="210"/>
      <c r="NTB122" s="210"/>
      <c r="NTC122" s="210"/>
      <c r="NTD122" s="210"/>
      <c r="NTE122" s="210"/>
      <c r="NTF122" s="210"/>
      <c r="NTG122" s="210"/>
      <c r="NTH122" s="210"/>
      <c r="NTI122" s="210"/>
      <c r="NTJ122" s="210"/>
      <c r="NTK122" s="210"/>
      <c r="NTL122" s="210"/>
      <c r="NTM122" s="210"/>
      <c r="NTN122" s="210"/>
      <c r="NTO122" s="210"/>
      <c r="NTP122" s="210"/>
      <c r="NTQ122" s="210"/>
      <c r="NTR122" s="210"/>
      <c r="NTS122" s="210"/>
      <c r="NTT122" s="210"/>
      <c r="NTU122" s="210"/>
      <c r="NTV122" s="210"/>
      <c r="NTW122" s="210"/>
      <c r="NTX122" s="210"/>
      <c r="NTY122" s="210"/>
      <c r="NTZ122" s="210"/>
      <c r="NUA122" s="210"/>
      <c r="NUB122" s="210"/>
      <c r="NUC122" s="210"/>
      <c r="NUD122" s="210"/>
      <c r="NUE122" s="210"/>
      <c r="NUF122" s="210"/>
      <c r="NUG122" s="210"/>
      <c r="NUH122" s="210"/>
      <c r="NUI122" s="210"/>
      <c r="NUJ122" s="210"/>
      <c r="NUK122" s="210"/>
      <c r="NUL122" s="210"/>
      <c r="NUM122" s="210"/>
      <c r="NUN122" s="210"/>
      <c r="NUO122" s="210"/>
      <c r="NUP122" s="210"/>
      <c r="NUQ122" s="210"/>
      <c r="NUR122" s="210"/>
      <c r="NUS122" s="210"/>
      <c r="NUT122" s="210"/>
      <c r="NUU122" s="210"/>
      <c r="NUV122" s="210"/>
      <c r="NUW122" s="210"/>
      <c r="NUX122" s="210"/>
      <c r="NUY122" s="210"/>
      <c r="NUZ122" s="210"/>
      <c r="NVA122" s="210"/>
      <c r="NVB122" s="210"/>
      <c r="NVC122" s="210"/>
      <c r="NVD122" s="210"/>
      <c r="NVE122" s="210"/>
      <c r="NVF122" s="210"/>
      <c r="NVG122" s="210"/>
      <c r="NVH122" s="210"/>
      <c r="NVI122" s="210"/>
      <c r="NVJ122" s="210"/>
      <c r="NVK122" s="210"/>
      <c r="NVL122" s="210"/>
      <c r="NVM122" s="210"/>
      <c r="NVN122" s="210"/>
      <c r="NVO122" s="210"/>
      <c r="NVP122" s="210"/>
      <c r="NVQ122" s="210"/>
      <c r="NVR122" s="210"/>
      <c r="NVS122" s="210"/>
      <c r="NVT122" s="210"/>
      <c r="NVU122" s="210"/>
      <c r="NVV122" s="210"/>
      <c r="NVW122" s="210"/>
      <c r="NVX122" s="210"/>
      <c r="NVY122" s="210"/>
      <c r="NVZ122" s="210"/>
      <c r="NWA122" s="210"/>
      <c r="NWB122" s="210"/>
      <c r="NWC122" s="210"/>
      <c r="NWD122" s="210"/>
      <c r="NWE122" s="210"/>
      <c r="NWF122" s="210"/>
      <c r="NWG122" s="210"/>
      <c r="NWH122" s="210"/>
      <c r="NWI122" s="210"/>
      <c r="NWJ122" s="210"/>
      <c r="NWK122" s="210"/>
      <c r="NWL122" s="210"/>
      <c r="NWM122" s="210"/>
      <c r="NWN122" s="210"/>
      <c r="NWO122" s="210"/>
      <c r="NWP122" s="210"/>
      <c r="NWQ122" s="210"/>
      <c r="NWR122" s="210"/>
      <c r="NWS122" s="210"/>
      <c r="NWT122" s="210"/>
      <c r="NWU122" s="210"/>
      <c r="NWV122" s="210"/>
      <c r="NWW122" s="210"/>
      <c r="NWX122" s="210"/>
      <c r="NWY122" s="210"/>
      <c r="NWZ122" s="210"/>
      <c r="NXA122" s="210"/>
      <c r="NXB122" s="210"/>
      <c r="NXC122" s="210"/>
      <c r="NXD122" s="210"/>
      <c r="NXE122" s="210"/>
      <c r="NXF122" s="210"/>
      <c r="NXG122" s="210"/>
      <c r="NXH122" s="210"/>
      <c r="NXI122" s="210"/>
      <c r="NXJ122" s="210"/>
      <c r="NXK122" s="210"/>
      <c r="NXL122" s="210"/>
      <c r="NXM122" s="210"/>
      <c r="NXN122" s="210"/>
      <c r="NXO122" s="210"/>
      <c r="NXP122" s="210"/>
      <c r="NXQ122" s="210"/>
      <c r="NXR122" s="210"/>
      <c r="NXS122" s="210"/>
      <c r="NXT122" s="210"/>
      <c r="NXU122" s="210"/>
      <c r="NXV122" s="210"/>
      <c r="NXW122" s="210"/>
      <c r="NXX122" s="210"/>
      <c r="NXY122" s="210"/>
      <c r="NXZ122" s="210"/>
      <c r="NYA122" s="210"/>
      <c r="NYB122" s="210"/>
      <c r="NYC122" s="210"/>
      <c r="NYD122" s="210"/>
      <c r="NYE122" s="210"/>
      <c r="NYF122" s="210"/>
      <c r="NYG122" s="210"/>
      <c r="NYH122" s="210"/>
      <c r="NYI122" s="210"/>
      <c r="NYJ122" s="210"/>
      <c r="NYK122" s="210"/>
      <c r="NYL122" s="210"/>
      <c r="NYM122" s="210"/>
      <c r="NYN122" s="210"/>
      <c r="NYO122" s="210"/>
      <c r="NYP122" s="210"/>
      <c r="NYQ122" s="210"/>
      <c r="NYR122" s="210"/>
      <c r="NYS122" s="210"/>
      <c r="NYT122" s="210"/>
      <c r="NYU122" s="210"/>
      <c r="NYV122" s="210"/>
      <c r="NYW122" s="210"/>
      <c r="NYX122" s="210"/>
      <c r="NYY122" s="210"/>
      <c r="NYZ122" s="210"/>
      <c r="NZA122" s="210"/>
      <c r="NZB122" s="210"/>
      <c r="NZC122" s="210"/>
      <c r="NZD122" s="210"/>
      <c r="NZE122" s="210"/>
      <c r="NZF122" s="210"/>
      <c r="NZG122" s="210"/>
      <c r="NZH122" s="210"/>
      <c r="NZI122" s="210"/>
      <c r="NZJ122" s="210"/>
      <c r="NZK122" s="210"/>
      <c r="NZL122" s="210"/>
      <c r="NZM122" s="210"/>
      <c r="NZN122" s="210"/>
      <c r="NZO122" s="210"/>
      <c r="NZP122" s="210"/>
      <c r="NZQ122" s="210"/>
      <c r="NZR122" s="210"/>
      <c r="NZS122" s="210"/>
      <c r="NZT122" s="210"/>
      <c r="NZU122" s="210"/>
      <c r="NZV122" s="210"/>
      <c r="NZW122" s="210"/>
      <c r="NZX122" s="210"/>
      <c r="NZY122" s="210"/>
      <c r="NZZ122" s="210"/>
      <c r="OAA122" s="210"/>
      <c r="OAB122" s="210"/>
      <c r="OAC122" s="210"/>
      <c r="OAD122" s="210"/>
      <c r="OAE122" s="210"/>
      <c r="OAF122" s="210"/>
      <c r="OAG122" s="210"/>
      <c r="OAH122" s="210"/>
      <c r="OAI122" s="210"/>
      <c r="OAJ122" s="210"/>
      <c r="OAK122" s="210"/>
      <c r="OAL122" s="210"/>
      <c r="OAM122" s="210"/>
      <c r="OAN122" s="210"/>
      <c r="OAO122" s="210"/>
      <c r="OAP122" s="210"/>
      <c r="OAQ122" s="210"/>
      <c r="OAR122" s="210"/>
      <c r="OAS122" s="210"/>
      <c r="OAT122" s="210"/>
      <c r="OAU122" s="210"/>
      <c r="OAV122" s="210"/>
      <c r="OAW122" s="210"/>
      <c r="OAX122" s="210"/>
      <c r="OAY122" s="210"/>
      <c r="OAZ122" s="210"/>
      <c r="OBA122" s="210"/>
      <c r="OBB122" s="210"/>
      <c r="OBC122" s="210"/>
      <c r="OBD122" s="210"/>
      <c r="OBE122" s="210"/>
      <c r="OBF122" s="210"/>
      <c r="OBG122" s="210"/>
      <c r="OBH122" s="210"/>
      <c r="OBI122" s="210"/>
      <c r="OBJ122" s="210"/>
      <c r="OBK122" s="210"/>
      <c r="OBL122" s="210"/>
      <c r="OBM122" s="210"/>
      <c r="OBN122" s="210"/>
      <c r="OBO122" s="210"/>
      <c r="OBP122" s="210"/>
      <c r="OBQ122" s="210"/>
      <c r="OBR122" s="210"/>
      <c r="OBS122" s="210"/>
      <c r="OBT122" s="210"/>
      <c r="OBU122" s="210"/>
      <c r="OBV122" s="210"/>
      <c r="OBW122" s="210"/>
      <c r="OBX122" s="210"/>
      <c r="OBY122" s="210"/>
      <c r="OBZ122" s="210"/>
      <c r="OCA122" s="210"/>
      <c r="OCB122" s="210"/>
      <c r="OCC122" s="210"/>
      <c r="OCD122" s="210"/>
      <c r="OCE122" s="210"/>
      <c r="OCF122" s="210"/>
      <c r="OCG122" s="210"/>
      <c r="OCH122" s="210"/>
      <c r="OCI122" s="210"/>
      <c r="OCJ122" s="210"/>
      <c r="OCK122" s="210"/>
      <c r="OCL122" s="210"/>
      <c r="OCM122" s="210"/>
      <c r="OCN122" s="210"/>
      <c r="OCO122" s="210"/>
      <c r="OCP122" s="210"/>
      <c r="OCQ122" s="210"/>
      <c r="OCR122" s="210"/>
      <c r="OCS122" s="210"/>
      <c r="OCT122" s="210"/>
      <c r="OCU122" s="210"/>
      <c r="OCV122" s="210"/>
      <c r="OCW122" s="210"/>
      <c r="OCX122" s="210"/>
      <c r="OCY122" s="210"/>
      <c r="OCZ122" s="210"/>
      <c r="ODA122" s="210"/>
      <c r="ODB122" s="210"/>
      <c r="ODC122" s="210"/>
      <c r="ODD122" s="210"/>
      <c r="ODE122" s="210"/>
      <c r="ODF122" s="210"/>
      <c r="ODG122" s="210"/>
      <c r="ODH122" s="210"/>
      <c r="ODI122" s="210"/>
      <c r="ODJ122" s="210"/>
      <c r="ODK122" s="210"/>
      <c r="ODL122" s="210"/>
      <c r="ODM122" s="210"/>
      <c r="ODN122" s="210"/>
      <c r="ODO122" s="210"/>
      <c r="ODP122" s="210"/>
      <c r="ODQ122" s="210"/>
      <c r="ODR122" s="210"/>
      <c r="ODS122" s="210"/>
      <c r="ODT122" s="210"/>
      <c r="ODU122" s="210"/>
      <c r="ODV122" s="210"/>
      <c r="ODW122" s="210"/>
      <c r="ODX122" s="210"/>
      <c r="ODY122" s="210"/>
      <c r="ODZ122" s="210"/>
      <c r="OEA122" s="210"/>
      <c r="OEB122" s="210"/>
      <c r="OEC122" s="210"/>
      <c r="OED122" s="210"/>
      <c r="OEE122" s="210"/>
      <c r="OEF122" s="210"/>
      <c r="OEG122" s="210"/>
      <c r="OEH122" s="210"/>
      <c r="OEI122" s="210"/>
      <c r="OEJ122" s="210"/>
      <c r="OEK122" s="210"/>
      <c r="OEL122" s="210"/>
      <c r="OEM122" s="210"/>
      <c r="OEN122" s="210"/>
      <c r="OEO122" s="210"/>
      <c r="OEP122" s="210"/>
      <c r="OEQ122" s="210"/>
      <c r="OER122" s="210"/>
      <c r="OES122" s="210"/>
      <c r="OET122" s="210"/>
      <c r="OEU122" s="210"/>
      <c r="OEV122" s="210"/>
      <c r="OEW122" s="210"/>
      <c r="OEX122" s="210"/>
      <c r="OEY122" s="210"/>
      <c r="OEZ122" s="210"/>
      <c r="OFA122" s="210"/>
      <c r="OFB122" s="210"/>
      <c r="OFC122" s="210"/>
      <c r="OFD122" s="210"/>
      <c r="OFE122" s="210"/>
      <c r="OFF122" s="210"/>
      <c r="OFG122" s="210"/>
      <c r="OFH122" s="210"/>
      <c r="OFI122" s="210"/>
      <c r="OFJ122" s="210"/>
      <c r="OFK122" s="210"/>
      <c r="OFL122" s="210"/>
      <c r="OFM122" s="210"/>
      <c r="OFN122" s="210"/>
      <c r="OFO122" s="210"/>
      <c r="OFP122" s="210"/>
      <c r="OFQ122" s="210"/>
      <c r="OFR122" s="210"/>
      <c r="OFS122" s="210"/>
      <c r="OFT122" s="210"/>
      <c r="OFU122" s="210"/>
      <c r="OFV122" s="210"/>
      <c r="OFW122" s="210"/>
      <c r="OFX122" s="210"/>
      <c r="OFY122" s="210"/>
      <c r="OFZ122" s="210"/>
      <c r="OGA122" s="210"/>
      <c r="OGB122" s="210"/>
      <c r="OGC122" s="210"/>
      <c r="OGD122" s="210"/>
      <c r="OGE122" s="210"/>
      <c r="OGF122" s="210"/>
      <c r="OGG122" s="210"/>
      <c r="OGH122" s="210"/>
      <c r="OGI122" s="210"/>
      <c r="OGJ122" s="210"/>
      <c r="OGK122" s="210"/>
      <c r="OGL122" s="210"/>
      <c r="OGM122" s="210"/>
      <c r="OGN122" s="210"/>
      <c r="OGO122" s="210"/>
      <c r="OGP122" s="210"/>
      <c r="OGQ122" s="210"/>
      <c r="OGR122" s="210"/>
      <c r="OGS122" s="210"/>
      <c r="OGT122" s="210"/>
      <c r="OGU122" s="210"/>
      <c r="OGV122" s="210"/>
      <c r="OGW122" s="210"/>
      <c r="OGX122" s="210"/>
      <c r="OGY122" s="210"/>
      <c r="OGZ122" s="210"/>
      <c r="OHA122" s="210"/>
      <c r="OHB122" s="210"/>
      <c r="OHC122" s="210"/>
      <c r="OHD122" s="210"/>
      <c r="OHE122" s="210"/>
      <c r="OHF122" s="210"/>
      <c r="OHG122" s="210"/>
      <c r="OHH122" s="210"/>
      <c r="OHI122" s="210"/>
      <c r="OHJ122" s="210"/>
      <c r="OHK122" s="210"/>
      <c r="OHL122" s="210"/>
      <c r="OHM122" s="210"/>
      <c r="OHN122" s="210"/>
      <c r="OHO122" s="210"/>
      <c r="OHP122" s="210"/>
      <c r="OHQ122" s="210"/>
      <c r="OHR122" s="210"/>
      <c r="OHS122" s="210"/>
      <c r="OHT122" s="210"/>
      <c r="OHU122" s="210"/>
      <c r="OHV122" s="210"/>
      <c r="OHW122" s="210"/>
      <c r="OHX122" s="210"/>
      <c r="OHY122" s="210"/>
      <c r="OHZ122" s="210"/>
      <c r="OIA122" s="210"/>
      <c r="OIB122" s="210"/>
      <c r="OIC122" s="210"/>
      <c r="OID122" s="210"/>
      <c r="OIE122" s="210"/>
      <c r="OIF122" s="210"/>
      <c r="OIG122" s="210"/>
      <c r="OIH122" s="210"/>
      <c r="OII122" s="210"/>
      <c r="OIJ122" s="210"/>
      <c r="OIK122" s="210"/>
      <c r="OIL122" s="210"/>
      <c r="OIM122" s="210"/>
      <c r="OIN122" s="210"/>
      <c r="OIO122" s="210"/>
      <c r="OIP122" s="210"/>
      <c r="OIQ122" s="210"/>
      <c r="OIR122" s="210"/>
      <c r="OIS122" s="210"/>
      <c r="OIT122" s="210"/>
      <c r="OIU122" s="210"/>
      <c r="OIV122" s="210"/>
      <c r="OIW122" s="210"/>
      <c r="OIX122" s="210"/>
      <c r="OIY122" s="210"/>
      <c r="OIZ122" s="210"/>
      <c r="OJA122" s="210"/>
      <c r="OJB122" s="210"/>
      <c r="OJC122" s="210"/>
      <c r="OJD122" s="210"/>
      <c r="OJE122" s="210"/>
      <c r="OJF122" s="210"/>
      <c r="OJG122" s="210"/>
      <c r="OJH122" s="210"/>
      <c r="OJI122" s="210"/>
      <c r="OJJ122" s="210"/>
      <c r="OJK122" s="210"/>
      <c r="OJL122" s="210"/>
      <c r="OJM122" s="210"/>
      <c r="OJN122" s="210"/>
      <c r="OJO122" s="210"/>
      <c r="OJP122" s="210"/>
      <c r="OJQ122" s="210"/>
      <c r="OJR122" s="210"/>
      <c r="OJS122" s="210"/>
      <c r="OJT122" s="210"/>
      <c r="OJU122" s="210"/>
      <c r="OJV122" s="210"/>
      <c r="OJW122" s="210"/>
      <c r="OJX122" s="210"/>
      <c r="OJY122" s="210"/>
      <c r="OJZ122" s="210"/>
      <c r="OKA122" s="210"/>
      <c r="OKB122" s="210"/>
      <c r="OKC122" s="210"/>
      <c r="OKD122" s="210"/>
      <c r="OKE122" s="210"/>
      <c r="OKF122" s="210"/>
      <c r="OKG122" s="210"/>
      <c r="OKH122" s="210"/>
      <c r="OKI122" s="210"/>
      <c r="OKJ122" s="210"/>
      <c r="OKK122" s="210"/>
      <c r="OKL122" s="210"/>
      <c r="OKM122" s="210"/>
      <c r="OKN122" s="210"/>
      <c r="OKO122" s="210"/>
      <c r="OKP122" s="210"/>
      <c r="OKQ122" s="210"/>
      <c r="OKR122" s="210"/>
      <c r="OKS122" s="210"/>
      <c r="OKT122" s="210"/>
      <c r="OKU122" s="210"/>
      <c r="OKV122" s="210"/>
      <c r="OKW122" s="210"/>
      <c r="OKX122" s="210"/>
      <c r="OKY122" s="210"/>
      <c r="OKZ122" s="210"/>
      <c r="OLA122" s="210"/>
      <c r="OLB122" s="210"/>
      <c r="OLC122" s="210"/>
      <c r="OLD122" s="210"/>
      <c r="OLE122" s="210"/>
      <c r="OLF122" s="210"/>
      <c r="OLG122" s="210"/>
      <c r="OLH122" s="210"/>
      <c r="OLI122" s="210"/>
      <c r="OLJ122" s="210"/>
      <c r="OLK122" s="210"/>
      <c r="OLL122" s="210"/>
      <c r="OLM122" s="210"/>
      <c r="OLN122" s="210"/>
      <c r="OLO122" s="210"/>
      <c r="OLP122" s="210"/>
      <c r="OLQ122" s="210"/>
      <c r="OLR122" s="210"/>
      <c r="OLS122" s="210"/>
      <c r="OLT122" s="210"/>
      <c r="OLU122" s="210"/>
      <c r="OLV122" s="210"/>
      <c r="OLW122" s="210"/>
      <c r="OLX122" s="210"/>
      <c r="OLY122" s="210"/>
      <c r="OLZ122" s="210"/>
      <c r="OMA122" s="210"/>
      <c r="OMB122" s="210"/>
      <c r="OMC122" s="210"/>
      <c r="OMD122" s="210"/>
      <c r="OME122" s="210"/>
      <c r="OMF122" s="210"/>
      <c r="OMG122" s="210"/>
      <c r="OMH122" s="210"/>
      <c r="OMI122" s="210"/>
      <c r="OMJ122" s="210"/>
      <c r="OMK122" s="210"/>
      <c r="OML122" s="210"/>
      <c r="OMM122" s="210"/>
      <c r="OMN122" s="210"/>
      <c r="OMO122" s="210"/>
      <c r="OMP122" s="210"/>
      <c r="OMQ122" s="210"/>
      <c r="OMR122" s="210"/>
      <c r="OMS122" s="210"/>
      <c r="OMT122" s="210"/>
      <c r="OMU122" s="210"/>
      <c r="OMV122" s="210"/>
      <c r="OMW122" s="210"/>
      <c r="OMX122" s="210"/>
      <c r="OMY122" s="210"/>
      <c r="OMZ122" s="210"/>
      <c r="ONA122" s="210"/>
      <c r="ONB122" s="210"/>
      <c r="ONC122" s="210"/>
      <c r="OND122" s="210"/>
      <c r="ONE122" s="210"/>
      <c r="ONF122" s="210"/>
      <c r="ONG122" s="210"/>
      <c r="ONH122" s="210"/>
      <c r="ONI122" s="210"/>
      <c r="ONJ122" s="210"/>
      <c r="ONK122" s="210"/>
      <c r="ONL122" s="210"/>
      <c r="ONM122" s="210"/>
      <c r="ONN122" s="210"/>
      <c r="ONO122" s="210"/>
      <c r="ONP122" s="210"/>
      <c r="ONQ122" s="210"/>
      <c r="ONR122" s="210"/>
      <c r="ONS122" s="210"/>
      <c r="ONT122" s="210"/>
      <c r="ONU122" s="210"/>
      <c r="ONV122" s="210"/>
      <c r="ONW122" s="210"/>
      <c r="ONX122" s="210"/>
      <c r="ONY122" s="210"/>
      <c r="ONZ122" s="210"/>
      <c r="OOA122" s="210"/>
      <c r="OOB122" s="210"/>
      <c r="OOC122" s="210"/>
      <c r="OOD122" s="210"/>
      <c r="OOE122" s="210"/>
      <c r="OOF122" s="210"/>
      <c r="OOG122" s="210"/>
      <c r="OOH122" s="210"/>
      <c r="OOI122" s="210"/>
      <c r="OOJ122" s="210"/>
      <c r="OOK122" s="210"/>
      <c r="OOL122" s="210"/>
      <c r="OOM122" s="210"/>
      <c r="OON122" s="210"/>
      <c r="OOO122" s="210"/>
      <c r="OOP122" s="210"/>
      <c r="OOQ122" s="210"/>
      <c r="OOR122" s="210"/>
      <c r="OOS122" s="210"/>
      <c r="OOT122" s="210"/>
      <c r="OOU122" s="210"/>
      <c r="OOV122" s="210"/>
      <c r="OOW122" s="210"/>
      <c r="OOX122" s="210"/>
      <c r="OOY122" s="210"/>
      <c r="OOZ122" s="210"/>
      <c r="OPA122" s="210"/>
      <c r="OPB122" s="210"/>
      <c r="OPC122" s="210"/>
      <c r="OPD122" s="210"/>
      <c r="OPE122" s="210"/>
      <c r="OPF122" s="210"/>
      <c r="OPG122" s="210"/>
      <c r="OPH122" s="210"/>
      <c r="OPI122" s="210"/>
      <c r="OPJ122" s="210"/>
      <c r="OPK122" s="210"/>
      <c r="OPL122" s="210"/>
      <c r="OPM122" s="210"/>
      <c r="OPN122" s="210"/>
      <c r="OPO122" s="210"/>
      <c r="OPP122" s="210"/>
      <c r="OPQ122" s="210"/>
      <c r="OPR122" s="210"/>
      <c r="OPS122" s="210"/>
      <c r="OPT122" s="210"/>
      <c r="OPU122" s="210"/>
      <c r="OPV122" s="210"/>
      <c r="OPW122" s="210"/>
      <c r="OPX122" s="210"/>
      <c r="OPY122" s="210"/>
      <c r="OPZ122" s="210"/>
      <c r="OQA122" s="210"/>
      <c r="OQB122" s="210"/>
      <c r="OQC122" s="210"/>
      <c r="OQD122" s="210"/>
      <c r="OQE122" s="210"/>
      <c r="OQF122" s="210"/>
      <c r="OQG122" s="210"/>
      <c r="OQH122" s="210"/>
      <c r="OQI122" s="210"/>
      <c r="OQJ122" s="210"/>
      <c r="OQK122" s="210"/>
      <c r="OQL122" s="210"/>
      <c r="OQM122" s="210"/>
      <c r="OQN122" s="210"/>
      <c r="OQO122" s="210"/>
      <c r="OQP122" s="210"/>
      <c r="OQQ122" s="210"/>
      <c r="OQR122" s="210"/>
      <c r="OQS122" s="210"/>
      <c r="OQT122" s="210"/>
      <c r="OQU122" s="210"/>
      <c r="OQV122" s="210"/>
      <c r="OQW122" s="210"/>
      <c r="OQX122" s="210"/>
      <c r="OQY122" s="210"/>
      <c r="OQZ122" s="210"/>
      <c r="ORA122" s="210"/>
      <c r="ORB122" s="210"/>
      <c r="ORC122" s="210"/>
      <c r="ORD122" s="210"/>
      <c r="ORE122" s="210"/>
      <c r="ORF122" s="210"/>
      <c r="ORG122" s="210"/>
      <c r="ORH122" s="210"/>
      <c r="ORI122" s="210"/>
      <c r="ORJ122" s="210"/>
      <c r="ORK122" s="210"/>
      <c r="ORL122" s="210"/>
      <c r="ORM122" s="210"/>
      <c r="ORN122" s="210"/>
      <c r="ORO122" s="210"/>
      <c r="ORP122" s="210"/>
      <c r="ORQ122" s="210"/>
      <c r="ORR122" s="210"/>
      <c r="ORS122" s="210"/>
      <c r="ORT122" s="210"/>
      <c r="ORU122" s="210"/>
      <c r="ORV122" s="210"/>
      <c r="ORW122" s="210"/>
      <c r="ORX122" s="210"/>
      <c r="ORY122" s="210"/>
      <c r="ORZ122" s="210"/>
      <c r="OSA122" s="210"/>
      <c r="OSB122" s="210"/>
      <c r="OSC122" s="210"/>
      <c r="OSD122" s="210"/>
      <c r="OSE122" s="210"/>
      <c r="OSF122" s="210"/>
      <c r="OSG122" s="210"/>
      <c r="OSH122" s="210"/>
      <c r="OSI122" s="210"/>
      <c r="OSJ122" s="210"/>
      <c r="OSK122" s="210"/>
      <c r="OSL122" s="210"/>
      <c r="OSM122" s="210"/>
      <c r="OSN122" s="210"/>
      <c r="OSO122" s="210"/>
      <c r="OSP122" s="210"/>
      <c r="OSQ122" s="210"/>
      <c r="OSR122" s="210"/>
      <c r="OSS122" s="210"/>
      <c r="OST122" s="210"/>
      <c r="OSU122" s="210"/>
      <c r="OSV122" s="210"/>
      <c r="OSW122" s="210"/>
      <c r="OSX122" s="210"/>
      <c r="OSY122" s="210"/>
      <c r="OSZ122" s="210"/>
      <c r="OTA122" s="210"/>
      <c r="OTB122" s="210"/>
      <c r="OTC122" s="210"/>
      <c r="OTD122" s="210"/>
      <c r="OTE122" s="210"/>
      <c r="OTF122" s="210"/>
      <c r="OTG122" s="210"/>
      <c r="OTH122" s="210"/>
      <c r="OTI122" s="210"/>
      <c r="OTJ122" s="210"/>
      <c r="OTK122" s="210"/>
      <c r="OTL122" s="210"/>
      <c r="OTM122" s="210"/>
      <c r="OTN122" s="210"/>
      <c r="OTO122" s="210"/>
      <c r="OTP122" s="210"/>
      <c r="OTQ122" s="210"/>
      <c r="OTR122" s="210"/>
      <c r="OTS122" s="210"/>
      <c r="OTT122" s="210"/>
      <c r="OTU122" s="210"/>
      <c r="OTV122" s="210"/>
      <c r="OTW122" s="210"/>
      <c r="OTX122" s="210"/>
      <c r="OTY122" s="210"/>
      <c r="OTZ122" s="210"/>
      <c r="OUA122" s="210"/>
      <c r="OUB122" s="210"/>
      <c r="OUC122" s="210"/>
      <c r="OUD122" s="210"/>
      <c r="OUE122" s="210"/>
      <c r="OUF122" s="210"/>
      <c r="OUG122" s="210"/>
      <c r="OUH122" s="210"/>
      <c r="OUI122" s="210"/>
      <c r="OUJ122" s="210"/>
      <c r="OUK122" s="210"/>
      <c r="OUL122" s="210"/>
      <c r="OUM122" s="210"/>
      <c r="OUN122" s="210"/>
      <c r="OUO122" s="210"/>
      <c r="OUP122" s="210"/>
      <c r="OUQ122" s="210"/>
      <c r="OUR122" s="210"/>
      <c r="OUS122" s="210"/>
      <c r="OUT122" s="210"/>
      <c r="OUU122" s="210"/>
      <c r="OUV122" s="210"/>
      <c r="OUW122" s="210"/>
      <c r="OUX122" s="210"/>
      <c r="OUY122" s="210"/>
      <c r="OUZ122" s="210"/>
      <c r="OVA122" s="210"/>
      <c r="OVB122" s="210"/>
      <c r="OVC122" s="210"/>
      <c r="OVD122" s="210"/>
      <c r="OVE122" s="210"/>
      <c r="OVF122" s="210"/>
      <c r="OVG122" s="210"/>
      <c r="OVH122" s="210"/>
      <c r="OVI122" s="210"/>
      <c r="OVJ122" s="210"/>
      <c r="OVK122" s="210"/>
      <c r="OVL122" s="210"/>
      <c r="OVM122" s="210"/>
      <c r="OVN122" s="210"/>
      <c r="OVO122" s="210"/>
      <c r="OVP122" s="210"/>
      <c r="OVQ122" s="210"/>
      <c r="OVR122" s="210"/>
      <c r="OVS122" s="210"/>
      <c r="OVT122" s="210"/>
      <c r="OVU122" s="210"/>
      <c r="OVV122" s="210"/>
      <c r="OVW122" s="210"/>
      <c r="OVX122" s="210"/>
      <c r="OVY122" s="210"/>
      <c r="OVZ122" s="210"/>
      <c r="OWA122" s="210"/>
      <c r="OWB122" s="210"/>
      <c r="OWC122" s="210"/>
      <c r="OWD122" s="210"/>
      <c r="OWE122" s="210"/>
      <c r="OWF122" s="210"/>
      <c r="OWG122" s="210"/>
      <c r="OWH122" s="210"/>
      <c r="OWI122" s="210"/>
      <c r="OWJ122" s="210"/>
      <c r="OWK122" s="210"/>
      <c r="OWL122" s="210"/>
      <c r="OWM122" s="210"/>
      <c r="OWN122" s="210"/>
      <c r="OWO122" s="210"/>
      <c r="OWP122" s="210"/>
      <c r="OWQ122" s="210"/>
      <c r="OWR122" s="210"/>
      <c r="OWS122" s="210"/>
      <c r="OWT122" s="210"/>
      <c r="OWU122" s="210"/>
      <c r="OWV122" s="210"/>
      <c r="OWW122" s="210"/>
      <c r="OWX122" s="210"/>
      <c r="OWY122" s="210"/>
      <c r="OWZ122" s="210"/>
      <c r="OXA122" s="210"/>
      <c r="OXB122" s="210"/>
      <c r="OXC122" s="210"/>
      <c r="OXD122" s="210"/>
      <c r="OXE122" s="210"/>
      <c r="OXF122" s="210"/>
      <c r="OXG122" s="210"/>
      <c r="OXH122" s="210"/>
      <c r="OXI122" s="210"/>
      <c r="OXJ122" s="210"/>
      <c r="OXK122" s="210"/>
      <c r="OXL122" s="210"/>
      <c r="OXM122" s="210"/>
      <c r="OXN122" s="210"/>
      <c r="OXO122" s="210"/>
      <c r="OXP122" s="210"/>
      <c r="OXQ122" s="210"/>
      <c r="OXR122" s="210"/>
      <c r="OXS122" s="210"/>
      <c r="OXT122" s="210"/>
      <c r="OXU122" s="210"/>
      <c r="OXV122" s="210"/>
      <c r="OXW122" s="210"/>
      <c r="OXX122" s="210"/>
      <c r="OXY122" s="210"/>
      <c r="OXZ122" s="210"/>
      <c r="OYA122" s="210"/>
      <c r="OYB122" s="210"/>
      <c r="OYC122" s="210"/>
      <c r="OYD122" s="210"/>
      <c r="OYE122" s="210"/>
      <c r="OYF122" s="210"/>
      <c r="OYG122" s="210"/>
      <c r="OYH122" s="210"/>
      <c r="OYI122" s="210"/>
      <c r="OYJ122" s="210"/>
      <c r="OYK122" s="210"/>
      <c r="OYL122" s="210"/>
      <c r="OYM122" s="210"/>
      <c r="OYN122" s="210"/>
      <c r="OYO122" s="210"/>
      <c r="OYP122" s="210"/>
      <c r="OYQ122" s="210"/>
      <c r="OYR122" s="210"/>
      <c r="OYS122" s="210"/>
      <c r="OYT122" s="210"/>
      <c r="OYU122" s="210"/>
      <c r="OYV122" s="210"/>
      <c r="OYW122" s="210"/>
      <c r="OYX122" s="210"/>
      <c r="OYY122" s="210"/>
      <c r="OYZ122" s="210"/>
      <c r="OZA122" s="210"/>
      <c r="OZB122" s="210"/>
      <c r="OZC122" s="210"/>
      <c r="OZD122" s="210"/>
      <c r="OZE122" s="210"/>
      <c r="OZF122" s="210"/>
      <c r="OZG122" s="210"/>
      <c r="OZH122" s="210"/>
      <c r="OZI122" s="210"/>
      <c r="OZJ122" s="210"/>
      <c r="OZK122" s="210"/>
      <c r="OZL122" s="210"/>
      <c r="OZM122" s="210"/>
      <c r="OZN122" s="210"/>
      <c r="OZO122" s="210"/>
      <c r="OZP122" s="210"/>
      <c r="OZQ122" s="210"/>
      <c r="OZR122" s="210"/>
      <c r="OZS122" s="210"/>
      <c r="OZT122" s="210"/>
      <c r="OZU122" s="210"/>
      <c r="OZV122" s="210"/>
      <c r="OZW122" s="210"/>
      <c r="OZX122" s="210"/>
      <c r="OZY122" s="210"/>
      <c r="OZZ122" s="210"/>
      <c r="PAA122" s="210"/>
      <c r="PAB122" s="210"/>
      <c r="PAC122" s="210"/>
      <c r="PAD122" s="210"/>
      <c r="PAE122" s="210"/>
      <c r="PAF122" s="210"/>
      <c r="PAG122" s="210"/>
      <c r="PAH122" s="210"/>
      <c r="PAI122" s="210"/>
      <c r="PAJ122" s="210"/>
      <c r="PAK122" s="210"/>
      <c r="PAL122" s="210"/>
      <c r="PAM122" s="210"/>
      <c r="PAN122" s="210"/>
      <c r="PAO122" s="210"/>
      <c r="PAP122" s="210"/>
      <c r="PAQ122" s="210"/>
      <c r="PAR122" s="210"/>
      <c r="PAS122" s="210"/>
      <c r="PAT122" s="210"/>
      <c r="PAU122" s="210"/>
      <c r="PAV122" s="210"/>
      <c r="PAW122" s="210"/>
      <c r="PAX122" s="210"/>
      <c r="PAY122" s="210"/>
      <c r="PAZ122" s="210"/>
      <c r="PBA122" s="210"/>
      <c r="PBB122" s="210"/>
      <c r="PBC122" s="210"/>
      <c r="PBD122" s="210"/>
      <c r="PBE122" s="210"/>
      <c r="PBF122" s="210"/>
      <c r="PBG122" s="210"/>
      <c r="PBH122" s="210"/>
      <c r="PBI122" s="210"/>
      <c r="PBJ122" s="210"/>
      <c r="PBK122" s="210"/>
      <c r="PBL122" s="210"/>
      <c r="PBM122" s="210"/>
      <c r="PBN122" s="210"/>
      <c r="PBO122" s="210"/>
      <c r="PBP122" s="210"/>
      <c r="PBQ122" s="210"/>
      <c r="PBR122" s="210"/>
      <c r="PBS122" s="210"/>
      <c r="PBT122" s="210"/>
      <c r="PBU122" s="210"/>
      <c r="PBV122" s="210"/>
      <c r="PBW122" s="210"/>
      <c r="PBX122" s="210"/>
      <c r="PBY122" s="210"/>
      <c r="PBZ122" s="210"/>
      <c r="PCA122" s="210"/>
      <c r="PCB122" s="210"/>
      <c r="PCC122" s="210"/>
      <c r="PCD122" s="210"/>
      <c r="PCE122" s="210"/>
      <c r="PCF122" s="210"/>
      <c r="PCG122" s="210"/>
      <c r="PCH122" s="210"/>
      <c r="PCI122" s="210"/>
      <c r="PCJ122" s="210"/>
      <c r="PCK122" s="210"/>
      <c r="PCL122" s="210"/>
      <c r="PCM122" s="210"/>
      <c r="PCN122" s="210"/>
      <c r="PCO122" s="210"/>
      <c r="PCP122" s="210"/>
      <c r="PCQ122" s="210"/>
      <c r="PCR122" s="210"/>
      <c r="PCS122" s="210"/>
      <c r="PCT122" s="210"/>
      <c r="PCU122" s="210"/>
      <c r="PCV122" s="210"/>
      <c r="PCW122" s="210"/>
      <c r="PCX122" s="210"/>
      <c r="PCY122" s="210"/>
      <c r="PCZ122" s="210"/>
      <c r="PDA122" s="210"/>
      <c r="PDB122" s="210"/>
      <c r="PDC122" s="210"/>
      <c r="PDD122" s="210"/>
      <c r="PDE122" s="210"/>
      <c r="PDF122" s="210"/>
      <c r="PDG122" s="210"/>
      <c r="PDH122" s="210"/>
      <c r="PDI122" s="210"/>
      <c r="PDJ122" s="210"/>
      <c r="PDK122" s="210"/>
      <c r="PDL122" s="210"/>
      <c r="PDM122" s="210"/>
      <c r="PDN122" s="210"/>
      <c r="PDO122" s="210"/>
      <c r="PDP122" s="210"/>
      <c r="PDQ122" s="210"/>
      <c r="PDR122" s="210"/>
      <c r="PDS122" s="210"/>
      <c r="PDT122" s="210"/>
      <c r="PDU122" s="210"/>
      <c r="PDV122" s="210"/>
      <c r="PDW122" s="210"/>
      <c r="PDX122" s="210"/>
      <c r="PDY122" s="210"/>
      <c r="PDZ122" s="210"/>
      <c r="PEA122" s="210"/>
      <c r="PEB122" s="210"/>
      <c r="PEC122" s="210"/>
      <c r="PED122" s="210"/>
      <c r="PEE122" s="210"/>
      <c r="PEF122" s="210"/>
      <c r="PEG122" s="210"/>
      <c r="PEH122" s="210"/>
      <c r="PEI122" s="210"/>
      <c r="PEJ122" s="210"/>
      <c r="PEK122" s="210"/>
      <c r="PEL122" s="210"/>
      <c r="PEM122" s="210"/>
      <c r="PEN122" s="210"/>
      <c r="PEO122" s="210"/>
      <c r="PEP122" s="210"/>
      <c r="PEQ122" s="210"/>
      <c r="PER122" s="210"/>
      <c r="PES122" s="210"/>
      <c r="PET122" s="210"/>
      <c r="PEU122" s="210"/>
      <c r="PEV122" s="210"/>
      <c r="PEW122" s="210"/>
      <c r="PEX122" s="210"/>
      <c r="PEY122" s="210"/>
      <c r="PEZ122" s="210"/>
      <c r="PFA122" s="210"/>
      <c r="PFB122" s="210"/>
      <c r="PFC122" s="210"/>
      <c r="PFD122" s="210"/>
      <c r="PFE122" s="210"/>
      <c r="PFF122" s="210"/>
      <c r="PFG122" s="210"/>
      <c r="PFH122" s="210"/>
      <c r="PFI122" s="210"/>
      <c r="PFJ122" s="210"/>
      <c r="PFK122" s="210"/>
      <c r="PFL122" s="210"/>
      <c r="PFM122" s="210"/>
      <c r="PFN122" s="210"/>
      <c r="PFO122" s="210"/>
      <c r="PFP122" s="210"/>
      <c r="PFQ122" s="210"/>
      <c r="PFR122" s="210"/>
      <c r="PFS122" s="210"/>
      <c r="PFT122" s="210"/>
      <c r="PFU122" s="210"/>
      <c r="PFV122" s="210"/>
      <c r="PFW122" s="210"/>
      <c r="PFX122" s="210"/>
      <c r="PFY122" s="210"/>
      <c r="PFZ122" s="210"/>
      <c r="PGA122" s="210"/>
      <c r="PGB122" s="210"/>
      <c r="PGC122" s="210"/>
      <c r="PGD122" s="210"/>
      <c r="PGE122" s="210"/>
      <c r="PGF122" s="210"/>
      <c r="PGG122" s="210"/>
      <c r="PGH122" s="210"/>
      <c r="PGI122" s="210"/>
      <c r="PGJ122" s="210"/>
      <c r="PGK122" s="210"/>
      <c r="PGL122" s="210"/>
      <c r="PGM122" s="210"/>
      <c r="PGN122" s="210"/>
      <c r="PGO122" s="210"/>
      <c r="PGP122" s="210"/>
      <c r="PGQ122" s="210"/>
      <c r="PGR122" s="210"/>
      <c r="PGS122" s="210"/>
      <c r="PGT122" s="210"/>
      <c r="PGU122" s="210"/>
      <c r="PGV122" s="210"/>
      <c r="PGW122" s="210"/>
      <c r="PGX122" s="210"/>
      <c r="PGY122" s="210"/>
      <c r="PGZ122" s="210"/>
      <c r="PHA122" s="210"/>
      <c r="PHB122" s="210"/>
      <c r="PHC122" s="210"/>
      <c r="PHD122" s="210"/>
      <c r="PHE122" s="210"/>
      <c r="PHF122" s="210"/>
      <c r="PHG122" s="210"/>
      <c r="PHH122" s="210"/>
      <c r="PHI122" s="210"/>
      <c r="PHJ122" s="210"/>
      <c r="PHK122" s="210"/>
      <c r="PHL122" s="210"/>
      <c r="PHM122" s="210"/>
      <c r="PHN122" s="210"/>
      <c r="PHO122" s="210"/>
      <c r="PHP122" s="210"/>
      <c r="PHQ122" s="210"/>
      <c r="PHR122" s="210"/>
      <c r="PHS122" s="210"/>
      <c r="PHT122" s="210"/>
      <c r="PHU122" s="210"/>
      <c r="PHV122" s="210"/>
      <c r="PHW122" s="210"/>
      <c r="PHX122" s="210"/>
      <c r="PHY122" s="210"/>
      <c r="PHZ122" s="210"/>
      <c r="PIA122" s="210"/>
      <c r="PIB122" s="210"/>
      <c r="PIC122" s="210"/>
      <c r="PID122" s="210"/>
      <c r="PIE122" s="210"/>
      <c r="PIF122" s="210"/>
      <c r="PIG122" s="210"/>
      <c r="PIH122" s="210"/>
      <c r="PII122" s="210"/>
      <c r="PIJ122" s="210"/>
      <c r="PIK122" s="210"/>
      <c r="PIL122" s="210"/>
      <c r="PIM122" s="210"/>
      <c r="PIN122" s="210"/>
      <c r="PIO122" s="210"/>
      <c r="PIP122" s="210"/>
      <c r="PIQ122" s="210"/>
      <c r="PIR122" s="210"/>
      <c r="PIS122" s="210"/>
      <c r="PIT122" s="210"/>
      <c r="PIU122" s="210"/>
      <c r="PIV122" s="210"/>
      <c r="PIW122" s="210"/>
      <c r="PIX122" s="210"/>
      <c r="PIY122" s="210"/>
      <c r="PIZ122" s="210"/>
      <c r="PJA122" s="210"/>
      <c r="PJB122" s="210"/>
      <c r="PJC122" s="210"/>
      <c r="PJD122" s="210"/>
      <c r="PJE122" s="210"/>
      <c r="PJF122" s="210"/>
      <c r="PJG122" s="210"/>
      <c r="PJH122" s="210"/>
      <c r="PJI122" s="210"/>
      <c r="PJJ122" s="210"/>
      <c r="PJK122" s="210"/>
      <c r="PJL122" s="210"/>
      <c r="PJM122" s="210"/>
      <c r="PJN122" s="210"/>
      <c r="PJO122" s="210"/>
      <c r="PJP122" s="210"/>
      <c r="PJQ122" s="210"/>
      <c r="PJR122" s="210"/>
      <c r="PJS122" s="210"/>
      <c r="PJT122" s="210"/>
      <c r="PJU122" s="210"/>
      <c r="PJV122" s="210"/>
      <c r="PJW122" s="210"/>
      <c r="PJX122" s="210"/>
      <c r="PJY122" s="210"/>
      <c r="PJZ122" s="210"/>
      <c r="PKA122" s="210"/>
      <c r="PKB122" s="210"/>
      <c r="PKC122" s="210"/>
      <c r="PKD122" s="210"/>
      <c r="PKE122" s="210"/>
      <c r="PKF122" s="210"/>
      <c r="PKG122" s="210"/>
      <c r="PKH122" s="210"/>
      <c r="PKI122" s="210"/>
      <c r="PKJ122" s="210"/>
      <c r="PKK122" s="210"/>
      <c r="PKL122" s="210"/>
      <c r="PKM122" s="210"/>
      <c r="PKN122" s="210"/>
      <c r="PKO122" s="210"/>
      <c r="PKP122" s="210"/>
      <c r="PKQ122" s="210"/>
      <c r="PKR122" s="210"/>
      <c r="PKS122" s="210"/>
      <c r="PKT122" s="210"/>
      <c r="PKU122" s="210"/>
      <c r="PKV122" s="210"/>
      <c r="PKW122" s="210"/>
      <c r="PKX122" s="210"/>
      <c r="PKY122" s="210"/>
      <c r="PKZ122" s="210"/>
      <c r="PLA122" s="210"/>
      <c r="PLB122" s="210"/>
      <c r="PLC122" s="210"/>
      <c r="PLD122" s="210"/>
      <c r="PLE122" s="210"/>
      <c r="PLF122" s="210"/>
      <c r="PLG122" s="210"/>
      <c r="PLH122" s="210"/>
      <c r="PLI122" s="210"/>
      <c r="PLJ122" s="210"/>
      <c r="PLK122" s="210"/>
      <c r="PLL122" s="210"/>
      <c r="PLM122" s="210"/>
      <c r="PLN122" s="210"/>
      <c r="PLO122" s="210"/>
      <c r="PLP122" s="210"/>
      <c r="PLQ122" s="210"/>
      <c r="PLR122" s="210"/>
      <c r="PLS122" s="210"/>
      <c r="PLT122" s="210"/>
      <c r="PLU122" s="210"/>
      <c r="PLV122" s="210"/>
      <c r="PLW122" s="210"/>
      <c r="PLX122" s="210"/>
      <c r="PLY122" s="210"/>
      <c r="PLZ122" s="210"/>
      <c r="PMA122" s="210"/>
      <c r="PMB122" s="210"/>
      <c r="PMC122" s="210"/>
      <c r="PMD122" s="210"/>
      <c r="PME122" s="210"/>
      <c r="PMF122" s="210"/>
      <c r="PMG122" s="210"/>
      <c r="PMH122" s="210"/>
      <c r="PMI122" s="210"/>
      <c r="PMJ122" s="210"/>
      <c r="PMK122" s="210"/>
      <c r="PML122" s="210"/>
      <c r="PMM122" s="210"/>
      <c r="PMN122" s="210"/>
      <c r="PMO122" s="210"/>
      <c r="PMP122" s="210"/>
      <c r="PMQ122" s="210"/>
      <c r="PMR122" s="210"/>
      <c r="PMS122" s="210"/>
      <c r="PMT122" s="210"/>
      <c r="PMU122" s="210"/>
      <c r="PMV122" s="210"/>
      <c r="PMW122" s="210"/>
      <c r="PMX122" s="210"/>
      <c r="PMY122" s="210"/>
      <c r="PMZ122" s="210"/>
      <c r="PNA122" s="210"/>
      <c r="PNB122" s="210"/>
      <c r="PNC122" s="210"/>
      <c r="PND122" s="210"/>
      <c r="PNE122" s="210"/>
      <c r="PNF122" s="210"/>
      <c r="PNG122" s="210"/>
      <c r="PNH122" s="210"/>
      <c r="PNI122" s="210"/>
      <c r="PNJ122" s="210"/>
      <c r="PNK122" s="210"/>
      <c r="PNL122" s="210"/>
      <c r="PNM122" s="210"/>
      <c r="PNN122" s="210"/>
      <c r="PNO122" s="210"/>
      <c r="PNP122" s="210"/>
      <c r="PNQ122" s="210"/>
      <c r="PNR122" s="210"/>
      <c r="PNS122" s="210"/>
      <c r="PNT122" s="210"/>
      <c r="PNU122" s="210"/>
      <c r="PNV122" s="210"/>
      <c r="PNW122" s="210"/>
      <c r="PNX122" s="210"/>
      <c r="PNY122" s="210"/>
      <c r="PNZ122" s="210"/>
      <c r="POA122" s="210"/>
      <c r="POB122" s="210"/>
      <c r="POC122" s="210"/>
      <c r="POD122" s="210"/>
      <c r="POE122" s="210"/>
      <c r="POF122" s="210"/>
      <c r="POG122" s="210"/>
      <c r="POH122" s="210"/>
      <c r="POI122" s="210"/>
      <c r="POJ122" s="210"/>
      <c r="POK122" s="210"/>
      <c r="POL122" s="210"/>
      <c r="POM122" s="210"/>
      <c r="PON122" s="210"/>
      <c r="POO122" s="210"/>
      <c r="POP122" s="210"/>
      <c r="POQ122" s="210"/>
      <c r="POR122" s="210"/>
      <c r="POS122" s="210"/>
      <c r="POT122" s="210"/>
      <c r="POU122" s="210"/>
      <c r="POV122" s="210"/>
      <c r="POW122" s="210"/>
      <c r="POX122" s="210"/>
      <c r="POY122" s="210"/>
      <c r="POZ122" s="210"/>
      <c r="PPA122" s="210"/>
      <c r="PPB122" s="210"/>
      <c r="PPC122" s="210"/>
      <c r="PPD122" s="210"/>
      <c r="PPE122" s="210"/>
      <c r="PPF122" s="210"/>
      <c r="PPG122" s="210"/>
      <c r="PPH122" s="210"/>
      <c r="PPI122" s="210"/>
      <c r="PPJ122" s="210"/>
      <c r="PPK122" s="210"/>
      <c r="PPL122" s="210"/>
      <c r="PPM122" s="210"/>
      <c r="PPN122" s="210"/>
      <c r="PPO122" s="210"/>
      <c r="PPP122" s="210"/>
      <c r="PPQ122" s="210"/>
      <c r="PPR122" s="210"/>
      <c r="PPS122" s="210"/>
      <c r="PPT122" s="210"/>
      <c r="PPU122" s="210"/>
      <c r="PPV122" s="210"/>
      <c r="PPW122" s="210"/>
      <c r="PPX122" s="210"/>
      <c r="PPY122" s="210"/>
      <c r="PPZ122" s="210"/>
      <c r="PQA122" s="210"/>
      <c r="PQB122" s="210"/>
      <c r="PQC122" s="210"/>
      <c r="PQD122" s="210"/>
      <c r="PQE122" s="210"/>
      <c r="PQF122" s="210"/>
      <c r="PQG122" s="210"/>
      <c r="PQH122" s="210"/>
      <c r="PQI122" s="210"/>
      <c r="PQJ122" s="210"/>
      <c r="PQK122" s="210"/>
      <c r="PQL122" s="210"/>
      <c r="PQM122" s="210"/>
      <c r="PQN122" s="210"/>
      <c r="PQO122" s="210"/>
      <c r="PQP122" s="210"/>
      <c r="PQQ122" s="210"/>
      <c r="PQR122" s="210"/>
      <c r="PQS122" s="210"/>
      <c r="PQT122" s="210"/>
      <c r="PQU122" s="210"/>
      <c r="PQV122" s="210"/>
      <c r="PQW122" s="210"/>
      <c r="PQX122" s="210"/>
      <c r="PQY122" s="210"/>
      <c r="PQZ122" s="210"/>
      <c r="PRA122" s="210"/>
      <c r="PRB122" s="210"/>
      <c r="PRC122" s="210"/>
      <c r="PRD122" s="210"/>
      <c r="PRE122" s="210"/>
      <c r="PRF122" s="210"/>
      <c r="PRG122" s="210"/>
      <c r="PRH122" s="210"/>
      <c r="PRI122" s="210"/>
      <c r="PRJ122" s="210"/>
      <c r="PRK122" s="210"/>
      <c r="PRL122" s="210"/>
      <c r="PRM122" s="210"/>
      <c r="PRN122" s="210"/>
      <c r="PRO122" s="210"/>
      <c r="PRP122" s="210"/>
      <c r="PRQ122" s="210"/>
      <c r="PRR122" s="210"/>
      <c r="PRS122" s="210"/>
      <c r="PRT122" s="210"/>
      <c r="PRU122" s="210"/>
      <c r="PRV122" s="210"/>
      <c r="PRW122" s="210"/>
      <c r="PRX122" s="210"/>
      <c r="PRY122" s="210"/>
      <c r="PRZ122" s="210"/>
      <c r="PSA122" s="210"/>
      <c r="PSB122" s="210"/>
      <c r="PSC122" s="210"/>
      <c r="PSD122" s="210"/>
      <c r="PSE122" s="210"/>
      <c r="PSF122" s="210"/>
      <c r="PSG122" s="210"/>
      <c r="PSH122" s="210"/>
      <c r="PSI122" s="210"/>
      <c r="PSJ122" s="210"/>
      <c r="PSK122" s="210"/>
      <c r="PSL122" s="210"/>
      <c r="PSM122" s="210"/>
      <c r="PSN122" s="210"/>
      <c r="PSO122" s="210"/>
      <c r="PSP122" s="210"/>
      <c r="PSQ122" s="210"/>
      <c r="PSR122" s="210"/>
      <c r="PSS122" s="210"/>
      <c r="PST122" s="210"/>
      <c r="PSU122" s="210"/>
      <c r="PSV122" s="210"/>
      <c r="PSW122" s="210"/>
      <c r="PSX122" s="210"/>
      <c r="PSY122" s="210"/>
      <c r="PSZ122" s="210"/>
      <c r="PTA122" s="210"/>
      <c r="PTB122" s="210"/>
      <c r="PTC122" s="210"/>
      <c r="PTD122" s="210"/>
      <c r="PTE122" s="210"/>
      <c r="PTF122" s="210"/>
      <c r="PTG122" s="210"/>
      <c r="PTH122" s="210"/>
      <c r="PTI122" s="210"/>
      <c r="PTJ122" s="210"/>
      <c r="PTK122" s="210"/>
      <c r="PTL122" s="210"/>
      <c r="PTM122" s="210"/>
      <c r="PTN122" s="210"/>
      <c r="PTO122" s="210"/>
      <c r="PTP122" s="210"/>
      <c r="PTQ122" s="210"/>
      <c r="PTR122" s="210"/>
      <c r="PTS122" s="210"/>
      <c r="PTT122" s="210"/>
      <c r="PTU122" s="210"/>
      <c r="PTV122" s="210"/>
      <c r="PTW122" s="210"/>
      <c r="PTX122" s="210"/>
      <c r="PTY122" s="210"/>
      <c r="PTZ122" s="210"/>
      <c r="PUA122" s="210"/>
      <c r="PUB122" s="210"/>
      <c r="PUC122" s="210"/>
      <c r="PUD122" s="210"/>
      <c r="PUE122" s="210"/>
      <c r="PUF122" s="210"/>
      <c r="PUG122" s="210"/>
      <c r="PUH122" s="210"/>
      <c r="PUI122" s="210"/>
      <c r="PUJ122" s="210"/>
      <c r="PUK122" s="210"/>
      <c r="PUL122" s="210"/>
      <c r="PUM122" s="210"/>
      <c r="PUN122" s="210"/>
      <c r="PUO122" s="210"/>
      <c r="PUP122" s="210"/>
      <c r="PUQ122" s="210"/>
      <c r="PUR122" s="210"/>
      <c r="PUS122" s="210"/>
      <c r="PUT122" s="210"/>
      <c r="PUU122" s="210"/>
      <c r="PUV122" s="210"/>
      <c r="PUW122" s="210"/>
      <c r="PUX122" s="210"/>
      <c r="PUY122" s="210"/>
      <c r="PUZ122" s="210"/>
      <c r="PVA122" s="210"/>
      <c r="PVB122" s="210"/>
      <c r="PVC122" s="210"/>
      <c r="PVD122" s="210"/>
      <c r="PVE122" s="210"/>
      <c r="PVF122" s="210"/>
      <c r="PVG122" s="210"/>
      <c r="PVH122" s="210"/>
      <c r="PVI122" s="210"/>
      <c r="PVJ122" s="210"/>
      <c r="PVK122" s="210"/>
      <c r="PVL122" s="210"/>
      <c r="PVM122" s="210"/>
      <c r="PVN122" s="210"/>
      <c r="PVO122" s="210"/>
      <c r="PVP122" s="210"/>
      <c r="PVQ122" s="210"/>
      <c r="PVR122" s="210"/>
      <c r="PVS122" s="210"/>
      <c r="PVT122" s="210"/>
      <c r="PVU122" s="210"/>
      <c r="PVV122" s="210"/>
      <c r="PVW122" s="210"/>
      <c r="PVX122" s="210"/>
      <c r="PVY122" s="210"/>
      <c r="PVZ122" s="210"/>
      <c r="PWA122" s="210"/>
      <c r="PWB122" s="210"/>
      <c r="PWC122" s="210"/>
      <c r="PWD122" s="210"/>
      <c r="PWE122" s="210"/>
      <c r="PWF122" s="210"/>
      <c r="PWG122" s="210"/>
      <c r="PWH122" s="210"/>
      <c r="PWI122" s="210"/>
      <c r="PWJ122" s="210"/>
      <c r="PWK122" s="210"/>
      <c r="PWL122" s="210"/>
      <c r="PWM122" s="210"/>
      <c r="PWN122" s="210"/>
      <c r="PWO122" s="210"/>
      <c r="PWP122" s="210"/>
      <c r="PWQ122" s="210"/>
      <c r="PWR122" s="210"/>
      <c r="PWS122" s="210"/>
      <c r="PWT122" s="210"/>
      <c r="PWU122" s="210"/>
      <c r="PWV122" s="210"/>
      <c r="PWW122" s="210"/>
      <c r="PWX122" s="210"/>
      <c r="PWY122" s="210"/>
      <c r="PWZ122" s="210"/>
      <c r="PXA122" s="210"/>
      <c r="PXB122" s="210"/>
      <c r="PXC122" s="210"/>
      <c r="PXD122" s="210"/>
      <c r="PXE122" s="210"/>
      <c r="PXF122" s="210"/>
      <c r="PXG122" s="210"/>
      <c r="PXH122" s="210"/>
      <c r="PXI122" s="210"/>
      <c r="PXJ122" s="210"/>
      <c r="PXK122" s="210"/>
      <c r="PXL122" s="210"/>
      <c r="PXM122" s="210"/>
      <c r="PXN122" s="210"/>
      <c r="PXO122" s="210"/>
      <c r="PXP122" s="210"/>
      <c r="PXQ122" s="210"/>
      <c r="PXR122" s="210"/>
      <c r="PXS122" s="210"/>
      <c r="PXT122" s="210"/>
      <c r="PXU122" s="210"/>
      <c r="PXV122" s="210"/>
      <c r="PXW122" s="210"/>
      <c r="PXX122" s="210"/>
      <c r="PXY122" s="210"/>
      <c r="PXZ122" s="210"/>
      <c r="PYA122" s="210"/>
      <c r="PYB122" s="210"/>
      <c r="PYC122" s="210"/>
      <c r="PYD122" s="210"/>
      <c r="PYE122" s="210"/>
      <c r="PYF122" s="210"/>
      <c r="PYG122" s="210"/>
      <c r="PYH122" s="210"/>
      <c r="PYI122" s="210"/>
      <c r="PYJ122" s="210"/>
      <c r="PYK122" s="210"/>
      <c r="PYL122" s="210"/>
      <c r="PYM122" s="210"/>
      <c r="PYN122" s="210"/>
      <c r="PYO122" s="210"/>
      <c r="PYP122" s="210"/>
      <c r="PYQ122" s="210"/>
      <c r="PYR122" s="210"/>
      <c r="PYS122" s="210"/>
      <c r="PYT122" s="210"/>
      <c r="PYU122" s="210"/>
      <c r="PYV122" s="210"/>
      <c r="PYW122" s="210"/>
      <c r="PYX122" s="210"/>
      <c r="PYY122" s="210"/>
      <c r="PYZ122" s="210"/>
      <c r="PZA122" s="210"/>
      <c r="PZB122" s="210"/>
      <c r="PZC122" s="210"/>
      <c r="PZD122" s="210"/>
      <c r="PZE122" s="210"/>
      <c r="PZF122" s="210"/>
      <c r="PZG122" s="210"/>
      <c r="PZH122" s="210"/>
      <c r="PZI122" s="210"/>
      <c r="PZJ122" s="210"/>
      <c r="PZK122" s="210"/>
      <c r="PZL122" s="210"/>
      <c r="PZM122" s="210"/>
      <c r="PZN122" s="210"/>
      <c r="PZO122" s="210"/>
      <c r="PZP122" s="210"/>
      <c r="PZQ122" s="210"/>
      <c r="PZR122" s="210"/>
      <c r="PZS122" s="210"/>
      <c r="PZT122" s="210"/>
      <c r="PZU122" s="210"/>
      <c r="PZV122" s="210"/>
      <c r="PZW122" s="210"/>
      <c r="PZX122" s="210"/>
      <c r="PZY122" s="210"/>
      <c r="PZZ122" s="210"/>
      <c r="QAA122" s="210"/>
      <c r="QAB122" s="210"/>
      <c r="QAC122" s="210"/>
      <c r="QAD122" s="210"/>
      <c r="QAE122" s="210"/>
      <c r="QAF122" s="210"/>
      <c r="QAG122" s="210"/>
      <c r="QAH122" s="210"/>
      <c r="QAI122" s="210"/>
      <c r="QAJ122" s="210"/>
      <c r="QAK122" s="210"/>
      <c r="QAL122" s="210"/>
      <c r="QAM122" s="210"/>
      <c r="QAN122" s="210"/>
      <c r="QAO122" s="210"/>
      <c r="QAP122" s="210"/>
      <c r="QAQ122" s="210"/>
      <c r="QAR122" s="210"/>
      <c r="QAS122" s="210"/>
      <c r="QAT122" s="210"/>
      <c r="QAU122" s="210"/>
      <c r="QAV122" s="210"/>
      <c r="QAW122" s="210"/>
      <c r="QAX122" s="210"/>
      <c r="QAY122" s="210"/>
      <c r="QAZ122" s="210"/>
      <c r="QBA122" s="210"/>
      <c r="QBB122" s="210"/>
      <c r="QBC122" s="210"/>
      <c r="QBD122" s="210"/>
      <c r="QBE122" s="210"/>
      <c r="QBF122" s="210"/>
      <c r="QBG122" s="210"/>
      <c r="QBH122" s="210"/>
      <c r="QBI122" s="210"/>
      <c r="QBJ122" s="210"/>
      <c r="QBK122" s="210"/>
      <c r="QBL122" s="210"/>
      <c r="QBM122" s="210"/>
      <c r="QBN122" s="210"/>
      <c r="QBO122" s="210"/>
      <c r="QBP122" s="210"/>
      <c r="QBQ122" s="210"/>
      <c r="QBR122" s="210"/>
      <c r="QBS122" s="210"/>
      <c r="QBT122" s="210"/>
      <c r="QBU122" s="210"/>
      <c r="QBV122" s="210"/>
      <c r="QBW122" s="210"/>
      <c r="QBX122" s="210"/>
      <c r="QBY122" s="210"/>
      <c r="QBZ122" s="210"/>
      <c r="QCA122" s="210"/>
      <c r="QCB122" s="210"/>
      <c r="QCC122" s="210"/>
      <c r="QCD122" s="210"/>
      <c r="QCE122" s="210"/>
      <c r="QCF122" s="210"/>
      <c r="QCG122" s="210"/>
      <c r="QCH122" s="210"/>
      <c r="QCI122" s="210"/>
      <c r="QCJ122" s="210"/>
      <c r="QCK122" s="210"/>
      <c r="QCL122" s="210"/>
      <c r="QCM122" s="210"/>
      <c r="QCN122" s="210"/>
      <c r="QCO122" s="210"/>
      <c r="QCP122" s="210"/>
      <c r="QCQ122" s="210"/>
      <c r="QCR122" s="210"/>
      <c r="QCS122" s="210"/>
      <c r="QCT122" s="210"/>
      <c r="QCU122" s="210"/>
      <c r="QCV122" s="210"/>
      <c r="QCW122" s="210"/>
      <c r="QCX122" s="210"/>
      <c r="QCY122" s="210"/>
      <c r="QCZ122" s="210"/>
      <c r="QDA122" s="210"/>
      <c r="QDB122" s="210"/>
      <c r="QDC122" s="210"/>
      <c r="QDD122" s="210"/>
      <c r="QDE122" s="210"/>
      <c r="QDF122" s="210"/>
      <c r="QDG122" s="210"/>
      <c r="QDH122" s="210"/>
      <c r="QDI122" s="210"/>
      <c r="QDJ122" s="210"/>
      <c r="QDK122" s="210"/>
      <c r="QDL122" s="210"/>
      <c r="QDM122" s="210"/>
      <c r="QDN122" s="210"/>
      <c r="QDO122" s="210"/>
      <c r="QDP122" s="210"/>
      <c r="QDQ122" s="210"/>
      <c r="QDR122" s="210"/>
      <c r="QDS122" s="210"/>
      <c r="QDT122" s="210"/>
      <c r="QDU122" s="210"/>
      <c r="QDV122" s="210"/>
      <c r="QDW122" s="210"/>
      <c r="QDX122" s="210"/>
      <c r="QDY122" s="210"/>
      <c r="QDZ122" s="210"/>
      <c r="QEA122" s="210"/>
      <c r="QEB122" s="210"/>
      <c r="QEC122" s="210"/>
      <c r="QED122" s="210"/>
      <c r="QEE122" s="210"/>
      <c r="QEF122" s="210"/>
      <c r="QEG122" s="210"/>
      <c r="QEH122" s="210"/>
      <c r="QEI122" s="210"/>
      <c r="QEJ122" s="210"/>
      <c r="QEK122" s="210"/>
      <c r="QEL122" s="210"/>
      <c r="QEM122" s="210"/>
      <c r="QEN122" s="210"/>
      <c r="QEO122" s="210"/>
      <c r="QEP122" s="210"/>
      <c r="QEQ122" s="210"/>
      <c r="QER122" s="210"/>
      <c r="QES122" s="210"/>
      <c r="QET122" s="210"/>
      <c r="QEU122" s="210"/>
      <c r="QEV122" s="210"/>
      <c r="QEW122" s="210"/>
      <c r="QEX122" s="210"/>
      <c r="QEY122" s="210"/>
      <c r="QEZ122" s="210"/>
      <c r="QFA122" s="210"/>
      <c r="QFB122" s="210"/>
      <c r="QFC122" s="210"/>
      <c r="QFD122" s="210"/>
      <c r="QFE122" s="210"/>
      <c r="QFF122" s="210"/>
      <c r="QFG122" s="210"/>
      <c r="QFH122" s="210"/>
      <c r="QFI122" s="210"/>
      <c r="QFJ122" s="210"/>
      <c r="QFK122" s="210"/>
      <c r="QFL122" s="210"/>
      <c r="QFM122" s="210"/>
      <c r="QFN122" s="210"/>
      <c r="QFO122" s="210"/>
      <c r="QFP122" s="210"/>
      <c r="QFQ122" s="210"/>
      <c r="QFR122" s="210"/>
      <c r="QFS122" s="210"/>
      <c r="QFT122" s="210"/>
      <c r="QFU122" s="210"/>
      <c r="QFV122" s="210"/>
      <c r="QFW122" s="210"/>
      <c r="QFX122" s="210"/>
      <c r="QFY122" s="210"/>
      <c r="QFZ122" s="210"/>
      <c r="QGA122" s="210"/>
      <c r="QGB122" s="210"/>
      <c r="QGC122" s="210"/>
      <c r="QGD122" s="210"/>
      <c r="QGE122" s="210"/>
      <c r="QGF122" s="210"/>
      <c r="QGG122" s="210"/>
      <c r="QGH122" s="210"/>
      <c r="QGI122" s="210"/>
      <c r="QGJ122" s="210"/>
      <c r="QGK122" s="210"/>
      <c r="QGL122" s="210"/>
      <c r="QGM122" s="210"/>
      <c r="QGN122" s="210"/>
      <c r="QGO122" s="210"/>
      <c r="QGP122" s="210"/>
      <c r="QGQ122" s="210"/>
      <c r="QGR122" s="210"/>
      <c r="QGS122" s="210"/>
      <c r="QGT122" s="210"/>
      <c r="QGU122" s="210"/>
      <c r="QGV122" s="210"/>
      <c r="QGW122" s="210"/>
      <c r="QGX122" s="210"/>
      <c r="QGY122" s="210"/>
      <c r="QGZ122" s="210"/>
      <c r="QHA122" s="210"/>
      <c r="QHB122" s="210"/>
      <c r="QHC122" s="210"/>
      <c r="QHD122" s="210"/>
      <c r="QHE122" s="210"/>
      <c r="QHF122" s="210"/>
      <c r="QHG122" s="210"/>
      <c r="QHH122" s="210"/>
      <c r="QHI122" s="210"/>
      <c r="QHJ122" s="210"/>
      <c r="QHK122" s="210"/>
      <c r="QHL122" s="210"/>
      <c r="QHM122" s="210"/>
      <c r="QHN122" s="210"/>
      <c r="QHO122" s="210"/>
      <c r="QHP122" s="210"/>
      <c r="QHQ122" s="210"/>
      <c r="QHR122" s="210"/>
      <c r="QHS122" s="210"/>
      <c r="QHT122" s="210"/>
      <c r="QHU122" s="210"/>
      <c r="QHV122" s="210"/>
      <c r="QHW122" s="210"/>
      <c r="QHX122" s="210"/>
      <c r="QHY122" s="210"/>
      <c r="QHZ122" s="210"/>
      <c r="QIA122" s="210"/>
      <c r="QIB122" s="210"/>
      <c r="QIC122" s="210"/>
      <c r="QID122" s="210"/>
      <c r="QIE122" s="210"/>
      <c r="QIF122" s="210"/>
      <c r="QIG122" s="210"/>
      <c r="QIH122" s="210"/>
      <c r="QII122" s="210"/>
      <c r="QIJ122" s="210"/>
      <c r="QIK122" s="210"/>
      <c r="QIL122" s="210"/>
      <c r="QIM122" s="210"/>
      <c r="QIN122" s="210"/>
      <c r="QIO122" s="210"/>
      <c r="QIP122" s="210"/>
      <c r="QIQ122" s="210"/>
      <c r="QIR122" s="210"/>
      <c r="QIS122" s="210"/>
      <c r="QIT122" s="210"/>
      <c r="QIU122" s="210"/>
      <c r="QIV122" s="210"/>
      <c r="QIW122" s="210"/>
      <c r="QIX122" s="210"/>
      <c r="QIY122" s="210"/>
      <c r="QIZ122" s="210"/>
      <c r="QJA122" s="210"/>
      <c r="QJB122" s="210"/>
      <c r="QJC122" s="210"/>
      <c r="QJD122" s="210"/>
      <c r="QJE122" s="210"/>
      <c r="QJF122" s="210"/>
      <c r="QJG122" s="210"/>
      <c r="QJH122" s="210"/>
      <c r="QJI122" s="210"/>
      <c r="QJJ122" s="210"/>
      <c r="QJK122" s="210"/>
      <c r="QJL122" s="210"/>
      <c r="QJM122" s="210"/>
      <c r="QJN122" s="210"/>
      <c r="QJO122" s="210"/>
      <c r="QJP122" s="210"/>
      <c r="QJQ122" s="210"/>
      <c r="QJR122" s="210"/>
      <c r="QJS122" s="210"/>
      <c r="QJT122" s="210"/>
      <c r="QJU122" s="210"/>
      <c r="QJV122" s="210"/>
      <c r="QJW122" s="210"/>
      <c r="QJX122" s="210"/>
      <c r="QJY122" s="210"/>
      <c r="QJZ122" s="210"/>
      <c r="QKA122" s="210"/>
      <c r="QKB122" s="210"/>
      <c r="QKC122" s="210"/>
      <c r="QKD122" s="210"/>
      <c r="QKE122" s="210"/>
      <c r="QKF122" s="210"/>
      <c r="QKG122" s="210"/>
      <c r="QKH122" s="210"/>
      <c r="QKI122" s="210"/>
      <c r="QKJ122" s="210"/>
      <c r="QKK122" s="210"/>
      <c r="QKL122" s="210"/>
      <c r="QKM122" s="210"/>
      <c r="QKN122" s="210"/>
      <c r="QKO122" s="210"/>
      <c r="QKP122" s="210"/>
      <c r="QKQ122" s="210"/>
      <c r="QKR122" s="210"/>
      <c r="QKS122" s="210"/>
      <c r="QKT122" s="210"/>
      <c r="QKU122" s="210"/>
      <c r="QKV122" s="210"/>
      <c r="QKW122" s="210"/>
      <c r="QKX122" s="210"/>
      <c r="QKY122" s="210"/>
      <c r="QKZ122" s="210"/>
      <c r="QLA122" s="210"/>
      <c r="QLB122" s="210"/>
      <c r="QLC122" s="210"/>
      <c r="QLD122" s="210"/>
      <c r="QLE122" s="210"/>
      <c r="QLF122" s="210"/>
      <c r="QLG122" s="210"/>
      <c r="QLH122" s="210"/>
      <c r="QLI122" s="210"/>
      <c r="QLJ122" s="210"/>
      <c r="QLK122" s="210"/>
      <c r="QLL122" s="210"/>
      <c r="QLM122" s="210"/>
      <c r="QLN122" s="210"/>
      <c r="QLO122" s="210"/>
      <c r="QLP122" s="210"/>
      <c r="QLQ122" s="210"/>
      <c r="QLR122" s="210"/>
      <c r="QLS122" s="210"/>
      <c r="QLT122" s="210"/>
      <c r="QLU122" s="210"/>
      <c r="QLV122" s="210"/>
      <c r="QLW122" s="210"/>
      <c r="QLX122" s="210"/>
      <c r="QLY122" s="210"/>
      <c r="QLZ122" s="210"/>
      <c r="QMA122" s="210"/>
      <c r="QMB122" s="210"/>
      <c r="QMC122" s="210"/>
      <c r="QMD122" s="210"/>
      <c r="QME122" s="210"/>
      <c r="QMF122" s="210"/>
      <c r="QMG122" s="210"/>
      <c r="QMH122" s="210"/>
      <c r="QMI122" s="210"/>
      <c r="QMJ122" s="210"/>
      <c r="QMK122" s="210"/>
      <c r="QML122" s="210"/>
      <c r="QMM122" s="210"/>
      <c r="QMN122" s="210"/>
      <c r="QMO122" s="210"/>
      <c r="QMP122" s="210"/>
      <c r="QMQ122" s="210"/>
      <c r="QMR122" s="210"/>
      <c r="QMS122" s="210"/>
      <c r="QMT122" s="210"/>
      <c r="QMU122" s="210"/>
      <c r="QMV122" s="210"/>
      <c r="QMW122" s="210"/>
      <c r="QMX122" s="210"/>
      <c r="QMY122" s="210"/>
      <c r="QMZ122" s="210"/>
      <c r="QNA122" s="210"/>
      <c r="QNB122" s="210"/>
      <c r="QNC122" s="210"/>
      <c r="QND122" s="210"/>
      <c r="QNE122" s="210"/>
      <c r="QNF122" s="210"/>
      <c r="QNG122" s="210"/>
      <c r="QNH122" s="210"/>
      <c r="QNI122" s="210"/>
      <c r="QNJ122" s="210"/>
      <c r="QNK122" s="210"/>
      <c r="QNL122" s="210"/>
      <c r="QNM122" s="210"/>
      <c r="QNN122" s="210"/>
      <c r="QNO122" s="210"/>
      <c r="QNP122" s="210"/>
      <c r="QNQ122" s="210"/>
      <c r="QNR122" s="210"/>
      <c r="QNS122" s="210"/>
      <c r="QNT122" s="210"/>
      <c r="QNU122" s="210"/>
      <c r="QNV122" s="210"/>
      <c r="QNW122" s="210"/>
      <c r="QNX122" s="210"/>
      <c r="QNY122" s="210"/>
      <c r="QNZ122" s="210"/>
      <c r="QOA122" s="210"/>
      <c r="QOB122" s="210"/>
      <c r="QOC122" s="210"/>
      <c r="QOD122" s="210"/>
      <c r="QOE122" s="210"/>
      <c r="QOF122" s="210"/>
      <c r="QOG122" s="210"/>
      <c r="QOH122" s="210"/>
      <c r="QOI122" s="210"/>
      <c r="QOJ122" s="210"/>
      <c r="QOK122" s="210"/>
      <c r="QOL122" s="210"/>
      <c r="QOM122" s="210"/>
      <c r="QON122" s="210"/>
      <c r="QOO122" s="210"/>
      <c r="QOP122" s="210"/>
      <c r="QOQ122" s="210"/>
      <c r="QOR122" s="210"/>
      <c r="QOS122" s="210"/>
      <c r="QOT122" s="210"/>
      <c r="QOU122" s="210"/>
      <c r="QOV122" s="210"/>
      <c r="QOW122" s="210"/>
      <c r="QOX122" s="210"/>
      <c r="QOY122" s="210"/>
      <c r="QOZ122" s="210"/>
      <c r="QPA122" s="210"/>
      <c r="QPB122" s="210"/>
      <c r="QPC122" s="210"/>
      <c r="QPD122" s="210"/>
      <c r="QPE122" s="210"/>
      <c r="QPF122" s="210"/>
      <c r="QPG122" s="210"/>
      <c r="QPH122" s="210"/>
      <c r="QPI122" s="210"/>
      <c r="QPJ122" s="210"/>
      <c r="QPK122" s="210"/>
      <c r="QPL122" s="210"/>
      <c r="QPM122" s="210"/>
      <c r="QPN122" s="210"/>
      <c r="QPO122" s="210"/>
      <c r="QPP122" s="210"/>
      <c r="QPQ122" s="210"/>
      <c r="QPR122" s="210"/>
      <c r="QPS122" s="210"/>
      <c r="QPT122" s="210"/>
      <c r="QPU122" s="210"/>
      <c r="QPV122" s="210"/>
      <c r="QPW122" s="210"/>
      <c r="QPX122" s="210"/>
      <c r="QPY122" s="210"/>
      <c r="QPZ122" s="210"/>
      <c r="QQA122" s="210"/>
      <c r="QQB122" s="210"/>
      <c r="QQC122" s="210"/>
      <c r="QQD122" s="210"/>
      <c r="QQE122" s="210"/>
      <c r="QQF122" s="210"/>
      <c r="QQG122" s="210"/>
      <c r="QQH122" s="210"/>
      <c r="QQI122" s="210"/>
      <c r="QQJ122" s="210"/>
      <c r="QQK122" s="210"/>
      <c r="QQL122" s="210"/>
      <c r="QQM122" s="210"/>
      <c r="QQN122" s="210"/>
      <c r="QQO122" s="210"/>
      <c r="QQP122" s="210"/>
      <c r="QQQ122" s="210"/>
      <c r="QQR122" s="210"/>
      <c r="QQS122" s="210"/>
      <c r="QQT122" s="210"/>
      <c r="QQU122" s="210"/>
      <c r="QQV122" s="210"/>
      <c r="QQW122" s="210"/>
      <c r="QQX122" s="210"/>
      <c r="QQY122" s="210"/>
      <c r="QQZ122" s="210"/>
      <c r="QRA122" s="210"/>
      <c r="QRB122" s="210"/>
      <c r="QRC122" s="210"/>
      <c r="QRD122" s="210"/>
      <c r="QRE122" s="210"/>
      <c r="QRF122" s="210"/>
      <c r="QRG122" s="210"/>
      <c r="QRH122" s="210"/>
      <c r="QRI122" s="210"/>
      <c r="QRJ122" s="210"/>
      <c r="QRK122" s="210"/>
      <c r="QRL122" s="210"/>
      <c r="QRM122" s="210"/>
      <c r="QRN122" s="210"/>
      <c r="QRO122" s="210"/>
      <c r="QRP122" s="210"/>
      <c r="QRQ122" s="210"/>
      <c r="QRR122" s="210"/>
      <c r="QRS122" s="210"/>
      <c r="QRT122" s="210"/>
      <c r="QRU122" s="210"/>
      <c r="QRV122" s="210"/>
      <c r="QRW122" s="210"/>
      <c r="QRX122" s="210"/>
      <c r="QRY122" s="210"/>
      <c r="QRZ122" s="210"/>
      <c r="QSA122" s="210"/>
      <c r="QSB122" s="210"/>
      <c r="QSC122" s="210"/>
      <c r="QSD122" s="210"/>
      <c r="QSE122" s="210"/>
      <c r="QSF122" s="210"/>
      <c r="QSG122" s="210"/>
      <c r="QSH122" s="210"/>
      <c r="QSI122" s="210"/>
      <c r="QSJ122" s="210"/>
      <c r="QSK122" s="210"/>
      <c r="QSL122" s="210"/>
      <c r="QSM122" s="210"/>
      <c r="QSN122" s="210"/>
      <c r="QSO122" s="210"/>
      <c r="QSP122" s="210"/>
      <c r="QSQ122" s="210"/>
      <c r="QSR122" s="210"/>
      <c r="QSS122" s="210"/>
      <c r="QST122" s="210"/>
      <c r="QSU122" s="210"/>
      <c r="QSV122" s="210"/>
      <c r="QSW122" s="210"/>
      <c r="QSX122" s="210"/>
      <c r="QSY122" s="210"/>
      <c r="QSZ122" s="210"/>
      <c r="QTA122" s="210"/>
      <c r="QTB122" s="210"/>
      <c r="QTC122" s="210"/>
      <c r="QTD122" s="210"/>
      <c r="QTE122" s="210"/>
      <c r="QTF122" s="210"/>
      <c r="QTG122" s="210"/>
      <c r="QTH122" s="210"/>
      <c r="QTI122" s="210"/>
      <c r="QTJ122" s="210"/>
      <c r="QTK122" s="210"/>
      <c r="QTL122" s="210"/>
      <c r="QTM122" s="210"/>
      <c r="QTN122" s="210"/>
      <c r="QTO122" s="210"/>
      <c r="QTP122" s="210"/>
      <c r="QTQ122" s="210"/>
      <c r="QTR122" s="210"/>
      <c r="QTS122" s="210"/>
      <c r="QTT122" s="210"/>
      <c r="QTU122" s="210"/>
      <c r="QTV122" s="210"/>
      <c r="QTW122" s="210"/>
      <c r="QTX122" s="210"/>
      <c r="QTY122" s="210"/>
      <c r="QTZ122" s="210"/>
      <c r="QUA122" s="210"/>
      <c r="QUB122" s="210"/>
      <c r="QUC122" s="210"/>
      <c r="QUD122" s="210"/>
      <c r="QUE122" s="210"/>
      <c r="QUF122" s="210"/>
      <c r="QUG122" s="210"/>
      <c r="QUH122" s="210"/>
      <c r="QUI122" s="210"/>
      <c r="QUJ122" s="210"/>
      <c r="QUK122" s="210"/>
      <c r="QUL122" s="210"/>
      <c r="QUM122" s="210"/>
      <c r="QUN122" s="210"/>
      <c r="QUO122" s="210"/>
      <c r="QUP122" s="210"/>
      <c r="QUQ122" s="210"/>
      <c r="QUR122" s="210"/>
      <c r="QUS122" s="210"/>
      <c r="QUT122" s="210"/>
      <c r="QUU122" s="210"/>
      <c r="QUV122" s="210"/>
      <c r="QUW122" s="210"/>
      <c r="QUX122" s="210"/>
      <c r="QUY122" s="210"/>
      <c r="QUZ122" s="210"/>
      <c r="QVA122" s="210"/>
      <c r="QVB122" s="210"/>
      <c r="QVC122" s="210"/>
      <c r="QVD122" s="210"/>
      <c r="QVE122" s="210"/>
      <c r="QVF122" s="210"/>
      <c r="QVG122" s="210"/>
      <c r="QVH122" s="210"/>
      <c r="QVI122" s="210"/>
      <c r="QVJ122" s="210"/>
      <c r="QVK122" s="210"/>
      <c r="QVL122" s="210"/>
      <c r="QVM122" s="210"/>
      <c r="QVN122" s="210"/>
      <c r="QVO122" s="210"/>
      <c r="QVP122" s="210"/>
      <c r="QVQ122" s="210"/>
      <c r="QVR122" s="210"/>
      <c r="QVS122" s="210"/>
      <c r="QVT122" s="210"/>
      <c r="QVU122" s="210"/>
      <c r="QVV122" s="210"/>
      <c r="QVW122" s="210"/>
      <c r="QVX122" s="210"/>
      <c r="QVY122" s="210"/>
      <c r="QVZ122" s="210"/>
      <c r="QWA122" s="210"/>
      <c r="QWB122" s="210"/>
      <c r="QWC122" s="210"/>
      <c r="QWD122" s="210"/>
      <c r="QWE122" s="210"/>
      <c r="QWF122" s="210"/>
      <c r="QWG122" s="210"/>
      <c r="QWH122" s="210"/>
      <c r="QWI122" s="210"/>
      <c r="QWJ122" s="210"/>
      <c r="QWK122" s="210"/>
      <c r="QWL122" s="210"/>
      <c r="QWM122" s="210"/>
      <c r="QWN122" s="210"/>
      <c r="QWO122" s="210"/>
      <c r="QWP122" s="210"/>
      <c r="QWQ122" s="210"/>
      <c r="QWR122" s="210"/>
      <c r="QWS122" s="210"/>
      <c r="QWT122" s="210"/>
      <c r="QWU122" s="210"/>
      <c r="QWV122" s="210"/>
      <c r="QWW122" s="210"/>
      <c r="QWX122" s="210"/>
      <c r="QWY122" s="210"/>
      <c r="QWZ122" s="210"/>
      <c r="QXA122" s="210"/>
      <c r="QXB122" s="210"/>
      <c r="QXC122" s="210"/>
      <c r="QXD122" s="210"/>
      <c r="QXE122" s="210"/>
      <c r="QXF122" s="210"/>
      <c r="QXG122" s="210"/>
      <c r="QXH122" s="210"/>
      <c r="QXI122" s="210"/>
      <c r="QXJ122" s="210"/>
      <c r="QXK122" s="210"/>
      <c r="QXL122" s="210"/>
      <c r="QXM122" s="210"/>
      <c r="QXN122" s="210"/>
      <c r="QXO122" s="210"/>
      <c r="QXP122" s="210"/>
      <c r="QXQ122" s="210"/>
      <c r="QXR122" s="210"/>
      <c r="QXS122" s="210"/>
      <c r="QXT122" s="210"/>
      <c r="QXU122" s="210"/>
      <c r="QXV122" s="210"/>
      <c r="QXW122" s="210"/>
      <c r="QXX122" s="210"/>
      <c r="QXY122" s="210"/>
      <c r="QXZ122" s="210"/>
      <c r="QYA122" s="210"/>
      <c r="QYB122" s="210"/>
      <c r="QYC122" s="210"/>
      <c r="QYD122" s="210"/>
      <c r="QYE122" s="210"/>
      <c r="QYF122" s="210"/>
      <c r="QYG122" s="210"/>
      <c r="QYH122" s="210"/>
      <c r="QYI122" s="210"/>
      <c r="QYJ122" s="210"/>
      <c r="QYK122" s="210"/>
      <c r="QYL122" s="210"/>
      <c r="QYM122" s="210"/>
      <c r="QYN122" s="210"/>
      <c r="QYO122" s="210"/>
      <c r="QYP122" s="210"/>
      <c r="QYQ122" s="210"/>
      <c r="QYR122" s="210"/>
      <c r="QYS122" s="210"/>
      <c r="QYT122" s="210"/>
      <c r="QYU122" s="210"/>
      <c r="QYV122" s="210"/>
      <c r="QYW122" s="210"/>
      <c r="QYX122" s="210"/>
      <c r="QYY122" s="210"/>
      <c r="QYZ122" s="210"/>
      <c r="QZA122" s="210"/>
      <c r="QZB122" s="210"/>
      <c r="QZC122" s="210"/>
      <c r="QZD122" s="210"/>
      <c r="QZE122" s="210"/>
      <c r="QZF122" s="210"/>
      <c r="QZG122" s="210"/>
      <c r="QZH122" s="210"/>
      <c r="QZI122" s="210"/>
      <c r="QZJ122" s="210"/>
      <c r="QZK122" s="210"/>
      <c r="QZL122" s="210"/>
      <c r="QZM122" s="210"/>
      <c r="QZN122" s="210"/>
      <c r="QZO122" s="210"/>
      <c r="QZP122" s="210"/>
      <c r="QZQ122" s="210"/>
      <c r="QZR122" s="210"/>
      <c r="QZS122" s="210"/>
      <c r="QZT122" s="210"/>
      <c r="QZU122" s="210"/>
      <c r="QZV122" s="210"/>
      <c r="QZW122" s="210"/>
      <c r="QZX122" s="210"/>
      <c r="QZY122" s="210"/>
      <c r="QZZ122" s="210"/>
      <c r="RAA122" s="210"/>
      <c r="RAB122" s="210"/>
      <c r="RAC122" s="210"/>
      <c r="RAD122" s="210"/>
      <c r="RAE122" s="210"/>
      <c r="RAF122" s="210"/>
      <c r="RAG122" s="210"/>
      <c r="RAH122" s="210"/>
      <c r="RAI122" s="210"/>
      <c r="RAJ122" s="210"/>
      <c r="RAK122" s="210"/>
      <c r="RAL122" s="210"/>
      <c r="RAM122" s="210"/>
      <c r="RAN122" s="210"/>
      <c r="RAO122" s="210"/>
      <c r="RAP122" s="210"/>
      <c r="RAQ122" s="210"/>
      <c r="RAR122" s="210"/>
      <c r="RAS122" s="210"/>
      <c r="RAT122" s="210"/>
      <c r="RAU122" s="210"/>
      <c r="RAV122" s="210"/>
      <c r="RAW122" s="210"/>
      <c r="RAX122" s="210"/>
      <c r="RAY122" s="210"/>
      <c r="RAZ122" s="210"/>
      <c r="RBA122" s="210"/>
      <c r="RBB122" s="210"/>
      <c r="RBC122" s="210"/>
      <c r="RBD122" s="210"/>
      <c r="RBE122" s="210"/>
      <c r="RBF122" s="210"/>
      <c r="RBG122" s="210"/>
      <c r="RBH122" s="210"/>
      <c r="RBI122" s="210"/>
      <c r="RBJ122" s="210"/>
      <c r="RBK122" s="210"/>
      <c r="RBL122" s="210"/>
      <c r="RBM122" s="210"/>
      <c r="RBN122" s="210"/>
      <c r="RBO122" s="210"/>
      <c r="RBP122" s="210"/>
      <c r="RBQ122" s="210"/>
      <c r="RBR122" s="210"/>
      <c r="RBS122" s="210"/>
      <c r="RBT122" s="210"/>
      <c r="RBU122" s="210"/>
      <c r="RBV122" s="210"/>
      <c r="RBW122" s="210"/>
      <c r="RBX122" s="210"/>
      <c r="RBY122" s="210"/>
      <c r="RBZ122" s="210"/>
      <c r="RCA122" s="210"/>
      <c r="RCB122" s="210"/>
      <c r="RCC122" s="210"/>
      <c r="RCD122" s="210"/>
      <c r="RCE122" s="210"/>
      <c r="RCF122" s="210"/>
      <c r="RCG122" s="210"/>
      <c r="RCH122" s="210"/>
      <c r="RCI122" s="210"/>
      <c r="RCJ122" s="210"/>
      <c r="RCK122" s="210"/>
      <c r="RCL122" s="210"/>
      <c r="RCM122" s="210"/>
      <c r="RCN122" s="210"/>
      <c r="RCO122" s="210"/>
      <c r="RCP122" s="210"/>
      <c r="RCQ122" s="210"/>
      <c r="RCR122" s="210"/>
      <c r="RCS122" s="210"/>
      <c r="RCT122" s="210"/>
      <c r="RCU122" s="210"/>
      <c r="RCV122" s="210"/>
      <c r="RCW122" s="210"/>
      <c r="RCX122" s="210"/>
      <c r="RCY122" s="210"/>
      <c r="RCZ122" s="210"/>
      <c r="RDA122" s="210"/>
      <c r="RDB122" s="210"/>
      <c r="RDC122" s="210"/>
      <c r="RDD122" s="210"/>
      <c r="RDE122" s="210"/>
      <c r="RDF122" s="210"/>
      <c r="RDG122" s="210"/>
      <c r="RDH122" s="210"/>
      <c r="RDI122" s="210"/>
      <c r="RDJ122" s="210"/>
      <c r="RDK122" s="210"/>
      <c r="RDL122" s="210"/>
      <c r="RDM122" s="210"/>
      <c r="RDN122" s="210"/>
      <c r="RDO122" s="210"/>
      <c r="RDP122" s="210"/>
      <c r="RDQ122" s="210"/>
      <c r="RDR122" s="210"/>
      <c r="RDS122" s="210"/>
      <c r="RDT122" s="210"/>
      <c r="RDU122" s="210"/>
      <c r="RDV122" s="210"/>
      <c r="RDW122" s="210"/>
      <c r="RDX122" s="210"/>
      <c r="RDY122" s="210"/>
      <c r="RDZ122" s="210"/>
      <c r="REA122" s="210"/>
      <c r="REB122" s="210"/>
      <c r="REC122" s="210"/>
      <c r="RED122" s="210"/>
      <c r="REE122" s="210"/>
      <c r="REF122" s="210"/>
      <c r="REG122" s="210"/>
      <c r="REH122" s="210"/>
      <c r="REI122" s="210"/>
      <c r="REJ122" s="210"/>
      <c r="REK122" s="210"/>
      <c r="REL122" s="210"/>
      <c r="REM122" s="210"/>
      <c r="REN122" s="210"/>
      <c r="REO122" s="210"/>
      <c r="REP122" s="210"/>
      <c r="REQ122" s="210"/>
      <c r="RER122" s="210"/>
      <c r="RES122" s="210"/>
      <c r="RET122" s="210"/>
      <c r="REU122" s="210"/>
      <c r="REV122" s="210"/>
      <c r="REW122" s="210"/>
      <c r="REX122" s="210"/>
      <c r="REY122" s="210"/>
      <c r="REZ122" s="210"/>
      <c r="RFA122" s="210"/>
      <c r="RFB122" s="210"/>
      <c r="RFC122" s="210"/>
      <c r="RFD122" s="210"/>
      <c r="RFE122" s="210"/>
      <c r="RFF122" s="210"/>
      <c r="RFG122" s="210"/>
      <c r="RFH122" s="210"/>
      <c r="RFI122" s="210"/>
      <c r="RFJ122" s="210"/>
      <c r="RFK122" s="210"/>
      <c r="RFL122" s="210"/>
      <c r="RFM122" s="210"/>
      <c r="RFN122" s="210"/>
      <c r="RFO122" s="210"/>
      <c r="RFP122" s="210"/>
      <c r="RFQ122" s="210"/>
      <c r="RFR122" s="210"/>
      <c r="RFS122" s="210"/>
      <c r="RFT122" s="210"/>
      <c r="RFU122" s="210"/>
      <c r="RFV122" s="210"/>
      <c r="RFW122" s="210"/>
      <c r="RFX122" s="210"/>
      <c r="RFY122" s="210"/>
      <c r="RFZ122" s="210"/>
      <c r="RGA122" s="210"/>
      <c r="RGB122" s="210"/>
      <c r="RGC122" s="210"/>
      <c r="RGD122" s="210"/>
      <c r="RGE122" s="210"/>
      <c r="RGF122" s="210"/>
      <c r="RGG122" s="210"/>
      <c r="RGH122" s="210"/>
      <c r="RGI122" s="210"/>
      <c r="RGJ122" s="210"/>
      <c r="RGK122" s="210"/>
      <c r="RGL122" s="210"/>
      <c r="RGM122" s="210"/>
      <c r="RGN122" s="210"/>
      <c r="RGO122" s="210"/>
      <c r="RGP122" s="210"/>
      <c r="RGQ122" s="210"/>
      <c r="RGR122" s="210"/>
      <c r="RGS122" s="210"/>
      <c r="RGT122" s="210"/>
      <c r="RGU122" s="210"/>
      <c r="RGV122" s="210"/>
      <c r="RGW122" s="210"/>
      <c r="RGX122" s="210"/>
      <c r="RGY122" s="210"/>
      <c r="RGZ122" s="210"/>
      <c r="RHA122" s="210"/>
      <c r="RHB122" s="210"/>
      <c r="RHC122" s="210"/>
      <c r="RHD122" s="210"/>
      <c r="RHE122" s="210"/>
      <c r="RHF122" s="210"/>
      <c r="RHG122" s="210"/>
      <c r="RHH122" s="210"/>
      <c r="RHI122" s="210"/>
      <c r="RHJ122" s="210"/>
      <c r="RHK122" s="210"/>
      <c r="RHL122" s="210"/>
      <c r="RHM122" s="210"/>
      <c r="RHN122" s="210"/>
      <c r="RHO122" s="210"/>
      <c r="RHP122" s="210"/>
      <c r="RHQ122" s="210"/>
      <c r="RHR122" s="210"/>
      <c r="RHS122" s="210"/>
      <c r="RHT122" s="210"/>
      <c r="RHU122" s="210"/>
      <c r="RHV122" s="210"/>
      <c r="RHW122" s="210"/>
      <c r="RHX122" s="210"/>
      <c r="RHY122" s="210"/>
      <c r="RHZ122" s="210"/>
      <c r="RIA122" s="210"/>
      <c r="RIB122" s="210"/>
      <c r="RIC122" s="210"/>
      <c r="RID122" s="210"/>
      <c r="RIE122" s="210"/>
      <c r="RIF122" s="210"/>
      <c r="RIG122" s="210"/>
      <c r="RIH122" s="210"/>
      <c r="RII122" s="210"/>
      <c r="RIJ122" s="210"/>
      <c r="RIK122" s="210"/>
      <c r="RIL122" s="210"/>
      <c r="RIM122" s="210"/>
      <c r="RIN122" s="210"/>
      <c r="RIO122" s="210"/>
      <c r="RIP122" s="210"/>
      <c r="RIQ122" s="210"/>
      <c r="RIR122" s="210"/>
      <c r="RIS122" s="210"/>
      <c r="RIT122" s="210"/>
      <c r="RIU122" s="210"/>
      <c r="RIV122" s="210"/>
      <c r="RIW122" s="210"/>
      <c r="RIX122" s="210"/>
      <c r="RIY122" s="210"/>
      <c r="RIZ122" s="210"/>
      <c r="RJA122" s="210"/>
      <c r="RJB122" s="210"/>
      <c r="RJC122" s="210"/>
      <c r="RJD122" s="210"/>
      <c r="RJE122" s="210"/>
      <c r="RJF122" s="210"/>
      <c r="RJG122" s="210"/>
      <c r="RJH122" s="210"/>
      <c r="RJI122" s="210"/>
      <c r="RJJ122" s="210"/>
      <c r="RJK122" s="210"/>
      <c r="RJL122" s="210"/>
      <c r="RJM122" s="210"/>
      <c r="RJN122" s="210"/>
      <c r="RJO122" s="210"/>
      <c r="RJP122" s="210"/>
      <c r="RJQ122" s="210"/>
      <c r="RJR122" s="210"/>
      <c r="RJS122" s="210"/>
      <c r="RJT122" s="210"/>
      <c r="RJU122" s="210"/>
      <c r="RJV122" s="210"/>
      <c r="RJW122" s="210"/>
      <c r="RJX122" s="210"/>
      <c r="RJY122" s="210"/>
      <c r="RJZ122" s="210"/>
      <c r="RKA122" s="210"/>
      <c r="RKB122" s="210"/>
      <c r="RKC122" s="210"/>
      <c r="RKD122" s="210"/>
      <c r="RKE122" s="210"/>
      <c r="RKF122" s="210"/>
      <c r="RKG122" s="210"/>
      <c r="RKH122" s="210"/>
      <c r="RKI122" s="210"/>
      <c r="RKJ122" s="210"/>
      <c r="RKK122" s="210"/>
      <c r="RKL122" s="210"/>
      <c r="RKM122" s="210"/>
      <c r="RKN122" s="210"/>
      <c r="RKO122" s="210"/>
      <c r="RKP122" s="210"/>
      <c r="RKQ122" s="210"/>
      <c r="RKR122" s="210"/>
      <c r="RKS122" s="210"/>
      <c r="RKT122" s="210"/>
      <c r="RKU122" s="210"/>
      <c r="RKV122" s="210"/>
      <c r="RKW122" s="210"/>
      <c r="RKX122" s="210"/>
      <c r="RKY122" s="210"/>
      <c r="RKZ122" s="210"/>
      <c r="RLA122" s="210"/>
      <c r="RLB122" s="210"/>
      <c r="RLC122" s="210"/>
      <c r="RLD122" s="210"/>
      <c r="RLE122" s="210"/>
      <c r="RLF122" s="210"/>
      <c r="RLG122" s="210"/>
      <c r="RLH122" s="210"/>
      <c r="RLI122" s="210"/>
      <c r="RLJ122" s="210"/>
      <c r="RLK122" s="210"/>
      <c r="RLL122" s="210"/>
      <c r="RLM122" s="210"/>
      <c r="RLN122" s="210"/>
      <c r="RLO122" s="210"/>
      <c r="RLP122" s="210"/>
      <c r="RLQ122" s="210"/>
      <c r="RLR122" s="210"/>
      <c r="RLS122" s="210"/>
      <c r="RLT122" s="210"/>
      <c r="RLU122" s="210"/>
      <c r="RLV122" s="210"/>
      <c r="RLW122" s="210"/>
      <c r="RLX122" s="210"/>
      <c r="RLY122" s="210"/>
      <c r="RLZ122" s="210"/>
      <c r="RMA122" s="210"/>
      <c r="RMB122" s="210"/>
      <c r="RMC122" s="210"/>
      <c r="RMD122" s="210"/>
      <c r="RME122" s="210"/>
      <c r="RMF122" s="210"/>
      <c r="RMG122" s="210"/>
      <c r="RMH122" s="210"/>
      <c r="RMI122" s="210"/>
      <c r="RMJ122" s="210"/>
      <c r="RMK122" s="210"/>
      <c r="RML122" s="210"/>
      <c r="RMM122" s="210"/>
      <c r="RMN122" s="210"/>
      <c r="RMO122" s="210"/>
      <c r="RMP122" s="210"/>
      <c r="RMQ122" s="210"/>
      <c r="RMR122" s="210"/>
      <c r="RMS122" s="210"/>
      <c r="RMT122" s="210"/>
      <c r="RMU122" s="210"/>
      <c r="RMV122" s="210"/>
      <c r="RMW122" s="210"/>
      <c r="RMX122" s="210"/>
      <c r="RMY122" s="210"/>
      <c r="RMZ122" s="210"/>
      <c r="RNA122" s="210"/>
      <c r="RNB122" s="210"/>
      <c r="RNC122" s="210"/>
      <c r="RND122" s="210"/>
      <c r="RNE122" s="210"/>
      <c r="RNF122" s="210"/>
      <c r="RNG122" s="210"/>
      <c r="RNH122" s="210"/>
      <c r="RNI122" s="210"/>
      <c r="RNJ122" s="210"/>
      <c r="RNK122" s="210"/>
      <c r="RNL122" s="210"/>
      <c r="RNM122" s="210"/>
      <c r="RNN122" s="210"/>
      <c r="RNO122" s="210"/>
      <c r="RNP122" s="210"/>
      <c r="RNQ122" s="210"/>
      <c r="RNR122" s="210"/>
      <c r="RNS122" s="210"/>
      <c r="RNT122" s="210"/>
      <c r="RNU122" s="210"/>
      <c r="RNV122" s="210"/>
      <c r="RNW122" s="210"/>
      <c r="RNX122" s="210"/>
      <c r="RNY122" s="210"/>
      <c r="RNZ122" s="210"/>
      <c r="ROA122" s="210"/>
      <c r="ROB122" s="210"/>
      <c r="ROC122" s="210"/>
      <c r="ROD122" s="210"/>
      <c r="ROE122" s="210"/>
      <c r="ROF122" s="210"/>
      <c r="ROG122" s="210"/>
      <c r="ROH122" s="210"/>
      <c r="ROI122" s="210"/>
      <c r="ROJ122" s="210"/>
      <c r="ROK122" s="210"/>
      <c r="ROL122" s="210"/>
      <c r="ROM122" s="210"/>
      <c r="RON122" s="210"/>
      <c r="ROO122" s="210"/>
      <c r="ROP122" s="210"/>
      <c r="ROQ122" s="210"/>
      <c r="ROR122" s="210"/>
      <c r="ROS122" s="210"/>
      <c r="ROT122" s="210"/>
      <c r="ROU122" s="210"/>
      <c r="ROV122" s="210"/>
      <c r="ROW122" s="210"/>
      <c r="ROX122" s="210"/>
      <c r="ROY122" s="210"/>
      <c r="ROZ122" s="210"/>
      <c r="RPA122" s="210"/>
      <c r="RPB122" s="210"/>
      <c r="RPC122" s="210"/>
      <c r="RPD122" s="210"/>
      <c r="RPE122" s="210"/>
      <c r="RPF122" s="210"/>
      <c r="RPG122" s="210"/>
      <c r="RPH122" s="210"/>
      <c r="RPI122" s="210"/>
      <c r="RPJ122" s="210"/>
      <c r="RPK122" s="210"/>
      <c r="RPL122" s="210"/>
      <c r="RPM122" s="210"/>
      <c r="RPN122" s="210"/>
      <c r="RPO122" s="210"/>
      <c r="RPP122" s="210"/>
      <c r="RPQ122" s="210"/>
      <c r="RPR122" s="210"/>
      <c r="RPS122" s="210"/>
      <c r="RPT122" s="210"/>
      <c r="RPU122" s="210"/>
      <c r="RPV122" s="210"/>
      <c r="RPW122" s="210"/>
      <c r="RPX122" s="210"/>
      <c r="RPY122" s="210"/>
      <c r="RPZ122" s="210"/>
      <c r="RQA122" s="210"/>
      <c r="RQB122" s="210"/>
      <c r="RQC122" s="210"/>
      <c r="RQD122" s="210"/>
      <c r="RQE122" s="210"/>
      <c r="RQF122" s="210"/>
      <c r="RQG122" s="210"/>
      <c r="RQH122" s="210"/>
      <c r="RQI122" s="210"/>
      <c r="RQJ122" s="210"/>
      <c r="RQK122" s="210"/>
      <c r="RQL122" s="210"/>
      <c r="RQM122" s="210"/>
      <c r="RQN122" s="210"/>
      <c r="RQO122" s="210"/>
      <c r="RQP122" s="210"/>
      <c r="RQQ122" s="210"/>
      <c r="RQR122" s="210"/>
      <c r="RQS122" s="210"/>
      <c r="RQT122" s="210"/>
      <c r="RQU122" s="210"/>
      <c r="RQV122" s="210"/>
      <c r="RQW122" s="210"/>
      <c r="RQX122" s="210"/>
      <c r="RQY122" s="210"/>
      <c r="RQZ122" s="210"/>
      <c r="RRA122" s="210"/>
      <c r="RRB122" s="210"/>
      <c r="RRC122" s="210"/>
      <c r="RRD122" s="210"/>
      <c r="RRE122" s="210"/>
      <c r="RRF122" s="210"/>
      <c r="RRG122" s="210"/>
      <c r="RRH122" s="210"/>
      <c r="RRI122" s="210"/>
      <c r="RRJ122" s="210"/>
      <c r="RRK122" s="210"/>
      <c r="RRL122" s="210"/>
      <c r="RRM122" s="210"/>
      <c r="RRN122" s="210"/>
      <c r="RRO122" s="210"/>
      <c r="RRP122" s="210"/>
      <c r="RRQ122" s="210"/>
      <c r="RRR122" s="210"/>
      <c r="RRS122" s="210"/>
      <c r="RRT122" s="210"/>
      <c r="RRU122" s="210"/>
      <c r="RRV122" s="210"/>
      <c r="RRW122" s="210"/>
      <c r="RRX122" s="210"/>
      <c r="RRY122" s="210"/>
      <c r="RRZ122" s="210"/>
      <c r="RSA122" s="210"/>
      <c r="RSB122" s="210"/>
      <c r="RSC122" s="210"/>
      <c r="RSD122" s="210"/>
      <c r="RSE122" s="210"/>
      <c r="RSF122" s="210"/>
      <c r="RSG122" s="210"/>
      <c r="RSH122" s="210"/>
      <c r="RSI122" s="210"/>
      <c r="RSJ122" s="210"/>
      <c r="RSK122" s="210"/>
      <c r="RSL122" s="210"/>
      <c r="RSM122" s="210"/>
      <c r="RSN122" s="210"/>
      <c r="RSO122" s="210"/>
      <c r="RSP122" s="210"/>
      <c r="RSQ122" s="210"/>
      <c r="RSR122" s="210"/>
      <c r="RSS122" s="210"/>
      <c r="RST122" s="210"/>
      <c r="RSU122" s="210"/>
      <c r="RSV122" s="210"/>
      <c r="RSW122" s="210"/>
      <c r="RSX122" s="210"/>
      <c r="RSY122" s="210"/>
      <c r="RSZ122" s="210"/>
      <c r="RTA122" s="210"/>
      <c r="RTB122" s="210"/>
      <c r="RTC122" s="210"/>
      <c r="RTD122" s="210"/>
      <c r="RTE122" s="210"/>
      <c r="RTF122" s="210"/>
      <c r="RTG122" s="210"/>
      <c r="RTH122" s="210"/>
      <c r="RTI122" s="210"/>
      <c r="RTJ122" s="210"/>
      <c r="RTK122" s="210"/>
      <c r="RTL122" s="210"/>
      <c r="RTM122" s="210"/>
      <c r="RTN122" s="210"/>
      <c r="RTO122" s="210"/>
      <c r="RTP122" s="210"/>
      <c r="RTQ122" s="210"/>
      <c r="RTR122" s="210"/>
      <c r="RTS122" s="210"/>
      <c r="RTT122" s="210"/>
      <c r="RTU122" s="210"/>
      <c r="RTV122" s="210"/>
      <c r="RTW122" s="210"/>
      <c r="RTX122" s="210"/>
      <c r="RTY122" s="210"/>
      <c r="RTZ122" s="210"/>
      <c r="RUA122" s="210"/>
      <c r="RUB122" s="210"/>
      <c r="RUC122" s="210"/>
      <c r="RUD122" s="210"/>
      <c r="RUE122" s="210"/>
      <c r="RUF122" s="210"/>
      <c r="RUG122" s="210"/>
      <c r="RUH122" s="210"/>
      <c r="RUI122" s="210"/>
      <c r="RUJ122" s="210"/>
      <c r="RUK122" s="210"/>
      <c r="RUL122" s="210"/>
      <c r="RUM122" s="210"/>
      <c r="RUN122" s="210"/>
      <c r="RUO122" s="210"/>
      <c r="RUP122" s="210"/>
      <c r="RUQ122" s="210"/>
      <c r="RUR122" s="210"/>
      <c r="RUS122" s="210"/>
      <c r="RUT122" s="210"/>
      <c r="RUU122" s="210"/>
      <c r="RUV122" s="210"/>
      <c r="RUW122" s="210"/>
      <c r="RUX122" s="210"/>
      <c r="RUY122" s="210"/>
      <c r="RUZ122" s="210"/>
      <c r="RVA122" s="210"/>
      <c r="RVB122" s="210"/>
      <c r="RVC122" s="210"/>
      <c r="RVD122" s="210"/>
      <c r="RVE122" s="210"/>
      <c r="RVF122" s="210"/>
      <c r="RVG122" s="210"/>
      <c r="RVH122" s="210"/>
      <c r="RVI122" s="210"/>
      <c r="RVJ122" s="210"/>
      <c r="RVK122" s="210"/>
      <c r="RVL122" s="210"/>
      <c r="RVM122" s="210"/>
      <c r="RVN122" s="210"/>
      <c r="RVO122" s="210"/>
      <c r="RVP122" s="210"/>
      <c r="RVQ122" s="210"/>
      <c r="RVR122" s="210"/>
      <c r="RVS122" s="210"/>
      <c r="RVT122" s="210"/>
      <c r="RVU122" s="210"/>
      <c r="RVV122" s="210"/>
      <c r="RVW122" s="210"/>
      <c r="RVX122" s="210"/>
      <c r="RVY122" s="210"/>
      <c r="RVZ122" s="210"/>
      <c r="RWA122" s="210"/>
      <c r="RWB122" s="210"/>
      <c r="RWC122" s="210"/>
      <c r="RWD122" s="210"/>
      <c r="RWE122" s="210"/>
      <c r="RWF122" s="210"/>
      <c r="RWG122" s="210"/>
      <c r="RWH122" s="210"/>
      <c r="RWI122" s="210"/>
      <c r="RWJ122" s="210"/>
      <c r="RWK122" s="210"/>
      <c r="RWL122" s="210"/>
      <c r="RWM122" s="210"/>
      <c r="RWN122" s="210"/>
      <c r="RWO122" s="210"/>
      <c r="RWP122" s="210"/>
      <c r="RWQ122" s="210"/>
      <c r="RWR122" s="210"/>
      <c r="RWS122" s="210"/>
      <c r="RWT122" s="210"/>
      <c r="RWU122" s="210"/>
      <c r="RWV122" s="210"/>
      <c r="RWW122" s="210"/>
      <c r="RWX122" s="210"/>
      <c r="RWY122" s="210"/>
      <c r="RWZ122" s="210"/>
      <c r="RXA122" s="210"/>
      <c r="RXB122" s="210"/>
      <c r="RXC122" s="210"/>
      <c r="RXD122" s="210"/>
      <c r="RXE122" s="210"/>
      <c r="RXF122" s="210"/>
      <c r="RXG122" s="210"/>
      <c r="RXH122" s="210"/>
      <c r="RXI122" s="210"/>
      <c r="RXJ122" s="210"/>
      <c r="RXK122" s="210"/>
      <c r="RXL122" s="210"/>
      <c r="RXM122" s="210"/>
      <c r="RXN122" s="210"/>
      <c r="RXO122" s="210"/>
      <c r="RXP122" s="210"/>
      <c r="RXQ122" s="210"/>
      <c r="RXR122" s="210"/>
      <c r="RXS122" s="210"/>
      <c r="RXT122" s="210"/>
      <c r="RXU122" s="210"/>
      <c r="RXV122" s="210"/>
      <c r="RXW122" s="210"/>
      <c r="RXX122" s="210"/>
      <c r="RXY122" s="210"/>
      <c r="RXZ122" s="210"/>
      <c r="RYA122" s="210"/>
      <c r="RYB122" s="210"/>
      <c r="RYC122" s="210"/>
      <c r="RYD122" s="210"/>
      <c r="RYE122" s="210"/>
      <c r="RYF122" s="210"/>
      <c r="RYG122" s="210"/>
      <c r="RYH122" s="210"/>
      <c r="RYI122" s="210"/>
      <c r="RYJ122" s="210"/>
      <c r="RYK122" s="210"/>
      <c r="RYL122" s="210"/>
      <c r="RYM122" s="210"/>
      <c r="RYN122" s="210"/>
      <c r="RYO122" s="210"/>
      <c r="RYP122" s="210"/>
      <c r="RYQ122" s="210"/>
      <c r="RYR122" s="210"/>
      <c r="RYS122" s="210"/>
      <c r="RYT122" s="210"/>
      <c r="RYU122" s="210"/>
      <c r="RYV122" s="210"/>
      <c r="RYW122" s="210"/>
      <c r="RYX122" s="210"/>
      <c r="RYY122" s="210"/>
      <c r="RYZ122" s="210"/>
      <c r="RZA122" s="210"/>
      <c r="RZB122" s="210"/>
      <c r="RZC122" s="210"/>
      <c r="RZD122" s="210"/>
      <c r="RZE122" s="210"/>
      <c r="RZF122" s="210"/>
      <c r="RZG122" s="210"/>
      <c r="RZH122" s="210"/>
      <c r="RZI122" s="210"/>
      <c r="RZJ122" s="210"/>
      <c r="RZK122" s="210"/>
      <c r="RZL122" s="210"/>
      <c r="RZM122" s="210"/>
      <c r="RZN122" s="210"/>
      <c r="RZO122" s="210"/>
      <c r="RZP122" s="210"/>
      <c r="RZQ122" s="210"/>
      <c r="RZR122" s="210"/>
      <c r="RZS122" s="210"/>
      <c r="RZT122" s="210"/>
      <c r="RZU122" s="210"/>
      <c r="RZV122" s="210"/>
      <c r="RZW122" s="210"/>
      <c r="RZX122" s="210"/>
      <c r="RZY122" s="210"/>
      <c r="RZZ122" s="210"/>
      <c r="SAA122" s="210"/>
      <c r="SAB122" s="210"/>
      <c r="SAC122" s="210"/>
      <c r="SAD122" s="210"/>
      <c r="SAE122" s="210"/>
      <c r="SAF122" s="210"/>
      <c r="SAG122" s="210"/>
      <c r="SAH122" s="210"/>
      <c r="SAI122" s="210"/>
      <c r="SAJ122" s="210"/>
      <c r="SAK122" s="210"/>
      <c r="SAL122" s="210"/>
      <c r="SAM122" s="210"/>
      <c r="SAN122" s="210"/>
      <c r="SAO122" s="210"/>
      <c r="SAP122" s="210"/>
      <c r="SAQ122" s="210"/>
      <c r="SAR122" s="210"/>
      <c r="SAS122" s="210"/>
      <c r="SAT122" s="210"/>
      <c r="SAU122" s="210"/>
      <c r="SAV122" s="210"/>
      <c r="SAW122" s="210"/>
      <c r="SAX122" s="210"/>
      <c r="SAY122" s="210"/>
      <c r="SAZ122" s="210"/>
      <c r="SBA122" s="210"/>
      <c r="SBB122" s="210"/>
      <c r="SBC122" s="210"/>
      <c r="SBD122" s="210"/>
      <c r="SBE122" s="210"/>
      <c r="SBF122" s="210"/>
      <c r="SBG122" s="210"/>
      <c r="SBH122" s="210"/>
      <c r="SBI122" s="210"/>
      <c r="SBJ122" s="210"/>
      <c r="SBK122" s="210"/>
      <c r="SBL122" s="210"/>
      <c r="SBM122" s="210"/>
      <c r="SBN122" s="210"/>
      <c r="SBO122" s="210"/>
      <c r="SBP122" s="210"/>
      <c r="SBQ122" s="210"/>
      <c r="SBR122" s="210"/>
      <c r="SBS122" s="210"/>
      <c r="SBT122" s="210"/>
      <c r="SBU122" s="210"/>
      <c r="SBV122" s="210"/>
      <c r="SBW122" s="210"/>
      <c r="SBX122" s="210"/>
      <c r="SBY122" s="210"/>
      <c r="SBZ122" s="210"/>
      <c r="SCA122" s="210"/>
      <c r="SCB122" s="210"/>
      <c r="SCC122" s="210"/>
      <c r="SCD122" s="210"/>
      <c r="SCE122" s="210"/>
      <c r="SCF122" s="210"/>
      <c r="SCG122" s="210"/>
      <c r="SCH122" s="210"/>
      <c r="SCI122" s="210"/>
      <c r="SCJ122" s="210"/>
      <c r="SCK122" s="210"/>
      <c r="SCL122" s="210"/>
      <c r="SCM122" s="210"/>
      <c r="SCN122" s="210"/>
      <c r="SCO122" s="210"/>
      <c r="SCP122" s="210"/>
      <c r="SCQ122" s="210"/>
      <c r="SCR122" s="210"/>
      <c r="SCS122" s="210"/>
      <c r="SCT122" s="210"/>
      <c r="SCU122" s="210"/>
      <c r="SCV122" s="210"/>
      <c r="SCW122" s="210"/>
      <c r="SCX122" s="210"/>
      <c r="SCY122" s="210"/>
      <c r="SCZ122" s="210"/>
      <c r="SDA122" s="210"/>
      <c r="SDB122" s="210"/>
      <c r="SDC122" s="210"/>
      <c r="SDD122" s="210"/>
      <c r="SDE122" s="210"/>
      <c r="SDF122" s="210"/>
      <c r="SDG122" s="210"/>
      <c r="SDH122" s="210"/>
      <c r="SDI122" s="210"/>
      <c r="SDJ122" s="210"/>
      <c r="SDK122" s="210"/>
      <c r="SDL122" s="210"/>
      <c r="SDM122" s="210"/>
      <c r="SDN122" s="210"/>
      <c r="SDO122" s="210"/>
      <c r="SDP122" s="210"/>
      <c r="SDQ122" s="210"/>
      <c r="SDR122" s="210"/>
      <c r="SDS122" s="210"/>
      <c r="SDT122" s="210"/>
      <c r="SDU122" s="210"/>
      <c r="SDV122" s="210"/>
      <c r="SDW122" s="210"/>
      <c r="SDX122" s="210"/>
      <c r="SDY122" s="210"/>
      <c r="SDZ122" s="210"/>
      <c r="SEA122" s="210"/>
      <c r="SEB122" s="210"/>
      <c r="SEC122" s="210"/>
      <c r="SED122" s="210"/>
      <c r="SEE122" s="210"/>
      <c r="SEF122" s="210"/>
      <c r="SEG122" s="210"/>
      <c r="SEH122" s="210"/>
      <c r="SEI122" s="210"/>
      <c r="SEJ122" s="210"/>
      <c r="SEK122" s="210"/>
      <c r="SEL122" s="210"/>
      <c r="SEM122" s="210"/>
      <c r="SEN122" s="210"/>
      <c r="SEO122" s="210"/>
      <c r="SEP122" s="210"/>
      <c r="SEQ122" s="210"/>
      <c r="SER122" s="210"/>
      <c r="SES122" s="210"/>
      <c r="SET122" s="210"/>
      <c r="SEU122" s="210"/>
      <c r="SEV122" s="210"/>
      <c r="SEW122" s="210"/>
      <c r="SEX122" s="210"/>
      <c r="SEY122" s="210"/>
      <c r="SEZ122" s="210"/>
      <c r="SFA122" s="210"/>
      <c r="SFB122" s="210"/>
      <c r="SFC122" s="210"/>
      <c r="SFD122" s="210"/>
      <c r="SFE122" s="210"/>
      <c r="SFF122" s="210"/>
      <c r="SFG122" s="210"/>
      <c r="SFH122" s="210"/>
      <c r="SFI122" s="210"/>
      <c r="SFJ122" s="210"/>
      <c r="SFK122" s="210"/>
      <c r="SFL122" s="210"/>
      <c r="SFM122" s="210"/>
      <c r="SFN122" s="210"/>
      <c r="SFO122" s="210"/>
      <c r="SFP122" s="210"/>
      <c r="SFQ122" s="210"/>
      <c r="SFR122" s="210"/>
      <c r="SFS122" s="210"/>
      <c r="SFT122" s="210"/>
      <c r="SFU122" s="210"/>
      <c r="SFV122" s="210"/>
      <c r="SFW122" s="210"/>
      <c r="SFX122" s="210"/>
      <c r="SFY122" s="210"/>
      <c r="SFZ122" s="210"/>
      <c r="SGA122" s="210"/>
      <c r="SGB122" s="210"/>
      <c r="SGC122" s="210"/>
      <c r="SGD122" s="210"/>
      <c r="SGE122" s="210"/>
      <c r="SGF122" s="210"/>
      <c r="SGG122" s="210"/>
      <c r="SGH122" s="210"/>
      <c r="SGI122" s="210"/>
      <c r="SGJ122" s="210"/>
      <c r="SGK122" s="210"/>
      <c r="SGL122" s="210"/>
      <c r="SGM122" s="210"/>
      <c r="SGN122" s="210"/>
      <c r="SGO122" s="210"/>
      <c r="SGP122" s="210"/>
      <c r="SGQ122" s="210"/>
      <c r="SGR122" s="210"/>
      <c r="SGS122" s="210"/>
      <c r="SGT122" s="210"/>
      <c r="SGU122" s="210"/>
      <c r="SGV122" s="210"/>
      <c r="SGW122" s="210"/>
      <c r="SGX122" s="210"/>
      <c r="SGY122" s="210"/>
      <c r="SGZ122" s="210"/>
      <c r="SHA122" s="210"/>
      <c r="SHB122" s="210"/>
      <c r="SHC122" s="210"/>
      <c r="SHD122" s="210"/>
      <c r="SHE122" s="210"/>
      <c r="SHF122" s="210"/>
      <c r="SHG122" s="210"/>
      <c r="SHH122" s="210"/>
      <c r="SHI122" s="210"/>
      <c r="SHJ122" s="210"/>
      <c r="SHK122" s="210"/>
      <c r="SHL122" s="210"/>
      <c r="SHM122" s="210"/>
      <c r="SHN122" s="210"/>
      <c r="SHO122" s="210"/>
      <c r="SHP122" s="210"/>
      <c r="SHQ122" s="210"/>
      <c r="SHR122" s="210"/>
      <c r="SHS122" s="210"/>
      <c r="SHT122" s="210"/>
      <c r="SHU122" s="210"/>
      <c r="SHV122" s="210"/>
      <c r="SHW122" s="210"/>
      <c r="SHX122" s="210"/>
      <c r="SHY122" s="210"/>
      <c r="SHZ122" s="210"/>
      <c r="SIA122" s="210"/>
      <c r="SIB122" s="210"/>
      <c r="SIC122" s="210"/>
      <c r="SID122" s="210"/>
      <c r="SIE122" s="210"/>
      <c r="SIF122" s="210"/>
      <c r="SIG122" s="210"/>
      <c r="SIH122" s="210"/>
      <c r="SII122" s="210"/>
      <c r="SIJ122" s="210"/>
      <c r="SIK122" s="210"/>
      <c r="SIL122" s="210"/>
      <c r="SIM122" s="210"/>
      <c r="SIN122" s="210"/>
      <c r="SIO122" s="210"/>
      <c r="SIP122" s="210"/>
      <c r="SIQ122" s="210"/>
      <c r="SIR122" s="210"/>
      <c r="SIS122" s="210"/>
      <c r="SIT122" s="210"/>
      <c r="SIU122" s="210"/>
      <c r="SIV122" s="210"/>
      <c r="SIW122" s="210"/>
      <c r="SIX122" s="210"/>
      <c r="SIY122" s="210"/>
      <c r="SIZ122" s="210"/>
      <c r="SJA122" s="210"/>
      <c r="SJB122" s="210"/>
      <c r="SJC122" s="210"/>
      <c r="SJD122" s="210"/>
      <c r="SJE122" s="210"/>
      <c r="SJF122" s="210"/>
      <c r="SJG122" s="210"/>
      <c r="SJH122" s="210"/>
      <c r="SJI122" s="210"/>
      <c r="SJJ122" s="210"/>
      <c r="SJK122" s="210"/>
      <c r="SJL122" s="210"/>
      <c r="SJM122" s="210"/>
      <c r="SJN122" s="210"/>
      <c r="SJO122" s="210"/>
      <c r="SJP122" s="210"/>
      <c r="SJQ122" s="210"/>
      <c r="SJR122" s="210"/>
      <c r="SJS122" s="210"/>
      <c r="SJT122" s="210"/>
      <c r="SJU122" s="210"/>
      <c r="SJV122" s="210"/>
      <c r="SJW122" s="210"/>
      <c r="SJX122" s="210"/>
      <c r="SJY122" s="210"/>
      <c r="SJZ122" s="210"/>
      <c r="SKA122" s="210"/>
      <c r="SKB122" s="210"/>
      <c r="SKC122" s="210"/>
      <c r="SKD122" s="210"/>
      <c r="SKE122" s="210"/>
      <c r="SKF122" s="210"/>
      <c r="SKG122" s="210"/>
      <c r="SKH122" s="210"/>
      <c r="SKI122" s="210"/>
      <c r="SKJ122" s="210"/>
      <c r="SKK122" s="210"/>
      <c r="SKL122" s="210"/>
      <c r="SKM122" s="210"/>
      <c r="SKN122" s="210"/>
      <c r="SKO122" s="210"/>
      <c r="SKP122" s="210"/>
      <c r="SKQ122" s="210"/>
      <c r="SKR122" s="210"/>
      <c r="SKS122" s="210"/>
      <c r="SKT122" s="210"/>
      <c r="SKU122" s="210"/>
      <c r="SKV122" s="210"/>
      <c r="SKW122" s="210"/>
      <c r="SKX122" s="210"/>
      <c r="SKY122" s="210"/>
      <c r="SKZ122" s="210"/>
      <c r="SLA122" s="210"/>
      <c r="SLB122" s="210"/>
      <c r="SLC122" s="210"/>
      <c r="SLD122" s="210"/>
      <c r="SLE122" s="210"/>
      <c r="SLF122" s="210"/>
      <c r="SLG122" s="210"/>
      <c r="SLH122" s="210"/>
      <c r="SLI122" s="210"/>
      <c r="SLJ122" s="210"/>
      <c r="SLK122" s="210"/>
      <c r="SLL122" s="210"/>
      <c r="SLM122" s="210"/>
      <c r="SLN122" s="210"/>
      <c r="SLO122" s="210"/>
      <c r="SLP122" s="210"/>
      <c r="SLQ122" s="210"/>
      <c r="SLR122" s="210"/>
      <c r="SLS122" s="210"/>
      <c r="SLT122" s="210"/>
      <c r="SLU122" s="210"/>
      <c r="SLV122" s="210"/>
      <c r="SLW122" s="210"/>
      <c r="SLX122" s="210"/>
      <c r="SLY122" s="210"/>
      <c r="SLZ122" s="210"/>
      <c r="SMA122" s="210"/>
      <c r="SMB122" s="210"/>
      <c r="SMC122" s="210"/>
      <c r="SMD122" s="210"/>
      <c r="SME122" s="210"/>
      <c r="SMF122" s="210"/>
      <c r="SMG122" s="210"/>
      <c r="SMH122" s="210"/>
      <c r="SMI122" s="210"/>
      <c r="SMJ122" s="210"/>
      <c r="SMK122" s="210"/>
      <c r="SML122" s="210"/>
      <c r="SMM122" s="210"/>
      <c r="SMN122" s="210"/>
      <c r="SMO122" s="210"/>
      <c r="SMP122" s="210"/>
      <c r="SMQ122" s="210"/>
      <c r="SMR122" s="210"/>
      <c r="SMS122" s="210"/>
      <c r="SMT122" s="210"/>
      <c r="SMU122" s="210"/>
      <c r="SMV122" s="210"/>
      <c r="SMW122" s="210"/>
      <c r="SMX122" s="210"/>
      <c r="SMY122" s="210"/>
      <c r="SMZ122" s="210"/>
      <c r="SNA122" s="210"/>
      <c r="SNB122" s="210"/>
      <c r="SNC122" s="210"/>
      <c r="SND122" s="210"/>
      <c r="SNE122" s="210"/>
      <c r="SNF122" s="210"/>
      <c r="SNG122" s="210"/>
      <c r="SNH122" s="210"/>
      <c r="SNI122" s="210"/>
      <c r="SNJ122" s="210"/>
      <c r="SNK122" s="210"/>
      <c r="SNL122" s="210"/>
      <c r="SNM122" s="210"/>
      <c r="SNN122" s="210"/>
      <c r="SNO122" s="210"/>
      <c r="SNP122" s="210"/>
      <c r="SNQ122" s="210"/>
      <c r="SNR122" s="210"/>
      <c r="SNS122" s="210"/>
      <c r="SNT122" s="210"/>
      <c r="SNU122" s="210"/>
      <c r="SNV122" s="210"/>
      <c r="SNW122" s="210"/>
      <c r="SNX122" s="210"/>
      <c r="SNY122" s="210"/>
      <c r="SNZ122" s="210"/>
      <c r="SOA122" s="210"/>
      <c r="SOB122" s="210"/>
      <c r="SOC122" s="210"/>
      <c r="SOD122" s="210"/>
      <c r="SOE122" s="210"/>
      <c r="SOF122" s="210"/>
      <c r="SOG122" s="210"/>
      <c r="SOH122" s="210"/>
      <c r="SOI122" s="210"/>
      <c r="SOJ122" s="210"/>
      <c r="SOK122" s="210"/>
      <c r="SOL122" s="210"/>
      <c r="SOM122" s="210"/>
      <c r="SON122" s="210"/>
      <c r="SOO122" s="210"/>
      <c r="SOP122" s="210"/>
      <c r="SOQ122" s="210"/>
      <c r="SOR122" s="210"/>
      <c r="SOS122" s="210"/>
      <c r="SOT122" s="210"/>
      <c r="SOU122" s="210"/>
      <c r="SOV122" s="210"/>
      <c r="SOW122" s="210"/>
      <c r="SOX122" s="210"/>
      <c r="SOY122" s="210"/>
      <c r="SOZ122" s="210"/>
      <c r="SPA122" s="210"/>
      <c r="SPB122" s="210"/>
      <c r="SPC122" s="210"/>
      <c r="SPD122" s="210"/>
      <c r="SPE122" s="210"/>
      <c r="SPF122" s="210"/>
      <c r="SPG122" s="210"/>
      <c r="SPH122" s="210"/>
      <c r="SPI122" s="210"/>
      <c r="SPJ122" s="210"/>
      <c r="SPK122" s="210"/>
      <c r="SPL122" s="210"/>
      <c r="SPM122" s="210"/>
      <c r="SPN122" s="210"/>
      <c r="SPO122" s="210"/>
      <c r="SPP122" s="210"/>
      <c r="SPQ122" s="210"/>
      <c r="SPR122" s="210"/>
      <c r="SPS122" s="210"/>
      <c r="SPT122" s="210"/>
      <c r="SPU122" s="210"/>
      <c r="SPV122" s="210"/>
      <c r="SPW122" s="210"/>
      <c r="SPX122" s="210"/>
      <c r="SPY122" s="210"/>
      <c r="SPZ122" s="210"/>
      <c r="SQA122" s="210"/>
      <c r="SQB122" s="210"/>
      <c r="SQC122" s="210"/>
      <c r="SQD122" s="210"/>
      <c r="SQE122" s="210"/>
      <c r="SQF122" s="210"/>
      <c r="SQG122" s="210"/>
      <c r="SQH122" s="210"/>
      <c r="SQI122" s="210"/>
      <c r="SQJ122" s="210"/>
      <c r="SQK122" s="210"/>
      <c r="SQL122" s="210"/>
      <c r="SQM122" s="210"/>
      <c r="SQN122" s="210"/>
      <c r="SQO122" s="210"/>
      <c r="SQP122" s="210"/>
      <c r="SQQ122" s="210"/>
      <c r="SQR122" s="210"/>
      <c r="SQS122" s="210"/>
      <c r="SQT122" s="210"/>
      <c r="SQU122" s="210"/>
      <c r="SQV122" s="210"/>
      <c r="SQW122" s="210"/>
      <c r="SQX122" s="210"/>
      <c r="SQY122" s="210"/>
      <c r="SQZ122" s="210"/>
      <c r="SRA122" s="210"/>
      <c r="SRB122" s="210"/>
      <c r="SRC122" s="210"/>
      <c r="SRD122" s="210"/>
      <c r="SRE122" s="210"/>
      <c r="SRF122" s="210"/>
      <c r="SRG122" s="210"/>
      <c r="SRH122" s="210"/>
      <c r="SRI122" s="210"/>
      <c r="SRJ122" s="210"/>
      <c r="SRK122" s="210"/>
      <c r="SRL122" s="210"/>
      <c r="SRM122" s="210"/>
      <c r="SRN122" s="210"/>
      <c r="SRO122" s="210"/>
      <c r="SRP122" s="210"/>
      <c r="SRQ122" s="210"/>
      <c r="SRR122" s="210"/>
      <c r="SRS122" s="210"/>
      <c r="SRT122" s="210"/>
      <c r="SRU122" s="210"/>
      <c r="SRV122" s="210"/>
      <c r="SRW122" s="210"/>
      <c r="SRX122" s="210"/>
      <c r="SRY122" s="210"/>
      <c r="SRZ122" s="210"/>
      <c r="SSA122" s="210"/>
      <c r="SSB122" s="210"/>
      <c r="SSC122" s="210"/>
      <c r="SSD122" s="210"/>
      <c r="SSE122" s="210"/>
      <c r="SSF122" s="210"/>
      <c r="SSG122" s="210"/>
      <c r="SSH122" s="210"/>
      <c r="SSI122" s="210"/>
      <c r="SSJ122" s="210"/>
      <c r="SSK122" s="210"/>
      <c r="SSL122" s="210"/>
      <c r="SSM122" s="210"/>
      <c r="SSN122" s="210"/>
      <c r="SSO122" s="210"/>
      <c r="SSP122" s="210"/>
      <c r="SSQ122" s="210"/>
      <c r="SSR122" s="210"/>
      <c r="SSS122" s="210"/>
      <c r="SST122" s="210"/>
      <c r="SSU122" s="210"/>
      <c r="SSV122" s="210"/>
      <c r="SSW122" s="210"/>
      <c r="SSX122" s="210"/>
      <c r="SSY122" s="210"/>
      <c r="SSZ122" s="210"/>
      <c r="STA122" s="210"/>
      <c r="STB122" s="210"/>
      <c r="STC122" s="210"/>
      <c r="STD122" s="210"/>
      <c r="STE122" s="210"/>
      <c r="STF122" s="210"/>
      <c r="STG122" s="210"/>
      <c r="STH122" s="210"/>
      <c r="STI122" s="210"/>
      <c r="STJ122" s="210"/>
      <c r="STK122" s="210"/>
      <c r="STL122" s="210"/>
      <c r="STM122" s="210"/>
      <c r="STN122" s="210"/>
      <c r="STO122" s="210"/>
      <c r="STP122" s="210"/>
      <c r="STQ122" s="210"/>
      <c r="STR122" s="210"/>
      <c r="STS122" s="210"/>
      <c r="STT122" s="210"/>
      <c r="STU122" s="210"/>
      <c r="STV122" s="210"/>
      <c r="STW122" s="210"/>
      <c r="STX122" s="210"/>
      <c r="STY122" s="210"/>
      <c r="STZ122" s="210"/>
      <c r="SUA122" s="210"/>
      <c r="SUB122" s="210"/>
      <c r="SUC122" s="210"/>
      <c r="SUD122" s="210"/>
      <c r="SUE122" s="210"/>
      <c r="SUF122" s="210"/>
      <c r="SUG122" s="210"/>
      <c r="SUH122" s="210"/>
      <c r="SUI122" s="210"/>
      <c r="SUJ122" s="210"/>
      <c r="SUK122" s="210"/>
      <c r="SUL122" s="210"/>
      <c r="SUM122" s="210"/>
      <c r="SUN122" s="210"/>
      <c r="SUO122" s="210"/>
      <c r="SUP122" s="210"/>
      <c r="SUQ122" s="210"/>
      <c r="SUR122" s="210"/>
      <c r="SUS122" s="210"/>
      <c r="SUT122" s="210"/>
      <c r="SUU122" s="210"/>
      <c r="SUV122" s="210"/>
      <c r="SUW122" s="210"/>
      <c r="SUX122" s="210"/>
      <c r="SUY122" s="210"/>
      <c r="SUZ122" s="210"/>
      <c r="SVA122" s="210"/>
      <c r="SVB122" s="210"/>
      <c r="SVC122" s="210"/>
      <c r="SVD122" s="210"/>
      <c r="SVE122" s="210"/>
      <c r="SVF122" s="210"/>
      <c r="SVG122" s="210"/>
      <c r="SVH122" s="210"/>
      <c r="SVI122" s="210"/>
      <c r="SVJ122" s="210"/>
      <c r="SVK122" s="210"/>
      <c r="SVL122" s="210"/>
      <c r="SVM122" s="210"/>
      <c r="SVN122" s="210"/>
      <c r="SVO122" s="210"/>
      <c r="SVP122" s="210"/>
      <c r="SVQ122" s="210"/>
      <c r="SVR122" s="210"/>
      <c r="SVS122" s="210"/>
      <c r="SVT122" s="210"/>
      <c r="SVU122" s="210"/>
      <c r="SVV122" s="210"/>
      <c r="SVW122" s="210"/>
      <c r="SVX122" s="210"/>
      <c r="SVY122" s="210"/>
      <c r="SVZ122" s="210"/>
      <c r="SWA122" s="210"/>
      <c r="SWB122" s="210"/>
      <c r="SWC122" s="210"/>
      <c r="SWD122" s="210"/>
      <c r="SWE122" s="210"/>
      <c r="SWF122" s="210"/>
      <c r="SWG122" s="210"/>
      <c r="SWH122" s="210"/>
      <c r="SWI122" s="210"/>
      <c r="SWJ122" s="210"/>
      <c r="SWK122" s="210"/>
      <c r="SWL122" s="210"/>
      <c r="SWM122" s="210"/>
      <c r="SWN122" s="210"/>
      <c r="SWO122" s="210"/>
      <c r="SWP122" s="210"/>
      <c r="SWQ122" s="210"/>
      <c r="SWR122" s="210"/>
      <c r="SWS122" s="210"/>
      <c r="SWT122" s="210"/>
      <c r="SWU122" s="210"/>
      <c r="SWV122" s="210"/>
      <c r="SWW122" s="210"/>
      <c r="SWX122" s="210"/>
      <c r="SWY122" s="210"/>
      <c r="SWZ122" s="210"/>
      <c r="SXA122" s="210"/>
      <c r="SXB122" s="210"/>
      <c r="SXC122" s="210"/>
      <c r="SXD122" s="210"/>
      <c r="SXE122" s="210"/>
      <c r="SXF122" s="210"/>
      <c r="SXG122" s="210"/>
      <c r="SXH122" s="210"/>
      <c r="SXI122" s="210"/>
      <c r="SXJ122" s="210"/>
      <c r="SXK122" s="210"/>
      <c r="SXL122" s="210"/>
      <c r="SXM122" s="210"/>
      <c r="SXN122" s="210"/>
      <c r="SXO122" s="210"/>
      <c r="SXP122" s="210"/>
      <c r="SXQ122" s="210"/>
      <c r="SXR122" s="210"/>
      <c r="SXS122" s="210"/>
      <c r="SXT122" s="210"/>
      <c r="SXU122" s="210"/>
      <c r="SXV122" s="210"/>
      <c r="SXW122" s="210"/>
      <c r="SXX122" s="210"/>
      <c r="SXY122" s="210"/>
      <c r="SXZ122" s="210"/>
      <c r="SYA122" s="210"/>
      <c r="SYB122" s="210"/>
      <c r="SYC122" s="210"/>
      <c r="SYD122" s="210"/>
      <c r="SYE122" s="210"/>
      <c r="SYF122" s="210"/>
      <c r="SYG122" s="210"/>
      <c r="SYH122" s="210"/>
      <c r="SYI122" s="210"/>
      <c r="SYJ122" s="210"/>
      <c r="SYK122" s="210"/>
      <c r="SYL122" s="210"/>
      <c r="SYM122" s="210"/>
      <c r="SYN122" s="210"/>
      <c r="SYO122" s="210"/>
      <c r="SYP122" s="210"/>
      <c r="SYQ122" s="210"/>
      <c r="SYR122" s="210"/>
      <c r="SYS122" s="210"/>
      <c r="SYT122" s="210"/>
      <c r="SYU122" s="210"/>
      <c r="SYV122" s="210"/>
      <c r="SYW122" s="210"/>
      <c r="SYX122" s="210"/>
      <c r="SYY122" s="210"/>
      <c r="SYZ122" s="210"/>
      <c r="SZA122" s="210"/>
      <c r="SZB122" s="210"/>
      <c r="SZC122" s="210"/>
      <c r="SZD122" s="210"/>
      <c r="SZE122" s="210"/>
      <c r="SZF122" s="210"/>
      <c r="SZG122" s="210"/>
      <c r="SZH122" s="210"/>
      <c r="SZI122" s="210"/>
      <c r="SZJ122" s="210"/>
      <c r="SZK122" s="210"/>
      <c r="SZL122" s="210"/>
      <c r="SZM122" s="210"/>
      <c r="SZN122" s="210"/>
      <c r="SZO122" s="210"/>
      <c r="SZP122" s="210"/>
      <c r="SZQ122" s="210"/>
      <c r="SZR122" s="210"/>
      <c r="SZS122" s="210"/>
      <c r="SZT122" s="210"/>
      <c r="SZU122" s="210"/>
      <c r="SZV122" s="210"/>
      <c r="SZW122" s="210"/>
      <c r="SZX122" s="210"/>
      <c r="SZY122" s="210"/>
      <c r="SZZ122" s="210"/>
      <c r="TAA122" s="210"/>
      <c r="TAB122" s="210"/>
      <c r="TAC122" s="210"/>
      <c r="TAD122" s="210"/>
      <c r="TAE122" s="210"/>
      <c r="TAF122" s="210"/>
      <c r="TAG122" s="210"/>
      <c r="TAH122" s="210"/>
      <c r="TAI122" s="210"/>
      <c r="TAJ122" s="210"/>
      <c r="TAK122" s="210"/>
      <c r="TAL122" s="210"/>
      <c r="TAM122" s="210"/>
      <c r="TAN122" s="210"/>
      <c r="TAO122" s="210"/>
      <c r="TAP122" s="210"/>
      <c r="TAQ122" s="210"/>
      <c r="TAR122" s="210"/>
      <c r="TAS122" s="210"/>
      <c r="TAT122" s="210"/>
      <c r="TAU122" s="210"/>
      <c r="TAV122" s="210"/>
      <c r="TAW122" s="210"/>
      <c r="TAX122" s="210"/>
      <c r="TAY122" s="210"/>
      <c r="TAZ122" s="210"/>
      <c r="TBA122" s="210"/>
      <c r="TBB122" s="210"/>
      <c r="TBC122" s="210"/>
      <c r="TBD122" s="210"/>
      <c r="TBE122" s="210"/>
      <c r="TBF122" s="210"/>
      <c r="TBG122" s="210"/>
      <c r="TBH122" s="210"/>
      <c r="TBI122" s="210"/>
      <c r="TBJ122" s="210"/>
      <c r="TBK122" s="210"/>
      <c r="TBL122" s="210"/>
      <c r="TBM122" s="210"/>
      <c r="TBN122" s="210"/>
      <c r="TBO122" s="210"/>
      <c r="TBP122" s="210"/>
      <c r="TBQ122" s="210"/>
      <c r="TBR122" s="210"/>
      <c r="TBS122" s="210"/>
      <c r="TBT122" s="210"/>
      <c r="TBU122" s="210"/>
      <c r="TBV122" s="210"/>
      <c r="TBW122" s="210"/>
      <c r="TBX122" s="210"/>
      <c r="TBY122" s="210"/>
      <c r="TBZ122" s="210"/>
      <c r="TCA122" s="210"/>
      <c r="TCB122" s="210"/>
      <c r="TCC122" s="210"/>
      <c r="TCD122" s="210"/>
      <c r="TCE122" s="210"/>
      <c r="TCF122" s="210"/>
      <c r="TCG122" s="210"/>
      <c r="TCH122" s="210"/>
      <c r="TCI122" s="210"/>
      <c r="TCJ122" s="210"/>
      <c r="TCK122" s="210"/>
      <c r="TCL122" s="210"/>
      <c r="TCM122" s="210"/>
      <c r="TCN122" s="210"/>
      <c r="TCO122" s="210"/>
      <c r="TCP122" s="210"/>
      <c r="TCQ122" s="210"/>
      <c r="TCR122" s="210"/>
      <c r="TCS122" s="210"/>
      <c r="TCT122" s="210"/>
      <c r="TCU122" s="210"/>
      <c r="TCV122" s="210"/>
      <c r="TCW122" s="210"/>
      <c r="TCX122" s="210"/>
      <c r="TCY122" s="210"/>
      <c r="TCZ122" s="210"/>
      <c r="TDA122" s="210"/>
      <c r="TDB122" s="210"/>
      <c r="TDC122" s="210"/>
      <c r="TDD122" s="210"/>
      <c r="TDE122" s="210"/>
      <c r="TDF122" s="210"/>
      <c r="TDG122" s="210"/>
      <c r="TDH122" s="210"/>
      <c r="TDI122" s="210"/>
      <c r="TDJ122" s="210"/>
      <c r="TDK122" s="210"/>
      <c r="TDL122" s="210"/>
      <c r="TDM122" s="210"/>
      <c r="TDN122" s="210"/>
      <c r="TDO122" s="210"/>
      <c r="TDP122" s="210"/>
      <c r="TDQ122" s="210"/>
      <c r="TDR122" s="210"/>
      <c r="TDS122" s="210"/>
      <c r="TDT122" s="210"/>
      <c r="TDU122" s="210"/>
      <c r="TDV122" s="210"/>
      <c r="TDW122" s="210"/>
      <c r="TDX122" s="210"/>
      <c r="TDY122" s="210"/>
      <c r="TDZ122" s="210"/>
      <c r="TEA122" s="210"/>
      <c r="TEB122" s="210"/>
      <c r="TEC122" s="210"/>
      <c r="TED122" s="210"/>
      <c r="TEE122" s="210"/>
      <c r="TEF122" s="210"/>
      <c r="TEG122" s="210"/>
      <c r="TEH122" s="210"/>
      <c r="TEI122" s="210"/>
      <c r="TEJ122" s="210"/>
      <c r="TEK122" s="210"/>
      <c r="TEL122" s="210"/>
      <c r="TEM122" s="210"/>
      <c r="TEN122" s="210"/>
      <c r="TEO122" s="210"/>
      <c r="TEP122" s="210"/>
      <c r="TEQ122" s="210"/>
      <c r="TER122" s="210"/>
      <c r="TES122" s="210"/>
      <c r="TET122" s="210"/>
      <c r="TEU122" s="210"/>
      <c r="TEV122" s="210"/>
      <c r="TEW122" s="210"/>
      <c r="TEX122" s="210"/>
      <c r="TEY122" s="210"/>
      <c r="TEZ122" s="210"/>
      <c r="TFA122" s="210"/>
      <c r="TFB122" s="210"/>
      <c r="TFC122" s="210"/>
      <c r="TFD122" s="210"/>
      <c r="TFE122" s="210"/>
      <c r="TFF122" s="210"/>
      <c r="TFG122" s="210"/>
      <c r="TFH122" s="210"/>
      <c r="TFI122" s="210"/>
      <c r="TFJ122" s="210"/>
      <c r="TFK122" s="210"/>
      <c r="TFL122" s="210"/>
      <c r="TFM122" s="210"/>
      <c r="TFN122" s="210"/>
      <c r="TFO122" s="210"/>
      <c r="TFP122" s="210"/>
      <c r="TFQ122" s="210"/>
      <c r="TFR122" s="210"/>
      <c r="TFS122" s="210"/>
      <c r="TFT122" s="210"/>
      <c r="TFU122" s="210"/>
      <c r="TFV122" s="210"/>
      <c r="TFW122" s="210"/>
      <c r="TFX122" s="210"/>
      <c r="TFY122" s="210"/>
      <c r="TFZ122" s="210"/>
      <c r="TGA122" s="210"/>
      <c r="TGB122" s="210"/>
      <c r="TGC122" s="210"/>
      <c r="TGD122" s="210"/>
      <c r="TGE122" s="210"/>
      <c r="TGF122" s="210"/>
      <c r="TGG122" s="210"/>
      <c r="TGH122" s="210"/>
      <c r="TGI122" s="210"/>
      <c r="TGJ122" s="210"/>
      <c r="TGK122" s="210"/>
      <c r="TGL122" s="210"/>
      <c r="TGM122" s="210"/>
      <c r="TGN122" s="210"/>
      <c r="TGO122" s="210"/>
      <c r="TGP122" s="210"/>
      <c r="TGQ122" s="210"/>
      <c r="TGR122" s="210"/>
      <c r="TGS122" s="210"/>
      <c r="TGT122" s="210"/>
      <c r="TGU122" s="210"/>
      <c r="TGV122" s="210"/>
      <c r="TGW122" s="210"/>
      <c r="TGX122" s="210"/>
      <c r="TGY122" s="210"/>
      <c r="TGZ122" s="210"/>
      <c r="THA122" s="210"/>
      <c r="THB122" s="210"/>
      <c r="THC122" s="210"/>
      <c r="THD122" s="210"/>
      <c r="THE122" s="210"/>
      <c r="THF122" s="210"/>
      <c r="THG122" s="210"/>
      <c r="THH122" s="210"/>
      <c r="THI122" s="210"/>
      <c r="THJ122" s="210"/>
      <c r="THK122" s="210"/>
      <c r="THL122" s="210"/>
      <c r="THM122" s="210"/>
      <c r="THN122" s="210"/>
      <c r="THO122" s="210"/>
      <c r="THP122" s="210"/>
      <c r="THQ122" s="210"/>
      <c r="THR122" s="210"/>
      <c r="THS122" s="210"/>
      <c r="THT122" s="210"/>
      <c r="THU122" s="210"/>
      <c r="THV122" s="210"/>
      <c r="THW122" s="210"/>
      <c r="THX122" s="210"/>
      <c r="THY122" s="210"/>
      <c r="THZ122" s="210"/>
      <c r="TIA122" s="210"/>
      <c r="TIB122" s="210"/>
      <c r="TIC122" s="210"/>
      <c r="TID122" s="210"/>
      <c r="TIE122" s="210"/>
      <c r="TIF122" s="210"/>
      <c r="TIG122" s="210"/>
      <c r="TIH122" s="210"/>
      <c r="TII122" s="210"/>
      <c r="TIJ122" s="210"/>
      <c r="TIK122" s="210"/>
      <c r="TIL122" s="210"/>
      <c r="TIM122" s="210"/>
      <c r="TIN122" s="210"/>
      <c r="TIO122" s="210"/>
      <c r="TIP122" s="210"/>
      <c r="TIQ122" s="210"/>
      <c r="TIR122" s="210"/>
      <c r="TIS122" s="210"/>
      <c r="TIT122" s="210"/>
      <c r="TIU122" s="210"/>
      <c r="TIV122" s="210"/>
      <c r="TIW122" s="210"/>
      <c r="TIX122" s="210"/>
      <c r="TIY122" s="210"/>
      <c r="TIZ122" s="210"/>
      <c r="TJA122" s="210"/>
      <c r="TJB122" s="210"/>
      <c r="TJC122" s="210"/>
      <c r="TJD122" s="210"/>
      <c r="TJE122" s="210"/>
      <c r="TJF122" s="210"/>
      <c r="TJG122" s="210"/>
      <c r="TJH122" s="210"/>
      <c r="TJI122" s="210"/>
      <c r="TJJ122" s="210"/>
      <c r="TJK122" s="210"/>
      <c r="TJL122" s="210"/>
      <c r="TJM122" s="210"/>
      <c r="TJN122" s="210"/>
      <c r="TJO122" s="210"/>
      <c r="TJP122" s="210"/>
      <c r="TJQ122" s="210"/>
      <c r="TJR122" s="210"/>
      <c r="TJS122" s="210"/>
      <c r="TJT122" s="210"/>
      <c r="TJU122" s="210"/>
      <c r="TJV122" s="210"/>
      <c r="TJW122" s="210"/>
      <c r="TJX122" s="210"/>
      <c r="TJY122" s="210"/>
      <c r="TJZ122" s="210"/>
      <c r="TKA122" s="210"/>
      <c r="TKB122" s="210"/>
      <c r="TKC122" s="210"/>
      <c r="TKD122" s="210"/>
      <c r="TKE122" s="210"/>
      <c r="TKF122" s="210"/>
      <c r="TKG122" s="210"/>
      <c r="TKH122" s="210"/>
      <c r="TKI122" s="210"/>
      <c r="TKJ122" s="210"/>
      <c r="TKK122" s="210"/>
      <c r="TKL122" s="210"/>
      <c r="TKM122" s="210"/>
      <c r="TKN122" s="210"/>
      <c r="TKO122" s="210"/>
      <c r="TKP122" s="210"/>
      <c r="TKQ122" s="210"/>
      <c r="TKR122" s="210"/>
      <c r="TKS122" s="210"/>
      <c r="TKT122" s="210"/>
      <c r="TKU122" s="210"/>
      <c r="TKV122" s="210"/>
      <c r="TKW122" s="210"/>
      <c r="TKX122" s="210"/>
      <c r="TKY122" s="210"/>
      <c r="TKZ122" s="210"/>
      <c r="TLA122" s="210"/>
      <c r="TLB122" s="210"/>
      <c r="TLC122" s="210"/>
      <c r="TLD122" s="210"/>
      <c r="TLE122" s="210"/>
      <c r="TLF122" s="210"/>
      <c r="TLG122" s="210"/>
      <c r="TLH122" s="210"/>
      <c r="TLI122" s="210"/>
      <c r="TLJ122" s="210"/>
      <c r="TLK122" s="210"/>
      <c r="TLL122" s="210"/>
      <c r="TLM122" s="210"/>
      <c r="TLN122" s="210"/>
      <c r="TLO122" s="210"/>
      <c r="TLP122" s="210"/>
      <c r="TLQ122" s="210"/>
      <c r="TLR122" s="210"/>
      <c r="TLS122" s="210"/>
      <c r="TLT122" s="210"/>
      <c r="TLU122" s="210"/>
      <c r="TLV122" s="210"/>
      <c r="TLW122" s="210"/>
      <c r="TLX122" s="210"/>
      <c r="TLY122" s="210"/>
      <c r="TLZ122" s="210"/>
      <c r="TMA122" s="210"/>
      <c r="TMB122" s="210"/>
      <c r="TMC122" s="210"/>
      <c r="TMD122" s="210"/>
      <c r="TME122" s="210"/>
      <c r="TMF122" s="210"/>
      <c r="TMG122" s="210"/>
      <c r="TMH122" s="210"/>
      <c r="TMI122" s="210"/>
      <c r="TMJ122" s="210"/>
      <c r="TMK122" s="210"/>
      <c r="TML122" s="210"/>
      <c r="TMM122" s="210"/>
      <c r="TMN122" s="210"/>
      <c r="TMO122" s="210"/>
      <c r="TMP122" s="210"/>
      <c r="TMQ122" s="210"/>
      <c r="TMR122" s="210"/>
      <c r="TMS122" s="210"/>
      <c r="TMT122" s="210"/>
      <c r="TMU122" s="210"/>
      <c r="TMV122" s="210"/>
      <c r="TMW122" s="210"/>
      <c r="TMX122" s="210"/>
      <c r="TMY122" s="210"/>
      <c r="TMZ122" s="210"/>
      <c r="TNA122" s="210"/>
      <c r="TNB122" s="210"/>
      <c r="TNC122" s="210"/>
      <c r="TND122" s="210"/>
      <c r="TNE122" s="210"/>
      <c r="TNF122" s="210"/>
      <c r="TNG122" s="210"/>
      <c r="TNH122" s="210"/>
      <c r="TNI122" s="210"/>
      <c r="TNJ122" s="210"/>
      <c r="TNK122" s="210"/>
      <c r="TNL122" s="210"/>
      <c r="TNM122" s="210"/>
      <c r="TNN122" s="210"/>
      <c r="TNO122" s="210"/>
      <c r="TNP122" s="210"/>
      <c r="TNQ122" s="210"/>
      <c r="TNR122" s="210"/>
      <c r="TNS122" s="210"/>
      <c r="TNT122" s="210"/>
      <c r="TNU122" s="210"/>
      <c r="TNV122" s="210"/>
      <c r="TNW122" s="210"/>
      <c r="TNX122" s="210"/>
      <c r="TNY122" s="210"/>
      <c r="TNZ122" s="210"/>
      <c r="TOA122" s="210"/>
      <c r="TOB122" s="210"/>
      <c r="TOC122" s="210"/>
      <c r="TOD122" s="210"/>
      <c r="TOE122" s="210"/>
      <c r="TOF122" s="210"/>
      <c r="TOG122" s="210"/>
      <c r="TOH122" s="210"/>
      <c r="TOI122" s="210"/>
      <c r="TOJ122" s="210"/>
      <c r="TOK122" s="210"/>
      <c r="TOL122" s="210"/>
      <c r="TOM122" s="210"/>
      <c r="TON122" s="210"/>
      <c r="TOO122" s="210"/>
      <c r="TOP122" s="210"/>
      <c r="TOQ122" s="210"/>
      <c r="TOR122" s="210"/>
      <c r="TOS122" s="210"/>
      <c r="TOT122" s="210"/>
      <c r="TOU122" s="210"/>
      <c r="TOV122" s="210"/>
      <c r="TOW122" s="210"/>
      <c r="TOX122" s="210"/>
      <c r="TOY122" s="210"/>
      <c r="TOZ122" s="210"/>
      <c r="TPA122" s="210"/>
      <c r="TPB122" s="210"/>
      <c r="TPC122" s="210"/>
      <c r="TPD122" s="210"/>
      <c r="TPE122" s="210"/>
      <c r="TPF122" s="210"/>
      <c r="TPG122" s="210"/>
      <c r="TPH122" s="210"/>
      <c r="TPI122" s="210"/>
      <c r="TPJ122" s="210"/>
      <c r="TPK122" s="210"/>
      <c r="TPL122" s="210"/>
      <c r="TPM122" s="210"/>
      <c r="TPN122" s="210"/>
      <c r="TPO122" s="210"/>
      <c r="TPP122" s="210"/>
      <c r="TPQ122" s="210"/>
      <c r="TPR122" s="210"/>
      <c r="TPS122" s="210"/>
      <c r="TPT122" s="210"/>
      <c r="TPU122" s="210"/>
      <c r="TPV122" s="210"/>
      <c r="TPW122" s="210"/>
      <c r="TPX122" s="210"/>
      <c r="TPY122" s="210"/>
      <c r="TPZ122" s="210"/>
      <c r="TQA122" s="210"/>
      <c r="TQB122" s="210"/>
      <c r="TQC122" s="210"/>
      <c r="TQD122" s="210"/>
      <c r="TQE122" s="210"/>
      <c r="TQF122" s="210"/>
      <c r="TQG122" s="210"/>
      <c r="TQH122" s="210"/>
      <c r="TQI122" s="210"/>
      <c r="TQJ122" s="210"/>
      <c r="TQK122" s="210"/>
      <c r="TQL122" s="210"/>
      <c r="TQM122" s="210"/>
      <c r="TQN122" s="210"/>
      <c r="TQO122" s="210"/>
      <c r="TQP122" s="210"/>
      <c r="TQQ122" s="210"/>
      <c r="TQR122" s="210"/>
      <c r="TQS122" s="210"/>
      <c r="TQT122" s="210"/>
      <c r="TQU122" s="210"/>
      <c r="TQV122" s="210"/>
      <c r="TQW122" s="210"/>
      <c r="TQX122" s="210"/>
      <c r="TQY122" s="210"/>
      <c r="TQZ122" s="210"/>
      <c r="TRA122" s="210"/>
      <c r="TRB122" s="210"/>
      <c r="TRC122" s="210"/>
      <c r="TRD122" s="210"/>
      <c r="TRE122" s="210"/>
      <c r="TRF122" s="210"/>
      <c r="TRG122" s="210"/>
      <c r="TRH122" s="210"/>
      <c r="TRI122" s="210"/>
      <c r="TRJ122" s="210"/>
      <c r="TRK122" s="210"/>
      <c r="TRL122" s="210"/>
      <c r="TRM122" s="210"/>
      <c r="TRN122" s="210"/>
      <c r="TRO122" s="210"/>
      <c r="TRP122" s="210"/>
      <c r="TRQ122" s="210"/>
      <c r="TRR122" s="210"/>
      <c r="TRS122" s="210"/>
      <c r="TRT122" s="210"/>
      <c r="TRU122" s="210"/>
      <c r="TRV122" s="210"/>
      <c r="TRW122" s="210"/>
      <c r="TRX122" s="210"/>
      <c r="TRY122" s="210"/>
      <c r="TRZ122" s="210"/>
      <c r="TSA122" s="210"/>
      <c r="TSB122" s="210"/>
      <c r="TSC122" s="210"/>
      <c r="TSD122" s="210"/>
      <c r="TSE122" s="210"/>
      <c r="TSF122" s="210"/>
      <c r="TSG122" s="210"/>
      <c r="TSH122" s="210"/>
      <c r="TSI122" s="210"/>
      <c r="TSJ122" s="210"/>
      <c r="TSK122" s="210"/>
      <c r="TSL122" s="210"/>
      <c r="TSM122" s="210"/>
      <c r="TSN122" s="210"/>
      <c r="TSO122" s="210"/>
      <c r="TSP122" s="210"/>
      <c r="TSQ122" s="210"/>
      <c r="TSR122" s="210"/>
      <c r="TSS122" s="210"/>
      <c r="TST122" s="210"/>
      <c r="TSU122" s="210"/>
      <c r="TSV122" s="210"/>
      <c r="TSW122" s="210"/>
      <c r="TSX122" s="210"/>
      <c r="TSY122" s="210"/>
      <c r="TSZ122" s="210"/>
      <c r="TTA122" s="210"/>
      <c r="TTB122" s="210"/>
      <c r="TTC122" s="210"/>
      <c r="TTD122" s="210"/>
      <c r="TTE122" s="210"/>
      <c r="TTF122" s="210"/>
      <c r="TTG122" s="210"/>
      <c r="TTH122" s="210"/>
      <c r="TTI122" s="210"/>
      <c r="TTJ122" s="210"/>
      <c r="TTK122" s="210"/>
      <c r="TTL122" s="210"/>
      <c r="TTM122" s="210"/>
      <c r="TTN122" s="210"/>
      <c r="TTO122" s="210"/>
      <c r="TTP122" s="210"/>
      <c r="TTQ122" s="210"/>
      <c r="TTR122" s="210"/>
      <c r="TTS122" s="210"/>
      <c r="TTT122" s="210"/>
      <c r="TTU122" s="210"/>
      <c r="TTV122" s="210"/>
      <c r="TTW122" s="210"/>
      <c r="TTX122" s="210"/>
      <c r="TTY122" s="210"/>
      <c r="TTZ122" s="210"/>
      <c r="TUA122" s="210"/>
      <c r="TUB122" s="210"/>
      <c r="TUC122" s="210"/>
      <c r="TUD122" s="210"/>
      <c r="TUE122" s="210"/>
      <c r="TUF122" s="210"/>
      <c r="TUG122" s="210"/>
      <c r="TUH122" s="210"/>
      <c r="TUI122" s="210"/>
      <c r="TUJ122" s="210"/>
      <c r="TUK122" s="210"/>
      <c r="TUL122" s="210"/>
      <c r="TUM122" s="210"/>
      <c r="TUN122" s="210"/>
      <c r="TUO122" s="210"/>
      <c r="TUP122" s="210"/>
      <c r="TUQ122" s="210"/>
      <c r="TUR122" s="210"/>
      <c r="TUS122" s="210"/>
      <c r="TUT122" s="210"/>
      <c r="TUU122" s="210"/>
      <c r="TUV122" s="210"/>
      <c r="TUW122" s="210"/>
      <c r="TUX122" s="210"/>
      <c r="TUY122" s="210"/>
      <c r="TUZ122" s="210"/>
      <c r="TVA122" s="210"/>
      <c r="TVB122" s="210"/>
      <c r="TVC122" s="210"/>
      <c r="TVD122" s="210"/>
      <c r="TVE122" s="210"/>
      <c r="TVF122" s="210"/>
      <c r="TVG122" s="210"/>
      <c r="TVH122" s="210"/>
      <c r="TVI122" s="210"/>
      <c r="TVJ122" s="210"/>
      <c r="TVK122" s="210"/>
      <c r="TVL122" s="210"/>
      <c r="TVM122" s="210"/>
      <c r="TVN122" s="210"/>
      <c r="TVO122" s="210"/>
      <c r="TVP122" s="210"/>
      <c r="TVQ122" s="210"/>
      <c r="TVR122" s="210"/>
      <c r="TVS122" s="210"/>
      <c r="TVT122" s="210"/>
      <c r="TVU122" s="210"/>
      <c r="TVV122" s="210"/>
      <c r="TVW122" s="210"/>
      <c r="TVX122" s="210"/>
      <c r="TVY122" s="210"/>
      <c r="TVZ122" s="210"/>
      <c r="TWA122" s="210"/>
      <c r="TWB122" s="210"/>
      <c r="TWC122" s="210"/>
      <c r="TWD122" s="210"/>
      <c r="TWE122" s="210"/>
      <c r="TWF122" s="210"/>
      <c r="TWG122" s="210"/>
      <c r="TWH122" s="210"/>
      <c r="TWI122" s="210"/>
      <c r="TWJ122" s="210"/>
      <c r="TWK122" s="210"/>
      <c r="TWL122" s="210"/>
      <c r="TWM122" s="210"/>
      <c r="TWN122" s="210"/>
      <c r="TWO122" s="210"/>
      <c r="TWP122" s="210"/>
      <c r="TWQ122" s="210"/>
      <c r="TWR122" s="210"/>
      <c r="TWS122" s="210"/>
      <c r="TWT122" s="210"/>
      <c r="TWU122" s="210"/>
      <c r="TWV122" s="210"/>
      <c r="TWW122" s="210"/>
      <c r="TWX122" s="210"/>
      <c r="TWY122" s="210"/>
      <c r="TWZ122" s="210"/>
      <c r="TXA122" s="210"/>
      <c r="TXB122" s="210"/>
      <c r="TXC122" s="210"/>
      <c r="TXD122" s="210"/>
      <c r="TXE122" s="210"/>
      <c r="TXF122" s="210"/>
      <c r="TXG122" s="210"/>
      <c r="TXH122" s="210"/>
      <c r="TXI122" s="210"/>
      <c r="TXJ122" s="210"/>
      <c r="TXK122" s="210"/>
      <c r="TXL122" s="210"/>
      <c r="TXM122" s="210"/>
      <c r="TXN122" s="210"/>
      <c r="TXO122" s="210"/>
      <c r="TXP122" s="210"/>
      <c r="TXQ122" s="210"/>
      <c r="TXR122" s="210"/>
      <c r="TXS122" s="210"/>
      <c r="TXT122" s="210"/>
      <c r="TXU122" s="210"/>
      <c r="TXV122" s="210"/>
      <c r="TXW122" s="210"/>
      <c r="TXX122" s="210"/>
      <c r="TXY122" s="210"/>
      <c r="TXZ122" s="210"/>
      <c r="TYA122" s="210"/>
      <c r="TYB122" s="210"/>
      <c r="TYC122" s="210"/>
      <c r="TYD122" s="210"/>
      <c r="TYE122" s="210"/>
      <c r="TYF122" s="210"/>
      <c r="TYG122" s="210"/>
      <c r="TYH122" s="210"/>
      <c r="TYI122" s="210"/>
      <c r="TYJ122" s="210"/>
      <c r="TYK122" s="210"/>
      <c r="TYL122" s="210"/>
      <c r="TYM122" s="210"/>
      <c r="TYN122" s="210"/>
      <c r="TYO122" s="210"/>
      <c r="TYP122" s="210"/>
      <c r="TYQ122" s="210"/>
      <c r="TYR122" s="210"/>
      <c r="TYS122" s="210"/>
      <c r="TYT122" s="210"/>
      <c r="TYU122" s="210"/>
      <c r="TYV122" s="210"/>
      <c r="TYW122" s="210"/>
      <c r="TYX122" s="210"/>
      <c r="TYY122" s="210"/>
      <c r="TYZ122" s="210"/>
      <c r="TZA122" s="210"/>
      <c r="TZB122" s="210"/>
      <c r="TZC122" s="210"/>
      <c r="TZD122" s="210"/>
      <c r="TZE122" s="210"/>
      <c r="TZF122" s="210"/>
      <c r="TZG122" s="210"/>
      <c r="TZH122" s="210"/>
      <c r="TZI122" s="210"/>
      <c r="TZJ122" s="210"/>
      <c r="TZK122" s="210"/>
      <c r="TZL122" s="210"/>
      <c r="TZM122" s="210"/>
      <c r="TZN122" s="210"/>
      <c r="TZO122" s="210"/>
      <c r="TZP122" s="210"/>
      <c r="TZQ122" s="210"/>
      <c r="TZR122" s="210"/>
      <c r="TZS122" s="210"/>
      <c r="TZT122" s="210"/>
      <c r="TZU122" s="210"/>
      <c r="TZV122" s="210"/>
      <c r="TZW122" s="210"/>
      <c r="TZX122" s="210"/>
      <c r="TZY122" s="210"/>
      <c r="TZZ122" s="210"/>
      <c r="UAA122" s="210"/>
      <c r="UAB122" s="210"/>
      <c r="UAC122" s="210"/>
      <c r="UAD122" s="210"/>
      <c r="UAE122" s="210"/>
      <c r="UAF122" s="210"/>
      <c r="UAG122" s="210"/>
      <c r="UAH122" s="210"/>
      <c r="UAI122" s="210"/>
      <c r="UAJ122" s="210"/>
      <c r="UAK122" s="210"/>
      <c r="UAL122" s="210"/>
      <c r="UAM122" s="210"/>
      <c r="UAN122" s="210"/>
      <c r="UAO122" s="210"/>
      <c r="UAP122" s="210"/>
      <c r="UAQ122" s="210"/>
      <c r="UAR122" s="210"/>
      <c r="UAS122" s="210"/>
      <c r="UAT122" s="210"/>
      <c r="UAU122" s="210"/>
      <c r="UAV122" s="210"/>
      <c r="UAW122" s="210"/>
      <c r="UAX122" s="210"/>
      <c r="UAY122" s="210"/>
      <c r="UAZ122" s="210"/>
      <c r="UBA122" s="210"/>
      <c r="UBB122" s="210"/>
      <c r="UBC122" s="210"/>
      <c r="UBD122" s="210"/>
      <c r="UBE122" s="210"/>
      <c r="UBF122" s="210"/>
      <c r="UBG122" s="210"/>
      <c r="UBH122" s="210"/>
      <c r="UBI122" s="210"/>
      <c r="UBJ122" s="210"/>
      <c r="UBK122" s="210"/>
      <c r="UBL122" s="210"/>
      <c r="UBM122" s="210"/>
      <c r="UBN122" s="210"/>
      <c r="UBO122" s="210"/>
      <c r="UBP122" s="210"/>
      <c r="UBQ122" s="210"/>
      <c r="UBR122" s="210"/>
      <c r="UBS122" s="210"/>
      <c r="UBT122" s="210"/>
      <c r="UBU122" s="210"/>
      <c r="UBV122" s="210"/>
      <c r="UBW122" s="210"/>
      <c r="UBX122" s="210"/>
      <c r="UBY122" s="210"/>
      <c r="UBZ122" s="210"/>
      <c r="UCA122" s="210"/>
      <c r="UCB122" s="210"/>
      <c r="UCC122" s="210"/>
      <c r="UCD122" s="210"/>
      <c r="UCE122" s="210"/>
      <c r="UCF122" s="210"/>
      <c r="UCG122" s="210"/>
      <c r="UCH122" s="210"/>
      <c r="UCI122" s="210"/>
      <c r="UCJ122" s="210"/>
      <c r="UCK122" s="210"/>
      <c r="UCL122" s="210"/>
      <c r="UCM122" s="210"/>
      <c r="UCN122" s="210"/>
      <c r="UCO122" s="210"/>
      <c r="UCP122" s="210"/>
      <c r="UCQ122" s="210"/>
      <c r="UCR122" s="210"/>
      <c r="UCS122" s="210"/>
      <c r="UCT122" s="210"/>
      <c r="UCU122" s="210"/>
      <c r="UCV122" s="210"/>
      <c r="UCW122" s="210"/>
      <c r="UCX122" s="210"/>
      <c r="UCY122" s="210"/>
      <c r="UCZ122" s="210"/>
      <c r="UDA122" s="210"/>
      <c r="UDB122" s="210"/>
      <c r="UDC122" s="210"/>
      <c r="UDD122" s="210"/>
      <c r="UDE122" s="210"/>
      <c r="UDF122" s="210"/>
      <c r="UDG122" s="210"/>
      <c r="UDH122" s="210"/>
      <c r="UDI122" s="210"/>
      <c r="UDJ122" s="210"/>
      <c r="UDK122" s="210"/>
      <c r="UDL122" s="210"/>
      <c r="UDM122" s="210"/>
      <c r="UDN122" s="210"/>
      <c r="UDO122" s="210"/>
      <c r="UDP122" s="210"/>
      <c r="UDQ122" s="210"/>
      <c r="UDR122" s="210"/>
      <c r="UDS122" s="210"/>
      <c r="UDT122" s="210"/>
      <c r="UDU122" s="210"/>
      <c r="UDV122" s="210"/>
      <c r="UDW122" s="210"/>
      <c r="UDX122" s="210"/>
      <c r="UDY122" s="210"/>
      <c r="UDZ122" s="210"/>
      <c r="UEA122" s="210"/>
      <c r="UEB122" s="210"/>
      <c r="UEC122" s="210"/>
      <c r="UED122" s="210"/>
      <c r="UEE122" s="210"/>
      <c r="UEF122" s="210"/>
      <c r="UEG122" s="210"/>
      <c r="UEH122" s="210"/>
      <c r="UEI122" s="210"/>
      <c r="UEJ122" s="210"/>
      <c r="UEK122" s="210"/>
      <c r="UEL122" s="210"/>
      <c r="UEM122" s="210"/>
      <c r="UEN122" s="210"/>
      <c r="UEO122" s="210"/>
      <c r="UEP122" s="210"/>
      <c r="UEQ122" s="210"/>
      <c r="UER122" s="210"/>
      <c r="UES122" s="210"/>
      <c r="UET122" s="210"/>
      <c r="UEU122" s="210"/>
      <c r="UEV122" s="210"/>
      <c r="UEW122" s="210"/>
      <c r="UEX122" s="210"/>
      <c r="UEY122" s="210"/>
      <c r="UEZ122" s="210"/>
      <c r="UFA122" s="210"/>
      <c r="UFB122" s="210"/>
      <c r="UFC122" s="210"/>
      <c r="UFD122" s="210"/>
      <c r="UFE122" s="210"/>
      <c r="UFF122" s="210"/>
      <c r="UFG122" s="210"/>
      <c r="UFH122" s="210"/>
      <c r="UFI122" s="210"/>
      <c r="UFJ122" s="210"/>
      <c r="UFK122" s="210"/>
      <c r="UFL122" s="210"/>
      <c r="UFM122" s="210"/>
      <c r="UFN122" s="210"/>
      <c r="UFO122" s="210"/>
      <c r="UFP122" s="210"/>
      <c r="UFQ122" s="210"/>
      <c r="UFR122" s="210"/>
      <c r="UFS122" s="210"/>
      <c r="UFT122" s="210"/>
      <c r="UFU122" s="210"/>
      <c r="UFV122" s="210"/>
      <c r="UFW122" s="210"/>
      <c r="UFX122" s="210"/>
      <c r="UFY122" s="210"/>
      <c r="UFZ122" s="210"/>
      <c r="UGA122" s="210"/>
      <c r="UGB122" s="210"/>
      <c r="UGC122" s="210"/>
      <c r="UGD122" s="210"/>
      <c r="UGE122" s="210"/>
      <c r="UGF122" s="210"/>
      <c r="UGG122" s="210"/>
      <c r="UGH122" s="210"/>
      <c r="UGI122" s="210"/>
      <c r="UGJ122" s="210"/>
      <c r="UGK122" s="210"/>
      <c r="UGL122" s="210"/>
      <c r="UGM122" s="210"/>
      <c r="UGN122" s="210"/>
      <c r="UGO122" s="210"/>
      <c r="UGP122" s="210"/>
      <c r="UGQ122" s="210"/>
      <c r="UGR122" s="210"/>
      <c r="UGS122" s="210"/>
      <c r="UGT122" s="210"/>
      <c r="UGU122" s="210"/>
      <c r="UGV122" s="210"/>
      <c r="UGW122" s="210"/>
      <c r="UGX122" s="210"/>
      <c r="UGY122" s="210"/>
      <c r="UGZ122" s="210"/>
      <c r="UHA122" s="210"/>
      <c r="UHB122" s="210"/>
      <c r="UHC122" s="210"/>
      <c r="UHD122" s="210"/>
      <c r="UHE122" s="210"/>
      <c r="UHF122" s="210"/>
      <c r="UHG122" s="210"/>
      <c r="UHH122" s="210"/>
      <c r="UHI122" s="210"/>
      <c r="UHJ122" s="210"/>
      <c r="UHK122" s="210"/>
      <c r="UHL122" s="210"/>
      <c r="UHM122" s="210"/>
      <c r="UHN122" s="210"/>
      <c r="UHO122" s="210"/>
      <c r="UHP122" s="210"/>
      <c r="UHQ122" s="210"/>
      <c r="UHR122" s="210"/>
      <c r="UHS122" s="210"/>
      <c r="UHT122" s="210"/>
      <c r="UHU122" s="210"/>
      <c r="UHV122" s="210"/>
      <c r="UHW122" s="210"/>
      <c r="UHX122" s="210"/>
      <c r="UHY122" s="210"/>
      <c r="UHZ122" s="210"/>
      <c r="UIA122" s="210"/>
      <c r="UIB122" s="210"/>
      <c r="UIC122" s="210"/>
      <c r="UID122" s="210"/>
      <c r="UIE122" s="210"/>
      <c r="UIF122" s="210"/>
      <c r="UIG122" s="210"/>
      <c r="UIH122" s="210"/>
      <c r="UII122" s="210"/>
      <c r="UIJ122" s="210"/>
      <c r="UIK122" s="210"/>
      <c r="UIL122" s="210"/>
      <c r="UIM122" s="210"/>
      <c r="UIN122" s="210"/>
      <c r="UIO122" s="210"/>
      <c r="UIP122" s="210"/>
      <c r="UIQ122" s="210"/>
      <c r="UIR122" s="210"/>
      <c r="UIS122" s="210"/>
      <c r="UIT122" s="210"/>
      <c r="UIU122" s="210"/>
      <c r="UIV122" s="210"/>
      <c r="UIW122" s="210"/>
      <c r="UIX122" s="210"/>
      <c r="UIY122" s="210"/>
      <c r="UIZ122" s="210"/>
      <c r="UJA122" s="210"/>
      <c r="UJB122" s="210"/>
      <c r="UJC122" s="210"/>
      <c r="UJD122" s="210"/>
      <c r="UJE122" s="210"/>
      <c r="UJF122" s="210"/>
      <c r="UJG122" s="210"/>
      <c r="UJH122" s="210"/>
      <c r="UJI122" s="210"/>
      <c r="UJJ122" s="210"/>
      <c r="UJK122" s="210"/>
      <c r="UJL122" s="210"/>
      <c r="UJM122" s="210"/>
      <c r="UJN122" s="210"/>
      <c r="UJO122" s="210"/>
      <c r="UJP122" s="210"/>
      <c r="UJQ122" s="210"/>
      <c r="UJR122" s="210"/>
      <c r="UJS122" s="210"/>
      <c r="UJT122" s="210"/>
      <c r="UJU122" s="210"/>
      <c r="UJV122" s="210"/>
      <c r="UJW122" s="210"/>
      <c r="UJX122" s="210"/>
      <c r="UJY122" s="210"/>
      <c r="UJZ122" s="210"/>
      <c r="UKA122" s="210"/>
      <c r="UKB122" s="210"/>
      <c r="UKC122" s="210"/>
      <c r="UKD122" s="210"/>
      <c r="UKE122" s="210"/>
      <c r="UKF122" s="210"/>
      <c r="UKG122" s="210"/>
      <c r="UKH122" s="210"/>
      <c r="UKI122" s="210"/>
      <c r="UKJ122" s="210"/>
      <c r="UKK122" s="210"/>
      <c r="UKL122" s="210"/>
      <c r="UKM122" s="210"/>
      <c r="UKN122" s="210"/>
      <c r="UKO122" s="210"/>
      <c r="UKP122" s="210"/>
      <c r="UKQ122" s="210"/>
      <c r="UKR122" s="210"/>
      <c r="UKS122" s="210"/>
      <c r="UKT122" s="210"/>
      <c r="UKU122" s="210"/>
      <c r="UKV122" s="210"/>
      <c r="UKW122" s="210"/>
      <c r="UKX122" s="210"/>
      <c r="UKY122" s="210"/>
      <c r="UKZ122" s="210"/>
      <c r="ULA122" s="210"/>
      <c r="ULB122" s="210"/>
      <c r="ULC122" s="210"/>
      <c r="ULD122" s="210"/>
      <c r="ULE122" s="210"/>
      <c r="ULF122" s="210"/>
      <c r="ULG122" s="210"/>
      <c r="ULH122" s="210"/>
      <c r="ULI122" s="210"/>
      <c r="ULJ122" s="210"/>
      <c r="ULK122" s="210"/>
      <c r="ULL122" s="210"/>
      <c r="ULM122" s="210"/>
      <c r="ULN122" s="210"/>
      <c r="ULO122" s="210"/>
      <c r="ULP122" s="210"/>
      <c r="ULQ122" s="210"/>
      <c r="ULR122" s="210"/>
      <c r="ULS122" s="210"/>
      <c r="ULT122" s="210"/>
      <c r="ULU122" s="210"/>
      <c r="ULV122" s="210"/>
      <c r="ULW122" s="210"/>
      <c r="ULX122" s="210"/>
      <c r="ULY122" s="210"/>
      <c r="ULZ122" s="210"/>
      <c r="UMA122" s="210"/>
      <c r="UMB122" s="210"/>
      <c r="UMC122" s="210"/>
      <c r="UMD122" s="210"/>
      <c r="UME122" s="210"/>
      <c r="UMF122" s="210"/>
      <c r="UMG122" s="210"/>
      <c r="UMH122" s="210"/>
      <c r="UMI122" s="210"/>
      <c r="UMJ122" s="210"/>
      <c r="UMK122" s="210"/>
      <c r="UML122" s="210"/>
      <c r="UMM122" s="210"/>
      <c r="UMN122" s="210"/>
      <c r="UMO122" s="210"/>
      <c r="UMP122" s="210"/>
      <c r="UMQ122" s="210"/>
      <c r="UMR122" s="210"/>
      <c r="UMS122" s="210"/>
      <c r="UMT122" s="210"/>
      <c r="UMU122" s="210"/>
      <c r="UMV122" s="210"/>
      <c r="UMW122" s="210"/>
      <c r="UMX122" s="210"/>
      <c r="UMY122" s="210"/>
      <c r="UMZ122" s="210"/>
      <c r="UNA122" s="210"/>
      <c r="UNB122" s="210"/>
      <c r="UNC122" s="210"/>
      <c r="UND122" s="210"/>
      <c r="UNE122" s="210"/>
      <c r="UNF122" s="210"/>
      <c r="UNG122" s="210"/>
      <c r="UNH122" s="210"/>
      <c r="UNI122" s="210"/>
      <c r="UNJ122" s="210"/>
      <c r="UNK122" s="210"/>
      <c r="UNL122" s="210"/>
      <c r="UNM122" s="210"/>
      <c r="UNN122" s="210"/>
      <c r="UNO122" s="210"/>
      <c r="UNP122" s="210"/>
      <c r="UNQ122" s="210"/>
      <c r="UNR122" s="210"/>
      <c r="UNS122" s="210"/>
      <c r="UNT122" s="210"/>
      <c r="UNU122" s="210"/>
      <c r="UNV122" s="210"/>
      <c r="UNW122" s="210"/>
      <c r="UNX122" s="210"/>
      <c r="UNY122" s="210"/>
      <c r="UNZ122" s="210"/>
      <c r="UOA122" s="210"/>
      <c r="UOB122" s="210"/>
      <c r="UOC122" s="210"/>
      <c r="UOD122" s="210"/>
      <c r="UOE122" s="210"/>
      <c r="UOF122" s="210"/>
      <c r="UOG122" s="210"/>
      <c r="UOH122" s="210"/>
      <c r="UOI122" s="210"/>
      <c r="UOJ122" s="210"/>
      <c r="UOK122" s="210"/>
      <c r="UOL122" s="210"/>
      <c r="UOM122" s="210"/>
      <c r="UON122" s="210"/>
      <c r="UOO122" s="210"/>
      <c r="UOP122" s="210"/>
      <c r="UOQ122" s="210"/>
      <c r="UOR122" s="210"/>
      <c r="UOS122" s="210"/>
      <c r="UOT122" s="210"/>
      <c r="UOU122" s="210"/>
      <c r="UOV122" s="210"/>
      <c r="UOW122" s="210"/>
      <c r="UOX122" s="210"/>
      <c r="UOY122" s="210"/>
      <c r="UOZ122" s="210"/>
      <c r="UPA122" s="210"/>
      <c r="UPB122" s="210"/>
      <c r="UPC122" s="210"/>
      <c r="UPD122" s="210"/>
      <c r="UPE122" s="210"/>
      <c r="UPF122" s="210"/>
      <c r="UPG122" s="210"/>
      <c r="UPH122" s="210"/>
      <c r="UPI122" s="210"/>
      <c r="UPJ122" s="210"/>
      <c r="UPK122" s="210"/>
      <c r="UPL122" s="210"/>
      <c r="UPM122" s="210"/>
      <c r="UPN122" s="210"/>
      <c r="UPO122" s="210"/>
      <c r="UPP122" s="210"/>
      <c r="UPQ122" s="210"/>
      <c r="UPR122" s="210"/>
      <c r="UPS122" s="210"/>
      <c r="UPT122" s="210"/>
      <c r="UPU122" s="210"/>
      <c r="UPV122" s="210"/>
      <c r="UPW122" s="210"/>
      <c r="UPX122" s="210"/>
      <c r="UPY122" s="210"/>
      <c r="UPZ122" s="210"/>
      <c r="UQA122" s="210"/>
      <c r="UQB122" s="210"/>
      <c r="UQC122" s="210"/>
      <c r="UQD122" s="210"/>
      <c r="UQE122" s="210"/>
      <c r="UQF122" s="210"/>
      <c r="UQG122" s="210"/>
      <c r="UQH122" s="210"/>
      <c r="UQI122" s="210"/>
      <c r="UQJ122" s="210"/>
      <c r="UQK122" s="210"/>
      <c r="UQL122" s="210"/>
      <c r="UQM122" s="210"/>
      <c r="UQN122" s="210"/>
      <c r="UQO122" s="210"/>
      <c r="UQP122" s="210"/>
      <c r="UQQ122" s="210"/>
      <c r="UQR122" s="210"/>
      <c r="UQS122" s="210"/>
      <c r="UQT122" s="210"/>
      <c r="UQU122" s="210"/>
      <c r="UQV122" s="210"/>
      <c r="UQW122" s="210"/>
      <c r="UQX122" s="210"/>
      <c r="UQY122" s="210"/>
      <c r="UQZ122" s="210"/>
      <c r="URA122" s="210"/>
      <c r="URB122" s="210"/>
      <c r="URC122" s="210"/>
      <c r="URD122" s="210"/>
      <c r="URE122" s="210"/>
      <c r="URF122" s="210"/>
      <c r="URG122" s="210"/>
      <c r="URH122" s="210"/>
      <c r="URI122" s="210"/>
      <c r="URJ122" s="210"/>
      <c r="URK122" s="210"/>
      <c r="URL122" s="210"/>
      <c r="URM122" s="210"/>
      <c r="URN122" s="210"/>
      <c r="URO122" s="210"/>
      <c r="URP122" s="210"/>
      <c r="URQ122" s="210"/>
      <c r="URR122" s="210"/>
      <c r="URS122" s="210"/>
      <c r="URT122" s="210"/>
      <c r="URU122" s="210"/>
      <c r="URV122" s="210"/>
      <c r="URW122" s="210"/>
      <c r="URX122" s="210"/>
      <c r="URY122" s="210"/>
      <c r="URZ122" s="210"/>
      <c r="USA122" s="210"/>
      <c r="USB122" s="210"/>
      <c r="USC122" s="210"/>
      <c r="USD122" s="210"/>
      <c r="USE122" s="210"/>
      <c r="USF122" s="210"/>
      <c r="USG122" s="210"/>
      <c r="USH122" s="210"/>
      <c r="USI122" s="210"/>
      <c r="USJ122" s="210"/>
      <c r="USK122" s="210"/>
      <c r="USL122" s="210"/>
      <c r="USM122" s="210"/>
      <c r="USN122" s="210"/>
      <c r="USO122" s="210"/>
      <c r="USP122" s="210"/>
      <c r="USQ122" s="210"/>
      <c r="USR122" s="210"/>
      <c r="USS122" s="210"/>
      <c r="UST122" s="210"/>
      <c r="USU122" s="210"/>
      <c r="USV122" s="210"/>
      <c r="USW122" s="210"/>
      <c r="USX122" s="210"/>
      <c r="USY122" s="210"/>
      <c r="USZ122" s="210"/>
      <c r="UTA122" s="210"/>
      <c r="UTB122" s="210"/>
      <c r="UTC122" s="210"/>
      <c r="UTD122" s="210"/>
      <c r="UTE122" s="210"/>
      <c r="UTF122" s="210"/>
      <c r="UTG122" s="210"/>
      <c r="UTH122" s="210"/>
      <c r="UTI122" s="210"/>
      <c r="UTJ122" s="210"/>
      <c r="UTK122" s="210"/>
      <c r="UTL122" s="210"/>
      <c r="UTM122" s="210"/>
      <c r="UTN122" s="210"/>
      <c r="UTO122" s="210"/>
      <c r="UTP122" s="210"/>
      <c r="UTQ122" s="210"/>
      <c r="UTR122" s="210"/>
      <c r="UTS122" s="210"/>
      <c r="UTT122" s="210"/>
      <c r="UTU122" s="210"/>
      <c r="UTV122" s="210"/>
      <c r="UTW122" s="210"/>
      <c r="UTX122" s="210"/>
      <c r="UTY122" s="210"/>
      <c r="UTZ122" s="210"/>
      <c r="UUA122" s="210"/>
      <c r="UUB122" s="210"/>
      <c r="UUC122" s="210"/>
      <c r="UUD122" s="210"/>
      <c r="UUE122" s="210"/>
      <c r="UUF122" s="210"/>
      <c r="UUG122" s="210"/>
      <c r="UUH122" s="210"/>
      <c r="UUI122" s="210"/>
      <c r="UUJ122" s="210"/>
      <c r="UUK122" s="210"/>
      <c r="UUL122" s="210"/>
      <c r="UUM122" s="210"/>
      <c r="UUN122" s="210"/>
      <c r="UUO122" s="210"/>
      <c r="UUP122" s="210"/>
      <c r="UUQ122" s="210"/>
      <c r="UUR122" s="210"/>
      <c r="UUS122" s="210"/>
      <c r="UUT122" s="210"/>
      <c r="UUU122" s="210"/>
      <c r="UUV122" s="210"/>
      <c r="UUW122" s="210"/>
      <c r="UUX122" s="210"/>
      <c r="UUY122" s="210"/>
      <c r="UUZ122" s="210"/>
      <c r="UVA122" s="210"/>
      <c r="UVB122" s="210"/>
      <c r="UVC122" s="210"/>
      <c r="UVD122" s="210"/>
      <c r="UVE122" s="210"/>
      <c r="UVF122" s="210"/>
      <c r="UVG122" s="210"/>
      <c r="UVH122" s="210"/>
      <c r="UVI122" s="210"/>
      <c r="UVJ122" s="210"/>
      <c r="UVK122" s="210"/>
      <c r="UVL122" s="210"/>
      <c r="UVM122" s="210"/>
      <c r="UVN122" s="210"/>
      <c r="UVO122" s="210"/>
      <c r="UVP122" s="210"/>
      <c r="UVQ122" s="210"/>
      <c r="UVR122" s="210"/>
      <c r="UVS122" s="210"/>
      <c r="UVT122" s="210"/>
      <c r="UVU122" s="210"/>
      <c r="UVV122" s="210"/>
      <c r="UVW122" s="210"/>
      <c r="UVX122" s="210"/>
      <c r="UVY122" s="210"/>
      <c r="UVZ122" s="210"/>
      <c r="UWA122" s="210"/>
      <c r="UWB122" s="210"/>
      <c r="UWC122" s="210"/>
      <c r="UWD122" s="210"/>
      <c r="UWE122" s="210"/>
      <c r="UWF122" s="210"/>
      <c r="UWG122" s="210"/>
      <c r="UWH122" s="210"/>
      <c r="UWI122" s="210"/>
      <c r="UWJ122" s="210"/>
      <c r="UWK122" s="210"/>
      <c r="UWL122" s="210"/>
      <c r="UWM122" s="210"/>
      <c r="UWN122" s="210"/>
      <c r="UWO122" s="210"/>
      <c r="UWP122" s="210"/>
      <c r="UWQ122" s="210"/>
      <c r="UWR122" s="210"/>
      <c r="UWS122" s="210"/>
      <c r="UWT122" s="210"/>
      <c r="UWU122" s="210"/>
      <c r="UWV122" s="210"/>
      <c r="UWW122" s="210"/>
      <c r="UWX122" s="210"/>
      <c r="UWY122" s="210"/>
      <c r="UWZ122" s="210"/>
      <c r="UXA122" s="210"/>
      <c r="UXB122" s="210"/>
      <c r="UXC122" s="210"/>
      <c r="UXD122" s="210"/>
      <c r="UXE122" s="210"/>
      <c r="UXF122" s="210"/>
      <c r="UXG122" s="210"/>
      <c r="UXH122" s="210"/>
      <c r="UXI122" s="210"/>
      <c r="UXJ122" s="210"/>
      <c r="UXK122" s="210"/>
      <c r="UXL122" s="210"/>
      <c r="UXM122" s="210"/>
      <c r="UXN122" s="210"/>
      <c r="UXO122" s="210"/>
      <c r="UXP122" s="210"/>
      <c r="UXQ122" s="210"/>
      <c r="UXR122" s="210"/>
      <c r="UXS122" s="210"/>
      <c r="UXT122" s="210"/>
      <c r="UXU122" s="210"/>
      <c r="UXV122" s="210"/>
      <c r="UXW122" s="210"/>
      <c r="UXX122" s="210"/>
      <c r="UXY122" s="210"/>
      <c r="UXZ122" s="210"/>
      <c r="UYA122" s="210"/>
      <c r="UYB122" s="210"/>
      <c r="UYC122" s="210"/>
      <c r="UYD122" s="210"/>
      <c r="UYE122" s="210"/>
      <c r="UYF122" s="210"/>
      <c r="UYG122" s="210"/>
      <c r="UYH122" s="210"/>
      <c r="UYI122" s="210"/>
      <c r="UYJ122" s="210"/>
      <c r="UYK122" s="210"/>
      <c r="UYL122" s="210"/>
      <c r="UYM122" s="210"/>
      <c r="UYN122" s="210"/>
      <c r="UYO122" s="210"/>
      <c r="UYP122" s="210"/>
      <c r="UYQ122" s="210"/>
      <c r="UYR122" s="210"/>
      <c r="UYS122" s="210"/>
      <c r="UYT122" s="210"/>
      <c r="UYU122" s="210"/>
      <c r="UYV122" s="210"/>
      <c r="UYW122" s="210"/>
      <c r="UYX122" s="210"/>
      <c r="UYY122" s="210"/>
      <c r="UYZ122" s="210"/>
      <c r="UZA122" s="210"/>
      <c r="UZB122" s="210"/>
      <c r="UZC122" s="210"/>
      <c r="UZD122" s="210"/>
      <c r="UZE122" s="210"/>
      <c r="UZF122" s="210"/>
      <c r="UZG122" s="210"/>
      <c r="UZH122" s="210"/>
      <c r="UZI122" s="210"/>
      <c r="UZJ122" s="210"/>
      <c r="UZK122" s="210"/>
      <c r="UZL122" s="210"/>
      <c r="UZM122" s="210"/>
      <c r="UZN122" s="210"/>
      <c r="UZO122" s="210"/>
      <c r="UZP122" s="210"/>
      <c r="UZQ122" s="210"/>
      <c r="UZR122" s="210"/>
      <c r="UZS122" s="210"/>
      <c r="UZT122" s="210"/>
      <c r="UZU122" s="210"/>
      <c r="UZV122" s="210"/>
      <c r="UZW122" s="210"/>
      <c r="UZX122" s="210"/>
      <c r="UZY122" s="210"/>
      <c r="UZZ122" s="210"/>
      <c r="VAA122" s="210"/>
      <c r="VAB122" s="210"/>
      <c r="VAC122" s="210"/>
      <c r="VAD122" s="210"/>
      <c r="VAE122" s="210"/>
      <c r="VAF122" s="210"/>
      <c r="VAG122" s="210"/>
      <c r="VAH122" s="210"/>
      <c r="VAI122" s="210"/>
      <c r="VAJ122" s="210"/>
      <c r="VAK122" s="210"/>
      <c r="VAL122" s="210"/>
      <c r="VAM122" s="210"/>
      <c r="VAN122" s="210"/>
      <c r="VAO122" s="210"/>
      <c r="VAP122" s="210"/>
      <c r="VAQ122" s="210"/>
      <c r="VAR122" s="210"/>
      <c r="VAS122" s="210"/>
      <c r="VAT122" s="210"/>
      <c r="VAU122" s="210"/>
      <c r="VAV122" s="210"/>
      <c r="VAW122" s="210"/>
      <c r="VAX122" s="210"/>
      <c r="VAY122" s="210"/>
      <c r="VAZ122" s="210"/>
      <c r="VBA122" s="210"/>
      <c r="VBB122" s="210"/>
      <c r="VBC122" s="210"/>
      <c r="VBD122" s="210"/>
      <c r="VBE122" s="210"/>
      <c r="VBF122" s="210"/>
      <c r="VBG122" s="210"/>
      <c r="VBH122" s="210"/>
      <c r="VBI122" s="210"/>
      <c r="VBJ122" s="210"/>
      <c r="VBK122" s="210"/>
      <c r="VBL122" s="210"/>
      <c r="VBM122" s="210"/>
      <c r="VBN122" s="210"/>
      <c r="VBO122" s="210"/>
      <c r="VBP122" s="210"/>
      <c r="VBQ122" s="210"/>
      <c r="VBR122" s="210"/>
      <c r="VBS122" s="210"/>
      <c r="VBT122" s="210"/>
      <c r="VBU122" s="210"/>
      <c r="VBV122" s="210"/>
      <c r="VBW122" s="210"/>
      <c r="VBX122" s="210"/>
      <c r="VBY122" s="210"/>
      <c r="VBZ122" s="210"/>
      <c r="VCA122" s="210"/>
      <c r="VCB122" s="210"/>
      <c r="VCC122" s="210"/>
      <c r="VCD122" s="210"/>
      <c r="VCE122" s="210"/>
      <c r="VCF122" s="210"/>
      <c r="VCG122" s="210"/>
      <c r="VCH122" s="210"/>
      <c r="VCI122" s="210"/>
      <c r="VCJ122" s="210"/>
      <c r="VCK122" s="210"/>
      <c r="VCL122" s="210"/>
      <c r="VCM122" s="210"/>
      <c r="VCN122" s="210"/>
      <c r="VCO122" s="210"/>
      <c r="VCP122" s="210"/>
      <c r="VCQ122" s="210"/>
      <c r="VCR122" s="210"/>
      <c r="VCS122" s="210"/>
      <c r="VCT122" s="210"/>
      <c r="VCU122" s="210"/>
      <c r="VCV122" s="210"/>
      <c r="VCW122" s="210"/>
      <c r="VCX122" s="210"/>
      <c r="VCY122" s="210"/>
      <c r="VCZ122" s="210"/>
      <c r="VDA122" s="210"/>
      <c r="VDB122" s="210"/>
      <c r="VDC122" s="210"/>
      <c r="VDD122" s="210"/>
      <c r="VDE122" s="210"/>
      <c r="VDF122" s="210"/>
      <c r="VDG122" s="210"/>
      <c r="VDH122" s="210"/>
      <c r="VDI122" s="210"/>
      <c r="VDJ122" s="210"/>
      <c r="VDK122" s="210"/>
      <c r="VDL122" s="210"/>
      <c r="VDM122" s="210"/>
      <c r="VDN122" s="210"/>
      <c r="VDO122" s="210"/>
      <c r="VDP122" s="210"/>
      <c r="VDQ122" s="210"/>
      <c r="VDR122" s="210"/>
      <c r="VDS122" s="210"/>
      <c r="VDT122" s="210"/>
      <c r="VDU122" s="210"/>
      <c r="VDV122" s="210"/>
      <c r="VDW122" s="210"/>
      <c r="VDX122" s="210"/>
      <c r="VDY122" s="210"/>
      <c r="VDZ122" s="210"/>
      <c r="VEA122" s="210"/>
      <c r="VEB122" s="210"/>
      <c r="VEC122" s="210"/>
      <c r="VED122" s="210"/>
      <c r="VEE122" s="210"/>
      <c r="VEF122" s="210"/>
      <c r="VEG122" s="210"/>
      <c r="VEH122" s="210"/>
      <c r="VEI122" s="210"/>
      <c r="VEJ122" s="210"/>
      <c r="VEK122" s="210"/>
      <c r="VEL122" s="210"/>
      <c r="VEM122" s="210"/>
      <c r="VEN122" s="210"/>
      <c r="VEO122" s="210"/>
      <c r="VEP122" s="210"/>
      <c r="VEQ122" s="210"/>
      <c r="VER122" s="210"/>
      <c r="VES122" s="210"/>
      <c r="VET122" s="210"/>
      <c r="VEU122" s="210"/>
      <c r="VEV122" s="210"/>
      <c r="VEW122" s="210"/>
      <c r="VEX122" s="210"/>
      <c r="VEY122" s="210"/>
      <c r="VEZ122" s="210"/>
      <c r="VFA122" s="210"/>
      <c r="VFB122" s="210"/>
      <c r="VFC122" s="210"/>
      <c r="VFD122" s="210"/>
      <c r="VFE122" s="210"/>
      <c r="VFF122" s="210"/>
      <c r="VFG122" s="210"/>
      <c r="VFH122" s="210"/>
      <c r="VFI122" s="210"/>
      <c r="VFJ122" s="210"/>
      <c r="VFK122" s="210"/>
      <c r="VFL122" s="210"/>
      <c r="VFM122" s="210"/>
      <c r="VFN122" s="210"/>
      <c r="VFO122" s="210"/>
      <c r="VFP122" s="210"/>
      <c r="VFQ122" s="210"/>
      <c r="VFR122" s="210"/>
      <c r="VFS122" s="210"/>
      <c r="VFT122" s="210"/>
      <c r="VFU122" s="210"/>
      <c r="VFV122" s="210"/>
      <c r="VFW122" s="210"/>
      <c r="VFX122" s="210"/>
      <c r="VFY122" s="210"/>
      <c r="VFZ122" s="210"/>
      <c r="VGA122" s="210"/>
      <c r="VGB122" s="210"/>
      <c r="VGC122" s="210"/>
      <c r="VGD122" s="210"/>
      <c r="VGE122" s="210"/>
      <c r="VGF122" s="210"/>
      <c r="VGG122" s="210"/>
      <c r="VGH122" s="210"/>
      <c r="VGI122" s="210"/>
      <c r="VGJ122" s="210"/>
      <c r="VGK122" s="210"/>
      <c r="VGL122" s="210"/>
      <c r="VGM122" s="210"/>
      <c r="VGN122" s="210"/>
      <c r="VGO122" s="210"/>
      <c r="VGP122" s="210"/>
      <c r="VGQ122" s="210"/>
      <c r="VGR122" s="210"/>
      <c r="VGS122" s="210"/>
      <c r="VGT122" s="210"/>
      <c r="VGU122" s="210"/>
      <c r="VGV122" s="210"/>
      <c r="VGW122" s="210"/>
      <c r="VGX122" s="210"/>
      <c r="VGY122" s="210"/>
      <c r="VGZ122" s="210"/>
      <c r="VHA122" s="210"/>
      <c r="VHB122" s="210"/>
      <c r="VHC122" s="210"/>
      <c r="VHD122" s="210"/>
      <c r="VHE122" s="210"/>
      <c r="VHF122" s="210"/>
      <c r="VHG122" s="210"/>
      <c r="VHH122" s="210"/>
      <c r="VHI122" s="210"/>
      <c r="VHJ122" s="210"/>
      <c r="VHK122" s="210"/>
      <c r="VHL122" s="210"/>
      <c r="VHM122" s="210"/>
      <c r="VHN122" s="210"/>
      <c r="VHO122" s="210"/>
      <c r="VHP122" s="210"/>
      <c r="VHQ122" s="210"/>
      <c r="VHR122" s="210"/>
      <c r="VHS122" s="210"/>
      <c r="VHT122" s="210"/>
      <c r="VHU122" s="210"/>
      <c r="VHV122" s="210"/>
      <c r="VHW122" s="210"/>
      <c r="VHX122" s="210"/>
      <c r="VHY122" s="210"/>
      <c r="VHZ122" s="210"/>
      <c r="VIA122" s="210"/>
      <c r="VIB122" s="210"/>
      <c r="VIC122" s="210"/>
      <c r="VID122" s="210"/>
      <c r="VIE122" s="210"/>
      <c r="VIF122" s="210"/>
      <c r="VIG122" s="210"/>
      <c r="VIH122" s="210"/>
      <c r="VII122" s="210"/>
      <c r="VIJ122" s="210"/>
      <c r="VIK122" s="210"/>
      <c r="VIL122" s="210"/>
      <c r="VIM122" s="210"/>
      <c r="VIN122" s="210"/>
      <c r="VIO122" s="210"/>
      <c r="VIP122" s="210"/>
      <c r="VIQ122" s="210"/>
      <c r="VIR122" s="210"/>
      <c r="VIS122" s="210"/>
      <c r="VIT122" s="210"/>
      <c r="VIU122" s="210"/>
      <c r="VIV122" s="210"/>
      <c r="VIW122" s="210"/>
      <c r="VIX122" s="210"/>
      <c r="VIY122" s="210"/>
      <c r="VIZ122" s="210"/>
      <c r="VJA122" s="210"/>
      <c r="VJB122" s="210"/>
      <c r="VJC122" s="210"/>
      <c r="VJD122" s="210"/>
      <c r="VJE122" s="210"/>
      <c r="VJF122" s="210"/>
      <c r="VJG122" s="210"/>
      <c r="VJH122" s="210"/>
      <c r="VJI122" s="210"/>
      <c r="VJJ122" s="210"/>
      <c r="VJK122" s="210"/>
      <c r="VJL122" s="210"/>
      <c r="VJM122" s="210"/>
      <c r="VJN122" s="210"/>
      <c r="VJO122" s="210"/>
      <c r="VJP122" s="210"/>
      <c r="VJQ122" s="210"/>
      <c r="VJR122" s="210"/>
      <c r="VJS122" s="210"/>
      <c r="VJT122" s="210"/>
      <c r="VJU122" s="210"/>
      <c r="VJV122" s="210"/>
      <c r="VJW122" s="210"/>
      <c r="VJX122" s="210"/>
      <c r="VJY122" s="210"/>
      <c r="VJZ122" s="210"/>
      <c r="VKA122" s="210"/>
      <c r="VKB122" s="210"/>
      <c r="VKC122" s="210"/>
      <c r="VKD122" s="210"/>
      <c r="VKE122" s="210"/>
      <c r="VKF122" s="210"/>
      <c r="VKG122" s="210"/>
      <c r="VKH122" s="210"/>
      <c r="VKI122" s="210"/>
      <c r="VKJ122" s="210"/>
      <c r="VKK122" s="210"/>
      <c r="VKL122" s="210"/>
      <c r="VKM122" s="210"/>
      <c r="VKN122" s="210"/>
      <c r="VKO122" s="210"/>
      <c r="VKP122" s="210"/>
      <c r="VKQ122" s="210"/>
      <c r="VKR122" s="210"/>
      <c r="VKS122" s="210"/>
      <c r="VKT122" s="210"/>
      <c r="VKU122" s="210"/>
      <c r="VKV122" s="210"/>
      <c r="VKW122" s="210"/>
      <c r="VKX122" s="210"/>
      <c r="VKY122" s="210"/>
      <c r="VKZ122" s="210"/>
      <c r="VLA122" s="210"/>
      <c r="VLB122" s="210"/>
      <c r="VLC122" s="210"/>
      <c r="VLD122" s="210"/>
      <c r="VLE122" s="210"/>
      <c r="VLF122" s="210"/>
      <c r="VLG122" s="210"/>
      <c r="VLH122" s="210"/>
      <c r="VLI122" s="210"/>
      <c r="VLJ122" s="210"/>
      <c r="VLK122" s="210"/>
      <c r="VLL122" s="210"/>
      <c r="VLM122" s="210"/>
      <c r="VLN122" s="210"/>
      <c r="VLO122" s="210"/>
      <c r="VLP122" s="210"/>
      <c r="VLQ122" s="210"/>
      <c r="VLR122" s="210"/>
      <c r="VLS122" s="210"/>
      <c r="VLT122" s="210"/>
      <c r="VLU122" s="210"/>
      <c r="VLV122" s="210"/>
      <c r="VLW122" s="210"/>
      <c r="VLX122" s="210"/>
      <c r="VLY122" s="210"/>
      <c r="VLZ122" s="210"/>
      <c r="VMA122" s="210"/>
      <c r="VMB122" s="210"/>
      <c r="VMC122" s="210"/>
      <c r="VMD122" s="210"/>
      <c r="VME122" s="210"/>
      <c r="VMF122" s="210"/>
      <c r="VMG122" s="210"/>
      <c r="VMH122" s="210"/>
      <c r="VMI122" s="210"/>
      <c r="VMJ122" s="210"/>
      <c r="VMK122" s="210"/>
      <c r="VML122" s="210"/>
      <c r="VMM122" s="210"/>
      <c r="VMN122" s="210"/>
      <c r="VMO122" s="210"/>
      <c r="VMP122" s="210"/>
      <c r="VMQ122" s="210"/>
      <c r="VMR122" s="210"/>
      <c r="VMS122" s="210"/>
      <c r="VMT122" s="210"/>
      <c r="VMU122" s="210"/>
      <c r="VMV122" s="210"/>
      <c r="VMW122" s="210"/>
      <c r="VMX122" s="210"/>
      <c r="VMY122" s="210"/>
      <c r="VMZ122" s="210"/>
      <c r="VNA122" s="210"/>
      <c r="VNB122" s="210"/>
      <c r="VNC122" s="210"/>
      <c r="VND122" s="210"/>
      <c r="VNE122" s="210"/>
      <c r="VNF122" s="210"/>
      <c r="VNG122" s="210"/>
      <c r="VNH122" s="210"/>
      <c r="VNI122" s="210"/>
      <c r="VNJ122" s="210"/>
      <c r="VNK122" s="210"/>
      <c r="VNL122" s="210"/>
      <c r="VNM122" s="210"/>
      <c r="VNN122" s="210"/>
      <c r="VNO122" s="210"/>
      <c r="VNP122" s="210"/>
      <c r="VNQ122" s="210"/>
      <c r="VNR122" s="210"/>
      <c r="VNS122" s="210"/>
      <c r="VNT122" s="210"/>
      <c r="VNU122" s="210"/>
      <c r="VNV122" s="210"/>
      <c r="VNW122" s="210"/>
      <c r="VNX122" s="210"/>
      <c r="VNY122" s="210"/>
      <c r="VNZ122" s="210"/>
      <c r="VOA122" s="210"/>
      <c r="VOB122" s="210"/>
      <c r="VOC122" s="210"/>
      <c r="VOD122" s="210"/>
      <c r="VOE122" s="210"/>
      <c r="VOF122" s="210"/>
      <c r="VOG122" s="210"/>
      <c r="VOH122" s="210"/>
      <c r="VOI122" s="210"/>
      <c r="VOJ122" s="210"/>
      <c r="VOK122" s="210"/>
      <c r="VOL122" s="210"/>
      <c r="VOM122" s="210"/>
      <c r="VON122" s="210"/>
      <c r="VOO122" s="210"/>
      <c r="VOP122" s="210"/>
      <c r="VOQ122" s="210"/>
      <c r="VOR122" s="210"/>
      <c r="VOS122" s="210"/>
      <c r="VOT122" s="210"/>
      <c r="VOU122" s="210"/>
      <c r="VOV122" s="210"/>
      <c r="VOW122" s="210"/>
      <c r="VOX122" s="210"/>
      <c r="VOY122" s="210"/>
      <c r="VOZ122" s="210"/>
      <c r="VPA122" s="210"/>
      <c r="VPB122" s="210"/>
      <c r="VPC122" s="210"/>
      <c r="VPD122" s="210"/>
      <c r="VPE122" s="210"/>
      <c r="VPF122" s="210"/>
      <c r="VPG122" s="210"/>
      <c r="VPH122" s="210"/>
      <c r="VPI122" s="210"/>
      <c r="VPJ122" s="210"/>
      <c r="VPK122" s="210"/>
      <c r="VPL122" s="210"/>
      <c r="VPM122" s="210"/>
      <c r="VPN122" s="210"/>
      <c r="VPO122" s="210"/>
      <c r="VPP122" s="210"/>
      <c r="VPQ122" s="210"/>
      <c r="VPR122" s="210"/>
      <c r="VPS122" s="210"/>
      <c r="VPT122" s="210"/>
      <c r="VPU122" s="210"/>
      <c r="VPV122" s="210"/>
      <c r="VPW122" s="210"/>
      <c r="VPX122" s="210"/>
      <c r="VPY122" s="210"/>
      <c r="VPZ122" s="210"/>
      <c r="VQA122" s="210"/>
      <c r="VQB122" s="210"/>
      <c r="VQC122" s="210"/>
      <c r="VQD122" s="210"/>
      <c r="VQE122" s="210"/>
      <c r="VQF122" s="210"/>
      <c r="VQG122" s="210"/>
      <c r="VQH122" s="210"/>
      <c r="VQI122" s="210"/>
      <c r="VQJ122" s="210"/>
      <c r="VQK122" s="210"/>
      <c r="VQL122" s="210"/>
      <c r="VQM122" s="210"/>
      <c r="VQN122" s="210"/>
      <c r="VQO122" s="210"/>
      <c r="VQP122" s="210"/>
      <c r="VQQ122" s="210"/>
      <c r="VQR122" s="210"/>
      <c r="VQS122" s="210"/>
      <c r="VQT122" s="210"/>
      <c r="VQU122" s="210"/>
      <c r="VQV122" s="210"/>
      <c r="VQW122" s="210"/>
      <c r="VQX122" s="210"/>
      <c r="VQY122" s="210"/>
      <c r="VQZ122" s="210"/>
      <c r="VRA122" s="210"/>
      <c r="VRB122" s="210"/>
      <c r="VRC122" s="210"/>
      <c r="VRD122" s="210"/>
      <c r="VRE122" s="210"/>
      <c r="VRF122" s="210"/>
      <c r="VRG122" s="210"/>
      <c r="VRH122" s="210"/>
      <c r="VRI122" s="210"/>
      <c r="VRJ122" s="210"/>
      <c r="VRK122" s="210"/>
      <c r="VRL122" s="210"/>
      <c r="VRM122" s="210"/>
      <c r="VRN122" s="210"/>
      <c r="VRO122" s="210"/>
      <c r="VRP122" s="210"/>
      <c r="VRQ122" s="210"/>
      <c r="VRR122" s="210"/>
      <c r="VRS122" s="210"/>
      <c r="VRT122" s="210"/>
      <c r="VRU122" s="210"/>
      <c r="VRV122" s="210"/>
      <c r="VRW122" s="210"/>
      <c r="VRX122" s="210"/>
      <c r="VRY122" s="210"/>
      <c r="VRZ122" s="210"/>
      <c r="VSA122" s="210"/>
      <c r="VSB122" s="210"/>
      <c r="VSC122" s="210"/>
      <c r="VSD122" s="210"/>
      <c r="VSE122" s="210"/>
      <c r="VSF122" s="210"/>
      <c r="VSG122" s="210"/>
      <c r="VSH122" s="210"/>
      <c r="VSI122" s="210"/>
      <c r="VSJ122" s="210"/>
      <c r="VSK122" s="210"/>
      <c r="VSL122" s="210"/>
      <c r="VSM122" s="210"/>
      <c r="VSN122" s="210"/>
      <c r="VSO122" s="210"/>
      <c r="VSP122" s="210"/>
      <c r="VSQ122" s="210"/>
      <c r="VSR122" s="210"/>
      <c r="VSS122" s="210"/>
      <c r="VST122" s="210"/>
      <c r="VSU122" s="210"/>
      <c r="VSV122" s="210"/>
      <c r="VSW122" s="210"/>
      <c r="VSX122" s="210"/>
      <c r="VSY122" s="210"/>
      <c r="VSZ122" s="210"/>
      <c r="VTA122" s="210"/>
      <c r="VTB122" s="210"/>
      <c r="VTC122" s="210"/>
      <c r="VTD122" s="210"/>
      <c r="VTE122" s="210"/>
      <c r="VTF122" s="210"/>
      <c r="VTG122" s="210"/>
      <c r="VTH122" s="210"/>
      <c r="VTI122" s="210"/>
      <c r="VTJ122" s="210"/>
      <c r="VTK122" s="210"/>
      <c r="VTL122" s="210"/>
      <c r="VTM122" s="210"/>
      <c r="VTN122" s="210"/>
      <c r="VTO122" s="210"/>
      <c r="VTP122" s="210"/>
      <c r="VTQ122" s="210"/>
      <c r="VTR122" s="210"/>
      <c r="VTS122" s="210"/>
      <c r="VTT122" s="210"/>
      <c r="VTU122" s="210"/>
      <c r="VTV122" s="210"/>
      <c r="VTW122" s="210"/>
      <c r="VTX122" s="210"/>
      <c r="VTY122" s="210"/>
      <c r="VTZ122" s="210"/>
      <c r="VUA122" s="210"/>
      <c r="VUB122" s="210"/>
      <c r="VUC122" s="210"/>
      <c r="VUD122" s="210"/>
      <c r="VUE122" s="210"/>
      <c r="VUF122" s="210"/>
      <c r="VUG122" s="210"/>
      <c r="VUH122" s="210"/>
      <c r="VUI122" s="210"/>
      <c r="VUJ122" s="210"/>
      <c r="VUK122" s="210"/>
      <c r="VUL122" s="210"/>
      <c r="VUM122" s="210"/>
      <c r="VUN122" s="210"/>
      <c r="VUO122" s="210"/>
      <c r="VUP122" s="210"/>
      <c r="VUQ122" s="210"/>
      <c r="VUR122" s="210"/>
      <c r="VUS122" s="210"/>
      <c r="VUT122" s="210"/>
      <c r="VUU122" s="210"/>
      <c r="VUV122" s="210"/>
      <c r="VUW122" s="210"/>
      <c r="VUX122" s="210"/>
      <c r="VUY122" s="210"/>
      <c r="VUZ122" s="210"/>
      <c r="VVA122" s="210"/>
      <c r="VVB122" s="210"/>
      <c r="VVC122" s="210"/>
      <c r="VVD122" s="210"/>
      <c r="VVE122" s="210"/>
      <c r="VVF122" s="210"/>
      <c r="VVG122" s="210"/>
      <c r="VVH122" s="210"/>
      <c r="VVI122" s="210"/>
      <c r="VVJ122" s="210"/>
      <c r="VVK122" s="210"/>
      <c r="VVL122" s="210"/>
      <c r="VVM122" s="210"/>
      <c r="VVN122" s="210"/>
      <c r="VVO122" s="210"/>
      <c r="VVP122" s="210"/>
      <c r="VVQ122" s="210"/>
      <c r="VVR122" s="210"/>
      <c r="VVS122" s="210"/>
      <c r="VVT122" s="210"/>
      <c r="VVU122" s="210"/>
      <c r="VVV122" s="210"/>
      <c r="VVW122" s="210"/>
      <c r="VVX122" s="210"/>
      <c r="VVY122" s="210"/>
      <c r="VVZ122" s="210"/>
      <c r="VWA122" s="210"/>
      <c r="VWB122" s="210"/>
      <c r="VWC122" s="210"/>
      <c r="VWD122" s="210"/>
      <c r="VWE122" s="210"/>
      <c r="VWF122" s="210"/>
      <c r="VWG122" s="210"/>
      <c r="VWH122" s="210"/>
      <c r="VWI122" s="210"/>
      <c r="VWJ122" s="210"/>
      <c r="VWK122" s="210"/>
      <c r="VWL122" s="210"/>
      <c r="VWM122" s="210"/>
      <c r="VWN122" s="210"/>
      <c r="VWO122" s="210"/>
      <c r="VWP122" s="210"/>
      <c r="VWQ122" s="210"/>
      <c r="VWR122" s="210"/>
      <c r="VWS122" s="210"/>
      <c r="VWT122" s="210"/>
      <c r="VWU122" s="210"/>
      <c r="VWV122" s="210"/>
      <c r="VWW122" s="210"/>
      <c r="VWX122" s="210"/>
      <c r="VWY122" s="210"/>
      <c r="VWZ122" s="210"/>
      <c r="VXA122" s="210"/>
      <c r="VXB122" s="210"/>
      <c r="VXC122" s="210"/>
      <c r="VXD122" s="210"/>
      <c r="VXE122" s="210"/>
      <c r="VXF122" s="210"/>
      <c r="VXG122" s="210"/>
      <c r="VXH122" s="210"/>
      <c r="VXI122" s="210"/>
      <c r="VXJ122" s="210"/>
      <c r="VXK122" s="210"/>
      <c r="VXL122" s="210"/>
      <c r="VXM122" s="210"/>
      <c r="VXN122" s="210"/>
      <c r="VXO122" s="210"/>
      <c r="VXP122" s="210"/>
      <c r="VXQ122" s="210"/>
      <c r="VXR122" s="210"/>
      <c r="VXS122" s="210"/>
      <c r="VXT122" s="210"/>
      <c r="VXU122" s="210"/>
      <c r="VXV122" s="210"/>
      <c r="VXW122" s="210"/>
      <c r="VXX122" s="210"/>
      <c r="VXY122" s="210"/>
      <c r="VXZ122" s="210"/>
      <c r="VYA122" s="210"/>
      <c r="VYB122" s="210"/>
      <c r="VYC122" s="210"/>
      <c r="VYD122" s="210"/>
      <c r="VYE122" s="210"/>
      <c r="VYF122" s="210"/>
      <c r="VYG122" s="210"/>
      <c r="VYH122" s="210"/>
      <c r="VYI122" s="210"/>
      <c r="VYJ122" s="210"/>
      <c r="VYK122" s="210"/>
      <c r="VYL122" s="210"/>
      <c r="VYM122" s="210"/>
      <c r="VYN122" s="210"/>
      <c r="VYO122" s="210"/>
      <c r="VYP122" s="210"/>
      <c r="VYQ122" s="210"/>
      <c r="VYR122" s="210"/>
      <c r="VYS122" s="210"/>
      <c r="VYT122" s="210"/>
      <c r="VYU122" s="210"/>
      <c r="VYV122" s="210"/>
      <c r="VYW122" s="210"/>
      <c r="VYX122" s="210"/>
      <c r="VYY122" s="210"/>
      <c r="VYZ122" s="210"/>
      <c r="VZA122" s="210"/>
      <c r="VZB122" s="210"/>
      <c r="VZC122" s="210"/>
      <c r="VZD122" s="210"/>
      <c r="VZE122" s="210"/>
      <c r="VZF122" s="210"/>
      <c r="VZG122" s="210"/>
      <c r="VZH122" s="210"/>
      <c r="VZI122" s="210"/>
      <c r="VZJ122" s="210"/>
      <c r="VZK122" s="210"/>
      <c r="VZL122" s="210"/>
      <c r="VZM122" s="210"/>
      <c r="VZN122" s="210"/>
      <c r="VZO122" s="210"/>
      <c r="VZP122" s="210"/>
      <c r="VZQ122" s="210"/>
      <c r="VZR122" s="210"/>
      <c r="VZS122" s="210"/>
      <c r="VZT122" s="210"/>
      <c r="VZU122" s="210"/>
      <c r="VZV122" s="210"/>
      <c r="VZW122" s="210"/>
      <c r="VZX122" s="210"/>
      <c r="VZY122" s="210"/>
      <c r="VZZ122" s="210"/>
      <c r="WAA122" s="210"/>
      <c r="WAB122" s="210"/>
      <c r="WAC122" s="210"/>
      <c r="WAD122" s="210"/>
      <c r="WAE122" s="210"/>
      <c r="WAF122" s="210"/>
      <c r="WAG122" s="210"/>
      <c r="WAH122" s="210"/>
      <c r="WAI122" s="210"/>
      <c r="WAJ122" s="210"/>
      <c r="WAK122" s="210"/>
      <c r="WAL122" s="210"/>
      <c r="WAM122" s="210"/>
      <c r="WAN122" s="210"/>
      <c r="WAO122" s="210"/>
      <c r="WAP122" s="210"/>
      <c r="WAQ122" s="210"/>
      <c r="WAR122" s="210"/>
      <c r="WAS122" s="210"/>
      <c r="WAT122" s="210"/>
      <c r="WAU122" s="210"/>
      <c r="WAV122" s="210"/>
      <c r="WAW122" s="210"/>
      <c r="WAX122" s="210"/>
      <c r="WAY122" s="210"/>
      <c r="WAZ122" s="210"/>
      <c r="WBA122" s="210"/>
      <c r="WBB122" s="210"/>
      <c r="WBC122" s="210"/>
      <c r="WBD122" s="210"/>
      <c r="WBE122" s="210"/>
      <c r="WBF122" s="210"/>
      <c r="WBG122" s="210"/>
      <c r="WBH122" s="210"/>
      <c r="WBI122" s="210"/>
      <c r="WBJ122" s="210"/>
      <c r="WBK122" s="210"/>
      <c r="WBL122" s="210"/>
      <c r="WBM122" s="210"/>
      <c r="WBN122" s="210"/>
      <c r="WBO122" s="210"/>
      <c r="WBP122" s="210"/>
      <c r="WBQ122" s="210"/>
      <c r="WBR122" s="210"/>
      <c r="WBS122" s="210"/>
      <c r="WBT122" s="210"/>
      <c r="WBU122" s="210"/>
      <c r="WBV122" s="210"/>
      <c r="WBW122" s="210"/>
      <c r="WBX122" s="210"/>
      <c r="WBY122" s="210"/>
      <c r="WBZ122" s="210"/>
      <c r="WCA122" s="210"/>
      <c r="WCB122" s="210"/>
      <c r="WCC122" s="210"/>
      <c r="WCD122" s="210"/>
      <c r="WCE122" s="210"/>
      <c r="WCF122" s="210"/>
      <c r="WCG122" s="210"/>
      <c r="WCH122" s="210"/>
      <c r="WCI122" s="210"/>
      <c r="WCJ122" s="210"/>
      <c r="WCK122" s="210"/>
      <c r="WCL122" s="210"/>
      <c r="WCM122" s="210"/>
      <c r="WCN122" s="210"/>
      <c r="WCO122" s="210"/>
      <c r="WCP122" s="210"/>
      <c r="WCQ122" s="210"/>
      <c r="WCR122" s="210"/>
      <c r="WCS122" s="210"/>
      <c r="WCT122" s="210"/>
      <c r="WCU122" s="210"/>
      <c r="WCV122" s="210"/>
      <c r="WCW122" s="210"/>
      <c r="WCX122" s="210"/>
      <c r="WCY122" s="210"/>
      <c r="WCZ122" s="210"/>
      <c r="WDA122" s="210"/>
      <c r="WDB122" s="210"/>
      <c r="WDC122" s="210"/>
      <c r="WDD122" s="210"/>
      <c r="WDE122" s="210"/>
      <c r="WDF122" s="210"/>
      <c r="WDG122" s="210"/>
      <c r="WDH122" s="210"/>
      <c r="WDI122" s="210"/>
      <c r="WDJ122" s="210"/>
      <c r="WDK122" s="210"/>
      <c r="WDL122" s="210"/>
      <c r="WDM122" s="210"/>
      <c r="WDN122" s="210"/>
      <c r="WDO122" s="210"/>
      <c r="WDP122" s="210"/>
      <c r="WDQ122" s="210"/>
      <c r="WDR122" s="210"/>
      <c r="WDS122" s="210"/>
      <c r="WDT122" s="210"/>
      <c r="WDU122" s="210"/>
      <c r="WDV122" s="210"/>
      <c r="WDW122" s="210"/>
      <c r="WDX122" s="210"/>
      <c r="WDY122" s="210"/>
      <c r="WDZ122" s="210"/>
      <c r="WEA122" s="210"/>
      <c r="WEB122" s="210"/>
      <c r="WEC122" s="210"/>
      <c r="WED122" s="210"/>
      <c r="WEE122" s="210"/>
      <c r="WEF122" s="210"/>
      <c r="WEG122" s="210"/>
      <c r="WEH122" s="210"/>
      <c r="WEI122" s="210"/>
      <c r="WEJ122" s="210"/>
      <c r="WEK122" s="210"/>
      <c r="WEL122" s="210"/>
      <c r="WEM122" s="210"/>
      <c r="WEN122" s="210"/>
      <c r="WEO122" s="210"/>
      <c r="WEP122" s="210"/>
      <c r="WEQ122" s="210"/>
      <c r="WER122" s="210"/>
      <c r="WES122" s="210"/>
      <c r="WET122" s="210"/>
      <c r="WEU122" s="210"/>
      <c r="WEV122" s="210"/>
      <c r="WEW122" s="210"/>
      <c r="WEX122" s="210"/>
      <c r="WEY122" s="210"/>
      <c r="WEZ122" s="210"/>
      <c r="WFA122" s="210"/>
      <c r="WFB122" s="210"/>
      <c r="WFC122" s="210"/>
      <c r="WFD122" s="210"/>
      <c r="WFE122" s="210"/>
      <c r="WFF122" s="210"/>
      <c r="WFG122" s="210"/>
      <c r="WFH122" s="210"/>
      <c r="WFI122" s="210"/>
      <c r="WFJ122" s="210"/>
      <c r="WFK122" s="210"/>
      <c r="WFL122" s="210"/>
      <c r="WFM122" s="210"/>
      <c r="WFN122" s="210"/>
      <c r="WFO122" s="210"/>
      <c r="WFP122" s="210"/>
      <c r="WFQ122" s="210"/>
      <c r="WFR122" s="210"/>
      <c r="WFS122" s="210"/>
      <c r="WFT122" s="210"/>
      <c r="WFU122" s="210"/>
      <c r="WFV122" s="210"/>
      <c r="WFW122" s="210"/>
      <c r="WFX122" s="210"/>
      <c r="WFY122" s="210"/>
      <c r="WFZ122" s="210"/>
      <c r="WGA122" s="210"/>
      <c r="WGB122" s="210"/>
      <c r="WGC122" s="210"/>
      <c r="WGD122" s="210"/>
      <c r="WGE122" s="210"/>
      <c r="WGF122" s="210"/>
      <c r="WGG122" s="210"/>
      <c r="WGH122" s="210"/>
      <c r="WGI122" s="210"/>
      <c r="WGJ122" s="210"/>
      <c r="WGK122" s="210"/>
      <c r="WGL122" s="210"/>
      <c r="WGM122" s="210"/>
      <c r="WGN122" s="210"/>
      <c r="WGO122" s="210"/>
      <c r="WGP122" s="210"/>
      <c r="WGQ122" s="210"/>
      <c r="WGR122" s="210"/>
      <c r="WGS122" s="210"/>
      <c r="WGT122" s="210"/>
      <c r="WGU122" s="210"/>
      <c r="WGV122" s="210"/>
      <c r="WGW122" s="210"/>
      <c r="WGX122" s="210"/>
      <c r="WGY122" s="210"/>
      <c r="WGZ122" s="210"/>
      <c r="WHA122" s="210"/>
      <c r="WHB122" s="210"/>
      <c r="WHC122" s="210"/>
      <c r="WHD122" s="210"/>
      <c r="WHE122" s="210"/>
      <c r="WHF122" s="210"/>
      <c r="WHG122" s="210"/>
      <c r="WHH122" s="210"/>
      <c r="WHI122" s="210"/>
      <c r="WHJ122" s="210"/>
      <c r="WHK122" s="210"/>
      <c r="WHL122" s="210"/>
      <c r="WHM122" s="210"/>
      <c r="WHN122" s="210"/>
      <c r="WHO122" s="210"/>
      <c r="WHP122" s="210"/>
      <c r="WHQ122" s="210"/>
      <c r="WHR122" s="210"/>
      <c r="WHS122" s="210"/>
      <c r="WHT122" s="210"/>
      <c r="WHU122" s="210"/>
      <c r="WHV122" s="210"/>
      <c r="WHW122" s="210"/>
      <c r="WHX122" s="210"/>
      <c r="WHY122" s="210"/>
      <c r="WHZ122" s="210"/>
      <c r="WIA122" s="210"/>
      <c r="WIB122" s="210"/>
      <c r="WIC122" s="210"/>
      <c r="WID122" s="210"/>
      <c r="WIE122" s="210"/>
      <c r="WIF122" s="210"/>
      <c r="WIG122" s="210"/>
      <c r="WIH122" s="210"/>
      <c r="WII122" s="210"/>
      <c r="WIJ122" s="210"/>
      <c r="WIK122" s="210"/>
      <c r="WIL122" s="210"/>
      <c r="WIM122" s="210"/>
      <c r="WIN122" s="210"/>
      <c r="WIO122" s="210"/>
      <c r="WIP122" s="210"/>
      <c r="WIQ122" s="210"/>
      <c r="WIR122" s="210"/>
      <c r="WIS122" s="210"/>
      <c r="WIT122" s="210"/>
      <c r="WIU122" s="210"/>
      <c r="WIV122" s="210"/>
      <c r="WIW122" s="210"/>
      <c r="WIX122" s="210"/>
      <c r="WIY122" s="210"/>
      <c r="WIZ122" s="210"/>
      <c r="WJA122" s="210"/>
      <c r="WJB122" s="210"/>
      <c r="WJC122" s="210"/>
      <c r="WJD122" s="210"/>
      <c r="WJE122" s="210"/>
      <c r="WJF122" s="210"/>
      <c r="WJG122" s="210"/>
      <c r="WJH122" s="210"/>
      <c r="WJI122" s="210"/>
      <c r="WJJ122" s="210"/>
      <c r="WJK122" s="210"/>
      <c r="WJL122" s="210"/>
      <c r="WJM122" s="210"/>
      <c r="WJN122" s="210"/>
      <c r="WJO122" s="210"/>
      <c r="WJP122" s="210"/>
      <c r="WJQ122" s="210"/>
      <c r="WJR122" s="210"/>
      <c r="WJS122" s="210"/>
      <c r="WJT122" s="210"/>
      <c r="WJU122" s="210"/>
      <c r="WJV122" s="210"/>
      <c r="WJW122" s="210"/>
      <c r="WJX122" s="210"/>
      <c r="WJY122" s="210"/>
      <c r="WJZ122" s="210"/>
      <c r="WKA122" s="210"/>
      <c r="WKB122" s="210"/>
      <c r="WKC122" s="210"/>
      <c r="WKD122" s="210"/>
      <c r="WKE122" s="210"/>
      <c r="WKF122" s="210"/>
      <c r="WKG122" s="210"/>
      <c r="WKH122" s="210"/>
      <c r="WKI122" s="210"/>
      <c r="WKJ122" s="210"/>
      <c r="WKK122" s="210"/>
      <c r="WKL122" s="210"/>
      <c r="WKM122" s="210"/>
      <c r="WKN122" s="210"/>
      <c r="WKO122" s="210"/>
      <c r="WKP122" s="210"/>
      <c r="WKQ122" s="210"/>
      <c r="WKR122" s="210"/>
      <c r="WKS122" s="210"/>
      <c r="WKT122" s="210"/>
      <c r="WKU122" s="210"/>
      <c r="WKV122" s="210"/>
      <c r="WKW122" s="210"/>
      <c r="WKX122" s="210"/>
      <c r="WKY122" s="210"/>
      <c r="WKZ122" s="210"/>
      <c r="WLA122" s="210"/>
      <c r="WLB122" s="210"/>
      <c r="WLC122" s="210"/>
      <c r="WLD122" s="210"/>
      <c r="WLE122" s="210"/>
      <c r="WLF122" s="210"/>
      <c r="WLG122" s="210"/>
      <c r="WLH122" s="210"/>
      <c r="WLI122" s="210"/>
      <c r="WLJ122" s="210"/>
      <c r="WLK122" s="210"/>
      <c r="WLL122" s="210"/>
      <c r="WLM122" s="210"/>
      <c r="WLN122" s="210"/>
      <c r="WLO122" s="210"/>
      <c r="WLP122" s="210"/>
      <c r="WLQ122" s="210"/>
      <c r="WLR122" s="210"/>
      <c r="WLS122" s="210"/>
      <c r="WLT122" s="210"/>
      <c r="WLU122" s="210"/>
      <c r="WLV122" s="210"/>
      <c r="WLW122" s="210"/>
      <c r="WLX122" s="210"/>
      <c r="WLY122" s="210"/>
      <c r="WLZ122" s="210"/>
      <c r="WMA122" s="210"/>
      <c r="WMB122" s="210"/>
      <c r="WMC122" s="210"/>
      <c r="WMD122" s="210"/>
      <c r="WME122" s="210"/>
      <c r="WMF122" s="210"/>
      <c r="WMG122" s="210"/>
      <c r="WMH122" s="210"/>
      <c r="WMI122" s="210"/>
      <c r="WMJ122" s="210"/>
      <c r="WMK122" s="210"/>
      <c r="WML122" s="210"/>
      <c r="WMM122" s="210"/>
      <c r="WMN122" s="210"/>
      <c r="WMO122" s="210"/>
      <c r="WMP122" s="210"/>
      <c r="WMQ122" s="210"/>
      <c r="WMR122" s="210"/>
      <c r="WMS122" s="210"/>
      <c r="WMT122" s="210"/>
      <c r="WMU122" s="210"/>
      <c r="WMV122" s="210"/>
      <c r="WMW122" s="210"/>
      <c r="WMX122" s="210"/>
      <c r="WMY122" s="210"/>
      <c r="WMZ122" s="210"/>
      <c r="WNA122" s="210"/>
      <c r="WNB122" s="210"/>
      <c r="WNC122" s="210"/>
      <c r="WND122" s="210"/>
      <c r="WNE122" s="210"/>
      <c r="WNF122" s="210"/>
      <c r="WNG122" s="210"/>
      <c r="WNH122" s="210"/>
      <c r="WNI122" s="210"/>
      <c r="WNJ122" s="210"/>
      <c r="WNK122" s="210"/>
      <c r="WNL122" s="210"/>
      <c r="WNM122" s="210"/>
      <c r="WNN122" s="210"/>
      <c r="WNO122" s="210"/>
      <c r="WNP122" s="210"/>
      <c r="WNQ122" s="210"/>
      <c r="WNR122" s="210"/>
      <c r="WNS122" s="210"/>
      <c r="WNT122" s="210"/>
      <c r="WNU122" s="210"/>
      <c r="WNV122" s="210"/>
      <c r="WNW122" s="210"/>
      <c r="WNX122" s="210"/>
      <c r="WNY122" s="210"/>
      <c r="WNZ122" s="210"/>
      <c r="WOA122" s="210"/>
      <c r="WOB122" s="210"/>
      <c r="WOC122" s="210"/>
      <c r="WOD122" s="210"/>
      <c r="WOE122" s="210"/>
      <c r="WOF122" s="210"/>
      <c r="WOG122" s="210"/>
      <c r="WOH122" s="210"/>
      <c r="WOI122" s="210"/>
      <c r="WOJ122" s="210"/>
      <c r="WOK122" s="210"/>
      <c r="WOL122" s="210"/>
      <c r="WOM122" s="210"/>
      <c r="WON122" s="210"/>
      <c r="WOO122" s="210"/>
      <c r="WOP122" s="210"/>
      <c r="WOQ122" s="210"/>
      <c r="WOR122" s="210"/>
      <c r="WOS122" s="210"/>
      <c r="WOT122" s="210"/>
      <c r="WOU122" s="210"/>
      <c r="WOV122" s="210"/>
      <c r="WOW122" s="210"/>
      <c r="WOX122" s="210"/>
      <c r="WOY122" s="210"/>
      <c r="WOZ122" s="210"/>
      <c r="WPA122" s="210"/>
      <c r="WPB122" s="210"/>
      <c r="WPC122" s="210"/>
      <c r="WPD122" s="210"/>
      <c r="WPE122" s="210"/>
      <c r="WPF122" s="210"/>
      <c r="WPG122" s="210"/>
      <c r="WPH122" s="210"/>
      <c r="WPI122" s="210"/>
      <c r="WPJ122" s="210"/>
      <c r="WPK122" s="210"/>
      <c r="WPL122" s="210"/>
      <c r="WPM122" s="210"/>
      <c r="WPN122" s="210"/>
      <c r="WPO122" s="210"/>
      <c r="WPP122" s="210"/>
      <c r="WPQ122" s="210"/>
      <c r="WPR122" s="210"/>
      <c r="WPS122" s="210"/>
      <c r="WPT122" s="210"/>
      <c r="WPU122" s="210"/>
      <c r="WPV122" s="210"/>
      <c r="WPW122" s="210"/>
      <c r="WPX122" s="210"/>
      <c r="WPY122" s="210"/>
      <c r="WPZ122" s="210"/>
      <c r="WQA122" s="210"/>
      <c r="WQB122" s="210"/>
      <c r="WQC122" s="210"/>
      <c r="WQD122" s="210"/>
      <c r="WQE122" s="210"/>
      <c r="WQF122" s="210"/>
      <c r="WQG122" s="210"/>
      <c r="WQH122" s="210"/>
      <c r="WQI122" s="210"/>
      <c r="WQJ122" s="210"/>
      <c r="WQK122" s="210"/>
      <c r="WQL122" s="210"/>
      <c r="WQM122" s="210"/>
      <c r="WQN122" s="210"/>
      <c r="WQO122" s="210"/>
      <c r="WQP122" s="210"/>
      <c r="WQQ122" s="210"/>
      <c r="WQR122" s="210"/>
      <c r="WQS122" s="210"/>
      <c r="WQT122" s="210"/>
      <c r="WQU122" s="210"/>
      <c r="WQV122" s="210"/>
      <c r="WQW122" s="210"/>
      <c r="WQX122" s="210"/>
      <c r="WQY122" s="210"/>
      <c r="WQZ122" s="210"/>
      <c r="WRA122" s="210"/>
      <c r="WRB122" s="210"/>
      <c r="WRC122" s="210"/>
      <c r="WRD122" s="210"/>
      <c r="WRE122" s="210"/>
      <c r="WRF122" s="210"/>
      <c r="WRG122" s="210"/>
      <c r="WRH122" s="210"/>
      <c r="WRI122" s="210"/>
      <c r="WRJ122" s="210"/>
      <c r="WRK122" s="210"/>
      <c r="WRL122" s="210"/>
      <c r="WRM122" s="210"/>
      <c r="WRN122" s="210"/>
      <c r="WRO122" s="210"/>
      <c r="WRP122" s="210"/>
      <c r="WRQ122" s="210"/>
      <c r="WRR122" s="210"/>
      <c r="WRS122" s="210"/>
      <c r="WRT122" s="210"/>
      <c r="WRU122" s="210"/>
      <c r="WRV122" s="210"/>
      <c r="WRW122" s="210"/>
      <c r="WRX122" s="210"/>
      <c r="WRY122" s="210"/>
      <c r="WRZ122" s="210"/>
      <c r="WSA122" s="210"/>
      <c r="WSB122" s="210"/>
      <c r="WSC122" s="210"/>
      <c r="WSD122" s="210"/>
      <c r="WSE122" s="210"/>
      <c r="WSF122" s="210"/>
      <c r="WSG122" s="210"/>
      <c r="WSH122" s="210"/>
      <c r="WSI122" s="210"/>
      <c r="WSJ122" s="210"/>
      <c r="WSK122" s="210"/>
      <c r="WSL122" s="210"/>
      <c r="WSM122" s="210"/>
      <c r="WSN122" s="210"/>
      <c r="WSO122" s="210"/>
      <c r="WSP122" s="210"/>
      <c r="WSQ122" s="210"/>
      <c r="WSR122" s="210"/>
      <c r="WSS122" s="210"/>
      <c r="WST122" s="210"/>
      <c r="WSU122" s="210"/>
      <c r="WSV122" s="210"/>
      <c r="WSW122" s="210"/>
      <c r="WSX122" s="210"/>
      <c r="WSY122" s="210"/>
      <c r="WSZ122" s="210"/>
      <c r="WTA122" s="210"/>
      <c r="WTB122" s="210"/>
      <c r="WTC122" s="210"/>
      <c r="WTD122" s="210"/>
      <c r="WTE122" s="210"/>
      <c r="WTF122" s="210"/>
      <c r="WTG122" s="210"/>
      <c r="WTH122" s="210"/>
      <c r="WTI122" s="210"/>
      <c r="WTJ122" s="210"/>
      <c r="WTK122" s="210"/>
      <c r="WTL122" s="210"/>
      <c r="WTM122" s="210"/>
      <c r="WTN122" s="210"/>
      <c r="WTO122" s="210"/>
      <c r="WTP122" s="210"/>
      <c r="WTQ122" s="210"/>
      <c r="WTR122" s="210"/>
      <c r="WTS122" s="210"/>
      <c r="WTT122" s="210"/>
      <c r="WTU122" s="210"/>
      <c r="WTV122" s="210"/>
      <c r="WTW122" s="210"/>
      <c r="WTX122" s="210"/>
      <c r="WTY122" s="210"/>
      <c r="WTZ122" s="210"/>
      <c r="WUA122" s="210"/>
      <c r="WUB122" s="210"/>
      <c r="WUC122" s="210"/>
      <c r="WUD122" s="210"/>
      <c r="WUE122" s="210"/>
      <c r="WUF122" s="210"/>
      <c r="WUG122" s="210"/>
      <c r="WUH122" s="210"/>
      <c r="WUI122" s="210"/>
      <c r="WUJ122" s="210"/>
      <c r="WUK122" s="210"/>
      <c r="WUL122" s="210"/>
      <c r="WUM122" s="210"/>
      <c r="WUN122" s="210"/>
      <c r="WUO122" s="210"/>
      <c r="WUP122" s="210"/>
      <c r="WUQ122" s="210"/>
      <c r="WUR122" s="210"/>
      <c r="WUS122" s="210"/>
      <c r="WUT122" s="210"/>
      <c r="WUU122" s="210"/>
      <c r="WUV122" s="210"/>
      <c r="WUW122" s="210"/>
      <c r="WUX122" s="210"/>
      <c r="WUY122" s="210"/>
      <c r="WUZ122" s="210"/>
      <c r="WVA122" s="210"/>
      <c r="WVB122" s="210"/>
      <c r="WVC122" s="210"/>
      <c r="WVD122" s="210"/>
      <c r="WVE122" s="210"/>
      <c r="WVF122" s="210"/>
      <c r="WVG122" s="210"/>
      <c r="WVH122" s="210"/>
      <c r="WVI122" s="210"/>
      <c r="WVJ122" s="210"/>
      <c r="WVK122" s="210"/>
      <c r="WVL122" s="210"/>
      <c r="WVM122" s="210"/>
      <c r="WVN122" s="210"/>
      <c r="WVO122" s="210"/>
      <c r="WVP122" s="210"/>
      <c r="WVQ122" s="210"/>
      <c r="WVR122" s="210"/>
      <c r="WVS122" s="210"/>
      <c r="WVT122" s="210"/>
      <c r="WVU122" s="210"/>
      <c r="WVV122" s="210"/>
      <c r="WVW122" s="210"/>
      <c r="WVX122" s="210"/>
      <c r="WVY122" s="210"/>
      <c r="WVZ122" s="210"/>
      <c r="WWA122" s="210"/>
      <c r="WWB122" s="210"/>
      <c r="WWC122" s="210"/>
      <c r="WWD122" s="210"/>
      <c r="WWE122" s="210"/>
      <c r="WWF122" s="210"/>
      <c r="WWG122" s="210"/>
      <c r="WWH122" s="210"/>
      <c r="WWI122" s="210"/>
      <c r="WWJ122" s="210"/>
      <c r="WWK122" s="210"/>
      <c r="WWL122" s="210"/>
      <c r="WWM122" s="210"/>
      <c r="WWN122" s="210"/>
      <c r="WWO122" s="210"/>
      <c r="WWP122" s="210"/>
      <c r="WWQ122" s="210"/>
      <c r="WWR122" s="210"/>
      <c r="WWS122" s="210"/>
      <c r="WWT122" s="210"/>
      <c r="WWU122" s="210"/>
      <c r="WWV122" s="210"/>
      <c r="WWW122" s="210"/>
      <c r="WWX122" s="210"/>
      <c r="WWY122" s="210"/>
      <c r="WWZ122" s="210"/>
      <c r="WXA122" s="210"/>
      <c r="WXB122" s="210"/>
      <c r="WXC122" s="210"/>
      <c r="WXD122" s="210"/>
      <c r="WXE122" s="210"/>
      <c r="WXF122" s="210"/>
      <c r="WXG122" s="210"/>
      <c r="WXH122" s="210"/>
      <c r="WXI122" s="210"/>
      <c r="WXJ122" s="210"/>
      <c r="WXK122" s="210"/>
      <c r="WXL122" s="210"/>
      <c r="WXM122" s="210"/>
      <c r="WXN122" s="210"/>
      <c r="WXO122" s="210"/>
      <c r="WXP122" s="210"/>
      <c r="WXQ122" s="210"/>
      <c r="WXR122" s="210"/>
      <c r="WXS122" s="210"/>
      <c r="WXT122" s="210"/>
      <c r="WXU122" s="210"/>
      <c r="WXV122" s="210"/>
      <c r="WXW122" s="210"/>
      <c r="WXX122" s="210"/>
      <c r="WXY122" s="210"/>
      <c r="WXZ122" s="210"/>
      <c r="WYA122" s="210"/>
      <c r="WYB122" s="210"/>
      <c r="WYC122" s="210"/>
      <c r="WYD122" s="210"/>
      <c r="WYE122" s="210"/>
      <c r="WYF122" s="210"/>
      <c r="WYG122" s="210"/>
      <c r="WYH122" s="210"/>
      <c r="WYI122" s="210"/>
      <c r="WYJ122" s="210"/>
      <c r="WYK122" s="210"/>
      <c r="WYL122" s="210"/>
      <c r="WYM122" s="210"/>
      <c r="WYN122" s="210"/>
      <c r="WYO122" s="210"/>
      <c r="WYP122" s="210"/>
      <c r="WYQ122" s="210"/>
      <c r="WYR122" s="210"/>
      <c r="WYS122" s="210"/>
      <c r="WYT122" s="210"/>
      <c r="WYU122" s="210"/>
      <c r="WYV122" s="210"/>
      <c r="WYW122" s="210"/>
      <c r="WYX122" s="210"/>
      <c r="WYY122" s="210"/>
      <c r="WYZ122" s="210"/>
      <c r="WZA122" s="210"/>
      <c r="WZB122" s="210"/>
      <c r="WZC122" s="210"/>
      <c r="WZD122" s="210"/>
      <c r="WZE122" s="210"/>
      <c r="WZF122" s="210"/>
      <c r="WZG122" s="210"/>
      <c r="WZH122" s="210"/>
      <c r="WZI122" s="210"/>
      <c r="WZJ122" s="210"/>
      <c r="WZK122" s="210"/>
      <c r="WZL122" s="210"/>
      <c r="WZM122" s="210"/>
      <c r="WZN122" s="210"/>
      <c r="WZO122" s="210"/>
      <c r="WZP122" s="210"/>
      <c r="WZQ122" s="210"/>
      <c r="WZR122" s="210"/>
      <c r="WZS122" s="210"/>
      <c r="WZT122" s="210"/>
      <c r="WZU122" s="210"/>
      <c r="WZV122" s="210"/>
      <c r="WZW122" s="210"/>
      <c r="WZX122" s="210"/>
      <c r="WZY122" s="210"/>
      <c r="WZZ122" s="210"/>
      <c r="XAA122" s="210"/>
      <c r="XAB122" s="210"/>
      <c r="XAC122" s="210"/>
      <c r="XAD122" s="210"/>
      <c r="XAE122" s="210"/>
      <c r="XAF122" s="210"/>
      <c r="XAG122" s="210"/>
      <c r="XAH122" s="210"/>
      <c r="XAI122" s="210"/>
      <c r="XAJ122" s="210"/>
      <c r="XAK122" s="210"/>
      <c r="XAL122" s="210"/>
      <c r="XAM122" s="210"/>
      <c r="XAN122" s="210"/>
      <c r="XAO122" s="210"/>
      <c r="XAP122" s="210"/>
      <c r="XAQ122" s="210"/>
      <c r="XAR122" s="210"/>
      <c r="XAS122" s="210"/>
      <c r="XAT122" s="210"/>
      <c r="XAU122" s="210"/>
      <c r="XAV122" s="210"/>
      <c r="XAW122" s="210"/>
      <c r="XAX122" s="210"/>
      <c r="XAY122" s="210"/>
      <c r="XAZ122" s="210"/>
      <c r="XBA122" s="210"/>
      <c r="XBB122" s="210"/>
      <c r="XBC122" s="210"/>
      <c r="XBD122" s="210"/>
      <c r="XBE122" s="210"/>
      <c r="XBF122" s="210"/>
      <c r="XBG122" s="210"/>
      <c r="XBH122" s="210"/>
      <c r="XBI122" s="210"/>
      <c r="XBJ122" s="210"/>
      <c r="XBK122" s="210"/>
      <c r="XBL122" s="210"/>
      <c r="XBM122" s="210"/>
      <c r="XBN122" s="210"/>
      <c r="XBO122" s="210"/>
      <c r="XBP122" s="210"/>
      <c r="XBQ122" s="210"/>
      <c r="XBR122" s="210"/>
      <c r="XBS122" s="210"/>
      <c r="XBT122" s="210"/>
      <c r="XBU122" s="210"/>
      <c r="XBV122" s="210"/>
      <c r="XBW122" s="210"/>
      <c r="XBX122" s="210"/>
      <c r="XBY122" s="210"/>
      <c r="XBZ122" s="210"/>
      <c r="XCA122" s="210"/>
      <c r="XCB122" s="210"/>
      <c r="XCC122" s="210"/>
      <c r="XCD122" s="210"/>
      <c r="XCE122" s="210"/>
      <c r="XCF122" s="210"/>
      <c r="XCG122" s="210"/>
      <c r="XCH122" s="210"/>
      <c r="XCI122" s="210"/>
      <c r="XCJ122" s="210"/>
      <c r="XCK122" s="210"/>
      <c r="XCL122" s="210"/>
      <c r="XCM122" s="210"/>
      <c r="XCN122" s="210"/>
      <c r="XCO122" s="210"/>
      <c r="XCP122" s="210"/>
      <c r="XCQ122" s="210"/>
      <c r="XCR122" s="210"/>
      <c r="XCS122" s="210"/>
      <c r="XCT122" s="210"/>
      <c r="XCU122" s="210"/>
      <c r="XCV122" s="210"/>
      <c r="XCW122" s="210"/>
      <c r="XCX122" s="210"/>
      <c r="XCY122" s="210"/>
      <c r="XCZ122" s="210"/>
      <c r="XDA122" s="210"/>
      <c r="XDB122" s="210"/>
      <c r="XDC122" s="210"/>
      <c r="XDD122" s="210"/>
      <c r="XDE122" s="210"/>
      <c r="XDF122" s="210"/>
      <c r="XDG122" s="210"/>
      <c r="XDH122" s="210"/>
      <c r="XDI122" s="210"/>
      <c r="XDJ122" s="210"/>
      <c r="XDK122" s="210"/>
      <c r="XDL122" s="210"/>
      <c r="XDM122" s="210"/>
      <c r="XDN122" s="210"/>
      <c r="XDO122" s="210"/>
      <c r="XDP122" s="210"/>
      <c r="XDQ122" s="210"/>
      <c r="XDR122" s="210"/>
      <c r="XDS122" s="210"/>
    </row>
    <row r="123" spans="1:16347" customFormat="1" ht="17.45" customHeight="1">
      <c r="A123" s="1312" t="s">
        <v>13555</v>
      </c>
      <c r="B123" s="1312" t="s">
        <v>13556</v>
      </c>
      <c r="C123" s="1313">
        <v>19991.45</v>
      </c>
      <c r="D123" s="1313">
        <f t="shared" si="0"/>
        <v>19991.45</v>
      </c>
      <c r="E123" s="1487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210"/>
      <c r="BN123" s="210"/>
      <c r="BO123" s="210"/>
      <c r="BP123" s="210"/>
      <c r="BQ123" s="210"/>
      <c r="BR123" s="210"/>
      <c r="BS123" s="210"/>
      <c r="BT123" s="210"/>
      <c r="BU123" s="210"/>
      <c r="BV123" s="210"/>
      <c r="BW123" s="210"/>
      <c r="BX123" s="210"/>
      <c r="BY123" s="210"/>
      <c r="BZ123" s="210"/>
      <c r="CA123" s="210"/>
      <c r="CB123" s="210"/>
      <c r="CC123" s="210"/>
      <c r="CD123" s="210"/>
      <c r="CE123" s="210"/>
      <c r="CF123" s="210"/>
      <c r="CG123" s="210"/>
      <c r="CH123" s="210"/>
      <c r="CI123" s="210"/>
      <c r="CJ123" s="210"/>
      <c r="CK123" s="210"/>
      <c r="CL123" s="210"/>
      <c r="CM123" s="210"/>
      <c r="CN123" s="210"/>
      <c r="CO123" s="210"/>
      <c r="CP123" s="210"/>
      <c r="CQ123" s="210"/>
      <c r="CR123" s="210"/>
      <c r="CS123" s="210"/>
      <c r="CT123" s="210"/>
      <c r="CU123" s="210"/>
      <c r="CV123" s="210"/>
      <c r="CW123" s="210"/>
      <c r="CX123" s="210"/>
      <c r="CY123" s="210"/>
      <c r="CZ123" s="210"/>
      <c r="DA123" s="210"/>
      <c r="DB123" s="210"/>
      <c r="DC123" s="210"/>
      <c r="DD123" s="210"/>
      <c r="DE123" s="210"/>
      <c r="DF123" s="210"/>
      <c r="DG123" s="210"/>
      <c r="DH123" s="210"/>
      <c r="DI123" s="210"/>
      <c r="DJ123" s="210"/>
      <c r="DK123" s="210"/>
      <c r="DL123" s="210"/>
      <c r="DM123" s="210"/>
      <c r="DN123" s="210"/>
      <c r="DO123" s="210"/>
      <c r="DP123" s="210"/>
      <c r="DQ123" s="210"/>
      <c r="DR123" s="210"/>
      <c r="DS123" s="210"/>
      <c r="DT123" s="210"/>
      <c r="DU123" s="210"/>
      <c r="DV123" s="210"/>
      <c r="DW123" s="210"/>
      <c r="DX123" s="210"/>
      <c r="DY123" s="210"/>
      <c r="DZ123" s="210"/>
      <c r="EA123" s="210"/>
      <c r="EB123" s="210"/>
      <c r="EC123" s="210"/>
      <c r="ED123" s="210"/>
      <c r="EE123" s="210"/>
      <c r="EF123" s="210"/>
      <c r="EG123" s="210"/>
      <c r="EH123" s="210"/>
      <c r="EI123" s="210"/>
      <c r="EJ123" s="210"/>
      <c r="EK123" s="210"/>
      <c r="EL123" s="210"/>
      <c r="EM123" s="210"/>
      <c r="EN123" s="210"/>
      <c r="EO123" s="210"/>
      <c r="EP123" s="210"/>
      <c r="EQ123" s="210"/>
      <c r="ER123" s="210"/>
      <c r="ES123" s="210"/>
      <c r="ET123" s="210"/>
      <c r="EU123" s="210"/>
      <c r="EV123" s="210"/>
      <c r="EW123" s="210"/>
      <c r="EX123" s="210"/>
      <c r="EY123" s="210"/>
      <c r="EZ123" s="210"/>
      <c r="FA123" s="210"/>
      <c r="FB123" s="210"/>
      <c r="FC123" s="210"/>
      <c r="FD123" s="210"/>
      <c r="FE123" s="210"/>
      <c r="FF123" s="210"/>
      <c r="FG123" s="210"/>
      <c r="FH123" s="210"/>
      <c r="FI123" s="210"/>
      <c r="FJ123" s="210"/>
      <c r="FK123" s="210"/>
      <c r="FL123" s="210"/>
      <c r="FM123" s="210"/>
      <c r="FN123" s="210"/>
      <c r="FO123" s="210"/>
      <c r="FP123" s="210"/>
      <c r="FQ123" s="210"/>
      <c r="FR123" s="210"/>
      <c r="FS123" s="210"/>
      <c r="FT123" s="210"/>
      <c r="FU123" s="210"/>
      <c r="FV123" s="210"/>
      <c r="FW123" s="210"/>
      <c r="FX123" s="210"/>
      <c r="FY123" s="210"/>
      <c r="FZ123" s="210"/>
      <c r="GA123" s="210"/>
      <c r="GB123" s="210"/>
      <c r="GC123" s="210"/>
      <c r="GD123" s="210"/>
      <c r="GE123" s="210"/>
      <c r="GF123" s="210"/>
      <c r="GG123" s="210"/>
      <c r="GH123" s="210"/>
      <c r="GI123" s="210"/>
      <c r="GJ123" s="210"/>
      <c r="GK123" s="210"/>
      <c r="GL123" s="210"/>
      <c r="GM123" s="210"/>
      <c r="GN123" s="210"/>
      <c r="GO123" s="210"/>
      <c r="GP123" s="210"/>
      <c r="GQ123" s="210"/>
      <c r="GR123" s="210"/>
      <c r="GS123" s="210"/>
      <c r="GT123" s="210"/>
      <c r="GU123" s="210"/>
      <c r="GV123" s="210"/>
      <c r="GW123" s="210"/>
      <c r="GX123" s="210"/>
      <c r="GY123" s="210"/>
      <c r="GZ123" s="210"/>
      <c r="HA123" s="210"/>
      <c r="HB123" s="210"/>
      <c r="HC123" s="210"/>
      <c r="HD123" s="210"/>
      <c r="HE123" s="210"/>
      <c r="HF123" s="210"/>
      <c r="HG123" s="210"/>
      <c r="HH123" s="210"/>
      <c r="HI123" s="210"/>
      <c r="HJ123" s="210"/>
      <c r="HK123" s="210"/>
      <c r="HL123" s="210"/>
      <c r="HM123" s="210"/>
      <c r="HN123" s="210"/>
      <c r="HO123" s="210"/>
      <c r="HP123" s="210"/>
      <c r="HQ123" s="210"/>
      <c r="HR123" s="210"/>
      <c r="HS123" s="210"/>
      <c r="HT123" s="210"/>
      <c r="HU123" s="210"/>
      <c r="HV123" s="210"/>
      <c r="HW123" s="210"/>
      <c r="HX123" s="210"/>
      <c r="HY123" s="210"/>
      <c r="HZ123" s="210"/>
      <c r="IA123" s="210"/>
      <c r="IB123" s="210"/>
      <c r="IC123" s="210"/>
      <c r="ID123" s="210"/>
      <c r="IE123" s="210"/>
      <c r="IF123" s="210"/>
      <c r="IG123" s="210"/>
      <c r="IH123" s="210"/>
      <c r="II123" s="210"/>
      <c r="IJ123" s="210"/>
      <c r="IK123" s="210"/>
      <c r="IL123" s="210"/>
      <c r="IM123" s="210"/>
      <c r="IN123" s="210"/>
      <c r="IO123" s="210"/>
      <c r="IP123" s="210"/>
      <c r="IQ123" s="210"/>
      <c r="IR123" s="210"/>
      <c r="IS123" s="210"/>
      <c r="IT123" s="210"/>
      <c r="IU123" s="210"/>
      <c r="IV123" s="210"/>
      <c r="IW123" s="210"/>
      <c r="IX123" s="210"/>
      <c r="IY123" s="210"/>
      <c r="IZ123" s="210"/>
      <c r="JA123" s="210"/>
      <c r="JB123" s="210"/>
      <c r="JC123" s="210"/>
      <c r="JD123" s="210"/>
      <c r="JE123" s="210"/>
      <c r="JF123" s="210"/>
      <c r="JG123" s="210"/>
      <c r="JH123" s="210"/>
      <c r="JI123" s="210"/>
      <c r="JJ123" s="210"/>
      <c r="JK123" s="210"/>
      <c r="JL123" s="210"/>
      <c r="JM123" s="210"/>
      <c r="JN123" s="210"/>
      <c r="JO123" s="210"/>
      <c r="JP123" s="210"/>
      <c r="JQ123" s="210"/>
      <c r="JR123" s="210"/>
      <c r="JS123" s="210"/>
      <c r="JT123" s="210"/>
      <c r="JU123" s="210"/>
      <c r="JV123" s="210"/>
      <c r="JW123" s="210"/>
      <c r="JX123" s="210"/>
      <c r="JY123" s="210"/>
      <c r="JZ123" s="210"/>
      <c r="KA123" s="210"/>
      <c r="KB123" s="210"/>
      <c r="KC123" s="210"/>
      <c r="KD123" s="210"/>
      <c r="KE123" s="210"/>
      <c r="KF123" s="210"/>
      <c r="KG123" s="210"/>
      <c r="KH123" s="210"/>
      <c r="KI123" s="210"/>
      <c r="KJ123" s="210"/>
      <c r="KK123" s="210"/>
      <c r="KL123" s="210"/>
      <c r="KM123" s="210"/>
      <c r="KN123" s="210"/>
      <c r="KO123" s="210"/>
      <c r="KP123" s="210"/>
      <c r="KQ123" s="210"/>
      <c r="KR123" s="210"/>
      <c r="KS123" s="210"/>
      <c r="KT123" s="210"/>
      <c r="KU123" s="210"/>
      <c r="KV123" s="210"/>
      <c r="KW123" s="210"/>
      <c r="KX123" s="210"/>
      <c r="KY123" s="210"/>
      <c r="KZ123" s="210"/>
      <c r="LA123" s="210"/>
      <c r="LB123" s="210"/>
      <c r="LC123" s="210"/>
      <c r="LD123" s="210"/>
      <c r="LE123" s="210"/>
      <c r="LF123" s="210"/>
      <c r="LG123" s="210"/>
      <c r="LH123" s="210"/>
      <c r="LI123" s="210"/>
      <c r="LJ123" s="210"/>
      <c r="LK123" s="210"/>
      <c r="LL123" s="210"/>
      <c r="LM123" s="210"/>
      <c r="LN123" s="210"/>
      <c r="LO123" s="210"/>
      <c r="LP123" s="210"/>
      <c r="LQ123" s="210"/>
      <c r="LR123" s="210"/>
      <c r="LS123" s="210"/>
      <c r="LT123" s="210"/>
      <c r="LU123" s="210"/>
      <c r="LV123" s="210"/>
      <c r="LW123" s="210"/>
      <c r="LX123" s="210"/>
      <c r="LY123" s="210"/>
      <c r="LZ123" s="210"/>
      <c r="MA123" s="210"/>
      <c r="MB123" s="210"/>
      <c r="MC123" s="210"/>
      <c r="MD123" s="210"/>
      <c r="ME123" s="210"/>
      <c r="MF123" s="210"/>
      <c r="MG123" s="210"/>
      <c r="MH123" s="210"/>
      <c r="MI123" s="210"/>
      <c r="MJ123" s="210"/>
      <c r="MK123" s="210"/>
      <c r="ML123" s="210"/>
      <c r="MM123" s="210"/>
      <c r="MN123" s="210"/>
      <c r="MO123" s="210"/>
      <c r="MP123" s="210"/>
      <c r="MQ123" s="210"/>
      <c r="MR123" s="210"/>
      <c r="MS123" s="210"/>
      <c r="MT123" s="210"/>
      <c r="MU123" s="210"/>
      <c r="MV123" s="210"/>
      <c r="MW123" s="210"/>
      <c r="MX123" s="210"/>
      <c r="MY123" s="210"/>
      <c r="MZ123" s="210"/>
      <c r="NA123" s="210"/>
      <c r="NB123" s="210"/>
      <c r="NC123" s="210"/>
      <c r="ND123" s="210"/>
      <c r="NE123" s="210"/>
      <c r="NF123" s="210"/>
      <c r="NG123" s="210"/>
      <c r="NH123" s="210"/>
      <c r="NI123" s="210"/>
      <c r="NJ123" s="210"/>
      <c r="NK123" s="210"/>
      <c r="NL123" s="210"/>
      <c r="NM123" s="210"/>
      <c r="NN123" s="210"/>
      <c r="NO123" s="210"/>
      <c r="NP123" s="210"/>
      <c r="NQ123" s="210"/>
      <c r="NR123" s="210"/>
      <c r="NS123" s="210"/>
      <c r="NT123" s="210"/>
      <c r="NU123" s="210"/>
      <c r="NV123" s="210"/>
      <c r="NW123" s="210"/>
      <c r="NX123" s="210"/>
      <c r="NY123" s="210"/>
      <c r="NZ123" s="210"/>
      <c r="OA123" s="210"/>
      <c r="OB123" s="210"/>
      <c r="OC123" s="210"/>
      <c r="OD123" s="210"/>
      <c r="OE123" s="210"/>
      <c r="OF123" s="210"/>
      <c r="OG123" s="210"/>
      <c r="OH123" s="210"/>
      <c r="OI123" s="210"/>
      <c r="OJ123" s="210"/>
      <c r="OK123" s="210"/>
      <c r="OL123" s="210"/>
      <c r="OM123" s="210"/>
      <c r="ON123" s="210"/>
      <c r="OO123" s="210"/>
      <c r="OP123" s="210"/>
      <c r="OQ123" s="210"/>
      <c r="OR123" s="210"/>
      <c r="OS123" s="210"/>
      <c r="OT123" s="210"/>
      <c r="OU123" s="210"/>
      <c r="OV123" s="210"/>
      <c r="OW123" s="210"/>
      <c r="OX123" s="210"/>
      <c r="OY123" s="210"/>
      <c r="OZ123" s="210"/>
      <c r="PA123" s="210"/>
      <c r="PB123" s="210"/>
      <c r="PC123" s="210"/>
      <c r="PD123" s="210"/>
      <c r="PE123" s="210"/>
      <c r="PF123" s="210"/>
      <c r="PG123" s="210"/>
      <c r="PH123" s="210"/>
      <c r="PI123" s="210"/>
      <c r="PJ123" s="210"/>
      <c r="PK123" s="210"/>
      <c r="PL123" s="210"/>
      <c r="PM123" s="210"/>
      <c r="PN123" s="210"/>
      <c r="PO123" s="210"/>
      <c r="PP123" s="210"/>
      <c r="PQ123" s="210"/>
      <c r="PR123" s="210"/>
      <c r="PS123" s="210"/>
      <c r="PT123" s="210"/>
      <c r="PU123" s="210"/>
      <c r="PV123" s="210"/>
      <c r="PW123" s="210"/>
      <c r="PX123" s="210"/>
      <c r="PY123" s="210"/>
      <c r="PZ123" s="210"/>
      <c r="QA123" s="210"/>
      <c r="QB123" s="210"/>
      <c r="QC123" s="210"/>
      <c r="QD123" s="210"/>
      <c r="QE123" s="210"/>
      <c r="QF123" s="210"/>
      <c r="QG123" s="210"/>
      <c r="QH123" s="210"/>
      <c r="QI123" s="210"/>
      <c r="QJ123" s="210"/>
      <c r="QK123" s="210"/>
      <c r="QL123" s="210"/>
      <c r="QM123" s="210"/>
      <c r="QN123" s="210"/>
      <c r="QO123" s="210"/>
      <c r="QP123" s="210"/>
      <c r="QQ123" s="210"/>
      <c r="QR123" s="210"/>
      <c r="QS123" s="210"/>
      <c r="QT123" s="210"/>
      <c r="QU123" s="210"/>
      <c r="QV123" s="210"/>
      <c r="QW123" s="210"/>
      <c r="QX123" s="210"/>
      <c r="QY123" s="210"/>
      <c r="QZ123" s="210"/>
      <c r="RA123" s="210"/>
      <c r="RB123" s="210"/>
      <c r="RC123" s="210"/>
      <c r="RD123" s="210"/>
      <c r="RE123" s="210"/>
      <c r="RF123" s="210"/>
      <c r="RG123" s="210"/>
      <c r="RH123" s="210"/>
      <c r="RI123" s="210"/>
      <c r="RJ123" s="210"/>
      <c r="RK123" s="210"/>
      <c r="RL123" s="210"/>
      <c r="RM123" s="210"/>
      <c r="RN123" s="210"/>
      <c r="RO123" s="210"/>
      <c r="RP123" s="210"/>
      <c r="RQ123" s="210"/>
      <c r="RR123" s="210"/>
      <c r="RS123" s="210"/>
      <c r="RT123" s="210"/>
      <c r="RU123" s="210"/>
      <c r="RV123" s="210"/>
      <c r="RW123" s="210"/>
      <c r="RX123" s="210"/>
      <c r="RY123" s="210"/>
      <c r="RZ123" s="210"/>
      <c r="SA123" s="210"/>
      <c r="SB123" s="210"/>
      <c r="SC123" s="210"/>
      <c r="SD123" s="210"/>
      <c r="SE123" s="210"/>
      <c r="SF123" s="210"/>
      <c r="SG123" s="210"/>
      <c r="SH123" s="210"/>
      <c r="SI123" s="210"/>
      <c r="SJ123" s="210"/>
      <c r="SK123" s="210"/>
      <c r="SL123" s="210"/>
      <c r="SM123" s="210"/>
      <c r="SN123" s="210"/>
      <c r="SO123" s="210"/>
      <c r="SP123" s="210"/>
      <c r="SQ123" s="210"/>
      <c r="SR123" s="210"/>
      <c r="SS123" s="210"/>
      <c r="ST123" s="210"/>
      <c r="SU123" s="210"/>
      <c r="SV123" s="210"/>
      <c r="SW123" s="210"/>
      <c r="SX123" s="210"/>
      <c r="SY123" s="210"/>
      <c r="SZ123" s="210"/>
      <c r="TA123" s="210"/>
      <c r="TB123" s="210"/>
      <c r="TC123" s="210"/>
      <c r="TD123" s="210"/>
      <c r="TE123" s="210"/>
      <c r="TF123" s="210"/>
      <c r="TG123" s="210"/>
      <c r="TH123" s="210"/>
      <c r="TI123" s="210"/>
      <c r="TJ123" s="210"/>
      <c r="TK123" s="210"/>
      <c r="TL123" s="210"/>
      <c r="TM123" s="210"/>
      <c r="TN123" s="210"/>
      <c r="TO123" s="210"/>
      <c r="TP123" s="210"/>
      <c r="TQ123" s="210"/>
      <c r="TR123" s="210"/>
      <c r="TS123" s="210"/>
      <c r="TT123" s="210"/>
      <c r="TU123" s="210"/>
      <c r="TV123" s="210"/>
      <c r="TW123" s="210"/>
      <c r="TX123" s="210"/>
      <c r="TY123" s="210"/>
      <c r="TZ123" s="210"/>
      <c r="UA123" s="210"/>
      <c r="UB123" s="210"/>
      <c r="UC123" s="210"/>
      <c r="UD123" s="210"/>
      <c r="UE123" s="210"/>
      <c r="UF123" s="210"/>
      <c r="UG123" s="210"/>
      <c r="UH123" s="210"/>
      <c r="UI123" s="210"/>
      <c r="UJ123" s="210"/>
      <c r="UK123" s="210"/>
      <c r="UL123" s="210"/>
      <c r="UM123" s="210"/>
      <c r="UN123" s="210"/>
      <c r="UO123" s="210"/>
      <c r="UP123" s="210"/>
      <c r="UQ123" s="210"/>
      <c r="UR123" s="210"/>
      <c r="US123" s="210"/>
      <c r="UT123" s="210"/>
      <c r="UU123" s="210"/>
      <c r="UV123" s="210"/>
      <c r="UW123" s="210"/>
      <c r="UX123" s="210"/>
      <c r="UY123" s="210"/>
      <c r="UZ123" s="210"/>
      <c r="VA123" s="210"/>
      <c r="VB123" s="210"/>
      <c r="VC123" s="210"/>
      <c r="VD123" s="210"/>
      <c r="VE123" s="210"/>
      <c r="VF123" s="210"/>
      <c r="VG123" s="210"/>
      <c r="VH123" s="210"/>
      <c r="VI123" s="210"/>
      <c r="VJ123" s="210"/>
      <c r="VK123" s="210"/>
      <c r="VL123" s="210"/>
      <c r="VM123" s="210"/>
      <c r="VN123" s="210"/>
      <c r="VO123" s="210"/>
      <c r="VP123" s="210"/>
      <c r="VQ123" s="210"/>
      <c r="VR123" s="210"/>
      <c r="VS123" s="210"/>
      <c r="VT123" s="210"/>
      <c r="VU123" s="210"/>
      <c r="VV123" s="210"/>
      <c r="VW123" s="210"/>
      <c r="VX123" s="210"/>
      <c r="VY123" s="210"/>
      <c r="VZ123" s="210"/>
      <c r="WA123" s="210"/>
      <c r="WB123" s="210"/>
      <c r="WC123" s="210"/>
      <c r="WD123" s="210"/>
      <c r="WE123" s="210"/>
      <c r="WF123" s="210"/>
      <c r="WG123" s="210"/>
      <c r="WH123" s="210"/>
      <c r="WI123" s="210"/>
      <c r="WJ123" s="210"/>
      <c r="WK123" s="210"/>
      <c r="WL123" s="210"/>
      <c r="WM123" s="210"/>
      <c r="WN123" s="210"/>
      <c r="WO123" s="210"/>
      <c r="WP123" s="210"/>
      <c r="WQ123" s="210"/>
      <c r="WR123" s="210"/>
      <c r="WS123" s="210"/>
      <c r="WT123" s="210"/>
      <c r="WU123" s="210"/>
      <c r="WV123" s="210"/>
      <c r="WW123" s="210"/>
      <c r="WX123" s="210"/>
      <c r="WY123" s="210"/>
      <c r="WZ123" s="210"/>
      <c r="XA123" s="210"/>
      <c r="XB123" s="210"/>
      <c r="XC123" s="210"/>
      <c r="XD123" s="210"/>
      <c r="XE123" s="210"/>
      <c r="XF123" s="210"/>
      <c r="XG123" s="210"/>
      <c r="XH123" s="210"/>
      <c r="XI123" s="210"/>
      <c r="XJ123" s="210"/>
      <c r="XK123" s="210"/>
      <c r="XL123" s="210"/>
      <c r="XM123" s="210"/>
      <c r="XN123" s="210"/>
      <c r="XO123" s="210"/>
      <c r="XP123" s="210"/>
      <c r="XQ123" s="210"/>
      <c r="XR123" s="210"/>
      <c r="XS123" s="210"/>
      <c r="XT123" s="210"/>
      <c r="XU123" s="210"/>
      <c r="XV123" s="210"/>
      <c r="XW123" s="210"/>
      <c r="XX123" s="210"/>
      <c r="XY123" s="210"/>
      <c r="XZ123" s="210"/>
      <c r="YA123" s="210"/>
      <c r="YB123" s="210"/>
      <c r="YC123" s="210"/>
      <c r="YD123" s="210"/>
      <c r="YE123" s="210"/>
      <c r="YF123" s="210"/>
      <c r="YG123" s="210"/>
      <c r="YH123" s="210"/>
      <c r="YI123" s="210"/>
      <c r="YJ123" s="210"/>
      <c r="YK123" s="210"/>
      <c r="YL123" s="210"/>
      <c r="YM123" s="210"/>
      <c r="YN123" s="210"/>
      <c r="YO123" s="210"/>
      <c r="YP123" s="210"/>
      <c r="YQ123" s="210"/>
      <c r="YR123" s="210"/>
      <c r="YS123" s="210"/>
      <c r="YT123" s="210"/>
      <c r="YU123" s="210"/>
      <c r="YV123" s="210"/>
      <c r="YW123" s="210"/>
      <c r="YX123" s="210"/>
      <c r="YY123" s="210"/>
      <c r="YZ123" s="210"/>
      <c r="ZA123" s="210"/>
      <c r="ZB123" s="210"/>
      <c r="ZC123" s="210"/>
      <c r="ZD123" s="210"/>
      <c r="ZE123" s="210"/>
      <c r="ZF123" s="210"/>
      <c r="ZG123" s="210"/>
      <c r="ZH123" s="210"/>
      <c r="ZI123" s="210"/>
      <c r="ZJ123" s="210"/>
      <c r="ZK123" s="210"/>
      <c r="ZL123" s="210"/>
      <c r="ZM123" s="210"/>
      <c r="ZN123" s="210"/>
      <c r="ZO123" s="210"/>
      <c r="ZP123" s="210"/>
      <c r="ZQ123" s="210"/>
      <c r="ZR123" s="210"/>
      <c r="ZS123" s="210"/>
      <c r="ZT123" s="210"/>
      <c r="ZU123" s="210"/>
      <c r="ZV123" s="210"/>
      <c r="ZW123" s="210"/>
      <c r="ZX123" s="210"/>
      <c r="ZY123" s="210"/>
      <c r="ZZ123" s="210"/>
      <c r="AAA123" s="210"/>
      <c r="AAB123" s="210"/>
      <c r="AAC123" s="210"/>
      <c r="AAD123" s="210"/>
      <c r="AAE123" s="210"/>
      <c r="AAF123" s="210"/>
      <c r="AAG123" s="210"/>
      <c r="AAH123" s="210"/>
      <c r="AAI123" s="210"/>
      <c r="AAJ123" s="210"/>
      <c r="AAK123" s="210"/>
      <c r="AAL123" s="210"/>
      <c r="AAM123" s="210"/>
      <c r="AAN123" s="210"/>
      <c r="AAO123" s="210"/>
      <c r="AAP123" s="210"/>
      <c r="AAQ123" s="210"/>
      <c r="AAR123" s="210"/>
      <c r="AAS123" s="210"/>
      <c r="AAT123" s="210"/>
      <c r="AAU123" s="210"/>
      <c r="AAV123" s="210"/>
      <c r="AAW123" s="210"/>
      <c r="AAX123" s="210"/>
      <c r="AAY123" s="210"/>
      <c r="AAZ123" s="210"/>
      <c r="ABA123" s="210"/>
      <c r="ABB123" s="210"/>
      <c r="ABC123" s="210"/>
      <c r="ABD123" s="210"/>
      <c r="ABE123" s="210"/>
      <c r="ABF123" s="210"/>
      <c r="ABG123" s="210"/>
      <c r="ABH123" s="210"/>
      <c r="ABI123" s="210"/>
      <c r="ABJ123" s="210"/>
      <c r="ABK123" s="210"/>
      <c r="ABL123" s="210"/>
      <c r="ABM123" s="210"/>
      <c r="ABN123" s="210"/>
      <c r="ABO123" s="210"/>
      <c r="ABP123" s="210"/>
      <c r="ABQ123" s="210"/>
      <c r="ABR123" s="210"/>
      <c r="ABS123" s="210"/>
      <c r="ABT123" s="210"/>
      <c r="ABU123" s="210"/>
      <c r="ABV123" s="210"/>
      <c r="ABW123" s="210"/>
      <c r="ABX123" s="210"/>
      <c r="ABY123" s="210"/>
      <c r="ABZ123" s="210"/>
      <c r="ACA123" s="210"/>
      <c r="ACB123" s="210"/>
      <c r="ACC123" s="210"/>
      <c r="ACD123" s="210"/>
      <c r="ACE123" s="210"/>
      <c r="ACF123" s="210"/>
      <c r="ACG123" s="210"/>
      <c r="ACH123" s="210"/>
      <c r="ACI123" s="210"/>
      <c r="ACJ123" s="210"/>
      <c r="ACK123" s="210"/>
      <c r="ACL123" s="210"/>
      <c r="ACM123" s="210"/>
      <c r="ACN123" s="210"/>
      <c r="ACO123" s="210"/>
      <c r="ACP123" s="210"/>
      <c r="ACQ123" s="210"/>
      <c r="ACR123" s="210"/>
      <c r="ACS123" s="210"/>
      <c r="ACT123" s="210"/>
      <c r="ACU123" s="210"/>
      <c r="ACV123" s="210"/>
      <c r="ACW123" s="210"/>
      <c r="ACX123" s="210"/>
      <c r="ACY123" s="210"/>
      <c r="ACZ123" s="210"/>
      <c r="ADA123" s="210"/>
      <c r="ADB123" s="210"/>
      <c r="ADC123" s="210"/>
      <c r="ADD123" s="210"/>
      <c r="ADE123" s="210"/>
      <c r="ADF123" s="210"/>
      <c r="ADG123" s="210"/>
      <c r="ADH123" s="210"/>
      <c r="ADI123" s="210"/>
      <c r="ADJ123" s="210"/>
      <c r="ADK123" s="210"/>
      <c r="ADL123" s="210"/>
      <c r="ADM123" s="210"/>
      <c r="ADN123" s="210"/>
      <c r="ADO123" s="210"/>
      <c r="ADP123" s="210"/>
      <c r="ADQ123" s="210"/>
      <c r="ADR123" s="210"/>
      <c r="ADS123" s="210"/>
      <c r="ADT123" s="210"/>
      <c r="ADU123" s="210"/>
      <c r="ADV123" s="210"/>
      <c r="ADW123" s="210"/>
      <c r="ADX123" s="210"/>
      <c r="ADY123" s="210"/>
      <c r="ADZ123" s="210"/>
      <c r="AEA123" s="210"/>
      <c r="AEB123" s="210"/>
      <c r="AEC123" s="210"/>
      <c r="AED123" s="210"/>
      <c r="AEE123" s="210"/>
      <c r="AEF123" s="210"/>
      <c r="AEG123" s="210"/>
      <c r="AEH123" s="210"/>
      <c r="AEI123" s="210"/>
      <c r="AEJ123" s="210"/>
      <c r="AEK123" s="210"/>
      <c r="AEL123" s="210"/>
      <c r="AEM123" s="210"/>
      <c r="AEN123" s="210"/>
      <c r="AEO123" s="210"/>
      <c r="AEP123" s="210"/>
      <c r="AEQ123" s="210"/>
      <c r="AER123" s="210"/>
      <c r="AES123" s="210"/>
      <c r="AET123" s="210"/>
      <c r="AEU123" s="210"/>
      <c r="AEV123" s="210"/>
      <c r="AEW123" s="210"/>
      <c r="AEX123" s="210"/>
      <c r="AEY123" s="210"/>
      <c r="AEZ123" s="210"/>
      <c r="AFA123" s="210"/>
      <c r="AFB123" s="210"/>
      <c r="AFC123" s="210"/>
      <c r="AFD123" s="210"/>
      <c r="AFE123" s="210"/>
      <c r="AFF123" s="210"/>
      <c r="AFG123" s="210"/>
      <c r="AFH123" s="210"/>
      <c r="AFI123" s="210"/>
      <c r="AFJ123" s="210"/>
      <c r="AFK123" s="210"/>
      <c r="AFL123" s="210"/>
      <c r="AFM123" s="210"/>
      <c r="AFN123" s="210"/>
      <c r="AFO123" s="210"/>
      <c r="AFP123" s="210"/>
      <c r="AFQ123" s="210"/>
      <c r="AFR123" s="210"/>
      <c r="AFS123" s="210"/>
      <c r="AFT123" s="210"/>
      <c r="AFU123" s="210"/>
      <c r="AFV123" s="210"/>
      <c r="AFW123" s="210"/>
      <c r="AFX123" s="210"/>
      <c r="AFY123" s="210"/>
      <c r="AFZ123" s="210"/>
      <c r="AGA123" s="210"/>
      <c r="AGB123" s="210"/>
      <c r="AGC123" s="210"/>
      <c r="AGD123" s="210"/>
      <c r="AGE123" s="210"/>
      <c r="AGF123" s="210"/>
      <c r="AGG123" s="210"/>
      <c r="AGH123" s="210"/>
      <c r="AGI123" s="210"/>
      <c r="AGJ123" s="210"/>
      <c r="AGK123" s="210"/>
      <c r="AGL123" s="210"/>
      <c r="AGM123" s="210"/>
      <c r="AGN123" s="210"/>
      <c r="AGO123" s="210"/>
      <c r="AGP123" s="210"/>
      <c r="AGQ123" s="210"/>
      <c r="AGR123" s="210"/>
      <c r="AGS123" s="210"/>
      <c r="AGT123" s="210"/>
      <c r="AGU123" s="210"/>
      <c r="AGV123" s="210"/>
      <c r="AGW123" s="210"/>
      <c r="AGX123" s="210"/>
      <c r="AGY123" s="210"/>
      <c r="AGZ123" s="210"/>
      <c r="AHA123" s="210"/>
      <c r="AHB123" s="210"/>
      <c r="AHC123" s="210"/>
      <c r="AHD123" s="210"/>
      <c r="AHE123" s="210"/>
      <c r="AHF123" s="210"/>
      <c r="AHG123" s="210"/>
      <c r="AHH123" s="210"/>
      <c r="AHI123" s="210"/>
      <c r="AHJ123" s="210"/>
      <c r="AHK123" s="210"/>
      <c r="AHL123" s="210"/>
      <c r="AHM123" s="210"/>
      <c r="AHN123" s="210"/>
      <c r="AHO123" s="210"/>
      <c r="AHP123" s="210"/>
      <c r="AHQ123" s="210"/>
      <c r="AHR123" s="210"/>
      <c r="AHS123" s="210"/>
      <c r="AHT123" s="210"/>
      <c r="AHU123" s="210"/>
      <c r="AHV123" s="210"/>
      <c r="AHW123" s="210"/>
      <c r="AHX123" s="210"/>
      <c r="AHY123" s="210"/>
      <c r="AHZ123" s="210"/>
      <c r="AIA123" s="210"/>
      <c r="AIB123" s="210"/>
      <c r="AIC123" s="210"/>
      <c r="AID123" s="210"/>
      <c r="AIE123" s="210"/>
      <c r="AIF123" s="210"/>
      <c r="AIG123" s="210"/>
      <c r="AIH123" s="210"/>
      <c r="AII123" s="210"/>
      <c r="AIJ123" s="210"/>
      <c r="AIK123" s="210"/>
      <c r="AIL123" s="210"/>
      <c r="AIM123" s="210"/>
      <c r="AIN123" s="210"/>
      <c r="AIO123" s="210"/>
      <c r="AIP123" s="210"/>
      <c r="AIQ123" s="210"/>
      <c r="AIR123" s="210"/>
      <c r="AIS123" s="210"/>
      <c r="AIT123" s="210"/>
      <c r="AIU123" s="210"/>
      <c r="AIV123" s="210"/>
      <c r="AIW123" s="210"/>
      <c r="AIX123" s="210"/>
      <c r="AIY123" s="210"/>
      <c r="AIZ123" s="210"/>
      <c r="AJA123" s="210"/>
      <c r="AJB123" s="210"/>
      <c r="AJC123" s="210"/>
      <c r="AJD123" s="210"/>
      <c r="AJE123" s="210"/>
      <c r="AJF123" s="210"/>
      <c r="AJG123" s="210"/>
      <c r="AJH123" s="210"/>
      <c r="AJI123" s="210"/>
      <c r="AJJ123" s="210"/>
      <c r="AJK123" s="210"/>
      <c r="AJL123" s="210"/>
      <c r="AJM123" s="210"/>
      <c r="AJN123" s="210"/>
      <c r="AJO123" s="210"/>
      <c r="AJP123" s="210"/>
      <c r="AJQ123" s="210"/>
      <c r="AJR123" s="210"/>
      <c r="AJS123" s="210"/>
      <c r="AJT123" s="210"/>
      <c r="AJU123" s="210"/>
      <c r="AJV123" s="210"/>
      <c r="AJW123" s="210"/>
      <c r="AJX123" s="210"/>
      <c r="AJY123" s="210"/>
      <c r="AJZ123" s="210"/>
      <c r="AKA123" s="210"/>
      <c r="AKB123" s="210"/>
      <c r="AKC123" s="210"/>
      <c r="AKD123" s="210"/>
      <c r="AKE123" s="210"/>
      <c r="AKF123" s="210"/>
      <c r="AKG123" s="210"/>
      <c r="AKH123" s="210"/>
      <c r="AKI123" s="210"/>
      <c r="AKJ123" s="210"/>
      <c r="AKK123" s="210"/>
      <c r="AKL123" s="210"/>
      <c r="AKM123" s="210"/>
      <c r="AKN123" s="210"/>
      <c r="AKO123" s="210"/>
      <c r="AKP123" s="210"/>
      <c r="AKQ123" s="210"/>
      <c r="AKR123" s="210"/>
      <c r="AKS123" s="210"/>
      <c r="AKT123" s="210"/>
      <c r="AKU123" s="210"/>
      <c r="AKV123" s="210"/>
      <c r="AKW123" s="210"/>
      <c r="AKX123" s="210"/>
      <c r="AKY123" s="210"/>
      <c r="AKZ123" s="210"/>
      <c r="ALA123" s="210"/>
      <c r="ALB123" s="210"/>
      <c r="ALC123" s="210"/>
      <c r="ALD123" s="210"/>
      <c r="ALE123" s="210"/>
      <c r="ALF123" s="210"/>
      <c r="ALG123" s="210"/>
      <c r="ALH123" s="210"/>
      <c r="ALI123" s="210"/>
      <c r="ALJ123" s="210"/>
      <c r="ALK123" s="210"/>
      <c r="ALL123" s="210"/>
      <c r="ALM123" s="210"/>
      <c r="ALN123" s="210"/>
      <c r="ALO123" s="210"/>
      <c r="ALP123" s="210"/>
      <c r="ALQ123" s="210"/>
      <c r="ALR123" s="210"/>
      <c r="ALS123" s="210"/>
      <c r="ALT123" s="210"/>
      <c r="ALU123" s="210"/>
      <c r="ALV123" s="210"/>
      <c r="ALW123" s="210"/>
      <c r="ALX123" s="210"/>
      <c r="ALY123" s="210"/>
      <c r="ALZ123" s="210"/>
      <c r="AMA123" s="210"/>
      <c r="AMB123" s="210"/>
      <c r="AMC123" s="210"/>
      <c r="AMD123" s="210"/>
      <c r="AME123" s="210"/>
      <c r="AMF123" s="210"/>
      <c r="AMG123" s="210"/>
      <c r="AMH123" s="210"/>
      <c r="AMI123" s="210"/>
      <c r="AMJ123" s="210"/>
      <c r="AMK123" s="210"/>
      <c r="AML123" s="210"/>
      <c r="AMM123" s="210"/>
      <c r="AMN123" s="210"/>
      <c r="AMO123" s="210"/>
      <c r="AMP123" s="210"/>
      <c r="AMQ123" s="210"/>
      <c r="AMR123" s="210"/>
      <c r="AMS123" s="210"/>
      <c r="AMT123" s="210"/>
      <c r="AMU123" s="210"/>
      <c r="AMV123" s="210"/>
      <c r="AMW123" s="210"/>
      <c r="AMX123" s="210"/>
      <c r="AMY123" s="210"/>
      <c r="AMZ123" s="210"/>
      <c r="ANA123" s="210"/>
      <c r="ANB123" s="210"/>
      <c r="ANC123" s="210"/>
      <c r="AND123" s="210"/>
      <c r="ANE123" s="210"/>
      <c r="ANF123" s="210"/>
      <c r="ANG123" s="210"/>
      <c r="ANH123" s="210"/>
      <c r="ANI123" s="210"/>
      <c r="ANJ123" s="210"/>
      <c r="ANK123" s="210"/>
      <c r="ANL123" s="210"/>
      <c r="ANM123" s="210"/>
      <c r="ANN123" s="210"/>
      <c r="ANO123" s="210"/>
      <c r="ANP123" s="210"/>
      <c r="ANQ123" s="210"/>
      <c r="ANR123" s="210"/>
      <c r="ANS123" s="210"/>
      <c r="ANT123" s="210"/>
      <c r="ANU123" s="210"/>
      <c r="ANV123" s="210"/>
      <c r="ANW123" s="210"/>
      <c r="ANX123" s="210"/>
      <c r="ANY123" s="210"/>
      <c r="ANZ123" s="210"/>
      <c r="AOA123" s="210"/>
      <c r="AOB123" s="210"/>
      <c r="AOC123" s="210"/>
      <c r="AOD123" s="210"/>
      <c r="AOE123" s="210"/>
      <c r="AOF123" s="210"/>
      <c r="AOG123" s="210"/>
      <c r="AOH123" s="210"/>
      <c r="AOI123" s="210"/>
      <c r="AOJ123" s="210"/>
      <c r="AOK123" s="210"/>
      <c r="AOL123" s="210"/>
      <c r="AOM123" s="210"/>
      <c r="AON123" s="210"/>
      <c r="AOO123" s="210"/>
      <c r="AOP123" s="210"/>
      <c r="AOQ123" s="210"/>
      <c r="AOR123" s="210"/>
      <c r="AOS123" s="210"/>
      <c r="AOT123" s="210"/>
      <c r="AOU123" s="210"/>
      <c r="AOV123" s="210"/>
      <c r="AOW123" s="210"/>
      <c r="AOX123" s="210"/>
      <c r="AOY123" s="210"/>
      <c r="AOZ123" s="210"/>
      <c r="APA123" s="210"/>
      <c r="APB123" s="210"/>
      <c r="APC123" s="210"/>
      <c r="APD123" s="210"/>
      <c r="APE123" s="210"/>
      <c r="APF123" s="210"/>
      <c r="APG123" s="210"/>
      <c r="APH123" s="210"/>
      <c r="API123" s="210"/>
      <c r="APJ123" s="210"/>
      <c r="APK123" s="210"/>
      <c r="APL123" s="210"/>
      <c r="APM123" s="210"/>
      <c r="APN123" s="210"/>
      <c r="APO123" s="210"/>
      <c r="APP123" s="210"/>
      <c r="APQ123" s="210"/>
      <c r="APR123" s="210"/>
      <c r="APS123" s="210"/>
      <c r="APT123" s="210"/>
      <c r="APU123" s="210"/>
      <c r="APV123" s="210"/>
      <c r="APW123" s="210"/>
      <c r="APX123" s="210"/>
      <c r="APY123" s="210"/>
      <c r="APZ123" s="210"/>
      <c r="AQA123" s="210"/>
      <c r="AQB123" s="210"/>
      <c r="AQC123" s="210"/>
      <c r="AQD123" s="210"/>
      <c r="AQE123" s="210"/>
      <c r="AQF123" s="210"/>
      <c r="AQG123" s="210"/>
      <c r="AQH123" s="210"/>
      <c r="AQI123" s="210"/>
      <c r="AQJ123" s="210"/>
      <c r="AQK123" s="210"/>
      <c r="AQL123" s="210"/>
      <c r="AQM123" s="210"/>
      <c r="AQN123" s="210"/>
      <c r="AQO123" s="210"/>
      <c r="AQP123" s="210"/>
      <c r="AQQ123" s="210"/>
      <c r="AQR123" s="210"/>
      <c r="AQS123" s="210"/>
      <c r="AQT123" s="210"/>
      <c r="AQU123" s="210"/>
      <c r="AQV123" s="210"/>
      <c r="AQW123" s="210"/>
      <c r="AQX123" s="210"/>
      <c r="AQY123" s="210"/>
      <c r="AQZ123" s="210"/>
      <c r="ARA123" s="210"/>
      <c r="ARB123" s="210"/>
      <c r="ARC123" s="210"/>
      <c r="ARD123" s="210"/>
      <c r="ARE123" s="210"/>
      <c r="ARF123" s="210"/>
      <c r="ARG123" s="210"/>
      <c r="ARH123" s="210"/>
      <c r="ARI123" s="210"/>
      <c r="ARJ123" s="210"/>
      <c r="ARK123" s="210"/>
      <c r="ARL123" s="210"/>
      <c r="ARM123" s="210"/>
      <c r="ARN123" s="210"/>
      <c r="ARO123" s="210"/>
      <c r="ARP123" s="210"/>
      <c r="ARQ123" s="210"/>
      <c r="ARR123" s="210"/>
      <c r="ARS123" s="210"/>
      <c r="ART123" s="210"/>
      <c r="ARU123" s="210"/>
      <c r="ARV123" s="210"/>
      <c r="ARW123" s="210"/>
      <c r="ARX123" s="210"/>
      <c r="ARY123" s="210"/>
      <c r="ARZ123" s="210"/>
      <c r="ASA123" s="210"/>
      <c r="ASB123" s="210"/>
      <c r="ASC123" s="210"/>
      <c r="ASD123" s="210"/>
      <c r="ASE123" s="210"/>
      <c r="ASF123" s="210"/>
      <c r="ASG123" s="210"/>
      <c r="ASH123" s="210"/>
      <c r="ASI123" s="210"/>
      <c r="ASJ123" s="210"/>
      <c r="ASK123" s="210"/>
      <c r="ASL123" s="210"/>
      <c r="ASM123" s="210"/>
      <c r="ASN123" s="210"/>
      <c r="ASO123" s="210"/>
      <c r="ASP123" s="210"/>
      <c r="ASQ123" s="210"/>
      <c r="ASR123" s="210"/>
      <c r="ASS123" s="210"/>
      <c r="AST123" s="210"/>
      <c r="ASU123" s="210"/>
      <c r="ASV123" s="210"/>
      <c r="ASW123" s="210"/>
      <c r="ASX123" s="210"/>
      <c r="ASY123" s="210"/>
      <c r="ASZ123" s="210"/>
      <c r="ATA123" s="210"/>
      <c r="ATB123" s="210"/>
      <c r="ATC123" s="210"/>
      <c r="ATD123" s="210"/>
      <c r="ATE123" s="210"/>
      <c r="ATF123" s="210"/>
      <c r="ATG123" s="210"/>
      <c r="ATH123" s="210"/>
      <c r="ATI123" s="210"/>
      <c r="ATJ123" s="210"/>
      <c r="ATK123" s="210"/>
      <c r="ATL123" s="210"/>
      <c r="ATM123" s="210"/>
      <c r="ATN123" s="210"/>
      <c r="ATO123" s="210"/>
      <c r="ATP123" s="210"/>
      <c r="ATQ123" s="210"/>
      <c r="ATR123" s="210"/>
      <c r="ATS123" s="210"/>
      <c r="ATT123" s="210"/>
      <c r="ATU123" s="210"/>
      <c r="ATV123" s="210"/>
      <c r="ATW123" s="210"/>
      <c r="ATX123" s="210"/>
      <c r="ATY123" s="210"/>
      <c r="ATZ123" s="210"/>
      <c r="AUA123" s="210"/>
      <c r="AUB123" s="210"/>
      <c r="AUC123" s="210"/>
      <c r="AUD123" s="210"/>
      <c r="AUE123" s="210"/>
      <c r="AUF123" s="210"/>
      <c r="AUG123" s="210"/>
      <c r="AUH123" s="210"/>
      <c r="AUI123" s="210"/>
      <c r="AUJ123" s="210"/>
      <c r="AUK123" s="210"/>
      <c r="AUL123" s="210"/>
      <c r="AUM123" s="210"/>
      <c r="AUN123" s="210"/>
      <c r="AUO123" s="210"/>
      <c r="AUP123" s="210"/>
      <c r="AUQ123" s="210"/>
      <c r="AUR123" s="210"/>
      <c r="AUS123" s="210"/>
      <c r="AUT123" s="210"/>
      <c r="AUU123" s="210"/>
      <c r="AUV123" s="210"/>
      <c r="AUW123" s="210"/>
      <c r="AUX123" s="210"/>
      <c r="AUY123" s="210"/>
      <c r="AUZ123" s="210"/>
      <c r="AVA123" s="210"/>
      <c r="AVB123" s="210"/>
      <c r="AVC123" s="210"/>
      <c r="AVD123" s="210"/>
      <c r="AVE123" s="210"/>
      <c r="AVF123" s="210"/>
      <c r="AVG123" s="210"/>
      <c r="AVH123" s="210"/>
      <c r="AVI123" s="210"/>
      <c r="AVJ123" s="210"/>
      <c r="AVK123" s="210"/>
      <c r="AVL123" s="210"/>
      <c r="AVM123" s="210"/>
      <c r="AVN123" s="210"/>
      <c r="AVO123" s="210"/>
      <c r="AVP123" s="210"/>
      <c r="AVQ123" s="210"/>
      <c r="AVR123" s="210"/>
      <c r="AVS123" s="210"/>
      <c r="AVT123" s="210"/>
      <c r="AVU123" s="210"/>
      <c r="AVV123" s="210"/>
      <c r="AVW123" s="210"/>
      <c r="AVX123" s="210"/>
      <c r="AVY123" s="210"/>
      <c r="AVZ123" s="210"/>
      <c r="AWA123" s="210"/>
      <c r="AWB123" s="210"/>
      <c r="AWC123" s="210"/>
      <c r="AWD123" s="210"/>
      <c r="AWE123" s="210"/>
      <c r="AWF123" s="210"/>
      <c r="AWG123" s="210"/>
      <c r="AWH123" s="210"/>
      <c r="AWI123" s="210"/>
      <c r="AWJ123" s="210"/>
      <c r="AWK123" s="210"/>
      <c r="AWL123" s="210"/>
      <c r="AWM123" s="210"/>
      <c r="AWN123" s="210"/>
      <c r="AWO123" s="210"/>
      <c r="AWP123" s="210"/>
      <c r="AWQ123" s="210"/>
      <c r="AWR123" s="210"/>
      <c r="AWS123" s="210"/>
      <c r="AWT123" s="210"/>
      <c r="AWU123" s="210"/>
      <c r="AWV123" s="210"/>
      <c r="AWW123" s="210"/>
      <c r="AWX123" s="210"/>
      <c r="AWY123" s="210"/>
      <c r="AWZ123" s="210"/>
      <c r="AXA123" s="210"/>
      <c r="AXB123" s="210"/>
      <c r="AXC123" s="210"/>
      <c r="AXD123" s="210"/>
      <c r="AXE123" s="210"/>
      <c r="AXF123" s="210"/>
      <c r="AXG123" s="210"/>
      <c r="AXH123" s="210"/>
      <c r="AXI123" s="210"/>
      <c r="AXJ123" s="210"/>
      <c r="AXK123" s="210"/>
      <c r="AXL123" s="210"/>
      <c r="AXM123" s="210"/>
      <c r="AXN123" s="210"/>
      <c r="AXO123" s="210"/>
      <c r="AXP123" s="210"/>
      <c r="AXQ123" s="210"/>
      <c r="AXR123" s="210"/>
      <c r="AXS123" s="210"/>
      <c r="AXT123" s="210"/>
      <c r="AXU123" s="210"/>
      <c r="AXV123" s="210"/>
      <c r="AXW123" s="210"/>
      <c r="AXX123" s="210"/>
      <c r="AXY123" s="210"/>
      <c r="AXZ123" s="210"/>
      <c r="AYA123" s="210"/>
      <c r="AYB123" s="210"/>
      <c r="AYC123" s="210"/>
      <c r="AYD123" s="210"/>
      <c r="AYE123" s="210"/>
      <c r="AYF123" s="210"/>
      <c r="AYG123" s="210"/>
      <c r="AYH123" s="210"/>
      <c r="AYI123" s="210"/>
      <c r="AYJ123" s="210"/>
      <c r="AYK123" s="210"/>
      <c r="AYL123" s="210"/>
      <c r="AYM123" s="210"/>
      <c r="AYN123" s="210"/>
      <c r="AYO123" s="210"/>
      <c r="AYP123" s="210"/>
      <c r="AYQ123" s="210"/>
      <c r="AYR123" s="210"/>
      <c r="AYS123" s="210"/>
      <c r="AYT123" s="210"/>
      <c r="AYU123" s="210"/>
      <c r="AYV123" s="210"/>
      <c r="AYW123" s="210"/>
      <c r="AYX123" s="210"/>
      <c r="AYY123" s="210"/>
      <c r="AYZ123" s="210"/>
      <c r="AZA123" s="210"/>
      <c r="AZB123" s="210"/>
      <c r="AZC123" s="210"/>
      <c r="AZD123" s="210"/>
      <c r="AZE123" s="210"/>
      <c r="AZF123" s="210"/>
      <c r="AZG123" s="210"/>
      <c r="AZH123" s="210"/>
      <c r="AZI123" s="210"/>
      <c r="AZJ123" s="210"/>
      <c r="AZK123" s="210"/>
      <c r="AZL123" s="210"/>
      <c r="AZM123" s="210"/>
      <c r="AZN123" s="210"/>
      <c r="AZO123" s="210"/>
      <c r="AZP123" s="210"/>
      <c r="AZQ123" s="210"/>
      <c r="AZR123" s="210"/>
      <c r="AZS123" s="210"/>
      <c r="AZT123" s="210"/>
      <c r="AZU123" s="210"/>
      <c r="AZV123" s="210"/>
      <c r="AZW123" s="210"/>
      <c r="AZX123" s="210"/>
      <c r="AZY123" s="210"/>
      <c r="AZZ123" s="210"/>
      <c r="BAA123" s="210"/>
      <c r="BAB123" s="210"/>
      <c r="BAC123" s="210"/>
      <c r="BAD123" s="210"/>
      <c r="BAE123" s="210"/>
      <c r="BAF123" s="210"/>
      <c r="BAG123" s="210"/>
      <c r="BAH123" s="210"/>
      <c r="BAI123" s="210"/>
      <c r="BAJ123" s="210"/>
      <c r="BAK123" s="210"/>
      <c r="BAL123" s="210"/>
      <c r="BAM123" s="210"/>
      <c r="BAN123" s="210"/>
      <c r="BAO123" s="210"/>
      <c r="BAP123" s="210"/>
      <c r="BAQ123" s="210"/>
      <c r="BAR123" s="210"/>
      <c r="BAS123" s="210"/>
      <c r="BAT123" s="210"/>
      <c r="BAU123" s="210"/>
      <c r="BAV123" s="210"/>
      <c r="BAW123" s="210"/>
      <c r="BAX123" s="210"/>
      <c r="BAY123" s="210"/>
      <c r="BAZ123" s="210"/>
      <c r="BBA123" s="210"/>
      <c r="BBB123" s="210"/>
      <c r="BBC123" s="210"/>
      <c r="BBD123" s="210"/>
      <c r="BBE123" s="210"/>
      <c r="BBF123" s="210"/>
      <c r="BBG123" s="210"/>
      <c r="BBH123" s="210"/>
      <c r="BBI123" s="210"/>
      <c r="BBJ123" s="210"/>
      <c r="BBK123" s="210"/>
      <c r="BBL123" s="210"/>
      <c r="BBM123" s="210"/>
      <c r="BBN123" s="210"/>
      <c r="BBO123" s="210"/>
      <c r="BBP123" s="210"/>
      <c r="BBQ123" s="210"/>
      <c r="BBR123" s="210"/>
      <c r="BBS123" s="210"/>
      <c r="BBT123" s="210"/>
      <c r="BBU123" s="210"/>
      <c r="BBV123" s="210"/>
      <c r="BBW123" s="210"/>
      <c r="BBX123" s="210"/>
      <c r="BBY123" s="210"/>
      <c r="BBZ123" s="210"/>
      <c r="BCA123" s="210"/>
      <c r="BCB123" s="210"/>
      <c r="BCC123" s="210"/>
      <c r="BCD123" s="210"/>
      <c r="BCE123" s="210"/>
      <c r="BCF123" s="210"/>
      <c r="BCG123" s="210"/>
      <c r="BCH123" s="210"/>
      <c r="BCI123" s="210"/>
      <c r="BCJ123" s="210"/>
      <c r="BCK123" s="210"/>
      <c r="BCL123" s="210"/>
      <c r="BCM123" s="210"/>
      <c r="BCN123" s="210"/>
      <c r="BCO123" s="210"/>
      <c r="BCP123" s="210"/>
      <c r="BCQ123" s="210"/>
      <c r="BCR123" s="210"/>
      <c r="BCS123" s="210"/>
      <c r="BCT123" s="210"/>
      <c r="BCU123" s="210"/>
      <c r="BCV123" s="210"/>
      <c r="BCW123" s="210"/>
      <c r="BCX123" s="210"/>
      <c r="BCY123" s="210"/>
      <c r="BCZ123" s="210"/>
      <c r="BDA123" s="210"/>
      <c r="BDB123" s="210"/>
      <c r="BDC123" s="210"/>
      <c r="BDD123" s="210"/>
      <c r="BDE123" s="210"/>
      <c r="BDF123" s="210"/>
      <c r="BDG123" s="210"/>
      <c r="BDH123" s="210"/>
      <c r="BDI123" s="210"/>
      <c r="BDJ123" s="210"/>
      <c r="BDK123" s="210"/>
      <c r="BDL123" s="210"/>
      <c r="BDM123" s="210"/>
      <c r="BDN123" s="210"/>
      <c r="BDO123" s="210"/>
      <c r="BDP123" s="210"/>
      <c r="BDQ123" s="210"/>
      <c r="BDR123" s="210"/>
      <c r="BDS123" s="210"/>
      <c r="BDT123" s="210"/>
      <c r="BDU123" s="210"/>
      <c r="BDV123" s="210"/>
      <c r="BDW123" s="210"/>
      <c r="BDX123" s="210"/>
      <c r="BDY123" s="210"/>
      <c r="BDZ123" s="210"/>
      <c r="BEA123" s="210"/>
      <c r="BEB123" s="210"/>
      <c r="BEC123" s="210"/>
      <c r="BED123" s="210"/>
      <c r="BEE123" s="210"/>
      <c r="BEF123" s="210"/>
      <c r="BEG123" s="210"/>
      <c r="BEH123" s="210"/>
      <c r="BEI123" s="210"/>
      <c r="BEJ123" s="210"/>
      <c r="BEK123" s="210"/>
      <c r="BEL123" s="210"/>
      <c r="BEM123" s="210"/>
      <c r="BEN123" s="210"/>
      <c r="BEO123" s="210"/>
      <c r="BEP123" s="210"/>
      <c r="BEQ123" s="210"/>
      <c r="BER123" s="210"/>
      <c r="BES123" s="210"/>
      <c r="BET123" s="210"/>
      <c r="BEU123" s="210"/>
      <c r="BEV123" s="210"/>
      <c r="BEW123" s="210"/>
      <c r="BEX123" s="210"/>
      <c r="BEY123" s="210"/>
      <c r="BEZ123" s="210"/>
      <c r="BFA123" s="210"/>
      <c r="BFB123" s="210"/>
      <c r="BFC123" s="210"/>
      <c r="BFD123" s="210"/>
      <c r="BFE123" s="210"/>
      <c r="BFF123" s="210"/>
      <c r="BFG123" s="210"/>
      <c r="BFH123" s="210"/>
      <c r="BFI123" s="210"/>
      <c r="BFJ123" s="210"/>
      <c r="BFK123" s="210"/>
      <c r="BFL123" s="210"/>
      <c r="BFM123" s="210"/>
      <c r="BFN123" s="210"/>
      <c r="BFO123" s="210"/>
      <c r="BFP123" s="210"/>
      <c r="BFQ123" s="210"/>
      <c r="BFR123" s="210"/>
      <c r="BFS123" s="210"/>
      <c r="BFT123" s="210"/>
      <c r="BFU123" s="210"/>
      <c r="BFV123" s="210"/>
      <c r="BFW123" s="210"/>
      <c r="BFX123" s="210"/>
      <c r="BFY123" s="210"/>
      <c r="BFZ123" s="210"/>
      <c r="BGA123" s="210"/>
      <c r="BGB123" s="210"/>
      <c r="BGC123" s="210"/>
      <c r="BGD123" s="210"/>
      <c r="BGE123" s="210"/>
      <c r="BGF123" s="210"/>
      <c r="BGG123" s="210"/>
      <c r="BGH123" s="210"/>
      <c r="BGI123" s="210"/>
      <c r="BGJ123" s="210"/>
      <c r="BGK123" s="210"/>
      <c r="BGL123" s="210"/>
      <c r="BGM123" s="210"/>
      <c r="BGN123" s="210"/>
      <c r="BGO123" s="210"/>
      <c r="BGP123" s="210"/>
      <c r="BGQ123" s="210"/>
      <c r="BGR123" s="210"/>
      <c r="BGS123" s="210"/>
      <c r="BGT123" s="210"/>
      <c r="BGU123" s="210"/>
      <c r="BGV123" s="210"/>
      <c r="BGW123" s="210"/>
      <c r="BGX123" s="210"/>
      <c r="BGY123" s="210"/>
      <c r="BGZ123" s="210"/>
      <c r="BHA123" s="210"/>
      <c r="BHB123" s="210"/>
      <c r="BHC123" s="210"/>
      <c r="BHD123" s="210"/>
      <c r="BHE123" s="210"/>
      <c r="BHF123" s="210"/>
      <c r="BHG123" s="210"/>
      <c r="BHH123" s="210"/>
      <c r="BHI123" s="210"/>
      <c r="BHJ123" s="210"/>
      <c r="BHK123" s="210"/>
      <c r="BHL123" s="210"/>
      <c r="BHM123" s="210"/>
      <c r="BHN123" s="210"/>
      <c r="BHO123" s="210"/>
      <c r="BHP123" s="210"/>
      <c r="BHQ123" s="210"/>
      <c r="BHR123" s="210"/>
      <c r="BHS123" s="210"/>
      <c r="BHT123" s="210"/>
      <c r="BHU123" s="210"/>
      <c r="BHV123" s="210"/>
      <c r="BHW123" s="210"/>
      <c r="BHX123" s="210"/>
      <c r="BHY123" s="210"/>
      <c r="BHZ123" s="210"/>
      <c r="BIA123" s="210"/>
      <c r="BIB123" s="210"/>
      <c r="BIC123" s="210"/>
      <c r="BID123" s="210"/>
      <c r="BIE123" s="210"/>
      <c r="BIF123" s="210"/>
      <c r="BIG123" s="210"/>
      <c r="BIH123" s="210"/>
      <c r="BII123" s="210"/>
      <c r="BIJ123" s="210"/>
      <c r="BIK123" s="210"/>
      <c r="BIL123" s="210"/>
      <c r="BIM123" s="210"/>
      <c r="BIN123" s="210"/>
      <c r="BIO123" s="210"/>
      <c r="BIP123" s="210"/>
      <c r="BIQ123" s="210"/>
      <c r="BIR123" s="210"/>
      <c r="BIS123" s="210"/>
      <c r="BIT123" s="210"/>
      <c r="BIU123" s="210"/>
      <c r="BIV123" s="210"/>
      <c r="BIW123" s="210"/>
      <c r="BIX123" s="210"/>
      <c r="BIY123" s="210"/>
      <c r="BIZ123" s="210"/>
      <c r="BJA123" s="210"/>
      <c r="BJB123" s="210"/>
      <c r="BJC123" s="210"/>
      <c r="BJD123" s="210"/>
      <c r="BJE123" s="210"/>
      <c r="BJF123" s="210"/>
      <c r="BJG123" s="210"/>
      <c r="BJH123" s="210"/>
      <c r="BJI123" s="210"/>
      <c r="BJJ123" s="210"/>
      <c r="BJK123" s="210"/>
      <c r="BJL123" s="210"/>
      <c r="BJM123" s="210"/>
      <c r="BJN123" s="210"/>
      <c r="BJO123" s="210"/>
      <c r="BJP123" s="210"/>
      <c r="BJQ123" s="210"/>
      <c r="BJR123" s="210"/>
      <c r="BJS123" s="210"/>
      <c r="BJT123" s="210"/>
      <c r="BJU123" s="210"/>
      <c r="BJV123" s="210"/>
      <c r="BJW123" s="210"/>
      <c r="BJX123" s="210"/>
      <c r="BJY123" s="210"/>
      <c r="BJZ123" s="210"/>
      <c r="BKA123" s="210"/>
      <c r="BKB123" s="210"/>
      <c r="BKC123" s="210"/>
      <c r="BKD123" s="210"/>
      <c r="BKE123" s="210"/>
      <c r="BKF123" s="210"/>
      <c r="BKG123" s="210"/>
      <c r="BKH123" s="210"/>
      <c r="BKI123" s="210"/>
      <c r="BKJ123" s="210"/>
      <c r="BKK123" s="210"/>
      <c r="BKL123" s="210"/>
      <c r="BKM123" s="210"/>
      <c r="BKN123" s="210"/>
      <c r="BKO123" s="210"/>
      <c r="BKP123" s="210"/>
      <c r="BKQ123" s="210"/>
      <c r="BKR123" s="210"/>
      <c r="BKS123" s="210"/>
      <c r="BKT123" s="210"/>
      <c r="BKU123" s="210"/>
      <c r="BKV123" s="210"/>
      <c r="BKW123" s="210"/>
      <c r="BKX123" s="210"/>
      <c r="BKY123" s="210"/>
      <c r="BKZ123" s="210"/>
      <c r="BLA123" s="210"/>
      <c r="BLB123" s="210"/>
      <c r="BLC123" s="210"/>
      <c r="BLD123" s="210"/>
      <c r="BLE123" s="210"/>
      <c r="BLF123" s="210"/>
      <c r="BLG123" s="210"/>
      <c r="BLH123" s="210"/>
      <c r="BLI123" s="210"/>
      <c r="BLJ123" s="210"/>
      <c r="BLK123" s="210"/>
      <c r="BLL123" s="210"/>
      <c r="BLM123" s="210"/>
      <c r="BLN123" s="210"/>
      <c r="BLO123" s="210"/>
      <c r="BLP123" s="210"/>
      <c r="BLQ123" s="210"/>
      <c r="BLR123" s="210"/>
      <c r="BLS123" s="210"/>
      <c r="BLT123" s="210"/>
      <c r="BLU123" s="210"/>
      <c r="BLV123" s="210"/>
      <c r="BLW123" s="210"/>
      <c r="BLX123" s="210"/>
      <c r="BLY123" s="210"/>
      <c r="BLZ123" s="210"/>
      <c r="BMA123" s="210"/>
      <c r="BMB123" s="210"/>
      <c r="BMC123" s="210"/>
      <c r="BMD123" s="210"/>
      <c r="BME123" s="210"/>
      <c r="BMF123" s="210"/>
      <c r="BMG123" s="210"/>
      <c r="BMH123" s="210"/>
      <c r="BMI123" s="210"/>
      <c r="BMJ123" s="210"/>
      <c r="BMK123" s="210"/>
      <c r="BML123" s="210"/>
      <c r="BMM123" s="210"/>
      <c r="BMN123" s="210"/>
      <c r="BMO123" s="210"/>
      <c r="BMP123" s="210"/>
      <c r="BMQ123" s="210"/>
      <c r="BMR123" s="210"/>
      <c r="BMS123" s="210"/>
      <c r="BMT123" s="210"/>
      <c r="BMU123" s="210"/>
      <c r="BMV123" s="210"/>
      <c r="BMW123" s="210"/>
      <c r="BMX123" s="210"/>
      <c r="BMY123" s="210"/>
      <c r="BMZ123" s="210"/>
      <c r="BNA123" s="210"/>
      <c r="BNB123" s="210"/>
      <c r="BNC123" s="210"/>
      <c r="BND123" s="210"/>
      <c r="BNE123" s="210"/>
      <c r="BNF123" s="210"/>
      <c r="BNG123" s="210"/>
      <c r="BNH123" s="210"/>
      <c r="BNI123" s="210"/>
      <c r="BNJ123" s="210"/>
      <c r="BNK123" s="210"/>
      <c r="BNL123" s="210"/>
      <c r="BNM123" s="210"/>
      <c r="BNN123" s="210"/>
      <c r="BNO123" s="210"/>
      <c r="BNP123" s="210"/>
      <c r="BNQ123" s="210"/>
      <c r="BNR123" s="210"/>
      <c r="BNS123" s="210"/>
      <c r="BNT123" s="210"/>
      <c r="BNU123" s="210"/>
      <c r="BNV123" s="210"/>
      <c r="BNW123" s="210"/>
      <c r="BNX123" s="210"/>
      <c r="BNY123" s="210"/>
      <c r="BNZ123" s="210"/>
      <c r="BOA123" s="210"/>
      <c r="BOB123" s="210"/>
      <c r="BOC123" s="210"/>
      <c r="BOD123" s="210"/>
      <c r="BOE123" s="210"/>
      <c r="BOF123" s="210"/>
      <c r="BOG123" s="210"/>
      <c r="BOH123" s="210"/>
      <c r="BOI123" s="210"/>
      <c r="BOJ123" s="210"/>
      <c r="BOK123" s="210"/>
      <c r="BOL123" s="210"/>
      <c r="BOM123" s="210"/>
      <c r="BON123" s="210"/>
      <c r="BOO123" s="210"/>
      <c r="BOP123" s="210"/>
      <c r="BOQ123" s="210"/>
      <c r="BOR123" s="210"/>
      <c r="BOS123" s="210"/>
      <c r="BOT123" s="210"/>
      <c r="BOU123" s="210"/>
      <c r="BOV123" s="210"/>
      <c r="BOW123" s="210"/>
      <c r="BOX123" s="210"/>
      <c r="BOY123" s="210"/>
      <c r="BOZ123" s="210"/>
      <c r="BPA123" s="210"/>
      <c r="BPB123" s="210"/>
      <c r="BPC123" s="210"/>
      <c r="BPD123" s="210"/>
      <c r="BPE123" s="210"/>
      <c r="BPF123" s="210"/>
      <c r="BPG123" s="210"/>
      <c r="BPH123" s="210"/>
      <c r="BPI123" s="210"/>
      <c r="BPJ123" s="210"/>
      <c r="BPK123" s="210"/>
      <c r="BPL123" s="210"/>
      <c r="BPM123" s="210"/>
      <c r="BPN123" s="210"/>
      <c r="BPO123" s="210"/>
      <c r="BPP123" s="210"/>
      <c r="BPQ123" s="210"/>
      <c r="BPR123" s="210"/>
      <c r="BPS123" s="210"/>
      <c r="BPT123" s="210"/>
      <c r="BPU123" s="210"/>
      <c r="BPV123" s="210"/>
      <c r="BPW123" s="210"/>
      <c r="BPX123" s="210"/>
      <c r="BPY123" s="210"/>
      <c r="BPZ123" s="210"/>
      <c r="BQA123" s="210"/>
      <c r="BQB123" s="210"/>
      <c r="BQC123" s="210"/>
      <c r="BQD123" s="210"/>
      <c r="BQE123" s="210"/>
      <c r="BQF123" s="210"/>
      <c r="BQG123" s="210"/>
      <c r="BQH123" s="210"/>
      <c r="BQI123" s="210"/>
      <c r="BQJ123" s="210"/>
      <c r="BQK123" s="210"/>
      <c r="BQL123" s="210"/>
      <c r="BQM123" s="210"/>
      <c r="BQN123" s="210"/>
      <c r="BQO123" s="210"/>
      <c r="BQP123" s="210"/>
      <c r="BQQ123" s="210"/>
      <c r="BQR123" s="210"/>
      <c r="BQS123" s="210"/>
      <c r="BQT123" s="210"/>
      <c r="BQU123" s="210"/>
      <c r="BQV123" s="210"/>
      <c r="BQW123" s="210"/>
      <c r="BQX123" s="210"/>
      <c r="BQY123" s="210"/>
      <c r="BQZ123" s="210"/>
      <c r="BRA123" s="210"/>
      <c r="BRB123" s="210"/>
      <c r="BRC123" s="210"/>
      <c r="BRD123" s="210"/>
      <c r="BRE123" s="210"/>
      <c r="BRF123" s="210"/>
      <c r="BRG123" s="210"/>
      <c r="BRH123" s="210"/>
      <c r="BRI123" s="210"/>
      <c r="BRJ123" s="210"/>
      <c r="BRK123" s="210"/>
      <c r="BRL123" s="210"/>
      <c r="BRM123" s="210"/>
      <c r="BRN123" s="210"/>
      <c r="BRO123" s="210"/>
      <c r="BRP123" s="210"/>
      <c r="BRQ123" s="210"/>
      <c r="BRR123" s="210"/>
      <c r="BRS123" s="210"/>
      <c r="BRT123" s="210"/>
      <c r="BRU123" s="210"/>
      <c r="BRV123" s="210"/>
      <c r="BRW123" s="210"/>
      <c r="BRX123" s="210"/>
      <c r="BRY123" s="210"/>
      <c r="BRZ123" s="210"/>
      <c r="BSA123" s="210"/>
      <c r="BSB123" s="210"/>
      <c r="BSC123" s="210"/>
      <c r="BSD123" s="210"/>
      <c r="BSE123" s="210"/>
      <c r="BSF123" s="210"/>
      <c r="BSG123" s="210"/>
      <c r="BSH123" s="210"/>
      <c r="BSI123" s="210"/>
      <c r="BSJ123" s="210"/>
      <c r="BSK123" s="210"/>
      <c r="BSL123" s="210"/>
      <c r="BSM123" s="210"/>
      <c r="BSN123" s="210"/>
      <c r="BSO123" s="210"/>
      <c r="BSP123" s="210"/>
      <c r="BSQ123" s="210"/>
      <c r="BSR123" s="210"/>
      <c r="BSS123" s="210"/>
      <c r="BST123" s="210"/>
      <c r="BSU123" s="210"/>
      <c r="BSV123" s="210"/>
      <c r="BSW123" s="210"/>
      <c r="BSX123" s="210"/>
      <c r="BSY123" s="210"/>
      <c r="BSZ123" s="210"/>
      <c r="BTA123" s="210"/>
      <c r="BTB123" s="210"/>
      <c r="BTC123" s="210"/>
      <c r="BTD123" s="210"/>
      <c r="BTE123" s="210"/>
      <c r="BTF123" s="210"/>
      <c r="BTG123" s="210"/>
      <c r="BTH123" s="210"/>
      <c r="BTI123" s="210"/>
      <c r="BTJ123" s="210"/>
      <c r="BTK123" s="210"/>
      <c r="BTL123" s="210"/>
      <c r="BTM123" s="210"/>
      <c r="BTN123" s="210"/>
      <c r="BTO123" s="210"/>
      <c r="BTP123" s="210"/>
      <c r="BTQ123" s="210"/>
      <c r="BTR123" s="210"/>
      <c r="BTS123" s="210"/>
      <c r="BTT123" s="210"/>
      <c r="BTU123" s="210"/>
      <c r="BTV123" s="210"/>
      <c r="BTW123" s="210"/>
      <c r="BTX123" s="210"/>
      <c r="BTY123" s="210"/>
      <c r="BTZ123" s="210"/>
      <c r="BUA123" s="210"/>
      <c r="BUB123" s="210"/>
      <c r="BUC123" s="210"/>
      <c r="BUD123" s="210"/>
      <c r="BUE123" s="210"/>
      <c r="BUF123" s="210"/>
      <c r="BUG123" s="210"/>
      <c r="BUH123" s="210"/>
      <c r="BUI123" s="210"/>
      <c r="BUJ123" s="210"/>
      <c r="BUK123" s="210"/>
      <c r="BUL123" s="210"/>
      <c r="BUM123" s="210"/>
      <c r="BUN123" s="210"/>
      <c r="BUO123" s="210"/>
      <c r="BUP123" s="210"/>
      <c r="BUQ123" s="210"/>
      <c r="BUR123" s="210"/>
      <c r="BUS123" s="210"/>
      <c r="BUT123" s="210"/>
      <c r="BUU123" s="210"/>
      <c r="BUV123" s="210"/>
      <c r="BUW123" s="210"/>
      <c r="BUX123" s="210"/>
      <c r="BUY123" s="210"/>
      <c r="BUZ123" s="210"/>
      <c r="BVA123" s="210"/>
      <c r="BVB123" s="210"/>
      <c r="BVC123" s="210"/>
      <c r="BVD123" s="210"/>
      <c r="BVE123" s="210"/>
      <c r="BVF123" s="210"/>
      <c r="BVG123" s="210"/>
      <c r="BVH123" s="210"/>
      <c r="BVI123" s="210"/>
      <c r="BVJ123" s="210"/>
      <c r="BVK123" s="210"/>
      <c r="BVL123" s="210"/>
      <c r="BVM123" s="210"/>
      <c r="BVN123" s="210"/>
      <c r="BVO123" s="210"/>
      <c r="BVP123" s="210"/>
      <c r="BVQ123" s="210"/>
      <c r="BVR123" s="210"/>
      <c r="BVS123" s="210"/>
      <c r="BVT123" s="210"/>
      <c r="BVU123" s="210"/>
      <c r="BVV123" s="210"/>
      <c r="BVW123" s="210"/>
      <c r="BVX123" s="210"/>
      <c r="BVY123" s="210"/>
      <c r="BVZ123" s="210"/>
      <c r="BWA123" s="210"/>
      <c r="BWB123" s="210"/>
      <c r="BWC123" s="210"/>
      <c r="BWD123" s="210"/>
      <c r="BWE123" s="210"/>
      <c r="BWF123" s="210"/>
      <c r="BWG123" s="210"/>
      <c r="BWH123" s="210"/>
      <c r="BWI123" s="210"/>
      <c r="BWJ123" s="210"/>
      <c r="BWK123" s="210"/>
      <c r="BWL123" s="210"/>
      <c r="BWM123" s="210"/>
      <c r="BWN123" s="210"/>
      <c r="BWO123" s="210"/>
      <c r="BWP123" s="210"/>
      <c r="BWQ123" s="210"/>
      <c r="BWR123" s="210"/>
      <c r="BWS123" s="210"/>
      <c r="BWT123" s="210"/>
      <c r="BWU123" s="210"/>
      <c r="BWV123" s="210"/>
      <c r="BWW123" s="210"/>
      <c r="BWX123" s="210"/>
      <c r="BWY123" s="210"/>
      <c r="BWZ123" s="210"/>
      <c r="BXA123" s="210"/>
      <c r="BXB123" s="210"/>
      <c r="BXC123" s="210"/>
      <c r="BXD123" s="210"/>
      <c r="BXE123" s="210"/>
      <c r="BXF123" s="210"/>
      <c r="BXG123" s="210"/>
      <c r="BXH123" s="210"/>
      <c r="BXI123" s="210"/>
      <c r="BXJ123" s="210"/>
      <c r="BXK123" s="210"/>
      <c r="BXL123" s="210"/>
      <c r="BXM123" s="210"/>
      <c r="BXN123" s="210"/>
      <c r="BXO123" s="210"/>
      <c r="BXP123" s="210"/>
      <c r="BXQ123" s="210"/>
      <c r="BXR123" s="210"/>
      <c r="BXS123" s="210"/>
      <c r="BXT123" s="210"/>
      <c r="BXU123" s="210"/>
      <c r="BXV123" s="210"/>
      <c r="BXW123" s="210"/>
      <c r="BXX123" s="210"/>
      <c r="BXY123" s="210"/>
      <c r="BXZ123" s="210"/>
      <c r="BYA123" s="210"/>
      <c r="BYB123" s="210"/>
      <c r="BYC123" s="210"/>
      <c r="BYD123" s="210"/>
      <c r="BYE123" s="210"/>
      <c r="BYF123" s="210"/>
      <c r="BYG123" s="210"/>
      <c r="BYH123" s="210"/>
      <c r="BYI123" s="210"/>
      <c r="BYJ123" s="210"/>
      <c r="BYK123" s="210"/>
      <c r="BYL123" s="210"/>
      <c r="BYM123" s="210"/>
      <c r="BYN123" s="210"/>
      <c r="BYO123" s="210"/>
      <c r="BYP123" s="210"/>
      <c r="BYQ123" s="210"/>
      <c r="BYR123" s="210"/>
      <c r="BYS123" s="210"/>
      <c r="BYT123" s="210"/>
      <c r="BYU123" s="210"/>
      <c r="BYV123" s="210"/>
      <c r="BYW123" s="210"/>
      <c r="BYX123" s="210"/>
      <c r="BYY123" s="210"/>
      <c r="BYZ123" s="210"/>
      <c r="BZA123" s="210"/>
      <c r="BZB123" s="210"/>
      <c r="BZC123" s="210"/>
      <c r="BZD123" s="210"/>
      <c r="BZE123" s="210"/>
      <c r="BZF123" s="210"/>
      <c r="BZG123" s="210"/>
      <c r="BZH123" s="210"/>
      <c r="BZI123" s="210"/>
      <c r="BZJ123" s="210"/>
      <c r="BZK123" s="210"/>
      <c r="BZL123" s="210"/>
      <c r="BZM123" s="210"/>
      <c r="BZN123" s="210"/>
      <c r="BZO123" s="210"/>
      <c r="BZP123" s="210"/>
      <c r="BZQ123" s="210"/>
      <c r="BZR123" s="210"/>
      <c r="BZS123" s="210"/>
      <c r="BZT123" s="210"/>
      <c r="BZU123" s="210"/>
      <c r="BZV123" s="210"/>
      <c r="BZW123" s="210"/>
      <c r="BZX123" s="210"/>
      <c r="BZY123" s="210"/>
      <c r="BZZ123" s="210"/>
      <c r="CAA123" s="210"/>
      <c r="CAB123" s="210"/>
      <c r="CAC123" s="210"/>
      <c r="CAD123" s="210"/>
      <c r="CAE123" s="210"/>
      <c r="CAF123" s="210"/>
      <c r="CAG123" s="210"/>
      <c r="CAH123" s="210"/>
      <c r="CAI123" s="210"/>
      <c r="CAJ123" s="210"/>
      <c r="CAK123" s="210"/>
      <c r="CAL123" s="210"/>
      <c r="CAM123" s="210"/>
      <c r="CAN123" s="210"/>
      <c r="CAO123" s="210"/>
      <c r="CAP123" s="210"/>
      <c r="CAQ123" s="210"/>
      <c r="CAR123" s="210"/>
      <c r="CAS123" s="210"/>
      <c r="CAT123" s="210"/>
      <c r="CAU123" s="210"/>
      <c r="CAV123" s="210"/>
      <c r="CAW123" s="210"/>
      <c r="CAX123" s="210"/>
      <c r="CAY123" s="210"/>
      <c r="CAZ123" s="210"/>
      <c r="CBA123" s="210"/>
      <c r="CBB123" s="210"/>
      <c r="CBC123" s="210"/>
      <c r="CBD123" s="210"/>
      <c r="CBE123" s="210"/>
      <c r="CBF123" s="210"/>
      <c r="CBG123" s="210"/>
      <c r="CBH123" s="210"/>
      <c r="CBI123" s="210"/>
      <c r="CBJ123" s="210"/>
      <c r="CBK123" s="210"/>
      <c r="CBL123" s="210"/>
      <c r="CBM123" s="210"/>
      <c r="CBN123" s="210"/>
      <c r="CBO123" s="210"/>
      <c r="CBP123" s="210"/>
      <c r="CBQ123" s="210"/>
      <c r="CBR123" s="210"/>
      <c r="CBS123" s="210"/>
      <c r="CBT123" s="210"/>
      <c r="CBU123" s="210"/>
      <c r="CBV123" s="210"/>
      <c r="CBW123" s="210"/>
      <c r="CBX123" s="210"/>
      <c r="CBY123" s="210"/>
      <c r="CBZ123" s="210"/>
      <c r="CCA123" s="210"/>
      <c r="CCB123" s="210"/>
      <c r="CCC123" s="210"/>
      <c r="CCD123" s="210"/>
      <c r="CCE123" s="210"/>
      <c r="CCF123" s="210"/>
      <c r="CCG123" s="210"/>
      <c r="CCH123" s="210"/>
      <c r="CCI123" s="210"/>
      <c r="CCJ123" s="210"/>
      <c r="CCK123" s="210"/>
      <c r="CCL123" s="210"/>
      <c r="CCM123" s="210"/>
      <c r="CCN123" s="210"/>
      <c r="CCO123" s="210"/>
      <c r="CCP123" s="210"/>
      <c r="CCQ123" s="210"/>
      <c r="CCR123" s="210"/>
      <c r="CCS123" s="210"/>
      <c r="CCT123" s="210"/>
      <c r="CCU123" s="210"/>
      <c r="CCV123" s="210"/>
      <c r="CCW123" s="210"/>
      <c r="CCX123" s="210"/>
      <c r="CCY123" s="210"/>
      <c r="CCZ123" s="210"/>
      <c r="CDA123" s="210"/>
      <c r="CDB123" s="210"/>
      <c r="CDC123" s="210"/>
      <c r="CDD123" s="210"/>
      <c r="CDE123" s="210"/>
      <c r="CDF123" s="210"/>
      <c r="CDG123" s="210"/>
      <c r="CDH123" s="210"/>
      <c r="CDI123" s="210"/>
      <c r="CDJ123" s="210"/>
      <c r="CDK123" s="210"/>
      <c r="CDL123" s="210"/>
      <c r="CDM123" s="210"/>
      <c r="CDN123" s="210"/>
      <c r="CDO123" s="210"/>
      <c r="CDP123" s="210"/>
      <c r="CDQ123" s="210"/>
      <c r="CDR123" s="210"/>
      <c r="CDS123" s="210"/>
      <c r="CDT123" s="210"/>
      <c r="CDU123" s="210"/>
      <c r="CDV123" s="210"/>
      <c r="CDW123" s="210"/>
      <c r="CDX123" s="210"/>
      <c r="CDY123" s="210"/>
      <c r="CDZ123" s="210"/>
      <c r="CEA123" s="210"/>
      <c r="CEB123" s="210"/>
      <c r="CEC123" s="210"/>
      <c r="CED123" s="210"/>
      <c r="CEE123" s="210"/>
      <c r="CEF123" s="210"/>
      <c r="CEG123" s="210"/>
      <c r="CEH123" s="210"/>
      <c r="CEI123" s="210"/>
      <c r="CEJ123" s="210"/>
      <c r="CEK123" s="210"/>
      <c r="CEL123" s="210"/>
      <c r="CEM123" s="210"/>
      <c r="CEN123" s="210"/>
      <c r="CEO123" s="210"/>
      <c r="CEP123" s="210"/>
      <c r="CEQ123" s="210"/>
      <c r="CER123" s="210"/>
      <c r="CES123" s="210"/>
      <c r="CET123" s="210"/>
      <c r="CEU123" s="210"/>
      <c r="CEV123" s="210"/>
      <c r="CEW123" s="210"/>
      <c r="CEX123" s="210"/>
      <c r="CEY123" s="210"/>
      <c r="CEZ123" s="210"/>
      <c r="CFA123" s="210"/>
      <c r="CFB123" s="210"/>
      <c r="CFC123" s="210"/>
      <c r="CFD123" s="210"/>
      <c r="CFE123" s="210"/>
      <c r="CFF123" s="210"/>
      <c r="CFG123" s="210"/>
      <c r="CFH123" s="210"/>
      <c r="CFI123" s="210"/>
      <c r="CFJ123" s="210"/>
      <c r="CFK123" s="210"/>
      <c r="CFL123" s="210"/>
      <c r="CFM123" s="210"/>
      <c r="CFN123" s="210"/>
      <c r="CFO123" s="210"/>
      <c r="CFP123" s="210"/>
      <c r="CFQ123" s="210"/>
      <c r="CFR123" s="210"/>
      <c r="CFS123" s="210"/>
      <c r="CFT123" s="210"/>
      <c r="CFU123" s="210"/>
      <c r="CFV123" s="210"/>
      <c r="CFW123" s="210"/>
      <c r="CFX123" s="210"/>
      <c r="CFY123" s="210"/>
      <c r="CFZ123" s="210"/>
      <c r="CGA123" s="210"/>
      <c r="CGB123" s="210"/>
      <c r="CGC123" s="210"/>
      <c r="CGD123" s="210"/>
      <c r="CGE123" s="210"/>
      <c r="CGF123" s="210"/>
      <c r="CGG123" s="210"/>
      <c r="CGH123" s="210"/>
      <c r="CGI123" s="210"/>
      <c r="CGJ123" s="210"/>
      <c r="CGK123" s="210"/>
      <c r="CGL123" s="210"/>
      <c r="CGM123" s="210"/>
      <c r="CGN123" s="210"/>
      <c r="CGO123" s="210"/>
      <c r="CGP123" s="210"/>
      <c r="CGQ123" s="210"/>
      <c r="CGR123" s="210"/>
      <c r="CGS123" s="210"/>
      <c r="CGT123" s="210"/>
      <c r="CGU123" s="210"/>
      <c r="CGV123" s="210"/>
      <c r="CGW123" s="210"/>
      <c r="CGX123" s="210"/>
      <c r="CGY123" s="210"/>
      <c r="CGZ123" s="210"/>
      <c r="CHA123" s="210"/>
      <c r="CHB123" s="210"/>
      <c r="CHC123" s="210"/>
      <c r="CHD123" s="210"/>
      <c r="CHE123" s="210"/>
      <c r="CHF123" s="210"/>
      <c r="CHG123" s="210"/>
      <c r="CHH123" s="210"/>
      <c r="CHI123" s="210"/>
      <c r="CHJ123" s="210"/>
      <c r="CHK123" s="210"/>
      <c r="CHL123" s="210"/>
      <c r="CHM123" s="210"/>
      <c r="CHN123" s="210"/>
      <c r="CHO123" s="210"/>
      <c r="CHP123" s="210"/>
      <c r="CHQ123" s="210"/>
      <c r="CHR123" s="210"/>
      <c r="CHS123" s="210"/>
      <c r="CHT123" s="210"/>
      <c r="CHU123" s="210"/>
      <c r="CHV123" s="210"/>
      <c r="CHW123" s="210"/>
      <c r="CHX123" s="210"/>
      <c r="CHY123" s="210"/>
      <c r="CHZ123" s="210"/>
      <c r="CIA123" s="210"/>
      <c r="CIB123" s="210"/>
      <c r="CIC123" s="210"/>
      <c r="CID123" s="210"/>
      <c r="CIE123" s="210"/>
      <c r="CIF123" s="210"/>
      <c r="CIG123" s="210"/>
      <c r="CIH123" s="210"/>
      <c r="CII123" s="210"/>
      <c r="CIJ123" s="210"/>
      <c r="CIK123" s="210"/>
      <c r="CIL123" s="210"/>
      <c r="CIM123" s="210"/>
      <c r="CIN123" s="210"/>
      <c r="CIO123" s="210"/>
      <c r="CIP123" s="210"/>
      <c r="CIQ123" s="210"/>
      <c r="CIR123" s="210"/>
      <c r="CIS123" s="210"/>
      <c r="CIT123" s="210"/>
      <c r="CIU123" s="210"/>
      <c r="CIV123" s="210"/>
      <c r="CIW123" s="210"/>
      <c r="CIX123" s="210"/>
      <c r="CIY123" s="210"/>
      <c r="CIZ123" s="210"/>
      <c r="CJA123" s="210"/>
      <c r="CJB123" s="210"/>
      <c r="CJC123" s="210"/>
      <c r="CJD123" s="210"/>
      <c r="CJE123" s="210"/>
      <c r="CJF123" s="210"/>
      <c r="CJG123" s="210"/>
      <c r="CJH123" s="210"/>
      <c r="CJI123" s="210"/>
      <c r="CJJ123" s="210"/>
      <c r="CJK123" s="210"/>
      <c r="CJL123" s="210"/>
      <c r="CJM123" s="210"/>
      <c r="CJN123" s="210"/>
      <c r="CJO123" s="210"/>
      <c r="CJP123" s="210"/>
      <c r="CJQ123" s="210"/>
      <c r="CJR123" s="210"/>
      <c r="CJS123" s="210"/>
      <c r="CJT123" s="210"/>
      <c r="CJU123" s="210"/>
      <c r="CJV123" s="210"/>
      <c r="CJW123" s="210"/>
      <c r="CJX123" s="210"/>
      <c r="CJY123" s="210"/>
      <c r="CJZ123" s="210"/>
      <c r="CKA123" s="210"/>
      <c r="CKB123" s="210"/>
      <c r="CKC123" s="210"/>
      <c r="CKD123" s="210"/>
      <c r="CKE123" s="210"/>
      <c r="CKF123" s="210"/>
      <c r="CKG123" s="210"/>
      <c r="CKH123" s="210"/>
      <c r="CKI123" s="210"/>
      <c r="CKJ123" s="210"/>
      <c r="CKK123" s="210"/>
      <c r="CKL123" s="210"/>
      <c r="CKM123" s="210"/>
      <c r="CKN123" s="210"/>
      <c r="CKO123" s="210"/>
      <c r="CKP123" s="210"/>
      <c r="CKQ123" s="210"/>
      <c r="CKR123" s="210"/>
      <c r="CKS123" s="210"/>
      <c r="CKT123" s="210"/>
      <c r="CKU123" s="210"/>
      <c r="CKV123" s="210"/>
      <c r="CKW123" s="210"/>
      <c r="CKX123" s="210"/>
      <c r="CKY123" s="210"/>
      <c r="CKZ123" s="210"/>
      <c r="CLA123" s="210"/>
      <c r="CLB123" s="210"/>
      <c r="CLC123" s="210"/>
      <c r="CLD123" s="210"/>
      <c r="CLE123" s="210"/>
      <c r="CLF123" s="210"/>
      <c r="CLG123" s="210"/>
      <c r="CLH123" s="210"/>
      <c r="CLI123" s="210"/>
      <c r="CLJ123" s="210"/>
      <c r="CLK123" s="210"/>
      <c r="CLL123" s="210"/>
      <c r="CLM123" s="210"/>
      <c r="CLN123" s="210"/>
      <c r="CLO123" s="210"/>
      <c r="CLP123" s="210"/>
      <c r="CLQ123" s="210"/>
      <c r="CLR123" s="210"/>
      <c r="CLS123" s="210"/>
      <c r="CLT123" s="210"/>
      <c r="CLU123" s="210"/>
      <c r="CLV123" s="210"/>
      <c r="CLW123" s="210"/>
      <c r="CLX123" s="210"/>
      <c r="CLY123" s="210"/>
      <c r="CLZ123" s="210"/>
      <c r="CMA123" s="210"/>
      <c r="CMB123" s="210"/>
      <c r="CMC123" s="210"/>
      <c r="CMD123" s="210"/>
      <c r="CME123" s="210"/>
      <c r="CMF123" s="210"/>
      <c r="CMG123" s="210"/>
      <c r="CMH123" s="210"/>
      <c r="CMI123" s="210"/>
      <c r="CMJ123" s="210"/>
      <c r="CMK123" s="210"/>
      <c r="CML123" s="210"/>
      <c r="CMM123" s="210"/>
      <c r="CMN123" s="210"/>
      <c r="CMO123" s="210"/>
      <c r="CMP123" s="210"/>
      <c r="CMQ123" s="210"/>
      <c r="CMR123" s="210"/>
      <c r="CMS123" s="210"/>
      <c r="CMT123" s="210"/>
      <c r="CMU123" s="210"/>
      <c r="CMV123" s="210"/>
      <c r="CMW123" s="210"/>
      <c r="CMX123" s="210"/>
      <c r="CMY123" s="210"/>
      <c r="CMZ123" s="210"/>
      <c r="CNA123" s="210"/>
      <c r="CNB123" s="210"/>
      <c r="CNC123" s="210"/>
      <c r="CND123" s="210"/>
      <c r="CNE123" s="210"/>
      <c r="CNF123" s="210"/>
      <c r="CNG123" s="210"/>
      <c r="CNH123" s="210"/>
      <c r="CNI123" s="210"/>
      <c r="CNJ123" s="210"/>
      <c r="CNK123" s="210"/>
      <c r="CNL123" s="210"/>
      <c r="CNM123" s="210"/>
      <c r="CNN123" s="210"/>
      <c r="CNO123" s="210"/>
      <c r="CNP123" s="210"/>
      <c r="CNQ123" s="210"/>
      <c r="CNR123" s="210"/>
      <c r="CNS123" s="210"/>
      <c r="CNT123" s="210"/>
      <c r="CNU123" s="210"/>
      <c r="CNV123" s="210"/>
      <c r="CNW123" s="210"/>
      <c r="CNX123" s="210"/>
      <c r="CNY123" s="210"/>
      <c r="CNZ123" s="210"/>
      <c r="COA123" s="210"/>
      <c r="COB123" s="210"/>
      <c r="COC123" s="210"/>
      <c r="COD123" s="210"/>
      <c r="COE123" s="210"/>
      <c r="COF123" s="210"/>
      <c r="COG123" s="210"/>
      <c r="COH123" s="210"/>
      <c r="COI123" s="210"/>
      <c r="COJ123" s="210"/>
      <c r="COK123" s="210"/>
      <c r="COL123" s="210"/>
      <c r="COM123" s="210"/>
      <c r="CON123" s="210"/>
      <c r="COO123" s="210"/>
      <c r="COP123" s="210"/>
      <c r="COQ123" s="210"/>
      <c r="COR123" s="210"/>
      <c r="COS123" s="210"/>
      <c r="COT123" s="210"/>
      <c r="COU123" s="210"/>
      <c r="COV123" s="210"/>
      <c r="COW123" s="210"/>
      <c r="COX123" s="210"/>
      <c r="COY123" s="210"/>
      <c r="COZ123" s="210"/>
      <c r="CPA123" s="210"/>
      <c r="CPB123" s="210"/>
      <c r="CPC123" s="210"/>
      <c r="CPD123" s="210"/>
      <c r="CPE123" s="210"/>
      <c r="CPF123" s="210"/>
      <c r="CPG123" s="210"/>
      <c r="CPH123" s="210"/>
      <c r="CPI123" s="210"/>
      <c r="CPJ123" s="210"/>
      <c r="CPK123" s="210"/>
      <c r="CPL123" s="210"/>
      <c r="CPM123" s="210"/>
      <c r="CPN123" s="210"/>
      <c r="CPO123" s="210"/>
      <c r="CPP123" s="210"/>
      <c r="CPQ123" s="210"/>
      <c r="CPR123" s="210"/>
      <c r="CPS123" s="210"/>
      <c r="CPT123" s="210"/>
      <c r="CPU123" s="210"/>
      <c r="CPV123" s="210"/>
      <c r="CPW123" s="210"/>
      <c r="CPX123" s="210"/>
      <c r="CPY123" s="210"/>
      <c r="CPZ123" s="210"/>
      <c r="CQA123" s="210"/>
      <c r="CQB123" s="210"/>
      <c r="CQC123" s="210"/>
      <c r="CQD123" s="210"/>
      <c r="CQE123" s="210"/>
      <c r="CQF123" s="210"/>
      <c r="CQG123" s="210"/>
      <c r="CQH123" s="210"/>
      <c r="CQI123" s="210"/>
      <c r="CQJ123" s="210"/>
      <c r="CQK123" s="210"/>
      <c r="CQL123" s="210"/>
      <c r="CQM123" s="210"/>
      <c r="CQN123" s="210"/>
      <c r="CQO123" s="210"/>
      <c r="CQP123" s="210"/>
      <c r="CQQ123" s="210"/>
      <c r="CQR123" s="210"/>
      <c r="CQS123" s="210"/>
      <c r="CQT123" s="210"/>
      <c r="CQU123" s="210"/>
      <c r="CQV123" s="210"/>
      <c r="CQW123" s="210"/>
      <c r="CQX123" s="210"/>
      <c r="CQY123" s="210"/>
      <c r="CQZ123" s="210"/>
      <c r="CRA123" s="210"/>
      <c r="CRB123" s="210"/>
      <c r="CRC123" s="210"/>
      <c r="CRD123" s="210"/>
      <c r="CRE123" s="210"/>
      <c r="CRF123" s="210"/>
      <c r="CRG123" s="210"/>
      <c r="CRH123" s="210"/>
      <c r="CRI123" s="210"/>
      <c r="CRJ123" s="210"/>
      <c r="CRK123" s="210"/>
      <c r="CRL123" s="210"/>
      <c r="CRM123" s="210"/>
      <c r="CRN123" s="210"/>
      <c r="CRO123" s="210"/>
      <c r="CRP123" s="210"/>
      <c r="CRQ123" s="210"/>
      <c r="CRR123" s="210"/>
      <c r="CRS123" s="210"/>
      <c r="CRT123" s="210"/>
      <c r="CRU123" s="210"/>
      <c r="CRV123" s="210"/>
      <c r="CRW123" s="210"/>
      <c r="CRX123" s="210"/>
      <c r="CRY123" s="210"/>
      <c r="CRZ123" s="210"/>
      <c r="CSA123" s="210"/>
      <c r="CSB123" s="210"/>
      <c r="CSC123" s="210"/>
      <c r="CSD123" s="210"/>
      <c r="CSE123" s="210"/>
      <c r="CSF123" s="210"/>
      <c r="CSG123" s="210"/>
      <c r="CSH123" s="210"/>
      <c r="CSI123" s="210"/>
      <c r="CSJ123" s="210"/>
      <c r="CSK123" s="210"/>
      <c r="CSL123" s="210"/>
      <c r="CSM123" s="210"/>
      <c r="CSN123" s="210"/>
      <c r="CSO123" s="210"/>
      <c r="CSP123" s="210"/>
      <c r="CSQ123" s="210"/>
      <c r="CSR123" s="210"/>
      <c r="CSS123" s="210"/>
      <c r="CST123" s="210"/>
      <c r="CSU123" s="210"/>
      <c r="CSV123" s="210"/>
      <c r="CSW123" s="210"/>
      <c r="CSX123" s="210"/>
      <c r="CSY123" s="210"/>
      <c r="CSZ123" s="210"/>
      <c r="CTA123" s="210"/>
      <c r="CTB123" s="210"/>
      <c r="CTC123" s="210"/>
      <c r="CTD123" s="210"/>
      <c r="CTE123" s="210"/>
      <c r="CTF123" s="210"/>
      <c r="CTG123" s="210"/>
      <c r="CTH123" s="210"/>
      <c r="CTI123" s="210"/>
      <c r="CTJ123" s="210"/>
      <c r="CTK123" s="210"/>
      <c r="CTL123" s="210"/>
      <c r="CTM123" s="210"/>
      <c r="CTN123" s="210"/>
      <c r="CTO123" s="210"/>
      <c r="CTP123" s="210"/>
      <c r="CTQ123" s="210"/>
      <c r="CTR123" s="210"/>
      <c r="CTS123" s="210"/>
      <c r="CTT123" s="210"/>
      <c r="CTU123" s="210"/>
      <c r="CTV123" s="210"/>
      <c r="CTW123" s="210"/>
      <c r="CTX123" s="210"/>
      <c r="CTY123" s="210"/>
      <c r="CTZ123" s="210"/>
      <c r="CUA123" s="210"/>
      <c r="CUB123" s="210"/>
      <c r="CUC123" s="210"/>
      <c r="CUD123" s="210"/>
      <c r="CUE123" s="210"/>
      <c r="CUF123" s="210"/>
      <c r="CUG123" s="210"/>
      <c r="CUH123" s="210"/>
      <c r="CUI123" s="210"/>
      <c r="CUJ123" s="210"/>
      <c r="CUK123" s="210"/>
      <c r="CUL123" s="210"/>
      <c r="CUM123" s="210"/>
      <c r="CUN123" s="210"/>
      <c r="CUO123" s="210"/>
      <c r="CUP123" s="210"/>
      <c r="CUQ123" s="210"/>
      <c r="CUR123" s="210"/>
      <c r="CUS123" s="210"/>
      <c r="CUT123" s="210"/>
      <c r="CUU123" s="210"/>
      <c r="CUV123" s="210"/>
      <c r="CUW123" s="210"/>
      <c r="CUX123" s="210"/>
      <c r="CUY123" s="210"/>
      <c r="CUZ123" s="210"/>
      <c r="CVA123" s="210"/>
      <c r="CVB123" s="210"/>
      <c r="CVC123" s="210"/>
      <c r="CVD123" s="210"/>
      <c r="CVE123" s="210"/>
      <c r="CVF123" s="210"/>
      <c r="CVG123" s="210"/>
      <c r="CVH123" s="210"/>
      <c r="CVI123" s="210"/>
      <c r="CVJ123" s="210"/>
      <c r="CVK123" s="210"/>
      <c r="CVL123" s="210"/>
      <c r="CVM123" s="210"/>
      <c r="CVN123" s="210"/>
      <c r="CVO123" s="210"/>
      <c r="CVP123" s="210"/>
      <c r="CVQ123" s="210"/>
      <c r="CVR123" s="210"/>
      <c r="CVS123" s="210"/>
      <c r="CVT123" s="210"/>
      <c r="CVU123" s="210"/>
      <c r="CVV123" s="210"/>
      <c r="CVW123" s="210"/>
      <c r="CVX123" s="210"/>
      <c r="CVY123" s="210"/>
      <c r="CVZ123" s="210"/>
      <c r="CWA123" s="210"/>
      <c r="CWB123" s="210"/>
      <c r="CWC123" s="210"/>
      <c r="CWD123" s="210"/>
      <c r="CWE123" s="210"/>
      <c r="CWF123" s="210"/>
      <c r="CWG123" s="210"/>
      <c r="CWH123" s="210"/>
      <c r="CWI123" s="210"/>
      <c r="CWJ123" s="210"/>
      <c r="CWK123" s="210"/>
      <c r="CWL123" s="210"/>
      <c r="CWM123" s="210"/>
      <c r="CWN123" s="210"/>
      <c r="CWO123" s="210"/>
      <c r="CWP123" s="210"/>
      <c r="CWQ123" s="210"/>
      <c r="CWR123" s="210"/>
      <c r="CWS123" s="210"/>
      <c r="CWT123" s="210"/>
      <c r="CWU123" s="210"/>
      <c r="CWV123" s="210"/>
      <c r="CWW123" s="210"/>
      <c r="CWX123" s="210"/>
      <c r="CWY123" s="210"/>
      <c r="CWZ123" s="210"/>
      <c r="CXA123" s="210"/>
      <c r="CXB123" s="210"/>
      <c r="CXC123" s="210"/>
      <c r="CXD123" s="210"/>
      <c r="CXE123" s="210"/>
      <c r="CXF123" s="210"/>
      <c r="CXG123" s="210"/>
      <c r="CXH123" s="210"/>
      <c r="CXI123" s="210"/>
      <c r="CXJ123" s="210"/>
      <c r="CXK123" s="210"/>
      <c r="CXL123" s="210"/>
      <c r="CXM123" s="210"/>
      <c r="CXN123" s="210"/>
      <c r="CXO123" s="210"/>
      <c r="CXP123" s="210"/>
      <c r="CXQ123" s="210"/>
      <c r="CXR123" s="210"/>
      <c r="CXS123" s="210"/>
      <c r="CXT123" s="210"/>
      <c r="CXU123" s="210"/>
      <c r="CXV123" s="210"/>
      <c r="CXW123" s="210"/>
      <c r="CXX123" s="210"/>
      <c r="CXY123" s="210"/>
      <c r="CXZ123" s="210"/>
      <c r="CYA123" s="210"/>
      <c r="CYB123" s="210"/>
      <c r="CYC123" s="210"/>
      <c r="CYD123" s="210"/>
      <c r="CYE123" s="210"/>
      <c r="CYF123" s="210"/>
      <c r="CYG123" s="210"/>
      <c r="CYH123" s="210"/>
      <c r="CYI123" s="210"/>
      <c r="CYJ123" s="210"/>
      <c r="CYK123" s="210"/>
      <c r="CYL123" s="210"/>
      <c r="CYM123" s="210"/>
      <c r="CYN123" s="210"/>
      <c r="CYO123" s="210"/>
      <c r="CYP123" s="210"/>
      <c r="CYQ123" s="210"/>
      <c r="CYR123" s="210"/>
      <c r="CYS123" s="210"/>
      <c r="CYT123" s="210"/>
      <c r="CYU123" s="210"/>
      <c r="CYV123" s="210"/>
      <c r="CYW123" s="210"/>
      <c r="CYX123" s="210"/>
      <c r="CYY123" s="210"/>
      <c r="CYZ123" s="210"/>
      <c r="CZA123" s="210"/>
      <c r="CZB123" s="210"/>
      <c r="CZC123" s="210"/>
      <c r="CZD123" s="210"/>
      <c r="CZE123" s="210"/>
      <c r="CZF123" s="210"/>
      <c r="CZG123" s="210"/>
      <c r="CZH123" s="210"/>
      <c r="CZI123" s="210"/>
      <c r="CZJ123" s="210"/>
      <c r="CZK123" s="210"/>
      <c r="CZL123" s="210"/>
      <c r="CZM123" s="210"/>
      <c r="CZN123" s="210"/>
      <c r="CZO123" s="210"/>
      <c r="CZP123" s="210"/>
      <c r="CZQ123" s="210"/>
      <c r="CZR123" s="210"/>
      <c r="CZS123" s="210"/>
      <c r="CZT123" s="210"/>
      <c r="CZU123" s="210"/>
      <c r="CZV123" s="210"/>
      <c r="CZW123" s="210"/>
      <c r="CZX123" s="210"/>
      <c r="CZY123" s="210"/>
      <c r="CZZ123" s="210"/>
      <c r="DAA123" s="210"/>
      <c r="DAB123" s="210"/>
      <c r="DAC123" s="210"/>
      <c r="DAD123" s="210"/>
      <c r="DAE123" s="210"/>
      <c r="DAF123" s="210"/>
      <c r="DAG123" s="210"/>
      <c r="DAH123" s="210"/>
      <c r="DAI123" s="210"/>
      <c r="DAJ123" s="210"/>
      <c r="DAK123" s="210"/>
      <c r="DAL123" s="210"/>
      <c r="DAM123" s="210"/>
      <c r="DAN123" s="210"/>
      <c r="DAO123" s="210"/>
      <c r="DAP123" s="210"/>
      <c r="DAQ123" s="210"/>
      <c r="DAR123" s="210"/>
      <c r="DAS123" s="210"/>
      <c r="DAT123" s="210"/>
      <c r="DAU123" s="210"/>
      <c r="DAV123" s="210"/>
      <c r="DAW123" s="210"/>
      <c r="DAX123" s="210"/>
      <c r="DAY123" s="210"/>
      <c r="DAZ123" s="210"/>
      <c r="DBA123" s="210"/>
      <c r="DBB123" s="210"/>
      <c r="DBC123" s="210"/>
      <c r="DBD123" s="210"/>
      <c r="DBE123" s="210"/>
      <c r="DBF123" s="210"/>
      <c r="DBG123" s="210"/>
      <c r="DBH123" s="210"/>
      <c r="DBI123" s="210"/>
      <c r="DBJ123" s="210"/>
      <c r="DBK123" s="210"/>
      <c r="DBL123" s="210"/>
      <c r="DBM123" s="210"/>
      <c r="DBN123" s="210"/>
      <c r="DBO123" s="210"/>
      <c r="DBP123" s="210"/>
      <c r="DBQ123" s="210"/>
      <c r="DBR123" s="210"/>
      <c r="DBS123" s="210"/>
      <c r="DBT123" s="210"/>
      <c r="DBU123" s="210"/>
      <c r="DBV123" s="210"/>
      <c r="DBW123" s="210"/>
      <c r="DBX123" s="210"/>
      <c r="DBY123" s="210"/>
      <c r="DBZ123" s="210"/>
      <c r="DCA123" s="210"/>
      <c r="DCB123" s="210"/>
      <c r="DCC123" s="210"/>
      <c r="DCD123" s="210"/>
      <c r="DCE123" s="210"/>
      <c r="DCF123" s="210"/>
      <c r="DCG123" s="210"/>
      <c r="DCH123" s="210"/>
      <c r="DCI123" s="210"/>
      <c r="DCJ123" s="210"/>
      <c r="DCK123" s="210"/>
      <c r="DCL123" s="210"/>
      <c r="DCM123" s="210"/>
      <c r="DCN123" s="210"/>
      <c r="DCO123" s="210"/>
      <c r="DCP123" s="210"/>
      <c r="DCQ123" s="210"/>
      <c r="DCR123" s="210"/>
      <c r="DCS123" s="210"/>
      <c r="DCT123" s="210"/>
      <c r="DCU123" s="210"/>
      <c r="DCV123" s="210"/>
      <c r="DCW123" s="210"/>
      <c r="DCX123" s="210"/>
      <c r="DCY123" s="210"/>
      <c r="DCZ123" s="210"/>
      <c r="DDA123" s="210"/>
      <c r="DDB123" s="210"/>
      <c r="DDC123" s="210"/>
      <c r="DDD123" s="210"/>
      <c r="DDE123" s="210"/>
      <c r="DDF123" s="210"/>
      <c r="DDG123" s="210"/>
      <c r="DDH123" s="210"/>
      <c r="DDI123" s="210"/>
      <c r="DDJ123" s="210"/>
      <c r="DDK123" s="210"/>
      <c r="DDL123" s="210"/>
      <c r="DDM123" s="210"/>
      <c r="DDN123" s="210"/>
      <c r="DDO123" s="210"/>
      <c r="DDP123" s="210"/>
      <c r="DDQ123" s="210"/>
      <c r="DDR123" s="210"/>
      <c r="DDS123" s="210"/>
      <c r="DDT123" s="210"/>
      <c r="DDU123" s="210"/>
      <c r="DDV123" s="210"/>
      <c r="DDW123" s="210"/>
      <c r="DDX123" s="210"/>
      <c r="DDY123" s="210"/>
      <c r="DDZ123" s="210"/>
      <c r="DEA123" s="210"/>
      <c r="DEB123" s="210"/>
      <c r="DEC123" s="210"/>
      <c r="DED123" s="210"/>
      <c r="DEE123" s="210"/>
      <c r="DEF123" s="210"/>
      <c r="DEG123" s="210"/>
      <c r="DEH123" s="210"/>
      <c r="DEI123" s="210"/>
      <c r="DEJ123" s="210"/>
      <c r="DEK123" s="210"/>
      <c r="DEL123" s="210"/>
      <c r="DEM123" s="210"/>
      <c r="DEN123" s="210"/>
      <c r="DEO123" s="210"/>
      <c r="DEP123" s="210"/>
      <c r="DEQ123" s="210"/>
      <c r="DER123" s="210"/>
      <c r="DES123" s="210"/>
      <c r="DET123" s="210"/>
      <c r="DEU123" s="210"/>
      <c r="DEV123" s="210"/>
      <c r="DEW123" s="210"/>
      <c r="DEX123" s="210"/>
      <c r="DEY123" s="210"/>
      <c r="DEZ123" s="210"/>
      <c r="DFA123" s="210"/>
      <c r="DFB123" s="210"/>
      <c r="DFC123" s="210"/>
      <c r="DFD123" s="210"/>
      <c r="DFE123" s="210"/>
      <c r="DFF123" s="210"/>
      <c r="DFG123" s="210"/>
      <c r="DFH123" s="210"/>
      <c r="DFI123" s="210"/>
      <c r="DFJ123" s="210"/>
      <c r="DFK123" s="210"/>
      <c r="DFL123" s="210"/>
      <c r="DFM123" s="210"/>
      <c r="DFN123" s="210"/>
      <c r="DFO123" s="210"/>
      <c r="DFP123" s="210"/>
      <c r="DFQ123" s="210"/>
      <c r="DFR123" s="210"/>
      <c r="DFS123" s="210"/>
      <c r="DFT123" s="210"/>
      <c r="DFU123" s="210"/>
      <c r="DFV123" s="210"/>
      <c r="DFW123" s="210"/>
      <c r="DFX123" s="210"/>
      <c r="DFY123" s="210"/>
      <c r="DFZ123" s="210"/>
      <c r="DGA123" s="210"/>
      <c r="DGB123" s="210"/>
      <c r="DGC123" s="210"/>
      <c r="DGD123" s="210"/>
      <c r="DGE123" s="210"/>
      <c r="DGF123" s="210"/>
      <c r="DGG123" s="210"/>
      <c r="DGH123" s="210"/>
      <c r="DGI123" s="210"/>
      <c r="DGJ123" s="210"/>
      <c r="DGK123" s="210"/>
      <c r="DGL123" s="210"/>
      <c r="DGM123" s="210"/>
      <c r="DGN123" s="210"/>
      <c r="DGO123" s="210"/>
      <c r="DGP123" s="210"/>
      <c r="DGQ123" s="210"/>
      <c r="DGR123" s="210"/>
      <c r="DGS123" s="210"/>
      <c r="DGT123" s="210"/>
      <c r="DGU123" s="210"/>
      <c r="DGV123" s="210"/>
      <c r="DGW123" s="210"/>
      <c r="DGX123" s="210"/>
      <c r="DGY123" s="210"/>
      <c r="DGZ123" s="210"/>
      <c r="DHA123" s="210"/>
      <c r="DHB123" s="210"/>
      <c r="DHC123" s="210"/>
      <c r="DHD123" s="210"/>
      <c r="DHE123" s="210"/>
      <c r="DHF123" s="210"/>
      <c r="DHG123" s="210"/>
      <c r="DHH123" s="210"/>
      <c r="DHI123" s="210"/>
      <c r="DHJ123" s="210"/>
      <c r="DHK123" s="210"/>
      <c r="DHL123" s="210"/>
      <c r="DHM123" s="210"/>
      <c r="DHN123" s="210"/>
      <c r="DHO123" s="210"/>
      <c r="DHP123" s="210"/>
      <c r="DHQ123" s="210"/>
      <c r="DHR123" s="210"/>
      <c r="DHS123" s="210"/>
      <c r="DHT123" s="210"/>
      <c r="DHU123" s="210"/>
      <c r="DHV123" s="210"/>
      <c r="DHW123" s="210"/>
      <c r="DHX123" s="210"/>
      <c r="DHY123" s="210"/>
      <c r="DHZ123" s="210"/>
      <c r="DIA123" s="210"/>
      <c r="DIB123" s="210"/>
      <c r="DIC123" s="210"/>
      <c r="DID123" s="210"/>
      <c r="DIE123" s="210"/>
      <c r="DIF123" s="210"/>
      <c r="DIG123" s="210"/>
      <c r="DIH123" s="210"/>
      <c r="DII123" s="210"/>
      <c r="DIJ123" s="210"/>
      <c r="DIK123" s="210"/>
      <c r="DIL123" s="210"/>
      <c r="DIM123" s="210"/>
      <c r="DIN123" s="210"/>
      <c r="DIO123" s="210"/>
      <c r="DIP123" s="210"/>
      <c r="DIQ123" s="210"/>
      <c r="DIR123" s="210"/>
      <c r="DIS123" s="210"/>
      <c r="DIT123" s="210"/>
      <c r="DIU123" s="210"/>
      <c r="DIV123" s="210"/>
      <c r="DIW123" s="210"/>
      <c r="DIX123" s="210"/>
      <c r="DIY123" s="210"/>
      <c r="DIZ123" s="210"/>
      <c r="DJA123" s="210"/>
      <c r="DJB123" s="210"/>
      <c r="DJC123" s="210"/>
      <c r="DJD123" s="210"/>
      <c r="DJE123" s="210"/>
      <c r="DJF123" s="210"/>
      <c r="DJG123" s="210"/>
      <c r="DJH123" s="210"/>
      <c r="DJI123" s="210"/>
      <c r="DJJ123" s="210"/>
      <c r="DJK123" s="210"/>
      <c r="DJL123" s="210"/>
      <c r="DJM123" s="210"/>
      <c r="DJN123" s="210"/>
      <c r="DJO123" s="210"/>
      <c r="DJP123" s="210"/>
      <c r="DJQ123" s="210"/>
      <c r="DJR123" s="210"/>
      <c r="DJS123" s="210"/>
      <c r="DJT123" s="210"/>
      <c r="DJU123" s="210"/>
      <c r="DJV123" s="210"/>
      <c r="DJW123" s="210"/>
      <c r="DJX123" s="210"/>
      <c r="DJY123" s="210"/>
      <c r="DJZ123" s="210"/>
      <c r="DKA123" s="210"/>
      <c r="DKB123" s="210"/>
      <c r="DKC123" s="210"/>
      <c r="DKD123" s="210"/>
      <c r="DKE123" s="210"/>
      <c r="DKF123" s="210"/>
      <c r="DKG123" s="210"/>
      <c r="DKH123" s="210"/>
      <c r="DKI123" s="210"/>
      <c r="DKJ123" s="210"/>
      <c r="DKK123" s="210"/>
      <c r="DKL123" s="210"/>
      <c r="DKM123" s="210"/>
      <c r="DKN123" s="210"/>
      <c r="DKO123" s="210"/>
      <c r="DKP123" s="210"/>
      <c r="DKQ123" s="210"/>
      <c r="DKR123" s="210"/>
      <c r="DKS123" s="210"/>
      <c r="DKT123" s="210"/>
      <c r="DKU123" s="210"/>
      <c r="DKV123" s="210"/>
      <c r="DKW123" s="210"/>
      <c r="DKX123" s="210"/>
      <c r="DKY123" s="210"/>
      <c r="DKZ123" s="210"/>
      <c r="DLA123" s="210"/>
      <c r="DLB123" s="210"/>
      <c r="DLC123" s="210"/>
      <c r="DLD123" s="210"/>
      <c r="DLE123" s="210"/>
      <c r="DLF123" s="210"/>
      <c r="DLG123" s="210"/>
      <c r="DLH123" s="210"/>
      <c r="DLI123" s="210"/>
      <c r="DLJ123" s="210"/>
      <c r="DLK123" s="210"/>
      <c r="DLL123" s="210"/>
      <c r="DLM123" s="210"/>
      <c r="DLN123" s="210"/>
      <c r="DLO123" s="210"/>
      <c r="DLP123" s="210"/>
      <c r="DLQ123" s="210"/>
      <c r="DLR123" s="210"/>
      <c r="DLS123" s="210"/>
      <c r="DLT123" s="210"/>
      <c r="DLU123" s="210"/>
      <c r="DLV123" s="210"/>
      <c r="DLW123" s="210"/>
      <c r="DLX123" s="210"/>
      <c r="DLY123" s="210"/>
      <c r="DLZ123" s="210"/>
      <c r="DMA123" s="210"/>
      <c r="DMB123" s="210"/>
      <c r="DMC123" s="210"/>
      <c r="DMD123" s="210"/>
      <c r="DME123" s="210"/>
      <c r="DMF123" s="210"/>
      <c r="DMG123" s="210"/>
      <c r="DMH123" s="210"/>
      <c r="DMI123" s="210"/>
      <c r="DMJ123" s="210"/>
      <c r="DMK123" s="210"/>
      <c r="DML123" s="210"/>
      <c r="DMM123" s="210"/>
      <c r="DMN123" s="210"/>
      <c r="DMO123" s="210"/>
      <c r="DMP123" s="210"/>
      <c r="DMQ123" s="210"/>
      <c r="DMR123" s="210"/>
      <c r="DMS123" s="210"/>
      <c r="DMT123" s="210"/>
      <c r="DMU123" s="210"/>
      <c r="DMV123" s="210"/>
      <c r="DMW123" s="210"/>
      <c r="DMX123" s="210"/>
      <c r="DMY123" s="210"/>
      <c r="DMZ123" s="210"/>
      <c r="DNA123" s="210"/>
      <c r="DNB123" s="210"/>
      <c r="DNC123" s="210"/>
      <c r="DND123" s="210"/>
      <c r="DNE123" s="210"/>
      <c r="DNF123" s="210"/>
      <c r="DNG123" s="210"/>
      <c r="DNH123" s="210"/>
      <c r="DNI123" s="210"/>
      <c r="DNJ123" s="210"/>
      <c r="DNK123" s="210"/>
      <c r="DNL123" s="210"/>
      <c r="DNM123" s="210"/>
      <c r="DNN123" s="210"/>
      <c r="DNO123" s="210"/>
      <c r="DNP123" s="210"/>
      <c r="DNQ123" s="210"/>
      <c r="DNR123" s="210"/>
      <c r="DNS123" s="210"/>
      <c r="DNT123" s="210"/>
      <c r="DNU123" s="210"/>
      <c r="DNV123" s="210"/>
      <c r="DNW123" s="210"/>
      <c r="DNX123" s="210"/>
      <c r="DNY123" s="210"/>
      <c r="DNZ123" s="210"/>
      <c r="DOA123" s="210"/>
      <c r="DOB123" s="210"/>
      <c r="DOC123" s="210"/>
      <c r="DOD123" s="210"/>
      <c r="DOE123" s="210"/>
      <c r="DOF123" s="210"/>
      <c r="DOG123" s="210"/>
      <c r="DOH123" s="210"/>
      <c r="DOI123" s="210"/>
      <c r="DOJ123" s="210"/>
      <c r="DOK123" s="210"/>
      <c r="DOL123" s="210"/>
      <c r="DOM123" s="210"/>
      <c r="DON123" s="210"/>
      <c r="DOO123" s="210"/>
      <c r="DOP123" s="210"/>
      <c r="DOQ123" s="210"/>
      <c r="DOR123" s="210"/>
      <c r="DOS123" s="210"/>
      <c r="DOT123" s="210"/>
      <c r="DOU123" s="210"/>
      <c r="DOV123" s="210"/>
      <c r="DOW123" s="210"/>
      <c r="DOX123" s="210"/>
      <c r="DOY123" s="210"/>
      <c r="DOZ123" s="210"/>
      <c r="DPA123" s="210"/>
      <c r="DPB123" s="210"/>
      <c r="DPC123" s="210"/>
      <c r="DPD123" s="210"/>
      <c r="DPE123" s="210"/>
      <c r="DPF123" s="210"/>
      <c r="DPG123" s="210"/>
      <c r="DPH123" s="210"/>
      <c r="DPI123" s="210"/>
      <c r="DPJ123" s="210"/>
      <c r="DPK123" s="210"/>
      <c r="DPL123" s="210"/>
      <c r="DPM123" s="210"/>
      <c r="DPN123" s="210"/>
      <c r="DPO123" s="210"/>
      <c r="DPP123" s="210"/>
      <c r="DPQ123" s="210"/>
      <c r="DPR123" s="210"/>
      <c r="DPS123" s="210"/>
      <c r="DPT123" s="210"/>
      <c r="DPU123" s="210"/>
      <c r="DPV123" s="210"/>
      <c r="DPW123" s="210"/>
      <c r="DPX123" s="210"/>
      <c r="DPY123" s="210"/>
      <c r="DPZ123" s="210"/>
      <c r="DQA123" s="210"/>
      <c r="DQB123" s="210"/>
      <c r="DQC123" s="210"/>
      <c r="DQD123" s="210"/>
      <c r="DQE123" s="210"/>
      <c r="DQF123" s="210"/>
      <c r="DQG123" s="210"/>
      <c r="DQH123" s="210"/>
      <c r="DQI123" s="210"/>
      <c r="DQJ123" s="210"/>
      <c r="DQK123" s="210"/>
      <c r="DQL123" s="210"/>
      <c r="DQM123" s="210"/>
      <c r="DQN123" s="210"/>
      <c r="DQO123" s="210"/>
      <c r="DQP123" s="210"/>
      <c r="DQQ123" s="210"/>
      <c r="DQR123" s="210"/>
      <c r="DQS123" s="210"/>
      <c r="DQT123" s="210"/>
      <c r="DQU123" s="210"/>
      <c r="DQV123" s="210"/>
      <c r="DQW123" s="210"/>
      <c r="DQX123" s="210"/>
      <c r="DQY123" s="210"/>
      <c r="DQZ123" s="210"/>
      <c r="DRA123" s="210"/>
      <c r="DRB123" s="210"/>
      <c r="DRC123" s="210"/>
      <c r="DRD123" s="210"/>
      <c r="DRE123" s="210"/>
      <c r="DRF123" s="210"/>
      <c r="DRG123" s="210"/>
      <c r="DRH123" s="210"/>
      <c r="DRI123" s="210"/>
      <c r="DRJ123" s="210"/>
      <c r="DRK123" s="210"/>
      <c r="DRL123" s="210"/>
      <c r="DRM123" s="210"/>
      <c r="DRN123" s="210"/>
      <c r="DRO123" s="210"/>
      <c r="DRP123" s="210"/>
      <c r="DRQ123" s="210"/>
      <c r="DRR123" s="210"/>
      <c r="DRS123" s="210"/>
      <c r="DRT123" s="210"/>
      <c r="DRU123" s="210"/>
      <c r="DRV123" s="210"/>
      <c r="DRW123" s="210"/>
      <c r="DRX123" s="210"/>
      <c r="DRY123" s="210"/>
      <c r="DRZ123" s="210"/>
      <c r="DSA123" s="210"/>
      <c r="DSB123" s="210"/>
      <c r="DSC123" s="210"/>
      <c r="DSD123" s="210"/>
      <c r="DSE123" s="210"/>
      <c r="DSF123" s="210"/>
      <c r="DSG123" s="210"/>
      <c r="DSH123" s="210"/>
      <c r="DSI123" s="210"/>
      <c r="DSJ123" s="210"/>
      <c r="DSK123" s="210"/>
      <c r="DSL123" s="210"/>
      <c r="DSM123" s="210"/>
      <c r="DSN123" s="210"/>
      <c r="DSO123" s="210"/>
      <c r="DSP123" s="210"/>
      <c r="DSQ123" s="210"/>
      <c r="DSR123" s="210"/>
      <c r="DSS123" s="210"/>
      <c r="DST123" s="210"/>
      <c r="DSU123" s="210"/>
      <c r="DSV123" s="210"/>
      <c r="DSW123" s="210"/>
      <c r="DSX123" s="210"/>
      <c r="DSY123" s="210"/>
      <c r="DSZ123" s="210"/>
      <c r="DTA123" s="210"/>
      <c r="DTB123" s="210"/>
      <c r="DTC123" s="210"/>
      <c r="DTD123" s="210"/>
      <c r="DTE123" s="210"/>
      <c r="DTF123" s="210"/>
      <c r="DTG123" s="210"/>
      <c r="DTH123" s="210"/>
      <c r="DTI123" s="210"/>
      <c r="DTJ123" s="210"/>
      <c r="DTK123" s="210"/>
      <c r="DTL123" s="210"/>
      <c r="DTM123" s="210"/>
      <c r="DTN123" s="210"/>
      <c r="DTO123" s="210"/>
      <c r="DTP123" s="210"/>
      <c r="DTQ123" s="210"/>
      <c r="DTR123" s="210"/>
      <c r="DTS123" s="210"/>
      <c r="DTT123" s="210"/>
      <c r="DTU123" s="210"/>
      <c r="DTV123" s="210"/>
      <c r="DTW123" s="210"/>
      <c r="DTX123" s="210"/>
      <c r="DTY123" s="210"/>
      <c r="DTZ123" s="210"/>
      <c r="DUA123" s="210"/>
      <c r="DUB123" s="210"/>
      <c r="DUC123" s="210"/>
      <c r="DUD123" s="210"/>
      <c r="DUE123" s="210"/>
      <c r="DUF123" s="210"/>
      <c r="DUG123" s="210"/>
      <c r="DUH123" s="210"/>
      <c r="DUI123" s="210"/>
      <c r="DUJ123" s="210"/>
      <c r="DUK123" s="210"/>
      <c r="DUL123" s="210"/>
      <c r="DUM123" s="210"/>
      <c r="DUN123" s="210"/>
      <c r="DUO123" s="210"/>
      <c r="DUP123" s="210"/>
      <c r="DUQ123" s="210"/>
      <c r="DUR123" s="210"/>
      <c r="DUS123" s="210"/>
      <c r="DUT123" s="210"/>
      <c r="DUU123" s="210"/>
      <c r="DUV123" s="210"/>
      <c r="DUW123" s="210"/>
      <c r="DUX123" s="210"/>
      <c r="DUY123" s="210"/>
      <c r="DUZ123" s="210"/>
      <c r="DVA123" s="210"/>
      <c r="DVB123" s="210"/>
      <c r="DVC123" s="210"/>
      <c r="DVD123" s="210"/>
      <c r="DVE123" s="210"/>
      <c r="DVF123" s="210"/>
      <c r="DVG123" s="210"/>
      <c r="DVH123" s="210"/>
      <c r="DVI123" s="210"/>
      <c r="DVJ123" s="210"/>
      <c r="DVK123" s="210"/>
      <c r="DVL123" s="210"/>
      <c r="DVM123" s="210"/>
      <c r="DVN123" s="210"/>
      <c r="DVO123" s="210"/>
      <c r="DVP123" s="210"/>
      <c r="DVQ123" s="210"/>
      <c r="DVR123" s="210"/>
      <c r="DVS123" s="210"/>
      <c r="DVT123" s="210"/>
      <c r="DVU123" s="210"/>
      <c r="DVV123" s="210"/>
      <c r="DVW123" s="210"/>
      <c r="DVX123" s="210"/>
      <c r="DVY123" s="210"/>
      <c r="DVZ123" s="210"/>
      <c r="DWA123" s="210"/>
      <c r="DWB123" s="210"/>
      <c r="DWC123" s="210"/>
      <c r="DWD123" s="210"/>
      <c r="DWE123" s="210"/>
      <c r="DWF123" s="210"/>
      <c r="DWG123" s="210"/>
      <c r="DWH123" s="210"/>
      <c r="DWI123" s="210"/>
      <c r="DWJ123" s="210"/>
      <c r="DWK123" s="210"/>
      <c r="DWL123" s="210"/>
      <c r="DWM123" s="210"/>
      <c r="DWN123" s="210"/>
      <c r="DWO123" s="210"/>
      <c r="DWP123" s="210"/>
      <c r="DWQ123" s="210"/>
      <c r="DWR123" s="210"/>
      <c r="DWS123" s="210"/>
      <c r="DWT123" s="210"/>
      <c r="DWU123" s="210"/>
      <c r="DWV123" s="210"/>
      <c r="DWW123" s="210"/>
      <c r="DWX123" s="210"/>
      <c r="DWY123" s="210"/>
      <c r="DWZ123" s="210"/>
      <c r="DXA123" s="210"/>
      <c r="DXB123" s="210"/>
      <c r="DXC123" s="210"/>
      <c r="DXD123" s="210"/>
      <c r="DXE123" s="210"/>
      <c r="DXF123" s="210"/>
      <c r="DXG123" s="210"/>
      <c r="DXH123" s="210"/>
      <c r="DXI123" s="210"/>
      <c r="DXJ123" s="210"/>
      <c r="DXK123" s="210"/>
      <c r="DXL123" s="210"/>
      <c r="DXM123" s="210"/>
      <c r="DXN123" s="210"/>
      <c r="DXO123" s="210"/>
      <c r="DXP123" s="210"/>
      <c r="DXQ123" s="210"/>
      <c r="DXR123" s="210"/>
      <c r="DXS123" s="210"/>
      <c r="DXT123" s="210"/>
      <c r="DXU123" s="210"/>
      <c r="DXV123" s="210"/>
      <c r="DXW123" s="210"/>
      <c r="DXX123" s="210"/>
      <c r="DXY123" s="210"/>
      <c r="DXZ123" s="210"/>
      <c r="DYA123" s="210"/>
      <c r="DYB123" s="210"/>
      <c r="DYC123" s="210"/>
      <c r="DYD123" s="210"/>
      <c r="DYE123" s="210"/>
      <c r="DYF123" s="210"/>
      <c r="DYG123" s="210"/>
      <c r="DYH123" s="210"/>
      <c r="DYI123" s="210"/>
      <c r="DYJ123" s="210"/>
      <c r="DYK123" s="210"/>
      <c r="DYL123" s="210"/>
      <c r="DYM123" s="210"/>
      <c r="DYN123" s="210"/>
      <c r="DYO123" s="210"/>
      <c r="DYP123" s="210"/>
      <c r="DYQ123" s="210"/>
      <c r="DYR123" s="210"/>
      <c r="DYS123" s="210"/>
      <c r="DYT123" s="210"/>
      <c r="DYU123" s="210"/>
      <c r="DYV123" s="210"/>
      <c r="DYW123" s="210"/>
      <c r="DYX123" s="210"/>
      <c r="DYY123" s="210"/>
      <c r="DYZ123" s="210"/>
      <c r="DZA123" s="210"/>
      <c r="DZB123" s="210"/>
      <c r="DZC123" s="210"/>
      <c r="DZD123" s="210"/>
      <c r="DZE123" s="210"/>
      <c r="DZF123" s="210"/>
      <c r="DZG123" s="210"/>
      <c r="DZH123" s="210"/>
      <c r="DZI123" s="210"/>
      <c r="DZJ123" s="210"/>
      <c r="DZK123" s="210"/>
      <c r="DZL123" s="210"/>
      <c r="DZM123" s="210"/>
      <c r="DZN123" s="210"/>
      <c r="DZO123" s="210"/>
      <c r="DZP123" s="210"/>
      <c r="DZQ123" s="210"/>
      <c r="DZR123" s="210"/>
      <c r="DZS123" s="210"/>
      <c r="DZT123" s="210"/>
      <c r="DZU123" s="210"/>
      <c r="DZV123" s="210"/>
      <c r="DZW123" s="210"/>
      <c r="DZX123" s="210"/>
      <c r="DZY123" s="210"/>
      <c r="DZZ123" s="210"/>
      <c r="EAA123" s="210"/>
      <c r="EAB123" s="210"/>
      <c r="EAC123" s="210"/>
      <c r="EAD123" s="210"/>
      <c r="EAE123" s="210"/>
      <c r="EAF123" s="210"/>
      <c r="EAG123" s="210"/>
      <c r="EAH123" s="210"/>
      <c r="EAI123" s="210"/>
      <c r="EAJ123" s="210"/>
      <c r="EAK123" s="210"/>
      <c r="EAL123" s="210"/>
      <c r="EAM123" s="210"/>
      <c r="EAN123" s="210"/>
      <c r="EAO123" s="210"/>
      <c r="EAP123" s="210"/>
      <c r="EAQ123" s="210"/>
      <c r="EAR123" s="210"/>
      <c r="EAS123" s="210"/>
      <c r="EAT123" s="210"/>
      <c r="EAU123" s="210"/>
      <c r="EAV123" s="210"/>
      <c r="EAW123" s="210"/>
      <c r="EAX123" s="210"/>
      <c r="EAY123" s="210"/>
      <c r="EAZ123" s="210"/>
      <c r="EBA123" s="210"/>
      <c r="EBB123" s="210"/>
      <c r="EBC123" s="210"/>
      <c r="EBD123" s="210"/>
      <c r="EBE123" s="210"/>
      <c r="EBF123" s="210"/>
      <c r="EBG123" s="210"/>
      <c r="EBH123" s="210"/>
      <c r="EBI123" s="210"/>
      <c r="EBJ123" s="210"/>
      <c r="EBK123" s="210"/>
      <c r="EBL123" s="210"/>
      <c r="EBM123" s="210"/>
      <c r="EBN123" s="210"/>
      <c r="EBO123" s="210"/>
      <c r="EBP123" s="210"/>
      <c r="EBQ123" s="210"/>
      <c r="EBR123" s="210"/>
      <c r="EBS123" s="210"/>
      <c r="EBT123" s="210"/>
      <c r="EBU123" s="210"/>
      <c r="EBV123" s="210"/>
      <c r="EBW123" s="210"/>
      <c r="EBX123" s="210"/>
      <c r="EBY123" s="210"/>
      <c r="EBZ123" s="210"/>
      <c r="ECA123" s="210"/>
      <c r="ECB123" s="210"/>
      <c r="ECC123" s="210"/>
      <c r="ECD123" s="210"/>
      <c r="ECE123" s="210"/>
      <c r="ECF123" s="210"/>
      <c r="ECG123" s="210"/>
      <c r="ECH123" s="210"/>
      <c r="ECI123" s="210"/>
      <c r="ECJ123" s="210"/>
      <c r="ECK123" s="210"/>
      <c r="ECL123" s="210"/>
      <c r="ECM123" s="210"/>
      <c r="ECN123" s="210"/>
      <c r="ECO123" s="210"/>
      <c r="ECP123" s="210"/>
      <c r="ECQ123" s="210"/>
      <c r="ECR123" s="210"/>
      <c r="ECS123" s="210"/>
      <c r="ECT123" s="210"/>
      <c r="ECU123" s="210"/>
      <c r="ECV123" s="210"/>
      <c r="ECW123" s="210"/>
      <c r="ECX123" s="210"/>
      <c r="ECY123" s="210"/>
      <c r="ECZ123" s="210"/>
      <c r="EDA123" s="210"/>
      <c r="EDB123" s="210"/>
      <c r="EDC123" s="210"/>
      <c r="EDD123" s="210"/>
      <c r="EDE123" s="210"/>
      <c r="EDF123" s="210"/>
      <c r="EDG123" s="210"/>
      <c r="EDH123" s="210"/>
      <c r="EDI123" s="210"/>
      <c r="EDJ123" s="210"/>
      <c r="EDK123" s="210"/>
      <c r="EDL123" s="210"/>
      <c r="EDM123" s="210"/>
      <c r="EDN123" s="210"/>
      <c r="EDO123" s="210"/>
      <c r="EDP123" s="210"/>
      <c r="EDQ123" s="210"/>
      <c r="EDR123" s="210"/>
      <c r="EDS123" s="210"/>
      <c r="EDT123" s="210"/>
      <c r="EDU123" s="210"/>
      <c r="EDV123" s="210"/>
      <c r="EDW123" s="210"/>
      <c r="EDX123" s="210"/>
      <c r="EDY123" s="210"/>
      <c r="EDZ123" s="210"/>
      <c r="EEA123" s="210"/>
      <c r="EEB123" s="210"/>
      <c r="EEC123" s="210"/>
      <c r="EED123" s="210"/>
      <c r="EEE123" s="210"/>
      <c r="EEF123" s="210"/>
      <c r="EEG123" s="210"/>
      <c r="EEH123" s="210"/>
      <c r="EEI123" s="210"/>
      <c r="EEJ123" s="210"/>
      <c r="EEK123" s="210"/>
      <c r="EEL123" s="210"/>
      <c r="EEM123" s="210"/>
      <c r="EEN123" s="210"/>
      <c r="EEO123" s="210"/>
      <c r="EEP123" s="210"/>
      <c r="EEQ123" s="210"/>
      <c r="EER123" s="210"/>
      <c r="EES123" s="210"/>
      <c r="EET123" s="210"/>
      <c r="EEU123" s="210"/>
      <c r="EEV123" s="210"/>
      <c r="EEW123" s="210"/>
      <c r="EEX123" s="210"/>
      <c r="EEY123" s="210"/>
      <c r="EEZ123" s="210"/>
      <c r="EFA123" s="210"/>
      <c r="EFB123" s="210"/>
      <c r="EFC123" s="210"/>
      <c r="EFD123" s="210"/>
      <c r="EFE123" s="210"/>
      <c r="EFF123" s="210"/>
      <c r="EFG123" s="210"/>
      <c r="EFH123" s="210"/>
      <c r="EFI123" s="210"/>
      <c r="EFJ123" s="210"/>
      <c r="EFK123" s="210"/>
      <c r="EFL123" s="210"/>
      <c r="EFM123" s="210"/>
      <c r="EFN123" s="210"/>
      <c r="EFO123" s="210"/>
      <c r="EFP123" s="210"/>
      <c r="EFQ123" s="210"/>
      <c r="EFR123" s="210"/>
      <c r="EFS123" s="210"/>
      <c r="EFT123" s="210"/>
      <c r="EFU123" s="210"/>
      <c r="EFV123" s="210"/>
      <c r="EFW123" s="210"/>
      <c r="EFX123" s="210"/>
      <c r="EFY123" s="210"/>
      <c r="EFZ123" s="210"/>
      <c r="EGA123" s="210"/>
      <c r="EGB123" s="210"/>
      <c r="EGC123" s="210"/>
      <c r="EGD123" s="210"/>
      <c r="EGE123" s="210"/>
      <c r="EGF123" s="210"/>
      <c r="EGG123" s="210"/>
      <c r="EGH123" s="210"/>
      <c r="EGI123" s="210"/>
      <c r="EGJ123" s="210"/>
      <c r="EGK123" s="210"/>
      <c r="EGL123" s="210"/>
      <c r="EGM123" s="210"/>
      <c r="EGN123" s="210"/>
      <c r="EGO123" s="210"/>
      <c r="EGP123" s="210"/>
      <c r="EGQ123" s="210"/>
      <c r="EGR123" s="210"/>
      <c r="EGS123" s="210"/>
      <c r="EGT123" s="210"/>
      <c r="EGU123" s="210"/>
      <c r="EGV123" s="210"/>
      <c r="EGW123" s="210"/>
      <c r="EGX123" s="210"/>
      <c r="EGY123" s="210"/>
      <c r="EGZ123" s="210"/>
      <c r="EHA123" s="210"/>
      <c r="EHB123" s="210"/>
      <c r="EHC123" s="210"/>
      <c r="EHD123" s="210"/>
      <c r="EHE123" s="210"/>
      <c r="EHF123" s="210"/>
      <c r="EHG123" s="210"/>
      <c r="EHH123" s="210"/>
      <c r="EHI123" s="210"/>
      <c r="EHJ123" s="210"/>
      <c r="EHK123" s="210"/>
      <c r="EHL123" s="210"/>
      <c r="EHM123" s="210"/>
      <c r="EHN123" s="210"/>
      <c r="EHO123" s="210"/>
      <c r="EHP123" s="210"/>
      <c r="EHQ123" s="210"/>
      <c r="EHR123" s="210"/>
      <c r="EHS123" s="210"/>
      <c r="EHT123" s="210"/>
      <c r="EHU123" s="210"/>
      <c r="EHV123" s="210"/>
      <c r="EHW123" s="210"/>
      <c r="EHX123" s="210"/>
      <c r="EHY123" s="210"/>
      <c r="EHZ123" s="210"/>
      <c r="EIA123" s="210"/>
      <c r="EIB123" s="210"/>
      <c r="EIC123" s="210"/>
      <c r="EID123" s="210"/>
      <c r="EIE123" s="210"/>
      <c r="EIF123" s="210"/>
      <c r="EIG123" s="210"/>
      <c r="EIH123" s="210"/>
      <c r="EII123" s="210"/>
      <c r="EIJ123" s="210"/>
      <c r="EIK123" s="210"/>
      <c r="EIL123" s="210"/>
      <c r="EIM123" s="210"/>
      <c r="EIN123" s="210"/>
      <c r="EIO123" s="210"/>
      <c r="EIP123" s="210"/>
      <c r="EIQ123" s="210"/>
      <c r="EIR123" s="210"/>
      <c r="EIS123" s="210"/>
      <c r="EIT123" s="210"/>
      <c r="EIU123" s="210"/>
      <c r="EIV123" s="210"/>
      <c r="EIW123" s="210"/>
      <c r="EIX123" s="210"/>
      <c r="EIY123" s="210"/>
      <c r="EIZ123" s="210"/>
      <c r="EJA123" s="210"/>
      <c r="EJB123" s="210"/>
      <c r="EJC123" s="210"/>
      <c r="EJD123" s="210"/>
      <c r="EJE123" s="210"/>
      <c r="EJF123" s="210"/>
      <c r="EJG123" s="210"/>
      <c r="EJH123" s="210"/>
      <c r="EJI123" s="210"/>
      <c r="EJJ123" s="210"/>
      <c r="EJK123" s="210"/>
      <c r="EJL123" s="210"/>
      <c r="EJM123" s="210"/>
      <c r="EJN123" s="210"/>
      <c r="EJO123" s="210"/>
      <c r="EJP123" s="210"/>
      <c r="EJQ123" s="210"/>
      <c r="EJR123" s="210"/>
      <c r="EJS123" s="210"/>
      <c r="EJT123" s="210"/>
      <c r="EJU123" s="210"/>
      <c r="EJV123" s="210"/>
      <c r="EJW123" s="210"/>
      <c r="EJX123" s="210"/>
      <c r="EJY123" s="210"/>
      <c r="EJZ123" s="210"/>
      <c r="EKA123" s="210"/>
      <c r="EKB123" s="210"/>
      <c r="EKC123" s="210"/>
      <c r="EKD123" s="210"/>
      <c r="EKE123" s="210"/>
      <c r="EKF123" s="210"/>
      <c r="EKG123" s="210"/>
      <c r="EKH123" s="210"/>
      <c r="EKI123" s="210"/>
      <c r="EKJ123" s="210"/>
      <c r="EKK123" s="210"/>
      <c r="EKL123" s="210"/>
      <c r="EKM123" s="210"/>
      <c r="EKN123" s="210"/>
      <c r="EKO123" s="210"/>
      <c r="EKP123" s="210"/>
      <c r="EKQ123" s="210"/>
      <c r="EKR123" s="210"/>
      <c r="EKS123" s="210"/>
      <c r="EKT123" s="210"/>
      <c r="EKU123" s="210"/>
      <c r="EKV123" s="210"/>
      <c r="EKW123" s="210"/>
      <c r="EKX123" s="210"/>
      <c r="EKY123" s="210"/>
      <c r="EKZ123" s="210"/>
      <c r="ELA123" s="210"/>
      <c r="ELB123" s="210"/>
      <c r="ELC123" s="210"/>
      <c r="ELD123" s="210"/>
      <c r="ELE123" s="210"/>
      <c r="ELF123" s="210"/>
      <c r="ELG123" s="210"/>
      <c r="ELH123" s="210"/>
      <c r="ELI123" s="210"/>
      <c r="ELJ123" s="210"/>
      <c r="ELK123" s="210"/>
      <c r="ELL123" s="210"/>
      <c r="ELM123" s="210"/>
      <c r="ELN123" s="210"/>
      <c r="ELO123" s="210"/>
      <c r="ELP123" s="210"/>
      <c r="ELQ123" s="210"/>
      <c r="ELR123" s="210"/>
      <c r="ELS123" s="210"/>
      <c r="ELT123" s="210"/>
      <c r="ELU123" s="210"/>
      <c r="ELV123" s="210"/>
      <c r="ELW123" s="210"/>
      <c r="ELX123" s="210"/>
      <c r="ELY123" s="210"/>
      <c r="ELZ123" s="210"/>
      <c r="EMA123" s="210"/>
      <c r="EMB123" s="210"/>
      <c r="EMC123" s="210"/>
      <c r="EMD123" s="210"/>
      <c r="EME123" s="210"/>
      <c r="EMF123" s="210"/>
      <c r="EMG123" s="210"/>
      <c r="EMH123" s="210"/>
      <c r="EMI123" s="210"/>
      <c r="EMJ123" s="210"/>
      <c r="EMK123" s="210"/>
      <c r="EML123" s="210"/>
      <c r="EMM123" s="210"/>
      <c r="EMN123" s="210"/>
      <c r="EMO123" s="210"/>
      <c r="EMP123" s="210"/>
      <c r="EMQ123" s="210"/>
      <c r="EMR123" s="210"/>
      <c r="EMS123" s="210"/>
      <c r="EMT123" s="210"/>
      <c r="EMU123" s="210"/>
      <c r="EMV123" s="210"/>
      <c r="EMW123" s="210"/>
      <c r="EMX123" s="210"/>
      <c r="EMY123" s="210"/>
      <c r="EMZ123" s="210"/>
      <c r="ENA123" s="210"/>
      <c r="ENB123" s="210"/>
      <c r="ENC123" s="210"/>
      <c r="END123" s="210"/>
      <c r="ENE123" s="210"/>
      <c r="ENF123" s="210"/>
      <c r="ENG123" s="210"/>
      <c r="ENH123" s="210"/>
      <c r="ENI123" s="210"/>
      <c r="ENJ123" s="210"/>
      <c r="ENK123" s="210"/>
      <c r="ENL123" s="210"/>
      <c r="ENM123" s="210"/>
      <c r="ENN123" s="210"/>
      <c r="ENO123" s="210"/>
      <c r="ENP123" s="210"/>
      <c r="ENQ123" s="210"/>
      <c r="ENR123" s="210"/>
      <c r="ENS123" s="210"/>
      <c r="ENT123" s="210"/>
      <c r="ENU123" s="210"/>
      <c r="ENV123" s="210"/>
      <c r="ENW123" s="210"/>
      <c r="ENX123" s="210"/>
      <c r="ENY123" s="210"/>
      <c r="ENZ123" s="210"/>
      <c r="EOA123" s="210"/>
      <c r="EOB123" s="210"/>
      <c r="EOC123" s="210"/>
      <c r="EOD123" s="210"/>
      <c r="EOE123" s="210"/>
      <c r="EOF123" s="210"/>
      <c r="EOG123" s="210"/>
      <c r="EOH123" s="210"/>
      <c r="EOI123" s="210"/>
      <c r="EOJ123" s="210"/>
      <c r="EOK123" s="210"/>
      <c r="EOL123" s="210"/>
      <c r="EOM123" s="210"/>
      <c r="EON123" s="210"/>
      <c r="EOO123" s="210"/>
      <c r="EOP123" s="210"/>
      <c r="EOQ123" s="210"/>
      <c r="EOR123" s="210"/>
      <c r="EOS123" s="210"/>
      <c r="EOT123" s="210"/>
      <c r="EOU123" s="210"/>
      <c r="EOV123" s="210"/>
      <c r="EOW123" s="210"/>
      <c r="EOX123" s="210"/>
      <c r="EOY123" s="210"/>
      <c r="EOZ123" s="210"/>
      <c r="EPA123" s="210"/>
      <c r="EPB123" s="210"/>
      <c r="EPC123" s="210"/>
      <c r="EPD123" s="210"/>
      <c r="EPE123" s="210"/>
      <c r="EPF123" s="210"/>
      <c r="EPG123" s="210"/>
      <c r="EPH123" s="210"/>
      <c r="EPI123" s="210"/>
      <c r="EPJ123" s="210"/>
      <c r="EPK123" s="210"/>
      <c r="EPL123" s="210"/>
      <c r="EPM123" s="210"/>
      <c r="EPN123" s="210"/>
      <c r="EPO123" s="210"/>
      <c r="EPP123" s="210"/>
      <c r="EPQ123" s="210"/>
      <c r="EPR123" s="210"/>
      <c r="EPS123" s="210"/>
      <c r="EPT123" s="210"/>
      <c r="EPU123" s="210"/>
      <c r="EPV123" s="210"/>
      <c r="EPW123" s="210"/>
      <c r="EPX123" s="210"/>
      <c r="EPY123" s="210"/>
      <c r="EPZ123" s="210"/>
      <c r="EQA123" s="210"/>
      <c r="EQB123" s="210"/>
      <c r="EQC123" s="210"/>
      <c r="EQD123" s="210"/>
      <c r="EQE123" s="210"/>
      <c r="EQF123" s="210"/>
      <c r="EQG123" s="210"/>
      <c r="EQH123" s="210"/>
      <c r="EQI123" s="210"/>
      <c r="EQJ123" s="210"/>
      <c r="EQK123" s="210"/>
      <c r="EQL123" s="210"/>
      <c r="EQM123" s="210"/>
      <c r="EQN123" s="210"/>
      <c r="EQO123" s="210"/>
      <c r="EQP123" s="210"/>
      <c r="EQQ123" s="210"/>
      <c r="EQR123" s="210"/>
      <c r="EQS123" s="210"/>
      <c r="EQT123" s="210"/>
      <c r="EQU123" s="210"/>
      <c r="EQV123" s="210"/>
      <c r="EQW123" s="210"/>
      <c r="EQX123" s="210"/>
      <c r="EQY123" s="210"/>
      <c r="EQZ123" s="210"/>
      <c r="ERA123" s="210"/>
      <c r="ERB123" s="210"/>
      <c r="ERC123" s="210"/>
      <c r="ERD123" s="210"/>
      <c r="ERE123" s="210"/>
      <c r="ERF123" s="210"/>
      <c r="ERG123" s="210"/>
      <c r="ERH123" s="210"/>
      <c r="ERI123" s="210"/>
      <c r="ERJ123" s="210"/>
      <c r="ERK123" s="210"/>
      <c r="ERL123" s="210"/>
      <c r="ERM123" s="210"/>
      <c r="ERN123" s="210"/>
      <c r="ERO123" s="210"/>
      <c r="ERP123" s="210"/>
      <c r="ERQ123" s="210"/>
      <c r="ERR123" s="210"/>
      <c r="ERS123" s="210"/>
      <c r="ERT123" s="210"/>
      <c r="ERU123" s="210"/>
      <c r="ERV123" s="210"/>
      <c r="ERW123" s="210"/>
      <c r="ERX123" s="210"/>
      <c r="ERY123" s="210"/>
      <c r="ERZ123" s="210"/>
      <c r="ESA123" s="210"/>
      <c r="ESB123" s="210"/>
      <c r="ESC123" s="210"/>
      <c r="ESD123" s="210"/>
      <c r="ESE123" s="210"/>
      <c r="ESF123" s="210"/>
      <c r="ESG123" s="210"/>
      <c r="ESH123" s="210"/>
      <c r="ESI123" s="210"/>
      <c r="ESJ123" s="210"/>
      <c r="ESK123" s="210"/>
      <c r="ESL123" s="210"/>
      <c r="ESM123" s="210"/>
      <c r="ESN123" s="210"/>
      <c r="ESO123" s="210"/>
      <c r="ESP123" s="210"/>
      <c r="ESQ123" s="210"/>
      <c r="ESR123" s="210"/>
      <c r="ESS123" s="210"/>
      <c r="EST123" s="210"/>
      <c r="ESU123" s="210"/>
      <c r="ESV123" s="210"/>
      <c r="ESW123" s="210"/>
      <c r="ESX123" s="210"/>
      <c r="ESY123" s="210"/>
      <c r="ESZ123" s="210"/>
      <c r="ETA123" s="210"/>
      <c r="ETB123" s="210"/>
      <c r="ETC123" s="210"/>
      <c r="ETD123" s="210"/>
      <c r="ETE123" s="210"/>
      <c r="ETF123" s="210"/>
      <c r="ETG123" s="210"/>
      <c r="ETH123" s="210"/>
      <c r="ETI123" s="210"/>
      <c r="ETJ123" s="210"/>
      <c r="ETK123" s="210"/>
      <c r="ETL123" s="210"/>
      <c r="ETM123" s="210"/>
      <c r="ETN123" s="210"/>
      <c r="ETO123" s="210"/>
      <c r="ETP123" s="210"/>
      <c r="ETQ123" s="210"/>
      <c r="ETR123" s="210"/>
      <c r="ETS123" s="210"/>
      <c r="ETT123" s="210"/>
      <c r="ETU123" s="210"/>
      <c r="ETV123" s="210"/>
      <c r="ETW123" s="210"/>
      <c r="ETX123" s="210"/>
      <c r="ETY123" s="210"/>
      <c r="ETZ123" s="210"/>
      <c r="EUA123" s="210"/>
      <c r="EUB123" s="210"/>
      <c r="EUC123" s="210"/>
      <c r="EUD123" s="210"/>
      <c r="EUE123" s="210"/>
      <c r="EUF123" s="210"/>
      <c r="EUG123" s="210"/>
      <c r="EUH123" s="210"/>
      <c r="EUI123" s="210"/>
      <c r="EUJ123" s="210"/>
      <c r="EUK123" s="210"/>
      <c r="EUL123" s="210"/>
      <c r="EUM123" s="210"/>
      <c r="EUN123" s="210"/>
      <c r="EUO123" s="210"/>
      <c r="EUP123" s="210"/>
      <c r="EUQ123" s="210"/>
      <c r="EUR123" s="210"/>
      <c r="EUS123" s="210"/>
      <c r="EUT123" s="210"/>
      <c r="EUU123" s="210"/>
      <c r="EUV123" s="210"/>
      <c r="EUW123" s="210"/>
      <c r="EUX123" s="210"/>
      <c r="EUY123" s="210"/>
      <c r="EUZ123" s="210"/>
      <c r="EVA123" s="210"/>
      <c r="EVB123" s="210"/>
      <c r="EVC123" s="210"/>
      <c r="EVD123" s="210"/>
      <c r="EVE123" s="210"/>
      <c r="EVF123" s="210"/>
      <c r="EVG123" s="210"/>
      <c r="EVH123" s="210"/>
      <c r="EVI123" s="210"/>
      <c r="EVJ123" s="210"/>
      <c r="EVK123" s="210"/>
      <c r="EVL123" s="210"/>
      <c r="EVM123" s="210"/>
      <c r="EVN123" s="210"/>
      <c r="EVO123" s="210"/>
      <c r="EVP123" s="210"/>
      <c r="EVQ123" s="210"/>
      <c r="EVR123" s="210"/>
      <c r="EVS123" s="210"/>
      <c r="EVT123" s="210"/>
      <c r="EVU123" s="210"/>
      <c r="EVV123" s="210"/>
      <c r="EVW123" s="210"/>
      <c r="EVX123" s="210"/>
      <c r="EVY123" s="210"/>
      <c r="EVZ123" s="210"/>
      <c r="EWA123" s="210"/>
      <c r="EWB123" s="210"/>
      <c r="EWC123" s="210"/>
      <c r="EWD123" s="210"/>
      <c r="EWE123" s="210"/>
      <c r="EWF123" s="210"/>
      <c r="EWG123" s="210"/>
      <c r="EWH123" s="210"/>
      <c r="EWI123" s="210"/>
      <c r="EWJ123" s="210"/>
      <c r="EWK123" s="210"/>
      <c r="EWL123" s="210"/>
      <c r="EWM123" s="210"/>
      <c r="EWN123" s="210"/>
      <c r="EWO123" s="210"/>
      <c r="EWP123" s="210"/>
      <c r="EWQ123" s="210"/>
      <c r="EWR123" s="210"/>
      <c r="EWS123" s="210"/>
      <c r="EWT123" s="210"/>
      <c r="EWU123" s="210"/>
      <c r="EWV123" s="210"/>
      <c r="EWW123" s="210"/>
      <c r="EWX123" s="210"/>
      <c r="EWY123" s="210"/>
      <c r="EWZ123" s="210"/>
      <c r="EXA123" s="210"/>
      <c r="EXB123" s="210"/>
      <c r="EXC123" s="210"/>
      <c r="EXD123" s="210"/>
      <c r="EXE123" s="210"/>
      <c r="EXF123" s="210"/>
      <c r="EXG123" s="210"/>
      <c r="EXH123" s="210"/>
      <c r="EXI123" s="210"/>
      <c r="EXJ123" s="210"/>
      <c r="EXK123" s="210"/>
      <c r="EXL123" s="210"/>
      <c r="EXM123" s="210"/>
      <c r="EXN123" s="210"/>
      <c r="EXO123" s="210"/>
      <c r="EXP123" s="210"/>
      <c r="EXQ123" s="210"/>
      <c r="EXR123" s="210"/>
      <c r="EXS123" s="210"/>
      <c r="EXT123" s="210"/>
      <c r="EXU123" s="210"/>
      <c r="EXV123" s="210"/>
      <c r="EXW123" s="210"/>
      <c r="EXX123" s="210"/>
      <c r="EXY123" s="210"/>
      <c r="EXZ123" s="210"/>
      <c r="EYA123" s="210"/>
      <c r="EYB123" s="210"/>
      <c r="EYC123" s="210"/>
      <c r="EYD123" s="210"/>
      <c r="EYE123" s="210"/>
      <c r="EYF123" s="210"/>
      <c r="EYG123" s="210"/>
      <c r="EYH123" s="210"/>
      <c r="EYI123" s="210"/>
      <c r="EYJ123" s="210"/>
      <c r="EYK123" s="210"/>
      <c r="EYL123" s="210"/>
      <c r="EYM123" s="210"/>
      <c r="EYN123" s="210"/>
      <c r="EYO123" s="210"/>
      <c r="EYP123" s="210"/>
      <c r="EYQ123" s="210"/>
      <c r="EYR123" s="210"/>
      <c r="EYS123" s="210"/>
      <c r="EYT123" s="210"/>
      <c r="EYU123" s="210"/>
      <c r="EYV123" s="210"/>
      <c r="EYW123" s="210"/>
      <c r="EYX123" s="210"/>
      <c r="EYY123" s="210"/>
      <c r="EYZ123" s="210"/>
      <c r="EZA123" s="210"/>
      <c r="EZB123" s="210"/>
      <c r="EZC123" s="210"/>
      <c r="EZD123" s="210"/>
      <c r="EZE123" s="210"/>
      <c r="EZF123" s="210"/>
      <c r="EZG123" s="210"/>
      <c r="EZH123" s="210"/>
      <c r="EZI123" s="210"/>
      <c r="EZJ123" s="210"/>
      <c r="EZK123" s="210"/>
      <c r="EZL123" s="210"/>
      <c r="EZM123" s="210"/>
      <c r="EZN123" s="210"/>
      <c r="EZO123" s="210"/>
      <c r="EZP123" s="210"/>
      <c r="EZQ123" s="210"/>
      <c r="EZR123" s="210"/>
      <c r="EZS123" s="210"/>
      <c r="EZT123" s="210"/>
      <c r="EZU123" s="210"/>
      <c r="EZV123" s="210"/>
      <c r="EZW123" s="210"/>
      <c r="EZX123" s="210"/>
      <c r="EZY123" s="210"/>
      <c r="EZZ123" s="210"/>
      <c r="FAA123" s="210"/>
      <c r="FAB123" s="210"/>
      <c r="FAC123" s="210"/>
      <c r="FAD123" s="210"/>
      <c r="FAE123" s="210"/>
      <c r="FAF123" s="210"/>
      <c r="FAG123" s="210"/>
      <c r="FAH123" s="210"/>
      <c r="FAI123" s="210"/>
      <c r="FAJ123" s="210"/>
      <c r="FAK123" s="210"/>
      <c r="FAL123" s="210"/>
      <c r="FAM123" s="210"/>
      <c r="FAN123" s="210"/>
      <c r="FAO123" s="210"/>
      <c r="FAP123" s="210"/>
      <c r="FAQ123" s="210"/>
      <c r="FAR123" s="210"/>
      <c r="FAS123" s="210"/>
      <c r="FAT123" s="210"/>
      <c r="FAU123" s="210"/>
      <c r="FAV123" s="210"/>
      <c r="FAW123" s="210"/>
      <c r="FAX123" s="210"/>
      <c r="FAY123" s="210"/>
      <c r="FAZ123" s="210"/>
      <c r="FBA123" s="210"/>
      <c r="FBB123" s="210"/>
      <c r="FBC123" s="210"/>
      <c r="FBD123" s="210"/>
      <c r="FBE123" s="210"/>
      <c r="FBF123" s="210"/>
      <c r="FBG123" s="210"/>
      <c r="FBH123" s="210"/>
      <c r="FBI123" s="210"/>
      <c r="FBJ123" s="210"/>
      <c r="FBK123" s="210"/>
      <c r="FBL123" s="210"/>
      <c r="FBM123" s="210"/>
      <c r="FBN123" s="210"/>
      <c r="FBO123" s="210"/>
      <c r="FBP123" s="210"/>
      <c r="FBQ123" s="210"/>
      <c r="FBR123" s="210"/>
      <c r="FBS123" s="210"/>
      <c r="FBT123" s="210"/>
      <c r="FBU123" s="210"/>
      <c r="FBV123" s="210"/>
      <c r="FBW123" s="210"/>
      <c r="FBX123" s="210"/>
      <c r="FBY123" s="210"/>
      <c r="FBZ123" s="210"/>
      <c r="FCA123" s="210"/>
      <c r="FCB123" s="210"/>
      <c r="FCC123" s="210"/>
      <c r="FCD123" s="210"/>
      <c r="FCE123" s="210"/>
      <c r="FCF123" s="210"/>
      <c r="FCG123" s="210"/>
      <c r="FCH123" s="210"/>
      <c r="FCI123" s="210"/>
      <c r="FCJ123" s="210"/>
      <c r="FCK123" s="210"/>
      <c r="FCL123" s="210"/>
      <c r="FCM123" s="210"/>
      <c r="FCN123" s="210"/>
      <c r="FCO123" s="210"/>
      <c r="FCP123" s="210"/>
      <c r="FCQ123" s="210"/>
      <c r="FCR123" s="210"/>
      <c r="FCS123" s="210"/>
      <c r="FCT123" s="210"/>
      <c r="FCU123" s="210"/>
      <c r="FCV123" s="210"/>
      <c r="FCW123" s="210"/>
      <c r="FCX123" s="210"/>
      <c r="FCY123" s="210"/>
      <c r="FCZ123" s="210"/>
      <c r="FDA123" s="210"/>
      <c r="FDB123" s="210"/>
      <c r="FDC123" s="210"/>
      <c r="FDD123" s="210"/>
      <c r="FDE123" s="210"/>
      <c r="FDF123" s="210"/>
      <c r="FDG123" s="210"/>
      <c r="FDH123" s="210"/>
      <c r="FDI123" s="210"/>
      <c r="FDJ123" s="210"/>
      <c r="FDK123" s="210"/>
      <c r="FDL123" s="210"/>
      <c r="FDM123" s="210"/>
      <c r="FDN123" s="210"/>
      <c r="FDO123" s="210"/>
      <c r="FDP123" s="210"/>
      <c r="FDQ123" s="210"/>
      <c r="FDR123" s="210"/>
      <c r="FDS123" s="210"/>
      <c r="FDT123" s="210"/>
      <c r="FDU123" s="210"/>
      <c r="FDV123" s="210"/>
      <c r="FDW123" s="210"/>
      <c r="FDX123" s="210"/>
      <c r="FDY123" s="210"/>
      <c r="FDZ123" s="210"/>
      <c r="FEA123" s="210"/>
      <c r="FEB123" s="210"/>
      <c r="FEC123" s="210"/>
      <c r="FED123" s="210"/>
      <c r="FEE123" s="210"/>
      <c r="FEF123" s="210"/>
      <c r="FEG123" s="210"/>
      <c r="FEH123" s="210"/>
      <c r="FEI123" s="210"/>
      <c r="FEJ123" s="210"/>
      <c r="FEK123" s="210"/>
      <c r="FEL123" s="210"/>
      <c r="FEM123" s="210"/>
      <c r="FEN123" s="210"/>
      <c r="FEO123" s="210"/>
      <c r="FEP123" s="210"/>
      <c r="FEQ123" s="210"/>
      <c r="FER123" s="210"/>
      <c r="FES123" s="210"/>
      <c r="FET123" s="210"/>
      <c r="FEU123" s="210"/>
      <c r="FEV123" s="210"/>
      <c r="FEW123" s="210"/>
      <c r="FEX123" s="210"/>
      <c r="FEY123" s="210"/>
      <c r="FEZ123" s="210"/>
      <c r="FFA123" s="210"/>
      <c r="FFB123" s="210"/>
      <c r="FFC123" s="210"/>
      <c r="FFD123" s="210"/>
      <c r="FFE123" s="210"/>
      <c r="FFF123" s="210"/>
      <c r="FFG123" s="210"/>
      <c r="FFH123" s="210"/>
      <c r="FFI123" s="210"/>
      <c r="FFJ123" s="210"/>
      <c r="FFK123" s="210"/>
      <c r="FFL123" s="210"/>
      <c r="FFM123" s="210"/>
      <c r="FFN123" s="210"/>
      <c r="FFO123" s="210"/>
      <c r="FFP123" s="210"/>
      <c r="FFQ123" s="210"/>
      <c r="FFR123" s="210"/>
      <c r="FFS123" s="210"/>
      <c r="FFT123" s="210"/>
      <c r="FFU123" s="210"/>
      <c r="FFV123" s="210"/>
      <c r="FFW123" s="210"/>
      <c r="FFX123" s="210"/>
      <c r="FFY123" s="210"/>
      <c r="FFZ123" s="210"/>
      <c r="FGA123" s="210"/>
      <c r="FGB123" s="210"/>
      <c r="FGC123" s="210"/>
      <c r="FGD123" s="210"/>
      <c r="FGE123" s="210"/>
      <c r="FGF123" s="210"/>
      <c r="FGG123" s="210"/>
      <c r="FGH123" s="210"/>
      <c r="FGI123" s="210"/>
      <c r="FGJ123" s="210"/>
      <c r="FGK123" s="210"/>
      <c r="FGL123" s="210"/>
      <c r="FGM123" s="210"/>
      <c r="FGN123" s="210"/>
      <c r="FGO123" s="210"/>
      <c r="FGP123" s="210"/>
      <c r="FGQ123" s="210"/>
      <c r="FGR123" s="210"/>
      <c r="FGS123" s="210"/>
      <c r="FGT123" s="210"/>
      <c r="FGU123" s="210"/>
      <c r="FGV123" s="210"/>
      <c r="FGW123" s="210"/>
      <c r="FGX123" s="210"/>
      <c r="FGY123" s="210"/>
      <c r="FGZ123" s="210"/>
      <c r="FHA123" s="210"/>
      <c r="FHB123" s="210"/>
      <c r="FHC123" s="210"/>
      <c r="FHD123" s="210"/>
      <c r="FHE123" s="210"/>
      <c r="FHF123" s="210"/>
      <c r="FHG123" s="210"/>
      <c r="FHH123" s="210"/>
      <c r="FHI123" s="210"/>
      <c r="FHJ123" s="210"/>
      <c r="FHK123" s="210"/>
      <c r="FHL123" s="210"/>
      <c r="FHM123" s="210"/>
      <c r="FHN123" s="210"/>
      <c r="FHO123" s="210"/>
      <c r="FHP123" s="210"/>
      <c r="FHQ123" s="210"/>
      <c r="FHR123" s="210"/>
      <c r="FHS123" s="210"/>
      <c r="FHT123" s="210"/>
      <c r="FHU123" s="210"/>
      <c r="FHV123" s="210"/>
      <c r="FHW123" s="210"/>
      <c r="FHX123" s="210"/>
      <c r="FHY123" s="210"/>
      <c r="FHZ123" s="210"/>
      <c r="FIA123" s="210"/>
      <c r="FIB123" s="210"/>
      <c r="FIC123" s="210"/>
      <c r="FID123" s="210"/>
      <c r="FIE123" s="210"/>
      <c r="FIF123" s="210"/>
      <c r="FIG123" s="210"/>
      <c r="FIH123" s="210"/>
      <c r="FII123" s="210"/>
      <c r="FIJ123" s="210"/>
      <c r="FIK123" s="210"/>
      <c r="FIL123" s="210"/>
      <c r="FIM123" s="210"/>
      <c r="FIN123" s="210"/>
      <c r="FIO123" s="210"/>
      <c r="FIP123" s="210"/>
      <c r="FIQ123" s="210"/>
      <c r="FIR123" s="210"/>
      <c r="FIS123" s="210"/>
      <c r="FIT123" s="210"/>
      <c r="FIU123" s="210"/>
      <c r="FIV123" s="210"/>
      <c r="FIW123" s="210"/>
      <c r="FIX123" s="210"/>
      <c r="FIY123" s="210"/>
      <c r="FIZ123" s="210"/>
      <c r="FJA123" s="210"/>
      <c r="FJB123" s="210"/>
      <c r="FJC123" s="210"/>
      <c r="FJD123" s="210"/>
      <c r="FJE123" s="210"/>
      <c r="FJF123" s="210"/>
      <c r="FJG123" s="210"/>
      <c r="FJH123" s="210"/>
      <c r="FJI123" s="210"/>
      <c r="FJJ123" s="210"/>
      <c r="FJK123" s="210"/>
      <c r="FJL123" s="210"/>
      <c r="FJM123" s="210"/>
      <c r="FJN123" s="210"/>
      <c r="FJO123" s="210"/>
      <c r="FJP123" s="210"/>
      <c r="FJQ123" s="210"/>
      <c r="FJR123" s="210"/>
      <c r="FJS123" s="210"/>
      <c r="FJT123" s="210"/>
      <c r="FJU123" s="210"/>
      <c r="FJV123" s="210"/>
      <c r="FJW123" s="210"/>
      <c r="FJX123" s="210"/>
      <c r="FJY123" s="210"/>
      <c r="FJZ123" s="210"/>
      <c r="FKA123" s="210"/>
      <c r="FKB123" s="210"/>
      <c r="FKC123" s="210"/>
      <c r="FKD123" s="210"/>
      <c r="FKE123" s="210"/>
      <c r="FKF123" s="210"/>
      <c r="FKG123" s="210"/>
      <c r="FKH123" s="210"/>
      <c r="FKI123" s="210"/>
      <c r="FKJ123" s="210"/>
      <c r="FKK123" s="210"/>
      <c r="FKL123" s="210"/>
      <c r="FKM123" s="210"/>
      <c r="FKN123" s="210"/>
      <c r="FKO123" s="210"/>
      <c r="FKP123" s="210"/>
      <c r="FKQ123" s="210"/>
      <c r="FKR123" s="210"/>
      <c r="FKS123" s="210"/>
      <c r="FKT123" s="210"/>
      <c r="FKU123" s="210"/>
      <c r="FKV123" s="210"/>
      <c r="FKW123" s="210"/>
      <c r="FKX123" s="210"/>
      <c r="FKY123" s="210"/>
      <c r="FKZ123" s="210"/>
      <c r="FLA123" s="210"/>
      <c r="FLB123" s="210"/>
      <c r="FLC123" s="210"/>
      <c r="FLD123" s="210"/>
      <c r="FLE123" s="210"/>
      <c r="FLF123" s="210"/>
      <c r="FLG123" s="210"/>
      <c r="FLH123" s="210"/>
      <c r="FLI123" s="210"/>
      <c r="FLJ123" s="210"/>
      <c r="FLK123" s="210"/>
      <c r="FLL123" s="210"/>
      <c r="FLM123" s="210"/>
      <c r="FLN123" s="210"/>
      <c r="FLO123" s="210"/>
      <c r="FLP123" s="210"/>
      <c r="FLQ123" s="210"/>
      <c r="FLR123" s="210"/>
      <c r="FLS123" s="210"/>
      <c r="FLT123" s="210"/>
      <c r="FLU123" s="210"/>
      <c r="FLV123" s="210"/>
      <c r="FLW123" s="210"/>
      <c r="FLX123" s="210"/>
      <c r="FLY123" s="210"/>
      <c r="FLZ123" s="210"/>
      <c r="FMA123" s="210"/>
      <c r="FMB123" s="210"/>
      <c r="FMC123" s="210"/>
      <c r="FMD123" s="210"/>
      <c r="FME123" s="210"/>
      <c r="FMF123" s="210"/>
      <c r="FMG123" s="210"/>
      <c r="FMH123" s="210"/>
      <c r="FMI123" s="210"/>
      <c r="FMJ123" s="210"/>
      <c r="FMK123" s="210"/>
      <c r="FML123" s="210"/>
      <c r="FMM123" s="210"/>
      <c r="FMN123" s="210"/>
      <c r="FMO123" s="210"/>
      <c r="FMP123" s="210"/>
      <c r="FMQ123" s="210"/>
      <c r="FMR123" s="210"/>
      <c r="FMS123" s="210"/>
      <c r="FMT123" s="210"/>
      <c r="FMU123" s="210"/>
      <c r="FMV123" s="210"/>
      <c r="FMW123" s="210"/>
      <c r="FMX123" s="210"/>
      <c r="FMY123" s="210"/>
      <c r="FMZ123" s="210"/>
      <c r="FNA123" s="210"/>
      <c r="FNB123" s="210"/>
      <c r="FNC123" s="210"/>
      <c r="FND123" s="210"/>
      <c r="FNE123" s="210"/>
      <c r="FNF123" s="210"/>
      <c r="FNG123" s="210"/>
      <c r="FNH123" s="210"/>
      <c r="FNI123" s="210"/>
      <c r="FNJ123" s="210"/>
      <c r="FNK123" s="210"/>
      <c r="FNL123" s="210"/>
      <c r="FNM123" s="210"/>
      <c r="FNN123" s="210"/>
      <c r="FNO123" s="210"/>
      <c r="FNP123" s="210"/>
      <c r="FNQ123" s="210"/>
      <c r="FNR123" s="210"/>
      <c r="FNS123" s="210"/>
      <c r="FNT123" s="210"/>
      <c r="FNU123" s="210"/>
      <c r="FNV123" s="210"/>
      <c r="FNW123" s="210"/>
      <c r="FNX123" s="210"/>
      <c r="FNY123" s="210"/>
      <c r="FNZ123" s="210"/>
      <c r="FOA123" s="210"/>
      <c r="FOB123" s="210"/>
      <c r="FOC123" s="210"/>
      <c r="FOD123" s="210"/>
      <c r="FOE123" s="210"/>
      <c r="FOF123" s="210"/>
      <c r="FOG123" s="210"/>
      <c r="FOH123" s="210"/>
      <c r="FOI123" s="210"/>
      <c r="FOJ123" s="210"/>
      <c r="FOK123" s="210"/>
      <c r="FOL123" s="210"/>
      <c r="FOM123" s="210"/>
      <c r="FON123" s="210"/>
      <c r="FOO123" s="210"/>
      <c r="FOP123" s="210"/>
      <c r="FOQ123" s="210"/>
      <c r="FOR123" s="210"/>
      <c r="FOS123" s="210"/>
      <c r="FOT123" s="210"/>
      <c r="FOU123" s="210"/>
      <c r="FOV123" s="210"/>
      <c r="FOW123" s="210"/>
      <c r="FOX123" s="210"/>
      <c r="FOY123" s="210"/>
      <c r="FOZ123" s="210"/>
      <c r="FPA123" s="210"/>
      <c r="FPB123" s="210"/>
      <c r="FPC123" s="210"/>
      <c r="FPD123" s="210"/>
      <c r="FPE123" s="210"/>
      <c r="FPF123" s="210"/>
      <c r="FPG123" s="210"/>
      <c r="FPH123" s="210"/>
      <c r="FPI123" s="210"/>
      <c r="FPJ123" s="210"/>
      <c r="FPK123" s="210"/>
      <c r="FPL123" s="210"/>
      <c r="FPM123" s="210"/>
      <c r="FPN123" s="210"/>
      <c r="FPO123" s="210"/>
      <c r="FPP123" s="210"/>
      <c r="FPQ123" s="210"/>
      <c r="FPR123" s="210"/>
      <c r="FPS123" s="210"/>
      <c r="FPT123" s="210"/>
      <c r="FPU123" s="210"/>
      <c r="FPV123" s="210"/>
      <c r="FPW123" s="210"/>
      <c r="FPX123" s="210"/>
      <c r="FPY123" s="210"/>
      <c r="FPZ123" s="210"/>
      <c r="FQA123" s="210"/>
      <c r="FQB123" s="210"/>
      <c r="FQC123" s="210"/>
      <c r="FQD123" s="210"/>
      <c r="FQE123" s="210"/>
      <c r="FQF123" s="210"/>
      <c r="FQG123" s="210"/>
      <c r="FQH123" s="210"/>
      <c r="FQI123" s="210"/>
      <c r="FQJ123" s="210"/>
      <c r="FQK123" s="210"/>
      <c r="FQL123" s="210"/>
      <c r="FQM123" s="210"/>
      <c r="FQN123" s="210"/>
      <c r="FQO123" s="210"/>
      <c r="FQP123" s="210"/>
      <c r="FQQ123" s="210"/>
      <c r="FQR123" s="210"/>
      <c r="FQS123" s="210"/>
      <c r="FQT123" s="210"/>
      <c r="FQU123" s="210"/>
      <c r="FQV123" s="210"/>
      <c r="FQW123" s="210"/>
      <c r="FQX123" s="210"/>
      <c r="FQY123" s="210"/>
      <c r="FQZ123" s="210"/>
      <c r="FRA123" s="210"/>
      <c r="FRB123" s="210"/>
      <c r="FRC123" s="210"/>
      <c r="FRD123" s="210"/>
      <c r="FRE123" s="210"/>
      <c r="FRF123" s="210"/>
      <c r="FRG123" s="210"/>
      <c r="FRH123" s="210"/>
      <c r="FRI123" s="210"/>
      <c r="FRJ123" s="210"/>
      <c r="FRK123" s="210"/>
      <c r="FRL123" s="210"/>
      <c r="FRM123" s="210"/>
      <c r="FRN123" s="210"/>
      <c r="FRO123" s="210"/>
      <c r="FRP123" s="210"/>
      <c r="FRQ123" s="210"/>
      <c r="FRR123" s="210"/>
      <c r="FRS123" s="210"/>
      <c r="FRT123" s="210"/>
      <c r="FRU123" s="210"/>
      <c r="FRV123" s="210"/>
      <c r="FRW123" s="210"/>
      <c r="FRX123" s="210"/>
      <c r="FRY123" s="210"/>
      <c r="FRZ123" s="210"/>
      <c r="FSA123" s="210"/>
      <c r="FSB123" s="210"/>
      <c r="FSC123" s="210"/>
      <c r="FSD123" s="210"/>
      <c r="FSE123" s="210"/>
      <c r="FSF123" s="210"/>
      <c r="FSG123" s="210"/>
      <c r="FSH123" s="210"/>
      <c r="FSI123" s="210"/>
      <c r="FSJ123" s="210"/>
      <c r="FSK123" s="210"/>
      <c r="FSL123" s="210"/>
      <c r="FSM123" s="210"/>
      <c r="FSN123" s="210"/>
      <c r="FSO123" s="210"/>
      <c r="FSP123" s="210"/>
      <c r="FSQ123" s="210"/>
      <c r="FSR123" s="210"/>
      <c r="FSS123" s="210"/>
      <c r="FST123" s="210"/>
      <c r="FSU123" s="210"/>
      <c r="FSV123" s="210"/>
      <c r="FSW123" s="210"/>
      <c r="FSX123" s="210"/>
      <c r="FSY123" s="210"/>
      <c r="FSZ123" s="210"/>
      <c r="FTA123" s="210"/>
      <c r="FTB123" s="210"/>
      <c r="FTC123" s="210"/>
      <c r="FTD123" s="210"/>
      <c r="FTE123" s="210"/>
      <c r="FTF123" s="210"/>
      <c r="FTG123" s="210"/>
      <c r="FTH123" s="210"/>
      <c r="FTI123" s="210"/>
      <c r="FTJ123" s="210"/>
      <c r="FTK123" s="210"/>
      <c r="FTL123" s="210"/>
      <c r="FTM123" s="210"/>
      <c r="FTN123" s="210"/>
      <c r="FTO123" s="210"/>
      <c r="FTP123" s="210"/>
      <c r="FTQ123" s="210"/>
      <c r="FTR123" s="210"/>
      <c r="FTS123" s="210"/>
      <c r="FTT123" s="210"/>
      <c r="FTU123" s="210"/>
      <c r="FTV123" s="210"/>
      <c r="FTW123" s="210"/>
      <c r="FTX123" s="210"/>
      <c r="FTY123" s="210"/>
      <c r="FTZ123" s="210"/>
      <c r="FUA123" s="210"/>
      <c r="FUB123" s="210"/>
      <c r="FUC123" s="210"/>
      <c r="FUD123" s="210"/>
      <c r="FUE123" s="210"/>
      <c r="FUF123" s="210"/>
      <c r="FUG123" s="210"/>
      <c r="FUH123" s="210"/>
      <c r="FUI123" s="210"/>
      <c r="FUJ123" s="210"/>
      <c r="FUK123" s="210"/>
      <c r="FUL123" s="210"/>
      <c r="FUM123" s="210"/>
      <c r="FUN123" s="210"/>
      <c r="FUO123" s="210"/>
      <c r="FUP123" s="210"/>
      <c r="FUQ123" s="210"/>
      <c r="FUR123" s="210"/>
      <c r="FUS123" s="210"/>
      <c r="FUT123" s="210"/>
      <c r="FUU123" s="210"/>
      <c r="FUV123" s="210"/>
      <c r="FUW123" s="210"/>
      <c r="FUX123" s="210"/>
      <c r="FUY123" s="210"/>
      <c r="FUZ123" s="210"/>
      <c r="FVA123" s="210"/>
      <c r="FVB123" s="210"/>
      <c r="FVC123" s="210"/>
      <c r="FVD123" s="210"/>
      <c r="FVE123" s="210"/>
      <c r="FVF123" s="210"/>
      <c r="FVG123" s="210"/>
      <c r="FVH123" s="210"/>
      <c r="FVI123" s="210"/>
      <c r="FVJ123" s="210"/>
      <c r="FVK123" s="210"/>
      <c r="FVL123" s="210"/>
      <c r="FVM123" s="210"/>
      <c r="FVN123" s="210"/>
      <c r="FVO123" s="210"/>
      <c r="FVP123" s="210"/>
      <c r="FVQ123" s="210"/>
      <c r="FVR123" s="210"/>
      <c r="FVS123" s="210"/>
      <c r="FVT123" s="210"/>
      <c r="FVU123" s="210"/>
      <c r="FVV123" s="210"/>
      <c r="FVW123" s="210"/>
      <c r="FVX123" s="210"/>
      <c r="FVY123" s="210"/>
      <c r="FVZ123" s="210"/>
      <c r="FWA123" s="210"/>
      <c r="FWB123" s="210"/>
      <c r="FWC123" s="210"/>
      <c r="FWD123" s="210"/>
      <c r="FWE123" s="210"/>
      <c r="FWF123" s="210"/>
      <c r="FWG123" s="210"/>
      <c r="FWH123" s="210"/>
      <c r="FWI123" s="210"/>
      <c r="FWJ123" s="210"/>
      <c r="FWK123" s="210"/>
      <c r="FWL123" s="210"/>
      <c r="FWM123" s="210"/>
      <c r="FWN123" s="210"/>
      <c r="FWO123" s="210"/>
      <c r="FWP123" s="210"/>
      <c r="FWQ123" s="210"/>
      <c r="FWR123" s="210"/>
      <c r="FWS123" s="210"/>
      <c r="FWT123" s="210"/>
      <c r="FWU123" s="210"/>
      <c r="FWV123" s="210"/>
      <c r="FWW123" s="210"/>
      <c r="FWX123" s="210"/>
      <c r="FWY123" s="210"/>
      <c r="FWZ123" s="210"/>
      <c r="FXA123" s="210"/>
      <c r="FXB123" s="210"/>
      <c r="FXC123" s="210"/>
      <c r="FXD123" s="210"/>
      <c r="FXE123" s="210"/>
      <c r="FXF123" s="210"/>
      <c r="FXG123" s="210"/>
      <c r="FXH123" s="210"/>
      <c r="FXI123" s="210"/>
      <c r="FXJ123" s="210"/>
      <c r="FXK123" s="210"/>
      <c r="FXL123" s="210"/>
      <c r="FXM123" s="210"/>
      <c r="FXN123" s="210"/>
      <c r="FXO123" s="210"/>
      <c r="FXP123" s="210"/>
      <c r="FXQ123" s="210"/>
      <c r="FXR123" s="210"/>
      <c r="FXS123" s="210"/>
      <c r="FXT123" s="210"/>
      <c r="FXU123" s="210"/>
      <c r="FXV123" s="210"/>
      <c r="FXW123" s="210"/>
      <c r="FXX123" s="210"/>
      <c r="FXY123" s="210"/>
      <c r="FXZ123" s="210"/>
      <c r="FYA123" s="210"/>
      <c r="FYB123" s="210"/>
      <c r="FYC123" s="210"/>
      <c r="FYD123" s="210"/>
      <c r="FYE123" s="210"/>
      <c r="FYF123" s="210"/>
      <c r="FYG123" s="210"/>
      <c r="FYH123" s="210"/>
      <c r="FYI123" s="210"/>
      <c r="FYJ123" s="210"/>
      <c r="FYK123" s="210"/>
      <c r="FYL123" s="210"/>
      <c r="FYM123" s="210"/>
      <c r="FYN123" s="210"/>
      <c r="FYO123" s="210"/>
      <c r="FYP123" s="210"/>
      <c r="FYQ123" s="210"/>
      <c r="FYR123" s="210"/>
      <c r="FYS123" s="210"/>
      <c r="FYT123" s="210"/>
      <c r="FYU123" s="210"/>
      <c r="FYV123" s="210"/>
      <c r="FYW123" s="210"/>
      <c r="FYX123" s="210"/>
      <c r="FYY123" s="210"/>
      <c r="FYZ123" s="210"/>
      <c r="FZA123" s="210"/>
      <c r="FZB123" s="210"/>
      <c r="FZC123" s="210"/>
      <c r="FZD123" s="210"/>
      <c r="FZE123" s="210"/>
      <c r="FZF123" s="210"/>
      <c r="FZG123" s="210"/>
      <c r="FZH123" s="210"/>
      <c r="FZI123" s="210"/>
      <c r="FZJ123" s="210"/>
      <c r="FZK123" s="210"/>
      <c r="FZL123" s="210"/>
      <c r="FZM123" s="210"/>
      <c r="FZN123" s="210"/>
      <c r="FZO123" s="210"/>
      <c r="FZP123" s="210"/>
      <c r="FZQ123" s="210"/>
      <c r="FZR123" s="210"/>
      <c r="FZS123" s="210"/>
      <c r="FZT123" s="210"/>
      <c r="FZU123" s="210"/>
      <c r="FZV123" s="210"/>
      <c r="FZW123" s="210"/>
      <c r="FZX123" s="210"/>
      <c r="FZY123" s="210"/>
      <c r="FZZ123" s="210"/>
      <c r="GAA123" s="210"/>
      <c r="GAB123" s="210"/>
      <c r="GAC123" s="210"/>
      <c r="GAD123" s="210"/>
      <c r="GAE123" s="210"/>
      <c r="GAF123" s="210"/>
      <c r="GAG123" s="210"/>
      <c r="GAH123" s="210"/>
      <c r="GAI123" s="210"/>
      <c r="GAJ123" s="210"/>
      <c r="GAK123" s="210"/>
      <c r="GAL123" s="210"/>
      <c r="GAM123" s="210"/>
      <c r="GAN123" s="210"/>
      <c r="GAO123" s="210"/>
      <c r="GAP123" s="210"/>
      <c r="GAQ123" s="210"/>
      <c r="GAR123" s="210"/>
      <c r="GAS123" s="210"/>
      <c r="GAT123" s="210"/>
      <c r="GAU123" s="210"/>
      <c r="GAV123" s="210"/>
      <c r="GAW123" s="210"/>
      <c r="GAX123" s="210"/>
      <c r="GAY123" s="210"/>
      <c r="GAZ123" s="210"/>
      <c r="GBA123" s="210"/>
      <c r="GBB123" s="210"/>
      <c r="GBC123" s="210"/>
      <c r="GBD123" s="210"/>
      <c r="GBE123" s="210"/>
      <c r="GBF123" s="210"/>
      <c r="GBG123" s="210"/>
      <c r="GBH123" s="210"/>
      <c r="GBI123" s="210"/>
      <c r="GBJ123" s="210"/>
      <c r="GBK123" s="210"/>
      <c r="GBL123" s="210"/>
      <c r="GBM123" s="210"/>
      <c r="GBN123" s="210"/>
      <c r="GBO123" s="210"/>
      <c r="GBP123" s="210"/>
      <c r="GBQ123" s="210"/>
      <c r="GBR123" s="210"/>
      <c r="GBS123" s="210"/>
      <c r="GBT123" s="210"/>
      <c r="GBU123" s="210"/>
      <c r="GBV123" s="210"/>
      <c r="GBW123" s="210"/>
      <c r="GBX123" s="210"/>
      <c r="GBY123" s="210"/>
      <c r="GBZ123" s="210"/>
      <c r="GCA123" s="210"/>
      <c r="GCB123" s="210"/>
      <c r="GCC123" s="210"/>
      <c r="GCD123" s="210"/>
      <c r="GCE123" s="210"/>
      <c r="GCF123" s="210"/>
      <c r="GCG123" s="210"/>
      <c r="GCH123" s="210"/>
      <c r="GCI123" s="210"/>
      <c r="GCJ123" s="210"/>
      <c r="GCK123" s="210"/>
      <c r="GCL123" s="210"/>
      <c r="GCM123" s="210"/>
      <c r="GCN123" s="210"/>
      <c r="GCO123" s="210"/>
      <c r="GCP123" s="210"/>
      <c r="GCQ123" s="210"/>
      <c r="GCR123" s="210"/>
      <c r="GCS123" s="210"/>
      <c r="GCT123" s="210"/>
      <c r="GCU123" s="210"/>
      <c r="GCV123" s="210"/>
      <c r="GCW123" s="210"/>
      <c r="GCX123" s="210"/>
      <c r="GCY123" s="210"/>
      <c r="GCZ123" s="210"/>
      <c r="GDA123" s="210"/>
      <c r="GDB123" s="210"/>
      <c r="GDC123" s="210"/>
      <c r="GDD123" s="210"/>
      <c r="GDE123" s="210"/>
      <c r="GDF123" s="210"/>
      <c r="GDG123" s="210"/>
      <c r="GDH123" s="210"/>
      <c r="GDI123" s="210"/>
      <c r="GDJ123" s="210"/>
      <c r="GDK123" s="210"/>
      <c r="GDL123" s="210"/>
      <c r="GDM123" s="210"/>
      <c r="GDN123" s="210"/>
      <c r="GDO123" s="210"/>
      <c r="GDP123" s="210"/>
      <c r="GDQ123" s="210"/>
      <c r="GDR123" s="210"/>
      <c r="GDS123" s="210"/>
      <c r="GDT123" s="210"/>
      <c r="GDU123" s="210"/>
      <c r="GDV123" s="210"/>
      <c r="GDW123" s="210"/>
      <c r="GDX123" s="210"/>
      <c r="GDY123" s="210"/>
      <c r="GDZ123" s="210"/>
      <c r="GEA123" s="210"/>
      <c r="GEB123" s="210"/>
      <c r="GEC123" s="210"/>
      <c r="GED123" s="210"/>
      <c r="GEE123" s="210"/>
      <c r="GEF123" s="210"/>
      <c r="GEG123" s="210"/>
      <c r="GEH123" s="210"/>
      <c r="GEI123" s="210"/>
      <c r="GEJ123" s="210"/>
      <c r="GEK123" s="210"/>
      <c r="GEL123" s="210"/>
      <c r="GEM123" s="210"/>
      <c r="GEN123" s="210"/>
      <c r="GEO123" s="210"/>
      <c r="GEP123" s="210"/>
      <c r="GEQ123" s="210"/>
      <c r="GER123" s="210"/>
      <c r="GES123" s="210"/>
      <c r="GET123" s="210"/>
      <c r="GEU123" s="210"/>
      <c r="GEV123" s="210"/>
      <c r="GEW123" s="210"/>
      <c r="GEX123" s="210"/>
      <c r="GEY123" s="210"/>
      <c r="GEZ123" s="210"/>
      <c r="GFA123" s="210"/>
      <c r="GFB123" s="210"/>
      <c r="GFC123" s="210"/>
      <c r="GFD123" s="210"/>
      <c r="GFE123" s="210"/>
      <c r="GFF123" s="210"/>
      <c r="GFG123" s="210"/>
      <c r="GFH123" s="210"/>
      <c r="GFI123" s="210"/>
      <c r="GFJ123" s="210"/>
      <c r="GFK123" s="210"/>
      <c r="GFL123" s="210"/>
      <c r="GFM123" s="210"/>
      <c r="GFN123" s="210"/>
      <c r="GFO123" s="210"/>
      <c r="GFP123" s="210"/>
      <c r="GFQ123" s="210"/>
      <c r="GFR123" s="210"/>
      <c r="GFS123" s="210"/>
      <c r="GFT123" s="210"/>
      <c r="GFU123" s="210"/>
      <c r="GFV123" s="210"/>
      <c r="GFW123" s="210"/>
      <c r="GFX123" s="210"/>
      <c r="GFY123" s="210"/>
      <c r="GFZ123" s="210"/>
      <c r="GGA123" s="210"/>
      <c r="GGB123" s="210"/>
      <c r="GGC123" s="210"/>
      <c r="GGD123" s="210"/>
      <c r="GGE123" s="210"/>
      <c r="GGF123" s="210"/>
      <c r="GGG123" s="210"/>
      <c r="GGH123" s="210"/>
      <c r="GGI123" s="210"/>
      <c r="GGJ123" s="210"/>
      <c r="GGK123" s="210"/>
      <c r="GGL123" s="210"/>
      <c r="GGM123" s="210"/>
      <c r="GGN123" s="210"/>
      <c r="GGO123" s="210"/>
      <c r="GGP123" s="210"/>
      <c r="GGQ123" s="210"/>
      <c r="GGR123" s="210"/>
      <c r="GGS123" s="210"/>
      <c r="GGT123" s="210"/>
      <c r="GGU123" s="210"/>
      <c r="GGV123" s="210"/>
      <c r="GGW123" s="210"/>
      <c r="GGX123" s="210"/>
      <c r="GGY123" s="210"/>
      <c r="GGZ123" s="210"/>
      <c r="GHA123" s="210"/>
      <c r="GHB123" s="210"/>
      <c r="GHC123" s="210"/>
      <c r="GHD123" s="210"/>
      <c r="GHE123" s="210"/>
      <c r="GHF123" s="210"/>
      <c r="GHG123" s="210"/>
      <c r="GHH123" s="210"/>
      <c r="GHI123" s="210"/>
      <c r="GHJ123" s="210"/>
      <c r="GHK123" s="210"/>
      <c r="GHL123" s="210"/>
      <c r="GHM123" s="210"/>
      <c r="GHN123" s="210"/>
      <c r="GHO123" s="210"/>
      <c r="GHP123" s="210"/>
      <c r="GHQ123" s="210"/>
      <c r="GHR123" s="210"/>
      <c r="GHS123" s="210"/>
      <c r="GHT123" s="210"/>
      <c r="GHU123" s="210"/>
      <c r="GHV123" s="210"/>
      <c r="GHW123" s="210"/>
      <c r="GHX123" s="210"/>
      <c r="GHY123" s="210"/>
      <c r="GHZ123" s="210"/>
      <c r="GIA123" s="210"/>
      <c r="GIB123" s="210"/>
      <c r="GIC123" s="210"/>
      <c r="GID123" s="210"/>
      <c r="GIE123" s="210"/>
      <c r="GIF123" s="210"/>
      <c r="GIG123" s="210"/>
      <c r="GIH123" s="210"/>
      <c r="GII123" s="210"/>
      <c r="GIJ123" s="210"/>
      <c r="GIK123" s="210"/>
      <c r="GIL123" s="210"/>
      <c r="GIM123" s="210"/>
      <c r="GIN123" s="210"/>
      <c r="GIO123" s="210"/>
      <c r="GIP123" s="210"/>
      <c r="GIQ123" s="210"/>
      <c r="GIR123" s="210"/>
      <c r="GIS123" s="210"/>
      <c r="GIT123" s="210"/>
      <c r="GIU123" s="210"/>
      <c r="GIV123" s="210"/>
      <c r="GIW123" s="210"/>
      <c r="GIX123" s="210"/>
      <c r="GIY123" s="210"/>
      <c r="GIZ123" s="210"/>
      <c r="GJA123" s="210"/>
      <c r="GJB123" s="210"/>
      <c r="GJC123" s="210"/>
      <c r="GJD123" s="210"/>
      <c r="GJE123" s="210"/>
      <c r="GJF123" s="210"/>
      <c r="GJG123" s="210"/>
      <c r="GJH123" s="210"/>
      <c r="GJI123" s="210"/>
      <c r="GJJ123" s="210"/>
      <c r="GJK123" s="210"/>
      <c r="GJL123" s="210"/>
      <c r="GJM123" s="210"/>
      <c r="GJN123" s="210"/>
      <c r="GJO123" s="210"/>
      <c r="GJP123" s="210"/>
      <c r="GJQ123" s="210"/>
      <c r="GJR123" s="210"/>
      <c r="GJS123" s="210"/>
      <c r="GJT123" s="210"/>
      <c r="GJU123" s="210"/>
      <c r="GJV123" s="210"/>
      <c r="GJW123" s="210"/>
      <c r="GJX123" s="210"/>
      <c r="GJY123" s="210"/>
      <c r="GJZ123" s="210"/>
      <c r="GKA123" s="210"/>
      <c r="GKB123" s="210"/>
      <c r="GKC123" s="210"/>
      <c r="GKD123" s="210"/>
      <c r="GKE123" s="210"/>
      <c r="GKF123" s="210"/>
      <c r="GKG123" s="210"/>
      <c r="GKH123" s="210"/>
      <c r="GKI123" s="210"/>
      <c r="GKJ123" s="210"/>
      <c r="GKK123" s="210"/>
      <c r="GKL123" s="210"/>
      <c r="GKM123" s="210"/>
      <c r="GKN123" s="210"/>
      <c r="GKO123" s="210"/>
      <c r="GKP123" s="210"/>
      <c r="GKQ123" s="210"/>
      <c r="GKR123" s="210"/>
      <c r="GKS123" s="210"/>
      <c r="GKT123" s="210"/>
      <c r="GKU123" s="210"/>
      <c r="GKV123" s="210"/>
      <c r="GKW123" s="210"/>
      <c r="GKX123" s="210"/>
      <c r="GKY123" s="210"/>
      <c r="GKZ123" s="210"/>
      <c r="GLA123" s="210"/>
      <c r="GLB123" s="210"/>
      <c r="GLC123" s="210"/>
      <c r="GLD123" s="210"/>
      <c r="GLE123" s="210"/>
      <c r="GLF123" s="210"/>
      <c r="GLG123" s="210"/>
      <c r="GLH123" s="210"/>
      <c r="GLI123" s="210"/>
      <c r="GLJ123" s="210"/>
      <c r="GLK123" s="210"/>
      <c r="GLL123" s="210"/>
      <c r="GLM123" s="210"/>
      <c r="GLN123" s="210"/>
      <c r="GLO123" s="210"/>
      <c r="GLP123" s="210"/>
      <c r="GLQ123" s="210"/>
      <c r="GLR123" s="210"/>
      <c r="GLS123" s="210"/>
      <c r="GLT123" s="210"/>
      <c r="GLU123" s="210"/>
      <c r="GLV123" s="210"/>
      <c r="GLW123" s="210"/>
      <c r="GLX123" s="210"/>
      <c r="GLY123" s="210"/>
      <c r="GLZ123" s="210"/>
      <c r="GMA123" s="210"/>
      <c r="GMB123" s="210"/>
      <c r="GMC123" s="210"/>
      <c r="GMD123" s="210"/>
      <c r="GME123" s="210"/>
      <c r="GMF123" s="210"/>
      <c r="GMG123" s="210"/>
      <c r="GMH123" s="210"/>
      <c r="GMI123" s="210"/>
      <c r="GMJ123" s="210"/>
      <c r="GMK123" s="210"/>
      <c r="GML123" s="210"/>
      <c r="GMM123" s="210"/>
      <c r="GMN123" s="210"/>
      <c r="GMO123" s="210"/>
      <c r="GMP123" s="210"/>
      <c r="GMQ123" s="210"/>
      <c r="GMR123" s="210"/>
      <c r="GMS123" s="210"/>
      <c r="GMT123" s="210"/>
      <c r="GMU123" s="210"/>
      <c r="GMV123" s="210"/>
      <c r="GMW123" s="210"/>
      <c r="GMX123" s="210"/>
      <c r="GMY123" s="210"/>
      <c r="GMZ123" s="210"/>
      <c r="GNA123" s="210"/>
      <c r="GNB123" s="210"/>
      <c r="GNC123" s="210"/>
      <c r="GND123" s="210"/>
      <c r="GNE123" s="210"/>
      <c r="GNF123" s="210"/>
      <c r="GNG123" s="210"/>
      <c r="GNH123" s="210"/>
      <c r="GNI123" s="210"/>
      <c r="GNJ123" s="210"/>
      <c r="GNK123" s="210"/>
      <c r="GNL123" s="210"/>
      <c r="GNM123" s="210"/>
      <c r="GNN123" s="210"/>
      <c r="GNO123" s="210"/>
      <c r="GNP123" s="210"/>
      <c r="GNQ123" s="210"/>
      <c r="GNR123" s="210"/>
      <c r="GNS123" s="210"/>
      <c r="GNT123" s="210"/>
      <c r="GNU123" s="210"/>
      <c r="GNV123" s="210"/>
      <c r="GNW123" s="210"/>
      <c r="GNX123" s="210"/>
      <c r="GNY123" s="210"/>
      <c r="GNZ123" s="210"/>
      <c r="GOA123" s="210"/>
      <c r="GOB123" s="210"/>
      <c r="GOC123" s="210"/>
      <c r="GOD123" s="210"/>
      <c r="GOE123" s="210"/>
      <c r="GOF123" s="210"/>
      <c r="GOG123" s="210"/>
      <c r="GOH123" s="210"/>
      <c r="GOI123" s="210"/>
      <c r="GOJ123" s="210"/>
      <c r="GOK123" s="210"/>
      <c r="GOL123" s="210"/>
      <c r="GOM123" s="210"/>
      <c r="GON123" s="210"/>
      <c r="GOO123" s="210"/>
      <c r="GOP123" s="210"/>
      <c r="GOQ123" s="210"/>
      <c r="GOR123" s="210"/>
      <c r="GOS123" s="210"/>
      <c r="GOT123" s="210"/>
      <c r="GOU123" s="210"/>
      <c r="GOV123" s="210"/>
      <c r="GOW123" s="210"/>
      <c r="GOX123" s="210"/>
      <c r="GOY123" s="210"/>
      <c r="GOZ123" s="210"/>
      <c r="GPA123" s="210"/>
      <c r="GPB123" s="210"/>
      <c r="GPC123" s="210"/>
      <c r="GPD123" s="210"/>
      <c r="GPE123" s="210"/>
      <c r="GPF123" s="210"/>
      <c r="GPG123" s="210"/>
      <c r="GPH123" s="210"/>
      <c r="GPI123" s="210"/>
      <c r="GPJ123" s="210"/>
      <c r="GPK123" s="210"/>
      <c r="GPL123" s="210"/>
      <c r="GPM123" s="210"/>
      <c r="GPN123" s="210"/>
      <c r="GPO123" s="210"/>
      <c r="GPP123" s="210"/>
      <c r="GPQ123" s="210"/>
      <c r="GPR123" s="210"/>
      <c r="GPS123" s="210"/>
      <c r="GPT123" s="210"/>
      <c r="GPU123" s="210"/>
      <c r="GPV123" s="210"/>
      <c r="GPW123" s="210"/>
      <c r="GPX123" s="210"/>
      <c r="GPY123" s="210"/>
      <c r="GPZ123" s="210"/>
      <c r="GQA123" s="210"/>
      <c r="GQB123" s="210"/>
      <c r="GQC123" s="210"/>
      <c r="GQD123" s="210"/>
      <c r="GQE123" s="210"/>
      <c r="GQF123" s="210"/>
      <c r="GQG123" s="210"/>
      <c r="GQH123" s="210"/>
      <c r="GQI123" s="210"/>
      <c r="GQJ123" s="210"/>
      <c r="GQK123" s="210"/>
      <c r="GQL123" s="210"/>
      <c r="GQM123" s="210"/>
      <c r="GQN123" s="210"/>
      <c r="GQO123" s="210"/>
      <c r="GQP123" s="210"/>
      <c r="GQQ123" s="210"/>
      <c r="GQR123" s="210"/>
      <c r="GQS123" s="210"/>
      <c r="GQT123" s="210"/>
      <c r="GQU123" s="210"/>
      <c r="GQV123" s="210"/>
      <c r="GQW123" s="210"/>
      <c r="GQX123" s="210"/>
      <c r="GQY123" s="210"/>
      <c r="GQZ123" s="210"/>
      <c r="GRA123" s="210"/>
      <c r="GRB123" s="210"/>
      <c r="GRC123" s="210"/>
      <c r="GRD123" s="210"/>
      <c r="GRE123" s="210"/>
      <c r="GRF123" s="210"/>
      <c r="GRG123" s="210"/>
      <c r="GRH123" s="210"/>
      <c r="GRI123" s="210"/>
      <c r="GRJ123" s="210"/>
      <c r="GRK123" s="210"/>
      <c r="GRL123" s="210"/>
      <c r="GRM123" s="210"/>
      <c r="GRN123" s="210"/>
      <c r="GRO123" s="210"/>
      <c r="GRP123" s="210"/>
      <c r="GRQ123" s="210"/>
      <c r="GRR123" s="210"/>
      <c r="GRS123" s="210"/>
      <c r="GRT123" s="210"/>
      <c r="GRU123" s="210"/>
      <c r="GRV123" s="210"/>
      <c r="GRW123" s="210"/>
      <c r="GRX123" s="210"/>
      <c r="GRY123" s="210"/>
      <c r="GRZ123" s="210"/>
      <c r="GSA123" s="210"/>
      <c r="GSB123" s="210"/>
      <c r="GSC123" s="210"/>
      <c r="GSD123" s="210"/>
      <c r="GSE123" s="210"/>
      <c r="GSF123" s="210"/>
      <c r="GSG123" s="210"/>
      <c r="GSH123" s="210"/>
      <c r="GSI123" s="210"/>
      <c r="GSJ123" s="210"/>
      <c r="GSK123" s="210"/>
      <c r="GSL123" s="210"/>
      <c r="GSM123" s="210"/>
      <c r="GSN123" s="210"/>
      <c r="GSO123" s="210"/>
      <c r="GSP123" s="210"/>
      <c r="GSQ123" s="210"/>
      <c r="GSR123" s="210"/>
      <c r="GSS123" s="210"/>
      <c r="GST123" s="210"/>
      <c r="GSU123" s="210"/>
      <c r="GSV123" s="210"/>
      <c r="GSW123" s="210"/>
      <c r="GSX123" s="210"/>
      <c r="GSY123" s="210"/>
      <c r="GSZ123" s="210"/>
      <c r="GTA123" s="210"/>
      <c r="GTB123" s="210"/>
      <c r="GTC123" s="210"/>
      <c r="GTD123" s="210"/>
      <c r="GTE123" s="210"/>
      <c r="GTF123" s="210"/>
      <c r="GTG123" s="210"/>
      <c r="GTH123" s="210"/>
      <c r="GTI123" s="210"/>
      <c r="GTJ123" s="210"/>
      <c r="GTK123" s="210"/>
      <c r="GTL123" s="210"/>
      <c r="GTM123" s="210"/>
      <c r="GTN123" s="210"/>
      <c r="GTO123" s="210"/>
      <c r="GTP123" s="210"/>
      <c r="GTQ123" s="210"/>
      <c r="GTR123" s="210"/>
      <c r="GTS123" s="210"/>
      <c r="GTT123" s="210"/>
      <c r="GTU123" s="210"/>
      <c r="GTV123" s="210"/>
      <c r="GTW123" s="210"/>
      <c r="GTX123" s="210"/>
      <c r="GTY123" s="210"/>
      <c r="GTZ123" s="210"/>
      <c r="GUA123" s="210"/>
      <c r="GUB123" s="210"/>
      <c r="GUC123" s="210"/>
      <c r="GUD123" s="210"/>
      <c r="GUE123" s="210"/>
      <c r="GUF123" s="210"/>
      <c r="GUG123" s="210"/>
      <c r="GUH123" s="210"/>
      <c r="GUI123" s="210"/>
      <c r="GUJ123" s="210"/>
      <c r="GUK123" s="210"/>
      <c r="GUL123" s="210"/>
      <c r="GUM123" s="210"/>
      <c r="GUN123" s="210"/>
      <c r="GUO123" s="210"/>
      <c r="GUP123" s="210"/>
      <c r="GUQ123" s="210"/>
      <c r="GUR123" s="210"/>
      <c r="GUS123" s="210"/>
      <c r="GUT123" s="210"/>
      <c r="GUU123" s="210"/>
      <c r="GUV123" s="210"/>
      <c r="GUW123" s="210"/>
      <c r="GUX123" s="210"/>
      <c r="GUY123" s="210"/>
      <c r="GUZ123" s="210"/>
      <c r="GVA123" s="210"/>
      <c r="GVB123" s="210"/>
      <c r="GVC123" s="210"/>
      <c r="GVD123" s="210"/>
      <c r="GVE123" s="210"/>
      <c r="GVF123" s="210"/>
      <c r="GVG123" s="210"/>
      <c r="GVH123" s="210"/>
      <c r="GVI123" s="210"/>
      <c r="GVJ123" s="210"/>
      <c r="GVK123" s="210"/>
      <c r="GVL123" s="210"/>
      <c r="GVM123" s="210"/>
      <c r="GVN123" s="210"/>
      <c r="GVO123" s="210"/>
      <c r="GVP123" s="210"/>
      <c r="GVQ123" s="210"/>
      <c r="GVR123" s="210"/>
      <c r="GVS123" s="210"/>
      <c r="GVT123" s="210"/>
      <c r="GVU123" s="210"/>
      <c r="GVV123" s="210"/>
      <c r="GVW123" s="210"/>
      <c r="GVX123" s="210"/>
      <c r="GVY123" s="210"/>
      <c r="GVZ123" s="210"/>
      <c r="GWA123" s="210"/>
      <c r="GWB123" s="210"/>
      <c r="GWC123" s="210"/>
      <c r="GWD123" s="210"/>
      <c r="GWE123" s="210"/>
      <c r="GWF123" s="210"/>
      <c r="GWG123" s="210"/>
      <c r="GWH123" s="210"/>
      <c r="GWI123" s="210"/>
      <c r="GWJ123" s="210"/>
      <c r="GWK123" s="210"/>
      <c r="GWL123" s="210"/>
      <c r="GWM123" s="210"/>
      <c r="GWN123" s="210"/>
      <c r="GWO123" s="210"/>
      <c r="GWP123" s="210"/>
      <c r="GWQ123" s="210"/>
      <c r="GWR123" s="210"/>
      <c r="GWS123" s="210"/>
      <c r="GWT123" s="210"/>
      <c r="GWU123" s="210"/>
      <c r="GWV123" s="210"/>
      <c r="GWW123" s="210"/>
      <c r="GWX123" s="210"/>
      <c r="GWY123" s="210"/>
      <c r="GWZ123" s="210"/>
      <c r="GXA123" s="210"/>
      <c r="GXB123" s="210"/>
      <c r="GXC123" s="210"/>
      <c r="GXD123" s="210"/>
      <c r="GXE123" s="210"/>
      <c r="GXF123" s="210"/>
      <c r="GXG123" s="210"/>
      <c r="GXH123" s="210"/>
      <c r="GXI123" s="210"/>
      <c r="GXJ123" s="210"/>
      <c r="GXK123" s="210"/>
      <c r="GXL123" s="210"/>
      <c r="GXM123" s="210"/>
      <c r="GXN123" s="210"/>
      <c r="GXO123" s="210"/>
      <c r="GXP123" s="210"/>
      <c r="GXQ123" s="210"/>
      <c r="GXR123" s="210"/>
      <c r="GXS123" s="210"/>
      <c r="GXT123" s="210"/>
      <c r="GXU123" s="210"/>
      <c r="GXV123" s="210"/>
      <c r="GXW123" s="210"/>
      <c r="GXX123" s="210"/>
      <c r="GXY123" s="210"/>
      <c r="GXZ123" s="210"/>
      <c r="GYA123" s="210"/>
      <c r="GYB123" s="210"/>
      <c r="GYC123" s="210"/>
      <c r="GYD123" s="210"/>
      <c r="GYE123" s="210"/>
      <c r="GYF123" s="210"/>
      <c r="GYG123" s="210"/>
      <c r="GYH123" s="210"/>
      <c r="GYI123" s="210"/>
      <c r="GYJ123" s="210"/>
      <c r="GYK123" s="210"/>
      <c r="GYL123" s="210"/>
      <c r="GYM123" s="210"/>
      <c r="GYN123" s="210"/>
      <c r="GYO123" s="210"/>
      <c r="GYP123" s="210"/>
      <c r="GYQ123" s="210"/>
      <c r="GYR123" s="210"/>
      <c r="GYS123" s="210"/>
      <c r="GYT123" s="210"/>
      <c r="GYU123" s="210"/>
      <c r="GYV123" s="210"/>
      <c r="GYW123" s="210"/>
      <c r="GYX123" s="210"/>
      <c r="GYY123" s="210"/>
      <c r="GYZ123" s="210"/>
      <c r="GZA123" s="210"/>
      <c r="GZB123" s="210"/>
      <c r="GZC123" s="210"/>
      <c r="GZD123" s="210"/>
      <c r="GZE123" s="210"/>
      <c r="GZF123" s="210"/>
      <c r="GZG123" s="210"/>
      <c r="GZH123" s="210"/>
      <c r="GZI123" s="210"/>
      <c r="GZJ123" s="210"/>
      <c r="GZK123" s="210"/>
      <c r="GZL123" s="210"/>
      <c r="GZM123" s="210"/>
      <c r="GZN123" s="210"/>
      <c r="GZO123" s="210"/>
      <c r="GZP123" s="210"/>
      <c r="GZQ123" s="210"/>
      <c r="GZR123" s="210"/>
      <c r="GZS123" s="210"/>
      <c r="GZT123" s="210"/>
      <c r="GZU123" s="210"/>
      <c r="GZV123" s="210"/>
      <c r="GZW123" s="210"/>
      <c r="GZX123" s="210"/>
      <c r="GZY123" s="210"/>
      <c r="GZZ123" s="210"/>
      <c r="HAA123" s="210"/>
      <c r="HAB123" s="210"/>
      <c r="HAC123" s="210"/>
      <c r="HAD123" s="210"/>
      <c r="HAE123" s="210"/>
      <c r="HAF123" s="210"/>
      <c r="HAG123" s="210"/>
      <c r="HAH123" s="210"/>
      <c r="HAI123" s="210"/>
      <c r="HAJ123" s="210"/>
      <c r="HAK123" s="210"/>
      <c r="HAL123" s="210"/>
      <c r="HAM123" s="210"/>
      <c r="HAN123" s="210"/>
      <c r="HAO123" s="210"/>
      <c r="HAP123" s="210"/>
      <c r="HAQ123" s="210"/>
      <c r="HAR123" s="210"/>
      <c r="HAS123" s="210"/>
      <c r="HAT123" s="210"/>
      <c r="HAU123" s="210"/>
      <c r="HAV123" s="210"/>
      <c r="HAW123" s="210"/>
      <c r="HAX123" s="210"/>
      <c r="HAY123" s="210"/>
      <c r="HAZ123" s="210"/>
      <c r="HBA123" s="210"/>
      <c r="HBB123" s="210"/>
      <c r="HBC123" s="210"/>
      <c r="HBD123" s="210"/>
      <c r="HBE123" s="210"/>
      <c r="HBF123" s="210"/>
      <c r="HBG123" s="210"/>
      <c r="HBH123" s="210"/>
      <c r="HBI123" s="210"/>
      <c r="HBJ123" s="210"/>
      <c r="HBK123" s="210"/>
      <c r="HBL123" s="210"/>
      <c r="HBM123" s="210"/>
      <c r="HBN123" s="210"/>
      <c r="HBO123" s="210"/>
      <c r="HBP123" s="210"/>
      <c r="HBQ123" s="210"/>
      <c r="HBR123" s="210"/>
      <c r="HBS123" s="210"/>
      <c r="HBT123" s="210"/>
      <c r="HBU123" s="210"/>
      <c r="HBV123" s="210"/>
      <c r="HBW123" s="210"/>
      <c r="HBX123" s="210"/>
      <c r="HBY123" s="210"/>
      <c r="HBZ123" s="210"/>
      <c r="HCA123" s="210"/>
      <c r="HCB123" s="210"/>
      <c r="HCC123" s="210"/>
      <c r="HCD123" s="210"/>
      <c r="HCE123" s="210"/>
      <c r="HCF123" s="210"/>
      <c r="HCG123" s="210"/>
      <c r="HCH123" s="210"/>
      <c r="HCI123" s="210"/>
      <c r="HCJ123" s="210"/>
      <c r="HCK123" s="210"/>
      <c r="HCL123" s="210"/>
      <c r="HCM123" s="210"/>
      <c r="HCN123" s="210"/>
      <c r="HCO123" s="210"/>
      <c r="HCP123" s="210"/>
      <c r="HCQ123" s="210"/>
      <c r="HCR123" s="210"/>
      <c r="HCS123" s="210"/>
      <c r="HCT123" s="210"/>
      <c r="HCU123" s="210"/>
      <c r="HCV123" s="210"/>
      <c r="HCW123" s="210"/>
      <c r="HCX123" s="210"/>
      <c r="HCY123" s="210"/>
      <c r="HCZ123" s="210"/>
      <c r="HDA123" s="210"/>
      <c r="HDB123" s="210"/>
      <c r="HDC123" s="210"/>
      <c r="HDD123" s="210"/>
      <c r="HDE123" s="210"/>
      <c r="HDF123" s="210"/>
      <c r="HDG123" s="210"/>
      <c r="HDH123" s="210"/>
      <c r="HDI123" s="210"/>
      <c r="HDJ123" s="210"/>
      <c r="HDK123" s="210"/>
      <c r="HDL123" s="210"/>
      <c r="HDM123" s="210"/>
      <c r="HDN123" s="210"/>
      <c r="HDO123" s="210"/>
      <c r="HDP123" s="210"/>
      <c r="HDQ123" s="210"/>
      <c r="HDR123" s="210"/>
      <c r="HDS123" s="210"/>
      <c r="HDT123" s="210"/>
      <c r="HDU123" s="210"/>
      <c r="HDV123" s="210"/>
      <c r="HDW123" s="210"/>
      <c r="HDX123" s="210"/>
      <c r="HDY123" s="210"/>
      <c r="HDZ123" s="210"/>
      <c r="HEA123" s="210"/>
      <c r="HEB123" s="210"/>
      <c r="HEC123" s="210"/>
      <c r="HED123" s="210"/>
      <c r="HEE123" s="210"/>
      <c r="HEF123" s="210"/>
      <c r="HEG123" s="210"/>
      <c r="HEH123" s="210"/>
      <c r="HEI123" s="210"/>
      <c r="HEJ123" s="210"/>
      <c r="HEK123" s="210"/>
      <c r="HEL123" s="210"/>
      <c r="HEM123" s="210"/>
      <c r="HEN123" s="210"/>
      <c r="HEO123" s="210"/>
      <c r="HEP123" s="210"/>
      <c r="HEQ123" s="210"/>
      <c r="HER123" s="210"/>
      <c r="HES123" s="210"/>
      <c r="HET123" s="210"/>
      <c r="HEU123" s="210"/>
      <c r="HEV123" s="210"/>
      <c r="HEW123" s="210"/>
      <c r="HEX123" s="210"/>
      <c r="HEY123" s="210"/>
      <c r="HEZ123" s="210"/>
      <c r="HFA123" s="210"/>
      <c r="HFB123" s="210"/>
      <c r="HFC123" s="210"/>
      <c r="HFD123" s="210"/>
      <c r="HFE123" s="210"/>
      <c r="HFF123" s="210"/>
      <c r="HFG123" s="210"/>
      <c r="HFH123" s="210"/>
      <c r="HFI123" s="210"/>
      <c r="HFJ123" s="210"/>
      <c r="HFK123" s="210"/>
      <c r="HFL123" s="210"/>
      <c r="HFM123" s="210"/>
      <c r="HFN123" s="210"/>
      <c r="HFO123" s="210"/>
      <c r="HFP123" s="210"/>
      <c r="HFQ123" s="210"/>
      <c r="HFR123" s="210"/>
      <c r="HFS123" s="210"/>
      <c r="HFT123" s="210"/>
      <c r="HFU123" s="210"/>
      <c r="HFV123" s="210"/>
      <c r="HFW123" s="210"/>
      <c r="HFX123" s="210"/>
      <c r="HFY123" s="210"/>
      <c r="HFZ123" s="210"/>
      <c r="HGA123" s="210"/>
      <c r="HGB123" s="210"/>
      <c r="HGC123" s="210"/>
      <c r="HGD123" s="210"/>
      <c r="HGE123" s="210"/>
      <c r="HGF123" s="210"/>
      <c r="HGG123" s="210"/>
      <c r="HGH123" s="210"/>
      <c r="HGI123" s="210"/>
      <c r="HGJ123" s="210"/>
      <c r="HGK123" s="210"/>
      <c r="HGL123" s="210"/>
      <c r="HGM123" s="210"/>
      <c r="HGN123" s="210"/>
      <c r="HGO123" s="210"/>
      <c r="HGP123" s="210"/>
      <c r="HGQ123" s="210"/>
      <c r="HGR123" s="210"/>
      <c r="HGS123" s="210"/>
      <c r="HGT123" s="210"/>
      <c r="HGU123" s="210"/>
      <c r="HGV123" s="210"/>
      <c r="HGW123" s="210"/>
      <c r="HGX123" s="210"/>
      <c r="HGY123" s="210"/>
      <c r="HGZ123" s="210"/>
      <c r="HHA123" s="210"/>
      <c r="HHB123" s="210"/>
      <c r="HHC123" s="210"/>
      <c r="HHD123" s="210"/>
      <c r="HHE123" s="210"/>
      <c r="HHF123" s="210"/>
      <c r="HHG123" s="210"/>
      <c r="HHH123" s="210"/>
      <c r="HHI123" s="210"/>
      <c r="HHJ123" s="210"/>
      <c r="HHK123" s="210"/>
      <c r="HHL123" s="210"/>
      <c r="HHM123" s="210"/>
      <c r="HHN123" s="210"/>
      <c r="HHO123" s="210"/>
      <c r="HHP123" s="210"/>
      <c r="HHQ123" s="210"/>
      <c r="HHR123" s="210"/>
      <c r="HHS123" s="210"/>
      <c r="HHT123" s="210"/>
      <c r="HHU123" s="210"/>
      <c r="HHV123" s="210"/>
      <c r="HHW123" s="210"/>
      <c r="HHX123" s="210"/>
      <c r="HHY123" s="210"/>
      <c r="HHZ123" s="210"/>
      <c r="HIA123" s="210"/>
      <c r="HIB123" s="210"/>
      <c r="HIC123" s="210"/>
      <c r="HID123" s="210"/>
      <c r="HIE123" s="210"/>
      <c r="HIF123" s="210"/>
      <c r="HIG123" s="210"/>
      <c r="HIH123" s="210"/>
      <c r="HII123" s="210"/>
      <c r="HIJ123" s="210"/>
      <c r="HIK123" s="210"/>
      <c r="HIL123" s="210"/>
      <c r="HIM123" s="210"/>
      <c r="HIN123" s="210"/>
      <c r="HIO123" s="210"/>
      <c r="HIP123" s="210"/>
      <c r="HIQ123" s="210"/>
      <c r="HIR123" s="210"/>
      <c r="HIS123" s="210"/>
      <c r="HIT123" s="210"/>
      <c r="HIU123" s="210"/>
      <c r="HIV123" s="210"/>
      <c r="HIW123" s="210"/>
      <c r="HIX123" s="210"/>
      <c r="HIY123" s="210"/>
      <c r="HIZ123" s="210"/>
      <c r="HJA123" s="210"/>
      <c r="HJB123" s="210"/>
      <c r="HJC123" s="210"/>
      <c r="HJD123" s="210"/>
      <c r="HJE123" s="210"/>
      <c r="HJF123" s="210"/>
      <c r="HJG123" s="210"/>
      <c r="HJH123" s="210"/>
      <c r="HJI123" s="210"/>
      <c r="HJJ123" s="210"/>
      <c r="HJK123" s="210"/>
      <c r="HJL123" s="210"/>
      <c r="HJM123" s="210"/>
      <c r="HJN123" s="210"/>
      <c r="HJO123" s="210"/>
      <c r="HJP123" s="210"/>
      <c r="HJQ123" s="210"/>
      <c r="HJR123" s="210"/>
      <c r="HJS123" s="210"/>
      <c r="HJT123" s="210"/>
      <c r="HJU123" s="210"/>
      <c r="HJV123" s="210"/>
      <c r="HJW123" s="210"/>
      <c r="HJX123" s="210"/>
      <c r="HJY123" s="210"/>
      <c r="HJZ123" s="210"/>
      <c r="HKA123" s="210"/>
      <c r="HKB123" s="210"/>
      <c r="HKC123" s="210"/>
      <c r="HKD123" s="210"/>
      <c r="HKE123" s="210"/>
      <c r="HKF123" s="210"/>
      <c r="HKG123" s="210"/>
      <c r="HKH123" s="210"/>
      <c r="HKI123" s="210"/>
      <c r="HKJ123" s="210"/>
      <c r="HKK123" s="210"/>
      <c r="HKL123" s="210"/>
      <c r="HKM123" s="210"/>
      <c r="HKN123" s="210"/>
      <c r="HKO123" s="210"/>
      <c r="HKP123" s="210"/>
      <c r="HKQ123" s="210"/>
      <c r="HKR123" s="210"/>
      <c r="HKS123" s="210"/>
      <c r="HKT123" s="210"/>
      <c r="HKU123" s="210"/>
      <c r="HKV123" s="210"/>
      <c r="HKW123" s="210"/>
      <c r="HKX123" s="210"/>
      <c r="HKY123" s="210"/>
      <c r="HKZ123" s="210"/>
      <c r="HLA123" s="210"/>
      <c r="HLB123" s="210"/>
      <c r="HLC123" s="210"/>
      <c r="HLD123" s="210"/>
      <c r="HLE123" s="210"/>
      <c r="HLF123" s="210"/>
      <c r="HLG123" s="210"/>
      <c r="HLH123" s="210"/>
      <c r="HLI123" s="210"/>
      <c r="HLJ123" s="210"/>
      <c r="HLK123" s="210"/>
      <c r="HLL123" s="210"/>
      <c r="HLM123" s="210"/>
      <c r="HLN123" s="210"/>
      <c r="HLO123" s="210"/>
      <c r="HLP123" s="210"/>
      <c r="HLQ123" s="210"/>
      <c r="HLR123" s="210"/>
      <c r="HLS123" s="210"/>
      <c r="HLT123" s="210"/>
      <c r="HLU123" s="210"/>
      <c r="HLV123" s="210"/>
      <c r="HLW123" s="210"/>
      <c r="HLX123" s="210"/>
      <c r="HLY123" s="210"/>
      <c r="HLZ123" s="210"/>
      <c r="HMA123" s="210"/>
      <c r="HMB123" s="210"/>
      <c r="HMC123" s="210"/>
      <c r="HMD123" s="210"/>
      <c r="HME123" s="210"/>
      <c r="HMF123" s="210"/>
      <c r="HMG123" s="210"/>
      <c r="HMH123" s="210"/>
      <c r="HMI123" s="210"/>
      <c r="HMJ123" s="210"/>
      <c r="HMK123" s="210"/>
      <c r="HML123" s="210"/>
      <c r="HMM123" s="210"/>
      <c r="HMN123" s="210"/>
      <c r="HMO123" s="210"/>
      <c r="HMP123" s="210"/>
      <c r="HMQ123" s="210"/>
      <c r="HMR123" s="210"/>
      <c r="HMS123" s="210"/>
      <c r="HMT123" s="210"/>
      <c r="HMU123" s="210"/>
      <c r="HMV123" s="210"/>
      <c r="HMW123" s="210"/>
      <c r="HMX123" s="210"/>
      <c r="HMY123" s="210"/>
      <c r="HMZ123" s="210"/>
      <c r="HNA123" s="210"/>
      <c r="HNB123" s="210"/>
      <c r="HNC123" s="210"/>
      <c r="HND123" s="210"/>
      <c r="HNE123" s="210"/>
      <c r="HNF123" s="210"/>
      <c r="HNG123" s="210"/>
      <c r="HNH123" s="210"/>
      <c r="HNI123" s="210"/>
      <c r="HNJ123" s="210"/>
      <c r="HNK123" s="210"/>
      <c r="HNL123" s="210"/>
      <c r="HNM123" s="210"/>
      <c r="HNN123" s="210"/>
      <c r="HNO123" s="210"/>
      <c r="HNP123" s="210"/>
      <c r="HNQ123" s="210"/>
      <c r="HNR123" s="210"/>
      <c r="HNS123" s="210"/>
      <c r="HNT123" s="210"/>
      <c r="HNU123" s="210"/>
      <c r="HNV123" s="210"/>
      <c r="HNW123" s="210"/>
      <c r="HNX123" s="210"/>
      <c r="HNY123" s="210"/>
      <c r="HNZ123" s="210"/>
      <c r="HOA123" s="210"/>
      <c r="HOB123" s="210"/>
      <c r="HOC123" s="210"/>
      <c r="HOD123" s="210"/>
      <c r="HOE123" s="210"/>
      <c r="HOF123" s="210"/>
      <c r="HOG123" s="210"/>
      <c r="HOH123" s="210"/>
      <c r="HOI123" s="210"/>
      <c r="HOJ123" s="210"/>
      <c r="HOK123" s="210"/>
      <c r="HOL123" s="210"/>
      <c r="HOM123" s="210"/>
      <c r="HON123" s="210"/>
      <c r="HOO123" s="210"/>
      <c r="HOP123" s="210"/>
      <c r="HOQ123" s="210"/>
      <c r="HOR123" s="210"/>
      <c r="HOS123" s="210"/>
      <c r="HOT123" s="210"/>
      <c r="HOU123" s="210"/>
      <c r="HOV123" s="210"/>
      <c r="HOW123" s="210"/>
      <c r="HOX123" s="210"/>
      <c r="HOY123" s="210"/>
      <c r="HOZ123" s="210"/>
      <c r="HPA123" s="210"/>
      <c r="HPB123" s="210"/>
      <c r="HPC123" s="210"/>
      <c r="HPD123" s="210"/>
      <c r="HPE123" s="210"/>
      <c r="HPF123" s="210"/>
      <c r="HPG123" s="210"/>
      <c r="HPH123" s="210"/>
      <c r="HPI123" s="210"/>
      <c r="HPJ123" s="210"/>
      <c r="HPK123" s="210"/>
      <c r="HPL123" s="210"/>
      <c r="HPM123" s="210"/>
      <c r="HPN123" s="210"/>
      <c r="HPO123" s="210"/>
      <c r="HPP123" s="210"/>
      <c r="HPQ123" s="210"/>
      <c r="HPR123" s="210"/>
      <c r="HPS123" s="210"/>
      <c r="HPT123" s="210"/>
      <c r="HPU123" s="210"/>
      <c r="HPV123" s="210"/>
      <c r="HPW123" s="210"/>
      <c r="HPX123" s="210"/>
      <c r="HPY123" s="210"/>
      <c r="HPZ123" s="210"/>
      <c r="HQA123" s="210"/>
      <c r="HQB123" s="210"/>
      <c r="HQC123" s="210"/>
      <c r="HQD123" s="210"/>
      <c r="HQE123" s="210"/>
      <c r="HQF123" s="210"/>
      <c r="HQG123" s="210"/>
      <c r="HQH123" s="210"/>
      <c r="HQI123" s="210"/>
      <c r="HQJ123" s="210"/>
      <c r="HQK123" s="210"/>
      <c r="HQL123" s="210"/>
      <c r="HQM123" s="210"/>
      <c r="HQN123" s="210"/>
      <c r="HQO123" s="210"/>
      <c r="HQP123" s="210"/>
      <c r="HQQ123" s="210"/>
      <c r="HQR123" s="210"/>
      <c r="HQS123" s="210"/>
      <c r="HQT123" s="210"/>
      <c r="HQU123" s="210"/>
      <c r="HQV123" s="210"/>
      <c r="HQW123" s="210"/>
      <c r="HQX123" s="210"/>
      <c r="HQY123" s="210"/>
      <c r="HQZ123" s="210"/>
      <c r="HRA123" s="210"/>
      <c r="HRB123" s="210"/>
      <c r="HRC123" s="210"/>
      <c r="HRD123" s="210"/>
      <c r="HRE123" s="210"/>
      <c r="HRF123" s="210"/>
      <c r="HRG123" s="210"/>
      <c r="HRH123" s="210"/>
      <c r="HRI123" s="210"/>
      <c r="HRJ123" s="210"/>
      <c r="HRK123" s="210"/>
      <c r="HRL123" s="210"/>
      <c r="HRM123" s="210"/>
      <c r="HRN123" s="210"/>
      <c r="HRO123" s="210"/>
      <c r="HRP123" s="210"/>
      <c r="HRQ123" s="210"/>
      <c r="HRR123" s="210"/>
      <c r="HRS123" s="210"/>
      <c r="HRT123" s="210"/>
      <c r="HRU123" s="210"/>
      <c r="HRV123" s="210"/>
      <c r="HRW123" s="210"/>
      <c r="HRX123" s="210"/>
      <c r="HRY123" s="210"/>
      <c r="HRZ123" s="210"/>
      <c r="HSA123" s="210"/>
      <c r="HSB123" s="210"/>
      <c r="HSC123" s="210"/>
      <c r="HSD123" s="210"/>
      <c r="HSE123" s="210"/>
      <c r="HSF123" s="210"/>
      <c r="HSG123" s="210"/>
      <c r="HSH123" s="210"/>
      <c r="HSI123" s="210"/>
      <c r="HSJ123" s="210"/>
      <c r="HSK123" s="210"/>
      <c r="HSL123" s="210"/>
      <c r="HSM123" s="210"/>
      <c r="HSN123" s="210"/>
      <c r="HSO123" s="210"/>
      <c r="HSP123" s="210"/>
      <c r="HSQ123" s="210"/>
      <c r="HSR123" s="210"/>
      <c r="HSS123" s="210"/>
      <c r="HST123" s="210"/>
      <c r="HSU123" s="210"/>
      <c r="HSV123" s="210"/>
      <c r="HSW123" s="210"/>
      <c r="HSX123" s="210"/>
      <c r="HSY123" s="210"/>
      <c r="HSZ123" s="210"/>
      <c r="HTA123" s="210"/>
      <c r="HTB123" s="210"/>
      <c r="HTC123" s="210"/>
      <c r="HTD123" s="210"/>
      <c r="HTE123" s="210"/>
      <c r="HTF123" s="210"/>
      <c r="HTG123" s="210"/>
      <c r="HTH123" s="210"/>
      <c r="HTI123" s="210"/>
      <c r="HTJ123" s="210"/>
      <c r="HTK123" s="210"/>
      <c r="HTL123" s="210"/>
      <c r="HTM123" s="210"/>
      <c r="HTN123" s="210"/>
      <c r="HTO123" s="210"/>
      <c r="HTP123" s="210"/>
      <c r="HTQ123" s="210"/>
      <c r="HTR123" s="210"/>
      <c r="HTS123" s="210"/>
      <c r="HTT123" s="210"/>
      <c r="HTU123" s="210"/>
      <c r="HTV123" s="210"/>
      <c r="HTW123" s="210"/>
      <c r="HTX123" s="210"/>
      <c r="HTY123" s="210"/>
      <c r="HTZ123" s="210"/>
      <c r="HUA123" s="210"/>
      <c r="HUB123" s="210"/>
      <c r="HUC123" s="210"/>
      <c r="HUD123" s="210"/>
      <c r="HUE123" s="210"/>
      <c r="HUF123" s="210"/>
      <c r="HUG123" s="210"/>
      <c r="HUH123" s="210"/>
      <c r="HUI123" s="210"/>
      <c r="HUJ123" s="210"/>
      <c r="HUK123" s="210"/>
      <c r="HUL123" s="210"/>
      <c r="HUM123" s="210"/>
      <c r="HUN123" s="210"/>
      <c r="HUO123" s="210"/>
      <c r="HUP123" s="210"/>
      <c r="HUQ123" s="210"/>
      <c r="HUR123" s="210"/>
      <c r="HUS123" s="210"/>
      <c r="HUT123" s="210"/>
      <c r="HUU123" s="210"/>
      <c r="HUV123" s="210"/>
      <c r="HUW123" s="210"/>
      <c r="HUX123" s="210"/>
      <c r="HUY123" s="210"/>
      <c r="HUZ123" s="210"/>
      <c r="HVA123" s="210"/>
      <c r="HVB123" s="210"/>
      <c r="HVC123" s="210"/>
      <c r="HVD123" s="210"/>
      <c r="HVE123" s="210"/>
      <c r="HVF123" s="210"/>
      <c r="HVG123" s="210"/>
      <c r="HVH123" s="210"/>
      <c r="HVI123" s="210"/>
      <c r="HVJ123" s="210"/>
      <c r="HVK123" s="210"/>
      <c r="HVL123" s="210"/>
      <c r="HVM123" s="210"/>
      <c r="HVN123" s="210"/>
      <c r="HVO123" s="210"/>
      <c r="HVP123" s="210"/>
      <c r="HVQ123" s="210"/>
      <c r="HVR123" s="210"/>
      <c r="HVS123" s="210"/>
      <c r="HVT123" s="210"/>
      <c r="HVU123" s="210"/>
      <c r="HVV123" s="210"/>
      <c r="HVW123" s="210"/>
      <c r="HVX123" s="210"/>
      <c r="HVY123" s="210"/>
      <c r="HVZ123" s="210"/>
      <c r="HWA123" s="210"/>
      <c r="HWB123" s="210"/>
      <c r="HWC123" s="210"/>
      <c r="HWD123" s="210"/>
      <c r="HWE123" s="210"/>
      <c r="HWF123" s="210"/>
      <c r="HWG123" s="210"/>
      <c r="HWH123" s="210"/>
      <c r="HWI123" s="210"/>
      <c r="HWJ123" s="210"/>
      <c r="HWK123" s="210"/>
      <c r="HWL123" s="210"/>
      <c r="HWM123" s="210"/>
      <c r="HWN123" s="210"/>
      <c r="HWO123" s="210"/>
      <c r="HWP123" s="210"/>
      <c r="HWQ123" s="210"/>
      <c r="HWR123" s="210"/>
      <c r="HWS123" s="210"/>
      <c r="HWT123" s="210"/>
      <c r="HWU123" s="210"/>
      <c r="HWV123" s="210"/>
      <c r="HWW123" s="210"/>
      <c r="HWX123" s="210"/>
      <c r="HWY123" s="210"/>
      <c r="HWZ123" s="210"/>
      <c r="HXA123" s="210"/>
      <c r="HXB123" s="210"/>
      <c r="HXC123" s="210"/>
      <c r="HXD123" s="210"/>
      <c r="HXE123" s="210"/>
      <c r="HXF123" s="210"/>
      <c r="HXG123" s="210"/>
      <c r="HXH123" s="210"/>
      <c r="HXI123" s="210"/>
      <c r="HXJ123" s="210"/>
      <c r="HXK123" s="210"/>
      <c r="HXL123" s="210"/>
      <c r="HXM123" s="210"/>
      <c r="HXN123" s="210"/>
      <c r="HXO123" s="210"/>
      <c r="HXP123" s="210"/>
      <c r="HXQ123" s="210"/>
      <c r="HXR123" s="210"/>
      <c r="HXS123" s="210"/>
      <c r="HXT123" s="210"/>
      <c r="HXU123" s="210"/>
      <c r="HXV123" s="210"/>
      <c r="HXW123" s="210"/>
      <c r="HXX123" s="210"/>
      <c r="HXY123" s="210"/>
      <c r="HXZ123" s="210"/>
      <c r="HYA123" s="210"/>
      <c r="HYB123" s="210"/>
      <c r="HYC123" s="210"/>
      <c r="HYD123" s="210"/>
      <c r="HYE123" s="210"/>
      <c r="HYF123" s="210"/>
      <c r="HYG123" s="210"/>
      <c r="HYH123" s="210"/>
      <c r="HYI123" s="210"/>
      <c r="HYJ123" s="210"/>
      <c r="HYK123" s="210"/>
      <c r="HYL123" s="210"/>
      <c r="HYM123" s="210"/>
      <c r="HYN123" s="210"/>
      <c r="HYO123" s="210"/>
      <c r="HYP123" s="210"/>
      <c r="HYQ123" s="210"/>
      <c r="HYR123" s="210"/>
      <c r="HYS123" s="210"/>
      <c r="HYT123" s="210"/>
      <c r="HYU123" s="210"/>
      <c r="HYV123" s="210"/>
      <c r="HYW123" s="210"/>
      <c r="HYX123" s="210"/>
      <c r="HYY123" s="210"/>
      <c r="HYZ123" s="210"/>
      <c r="HZA123" s="210"/>
      <c r="HZB123" s="210"/>
      <c r="HZC123" s="210"/>
      <c r="HZD123" s="210"/>
      <c r="HZE123" s="210"/>
      <c r="HZF123" s="210"/>
      <c r="HZG123" s="210"/>
      <c r="HZH123" s="210"/>
      <c r="HZI123" s="210"/>
      <c r="HZJ123" s="210"/>
      <c r="HZK123" s="210"/>
      <c r="HZL123" s="210"/>
      <c r="HZM123" s="210"/>
      <c r="HZN123" s="210"/>
      <c r="HZO123" s="210"/>
      <c r="HZP123" s="210"/>
      <c r="HZQ123" s="210"/>
      <c r="HZR123" s="210"/>
      <c r="HZS123" s="210"/>
      <c r="HZT123" s="210"/>
      <c r="HZU123" s="210"/>
      <c r="HZV123" s="210"/>
      <c r="HZW123" s="210"/>
      <c r="HZX123" s="210"/>
      <c r="HZY123" s="210"/>
      <c r="HZZ123" s="210"/>
      <c r="IAA123" s="210"/>
      <c r="IAB123" s="210"/>
      <c r="IAC123" s="210"/>
      <c r="IAD123" s="210"/>
      <c r="IAE123" s="210"/>
      <c r="IAF123" s="210"/>
      <c r="IAG123" s="210"/>
      <c r="IAH123" s="210"/>
      <c r="IAI123" s="210"/>
      <c r="IAJ123" s="210"/>
      <c r="IAK123" s="210"/>
      <c r="IAL123" s="210"/>
      <c r="IAM123" s="210"/>
      <c r="IAN123" s="210"/>
      <c r="IAO123" s="210"/>
      <c r="IAP123" s="210"/>
      <c r="IAQ123" s="210"/>
      <c r="IAR123" s="210"/>
      <c r="IAS123" s="210"/>
      <c r="IAT123" s="210"/>
      <c r="IAU123" s="210"/>
      <c r="IAV123" s="210"/>
      <c r="IAW123" s="210"/>
      <c r="IAX123" s="210"/>
      <c r="IAY123" s="210"/>
      <c r="IAZ123" s="210"/>
      <c r="IBA123" s="210"/>
      <c r="IBB123" s="210"/>
      <c r="IBC123" s="210"/>
      <c r="IBD123" s="210"/>
      <c r="IBE123" s="210"/>
      <c r="IBF123" s="210"/>
      <c r="IBG123" s="210"/>
      <c r="IBH123" s="210"/>
      <c r="IBI123" s="210"/>
      <c r="IBJ123" s="210"/>
      <c r="IBK123" s="210"/>
      <c r="IBL123" s="210"/>
      <c r="IBM123" s="210"/>
      <c r="IBN123" s="210"/>
      <c r="IBO123" s="210"/>
      <c r="IBP123" s="210"/>
      <c r="IBQ123" s="210"/>
      <c r="IBR123" s="210"/>
      <c r="IBS123" s="210"/>
      <c r="IBT123" s="210"/>
      <c r="IBU123" s="210"/>
      <c r="IBV123" s="210"/>
      <c r="IBW123" s="210"/>
      <c r="IBX123" s="210"/>
      <c r="IBY123" s="210"/>
      <c r="IBZ123" s="210"/>
      <c r="ICA123" s="210"/>
      <c r="ICB123" s="210"/>
      <c r="ICC123" s="210"/>
      <c r="ICD123" s="210"/>
      <c r="ICE123" s="210"/>
      <c r="ICF123" s="210"/>
      <c r="ICG123" s="210"/>
      <c r="ICH123" s="210"/>
      <c r="ICI123" s="210"/>
      <c r="ICJ123" s="210"/>
      <c r="ICK123" s="210"/>
      <c r="ICL123" s="210"/>
      <c r="ICM123" s="210"/>
      <c r="ICN123" s="210"/>
      <c r="ICO123" s="210"/>
      <c r="ICP123" s="210"/>
      <c r="ICQ123" s="210"/>
      <c r="ICR123" s="210"/>
      <c r="ICS123" s="210"/>
      <c r="ICT123" s="210"/>
      <c r="ICU123" s="210"/>
      <c r="ICV123" s="210"/>
      <c r="ICW123" s="210"/>
      <c r="ICX123" s="210"/>
      <c r="ICY123" s="210"/>
      <c r="ICZ123" s="210"/>
      <c r="IDA123" s="210"/>
      <c r="IDB123" s="210"/>
      <c r="IDC123" s="210"/>
      <c r="IDD123" s="210"/>
      <c r="IDE123" s="210"/>
      <c r="IDF123" s="210"/>
      <c r="IDG123" s="210"/>
      <c r="IDH123" s="210"/>
      <c r="IDI123" s="210"/>
      <c r="IDJ123" s="210"/>
      <c r="IDK123" s="210"/>
      <c r="IDL123" s="210"/>
      <c r="IDM123" s="210"/>
      <c r="IDN123" s="210"/>
      <c r="IDO123" s="210"/>
      <c r="IDP123" s="210"/>
      <c r="IDQ123" s="210"/>
      <c r="IDR123" s="210"/>
      <c r="IDS123" s="210"/>
      <c r="IDT123" s="210"/>
      <c r="IDU123" s="210"/>
      <c r="IDV123" s="210"/>
      <c r="IDW123" s="210"/>
      <c r="IDX123" s="210"/>
      <c r="IDY123" s="210"/>
      <c r="IDZ123" s="210"/>
      <c r="IEA123" s="210"/>
      <c r="IEB123" s="210"/>
      <c r="IEC123" s="210"/>
      <c r="IED123" s="210"/>
      <c r="IEE123" s="210"/>
      <c r="IEF123" s="210"/>
      <c r="IEG123" s="210"/>
      <c r="IEH123" s="210"/>
      <c r="IEI123" s="210"/>
      <c r="IEJ123" s="210"/>
      <c r="IEK123" s="210"/>
      <c r="IEL123" s="210"/>
      <c r="IEM123" s="210"/>
      <c r="IEN123" s="210"/>
      <c r="IEO123" s="210"/>
      <c r="IEP123" s="210"/>
      <c r="IEQ123" s="210"/>
      <c r="IER123" s="210"/>
      <c r="IES123" s="210"/>
      <c r="IET123" s="210"/>
      <c r="IEU123" s="210"/>
      <c r="IEV123" s="210"/>
      <c r="IEW123" s="210"/>
      <c r="IEX123" s="210"/>
      <c r="IEY123" s="210"/>
      <c r="IEZ123" s="210"/>
      <c r="IFA123" s="210"/>
      <c r="IFB123" s="210"/>
      <c r="IFC123" s="210"/>
      <c r="IFD123" s="210"/>
      <c r="IFE123" s="210"/>
      <c r="IFF123" s="210"/>
      <c r="IFG123" s="210"/>
      <c r="IFH123" s="210"/>
      <c r="IFI123" s="210"/>
      <c r="IFJ123" s="210"/>
      <c r="IFK123" s="210"/>
      <c r="IFL123" s="210"/>
      <c r="IFM123" s="210"/>
      <c r="IFN123" s="210"/>
      <c r="IFO123" s="210"/>
      <c r="IFP123" s="210"/>
      <c r="IFQ123" s="210"/>
      <c r="IFR123" s="210"/>
      <c r="IFS123" s="210"/>
      <c r="IFT123" s="210"/>
      <c r="IFU123" s="210"/>
      <c r="IFV123" s="210"/>
      <c r="IFW123" s="210"/>
      <c r="IFX123" s="210"/>
      <c r="IFY123" s="210"/>
      <c r="IFZ123" s="210"/>
      <c r="IGA123" s="210"/>
      <c r="IGB123" s="210"/>
      <c r="IGC123" s="210"/>
      <c r="IGD123" s="210"/>
      <c r="IGE123" s="210"/>
      <c r="IGF123" s="210"/>
      <c r="IGG123" s="210"/>
      <c r="IGH123" s="210"/>
      <c r="IGI123" s="210"/>
      <c r="IGJ123" s="210"/>
      <c r="IGK123" s="210"/>
      <c r="IGL123" s="210"/>
      <c r="IGM123" s="210"/>
      <c r="IGN123" s="210"/>
      <c r="IGO123" s="210"/>
      <c r="IGP123" s="210"/>
      <c r="IGQ123" s="210"/>
      <c r="IGR123" s="210"/>
      <c r="IGS123" s="210"/>
      <c r="IGT123" s="210"/>
      <c r="IGU123" s="210"/>
      <c r="IGV123" s="210"/>
      <c r="IGW123" s="210"/>
      <c r="IGX123" s="210"/>
      <c r="IGY123" s="210"/>
      <c r="IGZ123" s="210"/>
      <c r="IHA123" s="210"/>
      <c r="IHB123" s="210"/>
      <c r="IHC123" s="210"/>
      <c r="IHD123" s="210"/>
      <c r="IHE123" s="210"/>
      <c r="IHF123" s="210"/>
      <c r="IHG123" s="210"/>
      <c r="IHH123" s="210"/>
      <c r="IHI123" s="210"/>
      <c r="IHJ123" s="210"/>
      <c r="IHK123" s="210"/>
      <c r="IHL123" s="210"/>
      <c r="IHM123" s="210"/>
      <c r="IHN123" s="210"/>
      <c r="IHO123" s="210"/>
      <c r="IHP123" s="210"/>
      <c r="IHQ123" s="210"/>
      <c r="IHR123" s="210"/>
      <c r="IHS123" s="210"/>
      <c r="IHT123" s="210"/>
      <c r="IHU123" s="210"/>
      <c r="IHV123" s="210"/>
      <c r="IHW123" s="210"/>
      <c r="IHX123" s="210"/>
      <c r="IHY123" s="210"/>
      <c r="IHZ123" s="210"/>
      <c r="IIA123" s="210"/>
      <c r="IIB123" s="210"/>
      <c r="IIC123" s="210"/>
      <c r="IID123" s="210"/>
      <c r="IIE123" s="210"/>
      <c r="IIF123" s="210"/>
      <c r="IIG123" s="210"/>
      <c r="IIH123" s="210"/>
      <c r="III123" s="210"/>
      <c r="IIJ123" s="210"/>
      <c r="IIK123" s="210"/>
      <c r="IIL123" s="210"/>
      <c r="IIM123" s="210"/>
      <c r="IIN123" s="210"/>
      <c r="IIO123" s="210"/>
      <c r="IIP123" s="210"/>
      <c r="IIQ123" s="210"/>
      <c r="IIR123" s="210"/>
      <c r="IIS123" s="210"/>
      <c r="IIT123" s="210"/>
      <c r="IIU123" s="210"/>
      <c r="IIV123" s="210"/>
      <c r="IIW123" s="210"/>
      <c r="IIX123" s="210"/>
      <c r="IIY123" s="210"/>
      <c r="IIZ123" s="210"/>
      <c r="IJA123" s="210"/>
      <c r="IJB123" s="210"/>
      <c r="IJC123" s="210"/>
      <c r="IJD123" s="210"/>
      <c r="IJE123" s="210"/>
      <c r="IJF123" s="210"/>
      <c r="IJG123" s="210"/>
      <c r="IJH123" s="210"/>
      <c r="IJI123" s="210"/>
      <c r="IJJ123" s="210"/>
      <c r="IJK123" s="210"/>
      <c r="IJL123" s="210"/>
      <c r="IJM123" s="210"/>
      <c r="IJN123" s="210"/>
      <c r="IJO123" s="210"/>
      <c r="IJP123" s="210"/>
      <c r="IJQ123" s="210"/>
      <c r="IJR123" s="210"/>
      <c r="IJS123" s="210"/>
      <c r="IJT123" s="210"/>
      <c r="IJU123" s="210"/>
      <c r="IJV123" s="210"/>
      <c r="IJW123" s="210"/>
      <c r="IJX123" s="210"/>
      <c r="IJY123" s="210"/>
      <c r="IJZ123" s="210"/>
      <c r="IKA123" s="210"/>
      <c r="IKB123" s="210"/>
      <c r="IKC123" s="210"/>
      <c r="IKD123" s="210"/>
      <c r="IKE123" s="210"/>
      <c r="IKF123" s="210"/>
      <c r="IKG123" s="210"/>
      <c r="IKH123" s="210"/>
      <c r="IKI123" s="210"/>
      <c r="IKJ123" s="210"/>
      <c r="IKK123" s="210"/>
      <c r="IKL123" s="210"/>
      <c r="IKM123" s="210"/>
      <c r="IKN123" s="210"/>
      <c r="IKO123" s="210"/>
      <c r="IKP123" s="210"/>
      <c r="IKQ123" s="210"/>
      <c r="IKR123" s="210"/>
      <c r="IKS123" s="210"/>
      <c r="IKT123" s="210"/>
      <c r="IKU123" s="210"/>
      <c r="IKV123" s="210"/>
      <c r="IKW123" s="210"/>
      <c r="IKX123" s="210"/>
      <c r="IKY123" s="210"/>
      <c r="IKZ123" s="210"/>
      <c r="ILA123" s="210"/>
      <c r="ILB123" s="210"/>
      <c r="ILC123" s="210"/>
      <c r="ILD123" s="210"/>
      <c r="ILE123" s="210"/>
      <c r="ILF123" s="210"/>
      <c r="ILG123" s="210"/>
      <c r="ILH123" s="210"/>
      <c r="ILI123" s="210"/>
      <c r="ILJ123" s="210"/>
      <c r="ILK123" s="210"/>
      <c r="ILL123" s="210"/>
      <c r="ILM123" s="210"/>
      <c r="ILN123" s="210"/>
      <c r="ILO123" s="210"/>
      <c r="ILP123" s="210"/>
      <c r="ILQ123" s="210"/>
      <c r="ILR123" s="210"/>
      <c r="ILS123" s="210"/>
      <c r="ILT123" s="210"/>
      <c r="ILU123" s="210"/>
      <c r="ILV123" s="210"/>
      <c r="ILW123" s="210"/>
      <c r="ILX123" s="210"/>
      <c r="ILY123" s="210"/>
      <c r="ILZ123" s="210"/>
      <c r="IMA123" s="210"/>
      <c r="IMB123" s="210"/>
      <c r="IMC123" s="210"/>
      <c r="IMD123" s="210"/>
      <c r="IME123" s="210"/>
      <c r="IMF123" s="210"/>
      <c r="IMG123" s="210"/>
      <c r="IMH123" s="210"/>
      <c r="IMI123" s="210"/>
      <c r="IMJ123" s="210"/>
      <c r="IMK123" s="210"/>
      <c r="IML123" s="210"/>
      <c r="IMM123" s="210"/>
      <c r="IMN123" s="210"/>
      <c r="IMO123" s="210"/>
      <c r="IMP123" s="210"/>
      <c r="IMQ123" s="210"/>
      <c r="IMR123" s="210"/>
      <c r="IMS123" s="210"/>
      <c r="IMT123" s="210"/>
      <c r="IMU123" s="210"/>
      <c r="IMV123" s="210"/>
      <c r="IMW123" s="210"/>
      <c r="IMX123" s="210"/>
      <c r="IMY123" s="210"/>
      <c r="IMZ123" s="210"/>
      <c r="INA123" s="210"/>
      <c r="INB123" s="210"/>
      <c r="INC123" s="210"/>
      <c r="IND123" s="210"/>
      <c r="INE123" s="210"/>
      <c r="INF123" s="210"/>
      <c r="ING123" s="210"/>
      <c r="INH123" s="210"/>
      <c r="INI123" s="210"/>
      <c r="INJ123" s="210"/>
      <c r="INK123" s="210"/>
      <c r="INL123" s="210"/>
      <c r="INM123" s="210"/>
      <c r="INN123" s="210"/>
      <c r="INO123" s="210"/>
      <c r="INP123" s="210"/>
      <c r="INQ123" s="210"/>
      <c r="INR123" s="210"/>
      <c r="INS123" s="210"/>
      <c r="INT123" s="210"/>
      <c r="INU123" s="210"/>
      <c r="INV123" s="210"/>
      <c r="INW123" s="210"/>
      <c r="INX123" s="210"/>
      <c r="INY123" s="210"/>
      <c r="INZ123" s="210"/>
      <c r="IOA123" s="210"/>
      <c r="IOB123" s="210"/>
      <c r="IOC123" s="210"/>
      <c r="IOD123" s="210"/>
      <c r="IOE123" s="210"/>
      <c r="IOF123" s="210"/>
      <c r="IOG123" s="210"/>
      <c r="IOH123" s="210"/>
      <c r="IOI123" s="210"/>
      <c r="IOJ123" s="210"/>
      <c r="IOK123" s="210"/>
      <c r="IOL123" s="210"/>
      <c r="IOM123" s="210"/>
      <c r="ION123" s="210"/>
      <c r="IOO123" s="210"/>
      <c r="IOP123" s="210"/>
      <c r="IOQ123" s="210"/>
      <c r="IOR123" s="210"/>
      <c r="IOS123" s="210"/>
      <c r="IOT123" s="210"/>
      <c r="IOU123" s="210"/>
      <c r="IOV123" s="210"/>
      <c r="IOW123" s="210"/>
      <c r="IOX123" s="210"/>
      <c r="IOY123" s="210"/>
      <c r="IOZ123" s="210"/>
      <c r="IPA123" s="210"/>
      <c r="IPB123" s="210"/>
      <c r="IPC123" s="210"/>
      <c r="IPD123" s="210"/>
      <c r="IPE123" s="210"/>
      <c r="IPF123" s="210"/>
      <c r="IPG123" s="210"/>
      <c r="IPH123" s="210"/>
      <c r="IPI123" s="210"/>
      <c r="IPJ123" s="210"/>
      <c r="IPK123" s="210"/>
      <c r="IPL123" s="210"/>
      <c r="IPM123" s="210"/>
      <c r="IPN123" s="210"/>
      <c r="IPO123" s="210"/>
      <c r="IPP123" s="210"/>
      <c r="IPQ123" s="210"/>
      <c r="IPR123" s="210"/>
      <c r="IPS123" s="210"/>
      <c r="IPT123" s="210"/>
      <c r="IPU123" s="210"/>
      <c r="IPV123" s="210"/>
      <c r="IPW123" s="210"/>
      <c r="IPX123" s="210"/>
      <c r="IPY123" s="210"/>
      <c r="IPZ123" s="210"/>
      <c r="IQA123" s="210"/>
      <c r="IQB123" s="210"/>
      <c r="IQC123" s="210"/>
      <c r="IQD123" s="210"/>
      <c r="IQE123" s="210"/>
      <c r="IQF123" s="210"/>
      <c r="IQG123" s="210"/>
      <c r="IQH123" s="210"/>
      <c r="IQI123" s="210"/>
      <c r="IQJ123" s="210"/>
      <c r="IQK123" s="210"/>
      <c r="IQL123" s="210"/>
      <c r="IQM123" s="210"/>
      <c r="IQN123" s="210"/>
      <c r="IQO123" s="210"/>
      <c r="IQP123" s="210"/>
      <c r="IQQ123" s="210"/>
      <c r="IQR123" s="210"/>
      <c r="IQS123" s="210"/>
      <c r="IQT123" s="210"/>
      <c r="IQU123" s="210"/>
      <c r="IQV123" s="210"/>
      <c r="IQW123" s="210"/>
      <c r="IQX123" s="210"/>
      <c r="IQY123" s="210"/>
      <c r="IQZ123" s="210"/>
      <c r="IRA123" s="210"/>
      <c r="IRB123" s="210"/>
      <c r="IRC123" s="210"/>
      <c r="IRD123" s="210"/>
      <c r="IRE123" s="210"/>
      <c r="IRF123" s="210"/>
      <c r="IRG123" s="210"/>
      <c r="IRH123" s="210"/>
      <c r="IRI123" s="210"/>
      <c r="IRJ123" s="210"/>
      <c r="IRK123" s="210"/>
      <c r="IRL123" s="210"/>
      <c r="IRM123" s="210"/>
      <c r="IRN123" s="210"/>
      <c r="IRO123" s="210"/>
      <c r="IRP123" s="210"/>
      <c r="IRQ123" s="210"/>
      <c r="IRR123" s="210"/>
      <c r="IRS123" s="210"/>
      <c r="IRT123" s="210"/>
      <c r="IRU123" s="210"/>
      <c r="IRV123" s="210"/>
      <c r="IRW123" s="210"/>
      <c r="IRX123" s="210"/>
      <c r="IRY123" s="210"/>
      <c r="IRZ123" s="210"/>
      <c r="ISA123" s="210"/>
      <c r="ISB123" s="210"/>
      <c r="ISC123" s="210"/>
      <c r="ISD123" s="210"/>
      <c r="ISE123" s="210"/>
      <c r="ISF123" s="210"/>
      <c r="ISG123" s="210"/>
      <c r="ISH123" s="210"/>
      <c r="ISI123" s="210"/>
      <c r="ISJ123" s="210"/>
      <c r="ISK123" s="210"/>
      <c r="ISL123" s="210"/>
      <c r="ISM123" s="210"/>
      <c r="ISN123" s="210"/>
      <c r="ISO123" s="210"/>
      <c r="ISP123" s="210"/>
      <c r="ISQ123" s="210"/>
      <c r="ISR123" s="210"/>
      <c r="ISS123" s="210"/>
      <c r="IST123" s="210"/>
      <c r="ISU123" s="210"/>
      <c r="ISV123" s="210"/>
      <c r="ISW123" s="210"/>
      <c r="ISX123" s="210"/>
      <c r="ISY123" s="210"/>
      <c r="ISZ123" s="210"/>
      <c r="ITA123" s="210"/>
      <c r="ITB123" s="210"/>
      <c r="ITC123" s="210"/>
      <c r="ITD123" s="210"/>
      <c r="ITE123" s="210"/>
      <c r="ITF123" s="210"/>
      <c r="ITG123" s="210"/>
      <c r="ITH123" s="210"/>
      <c r="ITI123" s="210"/>
      <c r="ITJ123" s="210"/>
      <c r="ITK123" s="210"/>
      <c r="ITL123" s="210"/>
      <c r="ITM123" s="210"/>
      <c r="ITN123" s="210"/>
      <c r="ITO123" s="210"/>
      <c r="ITP123" s="210"/>
      <c r="ITQ123" s="210"/>
      <c r="ITR123" s="210"/>
      <c r="ITS123" s="210"/>
      <c r="ITT123" s="210"/>
      <c r="ITU123" s="210"/>
      <c r="ITV123" s="210"/>
      <c r="ITW123" s="210"/>
      <c r="ITX123" s="210"/>
      <c r="ITY123" s="210"/>
      <c r="ITZ123" s="210"/>
      <c r="IUA123" s="210"/>
      <c r="IUB123" s="210"/>
      <c r="IUC123" s="210"/>
      <c r="IUD123" s="210"/>
      <c r="IUE123" s="210"/>
      <c r="IUF123" s="210"/>
      <c r="IUG123" s="210"/>
      <c r="IUH123" s="210"/>
      <c r="IUI123" s="210"/>
      <c r="IUJ123" s="210"/>
      <c r="IUK123" s="210"/>
      <c r="IUL123" s="210"/>
      <c r="IUM123" s="210"/>
      <c r="IUN123" s="210"/>
      <c r="IUO123" s="210"/>
      <c r="IUP123" s="210"/>
      <c r="IUQ123" s="210"/>
      <c r="IUR123" s="210"/>
      <c r="IUS123" s="210"/>
      <c r="IUT123" s="210"/>
      <c r="IUU123" s="210"/>
      <c r="IUV123" s="210"/>
      <c r="IUW123" s="210"/>
      <c r="IUX123" s="210"/>
      <c r="IUY123" s="210"/>
      <c r="IUZ123" s="210"/>
      <c r="IVA123" s="210"/>
      <c r="IVB123" s="210"/>
      <c r="IVC123" s="210"/>
      <c r="IVD123" s="210"/>
      <c r="IVE123" s="210"/>
      <c r="IVF123" s="210"/>
      <c r="IVG123" s="210"/>
      <c r="IVH123" s="210"/>
      <c r="IVI123" s="210"/>
      <c r="IVJ123" s="210"/>
      <c r="IVK123" s="210"/>
      <c r="IVL123" s="210"/>
      <c r="IVM123" s="210"/>
      <c r="IVN123" s="210"/>
      <c r="IVO123" s="210"/>
      <c r="IVP123" s="210"/>
      <c r="IVQ123" s="210"/>
      <c r="IVR123" s="210"/>
      <c r="IVS123" s="210"/>
      <c r="IVT123" s="210"/>
      <c r="IVU123" s="210"/>
      <c r="IVV123" s="210"/>
      <c r="IVW123" s="210"/>
      <c r="IVX123" s="210"/>
      <c r="IVY123" s="210"/>
      <c r="IVZ123" s="210"/>
      <c r="IWA123" s="210"/>
      <c r="IWB123" s="210"/>
      <c r="IWC123" s="210"/>
      <c r="IWD123" s="210"/>
      <c r="IWE123" s="210"/>
      <c r="IWF123" s="210"/>
      <c r="IWG123" s="210"/>
      <c r="IWH123" s="210"/>
      <c r="IWI123" s="210"/>
      <c r="IWJ123" s="210"/>
      <c r="IWK123" s="210"/>
      <c r="IWL123" s="210"/>
      <c r="IWM123" s="210"/>
      <c r="IWN123" s="210"/>
      <c r="IWO123" s="210"/>
      <c r="IWP123" s="210"/>
      <c r="IWQ123" s="210"/>
      <c r="IWR123" s="210"/>
      <c r="IWS123" s="210"/>
      <c r="IWT123" s="210"/>
      <c r="IWU123" s="210"/>
      <c r="IWV123" s="210"/>
      <c r="IWW123" s="210"/>
      <c r="IWX123" s="210"/>
      <c r="IWY123" s="210"/>
      <c r="IWZ123" s="210"/>
      <c r="IXA123" s="210"/>
      <c r="IXB123" s="210"/>
      <c r="IXC123" s="210"/>
      <c r="IXD123" s="210"/>
      <c r="IXE123" s="210"/>
      <c r="IXF123" s="210"/>
      <c r="IXG123" s="210"/>
      <c r="IXH123" s="210"/>
      <c r="IXI123" s="210"/>
      <c r="IXJ123" s="210"/>
      <c r="IXK123" s="210"/>
      <c r="IXL123" s="210"/>
      <c r="IXM123" s="210"/>
      <c r="IXN123" s="210"/>
      <c r="IXO123" s="210"/>
      <c r="IXP123" s="210"/>
      <c r="IXQ123" s="210"/>
      <c r="IXR123" s="210"/>
      <c r="IXS123" s="210"/>
      <c r="IXT123" s="210"/>
      <c r="IXU123" s="210"/>
      <c r="IXV123" s="210"/>
      <c r="IXW123" s="210"/>
      <c r="IXX123" s="210"/>
      <c r="IXY123" s="210"/>
      <c r="IXZ123" s="210"/>
      <c r="IYA123" s="210"/>
      <c r="IYB123" s="210"/>
      <c r="IYC123" s="210"/>
      <c r="IYD123" s="210"/>
      <c r="IYE123" s="210"/>
      <c r="IYF123" s="210"/>
      <c r="IYG123" s="210"/>
      <c r="IYH123" s="210"/>
      <c r="IYI123" s="210"/>
      <c r="IYJ123" s="210"/>
      <c r="IYK123" s="210"/>
      <c r="IYL123" s="210"/>
      <c r="IYM123" s="210"/>
      <c r="IYN123" s="210"/>
      <c r="IYO123" s="210"/>
      <c r="IYP123" s="210"/>
      <c r="IYQ123" s="210"/>
      <c r="IYR123" s="210"/>
      <c r="IYS123" s="210"/>
      <c r="IYT123" s="210"/>
      <c r="IYU123" s="210"/>
      <c r="IYV123" s="210"/>
      <c r="IYW123" s="210"/>
      <c r="IYX123" s="210"/>
      <c r="IYY123" s="210"/>
      <c r="IYZ123" s="210"/>
      <c r="IZA123" s="210"/>
      <c r="IZB123" s="210"/>
      <c r="IZC123" s="210"/>
      <c r="IZD123" s="210"/>
      <c r="IZE123" s="210"/>
      <c r="IZF123" s="210"/>
      <c r="IZG123" s="210"/>
      <c r="IZH123" s="210"/>
      <c r="IZI123" s="210"/>
      <c r="IZJ123" s="210"/>
      <c r="IZK123" s="210"/>
      <c r="IZL123" s="210"/>
      <c r="IZM123" s="210"/>
      <c r="IZN123" s="210"/>
      <c r="IZO123" s="210"/>
      <c r="IZP123" s="210"/>
      <c r="IZQ123" s="210"/>
      <c r="IZR123" s="210"/>
      <c r="IZS123" s="210"/>
      <c r="IZT123" s="210"/>
      <c r="IZU123" s="210"/>
      <c r="IZV123" s="210"/>
      <c r="IZW123" s="210"/>
      <c r="IZX123" s="210"/>
      <c r="IZY123" s="210"/>
      <c r="IZZ123" s="210"/>
      <c r="JAA123" s="210"/>
      <c r="JAB123" s="210"/>
      <c r="JAC123" s="210"/>
      <c r="JAD123" s="210"/>
      <c r="JAE123" s="210"/>
      <c r="JAF123" s="210"/>
      <c r="JAG123" s="210"/>
      <c r="JAH123" s="210"/>
      <c r="JAI123" s="210"/>
      <c r="JAJ123" s="210"/>
      <c r="JAK123" s="210"/>
      <c r="JAL123" s="210"/>
      <c r="JAM123" s="210"/>
      <c r="JAN123" s="210"/>
      <c r="JAO123" s="210"/>
      <c r="JAP123" s="210"/>
      <c r="JAQ123" s="210"/>
      <c r="JAR123" s="210"/>
      <c r="JAS123" s="210"/>
      <c r="JAT123" s="210"/>
      <c r="JAU123" s="210"/>
      <c r="JAV123" s="210"/>
      <c r="JAW123" s="210"/>
      <c r="JAX123" s="210"/>
      <c r="JAY123" s="210"/>
      <c r="JAZ123" s="210"/>
      <c r="JBA123" s="210"/>
      <c r="JBB123" s="210"/>
      <c r="JBC123" s="210"/>
      <c r="JBD123" s="210"/>
      <c r="JBE123" s="210"/>
      <c r="JBF123" s="210"/>
      <c r="JBG123" s="210"/>
      <c r="JBH123" s="210"/>
      <c r="JBI123" s="210"/>
      <c r="JBJ123" s="210"/>
      <c r="JBK123" s="210"/>
      <c r="JBL123" s="210"/>
      <c r="JBM123" s="210"/>
      <c r="JBN123" s="210"/>
      <c r="JBO123" s="210"/>
      <c r="JBP123" s="210"/>
      <c r="JBQ123" s="210"/>
      <c r="JBR123" s="210"/>
      <c r="JBS123" s="210"/>
      <c r="JBT123" s="210"/>
      <c r="JBU123" s="210"/>
      <c r="JBV123" s="210"/>
      <c r="JBW123" s="210"/>
      <c r="JBX123" s="210"/>
      <c r="JBY123" s="210"/>
      <c r="JBZ123" s="210"/>
      <c r="JCA123" s="210"/>
      <c r="JCB123" s="210"/>
      <c r="JCC123" s="210"/>
      <c r="JCD123" s="210"/>
      <c r="JCE123" s="210"/>
      <c r="JCF123" s="210"/>
      <c r="JCG123" s="210"/>
      <c r="JCH123" s="210"/>
      <c r="JCI123" s="210"/>
      <c r="JCJ123" s="210"/>
      <c r="JCK123" s="210"/>
      <c r="JCL123" s="210"/>
      <c r="JCM123" s="210"/>
      <c r="JCN123" s="210"/>
      <c r="JCO123" s="210"/>
      <c r="JCP123" s="210"/>
      <c r="JCQ123" s="210"/>
      <c r="JCR123" s="210"/>
      <c r="JCS123" s="210"/>
      <c r="JCT123" s="210"/>
      <c r="JCU123" s="210"/>
      <c r="JCV123" s="210"/>
      <c r="JCW123" s="210"/>
      <c r="JCX123" s="210"/>
      <c r="JCY123" s="210"/>
      <c r="JCZ123" s="210"/>
      <c r="JDA123" s="210"/>
      <c r="JDB123" s="210"/>
      <c r="JDC123" s="210"/>
      <c r="JDD123" s="210"/>
      <c r="JDE123" s="210"/>
      <c r="JDF123" s="210"/>
      <c r="JDG123" s="210"/>
      <c r="JDH123" s="210"/>
      <c r="JDI123" s="210"/>
      <c r="JDJ123" s="210"/>
      <c r="JDK123" s="210"/>
      <c r="JDL123" s="210"/>
      <c r="JDM123" s="210"/>
      <c r="JDN123" s="210"/>
      <c r="JDO123" s="210"/>
      <c r="JDP123" s="210"/>
      <c r="JDQ123" s="210"/>
      <c r="JDR123" s="210"/>
      <c r="JDS123" s="210"/>
      <c r="JDT123" s="210"/>
      <c r="JDU123" s="210"/>
      <c r="JDV123" s="210"/>
      <c r="JDW123" s="210"/>
      <c r="JDX123" s="210"/>
      <c r="JDY123" s="210"/>
      <c r="JDZ123" s="210"/>
      <c r="JEA123" s="210"/>
      <c r="JEB123" s="210"/>
      <c r="JEC123" s="210"/>
      <c r="JED123" s="210"/>
      <c r="JEE123" s="210"/>
      <c r="JEF123" s="210"/>
      <c r="JEG123" s="210"/>
      <c r="JEH123" s="210"/>
      <c r="JEI123" s="210"/>
      <c r="JEJ123" s="210"/>
      <c r="JEK123" s="210"/>
      <c r="JEL123" s="210"/>
      <c r="JEM123" s="210"/>
      <c r="JEN123" s="210"/>
      <c r="JEO123" s="210"/>
      <c r="JEP123" s="210"/>
      <c r="JEQ123" s="210"/>
      <c r="JER123" s="210"/>
      <c r="JES123" s="210"/>
      <c r="JET123" s="210"/>
      <c r="JEU123" s="210"/>
      <c r="JEV123" s="210"/>
      <c r="JEW123" s="210"/>
      <c r="JEX123" s="210"/>
      <c r="JEY123" s="210"/>
      <c r="JEZ123" s="210"/>
      <c r="JFA123" s="210"/>
      <c r="JFB123" s="210"/>
      <c r="JFC123" s="210"/>
      <c r="JFD123" s="210"/>
      <c r="JFE123" s="210"/>
      <c r="JFF123" s="210"/>
      <c r="JFG123" s="210"/>
      <c r="JFH123" s="210"/>
      <c r="JFI123" s="210"/>
      <c r="JFJ123" s="210"/>
      <c r="JFK123" s="210"/>
      <c r="JFL123" s="210"/>
      <c r="JFM123" s="210"/>
      <c r="JFN123" s="210"/>
      <c r="JFO123" s="210"/>
      <c r="JFP123" s="210"/>
      <c r="JFQ123" s="210"/>
      <c r="JFR123" s="210"/>
      <c r="JFS123" s="210"/>
      <c r="JFT123" s="210"/>
      <c r="JFU123" s="210"/>
      <c r="JFV123" s="210"/>
      <c r="JFW123" s="210"/>
      <c r="JFX123" s="210"/>
      <c r="JFY123" s="210"/>
      <c r="JFZ123" s="210"/>
      <c r="JGA123" s="210"/>
      <c r="JGB123" s="210"/>
      <c r="JGC123" s="210"/>
      <c r="JGD123" s="210"/>
      <c r="JGE123" s="210"/>
      <c r="JGF123" s="210"/>
      <c r="JGG123" s="210"/>
      <c r="JGH123" s="210"/>
      <c r="JGI123" s="210"/>
      <c r="JGJ123" s="210"/>
      <c r="JGK123" s="210"/>
      <c r="JGL123" s="210"/>
      <c r="JGM123" s="210"/>
      <c r="JGN123" s="210"/>
      <c r="JGO123" s="210"/>
      <c r="JGP123" s="210"/>
      <c r="JGQ123" s="210"/>
      <c r="JGR123" s="210"/>
      <c r="JGS123" s="210"/>
      <c r="JGT123" s="210"/>
      <c r="JGU123" s="210"/>
      <c r="JGV123" s="210"/>
      <c r="JGW123" s="210"/>
      <c r="JGX123" s="210"/>
      <c r="JGY123" s="210"/>
      <c r="JGZ123" s="210"/>
      <c r="JHA123" s="210"/>
      <c r="JHB123" s="210"/>
      <c r="JHC123" s="210"/>
      <c r="JHD123" s="210"/>
      <c r="JHE123" s="210"/>
      <c r="JHF123" s="210"/>
      <c r="JHG123" s="210"/>
      <c r="JHH123" s="210"/>
      <c r="JHI123" s="210"/>
      <c r="JHJ123" s="210"/>
      <c r="JHK123" s="210"/>
      <c r="JHL123" s="210"/>
      <c r="JHM123" s="210"/>
      <c r="JHN123" s="210"/>
      <c r="JHO123" s="210"/>
      <c r="JHP123" s="210"/>
      <c r="JHQ123" s="210"/>
      <c r="JHR123" s="210"/>
      <c r="JHS123" s="210"/>
      <c r="JHT123" s="210"/>
      <c r="JHU123" s="210"/>
      <c r="JHV123" s="210"/>
      <c r="JHW123" s="210"/>
      <c r="JHX123" s="210"/>
      <c r="JHY123" s="210"/>
      <c r="JHZ123" s="210"/>
      <c r="JIA123" s="210"/>
      <c r="JIB123" s="210"/>
      <c r="JIC123" s="210"/>
      <c r="JID123" s="210"/>
      <c r="JIE123" s="210"/>
      <c r="JIF123" s="210"/>
      <c r="JIG123" s="210"/>
      <c r="JIH123" s="210"/>
      <c r="JII123" s="210"/>
      <c r="JIJ123" s="210"/>
      <c r="JIK123" s="210"/>
      <c r="JIL123" s="210"/>
      <c r="JIM123" s="210"/>
      <c r="JIN123" s="210"/>
      <c r="JIO123" s="210"/>
      <c r="JIP123" s="210"/>
      <c r="JIQ123" s="210"/>
      <c r="JIR123" s="210"/>
      <c r="JIS123" s="210"/>
      <c r="JIT123" s="210"/>
      <c r="JIU123" s="210"/>
      <c r="JIV123" s="210"/>
      <c r="JIW123" s="210"/>
      <c r="JIX123" s="210"/>
      <c r="JIY123" s="210"/>
      <c r="JIZ123" s="210"/>
      <c r="JJA123" s="210"/>
      <c r="JJB123" s="210"/>
      <c r="JJC123" s="210"/>
      <c r="JJD123" s="210"/>
      <c r="JJE123" s="210"/>
      <c r="JJF123" s="210"/>
      <c r="JJG123" s="210"/>
      <c r="JJH123" s="210"/>
      <c r="JJI123" s="210"/>
      <c r="JJJ123" s="210"/>
      <c r="JJK123" s="210"/>
      <c r="JJL123" s="210"/>
      <c r="JJM123" s="210"/>
      <c r="JJN123" s="210"/>
      <c r="JJO123" s="210"/>
      <c r="JJP123" s="210"/>
      <c r="JJQ123" s="210"/>
      <c r="JJR123" s="210"/>
      <c r="JJS123" s="210"/>
      <c r="JJT123" s="210"/>
      <c r="JJU123" s="210"/>
      <c r="JJV123" s="210"/>
      <c r="JJW123" s="210"/>
      <c r="JJX123" s="210"/>
      <c r="JJY123" s="210"/>
      <c r="JJZ123" s="210"/>
      <c r="JKA123" s="210"/>
      <c r="JKB123" s="210"/>
      <c r="JKC123" s="210"/>
      <c r="JKD123" s="210"/>
      <c r="JKE123" s="210"/>
      <c r="JKF123" s="210"/>
      <c r="JKG123" s="210"/>
      <c r="JKH123" s="210"/>
      <c r="JKI123" s="210"/>
      <c r="JKJ123" s="210"/>
      <c r="JKK123" s="210"/>
      <c r="JKL123" s="210"/>
      <c r="JKM123" s="210"/>
      <c r="JKN123" s="210"/>
      <c r="JKO123" s="210"/>
      <c r="JKP123" s="210"/>
      <c r="JKQ123" s="210"/>
      <c r="JKR123" s="210"/>
      <c r="JKS123" s="210"/>
      <c r="JKT123" s="210"/>
      <c r="JKU123" s="210"/>
      <c r="JKV123" s="210"/>
      <c r="JKW123" s="210"/>
      <c r="JKX123" s="210"/>
      <c r="JKY123" s="210"/>
      <c r="JKZ123" s="210"/>
      <c r="JLA123" s="210"/>
      <c r="JLB123" s="210"/>
      <c r="JLC123" s="210"/>
      <c r="JLD123" s="210"/>
      <c r="JLE123" s="210"/>
      <c r="JLF123" s="210"/>
      <c r="JLG123" s="210"/>
      <c r="JLH123" s="210"/>
      <c r="JLI123" s="210"/>
      <c r="JLJ123" s="210"/>
      <c r="JLK123" s="210"/>
      <c r="JLL123" s="210"/>
      <c r="JLM123" s="210"/>
      <c r="JLN123" s="210"/>
      <c r="JLO123" s="210"/>
      <c r="JLP123" s="210"/>
      <c r="JLQ123" s="210"/>
      <c r="JLR123" s="210"/>
      <c r="JLS123" s="210"/>
      <c r="JLT123" s="210"/>
      <c r="JLU123" s="210"/>
      <c r="JLV123" s="210"/>
      <c r="JLW123" s="210"/>
      <c r="JLX123" s="210"/>
      <c r="JLY123" s="210"/>
      <c r="JLZ123" s="210"/>
      <c r="JMA123" s="210"/>
      <c r="JMB123" s="210"/>
      <c r="JMC123" s="210"/>
      <c r="JMD123" s="210"/>
      <c r="JME123" s="210"/>
      <c r="JMF123" s="210"/>
      <c r="JMG123" s="210"/>
      <c r="JMH123" s="210"/>
      <c r="JMI123" s="210"/>
      <c r="JMJ123" s="210"/>
      <c r="JMK123" s="210"/>
      <c r="JML123" s="210"/>
      <c r="JMM123" s="210"/>
      <c r="JMN123" s="210"/>
      <c r="JMO123" s="210"/>
      <c r="JMP123" s="210"/>
      <c r="JMQ123" s="210"/>
      <c r="JMR123" s="210"/>
      <c r="JMS123" s="210"/>
      <c r="JMT123" s="210"/>
      <c r="JMU123" s="210"/>
      <c r="JMV123" s="210"/>
      <c r="JMW123" s="210"/>
      <c r="JMX123" s="210"/>
      <c r="JMY123" s="210"/>
      <c r="JMZ123" s="210"/>
      <c r="JNA123" s="210"/>
      <c r="JNB123" s="210"/>
      <c r="JNC123" s="210"/>
      <c r="JND123" s="210"/>
      <c r="JNE123" s="210"/>
      <c r="JNF123" s="210"/>
      <c r="JNG123" s="210"/>
      <c r="JNH123" s="210"/>
      <c r="JNI123" s="210"/>
      <c r="JNJ123" s="210"/>
      <c r="JNK123" s="210"/>
      <c r="JNL123" s="210"/>
      <c r="JNM123" s="210"/>
      <c r="JNN123" s="210"/>
      <c r="JNO123" s="210"/>
      <c r="JNP123" s="210"/>
      <c r="JNQ123" s="210"/>
      <c r="JNR123" s="210"/>
      <c r="JNS123" s="210"/>
      <c r="JNT123" s="210"/>
      <c r="JNU123" s="210"/>
      <c r="JNV123" s="210"/>
      <c r="JNW123" s="210"/>
      <c r="JNX123" s="210"/>
      <c r="JNY123" s="210"/>
      <c r="JNZ123" s="210"/>
      <c r="JOA123" s="210"/>
      <c r="JOB123" s="210"/>
      <c r="JOC123" s="210"/>
      <c r="JOD123" s="210"/>
      <c r="JOE123" s="210"/>
      <c r="JOF123" s="210"/>
      <c r="JOG123" s="210"/>
      <c r="JOH123" s="210"/>
      <c r="JOI123" s="210"/>
      <c r="JOJ123" s="210"/>
      <c r="JOK123" s="210"/>
      <c r="JOL123" s="210"/>
      <c r="JOM123" s="210"/>
      <c r="JON123" s="210"/>
      <c r="JOO123" s="210"/>
      <c r="JOP123" s="210"/>
      <c r="JOQ123" s="210"/>
      <c r="JOR123" s="210"/>
      <c r="JOS123" s="210"/>
      <c r="JOT123" s="210"/>
      <c r="JOU123" s="210"/>
      <c r="JOV123" s="210"/>
      <c r="JOW123" s="210"/>
      <c r="JOX123" s="210"/>
      <c r="JOY123" s="210"/>
      <c r="JOZ123" s="210"/>
      <c r="JPA123" s="210"/>
      <c r="JPB123" s="210"/>
      <c r="JPC123" s="210"/>
      <c r="JPD123" s="210"/>
      <c r="JPE123" s="210"/>
      <c r="JPF123" s="210"/>
      <c r="JPG123" s="210"/>
      <c r="JPH123" s="210"/>
      <c r="JPI123" s="210"/>
      <c r="JPJ123" s="210"/>
      <c r="JPK123" s="210"/>
      <c r="JPL123" s="210"/>
      <c r="JPM123" s="210"/>
      <c r="JPN123" s="210"/>
      <c r="JPO123" s="210"/>
      <c r="JPP123" s="210"/>
      <c r="JPQ123" s="210"/>
      <c r="JPR123" s="210"/>
      <c r="JPS123" s="210"/>
      <c r="JPT123" s="210"/>
      <c r="JPU123" s="210"/>
      <c r="JPV123" s="210"/>
      <c r="JPW123" s="210"/>
      <c r="JPX123" s="210"/>
      <c r="JPY123" s="210"/>
      <c r="JPZ123" s="210"/>
      <c r="JQA123" s="210"/>
      <c r="JQB123" s="210"/>
      <c r="JQC123" s="210"/>
      <c r="JQD123" s="210"/>
      <c r="JQE123" s="210"/>
      <c r="JQF123" s="210"/>
      <c r="JQG123" s="210"/>
      <c r="JQH123" s="210"/>
      <c r="JQI123" s="210"/>
      <c r="JQJ123" s="210"/>
      <c r="JQK123" s="210"/>
      <c r="JQL123" s="210"/>
      <c r="JQM123" s="210"/>
      <c r="JQN123" s="210"/>
      <c r="JQO123" s="210"/>
      <c r="JQP123" s="210"/>
      <c r="JQQ123" s="210"/>
      <c r="JQR123" s="210"/>
      <c r="JQS123" s="210"/>
      <c r="JQT123" s="210"/>
      <c r="JQU123" s="210"/>
      <c r="JQV123" s="210"/>
      <c r="JQW123" s="210"/>
      <c r="JQX123" s="210"/>
      <c r="JQY123" s="210"/>
      <c r="JQZ123" s="210"/>
      <c r="JRA123" s="210"/>
      <c r="JRB123" s="210"/>
      <c r="JRC123" s="210"/>
      <c r="JRD123" s="210"/>
      <c r="JRE123" s="210"/>
      <c r="JRF123" s="210"/>
      <c r="JRG123" s="210"/>
      <c r="JRH123" s="210"/>
      <c r="JRI123" s="210"/>
      <c r="JRJ123" s="210"/>
      <c r="JRK123" s="210"/>
      <c r="JRL123" s="210"/>
      <c r="JRM123" s="210"/>
      <c r="JRN123" s="210"/>
      <c r="JRO123" s="210"/>
      <c r="JRP123" s="210"/>
      <c r="JRQ123" s="210"/>
      <c r="JRR123" s="210"/>
      <c r="JRS123" s="210"/>
      <c r="JRT123" s="210"/>
      <c r="JRU123" s="210"/>
      <c r="JRV123" s="210"/>
      <c r="JRW123" s="210"/>
      <c r="JRX123" s="210"/>
      <c r="JRY123" s="210"/>
      <c r="JRZ123" s="210"/>
      <c r="JSA123" s="210"/>
      <c r="JSB123" s="210"/>
      <c r="JSC123" s="210"/>
      <c r="JSD123" s="210"/>
      <c r="JSE123" s="210"/>
      <c r="JSF123" s="210"/>
      <c r="JSG123" s="210"/>
      <c r="JSH123" s="210"/>
      <c r="JSI123" s="210"/>
      <c r="JSJ123" s="210"/>
      <c r="JSK123" s="210"/>
      <c r="JSL123" s="210"/>
      <c r="JSM123" s="210"/>
      <c r="JSN123" s="210"/>
      <c r="JSO123" s="210"/>
      <c r="JSP123" s="210"/>
      <c r="JSQ123" s="210"/>
      <c r="JSR123" s="210"/>
      <c r="JSS123" s="210"/>
      <c r="JST123" s="210"/>
      <c r="JSU123" s="210"/>
      <c r="JSV123" s="210"/>
      <c r="JSW123" s="210"/>
      <c r="JSX123" s="210"/>
      <c r="JSY123" s="210"/>
      <c r="JSZ123" s="210"/>
      <c r="JTA123" s="210"/>
      <c r="JTB123" s="210"/>
      <c r="JTC123" s="210"/>
      <c r="JTD123" s="210"/>
      <c r="JTE123" s="210"/>
      <c r="JTF123" s="210"/>
      <c r="JTG123" s="210"/>
      <c r="JTH123" s="210"/>
      <c r="JTI123" s="210"/>
      <c r="JTJ123" s="210"/>
      <c r="JTK123" s="210"/>
      <c r="JTL123" s="210"/>
      <c r="JTM123" s="210"/>
      <c r="JTN123" s="210"/>
      <c r="JTO123" s="210"/>
      <c r="JTP123" s="210"/>
      <c r="JTQ123" s="210"/>
      <c r="JTR123" s="210"/>
      <c r="JTS123" s="210"/>
      <c r="JTT123" s="210"/>
      <c r="JTU123" s="210"/>
      <c r="JTV123" s="210"/>
      <c r="JTW123" s="210"/>
      <c r="JTX123" s="210"/>
      <c r="JTY123" s="210"/>
      <c r="JTZ123" s="210"/>
      <c r="JUA123" s="210"/>
      <c r="JUB123" s="210"/>
      <c r="JUC123" s="210"/>
      <c r="JUD123" s="210"/>
      <c r="JUE123" s="210"/>
      <c r="JUF123" s="210"/>
      <c r="JUG123" s="210"/>
      <c r="JUH123" s="210"/>
      <c r="JUI123" s="210"/>
      <c r="JUJ123" s="210"/>
      <c r="JUK123" s="210"/>
      <c r="JUL123" s="210"/>
      <c r="JUM123" s="210"/>
      <c r="JUN123" s="210"/>
      <c r="JUO123" s="210"/>
      <c r="JUP123" s="210"/>
      <c r="JUQ123" s="210"/>
      <c r="JUR123" s="210"/>
      <c r="JUS123" s="210"/>
      <c r="JUT123" s="210"/>
      <c r="JUU123" s="210"/>
      <c r="JUV123" s="210"/>
      <c r="JUW123" s="210"/>
      <c r="JUX123" s="210"/>
      <c r="JUY123" s="210"/>
      <c r="JUZ123" s="210"/>
      <c r="JVA123" s="210"/>
      <c r="JVB123" s="210"/>
      <c r="JVC123" s="210"/>
      <c r="JVD123" s="210"/>
      <c r="JVE123" s="210"/>
      <c r="JVF123" s="210"/>
      <c r="JVG123" s="210"/>
      <c r="JVH123" s="210"/>
      <c r="JVI123" s="210"/>
      <c r="JVJ123" s="210"/>
      <c r="JVK123" s="210"/>
      <c r="JVL123" s="210"/>
      <c r="JVM123" s="210"/>
      <c r="JVN123" s="210"/>
      <c r="JVO123" s="210"/>
      <c r="JVP123" s="210"/>
      <c r="JVQ123" s="210"/>
      <c r="JVR123" s="210"/>
      <c r="JVS123" s="210"/>
      <c r="JVT123" s="210"/>
      <c r="JVU123" s="210"/>
      <c r="JVV123" s="210"/>
      <c r="JVW123" s="210"/>
      <c r="JVX123" s="210"/>
      <c r="JVY123" s="210"/>
      <c r="JVZ123" s="210"/>
      <c r="JWA123" s="210"/>
      <c r="JWB123" s="210"/>
      <c r="JWC123" s="210"/>
      <c r="JWD123" s="210"/>
      <c r="JWE123" s="210"/>
      <c r="JWF123" s="210"/>
      <c r="JWG123" s="210"/>
      <c r="JWH123" s="210"/>
      <c r="JWI123" s="210"/>
      <c r="JWJ123" s="210"/>
      <c r="JWK123" s="210"/>
      <c r="JWL123" s="210"/>
      <c r="JWM123" s="210"/>
      <c r="JWN123" s="210"/>
      <c r="JWO123" s="210"/>
      <c r="JWP123" s="210"/>
      <c r="JWQ123" s="210"/>
      <c r="JWR123" s="210"/>
      <c r="JWS123" s="210"/>
      <c r="JWT123" s="210"/>
      <c r="JWU123" s="210"/>
      <c r="JWV123" s="210"/>
      <c r="JWW123" s="210"/>
      <c r="JWX123" s="210"/>
      <c r="JWY123" s="210"/>
      <c r="JWZ123" s="210"/>
      <c r="JXA123" s="210"/>
      <c r="JXB123" s="210"/>
      <c r="JXC123" s="210"/>
      <c r="JXD123" s="210"/>
      <c r="JXE123" s="210"/>
      <c r="JXF123" s="210"/>
      <c r="JXG123" s="210"/>
      <c r="JXH123" s="210"/>
      <c r="JXI123" s="210"/>
      <c r="JXJ123" s="210"/>
      <c r="JXK123" s="210"/>
      <c r="JXL123" s="210"/>
      <c r="JXM123" s="210"/>
      <c r="JXN123" s="210"/>
      <c r="JXO123" s="210"/>
      <c r="JXP123" s="210"/>
      <c r="JXQ123" s="210"/>
      <c r="JXR123" s="210"/>
      <c r="JXS123" s="210"/>
      <c r="JXT123" s="210"/>
      <c r="JXU123" s="210"/>
      <c r="JXV123" s="210"/>
      <c r="JXW123" s="210"/>
      <c r="JXX123" s="210"/>
      <c r="JXY123" s="210"/>
      <c r="JXZ123" s="210"/>
      <c r="JYA123" s="210"/>
      <c r="JYB123" s="210"/>
      <c r="JYC123" s="210"/>
      <c r="JYD123" s="210"/>
      <c r="JYE123" s="210"/>
      <c r="JYF123" s="210"/>
      <c r="JYG123" s="210"/>
      <c r="JYH123" s="210"/>
      <c r="JYI123" s="210"/>
      <c r="JYJ123" s="210"/>
      <c r="JYK123" s="210"/>
      <c r="JYL123" s="210"/>
      <c r="JYM123" s="210"/>
      <c r="JYN123" s="210"/>
      <c r="JYO123" s="210"/>
      <c r="JYP123" s="210"/>
      <c r="JYQ123" s="210"/>
      <c r="JYR123" s="210"/>
      <c r="JYS123" s="210"/>
      <c r="JYT123" s="210"/>
      <c r="JYU123" s="210"/>
      <c r="JYV123" s="210"/>
      <c r="JYW123" s="210"/>
      <c r="JYX123" s="210"/>
      <c r="JYY123" s="210"/>
      <c r="JYZ123" s="210"/>
      <c r="JZA123" s="210"/>
      <c r="JZB123" s="210"/>
      <c r="JZC123" s="210"/>
      <c r="JZD123" s="210"/>
      <c r="JZE123" s="210"/>
      <c r="JZF123" s="210"/>
      <c r="JZG123" s="210"/>
      <c r="JZH123" s="210"/>
      <c r="JZI123" s="210"/>
      <c r="JZJ123" s="210"/>
      <c r="JZK123" s="210"/>
      <c r="JZL123" s="210"/>
      <c r="JZM123" s="210"/>
      <c r="JZN123" s="210"/>
      <c r="JZO123" s="210"/>
      <c r="JZP123" s="210"/>
      <c r="JZQ123" s="210"/>
      <c r="JZR123" s="210"/>
      <c r="JZS123" s="210"/>
      <c r="JZT123" s="210"/>
      <c r="JZU123" s="210"/>
      <c r="JZV123" s="210"/>
      <c r="JZW123" s="210"/>
      <c r="JZX123" s="210"/>
      <c r="JZY123" s="210"/>
      <c r="JZZ123" s="210"/>
      <c r="KAA123" s="210"/>
      <c r="KAB123" s="210"/>
      <c r="KAC123" s="210"/>
      <c r="KAD123" s="210"/>
      <c r="KAE123" s="210"/>
      <c r="KAF123" s="210"/>
      <c r="KAG123" s="210"/>
      <c r="KAH123" s="210"/>
      <c r="KAI123" s="210"/>
      <c r="KAJ123" s="210"/>
      <c r="KAK123" s="210"/>
      <c r="KAL123" s="210"/>
      <c r="KAM123" s="210"/>
      <c r="KAN123" s="210"/>
      <c r="KAO123" s="210"/>
      <c r="KAP123" s="210"/>
      <c r="KAQ123" s="210"/>
      <c r="KAR123" s="210"/>
      <c r="KAS123" s="210"/>
      <c r="KAT123" s="210"/>
      <c r="KAU123" s="210"/>
      <c r="KAV123" s="210"/>
      <c r="KAW123" s="210"/>
      <c r="KAX123" s="210"/>
      <c r="KAY123" s="210"/>
      <c r="KAZ123" s="210"/>
      <c r="KBA123" s="210"/>
      <c r="KBB123" s="210"/>
      <c r="KBC123" s="210"/>
      <c r="KBD123" s="210"/>
      <c r="KBE123" s="210"/>
      <c r="KBF123" s="210"/>
      <c r="KBG123" s="210"/>
      <c r="KBH123" s="210"/>
      <c r="KBI123" s="210"/>
      <c r="KBJ123" s="210"/>
      <c r="KBK123" s="210"/>
      <c r="KBL123" s="210"/>
      <c r="KBM123" s="210"/>
      <c r="KBN123" s="210"/>
      <c r="KBO123" s="210"/>
      <c r="KBP123" s="210"/>
      <c r="KBQ123" s="210"/>
      <c r="KBR123" s="210"/>
      <c r="KBS123" s="210"/>
      <c r="KBT123" s="210"/>
      <c r="KBU123" s="210"/>
      <c r="KBV123" s="210"/>
      <c r="KBW123" s="210"/>
      <c r="KBX123" s="210"/>
      <c r="KBY123" s="210"/>
      <c r="KBZ123" s="210"/>
      <c r="KCA123" s="210"/>
      <c r="KCB123" s="210"/>
      <c r="KCC123" s="210"/>
      <c r="KCD123" s="210"/>
      <c r="KCE123" s="210"/>
      <c r="KCF123" s="210"/>
      <c r="KCG123" s="210"/>
      <c r="KCH123" s="210"/>
      <c r="KCI123" s="210"/>
      <c r="KCJ123" s="210"/>
      <c r="KCK123" s="210"/>
      <c r="KCL123" s="210"/>
      <c r="KCM123" s="210"/>
      <c r="KCN123" s="210"/>
      <c r="KCO123" s="210"/>
      <c r="KCP123" s="210"/>
      <c r="KCQ123" s="210"/>
      <c r="KCR123" s="210"/>
      <c r="KCS123" s="210"/>
      <c r="KCT123" s="210"/>
      <c r="KCU123" s="210"/>
      <c r="KCV123" s="210"/>
      <c r="KCW123" s="210"/>
      <c r="KCX123" s="210"/>
      <c r="KCY123" s="210"/>
      <c r="KCZ123" s="210"/>
      <c r="KDA123" s="210"/>
      <c r="KDB123" s="210"/>
      <c r="KDC123" s="210"/>
      <c r="KDD123" s="210"/>
      <c r="KDE123" s="210"/>
      <c r="KDF123" s="210"/>
      <c r="KDG123" s="210"/>
      <c r="KDH123" s="210"/>
      <c r="KDI123" s="210"/>
      <c r="KDJ123" s="210"/>
      <c r="KDK123" s="210"/>
      <c r="KDL123" s="210"/>
      <c r="KDM123" s="210"/>
      <c r="KDN123" s="210"/>
      <c r="KDO123" s="210"/>
      <c r="KDP123" s="210"/>
      <c r="KDQ123" s="210"/>
      <c r="KDR123" s="210"/>
      <c r="KDS123" s="210"/>
      <c r="KDT123" s="210"/>
      <c r="KDU123" s="210"/>
      <c r="KDV123" s="210"/>
      <c r="KDW123" s="210"/>
      <c r="KDX123" s="210"/>
      <c r="KDY123" s="210"/>
      <c r="KDZ123" s="210"/>
      <c r="KEA123" s="210"/>
      <c r="KEB123" s="210"/>
      <c r="KEC123" s="210"/>
      <c r="KED123" s="210"/>
      <c r="KEE123" s="210"/>
      <c r="KEF123" s="210"/>
      <c r="KEG123" s="210"/>
      <c r="KEH123" s="210"/>
      <c r="KEI123" s="210"/>
      <c r="KEJ123" s="210"/>
      <c r="KEK123" s="210"/>
      <c r="KEL123" s="210"/>
      <c r="KEM123" s="210"/>
      <c r="KEN123" s="210"/>
      <c r="KEO123" s="210"/>
      <c r="KEP123" s="210"/>
      <c r="KEQ123" s="210"/>
      <c r="KER123" s="210"/>
      <c r="KES123" s="210"/>
      <c r="KET123" s="210"/>
      <c r="KEU123" s="210"/>
      <c r="KEV123" s="210"/>
      <c r="KEW123" s="210"/>
      <c r="KEX123" s="210"/>
      <c r="KEY123" s="210"/>
      <c r="KEZ123" s="210"/>
      <c r="KFA123" s="210"/>
      <c r="KFB123" s="210"/>
      <c r="KFC123" s="210"/>
      <c r="KFD123" s="210"/>
      <c r="KFE123" s="210"/>
      <c r="KFF123" s="210"/>
      <c r="KFG123" s="210"/>
      <c r="KFH123" s="210"/>
      <c r="KFI123" s="210"/>
      <c r="KFJ123" s="210"/>
      <c r="KFK123" s="210"/>
      <c r="KFL123" s="210"/>
      <c r="KFM123" s="210"/>
      <c r="KFN123" s="210"/>
      <c r="KFO123" s="210"/>
      <c r="KFP123" s="210"/>
      <c r="KFQ123" s="210"/>
      <c r="KFR123" s="210"/>
      <c r="KFS123" s="210"/>
      <c r="KFT123" s="210"/>
      <c r="KFU123" s="210"/>
      <c r="KFV123" s="210"/>
      <c r="KFW123" s="210"/>
      <c r="KFX123" s="210"/>
      <c r="KFY123" s="210"/>
      <c r="KFZ123" s="210"/>
      <c r="KGA123" s="210"/>
      <c r="KGB123" s="210"/>
      <c r="KGC123" s="210"/>
      <c r="KGD123" s="210"/>
      <c r="KGE123" s="210"/>
      <c r="KGF123" s="210"/>
      <c r="KGG123" s="210"/>
      <c r="KGH123" s="210"/>
      <c r="KGI123" s="210"/>
      <c r="KGJ123" s="210"/>
      <c r="KGK123" s="210"/>
      <c r="KGL123" s="210"/>
      <c r="KGM123" s="210"/>
      <c r="KGN123" s="210"/>
      <c r="KGO123" s="210"/>
      <c r="KGP123" s="210"/>
      <c r="KGQ123" s="210"/>
      <c r="KGR123" s="210"/>
      <c r="KGS123" s="210"/>
      <c r="KGT123" s="210"/>
      <c r="KGU123" s="210"/>
      <c r="KGV123" s="210"/>
      <c r="KGW123" s="210"/>
      <c r="KGX123" s="210"/>
      <c r="KGY123" s="210"/>
      <c r="KGZ123" s="210"/>
      <c r="KHA123" s="210"/>
      <c r="KHB123" s="210"/>
      <c r="KHC123" s="210"/>
      <c r="KHD123" s="210"/>
      <c r="KHE123" s="210"/>
      <c r="KHF123" s="210"/>
      <c r="KHG123" s="210"/>
      <c r="KHH123" s="210"/>
      <c r="KHI123" s="210"/>
      <c r="KHJ123" s="210"/>
      <c r="KHK123" s="210"/>
      <c r="KHL123" s="210"/>
      <c r="KHM123" s="210"/>
      <c r="KHN123" s="210"/>
      <c r="KHO123" s="210"/>
      <c r="KHP123" s="210"/>
      <c r="KHQ123" s="210"/>
      <c r="KHR123" s="210"/>
      <c r="KHS123" s="210"/>
      <c r="KHT123" s="210"/>
      <c r="KHU123" s="210"/>
      <c r="KHV123" s="210"/>
      <c r="KHW123" s="210"/>
      <c r="KHX123" s="210"/>
      <c r="KHY123" s="210"/>
      <c r="KHZ123" s="210"/>
      <c r="KIA123" s="210"/>
      <c r="KIB123" s="210"/>
      <c r="KIC123" s="210"/>
      <c r="KID123" s="210"/>
      <c r="KIE123" s="210"/>
      <c r="KIF123" s="210"/>
      <c r="KIG123" s="210"/>
      <c r="KIH123" s="210"/>
      <c r="KII123" s="210"/>
      <c r="KIJ123" s="210"/>
      <c r="KIK123" s="210"/>
      <c r="KIL123" s="210"/>
      <c r="KIM123" s="210"/>
      <c r="KIN123" s="210"/>
      <c r="KIO123" s="210"/>
      <c r="KIP123" s="210"/>
      <c r="KIQ123" s="210"/>
      <c r="KIR123" s="210"/>
      <c r="KIS123" s="210"/>
      <c r="KIT123" s="210"/>
      <c r="KIU123" s="210"/>
      <c r="KIV123" s="210"/>
      <c r="KIW123" s="210"/>
      <c r="KIX123" s="210"/>
      <c r="KIY123" s="210"/>
      <c r="KIZ123" s="210"/>
      <c r="KJA123" s="210"/>
      <c r="KJB123" s="210"/>
      <c r="KJC123" s="210"/>
      <c r="KJD123" s="210"/>
      <c r="KJE123" s="210"/>
      <c r="KJF123" s="210"/>
      <c r="KJG123" s="210"/>
      <c r="KJH123" s="210"/>
      <c r="KJI123" s="210"/>
      <c r="KJJ123" s="210"/>
      <c r="KJK123" s="210"/>
      <c r="KJL123" s="210"/>
      <c r="KJM123" s="210"/>
      <c r="KJN123" s="210"/>
      <c r="KJO123" s="210"/>
      <c r="KJP123" s="210"/>
      <c r="KJQ123" s="210"/>
      <c r="KJR123" s="210"/>
      <c r="KJS123" s="210"/>
      <c r="KJT123" s="210"/>
      <c r="KJU123" s="210"/>
      <c r="KJV123" s="210"/>
      <c r="KJW123" s="210"/>
      <c r="KJX123" s="210"/>
      <c r="KJY123" s="210"/>
      <c r="KJZ123" s="210"/>
      <c r="KKA123" s="210"/>
      <c r="KKB123" s="210"/>
      <c r="KKC123" s="210"/>
      <c r="KKD123" s="210"/>
      <c r="KKE123" s="210"/>
      <c r="KKF123" s="210"/>
      <c r="KKG123" s="210"/>
      <c r="KKH123" s="210"/>
      <c r="KKI123" s="210"/>
      <c r="KKJ123" s="210"/>
      <c r="KKK123" s="210"/>
      <c r="KKL123" s="210"/>
      <c r="KKM123" s="210"/>
      <c r="KKN123" s="210"/>
      <c r="KKO123" s="210"/>
      <c r="KKP123" s="210"/>
      <c r="KKQ123" s="210"/>
      <c r="KKR123" s="210"/>
      <c r="KKS123" s="210"/>
      <c r="KKT123" s="210"/>
      <c r="KKU123" s="210"/>
      <c r="KKV123" s="210"/>
      <c r="KKW123" s="210"/>
      <c r="KKX123" s="210"/>
      <c r="KKY123" s="210"/>
      <c r="KKZ123" s="210"/>
      <c r="KLA123" s="210"/>
      <c r="KLB123" s="210"/>
      <c r="KLC123" s="210"/>
      <c r="KLD123" s="210"/>
      <c r="KLE123" s="210"/>
      <c r="KLF123" s="210"/>
      <c r="KLG123" s="210"/>
      <c r="KLH123" s="210"/>
      <c r="KLI123" s="210"/>
      <c r="KLJ123" s="210"/>
      <c r="KLK123" s="210"/>
      <c r="KLL123" s="210"/>
      <c r="KLM123" s="210"/>
      <c r="KLN123" s="210"/>
      <c r="KLO123" s="210"/>
      <c r="KLP123" s="210"/>
      <c r="KLQ123" s="210"/>
      <c r="KLR123" s="210"/>
      <c r="KLS123" s="210"/>
      <c r="KLT123" s="210"/>
      <c r="KLU123" s="210"/>
      <c r="KLV123" s="210"/>
      <c r="KLW123" s="210"/>
      <c r="KLX123" s="210"/>
      <c r="KLY123" s="210"/>
      <c r="KLZ123" s="210"/>
      <c r="KMA123" s="210"/>
      <c r="KMB123" s="210"/>
      <c r="KMC123" s="210"/>
      <c r="KMD123" s="210"/>
      <c r="KME123" s="210"/>
      <c r="KMF123" s="210"/>
      <c r="KMG123" s="210"/>
      <c r="KMH123" s="210"/>
      <c r="KMI123" s="210"/>
      <c r="KMJ123" s="210"/>
      <c r="KMK123" s="210"/>
      <c r="KML123" s="210"/>
      <c r="KMM123" s="210"/>
      <c r="KMN123" s="210"/>
      <c r="KMO123" s="210"/>
      <c r="KMP123" s="210"/>
      <c r="KMQ123" s="210"/>
      <c r="KMR123" s="210"/>
      <c r="KMS123" s="210"/>
      <c r="KMT123" s="210"/>
      <c r="KMU123" s="210"/>
      <c r="KMV123" s="210"/>
      <c r="KMW123" s="210"/>
      <c r="KMX123" s="210"/>
      <c r="KMY123" s="210"/>
      <c r="KMZ123" s="210"/>
      <c r="KNA123" s="210"/>
      <c r="KNB123" s="210"/>
      <c r="KNC123" s="210"/>
      <c r="KND123" s="210"/>
      <c r="KNE123" s="210"/>
      <c r="KNF123" s="210"/>
      <c r="KNG123" s="210"/>
      <c r="KNH123" s="210"/>
      <c r="KNI123" s="210"/>
      <c r="KNJ123" s="210"/>
      <c r="KNK123" s="210"/>
      <c r="KNL123" s="210"/>
      <c r="KNM123" s="210"/>
      <c r="KNN123" s="210"/>
      <c r="KNO123" s="210"/>
      <c r="KNP123" s="210"/>
      <c r="KNQ123" s="210"/>
      <c r="KNR123" s="210"/>
      <c r="KNS123" s="210"/>
      <c r="KNT123" s="210"/>
      <c r="KNU123" s="210"/>
      <c r="KNV123" s="210"/>
      <c r="KNW123" s="210"/>
      <c r="KNX123" s="210"/>
      <c r="KNY123" s="210"/>
      <c r="KNZ123" s="210"/>
      <c r="KOA123" s="210"/>
      <c r="KOB123" s="210"/>
      <c r="KOC123" s="210"/>
      <c r="KOD123" s="210"/>
      <c r="KOE123" s="210"/>
      <c r="KOF123" s="210"/>
      <c r="KOG123" s="210"/>
      <c r="KOH123" s="210"/>
      <c r="KOI123" s="210"/>
      <c r="KOJ123" s="210"/>
      <c r="KOK123" s="210"/>
      <c r="KOL123" s="210"/>
      <c r="KOM123" s="210"/>
      <c r="KON123" s="210"/>
      <c r="KOO123" s="210"/>
      <c r="KOP123" s="210"/>
      <c r="KOQ123" s="210"/>
      <c r="KOR123" s="210"/>
      <c r="KOS123" s="210"/>
      <c r="KOT123" s="210"/>
      <c r="KOU123" s="210"/>
      <c r="KOV123" s="210"/>
      <c r="KOW123" s="210"/>
      <c r="KOX123" s="210"/>
      <c r="KOY123" s="210"/>
      <c r="KOZ123" s="210"/>
      <c r="KPA123" s="210"/>
      <c r="KPB123" s="210"/>
      <c r="KPC123" s="210"/>
      <c r="KPD123" s="210"/>
      <c r="KPE123" s="210"/>
      <c r="KPF123" s="210"/>
      <c r="KPG123" s="210"/>
      <c r="KPH123" s="210"/>
      <c r="KPI123" s="210"/>
      <c r="KPJ123" s="210"/>
      <c r="KPK123" s="210"/>
      <c r="KPL123" s="210"/>
      <c r="KPM123" s="210"/>
      <c r="KPN123" s="210"/>
      <c r="KPO123" s="210"/>
      <c r="KPP123" s="210"/>
      <c r="KPQ123" s="210"/>
      <c r="KPR123" s="210"/>
      <c r="KPS123" s="210"/>
      <c r="KPT123" s="210"/>
      <c r="KPU123" s="210"/>
      <c r="KPV123" s="210"/>
      <c r="KPW123" s="210"/>
      <c r="KPX123" s="210"/>
      <c r="KPY123" s="210"/>
      <c r="KPZ123" s="210"/>
      <c r="KQA123" s="210"/>
      <c r="KQB123" s="210"/>
      <c r="KQC123" s="210"/>
      <c r="KQD123" s="210"/>
      <c r="KQE123" s="210"/>
      <c r="KQF123" s="210"/>
      <c r="KQG123" s="210"/>
      <c r="KQH123" s="210"/>
      <c r="KQI123" s="210"/>
      <c r="KQJ123" s="210"/>
      <c r="KQK123" s="210"/>
      <c r="KQL123" s="210"/>
      <c r="KQM123" s="210"/>
      <c r="KQN123" s="210"/>
      <c r="KQO123" s="210"/>
      <c r="KQP123" s="210"/>
      <c r="KQQ123" s="210"/>
      <c r="KQR123" s="210"/>
      <c r="KQS123" s="210"/>
      <c r="KQT123" s="210"/>
      <c r="KQU123" s="210"/>
      <c r="KQV123" s="210"/>
      <c r="KQW123" s="210"/>
      <c r="KQX123" s="210"/>
      <c r="KQY123" s="210"/>
      <c r="KQZ123" s="210"/>
      <c r="KRA123" s="210"/>
      <c r="KRB123" s="210"/>
      <c r="KRC123" s="210"/>
      <c r="KRD123" s="210"/>
      <c r="KRE123" s="210"/>
      <c r="KRF123" s="210"/>
      <c r="KRG123" s="210"/>
      <c r="KRH123" s="210"/>
      <c r="KRI123" s="210"/>
      <c r="KRJ123" s="210"/>
      <c r="KRK123" s="210"/>
      <c r="KRL123" s="210"/>
      <c r="KRM123" s="210"/>
      <c r="KRN123" s="210"/>
      <c r="KRO123" s="210"/>
      <c r="KRP123" s="210"/>
      <c r="KRQ123" s="210"/>
      <c r="KRR123" s="210"/>
      <c r="KRS123" s="210"/>
      <c r="KRT123" s="210"/>
      <c r="KRU123" s="210"/>
      <c r="KRV123" s="210"/>
      <c r="KRW123" s="210"/>
      <c r="KRX123" s="210"/>
      <c r="KRY123" s="210"/>
      <c r="KRZ123" s="210"/>
      <c r="KSA123" s="210"/>
      <c r="KSB123" s="210"/>
      <c r="KSC123" s="210"/>
      <c r="KSD123" s="210"/>
      <c r="KSE123" s="210"/>
      <c r="KSF123" s="210"/>
      <c r="KSG123" s="210"/>
      <c r="KSH123" s="210"/>
      <c r="KSI123" s="210"/>
      <c r="KSJ123" s="210"/>
      <c r="KSK123" s="210"/>
      <c r="KSL123" s="210"/>
      <c r="KSM123" s="210"/>
      <c r="KSN123" s="210"/>
      <c r="KSO123" s="210"/>
      <c r="KSP123" s="210"/>
      <c r="KSQ123" s="210"/>
      <c r="KSR123" s="210"/>
      <c r="KSS123" s="210"/>
      <c r="KST123" s="210"/>
      <c r="KSU123" s="210"/>
      <c r="KSV123" s="210"/>
      <c r="KSW123" s="210"/>
      <c r="KSX123" s="210"/>
      <c r="KSY123" s="210"/>
      <c r="KSZ123" s="210"/>
      <c r="KTA123" s="210"/>
      <c r="KTB123" s="210"/>
      <c r="KTC123" s="210"/>
      <c r="KTD123" s="210"/>
      <c r="KTE123" s="210"/>
      <c r="KTF123" s="210"/>
      <c r="KTG123" s="210"/>
      <c r="KTH123" s="210"/>
      <c r="KTI123" s="210"/>
      <c r="KTJ123" s="210"/>
      <c r="KTK123" s="210"/>
      <c r="KTL123" s="210"/>
      <c r="KTM123" s="210"/>
      <c r="KTN123" s="210"/>
      <c r="KTO123" s="210"/>
      <c r="KTP123" s="210"/>
      <c r="KTQ123" s="210"/>
      <c r="KTR123" s="210"/>
      <c r="KTS123" s="210"/>
      <c r="KTT123" s="210"/>
      <c r="KTU123" s="210"/>
      <c r="KTV123" s="210"/>
      <c r="KTW123" s="210"/>
      <c r="KTX123" s="210"/>
      <c r="KTY123" s="210"/>
      <c r="KTZ123" s="210"/>
      <c r="KUA123" s="210"/>
      <c r="KUB123" s="210"/>
      <c r="KUC123" s="210"/>
      <c r="KUD123" s="210"/>
      <c r="KUE123" s="210"/>
      <c r="KUF123" s="210"/>
      <c r="KUG123" s="210"/>
      <c r="KUH123" s="210"/>
      <c r="KUI123" s="210"/>
      <c r="KUJ123" s="210"/>
      <c r="KUK123" s="210"/>
      <c r="KUL123" s="210"/>
      <c r="KUM123" s="210"/>
      <c r="KUN123" s="210"/>
      <c r="KUO123" s="210"/>
      <c r="KUP123" s="210"/>
      <c r="KUQ123" s="210"/>
      <c r="KUR123" s="210"/>
      <c r="KUS123" s="210"/>
      <c r="KUT123" s="210"/>
      <c r="KUU123" s="210"/>
      <c r="KUV123" s="210"/>
      <c r="KUW123" s="210"/>
      <c r="KUX123" s="210"/>
      <c r="KUY123" s="210"/>
      <c r="KUZ123" s="210"/>
      <c r="KVA123" s="210"/>
      <c r="KVB123" s="210"/>
      <c r="KVC123" s="210"/>
      <c r="KVD123" s="210"/>
      <c r="KVE123" s="210"/>
      <c r="KVF123" s="210"/>
      <c r="KVG123" s="210"/>
      <c r="KVH123" s="210"/>
      <c r="KVI123" s="210"/>
      <c r="KVJ123" s="210"/>
      <c r="KVK123" s="210"/>
      <c r="KVL123" s="210"/>
      <c r="KVM123" s="210"/>
      <c r="KVN123" s="210"/>
      <c r="KVO123" s="210"/>
      <c r="KVP123" s="210"/>
      <c r="KVQ123" s="210"/>
      <c r="KVR123" s="210"/>
      <c r="KVS123" s="210"/>
      <c r="KVT123" s="210"/>
      <c r="KVU123" s="210"/>
      <c r="KVV123" s="210"/>
      <c r="KVW123" s="210"/>
      <c r="KVX123" s="210"/>
      <c r="KVY123" s="210"/>
      <c r="KVZ123" s="210"/>
      <c r="KWA123" s="210"/>
      <c r="KWB123" s="210"/>
      <c r="KWC123" s="210"/>
      <c r="KWD123" s="210"/>
      <c r="KWE123" s="210"/>
      <c r="KWF123" s="210"/>
      <c r="KWG123" s="210"/>
      <c r="KWH123" s="210"/>
      <c r="KWI123" s="210"/>
      <c r="KWJ123" s="210"/>
      <c r="KWK123" s="210"/>
      <c r="KWL123" s="210"/>
      <c r="KWM123" s="210"/>
      <c r="KWN123" s="210"/>
      <c r="KWO123" s="210"/>
      <c r="KWP123" s="210"/>
      <c r="KWQ123" s="210"/>
      <c r="KWR123" s="210"/>
      <c r="KWS123" s="210"/>
      <c r="KWT123" s="210"/>
      <c r="KWU123" s="210"/>
      <c r="KWV123" s="210"/>
      <c r="KWW123" s="210"/>
      <c r="KWX123" s="210"/>
      <c r="KWY123" s="210"/>
      <c r="KWZ123" s="210"/>
      <c r="KXA123" s="210"/>
      <c r="KXB123" s="210"/>
      <c r="KXC123" s="210"/>
      <c r="KXD123" s="210"/>
      <c r="KXE123" s="210"/>
      <c r="KXF123" s="210"/>
      <c r="KXG123" s="210"/>
      <c r="KXH123" s="210"/>
      <c r="KXI123" s="210"/>
      <c r="KXJ123" s="210"/>
      <c r="KXK123" s="210"/>
      <c r="KXL123" s="210"/>
      <c r="KXM123" s="210"/>
      <c r="KXN123" s="210"/>
      <c r="KXO123" s="210"/>
      <c r="KXP123" s="210"/>
      <c r="KXQ123" s="210"/>
      <c r="KXR123" s="210"/>
      <c r="KXS123" s="210"/>
      <c r="KXT123" s="210"/>
      <c r="KXU123" s="210"/>
      <c r="KXV123" s="210"/>
      <c r="KXW123" s="210"/>
      <c r="KXX123" s="210"/>
      <c r="KXY123" s="210"/>
      <c r="KXZ123" s="210"/>
      <c r="KYA123" s="210"/>
      <c r="KYB123" s="210"/>
      <c r="KYC123" s="210"/>
      <c r="KYD123" s="210"/>
      <c r="KYE123" s="210"/>
      <c r="KYF123" s="210"/>
      <c r="KYG123" s="210"/>
      <c r="KYH123" s="210"/>
      <c r="KYI123" s="210"/>
      <c r="KYJ123" s="210"/>
      <c r="KYK123" s="210"/>
      <c r="KYL123" s="210"/>
      <c r="KYM123" s="210"/>
      <c r="KYN123" s="210"/>
      <c r="KYO123" s="210"/>
      <c r="KYP123" s="210"/>
      <c r="KYQ123" s="210"/>
      <c r="KYR123" s="210"/>
      <c r="KYS123" s="210"/>
      <c r="KYT123" s="210"/>
      <c r="KYU123" s="210"/>
      <c r="KYV123" s="210"/>
      <c r="KYW123" s="210"/>
      <c r="KYX123" s="210"/>
      <c r="KYY123" s="210"/>
      <c r="KYZ123" s="210"/>
      <c r="KZA123" s="210"/>
      <c r="KZB123" s="210"/>
      <c r="KZC123" s="210"/>
      <c r="KZD123" s="210"/>
      <c r="KZE123" s="210"/>
      <c r="KZF123" s="210"/>
      <c r="KZG123" s="210"/>
      <c r="KZH123" s="210"/>
      <c r="KZI123" s="210"/>
      <c r="KZJ123" s="210"/>
      <c r="KZK123" s="210"/>
      <c r="KZL123" s="210"/>
      <c r="KZM123" s="210"/>
      <c r="KZN123" s="210"/>
      <c r="KZO123" s="210"/>
      <c r="KZP123" s="210"/>
      <c r="KZQ123" s="210"/>
      <c r="KZR123" s="210"/>
      <c r="KZS123" s="210"/>
      <c r="KZT123" s="210"/>
      <c r="KZU123" s="210"/>
      <c r="KZV123" s="210"/>
      <c r="KZW123" s="210"/>
      <c r="KZX123" s="210"/>
      <c r="KZY123" s="210"/>
      <c r="KZZ123" s="210"/>
      <c r="LAA123" s="210"/>
      <c r="LAB123" s="210"/>
      <c r="LAC123" s="210"/>
      <c r="LAD123" s="210"/>
      <c r="LAE123" s="210"/>
      <c r="LAF123" s="210"/>
      <c r="LAG123" s="210"/>
      <c r="LAH123" s="210"/>
      <c r="LAI123" s="210"/>
      <c r="LAJ123" s="210"/>
      <c r="LAK123" s="210"/>
      <c r="LAL123" s="210"/>
      <c r="LAM123" s="210"/>
      <c r="LAN123" s="210"/>
      <c r="LAO123" s="210"/>
      <c r="LAP123" s="210"/>
      <c r="LAQ123" s="210"/>
      <c r="LAR123" s="210"/>
      <c r="LAS123" s="210"/>
      <c r="LAT123" s="210"/>
      <c r="LAU123" s="210"/>
      <c r="LAV123" s="210"/>
      <c r="LAW123" s="210"/>
      <c r="LAX123" s="210"/>
      <c r="LAY123" s="210"/>
      <c r="LAZ123" s="210"/>
      <c r="LBA123" s="210"/>
      <c r="LBB123" s="210"/>
      <c r="LBC123" s="210"/>
      <c r="LBD123" s="210"/>
      <c r="LBE123" s="210"/>
      <c r="LBF123" s="210"/>
      <c r="LBG123" s="210"/>
      <c r="LBH123" s="210"/>
      <c r="LBI123" s="210"/>
      <c r="LBJ123" s="210"/>
      <c r="LBK123" s="210"/>
      <c r="LBL123" s="210"/>
      <c r="LBM123" s="210"/>
      <c r="LBN123" s="210"/>
      <c r="LBO123" s="210"/>
      <c r="LBP123" s="210"/>
      <c r="LBQ123" s="210"/>
      <c r="LBR123" s="210"/>
      <c r="LBS123" s="210"/>
      <c r="LBT123" s="210"/>
      <c r="LBU123" s="210"/>
      <c r="LBV123" s="210"/>
      <c r="LBW123" s="210"/>
      <c r="LBX123" s="210"/>
      <c r="LBY123" s="210"/>
      <c r="LBZ123" s="210"/>
      <c r="LCA123" s="210"/>
      <c r="LCB123" s="210"/>
      <c r="LCC123" s="210"/>
      <c r="LCD123" s="210"/>
      <c r="LCE123" s="210"/>
      <c r="LCF123" s="210"/>
      <c r="LCG123" s="210"/>
      <c r="LCH123" s="210"/>
      <c r="LCI123" s="210"/>
      <c r="LCJ123" s="210"/>
      <c r="LCK123" s="210"/>
      <c r="LCL123" s="210"/>
      <c r="LCM123" s="210"/>
      <c r="LCN123" s="210"/>
      <c r="LCO123" s="210"/>
      <c r="LCP123" s="210"/>
      <c r="LCQ123" s="210"/>
      <c r="LCR123" s="210"/>
      <c r="LCS123" s="210"/>
      <c r="LCT123" s="210"/>
      <c r="LCU123" s="210"/>
      <c r="LCV123" s="210"/>
      <c r="LCW123" s="210"/>
      <c r="LCX123" s="210"/>
      <c r="LCY123" s="210"/>
      <c r="LCZ123" s="210"/>
      <c r="LDA123" s="210"/>
      <c r="LDB123" s="210"/>
      <c r="LDC123" s="210"/>
      <c r="LDD123" s="210"/>
      <c r="LDE123" s="210"/>
      <c r="LDF123" s="210"/>
      <c r="LDG123" s="210"/>
      <c r="LDH123" s="210"/>
      <c r="LDI123" s="210"/>
      <c r="LDJ123" s="210"/>
      <c r="LDK123" s="210"/>
      <c r="LDL123" s="210"/>
      <c r="LDM123" s="210"/>
      <c r="LDN123" s="210"/>
      <c r="LDO123" s="210"/>
      <c r="LDP123" s="210"/>
      <c r="LDQ123" s="210"/>
      <c r="LDR123" s="210"/>
      <c r="LDS123" s="210"/>
      <c r="LDT123" s="210"/>
      <c r="LDU123" s="210"/>
      <c r="LDV123" s="210"/>
      <c r="LDW123" s="210"/>
      <c r="LDX123" s="210"/>
      <c r="LDY123" s="210"/>
      <c r="LDZ123" s="210"/>
      <c r="LEA123" s="210"/>
      <c r="LEB123" s="210"/>
      <c r="LEC123" s="210"/>
      <c r="LED123" s="210"/>
      <c r="LEE123" s="210"/>
      <c r="LEF123" s="210"/>
      <c r="LEG123" s="210"/>
      <c r="LEH123" s="210"/>
      <c r="LEI123" s="210"/>
      <c r="LEJ123" s="210"/>
      <c r="LEK123" s="210"/>
      <c r="LEL123" s="210"/>
      <c r="LEM123" s="210"/>
      <c r="LEN123" s="210"/>
      <c r="LEO123" s="210"/>
      <c r="LEP123" s="210"/>
      <c r="LEQ123" s="210"/>
      <c r="LER123" s="210"/>
      <c r="LES123" s="210"/>
      <c r="LET123" s="210"/>
      <c r="LEU123" s="210"/>
      <c r="LEV123" s="210"/>
      <c r="LEW123" s="210"/>
      <c r="LEX123" s="210"/>
      <c r="LEY123" s="210"/>
      <c r="LEZ123" s="210"/>
      <c r="LFA123" s="210"/>
      <c r="LFB123" s="210"/>
      <c r="LFC123" s="210"/>
      <c r="LFD123" s="210"/>
      <c r="LFE123" s="210"/>
      <c r="LFF123" s="210"/>
      <c r="LFG123" s="210"/>
      <c r="LFH123" s="210"/>
      <c r="LFI123" s="210"/>
      <c r="LFJ123" s="210"/>
      <c r="LFK123" s="210"/>
      <c r="LFL123" s="210"/>
      <c r="LFM123" s="210"/>
      <c r="LFN123" s="210"/>
      <c r="LFO123" s="210"/>
      <c r="LFP123" s="210"/>
      <c r="LFQ123" s="210"/>
      <c r="LFR123" s="210"/>
      <c r="LFS123" s="210"/>
      <c r="LFT123" s="210"/>
      <c r="LFU123" s="210"/>
      <c r="LFV123" s="210"/>
      <c r="LFW123" s="210"/>
      <c r="LFX123" s="210"/>
      <c r="LFY123" s="210"/>
      <c r="LFZ123" s="210"/>
      <c r="LGA123" s="210"/>
      <c r="LGB123" s="210"/>
      <c r="LGC123" s="210"/>
      <c r="LGD123" s="210"/>
      <c r="LGE123" s="210"/>
      <c r="LGF123" s="210"/>
      <c r="LGG123" s="210"/>
      <c r="LGH123" s="210"/>
      <c r="LGI123" s="210"/>
      <c r="LGJ123" s="210"/>
      <c r="LGK123" s="210"/>
      <c r="LGL123" s="210"/>
      <c r="LGM123" s="210"/>
      <c r="LGN123" s="210"/>
      <c r="LGO123" s="210"/>
      <c r="LGP123" s="210"/>
      <c r="LGQ123" s="210"/>
      <c r="LGR123" s="210"/>
      <c r="LGS123" s="210"/>
      <c r="LGT123" s="210"/>
      <c r="LGU123" s="210"/>
      <c r="LGV123" s="210"/>
      <c r="LGW123" s="210"/>
      <c r="LGX123" s="210"/>
      <c r="LGY123" s="210"/>
      <c r="LGZ123" s="210"/>
      <c r="LHA123" s="210"/>
      <c r="LHB123" s="210"/>
      <c r="LHC123" s="210"/>
      <c r="LHD123" s="210"/>
      <c r="LHE123" s="210"/>
      <c r="LHF123" s="210"/>
      <c r="LHG123" s="210"/>
      <c r="LHH123" s="210"/>
      <c r="LHI123" s="210"/>
      <c r="LHJ123" s="210"/>
      <c r="LHK123" s="210"/>
      <c r="LHL123" s="210"/>
      <c r="LHM123" s="210"/>
      <c r="LHN123" s="210"/>
      <c r="LHO123" s="210"/>
      <c r="LHP123" s="210"/>
      <c r="LHQ123" s="210"/>
      <c r="LHR123" s="210"/>
      <c r="LHS123" s="210"/>
      <c r="LHT123" s="210"/>
      <c r="LHU123" s="210"/>
      <c r="LHV123" s="210"/>
      <c r="LHW123" s="210"/>
      <c r="LHX123" s="210"/>
      <c r="LHY123" s="210"/>
      <c r="LHZ123" s="210"/>
      <c r="LIA123" s="210"/>
      <c r="LIB123" s="210"/>
      <c r="LIC123" s="210"/>
      <c r="LID123" s="210"/>
      <c r="LIE123" s="210"/>
      <c r="LIF123" s="210"/>
      <c r="LIG123" s="210"/>
      <c r="LIH123" s="210"/>
      <c r="LII123" s="210"/>
      <c r="LIJ123" s="210"/>
      <c r="LIK123" s="210"/>
      <c r="LIL123" s="210"/>
      <c r="LIM123" s="210"/>
      <c r="LIN123" s="210"/>
      <c r="LIO123" s="210"/>
      <c r="LIP123" s="210"/>
      <c r="LIQ123" s="210"/>
      <c r="LIR123" s="210"/>
      <c r="LIS123" s="210"/>
      <c r="LIT123" s="210"/>
      <c r="LIU123" s="210"/>
      <c r="LIV123" s="210"/>
      <c r="LIW123" s="210"/>
      <c r="LIX123" s="210"/>
      <c r="LIY123" s="210"/>
      <c r="LIZ123" s="210"/>
      <c r="LJA123" s="210"/>
      <c r="LJB123" s="210"/>
      <c r="LJC123" s="210"/>
      <c r="LJD123" s="210"/>
      <c r="LJE123" s="210"/>
      <c r="LJF123" s="210"/>
      <c r="LJG123" s="210"/>
      <c r="LJH123" s="210"/>
      <c r="LJI123" s="210"/>
      <c r="LJJ123" s="210"/>
      <c r="LJK123" s="210"/>
      <c r="LJL123" s="210"/>
      <c r="LJM123" s="210"/>
      <c r="LJN123" s="210"/>
      <c r="LJO123" s="210"/>
      <c r="LJP123" s="210"/>
      <c r="LJQ123" s="210"/>
      <c r="LJR123" s="210"/>
      <c r="LJS123" s="210"/>
      <c r="LJT123" s="210"/>
      <c r="LJU123" s="210"/>
      <c r="LJV123" s="210"/>
      <c r="LJW123" s="210"/>
      <c r="LJX123" s="210"/>
      <c r="LJY123" s="210"/>
      <c r="LJZ123" s="210"/>
      <c r="LKA123" s="210"/>
      <c r="LKB123" s="210"/>
      <c r="LKC123" s="210"/>
      <c r="LKD123" s="210"/>
      <c r="LKE123" s="210"/>
      <c r="LKF123" s="210"/>
      <c r="LKG123" s="210"/>
      <c r="LKH123" s="210"/>
      <c r="LKI123" s="210"/>
      <c r="LKJ123" s="210"/>
      <c r="LKK123" s="210"/>
      <c r="LKL123" s="210"/>
      <c r="LKM123" s="210"/>
      <c r="LKN123" s="210"/>
      <c r="LKO123" s="210"/>
      <c r="LKP123" s="210"/>
      <c r="LKQ123" s="210"/>
      <c r="LKR123" s="210"/>
      <c r="LKS123" s="210"/>
      <c r="LKT123" s="210"/>
      <c r="LKU123" s="210"/>
      <c r="LKV123" s="210"/>
      <c r="LKW123" s="210"/>
      <c r="LKX123" s="210"/>
      <c r="LKY123" s="210"/>
      <c r="LKZ123" s="210"/>
      <c r="LLA123" s="210"/>
      <c r="LLB123" s="210"/>
      <c r="LLC123" s="210"/>
      <c r="LLD123" s="210"/>
      <c r="LLE123" s="210"/>
      <c r="LLF123" s="210"/>
      <c r="LLG123" s="210"/>
      <c r="LLH123" s="210"/>
      <c r="LLI123" s="210"/>
      <c r="LLJ123" s="210"/>
      <c r="LLK123" s="210"/>
      <c r="LLL123" s="210"/>
      <c r="LLM123" s="210"/>
      <c r="LLN123" s="210"/>
      <c r="LLO123" s="210"/>
      <c r="LLP123" s="210"/>
      <c r="LLQ123" s="210"/>
      <c r="LLR123" s="210"/>
      <c r="LLS123" s="210"/>
      <c r="LLT123" s="210"/>
      <c r="LLU123" s="210"/>
      <c r="LLV123" s="210"/>
      <c r="LLW123" s="210"/>
      <c r="LLX123" s="210"/>
      <c r="LLY123" s="210"/>
      <c r="LLZ123" s="210"/>
      <c r="LMA123" s="210"/>
      <c r="LMB123" s="210"/>
      <c r="LMC123" s="210"/>
      <c r="LMD123" s="210"/>
      <c r="LME123" s="210"/>
      <c r="LMF123" s="210"/>
      <c r="LMG123" s="210"/>
      <c r="LMH123" s="210"/>
      <c r="LMI123" s="210"/>
      <c r="LMJ123" s="210"/>
      <c r="LMK123" s="210"/>
      <c r="LML123" s="210"/>
      <c r="LMM123" s="210"/>
      <c r="LMN123" s="210"/>
      <c r="LMO123" s="210"/>
      <c r="LMP123" s="210"/>
      <c r="LMQ123" s="210"/>
      <c r="LMR123" s="210"/>
      <c r="LMS123" s="210"/>
      <c r="LMT123" s="210"/>
      <c r="LMU123" s="210"/>
      <c r="LMV123" s="210"/>
      <c r="LMW123" s="210"/>
      <c r="LMX123" s="210"/>
      <c r="LMY123" s="210"/>
      <c r="LMZ123" s="210"/>
      <c r="LNA123" s="210"/>
      <c r="LNB123" s="210"/>
      <c r="LNC123" s="210"/>
      <c r="LND123" s="210"/>
      <c r="LNE123" s="210"/>
      <c r="LNF123" s="210"/>
      <c r="LNG123" s="210"/>
      <c r="LNH123" s="210"/>
      <c r="LNI123" s="210"/>
      <c r="LNJ123" s="210"/>
      <c r="LNK123" s="210"/>
      <c r="LNL123" s="210"/>
      <c r="LNM123" s="210"/>
      <c r="LNN123" s="210"/>
      <c r="LNO123" s="210"/>
      <c r="LNP123" s="210"/>
      <c r="LNQ123" s="210"/>
      <c r="LNR123" s="210"/>
      <c r="LNS123" s="210"/>
      <c r="LNT123" s="210"/>
      <c r="LNU123" s="210"/>
      <c r="LNV123" s="210"/>
      <c r="LNW123" s="210"/>
      <c r="LNX123" s="210"/>
      <c r="LNY123" s="210"/>
      <c r="LNZ123" s="210"/>
      <c r="LOA123" s="210"/>
      <c r="LOB123" s="210"/>
      <c r="LOC123" s="210"/>
      <c r="LOD123" s="210"/>
      <c r="LOE123" s="210"/>
      <c r="LOF123" s="210"/>
      <c r="LOG123" s="210"/>
      <c r="LOH123" s="210"/>
      <c r="LOI123" s="210"/>
      <c r="LOJ123" s="210"/>
      <c r="LOK123" s="210"/>
      <c r="LOL123" s="210"/>
      <c r="LOM123" s="210"/>
      <c r="LON123" s="210"/>
      <c r="LOO123" s="210"/>
      <c r="LOP123" s="210"/>
      <c r="LOQ123" s="210"/>
      <c r="LOR123" s="210"/>
      <c r="LOS123" s="210"/>
      <c r="LOT123" s="210"/>
      <c r="LOU123" s="210"/>
      <c r="LOV123" s="210"/>
      <c r="LOW123" s="210"/>
      <c r="LOX123" s="210"/>
      <c r="LOY123" s="210"/>
      <c r="LOZ123" s="210"/>
      <c r="LPA123" s="210"/>
      <c r="LPB123" s="210"/>
      <c r="LPC123" s="210"/>
      <c r="LPD123" s="210"/>
      <c r="LPE123" s="210"/>
      <c r="LPF123" s="210"/>
      <c r="LPG123" s="210"/>
      <c r="LPH123" s="210"/>
      <c r="LPI123" s="210"/>
      <c r="LPJ123" s="210"/>
      <c r="LPK123" s="210"/>
      <c r="LPL123" s="210"/>
      <c r="LPM123" s="210"/>
      <c r="LPN123" s="210"/>
      <c r="LPO123" s="210"/>
      <c r="LPP123" s="210"/>
      <c r="LPQ123" s="210"/>
      <c r="LPR123" s="210"/>
      <c r="LPS123" s="210"/>
      <c r="LPT123" s="210"/>
      <c r="LPU123" s="210"/>
      <c r="LPV123" s="210"/>
      <c r="LPW123" s="210"/>
      <c r="LPX123" s="210"/>
      <c r="LPY123" s="210"/>
      <c r="LPZ123" s="210"/>
      <c r="LQA123" s="210"/>
      <c r="LQB123" s="210"/>
      <c r="LQC123" s="210"/>
      <c r="LQD123" s="210"/>
      <c r="LQE123" s="210"/>
      <c r="LQF123" s="210"/>
      <c r="LQG123" s="210"/>
      <c r="LQH123" s="210"/>
      <c r="LQI123" s="210"/>
      <c r="LQJ123" s="210"/>
      <c r="LQK123" s="210"/>
      <c r="LQL123" s="210"/>
      <c r="LQM123" s="210"/>
      <c r="LQN123" s="210"/>
      <c r="LQO123" s="210"/>
      <c r="LQP123" s="210"/>
      <c r="LQQ123" s="210"/>
      <c r="LQR123" s="210"/>
      <c r="LQS123" s="210"/>
      <c r="LQT123" s="210"/>
      <c r="LQU123" s="210"/>
      <c r="LQV123" s="210"/>
      <c r="LQW123" s="210"/>
      <c r="LQX123" s="210"/>
      <c r="LQY123" s="210"/>
      <c r="LQZ123" s="210"/>
      <c r="LRA123" s="210"/>
      <c r="LRB123" s="210"/>
      <c r="LRC123" s="210"/>
      <c r="LRD123" s="210"/>
      <c r="LRE123" s="210"/>
      <c r="LRF123" s="210"/>
      <c r="LRG123" s="210"/>
      <c r="LRH123" s="210"/>
      <c r="LRI123" s="210"/>
      <c r="LRJ123" s="210"/>
      <c r="LRK123" s="210"/>
      <c r="LRL123" s="210"/>
      <c r="LRM123" s="210"/>
      <c r="LRN123" s="210"/>
      <c r="LRO123" s="210"/>
      <c r="LRP123" s="210"/>
      <c r="LRQ123" s="210"/>
      <c r="LRR123" s="210"/>
      <c r="LRS123" s="210"/>
      <c r="LRT123" s="210"/>
      <c r="LRU123" s="210"/>
      <c r="LRV123" s="210"/>
      <c r="LRW123" s="210"/>
      <c r="LRX123" s="210"/>
      <c r="LRY123" s="210"/>
      <c r="LRZ123" s="210"/>
      <c r="LSA123" s="210"/>
      <c r="LSB123" s="210"/>
      <c r="LSC123" s="210"/>
      <c r="LSD123" s="210"/>
      <c r="LSE123" s="210"/>
      <c r="LSF123" s="210"/>
      <c r="LSG123" s="210"/>
      <c r="LSH123" s="210"/>
      <c r="LSI123" s="210"/>
      <c r="LSJ123" s="210"/>
      <c r="LSK123" s="210"/>
      <c r="LSL123" s="210"/>
      <c r="LSM123" s="210"/>
      <c r="LSN123" s="210"/>
      <c r="LSO123" s="210"/>
      <c r="LSP123" s="210"/>
      <c r="LSQ123" s="210"/>
      <c r="LSR123" s="210"/>
      <c r="LSS123" s="210"/>
      <c r="LST123" s="210"/>
      <c r="LSU123" s="210"/>
      <c r="LSV123" s="210"/>
      <c r="LSW123" s="210"/>
      <c r="LSX123" s="210"/>
      <c r="LSY123" s="210"/>
      <c r="LSZ123" s="210"/>
      <c r="LTA123" s="210"/>
      <c r="LTB123" s="210"/>
      <c r="LTC123" s="210"/>
      <c r="LTD123" s="210"/>
      <c r="LTE123" s="210"/>
      <c r="LTF123" s="210"/>
      <c r="LTG123" s="210"/>
      <c r="LTH123" s="210"/>
      <c r="LTI123" s="210"/>
      <c r="LTJ123" s="210"/>
      <c r="LTK123" s="210"/>
      <c r="LTL123" s="210"/>
      <c r="LTM123" s="210"/>
      <c r="LTN123" s="210"/>
      <c r="LTO123" s="210"/>
      <c r="LTP123" s="210"/>
      <c r="LTQ123" s="210"/>
      <c r="LTR123" s="210"/>
      <c r="LTS123" s="210"/>
      <c r="LTT123" s="210"/>
      <c r="LTU123" s="210"/>
      <c r="LTV123" s="210"/>
      <c r="LTW123" s="210"/>
      <c r="LTX123" s="210"/>
      <c r="LTY123" s="210"/>
      <c r="LTZ123" s="210"/>
      <c r="LUA123" s="210"/>
      <c r="LUB123" s="210"/>
      <c r="LUC123" s="210"/>
      <c r="LUD123" s="210"/>
      <c r="LUE123" s="210"/>
      <c r="LUF123" s="210"/>
      <c r="LUG123" s="210"/>
      <c r="LUH123" s="210"/>
      <c r="LUI123" s="210"/>
      <c r="LUJ123" s="210"/>
      <c r="LUK123" s="210"/>
      <c r="LUL123" s="210"/>
      <c r="LUM123" s="210"/>
      <c r="LUN123" s="210"/>
      <c r="LUO123" s="210"/>
      <c r="LUP123" s="210"/>
      <c r="LUQ123" s="210"/>
      <c r="LUR123" s="210"/>
      <c r="LUS123" s="210"/>
      <c r="LUT123" s="210"/>
      <c r="LUU123" s="210"/>
      <c r="LUV123" s="210"/>
      <c r="LUW123" s="210"/>
      <c r="LUX123" s="210"/>
      <c r="LUY123" s="210"/>
      <c r="LUZ123" s="210"/>
      <c r="LVA123" s="210"/>
      <c r="LVB123" s="210"/>
      <c r="LVC123" s="210"/>
      <c r="LVD123" s="210"/>
      <c r="LVE123" s="210"/>
      <c r="LVF123" s="210"/>
      <c r="LVG123" s="210"/>
      <c r="LVH123" s="210"/>
      <c r="LVI123" s="210"/>
      <c r="LVJ123" s="210"/>
      <c r="LVK123" s="210"/>
      <c r="LVL123" s="210"/>
      <c r="LVM123" s="210"/>
      <c r="LVN123" s="210"/>
      <c r="LVO123" s="210"/>
      <c r="LVP123" s="210"/>
      <c r="LVQ123" s="210"/>
      <c r="LVR123" s="210"/>
      <c r="LVS123" s="210"/>
      <c r="LVT123" s="210"/>
      <c r="LVU123" s="210"/>
      <c r="LVV123" s="210"/>
      <c r="LVW123" s="210"/>
      <c r="LVX123" s="210"/>
      <c r="LVY123" s="210"/>
      <c r="LVZ123" s="210"/>
      <c r="LWA123" s="210"/>
      <c r="LWB123" s="210"/>
      <c r="LWC123" s="210"/>
      <c r="LWD123" s="210"/>
      <c r="LWE123" s="210"/>
      <c r="LWF123" s="210"/>
      <c r="LWG123" s="210"/>
      <c r="LWH123" s="210"/>
      <c r="LWI123" s="210"/>
      <c r="LWJ123" s="210"/>
      <c r="LWK123" s="210"/>
      <c r="LWL123" s="210"/>
      <c r="LWM123" s="210"/>
      <c r="LWN123" s="210"/>
      <c r="LWO123" s="210"/>
      <c r="LWP123" s="210"/>
      <c r="LWQ123" s="210"/>
      <c r="LWR123" s="210"/>
      <c r="LWS123" s="210"/>
      <c r="LWT123" s="210"/>
      <c r="LWU123" s="210"/>
      <c r="LWV123" s="210"/>
      <c r="LWW123" s="210"/>
      <c r="LWX123" s="210"/>
      <c r="LWY123" s="210"/>
      <c r="LWZ123" s="210"/>
      <c r="LXA123" s="210"/>
      <c r="LXB123" s="210"/>
      <c r="LXC123" s="210"/>
      <c r="LXD123" s="210"/>
      <c r="LXE123" s="210"/>
      <c r="LXF123" s="210"/>
      <c r="LXG123" s="210"/>
      <c r="LXH123" s="210"/>
      <c r="LXI123" s="210"/>
      <c r="LXJ123" s="210"/>
      <c r="LXK123" s="210"/>
      <c r="LXL123" s="210"/>
      <c r="LXM123" s="210"/>
      <c r="LXN123" s="210"/>
      <c r="LXO123" s="210"/>
      <c r="LXP123" s="210"/>
      <c r="LXQ123" s="210"/>
      <c r="LXR123" s="210"/>
      <c r="LXS123" s="210"/>
      <c r="LXT123" s="210"/>
      <c r="LXU123" s="210"/>
      <c r="LXV123" s="210"/>
      <c r="LXW123" s="210"/>
      <c r="LXX123" s="210"/>
      <c r="LXY123" s="210"/>
      <c r="LXZ123" s="210"/>
      <c r="LYA123" s="210"/>
      <c r="LYB123" s="210"/>
      <c r="LYC123" s="210"/>
      <c r="LYD123" s="210"/>
      <c r="LYE123" s="210"/>
      <c r="LYF123" s="210"/>
      <c r="LYG123" s="210"/>
      <c r="LYH123" s="210"/>
      <c r="LYI123" s="210"/>
      <c r="LYJ123" s="210"/>
      <c r="LYK123" s="210"/>
      <c r="LYL123" s="210"/>
      <c r="LYM123" s="210"/>
      <c r="LYN123" s="210"/>
      <c r="LYO123" s="210"/>
      <c r="LYP123" s="210"/>
      <c r="LYQ123" s="210"/>
      <c r="LYR123" s="210"/>
      <c r="LYS123" s="210"/>
      <c r="LYT123" s="210"/>
      <c r="LYU123" s="210"/>
      <c r="LYV123" s="210"/>
      <c r="LYW123" s="210"/>
      <c r="LYX123" s="210"/>
      <c r="LYY123" s="210"/>
      <c r="LYZ123" s="210"/>
      <c r="LZA123" s="210"/>
      <c r="LZB123" s="210"/>
      <c r="LZC123" s="210"/>
      <c r="LZD123" s="210"/>
      <c r="LZE123" s="210"/>
      <c r="LZF123" s="210"/>
      <c r="LZG123" s="210"/>
      <c r="LZH123" s="210"/>
      <c r="LZI123" s="210"/>
      <c r="LZJ123" s="210"/>
      <c r="LZK123" s="210"/>
      <c r="LZL123" s="210"/>
      <c r="LZM123" s="210"/>
      <c r="LZN123" s="210"/>
      <c r="LZO123" s="210"/>
      <c r="LZP123" s="210"/>
      <c r="LZQ123" s="210"/>
      <c r="LZR123" s="210"/>
      <c r="LZS123" s="210"/>
      <c r="LZT123" s="210"/>
      <c r="LZU123" s="210"/>
      <c r="LZV123" s="210"/>
      <c r="LZW123" s="210"/>
      <c r="LZX123" s="210"/>
      <c r="LZY123" s="210"/>
      <c r="LZZ123" s="210"/>
      <c r="MAA123" s="210"/>
      <c r="MAB123" s="210"/>
      <c r="MAC123" s="210"/>
      <c r="MAD123" s="210"/>
      <c r="MAE123" s="210"/>
      <c r="MAF123" s="210"/>
      <c r="MAG123" s="210"/>
      <c r="MAH123" s="210"/>
      <c r="MAI123" s="210"/>
      <c r="MAJ123" s="210"/>
      <c r="MAK123" s="210"/>
      <c r="MAL123" s="210"/>
      <c r="MAM123" s="210"/>
      <c r="MAN123" s="210"/>
      <c r="MAO123" s="210"/>
      <c r="MAP123" s="210"/>
      <c r="MAQ123" s="210"/>
      <c r="MAR123" s="210"/>
      <c r="MAS123" s="210"/>
      <c r="MAT123" s="210"/>
      <c r="MAU123" s="210"/>
      <c r="MAV123" s="210"/>
      <c r="MAW123" s="210"/>
      <c r="MAX123" s="210"/>
      <c r="MAY123" s="210"/>
      <c r="MAZ123" s="210"/>
      <c r="MBA123" s="210"/>
      <c r="MBB123" s="210"/>
      <c r="MBC123" s="210"/>
      <c r="MBD123" s="210"/>
      <c r="MBE123" s="210"/>
      <c r="MBF123" s="210"/>
      <c r="MBG123" s="210"/>
      <c r="MBH123" s="210"/>
      <c r="MBI123" s="210"/>
      <c r="MBJ123" s="210"/>
      <c r="MBK123" s="210"/>
      <c r="MBL123" s="210"/>
      <c r="MBM123" s="210"/>
      <c r="MBN123" s="210"/>
      <c r="MBO123" s="210"/>
      <c r="MBP123" s="210"/>
      <c r="MBQ123" s="210"/>
      <c r="MBR123" s="210"/>
      <c r="MBS123" s="210"/>
      <c r="MBT123" s="210"/>
      <c r="MBU123" s="210"/>
      <c r="MBV123" s="210"/>
      <c r="MBW123" s="210"/>
      <c r="MBX123" s="210"/>
      <c r="MBY123" s="210"/>
      <c r="MBZ123" s="210"/>
      <c r="MCA123" s="210"/>
      <c r="MCB123" s="210"/>
      <c r="MCC123" s="210"/>
      <c r="MCD123" s="210"/>
      <c r="MCE123" s="210"/>
      <c r="MCF123" s="210"/>
      <c r="MCG123" s="210"/>
      <c r="MCH123" s="210"/>
      <c r="MCI123" s="210"/>
      <c r="MCJ123" s="210"/>
      <c r="MCK123" s="210"/>
      <c r="MCL123" s="210"/>
      <c r="MCM123" s="210"/>
      <c r="MCN123" s="210"/>
      <c r="MCO123" s="210"/>
      <c r="MCP123" s="210"/>
      <c r="MCQ123" s="210"/>
      <c r="MCR123" s="210"/>
      <c r="MCS123" s="210"/>
      <c r="MCT123" s="210"/>
      <c r="MCU123" s="210"/>
      <c r="MCV123" s="210"/>
      <c r="MCW123" s="210"/>
      <c r="MCX123" s="210"/>
      <c r="MCY123" s="210"/>
      <c r="MCZ123" s="210"/>
      <c r="MDA123" s="210"/>
      <c r="MDB123" s="210"/>
      <c r="MDC123" s="210"/>
      <c r="MDD123" s="210"/>
      <c r="MDE123" s="210"/>
      <c r="MDF123" s="210"/>
      <c r="MDG123" s="210"/>
      <c r="MDH123" s="210"/>
      <c r="MDI123" s="210"/>
      <c r="MDJ123" s="210"/>
      <c r="MDK123" s="210"/>
      <c r="MDL123" s="210"/>
      <c r="MDM123" s="210"/>
      <c r="MDN123" s="210"/>
      <c r="MDO123" s="210"/>
      <c r="MDP123" s="210"/>
      <c r="MDQ123" s="210"/>
      <c r="MDR123" s="210"/>
      <c r="MDS123" s="210"/>
      <c r="MDT123" s="210"/>
      <c r="MDU123" s="210"/>
      <c r="MDV123" s="210"/>
      <c r="MDW123" s="210"/>
      <c r="MDX123" s="210"/>
      <c r="MDY123" s="210"/>
      <c r="MDZ123" s="210"/>
      <c r="MEA123" s="210"/>
      <c r="MEB123" s="210"/>
      <c r="MEC123" s="210"/>
      <c r="MED123" s="210"/>
      <c r="MEE123" s="210"/>
      <c r="MEF123" s="210"/>
      <c r="MEG123" s="210"/>
      <c r="MEH123" s="210"/>
      <c r="MEI123" s="210"/>
      <c r="MEJ123" s="210"/>
      <c r="MEK123" s="210"/>
      <c r="MEL123" s="210"/>
      <c r="MEM123" s="210"/>
      <c r="MEN123" s="210"/>
      <c r="MEO123" s="210"/>
      <c r="MEP123" s="210"/>
      <c r="MEQ123" s="210"/>
      <c r="MER123" s="210"/>
      <c r="MES123" s="210"/>
      <c r="MET123" s="210"/>
      <c r="MEU123" s="210"/>
      <c r="MEV123" s="210"/>
      <c r="MEW123" s="210"/>
      <c r="MEX123" s="210"/>
      <c r="MEY123" s="210"/>
      <c r="MEZ123" s="210"/>
      <c r="MFA123" s="210"/>
      <c r="MFB123" s="210"/>
      <c r="MFC123" s="210"/>
      <c r="MFD123" s="210"/>
      <c r="MFE123" s="210"/>
      <c r="MFF123" s="210"/>
      <c r="MFG123" s="210"/>
      <c r="MFH123" s="210"/>
      <c r="MFI123" s="210"/>
      <c r="MFJ123" s="210"/>
      <c r="MFK123" s="210"/>
      <c r="MFL123" s="210"/>
      <c r="MFM123" s="210"/>
      <c r="MFN123" s="210"/>
      <c r="MFO123" s="210"/>
      <c r="MFP123" s="210"/>
      <c r="MFQ123" s="210"/>
      <c r="MFR123" s="210"/>
      <c r="MFS123" s="210"/>
      <c r="MFT123" s="210"/>
      <c r="MFU123" s="210"/>
      <c r="MFV123" s="210"/>
      <c r="MFW123" s="210"/>
      <c r="MFX123" s="210"/>
      <c r="MFY123" s="210"/>
      <c r="MFZ123" s="210"/>
      <c r="MGA123" s="210"/>
      <c r="MGB123" s="210"/>
      <c r="MGC123" s="210"/>
      <c r="MGD123" s="210"/>
      <c r="MGE123" s="210"/>
      <c r="MGF123" s="210"/>
      <c r="MGG123" s="210"/>
      <c r="MGH123" s="210"/>
      <c r="MGI123" s="210"/>
      <c r="MGJ123" s="210"/>
      <c r="MGK123" s="210"/>
      <c r="MGL123" s="210"/>
      <c r="MGM123" s="210"/>
      <c r="MGN123" s="210"/>
      <c r="MGO123" s="210"/>
      <c r="MGP123" s="210"/>
      <c r="MGQ123" s="210"/>
      <c r="MGR123" s="210"/>
      <c r="MGS123" s="210"/>
      <c r="MGT123" s="210"/>
      <c r="MGU123" s="210"/>
      <c r="MGV123" s="210"/>
      <c r="MGW123" s="210"/>
      <c r="MGX123" s="210"/>
      <c r="MGY123" s="210"/>
      <c r="MGZ123" s="210"/>
      <c r="MHA123" s="210"/>
      <c r="MHB123" s="210"/>
      <c r="MHC123" s="210"/>
      <c r="MHD123" s="210"/>
      <c r="MHE123" s="210"/>
      <c r="MHF123" s="210"/>
      <c r="MHG123" s="210"/>
      <c r="MHH123" s="210"/>
      <c r="MHI123" s="210"/>
      <c r="MHJ123" s="210"/>
      <c r="MHK123" s="210"/>
      <c r="MHL123" s="210"/>
      <c r="MHM123" s="210"/>
      <c r="MHN123" s="210"/>
      <c r="MHO123" s="210"/>
      <c r="MHP123" s="210"/>
      <c r="MHQ123" s="210"/>
      <c r="MHR123" s="210"/>
      <c r="MHS123" s="210"/>
      <c r="MHT123" s="210"/>
      <c r="MHU123" s="210"/>
      <c r="MHV123" s="210"/>
      <c r="MHW123" s="210"/>
      <c r="MHX123" s="210"/>
      <c r="MHY123" s="210"/>
      <c r="MHZ123" s="210"/>
      <c r="MIA123" s="210"/>
      <c r="MIB123" s="210"/>
      <c r="MIC123" s="210"/>
      <c r="MID123" s="210"/>
      <c r="MIE123" s="210"/>
      <c r="MIF123" s="210"/>
      <c r="MIG123" s="210"/>
      <c r="MIH123" s="210"/>
      <c r="MII123" s="210"/>
      <c r="MIJ123" s="210"/>
      <c r="MIK123" s="210"/>
      <c r="MIL123" s="210"/>
      <c r="MIM123" s="210"/>
      <c r="MIN123" s="210"/>
      <c r="MIO123" s="210"/>
      <c r="MIP123" s="210"/>
      <c r="MIQ123" s="210"/>
      <c r="MIR123" s="210"/>
      <c r="MIS123" s="210"/>
      <c r="MIT123" s="210"/>
      <c r="MIU123" s="210"/>
      <c r="MIV123" s="210"/>
      <c r="MIW123" s="210"/>
      <c r="MIX123" s="210"/>
      <c r="MIY123" s="210"/>
      <c r="MIZ123" s="210"/>
      <c r="MJA123" s="210"/>
      <c r="MJB123" s="210"/>
      <c r="MJC123" s="210"/>
      <c r="MJD123" s="210"/>
      <c r="MJE123" s="210"/>
      <c r="MJF123" s="210"/>
      <c r="MJG123" s="210"/>
      <c r="MJH123" s="210"/>
      <c r="MJI123" s="210"/>
      <c r="MJJ123" s="210"/>
      <c r="MJK123" s="210"/>
      <c r="MJL123" s="210"/>
      <c r="MJM123" s="210"/>
      <c r="MJN123" s="210"/>
      <c r="MJO123" s="210"/>
      <c r="MJP123" s="210"/>
      <c r="MJQ123" s="210"/>
      <c r="MJR123" s="210"/>
      <c r="MJS123" s="210"/>
      <c r="MJT123" s="210"/>
      <c r="MJU123" s="210"/>
      <c r="MJV123" s="210"/>
      <c r="MJW123" s="210"/>
      <c r="MJX123" s="210"/>
      <c r="MJY123" s="210"/>
      <c r="MJZ123" s="210"/>
      <c r="MKA123" s="210"/>
      <c r="MKB123" s="210"/>
      <c r="MKC123" s="210"/>
      <c r="MKD123" s="210"/>
      <c r="MKE123" s="210"/>
      <c r="MKF123" s="210"/>
      <c r="MKG123" s="210"/>
      <c r="MKH123" s="210"/>
      <c r="MKI123" s="210"/>
      <c r="MKJ123" s="210"/>
      <c r="MKK123" s="210"/>
      <c r="MKL123" s="210"/>
      <c r="MKM123" s="210"/>
      <c r="MKN123" s="210"/>
      <c r="MKO123" s="210"/>
      <c r="MKP123" s="210"/>
      <c r="MKQ123" s="210"/>
      <c r="MKR123" s="210"/>
      <c r="MKS123" s="210"/>
      <c r="MKT123" s="210"/>
      <c r="MKU123" s="210"/>
      <c r="MKV123" s="210"/>
      <c r="MKW123" s="210"/>
      <c r="MKX123" s="210"/>
      <c r="MKY123" s="210"/>
      <c r="MKZ123" s="210"/>
      <c r="MLA123" s="210"/>
      <c r="MLB123" s="210"/>
      <c r="MLC123" s="210"/>
      <c r="MLD123" s="210"/>
      <c r="MLE123" s="210"/>
      <c r="MLF123" s="210"/>
      <c r="MLG123" s="210"/>
      <c r="MLH123" s="210"/>
      <c r="MLI123" s="210"/>
      <c r="MLJ123" s="210"/>
      <c r="MLK123" s="210"/>
      <c r="MLL123" s="210"/>
      <c r="MLM123" s="210"/>
      <c r="MLN123" s="210"/>
      <c r="MLO123" s="210"/>
      <c r="MLP123" s="210"/>
      <c r="MLQ123" s="210"/>
      <c r="MLR123" s="210"/>
      <c r="MLS123" s="210"/>
      <c r="MLT123" s="210"/>
      <c r="MLU123" s="210"/>
      <c r="MLV123" s="210"/>
      <c r="MLW123" s="210"/>
      <c r="MLX123" s="210"/>
      <c r="MLY123" s="210"/>
      <c r="MLZ123" s="210"/>
      <c r="MMA123" s="210"/>
      <c r="MMB123" s="210"/>
      <c r="MMC123" s="210"/>
      <c r="MMD123" s="210"/>
      <c r="MME123" s="210"/>
      <c r="MMF123" s="210"/>
      <c r="MMG123" s="210"/>
      <c r="MMH123" s="210"/>
      <c r="MMI123" s="210"/>
      <c r="MMJ123" s="210"/>
      <c r="MMK123" s="210"/>
      <c r="MML123" s="210"/>
      <c r="MMM123" s="210"/>
      <c r="MMN123" s="210"/>
      <c r="MMO123" s="210"/>
      <c r="MMP123" s="210"/>
      <c r="MMQ123" s="210"/>
      <c r="MMR123" s="210"/>
      <c r="MMS123" s="210"/>
      <c r="MMT123" s="210"/>
      <c r="MMU123" s="210"/>
      <c r="MMV123" s="210"/>
      <c r="MMW123" s="210"/>
      <c r="MMX123" s="210"/>
      <c r="MMY123" s="210"/>
      <c r="MMZ123" s="210"/>
      <c r="MNA123" s="210"/>
      <c r="MNB123" s="210"/>
      <c r="MNC123" s="210"/>
      <c r="MND123" s="210"/>
      <c r="MNE123" s="210"/>
      <c r="MNF123" s="210"/>
      <c r="MNG123" s="210"/>
      <c r="MNH123" s="210"/>
      <c r="MNI123" s="210"/>
      <c r="MNJ123" s="210"/>
      <c r="MNK123" s="210"/>
      <c r="MNL123" s="210"/>
      <c r="MNM123" s="210"/>
      <c r="MNN123" s="210"/>
      <c r="MNO123" s="210"/>
      <c r="MNP123" s="210"/>
      <c r="MNQ123" s="210"/>
      <c r="MNR123" s="210"/>
      <c r="MNS123" s="210"/>
      <c r="MNT123" s="210"/>
      <c r="MNU123" s="210"/>
      <c r="MNV123" s="210"/>
      <c r="MNW123" s="210"/>
      <c r="MNX123" s="210"/>
      <c r="MNY123" s="210"/>
      <c r="MNZ123" s="210"/>
      <c r="MOA123" s="210"/>
      <c r="MOB123" s="210"/>
      <c r="MOC123" s="210"/>
      <c r="MOD123" s="210"/>
      <c r="MOE123" s="210"/>
      <c r="MOF123" s="210"/>
      <c r="MOG123" s="210"/>
      <c r="MOH123" s="210"/>
      <c r="MOI123" s="210"/>
      <c r="MOJ123" s="210"/>
      <c r="MOK123" s="210"/>
      <c r="MOL123" s="210"/>
      <c r="MOM123" s="210"/>
      <c r="MON123" s="210"/>
      <c r="MOO123" s="210"/>
      <c r="MOP123" s="210"/>
      <c r="MOQ123" s="210"/>
      <c r="MOR123" s="210"/>
      <c r="MOS123" s="210"/>
      <c r="MOT123" s="210"/>
      <c r="MOU123" s="210"/>
      <c r="MOV123" s="210"/>
      <c r="MOW123" s="210"/>
      <c r="MOX123" s="210"/>
      <c r="MOY123" s="210"/>
      <c r="MOZ123" s="210"/>
      <c r="MPA123" s="210"/>
      <c r="MPB123" s="210"/>
      <c r="MPC123" s="210"/>
      <c r="MPD123" s="210"/>
      <c r="MPE123" s="210"/>
      <c r="MPF123" s="210"/>
      <c r="MPG123" s="210"/>
      <c r="MPH123" s="210"/>
      <c r="MPI123" s="210"/>
      <c r="MPJ123" s="210"/>
      <c r="MPK123" s="210"/>
      <c r="MPL123" s="210"/>
      <c r="MPM123" s="210"/>
      <c r="MPN123" s="210"/>
      <c r="MPO123" s="210"/>
      <c r="MPP123" s="210"/>
      <c r="MPQ123" s="210"/>
      <c r="MPR123" s="210"/>
      <c r="MPS123" s="210"/>
      <c r="MPT123" s="210"/>
      <c r="MPU123" s="210"/>
      <c r="MPV123" s="210"/>
      <c r="MPW123" s="210"/>
      <c r="MPX123" s="210"/>
      <c r="MPY123" s="210"/>
      <c r="MPZ123" s="210"/>
      <c r="MQA123" s="210"/>
      <c r="MQB123" s="210"/>
      <c r="MQC123" s="210"/>
      <c r="MQD123" s="210"/>
      <c r="MQE123" s="210"/>
      <c r="MQF123" s="210"/>
      <c r="MQG123" s="210"/>
      <c r="MQH123" s="210"/>
      <c r="MQI123" s="210"/>
      <c r="MQJ123" s="210"/>
      <c r="MQK123" s="210"/>
      <c r="MQL123" s="210"/>
      <c r="MQM123" s="210"/>
      <c r="MQN123" s="210"/>
      <c r="MQO123" s="210"/>
      <c r="MQP123" s="210"/>
      <c r="MQQ123" s="210"/>
      <c r="MQR123" s="210"/>
      <c r="MQS123" s="210"/>
      <c r="MQT123" s="210"/>
      <c r="MQU123" s="210"/>
      <c r="MQV123" s="210"/>
      <c r="MQW123" s="210"/>
      <c r="MQX123" s="210"/>
      <c r="MQY123" s="210"/>
      <c r="MQZ123" s="210"/>
      <c r="MRA123" s="210"/>
      <c r="MRB123" s="210"/>
      <c r="MRC123" s="210"/>
      <c r="MRD123" s="210"/>
      <c r="MRE123" s="210"/>
      <c r="MRF123" s="210"/>
      <c r="MRG123" s="210"/>
      <c r="MRH123" s="210"/>
      <c r="MRI123" s="210"/>
      <c r="MRJ123" s="210"/>
      <c r="MRK123" s="210"/>
      <c r="MRL123" s="210"/>
      <c r="MRM123" s="210"/>
      <c r="MRN123" s="210"/>
      <c r="MRO123" s="210"/>
      <c r="MRP123" s="210"/>
      <c r="MRQ123" s="210"/>
      <c r="MRR123" s="210"/>
      <c r="MRS123" s="210"/>
      <c r="MRT123" s="210"/>
      <c r="MRU123" s="210"/>
      <c r="MRV123" s="210"/>
      <c r="MRW123" s="210"/>
      <c r="MRX123" s="210"/>
      <c r="MRY123" s="210"/>
      <c r="MRZ123" s="210"/>
      <c r="MSA123" s="210"/>
      <c r="MSB123" s="210"/>
      <c r="MSC123" s="210"/>
      <c r="MSD123" s="210"/>
      <c r="MSE123" s="210"/>
      <c r="MSF123" s="210"/>
      <c r="MSG123" s="210"/>
      <c r="MSH123" s="210"/>
      <c r="MSI123" s="210"/>
      <c r="MSJ123" s="210"/>
      <c r="MSK123" s="210"/>
      <c r="MSL123" s="210"/>
      <c r="MSM123" s="210"/>
      <c r="MSN123" s="210"/>
      <c r="MSO123" s="210"/>
      <c r="MSP123" s="210"/>
      <c r="MSQ123" s="210"/>
      <c r="MSR123" s="210"/>
      <c r="MSS123" s="210"/>
      <c r="MST123" s="210"/>
      <c r="MSU123" s="210"/>
      <c r="MSV123" s="210"/>
      <c r="MSW123" s="210"/>
      <c r="MSX123" s="210"/>
      <c r="MSY123" s="210"/>
      <c r="MSZ123" s="210"/>
      <c r="MTA123" s="210"/>
      <c r="MTB123" s="210"/>
      <c r="MTC123" s="210"/>
      <c r="MTD123" s="210"/>
      <c r="MTE123" s="210"/>
      <c r="MTF123" s="210"/>
      <c r="MTG123" s="210"/>
      <c r="MTH123" s="210"/>
      <c r="MTI123" s="210"/>
      <c r="MTJ123" s="210"/>
      <c r="MTK123" s="210"/>
      <c r="MTL123" s="210"/>
      <c r="MTM123" s="210"/>
      <c r="MTN123" s="210"/>
      <c r="MTO123" s="210"/>
      <c r="MTP123" s="210"/>
      <c r="MTQ123" s="210"/>
      <c r="MTR123" s="210"/>
      <c r="MTS123" s="210"/>
      <c r="MTT123" s="210"/>
      <c r="MTU123" s="210"/>
      <c r="MTV123" s="210"/>
      <c r="MTW123" s="210"/>
      <c r="MTX123" s="210"/>
      <c r="MTY123" s="210"/>
      <c r="MTZ123" s="210"/>
      <c r="MUA123" s="210"/>
      <c r="MUB123" s="210"/>
      <c r="MUC123" s="210"/>
      <c r="MUD123" s="210"/>
      <c r="MUE123" s="210"/>
      <c r="MUF123" s="210"/>
      <c r="MUG123" s="210"/>
      <c r="MUH123" s="210"/>
      <c r="MUI123" s="210"/>
      <c r="MUJ123" s="210"/>
      <c r="MUK123" s="210"/>
      <c r="MUL123" s="210"/>
      <c r="MUM123" s="210"/>
      <c r="MUN123" s="210"/>
      <c r="MUO123" s="210"/>
      <c r="MUP123" s="210"/>
      <c r="MUQ123" s="210"/>
      <c r="MUR123" s="210"/>
      <c r="MUS123" s="210"/>
      <c r="MUT123" s="210"/>
      <c r="MUU123" s="210"/>
      <c r="MUV123" s="210"/>
      <c r="MUW123" s="210"/>
      <c r="MUX123" s="210"/>
      <c r="MUY123" s="210"/>
      <c r="MUZ123" s="210"/>
      <c r="MVA123" s="210"/>
      <c r="MVB123" s="210"/>
      <c r="MVC123" s="210"/>
      <c r="MVD123" s="210"/>
      <c r="MVE123" s="210"/>
      <c r="MVF123" s="210"/>
      <c r="MVG123" s="210"/>
      <c r="MVH123" s="210"/>
      <c r="MVI123" s="210"/>
      <c r="MVJ123" s="210"/>
      <c r="MVK123" s="210"/>
      <c r="MVL123" s="210"/>
      <c r="MVM123" s="210"/>
      <c r="MVN123" s="210"/>
      <c r="MVO123" s="210"/>
      <c r="MVP123" s="210"/>
      <c r="MVQ123" s="210"/>
      <c r="MVR123" s="210"/>
      <c r="MVS123" s="210"/>
      <c r="MVT123" s="210"/>
      <c r="MVU123" s="210"/>
      <c r="MVV123" s="210"/>
      <c r="MVW123" s="210"/>
      <c r="MVX123" s="210"/>
      <c r="MVY123" s="210"/>
      <c r="MVZ123" s="210"/>
      <c r="MWA123" s="210"/>
      <c r="MWB123" s="210"/>
      <c r="MWC123" s="210"/>
      <c r="MWD123" s="210"/>
      <c r="MWE123" s="210"/>
      <c r="MWF123" s="210"/>
      <c r="MWG123" s="210"/>
      <c r="MWH123" s="210"/>
      <c r="MWI123" s="210"/>
      <c r="MWJ123" s="210"/>
      <c r="MWK123" s="210"/>
      <c r="MWL123" s="210"/>
      <c r="MWM123" s="210"/>
      <c r="MWN123" s="210"/>
      <c r="MWO123" s="210"/>
      <c r="MWP123" s="210"/>
      <c r="MWQ123" s="210"/>
      <c r="MWR123" s="210"/>
      <c r="MWS123" s="210"/>
      <c r="MWT123" s="210"/>
      <c r="MWU123" s="210"/>
      <c r="MWV123" s="210"/>
      <c r="MWW123" s="210"/>
      <c r="MWX123" s="210"/>
      <c r="MWY123" s="210"/>
      <c r="MWZ123" s="210"/>
      <c r="MXA123" s="210"/>
      <c r="MXB123" s="210"/>
      <c r="MXC123" s="210"/>
      <c r="MXD123" s="210"/>
      <c r="MXE123" s="210"/>
      <c r="MXF123" s="210"/>
      <c r="MXG123" s="210"/>
      <c r="MXH123" s="210"/>
      <c r="MXI123" s="210"/>
      <c r="MXJ123" s="210"/>
      <c r="MXK123" s="210"/>
      <c r="MXL123" s="210"/>
      <c r="MXM123" s="210"/>
      <c r="MXN123" s="210"/>
      <c r="MXO123" s="210"/>
      <c r="MXP123" s="210"/>
      <c r="MXQ123" s="210"/>
      <c r="MXR123" s="210"/>
      <c r="MXS123" s="210"/>
      <c r="MXT123" s="210"/>
      <c r="MXU123" s="210"/>
      <c r="MXV123" s="210"/>
      <c r="MXW123" s="210"/>
      <c r="MXX123" s="210"/>
      <c r="MXY123" s="210"/>
      <c r="MXZ123" s="210"/>
      <c r="MYA123" s="210"/>
      <c r="MYB123" s="210"/>
      <c r="MYC123" s="210"/>
      <c r="MYD123" s="210"/>
      <c r="MYE123" s="210"/>
      <c r="MYF123" s="210"/>
      <c r="MYG123" s="210"/>
      <c r="MYH123" s="210"/>
      <c r="MYI123" s="210"/>
      <c r="MYJ123" s="210"/>
      <c r="MYK123" s="210"/>
      <c r="MYL123" s="210"/>
      <c r="MYM123" s="210"/>
      <c r="MYN123" s="210"/>
      <c r="MYO123" s="210"/>
      <c r="MYP123" s="210"/>
      <c r="MYQ123" s="210"/>
      <c r="MYR123" s="210"/>
      <c r="MYS123" s="210"/>
      <c r="MYT123" s="210"/>
      <c r="MYU123" s="210"/>
      <c r="MYV123" s="210"/>
      <c r="MYW123" s="210"/>
      <c r="MYX123" s="210"/>
      <c r="MYY123" s="210"/>
      <c r="MYZ123" s="210"/>
      <c r="MZA123" s="210"/>
      <c r="MZB123" s="210"/>
      <c r="MZC123" s="210"/>
      <c r="MZD123" s="210"/>
      <c r="MZE123" s="210"/>
      <c r="MZF123" s="210"/>
      <c r="MZG123" s="210"/>
      <c r="MZH123" s="210"/>
      <c r="MZI123" s="210"/>
      <c r="MZJ123" s="210"/>
      <c r="MZK123" s="210"/>
      <c r="MZL123" s="210"/>
      <c r="MZM123" s="210"/>
      <c r="MZN123" s="210"/>
      <c r="MZO123" s="210"/>
      <c r="MZP123" s="210"/>
      <c r="MZQ123" s="210"/>
      <c r="MZR123" s="210"/>
      <c r="MZS123" s="210"/>
      <c r="MZT123" s="210"/>
      <c r="MZU123" s="210"/>
      <c r="MZV123" s="210"/>
      <c r="MZW123" s="210"/>
      <c r="MZX123" s="210"/>
      <c r="MZY123" s="210"/>
      <c r="MZZ123" s="210"/>
      <c r="NAA123" s="210"/>
      <c r="NAB123" s="210"/>
      <c r="NAC123" s="210"/>
      <c r="NAD123" s="210"/>
      <c r="NAE123" s="210"/>
      <c r="NAF123" s="210"/>
      <c r="NAG123" s="210"/>
      <c r="NAH123" s="210"/>
      <c r="NAI123" s="210"/>
      <c r="NAJ123" s="210"/>
      <c r="NAK123" s="210"/>
      <c r="NAL123" s="210"/>
      <c r="NAM123" s="210"/>
      <c r="NAN123" s="210"/>
      <c r="NAO123" s="210"/>
      <c r="NAP123" s="210"/>
      <c r="NAQ123" s="210"/>
      <c r="NAR123" s="210"/>
      <c r="NAS123" s="210"/>
      <c r="NAT123" s="210"/>
      <c r="NAU123" s="210"/>
      <c r="NAV123" s="210"/>
      <c r="NAW123" s="210"/>
      <c r="NAX123" s="210"/>
      <c r="NAY123" s="210"/>
      <c r="NAZ123" s="210"/>
      <c r="NBA123" s="210"/>
      <c r="NBB123" s="210"/>
      <c r="NBC123" s="210"/>
      <c r="NBD123" s="210"/>
      <c r="NBE123" s="210"/>
      <c r="NBF123" s="210"/>
      <c r="NBG123" s="210"/>
      <c r="NBH123" s="210"/>
      <c r="NBI123" s="210"/>
      <c r="NBJ123" s="210"/>
      <c r="NBK123" s="210"/>
      <c r="NBL123" s="210"/>
      <c r="NBM123" s="210"/>
      <c r="NBN123" s="210"/>
      <c r="NBO123" s="210"/>
      <c r="NBP123" s="210"/>
      <c r="NBQ123" s="210"/>
      <c r="NBR123" s="210"/>
      <c r="NBS123" s="210"/>
      <c r="NBT123" s="210"/>
      <c r="NBU123" s="210"/>
      <c r="NBV123" s="210"/>
      <c r="NBW123" s="210"/>
      <c r="NBX123" s="210"/>
      <c r="NBY123" s="210"/>
      <c r="NBZ123" s="210"/>
      <c r="NCA123" s="210"/>
      <c r="NCB123" s="210"/>
      <c r="NCC123" s="210"/>
      <c r="NCD123" s="210"/>
      <c r="NCE123" s="210"/>
      <c r="NCF123" s="210"/>
      <c r="NCG123" s="210"/>
      <c r="NCH123" s="210"/>
      <c r="NCI123" s="210"/>
      <c r="NCJ123" s="210"/>
      <c r="NCK123" s="210"/>
      <c r="NCL123" s="210"/>
      <c r="NCM123" s="210"/>
      <c r="NCN123" s="210"/>
      <c r="NCO123" s="210"/>
      <c r="NCP123" s="210"/>
      <c r="NCQ123" s="210"/>
      <c r="NCR123" s="210"/>
      <c r="NCS123" s="210"/>
      <c r="NCT123" s="210"/>
      <c r="NCU123" s="210"/>
      <c r="NCV123" s="210"/>
      <c r="NCW123" s="210"/>
      <c r="NCX123" s="210"/>
      <c r="NCY123" s="210"/>
      <c r="NCZ123" s="210"/>
      <c r="NDA123" s="210"/>
      <c r="NDB123" s="210"/>
      <c r="NDC123" s="210"/>
      <c r="NDD123" s="210"/>
      <c r="NDE123" s="210"/>
      <c r="NDF123" s="210"/>
      <c r="NDG123" s="210"/>
      <c r="NDH123" s="210"/>
      <c r="NDI123" s="210"/>
      <c r="NDJ123" s="210"/>
      <c r="NDK123" s="210"/>
      <c r="NDL123" s="210"/>
      <c r="NDM123" s="210"/>
      <c r="NDN123" s="210"/>
      <c r="NDO123" s="210"/>
      <c r="NDP123" s="210"/>
      <c r="NDQ123" s="210"/>
      <c r="NDR123" s="210"/>
      <c r="NDS123" s="210"/>
      <c r="NDT123" s="210"/>
      <c r="NDU123" s="210"/>
      <c r="NDV123" s="210"/>
      <c r="NDW123" s="210"/>
      <c r="NDX123" s="210"/>
      <c r="NDY123" s="210"/>
      <c r="NDZ123" s="210"/>
      <c r="NEA123" s="210"/>
      <c r="NEB123" s="210"/>
      <c r="NEC123" s="210"/>
      <c r="NED123" s="210"/>
      <c r="NEE123" s="210"/>
      <c r="NEF123" s="210"/>
      <c r="NEG123" s="210"/>
      <c r="NEH123" s="210"/>
      <c r="NEI123" s="210"/>
      <c r="NEJ123" s="210"/>
      <c r="NEK123" s="210"/>
      <c r="NEL123" s="210"/>
      <c r="NEM123" s="210"/>
      <c r="NEN123" s="210"/>
      <c r="NEO123" s="210"/>
      <c r="NEP123" s="210"/>
      <c r="NEQ123" s="210"/>
      <c r="NER123" s="210"/>
      <c r="NES123" s="210"/>
      <c r="NET123" s="210"/>
      <c r="NEU123" s="210"/>
      <c r="NEV123" s="210"/>
      <c r="NEW123" s="210"/>
      <c r="NEX123" s="210"/>
      <c r="NEY123" s="210"/>
      <c r="NEZ123" s="210"/>
      <c r="NFA123" s="210"/>
      <c r="NFB123" s="210"/>
      <c r="NFC123" s="210"/>
      <c r="NFD123" s="210"/>
      <c r="NFE123" s="210"/>
      <c r="NFF123" s="210"/>
      <c r="NFG123" s="210"/>
      <c r="NFH123" s="210"/>
      <c r="NFI123" s="210"/>
      <c r="NFJ123" s="210"/>
      <c r="NFK123" s="210"/>
      <c r="NFL123" s="210"/>
      <c r="NFM123" s="210"/>
      <c r="NFN123" s="210"/>
      <c r="NFO123" s="210"/>
      <c r="NFP123" s="210"/>
      <c r="NFQ123" s="210"/>
      <c r="NFR123" s="210"/>
      <c r="NFS123" s="210"/>
      <c r="NFT123" s="210"/>
      <c r="NFU123" s="210"/>
      <c r="NFV123" s="210"/>
      <c r="NFW123" s="210"/>
      <c r="NFX123" s="210"/>
      <c r="NFY123" s="210"/>
      <c r="NFZ123" s="210"/>
      <c r="NGA123" s="210"/>
      <c r="NGB123" s="210"/>
      <c r="NGC123" s="210"/>
      <c r="NGD123" s="210"/>
      <c r="NGE123" s="210"/>
      <c r="NGF123" s="210"/>
      <c r="NGG123" s="210"/>
      <c r="NGH123" s="210"/>
      <c r="NGI123" s="210"/>
      <c r="NGJ123" s="210"/>
      <c r="NGK123" s="210"/>
      <c r="NGL123" s="210"/>
      <c r="NGM123" s="210"/>
      <c r="NGN123" s="210"/>
      <c r="NGO123" s="210"/>
      <c r="NGP123" s="210"/>
      <c r="NGQ123" s="210"/>
      <c r="NGR123" s="210"/>
      <c r="NGS123" s="210"/>
      <c r="NGT123" s="210"/>
      <c r="NGU123" s="210"/>
      <c r="NGV123" s="210"/>
      <c r="NGW123" s="210"/>
      <c r="NGX123" s="210"/>
      <c r="NGY123" s="210"/>
      <c r="NGZ123" s="210"/>
      <c r="NHA123" s="210"/>
      <c r="NHB123" s="210"/>
      <c r="NHC123" s="210"/>
      <c r="NHD123" s="210"/>
      <c r="NHE123" s="210"/>
      <c r="NHF123" s="210"/>
      <c r="NHG123" s="210"/>
      <c r="NHH123" s="210"/>
      <c r="NHI123" s="210"/>
      <c r="NHJ123" s="210"/>
      <c r="NHK123" s="210"/>
      <c r="NHL123" s="210"/>
      <c r="NHM123" s="210"/>
      <c r="NHN123" s="210"/>
      <c r="NHO123" s="210"/>
      <c r="NHP123" s="210"/>
      <c r="NHQ123" s="210"/>
      <c r="NHR123" s="210"/>
      <c r="NHS123" s="210"/>
      <c r="NHT123" s="210"/>
      <c r="NHU123" s="210"/>
      <c r="NHV123" s="210"/>
      <c r="NHW123" s="210"/>
      <c r="NHX123" s="210"/>
      <c r="NHY123" s="210"/>
      <c r="NHZ123" s="210"/>
      <c r="NIA123" s="210"/>
      <c r="NIB123" s="210"/>
      <c r="NIC123" s="210"/>
      <c r="NID123" s="210"/>
      <c r="NIE123" s="210"/>
      <c r="NIF123" s="210"/>
      <c r="NIG123" s="210"/>
      <c r="NIH123" s="210"/>
      <c r="NII123" s="210"/>
      <c r="NIJ123" s="210"/>
      <c r="NIK123" s="210"/>
      <c r="NIL123" s="210"/>
      <c r="NIM123" s="210"/>
      <c r="NIN123" s="210"/>
      <c r="NIO123" s="210"/>
      <c r="NIP123" s="210"/>
      <c r="NIQ123" s="210"/>
      <c r="NIR123" s="210"/>
      <c r="NIS123" s="210"/>
      <c r="NIT123" s="210"/>
      <c r="NIU123" s="210"/>
      <c r="NIV123" s="210"/>
      <c r="NIW123" s="210"/>
      <c r="NIX123" s="210"/>
      <c r="NIY123" s="210"/>
      <c r="NIZ123" s="210"/>
      <c r="NJA123" s="210"/>
      <c r="NJB123" s="210"/>
      <c r="NJC123" s="210"/>
      <c r="NJD123" s="210"/>
      <c r="NJE123" s="210"/>
      <c r="NJF123" s="210"/>
      <c r="NJG123" s="210"/>
      <c r="NJH123" s="210"/>
      <c r="NJI123" s="210"/>
      <c r="NJJ123" s="210"/>
      <c r="NJK123" s="210"/>
      <c r="NJL123" s="210"/>
      <c r="NJM123" s="210"/>
      <c r="NJN123" s="210"/>
      <c r="NJO123" s="210"/>
      <c r="NJP123" s="210"/>
      <c r="NJQ123" s="210"/>
      <c r="NJR123" s="210"/>
      <c r="NJS123" s="210"/>
      <c r="NJT123" s="210"/>
      <c r="NJU123" s="210"/>
      <c r="NJV123" s="210"/>
      <c r="NJW123" s="210"/>
      <c r="NJX123" s="210"/>
      <c r="NJY123" s="210"/>
      <c r="NJZ123" s="210"/>
      <c r="NKA123" s="210"/>
      <c r="NKB123" s="210"/>
      <c r="NKC123" s="210"/>
      <c r="NKD123" s="210"/>
      <c r="NKE123" s="210"/>
      <c r="NKF123" s="210"/>
      <c r="NKG123" s="210"/>
      <c r="NKH123" s="210"/>
      <c r="NKI123" s="210"/>
      <c r="NKJ123" s="210"/>
      <c r="NKK123" s="210"/>
      <c r="NKL123" s="210"/>
      <c r="NKM123" s="210"/>
      <c r="NKN123" s="210"/>
      <c r="NKO123" s="210"/>
      <c r="NKP123" s="210"/>
      <c r="NKQ123" s="210"/>
      <c r="NKR123" s="210"/>
      <c r="NKS123" s="210"/>
      <c r="NKT123" s="210"/>
      <c r="NKU123" s="210"/>
      <c r="NKV123" s="210"/>
      <c r="NKW123" s="210"/>
      <c r="NKX123" s="210"/>
      <c r="NKY123" s="210"/>
      <c r="NKZ123" s="210"/>
      <c r="NLA123" s="210"/>
      <c r="NLB123" s="210"/>
      <c r="NLC123" s="210"/>
      <c r="NLD123" s="210"/>
      <c r="NLE123" s="210"/>
      <c r="NLF123" s="210"/>
      <c r="NLG123" s="210"/>
      <c r="NLH123" s="210"/>
      <c r="NLI123" s="210"/>
      <c r="NLJ123" s="210"/>
      <c r="NLK123" s="210"/>
      <c r="NLL123" s="210"/>
      <c r="NLM123" s="210"/>
      <c r="NLN123" s="210"/>
      <c r="NLO123" s="210"/>
      <c r="NLP123" s="210"/>
      <c r="NLQ123" s="210"/>
      <c r="NLR123" s="210"/>
      <c r="NLS123" s="210"/>
      <c r="NLT123" s="210"/>
      <c r="NLU123" s="210"/>
      <c r="NLV123" s="210"/>
      <c r="NLW123" s="210"/>
      <c r="NLX123" s="210"/>
      <c r="NLY123" s="210"/>
      <c r="NLZ123" s="210"/>
      <c r="NMA123" s="210"/>
      <c r="NMB123" s="210"/>
      <c r="NMC123" s="210"/>
      <c r="NMD123" s="210"/>
      <c r="NME123" s="210"/>
      <c r="NMF123" s="210"/>
      <c r="NMG123" s="210"/>
      <c r="NMH123" s="210"/>
      <c r="NMI123" s="210"/>
      <c r="NMJ123" s="210"/>
      <c r="NMK123" s="210"/>
      <c r="NML123" s="210"/>
      <c r="NMM123" s="210"/>
      <c r="NMN123" s="210"/>
      <c r="NMO123" s="210"/>
      <c r="NMP123" s="210"/>
      <c r="NMQ123" s="210"/>
      <c r="NMR123" s="210"/>
      <c r="NMS123" s="210"/>
      <c r="NMT123" s="210"/>
      <c r="NMU123" s="210"/>
      <c r="NMV123" s="210"/>
      <c r="NMW123" s="210"/>
      <c r="NMX123" s="210"/>
      <c r="NMY123" s="210"/>
      <c r="NMZ123" s="210"/>
      <c r="NNA123" s="210"/>
      <c r="NNB123" s="210"/>
      <c r="NNC123" s="210"/>
      <c r="NND123" s="210"/>
      <c r="NNE123" s="210"/>
      <c r="NNF123" s="210"/>
      <c r="NNG123" s="210"/>
      <c r="NNH123" s="210"/>
      <c r="NNI123" s="210"/>
      <c r="NNJ123" s="210"/>
      <c r="NNK123" s="210"/>
      <c r="NNL123" s="210"/>
      <c r="NNM123" s="210"/>
      <c r="NNN123" s="210"/>
      <c r="NNO123" s="210"/>
      <c r="NNP123" s="210"/>
      <c r="NNQ123" s="210"/>
      <c r="NNR123" s="210"/>
      <c r="NNS123" s="210"/>
      <c r="NNT123" s="210"/>
      <c r="NNU123" s="210"/>
      <c r="NNV123" s="210"/>
      <c r="NNW123" s="210"/>
      <c r="NNX123" s="210"/>
      <c r="NNY123" s="210"/>
      <c r="NNZ123" s="210"/>
      <c r="NOA123" s="210"/>
      <c r="NOB123" s="210"/>
      <c r="NOC123" s="210"/>
      <c r="NOD123" s="210"/>
      <c r="NOE123" s="210"/>
      <c r="NOF123" s="210"/>
      <c r="NOG123" s="210"/>
      <c r="NOH123" s="210"/>
      <c r="NOI123" s="210"/>
      <c r="NOJ123" s="210"/>
      <c r="NOK123" s="210"/>
      <c r="NOL123" s="210"/>
      <c r="NOM123" s="210"/>
      <c r="NON123" s="210"/>
      <c r="NOO123" s="210"/>
      <c r="NOP123" s="210"/>
      <c r="NOQ123" s="210"/>
      <c r="NOR123" s="210"/>
      <c r="NOS123" s="210"/>
      <c r="NOT123" s="210"/>
      <c r="NOU123" s="210"/>
      <c r="NOV123" s="210"/>
      <c r="NOW123" s="210"/>
      <c r="NOX123" s="210"/>
      <c r="NOY123" s="210"/>
      <c r="NOZ123" s="210"/>
      <c r="NPA123" s="210"/>
      <c r="NPB123" s="210"/>
      <c r="NPC123" s="210"/>
      <c r="NPD123" s="210"/>
      <c r="NPE123" s="210"/>
      <c r="NPF123" s="210"/>
      <c r="NPG123" s="210"/>
      <c r="NPH123" s="210"/>
      <c r="NPI123" s="210"/>
      <c r="NPJ123" s="210"/>
      <c r="NPK123" s="210"/>
      <c r="NPL123" s="210"/>
      <c r="NPM123" s="210"/>
      <c r="NPN123" s="210"/>
      <c r="NPO123" s="210"/>
      <c r="NPP123" s="210"/>
      <c r="NPQ123" s="210"/>
      <c r="NPR123" s="210"/>
      <c r="NPS123" s="210"/>
      <c r="NPT123" s="210"/>
      <c r="NPU123" s="210"/>
      <c r="NPV123" s="210"/>
      <c r="NPW123" s="210"/>
      <c r="NPX123" s="210"/>
      <c r="NPY123" s="210"/>
      <c r="NPZ123" s="210"/>
      <c r="NQA123" s="210"/>
      <c r="NQB123" s="210"/>
      <c r="NQC123" s="210"/>
      <c r="NQD123" s="210"/>
      <c r="NQE123" s="210"/>
      <c r="NQF123" s="210"/>
      <c r="NQG123" s="210"/>
      <c r="NQH123" s="210"/>
      <c r="NQI123" s="210"/>
      <c r="NQJ123" s="210"/>
      <c r="NQK123" s="210"/>
      <c r="NQL123" s="210"/>
      <c r="NQM123" s="210"/>
      <c r="NQN123" s="210"/>
      <c r="NQO123" s="210"/>
      <c r="NQP123" s="210"/>
      <c r="NQQ123" s="210"/>
      <c r="NQR123" s="210"/>
      <c r="NQS123" s="210"/>
      <c r="NQT123" s="210"/>
      <c r="NQU123" s="210"/>
      <c r="NQV123" s="210"/>
      <c r="NQW123" s="210"/>
      <c r="NQX123" s="210"/>
      <c r="NQY123" s="210"/>
      <c r="NQZ123" s="210"/>
      <c r="NRA123" s="210"/>
      <c r="NRB123" s="210"/>
      <c r="NRC123" s="210"/>
      <c r="NRD123" s="210"/>
      <c r="NRE123" s="210"/>
      <c r="NRF123" s="210"/>
      <c r="NRG123" s="210"/>
      <c r="NRH123" s="210"/>
      <c r="NRI123" s="210"/>
      <c r="NRJ123" s="210"/>
      <c r="NRK123" s="210"/>
      <c r="NRL123" s="210"/>
      <c r="NRM123" s="210"/>
      <c r="NRN123" s="210"/>
      <c r="NRO123" s="210"/>
      <c r="NRP123" s="210"/>
      <c r="NRQ123" s="210"/>
      <c r="NRR123" s="210"/>
      <c r="NRS123" s="210"/>
      <c r="NRT123" s="210"/>
      <c r="NRU123" s="210"/>
      <c r="NRV123" s="210"/>
      <c r="NRW123" s="210"/>
      <c r="NRX123" s="210"/>
      <c r="NRY123" s="210"/>
      <c r="NRZ123" s="210"/>
      <c r="NSA123" s="210"/>
      <c r="NSB123" s="210"/>
      <c r="NSC123" s="210"/>
      <c r="NSD123" s="210"/>
      <c r="NSE123" s="210"/>
      <c r="NSF123" s="210"/>
      <c r="NSG123" s="210"/>
      <c r="NSH123" s="210"/>
      <c r="NSI123" s="210"/>
      <c r="NSJ123" s="210"/>
      <c r="NSK123" s="210"/>
      <c r="NSL123" s="210"/>
      <c r="NSM123" s="210"/>
      <c r="NSN123" s="210"/>
      <c r="NSO123" s="210"/>
      <c r="NSP123" s="210"/>
      <c r="NSQ123" s="210"/>
      <c r="NSR123" s="210"/>
      <c r="NSS123" s="210"/>
      <c r="NST123" s="210"/>
      <c r="NSU123" s="210"/>
      <c r="NSV123" s="210"/>
      <c r="NSW123" s="210"/>
      <c r="NSX123" s="210"/>
      <c r="NSY123" s="210"/>
      <c r="NSZ123" s="210"/>
      <c r="NTA123" s="210"/>
      <c r="NTB123" s="210"/>
      <c r="NTC123" s="210"/>
      <c r="NTD123" s="210"/>
      <c r="NTE123" s="210"/>
      <c r="NTF123" s="210"/>
      <c r="NTG123" s="210"/>
      <c r="NTH123" s="210"/>
      <c r="NTI123" s="210"/>
      <c r="NTJ123" s="210"/>
      <c r="NTK123" s="210"/>
      <c r="NTL123" s="210"/>
      <c r="NTM123" s="210"/>
      <c r="NTN123" s="210"/>
      <c r="NTO123" s="210"/>
      <c r="NTP123" s="210"/>
      <c r="NTQ123" s="210"/>
      <c r="NTR123" s="210"/>
      <c r="NTS123" s="210"/>
      <c r="NTT123" s="210"/>
      <c r="NTU123" s="210"/>
      <c r="NTV123" s="210"/>
      <c r="NTW123" s="210"/>
      <c r="NTX123" s="210"/>
      <c r="NTY123" s="210"/>
      <c r="NTZ123" s="210"/>
      <c r="NUA123" s="210"/>
      <c r="NUB123" s="210"/>
      <c r="NUC123" s="210"/>
      <c r="NUD123" s="210"/>
      <c r="NUE123" s="210"/>
      <c r="NUF123" s="210"/>
      <c r="NUG123" s="210"/>
      <c r="NUH123" s="210"/>
      <c r="NUI123" s="210"/>
      <c r="NUJ123" s="210"/>
      <c r="NUK123" s="210"/>
      <c r="NUL123" s="210"/>
      <c r="NUM123" s="210"/>
      <c r="NUN123" s="210"/>
      <c r="NUO123" s="210"/>
      <c r="NUP123" s="210"/>
      <c r="NUQ123" s="210"/>
      <c r="NUR123" s="210"/>
      <c r="NUS123" s="210"/>
      <c r="NUT123" s="210"/>
      <c r="NUU123" s="210"/>
      <c r="NUV123" s="210"/>
      <c r="NUW123" s="210"/>
      <c r="NUX123" s="210"/>
      <c r="NUY123" s="210"/>
      <c r="NUZ123" s="210"/>
      <c r="NVA123" s="210"/>
      <c r="NVB123" s="210"/>
      <c r="NVC123" s="210"/>
      <c r="NVD123" s="210"/>
      <c r="NVE123" s="210"/>
      <c r="NVF123" s="210"/>
      <c r="NVG123" s="210"/>
      <c r="NVH123" s="210"/>
      <c r="NVI123" s="210"/>
      <c r="NVJ123" s="210"/>
      <c r="NVK123" s="210"/>
      <c r="NVL123" s="210"/>
      <c r="NVM123" s="210"/>
      <c r="NVN123" s="210"/>
      <c r="NVO123" s="210"/>
      <c r="NVP123" s="210"/>
      <c r="NVQ123" s="210"/>
      <c r="NVR123" s="210"/>
      <c r="NVS123" s="210"/>
      <c r="NVT123" s="210"/>
      <c r="NVU123" s="210"/>
      <c r="NVV123" s="210"/>
      <c r="NVW123" s="210"/>
      <c r="NVX123" s="210"/>
      <c r="NVY123" s="210"/>
      <c r="NVZ123" s="210"/>
      <c r="NWA123" s="210"/>
      <c r="NWB123" s="210"/>
      <c r="NWC123" s="210"/>
      <c r="NWD123" s="210"/>
      <c r="NWE123" s="210"/>
      <c r="NWF123" s="210"/>
      <c r="NWG123" s="210"/>
      <c r="NWH123" s="210"/>
      <c r="NWI123" s="210"/>
      <c r="NWJ123" s="210"/>
      <c r="NWK123" s="210"/>
      <c r="NWL123" s="210"/>
      <c r="NWM123" s="210"/>
      <c r="NWN123" s="210"/>
      <c r="NWO123" s="210"/>
      <c r="NWP123" s="210"/>
      <c r="NWQ123" s="210"/>
      <c r="NWR123" s="210"/>
      <c r="NWS123" s="210"/>
      <c r="NWT123" s="210"/>
      <c r="NWU123" s="210"/>
      <c r="NWV123" s="210"/>
      <c r="NWW123" s="210"/>
      <c r="NWX123" s="210"/>
      <c r="NWY123" s="210"/>
      <c r="NWZ123" s="210"/>
      <c r="NXA123" s="210"/>
      <c r="NXB123" s="210"/>
      <c r="NXC123" s="210"/>
      <c r="NXD123" s="210"/>
      <c r="NXE123" s="210"/>
      <c r="NXF123" s="210"/>
      <c r="NXG123" s="210"/>
      <c r="NXH123" s="210"/>
      <c r="NXI123" s="210"/>
      <c r="NXJ123" s="210"/>
      <c r="NXK123" s="210"/>
      <c r="NXL123" s="210"/>
      <c r="NXM123" s="210"/>
      <c r="NXN123" s="210"/>
      <c r="NXO123" s="210"/>
      <c r="NXP123" s="210"/>
      <c r="NXQ123" s="210"/>
      <c r="NXR123" s="210"/>
      <c r="NXS123" s="210"/>
      <c r="NXT123" s="210"/>
      <c r="NXU123" s="210"/>
      <c r="NXV123" s="210"/>
      <c r="NXW123" s="210"/>
      <c r="NXX123" s="210"/>
      <c r="NXY123" s="210"/>
      <c r="NXZ123" s="210"/>
      <c r="NYA123" s="210"/>
      <c r="NYB123" s="210"/>
      <c r="NYC123" s="210"/>
      <c r="NYD123" s="210"/>
      <c r="NYE123" s="210"/>
      <c r="NYF123" s="210"/>
      <c r="NYG123" s="210"/>
      <c r="NYH123" s="210"/>
      <c r="NYI123" s="210"/>
      <c r="NYJ123" s="210"/>
      <c r="NYK123" s="210"/>
      <c r="NYL123" s="210"/>
      <c r="NYM123" s="210"/>
      <c r="NYN123" s="210"/>
      <c r="NYO123" s="210"/>
      <c r="NYP123" s="210"/>
      <c r="NYQ123" s="210"/>
      <c r="NYR123" s="210"/>
      <c r="NYS123" s="210"/>
      <c r="NYT123" s="210"/>
      <c r="NYU123" s="210"/>
      <c r="NYV123" s="210"/>
      <c r="NYW123" s="210"/>
      <c r="NYX123" s="210"/>
      <c r="NYY123" s="210"/>
      <c r="NYZ123" s="210"/>
      <c r="NZA123" s="210"/>
      <c r="NZB123" s="210"/>
      <c r="NZC123" s="210"/>
      <c r="NZD123" s="210"/>
      <c r="NZE123" s="210"/>
      <c r="NZF123" s="210"/>
      <c r="NZG123" s="210"/>
      <c r="NZH123" s="210"/>
      <c r="NZI123" s="210"/>
      <c r="NZJ123" s="210"/>
      <c r="NZK123" s="210"/>
      <c r="NZL123" s="210"/>
      <c r="NZM123" s="210"/>
      <c r="NZN123" s="210"/>
      <c r="NZO123" s="210"/>
      <c r="NZP123" s="210"/>
      <c r="NZQ123" s="210"/>
      <c r="NZR123" s="210"/>
      <c r="NZS123" s="210"/>
      <c r="NZT123" s="210"/>
      <c r="NZU123" s="210"/>
      <c r="NZV123" s="210"/>
      <c r="NZW123" s="210"/>
      <c r="NZX123" s="210"/>
      <c r="NZY123" s="210"/>
      <c r="NZZ123" s="210"/>
      <c r="OAA123" s="210"/>
      <c r="OAB123" s="210"/>
      <c r="OAC123" s="210"/>
      <c r="OAD123" s="210"/>
      <c r="OAE123" s="210"/>
      <c r="OAF123" s="210"/>
      <c r="OAG123" s="210"/>
      <c r="OAH123" s="210"/>
      <c r="OAI123" s="210"/>
      <c r="OAJ123" s="210"/>
      <c r="OAK123" s="210"/>
      <c r="OAL123" s="210"/>
      <c r="OAM123" s="210"/>
      <c r="OAN123" s="210"/>
      <c r="OAO123" s="210"/>
      <c r="OAP123" s="210"/>
      <c r="OAQ123" s="210"/>
      <c r="OAR123" s="210"/>
      <c r="OAS123" s="210"/>
      <c r="OAT123" s="210"/>
      <c r="OAU123" s="210"/>
      <c r="OAV123" s="210"/>
      <c r="OAW123" s="210"/>
      <c r="OAX123" s="210"/>
      <c r="OAY123" s="210"/>
      <c r="OAZ123" s="210"/>
      <c r="OBA123" s="210"/>
      <c r="OBB123" s="210"/>
      <c r="OBC123" s="210"/>
      <c r="OBD123" s="210"/>
      <c r="OBE123" s="210"/>
      <c r="OBF123" s="210"/>
      <c r="OBG123" s="210"/>
      <c r="OBH123" s="210"/>
      <c r="OBI123" s="210"/>
      <c r="OBJ123" s="210"/>
      <c r="OBK123" s="210"/>
      <c r="OBL123" s="210"/>
      <c r="OBM123" s="210"/>
      <c r="OBN123" s="210"/>
      <c r="OBO123" s="210"/>
      <c r="OBP123" s="210"/>
      <c r="OBQ123" s="210"/>
      <c r="OBR123" s="210"/>
      <c r="OBS123" s="210"/>
      <c r="OBT123" s="210"/>
      <c r="OBU123" s="210"/>
      <c r="OBV123" s="210"/>
      <c r="OBW123" s="210"/>
      <c r="OBX123" s="210"/>
      <c r="OBY123" s="210"/>
      <c r="OBZ123" s="210"/>
      <c r="OCA123" s="210"/>
      <c r="OCB123" s="210"/>
      <c r="OCC123" s="210"/>
      <c r="OCD123" s="210"/>
      <c r="OCE123" s="210"/>
      <c r="OCF123" s="210"/>
      <c r="OCG123" s="210"/>
      <c r="OCH123" s="210"/>
      <c r="OCI123" s="210"/>
      <c r="OCJ123" s="210"/>
      <c r="OCK123" s="210"/>
      <c r="OCL123" s="210"/>
      <c r="OCM123" s="210"/>
      <c r="OCN123" s="210"/>
      <c r="OCO123" s="210"/>
      <c r="OCP123" s="210"/>
      <c r="OCQ123" s="210"/>
      <c r="OCR123" s="210"/>
      <c r="OCS123" s="210"/>
      <c r="OCT123" s="210"/>
      <c r="OCU123" s="210"/>
      <c r="OCV123" s="210"/>
      <c r="OCW123" s="210"/>
      <c r="OCX123" s="210"/>
      <c r="OCY123" s="210"/>
      <c r="OCZ123" s="210"/>
      <c r="ODA123" s="210"/>
      <c r="ODB123" s="210"/>
      <c r="ODC123" s="210"/>
      <c r="ODD123" s="210"/>
      <c r="ODE123" s="210"/>
      <c r="ODF123" s="210"/>
      <c r="ODG123" s="210"/>
      <c r="ODH123" s="210"/>
      <c r="ODI123" s="210"/>
      <c r="ODJ123" s="210"/>
      <c r="ODK123" s="210"/>
      <c r="ODL123" s="210"/>
      <c r="ODM123" s="210"/>
      <c r="ODN123" s="210"/>
      <c r="ODO123" s="210"/>
      <c r="ODP123" s="210"/>
      <c r="ODQ123" s="210"/>
      <c r="ODR123" s="210"/>
      <c r="ODS123" s="210"/>
      <c r="ODT123" s="210"/>
      <c r="ODU123" s="210"/>
      <c r="ODV123" s="210"/>
      <c r="ODW123" s="210"/>
      <c r="ODX123" s="210"/>
      <c r="ODY123" s="210"/>
      <c r="ODZ123" s="210"/>
      <c r="OEA123" s="210"/>
      <c r="OEB123" s="210"/>
      <c r="OEC123" s="210"/>
      <c r="OED123" s="210"/>
      <c r="OEE123" s="210"/>
      <c r="OEF123" s="210"/>
      <c r="OEG123" s="210"/>
      <c r="OEH123" s="210"/>
      <c r="OEI123" s="210"/>
      <c r="OEJ123" s="210"/>
      <c r="OEK123" s="210"/>
      <c r="OEL123" s="210"/>
      <c r="OEM123" s="210"/>
      <c r="OEN123" s="210"/>
      <c r="OEO123" s="210"/>
      <c r="OEP123" s="210"/>
      <c r="OEQ123" s="210"/>
      <c r="OER123" s="210"/>
      <c r="OES123" s="210"/>
      <c r="OET123" s="210"/>
      <c r="OEU123" s="210"/>
      <c r="OEV123" s="210"/>
      <c r="OEW123" s="210"/>
      <c r="OEX123" s="210"/>
      <c r="OEY123" s="210"/>
      <c r="OEZ123" s="210"/>
      <c r="OFA123" s="210"/>
      <c r="OFB123" s="210"/>
      <c r="OFC123" s="210"/>
      <c r="OFD123" s="210"/>
      <c r="OFE123" s="210"/>
      <c r="OFF123" s="210"/>
      <c r="OFG123" s="210"/>
      <c r="OFH123" s="210"/>
      <c r="OFI123" s="210"/>
      <c r="OFJ123" s="210"/>
      <c r="OFK123" s="210"/>
      <c r="OFL123" s="210"/>
      <c r="OFM123" s="210"/>
      <c r="OFN123" s="210"/>
      <c r="OFO123" s="210"/>
      <c r="OFP123" s="210"/>
      <c r="OFQ123" s="210"/>
      <c r="OFR123" s="210"/>
      <c r="OFS123" s="210"/>
      <c r="OFT123" s="210"/>
      <c r="OFU123" s="210"/>
      <c r="OFV123" s="210"/>
      <c r="OFW123" s="210"/>
      <c r="OFX123" s="210"/>
      <c r="OFY123" s="210"/>
      <c r="OFZ123" s="210"/>
      <c r="OGA123" s="210"/>
      <c r="OGB123" s="210"/>
      <c r="OGC123" s="210"/>
      <c r="OGD123" s="210"/>
      <c r="OGE123" s="210"/>
      <c r="OGF123" s="210"/>
      <c r="OGG123" s="210"/>
      <c r="OGH123" s="210"/>
      <c r="OGI123" s="210"/>
      <c r="OGJ123" s="210"/>
      <c r="OGK123" s="210"/>
      <c r="OGL123" s="210"/>
      <c r="OGM123" s="210"/>
      <c r="OGN123" s="210"/>
      <c r="OGO123" s="210"/>
      <c r="OGP123" s="210"/>
      <c r="OGQ123" s="210"/>
      <c r="OGR123" s="210"/>
      <c r="OGS123" s="210"/>
      <c r="OGT123" s="210"/>
      <c r="OGU123" s="210"/>
      <c r="OGV123" s="210"/>
      <c r="OGW123" s="210"/>
      <c r="OGX123" s="210"/>
      <c r="OGY123" s="210"/>
      <c r="OGZ123" s="210"/>
      <c r="OHA123" s="210"/>
      <c r="OHB123" s="210"/>
      <c r="OHC123" s="210"/>
      <c r="OHD123" s="210"/>
      <c r="OHE123" s="210"/>
      <c r="OHF123" s="210"/>
      <c r="OHG123" s="210"/>
      <c r="OHH123" s="210"/>
      <c r="OHI123" s="210"/>
      <c r="OHJ123" s="210"/>
      <c r="OHK123" s="210"/>
      <c r="OHL123" s="210"/>
      <c r="OHM123" s="210"/>
      <c r="OHN123" s="210"/>
      <c r="OHO123" s="210"/>
      <c r="OHP123" s="210"/>
      <c r="OHQ123" s="210"/>
      <c r="OHR123" s="210"/>
      <c r="OHS123" s="210"/>
      <c r="OHT123" s="210"/>
      <c r="OHU123" s="210"/>
      <c r="OHV123" s="210"/>
      <c r="OHW123" s="210"/>
      <c r="OHX123" s="210"/>
      <c r="OHY123" s="210"/>
      <c r="OHZ123" s="210"/>
      <c r="OIA123" s="210"/>
      <c r="OIB123" s="210"/>
      <c r="OIC123" s="210"/>
      <c r="OID123" s="210"/>
      <c r="OIE123" s="210"/>
      <c r="OIF123" s="210"/>
      <c r="OIG123" s="210"/>
      <c r="OIH123" s="210"/>
      <c r="OII123" s="210"/>
      <c r="OIJ123" s="210"/>
      <c r="OIK123" s="210"/>
      <c r="OIL123" s="210"/>
      <c r="OIM123" s="210"/>
      <c r="OIN123" s="210"/>
      <c r="OIO123" s="210"/>
      <c r="OIP123" s="210"/>
      <c r="OIQ123" s="210"/>
      <c r="OIR123" s="210"/>
      <c r="OIS123" s="210"/>
      <c r="OIT123" s="210"/>
      <c r="OIU123" s="210"/>
      <c r="OIV123" s="210"/>
      <c r="OIW123" s="210"/>
      <c r="OIX123" s="210"/>
      <c r="OIY123" s="210"/>
      <c r="OIZ123" s="210"/>
      <c r="OJA123" s="210"/>
      <c r="OJB123" s="210"/>
      <c r="OJC123" s="210"/>
      <c r="OJD123" s="210"/>
      <c r="OJE123" s="210"/>
      <c r="OJF123" s="210"/>
      <c r="OJG123" s="210"/>
      <c r="OJH123" s="210"/>
      <c r="OJI123" s="210"/>
      <c r="OJJ123" s="210"/>
      <c r="OJK123" s="210"/>
      <c r="OJL123" s="210"/>
      <c r="OJM123" s="210"/>
      <c r="OJN123" s="210"/>
      <c r="OJO123" s="210"/>
      <c r="OJP123" s="210"/>
      <c r="OJQ123" s="210"/>
      <c r="OJR123" s="210"/>
      <c r="OJS123" s="210"/>
      <c r="OJT123" s="210"/>
      <c r="OJU123" s="210"/>
      <c r="OJV123" s="210"/>
      <c r="OJW123" s="210"/>
      <c r="OJX123" s="210"/>
      <c r="OJY123" s="210"/>
      <c r="OJZ123" s="210"/>
      <c r="OKA123" s="210"/>
      <c r="OKB123" s="210"/>
      <c r="OKC123" s="210"/>
      <c r="OKD123" s="210"/>
      <c r="OKE123" s="210"/>
      <c r="OKF123" s="210"/>
      <c r="OKG123" s="210"/>
      <c r="OKH123" s="210"/>
      <c r="OKI123" s="210"/>
      <c r="OKJ123" s="210"/>
      <c r="OKK123" s="210"/>
      <c r="OKL123" s="210"/>
      <c r="OKM123" s="210"/>
      <c r="OKN123" s="210"/>
      <c r="OKO123" s="210"/>
      <c r="OKP123" s="210"/>
      <c r="OKQ123" s="210"/>
      <c r="OKR123" s="210"/>
      <c r="OKS123" s="210"/>
      <c r="OKT123" s="210"/>
      <c r="OKU123" s="210"/>
      <c r="OKV123" s="210"/>
      <c r="OKW123" s="210"/>
      <c r="OKX123" s="210"/>
      <c r="OKY123" s="210"/>
      <c r="OKZ123" s="210"/>
      <c r="OLA123" s="210"/>
      <c r="OLB123" s="210"/>
      <c r="OLC123" s="210"/>
      <c r="OLD123" s="210"/>
      <c r="OLE123" s="210"/>
      <c r="OLF123" s="210"/>
      <c r="OLG123" s="210"/>
      <c r="OLH123" s="210"/>
      <c r="OLI123" s="210"/>
      <c r="OLJ123" s="210"/>
      <c r="OLK123" s="210"/>
      <c r="OLL123" s="210"/>
      <c r="OLM123" s="210"/>
      <c r="OLN123" s="210"/>
      <c r="OLO123" s="210"/>
      <c r="OLP123" s="210"/>
      <c r="OLQ123" s="210"/>
      <c r="OLR123" s="210"/>
      <c r="OLS123" s="210"/>
      <c r="OLT123" s="210"/>
      <c r="OLU123" s="210"/>
      <c r="OLV123" s="210"/>
      <c r="OLW123" s="210"/>
      <c r="OLX123" s="210"/>
      <c r="OLY123" s="210"/>
      <c r="OLZ123" s="210"/>
      <c r="OMA123" s="210"/>
      <c r="OMB123" s="210"/>
      <c r="OMC123" s="210"/>
      <c r="OMD123" s="210"/>
      <c r="OME123" s="210"/>
      <c r="OMF123" s="210"/>
      <c r="OMG123" s="210"/>
      <c r="OMH123" s="210"/>
      <c r="OMI123" s="210"/>
      <c r="OMJ123" s="210"/>
      <c r="OMK123" s="210"/>
      <c r="OML123" s="210"/>
      <c r="OMM123" s="210"/>
      <c r="OMN123" s="210"/>
      <c r="OMO123" s="210"/>
      <c r="OMP123" s="210"/>
      <c r="OMQ123" s="210"/>
      <c r="OMR123" s="210"/>
      <c r="OMS123" s="210"/>
      <c r="OMT123" s="210"/>
      <c r="OMU123" s="210"/>
      <c r="OMV123" s="210"/>
      <c r="OMW123" s="210"/>
      <c r="OMX123" s="210"/>
      <c r="OMY123" s="210"/>
      <c r="OMZ123" s="210"/>
      <c r="ONA123" s="210"/>
      <c r="ONB123" s="210"/>
      <c r="ONC123" s="210"/>
      <c r="OND123" s="210"/>
      <c r="ONE123" s="210"/>
      <c r="ONF123" s="210"/>
      <c r="ONG123" s="210"/>
      <c r="ONH123" s="210"/>
      <c r="ONI123" s="210"/>
      <c r="ONJ123" s="210"/>
      <c r="ONK123" s="210"/>
      <c r="ONL123" s="210"/>
      <c r="ONM123" s="210"/>
      <c r="ONN123" s="210"/>
      <c r="ONO123" s="210"/>
      <c r="ONP123" s="210"/>
      <c r="ONQ123" s="210"/>
      <c r="ONR123" s="210"/>
      <c r="ONS123" s="210"/>
      <c r="ONT123" s="210"/>
      <c r="ONU123" s="210"/>
      <c r="ONV123" s="210"/>
      <c r="ONW123" s="210"/>
      <c r="ONX123" s="210"/>
      <c r="ONY123" s="210"/>
      <c r="ONZ123" s="210"/>
      <c r="OOA123" s="210"/>
      <c r="OOB123" s="210"/>
      <c r="OOC123" s="210"/>
      <c r="OOD123" s="210"/>
      <c r="OOE123" s="210"/>
      <c r="OOF123" s="210"/>
      <c r="OOG123" s="210"/>
      <c r="OOH123" s="210"/>
      <c r="OOI123" s="210"/>
      <c r="OOJ123" s="210"/>
      <c r="OOK123" s="210"/>
      <c r="OOL123" s="210"/>
      <c r="OOM123" s="210"/>
      <c r="OON123" s="210"/>
      <c r="OOO123" s="210"/>
      <c r="OOP123" s="210"/>
      <c r="OOQ123" s="210"/>
      <c r="OOR123" s="210"/>
      <c r="OOS123" s="210"/>
      <c r="OOT123" s="210"/>
      <c r="OOU123" s="210"/>
      <c r="OOV123" s="210"/>
      <c r="OOW123" s="210"/>
      <c r="OOX123" s="210"/>
      <c r="OOY123" s="210"/>
      <c r="OOZ123" s="210"/>
      <c r="OPA123" s="210"/>
      <c r="OPB123" s="210"/>
      <c r="OPC123" s="210"/>
      <c r="OPD123" s="210"/>
      <c r="OPE123" s="210"/>
      <c r="OPF123" s="210"/>
      <c r="OPG123" s="210"/>
      <c r="OPH123" s="210"/>
      <c r="OPI123" s="210"/>
      <c r="OPJ123" s="210"/>
      <c r="OPK123" s="210"/>
      <c r="OPL123" s="210"/>
      <c r="OPM123" s="210"/>
      <c r="OPN123" s="210"/>
      <c r="OPO123" s="210"/>
      <c r="OPP123" s="210"/>
      <c r="OPQ123" s="210"/>
      <c r="OPR123" s="210"/>
      <c r="OPS123" s="210"/>
      <c r="OPT123" s="210"/>
      <c r="OPU123" s="210"/>
      <c r="OPV123" s="210"/>
      <c r="OPW123" s="210"/>
      <c r="OPX123" s="210"/>
      <c r="OPY123" s="210"/>
      <c r="OPZ123" s="210"/>
      <c r="OQA123" s="210"/>
      <c r="OQB123" s="210"/>
      <c r="OQC123" s="210"/>
      <c r="OQD123" s="210"/>
      <c r="OQE123" s="210"/>
      <c r="OQF123" s="210"/>
      <c r="OQG123" s="210"/>
      <c r="OQH123" s="210"/>
      <c r="OQI123" s="210"/>
      <c r="OQJ123" s="210"/>
      <c r="OQK123" s="210"/>
      <c r="OQL123" s="210"/>
      <c r="OQM123" s="210"/>
      <c r="OQN123" s="210"/>
      <c r="OQO123" s="210"/>
      <c r="OQP123" s="210"/>
      <c r="OQQ123" s="210"/>
      <c r="OQR123" s="210"/>
      <c r="OQS123" s="210"/>
      <c r="OQT123" s="210"/>
      <c r="OQU123" s="210"/>
      <c r="OQV123" s="210"/>
      <c r="OQW123" s="210"/>
      <c r="OQX123" s="210"/>
      <c r="OQY123" s="210"/>
      <c r="OQZ123" s="210"/>
      <c r="ORA123" s="210"/>
      <c r="ORB123" s="210"/>
      <c r="ORC123" s="210"/>
      <c r="ORD123" s="210"/>
      <c r="ORE123" s="210"/>
      <c r="ORF123" s="210"/>
      <c r="ORG123" s="210"/>
      <c r="ORH123" s="210"/>
      <c r="ORI123" s="210"/>
      <c r="ORJ123" s="210"/>
      <c r="ORK123" s="210"/>
      <c r="ORL123" s="210"/>
      <c r="ORM123" s="210"/>
      <c r="ORN123" s="210"/>
      <c r="ORO123" s="210"/>
      <c r="ORP123" s="210"/>
      <c r="ORQ123" s="210"/>
      <c r="ORR123" s="210"/>
      <c r="ORS123" s="210"/>
      <c r="ORT123" s="210"/>
      <c r="ORU123" s="210"/>
      <c r="ORV123" s="210"/>
      <c r="ORW123" s="210"/>
      <c r="ORX123" s="210"/>
      <c r="ORY123" s="210"/>
      <c r="ORZ123" s="210"/>
      <c r="OSA123" s="210"/>
      <c r="OSB123" s="210"/>
      <c r="OSC123" s="210"/>
      <c r="OSD123" s="210"/>
      <c r="OSE123" s="210"/>
      <c r="OSF123" s="210"/>
      <c r="OSG123" s="210"/>
      <c r="OSH123" s="210"/>
      <c r="OSI123" s="210"/>
      <c r="OSJ123" s="210"/>
      <c r="OSK123" s="210"/>
      <c r="OSL123" s="210"/>
      <c r="OSM123" s="210"/>
      <c r="OSN123" s="210"/>
      <c r="OSO123" s="210"/>
      <c r="OSP123" s="210"/>
      <c r="OSQ123" s="210"/>
      <c r="OSR123" s="210"/>
      <c r="OSS123" s="210"/>
      <c r="OST123" s="210"/>
      <c r="OSU123" s="210"/>
      <c r="OSV123" s="210"/>
      <c r="OSW123" s="210"/>
      <c r="OSX123" s="210"/>
      <c r="OSY123" s="210"/>
      <c r="OSZ123" s="210"/>
      <c r="OTA123" s="210"/>
      <c r="OTB123" s="210"/>
      <c r="OTC123" s="210"/>
      <c r="OTD123" s="210"/>
      <c r="OTE123" s="210"/>
      <c r="OTF123" s="210"/>
      <c r="OTG123" s="210"/>
      <c r="OTH123" s="210"/>
      <c r="OTI123" s="210"/>
      <c r="OTJ123" s="210"/>
      <c r="OTK123" s="210"/>
      <c r="OTL123" s="210"/>
      <c r="OTM123" s="210"/>
      <c r="OTN123" s="210"/>
      <c r="OTO123" s="210"/>
      <c r="OTP123" s="210"/>
      <c r="OTQ123" s="210"/>
      <c r="OTR123" s="210"/>
      <c r="OTS123" s="210"/>
      <c r="OTT123" s="210"/>
      <c r="OTU123" s="210"/>
      <c r="OTV123" s="210"/>
      <c r="OTW123" s="210"/>
      <c r="OTX123" s="210"/>
      <c r="OTY123" s="210"/>
      <c r="OTZ123" s="210"/>
      <c r="OUA123" s="210"/>
      <c r="OUB123" s="210"/>
      <c r="OUC123" s="210"/>
      <c r="OUD123" s="210"/>
      <c r="OUE123" s="210"/>
      <c r="OUF123" s="210"/>
      <c r="OUG123" s="210"/>
      <c r="OUH123" s="210"/>
      <c r="OUI123" s="210"/>
      <c r="OUJ123" s="210"/>
      <c r="OUK123" s="210"/>
      <c r="OUL123" s="210"/>
      <c r="OUM123" s="210"/>
      <c r="OUN123" s="210"/>
      <c r="OUO123" s="210"/>
      <c r="OUP123" s="210"/>
      <c r="OUQ123" s="210"/>
      <c r="OUR123" s="210"/>
      <c r="OUS123" s="210"/>
      <c r="OUT123" s="210"/>
      <c r="OUU123" s="210"/>
      <c r="OUV123" s="210"/>
      <c r="OUW123" s="210"/>
      <c r="OUX123" s="210"/>
      <c r="OUY123" s="210"/>
      <c r="OUZ123" s="210"/>
      <c r="OVA123" s="210"/>
      <c r="OVB123" s="210"/>
      <c r="OVC123" s="210"/>
      <c r="OVD123" s="210"/>
      <c r="OVE123" s="210"/>
      <c r="OVF123" s="210"/>
      <c r="OVG123" s="210"/>
      <c r="OVH123" s="210"/>
      <c r="OVI123" s="210"/>
      <c r="OVJ123" s="210"/>
      <c r="OVK123" s="210"/>
      <c r="OVL123" s="210"/>
      <c r="OVM123" s="210"/>
      <c r="OVN123" s="210"/>
      <c r="OVO123" s="210"/>
      <c r="OVP123" s="210"/>
      <c r="OVQ123" s="210"/>
      <c r="OVR123" s="210"/>
      <c r="OVS123" s="210"/>
      <c r="OVT123" s="210"/>
      <c r="OVU123" s="210"/>
      <c r="OVV123" s="210"/>
      <c r="OVW123" s="210"/>
      <c r="OVX123" s="210"/>
      <c r="OVY123" s="210"/>
      <c r="OVZ123" s="210"/>
      <c r="OWA123" s="210"/>
      <c r="OWB123" s="210"/>
      <c r="OWC123" s="210"/>
      <c r="OWD123" s="210"/>
      <c r="OWE123" s="210"/>
      <c r="OWF123" s="210"/>
      <c r="OWG123" s="210"/>
      <c r="OWH123" s="210"/>
      <c r="OWI123" s="210"/>
      <c r="OWJ123" s="210"/>
      <c r="OWK123" s="210"/>
      <c r="OWL123" s="210"/>
      <c r="OWM123" s="210"/>
      <c r="OWN123" s="210"/>
      <c r="OWO123" s="210"/>
      <c r="OWP123" s="210"/>
      <c r="OWQ123" s="210"/>
      <c r="OWR123" s="210"/>
      <c r="OWS123" s="210"/>
      <c r="OWT123" s="210"/>
      <c r="OWU123" s="210"/>
      <c r="OWV123" s="210"/>
      <c r="OWW123" s="210"/>
      <c r="OWX123" s="210"/>
      <c r="OWY123" s="210"/>
      <c r="OWZ123" s="210"/>
      <c r="OXA123" s="210"/>
      <c r="OXB123" s="210"/>
      <c r="OXC123" s="210"/>
      <c r="OXD123" s="210"/>
      <c r="OXE123" s="210"/>
      <c r="OXF123" s="210"/>
      <c r="OXG123" s="210"/>
      <c r="OXH123" s="210"/>
      <c r="OXI123" s="210"/>
      <c r="OXJ123" s="210"/>
      <c r="OXK123" s="210"/>
      <c r="OXL123" s="210"/>
      <c r="OXM123" s="210"/>
      <c r="OXN123" s="210"/>
      <c r="OXO123" s="210"/>
      <c r="OXP123" s="210"/>
      <c r="OXQ123" s="210"/>
      <c r="OXR123" s="210"/>
      <c r="OXS123" s="210"/>
      <c r="OXT123" s="210"/>
      <c r="OXU123" s="210"/>
      <c r="OXV123" s="210"/>
      <c r="OXW123" s="210"/>
      <c r="OXX123" s="210"/>
      <c r="OXY123" s="210"/>
      <c r="OXZ123" s="210"/>
      <c r="OYA123" s="210"/>
      <c r="OYB123" s="210"/>
      <c r="OYC123" s="210"/>
      <c r="OYD123" s="210"/>
      <c r="OYE123" s="210"/>
      <c r="OYF123" s="210"/>
      <c r="OYG123" s="210"/>
      <c r="OYH123" s="210"/>
      <c r="OYI123" s="210"/>
      <c r="OYJ123" s="210"/>
      <c r="OYK123" s="210"/>
      <c r="OYL123" s="210"/>
      <c r="OYM123" s="210"/>
      <c r="OYN123" s="210"/>
      <c r="OYO123" s="210"/>
      <c r="OYP123" s="210"/>
      <c r="OYQ123" s="210"/>
      <c r="OYR123" s="210"/>
      <c r="OYS123" s="210"/>
      <c r="OYT123" s="210"/>
      <c r="OYU123" s="210"/>
      <c r="OYV123" s="210"/>
      <c r="OYW123" s="210"/>
      <c r="OYX123" s="210"/>
      <c r="OYY123" s="210"/>
      <c r="OYZ123" s="210"/>
      <c r="OZA123" s="210"/>
      <c r="OZB123" s="210"/>
      <c r="OZC123" s="210"/>
      <c r="OZD123" s="210"/>
      <c r="OZE123" s="210"/>
      <c r="OZF123" s="210"/>
      <c r="OZG123" s="210"/>
      <c r="OZH123" s="210"/>
      <c r="OZI123" s="210"/>
      <c r="OZJ123" s="210"/>
      <c r="OZK123" s="210"/>
      <c r="OZL123" s="210"/>
      <c r="OZM123" s="210"/>
      <c r="OZN123" s="210"/>
      <c r="OZO123" s="210"/>
      <c r="OZP123" s="210"/>
      <c r="OZQ123" s="210"/>
      <c r="OZR123" s="210"/>
      <c r="OZS123" s="210"/>
      <c r="OZT123" s="210"/>
      <c r="OZU123" s="210"/>
      <c r="OZV123" s="210"/>
      <c r="OZW123" s="210"/>
      <c r="OZX123" s="210"/>
      <c r="OZY123" s="210"/>
      <c r="OZZ123" s="210"/>
      <c r="PAA123" s="210"/>
      <c r="PAB123" s="210"/>
      <c r="PAC123" s="210"/>
      <c r="PAD123" s="210"/>
      <c r="PAE123" s="210"/>
      <c r="PAF123" s="210"/>
      <c r="PAG123" s="210"/>
      <c r="PAH123" s="210"/>
      <c r="PAI123" s="210"/>
      <c r="PAJ123" s="210"/>
      <c r="PAK123" s="210"/>
      <c r="PAL123" s="210"/>
      <c r="PAM123" s="210"/>
      <c r="PAN123" s="210"/>
      <c r="PAO123" s="210"/>
      <c r="PAP123" s="210"/>
      <c r="PAQ123" s="210"/>
      <c r="PAR123" s="210"/>
      <c r="PAS123" s="210"/>
      <c r="PAT123" s="210"/>
      <c r="PAU123" s="210"/>
      <c r="PAV123" s="210"/>
      <c r="PAW123" s="210"/>
      <c r="PAX123" s="210"/>
      <c r="PAY123" s="210"/>
      <c r="PAZ123" s="210"/>
      <c r="PBA123" s="210"/>
      <c r="PBB123" s="210"/>
      <c r="PBC123" s="210"/>
      <c r="PBD123" s="210"/>
      <c r="PBE123" s="210"/>
      <c r="PBF123" s="210"/>
      <c r="PBG123" s="210"/>
      <c r="PBH123" s="210"/>
      <c r="PBI123" s="210"/>
      <c r="PBJ123" s="210"/>
      <c r="PBK123" s="210"/>
      <c r="PBL123" s="210"/>
      <c r="PBM123" s="210"/>
      <c r="PBN123" s="210"/>
      <c r="PBO123" s="210"/>
      <c r="PBP123" s="210"/>
      <c r="PBQ123" s="210"/>
      <c r="PBR123" s="210"/>
      <c r="PBS123" s="210"/>
      <c r="PBT123" s="210"/>
      <c r="PBU123" s="210"/>
      <c r="PBV123" s="210"/>
      <c r="PBW123" s="210"/>
      <c r="PBX123" s="210"/>
      <c r="PBY123" s="210"/>
      <c r="PBZ123" s="210"/>
      <c r="PCA123" s="210"/>
      <c r="PCB123" s="210"/>
      <c r="PCC123" s="210"/>
      <c r="PCD123" s="210"/>
      <c r="PCE123" s="210"/>
      <c r="PCF123" s="210"/>
      <c r="PCG123" s="210"/>
      <c r="PCH123" s="210"/>
      <c r="PCI123" s="210"/>
      <c r="PCJ123" s="210"/>
      <c r="PCK123" s="210"/>
      <c r="PCL123" s="210"/>
      <c r="PCM123" s="210"/>
      <c r="PCN123" s="210"/>
      <c r="PCO123" s="210"/>
      <c r="PCP123" s="210"/>
      <c r="PCQ123" s="210"/>
      <c r="PCR123" s="210"/>
      <c r="PCS123" s="210"/>
      <c r="PCT123" s="210"/>
      <c r="PCU123" s="210"/>
      <c r="PCV123" s="210"/>
      <c r="PCW123" s="210"/>
      <c r="PCX123" s="210"/>
      <c r="PCY123" s="210"/>
      <c r="PCZ123" s="210"/>
      <c r="PDA123" s="210"/>
      <c r="PDB123" s="210"/>
      <c r="PDC123" s="210"/>
      <c r="PDD123" s="210"/>
      <c r="PDE123" s="210"/>
      <c r="PDF123" s="210"/>
      <c r="PDG123" s="210"/>
      <c r="PDH123" s="210"/>
      <c r="PDI123" s="210"/>
      <c r="PDJ123" s="210"/>
      <c r="PDK123" s="210"/>
      <c r="PDL123" s="210"/>
      <c r="PDM123" s="210"/>
      <c r="PDN123" s="210"/>
      <c r="PDO123" s="210"/>
      <c r="PDP123" s="210"/>
      <c r="PDQ123" s="210"/>
      <c r="PDR123" s="210"/>
      <c r="PDS123" s="210"/>
      <c r="PDT123" s="210"/>
      <c r="PDU123" s="210"/>
      <c r="PDV123" s="210"/>
      <c r="PDW123" s="210"/>
      <c r="PDX123" s="210"/>
      <c r="PDY123" s="210"/>
      <c r="PDZ123" s="210"/>
      <c r="PEA123" s="210"/>
      <c r="PEB123" s="210"/>
      <c r="PEC123" s="210"/>
      <c r="PED123" s="210"/>
      <c r="PEE123" s="210"/>
      <c r="PEF123" s="210"/>
      <c r="PEG123" s="210"/>
      <c r="PEH123" s="210"/>
      <c r="PEI123" s="210"/>
      <c r="PEJ123" s="210"/>
      <c r="PEK123" s="210"/>
      <c r="PEL123" s="210"/>
      <c r="PEM123" s="210"/>
      <c r="PEN123" s="210"/>
      <c r="PEO123" s="210"/>
      <c r="PEP123" s="210"/>
      <c r="PEQ123" s="210"/>
      <c r="PER123" s="210"/>
      <c r="PES123" s="210"/>
      <c r="PET123" s="210"/>
      <c r="PEU123" s="210"/>
      <c r="PEV123" s="210"/>
      <c r="PEW123" s="210"/>
      <c r="PEX123" s="210"/>
      <c r="PEY123" s="210"/>
      <c r="PEZ123" s="210"/>
      <c r="PFA123" s="210"/>
      <c r="PFB123" s="210"/>
      <c r="PFC123" s="210"/>
      <c r="PFD123" s="210"/>
      <c r="PFE123" s="210"/>
      <c r="PFF123" s="210"/>
      <c r="PFG123" s="210"/>
      <c r="PFH123" s="210"/>
      <c r="PFI123" s="210"/>
      <c r="PFJ123" s="210"/>
      <c r="PFK123" s="210"/>
      <c r="PFL123" s="210"/>
      <c r="PFM123" s="210"/>
      <c r="PFN123" s="210"/>
      <c r="PFO123" s="210"/>
      <c r="PFP123" s="210"/>
      <c r="PFQ123" s="210"/>
      <c r="PFR123" s="210"/>
      <c r="PFS123" s="210"/>
      <c r="PFT123" s="210"/>
      <c r="PFU123" s="210"/>
      <c r="PFV123" s="210"/>
      <c r="PFW123" s="210"/>
      <c r="PFX123" s="210"/>
      <c r="PFY123" s="210"/>
      <c r="PFZ123" s="210"/>
      <c r="PGA123" s="210"/>
      <c r="PGB123" s="210"/>
      <c r="PGC123" s="210"/>
      <c r="PGD123" s="210"/>
      <c r="PGE123" s="210"/>
      <c r="PGF123" s="210"/>
      <c r="PGG123" s="210"/>
      <c r="PGH123" s="210"/>
      <c r="PGI123" s="210"/>
      <c r="PGJ123" s="210"/>
      <c r="PGK123" s="210"/>
      <c r="PGL123" s="210"/>
      <c r="PGM123" s="210"/>
      <c r="PGN123" s="210"/>
      <c r="PGO123" s="210"/>
      <c r="PGP123" s="210"/>
      <c r="PGQ123" s="210"/>
      <c r="PGR123" s="210"/>
      <c r="PGS123" s="210"/>
      <c r="PGT123" s="210"/>
      <c r="PGU123" s="210"/>
      <c r="PGV123" s="210"/>
      <c r="PGW123" s="210"/>
      <c r="PGX123" s="210"/>
      <c r="PGY123" s="210"/>
      <c r="PGZ123" s="210"/>
      <c r="PHA123" s="210"/>
      <c r="PHB123" s="210"/>
      <c r="PHC123" s="210"/>
      <c r="PHD123" s="210"/>
      <c r="PHE123" s="210"/>
      <c r="PHF123" s="210"/>
      <c r="PHG123" s="210"/>
      <c r="PHH123" s="210"/>
      <c r="PHI123" s="210"/>
      <c r="PHJ123" s="210"/>
      <c r="PHK123" s="210"/>
      <c r="PHL123" s="210"/>
      <c r="PHM123" s="210"/>
      <c r="PHN123" s="210"/>
      <c r="PHO123" s="210"/>
      <c r="PHP123" s="210"/>
      <c r="PHQ123" s="210"/>
      <c r="PHR123" s="210"/>
      <c r="PHS123" s="210"/>
      <c r="PHT123" s="210"/>
      <c r="PHU123" s="210"/>
      <c r="PHV123" s="210"/>
      <c r="PHW123" s="210"/>
      <c r="PHX123" s="210"/>
      <c r="PHY123" s="210"/>
      <c r="PHZ123" s="210"/>
      <c r="PIA123" s="210"/>
      <c r="PIB123" s="210"/>
      <c r="PIC123" s="210"/>
      <c r="PID123" s="210"/>
      <c r="PIE123" s="210"/>
      <c r="PIF123" s="210"/>
      <c r="PIG123" s="210"/>
      <c r="PIH123" s="210"/>
      <c r="PII123" s="210"/>
      <c r="PIJ123" s="210"/>
      <c r="PIK123" s="210"/>
      <c r="PIL123" s="210"/>
      <c r="PIM123" s="210"/>
      <c r="PIN123" s="210"/>
      <c r="PIO123" s="210"/>
      <c r="PIP123" s="210"/>
      <c r="PIQ123" s="210"/>
      <c r="PIR123" s="210"/>
      <c r="PIS123" s="210"/>
      <c r="PIT123" s="210"/>
      <c r="PIU123" s="210"/>
      <c r="PIV123" s="210"/>
      <c r="PIW123" s="210"/>
      <c r="PIX123" s="210"/>
      <c r="PIY123" s="210"/>
      <c r="PIZ123" s="210"/>
      <c r="PJA123" s="210"/>
      <c r="PJB123" s="210"/>
      <c r="PJC123" s="210"/>
      <c r="PJD123" s="210"/>
      <c r="PJE123" s="210"/>
      <c r="PJF123" s="210"/>
      <c r="PJG123" s="210"/>
      <c r="PJH123" s="210"/>
      <c r="PJI123" s="210"/>
      <c r="PJJ123" s="210"/>
      <c r="PJK123" s="210"/>
      <c r="PJL123" s="210"/>
      <c r="PJM123" s="210"/>
      <c r="PJN123" s="210"/>
      <c r="PJO123" s="210"/>
      <c r="PJP123" s="210"/>
      <c r="PJQ123" s="210"/>
      <c r="PJR123" s="210"/>
      <c r="PJS123" s="210"/>
      <c r="PJT123" s="210"/>
      <c r="PJU123" s="210"/>
      <c r="PJV123" s="210"/>
      <c r="PJW123" s="210"/>
      <c r="PJX123" s="210"/>
      <c r="PJY123" s="210"/>
      <c r="PJZ123" s="210"/>
      <c r="PKA123" s="210"/>
      <c r="PKB123" s="210"/>
      <c r="PKC123" s="210"/>
      <c r="PKD123" s="210"/>
      <c r="PKE123" s="210"/>
      <c r="PKF123" s="210"/>
      <c r="PKG123" s="210"/>
      <c r="PKH123" s="210"/>
      <c r="PKI123" s="210"/>
      <c r="PKJ123" s="210"/>
      <c r="PKK123" s="210"/>
      <c r="PKL123" s="210"/>
      <c r="PKM123" s="210"/>
      <c r="PKN123" s="210"/>
      <c r="PKO123" s="210"/>
      <c r="PKP123" s="210"/>
      <c r="PKQ123" s="210"/>
      <c r="PKR123" s="210"/>
      <c r="PKS123" s="210"/>
      <c r="PKT123" s="210"/>
      <c r="PKU123" s="210"/>
      <c r="PKV123" s="210"/>
      <c r="PKW123" s="210"/>
      <c r="PKX123" s="210"/>
      <c r="PKY123" s="210"/>
      <c r="PKZ123" s="210"/>
      <c r="PLA123" s="210"/>
      <c r="PLB123" s="210"/>
      <c r="PLC123" s="210"/>
      <c r="PLD123" s="210"/>
      <c r="PLE123" s="210"/>
      <c r="PLF123" s="210"/>
      <c r="PLG123" s="210"/>
      <c r="PLH123" s="210"/>
      <c r="PLI123" s="210"/>
      <c r="PLJ123" s="210"/>
      <c r="PLK123" s="210"/>
      <c r="PLL123" s="210"/>
      <c r="PLM123" s="210"/>
      <c r="PLN123" s="210"/>
      <c r="PLO123" s="210"/>
      <c r="PLP123" s="210"/>
      <c r="PLQ123" s="210"/>
      <c r="PLR123" s="210"/>
      <c r="PLS123" s="210"/>
      <c r="PLT123" s="210"/>
      <c r="PLU123" s="210"/>
      <c r="PLV123" s="210"/>
      <c r="PLW123" s="210"/>
      <c r="PLX123" s="210"/>
      <c r="PLY123" s="210"/>
      <c r="PLZ123" s="210"/>
      <c r="PMA123" s="210"/>
      <c r="PMB123" s="210"/>
      <c r="PMC123" s="210"/>
      <c r="PMD123" s="210"/>
      <c r="PME123" s="210"/>
      <c r="PMF123" s="210"/>
      <c r="PMG123" s="210"/>
      <c r="PMH123" s="210"/>
      <c r="PMI123" s="210"/>
      <c r="PMJ123" s="210"/>
      <c r="PMK123" s="210"/>
      <c r="PML123" s="210"/>
      <c r="PMM123" s="210"/>
      <c r="PMN123" s="210"/>
      <c r="PMO123" s="210"/>
      <c r="PMP123" s="210"/>
      <c r="PMQ123" s="210"/>
      <c r="PMR123" s="210"/>
      <c r="PMS123" s="210"/>
      <c r="PMT123" s="210"/>
      <c r="PMU123" s="210"/>
      <c r="PMV123" s="210"/>
      <c r="PMW123" s="210"/>
      <c r="PMX123" s="210"/>
      <c r="PMY123" s="210"/>
      <c r="PMZ123" s="210"/>
      <c r="PNA123" s="210"/>
      <c r="PNB123" s="210"/>
      <c r="PNC123" s="210"/>
      <c r="PND123" s="210"/>
      <c r="PNE123" s="210"/>
      <c r="PNF123" s="210"/>
      <c r="PNG123" s="210"/>
      <c r="PNH123" s="210"/>
      <c r="PNI123" s="210"/>
      <c r="PNJ123" s="210"/>
      <c r="PNK123" s="210"/>
      <c r="PNL123" s="210"/>
      <c r="PNM123" s="210"/>
      <c r="PNN123" s="210"/>
      <c r="PNO123" s="210"/>
      <c r="PNP123" s="210"/>
      <c r="PNQ123" s="210"/>
      <c r="PNR123" s="210"/>
      <c r="PNS123" s="210"/>
      <c r="PNT123" s="210"/>
      <c r="PNU123" s="210"/>
      <c r="PNV123" s="210"/>
      <c r="PNW123" s="210"/>
      <c r="PNX123" s="210"/>
      <c r="PNY123" s="210"/>
      <c r="PNZ123" s="210"/>
      <c r="POA123" s="210"/>
      <c r="POB123" s="210"/>
      <c r="POC123" s="210"/>
      <c r="POD123" s="210"/>
      <c r="POE123" s="210"/>
      <c r="POF123" s="210"/>
      <c r="POG123" s="210"/>
      <c r="POH123" s="210"/>
      <c r="POI123" s="210"/>
      <c r="POJ123" s="210"/>
      <c r="POK123" s="210"/>
      <c r="POL123" s="210"/>
      <c r="POM123" s="210"/>
      <c r="PON123" s="210"/>
      <c r="POO123" s="210"/>
      <c r="POP123" s="210"/>
      <c r="POQ123" s="210"/>
      <c r="POR123" s="210"/>
      <c r="POS123" s="210"/>
      <c r="POT123" s="210"/>
      <c r="POU123" s="210"/>
      <c r="POV123" s="210"/>
      <c r="POW123" s="210"/>
      <c r="POX123" s="210"/>
      <c r="POY123" s="210"/>
      <c r="POZ123" s="210"/>
      <c r="PPA123" s="210"/>
      <c r="PPB123" s="210"/>
      <c r="PPC123" s="210"/>
      <c r="PPD123" s="210"/>
      <c r="PPE123" s="210"/>
      <c r="PPF123" s="210"/>
      <c r="PPG123" s="210"/>
      <c r="PPH123" s="210"/>
      <c r="PPI123" s="210"/>
      <c r="PPJ123" s="210"/>
      <c r="PPK123" s="210"/>
      <c r="PPL123" s="210"/>
      <c r="PPM123" s="210"/>
      <c r="PPN123" s="210"/>
      <c r="PPO123" s="210"/>
      <c r="PPP123" s="210"/>
      <c r="PPQ123" s="210"/>
      <c r="PPR123" s="210"/>
      <c r="PPS123" s="210"/>
      <c r="PPT123" s="210"/>
      <c r="PPU123" s="210"/>
      <c r="PPV123" s="210"/>
      <c r="PPW123" s="210"/>
      <c r="PPX123" s="210"/>
      <c r="PPY123" s="210"/>
      <c r="PPZ123" s="210"/>
      <c r="PQA123" s="210"/>
      <c r="PQB123" s="210"/>
      <c r="PQC123" s="210"/>
      <c r="PQD123" s="210"/>
      <c r="PQE123" s="210"/>
      <c r="PQF123" s="210"/>
      <c r="PQG123" s="210"/>
      <c r="PQH123" s="210"/>
      <c r="PQI123" s="210"/>
      <c r="PQJ123" s="210"/>
      <c r="PQK123" s="210"/>
      <c r="PQL123" s="210"/>
      <c r="PQM123" s="210"/>
      <c r="PQN123" s="210"/>
      <c r="PQO123" s="210"/>
      <c r="PQP123" s="210"/>
      <c r="PQQ123" s="210"/>
      <c r="PQR123" s="210"/>
      <c r="PQS123" s="210"/>
      <c r="PQT123" s="210"/>
      <c r="PQU123" s="210"/>
      <c r="PQV123" s="210"/>
      <c r="PQW123" s="210"/>
      <c r="PQX123" s="210"/>
      <c r="PQY123" s="210"/>
      <c r="PQZ123" s="210"/>
      <c r="PRA123" s="210"/>
      <c r="PRB123" s="210"/>
      <c r="PRC123" s="210"/>
      <c r="PRD123" s="210"/>
      <c r="PRE123" s="210"/>
      <c r="PRF123" s="210"/>
      <c r="PRG123" s="210"/>
      <c r="PRH123" s="210"/>
      <c r="PRI123" s="210"/>
      <c r="PRJ123" s="210"/>
      <c r="PRK123" s="210"/>
      <c r="PRL123" s="210"/>
      <c r="PRM123" s="210"/>
      <c r="PRN123" s="210"/>
      <c r="PRO123" s="210"/>
      <c r="PRP123" s="210"/>
      <c r="PRQ123" s="210"/>
      <c r="PRR123" s="210"/>
      <c r="PRS123" s="210"/>
      <c r="PRT123" s="210"/>
      <c r="PRU123" s="210"/>
      <c r="PRV123" s="210"/>
      <c r="PRW123" s="210"/>
      <c r="PRX123" s="210"/>
      <c r="PRY123" s="210"/>
      <c r="PRZ123" s="210"/>
      <c r="PSA123" s="210"/>
      <c r="PSB123" s="210"/>
      <c r="PSC123" s="210"/>
      <c r="PSD123" s="210"/>
      <c r="PSE123" s="210"/>
      <c r="PSF123" s="210"/>
      <c r="PSG123" s="210"/>
      <c r="PSH123" s="210"/>
      <c r="PSI123" s="210"/>
      <c r="PSJ123" s="210"/>
      <c r="PSK123" s="210"/>
      <c r="PSL123" s="210"/>
      <c r="PSM123" s="210"/>
      <c r="PSN123" s="210"/>
      <c r="PSO123" s="210"/>
      <c r="PSP123" s="210"/>
      <c r="PSQ123" s="210"/>
      <c r="PSR123" s="210"/>
      <c r="PSS123" s="210"/>
      <c r="PST123" s="210"/>
      <c r="PSU123" s="210"/>
      <c r="PSV123" s="210"/>
      <c r="PSW123" s="210"/>
      <c r="PSX123" s="210"/>
      <c r="PSY123" s="210"/>
      <c r="PSZ123" s="210"/>
      <c r="PTA123" s="210"/>
      <c r="PTB123" s="210"/>
      <c r="PTC123" s="210"/>
      <c r="PTD123" s="210"/>
      <c r="PTE123" s="210"/>
      <c r="PTF123" s="210"/>
      <c r="PTG123" s="210"/>
      <c r="PTH123" s="210"/>
      <c r="PTI123" s="210"/>
      <c r="PTJ123" s="210"/>
      <c r="PTK123" s="210"/>
      <c r="PTL123" s="210"/>
      <c r="PTM123" s="210"/>
      <c r="PTN123" s="210"/>
      <c r="PTO123" s="210"/>
      <c r="PTP123" s="210"/>
      <c r="PTQ123" s="210"/>
      <c r="PTR123" s="210"/>
      <c r="PTS123" s="210"/>
      <c r="PTT123" s="210"/>
      <c r="PTU123" s="210"/>
      <c r="PTV123" s="210"/>
      <c r="PTW123" s="210"/>
      <c r="PTX123" s="210"/>
      <c r="PTY123" s="210"/>
      <c r="PTZ123" s="210"/>
      <c r="PUA123" s="210"/>
      <c r="PUB123" s="210"/>
      <c r="PUC123" s="210"/>
      <c r="PUD123" s="210"/>
      <c r="PUE123" s="210"/>
      <c r="PUF123" s="210"/>
      <c r="PUG123" s="210"/>
      <c r="PUH123" s="210"/>
      <c r="PUI123" s="210"/>
      <c r="PUJ123" s="210"/>
      <c r="PUK123" s="210"/>
      <c r="PUL123" s="210"/>
      <c r="PUM123" s="210"/>
      <c r="PUN123" s="210"/>
      <c r="PUO123" s="210"/>
      <c r="PUP123" s="210"/>
      <c r="PUQ123" s="210"/>
      <c r="PUR123" s="210"/>
      <c r="PUS123" s="210"/>
      <c r="PUT123" s="210"/>
      <c r="PUU123" s="210"/>
      <c r="PUV123" s="210"/>
      <c r="PUW123" s="210"/>
      <c r="PUX123" s="210"/>
      <c r="PUY123" s="210"/>
      <c r="PUZ123" s="210"/>
      <c r="PVA123" s="210"/>
      <c r="PVB123" s="210"/>
      <c r="PVC123" s="210"/>
      <c r="PVD123" s="210"/>
      <c r="PVE123" s="210"/>
      <c r="PVF123" s="210"/>
      <c r="PVG123" s="210"/>
      <c r="PVH123" s="210"/>
      <c r="PVI123" s="210"/>
      <c r="PVJ123" s="210"/>
      <c r="PVK123" s="210"/>
      <c r="PVL123" s="210"/>
      <c r="PVM123" s="210"/>
      <c r="PVN123" s="210"/>
      <c r="PVO123" s="210"/>
      <c r="PVP123" s="210"/>
      <c r="PVQ123" s="210"/>
      <c r="PVR123" s="210"/>
      <c r="PVS123" s="210"/>
      <c r="PVT123" s="210"/>
      <c r="PVU123" s="210"/>
      <c r="PVV123" s="210"/>
      <c r="PVW123" s="210"/>
      <c r="PVX123" s="210"/>
      <c r="PVY123" s="210"/>
      <c r="PVZ123" s="210"/>
      <c r="PWA123" s="210"/>
      <c r="PWB123" s="210"/>
      <c r="PWC123" s="210"/>
      <c r="PWD123" s="210"/>
      <c r="PWE123" s="210"/>
      <c r="PWF123" s="210"/>
      <c r="PWG123" s="210"/>
      <c r="PWH123" s="210"/>
      <c r="PWI123" s="210"/>
      <c r="PWJ123" s="210"/>
      <c r="PWK123" s="210"/>
      <c r="PWL123" s="210"/>
      <c r="PWM123" s="210"/>
      <c r="PWN123" s="210"/>
      <c r="PWO123" s="210"/>
      <c r="PWP123" s="210"/>
      <c r="PWQ123" s="210"/>
      <c r="PWR123" s="210"/>
      <c r="PWS123" s="210"/>
      <c r="PWT123" s="210"/>
      <c r="PWU123" s="210"/>
      <c r="PWV123" s="210"/>
      <c r="PWW123" s="210"/>
      <c r="PWX123" s="210"/>
      <c r="PWY123" s="210"/>
      <c r="PWZ123" s="210"/>
      <c r="PXA123" s="210"/>
      <c r="PXB123" s="210"/>
      <c r="PXC123" s="210"/>
      <c r="PXD123" s="210"/>
      <c r="PXE123" s="210"/>
      <c r="PXF123" s="210"/>
      <c r="PXG123" s="210"/>
      <c r="PXH123" s="210"/>
      <c r="PXI123" s="210"/>
      <c r="PXJ123" s="210"/>
      <c r="PXK123" s="210"/>
      <c r="PXL123" s="210"/>
      <c r="PXM123" s="210"/>
      <c r="PXN123" s="210"/>
      <c r="PXO123" s="210"/>
      <c r="PXP123" s="210"/>
      <c r="PXQ123" s="210"/>
      <c r="PXR123" s="210"/>
      <c r="PXS123" s="210"/>
      <c r="PXT123" s="210"/>
      <c r="PXU123" s="210"/>
      <c r="PXV123" s="210"/>
      <c r="PXW123" s="210"/>
      <c r="PXX123" s="210"/>
      <c r="PXY123" s="210"/>
      <c r="PXZ123" s="210"/>
      <c r="PYA123" s="210"/>
      <c r="PYB123" s="210"/>
      <c r="PYC123" s="210"/>
      <c r="PYD123" s="210"/>
      <c r="PYE123" s="210"/>
      <c r="PYF123" s="210"/>
      <c r="PYG123" s="210"/>
      <c r="PYH123" s="210"/>
      <c r="PYI123" s="210"/>
      <c r="PYJ123" s="210"/>
      <c r="PYK123" s="210"/>
      <c r="PYL123" s="210"/>
      <c r="PYM123" s="210"/>
      <c r="PYN123" s="210"/>
      <c r="PYO123" s="210"/>
      <c r="PYP123" s="210"/>
      <c r="PYQ123" s="210"/>
      <c r="PYR123" s="210"/>
      <c r="PYS123" s="210"/>
      <c r="PYT123" s="210"/>
      <c r="PYU123" s="210"/>
      <c r="PYV123" s="210"/>
      <c r="PYW123" s="210"/>
      <c r="PYX123" s="210"/>
      <c r="PYY123" s="210"/>
      <c r="PYZ123" s="210"/>
      <c r="PZA123" s="210"/>
      <c r="PZB123" s="210"/>
      <c r="PZC123" s="210"/>
      <c r="PZD123" s="210"/>
      <c r="PZE123" s="210"/>
      <c r="PZF123" s="210"/>
      <c r="PZG123" s="210"/>
      <c r="PZH123" s="210"/>
      <c r="PZI123" s="210"/>
      <c r="PZJ123" s="210"/>
      <c r="PZK123" s="210"/>
      <c r="PZL123" s="210"/>
      <c r="PZM123" s="210"/>
      <c r="PZN123" s="210"/>
      <c r="PZO123" s="210"/>
      <c r="PZP123" s="210"/>
      <c r="PZQ123" s="210"/>
      <c r="PZR123" s="210"/>
      <c r="PZS123" s="210"/>
      <c r="PZT123" s="210"/>
      <c r="PZU123" s="210"/>
      <c r="PZV123" s="210"/>
      <c r="PZW123" s="210"/>
      <c r="PZX123" s="210"/>
      <c r="PZY123" s="210"/>
      <c r="PZZ123" s="210"/>
      <c r="QAA123" s="210"/>
      <c r="QAB123" s="210"/>
      <c r="QAC123" s="210"/>
      <c r="QAD123" s="210"/>
      <c r="QAE123" s="210"/>
      <c r="QAF123" s="210"/>
      <c r="QAG123" s="210"/>
      <c r="QAH123" s="210"/>
      <c r="QAI123" s="210"/>
      <c r="QAJ123" s="210"/>
      <c r="QAK123" s="210"/>
      <c r="QAL123" s="210"/>
      <c r="QAM123" s="210"/>
      <c r="QAN123" s="210"/>
      <c r="QAO123" s="210"/>
      <c r="QAP123" s="210"/>
      <c r="QAQ123" s="210"/>
      <c r="QAR123" s="210"/>
      <c r="QAS123" s="210"/>
      <c r="QAT123" s="210"/>
      <c r="QAU123" s="210"/>
      <c r="QAV123" s="210"/>
      <c r="QAW123" s="210"/>
      <c r="QAX123" s="210"/>
      <c r="QAY123" s="210"/>
      <c r="QAZ123" s="210"/>
      <c r="QBA123" s="210"/>
      <c r="QBB123" s="210"/>
      <c r="QBC123" s="210"/>
      <c r="QBD123" s="210"/>
      <c r="QBE123" s="210"/>
      <c r="QBF123" s="210"/>
      <c r="QBG123" s="210"/>
      <c r="QBH123" s="210"/>
      <c r="QBI123" s="210"/>
      <c r="QBJ123" s="210"/>
      <c r="QBK123" s="210"/>
      <c r="QBL123" s="210"/>
      <c r="QBM123" s="210"/>
      <c r="QBN123" s="210"/>
      <c r="QBO123" s="210"/>
      <c r="QBP123" s="210"/>
      <c r="QBQ123" s="210"/>
      <c r="QBR123" s="210"/>
      <c r="QBS123" s="210"/>
      <c r="QBT123" s="210"/>
      <c r="QBU123" s="210"/>
      <c r="QBV123" s="210"/>
      <c r="QBW123" s="210"/>
      <c r="QBX123" s="210"/>
      <c r="QBY123" s="210"/>
      <c r="QBZ123" s="210"/>
      <c r="QCA123" s="210"/>
      <c r="QCB123" s="210"/>
      <c r="QCC123" s="210"/>
      <c r="QCD123" s="210"/>
      <c r="QCE123" s="210"/>
      <c r="QCF123" s="210"/>
      <c r="QCG123" s="210"/>
      <c r="QCH123" s="210"/>
      <c r="QCI123" s="210"/>
      <c r="QCJ123" s="210"/>
      <c r="QCK123" s="210"/>
      <c r="QCL123" s="210"/>
      <c r="QCM123" s="210"/>
      <c r="QCN123" s="210"/>
      <c r="QCO123" s="210"/>
      <c r="QCP123" s="210"/>
      <c r="QCQ123" s="210"/>
      <c r="QCR123" s="210"/>
      <c r="QCS123" s="210"/>
      <c r="QCT123" s="210"/>
      <c r="QCU123" s="210"/>
      <c r="QCV123" s="210"/>
      <c r="QCW123" s="210"/>
      <c r="QCX123" s="210"/>
      <c r="QCY123" s="210"/>
      <c r="QCZ123" s="210"/>
      <c r="QDA123" s="210"/>
      <c r="QDB123" s="210"/>
      <c r="QDC123" s="210"/>
      <c r="QDD123" s="210"/>
      <c r="QDE123" s="210"/>
      <c r="QDF123" s="210"/>
      <c r="QDG123" s="210"/>
      <c r="QDH123" s="210"/>
      <c r="QDI123" s="210"/>
      <c r="QDJ123" s="210"/>
      <c r="QDK123" s="210"/>
      <c r="QDL123" s="210"/>
      <c r="QDM123" s="210"/>
      <c r="QDN123" s="210"/>
      <c r="QDO123" s="210"/>
      <c r="QDP123" s="210"/>
      <c r="QDQ123" s="210"/>
      <c r="QDR123" s="210"/>
      <c r="QDS123" s="210"/>
      <c r="QDT123" s="210"/>
      <c r="QDU123" s="210"/>
      <c r="QDV123" s="210"/>
      <c r="QDW123" s="210"/>
      <c r="QDX123" s="210"/>
      <c r="QDY123" s="210"/>
      <c r="QDZ123" s="210"/>
      <c r="QEA123" s="210"/>
      <c r="QEB123" s="210"/>
      <c r="QEC123" s="210"/>
      <c r="QED123" s="210"/>
      <c r="QEE123" s="210"/>
      <c r="QEF123" s="210"/>
      <c r="QEG123" s="210"/>
      <c r="QEH123" s="210"/>
      <c r="QEI123" s="210"/>
      <c r="QEJ123" s="210"/>
      <c r="QEK123" s="210"/>
      <c r="QEL123" s="210"/>
      <c r="QEM123" s="210"/>
      <c r="QEN123" s="210"/>
      <c r="QEO123" s="210"/>
      <c r="QEP123" s="210"/>
      <c r="QEQ123" s="210"/>
      <c r="QER123" s="210"/>
      <c r="QES123" s="210"/>
      <c r="QET123" s="210"/>
      <c r="QEU123" s="210"/>
      <c r="QEV123" s="210"/>
      <c r="QEW123" s="210"/>
      <c r="QEX123" s="210"/>
      <c r="QEY123" s="210"/>
      <c r="QEZ123" s="210"/>
      <c r="QFA123" s="210"/>
      <c r="QFB123" s="210"/>
      <c r="QFC123" s="210"/>
      <c r="QFD123" s="210"/>
      <c r="QFE123" s="210"/>
      <c r="QFF123" s="210"/>
      <c r="QFG123" s="210"/>
      <c r="QFH123" s="210"/>
      <c r="QFI123" s="210"/>
      <c r="QFJ123" s="210"/>
      <c r="QFK123" s="210"/>
      <c r="QFL123" s="210"/>
      <c r="QFM123" s="210"/>
      <c r="QFN123" s="210"/>
      <c r="QFO123" s="210"/>
      <c r="QFP123" s="210"/>
      <c r="QFQ123" s="210"/>
      <c r="QFR123" s="210"/>
      <c r="QFS123" s="210"/>
      <c r="QFT123" s="210"/>
      <c r="QFU123" s="210"/>
      <c r="QFV123" s="210"/>
      <c r="QFW123" s="210"/>
      <c r="QFX123" s="210"/>
      <c r="QFY123" s="210"/>
      <c r="QFZ123" s="210"/>
      <c r="QGA123" s="210"/>
      <c r="QGB123" s="210"/>
      <c r="QGC123" s="210"/>
      <c r="QGD123" s="210"/>
      <c r="QGE123" s="210"/>
      <c r="QGF123" s="210"/>
      <c r="QGG123" s="210"/>
      <c r="QGH123" s="210"/>
      <c r="QGI123" s="210"/>
      <c r="QGJ123" s="210"/>
      <c r="QGK123" s="210"/>
      <c r="QGL123" s="210"/>
      <c r="QGM123" s="210"/>
      <c r="QGN123" s="210"/>
      <c r="QGO123" s="210"/>
      <c r="QGP123" s="210"/>
      <c r="QGQ123" s="210"/>
      <c r="QGR123" s="210"/>
      <c r="QGS123" s="210"/>
      <c r="QGT123" s="210"/>
      <c r="QGU123" s="210"/>
      <c r="QGV123" s="210"/>
      <c r="QGW123" s="210"/>
      <c r="QGX123" s="210"/>
      <c r="QGY123" s="210"/>
      <c r="QGZ123" s="210"/>
      <c r="QHA123" s="210"/>
      <c r="QHB123" s="210"/>
      <c r="QHC123" s="210"/>
      <c r="QHD123" s="210"/>
      <c r="QHE123" s="210"/>
      <c r="QHF123" s="210"/>
      <c r="QHG123" s="210"/>
      <c r="QHH123" s="210"/>
      <c r="QHI123" s="210"/>
      <c r="QHJ123" s="210"/>
      <c r="QHK123" s="210"/>
      <c r="QHL123" s="210"/>
      <c r="QHM123" s="210"/>
      <c r="QHN123" s="210"/>
      <c r="QHO123" s="210"/>
      <c r="QHP123" s="210"/>
      <c r="QHQ123" s="210"/>
      <c r="QHR123" s="210"/>
      <c r="QHS123" s="210"/>
      <c r="QHT123" s="210"/>
      <c r="QHU123" s="210"/>
      <c r="QHV123" s="210"/>
      <c r="QHW123" s="210"/>
      <c r="QHX123" s="210"/>
      <c r="QHY123" s="210"/>
      <c r="QHZ123" s="210"/>
      <c r="QIA123" s="210"/>
      <c r="QIB123" s="210"/>
      <c r="QIC123" s="210"/>
      <c r="QID123" s="210"/>
      <c r="QIE123" s="210"/>
      <c r="QIF123" s="210"/>
      <c r="QIG123" s="210"/>
      <c r="QIH123" s="210"/>
      <c r="QII123" s="210"/>
      <c r="QIJ123" s="210"/>
      <c r="QIK123" s="210"/>
      <c r="QIL123" s="210"/>
      <c r="QIM123" s="210"/>
      <c r="QIN123" s="210"/>
      <c r="QIO123" s="210"/>
      <c r="QIP123" s="210"/>
      <c r="QIQ123" s="210"/>
      <c r="QIR123" s="210"/>
      <c r="QIS123" s="210"/>
      <c r="QIT123" s="210"/>
      <c r="QIU123" s="210"/>
      <c r="QIV123" s="210"/>
      <c r="QIW123" s="210"/>
      <c r="QIX123" s="210"/>
      <c r="QIY123" s="210"/>
      <c r="QIZ123" s="210"/>
      <c r="QJA123" s="210"/>
      <c r="QJB123" s="210"/>
      <c r="QJC123" s="210"/>
      <c r="QJD123" s="210"/>
      <c r="QJE123" s="210"/>
      <c r="QJF123" s="210"/>
      <c r="QJG123" s="210"/>
      <c r="QJH123" s="210"/>
      <c r="QJI123" s="210"/>
      <c r="QJJ123" s="210"/>
      <c r="QJK123" s="210"/>
      <c r="QJL123" s="210"/>
      <c r="QJM123" s="210"/>
      <c r="QJN123" s="210"/>
      <c r="QJO123" s="210"/>
      <c r="QJP123" s="210"/>
      <c r="QJQ123" s="210"/>
      <c r="QJR123" s="210"/>
      <c r="QJS123" s="210"/>
      <c r="QJT123" s="210"/>
      <c r="QJU123" s="210"/>
      <c r="QJV123" s="210"/>
      <c r="QJW123" s="210"/>
      <c r="QJX123" s="210"/>
      <c r="QJY123" s="210"/>
      <c r="QJZ123" s="210"/>
      <c r="QKA123" s="210"/>
      <c r="QKB123" s="210"/>
      <c r="QKC123" s="210"/>
      <c r="QKD123" s="210"/>
      <c r="QKE123" s="210"/>
      <c r="QKF123" s="210"/>
      <c r="QKG123" s="210"/>
      <c r="QKH123" s="210"/>
      <c r="QKI123" s="210"/>
      <c r="QKJ123" s="210"/>
      <c r="QKK123" s="210"/>
      <c r="QKL123" s="210"/>
      <c r="QKM123" s="210"/>
      <c r="QKN123" s="210"/>
      <c r="QKO123" s="210"/>
      <c r="QKP123" s="210"/>
      <c r="QKQ123" s="210"/>
      <c r="QKR123" s="210"/>
      <c r="QKS123" s="210"/>
      <c r="QKT123" s="210"/>
      <c r="QKU123" s="210"/>
      <c r="QKV123" s="210"/>
      <c r="QKW123" s="210"/>
      <c r="QKX123" s="210"/>
      <c r="QKY123" s="210"/>
      <c r="QKZ123" s="210"/>
      <c r="QLA123" s="210"/>
      <c r="QLB123" s="210"/>
      <c r="QLC123" s="210"/>
      <c r="QLD123" s="210"/>
      <c r="QLE123" s="210"/>
      <c r="QLF123" s="210"/>
      <c r="QLG123" s="210"/>
      <c r="QLH123" s="210"/>
      <c r="QLI123" s="210"/>
      <c r="QLJ123" s="210"/>
      <c r="QLK123" s="210"/>
      <c r="QLL123" s="210"/>
      <c r="QLM123" s="210"/>
      <c r="QLN123" s="210"/>
      <c r="QLO123" s="210"/>
      <c r="QLP123" s="210"/>
      <c r="QLQ123" s="210"/>
      <c r="QLR123" s="210"/>
      <c r="QLS123" s="210"/>
      <c r="QLT123" s="210"/>
      <c r="QLU123" s="210"/>
      <c r="QLV123" s="210"/>
      <c r="QLW123" s="210"/>
      <c r="QLX123" s="210"/>
      <c r="QLY123" s="210"/>
      <c r="QLZ123" s="210"/>
      <c r="QMA123" s="210"/>
      <c r="QMB123" s="210"/>
      <c r="QMC123" s="210"/>
      <c r="QMD123" s="210"/>
      <c r="QME123" s="210"/>
      <c r="QMF123" s="210"/>
      <c r="QMG123" s="210"/>
      <c r="QMH123" s="210"/>
      <c r="QMI123" s="210"/>
      <c r="QMJ123" s="210"/>
      <c r="QMK123" s="210"/>
      <c r="QML123" s="210"/>
      <c r="QMM123" s="210"/>
      <c r="QMN123" s="210"/>
      <c r="QMO123" s="210"/>
      <c r="QMP123" s="210"/>
      <c r="QMQ123" s="210"/>
      <c r="QMR123" s="210"/>
      <c r="QMS123" s="210"/>
      <c r="QMT123" s="210"/>
      <c r="QMU123" s="210"/>
      <c r="QMV123" s="210"/>
      <c r="QMW123" s="210"/>
      <c r="QMX123" s="210"/>
      <c r="QMY123" s="210"/>
      <c r="QMZ123" s="210"/>
      <c r="QNA123" s="210"/>
      <c r="QNB123" s="210"/>
      <c r="QNC123" s="210"/>
      <c r="QND123" s="210"/>
      <c r="QNE123" s="210"/>
      <c r="QNF123" s="210"/>
      <c r="QNG123" s="210"/>
      <c r="QNH123" s="210"/>
      <c r="QNI123" s="210"/>
      <c r="QNJ123" s="210"/>
      <c r="QNK123" s="210"/>
      <c r="QNL123" s="210"/>
      <c r="QNM123" s="210"/>
      <c r="QNN123" s="210"/>
      <c r="QNO123" s="210"/>
      <c r="QNP123" s="210"/>
      <c r="QNQ123" s="210"/>
      <c r="QNR123" s="210"/>
      <c r="QNS123" s="210"/>
      <c r="QNT123" s="210"/>
      <c r="QNU123" s="210"/>
      <c r="QNV123" s="210"/>
      <c r="QNW123" s="210"/>
      <c r="QNX123" s="210"/>
      <c r="QNY123" s="210"/>
      <c r="QNZ123" s="210"/>
      <c r="QOA123" s="210"/>
      <c r="QOB123" s="210"/>
      <c r="QOC123" s="210"/>
      <c r="QOD123" s="210"/>
      <c r="QOE123" s="210"/>
      <c r="QOF123" s="210"/>
      <c r="QOG123" s="210"/>
      <c r="QOH123" s="210"/>
      <c r="QOI123" s="210"/>
      <c r="QOJ123" s="210"/>
      <c r="QOK123" s="210"/>
      <c r="QOL123" s="210"/>
      <c r="QOM123" s="210"/>
      <c r="QON123" s="210"/>
      <c r="QOO123" s="210"/>
      <c r="QOP123" s="210"/>
      <c r="QOQ123" s="210"/>
      <c r="QOR123" s="210"/>
      <c r="QOS123" s="210"/>
      <c r="QOT123" s="210"/>
      <c r="QOU123" s="210"/>
      <c r="QOV123" s="210"/>
      <c r="QOW123" s="210"/>
      <c r="QOX123" s="210"/>
      <c r="QOY123" s="210"/>
      <c r="QOZ123" s="210"/>
      <c r="QPA123" s="210"/>
      <c r="QPB123" s="210"/>
      <c r="QPC123" s="210"/>
      <c r="QPD123" s="210"/>
      <c r="QPE123" s="210"/>
      <c r="QPF123" s="210"/>
      <c r="QPG123" s="210"/>
      <c r="QPH123" s="210"/>
      <c r="QPI123" s="210"/>
      <c r="QPJ123" s="210"/>
      <c r="QPK123" s="210"/>
      <c r="QPL123" s="210"/>
      <c r="QPM123" s="210"/>
      <c r="QPN123" s="210"/>
      <c r="QPO123" s="210"/>
      <c r="QPP123" s="210"/>
      <c r="QPQ123" s="210"/>
      <c r="QPR123" s="210"/>
      <c r="QPS123" s="210"/>
      <c r="QPT123" s="210"/>
      <c r="QPU123" s="210"/>
      <c r="QPV123" s="210"/>
      <c r="QPW123" s="210"/>
      <c r="QPX123" s="210"/>
      <c r="QPY123" s="210"/>
      <c r="QPZ123" s="210"/>
      <c r="QQA123" s="210"/>
      <c r="QQB123" s="210"/>
      <c r="QQC123" s="210"/>
      <c r="QQD123" s="210"/>
      <c r="QQE123" s="210"/>
      <c r="QQF123" s="210"/>
      <c r="QQG123" s="210"/>
      <c r="QQH123" s="210"/>
      <c r="QQI123" s="210"/>
      <c r="QQJ123" s="210"/>
      <c r="QQK123" s="210"/>
      <c r="QQL123" s="210"/>
      <c r="QQM123" s="210"/>
      <c r="QQN123" s="210"/>
      <c r="QQO123" s="210"/>
      <c r="QQP123" s="210"/>
      <c r="QQQ123" s="210"/>
      <c r="QQR123" s="210"/>
      <c r="QQS123" s="210"/>
      <c r="QQT123" s="210"/>
      <c r="QQU123" s="210"/>
      <c r="QQV123" s="210"/>
      <c r="QQW123" s="210"/>
      <c r="QQX123" s="210"/>
      <c r="QQY123" s="210"/>
      <c r="QQZ123" s="210"/>
      <c r="QRA123" s="210"/>
      <c r="QRB123" s="210"/>
      <c r="QRC123" s="210"/>
      <c r="QRD123" s="210"/>
      <c r="QRE123" s="210"/>
      <c r="QRF123" s="210"/>
      <c r="QRG123" s="210"/>
      <c r="QRH123" s="210"/>
      <c r="QRI123" s="210"/>
      <c r="QRJ123" s="210"/>
      <c r="QRK123" s="210"/>
      <c r="QRL123" s="210"/>
      <c r="QRM123" s="210"/>
      <c r="QRN123" s="210"/>
      <c r="QRO123" s="210"/>
      <c r="QRP123" s="210"/>
      <c r="QRQ123" s="210"/>
      <c r="QRR123" s="210"/>
      <c r="QRS123" s="210"/>
      <c r="QRT123" s="210"/>
      <c r="QRU123" s="210"/>
      <c r="QRV123" s="210"/>
      <c r="QRW123" s="210"/>
      <c r="QRX123" s="210"/>
      <c r="QRY123" s="210"/>
      <c r="QRZ123" s="210"/>
      <c r="QSA123" s="210"/>
      <c r="QSB123" s="210"/>
      <c r="QSC123" s="210"/>
      <c r="QSD123" s="210"/>
      <c r="QSE123" s="210"/>
      <c r="QSF123" s="210"/>
      <c r="QSG123" s="210"/>
      <c r="QSH123" s="210"/>
      <c r="QSI123" s="210"/>
      <c r="QSJ123" s="210"/>
      <c r="QSK123" s="210"/>
      <c r="QSL123" s="210"/>
      <c r="QSM123" s="210"/>
      <c r="QSN123" s="210"/>
      <c r="QSO123" s="210"/>
      <c r="QSP123" s="210"/>
      <c r="QSQ123" s="210"/>
      <c r="QSR123" s="210"/>
      <c r="QSS123" s="210"/>
      <c r="QST123" s="210"/>
      <c r="QSU123" s="210"/>
      <c r="QSV123" s="210"/>
      <c r="QSW123" s="210"/>
      <c r="QSX123" s="210"/>
      <c r="QSY123" s="210"/>
      <c r="QSZ123" s="210"/>
      <c r="QTA123" s="210"/>
      <c r="QTB123" s="210"/>
      <c r="QTC123" s="210"/>
      <c r="QTD123" s="210"/>
      <c r="QTE123" s="210"/>
      <c r="QTF123" s="210"/>
      <c r="QTG123" s="210"/>
      <c r="QTH123" s="210"/>
      <c r="QTI123" s="210"/>
      <c r="QTJ123" s="210"/>
      <c r="QTK123" s="210"/>
      <c r="QTL123" s="210"/>
      <c r="QTM123" s="210"/>
      <c r="QTN123" s="210"/>
      <c r="QTO123" s="210"/>
      <c r="QTP123" s="210"/>
      <c r="QTQ123" s="210"/>
      <c r="QTR123" s="210"/>
      <c r="QTS123" s="210"/>
      <c r="QTT123" s="210"/>
      <c r="QTU123" s="210"/>
      <c r="QTV123" s="210"/>
      <c r="QTW123" s="210"/>
      <c r="QTX123" s="210"/>
      <c r="QTY123" s="210"/>
      <c r="QTZ123" s="210"/>
      <c r="QUA123" s="210"/>
      <c r="QUB123" s="210"/>
      <c r="QUC123" s="210"/>
      <c r="QUD123" s="210"/>
      <c r="QUE123" s="210"/>
      <c r="QUF123" s="210"/>
      <c r="QUG123" s="210"/>
      <c r="QUH123" s="210"/>
      <c r="QUI123" s="210"/>
      <c r="QUJ123" s="210"/>
      <c r="QUK123" s="210"/>
      <c r="QUL123" s="210"/>
      <c r="QUM123" s="210"/>
      <c r="QUN123" s="210"/>
      <c r="QUO123" s="210"/>
      <c r="QUP123" s="210"/>
      <c r="QUQ123" s="210"/>
      <c r="QUR123" s="210"/>
      <c r="QUS123" s="210"/>
      <c r="QUT123" s="210"/>
      <c r="QUU123" s="210"/>
      <c r="QUV123" s="210"/>
      <c r="QUW123" s="210"/>
      <c r="QUX123" s="210"/>
      <c r="QUY123" s="210"/>
      <c r="QUZ123" s="210"/>
      <c r="QVA123" s="210"/>
      <c r="QVB123" s="210"/>
      <c r="QVC123" s="210"/>
      <c r="QVD123" s="210"/>
      <c r="QVE123" s="210"/>
      <c r="QVF123" s="210"/>
      <c r="QVG123" s="210"/>
      <c r="QVH123" s="210"/>
      <c r="QVI123" s="210"/>
      <c r="QVJ123" s="210"/>
      <c r="QVK123" s="210"/>
      <c r="QVL123" s="210"/>
      <c r="QVM123" s="210"/>
      <c r="QVN123" s="210"/>
      <c r="QVO123" s="210"/>
      <c r="QVP123" s="210"/>
      <c r="QVQ123" s="210"/>
      <c r="QVR123" s="210"/>
      <c r="QVS123" s="210"/>
      <c r="QVT123" s="210"/>
      <c r="QVU123" s="210"/>
      <c r="QVV123" s="210"/>
      <c r="QVW123" s="210"/>
      <c r="QVX123" s="210"/>
      <c r="QVY123" s="210"/>
      <c r="QVZ123" s="210"/>
      <c r="QWA123" s="210"/>
      <c r="QWB123" s="210"/>
      <c r="QWC123" s="210"/>
      <c r="QWD123" s="210"/>
      <c r="QWE123" s="210"/>
      <c r="QWF123" s="210"/>
      <c r="QWG123" s="210"/>
      <c r="QWH123" s="210"/>
      <c r="QWI123" s="210"/>
      <c r="QWJ123" s="210"/>
      <c r="QWK123" s="210"/>
      <c r="QWL123" s="210"/>
      <c r="QWM123" s="210"/>
      <c r="QWN123" s="210"/>
      <c r="QWO123" s="210"/>
      <c r="QWP123" s="210"/>
      <c r="QWQ123" s="210"/>
      <c r="QWR123" s="210"/>
      <c r="QWS123" s="210"/>
      <c r="QWT123" s="210"/>
      <c r="QWU123" s="210"/>
      <c r="QWV123" s="210"/>
      <c r="QWW123" s="210"/>
      <c r="QWX123" s="210"/>
      <c r="QWY123" s="210"/>
      <c r="QWZ123" s="210"/>
      <c r="QXA123" s="210"/>
      <c r="QXB123" s="210"/>
      <c r="QXC123" s="210"/>
      <c r="QXD123" s="210"/>
      <c r="QXE123" s="210"/>
      <c r="QXF123" s="210"/>
      <c r="QXG123" s="210"/>
      <c r="QXH123" s="210"/>
      <c r="QXI123" s="210"/>
      <c r="QXJ123" s="210"/>
      <c r="QXK123" s="210"/>
      <c r="QXL123" s="210"/>
      <c r="QXM123" s="210"/>
      <c r="QXN123" s="210"/>
      <c r="QXO123" s="210"/>
      <c r="QXP123" s="210"/>
      <c r="QXQ123" s="210"/>
      <c r="QXR123" s="210"/>
      <c r="QXS123" s="210"/>
      <c r="QXT123" s="210"/>
      <c r="QXU123" s="210"/>
      <c r="QXV123" s="210"/>
      <c r="QXW123" s="210"/>
      <c r="QXX123" s="210"/>
      <c r="QXY123" s="210"/>
      <c r="QXZ123" s="210"/>
      <c r="QYA123" s="210"/>
      <c r="QYB123" s="210"/>
      <c r="QYC123" s="210"/>
      <c r="QYD123" s="210"/>
      <c r="QYE123" s="210"/>
      <c r="QYF123" s="210"/>
      <c r="QYG123" s="210"/>
      <c r="QYH123" s="210"/>
      <c r="QYI123" s="210"/>
      <c r="QYJ123" s="210"/>
      <c r="QYK123" s="210"/>
      <c r="QYL123" s="210"/>
      <c r="QYM123" s="210"/>
      <c r="QYN123" s="210"/>
      <c r="QYO123" s="210"/>
      <c r="QYP123" s="210"/>
      <c r="QYQ123" s="210"/>
      <c r="QYR123" s="210"/>
      <c r="QYS123" s="210"/>
      <c r="QYT123" s="210"/>
      <c r="QYU123" s="210"/>
      <c r="QYV123" s="210"/>
      <c r="QYW123" s="210"/>
      <c r="QYX123" s="210"/>
      <c r="QYY123" s="210"/>
      <c r="QYZ123" s="210"/>
      <c r="QZA123" s="210"/>
      <c r="QZB123" s="210"/>
      <c r="QZC123" s="210"/>
      <c r="QZD123" s="210"/>
      <c r="QZE123" s="210"/>
      <c r="QZF123" s="210"/>
      <c r="QZG123" s="210"/>
      <c r="QZH123" s="210"/>
      <c r="QZI123" s="210"/>
      <c r="QZJ123" s="210"/>
      <c r="QZK123" s="210"/>
      <c r="QZL123" s="210"/>
      <c r="QZM123" s="210"/>
      <c r="QZN123" s="210"/>
      <c r="QZO123" s="210"/>
      <c r="QZP123" s="210"/>
      <c r="QZQ123" s="210"/>
      <c r="QZR123" s="210"/>
      <c r="QZS123" s="210"/>
      <c r="QZT123" s="210"/>
      <c r="QZU123" s="210"/>
      <c r="QZV123" s="210"/>
      <c r="QZW123" s="210"/>
      <c r="QZX123" s="210"/>
      <c r="QZY123" s="210"/>
      <c r="QZZ123" s="210"/>
      <c r="RAA123" s="210"/>
      <c r="RAB123" s="210"/>
      <c r="RAC123" s="210"/>
      <c r="RAD123" s="210"/>
      <c r="RAE123" s="210"/>
      <c r="RAF123" s="210"/>
      <c r="RAG123" s="210"/>
      <c r="RAH123" s="210"/>
      <c r="RAI123" s="210"/>
      <c r="RAJ123" s="210"/>
      <c r="RAK123" s="210"/>
      <c r="RAL123" s="210"/>
      <c r="RAM123" s="210"/>
      <c r="RAN123" s="210"/>
      <c r="RAO123" s="210"/>
      <c r="RAP123" s="210"/>
      <c r="RAQ123" s="210"/>
      <c r="RAR123" s="210"/>
      <c r="RAS123" s="210"/>
      <c r="RAT123" s="210"/>
      <c r="RAU123" s="210"/>
      <c r="RAV123" s="210"/>
      <c r="RAW123" s="210"/>
      <c r="RAX123" s="210"/>
      <c r="RAY123" s="210"/>
      <c r="RAZ123" s="210"/>
      <c r="RBA123" s="210"/>
      <c r="RBB123" s="210"/>
      <c r="RBC123" s="210"/>
      <c r="RBD123" s="210"/>
      <c r="RBE123" s="210"/>
      <c r="RBF123" s="210"/>
      <c r="RBG123" s="210"/>
      <c r="RBH123" s="210"/>
      <c r="RBI123" s="210"/>
      <c r="RBJ123" s="210"/>
      <c r="RBK123" s="210"/>
      <c r="RBL123" s="210"/>
      <c r="RBM123" s="210"/>
      <c r="RBN123" s="210"/>
      <c r="RBO123" s="210"/>
      <c r="RBP123" s="210"/>
      <c r="RBQ123" s="210"/>
      <c r="RBR123" s="210"/>
      <c r="RBS123" s="210"/>
      <c r="RBT123" s="210"/>
      <c r="RBU123" s="210"/>
      <c r="RBV123" s="210"/>
      <c r="RBW123" s="210"/>
      <c r="RBX123" s="210"/>
      <c r="RBY123" s="210"/>
      <c r="RBZ123" s="210"/>
      <c r="RCA123" s="210"/>
      <c r="RCB123" s="210"/>
      <c r="RCC123" s="210"/>
      <c r="RCD123" s="210"/>
      <c r="RCE123" s="210"/>
      <c r="RCF123" s="210"/>
      <c r="RCG123" s="210"/>
      <c r="RCH123" s="210"/>
      <c r="RCI123" s="210"/>
      <c r="RCJ123" s="210"/>
      <c r="RCK123" s="210"/>
      <c r="RCL123" s="210"/>
      <c r="RCM123" s="210"/>
      <c r="RCN123" s="210"/>
      <c r="RCO123" s="210"/>
      <c r="RCP123" s="210"/>
      <c r="RCQ123" s="210"/>
      <c r="RCR123" s="210"/>
      <c r="RCS123" s="210"/>
      <c r="RCT123" s="210"/>
      <c r="RCU123" s="210"/>
      <c r="RCV123" s="210"/>
      <c r="RCW123" s="210"/>
      <c r="RCX123" s="210"/>
      <c r="RCY123" s="210"/>
      <c r="RCZ123" s="210"/>
      <c r="RDA123" s="210"/>
      <c r="RDB123" s="210"/>
      <c r="RDC123" s="210"/>
      <c r="RDD123" s="210"/>
      <c r="RDE123" s="210"/>
      <c r="RDF123" s="210"/>
      <c r="RDG123" s="210"/>
      <c r="RDH123" s="210"/>
      <c r="RDI123" s="210"/>
      <c r="RDJ123" s="210"/>
      <c r="RDK123" s="210"/>
      <c r="RDL123" s="210"/>
      <c r="RDM123" s="210"/>
      <c r="RDN123" s="210"/>
      <c r="RDO123" s="210"/>
      <c r="RDP123" s="210"/>
      <c r="RDQ123" s="210"/>
      <c r="RDR123" s="210"/>
      <c r="RDS123" s="210"/>
      <c r="RDT123" s="210"/>
      <c r="RDU123" s="210"/>
      <c r="RDV123" s="210"/>
      <c r="RDW123" s="210"/>
      <c r="RDX123" s="210"/>
      <c r="RDY123" s="210"/>
      <c r="RDZ123" s="210"/>
      <c r="REA123" s="210"/>
      <c r="REB123" s="210"/>
      <c r="REC123" s="210"/>
      <c r="RED123" s="210"/>
      <c r="REE123" s="210"/>
      <c r="REF123" s="210"/>
      <c r="REG123" s="210"/>
      <c r="REH123" s="210"/>
      <c r="REI123" s="210"/>
      <c r="REJ123" s="210"/>
      <c r="REK123" s="210"/>
      <c r="REL123" s="210"/>
      <c r="REM123" s="210"/>
      <c r="REN123" s="210"/>
      <c r="REO123" s="210"/>
      <c r="REP123" s="210"/>
      <c r="REQ123" s="210"/>
      <c r="RER123" s="210"/>
      <c r="RES123" s="210"/>
      <c r="RET123" s="210"/>
      <c r="REU123" s="210"/>
      <c r="REV123" s="210"/>
      <c r="REW123" s="210"/>
      <c r="REX123" s="210"/>
      <c r="REY123" s="210"/>
      <c r="REZ123" s="210"/>
      <c r="RFA123" s="210"/>
      <c r="RFB123" s="210"/>
      <c r="RFC123" s="210"/>
      <c r="RFD123" s="210"/>
      <c r="RFE123" s="210"/>
      <c r="RFF123" s="210"/>
      <c r="RFG123" s="210"/>
      <c r="RFH123" s="210"/>
      <c r="RFI123" s="210"/>
      <c r="RFJ123" s="210"/>
      <c r="RFK123" s="210"/>
      <c r="RFL123" s="210"/>
      <c r="RFM123" s="210"/>
      <c r="RFN123" s="210"/>
      <c r="RFO123" s="210"/>
      <c r="RFP123" s="210"/>
      <c r="RFQ123" s="210"/>
      <c r="RFR123" s="210"/>
      <c r="RFS123" s="210"/>
      <c r="RFT123" s="210"/>
      <c r="RFU123" s="210"/>
      <c r="RFV123" s="210"/>
      <c r="RFW123" s="210"/>
      <c r="RFX123" s="210"/>
      <c r="RFY123" s="210"/>
      <c r="RFZ123" s="210"/>
      <c r="RGA123" s="210"/>
      <c r="RGB123" s="210"/>
      <c r="RGC123" s="210"/>
      <c r="RGD123" s="210"/>
      <c r="RGE123" s="210"/>
      <c r="RGF123" s="210"/>
      <c r="RGG123" s="210"/>
      <c r="RGH123" s="210"/>
      <c r="RGI123" s="210"/>
      <c r="RGJ123" s="210"/>
      <c r="RGK123" s="210"/>
      <c r="RGL123" s="210"/>
      <c r="RGM123" s="210"/>
      <c r="RGN123" s="210"/>
      <c r="RGO123" s="210"/>
      <c r="RGP123" s="210"/>
      <c r="RGQ123" s="210"/>
      <c r="RGR123" s="210"/>
      <c r="RGS123" s="210"/>
      <c r="RGT123" s="210"/>
      <c r="RGU123" s="210"/>
      <c r="RGV123" s="210"/>
      <c r="RGW123" s="210"/>
      <c r="RGX123" s="210"/>
      <c r="RGY123" s="210"/>
      <c r="RGZ123" s="210"/>
      <c r="RHA123" s="210"/>
      <c r="RHB123" s="210"/>
      <c r="RHC123" s="210"/>
      <c r="RHD123" s="210"/>
      <c r="RHE123" s="210"/>
      <c r="RHF123" s="210"/>
      <c r="RHG123" s="210"/>
      <c r="RHH123" s="210"/>
      <c r="RHI123" s="210"/>
      <c r="RHJ123" s="210"/>
      <c r="RHK123" s="210"/>
      <c r="RHL123" s="210"/>
      <c r="RHM123" s="210"/>
      <c r="RHN123" s="210"/>
      <c r="RHO123" s="210"/>
      <c r="RHP123" s="210"/>
      <c r="RHQ123" s="210"/>
      <c r="RHR123" s="210"/>
      <c r="RHS123" s="210"/>
      <c r="RHT123" s="210"/>
      <c r="RHU123" s="210"/>
      <c r="RHV123" s="210"/>
      <c r="RHW123" s="210"/>
      <c r="RHX123" s="210"/>
      <c r="RHY123" s="210"/>
      <c r="RHZ123" s="210"/>
      <c r="RIA123" s="210"/>
      <c r="RIB123" s="210"/>
      <c r="RIC123" s="210"/>
      <c r="RID123" s="210"/>
      <c r="RIE123" s="210"/>
      <c r="RIF123" s="210"/>
      <c r="RIG123" s="210"/>
      <c r="RIH123" s="210"/>
      <c r="RII123" s="210"/>
      <c r="RIJ123" s="210"/>
      <c r="RIK123" s="210"/>
      <c r="RIL123" s="210"/>
      <c r="RIM123" s="210"/>
      <c r="RIN123" s="210"/>
      <c r="RIO123" s="210"/>
      <c r="RIP123" s="210"/>
      <c r="RIQ123" s="210"/>
      <c r="RIR123" s="210"/>
      <c r="RIS123" s="210"/>
      <c r="RIT123" s="210"/>
      <c r="RIU123" s="210"/>
      <c r="RIV123" s="210"/>
      <c r="RIW123" s="210"/>
      <c r="RIX123" s="210"/>
      <c r="RIY123" s="210"/>
      <c r="RIZ123" s="210"/>
      <c r="RJA123" s="210"/>
      <c r="RJB123" s="210"/>
      <c r="RJC123" s="210"/>
      <c r="RJD123" s="210"/>
      <c r="RJE123" s="210"/>
      <c r="RJF123" s="210"/>
      <c r="RJG123" s="210"/>
      <c r="RJH123" s="210"/>
      <c r="RJI123" s="210"/>
      <c r="RJJ123" s="210"/>
      <c r="RJK123" s="210"/>
      <c r="RJL123" s="210"/>
      <c r="RJM123" s="210"/>
      <c r="RJN123" s="210"/>
      <c r="RJO123" s="210"/>
      <c r="RJP123" s="210"/>
      <c r="RJQ123" s="210"/>
      <c r="RJR123" s="210"/>
      <c r="RJS123" s="210"/>
      <c r="RJT123" s="210"/>
      <c r="RJU123" s="210"/>
      <c r="RJV123" s="210"/>
      <c r="RJW123" s="210"/>
      <c r="RJX123" s="210"/>
      <c r="RJY123" s="210"/>
      <c r="RJZ123" s="210"/>
      <c r="RKA123" s="210"/>
      <c r="RKB123" s="210"/>
      <c r="RKC123" s="210"/>
      <c r="RKD123" s="210"/>
      <c r="RKE123" s="210"/>
      <c r="RKF123" s="210"/>
      <c r="RKG123" s="210"/>
      <c r="RKH123" s="210"/>
      <c r="RKI123" s="210"/>
      <c r="RKJ123" s="210"/>
      <c r="RKK123" s="210"/>
      <c r="RKL123" s="210"/>
      <c r="RKM123" s="210"/>
      <c r="RKN123" s="210"/>
      <c r="RKO123" s="210"/>
      <c r="RKP123" s="210"/>
      <c r="RKQ123" s="210"/>
      <c r="RKR123" s="210"/>
      <c r="RKS123" s="210"/>
      <c r="RKT123" s="210"/>
      <c r="RKU123" s="210"/>
      <c r="RKV123" s="210"/>
      <c r="RKW123" s="210"/>
      <c r="RKX123" s="210"/>
      <c r="RKY123" s="210"/>
      <c r="RKZ123" s="210"/>
      <c r="RLA123" s="210"/>
      <c r="RLB123" s="210"/>
      <c r="RLC123" s="210"/>
      <c r="RLD123" s="210"/>
      <c r="RLE123" s="210"/>
      <c r="RLF123" s="210"/>
      <c r="RLG123" s="210"/>
      <c r="RLH123" s="210"/>
      <c r="RLI123" s="210"/>
      <c r="RLJ123" s="210"/>
      <c r="RLK123" s="210"/>
      <c r="RLL123" s="210"/>
      <c r="RLM123" s="210"/>
      <c r="RLN123" s="210"/>
      <c r="RLO123" s="210"/>
      <c r="RLP123" s="210"/>
      <c r="RLQ123" s="210"/>
      <c r="RLR123" s="210"/>
      <c r="RLS123" s="210"/>
      <c r="RLT123" s="210"/>
      <c r="RLU123" s="210"/>
      <c r="RLV123" s="210"/>
      <c r="RLW123" s="210"/>
      <c r="RLX123" s="210"/>
      <c r="RLY123" s="210"/>
      <c r="RLZ123" s="210"/>
      <c r="RMA123" s="210"/>
      <c r="RMB123" s="210"/>
      <c r="RMC123" s="210"/>
      <c r="RMD123" s="210"/>
      <c r="RME123" s="210"/>
      <c r="RMF123" s="210"/>
      <c r="RMG123" s="210"/>
      <c r="RMH123" s="210"/>
      <c r="RMI123" s="210"/>
      <c r="RMJ123" s="210"/>
      <c r="RMK123" s="210"/>
      <c r="RML123" s="210"/>
      <c r="RMM123" s="210"/>
      <c r="RMN123" s="210"/>
      <c r="RMO123" s="210"/>
      <c r="RMP123" s="210"/>
      <c r="RMQ123" s="210"/>
      <c r="RMR123" s="210"/>
      <c r="RMS123" s="210"/>
      <c r="RMT123" s="210"/>
      <c r="RMU123" s="210"/>
      <c r="RMV123" s="210"/>
      <c r="RMW123" s="210"/>
      <c r="RMX123" s="210"/>
      <c r="RMY123" s="210"/>
      <c r="RMZ123" s="210"/>
      <c r="RNA123" s="210"/>
      <c r="RNB123" s="210"/>
      <c r="RNC123" s="210"/>
      <c r="RND123" s="210"/>
      <c r="RNE123" s="210"/>
      <c r="RNF123" s="210"/>
      <c r="RNG123" s="210"/>
      <c r="RNH123" s="210"/>
      <c r="RNI123" s="210"/>
      <c r="RNJ123" s="210"/>
      <c r="RNK123" s="210"/>
      <c r="RNL123" s="210"/>
      <c r="RNM123" s="210"/>
      <c r="RNN123" s="210"/>
      <c r="RNO123" s="210"/>
      <c r="RNP123" s="210"/>
      <c r="RNQ123" s="210"/>
      <c r="RNR123" s="210"/>
      <c r="RNS123" s="210"/>
      <c r="RNT123" s="210"/>
      <c r="RNU123" s="210"/>
      <c r="RNV123" s="210"/>
      <c r="RNW123" s="210"/>
      <c r="RNX123" s="210"/>
      <c r="RNY123" s="210"/>
      <c r="RNZ123" s="210"/>
      <c r="ROA123" s="210"/>
      <c r="ROB123" s="210"/>
      <c r="ROC123" s="210"/>
      <c r="ROD123" s="210"/>
      <c r="ROE123" s="210"/>
      <c r="ROF123" s="210"/>
      <c r="ROG123" s="210"/>
      <c r="ROH123" s="210"/>
      <c r="ROI123" s="210"/>
      <c r="ROJ123" s="210"/>
      <c r="ROK123" s="210"/>
      <c r="ROL123" s="210"/>
      <c r="ROM123" s="210"/>
      <c r="RON123" s="210"/>
      <c r="ROO123" s="210"/>
      <c r="ROP123" s="210"/>
      <c r="ROQ123" s="210"/>
      <c r="ROR123" s="210"/>
      <c r="ROS123" s="210"/>
      <c r="ROT123" s="210"/>
      <c r="ROU123" s="210"/>
      <c r="ROV123" s="210"/>
      <c r="ROW123" s="210"/>
      <c r="ROX123" s="210"/>
      <c r="ROY123" s="210"/>
      <c r="ROZ123" s="210"/>
      <c r="RPA123" s="210"/>
      <c r="RPB123" s="210"/>
      <c r="RPC123" s="210"/>
      <c r="RPD123" s="210"/>
      <c r="RPE123" s="210"/>
      <c r="RPF123" s="210"/>
      <c r="RPG123" s="210"/>
      <c r="RPH123" s="210"/>
      <c r="RPI123" s="210"/>
      <c r="RPJ123" s="210"/>
      <c r="RPK123" s="210"/>
      <c r="RPL123" s="210"/>
      <c r="RPM123" s="210"/>
      <c r="RPN123" s="210"/>
      <c r="RPO123" s="210"/>
      <c r="RPP123" s="210"/>
      <c r="RPQ123" s="210"/>
      <c r="RPR123" s="210"/>
      <c r="RPS123" s="210"/>
      <c r="RPT123" s="210"/>
      <c r="RPU123" s="210"/>
      <c r="RPV123" s="210"/>
      <c r="RPW123" s="210"/>
      <c r="RPX123" s="210"/>
      <c r="RPY123" s="210"/>
      <c r="RPZ123" s="210"/>
      <c r="RQA123" s="210"/>
      <c r="RQB123" s="210"/>
      <c r="RQC123" s="210"/>
      <c r="RQD123" s="210"/>
      <c r="RQE123" s="210"/>
      <c r="RQF123" s="210"/>
      <c r="RQG123" s="210"/>
      <c r="RQH123" s="210"/>
      <c r="RQI123" s="210"/>
      <c r="RQJ123" s="210"/>
      <c r="RQK123" s="210"/>
      <c r="RQL123" s="210"/>
      <c r="RQM123" s="210"/>
      <c r="RQN123" s="210"/>
      <c r="RQO123" s="210"/>
      <c r="RQP123" s="210"/>
      <c r="RQQ123" s="210"/>
      <c r="RQR123" s="210"/>
      <c r="RQS123" s="210"/>
      <c r="RQT123" s="210"/>
      <c r="RQU123" s="210"/>
      <c r="RQV123" s="210"/>
      <c r="RQW123" s="210"/>
      <c r="RQX123" s="210"/>
      <c r="RQY123" s="210"/>
      <c r="RQZ123" s="210"/>
      <c r="RRA123" s="210"/>
      <c r="RRB123" s="210"/>
      <c r="RRC123" s="210"/>
      <c r="RRD123" s="210"/>
      <c r="RRE123" s="210"/>
      <c r="RRF123" s="210"/>
      <c r="RRG123" s="210"/>
      <c r="RRH123" s="210"/>
      <c r="RRI123" s="210"/>
      <c r="RRJ123" s="210"/>
      <c r="RRK123" s="210"/>
      <c r="RRL123" s="210"/>
      <c r="RRM123" s="210"/>
      <c r="RRN123" s="210"/>
      <c r="RRO123" s="210"/>
      <c r="RRP123" s="210"/>
      <c r="RRQ123" s="210"/>
      <c r="RRR123" s="210"/>
      <c r="RRS123" s="210"/>
      <c r="RRT123" s="210"/>
      <c r="RRU123" s="210"/>
      <c r="RRV123" s="210"/>
      <c r="RRW123" s="210"/>
      <c r="RRX123" s="210"/>
      <c r="RRY123" s="210"/>
      <c r="RRZ123" s="210"/>
      <c r="RSA123" s="210"/>
      <c r="RSB123" s="210"/>
      <c r="RSC123" s="210"/>
      <c r="RSD123" s="210"/>
      <c r="RSE123" s="210"/>
      <c r="RSF123" s="210"/>
      <c r="RSG123" s="210"/>
      <c r="RSH123" s="210"/>
      <c r="RSI123" s="210"/>
      <c r="RSJ123" s="210"/>
      <c r="RSK123" s="210"/>
      <c r="RSL123" s="210"/>
      <c r="RSM123" s="210"/>
      <c r="RSN123" s="210"/>
      <c r="RSO123" s="210"/>
      <c r="RSP123" s="210"/>
      <c r="RSQ123" s="210"/>
      <c r="RSR123" s="210"/>
      <c r="RSS123" s="210"/>
      <c r="RST123" s="210"/>
      <c r="RSU123" s="210"/>
      <c r="RSV123" s="210"/>
      <c r="RSW123" s="210"/>
      <c r="RSX123" s="210"/>
      <c r="RSY123" s="210"/>
      <c r="RSZ123" s="210"/>
      <c r="RTA123" s="210"/>
      <c r="RTB123" s="210"/>
      <c r="RTC123" s="210"/>
      <c r="RTD123" s="210"/>
      <c r="RTE123" s="210"/>
      <c r="RTF123" s="210"/>
      <c r="RTG123" s="210"/>
      <c r="RTH123" s="210"/>
      <c r="RTI123" s="210"/>
      <c r="RTJ123" s="210"/>
      <c r="RTK123" s="210"/>
      <c r="RTL123" s="210"/>
      <c r="RTM123" s="210"/>
      <c r="RTN123" s="210"/>
      <c r="RTO123" s="210"/>
      <c r="RTP123" s="210"/>
      <c r="RTQ123" s="210"/>
      <c r="RTR123" s="210"/>
      <c r="RTS123" s="210"/>
      <c r="RTT123" s="210"/>
      <c r="RTU123" s="210"/>
      <c r="RTV123" s="210"/>
      <c r="RTW123" s="210"/>
      <c r="RTX123" s="210"/>
      <c r="RTY123" s="210"/>
      <c r="RTZ123" s="210"/>
      <c r="RUA123" s="210"/>
      <c r="RUB123" s="210"/>
      <c r="RUC123" s="210"/>
      <c r="RUD123" s="210"/>
      <c r="RUE123" s="210"/>
      <c r="RUF123" s="210"/>
      <c r="RUG123" s="210"/>
      <c r="RUH123" s="210"/>
      <c r="RUI123" s="210"/>
      <c r="RUJ123" s="210"/>
      <c r="RUK123" s="210"/>
      <c r="RUL123" s="210"/>
      <c r="RUM123" s="210"/>
      <c r="RUN123" s="210"/>
      <c r="RUO123" s="210"/>
      <c r="RUP123" s="210"/>
      <c r="RUQ123" s="210"/>
      <c r="RUR123" s="210"/>
      <c r="RUS123" s="210"/>
      <c r="RUT123" s="210"/>
      <c r="RUU123" s="210"/>
      <c r="RUV123" s="210"/>
      <c r="RUW123" s="210"/>
      <c r="RUX123" s="210"/>
      <c r="RUY123" s="210"/>
      <c r="RUZ123" s="210"/>
      <c r="RVA123" s="210"/>
      <c r="RVB123" s="210"/>
      <c r="RVC123" s="210"/>
      <c r="RVD123" s="210"/>
      <c r="RVE123" s="210"/>
      <c r="RVF123" s="210"/>
      <c r="RVG123" s="210"/>
      <c r="RVH123" s="210"/>
      <c r="RVI123" s="210"/>
      <c r="RVJ123" s="210"/>
      <c r="RVK123" s="210"/>
      <c r="RVL123" s="210"/>
      <c r="RVM123" s="210"/>
      <c r="RVN123" s="210"/>
      <c r="RVO123" s="210"/>
      <c r="RVP123" s="210"/>
      <c r="RVQ123" s="210"/>
      <c r="RVR123" s="210"/>
      <c r="RVS123" s="210"/>
      <c r="RVT123" s="210"/>
      <c r="RVU123" s="210"/>
      <c r="RVV123" s="210"/>
      <c r="RVW123" s="210"/>
      <c r="RVX123" s="210"/>
      <c r="RVY123" s="210"/>
      <c r="RVZ123" s="210"/>
      <c r="RWA123" s="210"/>
      <c r="RWB123" s="210"/>
      <c r="RWC123" s="210"/>
      <c r="RWD123" s="210"/>
      <c r="RWE123" s="210"/>
      <c r="RWF123" s="210"/>
      <c r="RWG123" s="210"/>
      <c r="RWH123" s="210"/>
      <c r="RWI123" s="210"/>
      <c r="RWJ123" s="210"/>
      <c r="RWK123" s="210"/>
      <c r="RWL123" s="210"/>
      <c r="RWM123" s="210"/>
      <c r="RWN123" s="210"/>
      <c r="RWO123" s="210"/>
      <c r="RWP123" s="210"/>
      <c r="RWQ123" s="210"/>
      <c r="RWR123" s="210"/>
      <c r="RWS123" s="210"/>
      <c r="RWT123" s="210"/>
      <c r="RWU123" s="210"/>
      <c r="RWV123" s="210"/>
      <c r="RWW123" s="210"/>
      <c r="RWX123" s="210"/>
      <c r="RWY123" s="210"/>
      <c r="RWZ123" s="210"/>
      <c r="RXA123" s="210"/>
      <c r="RXB123" s="210"/>
      <c r="RXC123" s="210"/>
      <c r="RXD123" s="210"/>
      <c r="RXE123" s="210"/>
      <c r="RXF123" s="210"/>
      <c r="RXG123" s="210"/>
      <c r="RXH123" s="210"/>
      <c r="RXI123" s="210"/>
      <c r="RXJ123" s="210"/>
      <c r="RXK123" s="210"/>
      <c r="RXL123" s="210"/>
      <c r="RXM123" s="210"/>
      <c r="RXN123" s="210"/>
      <c r="RXO123" s="210"/>
      <c r="RXP123" s="210"/>
      <c r="RXQ123" s="210"/>
      <c r="RXR123" s="210"/>
      <c r="RXS123" s="210"/>
      <c r="RXT123" s="210"/>
      <c r="RXU123" s="210"/>
      <c r="RXV123" s="210"/>
      <c r="RXW123" s="210"/>
      <c r="RXX123" s="210"/>
      <c r="RXY123" s="210"/>
      <c r="RXZ123" s="210"/>
      <c r="RYA123" s="210"/>
      <c r="RYB123" s="210"/>
      <c r="RYC123" s="210"/>
      <c r="RYD123" s="210"/>
      <c r="RYE123" s="210"/>
      <c r="RYF123" s="210"/>
      <c r="RYG123" s="210"/>
      <c r="RYH123" s="210"/>
      <c r="RYI123" s="210"/>
      <c r="RYJ123" s="210"/>
      <c r="RYK123" s="210"/>
      <c r="RYL123" s="210"/>
      <c r="RYM123" s="210"/>
      <c r="RYN123" s="210"/>
      <c r="RYO123" s="210"/>
      <c r="RYP123" s="210"/>
      <c r="RYQ123" s="210"/>
      <c r="RYR123" s="210"/>
      <c r="RYS123" s="210"/>
      <c r="RYT123" s="210"/>
      <c r="RYU123" s="210"/>
      <c r="RYV123" s="210"/>
      <c r="RYW123" s="210"/>
      <c r="RYX123" s="210"/>
      <c r="RYY123" s="210"/>
      <c r="RYZ123" s="210"/>
      <c r="RZA123" s="210"/>
      <c r="RZB123" s="210"/>
      <c r="RZC123" s="210"/>
      <c r="RZD123" s="210"/>
      <c r="RZE123" s="210"/>
      <c r="RZF123" s="210"/>
      <c r="RZG123" s="210"/>
      <c r="RZH123" s="210"/>
      <c r="RZI123" s="210"/>
      <c r="RZJ123" s="210"/>
      <c r="RZK123" s="210"/>
      <c r="RZL123" s="210"/>
      <c r="RZM123" s="210"/>
      <c r="RZN123" s="210"/>
      <c r="RZO123" s="210"/>
      <c r="RZP123" s="210"/>
      <c r="RZQ123" s="210"/>
      <c r="RZR123" s="210"/>
      <c r="RZS123" s="210"/>
      <c r="RZT123" s="210"/>
      <c r="RZU123" s="210"/>
      <c r="RZV123" s="210"/>
      <c r="RZW123" s="210"/>
      <c r="RZX123" s="210"/>
      <c r="RZY123" s="210"/>
      <c r="RZZ123" s="210"/>
      <c r="SAA123" s="210"/>
      <c r="SAB123" s="210"/>
      <c r="SAC123" s="210"/>
      <c r="SAD123" s="210"/>
      <c r="SAE123" s="210"/>
      <c r="SAF123" s="210"/>
      <c r="SAG123" s="210"/>
      <c r="SAH123" s="210"/>
      <c r="SAI123" s="210"/>
      <c r="SAJ123" s="210"/>
      <c r="SAK123" s="210"/>
      <c r="SAL123" s="210"/>
      <c r="SAM123" s="210"/>
      <c r="SAN123" s="210"/>
      <c r="SAO123" s="210"/>
      <c r="SAP123" s="210"/>
      <c r="SAQ123" s="210"/>
      <c r="SAR123" s="210"/>
      <c r="SAS123" s="210"/>
      <c r="SAT123" s="210"/>
      <c r="SAU123" s="210"/>
      <c r="SAV123" s="210"/>
      <c r="SAW123" s="210"/>
      <c r="SAX123" s="210"/>
      <c r="SAY123" s="210"/>
      <c r="SAZ123" s="210"/>
      <c r="SBA123" s="210"/>
      <c r="SBB123" s="210"/>
      <c r="SBC123" s="210"/>
      <c r="SBD123" s="210"/>
      <c r="SBE123" s="210"/>
      <c r="SBF123" s="210"/>
      <c r="SBG123" s="210"/>
      <c r="SBH123" s="210"/>
      <c r="SBI123" s="210"/>
      <c r="SBJ123" s="210"/>
      <c r="SBK123" s="210"/>
      <c r="SBL123" s="210"/>
      <c r="SBM123" s="210"/>
      <c r="SBN123" s="210"/>
      <c r="SBO123" s="210"/>
      <c r="SBP123" s="210"/>
      <c r="SBQ123" s="210"/>
      <c r="SBR123" s="210"/>
      <c r="SBS123" s="210"/>
      <c r="SBT123" s="210"/>
      <c r="SBU123" s="210"/>
      <c r="SBV123" s="210"/>
      <c r="SBW123" s="210"/>
      <c r="SBX123" s="210"/>
      <c r="SBY123" s="210"/>
      <c r="SBZ123" s="210"/>
      <c r="SCA123" s="210"/>
      <c r="SCB123" s="210"/>
      <c r="SCC123" s="210"/>
      <c r="SCD123" s="210"/>
      <c r="SCE123" s="210"/>
      <c r="SCF123" s="210"/>
      <c r="SCG123" s="210"/>
      <c r="SCH123" s="210"/>
      <c r="SCI123" s="210"/>
      <c r="SCJ123" s="210"/>
      <c r="SCK123" s="210"/>
      <c r="SCL123" s="210"/>
      <c r="SCM123" s="210"/>
      <c r="SCN123" s="210"/>
      <c r="SCO123" s="210"/>
      <c r="SCP123" s="210"/>
      <c r="SCQ123" s="210"/>
      <c r="SCR123" s="210"/>
      <c r="SCS123" s="210"/>
      <c r="SCT123" s="210"/>
      <c r="SCU123" s="210"/>
      <c r="SCV123" s="210"/>
      <c r="SCW123" s="210"/>
      <c r="SCX123" s="210"/>
      <c r="SCY123" s="210"/>
      <c r="SCZ123" s="210"/>
      <c r="SDA123" s="210"/>
      <c r="SDB123" s="210"/>
      <c r="SDC123" s="210"/>
      <c r="SDD123" s="210"/>
      <c r="SDE123" s="210"/>
      <c r="SDF123" s="210"/>
      <c r="SDG123" s="210"/>
      <c r="SDH123" s="210"/>
      <c r="SDI123" s="210"/>
      <c r="SDJ123" s="210"/>
      <c r="SDK123" s="210"/>
      <c r="SDL123" s="210"/>
      <c r="SDM123" s="210"/>
      <c r="SDN123" s="210"/>
      <c r="SDO123" s="210"/>
      <c r="SDP123" s="210"/>
      <c r="SDQ123" s="210"/>
      <c r="SDR123" s="210"/>
      <c r="SDS123" s="210"/>
      <c r="SDT123" s="210"/>
      <c r="SDU123" s="210"/>
      <c r="SDV123" s="210"/>
      <c r="SDW123" s="210"/>
      <c r="SDX123" s="210"/>
      <c r="SDY123" s="210"/>
      <c r="SDZ123" s="210"/>
      <c r="SEA123" s="210"/>
      <c r="SEB123" s="210"/>
      <c r="SEC123" s="210"/>
      <c r="SED123" s="210"/>
      <c r="SEE123" s="210"/>
      <c r="SEF123" s="210"/>
      <c r="SEG123" s="210"/>
      <c r="SEH123" s="210"/>
      <c r="SEI123" s="210"/>
      <c r="SEJ123" s="210"/>
      <c r="SEK123" s="210"/>
      <c r="SEL123" s="210"/>
      <c r="SEM123" s="210"/>
      <c r="SEN123" s="210"/>
      <c r="SEO123" s="210"/>
      <c r="SEP123" s="210"/>
      <c r="SEQ123" s="210"/>
      <c r="SER123" s="210"/>
      <c r="SES123" s="210"/>
      <c r="SET123" s="210"/>
      <c r="SEU123" s="210"/>
      <c r="SEV123" s="210"/>
      <c r="SEW123" s="210"/>
      <c r="SEX123" s="210"/>
      <c r="SEY123" s="210"/>
      <c r="SEZ123" s="210"/>
      <c r="SFA123" s="210"/>
      <c r="SFB123" s="210"/>
      <c r="SFC123" s="210"/>
      <c r="SFD123" s="210"/>
      <c r="SFE123" s="210"/>
      <c r="SFF123" s="210"/>
      <c r="SFG123" s="210"/>
      <c r="SFH123" s="210"/>
      <c r="SFI123" s="210"/>
      <c r="SFJ123" s="210"/>
      <c r="SFK123" s="210"/>
      <c r="SFL123" s="210"/>
      <c r="SFM123" s="210"/>
      <c r="SFN123" s="210"/>
      <c r="SFO123" s="210"/>
      <c r="SFP123" s="210"/>
      <c r="SFQ123" s="210"/>
      <c r="SFR123" s="210"/>
      <c r="SFS123" s="210"/>
      <c r="SFT123" s="210"/>
      <c r="SFU123" s="210"/>
      <c r="SFV123" s="210"/>
      <c r="SFW123" s="210"/>
      <c r="SFX123" s="210"/>
      <c r="SFY123" s="210"/>
      <c r="SFZ123" s="210"/>
      <c r="SGA123" s="210"/>
      <c r="SGB123" s="210"/>
      <c r="SGC123" s="210"/>
      <c r="SGD123" s="210"/>
      <c r="SGE123" s="210"/>
      <c r="SGF123" s="210"/>
      <c r="SGG123" s="210"/>
      <c r="SGH123" s="210"/>
      <c r="SGI123" s="210"/>
      <c r="SGJ123" s="210"/>
      <c r="SGK123" s="210"/>
      <c r="SGL123" s="210"/>
      <c r="SGM123" s="210"/>
      <c r="SGN123" s="210"/>
      <c r="SGO123" s="210"/>
      <c r="SGP123" s="210"/>
      <c r="SGQ123" s="210"/>
      <c r="SGR123" s="210"/>
      <c r="SGS123" s="210"/>
      <c r="SGT123" s="210"/>
      <c r="SGU123" s="210"/>
      <c r="SGV123" s="210"/>
      <c r="SGW123" s="210"/>
      <c r="SGX123" s="210"/>
      <c r="SGY123" s="210"/>
      <c r="SGZ123" s="210"/>
      <c r="SHA123" s="210"/>
      <c r="SHB123" s="210"/>
      <c r="SHC123" s="210"/>
      <c r="SHD123" s="210"/>
      <c r="SHE123" s="210"/>
      <c r="SHF123" s="210"/>
      <c r="SHG123" s="210"/>
      <c r="SHH123" s="210"/>
      <c r="SHI123" s="210"/>
      <c r="SHJ123" s="210"/>
      <c r="SHK123" s="210"/>
      <c r="SHL123" s="210"/>
      <c r="SHM123" s="210"/>
      <c r="SHN123" s="210"/>
      <c r="SHO123" s="210"/>
      <c r="SHP123" s="210"/>
      <c r="SHQ123" s="210"/>
      <c r="SHR123" s="210"/>
      <c r="SHS123" s="210"/>
      <c r="SHT123" s="210"/>
      <c r="SHU123" s="210"/>
      <c r="SHV123" s="210"/>
      <c r="SHW123" s="210"/>
      <c r="SHX123" s="210"/>
      <c r="SHY123" s="210"/>
      <c r="SHZ123" s="210"/>
      <c r="SIA123" s="210"/>
      <c r="SIB123" s="210"/>
      <c r="SIC123" s="210"/>
      <c r="SID123" s="210"/>
      <c r="SIE123" s="210"/>
      <c r="SIF123" s="210"/>
      <c r="SIG123" s="210"/>
      <c r="SIH123" s="210"/>
      <c r="SII123" s="210"/>
      <c r="SIJ123" s="210"/>
      <c r="SIK123" s="210"/>
      <c r="SIL123" s="210"/>
      <c r="SIM123" s="210"/>
      <c r="SIN123" s="210"/>
      <c r="SIO123" s="210"/>
      <c r="SIP123" s="210"/>
      <c r="SIQ123" s="210"/>
      <c r="SIR123" s="210"/>
      <c r="SIS123" s="210"/>
      <c r="SIT123" s="210"/>
      <c r="SIU123" s="210"/>
      <c r="SIV123" s="210"/>
      <c r="SIW123" s="210"/>
      <c r="SIX123" s="210"/>
      <c r="SIY123" s="210"/>
      <c r="SIZ123" s="210"/>
      <c r="SJA123" s="210"/>
      <c r="SJB123" s="210"/>
      <c r="SJC123" s="210"/>
      <c r="SJD123" s="210"/>
      <c r="SJE123" s="210"/>
      <c r="SJF123" s="210"/>
      <c r="SJG123" s="210"/>
      <c r="SJH123" s="210"/>
      <c r="SJI123" s="210"/>
      <c r="SJJ123" s="210"/>
      <c r="SJK123" s="210"/>
      <c r="SJL123" s="210"/>
      <c r="SJM123" s="210"/>
      <c r="SJN123" s="210"/>
      <c r="SJO123" s="210"/>
      <c r="SJP123" s="210"/>
      <c r="SJQ123" s="210"/>
      <c r="SJR123" s="210"/>
      <c r="SJS123" s="210"/>
      <c r="SJT123" s="210"/>
      <c r="SJU123" s="210"/>
      <c r="SJV123" s="210"/>
      <c r="SJW123" s="210"/>
      <c r="SJX123" s="210"/>
      <c r="SJY123" s="210"/>
      <c r="SJZ123" s="210"/>
      <c r="SKA123" s="210"/>
      <c r="SKB123" s="210"/>
      <c r="SKC123" s="210"/>
      <c r="SKD123" s="210"/>
      <c r="SKE123" s="210"/>
      <c r="SKF123" s="210"/>
      <c r="SKG123" s="210"/>
      <c r="SKH123" s="210"/>
      <c r="SKI123" s="210"/>
      <c r="SKJ123" s="210"/>
      <c r="SKK123" s="210"/>
      <c r="SKL123" s="210"/>
      <c r="SKM123" s="210"/>
      <c r="SKN123" s="210"/>
      <c r="SKO123" s="210"/>
      <c r="SKP123" s="210"/>
      <c r="SKQ123" s="210"/>
      <c r="SKR123" s="210"/>
      <c r="SKS123" s="210"/>
      <c r="SKT123" s="210"/>
      <c r="SKU123" s="210"/>
      <c r="SKV123" s="210"/>
      <c r="SKW123" s="210"/>
      <c r="SKX123" s="210"/>
      <c r="SKY123" s="210"/>
      <c r="SKZ123" s="210"/>
      <c r="SLA123" s="210"/>
      <c r="SLB123" s="210"/>
      <c r="SLC123" s="210"/>
      <c r="SLD123" s="210"/>
      <c r="SLE123" s="210"/>
      <c r="SLF123" s="210"/>
      <c r="SLG123" s="210"/>
      <c r="SLH123" s="210"/>
      <c r="SLI123" s="210"/>
      <c r="SLJ123" s="210"/>
      <c r="SLK123" s="210"/>
      <c r="SLL123" s="210"/>
      <c r="SLM123" s="210"/>
      <c r="SLN123" s="210"/>
      <c r="SLO123" s="210"/>
      <c r="SLP123" s="210"/>
      <c r="SLQ123" s="210"/>
      <c r="SLR123" s="210"/>
      <c r="SLS123" s="210"/>
      <c r="SLT123" s="210"/>
      <c r="SLU123" s="210"/>
      <c r="SLV123" s="210"/>
      <c r="SLW123" s="210"/>
      <c r="SLX123" s="210"/>
      <c r="SLY123" s="210"/>
      <c r="SLZ123" s="210"/>
      <c r="SMA123" s="210"/>
      <c r="SMB123" s="210"/>
      <c r="SMC123" s="210"/>
      <c r="SMD123" s="210"/>
      <c r="SME123" s="210"/>
      <c r="SMF123" s="210"/>
      <c r="SMG123" s="210"/>
      <c r="SMH123" s="210"/>
      <c r="SMI123" s="210"/>
      <c r="SMJ123" s="210"/>
      <c r="SMK123" s="210"/>
      <c r="SML123" s="210"/>
      <c r="SMM123" s="210"/>
      <c r="SMN123" s="210"/>
      <c r="SMO123" s="210"/>
      <c r="SMP123" s="210"/>
      <c r="SMQ123" s="210"/>
      <c r="SMR123" s="210"/>
      <c r="SMS123" s="210"/>
      <c r="SMT123" s="210"/>
      <c r="SMU123" s="210"/>
      <c r="SMV123" s="210"/>
      <c r="SMW123" s="210"/>
      <c r="SMX123" s="210"/>
      <c r="SMY123" s="210"/>
      <c r="SMZ123" s="210"/>
      <c r="SNA123" s="210"/>
      <c r="SNB123" s="210"/>
      <c r="SNC123" s="210"/>
      <c r="SND123" s="210"/>
      <c r="SNE123" s="210"/>
      <c r="SNF123" s="210"/>
      <c r="SNG123" s="210"/>
      <c r="SNH123" s="210"/>
      <c r="SNI123" s="210"/>
      <c r="SNJ123" s="210"/>
      <c r="SNK123" s="210"/>
      <c r="SNL123" s="210"/>
      <c r="SNM123" s="210"/>
      <c r="SNN123" s="210"/>
      <c r="SNO123" s="210"/>
      <c r="SNP123" s="210"/>
      <c r="SNQ123" s="210"/>
      <c r="SNR123" s="210"/>
      <c r="SNS123" s="210"/>
      <c r="SNT123" s="210"/>
      <c r="SNU123" s="210"/>
      <c r="SNV123" s="210"/>
      <c r="SNW123" s="210"/>
      <c r="SNX123" s="210"/>
      <c r="SNY123" s="210"/>
      <c r="SNZ123" s="210"/>
      <c r="SOA123" s="210"/>
      <c r="SOB123" s="210"/>
      <c r="SOC123" s="210"/>
      <c r="SOD123" s="210"/>
      <c r="SOE123" s="210"/>
      <c r="SOF123" s="210"/>
      <c r="SOG123" s="210"/>
      <c r="SOH123" s="210"/>
      <c r="SOI123" s="210"/>
      <c r="SOJ123" s="210"/>
      <c r="SOK123" s="210"/>
      <c r="SOL123" s="210"/>
      <c r="SOM123" s="210"/>
      <c r="SON123" s="210"/>
      <c r="SOO123" s="210"/>
      <c r="SOP123" s="210"/>
      <c r="SOQ123" s="210"/>
      <c r="SOR123" s="210"/>
      <c r="SOS123" s="210"/>
      <c r="SOT123" s="210"/>
      <c r="SOU123" s="210"/>
      <c r="SOV123" s="210"/>
      <c r="SOW123" s="210"/>
      <c r="SOX123" s="210"/>
      <c r="SOY123" s="210"/>
      <c r="SOZ123" s="210"/>
      <c r="SPA123" s="210"/>
      <c r="SPB123" s="210"/>
      <c r="SPC123" s="210"/>
      <c r="SPD123" s="210"/>
      <c r="SPE123" s="210"/>
      <c r="SPF123" s="210"/>
      <c r="SPG123" s="210"/>
      <c r="SPH123" s="210"/>
      <c r="SPI123" s="210"/>
      <c r="SPJ123" s="210"/>
      <c r="SPK123" s="210"/>
      <c r="SPL123" s="210"/>
      <c r="SPM123" s="210"/>
      <c r="SPN123" s="210"/>
      <c r="SPO123" s="210"/>
      <c r="SPP123" s="210"/>
      <c r="SPQ123" s="210"/>
      <c r="SPR123" s="210"/>
      <c r="SPS123" s="210"/>
      <c r="SPT123" s="210"/>
      <c r="SPU123" s="210"/>
      <c r="SPV123" s="210"/>
      <c r="SPW123" s="210"/>
      <c r="SPX123" s="210"/>
      <c r="SPY123" s="210"/>
      <c r="SPZ123" s="210"/>
      <c r="SQA123" s="210"/>
      <c r="SQB123" s="210"/>
      <c r="SQC123" s="210"/>
      <c r="SQD123" s="210"/>
      <c r="SQE123" s="210"/>
      <c r="SQF123" s="210"/>
      <c r="SQG123" s="210"/>
      <c r="SQH123" s="210"/>
      <c r="SQI123" s="210"/>
      <c r="SQJ123" s="210"/>
      <c r="SQK123" s="210"/>
      <c r="SQL123" s="210"/>
      <c r="SQM123" s="210"/>
      <c r="SQN123" s="210"/>
      <c r="SQO123" s="210"/>
      <c r="SQP123" s="210"/>
      <c r="SQQ123" s="210"/>
      <c r="SQR123" s="210"/>
      <c r="SQS123" s="210"/>
      <c r="SQT123" s="210"/>
      <c r="SQU123" s="210"/>
      <c r="SQV123" s="210"/>
      <c r="SQW123" s="210"/>
      <c r="SQX123" s="210"/>
      <c r="SQY123" s="210"/>
      <c r="SQZ123" s="210"/>
      <c r="SRA123" s="210"/>
      <c r="SRB123" s="210"/>
      <c r="SRC123" s="210"/>
      <c r="SRD123" s="210"/>
      <c r="SRE123" s="210"/>
      <c r="SRF123" s="210"/>
      <c r="SRG123" s="210"/>
      <c r="SRH123" s="210"/>
      <c r="SRI123" s="210"/>
      <c r="SRJ123" s="210"/>
      <c r="SRK123" s="210"/>
      <c r="SRL123" s="210"/>
      <c r="SRM123" s="210"/>
      <c r="SRN123" s="210"/>
      <c r="SRO123" s="210"/>
      <c r="SRP123" s="210"/>
      <c r="SRQ123" s="210"/>
      <c r="SRR123" s="210"/>
      <c r="SRS123" s="210"/>
      <c r="SRT123" s="210"/>
      <c r="SRU123" s="210"/>
      <c r="SRV123" s="210"/>
      <c r="SRW123" s="210"/>
      <c r="SRX123" s="210"/>
      <c r="SRY123" s="210"/>
      <c r="SRZ123" s="210"/>
      <c r="SSA123" s="210"/>
      <c r="SSB123" s="210"/>
      <c r="SSC123" s="210"/>
      <c r="SSD123" s="210"/>
      <c r="SSE123" s="210"/>
      <c r="SSF123" s="210"/>
      <c r="SSG123" s="210"/>
      <c r="SSH123" s="210"/>
      <c r="SSI123" s="210"/>
      <c r="SSJ123" s="210"/>
      <c r="SSK123" s="210"/>
      <c r="SSL123" s="210"/>
      <c r="SSM123" s="210"/>
      <c r="SSN123" s="210"/>
      <c r="SSO123" s="210"/>
      <c r="SSP123" s="210"/>
      <c r="SSQ123" s="210"/>
      <c r="SSR123" s="210"/>
      <c r="SSS123" s="210"/>
      <c r="SST123" s="210"/>
      <c r="SSU123" s="210"/>
      <c r="SSV123" s="210"/>
      <c r="SSW123" s="210"/>
      <c r="SSX123" s="210"/>
      <c r="SSY123" s="210"/>
      <c r="SSZ123" s="210"/>
      <c r="STA123" s="210"/>
      <c r="STB123" s="210"/>
      <c r="STC123" s="210"/>
      <c r="STD123" s="210"/>
      <c r="STE123" s="210"/>
      <c r="STF123" s="210"/>
      <c r="STG123" s="210"/>
      <c r="STH123" s="210"/>
      <c r="STI123" s="210"/>
      <c r="STJ123" s="210"/>
      <c r="STK123" s="210"/>
      <c r="STL123" s="210"/>
      <c r="STM123" s="210"/>
      <c r="STN123" s="210"/>
      <c r="STO123" s="210"/>
      <c r="STP123" s="210"/>
      <c r="STQ123" s="210"/>
      <c r="STR123" s="210"/>
      <c r="STS123" s="210"/>
      <c r="STT123" s="210"/>
      <c r="STU123" s="210"/>
      <c r="STV123" s="210"/>
      <c r="STW123" s="210"/>
      <c r="STX123" s="210"/>
      <c r="STY123" s="210"/>
      <c r="STZ123" s="210"/>
      <c r="SUA123" s="210"/>
      <c r="SUB123" s="210"/>
      <c r="SUC123" s="210"/>
      <c r="SUD123" s="210"/>
      <c r="SUE123" s="210"/>
      <c r="SUF123" s="210"/>
      <c r="SUG123" s="210"/>
      <c r="SUH123" s="210"/>
      <c r="SUI123" s="210"/>
      <c r="SUJ123" s="210"/>
      <c r="SUK123" s="210"/>
      <c r="SUL123" s="210"/>
      <c r="SUM123" s="210"/>
      <c r="SUN123" s="210"/>
      <c r="SUO123" s="210"/>
      <c r="SUP123" s="210"/>
      <c r="SUQ123" s="210"/>
      <c r="SUR123" s="210"/>
      <c r="SUS123" s="210"/>
      <c r="SUT123" s="210"/>
      <c r="SUU123" s="210"/>
      <c r="SUV123" s="210"/>
      <c r="SUW123" s="210"/>
      <c r="SUX123" s="210"/>
      <c r="SUY123" s="210"/>
      <c r="SUZ123" s="210"/>
      <c r="SVA123" s="210"/>
      <c r="SVB123" s="210"/>
      <c r="SVC123" s="210"/>
      <c r="SVD123" s="210"/>
      <c r="SVE123" s="210"/>
      <c r="SVF123" s="210"/>
      <c r="SVG123" s="210"/>
      <c r="SVH123" s="210"/>
      <c r="SVI123" s="210"/>
      <c r="SVJ123" s="210"/>
      <c r="SVK123" s="210"/>
      <c r="SVL123" s="210"/>
      <c r="SVM123" s="210"/>
      <c r="SVN123" s="210"/>
      <c r="SVO123" s="210"/>
      <c r="SVP123" s="210"/>
      <c r="SVQ123" s="210"/>
      <c r="SVR123" s="210"/>
      <c r="SVS123" s="210"/>
      <c r="SVT123" s="210"/>
      <c r="SVU123" s="210"/>
      <c r="SVV123" s="210"/>
      <c r="SVW123" s="210"/>
      <c r="SVX123" s="210"/>
      <c r="SVY123" s="210"/>
      <c r="SVZ123" s="210"/>
      <c r="SWA123" s="210"/>
      <c r="SWB123" s="210"/>
      <c r="SWC123" s="210"/>
      <c r="SWD123" s="210"/>
      <c r="SWE123" s="210"/>
      <c r="SWF123" s="210"/>
      <c r="SWG123" s="210"/>
      <c r="SWH123" s="210"/>
      <c r="SWI123" s="210"/>
      <c r="SWJ123" s="210"/>
      <c r="SWK123" s="210"/>
      <c r="SWL123" s="210"/>
      <c r="SWM123" s="210"/>
      <c r="SWN123" s="210"/>
      <c r="SWO123" s="210"/>
      <c r="SWP123" s="210"/>
      <c r="SWQ123" s="210"/>
      <c r="SWR123" s="210"/>
      <c r="SWS123" s="210"/>
      <c r="SWT123" s="210"/>
      <c r="SWU123" s="210"/>
      <c r="SWV123" s="210"/>
      <c r="SWW123" s="210"/>
      <c r="SWX123" s="210"/>
      <c r="SWY123" s="210"/>
      <c r="SWZ123" s="210"/>
      <c r="SXA123" s="210"/>
      <c r="SXB123" s="210"/>
      <c r="SXC123" s="210"/>
      <c r="SXD123" s="210"/>
      <c r="SXE123" s="210"/>
      <c r="SXF123" s="210"/>
      <c r="SXG123" s="210"/>
      <c r="SXH123" s="210"/>
      <c r="SXI123" s="210"/>
      <c r="SXJ123" s="210"/>
      <c r="SXK123" s="210"/>
      <c r="SXL123" s="210"/>
      <c r="SXM123" s="210"/>
      <c r="SXN123" s="210"/>
      <c r="SXO123" s="210"/>
      <c r="SXP123" s="210"/>
      <c r="SXQ123" s="210"/>
      <c r="SXR123" s="210"/>
      <c r="SXS123" s="210"/>
      <c r="SXT123" s="210"/>
      <c r="SXU123" s="210"/>
      <c r="SXV123" s="210"/>
      <c r="SXW123" s="210"/>
      <c r="SXX123" s="210"/>
      <c r="SXY123" s="210"/>
      <c r="SXZ123" s="210"/>
      <c r="SYA123" s="210"/>
      <c r="SYB123" s="210"/>
      <c r="SYC123" s="210"/>
      <c r="SYD123" s="210"/>
      <c r="SYE123" s="210"/>
      <c r="SYF123" s="210"/>
      <c r="SYG123" s="210"/>
      <c r="SYH123" s="210"/>
      <c r="SYI123" s="210"/>
      <c r="SYJ123" s="210"/>
      <c r="SYK123" s="210"/>
      <c r="SYL123" s="210"/>
      <c r="SYM123" s="210"/>
      <c r="SYN123" s="210"/>
      <c r="SYO123" s="210"/>
      <c r="SYP123" s="210"/>
      <c r="SYQ123" s="210"/>
      <c r="SYR123" s="210"/>
      <c r="SYS123" s="210"/>
      <c r="SYT123" s="210"/>
      <c r="SYU123" s="210"/>
      <c r="SYV123" s="210"/>
      <c r="SYW123" s="210"/>
      <c r="SYX123" s="210"/>
      <c r="SYY123" s="210"/>
      <c r="SYZ123" s="210"/>
      <c r="SZA123" s="210"/>
      <c r="SZB123" s="210"/>
      <c r="SZC123" s="210"/>
      <c r="SZD123" s="210"/>
      <c r="SZE123" s="210"/>
      <c r="SZF123" s="210"/>
      <c r="SZG123" s="210"/>
      <c r="SZH123" s="210"/>
      <c r="SZI123" s="210"/>
      <c r="SZJ123" s="210"/>
      <c r="SZK123" s="210"/>
      <c r="SZL123" s="210"/>
      <c r="SZM123" s="210"/>
      <c r="SZN123" s="210"/>
      <c r="SZO123" s="210"/>
      <c r="SZP123" s="210"/>
      <c r="SZQ123" s="210"/>
      <c r="SZR123" s="210"/>
      <c r="SZS123" s="210"/>
      <c r="SZT123" s="210"/>
      <c r="SZU123" s="210"/>
      <c r="SZV123" s="210"/>
      <c r="SZW123" s="210"/>
      <c r="SZX123" s="210"/>
      <c r="SZY123" s="210"/>
      <c r="SZZ123" s="210"/>
      <c r="TAA123" s="210"/>
      <c r="TAB123" s="210"/>
      <c r="TAC123" s="210"/>
      <c r="TAD123" s="210"/>
      <c r="TAE123" s="210"/>
      <c r="TAF123" s="210"/>
      <c r="TAG123" s="210"/>
      <c r="TAH123" s="210"/>
      <c r="TAI123" s="210"/>
      <c r="TAJ123" s="210"/>
      <c r="TAK123" s="210"/>
      <c r="TAL123" s="210"/>
      <c r="TAM123" s="210"/>
      <c r="TAN123" s="210"/>
      <c r="TAO123" s="210"/>
      <c r="TAP123" s="210"/>
      <c r="TAQ123" s="210"/>
      <c r="TAR123" s="210"/>
      <c r="TAS123" s="210"/>
      <c r="TAT123" s="210"/>
      <c r="TAU123" s="210"/>
      <c r="TAV123" s="210"/>
      <c r="TAW123" s="210"/>
      <c r="TAX123" s="210"/>
      <c r="TAY123" s="210"/>
      <c r="TAZ123" s="210"/>
      <c r="TBA123" s="210"/>
      <c r="TBB123" s="210"/>
      <c r="TBC123" s="210"/>
      <c r="TBD123" s="210"/>
      <c r="TBE123" s="210"/>
      <c r="TBF123" s="210"/>
      <c r="TBG123" s="210"/>
      <c r="TBH123" s="210"/>
      <c r="TBI123" s="210"/>
      <c r="TBJ123" s="210"/>
      <c r="TBK123" s="210"/>
      <c r="TBL123" s="210"/>
      <c r="TBM123" s="210"/>
      <c r="TBN123" s="210"/>
      <c r="TBO123" s="210"/>
      <c r="TBP123" s="210"/>
      <c r="TBQ123" s="210"/>
      <c r="TBR123" s="210"/>
      <c r="TBS123" s="210"/>
      <c r="TBT123" s="210"/>
      <c r="TBU123" s="210"/>
      <c r="TBV123" s="210"/>
      <c r="TBW123" s="210"/>
      <c r="TBX123" s="210"/>
      <c r="TBY123" s="210"/>
      <c r="TBZ123" s="210"/>
      <c r="TCA123" s="210"/>
      <c r="TCB123" s="210"/>
      <c r="TCC123" s="210"/>
      <c r="TCD123" s="210"/>
      <c r="TCE123" s="210"/>
      <c r="TCF123" s="210"/>
      <c r="TCG123" s="210"/>
      <c r="TCH123" s="210"/>
      <c r="TCI123" s="210"/>
      <c r="TCJ123" s="210"/>
      <c r="TCK123" s="210"/>
      <c r="TCL123" s="210"/>
      <c r="TCM123" s="210"/>
      <c r="TCN123" s="210"/>
      <c r="TCO123" s="210"/>
      <c r="TCP123" s="210"/>
      <c r="TCQ123" s="210"/>
      <c r="TCR123" s="210"/>
      <c r="TCS123" s="210"/>
      <c r="TCT123" s="210"/>
      <c r="TCU123" s="210"/>
      <c r="TCV123" s="210"/>
      <c r="TCW123" s="210"/>
      <c r="TCX123" s="210"/>
      <c r="TCY123" s="210"/>
      <c r="TCZ123" s="210"/>
      <c r="TDA123" s="210"/>
      <c r="TDB123" s="210"/>
      <c r="TDC123" s="210"/>
      <c r="TDD123" s="210"/>
      <c r="TDE123" s="210"/>
      <c r="TDF123" s="210"/>
      <c r="TDG123" s="210"/>
      <c r="TDH123" s="210"/>
      <c r="TDI123" s="210"/>
      <c r="TDJ123" s="210"/>
      <c r="TDK123" s="210"/>
      <c r="TDL123" s="210"/>
      <c r="TDM123" s="210"/>
      <c r="TDN123" s="210"/>
      <c r="TDO123" s="210"/>
      <c r="TDP123" s="210"/>
      <c r="TDQ123" s="210"/>
      <c r="TDR123" s="210"/>
      <c r="TDS123" s="210"/>
      <c r="TDT123" s="210"/>
      <c r="TDU123" s="210"/>
      <c r="TDV123" s="210"/>
      <c r="TDW123" s="210"/>
      <c r="TDX123" s="210"/>
      <c r="TDY123" s="210"/>
      <c r="TDZ123" s="210"/>
      <c r="TEA123" s="210"/>
      <c r="TEB123" s="210"/>
      <c r="TEC123" s="210"/>
      <c r="TED123" s="210"/>
      <c r="TEE123" s="210"/>
      <c r="TEF123" s="210"/>
      <c r="TEG123" s="210"/>
      <c r="TEH123" s="210"/>
      <c r="TEI123" s="210"/>
      <c r="TEJ123" s="210"/>
      <c r="TEK123" s="210"/>
      <c r="TEL123" s="210"/>
      <c r="TEM123" s="210"/>
      <c r="TEN123" s="210"/>
      <c r="TEO123" s="210"/>
      <c r="TEP123" s="210"/>
      <c r="TEQ123" s="210"/>
      <c r="TER123" s="210"/>
      <c r="TES123" s="210"/>
      <c r="TET123" s="210"/>
      <c r="TEU123" s="210"/>
      <c r="TEV123" s="210"/>
      <c r="TEW123" s="210"/>
      <c r="TEX123" s="210"/>
      <c r="TEY123" s="210"/>
      <c r="TEZ123" s="210"/>
      <c r="TFA123" s="210"/>
      <c r="TFB123" s="210"/>
      <c r="TFC123" s="210"/>
      <c r="TFD123" s="210"/>
      <c r="TFE123" s="210"/>
      <c r="TFF123" s="210"/>
      <c r="TFG123" s="210"/>
      <c r="TFH123" s="210"/>
      <c r="TFI123" s="210"/>
      <c r="TFJ123" s="210"/>
      <c r="TFK123" s="210"/>
      <c r="TFL123" s="210"/>
      <c r="TFM123" s="210"/>
      <c r="TFN123" s="210"/>
      <c r="TFO123" s="210"/>
      <c r="TFP123" s="210"/>
      <c r="TFQ123" s="210"/>
      <c r="TFR123" s="210"/>
      <c r="TFS123" s="210"/>
      <c r="TFT123" s="210"/>
      <c r="TFU123" s="210"/>
      <c r="TFV123" s="210"/>
      <c r="TFW123" s="210"/>
      <c r="TFX123" s="210"/>
      <c r="TFY123" s="210"/>
      <c r="TFZ123" s="210"/>
      <c r="TGA123" s="210"/>
      <c r="TGB123" s="210"/>
      <c r="TGC123" s="210"/>
      <c r="TGD123" s="210"/>
      <c r="TGE123" s="210"/>
      <c r="TGF123" s="210"/>
      <c r="TGG123" s="210"/>
      <c r="TGH123" s="210"/>
      <c r="TGI123" s="210"/>
      <c r="TGJ123" s="210"/>
      <c r="TGK123" s="210"/>
      <c r="TGL123" s="210"/>
      <c r="TGM123" s="210"/>
      <c r="TGN123" s="210"/>
      <c r="TGO123" s="210"/>
      <c r="TGP123" s="210"/>
      <c r="TGQ123" s="210"/>
      <c r="TGR123" s="210"/>
      <c r="TGS123" s="210"/>
      <c r="TGT123" s="210"/>
      <c r="TGU123" s="210"/>
      <c r="TGV123" s="210"/>
      <c r="TGW123" s="210"/>
      <c r="TGX123" s="210"/>
      <c r="TGY123" s="210"/>
      <c r="TGZ123" s="210"/>
      <c r="THA123" s="210"/>
      <c r="THB123" s="210"/>
      <c r="THC123" s="210"/>
      <c r="THD123" s="210"/>
      <c r="THE123" s="210"/>
      <c r="THF123" s="210"/>
      <c r="THG123" s="210"/>
      <c r="THH123" s="210"/>
      <c r="THI123" s="210"/>
      <c r="THJ123" s="210"/>
      <c r="THK123" s="210"/>
      <c r="THL123" s="210"/>
      <c r="THM123" s="210"/>
      <c r="THN123" s="210"/>
      <c r="THO123" s="210"/>
      <c r="THP123" s="210"/>
      <c r="THQ123" s="210"/>
      <c r="THR123" s="210"/>
      <c r="THS123" s="210"/>
      <c r="THT123" s="210"/>
      <c r="THU123" s="210"/>
      <c r="THV123" s="210"/>
      <c r="THW123" s="210"/>
      <c r="THX123" s="210"/>
      <c r="THY123" s="210"/>
      <c r="THZ123" s="210"/>
      <c r="TIA123" s="210"/>
      <c r="TIB123" s="210"/>
      <c r="TIC123" s="210"/>
      <c r="TID123" s="210"/>
      <c r="TIE123" s="210"/>
      <c r="TIF123" s="210"/>
      <c r="TIG123" s="210"/>
      <c r="TIH123" s="210"/>
      <c r="TII123" s="210"/>
      <c r="TIJ123" s="210"/>
      <c r="TIK123" s="210"/>
      <c r="TIL123" s="210"/>
      <c r="TIM123" s="210"/>
      <c r="TIN123" s="210"/>
      <c r="TIO123" s="210"/>
      <c r="TIP123" s="210"/>
      <c r="TIQ123" s="210"/>
      <c r="TIR123" s="210"/>
      <c r="TIS123" s="210"/>
      <c r="TIT123" s="210"/>
      <c r="TIU123" s="210"/>
      <c r="TIV123" s="210"/>
      <c r="TIW123" s="210"/>
      <c r="TIX123" s="210"/>
      <c r="TIY123" s="210"/>
      <c r="TIZ123" s="210"/>
      <c r="TJA123" s="210"/>
      <c r="TJB123" s="210"/>
      <c r="TJC123" s="210"/>
      <c r="TJD123" s="210"/>
      <c r="TJE123" s="210"/>
      <c r="TJF123" s="210"/>
      <c r="TJG123" s="210"/>
      <c r="TJH123" s="210"/>
      <c r="TJI123" s="210"/>
      <c r="TJJ123" s="210"/>
      <c r="TJK123" s="210"/>
      <c r="TJL123" s="210"/>
      <c r="TJM123" s="210"/>
      <c r="TJN123" s="210"/>
      <c r="TJO123" s="210"/>
      <c r="TJP123" s="210"/>
      <c r="TJQ123" s="210"/>
      <c r="TJR123" s="210"/>
      <c r="TJS123" s="210"/>
      <c r="TJT123" s="210"/>
      <c r="TJU123" s="210"/>
      <c r="TJV123" s="210"/>
      <c r="TJW123" s="210"/>
      <c r="TJX123" s="210"/>
      <c r="TJY123" s="210"/>
      <c r="TJZ123" s="210"/>
      <c r="TKA123" s="210"/>
      <c r="TKB123" s="210"/>
      <c r="TKC123" s="210"/>
      <c r="TKD123" s="210"/>
      <c r="TKE123" s="210"/>
      <c r="TKF123" s="210"/>
      <c r="TKG123" s="210"/>
      <c r="TKH123" s="210"/>
      <c r="TKI123" s="210"/>
      <c r="TKJ123" s="210"/>
      <c r="TKK123" s="210"/>
      <c r="TKL123" s="210"/>
      <c r="TKM123" s="210"/>
      <c r="TKN123" s="210"/>
      <c r="TKO123" s="210"/>
      <c r="TKP123" s="210"/>
      <c r="TKQ123" s="210"/>
      <c r="TKR123" s="210"/>
      <c r="TKS123" s="210"/>
      <c r="TKT123" s="210"/>
      <c r="TKU123" s="210"/>
      <c r="TKV123" s="210"/>
      <c r="TKW123" s="210"/>
      <c r="TKX123" s="210"/>
      <c r="TKY123" s="210"/>
      <c r="TKZ123" s="210"/>
      <c r="TLA123" s="210"/>
      <c r="TLB123" s="210"/>
      <c r="TLC123" s="210"/>
      <c r="TLD123" s="210"/>
      <c r="TLE123" s="210"/>
      <c r="TLF123" s="210"/>
      <c r="TLG123" s="210"/>
      <c r="TLH123" s="210"/>
      <c r="TLI123" s="210"/>
      <c r="TLJ123" s="210"/>
      <c r="TLK123" s="210"/>
      <c r="TLL123" s="210"/>
      <c r="TLM123" s="210"/>
      <c r="TLN123" s="210"/>
      <c r="TLO123" s="210"/>
      <c r="TLP123" s="210"/>
      <c r="TLQ123" s="210"/>
      <c r="TLR123" s="210"/>
      <c r="TLS123" s="210"/>
      <c r="TLT123" s="210"/>
      <c r="TLU123" s="210"/>
      <c r="TLV123" s="210"/>
      <c r="TLW123" s="210"/>
      <c r="TLX123" s="210"/>
      <c r="TLY123" s="210"/>
      <c r="TLZ123" s="210"/>
      <c r="TMA123" s="210"/>
      <c r="TMB123" s="210"/>
      <c r="TMC123" s="210"/>
      <c r="TMD123" s="210"/>
      <c r="TME123" s="210"/>
      <c r="TMF123" s="210"/>
      <c r="TMG123" s="210"/>
      <c r="TMH123" s="210"/>
      <c r="TMI123" s="210"/>
      <c r="TMJ123" s="210"/>
      <c r="TMK123" s="210"/>
      <c r="TML123" s="210"/>
      <c r="TMM123" s="210"/>
      <c r="TMN123" s="210"/>
      <c r="TMO123" s="210"/>
      <c r="TMP123" s="210"/>
      <c r="TMQ123" s="210"/>
      <c r="TMR123" s="210"/>
      <c r="TMS123" s="210"/>
      <c r="TMT123" s="210"/>
      <c r="TMU123" s="210"/>
      <c r="TMV123" s="210"/>
      <c r="TMW123" s="210"/>
      <c r="TMX123" s="210"/>
      <c r="TMY123" s="210"/>
      <c r="TMZ123" s="210"/>
      <c r="TNA123" s="210"/>
      <c r="TNB123" s="210"/>
      <c r="TNC123" s="210"/>
      <c r="TND123" s="210"/>
      <c r="TNE123" s="210"/>
      <c r="TNF123" s="210"/>
      <c r="TNG123" s="210"/>
      <c r="TNH123" s="210"/>
      <c r="TNI123" s="210"/>
      <c r="TNJ123" s="210"/>
      <c r="TNK123" s="210"/>
      <c r="TNL123" s="210"/>
      <c r="TNM123" s="210"/>
      <c r="TNN123" s="210"/>
      <c r="TNO123" s="210"/>
      <c r="TNP123" s="210"/>
      <c r="TNQ123" s="210"/>
      <c r="TNR123" s="210"/>
      <c r="TNS123" s="210"/>
      <c r="TNT123" s="210"/>
      <c r="TNU123" s="210"/>
      <c r="TNV123" s="210"/>
      <c r="TNW123" s="210"/>
      <c r="TNX123" s="210"/>
      <c r="TNY123" s="210"/>
      <c r="TNZ123" s="210"/>
      <c r="TOA123" s="210"/>
      <c r="TOB123" s="210"/>
      <c r="TOC123" s="210"/>
      <c r="TOD123" s="210"/>
      <c r="TOE123" s="210"/>
      <c r="TOF123" s="210"/>
      <c r="TOG123" s="210"/>
      <c r="TOH123" s="210"/>
      <c r="TOI123" s="210"/>
      <c r="TOJ123" s="210"/>
      <c r="TOK123" s="210"/>
      <c r="TOL123" s="210"/>
      <c r="TOM123" s="210"/>
      <c r="TON123" s="210"/>
      <c r="TOO123" s="210"/>
      <c r="TOP123" s="210"/>
      <c r="TOQ123" s="210"/>
      <c r="TOR123" s="210"/>
      <c r="TOS123" s="210"/>
      <c r="TOT123" s="210"/>
      <c r="TOU123" s="210"/>
      <c r="TOV123" s="210"/>
      <c r="TOW123" s="210"/>
      <c r="TOX123" s="210"/>
      <c r="TOY123" s="210"/>
      <c r="TOZ123" s="210"/>
      <c r="TPA123" s="210"/>
      <c r="TPB123" s="210"/>
      <c r="TPC123" s="210"/>
      <c r="TPD123" s="210"/>
      <c r="TPE123" s="210"/>
      <c r="TPF123" s="210"/>
      <c r="TPG123" s="210"/>
      <c r="TPH123" s="210"/>
      <c r="TPI123" s="210"/>
      <c r="TPJ123" s="210"/>
      <c r="TPK123" s="210"/>
      <c r="TPL123" s="210"/>
      <c r="TPM123" s="210"/>
      <c r="TPN123" s="210"/>
      <c r="TPO123" s="210"/>
      <c r="TPP123" s="210"/>
      <c r="TPQ123" s="210"/>
      <c r="TPR123" s="210"/>
      <c r="TPS123" s="210"/>
      <c r="TPT123" s="210"/>
      <c r="TPU123" s="210"/>
      <c r="TPV123" s="210"/>
      <c r="TPW123" s="210"/>
      <c r="TPX123" s="210"/>
      <c r="TPY123" s="210"/>
      <c r="TPZ123" s="210"/>
      <c r="TQA123" s="210"/>
      <c r="TQB123" s="210"/>
      <c r="TQC123" s="210"/>
      <c r="TQD123" s="210"/>
      <c r="TQE123" s="210"/>
      <c r="TQF123" s="210"/>
      <c r="TQG123" s="210"/>
      <c r="TQH123" s="210"/>
      <c r="TQI123" s="210"/>
      <c r="TQJ123" s="210"/>
      <c r="TQK123" s="210"/>
      <c r="TQL123" s="210"/>
      <c r="TQM123" s="210"/>
      <c r="TQN123" s="210"/>
      <c r="TQO123" s="210"/>
      <c r="TQP123" s="210"/>
      <c r="TQQ123" s="210"/>
      <c r="TQR123" s="210"/>
      <c r="TQS123" s="210"/>
      <c r="TQT123" s="210"/>
      <c r="TQU123" s="210"/>
      <c r="TQV123" s="210"/>
      <c r="TQW123" s="210"/>
      <c r="TQX123" s="210"/>
      <c r="TQY123" s="210"/>
      <c r="TQZ123" s="210"/>
      <c r="TRA123" s="210"/>
      <c r="TRB123" s="210"/>
      <c r="TRC123" s="210"/>
      <c r="TRD123" s="210"/>
      <c r="TRE123" s="210"/>
      <c r="TRF123" s="210"/>
      <c r="TRG123" s="210"/>
      <c r="TRH123" s="210"/>
      <c r="TRI123" s="210"/>
      <c r="TRJ123" s="210"/>
      <c r="TRK123" s="210"/>
      <c r="TRL123" s="210"/>
      <c r="TRM123" s="210"/>
      <c r="TRN123" s="210"/>
      <c r="TRO123" s="210"/>
      <c r="TRP123" s="210"/>
      <c r="TRQ123" s="210"/>
      <c r="TRR123" s="210"/>
      <c r="TRS123" s="210"/>
      <c r="TRT123" s="210"/>
      <c r="TRU123" s="210"/>
      <c r="TRV123" s="210"/>
      <c r="TRW123" s="210"/>
      <c r="TRX123" s="210"/>
      <c r="TRY123" s="210"/>
      <c r="TRZ123" s="210"/>
      <c r="TSA123" s="210"/>
      <c r="TSB123" s="210"/>
      <c r="TSC123" s="210"/>
      <c r="TSD123" s="210"/>
      <c r="TSE123" s="210"/>
      <c r="TSF123" s="210"/>
      <c r="TSG123" s="210"/>
      <c r="TSH123" s="210"/>
      <c r="TSI123" s="210"/>
      <c r="TSJ123" s="210"/>
      <c r="TSK123" s="210"/>
      <c r="TSL123" s="210"/>
      <c r="TSM123" s="210"/>
      <c r="TSN123" s="210"/>
      <c r="TSO123" s="210"/>
      <c r="TSP123" s="210"/>
      <c r="TSQ123" s="210"/>
      <c r="TSR123" s="210"/>
      <c r="TSS123" s="210"/>
      <c r="TST123" s="210"/>
      <c r="TSU123" s="210"/>
      <c r="TSV123" s="210"/>
      <c r="TSW123" s="210"/>
      <c r="TSX123" s="210"/>
      <c r="TSY123" s="210"/>
      <c r="TSZ123" s="210"/>
      <c r="TTA123" s="210"/>
      <c r="TTB123" s="210"/>
      <c r="TTC123" s="210"/>
      <c r="TTD123" s="210"/>
      <c r="TTE123" s="210"/>
      <c r="TTF123" s="210"/>
      <c r="TTG123" s="210"/>
      <c r="TTH123" s="210"/>
      <c r="TTI123" s="210"/>
      <c r="TTJ123" s="210"/>
      <c r="TTK123" s="210"/>
      <c r="TTL123" s="210"/>
      <c r="TTM123" s="210"/>
      <c r="TTN123" s="210"/>
      <c r="TTO123" s="210"/>
      <c r="TTP123" s="210"/>
      <c r="TTQ123" s="210"/>
      <c r="TTR123" s="210"/>
      <c r="TTS123" s="210"/>
      <c r="TTT123" s="210"/>
      <c r="TTU123" s="210"/>
      <c r="TTV123" s="210"/>
      <c r="TTW123" s="210"/>
      <c r="TTX123" s="210"/>
      <c r="TTY123" s="210"/>
      <c r="TTZ123" s="210"/>
      <c r="TUA123" s="210"/>
      <c r="TUB123" s="210"/>
      <c r="TUC123" s="210"/>
      <c r="TUD123" s="210"/>
      <c r="TUE123" s="210"/>
      <c r="TUF123" s="210"/>
      <c r="TUG123" s="210"/>
      <c r="TUH123" s="210"/>
      <c r="TUI123" s="210"/>
      <c r="TUJ123" s="210"/>
      <c r="TUK123" s="210"/>
      <c r="TUL123" s="210"/>
      <c r="TUM123" s="210"/>
      <c r="TUN123" s="210"/>
      <c r="TUO123" s="210"/>
      <c r="TUP123" s="210"/>
      <c r="TUQ123" s="210"/>
      <c r="TUR123" s="210"/>
      <c r="TUS123" s="210"/>
      <c r="TUT123" s="210"/>
      <c r="TUU123" s="210"/>
      <c r="TUV123" s="210"/>
      <c r="TUW123" s="210"/>
      <c r="TUX123" s="210"/>
      <c r="TUY123" s="210"/>
      <c r="TUZ123" s="210"/>
      <c r="TVA123" s="210"/>
      <c r="TVB123" s="210"/>
      <c r="TVC123" s="210"/>
      <c r="TVD123" s="210"/>
      <c r="TVE123" s="210"/>
      <c r="TVF123" s="210"/>
      <c r="TVG123" s="210"/>
      <c r="TVH123" s="210"/>
      <c r="TVI123" s="210"/>
      <c r="TVJ123" s="210"/>
      <c r="TVK123" s="210"/>
      <c r="TVL123" s="210"/>
      <c r="TVM123" s="210"/>
      <c r="TVN123" s="210"/>
      <c r="TVO123" s="210"/>
      <c r="TVP123" s="210"/>
      <c r="TVQ123" s="210"/>
      <c r="TVR123" s="210"/>
      <c r="TVS123" s="210"/>
      <c r="TVT123" s="210"/>
      <c r="TVU123" s="210"/>
      <c r="TVV123" s="210"/>
      <c r="TVW123" s="210"/>
      <c r="TVX123" s="210"/>
      <c r="TVY123" s="210"/>
      <c r="TVZ123" s="210"/>
      <c r="TWA123" s="210"/>
      <c r="TWB123" s="210"/>
      <c r="TWC123" s="210"/>
      <c r="TWD123" s="210"/>
      <c r="TWE123" s="210"/>
      <c r="TWF123" s="210"/>
      <c r="TWG123" s="210"/>
      <c r="TWH123" s="210"/>
      <c r="TWI123" s="210"/>
      <c r="TWJ123" s="210"/>
      <c r="TWK123" s="210"/>
      <c r="TWL123" s="210"/>
      <c r="TWM123" s="210"/>
      <c r="TWN123" s="210"/>
      <c r="TWO123" s="210"/>
      <c r="TWP123" s="210"/>
      <c r="TWQ123" s="210"/>
      <c r="TWR123" s="210"/>
      <c r="TWS123" s="210"/>
      <c r="TWT123" s="210"/>
      <c r="TWU123" s="210"/>
      <c r="TWV123" s="210"/>
      <c r="TWW123" s="210"/>
      <c r="TWX123" s="210"/>
      <c r="TWY123" s="210"/>
      <c r="TWZ123" s="210"/>
      <c r="TXA123" s="210"/>
      <c r="TXB123" s="210"/>
      <c r="TXC123" s="210"/>
      <c r="TXD123" s="210"/>
      <c r="TXE123" s="210"/>
      <c r="TXF123" s="210"/>
      <c r="TXG123" s="210"/>
      <c r="TXH123" s="210"/>
      <c r="TXI123" s="210"/>
      <c r="TXJ123" s="210"/>
      <c r="TXK123" s="210"/>
      <c r="TXL123" s="210"/>
      <c r="TXM123" s="210"/>
      <c r="TXN123" s="210"/>
      <c r="TXO123" s="210"/>
      <c r="TXP123" s="210"/>
      <c r="TXQ123" s="210"/>
      <c r="TXR123" s="210"/>
      <c r="TXS123" s="210"/>
      <c r="TXT123" s="210"/>
      <c r="TXU123" s="210"/>
      <c r="TXV123" s="210"/>
      <c r="TXW123" s="210"/>
      <c r="TXX123" s="210"/>
      <c r="TXY123" s="210"/>
      <c r="TXZ123" s="210"/>
      <c r="TYA123" s="210"/>
      <c r="TYB123" s="210"/>
      <c r="TYC123" s="210"/>
      <c r="TYD123" s="210"/>
      <c r="TYE123" s="210"/>
      <c r="TYF123" s="210"/>
      <c r="TYG123" s="210"/>
      <c r="TYH123" s="210"/>
      <c r="TYI123" s="210"/>
      <c r="TYJ123" s="210"/>
      <c r="TYK123" s="210"/>
      <c r="TYL123" s="210"/>
      <c r="TYM123" s="210"/>
      <c r="TYN123" s="210"/>
      <c r="TYO123" s="210"/>
      <c r="TYP123" s="210"/>
      <c r="TYQ123" s="210"/>
      <c r="TYR123" s="210"/>
      <c r="TYS123" s="210"/>
      <c r="TYT123" s="210"/>
      <c r="TYU123" s="210"/>
      <c r="TYV123" s="210"/>
      <c r="TYW123" s="210"/>
      <c r="TYX123" s="210"/>
      <c r="TYY123" s="210"/>
      <c r="TYZ123" s="210"/>
      <c r="TZA123" s="210"/>
      <c r="TZB123" s="210"/>
      <c r="TZC123" s="210"/>
      <c r="TZD123" s="210"/>
      <c r="TZE123" s="210"/>
      <c r="TZF123" s="210"/>
      <c r="TZG123" s="210"/>
      <c r="TZH123" s="210"/>
      <c r="TZI123" s="210"/>
      <c r="TZJ123" s="210"/>
      <c r="TZK123" s="210"/>
      <c r="TZL123" s="210"/>
      <c r="TZM123" s="210"/>
      <c r="TZN123" s="210"/>
      <c r="TZO123" s="210"/>
      <c r="TZP123" s="210"/>
      <c r="TZQ123" s="210"/>
      <c r="TZR123" s="210"/>
      <c r="TZS123" s="210"/>
      <c r="TZT123" s="210"/>
      <c r="TZU123" s="210"/>
      <c r="TZV123" s="210"/>
      <c r="TZW123" s="210"/>
      <c r="TZX123" s="210"/>
      <c r="TZY123" s="210"/>
      <c r="TZZ123" s="210"/>
      <c r="UAA123" s="210"/>
      <c r="UAB123" s="210"/>
      <c r="UAC123" s="210"/>
      <c r="UAD123" s="210"/>
      <c r="UAE123" s="210"/>
      <c r="UAF123" s="210"/>
      <c r="UAG123" s="210"/>
      <c r="UAH123" s="210"/>
      <c r="UAI123" s="210"/>
      <c r="UAJ123" s="210"/>
      <c r="UAK123" s="210"/>
      <c r="UAL123" s="210"/>
      <c r="UAM123" s="210"/>
      <c r="UAN123" s="210"/>
      <c r="UAO123" s="210"/>
      <c r="UAP123" s="210"/>
      <c r="UAQ123" s="210"/>
      <c r="UAR123" s="210"/>
      <c r="UAS123" s="210"/>
      <c r="UAT123" s="210"/>
      <c r="UAU123" s="210"/>
      <c r="UAV123" s="210"/>
      <c r="UAW123" s="210"/>
      <c r="UAX123" s="210"/>
      <c r="UAY123" s="210"/>
      <c r="UAZ123" s="210"/>
      <c r="UBA123" s="210"/>
      <c r="UBB123" s="210"/>
      <c r="UBC123" s="210"/>
      <c r="UBD123" s="210"/>
      <c r="UBE123" s="210"/>
      <c r="UBF123" s="210"/>
      <c r="UBG123" s="210"/>
      <c r="UBH123" s="210"/>
      <c r="UBI123" s="210"/>
      <c r="UBJ123" s="210"/>
      <c r="UBK123" s="210"/>
      <c r="UBL123" s="210"/>
      <c r="UBM123" s="210"/>
      <c r="UBN123" s="210"/>
      <c r="UBO123" s="210"/>
      <c r="UBP123" s="210"/>
      <c r="UBQ123" s="210"/>
      <c r="UBR123" s="210"/>
      <c r="UBS123" s="210"/>
      <c r="UBT123" s="210"/>
      <c r="UBU123" s="210"/>
      <c r="UBV123" s="210"/>
      <c r="UBW123" s="210"/>
      <c r="UBX123" s="210"/>
      <c r="UBY123" s="210"/>
      <c r="UBZ123" s="210"/>
      <c r="UCA123" s="210"/>
      <c r="UCB123" s="210"/>
      <c r="UCC123" s="210"/>
      <c r="UCD123" s="210"/>
      <c r="UCE123" s="210"/>
      <c r="UCF123" s="210"/>
      <c r="UCG123" s="210"/>
      <c r="UCH123" s="210"/>
      <c r="UCI123" s="210"/>
      <c r="UCJ123" s="210"/>
      <c r="UCK123" s="210"/>
      <c r="UCL123" s="210"/>
      <c r="UCM123" s="210"/>
      <c r="UCN123" s="210"/>
      <c r="UCO123" s="210"/>
      <c r="UCP123" s="210"/>
      <c r="UCQ123" s="210"/>
      <c r="UCR123" s="210"/>
      <c r="UCS123" s="210"/>
      <c r="UCT123" s="210"/>
      <c r="UCU123" s="210"/>
      <c r="UCV123" s="210"/>
      <c r="UCW123" s="210"/>
      <c r="UCX123" s="210"/>
      <c r="UCY123" s="210"/>
      <c r="UCZ123" s="210"/>
      <c r="UDA123" s="210"/>
      <c r="UDB123" s="210"/>
      <c r="UDC123" s="210"/>
      <c r="UDD123" s="210"/>
      <c r="UDE123" s="210"/>
      <c r="UDF123" s="210"/>
      <c r="UDG123" s="210"/>
      <c r="UDH123" s="210"/>
      <c r="UDI123" s="210"/>
      <c r="UDJ123" s="210"/>
      <c r="UDK123" s="210"/>
      <c r="UDL123" s="210"/>
      <c r="UDM123" s="210"/>
      <c r="UDN123" s="210"/>
      <c r="UDO123" s="210"/>
      <c r="UDP123" s="210"/>
      <c r="UDQ123" s="210"/>
      <c r="UDR123" s="210"/>
      <c r="UDS123" s="210"/>
      <c r="UDT123" s="210"/>
      <c r="UDU123" s="210"/>
      <c r="UDV123" s="210"/>
      <c r="UDW123" s="210"/>
      <c r="UDX123" s="210"/>
      <c r="UDY123" s="210"/>
      <c r="UDZ123" s="210"/>
      <c r="UEA123" s="210"/>
      <c r="UEB123" s="210"/>
      <c r="UEC123" s="210"/>
      <c r="UED123" s="210"/>
      <c r="UEE123" s="210"/>
      <c r="UEF123" s="210"/>
      <c r="UEG123" s="210"/>
      <c r="UEH123" s="210"/>
      <c r="UEI123" s="210"/>
      <c r="UEJ123" s="210"/>
      <c r="UEK123" s="210"/>
      <c r="UEL123" s="210"/>
      <c r="UEM123" s="210"/>
      <c r="UEN123" s="210"/>
      <c r="UEO123" s="210"/>
      <c r="UEP123" s="210"/>
      <c r="UEQ123" s="210"/>
      <c r="UER123" s="210"/>
      <c r="UES123" s="210"/>
      <c r="UET123" s="210"/>
      <c r="UEU123" s="210"/>
      <c r="UEV123" s="210"/>
      <c r="UEW123" s="210"/>
      <c r="UEX123" s="210"/>
      <c r="UEY123" s="210"/>
      <c r="UEZ123" s="210"/>
      <c r="UFA123" s="210"/>
      <c r="UFB123" s="210"/>
      <c r="UFC123" s="210"/>
      <c r="UFD123" s="210"/>
      <c r="UFE123" s="210"/>
      <c r="UFF123" s="210"/>
      <c r="UFG123" s="210"/>
      <c r="UFH123" s="210"/>
      <c r="UFI123" s="210"/>
      <c r="UFJ123" s="210"/>
      <c r="UFK123" s="210"/>
      <c r="UFL123" s="210"/>
      <c r="UFM123" s="210"/>
      <c r="UFN123" s="210"/>
      <c r="UFO123" s="210"/>
      <c r="UFP123" s="210"/>
      <c r="UFQ123" s="210"/>
      <c r="UFR123" s="210"/>
      <c r="UFS123" s="210"/>
      <c r="UFT123" s="210"/>
      <c r="UFU123" s="210"/>
      <c r="UFV123" s="210"/>
      <c r="UFW123" s="210"/>
      <c r="UFX123" s="210"/>
      <c r="UFY123" s="210"/>
      <c r="UFZ123" s="210"/>
      <c r="UGA123" s="210"/>
      <c r="UGB123" s="210"/>
      <c r="UGC123" s="210"/>
      <c r="UGD123" s="210"/>
      <c r="UGE123" s="210"/>
      <c r="UGF123" s="210"/>
      <c r="UGG123" s="210"/>
      <c r="UGH123" s="210"/>
      <c r="UGI123" s="210"/>
      <c r="UGJ123" s="210"/>
      <c r="UGK123" s="210"/>
      <c r="UGL123" s="210"/>
      <c r="UGM123" s="210"/>
      <c r="UGN123" s="210"/>
      <c r="UGO123" s="210"/>
      <c r="UGP123" s="210"/>
      <c r="UGQ123" s="210"/>
      <c r="UGR123" s="210"/>
      <c r="UGS123" s="210"/>
      <c r="UGT123" s="210"/>
      <c r="UGU123" s="210"/>
      <c r="UGV123" s="210"/>
      <c r="UGW123" s="210"/>
      <c r="UGX123" s="210"/>
      <c r="UGY123" s="210"/>
      <c r="UGZ123" s="210"/>
      <c r="UHA123" s="210"/>
      <c r="UHB123" s="210"/>
      <c r="UHC123" s="210"/>
      <c r="UHD123" s="210"/>
      <c r="UHE123" s="210"/>
      <c r="UHF123" s="210"/>
      <c r="UHG123" s="210"/>
      <c r="UHH123" s="210"/>
      <c r="UHI123" s="210"/>
      <c r="UHJ123" s="210"/>
      <c r="UHK123" s="210"/>
      <c r="UHL123" s="210"/>
      <c r="UHM123" s="210"/>
      <c r="UHN123" s="210"/>
      <c r="UHO123" s="210"/>
      <c r="UHP123" s="210"/>
      <c r="UHQ123" s="210"/>
      <c r="UHR123" s="210"/>
      <c r="UHS123" s="210"/>
      <c r="UHT123" s="210"/>
      <c r="UHU123" s="210"/>
      <c r="UHV123" s="210"/>
      <c r="UHW123" s="210"/>
      <c r="UHX123" s="210"/>
      <c r="UHY123" s="210"/>
      <c r="UHZ123" s="210"/>
      <c r="UIA123" s="210"/>
      <c r="UIB123" s="210"/>
      <c r="UIC123" s="210"/>
      <c r="UID123" s="210"/>
      <c r="UIE123" s="210"/>
      <c r="UIF123" s="210"/>
      <c r="UIG123" s="210"/>
      <c r="UIH123" s="210"/>
      <c r="UII123" s="210"/>
      <c r="UIJ123" s="210"/>
      <c r="UIK123" s="210"/>
      <c r="UIL123" s="210"/>
      <c r="UIM123" s="210"/>
      <c r="UIN123" s="210"/>
      <c r="UIO123" s="210"/>
      <c r="UIP123" s="210"/>
      <c r="UIQ123" s="210"/>
      <c r="UIR123" s="210"/>
      <c r="UIS123" s="210"/>
      <c r="UIT123" s="210"/>
      <c r="UIU123" s="210"/>
      <c r="UIV123" s="210"/>
      <c r="UIW123" s="210"/>
      <c r="UIX123" s="210"/>
      <c r="UIY123" s="210"/>
      <c r="UIZ123" s="210"/>
      <c r="UJA123" s="210"/>
      <c r="UJB123" s="210"/>
      <c r="UJC123" s="210"/>
      <c r="UJD123" s="210"/>
      <c r="UJE123" s="210"/>
      <c r="UJF123" s="210"/>
      <c r="UJG123" s="210"/>
      <c r="UJH123" s="210"/>
      <c r="UJI123" s="210"/>
      <c r="UJJ123" s="210"/>
      <c r="UJK123" s="210"/>
      <c r="UJL123" s="210"/>
      <c r="UJM123" s="210"/>
      <c r="UJN123" s="210"/>
      <c r="UJO123" s="210"/>
      <c r="UJP123" s="210"/>
      <c r="UJQ123" s="210"/>
      <c r="UJR123" s="210"/>
      <c r="UJS123" s="210"/>
      <c r="UJT123" s="210"/>
      <c r="UJU123" s="210"/>
      <c r="UJV123" s="210"/>
      <c r="UJW123" s="210"/>
      <c r="UJX123" s="210"/>
      <c r="UJY123" s="210"/>
      <c r="UJZ123" s="210"/>
      <c r="UKA123" s="210"/>
      <c r="UKB123" s="210"/>
      <c r="UKC123" s="210"/>
      <c r="UKD123" s="210"/>
      <c r="UKE123" s="210"/>
      <c r="UKF123" s="210"/>
      <c r="UKG123" s="210"/>
      <c r="UKH123" s="210"/>
      <c r="UKI123" s="210"/>
      <c r="UKJ123" s="210"/>
      <c r="UKK123" s="210"/>
      <c r="UKL123" s="210"/>
      <c r="UKM123" s="210"/>
      <c r="UKN123" s="210"/>
      <c r="UKO123" s="210"/>
      <c r="UKP123" s="210"/>
      <c r="UKQ123" s="210"/>
      <c r="UKR123" s="210"/>
      <c r="UKS123" s="210"/>
      <c r="UKT123" s="210"/>
      <c r="UKU123" s="210"/>
      <c r="UKV123" s="210"/>
      <c r="UKW123" s="210"/>
      <c r="UKX123" s="210"/>
      <c r="UKY123" s="210"/>
      <c r="UKZ123" s="210"/>
      <c r="ULA123" s="210"/>
      <c r="ULB123" s="210"/>
      <c r="ULC123" s="210"/>
      <c r="ULD123" s="210"/>
      <c r="ULE123" s="210"/>
      <c r="ULF123" s="210"/>
      <c r="ULG123" s="210"/>
      <c r="ULH123" s="210"/>
      <c r="ULI123" s="210"/>
      <c r="ULJ123" s="210"/>
      <c r="ULK123" s="210"/>
      <c r="ULL123" s="210"/>
      <c r="ULM123" s="210"/>
      <c r="ULN123" s="210"/>
      <c r="ULO123" s="210"/>
      <c r="ULP123" s="210"/>
      <c r="ULQ123" s="210"/>
      <c r="ULR123" s="210"/>
      <c r="ULS123" s="210"/>
      <c r="ULT123" s="210"/>
      <c r="ULU123" s="210"/>
      <c r="ULV123" s="210"/>
      <c r="ULW123" s="210"/>
      <c r="ULX123" s="210"/>
      <c r="ULY123" s="210"/>
      <c r="ULZ123" s="210"/>
      <c r="UMA123" s="210"/>
      <c r="UMB123" s="210"/>
      <c r="UMC123" s="210"/>
      <c r="UMD123" s="210"/>
      <c r="UME123" s="210"/>
      <c r="UMF123" s="210"/>
      <c r="UMG123" s="210"/>
      <c r="UMH123" s="210"/>
      <c r="UMI123" s="210"/>
      <c r="UMJ123" s="210"/>
      <c r="UMK123" s="210"/>
      <c r="UML123" s="210"/>
      <c r="UMM123" s="210"/>
      <c r="UMN123" s="210"/>
      <c r="UMO123" s="210"/>
      <c r="UMP123" s="210"/>
      <c r="UMQ123" s="210"/>
      <c r="UMR123" s="210"/>
      <c r="UMS123" s="210"/>
      <c r="UMT123" s="210"/>
      <c r="UMU123" s="210"/>
      <c r="UMV123" s="210"/>
      <c r="UMW123" s="210"/>
      <c r="UMX123" s="210"/>
      <c r="UMY123" s="210"/>
      <c r="UMZ123" s="210"/>
      <c r="UNA123" s="210"/>
      <c r="UNB123" s="210"/>
      <c r="UNC123" s="210"/>
      <c r="UND123" s="210"/>
      <c r="UNE123" s="210"/>
      <c r="UNF123" s="210"/>
      <c r="UNG123" s="210"/>
      <c r="UNH123" s="210"/>
      <c r="UNI123" s="210"/>
      <c r="UNJ123" s="210"/>
      <c r="UNK123" s="210"/>
      <c r="UNL123" s="210"/>
      <c r="UNM123" s="210"/>
      <c r="UNN123" s="210"/>
      <c r="UNO123" s="210"/>
      <c r="UNP123" s="210"/>
      <c r="UNQ123" s="210"/>
      <c r="UNR123" s="210"/>
      <c r="UNS123" s="210"/>
      <c r="UNT123" s="210"/>
      <c r="UNU123" s="210"/>
      <c r="UNV123" s="210"/>
      <c r="UNW123" s="210"/>
      <c r="UNX123" s="210"/>
      <c r="UNY123" s="210"/>
      <c r="UNZ123" s="210"/>
      <c r="UOA123" s="210"/>
      <c r="UOB123" s="210"/>
      <c r="UOC123" s="210"/>
      <c r="UOD123" s="210"/>
      <c r="UOE123" s="210"/>
      <c r="UOF123" s="210"/>
      <c r="UOG123" s="210"/>
      <c r="UOH123" s="210"/>
      <c r="UOI123" s="210"/>
      <c r="UOJ123" s="210"/>
      <c r="UOK123" s="210"/>
      <c r="UOL123" s="210"/>
      <c r="UOM123" s="210"/>
      <c r="UON123" s="210"/>
      <c r="UOO123" s="210"/>
      <c r="UOP123" s="210"/>
      <c r="UOQ123" s="210"/>
      <c r="UOR123" s="210"/>
      <c r="UOS123" s="210"/>
      <c r="UOT123" s="210"/>
      <c r="UOU123" s="210"/>
      <c r="UOV123" s="210"/>
      <c r="UOW123" s="210"/>
      <c r="UOX123" s="210"/>
      <c r="UOY123" s="210"/>
      <c r="UOZ123" s="210"/>
      <c r="UPA123" s="210"/>
      <c r="UPB123" s="210"/>
      <c r="UPC123" s="210"/>
      <c r="UPD123" s="210"/>
      <c r="UPE123" s="210"/>
      <c r="UPF123" s="210"/>
      <c r="UPG123" s="210"/>
      <c r="UPH123" s="210"/>
      <c r="UPI123" s="210"/>
      <c r="UPJ123" s="210"/>
      <c r="UPK123" s="210"/>
      <c r="UPL123" s="210"/>
      <c r="UPM123" s="210"/>
      <c r="UPN123" s="210"/>
      <c r="UPO123" s="210"/>
      <c r="UPP123" s="210"/>
      <c r="UPQ123" s="210"/>
      <c r="UPR123" s="210"/>
      <c r="UPS123" s="210"/>
      <c r="UPT123" s="210"/>
      <c r="UPU123" s="210"/>
      <c r="UPV123" s="210"/>
      <c r="UPW123" s="210"/>
      <c r="UPX123" s="210"/>
      <c r="UPY123" s="210"/>
      <c r="UPZ123" s="210"/>
      <c r="UQA123" s="210"/>
      <c r="UQB123" s="210"/>
      <c r="UQC123" s="210"/>
      <c r="UQD123" s="210"/>
      <c r="UQE123" s="210"/>
      <c r="UQF123" s="210"/>
      <c r="UQG123" s="210"/>
      <c r="UQH123" s="210"/>
      <c r="UQI123" s="210"/>
      <c r="UQJ123" s="210"/>
      <c r="UQK123" s="210"/>
      <c r="UQL123" s="210"/>
      <c r="UQM123" s="210"/>
      <c r="UQN123" s="210"/>
      <c r="UQO123" s="210"/>
      <c r="UQP123" s="210"/>
      <c r="UQQ123" s="210"/>
      <c r="UQR123" s="210"/>
      <c r="UQS123" s="210"/>
      <c r="UQT123" s="210"/>
      <c r="UQU123" s="210"/>
      <c r="UQV123" s="210"/>
      <c r="UQW123" s="210"/>
      <c r="UQX123" s="210"/>
      <c r="UQY123" s="210"/>
      <c r="UQZ123" s="210"/>
      <c r="URA123" s="210"/>
      <c r="URB123" s="210"/>
      <c r="URC123" s="210"/>
      <c r="URD123" s="210"/>
      <c r="URE123" s="210"/>
      <c r="URF123" s="210"/>
      <c r="URG123" s="210"/>
      <c r="URH123" s="210"/>
      <c r="URI123" s="210"/>
      <c r="URJ123" s="210"/>
      <c r="URK123" s="210"/>
      <c r="URL123" s="210"/>
      <c r="URM123" s="210"/>
      <c r="URN123" s="210"/>
      <c r="URO123" s="210"/>
      <c r="URP123" s="210"/>
      <c r="URQ123" s="210"/>
      <c r="URR123" s="210"/>
      <c r="URS123" s="210"/>
      <c r="URT123" s="210"/>
      <c r="URU123" s="210"/>
      <c r="URV123" s="210"/>
      <c r="URW123" s="210"/>
      <c r="URX123" s="210"/>
      <c r="URY123" s="210"/>
      <c r="URZ123" s="210"/>
      <c r="USA123" s="210"/>
      <c r="USB123" s="210"/>
      <c r="USC123" s="210"/>
      <c r="USD123" s="210"/>
      <c r="USE123" s="210"/>
      <c r="USF123" s="210"/>
      <c r="USG123" s="210"/>
      <c r="USH123" s="210"/>
      <c r="USI123" s="210"/>
      <c r="USJ123" s="210"/>
      <c r="USK123" s="210"/>
      <c r="USL123" s="210"/>
      <c r="USM123" s="210"/>
      <c r="USN123" s="210"/>
      <c r="USO123" s="210"/>
      <c r="USP123" s="210"/>
      <c r="USQ123" s="210"/>
      <c r="USR123" s="210"/>
      <c r="USS123" s="210"/>
      <c r="UST123" s="210"/>
      <c r="USU123" s="210"/>
      <c r="USV123" s="210"/>
      <c r="USW123" s="210"/>
      <c r="USX123" s="210"/>
      <c r="USY123" s="210"/>
      <c r="USZ123" s="210"/>
      <c r="UTA123" s="210"/>
      <c r="UTB123" s="210"/>
      <c r="UTC123" s="210"/>
      <c r="UTD123" s="210"/>
      <c r="UTE123" s="210"/>
      <c r="UTF123" s="210"/>
      <c r="UTG123" s="210"/>
      <c r="UTH123" s="210"/>
      <c r="UTI123" s="210"/>
      <c r="UTJ123" s="210"/>
      <c r="UTK123" s="210"/>
      <c r="UTL123" s="210"/>
      <c r="UTM123" s="210"/>
      <c r="UTN123" s="210"/>
      <c r="UTO123" s="210"/>
      <c r="UTP123" s="210"/>
      <c r="UTQ123" s="210"/>
      <c r="UTR123" s="210"/>
      <c r="UTS123" s="210"/>
      <c r="UTT123" s="210"/>
      <c r="UTU123" s="210"/>
      <c r="UTV123" s="210"/>
      <c r="UTW123" s="210"/>
      <c r="UTX123" s="210"/>
      <c r="UTY123" s="210"/>
      <c r="UTZ123" s="210"/>
      <c r="UUA123" s="210"/>
      <c r="UUB123" s="210"/>
      <c r="UUC123" s="210"/>
      <c r="UUD123" s="210"/>
      <c r="UUE123" s="210"/>
      <c r="UUF123" s="210"/>
      <c r="UUG123" s="210"/>
      <c r="UUH123" s="210"/>
      <c r="UUI123" s="210"/>
      <c r="UUJ123" s="210"/>
      <c r="UUK123" s="210"/>
      <c r="UUL123" s="210"/>
      <c r="UUM123" s="210"/>
      <c r="UUN123" s="210"/>
      <c r="UUO123" s="210"/>
      <c r="UUP123" s="210"/>
      <c r="UUQ123" s="210"/>
      <c r="UUR123" s="210"/>
      <c r="UUS123" s="210"/>
      <c r="UUT123" s="210"/>
      <c r="UUU123" s="210"/>
      <c r="UUV123" s="210"/>
      <c r="UUW123" s="210"/>
      <c r="UUX123" s="210"/>
      <c r="UUY123" s="210"/>
      <c r="UUZ123" s="210"/>
      <c r="UVA123" s="210"/>
      <c r="UVB123" s="210"/>
      <c r="UVC123" s="210"/>
      <c r="UVD123" s="210"/>
      <c r="UVE123" s="210"/>
      <c r="UVF123" s="210"/>
      <c r="UVG123" s="210"/>
      <c r="UVH123" s="210"/>
      <c r="UVI123" s="210"/>
      <c r="UVJ123" s="210"/>
      <c r="UVK123" s="210"/>
      <c r="UVL123" s="210"/>
      <c r="UVM123" s="210"/>
      <c r="UVN123" s="210"/>
      <c r="UVO123" s="210"/>
      <c r="UVP123" s="210"/>
      <c r="UVQ123" s="210"/>
      <c r="UVR123" s="210"/>
      <c r="UVS123" s="210"/>
      <c r="UVT123" s="210"/>
      <c r="UVU123" s="210"/>
      <c r="UVV123" s="210"/>
      <c r="UVW123" s="210"/>
      <c r="UVX123" s="210"/>
      <c r="UVY123" s="210"/>
      <c r="UVZ123" s="210"/>
      <c r="UWA123" s="210"/>
      <c r="UWB123" s="210"/>
      <c r="UWC123" s="210"/>
      <c r="UWD123" s="210"/>
      <c r="UWE123" s="210"/>
      <c r="UWF123" s="210"/>
      <c r="UWG123" s="210"/>
      <c r="UWH123" s="210"/>
      <c r="UWI123" s="210"/>
      <c r="UWJ123" s="210"/>
      <c r="UWK123" s="210"/>
      <c r="UWL123" s="210"/>
      <c r="UWM123" s="210"/>
      <c r="UWN123" s="210"/>
      <c r="UWO123" s="210"/>
      <c r="UWP123" s="210"/>
      <c r="UWQ123" s="210"/>
      <c r="UWR123" s="210"/>
      <c r="UWS123" s="210"/>
      <c r="UWT123" s="210"/>
      <c r="UWU123" s="210"/>
      <c r="UWV123" s="210"/>
      <c r="UWW123" s="210"/>
      <c r="UWX123" s="210"/>
      <c r="UWY123" s="210"/>
      <c r="UWZ123" s="210"/>
      <c r="UXA123" s="210"/>
      <c r="UXB123" s="210"/>
      <c r="UXC123" s="210"/>
      <c r="UXD123" s="210"/>
      <c r="UXE123" s="210"/>
      <c r="UXF123" s="210"/>
      <c r="UXG123" s="210"/>
      <c r="UXH123" s="210"/>
      <c r="UXI123" s="210"/>
      <c r="UXJ123" s="210"/>
      <c r="UXK123" s="210"/>
      <c r="UXL123" s="210"/>
      <c r="UXM123" s="210"/>
      <c r="UXN123" s="210"/>
      <c r="UXO123" s="210"/>
      <c r="UXP123" s="210"/>
      <c r="UXQ123" s="210"/>
      <c r="UXR123" s="210"/>
      <c r="UXS123" s="210"/>
      <c r="UXT123" s="210"/>
      <c r="UXU123" s="210"/>
      <c r="UXV123" s="210"/>
      <c r="UXW123" s="210"/>
      <c r="UXX123" s="210"/>
      <c r="UXY123" s="210"/>
      <c r="UXZ123" s="210"/>
      <c r="UYA123" s="210"/>
      <c r="UYB123" s="210"/>
      <c r="UYC123" s="210"/>
      <c r="UYD123" s="210"/>
      <c r="UYE123" s="210"/>
      <c r="UYF123" s="210"/>
      <c r="UYG123" s="210"/>
      <c r="UYH123" s="210"/>
      <c r="UYI123" s="210"/>
      <c r="UYJ123" s="210"/>
      <c r="UYK123" s="210"/>
      <c r="UYL123" s="210"/>
      <c r="UYM123" s="210"/>
      <c r="UYN123" s="210"/>
      <c r="UYO123" s="210"/>
      <c r="UYP123" s="210"/>
      <c r="UYQ123" s="210"/>
      <c r="UYR123" s="210"/>
      <c r="UYS123" s="210"/>
      <c r="UYT123" s="210"/>
      <c r="UYU123" s="210"/>
      <c r="UYV123" s="210"/>
      <c r="UYW123" s="210"/>
      <c r="UYX123" s="210"/>
      <c r="UYY123" s="210"/>
      <c r="UYZ123" s="210"/>
      <c r="UZA123" s="210"/>
      <c r="UZB123" s="210"/>
      <c r="UZC123" s="210"/>
      <c r="UZD123" s="210"/>
      <c r="UZE123" s="210"/>
      <c r="UZF123" s="210"/>
      <c r="UZG123" s="210"/>
      <c r="UZH123" s="210"/>
      <c r="UZI123" s="210"/>
      <c r="UZJ123" s="210"/>
      <c r="UZK123" s="210"/>
      <c r="UZL123" s="210"/>
      <c r="UZM123" s="210"/>
      <c r="UZN123" s="210"/>
      <c r="UZO123" s="210"/>
      <c r="UZP123" s="210"/>
      <c r="UZQ123" s="210"/>
      <c r="UZR123" s="210"/>
      <c r="UZS123" s="210"/>
      <c r="UZT123" s="210"/>
      <c r="UZU123" s="210"/>
      <c r="UZV123" s="210"/>
      <c r="UZW123" s="210"/>
      <c r="UZX123" s="210"/>
      <c r="UZY123" s="210"/>
      <c r="UZZ123" s="210"/>
      <c r="VAA123" s="210"/>
      <c r="VAB123" s="210"/>
      <c r="VAC123" s="210"/>
      <c r="VAD123" s="210"/>
      <c r="VAE123" s="210"/>
      <c r="VAF123" s="210"/>
      <c r="VAG123" s="210"/>
      <c r="VAH123" s="210"/>
      <c r="VAI123" s="210"/>
      <c r="VAJ123" s="210"/>
      <c r="VAK123" s="210"/>
      <c r="VAL123" s="210"/>
      <c r="VAM123" s="210"/>
      <c r="VAN123" s="210"/>
      <c r="VAO123" s="210"/>
      <c r="VAP123" s="210"/>
      <c r="VAQ123" s="210"/>
      <c r="VAR123" s="210"/>
      <c r="VAS123" s="210"/>
      <c r="VAT123" s="210"/>
      <c r="VAU123" s="210"/>
      <c r="VAV123" s="210"/>
      <c r="VAW123" s="210"/>
      <c r="VAX123" s="210"/>
      <c r="VAY123" s="210"/>
      <c r="VAZ123" s="210"/>
      <c r="VBA123" s="210"/>
      <c r="VBB123" s="210"/>
      <c r="VBC123" s="210"/>
      <c r="VBD123" s="210"/>
      <c r="VBE123" s="210"/>
      <c r="VBF123" s="210"/>
      <c r="VBG123" s="210"/>
      <c r="VBH123" s="210"/>
      <c r="VBI123" s="210"/>
      <c r="VBJ123" s="210"/>
      <c r="VBK123" s="210"/>
      <c r="VBL123" s="210"/>
      <c r="VBM123" s="210"/>
      <c r="VBN123" s="210"/>
      <c r="VBO123" s="210"/>
      <c r="VBP123" s="210"/>
      <c r="VBQ123" s="210"/>
      <c r="VBR123" s="210"/>
      <c r="VBS123" s="210"/>
      <c r="VBT123" s="210"/>
      <c r="VBU123" s="210"/>
      <c r="VBV123" s="210"/>
      <c r="VBW123" s="210"/>
      <c r="VBX123" s="210"/>
      <c r="VBY123" s="210"/>
      <c r="VBZ123" s="210"/>
      <c r="VCA123" s="210"/>
      <c r="VCB123" s="210"/>
      <c r="VCC123" s="210"/>
      <c r="VCD123" s="210"/>
      <c r="VCE123" s="210"/>
      <c r="VCF123" s="210"/>
      <c r="VCG123" s="210"/>
      <c r="VCH123" s="210"/>
      <c r="VCI123" s="210"/>
      <c r="VCJ123" s="210"/>
      <c r="VCK123" s="210"/>
      <c r="VCL123" s="210"/>
      <c r="VCM123" s="210"/>
      <c r="VCN123" s="210"/>
      <c r="VCO123" s="210"/>
      <c r="VCP123" s="210"/>
      <c r="VCQ123" s="210"/>
      <c r="VCR123" s="210"/>
      <c r="VCS123" s="210"/>
      <c r="VCT123" s="210"/>
      <c r="VCU123" s="210"/>
      <c r="VCV123" s="210"/>
      <c r="VCW123" s="210"/>
      <c r="VCX123" s="210"/>
      <c r="VCY123" s="210"/>
      <c r="VCZ123" s="210"/>
      <c r="VDA123" s="210"/>
      <c r="VDB123" s="210"/>
      <c r="VDC123" s="210"/>
      <c r="VDD123" s="210"/>
      <c r="VDE123" s="210"/>
      <c r="VDF123" s="210"/>
      <c r="VDG123" s="210"/>
      <c r="VDH123" s="210"/>
      <c r="VDI123" s="210"/>
      <c r="VDJ123" s="210"/>
      <c r="VDK123" s="210"/>
      <c r="VDL123" s="210"/>
      <c r="VDM123" s="210"/>
      <c r="VDN123" s="210"/>
      <c r="VDO123" s="210"/>
      <c r="VDP123" s="210"/>
      <c r="VDQ123" s="210"/>
      <c r="VDR123" s="210"/>
      <c r="VDS123" s="210"/>
      <c r="VDT123" s="210"/>
      <c r="VDU123" s="210"/>
      <c r="VDV123" s="210"/>
      <c r="VDW123" s="210"/>
      <c r="VDX123" s="210"/>
      <c r="VDY123" s="210"/>
      <c r="VDZ123" s="210"/>
      <c r="VEA123" s="210"/>
      <c r="VEB123" s="210"/>
      <c r="VEC123" s="210"/>
      <c r="VED123" s="210"/>
      <c r="VEE123" s="210"/>
      <c r="VEF123" s="210"/>
      <c r="VEG123" s="210"/>
      <c r="VEH123" s="210"/>
      <c r="VEI123" s="210"/>
      <c r="VEJ123" s="210"/>
      <c r="VEK123" s="210"/>
      <c r="VEL123" s="210"/>
      <c r="VEM123" s="210"/>
      <c r="VEN123" s="210"/>
      <c r="VEO123" s="210"/>
      <c r="VEP123" s="210"/>
      <c r="VEQ123" s="210"/>
      <c r="VER123" s="210"/>
      <c r="VES123" s="210"/>
      <c r="VET123" s="210"/>
      <c r="VEU123" s="210"/>
      <c r="VEV123" s="210"/>
      <c r="VEW123" s="210"/>
      <c r="VEX123" s="210"/>
      <c r="VEY123" s="210"/>
      <c r="VEZ123" s="210"/>
      <c r="VFA123" s="210"/>
      <c r="VFB123" s="210"/>
      <c r="VFC123" s="210"/>
      <c r="VFD123" s="210"/>
      <c r="VFE123" s="210"/>
      <c r="VFF123" s="210"/>
      <c r="VFG123" s="210"/>
      <c r="VFH123" s="210"/>
      <c r="VFI123" s="210"/>
      <c r="VFJ123" s="210"/>
      <c r="VFK123" s="210"/>
      <c r="VFL123" s="210"/>
      <c r="VFM123" s="210"/>
      <c r="VFN123" s="210"/>
      <c r="VFO123" s="210"/>
      <c r="VFP123" s="210"/>
      <c r="VFQ123" s="210"/>
      <c r="VFR123" s="210"/>
      <c r="VFS123" s="210"/>
      <c r="VFT123" s="210"/>
      <c r="VFU123" s="210"/>
      <c r="VFV123" s="210"/>
      <c r="VFW123" s="210"/>
      <c r="VFX123" s="210"/>
      <c r="VFY123" s="210"/>
      <c r="VFZ123" s="210"/>
      <c r="VGA123" s="210"/>
      <c r="VGB123" s="210"/>
      <c r="VGC123" s="210"/>
      <c r="VGD123" s="210"/>
      <c r="VGE123" s="210"/>
      <c r="VGF123" s="210"/>
      <c r="VGG123" s="210"/>
      <c r="VGH123" s="210"/>
      <c r="VGI123" s="210"/>
      <c r="VGJ123" s="210"/>
      <c r="VGK123" s="210"/>
      <c r="VGL123" s="210"/>
      <c r="VGM123" s="210"/>
      <c r="VGN123" s="210"/>
      <c r="VGO123" s="210"/>
      <c r="VGP123" s="210"/>
      <c r="VGQ123" s="210"/>
      <c r="VGR123" s="210"/>
      <c r="VGS123" s="210"/>
      <c r="VGT123" s="210"/>
      <c r="VGU123" s="210"/>
      <c r="VGV123" s="210"/>
      <c r="VGW123" s="210"/>
      <c r="VGX123" s="210"/>
      <c r="VGY123" s="210"/>
      <c r="VGZ123" s="210"/>
      <c r="VHA123" s="210"/>
      <c r="VHB123" s="210"/>
      <c r="VHC123" s="210"/>
      <c r="VHD123" s="210"/>
      <c r="VHE123" s="210"/>
      <c r="VHF123" s="210"/>
      <c r="VHG123" s="210"/>
      <c r="VHH123" s="210"/>
      <c r="VHI123" s="210"/>
      <c r="VHJ123" s="210"/>
      <c r="VHK123" s="210"/>
      <c r="VHL123" s="210"/>
      <c r="VHM123" s="210"/>
      <c r="VHN123" s="210"/>
      <c r="VHO123" s="210"/>
      <c r="VHP123" s="210"/>
      <c r="VHQ123" s="210"/>
      <c r="VHR123" s="210"/>
      <c r="VHS123" s="210"/>
      <c r="VHT123" s="210"/>
      <c r="VHU123" s="210"/>
      <c r="VHV123" s="210"/>
      <c r="VHW123" s="210"/>
      <c r="VHX123" s="210"/>
      <c r="VHY123" s="210"/>
      <c r="VHZ123" s="210"/>
      <c r="VIA123" s="210"/>
      <c r="VIB123" s="210"/>
      <c r="VIC123" s="210"/>
      <c r="VID123" s="210"/>
      <c r="VIE123" s="210"/>
      <c r="VIF123" s="210"/>
      <c r="VIG123" s="210"/>
      <c r="VIH123" s="210"/>
      <c r="VII123" s="210"/>
      <c r="VIJ123" s="210"/>
      <c r="VIK123" s="210"/>
      <c r="VIL123" s="210"/>
      <c r="VIM123" s="210"/>
      <c r="VIN123" s="210"/>
      <c r="VIO123" s="210"/>
      <c r="VIP123" s="210"/>
      <c r="VIQ123" s="210"/>
      <c r="VIR123" s="210"/>
      <c r="VIS123" s="210"/>
      <c r="VIT123" s="210"/>
      <c r="VIU123" s="210"/>
      <c r="VIV123" s="210"/>
      <c r="VIW123" s="210"/>
      <c r="VIX123" s="210"/>
      <c r="VIY123" s="210"/>
      <c r="VIZ123" s="210"/>
      <c r="VJA123" s="210"/>
      <c r="VJB123" s="210"/>
      <c r="VJC123" s="210"/>
      <c r="VJD123" s="210"/>
      <c r="VJE123" s="210"/>
      <c r="VJF123" s="210"/>
      <c r="VJG123" s="210"/>
      <c r="VJH123" s="210"/>
      <c r="VJI123" s="210"/>
      <c r="VJJ123" s="210"/>
      <c r="VJK123" s="210"/>
      <c r="VJL123" s="210"/>
      <c r="VJM123" s="210"/>
      <c r="VJN123" s="210"/>
      <c r="VJO123" s="210"/>
      <c r="VJP123" s="210"/>
      <c r="VJQ123" s="210"/>
      <c r="VJR123" s="210"/>
      <c r="VJS123" s="210"/>
      <c r="VJT123" s="210"/>
      <c r="VJU123" s="210"/>
      <c r="VJV123" s="210"/>
      <c r="VJW123" s="210"/>
      <c r="VJX123" s="210"/>
      <c r="VJY123" s="210"/>
      <c r="VJZ123" s="210"/>
      <c r="VKA123" s="210"/>
      <c r="VKB123" s="210"/>
      <c r="VKC123" s="210"/>
      <c r="VKD123" s="210"/>
      <c r="VKE123" s="210"/>
      <c r="VKF123" s="210"/>
      <c r="VKG123" s="210"/>
      <c r="VKH123" s="210"/>
      <c r="VKI123" s="210"/>
      <c r="VKJ123" s="210"/>
      <c r="VKK123" s="210"/>
      <c r="VKL123" s="210"/>
      <c r="VKM123" s="210"/>
      <c r="VKN123" s="210"/>
      <c r="VKO123" s="210"/>
      <c r="VKP123" s="210"/>
      <c r="VKQ123" s="210"/>
      <c r="VKR123" s="210"/>
      <c r="VKS123" s="210"/>
      <c r="VKT123" s="210"/>
      <c r="VKU123" s="210"/>
      <c r="VKV123" s="210"/>
      <c r="VKW123" s="210"/>
      <c r="VKX123" s="210"/>
      <c r="VKY123" s="210"/>
      <c r="VKZ123" s="210"/>
      <c r="VLA123" s="210"/>
      <c r="VLB123" s="210"/>
      <c r="VLC123" s="210"/>
      <c r="VLD123" s="210"/>
      <c r="VLE123" s="210"/>
      <c r="VLF123" s="210"/>
      <c r="VLG123" s="210"/>
      <c r="VLH123" s="210"/>
      <c r="VLI123" s="210"/>
      <c r="VLJ123" s="210"/>
      <c r="VLK123" s="210"/>
      <c r="VLL123" s="210"/>
      <c r="VLM123" s="210"/>
      <c r="VLN123" s="210"/>
      <c r="VLO123" s="210"/>
      <c r="VLP123" s="210"/>
      <c r="VLQ123" s="210"/>
      <c r="VLR123" s="210"/>
      <c r="VLS123" s="210"/>
      <c r="VLT123" s="210"/>
      <c r="VLU123" s="210"/>
      <c r="VLV123" s="210"/>
      <c r="VLW123" s="210"/>
      <c r="VLX123" s="210"/>
      <c r="VLY123" s="210"/>
      <c r="VLZ123" s="210"/>
      <c r="VMA123" s="210"/>
      <c r="VMB123" s="210"/>
      <c r="VMC123" s="210"/>
      <c r="VMD123" s="210"/>
      <c r="VME123" s="210"/>
      <c r="VMF123" s="210"/>
      <c r="VMG123" s="210"/>
      <c r="VMH123" s="210"/>
      <c r="VMI123" s="210"/>
      <c r="VMJ123" s="210"/>
      <c r="VMK123" s="210"/>
      <c r="VML123" s="210"/>
      <c r="VMM123" s="210"/>
      <c r="VMN123" s="210"/>
      <c r="VMO123" s="210"/>
      <c r="VMP123" s="210"/>
      <c r="VMQ123" s="210"/>
      <c r="VMR123" s="210"/>
      <c r="VMS123" s="210"/>
      <c r="VMT123" s="210"/>
      <c r="VMU123" s="210"/>
      <c r="VMV123" s="210"/>
      <c r="VMW123" s="210"/>
      <c r="VMX123" s="210"/>
      <c r="VMY123" s="210"/>
      <c r="VMZ123" s="210"/>
      <c r="VNA123" s="210"/>
      <c r="VNB123" s="210"/>
      <c r="VNC123" s="210"/>
      <c r="VND123" s="210"/>
      <c r="VNE123" s="210"/>
      <c r="VNF123" s="210"/>
      <c r="VNG123" s="210"/>
      <c r="VNH123" s="210"/>
      <c r="VNI123" s="210"/>
      <c r="VNJ123" s="210"/>
      <c r="VNK123" s="210"/>
      <c r="VNL123" s="210"/>
      <c r="VNM123" s="210"/>
      <c r="VNN123" s="210"/>
      <c r="VNO123" s="210"/>
      <c r="VNP123" s="210"/>
      <c r="VNQ123" s="210"/>
      <c r="VNR123" s="210"/>
      <c r="VNS123" s="210"/>
      <c r="VNT123" s="210"/>
      <c r="VNU123" s="210"/>
      <c r="VNV123" s="210"/>
      <c r="VNW123" s="210"/>
      <c r="VNX123" s="210"/>
      <c r="VNY123" s="210"/>
      <c r="VNZ123" s="210"/>
      <c r="VOA123" s="210"/>
      <c r="VOB123" s="210"/>
      <c r="VOC123" s="210"/>
      <c r="VOD123" s="210"/>
      <c r="VOE123" s="210"/>
      <c r="VOF123" s="210"/>
      <c r="VOG123" s="210"/>
      <c r="VOH123" s="210"/>
      <c r="VOI123" s="210"/>
      <c r="VOJ123" s="210"/>
      <c r="VOK123" s="210"/>
      <c r="VOL123" s="210"/>
      <c r="VOM123" s="210"/>
      <c r="VON123" s="210"/>
      <c r="VOO123" s="210"/>
      <c r="VOP123" s="210"/>
      <c r="VOQ123" s="210"/>
      <c r="VOR123" s="210"/>
      <c r="VOS123" s="210"/>
      <c r="VOT123" s="210"/>
      <c r="VOU123" s="210"/>
      <c r="VOV123" s="210"/>
      <c r="VOW123" s="210"/>
      <c r="VOX123" s="210"/>
      <c r="VOY123" s="210"/>
      <c r="VOZ123" s="210"/>
      <c r="VPA123" s="210"/>
      <c r="VPB123" s="210"/>
      <c r="VPC123" s="210"/>
      <c r="VPD123" s="210"/>
      <c r="VPE123" s="210"/>
      <c r="VPF123" s="210"/>
      <c r="VPG123" s="210"/>
      <c r="VPH123" s="210"/>
      <c r="VPI123" s="210"/>
      <c r="VPJ123" s="210"/>
      <c r="VPK123" s="210"/>
      <c r="VPL123" s="210"/>
      <c r="VPM123" s="210"/>
      <c r="VPN123" s="210"/>
      <c r="VPO123" s="210"/>
      <c r="VPP123" s="210"/>
      <c r="VPQ123" s="210"/>
      <c r="VPR123" s="210"/>
      <c r="VPS123" s="210"/>
      <c r="VPT123" s="210"/>
      <c r="VPU123" s="210"/>
      <c r="VPV123" s="210"/>
      <c r="VPW123" s="210"/>
      <c r="VPX123" s="210"/>
      <c r="VPY123" s="210"/>
      <c r="VPZ123" s="210"/>
      <c r="VQA123" s="210"/>
      <c r="VQB123" s="210"/>
      <c r="VQC123" s="210"/>
      <c r="VQD123" s="210"/>
      <c r="VQE123" s="210"/>
      <c r="VQF123" s="210"/>
      <c r="VQG123" s="210"/>
      <c r="VQH123" s="210"/>
      <c r="VQI123" s="210"/>
      <c r="VQJ123" s="210"/>
      <c r="VQK123" s="210"/>
      <c r="VQL123" s="210"/>
      <c r="VQM123" s="210"/>
      <c r="VQN123" s="210"/>
      <c r="VQO123" s="210"/>
      <c r="VQP123" s="210"/>
      <c r="VQQ123" s="210"/>
      <c r="VQR123" s="210"/>
      <c r="VQS123" s="210"/>
      <c r="VQT123" s="210"/>
      <c r="VQU123" s="210"/>
      <c r="VQV123" s="210"/>
      <c r="VQW123" s="210"/>
      <c r="VQX123" s="210"/>
      <c r="VQY123" s="210"/>
      <c r="VQZ123" s="210"/>
      <c r="VRA123" s="210"/>
      <c r="VRB123" s="210"/>
      <c r="VRC123" s="210"/>
      <c r="VRD123" s="210"/>
      <c r="VRE123" s="210"/>
      <c r="VRF123" s="210"/>
      <c r="VRG123" s="210"/>
      <c r="VRH123" s="210"/>
      <c r="VRI123" s="210"/>
      <c r="VRJ123" s="210"/>
      <c r="VRK123" s="210"/>
      <c r="VRL123" s="210"/>
      <c r="VRM123" s="210"/>
      <c r="VRN123" s="210"/>
      <c r="VRO123" s="210"/>
      <c r="VRP123" s="210"/>
      <c r="VRQ123" s="210"/>
      <c r="VRR123" s="210"/>
      <c r="VRS123" s="210"/>
      <c r="VRT123" s="210"/>
      <c r="VRU123" s="210"/>
      <c r="VRV123" s="210"/>
      <c r="VRW123" s="210"/>
      <c r="VRX123" s="210"/>
      <c r="VRY123" s="210"/>
      <c r="VRZ123" s="210"/>
      <c r="VSA123" s="210"/>
      <c r="VSB123" s="210"/>
      <c r="VSC123" s="210"/>
      <c r="VSD123" s="210"/>
      <c r="VSE123" s="210"/>
      <c r="VSF123" s="210"/>
      <c r="VSG123" s="210"/>
      <c r="VSH123" s="210"/>
      <c r="VSI123" s="210"/>
      <c r="VSJ123" s="210"/>
      <c r="VSK123" s="210"/>
      <c r="VSL123" s="210"/>
      <c r="VSM123" s="210"/>
      <c r="VSN123" s="210"/>
      <c r="VSO123" s="210"/>
      <c r="VSP123" s="210"/>
      <c r="VSQ123" s="210"/>
      <c r="VSR123" s="210"/>
      <c r="VSS123" s="210"/>
      <c r="VST123" s="210"/>
      <c r="VSU123" s="210"/>
      <c r="VSV123" s="210"/>
      <c r="VSW123" s="210"/>
      <c r="VSX123" s="210"/>
      <c r="VSY123" s="210"/>
      <c r="VSZ123" s="210"/>
      <c r="VTA123" s="210"/>
      <c r="VTB123" s="210"/>
      <c r="VTC123" s="210"/>
      <c r="VTD123" s="210"/>
      <c r="VTE123" s="210"/>
      <c r="VTF123" s="210"/>
      <c r="VTG123" s="210"/>
      <c r="VTH123" s="210"/>
      <c r="VTI123" s="210"/>
      <c r="VTJ123" s="210"/>
      <c r="VTK123" s="210"/>
      <c r="VTL123" s="210"/>
      <c r="VTM123" s="210"/>
      <c r="VTN123" s="210"/>
      <c r="VTO123" s="210"/>
      <c r="VTP123" s="210"/>
      <c r="VTQ123" s="210"/>
      <c r="VTR123" s="210"/>
      <c r="VTS123" s="210"/>
      <c r="VTT123" s="210"/>
      <c r="VTU123" s="210"/>
      <c r="VTV123" s="210"/>
      <c r="VTW123" s="210"/>
      <c r="VTX123" s="210"/>
      <c r="VTY123" s="210"/>
      <c r="VTZ123" s="210"/>
      <c r="VUA123" s="210"/>
      <c r="VUB123" s="210"/>
      <c r="VUC123" s="210"/>
      <c r="VUD123" s="210"/>
      <c r="VUE123" s="210"/>
      <c r="VUF123" s="210"/>
      <c r="VUG123" s="210"/>
      <c r="VUH123" s="210"/>
      <c r="VUI123" s="210"/>
      <c r="VUJ123" s="210"/>
      <c r="VUK123" s="210"/>
      <c r="VUL123" s="210"/>
      <c r="VUM123" s="210"/>
      <c r="VUN123" s="210"/>
      <c r="VUO123" s="210"/>
      <c r="VUP123" s="210"/>
      <c r="VUQ123" s="210"/>
      <c r="VUR123" s="210"/>
      <c r="VUS123" s="210"/>
      <c r="VUT123" s="210"/>
      <c r="VUU123" s="210"/>
      <c r="VUV123" s="210"/>
      <c r="VUW123" s="210"/>
      <c r="VUX123" s="210"/>
      <c r="VUY123" s="210"/>
      <c r="VUZ123" s="210"/>
      <c r="VVA123" s="210"/>
      <c r="VVB123" s="210"/>
      <c r="VVC123" s="210"/>
      <c r="VVD123" s="210"/>
      <c r="VVE123" s="210"/>
      <c r="VVF123" s="210"/>
      <c r="VVG123" s="210"/>
      <c r="VVH123" s="210"/>
      <c r="VVI123" s="210"/>
      <c r="VVJ123" s="210"/>
      <c r="VVK123" s="210"/>
      <c r="VVL123" s="210"/>
      <c r="VVM123" s="210"/>
      <c r="VVN123" s="210"/>
      <c r="VVO123" s="210"/>
      <c r="VVP123" s="210"/>
      <c r="VVQ123" s="210"/>
      <c r="VVR123" s="210"/>
      <c r="VVS123" s="210"/>
      <c r="VVT123" s="210"/>
      <c r="VVU123" s="210"/>
      <c r="VVV123" s="210"/>
      <c r="VVW123" s="210"/>
      <c r="VVX123" s="210"/>
      <c r="VVY123" s="210"/>
      <c r="VVZ123" s="210"/>
      <c r="VWA123" s="210"/>
      <c r="VWB123" s="210"/>
      <c r="VWC123" s="210"/>
      <c r="VWD123" s="210"/>
      <c r="VWE123" s="210"/>
      <c r="VWF123" s="210"/>
      <c r="VWG123" s="210"/>
      <c r="VWH123" s="210"/>
      <c r="VWI123" s="210"/>
      <c r="VWJ123" s="210"/>
      <c r="VWK123" s="210"/>
      <c r="VWL123" s="210"/>
      <c r="VWM123" s="210"/>
      <c r="VWN123" s="210"/>
      <c r="VWO123" s="210"/>
      <c r="VWP123" s="210"/>
      <c r="VWQ123" s="210"/>
      <c r="VWR123" s="210"/>
      <c r="VWS123" s="210"/>
      <c r="VWT123" s="210"/>
      <c r="VWU123" s="210"/>
      <c r="VWV123" s="210"/>
      <c r="VWW123" s="210"/>
      <c r="VWX123" s="210"/>
      <c r="VWY123" s="210"/>
      <c r="VWZ123" s="210"/>
      <c r="VXA123" s="210"/>
      <c r="VXB123" s="210"/>
      <c r="VXC123" s="210"/>
      <c r="VXD123" s="210"/>
      <c r="VXE123" s="210"/>
      <c r="VXF123" s="210"/>
      <c r="VXG123" s="210"/>
      <c r="VXH123" s="210"/>
      <c r="VXI123" s="210"/>
      <c r="VXJ123" s="210"/>
      <c r="VXK123" s="210"/>
      <c r="VXL123" s="210"/>
      <c r="VXM123" s="210"/>
      <c r="VXN123" s="210"/>
      <c r="VXO123" s="210"/>
      <c r="VXP123" s="210"/>
      <c r="VXQ123" s="210"/>
      <c r="VXR123" s="210"/>
      <c r="VXS123" s="210"/>
      <c r="VXT123" s="210"/>
      <c r="VXU123" s="210"/>
      <c r="VXV123" s="210"/>
      <c r="VXW123" s="210"/>
      <c r="VXX123" s="210"/>
      <c r="VXY123" s="210"/>
      <c r="VXZ123" s="210"/>
      <c r="VYA123" s="210"/>
      <c r="VYB123" s="210"/>
      <c r="VYC123" s="210"/>
      <c r="VYD123" s="210"/>
      <c r="VYE123" s="210"/>
      <c r="VYF123" s="210"/>
      <c r="VYG123" s="210"/>
      <c r="VYH123" s="210"/>
      <c r="VYI123" s="210"/>
      <c r="VYJ123" s="210"/>
      <c r="VYK123" s="210"/>
      <c r="VYL123" s="210"/>
      <c r="VYM123" s="210"/>
      <c r="VYN123" s="210"/>
      <c r="VYO123" s="210"/>
      <c r="VYP123" s="210"/>
      <c r="VYQ123" s="210"/>
      <c r="VYR123" s="210"/>
      <c r="VYS123" s="210"/>
      <c r="VYT123" s="210"/>
      <c r="VYU123" s="210"/>
      <c r="VYV123" s="210"/>
      <c r="VYW123" s="210"/>
      <c r="VYX123" s="210"/>
      <c r="VYY123" s="210"/>
      <c r="VYZ123" s="210"/>
      <c r="VZA123" s="210"/>
      <c r="VZB123" s="210"/>
      <c r="VZC123" s="210"/>
      <c r="VZD123" s="210"/>
      <c r="VZE123" s="210"/>
      <c r="VZF123" s="210"/>
      <c r="VZG123" s="210"/>
      <c r="VZH123" s="210"/>
      <c r="VZI123" s="210"/>
      <c r="VZJ123" s="210"/>
      <c r="VZK123" s="210"/>
      <c r="VZL123" s="210"/>
      <c r="VZM123" s="210"/>
      <c r="VZN123" s="210"/>
      <c r="VZO123" s="210"/>
      <c r="VZP123" s="210"/>
      <c r="VZQ123" s="210"/>
      <c r="VZR123" s="210"/>
      <c r="VZS123" s="210"/>
      <c r="VZT123" s="210"/>
      <c r="VZU123" s="210"/>
      <c r="VZV123" s="210"/>
      <c r="VZW123" s="210"/>
      <c r="VZX123" s="210"/>
      <c r="VZY123" s="210"/>
      <c r="VZZ123" s="210"/>
      <c r="WAA123" s="210"/>
      <c r="WAB123" s="210"/>
      <c r="WAC123" s="210"/>
      <c r="WAD123" s="210"/>
      <c r="WAE123" s="210"/>
      <c r="WAF123" s="210"/>
      <c r="WAG123" s="210"/>
      <c r="WAH123" s="210"/>
      <c r="WAI123" s="210"/>
      <c r="WAJ123" s="210"/>
      <c r="WAK123" s="210"/>
      <c r="WAL123" s="210"/>
      <c r="WAM123" s="210"/>
      <c r="WAN123" s="210"/>
      <c r="WAO123" s="210"/>
      <c r="WAP123" s="210"/>
      <c r="WAQ123" s="210"/>
      <c r="WAR123" s="210"/>
      <c r="WAS123" s="210"/>
      <c r="WAT123" s="210"/>
      <c r="WAU123" s="210"/>
      <c r="WAV123" s="210"/>
      <c r="WAW123" s="210"/>
      <c r="WAX123" s="210"/>
      <c r="WAY123" s="210"/>
      <c r="WAZ123" s="210"/>
      <c r="WBA123" s="210"/>
      <c r="WBB123" s="210"/>
      <c r="WBC123" s="210"/>
      <c r="WBD123" s="210"/>
      <c r="WBE123" s="210"/>
      <c r="WBF123" s="210"/>
      <c r="WBG123" s="210"/>
      <c r="WBH123" s="210"/>
      <c r="WBI123" s="210"/>
      <c r="WBJ123" s="210"/>
      <c r="WBK123" s="210"/>
      <c r="WBL123" s="210"/>
      <c r="WBM123" s="210"/>
      <c r="WBN123" s="210"/>
      <c r="WBO123" s="210"/>
      <c r="WBP123" s="210"/>
      <c r="WBQ123" s="210"/>
      <c r="WBR123" s="210"/>
      <c r="WBS123" s="210"/>
      <c r="WBT123" s="210"/>
      <c r="WBU123" s="210"/>
      <c r="WBV123" s="210"/>
      <c r="WBW123" s="210"/>
      <c r="WBX123" s="210"/>
      <c r="WBY123" s="210"/>
      <c r="WBZ123" s="210"/>
      <c r="WCA123" s="210"/>
      <c r="WCB123" s="210"/>
      <c r="WCC123" s="210"/>
      <c r="WCD123" s="210"/>
      <c r="WCE123" s="210"/>
      <c r="WCF123" s="210"/>
      <c r="WCG123" s="210"/>
      <c r="WCH123" s="210"/>
      <c r="WCI123" s="210"/>
      <c r="WCJ123" s="210"/>
      <c r="WCK123" s="210"/>
      <c r="WCL123" s="210"/>
      <c r="WCM123" s="210"/>
      <c r="WCN123" s="210"/>
      <c r="WCO123" s="210"/>
      <c r="WCP123" s="210"/>
      <c r="WCQ123" s="210"/>
      <c r="WCR123" s="210"/>
      <c r="WCS123" s="210"/>
      <c r="WCT123" s="210"/>
      <c r="WCU123" s="210"/>
      <c r="WCV123" s="210"/>
      <c r="WCW123" s="210"/>
      <c r="WCX123" s="210"/>
      <c r="WCY123" s="210"/>
      <c r="WCZ123" s="210"/>
      <c r="WDA123" s="210"/>
      <c r="WDB123" s="210"/>
      <c r="WDC123" s="210"/>
      <c r="WDD123" s="210"/>
      <c r="WDE123" s="210"/>
      <c r="WDF123" s="210"/>
      <c r="WDG123" s="210"/>
      <c r="WDH123" s="210"/>
      <c r="WDI123" s="210"/>
      <c r="WDJ123" s="210"/>
      <c r="WDK123" s="210"/>
      <c r="WDL123" s="210"/>
      <c r="WDM123" s="210"/>
      <c r="WDN123" s="210"/>
      <c r="WDO123" s="210"/>
      <c r="WDP123" s="210"/>
      <c r="WDQ123" s="210"/>
      <c r="WDR123" s="210"/>
      <c r="WDS123" s="210"/>
      <c r="WDT123" s="210"/>
      <c r="WDU123" s="210"/>
      <c r="WDV123" s="210"/>
      <c r="WDW123" s="210"/>
      <c r="WDX123" s="210"/>
      <c r="WDY123" s="210"/>
      <c r="WDZ123" s="210"/>
      <c r="WEA123" s="210"/>
      <c r="WEB123" s="210"/>
      <c r="WEC123" s="210"/>
      <c r="WED123" s="210"/>
      <c r="WEE123" s="210"/>
      <c r="WEF123" s="210"/>
      <c r="WEG123" s="210"/>
      <c r="WEH123" s="210"/>
      <c r="WEI123" s="210"/>
      <c r="WEJ123" s="210"/>
      <c r="WEK123" s="210"/>
      <c r="WEL123" s="210"/>
      <c r="WEM123" s="210"/>
      <c r="WEN123" s="210"/>
      <c r="WEO123" s="210"/>
      <c r="WEP123" s="210"/>
      <c r="WEQ123" s="210"/>
      <c r="WER123" s="210"/>
      <c r="WES123" s="210"/>
      <c r="WET123" s="210"/>
      <c r="WEU123" s="210"/>
      <c r="WEV123" s="210"/>
      <c r="WEW123" s="210"/>
      <c r="WEX123" s="210"/>
      <c r="WEY123" s="210"/>
      <c r="WEZ123" s="210"/>
      <c r="WFA123" s="210"/>
      <c r="WFB123" s="210"/>
      <c r="WFC123" s="210"/>
      <c r="WFD123" s="210"/>
      <c r="WFE123" s="210"/>
      <c r="WFF123" s="210"/>
      <c r="WFG123" s="210"/>
      <c r="WFH123" s="210"/>
      <c r="WFI123" s="210"/>
      <c r="WFJ123" s="210"/>
      <c r="WFK123" s="210"/>
      <c r="WFL123" s="210"/>
      <c r="WFM123" s="210"/>
      <c r="WFN123" s="210"/>
      <c r="WFO123" s="210"/>
      <c r="WFP123" s="210"/>
      <c r="WFQ123" s="210"/>
      <c r="WFR123" s="210"/>
      <c r="WFS123" s="210"/>
      <c r="WFT123" s="210"/>
      <c r="WFU123" s="210"/>
      <c r="WFV123" s="210"/>
      <c r="WFW123" s="210"/>
      <c r="WFX123" s="210"/>
      <c r="WFY123" s="210"/>
      <c r="WFZ123" s="210"/>
      <c r="WGA123" s="210"/>
      <c r="WGB123" s="210"/>
      <c r="WGC123" s="210"/>
      <c r="WGD123" s="210"/>
      <c r="WGE123" s="210"/>
      <c r="WGF123" s="210"/>
      <c r="WGG123" s="210"/>
      <c r="WGH123" s="210"/>
      <c r="WGI123" s="210"/>
      <c r="WGJ123" s="210"/>
      <c r="WGK123" s="210"/>
      <c r="WGL123" s="210"/>
      <c r="WGM123" s="210"/>
      <c r="WGN123" s="210"/>
      <c r="WGO123" s="210"/>
      <c r="WGP123" s="210"/>
      <c r="WGQ123" s="210"/>
      <c r="WGR123" s="210"/>
      <c r="WGS123" s="210"/>
      <c r="WGT123" s="210"/>
      <c r="WGU123" s="210"/>
      <c r="WGV123" s="210"/>
      <c r="WGW123" s="210"/>
      <c r="WGX123" s="210"/>
      <c r="WGY123" s="210"/>
      <c r="WGZ123" s="210"/>
      <c r="WHA123" s="210"/>
      <c r="WHB123" s="210"/>
      <c r="WHC123" s="210"/>
      <c r="WHD123" s="210"/>
      <c r="WHE123" s="210"/>
      <c r="WHF123" s="210"/>
      <c r="WHG123" s="210"/>
      <c r="WHH123" s="210"/>
      <c r="WHI123" s="210"/>
      <c r="WHJ123" s="210"/>
      <c r="WHK123" s="210"/>
      <c r="WHL123" s="210"/>
      <c r="WHM123" s="210"/>
      <c r="WHN123" s="210"/>
      <c r="WHO123" s="210"/>
      <c r="WHP123" s="210"/>
      <c r="WHQ123" s="210"/>
      <c r="WHR123" s="210"/>
      <c r="WHS123" s="210"/>
      <c r="WHT123" s="210"/>
      <c r="WHU123" s="210"/>
      <c r="WHV123" s="210"/>
      <c r="WHW123" s="210"/>
      <c r="WHX123" s="210"/>
      <c r="WHY123" s="210"/>
      <c r="WHZ123" s="210"/>
      <c r="WIA123" s="210"/>
      <c r="WIB123" s="210"/>
      <c r="WIC123" s="210"/>
      <c r="WID123" s="210"/>
      <c r="WIE123" s="210"/>
      <c r="WIF123" s="210"/>
      <c r="WIG123" s="210"/>
      <c r="WIH123" s="210"/>
      <c r="WII123" s="210"/>
      <c r="WIJ123" s="210"/>
      <c r="WIK123" s="210"/>
      <c r="WIL123" s="210"/>
      <c r="WIM123" s="210"/>
      <c r="WIN123" s="210"/>
      <c r="WIO123" s="210"/>
      <c r="WIP123" s="210"/>
      <c r="WIQ123" s="210"/>
      <c r="WIR123" s="210"/>
      <c r="WIS123" s="210"/>
      <c r="WIT123" s="210"/>
      <c r="WIU123" s="210"/>
      <c r="WIV123" s="210"/>
      <c r="WIW123" s="210"/>
      <c r="WIX123" s="210"/>
      <c r="WIY123" s="210"/>
      <c r="WIZ123" s="210"/>
      <c r="WJA123" s="210"/>
      <c r="WJB123" s="210"/>
      <c r="WJC123" s="210"/>
      <c r="WJD123" s="210"/>
      <c r="WJE123" s="210"/>
      <c r="WJF123" s="210"/>
      <c r="WJG123" s="210"/>
      <c r="WJH123" s="210"/>
      <c r="WJI123" s="210"/>
      <c r="WJJ123" s="210"/>
      <c r="WJK123" s="210"/>
      <c r="WJL123" s="210"/>
      <c r="WJM123" s="210"/>
      <c r="WJN123" s="210"/>
      <c r="WJO123" s="210"/>
      <c r="WJP123" s="210"/>
      <c r="WJQ123" s="210"/>
      <c r="WJR123" s="210"/>
      <c r="WJS123" s="210"/>
      <c r="WJT123" s="210"/>
      <c r="WJU123" s="210"/>
      <c r="WJV123" s="210"/>
      <c r="WJW123" s="210"/>
      <c r="WJX123" s="210"/>
      <c r="WJY123" s="210"/>
      <c r="WJZ123" s="210"/>
      <c r="WKA123" s="210"/>
      <c r="WKB123" s="210"/>
      <c r="WKC123" s="210"/>
      <c r="WKD123" s="210"/>
      <c r="WKE123" s="210"/>
      <c r="WKF123" s="210"/>
      <c r="WKG123" s="210"/>
      <c r="WKH123" s="210"/>
      <c r="WKI123" s="210"/>
      <c r="WKJ123" s="210"/>
      <c r="WKK123" s="210"/>
      <c r="WKL123" s="210"/>
      <c r="WKM123" s="210"/>
      <c r="WKN123" s="210"/>
      <c r="WKO123" s="210"/>
      <c r="WKP123" s="210"/>
      <c r="WKQ123" s="210"/>
      <c r="WKR123" s="210"/>
      <c r="WKS123" s="210"/>
      <c r="WKT123" s="210"/>
      <c r="WKU123" s="210"/>
      <c r="WKV123" s="210"/>
      <c r="WKW123" s="210"/>
      <c r="WKX123" s="210"/>
      <c r="WKY123" s="210"/>
      <c r="WKZ123" s="210"/>
      <c r="WLA123" s="210"/>
      <c r="WLB123" s="210"/>
      <c r="WLC123" s="210"/>
      <c r="WLD123" s="210"/>
      <c r="WLE123" s="210"/>
      <c r="WLF123" s="210"/>
      <c r="WLG123" s="210"/>
      <c r="WLH123" s="210"/>
      <c r="WLI123" s="210"/>
      <c r="WLJ123" s="210"/>
      <c r="WLK123" s="210"/>
      <c r="WLL123" s="210"/>
      <c r="WLM123" s="210"/>
      <c r="WLN123" s="210"/>
      <c r="WLO123" s="210"/>
      <c r="WLP123" s="210"/>
      <c r="WLQ123" s="210"/>
      <c r="WLR123" s="210"/>
      <c r="WLS123" s="210"/>
      <c r="WLT123" s="210"/>
      <c r="WLU123" s="210"/>
      <c r="WLV123" s="210"/>
      <c r="WLW123" s="210"/>
      <c r="WLX123" s="210"/>
      <c r="WLY123" s="210"/>
      <c r="WLZ123" s="210"/>
      <c r="WMA123" s="210"/>
      <c r="WMB123" s="210"/>
      <c r="WMC123" s="210"/>
      <c r="WMD123" s="210"/>
      <c r="WME123" s="210"/>
      <c r="WMF123" s="210"/>
      <c r="WMG123" s="210"/>
      <c r="WMH123" s="210"/>
      <c r="WMI123" s="210"/>
      <c r="WMJ123" s="210"/>
      <c r="WMK123" s="210"/>
      <c r="WML123" s="210"/>
      <c r="WMM123" s="210"/>
      <c r="WMN123" s="210"/>
      <c r="WMO123" s="210"/>
      <c r="WMP123" s="210"/>
      <c r="WMQ123" s="210"/>
      <c r="WMR123" s="210"/>
      <c r="WMS123" s="210"/>
      <c r="WMT123" s="210"/>
      <c r="WMU123" s="210"/>
      <c r="WMV123" s="210"/>
      <c r="WMW123" s="210"/>
      <c r="WMX123" s="210"/>
      <c r="WMY123" s="210"/>
      <c r="WMZ123" s="210"/>
      <c r="WNA123" s="210"/>
      <c r="WNB123" s="210"/>
      <c r="WNC123" s="210"/>
      <c r="WND123" s="210"/>
      <c r="WNE123" s="210"/>
      <c r="WNF123" s="210"/>
      <c r="WNG123" s="210"/>
      <c r="WNH123" s="210"/>
      <c r="WNI123" s="210"/>
      <c r="WNJ123" s="210"/>
      <c r="WNK123" s="210"/>
      <c r="WNL123" s="210"/>
      <c r="WNM123" s="210"/>
      <c r="WNN123" s="210"/>
      <c r="WNO123" s="210"/>
      <c r="WNP123" s="210"/>
      <c r="WNQ123" s="210"/>
      <c r="WNR123" s="210"/>
      <c r="WNS123" s="210"/>
      <c r="WNT123" s="210"/>
      <c r="WNU123" s="210"/>
      <c r="WNV123" s="210"/>
      <c r="WNW123" s="210"/>
      <c r="WNX123" s="210"/>
      <c r="WNY123" s="210"/>
      <c r="WNZ123" s="210"/>
      <c r="WOA123" s="210"/>
      <c r="WOB123" s="210"/>
      <c r="WOC123" s="210"/>
      <c r="WOD123" s="210"/>
      <c r="WOE123" s="210"/>
      <c r="WOF123" s="210"/>
      <c r="WOG123" s="210"/>
      <c r="WOH123" s="210"/>
      <c r="WOI123" s="210"/>
      <c r="WOJ123" s="210"/>
      <c r="WOK123" s="210"/>
      <c r="WOL123" s="210"/>
      <c r="WOM123" s="210"/>
      <c r="WON123" s="210"/>
      <c r="WOO123" s="210"/>
      <c r="WOP123" s="210"/>
      <c r="WOQ123" s="210"/>
      <c r="WOR123" s="210"/>
      <c r="WOS123" s="210"/>
      <c r="WOT123" s="210"/>
      <c r="WOU123" s="210"/>
      <c r="WOV123" s="210"/>
      <c r="WOW123" s="210"/>
      <c r="WOX123" s="210"/>
      <c r="WOY123" s="210"/>
      <c r="WOZ123" s="210"/>
      <c r="WPA123" s="210"/>
      <c r="WPB123" s="210"/>
      <c r="WPC123" s="210"/>
      <c r="WPD123" s="210"/>
      <c r="WPE123" s="210"/>
      <c r="WPF123" s="210"/>
      <c r="WPG123" s="210"/>
      <c r="WPH123" s="210"/>
      <c r="WPI123" s="210"/>
      <c r="WPJ123" s="210"/>
      <c r="WPK123" s="210"/>
      <c r="WPL123" s="210"/>
      <c r="WPM123" s="210"/>
      <c r="WPN123" s="210"/>
      <c r="WPO123" s="210"/>
      <c r="WPP123" s="210"/>
      <c r="WPQ123" s="210"/>
      <c r="WPR123" s="210"/>
      <c r="WPS123" s="210"/>
      <c r="WPT123" s="210"/>
      <c r="WPU123" s="210"/>
      <c r="WPV123" s="210"/>
      <c r="WPW123" s="210"/>
      <c r="WPX123" s="210"/>
      <c r="WPY123" s="210"/>
      <c r="WPZ123" s="210"/>
      <c r="WQA123" s="210"/>
      <c r="WQB123" s="210"/>
      <c r="WQC123" s="210"/>
      <c r="WQD123" s="210"/>
      <c r="WQE123" s="210"/>
      <c r="WQF123" s="210"/>
      <c r="WQG123" s="210"/>
      <c r="WQH123" s="210"/>
      <c r="WQI123" s="210"/>
      <c r="WQJ123" s="210"/>
      <c r="WQK123" s="210"/>
      <c r="WQL123" s="210"/>
      <c r="WQM123" s="210"/>
      <c r="WQN123" s="210"/>
      <c r="WQO123" s="210"/>
      <c r="WQP123" s="210"/>
      <c r="WQQ123" s="210"/>
      <c r="WQR123" s="210"/>
      <c r="WQS123" s="210"/>
      <c r="WQT123" s="210"/>
      <c r="WQU123" s="210"/>
      <c r="WQV123" s="210"/>
      <c r="WQW123" s="210"/>
      <c r="WQX123" s="210"/>
      <c r="WQY123" s="210"/>
      <c r="WQZ123" s="210"/>
      <c r="WRA123" s="210"/>
      <c r="WRB123" s="210"/>
      <c r="WRC123" s="210"/>
      <c r="WRD123" s="210"/>
      <c r="WRE123" s="210"/>
      <c r="WRF123" s="210"/>
      <c r="WRG123" s="210"/>
      <c r="WRH123" s="210"/>
      <c r="WRI123" s="210"/>
      <c r="WRJ123" s="210"/>
      <c r="WRK123" s="210"/>
      <c r="WRL123" s="210"/>
      <c r="WRM123" s="210"/>
      <c r="WRN123" s="210"/>
      <c r="WRO123" s="210"/>
      <c r="WRP123" s="210"/>
      <c r="WRQ123" s="210"/>
      <c r="WRR123" s="210"/>
      <c r="WRS123" s="210"/>
      <c r="WRT123" s="210"/>
      <c r="WRU123" s="210"/>
      <c r="WRV123" s="210"/>
      <c r="WRW123" s="210"/>
      <c r="WRX123" s="210"/>
      <c r="WRY123" s="210"/>
      <c r="WRZ123" s="210"/>
      <c r="WSA123" s="210"/>
      <c r="WSB123" s="210"/>
      <c r="WSC123" s="210"/>
      <c r="WSD123" s="210"/>
      <c r="WSE123" s="210"/>
      <c r="WSF123" s="210"/>
      <c r="WSG123" s="210"/>
      <c r="WSH123" s="210"/>
      <c r="WSI123" s="210"/>
      <c r="WSJ123" s="210"/>
      <c r="WSK123" s="210"/>
      <c r="WSL123" s="210"/>
      <c r="WSM123" s="210"/>
      <c r="WSN123" s="210"/>
      <c r="WSO123" s="210"/>
      <c r="WSP123" s="210"/>
      <c r="WSQ123" s="210"/>
      <c r="WSR123" s="210"/>
      <c r="WSS123" s="210"/>
      <c r="WST123" s="210"/>
      <c r="WSU123" s="210"/>
      <c r="WSV123" s="210"/>
      <c r="WSW123" s="210"/>
      <c r="WSX123" s="210"/>
      <c r="WSY123" s="210"/>
      <c r="WSZ123" s="210"/>
      <c r="WTA123" s="210"/>
      <c r="WTB123" s="210"/>
      <c r="WTC123" s="210"/>
      <c r="WTD123" s="210"/>
      <c r="WTE123" s="210"/>
      <c r="WTF123" s="210"/>
      <c r="WTG123" s="210"/>
      <c r="WTH123" s="210"/>
      <c r="WTI123" s="210"/>
      <c r="WTJ123" s="210"/>
      <c r="WTK123" s="210"/>
      <c r="WTL123" s="210"/>
      <c r="WTM123" s="210"/>
      <c r="WTN123" s="210"/>
      <c r="WTO123" s="210"/>
      <c r="WTP123" s="210"/>
      <c r="WTQ123" s="210"/>
      <c r="WTR123" s="210"/>
      <c r="WTS123" s="210"/>
      <c r="WTT123" s="210"/>
      <c r="WTU123" s="210"/>
      <c r="WTV123" s="210"/>
      <c r="WTW123" s="210"/>
      <c r="WTX123" s="210"/>
      <c r="WTY123" s="210"/>
      <c r="WTZ123" s="210"/>
      <c r="WUA123" s="210"/>
      <c r="WUB123" s="210"/>
      <c r="WUC123" s="210"/>
      <c r="WUD123" s="210"/>
      <c r="WUE123" s="210"/>
      <c r="WUF123" s="210"/>
      <c r="WUG123" s="210"/>
      <c r="WUH123" s="210"/>
      <c r="WUI123" s="210"/>
      <c r="WUJ123" s="210"/>
      <c r="WUK123" s="210"/>
      <c r="WUL123" s="210"/>
      <c r="WUM123" s="210"/>
      <c r="WUN123" s="210"/>
      <c r="WUO123" s="210"/>
      <c r="WUP123" s="210"/>
      <c r="WUQ123" s="210"/>
      <c r="WUR123" s="210"/>
      <c r="WUS123" s="210"/>
      <c r="WUT123" s="210"/>
      <c r="WUU123" s="210"/>
      <c r="WUV123" s="210"/>
      <c r="WUW123" s="210"/>
      <c r="WUX123" s="210"/>
      <c r="WUY123" s="210"/>
      <c r="WUZ123" s="210"/>
      <c r="WVA123" s="210"/>
      <c r="WVB123" s="210"/>
      <c r="WVC123" s="210"/>
      <c r="WVD123" s="210"/>
      <c r="WVE123" s="210"/>
      <c r="WVF123" s="210"/>
      <c r="WVG123" s="210"/>
      <c r="WVH123" s="210"/>
      <c r="WVI123" s="210"/>
      <c r="WVJ123" s="210"/>
      <c r="WVK123" s="210"/>
      <c r="WVL123" s="210"/>
      <c r="WVM123" s="210"/>
      <c r="WVN123" s="210"/>
      <c r="WVO123" s="210"/>
      <c r="WVP123" s="210"/>
      <c r="WVQ123" s="210"/>
      <c r="WVR123" s="210"/>
      <c r="WVS123" s="210"/>
      <c r="WVT123" s="210"/>
      <c r="WVU123" s="210"/>
      <c r="WVV123" s="210"/>
      <c r="WVW123" s="210"/>
      <c r="WVX123" s="210"/>
      <c r="WVY123" s="210"/>
      <c r="WVZ123" s="210"/>
      <c r="WWA123" s="210"/>
      <c r="WWB123" s="210"/>
      <c r="WWC123" s="210"/>
      <c r="WWD123" s="210"/>
      <c r="WWE123" s="210"/>
      <c r="WWF123" s="210"/>
      <c r="WWG123" s="210"/>
      <c r="WWH123" s="210"/>
      <c r="WWI123" s="210"/>
      <c r="WWJ123" s="210"/>
      <c r="WWK123" s="210"/>
      <c r="WWL123" s="210"/>
      <c r="WWM123" s="210"/>
      <c r="WWN123" s="210"/>
      <c r="WWO123" s="210"/>
      <c r="WWP123" s="210"/>
      <c r="WWQ123" s="210"/>
      <c r="WWR123" s="210"/>
      <c r="WWS123" s="210"/>
      <c r="WWT123" s="210"/>
      <c r="WWU123" s="210"/>
      <c r="WWV123" s="210"/>
      <c r="WWW123" s="210"/>
      <c r="WWX123" s="210"/>
      <c r="WWY123" s="210"/>
      <c r="WWZ123" s="210"/>
      <c r="WXA123" s="210"/>
      <c r="WXB123" s="210"/>
      <c r="WXC123" s="210"/>
      <c r="WXD123" s="210"/>
      <c r="WXE123" s="210"/>
      <c r="WXF123" s="210"/>
      <c r="WXG123" s="210"/>
      <c r="WXH123" s="210"/>
      <c r="WXI123" s="210"/>
      <c r="WXJ123" s="210"/>
      <c r="WXK123" s="210"/>
      <c r="WXL123" s="210"/>
      <c r="WXM123" s="210"/>
      <c r="WXN123" s="210"/>
      <c r="WXO123" s="210"/>
      <c r="WXP123" s="210"/>
      <c r="WXQ123" s="210"/>
      <c r="WXR123" s="210"/>
      <c r="WXS123" s="210"/>
      <c r="WXT123" s="210"/>
      <c r="WXU123" s="210"/>
      <c r="WXV123" s="210"/>
      <c r="WXW123" s="210"/>
      <c r="WXX123" s="210"/>
      <c r="WXY123" s="210"/>
      <c r="WXZ123" s="210"/>
      <c r="WYA123" s="210"/>
      <c r="WYB123" s="210"/>
      <c r="WYC123" s="210"/>
      <c r="WYD123" s="210"/>
      <c r="WYE123" s="210"/>
      <c r="WYF123" s="210"/>
      <c r="WYG123" s="210"/>
      <c r="WYH123" s="210"/>
      <c r="WYI123" s="210"/>
      <c r="WYJ123" s="210"/>
      <c r="WYK123" s="210"/>
      <c r="WYL123" s="210"/>
      <c r="WYM123" s="210"/>
      <c r="WYN123" s="210"/>
      <c r="WYO123" s="210"/>
      <c r="WYP123" s="210"/>
      <c r="WYQ123" s="210"/>
      <c r="WYR123" s="210"/>
      <c r="WYS123" s="210"/>
      <c r="WYT123" s="210"/>
      <c r="WYU123" s="210"/>
      <c r="WYV123" s="210"/>
      <c r="WYW123" s="210"/>
      <c r="WYX123" s="210"/>
      <c r="WYY123" s="210"/>
      <c r="WYZ123" s="210"/>
      <c r="WZA123" s="210"/>
      <c r="WZB123" s="210"/>
      <c r="WZC123" s="210"/>
      <c r="WZD123" s="210"/>
      <c r="WZE123" s="210"/>
      <c r="WZF123" s="210"/>
      <c r="WZG123" s="210"/>
      <c r="WZH123" s="210"/>
      <c r="WZI123" s="210"/>
      <c r="WZJ123" s="210"/>
      <c r="WZK123" s="210"/>
      <c r="WZL123" s="210"/>
      <c r="WZM123" s="210"/>
      <c r="WZN123" s="210"/>
      <c r="WZO123" s="210"/>
      <c r="WZP123" s="210"/>
      <c r="WZQ123" s="210"/>
      <c r="WZR123" s="210"/>
      <c r="WZS123" s="210"/>
      <c r="WZT123" s="210"/>
      <c r="WZU123" s="210"/>
      <c r="WZV123" s="210"/>
      <c r="WZW123" s="210"/>
      <c r="WZX123" s="210"/>
      <c r="WZY123" s="210"/>
      <c r="WZZ123" s="210"/>
      <c r="XAA123" s="210"/>
      <c r="XAB123" s="210"/>
      <c r="XAC123" s="210"/>
      <c r="XAD123" s="210"/>
      <c r="XAE123" s="210"/>
      <c r="XAF123" s="210"/>
      <c r="XAG123" s="210"/>
      <c r="XAH123" s="210"/>
      <c r="XAI123" s="210"/>
      <c r="XAJ123" s="210"/>
      <c r="XAK123" s="210"/>
      <c r="XAL123" s="210"/>
      <c r="XAM123" s="210"/>
      <c r="XAN123" s="210"/>
      <c r="XAO123" s="210"/>
      <c r="XAP123" s="210"/>
      <c r="XAQ123" s="210"/>
      <c r="XAR123" s="210"/>
      <c r="XAS123" s="210"/>
      <c r="XAT123" s="210"/>
      <c r="XAU123" s="210"/>
      <c r="XAV123" s="210"/>
      <c r="XAW123" s="210"/>
      <c r="XAX123" s="210"/>
      <c r="XAY123" s="210"/>
      <c r="XAZ123" s="210"/>
      <c r="XBA123" s="210"/>
      <c r="XBB123" s="210"/>
      <c r="XBC123" s="210"/>
      <c r="XBD123" s="210"/>
      <c r="XBE123" s="210"/>
      <c r="XBF123" s="210"/>
      <c r="XBG123" s="210"/>
      <c r="XBH123" s="210"/>
      <c r="XBI123" s="210"/>
      <c r="XBJ123" s="210"/>
      <c r="XBK123" s="210"/>
      <c r="XBL123" s="210"/>
      <c r="XBM123" s="210"/>
      <c r="XBN123" s="210"/>
      <c r="XBO123" s="210"/>
      <c r="XBP123" s="210"/>
      <c r="XBQ123" s="210"/>
      <c r="XBR123" s="210"/>
      <c r="XBS123" s="210"/>
      <c r="XBT123" s="210"/>
      <c r="XBU123" s="210"/>
      <c r="XBV123" s="210"/>
      <c r="XBW123" s="210"/>
      <c r="XBX123" s="210"/>
      <c r="XBY123" s="210"/>
      <c r="XBZ123" s="210"/>
      <c r="XCA123" s="210"/>
      <c r="XCB123" s="210"/>
      <c r="XCC123" s="210"/>
      <c r="XCD123" s="210"/>
      <c r="XCE123" s="210"/>
      <c r="XCF123" s="210"/>
      <c r="XCG123" s="210"/>
      <c r="XCH123" s="210"/>
      <c r="XCI123" s="210"/>
      <c r="XCJ123" s="210"/>
      <c r="XCK123" s="210"/>
      <c r="XCL123" s="210"/>
      <c r="XCM123" s="210"/>
      <c r="XCN123" s="210"/>
      <c r="XCO123" s="210"/>
      <c r="XCP123" s="210"/>
      <c r="XCQ123" s="210"/>
      <c r="XCR123" s="210"/>
      <c r="XCS123" s="210"/>
      <c r="XCT123" s="210"/>
      <c r="XCU123" s="210"/>
      <c r="XCV123" s="210"/>
      <c r="XCW123" s="210"/>
      <c r="XCX123" s="210"/>
      <c r="XCY123" s="210"/>
      <c r="XCZ123" s="210"/>
      <c r="XDA123" s="210"/>
      <c r="XDB123" s="210"/>
      <c r="XDC123" s="210"/>
      <c r="XDD123" s="210"/>
      <c r="XDE123" s="210"/>
      <c r="XDF123" s="210"/>
      <c r="XDG123" s="210"/>
      <c r="XDH123" s="210"/>
      <c r="XDI123" s="210"/>
      <c r="XDJ123" s="210"/>
      <c r="XDK123" s="210"/>
      <c r="XDL123" s="210"/>
      <c r="XDM123" s="210"/>
      <c r="XDN123" s="210"/>
      <c r="XDO123" s="210"/>
      <c r="XDP123" s="210"/>
      <c r="XDQ123" s="210"/>
      <c r="XDR123" s="210"/>
      <c r="XDS123" s="210"/>
    </row>
    <row r="124" spans="1:16347" customFormat="1" ht="17.45" customHeight="1">
      <c r="A124" s="1312" t="s">
        <v>13557</v>
      </c>
      <c r="B124" s="1312" t="s">
        <v>13558</v>
      </c>
      <c r="C124" s="1313">
        <v>33080</v>
      </c>
      <c r="D124" s="1313">
        <f t="shared" si="0"/>
        <v>33080</v>
      </c>
      <c r="E124" s="1487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/>
      <c r="BL124" s="210"/>
      <c r="BM124" s="210"/>
      <c r="BN124" s="210"/>
      <c r="BO124" s="210"/>
      <c r="BP124" s="210"/>
      <c r="BQ124" s="210"/>
      <c r="BR124" s="210"/>
      <c r="BS124" s="210"/>
      <c r="BT124" s="210"/>
      <c r="BU124" s="210"/>
      <c r="BV124" s="210"/>
      <c r="BW124" s="210"/>
      <c r="BX124" s="210"/>
      <c r="BY124" s="210"/>
      <c r="BZ124" s="210"/>
      <c r="CA124" s="210"/>
      <c r="CB124" s="210"/>
      <c r="CC124" s="210"/>
      <c r="CD124" s="210"/>
      <c r="CE124" s="210"/>
      <c r="CF124" s="210"/>
      <c r="CG124" s="210"/>
      <c r="CH124" s="210"/>
      <c r="CI124" s="210"/>
      <c r="CJ124" s="210"/>
      <c r="CK124" s="210"/>
      <c r="CL124" s="210"/>
      <c r="CM124" s="210"/>
      <c r="CN124" s="210"/>
      <c r="CO124" s="210"/>
      <c r="CP124" s="210"/>
      <c r="CQ124" s="210"/>
      <c r="CR124" s="210"/>
      <c r="CS124" s="210"/>
      <c r="CT124" s="210"/>
      <c r="CU124" s="210"/>
      <c r="CV124" s="210"/>
      <c r="CW124" s="210"/>
      <c r="CX124" s="210"/>
      <c r="CY124" s="210"/>
      <c r="CZ124" s="210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DK124" s="210"/>
      <c r="DL124" s="210"/>
      <c r="DM124" s="210"/>
      <c r="DN124" s="210"/>
      <c r="DO124" s="210"/>
      <c r="DP124" s="210"/>
      <c r="DQ124" s="210"/>
      <c r="DR124" s="210"/>
      <c r="DS124" s="210"/>
      <c r="DT124" s="210"/>
      <c r="DU124" s="210"/>
      <c r="DV124" s="210"/>
      <c r="DW124" s="210"/>
      <c r="DX124" s="210"/>
      <c r="DY124" s="210"/>
      <c r="DZ124" s="210"/>
      <c r="EA124" s="210"/>
      <c r="EB124" s="210"/>
      <c r="EC124" s="210"/>
      <c r="ED124" s="210"/>
      <c r="EE124" s="210"/>
      <c r="EF124" s="210"/>
      <c r="EG124" s="210"/>
      <c r="EH124" s="210"/>
      <c r="EI124" s="210"/>
      <c r="EJ124" s="210"/>
      <c r="EK124" s="210"/>
      <c r="EL124" s="210"/>
      <c r="EM124" s="210"/>
      <c r="EN124" s="210"/>
      <c r="EO124" s="210"/>
      <c r="EP124" s="210"/>
      <c r="EQ124" s="210"/>
      <c r="ER124" s="210"/>
      <c r="ES124" s="210"/>
      <c r="ET124" s="210"/>
      <c r="EU124" s="210"/>
      <c r="EV124" s="210"/>
      <c r="EW124" s="210"/>
      <c r="EX124" s="210"/>
      <c r="EY124" s="210"/>
      <c r="EZ124" s="210"/>
      <c r="FA124" s="210"/>
      <c r="FB124" s="210"/>
      <c r="FC124" s="210"/>
      <c r="FD124" s="210"/>
      <c r="FE124" s="210"/>
      <c r="FF124" s="210"/>
      <c r="FG124" s="210"/>
      <c r="FH124" s="210"/>
      <c r="FI124" s="210"/>
      <c r="FJ124" s="210"/>
      <c r="FK124" s="210"/>
      <c r="FL124" s="210"/>
      <c r="FM124" s="210"/>
      <c r="FN124" s="210"/>
      <c r="FO124" s="210"/>
      <c r="FP124" s="210"/>
      <c r="FQ124" s="210"/>
      <c r="FR124" s="210"/>
      <c r="FS124" s="210"/>
      <c r="FT124" s="210"/>
      <c r="FU124" s="210"/>
      <c r="FV124" s="210"/>
      <c r="FW124" s="210"/>
      <c r="FX124" s="210"/>
      <c r="FY124" s="210"/>
      <c r="FZ124" s="210"/>
      <c r="GA124" s="210"/>
      <c r="GB124" s="210"/>
      <c r="GC124" s="210"/>
      <c r="GD124" s="210"/>
      <c r="GE124" s="210"/>
      <c r="GF124" s="210"/>
      <c r="GG124" s="210"/>
      <c r="GH124" s="210"/>
      <c r="GI124" s="210"/>
      <c r="GJ124" s="210"/>
      <c r="GK124" s="210"/>
      <c r="GL124" s="210"/>
      <c r="GM124" s="210"/>
      <c r="GN124" s="210"/>
      <c r="GO124" s="210"/>
      <c r="GP124" s="210"/>
      <c r="GQ124" s="210"/>
      <c r="GR124" s="210"/>
      <c r="GS124" s="210"/>
      <c r="GT124" s="210"/>
      <c r="GU124" s="210"/>
      <c r="GV124" s="210"/>
      <c r="GW124" s="210"/>
      <c r="GX124" s="210"/>
      <c r="GY124" s="210"/>
      <c r="GZ124" s="210"/>
      <c r="HA124" s="210"/>
      <c r="HB124" s="210"/>
      <c r="HC124" s="210"/>
      <c r="HD124" s="210"/>
      <c r="HE124" s="210"/>
      <c r="HF124" s="210"/>
      <c r="HG124" s="210"/>
      <c r="HH124" s="210"/>
      <c r="HI124" s="210"/>
      <c r="HJ124" s="210"/>
      <c r="HK124" s="210"/>
      <c r="HL124" s="210"/>
      <c r="HM124" s="210"/>
      <c r="HN124" s="210"/>
      <c r="HO124" s="210"/>
      <c r="HP124" s="210"/>
      <c r="HQ124" s="210"/>
      <c r="HR124" s="210"/>
      <c r="HS124" s="210"/>
      <c r="HT124" s="210"/>
      <c r="HU124" s="210"/>
      <c r="HV124" s="210"/>
      <c r="HW124" s="210"/>
      <c r="HX124" s="210"/>
      <c r="HY124" s="210"/>
      <c r="HZ124" s="210"/>
      <c r="IA124" s="210"/>
      <c r="IB124" s="210"/>
      <c r="IC124" s="210"/>
      <c r="ID124" s="210"/>
      <c r="IE124" s="210"/>
      <c r="IF124" s="210"/>
      <c r="IG124" s="210"/>
      <c r="IH124" s="210"/>
      <c r="II124" s="210"/>
      <c r="IJ124" s="210"/>
      <c r="IK124" s="210"/>
      <c r="IL124" s="210"/>
      <c r="IM124" s="210"/>
      <c r="IN124" s="210"/>
      <c r="IO124" s="210"/>
      <c r="IP124" s="210"/>
      <c r="IQ124" s="210"/>
      <c r="IR124" s="210"/>
      <c r="IS124" s="210"/>
      <c r="IT124" s="210"/>
      <c r="IU124" s="210"/>
      <c r="IV124" s="210"/>
      <c r="IW124" s="210"/>
      <c r="IX124" s="210"/>
      <c r="IY124" s="210"/>
      <c r="IZ124" s="210"/>
      <c r="JA124" s="210"/>
      <c r="JB124" s="210"/>
      <c r="JC124" s="210"/>
      <c r="JD124" s="210"/>
      <c r="JE124" s="210"/>
      <c r="JF124" s="210"/>
      <c r="JG124" s="210"/>
      <c r="JH124" s="210"/>
      <c r="JI124" s="210"/>
      <c r="JJ124" s="210"/>
      <c r="JK124" s="210"/>
      <c r="JL124" s="210"/>
      <c r="JM124" s="210"/>
      <c r="JN124" s="210"/>
      <c r="JO124" s="210"/>
      <c r="JP124" s="210"/>
      <c r="JQ124" s="210"/>
      <c r="JR124" s="210"/>
      <c r="JS124" s="210"/>
      <c r="JT124" s="210"/>
      <c r="JU124" s="210"/>
      <c r="JV124" s="210"/>
      <c r="JW124" s="210"/>
      <c r="JX124" s="210"/>
      <c r="JY124" s="210"/>
      <c r="JZ124" s="210"/>
      <c r="KA124" s="210"/>
      <c r="KB124" s="210"/>
      <c r="KC124" s="210"/>
      <c r="KD124" s="210"/>
      <c r="KE124" s="210"/>
      <c r="KF124" s="210"/>
      <c r="KG124" s="210"/>
      <c r="KH124" s="210"/>
      <c r="KI124" s="210"/>
      <c r="KJ124" s="210"/>
      <c r="KK124" s="210"/>
      <c r="KL124" s="210"/>
      <c r="KM124" s="210"/>
      <c r="KN124" s="210"/>
      <c r="KO124" s="210"/>
      <c r="KP124" s="210"/>
      <c r="KQ124" s="210"/>
      <c r="KR124" s="210"/>
      <c r="KS124" s="210"/>
      <c r="KT124" s="210"/>
      <c r="KU124" s="210"/>
      <c r="KV124" s="210"/>
      <c r="KW124" s="210"/>
      <c r="KX124" s="210"/>
      <c r="KY124" s="210"/>
      <c r="KZ124" s="210"/>
      <c r="LA124" s="210"/>
      <c r="LB124" s="210"/>
      <c r="LC124" s="210"/>
      <c r="LD124" s="210"/>
      <c r="LE124" s="210"/>
      <c r="LF124" s="210"/>
      <c r="LG124" s="210"/>
      <c r="LH124" s="210"/>
      <c r="LI124" s="210"/>
      <c r="LJ124" s="210"/>
      <c r="LK124" s="210"/>
      <c r="LL124" s="210"/>
      <c r="LM124" s="210"/>
      <c r="LN124" s="210"/>
      <c r="LO124" s="210"/>
      <c r="LP124" s="210"/>
      <c r="LQ124" s="210"/>
      <c r="LR124" s="210"/>
      <c r="LS124" s="210"/>
      <c r="LT124" s="210"/>
      <c r="LU124" s="210"/>
      <c r="LV124" s="210"/>
      <c r="LW124" s="210"/>
      <c r="LX124" s="210"/>
      <c r="LY124" s="210"/>
      <c r="LZ124" s="210"/>
      <c r="MA124" s="210"/>
      <c r="MB124" s="210"/>
      <c r="MC124" s="210"/>
      <c r="MD124" s="210"/>
      <c r="ME124" s="210"/>
      <c r="MF124" s="210"/>
      <c r="MG124" s="210"/>
      <c r="MH124" s="210"/>
      <c r="MI124" s="210"/>
      <c r="MJ124" s="210"/>
      <c r="MK124" s="210"/>
      <c r="ML124" s="210"/>
      <c r="MM124" s="210"/>
      <c r="MN124" s="210"/>
      <c r="MO124" s="210"/>
      <c r="MP124" s="210"/>
      <c r="MQ124" s="210"/>
      <c r="MR124" s="210"/>
      <c r="MS124" s="210"/>
      <c r="MT124" s="210"/>
      <c r="MU124" s="210"/>
      <c r="MV124" s="210"/>
      <c r="MW124" s="210"/>
      <c r="MX124" s="210"/>
      <c r="MY124" s="210"/>
      <c r="MZ124" s="210"/>
      <c r="NA124" s="210"/>
      <c r="NB124" s="210"/>
      <c r="NC124" s="210"/>
      <c r="ND124" s="210"/>
      <c r="NE124" s="210"/>
      <c r="NF124" s="210"/>
      <c r="NG124" s="210"/>
      <c r="NH124" s="210"/>
      <c r="NI124" s="210"/>
      <c r="NJ124" s="210"/>
      <c r="NK124" s="210"/>
      <c r="NL124" s="210"/>
      <c r="NM124" s="210"/>
      <c r="NN124" s="210"/>
      <c r="NO124" s="210"/>
      <c r="NP124" s="210"/>
      <c r="NQ124" s="210"/>
      <c r="NR124" s="210"/>
      <c r="NS124" s="210"/>
      <c r="NT124" s="210"/>
      <c r="NU124" s="210"/>
      <c r="NV124" s="210"/>
      <c r="NW124" s="210"/>
      <c r="NX124" s="210"/>
      <c r="NY124" s="210"/>
      <c r="NZ124" s="210"/>
      <c r="OA124" s="210"/>
      <c r="OB124" s="210"/>
      <c r="OC124" s="210"/>
      <c r="OD124" s="210"/>
      <c r="OE124" s="210"/>
      <c r="OF124" s="210"/>
      <c r="OG124" s="210"/>
      <c r="OH124" s="210"/>
      <c r="OI124" s="210"/>
      <c r="OJ124" s="210"/>
      <c r="OK124" s="210"/>
      <c r="OL124" s="210"/>
      <c r="OM124" s="210"/>
      <c r="ON124" s="210"/>
      <c r="OO124" s="210"/>
      <c r="OP124" s="210"/>
      <c r="OQ124" s="210"/>
      <c r="OR124" s="210"/>
      <c r="OS124" s="210"/>
      <c r="OT124" s="210"/>
      <c r="OU124" s="210"/>
      <c r="OV124" s="210"/>
      <c r="OW124" s="210"/>
      <c r="OX124" s="210"/>
      <c r="OY124" s="210"/>
      <c r="OZ124" s="210"/>
      <c r="PA124" s="210"/>
      <c r="PB124" s="210"/>
      <c r="PC124" s="210"/>
      <c r="PD124" s="210"/>
      <c r="PE124" s="210"/>
      <c r="PF124" s="210"/>
      <c r="PG124" s="210"/>
      <c r="PH124" s="210"/>
      <c r="PI124" s="210"/>
      <c r="PJ124" s="210"/>
      <c r="PK124" s="210"/>
      <c r="PL124" s="210"/>
      <c r="PM124" s="210"/>
      <c r="PN124" s="210"/>
      <c r="PO124" s="210"/>
      <c r="PP124" s="210"/>
      <c r="PQ124" s="210"/>
      <c r="PR124" s="210"/>
      <c r="PS124" s="210"/>
      <c r="PT124" s="210"/>
      <c r="PU124" s="210"/>
      <c r="PV124" s="210"/>
      <c r="PW124" s="210"/>
      <c r="PX124" s="210"/>
      <c r="PY124" s="210"/>
      <c r="PZ124" s="210"/>
      <c r="QA124" s="210"/>
      <c r="QB124" s="210"/>
      <c r="QC124" s="210"/>
      <c r="QD124" s="210"/>
      <c r="QE124" s="210"/>
      <c r="QF124" s="210"/>
      <c r="QG124" s="210"/>
      <c r="QH124" s="210"/>
      <c r="QI124" s="210"/>
      <c r="QJ124" s="210"/>
      <c r="QK124" s="210"/>
      <c r="QL124" s="210"/>
      <c r="QM124" s="210"/>
      <c r="QN124" s="210"/>
      <c r="QO124" s="210"/>
      <c r="QP124" s="210"/>
      <c r="QQ124" s="210"/>
      <c r="QR124" s="210"/>
      <c r="QS124" s="210"/>
      <c r="QT124" s="210"/>
      <c r="QU124" s="210"/>
      <c r="QV124" s="210"/>
      <c r="QW124" s="210"/>
      <c r="QX124" s="210"/>
      <c r="QY124" s="210"/>
      <c r="QZ124" s="210"/>
      <c r="RA124" s="210"/>
      <c r="RB124" s="210"/>
      <c r="RC124" s="210"/>
      <c r="RD124" s="210"/>
      <c r="RE124" s="210"/>
      <c r="RF124" s="210"/>
      <c r="RG124" s="210"/>
      <c r="RH124" s="210"/>
      <c r="RI124" s="210"/>
      <c r="RJ124" s="210"/>
      <c r="RK124" s="210"/>
      <c r="RL124" s="210"/>
      <c r="RM124" s="210"/>
      <c r="RN124" s="210"/>
      <c r="RO124" s="210"/>
      <c r="RP124" s="210"/>
      <c r="RQ124" s="210"/>
      <c r="RR124" s="210"/>
      <c r="RS124" s="210"/>
      <c r="RT124" s="210"/>
      <c r="RU124" s="210"/>
      <c r="RV124" s="210"/>
      <c r="RW124" s="210"/>
      <c r="RX124" s="210"/>
      <c r="RY124" s="210"/>
      <c r="RZ124" s="210"/>
      <c r="SA124" s="210"/>
      <c r="SB124" s="210"/>
      <c r="SC124" s="210"/>
      <c r="SD124" s="210"/>
      <c r="SE124" s="210"/>
      <c r="SF124" s="210"/>
      <c r="SG124" s="210"/>
      <c r="SH124" s="210"/>
      <c r="SI124" s="210"/>
      <c r="SJ124" s="210"/>
      <c r="SK124" s="210"/>
      <c r="SL124" s="210"/>
      <c r="SM124" s="210"/>
      <c r="SN124" s="210"/>
      <c r="SO124" s="210"/>
      <c r="SP124" s="210"/>
      <c r="SQ124" s="210"/>
      <c r="SR124" s="210"/>
      <c r="SS124" s="210"/>
      <c r="ST124" s="210"/>
      <c r="SU124" s="210"/>
      <c r="SV124" s="210"/>
      <c r="SW124" s="210"/>
      <c r="SX124" s="210"/>
      <c r="SY124" s="210"/>
      <c r="SZ124" s="210"/>
      <c r="TA124" s="210"/>
      <c r="TB124" s="210"/>
      <c r="TC124" s="210"/>
      <c r="TD124" s="210"/>
      <c r="TE124" s="210"/>
      <c r="TF124" s="210"/>
      <c r="TG124" s="210"/>
      <c r="TH124" s="210"/>
      <c r="TI124" s="210"/>
      <c r="TJ124" s="210"/>
      <c r="TK124" s="210"/>
      <c r="TL124" s="210"/>
      <c r="TM124" s="210"/>
      <c r="TN124" s="210"/>
      <c r="TO124" s="210"/>
      <c r="TP124" s="210"/>
      <c r="TQ124" s="210"/>
      <c r="TR124" s="210"/>
      <c r="TS124" s="210"/>
      <c r="TT124" s="210"/>
      <c r="TU124" s="210"/>
      <c r="TV124" s="210"/>
      <c r="TW124" s="210"/>
      <c r="TX124" s="210"/>
      <c r="TY124" s="210"/>
      <c r="TZ124" s="210"/>
      <c r="UA124" s="210"/>
      <c r="UB124" s="210"/>
      <c r="UC124" s="210"/>
      <c r="UD124" s="210"/>
      <c r="UE124" s="210"/>
      <c r="UF124" s="210"/>
      <c r="UG124" s="210"/>
      <c r="UH124" s="210"/>
      <c r="UI124" s="210"/>
      <c r="UJ124" s="210"/>
      <c r="UK124" s="210"/>
      <c r="UL124" s="210"/>
      <c r="UM124" s="210"/>
      <c r="UN124" s="210"/>
      <c r="UO124" s="210"/>
      <c r="UP124" s="210"/>
      <c r="UQ124" s="210"/>
      <c r="UR124" s="210"/>
      <c r="US124" s="210"/>
      <c r="UT124" s="210"/>
      <c r="UU124" s="210"/>
      <c r="UV124" s="210"/>
      <c r="UW124" s="210"/>
      <c r="UX124" s="210"/>
      <c r="UY124" s="210"/>
      <c r="UZ124" s="210"/>
      <c r="VA124" s="210"/>
      <c r="VB124" s="210"/>
      <c r="VC124" s="210"/>
      <c r="VD124" s="210"/>
      <c r="VE124" s="210"/>
      <c r="VF124" s="210"/>
      <c r="VG124" s="210"/>
      <c r="VH124" s="210"/>
      <c r="VI124" s="210"/>
      <c r="VJ124" s="210"/>
      <c r="VK124" s="210"/>
      <c r="VL124" s="210"/>
      <c r="VM124" s="210"/>
      <c r="VN124" s="210"/>
      <c r="VO124" s="210"/>
      <c r="VP124" s="210"/>
      <c r="VQ124" s="210"/>
      <c r="VR124" s="210"/>
      <c r="VS124" s="210"/>
      <c r="VT124" s="210"/>
      <c r="VU124" s="210"/>
      <c r="VV124" s="210"/>
      <c r="VW124" s="210"/>
      <c r="VX124" s="210"/>
      <c r="VY124" s="210"/>
      <c r="VZ124" s="210"/>
      <c r="WA124" s="210"/>
      <c r="WB124" s="210"/>
      <c r="WC124" s="210"/>
      <c r="WD124" s="210"/>
      <c r="WE124" s="210"/>
      <c r="WF124" s="210"/>
      <c r="WG124" s="210"/>
      <c r="WH124" s="210"/>
      <c r="WI124" s="210"/>
      <c r="WJ124" s="210"/>
      <c r="WK124" s="210"/>
      <c r="WL124" s="210"/>
      <c r="WM124" s="210"/>
      <c r="WN124" s="210"/>
      <c r="WO124" s="210"/>
      <c r="WP124" s="210"/>
      <c r="WQ124" s="210"/>
      <c r="WR124" s="210"/>
      <c r="WS124" s="210"/>
      <c r="WT124" s="210"/>
      <c r="WU124" s="210"/>
      <c r="WV124" s="210"/>
      <c r="WW124" s="210"/>
      <c r="WX124" s="210"/>
      <c r="WY124" s="210"/>
      <c r="WZ124" s="210"/>
      <c r="XA124" s="210"/>
      <c r="XB124" s="210"/>
      <c r="XC124" s="210"/>
      <c r="XD124" s="210"/>
      <c r="XE124" s="210"/>
      <c r="XF124" s="210"/>
      <c r="XG124" s="210"/>
      <c r="XH124" s="210"/>
      <c r="XI124" s="210"/>
      <c r="XJ124" s="210"/>
      <c r="XK124" s="210"/>
      <c r="XL124" s="210"/>
      <c r="XM124" s="210"/>
      <c r="XN124" s="210"/>
      <c r="XO124" s="210"/>
      <c r="XP124" s="210"/>
      <c r="XQ124" s="210"/>
      <c r="XR124" s="210"/>
      <c r="XS124" s="210"/>
      <c r="XT124" s="210"/>
      <c r="XU124" s="210"/>
      <c r="XV124" s="210"/>
      <c r="XW124" s="210"/>
      <c r="XX124" s="210"/>
      <c r="XY124" s="210"/>
      <c r="XZ124" s="210"/>
      <c r="YA124" s="210"/>
      <c r="YB124" s="210"/>
      <c r="YC124" s="210"/>
      <c r="YD124" s="210"/>
      <c r="YE124" s="210"/>
      <c r="YF124" s="210"/>
      <c r="YG124" s="210"/>
      <c r="YH124" s="210"/>
      <c r="YI124" s="210"/>
      <c r="YJ124" s="210"/>
      <c r="YK124" s="210"/>
      <c r="YL124" s="210"/>
      <c r="YM124" s="210"/>
      <c r="YN124" s="210"/>
      <c r="YO124" s="210"/>
      <c r="YP124" s="210"/>
      <c r="YQ124" s="210"/>
      <c r="YR124" s="210"/>
      <c r="YS124" s="210"/>
      <c r="YT124" s="210"/>
      <c r="YU124" s="210"/>
      <c r="YV124" s="210"/>
      <c r="YW124" s="210"/>
      <c r="YX124" s="210"/>
      <c r="YY124" s="210"/>
      <c r="YZ124" s="210"/>
      <c r="ZA124" s="210"/>
      <c r="ZB124" s="210"/>
      <c r="ZC124" s="210"/>
      <c r="ZD124" s="210"/>
      <c r="ZE124" s="210"/>
      <c r="ZF124" s="210"/>
      <c r="ZG124" s="210"/>
      <c r="ZH124" s="210"/>
      <c r="ZI124" s="210"/>
      <c r="ZJ124" s="210"/>
      <c r="ZK124" s="210"/>
      <c r="ZL124" s="210"/>
      <c r="ZM124" s="210"/>
      <c r="ZN124" s="210"/>
      <c r="ZO124" s="210"/>
      <c r="ZP124" s="210"/>
      <c r="ZQ124" s="210"/>
      <c r="ZR124" s="210"/>
      <c r="ZS124" s="210"/>
      <c r="ZT124" s="210"/>
      <c r="ZU124" s="210"/>
      <c r="ZV124" s="210"/>
      <c r="ZW124" s="210"/>
      <c r="ZX124" s="210"/>
      <c r="ZY124" s="210"/>
      <c r="ZZ124" s="210"/>
      <c r="AAA124" s="210"/>
      <c r="AAB124" s="210"/>
      <c r="AAC124" s="210"/>
      <c r="AAD124" s="210"/>
      <c r="AAE124" s="210"/>
      <c r="AAF124" s="210"/>
      <c r="AAG124" s="210"/>
      <c r="AAH124" s="210"/>
      <c r="AAI124" s="210"/>
      <c r="AAJ124" s="210"/>
      <c r="AAK124" s="210"/>
      <c r="AAL124" s="210"/>
      <c r="AAM124" s="210"/>
      <c r="AAN124" s="210"/>
      <c r="AAO124" s="210"/>
      <c r="AAP124" s="210"/>
      <c r="AAQ124" s="210"/>
      <c r="AAR124" s="210"/>
      <c r="AAS124" s="210"/>
      <c r="AAT124" s="210"/>
      <c r="AAU124" s="210"/>
      <c r="AAV124" s="210"/>
      <c r="AAW124" s="210"/>
      <c r="AAX124" s="210"/>
      <c r="AAY124" s="210"/>
      <c r="AAZ124" s="210"/>
      <c r="ABA124" s="210"/>
      <c r="ABB124" s="210"/>
      <c r="ABC124" s="210"/>
      <c r="ABD124" s="210"/>
      <c r="ABE124" s="210"/>
      <c r="ABF124" s="210"/>
      <c r="ABG124" s="210"/>
      <c r="ABH124" s="210"/>
      <c r="ABI124" s="210"/>
      <c r="ABJ124" s="210"/>
      <c r="ABK124" s="210"/>
      <c r="ABL124" s="210"/>
      <c r="ABM124" s="210"/>
      <c r="ABN124" s="210"/>
      <c r="ABO124" s="210"/>
      <c r="ABP124" s="210"/>
      <c r="ABQ124" s="210"/>
      <c r="ABR124" s="210"/>
      <c r="ABS124" s="210"/>
      <c r="ABT124" s="210"/>
      <c r="ABU124" s="210"/>
      <c r="ABV124" s="210"/>
      <c r="ABW124" s="210"/>
      <c r="ABX124" s="210"/>
      <c r="ABY124" s="210"/>
      <c r="ABZ124" s="210"/>
      <c r="ACA124" s="210"/>
      <c r="ACB124" s="210"/>
      <c r="ACC124" s="210"/>
      <c r="ACD124" s="210"/>
      <c r="ACE124" s="210"/>
      <c r="ACF124" s="210"/>
      <c r="ACG124" s="210"/>
      <c r="ACH124" s="210"/>
      <c r="ACI124" s="210"/>
      <c r="ACJ124" s="210"/>
      <c r="ACK124" s="210"/>
      <c r="ACL124" s="210"/>
      <c r="ACM124" s="210"/>
      <c r="ACN124" s="210"/>
      <c r="ACO124" s="210"/>
      <c r="ACP124" s="210"/>
      <c r="ACQ124" s="210"/>
      <c r="ACR124" s="210"/>
      <c r="ACS124" s="210"/>
      <c r="ACT124" s="210"/>
      <c r="ACU124" s="210"/>
      <c r="ACV124" s="210"/>
      <c r="ACW124" s="210"/>
      <c r="ACX124" s="210"/>
      <c r="ACY124" s="210"/>
      <c r="ACZ124" s="210"/>
      <c r="ADA124" s="210"/>
      <c r="ADB124" s="210"/>
      <c r="ADC124" s="210"/>
      <c r="ADD124" s="210"/>
      <c r="ADE124" s="210"/>
      <c r="ADF124" s="210"/>
      <c r="ADG124" s="210"/>
      <c r="ADH124" s="210"/>
      <c r="ADI124" s="210"/>
      <c r="ADJ124" s="210"/>
      <c r="ADK124" s="210"/>
      <c r="ADL124" s="210"/>
      <c r="ADM124" s="210"/>
      <c r="ADN124" s="210"/>
      <c r="ADO124" s="210"/>
      <c r="ADP124" s="210"/>
      <c r="ADQ124" s="210"/>
      <c r="ADR124" s="210"/>
      <c r="ADS124" s="210"/>
      <c r="ADT124" s="210"/>
      <c r="ADU124" s="210"/>
      <c r="ADV124" s="210"/>
      <c r="ADW124" s="210"/>
      <c r="ADX124" s="210"/>
      <c r="ADY124" s="210"/>
      <c r="ADZ124" s="210"/>
      <c r="AEA124" s="210"/>
      <c r="AEB124" s="210"/>
      <c r="AEC124" s="210"/>
      <c r="AED124" s="210"/>
      <c r="AEE124" s="210"/>
      <c r="AEF124" s="210"/>
      <c r="AEG124" s="210"/>
      <c r="AEH124" s="210"/>
      <c r="AEI124" s="210"/>
      <c r="AEJ124" s="210"/>
      <c r="AEK124" s="210"/>
      <c r="AEL124" s="210"/>
      <c r="AEM124" s="210"/>
      <c r="AEN124" s="210"/>
      <c r="AEO124" s="210"/>
      <c r="AEP124" s="210"/>
      <c r="AEQ124" s="210"/>
      <c r="AER124" s="210"/>
      <c r="AES124" s="210"/>
      <c r="AET124" s="210"/>
      <c r="AEU124" s="210"/>
      <c r="AEV124" s="210"/>
      <c r="AEW124" s="210"/>
      <c r="AEX124" s="210"/>
      <c r="AEY124" s="210"/>
      <c r="AEZ124" s="210"/>
      <c r="AFA124" s="210"/>
      <c r="AFB124" s="210"/>
      <c r="AFC124" s="210"/>
      <c r="AFD124" s="210"/>
      <c r="AFE124" s="210"/>
      <c r="AFF124" s="210"/>
      <c r="AFG124" s="210"/>
      <c r="AFH124" s="210"/>
      <c r="AFI124" s="210"/>
      <c r="AFJ124" s="210"/>
      <c r="AFK124" s="210"/>
      <c r="AFL124" s="210"/>
      <c r="AFM124" s="210"/>
      <c r="AFN124" s="210"/>
      <c r="AFO124" s="210"/>
      <c r="AFP124" s="210"/>
      <c r="AFQ124" s="210"/>
      <c r="AFR124" s="210"/>
      <c r="AFS124" s="210"/>
      <c r="AFT124" s="210"/>
      <c r="AFU124" s="210"/>
      <c r="AFV124" s="210"/>
      <c r="AFW124" s="210"/>
      <c r="AFX124" s="210"/>
      <c r="AFY124" s="210"/>
      <c r="AFZ124" s="210"/>
      <c r="AGA124" s="210"/>
      <c r="AGB124" s="210"/>
      <c r="AGC124" s="210"/>
      <c r="AGD124" s="210"/>
      <c r="AGE124" s="210"/>
      <c r="AGF124" s="210"/>
      <c r="AGG124" s="210"/>
      <c r="AGH124" s="210"/>
      <c r="AGI124" s="210"/>
      <c r="AGJ124" s="210"/>
      <c r="AGK124" s="210"/>
      <c r="AGL124" s="210"/>
      <c r="AGM124" s="210"/>
      <c r="AGN124" s="210"/>
      <c r="AGO124" s="210"/>
      <c r="AGP124" s="210"/>
      <c r="AGQ124" s="210"/>
      <c r="AGR124" s="210"/>
      <c r="AGS124" s="210"/>
      <c r="AGT124" s="210"/>
      <c r="AGU124" s="210"/>
      <c r="AGV124" s="210"/>
      <c r="AGW124" s="210"/>
      <c r="AGX124" s="210"/>
      <c r="AGY124" s="210"/>
      <c r="AGZ124" s="210"/>
      <c r="AHA124" s="210"/>
      <c r="AHB124" s="210"/>
      <c r="AHC124" s="210"/>
      <c r="AHD124" s="210"/>
      <c r="AHE124" s="210"/>
      <c r="AHF124" s="210"/>
      <c r="AHG124" s="210"/>
      <c r="AHH124" s="210"/>
      <c r="AHI124" s="210"/>
      <c r="AHJ124" s="210"/>
      <c r="AHK124" s="210"/>
      <c r="AHL124" s="210"/>
      <c r="AHM124" s="210"/>
      <c r="AHN124" s="210"/>
      <c r="AHO124" s="210"/>
      <c r="AHP124" s="210"/>
      <c r="AHQ124" s="210"/>
      <c r="AHR124" s="210"/>
      <c r="AHS124" s="210"/>
      <c r="AHT124" s="210"/>
      <c r="AHU124" s="210"/>
      <c r="AHV124" s="210"/>
      <c r="AHW124" s="210"/>
      <c r="AHX124" s="210"/>
      <c r="AHY124" s="210"/>
      <c r="AHZ124" s="210"/>
      <c r="AIA124" s="210"/>
      <c r="AIB124" s="210"/>
      <c r="AIC124" s="210"/>
      <c r="AID124" s="210"/>
      <c r="AIE124" s="210"/>
      <c r="AIF124" s="210"/>
      <c r="AIG124" s="210"/>
      <c r="AIH124" s="210"/>
      <c r="AII124" s="210"/>
      <c r="AIJ124" s="210"/>
      <c r="AIK124" s="210"/>
      <c r="AIL124" s="210"/>
      <c r="AIM124" s="210"/>
      <c r="AIN124" s="210"/>
      <c r="AIO124" s="210"/>
      <c r="AIP124" s="210"/>
      <c r="AIQ124" s="210"/>
      <c r="AIR124" s="210"/>
      <c r="AIS124" s="210"/>
      <c r="AIT124" s="210"/>
      <c r="AIU124" s="210"/>
      <c r="AIV124" s="210"/>
      <c r="AIW124" s="210"/>
      <c r="AIX124" s="210"/>
      <c r="AIY124" s="210"/>
      <c r="AIZ124" s="210"/>
      <c r="AJA124" s="210"/>
      <c r="AJB124" s="210"/>
      <c r="AJC124" s="210"/>
      <c r="AJD124" s="210"/>
      <c r="AJE124" s="210"/>
      <c r="AJF124" s="210"/>
      <c r="AJG124" s="210"/>
      <c r="AJH124" s="210"/>
      <c r="AJI124" s="210"/>
      <c r="AJJ124" s="210"/>
      <c r="AJK124" s="210"/>
      <c r="AJL124" s="210"/>
      <c r="AJM124" s="210"/>
      <c r="AJN124" s="210"/>
      <c r="AJO124" s="210"/>
      <c r="AJP124" s="210"/>
      <c r="AJQ124" s="210"/>
      <c r="AJR124" s="210"/>
      <c r="AJS124" s="210"/>
      <c r="AJT124" s="210"/>
      <c r="AJU124" s="210"/>
      <c r="AJV124" s="210"/>
      <c r="AJW124" s="210"/>
      <c r="AJX124" s="210"/>
      <c r="AJY124" s="210"/>
      <c r="AJZ124" s="210"/>
      <c r="AKA124" s="210"/>
      <c r="AKB124" s="210"/>
      <c r="AKC124" s="210"/>
      <c r="AKD124" s="210"/>
      <c r="AKE124" s="210"/>
      <c r="AKF124" s="210"/>
      <c r="AKG124" s="210"/>
      <c r="AKH124" s="210"/>
      <c r="AKI124" s="210"/>
      <c r="AKJ124" s="210"/>
      <c r="AKK124" s="210"/>
      <c r="AKL124" s="210"/>
      <c r="AKM124" s="210"/>
      <c r="AKN124" s="210"/>
      <c r="AKO124" s="210"/>
      <c r="AKP124" s="210"/>
      <c r="AKQ124" s="210"/>
      <c r="AKR124" s="210"/>
      <c r="AKS124" s="210"/>
      <c r="AKT124" s="210"/>
      <c r="AKU124" s="210"/>
      <c r="AKV124" s="210"/>
      <c r="AKW124" s="210"/>
      <c r="AKX124" s="210"/>
      <c r="AKY124" s="210"/>
      <c r="AKZ124" s="210"/>
      <c r="ALA124" s="210"/>
      <c r="ALB124" s="210"/>
      <c r="ALC124" s="210"/>
      <c r="ALD124" s="210"/>
      <c r="ALE124" s="210"/>
      <c r="ALF124" s="210"/>
      <c r="ALG124" s="210"/>
      <c r="ALH124" s="210"/>
      <c r="ALI124" s="210"/>
      <c r="ALJ124" s="210"/>
      <c r="ALK124" s="210"/>
      <c r="ALL124" s="210"/>
      <c r="ALM124" s="210"/>
      <c r="ALN124" s="210"/>
      <c r="ALO124" s="210"/>
      <c r="ALP124" s="210"/>
      <c r="ALQ124" s="210"/>
      <c r="ALR124" s="210"/>
      <c r="ALS124" s="210"/>
      <c r="ALT124" s="210"/>
      <c r="ALU124" s="210"/>
      <c r="ALV124" s="210"/>
      <c r="ALW124" s="210"/>
      <c r="ALX124" s="210"/>
      <c r="ALY124" s="210"/>
      <c r="ALZ124" s="210"/>
      <c r="AMA124" s="210"/>
      <c r="AMB124" s="210"/>
      <c r="AMC124" s="210"/>
      <c r="AMD124" s="210"/>
      <c r="AME124" s="210"/>
      <c r="AMF124" s="210"/>
      <c r="AMG124" s="210"/>
      <c r="AMH124" s="210"/>
      <c r="AMI124" s="210"/>
      <c r="AMJ124" s="210"/>
      <c r="AMK124" s="210"/>
      <c r="AML124" s="210"/>
      <c r="AMM124" s="210"/>
      <c r="AMN124" s="210"/>
      <c r="AMO124" s="210"/>
      <c r="AMP124" s="210"/>
      <c r="AMQ124" s="210"/>
      <c r="AMR124" s="210"/>
      <c r="AMS124" s="210"/>
      <c r="AMT124" s="210"/>
      <c r="AMU124" s="210"/>
      <c r="AMV124" s="210"/>
      <c r="AMW124" s="210"/>
      <c r="AMX124" s="210"/>
      <c r="AMY124" s="210"/>
      <c r="AMZ124" s="210"/>
      <c r="ANA124" s="210"/>
      <c r="ANB124" s="210"/>
      <c r="ANC124" s="210"/>
      <c r="AND124" s="210"/>
      <c r="ANE124" s="210"/>
      <c r="ANF124" s="210"/>
      <c r="ANG124" s="210"/>
      <c r="ANH124" s="210"/>
      <c r="ANI124" s="210"/>
      <c r="ANJ124" s="210"/>
      <c r="ANK124" s="210"/>
      <c r="ANL124" s="210"/>
      <c r="ANM124" s="210"/>
      <c r="ANN124" s="210"/>
      <c r="ANO124" s="210"/>
      <c r="ANP124" s="210"/>
      <c r="ANQ124" s="210"/>
      <c r="ANR124" s="210"/>
      <c r="ANS124" s="210"/>
      <c r="ANT124" s="210"/>
      <c r="ANU124" s="210"/>
      <c r="ANV124" s="210"/>
      <c r="ANW124" s="210"/>
      <c r="ANX124" s="210"/>
      <c r="ANY124" s="210"/>
      <c r="ANZ124" s="210"/>
      <c r="AOA124" s="210"/>
      <c r="AOB124" s="210"/>
      <c r="AOC124" s="210"/>
      <c r="AOD124" s="210"/>
      <c r="AOE124" s="210"/>
      <c r="AOF124" s="210"/>
      <c r="AOG124" s="210"/>
      <c r="AOH124" s="210"/>
      <c r="AOI124" s="210"/>
      <c r="AOJ124" s="210"/>
      <c r="AOK124" s="210"/>
      <c r="AOL124" s="210"/>
      <c r="AOM124" s="210"/>
      <c r="AON124" s="210"/>
      <c r="AOO124" s="210"/>
      <c r="AOP124" s="210"/>
      <c r="AOQ124" s="210"/>
      <c r="AOR124" s="210"/>
      <c r="AOS124" s="210"/>
      <c r="AOT124" s="210"/>
      <c r="AOU124" s="210"/>
      <c r="AOV124" s="210"/>
      <c r="AOW124" s="210"/>
      <c r="AOX124" s="210"/>
      <c r="AOY124" s="210"/>
      <c r="AOZ124" s="210"/>
      <c r="APA124" s="210"/>
      <c r="APB124" s="210"/>
      <c r="APC124" s="210"/>
      <c r="APD124" s="210"/>
      <c r="APE124" s="210"/>
      <c r="APF124" s="210"/>
      <c r="APG124" s="210"/>
      <c r="APH124" s="210"/>
      <c r="API124" s="210"/>
      <c r="APJ124" s="210"/>
      <c r="APK124" s="210"/>
      <c r="APL124" s="210"/>
      <c r="APM124" s="210"/>
      <c r="APN124" s="210"/>
      <c r="APO124" s="210"/>
      <c r="APP124" s="210"/>
      <c r="APQ124" s="210"/>
      <c r="APR124" s="210"/>
      <c r="APS124" s="210"/>
      <c r="APT124" s="210"/>
      <c r="APU124" s="210"/>
      <c r="APV124" s="210"/>
      <c r="APW124" s="210"/>
      <c r="APX124" s="210"/>
      <c r="APY124" s="210"/>
      <c r="APZ124" s="210"/>
      <c r="AQA124" s="210"/>
      <c r="AQB124" s="210"/>
      <c r="AQC124" s="210"/>
      <c r="AQD124" s="210"/>
      <c r="AQE124" s="210"/>
      <c r="AQF124" s="210"/>
      <c r="AQG124" s="210"/>
      <c r="AQH124" s="210"/>
      <c r="AQI124" s="210"/>
      <c r="AQJ124" s="210"/>
      <c r="AQK124" s="210"/>
      <c r="AQL124" s="210"/>
      <c r="AQM124" s="210"/>
      <c r="AQN124" s="210"/>
      <c r="AQO124" s="210"/>
      <c r="AQP124" s="210"/>
      <c r="AQQ124" s="210"/>
      <c r="AQR124" s="210"/>
      <c r="AQS124" s="210"/>
      <c r="AQT124" s="210"/>
      <c r="AQU124" s="210"/>
      <c r="AQV124" s="210"/>
      <c r="AQW124" s="210"/>
      <c r="AQX124" s="210"/>
      <c r="AQY124" s="210"/>
      <c r="AQZ124" s="210"/>
      <c r="ARA124" s="210"/>
      <c r="ARB124" s="210"/>
      <c r="ARC124" s="210"/>
      <c r="ARD124" s="210"/>
      <c r="ARE124" s="210"/>
      <c r="ARF124" s="210"/>
      <c r="ARG124" s="210"/>
      <c r="ARH124" s="210"/>
      <c r="ARI124" s="210"/>
      <c r="ARJ124" s="210"/>
      <c r="ARK124" s="210"/>
      <c r="ARL124" s="210"/>
      <c r="ARM124" s="210"/>
      <c r="ARN124" s="210"/>
      <c r="ARO124" s="210"/>
      <c r="ARP124" s="210"/>
      <c r="ARQ124" s="210"/>
      <c r="ARR124" s="210"/>
      <c r="ARS124" s="210"/>
      <c r="ART124" s="210"/>
      <c r="ARU124" s="210"/>
      <c r="ARV124" s="210"/>
      <c r="ARW124" s="210"/>
      <c r="ARX124" s="210"/>
      <c r="ARY124" s="210"/>
      <c r="ARZ124" s="210"/>
      <c r="ASA124" s="210"/>
      <c r="ASB124" s="210"/>
      <c r="ASC124" s="210"/>
      <c r="ASD124" s="210"/>
      <c r="ASE124" s="210"/>
      <c r="ASF124" s="210"/>
      <c r="ASG124" s="210"/>
      <c r="ASH124" s="210"/>
      <c r="ASI124" s="210"/>
      <c r="ASJ124" s="210"/>
      <c r="ASK124" s="210"/>
      <c r="ASL124" s="210"/>
      <c r="ASM124" s="210"/>
      <c r="ASN124" s="210"/>
      <c r="ASO124" s="210"/>
      <c r="ASP124" s="210"/>
      <c r="ASQ124" s="210"/>
      <c r="ASR124" s="210"/>
      <c r="ASS124" s="210"/>
      <c r="AST124" s="210"/>
      <c r="ASU124" s="210"/>
      <c r="ASV124" s="210"/>
      <c r="ASW124" s="210"/>
      <c r="ASX124" s="210"/>
      <c r="ASY124" s="210"/>
      <c r="ASZ124" s="210"/>
      <c r="ATA124" s="210"/>
      <c r="ATB124" s="210"/>
      <c r="ATC124" s="210"/>
      <c r="ATD124" s="210"/>
      <c r="ATE124" s="210"/>
      <c r="ATF124" s="210"/>
      <c r="ATG124" s="210"/>
      <c r="ATH124" s="210"/>
      <c r="ATI124" s="210"/>
      <c r="ATJ124" s="210"/>
      <c r="ATK124" s="210"/>
      <c r="ATL124" s="210"/>
      <c r="ATM124" s="210"/>
      <c r="ATN124" s="210"/>
      <c r="ATO124" s="210"/>
      <c r="ATP124" s="210"/>
      <c r="ATQ124" s="210"/>
      <c r="ATR124" s="210"/>
      <c r="ATS124" s="210"/>
      <c r="ATT124" s="210"/>
      <c r="ATU124" s="210"/>
      <c r="ATV124" s="210"/>
      <c r="ATW124" s="210"/>
      <c r="ATX124" s="210"/>
      <c r="ATY124" s="210"/>
      <c r="ATZ124" s="210"/>
      <c r="AUA124" s="210"/>
      <c r="AUB124" s="210"/>
      <c r="AUC124" s="210"/>
      <c r="AUD124" s="210"/>
      <c r="AUE124" s="210"/>
      <c r="AUF124" s="210"/>
      <c r="AUG124" s="210"/>
      <c r="AUH124" s="210"/>
      <c r="AUI124" s="210"/>
      <c r="AUJ124" s="210"/>
      <c r="AUK124" s="210"/>
      <c r="AUL124" s="210"/>
      <c r="AUM124" s="210"/>
      <c r="AUN124" s="210"/>
      <c r="AUO124" s="210"/>
      <c r="AUP124" s="210"/>
      <c r="AUQ124" s="210"/>
      <c r="AUR124" s="210"/>
      <c r="AUS124" s="210"/>
      <c r="AUT124" s="210"/>
      <c r="AUU124" s="210"/>
      <c r="AUV124" s="210"/>
      <c r="AUW124" s="210"/>
      <c r="AUX124" s="210"/>
      <c r="AUY124" s="210"/>
      <c r="AUZ124" s="210"/>
      <c r="AVA124" s="210"/>
      <c r="AVB124" s="210"/>
      <c r="AVC124" s="210"/>
      <c r="AVD124" s="210"/>
      <c r="AVE124" s="210"/>
      <c r="AVF124" s="210"/>
      <c r="AVG124" s="210"/>
      <c r="AVH124" s="210"/>
      <c r="AVI124" s="210"/>
      <c r="AVJ124" s="210"/>
      <c r="AVK124" s="210"/>
      <c r="AVL124" s="210"/>
      <c r="AVM124" s="210"/>
      <c r="AVN124" s="210"/>
      <c r="AVO124" s="210"/>
      <c r="AVP124" s="210"/>
      <c r="AVQ124" s="210"/>
      <c r="AVR124" s="210"/>
      <c r="AVS124" s="210"/>
      <c r="AVT124" s="210"/>
      <c r="AVU124" s="210"/>
      <c r="AVV124" s="210"/>
      <c r="AVW124" s="210"/>
      <c r="AVX124" s="210"/>
      <c r="AVY124" s="210"/>
      <c r="AVZ124" s="210"/>
      <c r="AWA124" s="210"/>
      <c r="AWB124" s="210"/>
      <c r="AWC124" s="210"/>
      <c r="AWD124" s="210"/>
      <c r="AWE124" s="210"/>
      <c r="AWF124" s="210"/>
      <c r="AWG124" s="210"/>
      <c r="AWH124" s="210"/>
      <c r="AWI124" s="210"/>
      <c r="AWJ124" s="210"/>
      <c r="AWK124" s="210"/>
      <c r="AWL124" s="210"/>
      <c r="AWM124" s="210"/>
      <c r="AWN124" s="210"/>
      <c r="AWO124" s="210"/>
      <c r="AWP124" s="210"/>
      <c r="AWQ124" s="210"/>
      <c r="AWR124" s="210"/>
      <c r="AWS124" s="210"/>
      <c r="AWT124" s="210"/>
      <c r="AWU124" s="210"/>
      <c r="AWV124" s="210"/>
      <c r="AWW124" s="210"/>
      <c r="AWX124" s="210"/>
      <c r="AWY124" s="210"/>
      <c r="AWZ124" s="210"/>
      <c r="AXA124" s="210"/>
      <c r="AXB124" s="210"/>
      <c r="AXC124" s="210"/>
      <c r="AXD124" s="210"/>
      <c r="AXE124" s="210"/>
      <c r="AXF124" s="210"/>
      <c r="AXG124" s="210"/>
      <c r="AXH124" s="210"/>
      <c r="AXI124" s="210"/>
      <c r="AXJ124" s="210"/>
      <c r="AXK124" s="210"/>
      <c r="AXL124" s="210"/>
      <c r="AXM124" s="210"/>
      <c r="AXN124" s="210"/>
      <c r="AXO124" s="210"/>
      <c r="AXP124" s="210"/>
      <c r="AXQ124" s="210"/>
      <c r="AXR124" s="210"/>
      <c r="AXS124" s="210"/>
      <c r="AXT124" s="210"/>
      <c r="AXU124" s="210"/>
      <c r="AXV124" s="210"/>
      <c r="AXW124" s="210"/>
      <c r="AXX124" s="210"/>
      <c r="AXY124" s="210"/>
      <c r="AXZ124" s="210"/>
      <c r="AYA124" s="210"/>
      <c r="AYB124" s="210"/>
      <c r="AYC124" s="210"/>
      <c r="AYD124" s="210"/>
      <c r="AYE124" s="210"/>
      <c r="AYF124" s="210"/>
      <c r="AYG124" s="210"/>
      <c r="AYH124" s="210"/>
      <c r="AYI124" s="210"/>
      <c r="AYJ124" s="210"/>
      <c r="AYK124" s="210"/>
      <c r="AYL124" s="210"/>
      <c r="AYM124" s="210"/>
      <c r="AYN124" s="210"/>
      <c r="AYO124" s="210"/>
      <c r="AYP124" s="210"/>
      <c r="AYQ124" s="210"/>
      <c r="AYR124" s="210"/>
      <c r="AYS124" s="210"/>
      <c r="AYT124" s="210"/>
      <c r="AYU124" s="210"/>
      <c r="AYV124" s="210"/>
      <c r="AYW124" s="210"/>
      <c r="AYX124" s="210"/>
      <c r="AYY124" s="210"/>
      <c r="AYZ124" s="210"/>
      <c r="AZA124" s="210"/>
      <c r="AZB124" s="210"/>
      <c r="AZC124" s="210"/>
      <c r="AZD124" s="210"/>
      <c r="AZE124" s="210"/>
      <c r="AZF124" s="210"/>
      <c r="AZG124" s="210"/>
      <c r="AZH124" s="210"/>
      <c r="AZI124" s="210"/>
      <c r="AZJ124" s="210"/>
      <c r="AZK124" s="210"/>
      <c r="AZL124" s="210"/>
      <c r="AZM124" s="210"/>
      <c r="AZN124" s="210"/>
      <c r="AZO124" s="210"/>
      <c r="AZP124" s="210"/>
      <c r="AZQ124" s="210"/>
      <c r="AZR124" s="210"/>
      <c r="AZS124" s="210"/>
      <c r="AZT124" s="210"/>
      <c r="AZU124" s="210"/>
      <c r="AZV124" s="210"/>
      <c r="AZW124" s="210"/>
      <c r="AZX124" s="210"/>
      <c r="AZY124" s="210"/>
      <c r="AZZ124" s="210"/>
      <c r="BAA124" s="210"/>
      <c r="BAB124" s="210"/>
      <c r="BAC124" s="210"/>
      <c r="BAD124" s="210"/>
      <c r="BAE124" s="210"/>
      <c r="BAF124" s="210"/>
      <c r="BAG124" s="210"/>
      <c r="BAH124" s="210"/>
      <c r="BAI124" s="210"/>
      <c r="BAJ124" s="210"/>
      <c r="BAK124" s="210"/>
      <c r="BAL124" s="210"/>
      <c r="BAM124" s="210"/>
      <c r="BAN124" s="210"/>
      <c r="BAO124" s="210"/>
      <c r="BAP124" s="210"/>
      <c r="BAQ124" s="210"/>
      <c r="BAR124" s="210"/>
      <c r="BAS124" s="210"/>
      <c r="BAT124" s="210"/>
      <c r="BAU124" s="210"/>
      <c r="BAV124" s="210"/>
      <c r="BAW124" s="210"/>
      <c r="BAX124" s="210"/>
      <c r="BAY124" s="210"/>
      <c r="BAZ124" s="210"/>
      <c r="BBA124" s="210"/>
      <c r="BBB124" s="210"/>
      <c r="BBC124" s="210"/>
      <c r="BBD124" s="210"/>
      <c r="BBE124" s="210"/>
      <c r="BBF124" s="210"/>
      <c r="BBG124" s="210"/>
      <c r="BBH124" s="210"/>
      <c r="BBI124" s="210"/>
      <c r="BBJ124" s="210"/>
      <c r="BBK124" s="210"/>
      <c r="BBL124" s="210"/>
      <c r="BBM124" s="210"/>
      <c r="BBN124" s="210"/>
      <c r="BBO124" s="210"/>
      <c r="BBP124" s="210"/>
      <c r="BBQ124" s="210"/>
      <c r="BBR124" s="210"/>
      <c r="BBS124" s="210"/>
      <c r="BBT124" s="210"/>
      <c r="BBU124" s="210"/>
      <c r="BBV124" s="210"/>
      <c r="BBW124" s="210"/>
      <c r="BBX124" s="210"/>
      <c r="BBY124" s="210"/>
      <c r="BBZ124" s="210"/>
      <c r="BCA124" s="210"/>
      <c r="BCB124" s="210"/>
      <c r="BCC124" s="210"/>
      <c r="BCD124" s="210"/>
      <c r="BCE124" s="210"/>
      <c r="BCF124" s="210"/>
      <c r="BCG124" s="210"/>
      <c r="BCH124" s="210"/>
      <c r="BCI124" s="210"/>
      <c r="BCJ124" s="210"/>
      <c r="BCK124" s="210"/>
      <c r="BCL124" s="210"/>
      <c r="BCM124" s="210"/>
      <c r="BCN124" s="210"/>
      <c r="BCO124" s="210"/>
      <c r="BCP124" s="210"/>
      <c r="BCQ124" s="210"/>
      <c r="BCR124" s="210"/>
      <c r="BCS124" s="210"/>
      <c r="BCT124" s="210"/>
      <c r="BCU124" s="210"/>
      <c r="BCV124" s="210"/>
      <c r="BCW124" s="210"/>
      <c r="BCX124" s="210"/>
      <c r="BCY124" s="210"/>
      <c r="BCZ124" s="210"/>
      <c r="BDA124" s="210"/>
      <c r="BDB124" s="210"/>
      <c r="BDC124" s="210"/>
      <c r="BDD124" s="210"/>
      <c r="BDE124" s="210"/>
      <c r="BDF124" s="210"/>
      <c r="BDG124" s="210"/>
      <c r="BDH124" s="210"/>
      <c r="BDI124" s="210"/>
      <c r="BDJ124" s="210"/>
      <c r="BDK124" s="210"/>
      <c r="BDL124" s="210"/>
      <c r="BDM124" s="210"/>
      <c r="BDN124" s="210"/>
      <c r="BDO124" s="210"/>
      <c r="BDP124" s="210"/>
      <c r="BDQ124" s="210"/>
      <c r="BDR124" s="210"/>
      <c r="BDS124" s="210"/>
      <c r="BDT124" s="210"/>
      <c r="BDU124" s="210"/>
      <c r="BDV124" s="210"/>
      <c r="BDW124" s="210"/>
      <c r="BDX124" s="210"/>
      <c r="BDY124" s="210"/>
      <c r="BDZ124" s="210"/>
      <c r="BEA124" s="210"/>
      <c r="BEB124" s="210"/>
      <c r="BEC124" s="210"/>
      <c r="BED124" s="210"/>
      <c r="BEE124" s="210"/>
      <c r="BEF124" s="210"/>
      <c r="BEG124" s="210"/>
      <c r="BEH124" s="210"/>
      <c r="BEI124" s="210"/>
      <c r="BEJ124" s="210"/>
      <c r="BEK124" s="210"/>
      <c r="BEL124" s="210"/>
      <c r="BEM124" s="210"/>
      <c r="BEN124" s="210"/>
      <c r="BEO124" s="210"/>
      <c r="BEP124" s="210"/>
      <c r="BEQ124" s="210"/>
      <c r="BER124" s="210"/>
      <c r="BES124" s="210"/>
      <c r="BET124" s="210"/>
      <c r="BEU124" s="210"/>
      <c r="BEV124" s="210"/>
      <c r="BEW124" s="210"/>
      <c r="BEX124" s="210"/>
      <c r="BEY124" s="210"/>
      <c r="BEZ124" s="210"/>
      <c r="BFA124" s="210"/>
      <c r="BFB124" s="210"/>
      <c r="BFC124" s="210"/>
      <c r="BFD124" s="210"/>
      <c r="BFE124" s="210"/>
      <c r="BFF124" s="210"/>
      <c r="BFG124" s="210"/>
      <c r="BFH124" s="210"/>
      <c r="BFI124" s="210"/>
      <c r="BFJ124" s="210"/>
      <c r="BFK124" s="210"/>
      <c r="BFL124" s="210"/>
      <c r="BFM124" s="210"/>
      <c r="BFN124" s="210"/>
      <c r="BFO124" s="210"/>
      <c r="BFP124" s="210"/>
      <c r="BFQ124" s="210"/>
      <c r="BFR124" s="210"/>
      <c r="BFS124" s="210"/>
      <c r="BFT124" s="210"/>
      <c r="BFU124" s="210"/>
      <c r="BFV124" s="210"/>
      <c r="BFW124" s="210"/>
      <c r="BFX124" s="210"/>
      <c r="BFY124" s="210"/>
      <c r="BFZ124" s="210"/>
      <c r="BGA124" s="210"/>
      <c r="BGB124" s="210"/>
      <c r="BGC124" s="210"/>
      <c r="BGD124" s="210"/>
      <c r="BGE124" s="210"/>
      <c r="BGF124" s="210"/>
      <c r="BGG124" s="210"/>
      <c r="BGH124" s="210"/>
      <c r="BGI124" s="210"/>
      <c r="BGJ124" s="210"/>
      <c r="BGK124" s="210"/>
      <c r="BGL124" s="210"/>
      <c r="BGM124" s="210"/>
      <c r="BGN124" s="210"/>
      <c r="BGO124" s="210"/>
      <c r="BGP124" s="210"/>
      <c r="BGQ124" s="210"/>
      <c r="BGR124" s="210"/>
      <c r="BGS124" s="210"/>
      <c r="BGT124" s="210"/>
      <c r="BGU124" s="210"/>
      <c r="BGV124" s="210"/>
      <c r="BGW124" s="210"/>
      <c r="BGX124" s="210"/>
      <c r="BGY124" s="210"/>
      <c r="BGZ124" s="210"/>
      <c r="BHA124" s="210"/>
      <c r="BHB124" s="210"/>
      <c r="BHC124" s="210"/>
      <c r="BHD124" s="210"/>
      <c r="BHE124" s="210"/>
      <c r="BHF124" s="210"/>
      <c r="BHG124" s="210"/>
      <c r="BHH124" s="210"/>
      <c r="BHI124" s="210"/>
      <c r="BHJ124" s="210"/>
      <c r="BHK124" s="210"/>
      <c r="BHL124" s="210"/>
      <c r="BHM124" s="210"/>
      <c r="BHN124" s="210"/>
      <c r="BHO124" s="210"/>
      <c r="BHP124" s="210"/>
      <c r="BHQ124" s="210"/>
      <c r="BHR124" s="210"/>
      <c r="BHS124" s="210"/>
      <c r="BHT124" s="210"/>
      <c r="BHU124" s="210"/>
      <c r="BHV124" s="210"/>
      <c r="BHW124" s="210"/>
      <c r="BHX124" s="210"/>
      <c r="BHY124" s="210"/>
      <c r="BHZ124" s="210"/>
      <c r="BIA124" s="210"/>
      <c r="BIB124" s="210"/>
      <c r="BIC124" s="210"/>
      <c r="BID124" s="210"/>
      <c r="BIE124" s="210"/>
      <c r="BIF124" s="210"/>
      <c r="BIG124" s="210"/>
      <c r="BIH124" s="210"/>
      <c r="BII124" s="210"/>
      <c r="BIJ124" s="210"/>
      <c r="BIK124" s="210"/>
      <c r="BIL124" s="210"/>
      <c r="BIM124" s="210"/>
      <c r="BIN124" s="210"/>
      <c r="BIO124" s="210"/>
      <c r="BIP124" s="210"/>
      <c r="BIQ124" s="210"/>
      <c r="BIR124" s="210"/>
      <c r="BIS124" s="210"/>
      <c r="BIT124" s="210"/>
      <c r="BIU124" s="210"/>
      <c r="BIV124" s="210"/>
      <c r="BIW124" s="210"/>
      <c r="BIX124" s="210"/>
      <c r="BIY124" s="210"/>
      <c r="BIZ124" s="210"/>
      <c r="BJA124" s="210"/>
      <c r="BJB124" s="210"/>
      <c r="BJC124" s="210"/>
      <c r="BJD124" s="210"/>
      <c r="BJE124" s="210"/>
      <c r="BJF124" s="210"/>
      <c r="BJG124" s="210"/>
      <c r="BJH124" s="210"/>
      <c r="BJI124" s="210"/>
      <c r="BJJ124" s="210"/>
      <c r="BJK124" s="210"/>
      <c r="BJL124" s="210"/>
      <c r="BJM124" s="210"/>
      <c r="BJN124" s="210"/>
      <c r="BJO124" s="210"/>
      <c r="BJP124" s="210"/>
      <c r="BJQ124" s="210"/>
      <c r="BJR124" s="210"/>
      <c r="BJS124" s="210"/>
      <c r="BJT124" s="210"/>
      <c r="BJU124" s="210"/>
      <c r="BJV124" s="210"/>
      <c r="BJW124" s="210"/>
      <c r="BJX124" s="210"/>
      <c r="BJY124" s="210"/>
      <c r="BJZ124" s="210"/>
      <c r="BKA124" s="210"/>
      <c r="BKB124" s="210"/>
      <c r="BKC124" s="210"/>
      <c r="BKD124" s="210"/>
      <c r="BKE124" s="210"/>
      <c r="BKF124" s="210"/>
      <c r="BKG124" s="210"/>
      <c r="BKH124" s="210"/>
      <c r="BKI124" s="210"/>
      <c r="BKJ124" s="210"/>
      <c r="BKK124" s="210"/>
      <c r="BKL124" s="210"/>
      <c r="BKM124" s="210"/>
      <c r="BKN124" s="210"/>
      <c r="BKO124" s="210"/>
      <c r="BKP124" s="210"/>
      <c r="BKQ124" s="210"/>
      <c r="BKR124" s="210"/>
      <c r="BKS124" s="210"/>
      <c r="BKT124" s="210"/>
      <c r="BKU124" s="210"/>
      <c r="BKV124" s="210"/>
      <c r="BKW124" s="210"/>
      <c r="BKX124" s="210"/>
      <c r="BKY124" s="210"/>
      <c r="BKZ124" s="210"/>
      <c r="BLA124" s="210"/>
      <c r="BLB124" s="210"/>
      <c r="BLC124" s="210"/>
      <c r="BLD124" s="210"/>
      <c r="BLE124" s="210"/>
      <c r="BLF124" s="210"/>
      <c r="BLG124" s="210"/>
      <c r="BLH124" s="210"/>
      <c r="BLI124" s="210"/>
      <c r="BLJ124" s="210"/>
      <c r="BLK124" s="210"/>
      <c r="BLL124" s="210"/>
      <c r="BLM124" s="210"/>
      <c r="BLN124" s="210"/>
      <c r="BLO124" s="210"/>
      <c r="BLP124" s="210"/>
      <c r="BLQ124" s="210"/>
      <c r="BLR124" s="210"/>
      <c r="BLS124" s="210"/>
      <c r="BLT124" s="210"/>
      <c r="BLU124" s="210"/>
      <c r="BLV124" s="210"/>
      <c r="BLW124" s="210"/>
      <c r="BLX124" s="210"/>
      <c r="BLY124" s="210"/>
      <c r="BLZ124" s="210"/>
      <c r="BMA124" s="210"/>
      <c r="BMB124" s="210"/>
      <c r="BMC124" s="210"/>
      <c r="BMD124" s="210"/>
      <c r="BME124" s="210"/>
      <c r="BMF124" s="210"/>
      <c r="BMG124" s="210"/>
      <c r="BMH124" s="210"/>
      <c r="BMI124" s="210"/>
      <c r="BMJ124" s="210"/>
      <c r="BMK124" s="210"/>
      <c r="BML124" s="210"/>
      <c r="BMM124" s="210"/>
      <c r="BMN124" s="210"/>
      <c r="BMO124" s="210"/>
      <c r="BMP124" s="210"/>
      <c r="BMQ124" s="210"/>
      <c r="BMR124" s="210"/>
      <c r="BMS124" s="210"/>
      <c r="BMT124" s="210"/>
      <c r="BMU124" s="210"/>
      <c r="BMV124" s="210"/>
      <c r="BMW124" s="210"/>
      <c r="BMX124" s="210"/>
      <c r="BMY124" s="210"/>
      <c r="BMZ124" s="210"/>
      <c r="BNA124" s="210"/>
      <c r="BNB124" s="210"/>
      <c r="BNC124" s="210"/>
      <c r="BND124" s="210"/>
      <c r="BNE124" s="210"/>
      <c r="BNF124" s="210"/>
      <c r="BNG124" s="210"/>
      <c r="BNH124" s="210"/>
      <c r="BNI124" s="210"/>
      <c r="BNJ124" s="210"/>
      <c r="BNK124" s="210"/>
      <c r="BNL124" s="210"/>
      <c r="BNM124" s="210"/>
      <c r="BNN124" s="210"/>
      <c r="BNO124" s="210"/>
      <c r="BNP124" s="210"/>
      <c r="BNQ124" s="210"/>
      <c r="BNR124" s="210"/>
      <c r="BNS124" s="210"/>
      <c r="BNT124" s="210"/>
      <c r="BNU124" s="210"/>
      <c r="BNV124" s="210"/>
      <c r="BNW124" s="210"/>
      <c r="BNX124" s="210"/>
      <c r="BNY124" s="210"/>
      <c r="BNZ124" s="210"/>
      <c r="BOA124" s="210"/>
      <c r="BOB124" s="210"/>
      <c r="BOC124" s="210"/>
      <c r="BOD124" s="210"/>
      <c r="BOE124" s="210"/>
      <c r="BOF124" s="210"/>
      <c r="BOG124" s="210"/>
      <c r="BOH124" s="210"/>
      <c r="BOI124" s="210"/>
      <c r="BOJ124" s="210"/>
      <c r="BOK124" s="210"/>
      <c r="BOL124" s="210"/>
      <c r="BOM124" s="210"/>
      <c r="BON124" s="210"/>
      <c r="BOO124" s="210"/>
      <c r="BOP124" s="210"/>
      <c r="BOQ124" s="210"/>
      <c r="BOR124" s="210"/>
      <c r="BOS124" s="210"/>
      <c r="BOT124" s="210"/>
      <c r="BOU124" s="210"/>
      <c r="BOV124" s="210"/>
      <c r="BOW124" s="210"/>
      <c r="BOX124" s="210"/>
      <c r="BOY124" s="210"/>
      <c r="BOZ124" s="210"/>
      <c r="BPA124" s="210"/>
      <c r="BPB124" s="210"/>
      <c r="BPC124" s="210"/>
      <c r="BPD124" s="210"/>
      <c r="BPE124" s="210"/>
      <c r="BPF124" s="210"/>
      <c r="BPG124" s="210"/>
      <c r="BPH124" s="210"/>
      <c r="BPI124" s="210"/>
      <c r="BPJ124" s="210"/>
      <c r="BPK124" s="210"/>
      <c r="BPL124" s="210"/>
      <c r="BPM124" s="210"/>
      <c r="BPN124" s="210"/>
      <c r="BPO124" s="210"/>
      <c r="BPP124" s="210"/>
      <c r="BPQ124" s="210"/>
      <c r="BPR124" s="210"/>
      <c r="BPS124" s="210"/>
      <c r="BPT124" s="210"/>
      <c r="BPU124" s="210"/>
      <c r="BPV124" s="210"/>
      <c r="BPW124" s="210"/>
      <c r="BPX124" s="210"/>
      <c r="BPY124" s="210"/>
      <c r="BPZ124" s="210"/>
      <c r="BQA124" s="210"/>
      <c r="BQB124" s="210"/>
      <c r="BQC124" s="210"/>
      <c r="BQD124" s="210"/>
      <c r="BQE124" s="210"/>
      <c r="BQF124" s="210"/>
      <c r="BQG124" s="210"/>
      <c r="BQH124" s="210"/>
      <c r="BQI124" s="210"/>
      <c r="BQJ124" s="210"/>
      <c r="BQK124" s="210"/>
      <c r="BQL124" s="210"/>
      <c r="BQM124" s="210"/>
      <c r="BQN124" s="210"/>
      <c r="BQO124" s="210"/>
      <c r="BQP124" s="210"/>
      <c r="BQQ124" s="210"/>
      <c r="BQR124" s="210"/>
      <c r="BQS124" s="210"/>
      <c r="BQT124" s="210"/>
      <c r="BQU124" s="210"/>
      <c r="BQV124" s="210"/>
      <c r="BQW124" s="210"/>
      <c r="BQX124" s="210"/>
      <c r="BQY124" s="210"/>
      <c r="BQZ124" s="210"/>
      <c r="BRA124" s="210"/>
      <c r="BRB124" s="210"/>
      <c r="BRC124" s="210"/>
      <c r="BRD124" s="210"/>
      <c r="BRE124" s="210"/>
      <c r="BRF124" s="210"/>
      <c r="BRG124" s="210"/>
      <c r="BRH124" s="210"/>
      <c r="BRI124" s="210"/>
      <c r="BRJ124" s="210"/>
      <c r="BRK124" s="210"/>
      <c r="BRL124" s="210"/>
      <c r="BRM124" s="210"/>
      <c r="BRN124" s="210"/>
      <c r="BRO124" s="210"/>
      <c r="BRP124" s="210"/>
      <c r="BRQ124" s="210"/>
      <c r="BRR124" s="210"/>
      <c r="BRS124" s="210"/>
      <c r="BRT124" s="210"/>
      <c r="BRU124" s="210"/>
      <c r="BRV124" s="210"/>
      <c r="BRW124" s="210"/>
      <c r="BRX124" s="210"/>
      <c r="BRY124" s="210"/>
      <c r="BRZ124" s="210"/>
      <c r="BSA124" s="210"/>
      <c r="BSB124" s="210"/>
      <c r="BSC124" s="210"/>
      <c r="BSD124" s="210"/>
      <c r="BSE124" s="210"/>
      <c r="BSF124" s="210"/>
      <c r="BSG124" s="210"/>
      <c r="BSH124" s="210"/>
      <c r="BSI124" s="210"/>
      <c r="BSJ124" s="210"/>
      <c r="BSK124" s="210"/>
      <c r="BSL124" s="210"/>
      <c r="BSM124" s="210"/>
      <c r="BSN124" s="210"/>
      <c r="BSO124" s="210"/>
      <c r="BSP124" s="210"/>
      <c r="BSQ124" s="210"/>
      <c r="BSR124" s="210"/>
      <c r="BSS124" s="210"/>
      <c r="BST124" s="210"/>
      <c r="BSU124" s="210"/>
      <c r="BSV124" s="210"/>
      <c r="BSW124" s="210"/>
      <c r="BSX124" s="210"/>
      <c r="BSY124" s="210"/>
      <c r="BSZ124" s="210"/>
      <c r="BTA124" s="210"/>
      <c r="BTB124" s="210"/>
      <c r="BTC124" s="210"/>
      <c r="BTD124" s="210"/>
      <c r="BTE124" s="210"/>
      <c r="BTF124" s="210"/>
      <c r="BTG124" s="210"/>
      <c r="BTH124" s="210"/>
      <c r="BTI124" s="210"/>
      <c r="BTJ124" s="210"/>
      <c r="BTK124" s="210"/>
      <c r="BTL124" s="210"/>
      <c r="BTM124" s="210"/>
      <c r="BTN124" s="210"/>
      <c r="BTO124" s="210"/>
      <c r="BTP124" s="210"/>
      <c r="BTQ124" s="210"/>
      <c r="BTR124" s="210"/>
      <c r="BTS124" s="210"/>
      <c r="BTT124" s="210"/>
      <c r="BTU124" s="210"/>
      <c r="BTV124" s="210"/>
      <c r="BTW124" s="210"/>
      <c r="BTX124" s="210"/>
      <c r="BTY124" s="210"/>
      <c r="BTZ124" s="210"/>
      <c r="BUA124" s="210"/>
      <c r="BUB124" s="210"/>
      <c r="BUC124" s="210"/>
      <c r="BUD124" s="210"/>
      <c r="BUE124" s="210"/>
      <c r="BUF124" s="210"/>
      <c r="BUG124" s="210"/>
      <c r="BUH124" s="210"/>
      <c r="BUI124" s="210"/>
      <c r="BUJ124" s="210"/>
      <c r="BUK124" s="210"/>
      <c r="BUL124" s="210"/>
      <c r="BUM124" s="210"/>
      <c r="BUN124" s="210"/>
      <c r="BUO124" s="210"/>
      <c r="BUP124" s="210"/>
      <c r="BUQ124" s="210"/>
      <c r="BUR124" s="210"/>
      <c r="BUS124" s="210"/>
      <c r="BUT124" s="210"/>
      <c r="BUU124" s="210"/>
      <c r="BUV124" s="210"/>
      <c r="BUW124" s="210"/>
      <c r="BUX124" s="210"/>
      <c r="BUY124" s="210"/>
      <c r="BUZ124" s="210"/>
      <c r="BVA124" s="210"/>
      <c r="BVB124" s="210"/>
      <c r="BVC124" s="210"/>
      <c r="BVD124" s="210"/>
      <c r="BVE124" s="210"/>
      <c r="BVF124" s="210"/>
      <c r="BVG124" s="210"/>
      <c r="BVH124" s="210"/>
      <c r="BVI124" s="210"/>
      <c r="BVJ124" s="210"/>
      <c r="BVK124" s="210"/>
      <c r="BVL124" s="210"/>
      <c r="BVM124" s="210"/>
      <c r="BVN124" s="210"/>
      <c r="BVO124" s="210"/>
      <c r="BVP124" s="210"/>
      <c r="BVQ124" s="210"/>
      <c r="BVR124" s="210"/>
      <c r="BVS124" s="210"/>
      <c r="BVT124" s="210"/>
      <c r="BVU124" s="210"/>
      <c r="BVV124" s="210"/>
      <c r="BVW124" s="210"/>
      <c r="BVX124" s="210"/>
      <c r="BVY124" s="210"/>
      <c r="BVZ124" s="210"/>
      <c r="BWA124" s="210"/>
      <c r="BWB124" s="210"/>
      <c r="BWC124" s="210"/>
      <c r="BWD124" s="210"/>
      <c r="BWE124" s="210"/>
      <c r="BWF124" s="210"/>
      <c r="BWG124" s="210"/>
      <c r="BWH124" s="210"/>
      <c r="BWI124" s="210"/>
      <c r="BWJ124" s="210"/>
      <c r="BWK124" s="210"/>
      <c r="BWL124" s="210"/>
      <c r="BWM124" s="210"/>
      <c r="BWN124" s="210"/>
      <c r="BWO124" s="210"/>
      <c r="BWP124" s="210"/>
      <c r="BWQ124" s="210"/>
      <c r="BWR124" s="210"/>
      <c r="BWS124" s="210"/>
      <c r="BWT124" s="210"/>
      <c r="BWU124" s="210"/>
      <c r="BWV124" s="210"/>
      <c r="BWW124" s="210"/>
      <c r="BWX124" s="210"/>
      <c r="BWY124" s="210"/>
      <c r="BWZ124" s="210"/>
      <c r="BXA124" s="210"/>
      <c r="BXB124" s="210"/>
      <c r="BXC124" s="210"/>
      <c r="BXD124" s="210"/>
      <c r="BXE124" s="210"/>
      <c r="BXF124" s="210"/>
      <c r="BXG124" s="210"/>
      <c r="BXH124" s="210"/>
      <c r="BXI124" s="210"/>
      <c r="BXJ124" s="210"/>
      <c r="BXK124" s="210"/>
      <c r="BXL124" s="210"/>
      <c r="BXM124" s="210"/>
      <c r="BXN124" s="210"/>
      <c r="BXO124" s="210"/>
      <c r="BXP124" s="210"/>
      <c r="BXQ124" s="210"/>
      <c r="BXR124" s="210"/>
      <c r="BXS124" s="210"/>
      <c r="BXT124" s="210"/>
      <c r="BXU124" s="210"/>
      <c r="BXV124" s="210"/>
      <c r="BXW124" s="210"/>
      <c r="BXX124" s="210"/>
      <c r="BXY124" s="210"/>
      <c r="BXZ124" s="210"/>
      <c r="BYA124" s="210"/>
      <c r="BYB124" s="210"/>
      <c r="BYC124" s="210"/>
      <c r="BYD124" s="210"/>
      <c r="BYE124" s="210"/>
      <c r="BYF124" s="210"/>
      <c r="BYG124" s="210"/>
      <c r="BYH124" s="210"/>
      <c r="BYI124" s="210"/>
      <c r="BYJ124" s="210"/>
      <c r="BYK124" s="210"/>
      <c r="BYL124" s="210"/>
      <c r="BYM124" s="210"/>
      <c r="BYN124" s="210"/>
      <c r="BYO124" s="210"/>
      <c r="BYP124" s="210"/>
      <c r="BYQ124" s="210"/>
      <c r="BYR124" s="210"/>
      <c r="BYS124" s="210"/>
      <c r="BYT124" s="210"/>
      <c r="BYU124" s="210"/>
      <c r="BYV124" s="210"/>
      <c r="BYW124" s="210"/>
      <c r="BYX124" s="210"/>
      <c r="BYY124" s="210"/>
      <c r="BYZ124" s="210"/>
      <c r="BZA124" s="210"/>
      <c r="BZB124" s="210"/>
      <c r="BZC124" s="210"/>
      <c r="BZD124" s="210"/>
      <c r="BZE124" s="210"/>
      <c r="BZF124" s="210"/>
      <c r="BZG124" s="210"/>
      <c r="BZH124" s="210"/>
      <c r="BZI124" s="210"/>
      <c r="BZJ124" s="210"/>
      <c r="BZK124" s="210"/>
      <c r="BZL124" s="210"/>
      <c r="BZM124" s="210"/>
      <c r="BZN124" s="210"/>
      <c r="BZO124" s="210"/>
      <c r="BZP124" s="210"/>
      <c r="BZQ124" s="210"/>
      <c r="BZR124" s="210"/>
      <c r="BZS124" s="210"/>
      <c r="BZT124" s="210"/>
      <c r="BZU124" s="210"/>
      <c r="BZV124" s="210"/>
      <c r="BZW124" s="210"/>
      <c r="BZX124" s="210"/>
      <c r="BZY124" s="210"/>
      <c r="BZZ124" s="210"/>
      <c r="CAA124" s="210"/>
      <c r="CAB124" s="210"/>
      <c r="CAC124" s="210"/>
      <c r="CAD124" s="210"/>
      <c r="CAE124" s="210"/>
      <c r="CAF124" s="210"/>
      <c r="CAG124" s="210"/>
      <c r="CAH124" s="210"/>
      <c r="CAI124" s="210"/>
      <c r="CAJ124" s="210"/>
      <c r="CAK124" s="210"/>
      <c r="CAL124" s="210"/>
      <c r="CAM124" s="210"/>
      <c r="CAN124" s="210"/>
      <c r="CAO124" s="210"/>
      <c r="CAP124" s="210"/>
      <c r="CAQ124" s="210"/>
      <c r="CAR124" s="210"/>
      <c r="CAS124" s="210"/>
      <c r="CAT124" s="210"/>
      <c r="CAU124" s="210"/>
      <c r="CAV124" s="210"/>
      <c r="CAW124" s="210"/>
      <c r="CAX124" s="210"/>
      <c r="CAY124" s="210"/>
      <c r="CAZ124" s="210"/>
      <c r="CBA124" s="210"/>
      <c r="CBB124" s="210"/>
      <c r="CBC124" s="210"/>
      <c r="CBD124" s="210"/>
      <c r="CBE124" s="210"/>
      <c r="CBF124" s="210"/>
      <c r="CBG124" s="210"/>
      <c r="CBH124" s="210"/>
      <c r="CBI124" s="210"/>
      <c r="CBJ124" s="210"/>
      <c r="CBK124" s="210"/>
      <c r="CBL124" s="210"/>
      <c r="CBM124" s="210"/>
      <c r="CBN124" s="210"/>
      <c r="CBO124" s="210"/>
      <c r="CBP124" s="210"/>
      <c r="CBQ124" s="210"/>
      <c r="CBR124" s="210"/>
      <c r="CBS124" s="210"/>
      <c r="CBT124" s="210"/>
      <c r="CBU124" s="210"/>
      <c r="CBV124" s="210"/>
      <c r="CBW124" s="210"/>
      <c r="CBX124" s="210"/>
      <c r="CBY124" s="210"/>
      <c r="CBZ124" s="210"/>
      <c r="CCA124" s="210"/>
      <c r="CCB124" s="210"/>
      <c r="CCC124" s="210"/>
      <c r="CCD124" s="210"/>
      <c r="CCE124" s="210"/>
      <c r="CCF124" s="210"/>
      <c r="CCG124" s="210"/>
      <c r="CCH124" s="210"/>
      <c r="CCI124" s="210"/>
      <c r="CCJ124" s="210"/>
      <c r="CCK124" s="210"/>
      <c r="CCL124" s="210"/>
      <c r="CCM124" s="210"/>
      <c r="CCN124" s="210"/>
      <c r="CCO124" s="210"/>
      <c r="CCP124" s="210"/>
      <c r="CCQ124" s="210"/>
      <c r="CCR124" s="210"/>
      <c r="CCS124" s="210"/>
      <c r="CCT124" s="210"/>
      <c r="CCU124" s="210"/>
      <c r="CCV124" s="210"/>
      <c r="CCW124" s="210"/>
      <c r="CCX124" s="210"/>
      <c r="CCY124" s="210"/>
      <c r="CCZ124" s="210"/>
      <c r="CDA124" s="210"/>
      <c r="CDB124" s="210"/>
      <c r="CDC124" s="210"/>
      <c r="CDD124" s="210"/>
      <c r="CDE124" s="210"/>
      <c r="CDF124" s="210"/>
      <c r="CDG124" s="210"/>
      <c r="CDH124" s="210"/>
      <c r="CDI124" s="210"/>
      <c r="CDJ124" s="210"/>
      <c r="CDK124" s="210"/>
      <c r="CDL124" s="210"/>
      <c r="CDM124" s="210"/>
      <c r="CDN124" s="210"/>
      <c r="CDO124" s="210"/>
      <c r="CDP124" s="210"/>
      <c r="CDQ124" s="210"/>
      <c r="CDR124" s="210"/>
      <c r="CDS124" s="210"/>
      <c r="CDT124" s="210"/>
      <c r="CDU124" s="210"/>
      <c r="CDV124" s="210"/>
      <c r="CDW124" s="210"/>
      <c r="CDX124" s="210"/>
      <c r="CDY124" s="210"/>
      <c r="CDZ124" s="210"/>
      <c r="CEA124" s="210"/>
      <c r="CEB124" s="210"/>
      <c r="CEC124" s="210"/>
      <c r="CED124" s="210"/>
      <c r="CEE124" s="210"/>
      <c r="CEF124" s="210"/>
      <c r="CEG124" s="210"/>
      <c r="CEH124" s="210"/>
      <c r="CEI124" s="210"/>
      <c r="CEJ124" s="210"/>
      <c r="CEK124" s="210"/>
      <c r="CEL124" s="210"/>
      <c r="CEM124" s="210"/>
      <c r="CEN124" s="210"/>
      <c r="CEO124" s="210"/>
      <c r="CEP124" s="210"/>
      <c r="CEQ124" s="210"/>
      <c r="CER124" s="210"/>
      <c r="CES124" s="210"/>
      <c r="CET124" s="210"/>
      <c r="CEU124" s="210"/>
      <c r="CEV124" s="210"/>
      <c r="CEW124" s="210"/>
      <c r="CEX124" s="210"/>
      <c r="CEY124" s="210"/>
      <c r="CEZ124" s="210"/>
      <c r="CFA124" s="210"/>
      <c r="CFB124" s="210"/>
      <c r="CFC124" s="210"/>
      <c r="CFD124" s="210"/>
      <c r="CFE124" s="210"/>
      <c r="CFF124" s="210"/>
      <c r="CFG124" s="210"/>
      <c r="CFH124" s="210"/>
      <c r="CFI124" s="210"/>
      <c r="CFJ124" s="210"/>
      <c r="CFK124" s="210"/>
      <c r="CFL124" s="210"/>
      <c r="CFM124" s="210"/>
      <c r="CFN124" s="210"/>
      <c r="CFO124" s="210"/>
      <c r="CFP124" s="210"/>
      <c r="CFQ124" s="210"/>
      <c r="CFR124" s="210"/>
      <c r="CFS124" s="210"/>
      <c r="CFT124" s="210"/>
      <c r="CFU124" s="210"/>
      <c r="CFV124" s="210"/>
      <c r="CFW124" s="210"/>
      <c r="CFX124" s="210"/>
      <c r="CFY124" s="210"/>
      <c r="CFZ124" s="210"/>
      <c r="CGA124" s="210"/>
      <c r="CGB124" s="210"/>
      <c r="CGC124" s="210"/>
      <c r="CGD124" s="210"/>
      <c r="CGE124" s="210"/>
      <c r="CGF124" s="210"/>
      <c r="CGG124" s="210"/>
      <c r="CGH124" s="210"/>
      <c r="CGI124" s="210"/>
      <c r="CGJ124" s="210"/>
      <c r="CGK124" s="210"/>
      <c r="CGL124" s="210"/>
      <c r="CGM124" s="210"/>
      <c r="CGN124" s="210"/>
      <c r="CGO124" s="210"/>
      <c r="CGP124" s="210"/>
      <c r="CGQ124" s="210"/>
      <c r="CGR124" s="210"/>
      <c r="CGS124" s="210"/>
      <c r="CGT124" s="210"/>
      <c r="CGU124" s="210"/>
      <c r="CGV124" s="210"/>
      <c r="CGW124" s="210"/>
      <c r="CGX124" s="210"/>
      <c r="CGY124" s="210"/>
      <c r="CGZ124" s="210"/>
      <c r="CHA124" s="210"/>
      <c r="CHB124" s="210"/>
      <c r="CHC124" s="210"/>
      <c r="CHD124" s="210"/>
      <c r="CHE124" s="210"/>
      <c r="CHF124" s="210"/>
      <c r="CHG124" s="210"/>
      <c r="CHH124" s="210"/>
      <c r="CHI124" s="210"/>
      <c r="CHJ124" s="210"/>
      <c r="CHK124" s="210"/>
      <c r="CHL124" s="210"/>
      <c r="CHM124" s="210"/>
      <c r="CHN124" s="210"/>
      <c r="CHO124" s="210"/>
      <c r="CHP124" s="210"/>
      <c r="CHQ124" s="210"/>
      <c r="CHR124" s="210"/>
      <c r="CHS124" s="210"/>
      <c r="CHT124" s="210"/>
      <c r="CHU124" s="210"/>
      <c r="CHV124" s="210"/>
      <c r="CHW124" s="210"/>
      <c r="CHX124" s="210"/>
      <c r="CHY124" s="210"/>
      <c r="CHZ124" s="210"/>
      <c r="CIA124" s="210"/>
      <c r="CIB124" s="210"/>
      <c r="CIC124" s="210"/>
      <c r="CID124" s="210"/>
      <c r="CIE124" s="210"/>
      <c r="CIF124" s="210"/>
      <c r="CIG124" s="210"/>
      <c r="CIH124" s="210"/>
      <c r="CII124" s="210"/>
      <c r="CIJ124" s="210"/>
      <c r="CIK124" s="210"/>
      <c r="CIL124" s="210"/>
      <c r="CIM124" s="210"/>
      <c r="CIN124" s="210"/>
      <c r="CIO124" s="210"/>
      <c r="CIP124" s="210"/>
      <c r="CIQ124" s="210"/>
      <c r="CIR124" s="210"/>
      <c r="CIS124" s="210"/>
      <c r="CIT124" s="210"/>
      <c r="CIU124" s="210"/>
      <c r="CIV124" s="210"/>
      <c r="CIW124" s="210"/>
      <c r="CIX124" s="210"/>
      <c r="CIY124" s="210"/>
      <c r="CIZ124" s="210"/>
      <c r="CJA124" s="210"/>
      <c r="CJB124" s="210"/>
      <c r="CJC124" s="210"/>
      <c r="CJD124" s="210"/>
      <c r="CJE124" s="210"/>
      <c r="CJF124" s="210"/>
      <c r="CJG124" s="210"/>
      <c r="CJH124" s="210"/>
      <c r="CJI124" s="210"/>
      <c r="CJJ124" s="210"/>
      <c r="CJK124" s="210"/>
      <c r="CJL124" s="210"/>
      <c r="CJM124" s="210"/>
      <c r="CJN124" s="210"/>
      <c r="CJO124" s="210"/>
      <c r="CJP124" s="210"/>
      <c r="CJQ124" s="210"/>
      <c r="CJR124" s="210"/>
      <c r="CJS124" s="210"/>
      <c r="CJT124" s="210"/>
      <c r="CJU124" s="210"/>
      <c r="CJV124" s="210"/>
      <c r="CJW124" s="210"/>
      <c r="CJX124" s="210"/>
      <c r="CJY124" s="210"/>
      <c r="CJZ124" s="210"/>
      <c r="CKA124" s="210"/>
      <c r="CKB124" s="210"/>
      <c r="CKC124" s="210"/>
      <c r="CKD124" s="210"/>
      <c r="CKE124" s="210"/>
      <c r="CKF124" s="210"/>
      <c r="CKG124" s="210"/>
      <c r="CKH124" s="210"/>
      <c r="CKI124" s="210"/>
      <c r="CKJ124" s="210"/>
      <c r="CKK124" s="210"/>
      <c r="CKL124" s="210"/>
      <c r="CKM124" s="210"/>
      <c r="CKN124" s="210"/>
      <c r="CKO124" s="210"/>
      <c r="CKP124" s="210"/>
      <c r="CKQ124" s="210"/>
      <c r="CKR124" s="210"/>
      <c r="CKS124" s="210"/>
      <c r="CKT124" s="210"/>
      <c r="CKU124" s="210"/>
      <c r="CKV124" s="210"/>
      <c r="CKW124" s="210"/>
      <c r="CKX124" s="210"/>
      <c r="CKY124" s="210"/>
      <c r="CKZ124" s="210"/>
      <c r="CLA124" s="210"/>
      <c r="CLB124" s="210"/>
      <c r="CLC124" s="210"/>
      <c r="CLD124" s="210"/>
      <c r="CLE124" s="210"/>
      <c r="CLF124" s="210"/>
      <c r="CLG124" s="210"/>
      <c r="CLH124" s="210"/>
      <c r="CLI124" s="210"/>
      <c r="CLJ124" s="210"/>
      <c r="CLK124" s="210"/>
      <c r="CLL124" s="210"/>
      <c r="CLM124" s="210"/>
      <c r="CLN124" s="210"/>
      <c r="CLO124" s="210"/>
      <c r="CLP124" s="210"/>
      <c r="CLQ124" s="210"/>
      <c r="CLR124" s="210"/>
      <c r="CLS124" s="210"/>
      <c r="CLT124" s="210"/>
      <c r="CLU124" s="210"/>
      <c r="CLV124" s="210"/>
      <c r="CLW124" s="210"/>
      <c r="CLX124" s="210"/>
      <c r="CLY124" s="210"/>
      <c r="CLZ124" s="210"/>
      <c r="CMA124" s="210"/>
      <c r="CMB124" s="210"/>
      <c r="CMC124" s="210"/>
      <c r="CMD124" s="210"/>
      <c r="CME124" s="210"/>
      <c r="CMF124" s="210"/>
      <c r="CMG124" s="210"/>
      <c r="CMH124" s="210"/>
      <c r="CMI124" s="210"/>
      <c r="CMJ124" s="210"/>
      <c r="CMK124" s="210"/>
      <c r="CML124" s="210"/>
      <c r="CMM124" s="210"/>
      <c r="CMN124" s="210"/>
      <c r="CMO124" s="210"/>
      <c r="CMP124" s="210"/>
      <c r="CMQ124" s="210"/>
      <c r="CMR124" s="210"/>
      <c r="CMS124" s="210"/>
      <c r="CMT124" s="210"/>
      <c r="CMU124" s="210"/>
      <c r="CMV124" s="210"/>
      <c r="CMW124" s="210"/>
      <c r="CMX124" s="210"/>
      <c r="CMY124" s="210"/>
      <c r="CMZ124" s="210"/>
      <c r="CNA124" s="210"/>
      <c r="CNB124" s="210"/>
      <c r="CNC124" s="210"/>
      <c r="CND124" s="210"/>
      <c r="CNE124" s="210"/>
      <c r="CNF124" s="210"/>
      <c r="CNG124" s="210"/>
      <c r="CNH124" s="210"/>
      <c r="CNI124" s="210"/>
      <c r="CNJ124" s="210"/>
      <c r="CNK124" s="210"/>
      <c r="CNL124" s="210"/>
      <c r="CNM124" s="210"/>
      <c r="CNN124" s="210"/>
      <c r="CNO124" s="210"/>
      <c r="CNP124" s="210"/>
      <c r="CNQ124" s="210"/>
      <c r="CNR124" s="210"/>
      <c r="CNS124" s="210"/>
      <c r="CNT124" s="210"/>
      <c r="CNU124" s="210"/>
      <c r="CNV124" s="210"/>
      <c r="CNW124" s="210"/>
      <c r="CNX124" s="210"/>
      <c r="CNY124" s="210"/>
      <c r="CNZ124" s="210"/>
      <c r="COA124" s="210"/>
      <c r="COB124" s="210"/>
      <c r="COC124" s="210"/>
      <c r="COD124" s="210"/>
      <c r="COE124" s="210"/>
      <c r="COF124" s="210"/>
      <c r="COG124" s="210"/>
      <c r="COH124" s="210"/>
      <c r="COI124" s="210"/>
      <c r="COJ124" s="210"/>
      <c r="COK124" s="210"/>
      <c r="COL124" s="210"/>
      <c r="COM124" s="210"/>
      <c r="CON124" s="210"/>
      <c r="COO124" s="210"/>
      <c r="COP124" s="210"/>
      <c r="COQ124" s="210"/>
      <c r="COR124" s="210"/>
      <c r="COS124" s="210"/>
      <c r="COT124" s="210"/>
      <c r="COU124" s="210"/>
      <c r="COV124" s="210"/>
      <c r="COW124" s="210"/>
      <c r="COX124" s="210"/>
      <c r="COY124" s="210"/>
      <c r="COZ124" s="210"/>
      <c r="CPA124" s="210"/>
      <c r="CPB124" s="210"/>
      <c r="CPC124" s="210"/>
      <c r="CPD124" s="210"/>
      <c r="CPE124" s="210"/>
      <c r="CPF124" s="210"/>
      <c r="CPG124" s="210"/>
      <c r="CPH124" s="210"/>
      <c r="CPI124" s="210"/>
      <c r="CPJ124" s="210"/>
      <c r="CPK124" s="210"/>
      <c r="CPL124" s="210"/>
      <c r="CPM124" s="210"/>
      <c r="CPN124" s="210"/>
      <c r="CPO124" s="210"/>
      <c r="CPP124" s="210"/>
      <c r="CPQ124" s="210"/>
      <c r="CPR124" s="210"/>
      <c r="CPS124" s="210"/>
      <c r="CPT124" s="210"/>
      <c r="CPU124" s="210"/>
      <c r="CPV124" s="210"/>
      <c r="CPW124" s="210"/>
      <c r="CPX124" s="210"/>
      <c r="CPY124" s="210"/>
      <c r="CPZ124" s="210"/>
      <c r="CQA124" s="210"/>
      <c r="CQB124" s="210"/>
      <c r="CQC124" s="210"/>
      <c r="CQD124" s="210"/>
      <c r="CQE124" s="210"/>
      <c r="CQF124" s="210"/>
      <c r="CQG124" s="210"/>
      <c r="CQH124" s="210"/>
      <c r="CQI124" s="210"/>
      <c r="CQJ124" s="210"/>
      <c r="CQK124" s="210"/>
      <c r="CQL124" s="210"/>
      <c r="CQM124" s="210"/>
      <c r="CQN124" s="210"/>
      <c r="CQO124" s="210"/>
      <c r="CQP124" s="210"/>
      <c r="CQQ124" s="210"/>
      <c r="CQR124" s="210"/>
      <c r="CQS124" s="210"/>
      <c r="CQT124" s="210"/>
      <c r="CQU124" s="210"/>
      <c r="CQV124" s="210"/>
      <c r="CQW124" s="210"/>
      <c r="CQX124" s="210"/>
      <c r="CQY124" s="210"/>
      <c r="CQZ124" s="210"/>
      <c r="CRA124" s="210"/>
      <c r="CRB124" s="210"/>
      <c r="CRC124" s="210"/>
      <c r="CRD124" s="210"/>
      <c r="CRE124" s="210"/>
      <c r="CRF124" s="210"/>
      <c r="CRG124" s="210"/>
      <c r="CRH124" s="210"/>
      <c r="CRI124" s="210"/>
      <c r="CRJ124" s="210"/>
      <c r="CRK124" s="210"/>
      <c r="CRL124" s="210"/>
      <c r="CRM124" s="210"/>
      <c r="CRN124" s="210"/>
      <c r="CRO124" s="210"/>
      <c r="CRP124" s="210"/>
      <c r="CRQ124" s="210"/>
      <c r="CRR124" s="210"/>
      <c r="CRS124" s="210"/>
      <c r="CRT124" s="210"/>
      <c r="CRU124" s="210"/>
      <c r="CRV124" s="210"/>
      <c r="CRW124" s="210"/>
      <c r="CRX124" s="210"/>
      <c r="CRY124" s="210"/>
      <c r="CRZ124" s="210"/>
      <c r="CSA124" s="210"/>
      <c r="CSB124" s="210"/>
      <c r="CSC124" s="210"/>
      <c r="CSD124" s="210"/>
      <c r="CSE124" s="210"/>
      <c r="CSF124" s="210"/>
      <c r="CSG124" s="210"/>
      <c r="CSH124" s="210"/>
      <c r="CSI124" s="210"/>
      <c r="CSJ124" s="210"/>
      <c r="CSK124" s="210"/>
      <c r="CSL124" s="210"/>
      <c r="CSM124" s="210"/>
      <c r="CSN124" s="210"/>
      <c r="CSO124" s="210"/>
      <c r="CSP124" s="210"/>
      <c r="CSQ124" s="210"/>
      <c r="CSR124" s="210"/>
      <c r="CSS124" s="210"/>
      <c r="CST124" s="210"/>
      <c r="CSU124" s="210"/>
      <c r="CSV124" s="210"/>
      <c r="CSW124" s="210"/>
      <c r="CSX124" s="210"/>
      <c r="CSY124" s="210"/>
      <c r="CSZ124" s="210"/>
      <c r="CTA124" s="210"/>
      <c r="CTB124" s="210"/>
      <c r="CTC124" s="210"/>
      <c r="CTD124" s="210"/>
      <c r="CTE124" s="210"/>
      <c r="CTF124" s="210"/>
      <c r="CTG124" s="210"/>
      <c r="CTH124" s="210"/>
      <c r="CTI124" s="210"/>
      <c r="CTJ124" s="210"/>
      <c r="CTK124" s="210"/>
      <c r="CTL124" s="210"/>
      <c r="CTM124" s="210"/>
      <c r="CTN124" s="210"/>
      <c r="CTO124" s="210"/>
      <c r="CTP124" s="210"/>
      <c r="CTQ124" s="210"/>
      <c r="CTR124" s="210"/>
      <c r="CTS124" s="210"/>
      <c r="CTT124" s="210"/>
      <c r="CTU124" s="210"/>
      <c r="CTV124" s="210"/>
      <c r="CTW124" s="210"/>
      <c r="CTX124" s="210"/>
      <c r="CTY124" s="210"/>
      <c r="CTZ124" s="210"/>
      <c r="CUA124" s="210"/>
      <c r="CUB124" s="210"/>
      <c r="CUC124" s="210"/>
      <c r="CUD124" s="210"/>
      <c r="CUE124" s="210"/>
      <c r="CUF124" s="210"/>
      <c r="CUG124" s="210"/>
      <c r="CUH124" s="210"/>
      <c r="CUI124" s="210"/>
      <c r="CUJ124" s="210"/>
      <c r="CUK124" s="210"/>
      <c r="CUL124" s="210"/>
      <c r="CUM124" s="210"/>
      <c r="CUN124" s="210"/>
      <c r="CUO124" s="210"/>
      <c r="CUP124" s="210"/>
      <c r="CUQ124" s="210"/>
      <c r="CUR124" s="210"/>
      <c r="CUS124" s="210"/>
      <c r="CUT124" s="210"/>
      <c r="CUU124" s="210"/>
      <c r="CUV124" s="210"/>
      <c r="CUW124" s="210"/>
      <c r="CUX124" s="210"/>
      <c r="CUY124" s="210"/>
      <c r="CUZ124" s="210"/>
      <c r="CVA124" s="210"/>
      <c r="CVB124" s="210"/>
      <c r="CVC124" s="210"/>
      <c r="CVD124" s="210"/>
      <c r="CVE124" s="210"/>
      <c r="CVF124" s="210"/>
      <c r="CVG124" s="210"/>
      <c r="CVH124" s="210"/>
      <c r="CVI124" s="210"/>
      <c r="CVJ124" s="210"/>
      <c r="CVK124" s="210"/>
      <c r="CVL124" s="210"/>
      <c r="CVM124" s="210"/>
      <c r="CVN124" s="210"/>
      <c r="CVO124" s="210"/>
      <c r="CVP124" s="210"/>
      <c r="CVQ124" s="210"/>
      <c r="CVR124" s="210"/>
      <c r="CVS124" s="210"/>
      <c r="CVT124" s="210"/>
      <c r="CVU124" s="210"/>
      <c r="CVV124" s="210"/>
      <c r="CVW124" s="210"/>
      <c r="CVX124" s="210"/>
      <c r="CVY124" s="210"/>
      <c r="CVZ124" s="210"/>
      <c r="CWA124" s="210"/>
      <c r="CWB124" s="210"/>
      <c r="CWC124" s="210"/>
      <c r="CWD124" s="210"/>
      <c r="CWE124" s="210"/>
      <c r="CWF124" s="210"/>
      <c r="CWG124" s="210"/>
      <c r="CWH124" s="210"/>
      <c r="CWI124" s="210"/>
      <c r="CWJ124" s="210"/>
      <c r="CWK124" s="210"/>
      <c r="CWL124" s="210"/>
      <c r="CWM124" s="210"/>
      <c r="CWN124" s="210"/>
      <c r="CWO124" s="210"/>
      <c r="CWP124" s="210"/>
      <c r="CWQ124" s="210"/>
      <c r="CWR124" s="210"/>
      <c r="CWS124" s="210"/>
      <c r="CWT124" s="210"/>
      <c r="CWU124" s="210"/>
      <c r="CWV124" s="210"/>
      <c r="CWW124" s="210"/>
      <c r="CWX124" s="210"/>
      <c r="CWY124" s="210"/>
      <c r="CWZ124" s="210"/>
      <c r="CXA124" s="210"/>
      <c r="CXB124" s="210"/>
      <c r="CXC124" s="210"/>
      <c r="CXD124" s="210"/>
      <c r="CXE124" s="210"/>
      <c r="CXF124" s="210"/>
      <c r="CXG124" s="210"/>
      <c r="CXH124" s="210"/>
      <c r="CXI124" s="210"/>
      <c r="CXJ124" s="210"/>
      <c r="CXK124" s="210"/>
      <c r="CXL124" s="210"/>
      <c r="CXM124" s="210"/>
      <c r="CXN124" s="210"/>
      <c r="CXO124" s="210"/>
      <c r="CXP124" s="210"/>
      <c r="CXQ124" s="210"/>
      <c r="CXR124" s="210"/>
      <c r="CXS124" s="210"/>
      <c r="CXT124" s="210"/>
      <c r="CXU124" s="210"/>
      <c r="CXV124" s="210"/>
      <c r="CXW124" s="210"/>
      <c r="CXX124" s="210"/>
      <c r="CXY124" s="210"/>
      <c r="CXZ124" s="210"/>
      <c r="CYA124" s="210"/>
      <c r="CYB124" s="210"/>
      <c r="CYC124" s="210"/>
      <c r="CYD124" s="210"/>
      <c r="CYE124" s="210"/>
      <c r="CYF124" s="210"/>
      <c r="CYG124" s="210"/>
      <c r="CYH124" s="210"/>
      <c r="CYI124" s="210"/>
      <c r="CYJ124" s="210"/>
      <c r="CYK124" s="210"/>
      <c r="CYL124" s="210"/>
      <c r="CYM124" s="210"/>
      <c r="CYN124" s="210"/>
      <c r="CYO124" s="210"/>
      <c r="CYP124" s="210"/>
      <c r="CYQ124" s="210"/>
      <c r="CYR124" s="210"/>
      <c r="CYS124" s="210"/>
      <c r="CYT124" s="210"/>
      <c r="CYU124" s="210"/>
      <c r="CYV124" s="210"/>
      <c r="CYW124" s="210"/>
      <c r="CYX124" s="210"/>
      <c r="CYY124" s="210"/>
      <c r="CYZ124" s="210"/>
      <c r="CZA124" s="210"/>
      <c r="CZB124" s="210"/>
      <c r="CZC124" s="210"/>
      <c r="CZD124" s="210"/>
      <c r="CZE124" s="210"/>
      <c r="CZF124" s="210"/>
      <c r="CZG124" s="210"/>
      <c r="CZH124" s="210"/>
      <c r="CZI124" s="210"/>
      <c r="CZJ124" s="210"/>
      <c r="CZK124" s="210"/>
      <c r="CZL124" s="210"/>
      <c r="CZM124" s="210"/>
      <c r="CZN124" s="210"/>
      <c r="CZO124" s="210"/>
      <c r="CZP124" s="210"/>
      <c r="CZQ124" s="210"/>
      <c r="CZR124" s="210"/>
      <c r="CZS124" s="210"/>
      <c r="CZT124" s="210"/>
      <c r="CZU124" s="210"/>
      <c r="CZV124" s="210"/>
      <c r="CZW124" s="210"/>
      <c r="CZX124" s="210"/>
      <c r="CZY124" s="210"/>
      <c r="CZZ124" s="210"/>
      <c r="DAA124" s="210"/>
      <c r="DAB124" s="210"/>
      <c r="DAC124" s="210"/>
      <c r="DAD124" s="210"/>
      <c r="DAE124" s="210"/>
      <c r="DAF124" s="210"/>
      <c r="DAG124" s="210"/>
      <c r="DAH124" s="210"/>
      <c r="DAI124" s="210"/>
      <c r="DAJ124" s="210"/>
      <c r="DAK124" s="210"/>
      <c r="DAL124" s="210"/>
      <c r="DAM124" s="210"/>
      <c r="DAN124" s="210"/>
      <c r="DAO124" s="210"/>
      <c r="DAP124" s="210"/>
      <c r="DAQ124" s="210"/>
      <c r="DAR124" s="210"/>
      <c r="DAS124" s="210"/>
      <c r="DAT124" s="210"/>
      <c r="DAU124" s="210"/>
      <c r="DAV124" s="210"/>
      <c r="DAW124" s="210"/>
      <c r="DAX124" s="210"/>
      <c r="DAY124" s="210"/>
      <c r="DAZ124" s="210"/>
      <c r="DBA124" s="210"/>
      <c r="DBB124" s="210"/>
      <c r="DBC124" s="210"/>
      <c r="DBD124" s="210"/>
      <c r="DBE124" s="210"/>
      <c r="DBF124" s="210"/>
      <c r="DBG124" s="210"/>
      <c r="DBH124" s="210"/>
      <c r="DBI124" s="210"/>
      <c r="DBJ124" s="210"/>
      <c r="DBK124" s="210"/>
      <c r="DBL124" s="210"/>
      <c r="DBM124" s="210"/>
      <c r="DBN124" s="210"/>
      <c r="DBO124" s="210"/>
      <c r="DBP124" s="210"/>
      <c r="DBQ124" s="210"/>
      <c r="DBR124" s="210"/>
      <c r="DBS124" s="210"/>
      <c r="DBT124" s="210"/>
      <c r="DBU124" s="210"/>
      <c r="DBV124" s="210"/>
      <c r="DBW124" s="210"/>
      <c r="DBX124" s="210"/>
      <c r="DBY124" s="210"/>
      <c r="DBZ124" s="210"/>
      <c r="DCA124" s="210"/>
      <c r="DCB124" s="210"/>
      <c r="DCC124" s="210"/>
      <c r="DCD124" s="210"/>
      <c r="DCE124" s="210"/>
      <c r="DCF124" s="210"/>
      <c r="DCG124" s="210"/>
      <c r="DCH124" s="210"/>
      <c r="DCI124" s="210"/>
      <c r="DCJ124" s="210"/>
      <c r="DCK124" s="210"/>
      <c r="DCL124" s="210"/>
      <c r="DCM124" s="210"/>
      <c r="DCN124" s="210"/>
      <c r="DCO124" s="210"/>
      <c r="DCP124" s="210"/>
      <c r="DCQ124" s="210"/>
      <c r="DCR124" s="210"/>
      <c r="DCS124" s="210"/>
      <c r="DCT124" s="210"/>
      <c r="DCU124" s="210"/>
      <c r="DCV124" s="210"/>
      <c r="DCW124" s="210"/>
      <c r="DCX124" s="210"/>
      <c r="DCY124" s="210"/>
      <c r="DCZ124" s="210"/>
      <c r="DDA124" s="210"/>
      <c r="DDB124" s="210"/>
      <c r="DDC124" s="210"/>
      <c r="DDD124" s="210"/>
      <c r="DDE124" s="210"/>
      <c r="DDF124" s="210"/>
      <c r="DDG124" s="210"/>
      <c r="DDH124" s="210"/>
      <c r="DDI124" s="210"/>
      <c r="DDJ124" s="210"/>
      <c r="DDK124" s="210"/>
      <c r="DDL124" s="210"/>
      <c r="DDM124" s="210"/>
      <c r="DDN124" s="210"/>
      <c r="DDO124" s="210"/>
      <c r="DDP124" s="210"/>
      <c r="DDQ124" s="210"/>
      <c r="DDR124" s="210"/>
      <c r="DDS124" s="210"/>
      <c r="DDT124" s="210"/>
      <c r="DDU124" s="210"/>
      <c r="DDV124" s="210"/>
      <c r="DDW124" s="210"/>
      <c r="DDX124" s="210"/>
      <c r="DDY124" s="210"/>
      <c r="DDZ124" s="210"/>
      <c r="DEA124" s="210"/>
      <c r="DEB124" s="210"/>
      <c r="DEC124" s="210"/>
      <c r="DED124" s="210"/>
      <c r="DEE124" s="210"/>
      <c r="DEF124" s="210"/>
      <c r="DEG124" s="210"/>
      <c r="DEH124" s="210"/>
      <c r="DEI124" s="210"/>
      <c r="DEJ124" s="210"/>
      <c r="DEK124" s="210"/>
      <c r="DEL124" s="210"/>
      <c r="DEM124" s="210"/>
      <c r="DEN124" s="210"/>
      <c r="DEO124" s="210"/>
      <c r="DEP124" s="210"/>
      <c r="DEQ124" s="210"/>
      <c r="DER124" s="210"/>
      <c r="DES124" s="210"/>
      <c r="DET124" s="210"/>
      <c r="DEU124" s="210"/>
      <c r="DEV124" s="210"/>
      <c r="DEW124" s="210"/>
      <c r="DEX124" s="210"/>
      <c r="DEY124" s="210"/>
      <c r="DEZ124" s="210"/>
      <c r="DFA124" s="210"/>
      <c r="DFB124" s="210"/>
      <c r="DFC124" s="210"/>
      <c r="DFD124" s="210"/>
      <c r="DFE124" s="210"/>
      <c r="DFF124" s="210"/>
      <c r="DFG124" s="210"/>
      <c r="DFH124" s="210"/>
      <c r="DFI124" s="210"/>
      <c r="DFJ124" s="210"/>
      <c r="DFK124" s="210"/>
      <c r="DFL124" s="210"/>
      <c r="DFM124" s="210"/>
      <c r="DFN124" s="210"/>
      <c r="DFO124" s="210"/>
      <c r="DFP124" s="210"/>
      <c r="DFQ124" s="210"/>
      <c r="DFR124" s="210"/>
      <c r="DFS124" s="210"/>
      <c r="DFT124" s="210"/>
      <c r="DFU124" s="210"/>
      <c r="DFV124" s="210"/>
      <c r="DFW124" s="210"/>
      <c r="DFX124" s="210"/>
      <c r="DFY124" s="210"/>
      <c r="DFZ124" s="210"/>
      <c r="DGA124" s="210"/>
      <c r="DGB124" s="210"/>
      <c r="DGC124" s="210"/>
      <c r="DGD124" s="210"/>
      <c r="DGE124" s="210"/>
      <c r="DGF124" s="210"/>
      <c r="DGG124" s="210"/>
      <c r="DGH124" s="210"/>
      <c r="DGI124" s="210"/>
      <c r="DGJ124" s="210"/>
      <c r="DGK124" s="210"/>
      <c r="DGL124" s="210"/>
      <c r="DGM124" s="210"/>
      <c r="DGN124" s="210"/>
      <c r="DGO124" s="210"/>
      <c r="DGP124" s="210"/>
      <c r="DGQ124" s="210"/>
      <c r="DGR124" s="210"/>
      <c r="DGS124" s="210"/>
      <c r="DGT124" s="210"/>
      <c r="DGU124" s="210"/>
      <c r="DGV124" s="210"/>
      <c r="DGW124" s="210"/>
      <c r="DGX124" s="210"/>
      <c r="DGY124" s="210"/>
      <c r="DGZ124" s="210"/>
      <c r="DHA124" s="210"/>
      <c r="DHB124" s="210"/>
      <c r="DHC124" s="210"/>
      <c r="DHD124" s="210"/>
      <c r="DHE124" s="210"/>
      <c r="DHF124" s="210"/>
      <c r="DHG124" s="210"/>
      <c r="DHH124" s="210"/>
      <c r="DHI124" s="210"/>
      <c r="DHJ124" s="210"/>
      <c r="DHK124" s="210"/>
      <c r="DHL124" s="210"/>
      <c r="DHM124" s="210"/>
      <c r="DHN124" s="210"/>
      <c r="DHO124" s="210"/>
      <c r="DHP124" s="210"/>
      <c r="DHQ124" s="210"/>
      <c r="DHR124" s="210"/>
      <c r="DHS124" s="210"/>
      <c r="DHT124" s="210"/>
      <c r="DHU124" s="210"/>
      <c r="DHV124" s="210"/>
      <c r="DHW124" s="210"/>
      <c r="DHX124" s="210"/>
      <c r="DHY124" s="210"/>
      <c r="DHZ124" s="210"/>
      <c r="DIA124" s="210"/>
      <c r="DIB124" s="210"/>
      <c r="DIC124" s="210"/>
      <c r="DID124" s="210"/>
      <c r="DIE124" s="210"/>
      <c r="DIF124" s="210"/>
      <c r="DIG124" s="210"/>
      <c r="DIH124" s="210"/>
      <c r="DII124" s="210"/>
      <c r="DIJ124" s="210"/>
      <c r="DIK124" s="210"/>
      <c r="DIL124" s="210"/>
      <c r="DIM124" s="210"/>
      <c r="DIN124" s="210"/>
      <c r="DIO124" s="210"/>
      <c r="DIP124" s="210"/>
      <c r="DIQ124" s="210"/>
      <c r="DIR124" s="210"/>
      <c r="DIS124" s="210"/>
      <c r="DIT124" s="210"/>
      <c r="DIU124" s="210"/>
      <c r="DIV124" s="210"/>
      <c r="DIW124" s="210"/>
      <c r="DIX124" s="210"/>
      <c r="DIY124" s="210"/>
      <c r="DIZ124" s="210"/>
      <c r="DJA124" s="210"/>
      <c r="DJB124" s="210"/>
      <c r="DJC124" s="210"/>
      <c r="DJD124" s="210"/>
      <c r="DJE124" s="210"/>
      <c r="DJF124" s="210"/>
      <c r="DJG124" s="210"/>
      <c r="DJH124" s="210"/>
      <c r="DJI124" s="210"/>
      <c r="DJJ124" s="210"/>
      <c r="DJK124" s="210"/>
      <c r="DJL124" s="210"/>
      <c r="DJM124" s="210"/>
      <c r="DJN124" s="210"/>
      <c r="DJO124" s="210"/>
      <c r="DJP124" s="210"/>
      <c r="DJQ124" s="210"/>
      <c r="DJR124" s="210"/>
      <c r="DJS124" s="210"/>
      <c r="DJT124" s="210"/>
      <c r="DJU124" s="210"/>
      <c r="DJV124" s="210"/>
      <c r="DJW124" s="210"/>
      <c r="DJX124" s="210"/>
      <c r="DJY124" s="210"/>
      <c r="DJZ124" s="210"/>
      <c r="DKA124" s="210"/>
      <c r="DKB124" s="210"/>
      <c r="DKC124" s="210"/>
      <c r="DKD124" s="210"/>
      <c r="DKE124" s="210"/>
      <c r="DKF124" s="210"/>
      <c r="DKG124" s="210"/>
      <c r="DKH124" s="210"/>
      <c r="DKI124" s="210"/>
      <c r="DKJ124" s="210"/>
      <c r="DKK124" s="210"/>
      <c r="DKL124" s="210"/>
      <c r="DKM124" s="210"/>
      <c r="DKN124" s="210"/>
      <c r="DKO124" s="210"/>
      <c r="DKP124" s="210"/>
      <c r="DKQ124" s="210"/>
      <c r="DKR124" s="210"/>
      <c r="DKS124" s="210"/>
      <c r="DKT124" s="210"/>
      <c r="DKU124" s="210"/>
      <c r="DKV124" s="210"/>
      <c r="DKW124" s="210"/>
      <c r="DKX124" s="210"/>
      <c r="DKY124" s="210"/>
      <c r="DKZ124" s="210"/>
      <c r="DLA124" s="210"/>
      <c r="DLB124" s="210"/>
      <c r="DLC124" s="210"/>
      <c r="DLD124" s="210"/>
      <c r="DLE124" s="210"/>
      <c r="DLF124" s="210"/>
      <c r="DLG124" s="210"/>
      <c r="DLH124" s="210"/>
      <c r="DLI124" s="210"/>
      <c r="DLJ124" s="210"/>
      <c r="DLK124" s="210"/>
      <c r="DLL124" s="210"/>
      <c r="DLM124" s="210"/>
      <c r="DLN124" s="210"/>
      <c r="DLO124" s="210"/>
      <c r="DLP124" s="210"/>
      <c r="DLQ124" s="210"/>
      <c r="DLR124" s="210"/>
      <c r="DLS124" s="210"/>
      <c r="DLT124" s="210"/>
      <c r="DLU124" s="210"/>
      <c r="DLV124" s="210"/>
      <c r="DLW124" s="210"/>
      <c r="DLX124" s="210"/>
      <c r="DLY124" s="210"/>
      <c r="DLZ124" s="210"/>
      <c r="DMA124" s="210"/>
      <c r="DMB124" s="210"/>
      <c r="DMC124" s="210"/>
      <c r="DMD124" s="210"/>
      <c r="DME124" s="210"/>
      <c r="DMF124" s="210"/>
      <c r="DMG124" s="210"/>
      <c r="DMH124" s="210"/>
      <c r="DMI124" s="210"/>
      <c r="DMJ124" s="210"/>
      <c r="DMK124" s="210"/>
      <c r="DML124" s="210"/>
      <c r="DMM124" s="210"/>
      <c r="DMN124" s="210"/>
      <c r="DMO124" s="210"/>
      <c r="DMP124" s="210"/>
      <c r="DMQ124" s="210"/>
      <c r="DMR124" s="210"/>
      <c r="DMS124" s="210"/>
      <c r="DMT124" s="210"/>
      <c r="DMU124" s="210"/>
      <c r="DMV124" s="210"/>
      <c r="DMW124" s="210"/>
      <c r="DMX124" s="210"/>
      <c r="DMY124" s="210"/>
      <c r="DMZ124" s="210"/>
      <c r="DNA124" s="210"/>
      <c r="DNB124" s="210"/>
      <c r="DNC124" s="210"/>
      <c r="DND124" s="210"/>
      <c r="DNE124" s="210"/>
      <c r="DNF124" s="210"/>
      <c r="DNG124" s="210"/>
      <c r="DNH124" s="210"/>
      <c r="DNI124" s="210"/>
      <c r="DNJ124" s="210"/>
      <c r="DNK124" s="210"/>
      <c r="DNL124" s="210"/>
      <c r="DNM124" s="210"/>
      <c r="DNN124" s="210"/>
      <c r="DNO124" s="210"/>
      <c r="DNP124" s="210"/>
      <c r="DNQ124" s="210"/>
      <c r="DNR124" s="210"/>
      <c r="DNS124" s="210"/>
      <c r="DNT124" s="210"/>
      <c r="DNU124" s="210"/>
      <c r="DNV124" s="210"/>
      <c r="DNW124" s="210"/>
      <c r="DNX124" s="210"/>
      <c r="DNY124" s="210"/>
      <c r="DNZ124" s="210"/>
      <c r="DOA124" s="210"/>
      <c r="DOB124" s="210"/>
      <c r="DOC124" s="210"/>
      <c r="DOD124" s="210"/>
      <c r="DOE124" s="210"/>
      <c r="DOF124" s="210"/>
      <c r="DOG124" s="210"/>
      <c r="DOH124" s="210"/>
      <c r="DOI124" s="210"/>
      <c r="DOJ124" s="210"/>
      <c r="DOK124" s="210"/>
      <c r="DOL124" s="210"/>
      <c r="DOM124" s="210"/>
      <c r="DON124" s="210"/>
      <c r="DOO124" s="210"/>
      <c r="DOP124" s="210"/>
      <c r="DOQ124" s="210"/>
      <c r="DOR124" s="210"/>
      <c r="DOS124" s="210"/>
      <c r="DOT124" s="210"/>
      <c r="DOU124" s="210"/>
      <c r="DOV124" s="210"/>
      <c r="DOW124" s="210"/>
      <c r="DOX124" s="210"/>
      <c r="DOY124" s="210"/>
      <c r="DOZ124" s="210"/>
      <c r="DPA124" s="210"/>
      <c r="DPB124" s="210"/>
      <c r="DPC124" s="210"/>
      <c r="DPD124" s="210"/>
      <c r="DPE124" s="210"/>
      <c r="DPF124" s="210"/>
      <c r="DPG124" s="210"/>
      <c r="DPH124" s="210"/>
      <c r="DPI124" s="210"/>
      <c r="DPJ124" s="210"/>
      <c r="DPK124" s="210"/>
      <c r="DPL124" s="210"/>
      <c r="DPM124" s="210"/>
      <c r="DPN124" s="210"/>
      <c r="DPO124" s="210"/>
      <c r="DPP124" s="210"/>
      <c r="DPQ124" s="210"/>
      <c r="DPR124" s="210"/>
      <c r="DPS124" s="210"/>
      <c r="DPT124" s="210"/>
      <c r="DPU124" s="210"/>
      <c r="DPV124" s="210"/>
      <c r="DPW124" s="210"/>
      <c r="DPX124" s="210"/>
      <c r="DPY124" s="210"/>
      <c r="DPZ124" s="210"/>
      <c r="DQA124" s="210"/>
      <c r="DQB124" s="210"/>
      <c r="DQC124" s="210"/>
      <c r="DQD124" s="210"/>
      <c r="DQE124" s="210"/>
      <c r="DQF124" s="210"/>
      <c r="DQG124" s="210"/>
      <c r="DQH124" s="210"/>
      <c r="DQI124" s="210"/>
      <c r="DQJ124" s="210"/>
      <c r="DQK124" s="210"/>
      <c r="DQL124" s="210"/>
      <c r="DQM124" s="210"/>
      <c r="DQN124" s="210"/>
      <c r="DQO124" s="210"/>
      <c r="DQP124" s="210"/>
      <c r="DQQ124" s="210"/>
      <c r="DQR124" s="210"/>
      <c r="DQS124" s="210"/>
      <c r="DQT124" s="210"/>
      <c r="DQU124" s="210"/>
      <c r="DQV124" s="210"/>
      <c r="DQW124" s="210"/>
      <c r="DQX124" s="210"/>
      <c r="DQY124" s="210"/>
      <c r="DQZ124" s="210"/>
      <c r="DRA124" s="210"/>
      <c r="DRB124" s="210"/>
      <c r="DRC124" s="210"/>
      <c r="DRD124" s="210"/>
      <c r="DRE124" s="210"/>
      <c r="DRF124" s="210"/>
      <c r="DRG124" s="210"/>
      <c r="DRH124" s="210"/>
      <c r="DRI124" s="210"/>
      <c r="DRJ124" s="210"/>
      <c r="DRK124" s="210"/>
      <c r="DRL124" s="210"/>
      <c r="DRM124" s="210"/>
      <c r="DRN124" s="210"/>
      <c r="DRO124" s="210"/>
      <c r="DRP124" s="210"/>
      <c r="DRQ124" s="210"/>
      <c r="DRR124" s="210"/>
      <c r="DRS124" s="210"/>
      <c r="DRT124" s="210"/>
      <c r="DRU124" s="210"/>
      <c r="DRV124" s="210"/>
      <c r="DRW124" s="210"/>
      <c r="DRX124" s="210"/>
      <c r="DRY124" s="210"/>
      <c r="DRZ124" s="210"/>
      <c r="DSA124" s="210"/>
      <c r="DSB124" s="210"/>
      <c r="DSC124" s="210"/>
      <c r="DSD124" s="210"/>
      <c r="DSE124" s="210"/>
      <c r="DSF124" s="210"/>
      <c r="DSG124" s="210"/>
      <c r="DSH124" s="210"/>
      <c r="DSI124" s="210"/>
      <c r="DSJ124" s="210"/>
      <c r="DSK124" s="210"/>
      <c r="DSL124" s="210"/>
      <c r="DSM124" s="210"/>
      <c r="DSN124" s="210"/>
      <c r="DSO124" s="210"/>
      <c r="DSP124" s="210"/>
      <c r="DSQ124" s="210"/>
      <c r="DSR124" s="210"/>
      <c r="DSS124" s="210"/>
      <c r="DST124" s="210"/>
      <c r="DSU124" s="210"/>
      <c r="DSV124" s="210"/>
      <c r="DSW124" s="210"/>
      <c r="DSX124" s="210"/>
      <c r="DSY124" s="210"/>
      <c r="DSZ124" s="210"/>
      <c r="DTA124" s="210"/>
      <c r="DTB124" s="210"/>
      <c r="DTC124" s="210"/>
      <c r="DTD124" s="210"/>
      <c r="DTE124" s="210"/>
      <c r="DTF124" s="210"/>
      <c r="DTG124" s="210"/>
      <c r="DTH124" s="210"/>
      <c r="DTI124" s="210"/>
      <c r="DTJ124" s="210"/>
      <c r="DTK124" s="210"/>
      <c r="DTL124" s="210"/>
      <c r="DTM124" s="210"/>
      <c r="DTN124" s="210"/>
      <c r="DTO124" s="210"/>
      <c r="DTP124" s="210"/>
      <c r="DTQ124" s="210"/>
      <c r="DTR124" s="210"/>
      <c r="DTS124" s="210"/>
      <c r="DTT124" s="210"/>
      <c r="DTU124" s="210"/>
      <c r="DTV124" s="210"/>
      <c r="DTW124" s="210"/>
      <c r="DTX124" s="210"/>
      <c r="DTY124" s="210"/>
      <c r="DTZ124" s="210"/>
      <c r="DUA124" s="210"/>
      <c r="DUB124" s="210"/>
      <c r="DUC124" s="210"/>
      <c r="DUD124" s="210"/>
      <c r="DUE124" s="210"/>
      <c r="DUF124" s="210"/>
      <c r="DUG124" s="210"/>
      <c r="DUH124" s="210"/>
      <c r="DUI124" s="210"/>
      <c r="DUJ124" s="210"/>
      <c r="DUK124" s="210"/>
      <c r="DUL124" s="210"/>
      <c r="DUM124" s="210"/>
      <c r="DUN124" s="210"/>
      <c r="DUO124" s="210"/>
      <c r="DUP124" s="210"/>
      <c r="DUQ124" s="210"/>
      <c r="DUR124" s="210"/>
      <c r="DUS124" s="210"/>
      <c r="DUT124" s="210"/>
      <c r="DUU124" s="210"/>
      <c r="DUV124" s="210"/>
      <c r="DUW124" s="210"/>
      <c r="DUX124" s="210"/>
      <c r="DUY124" s="210"/>
      <c r="DUZ124" s="210"/>
      <c r="DVA124" s="210"/>
      <c r="DVB124" s="210"/>
      <c r="DVC124" s="210"/>
      <c r="DVD124" s="210"/>
      <c r="DVE124" s="210"/>
      <c r="DVF124" s="210"/>
      <c r="DVG124" s="210"/>
      <c r="DVH124" s="210"/>
      <c r="DVI124" s="210"/>
      <c r="DVJ124" s="210"/>
      <c r="DVK124" s="210"/>
      <c r="DVL124" s="210"/>
      <c r="DVM124" s="210"/>
      <c r="DVN124" s="210"/>
      <c r="DVO124" s="210"/>
      <c r="DVP124" s="210"/>
      <c r="DVQ124" s="210"/>
      <c r="DVR124" s="210"/>
      <c r="DVS124" s="210"/>
      <c r="DVT124" s="210"/>
      <c r="DVU124" s="210"/>
      <c r="DVV124" s="210"/>
      <c r="DVW124" s="210"/>
      <c r="DVX124" s="210"/>
      <c r="DVY124" s="210"/>
      <c r="DVZ124" s="210"/>
      <c r="DWA124" s="210"/>
      <c r="DWB124" s="210"/>
      <c r="DWC124" s="210"/>
      <c r="DWD124" s="210"/>
      <c r="DWE124" s="210"/>
      <c r="DWF124" s="210"/>
      <c r="DWG124" s="210"/>
      <c r="DWH124" s="210"/>
      <c r="DWI124" s="210"/>
      <c r="DWJ124" s="210"/>
      <c r="DWK124" s="210"/>
      <c r="DWL124" s="210"/>
      <c r="DWM124" s="210"/>
      <c r="DWN124" s="210"/>
      <c r="DWO124" s="210"/>
      <c r="DWP124" s="210"/>
      <c r="DWQ124" s="210"/>
      <c r="DWR124" s="210"/>
      <c r="DWS124" s="210"/>
      <c r="DWT124" s="210"/>
      <c r="DWU124" s="210"/>
      <c r="DWV124" s="210"/>
      <c r="DWW124" s="210"/>
      <c r="DWX124" s="210"/>
      <c r="DWY124" s="210"/>
      <c r="DWZ124" s="210"/>
      <c r="DXA124" s="210"/>
      <c r="DXB124" s="210"/>
      <c r="DXC124" s="210"/>
      <c r="DXD124" s="210"/>
      <c r="DXE124" s="210"/>
      <c r="DXF124" s="210"/>
      <c r="DXG124" s="210"/>
      <c r="DXH124" s="210"/>
      <c r="DXI124" s="210"/>
      <c r="DXJ124" s="210"/>
      <c r="DXK124" s="210"/>
      <c r="DXL124" s="210"/>
      <c r="DXM124" s="210"/>
      <c r="DXN124" s="210"/>
      <c r="DXO124" s="210"/>
      <c r="DXP124" s="210"/>
      <c r="DXQ124" s="210"/>
      <c r="DXR124" s="210"/>
      <c r="DXS124" s="210"/>
      <c r="DXT124" s="210"/>
      <c r="DXU124" s="210"/>
      <c r="DXV124" s="210"/>
      <c r="DXW124" s="210"/>
      <c r="DXX124" s="210"/>
      <c r="DXY124" s="210"/>
      <c r="DXZ124" s="210"/>
      <c r="DYA124" s="210"/>
      <c r="DYB124" s="210"/>
      <c r="DYC124" s="210"/>
      <c r="DYD124" s="210"/>
      <c r="DYE124" s="210"/>
      <c r="DYF124" s="210"/>
      <c r="DYG124" s="210"/>
      <c r="DYH124" s="210"/>
      <c r="DYI124" s="210"/>
      <c r="DYJ124" s="210"/>
      <c r="DYK124" s="210"/>
      <c r="DYL124" s="210"/>
      <c r="DYM124" s="210"/>
      <c r="DYN124" s="210"/>
      <c r="DYO124" s="210"/>
      <c r="DYP124" s="210"/>
      <c r="DYQ124" s="210"/>
      <c r="DYR124" s="210"/>
      <c r="DYS124" s="210"/>
      <c r="DYT124" s="210"/>
      <c r="DYU124" s="210"/>
      <c r="DYV124" s="210"/>
      <c r="DYW124" s="210"/>
      <c r="DYX124" s="210"/>
      <c r="DYY124" s="210"/>
      <c r="DYZ124" s="210"/>
      <c r="DZA124" s="210"/>
      <c r="DZB124" s="210"/>
      <c r="DZC124" s="210"/>
      <c r="DZD124" s="210"/>
      <c r="DZE124" s="210"/>
      <c r="DZF124" s="210"/>
      <c r="DZG124" s="210"/>
      <c r="DZH124" s="210"/>
      <c r="DZI124" s="210"/>
      <c r="DZJ124" s="210"/>
      <c r="DZK124" s="210"/>
      <c r="DZL124" s="210"/>
      <c r="DZM124" s="210"/>
      <c r="DZN124" s="210"/>
      <c r="DZO124" s="210"/>
      <c r="DZP124" s="210"/>
      <c r="DZQ124" s="210"/>
      <c r="DZR124" s="210"/>
      <c r="DZS124" s="210"/>
      <c r="DZT124" s="210"/>
      <c r="DZU124" s="210"/>
      <c r="DZV124" s="210"/>
      <c r="DZW124" s="210"/>
      <c r="DZX124" s="210"/>
      <c r="DZY124" s="210"/>
      <c r="DZZ124" s="210"/>
      <c r="EAA124" s="210"/>
      <c r="EAB124" s="210"/>
      <c r="EAC124" s="210"/>
      <c r="EAD124" s="210"/>
      <c r="EAE124" s="210"/>
      <c r="EAF124" s="210"/>
      <c r="EAG124" s="210"/>
      <c r="EAH124" s="210"/>
      <c r="EAI124" s="210"/>
      <c r="EAJ124" s="210"/>
      <c r="EAK124" s="210"/>
      <c r="EAL124" s="210"/>
      <c r="EAM124" s="210"/>
      <c r="EAN124" s="210"/>
      <c r="EAO124" s="210"/>
      <c r="EAP124" s="210"/>
      <c r="EAQ124" s="210"/>
      <c r="EAR124" s="210"/>
      <c r="EAS124" s="210"/>
      <c r="EAT124" s="210"/>
      <c r="EAU124" s="210"/>
      <c r="EAV124" s="210"/>
      <c r="EAW124" s="210"/>
      <c r="EAX124" s="210"/>
      <c r="EAY124" s="210"/>
      <c r="EAZ124" s="210"/>
      <c r="EBA124" s="210"/>
      <c r="EBB124" s="210"/>
      <c r="EBC124" s="210"/>
      <c r="EBD124" s="210"/>
      <c r="EBE124" s="210"/>
      <c r="EBF124" s="210"/>
      <c r="EBG124" s="210"/>
      <c r="EBH124" s="210"/>
      <c r="EBI124" s="210"/>
      <c r="EBJ124" s="210"/>
      <c r="EBK124" s="210"/>
      <c r="EBL124" s="210"/>
      <c r="EBM124" s="210"/>
      <c r="EBN124" s="210"/>
      <c r="EBO124" s="210"/>
      <c r="EBP124" s="210"/>
      <c r="EBQ124" s="210"/>
      <c r="EBR124" s="210"/>
      <c r="EBS124" s="210"/>
      <c r="EBT124" s="210"/>
      <c r="EBU124" s="210"/>
      <c r="EBV124" s="210"/>
      <c r="EBW124" s="210"/>
      <c r="EBX124" s="210"/>
      <c r="EBY124" s="210"/>
      <c r="EBZ124" s="210"/>
      <c r="ECA124" s="210"/>
      <c r="ECB124" s="210"/>
      <c r="ECC124" s="210"/>
      <c r="ECD124" s="210"/>
      <c r="ECE124" s="210"/>
      <c r="ECF124" s="210"/>
      <c r="ECG124" s="210"/>
      <c r="ECH124" s="210"/>
      <c r="ECI124" s="210"/>
      <c r="ECJ124" s="210"/>
      <c r="ECK124" s="210"/>
      <c r="ECL124" s="210"/>
      <c r="ECM124" s="210"/>
      <c r="ECN124" s="210"/>
      <c r="ECO124" s="210"/>
      <c r="ECP124" s="210"/>
      <c r="ECQ124" s="210"/>
      <c r="ECR124" s="210"/>
      <c r="ECS124" s="210"/>
      <c r="ECT124" s="210"/>
      <c r="ECU124" s="210"/>
      <c r="ECV124" s="210"/>
      <c r="ECW124" s="210"/>
      <c r="ECX124" s="210"/>
      <c r="ECY124" s="210"/>
      <c r="ECZ124" s="210"/>
      <c r="EDA124" s="210"/>
      <c r="EDB124" s="210"/>
      <c r="EDC124" s="210"/>
      <c r="EDD124" s="210"/>
      <c r="EDE124" s="210"/>
      <c r="EDF124" s="210"/>
      <c r="EDG124" s="210"/>
      <c r="EDH124" s="210"/>
      <c r="EDI124" s="210"/>
      <c r="EDJ124" s="210"/>
      <c r="EDK124" s="210"/>
      <c r="EDL124" s="210"/>
      <c r="EDM124" s="210"/>
      <c r="EDN124" s="210"/>
      <c r="EDO124" s="210"/>
      <c r="EDP124" s="210"/>
      <c r="EDQ124" s="210"/>
      <c r="EDR124" s="210"/>
      <c r="EDS124" s="210"/>
      <c r="EDT124" s="210"/>
      <c r="EDU124" s="210"/>
      <c r="EDV124" s="210"/>
      <c r="EDW124" s="210"/>
      <c r="EDX124" s="210"/>
      <c r="EDY124" s="210"/>
      <c r="EDZ124" s="210"/>
      <c r="EEA124" s="210"/>
      <c r="EEB124" s="210"/>
      <c r="EEC124" s="210"/>
      <c r="EED124" s="210"/>
      <c r="EEE124" s="210"/>
      <c r="EEF124" s="210"/>
      <c r="EEG124" s="210"/>
      <c r="EEH124" s="210"/>
      <c r="EEI124" s="210"/>
      <c r="EEJ124" s="210"/>
      <c r="EEK124" s="210"/>
      <c r="EEL124" s="210"/>
      <c r="EEM124" s="210"/>
      <c r="EEN124" s="210"/>
      <c r="EEO124" s="210"/>
      <c r="EEP124" s="210"/>
      <c r="EEQ124" s="210"/>
      <c r="EER124" s="210"/>
      <c r="EES124" s="210"/>
      <c r="EET124" s="210"/>
      <c r="EEU124" s="210"/>
      <c r="EEV124" s="210"/>
      <c r="EEW124" s="210"/>
      <c r="EEX124" s="210"/>
      <c r="EEY124" s="210"/>
      <c r="EEZ124" s="210"/>
      <c r="EFA124" s="210"/>
      <c r="EFB124" s="210"/>
      <c r="EFC124" s="210"/>
      <c r="EFD124" s="210"/>
      <c r="EFE124" s="210"/>
      <c r="EFF124" s="210"/>
      <c r="EFG124" s="210"/>
      <c r="EFH124" s="210"/>
      <c r="EFI124" s="210"/>
      <c r="EFJ124" s="210"/>
      <c r="EFK124" s="210"/>
      <c r="EFL124" s="210"/>
      <c r="EFM124" s="210"/>
      <c r="EFN124" s="210"/>
      <c r="EFO124" s="210"/>
      <c r="EFP124" s="210"/>
      <c r="EFQ124" s="210"/>
      <c r="EFR124" s="210"/>
      <c r="EFS124" s="210"/>
      <c r="EFT124" s="210"/>
      <c r="EFU124" s="210"/>
      <c r="EFV124" s="210"/>
      <c r="EFW124" s="210"/>
      <c r="EFX124" s="210"/>
      <c r="EFY124" s="210"/>
      <c r="EFZ124" s="210"/>
      <c r="EGA124" s="210"/>
      <c r="EGB124" s="210"/>
      <c r="EGC124" s="210"/>
      <c r="EGD124" s="210"/>
      <c r="EGE124" s="210"/>
      <c r="EGF124" s="210"/>
      <c r="EGG124" s="210"/>
      <c r="EGH124" s="210"/>
      <c r="EGI124" s="210"/>
      <c r="EGJ124" s="210"/>
      <c r="EGK124" s="210"/>
      <c r="EGL124" s="210"/>
      <c r="EGM124" s="210"/>
      <c r="EGN124" s="210"/>
      <c r="EGO124" s="210"/>
      <c r="EGP124" s="210"/>
      <c r="EGQ124" s="210"/>
      <c r="EGR124" s="210"/>
      <c r="EGS124" s="210"/>
      <c r="EGT124" s="210"/>
      <c r="EGU124" s="210"/>
      <c r="EGV124" s="210"/>
      <c r="EGW124" s="210"/>
      <c r="EGX124" s="210"/>
      <c r="EGY124" s="210"/>
      <c r="EGZ124" s="210"/>
      <c r="EHA124" s="210"/>
      <c r="EHB124" s="210"/>
      <c r="EHC124" s="210"/>
      <c r="EHD124" s="210"/>
      <c r="EHE124" s="210"/>
      <c r="EHF124" s="210"/>
      <c r="EHG124" s="210"/>
      <c r="EHH124" s="210"/>
      <c r="EHI124" s="210"/>
      <c r="EHJ124" s="210"/>
      <c r="EHK124" s="210"/>
      <c r="EHL124" s="210"/>
      <c r="EHM124" s="210"/>
      <c r="EHN124" s="210"/>
      <c r="EHO124" s="210"/>
      <c r="EHP124" s="210"/>
      <c r="EHQ124" s="210"/>
      <c r="EHR124" s="210"/>
      <c r="EHS124" s="210"/>
      <c r="EHT124" s="210"/>
      <c r="EHU124" s="210"/>
      <c r="EHV124" s="210"/>
      <c r="EHW124" s="210"/>
      <c r="EHX124" s="210"/>
      <c r="EHY124" s="210"/>
      <c r="EHZ124" s="210"/>
      <c r="EIA124" s="210"/>
      <c r="EIB124" s="210"/>
      <c r="EIC124" s="210"/>
      <c r="EID124" s="210"/>
      <c r="EIE124" s="210"/>
      <c r="EIF124" s="210"/>
      <c r="EIG124" s="210"/>
      <c r="EIH124" s="210"/>
      <c r="EII124" s="210"/>
      <c r="EIJ124" s="210"/>
      <c r="EIK124" s="210"/>
      <c r="EIL124" s="210"/>
      <c r="EIM124" s="210"/>
      <c r="EIN124" s="210"/>
      <c r="EIO124" s="210"/>
      <c r="EIP124" s="210"/>
      <c r="EIQ124" s="210"/>
      <c r="EIR124" s="210"/>
      <c r="EIS124" s="210"/>
      <c r="EIT124" s="210"/>
      <c r="EIU124" s="210"/>
      <c r="EIV124" s="210"/>
      <c r="EIW124" s="210"/>
      <c r="EIX124" s="210"/>
      <c r="EIY124" s="210"/>
      <c r="EIZ124" s="210"/>
      <c r="EJA124" s="210"/>
      <c r="EJB124" s="210"/>
      <c r="EJC124" s="210"/>
      <c r="EJD124" s="210"/>
      <c r="EJE124" s="210"/>
      <c r="EJF124" s="210"/>
      <c r="EJG124" s="210"/>
      <c r="EJH124" s="210"/>
      <c r="EJI124" s="210"/>
      <c r="EJJ124" s="210"/>
      <c r="EJK124" s="210"/>
      <c r="EJL124" s="210"/>
      <c r="EJM124" s="210"/>
      <c r="EJN124" s="210"/>
      <c r="EJO124" s="210"/>
      <c r="EJP124" s="210"/>
      <c r="EJQ124" s="210"/>
      <c r="EJR124" s="210"/>
      <c r="EJS124" s="210"/>
      <c r="EJT124" s="210"/>
      <c r="EJU124" s="210"/>
      <c r="EJV124" s="210"/>
      <c r="EJW124" s="210"/>
      <c r="EJX124" s="210"/>
      <c r="EJY124" s="210"/>
      <c r="EJZ124" s="210"/>
      <c r="EKA124" s="210"/>
      <c r="EKB124" s="210"/>
      <c r="EKC124" s="210"/>
      <c r="EKD124" s="210"/>
      <c r="EKE124" s="210"/>
      <c r="EKF124" s="210"/>
      <c r="EKG124" s="210"/>
      <c r="EKH124" s="210"/>
      <c r="EKI124" s="210"/>
      <c r="EKJ124" s="210"/>
      <c r="EKK124" s="210"/>
      <c r="EKL124" s="210"/>
      <c r="EKM124" s="210"/>
      <c r="EKN124" s="210"/>
      <c r="EKO124" s="210"/>
      <c r="EKP124" s="210"/>
      <c r="EKQ124" s="210"/>
      <c r="EKR124" s="210"/>
      <c r="EKS124" s="210"/>
      <c r="EKT124" s="210"/>
      <c r="EKU124" s="210"/>
      <c r="EKV124" s="210"/>
      <c r="EKW124" s="210"/>
      <c r="EKX124" s="210"/>
      <c r="EKY124" s="210"/>
      <c r="EKZ124" s="210"/>
      <c r="ELA124" s="210"/>
      <c r="ELB124" s="210"/>
      <c r="ELC124" s="210"/>
      <c r="ELD124" s="210"/>
      <c r="ELE124" s="210"/>
      <c r="ELF124" s="210"/>
      <c r="ELG124" s="210"/>
      <c r="ELH124" s="210"/>
      <c r="ELI124" s="210"/>
      <c r="ELJ124" s="210"/>
      <c r="ELK124" s="210"/>
      <c r="ELL124" s="210"/>
      <c r="ELM124" s="210"/>
      <c r="ELN124" s="210"/>
      <c r="ELO124" s="210"/>
      <c r="ELP124" s="210"/>
      <c r="ELQ124" s="210"/>
      <c r="ELR124" s="210"/>
      <c r="ELS124" s="210"/>
      <c r="ELT124" s="210"/>
      <c r="ELU124" s="210"/>
      <c r="ELV124" s="210"/>
      <c r="ELW124" s="210"/>
      <c r="ELX124" s="210"/>
      <c r="ELY124" s="210"/>
      <c r="ELZ124" s="210"/>
      <c r="EMA124" s="210"/>
      <c r="EMB124" s="210"/>
      <c r="EMC124" s="210"/>
      <c r="EMD124" s="210"/>
      <c r="EME124" s="210"/>
      <c r="EMF124" s="210"/>
      <c r="EMG124" s="210"/>
      <c r="EMH124" s="210"/>
      <c r="EMI124" s="210"/>
      <c r="EMJ124" s="210"/>
      <c r="EMK124" s="210"/>
      <c r="EML124" s="210"/>
      <c r="EMM124" s="210"/>
      <c r="EMN124" s="210"/>
      <c r="EMO124" s="210"/>
      <c r="EMP124" s="210"/>
      <c r="EMQ124" s="210"/>
      <c r="EMR124" s="210"/>
      <c r="EMS124" s="210"/>
      <c r="EMT124" s="210"/>
      <c r="EMU124" s="210"/>
      <c r="EMV124" s="210"/>
      <c r="EMW124" s="210"/>
      <c r="EMX124" s="210"/>
      <c r="EMY124" s="210"/>
      <c r="EMZ124" s="210"/>
      <c r="ENA124" s="210"/>
      <c r="ENB124" s="210"/>
      <c r="ENC124" s="210"/>
      <c r="END124" s="210"/>
      <c r="ENE124" s="210"/>
      <c r="ENF124" s="210"/>
      <c r="ENG124" s="210"/>
      <c r="ENH124" s="210"/>
      <c r="ENI124" s="210"/>
      <c r="ENJ124" s="210"/>
      <c r="ENK124" s="210"/>
      <c r="ENL124" s="210"/>
      <c r="ENM124" s="210"/>
      <c r="ENN124" s="210"/>
      <c r="ENO124" s="210"/>
      <c r="ENP124" s="210"/>
      <c r="ENQ124" s="210"/>
      <c r="ENR124" s="210"/>
      <c r="ENS124" s="210"/>
      <c r="ENT124" s="210"/>
      <c r="ENU124" s="210"/>
      <c r="ENV124" s="210"/>
      <c r="ENW124" s="210"/>
      <c r="ENX124" s="210"/>
      <c r="ENY124" s="210"/>
      <c r="ENZ124" s="210"/>
      <c r="EOA124" s="210"/>
      <c r="EOB124" s="210"/>
      <c r="EOC124" s="210"/>
      <c r="EOD124" s="210"/>
      <c r="EOE124" s="210"/>
      <c r="EOF124" s="210"/>
      <c r="EOG124" s="210"/>
      <c r="EOH124" s="210"/>
      <c r="EOI124" s="210"/>
      <c r="EOJ124" s="210"/>
      <c r="EOK124" s="210"/>
      <c r="EOL124" s="210"/>
      <c r="EOM124" s="210"/>
      <c r="EON124" s="210"/>
      <c r="EOO124" s="210"/>
      <c r="EOP124" s="210"/>
      <c r="EOQ124" s="210"/>
      <c r="EOR124" s="210"/>
      <c r="EOS124" s="210"/>
      <c r="EOT124" s="210"/>
      <c r="EOU124" s="210"/>
      <c r="EOV124" s="210"/>
      <c r="EOW124" s="210"/>
      <c r="EOX124" s="210"/>
      <c r="EOY124" s="210"/>
      <c r="EOZ124" s="210"/>
      <c r="EPA124" s="210"/>
      <c r="EPB124" s="210"/>
      <c r="EPC124" s="210"/>
      <c r="EPD124" s="210"/>
      <c r="EPE124" s="210"/>
      <c r="EPF124" s="210"/>
      <c r="EPG124" s="210"/>
      <c r="EPH124" s="210"/>
      <c r="EPI124" s="210"/>
      <c r="EPJ124" s="210"/>
      <c r="EPK124" s="210"/>
      <c r="EPL124" s="210"/>
      <c r="EPM124" s="210"/>
      <c r="EPN124" s="210"/>
      <c r="EPO124" s="210"/>
      <c r="EPP124" s="210"/>
      <c r="EPQ124" s="210"/>
      <c r="EPR124" s="210"/>
      <c r="EPS124" s="210"/>
      <c r="EPT124" s="210"/>
      <c r="EPU124" s="210"/>
      <c r="EPV124" s="210"/>
      <c r="EPW124" s="210"/>
      <c r="EPX124" s="210"/>
      <c r="EPY124" s="210"/>
      <c r="EPZ124" s="210"/>
      <c r="EQA124" s="210"/>
      <c r="EQB124" s="210"/>
      <c r="EQC124" s="210"/>
      <c r="EQD124" s="210"/>
      <c r="EQE124" s="210"/>
      <c r="EQF124" s="210"/>
      <c r="EQG124" s="210"/>
      <c r="EQH124" s="210"/>
      <c r="EQI124" s="210"/>
      <c r="EQJ124" s="210"/>
      <c r="EQK124" s="210"/>
      <c r="EQL124" s="210"/>
      <c r="EQM124" s="210"/>
      <c r="EQN124" s="210"/>
      <c r="EQO124" s="210"/>
      <c r="EQP124" s="210"/>
      <c r="EQQ124" s="210"/>
      <c r="EQR124" s="210"/>
      <c r="EQS124" s="210"/>
      <c r="EQT124" s="210"/>
      <c r="EQU124" s="210"/>
      <c r="EQV124" s="210"/>
      <c r="EQW124" s="210"/>
      <c r="EQX124" s="210"/>
      <c r="EQY124" s="210"/>
      <c r="EQZ124" s="210"/>
      <c r="ERA124" s="210"/>
      <c r="ERB124" s="210"/>
      <c r="ERC124" s="210"/>
      <c r="ERD124" s="210"/>
      <c r="ERE124" s="210"/>
      <c r="ERF124" s="210"/>
      <c r="ERG124" s="210"/>
      <c r="ERH124" s="210"/>
      <c r="ERI124" s="210"/>
      <c r="ERJ124" s="210"/>
      <c r="ERK124" s="210"/>
      <c r="ERL124" s="210"/>
      <c r="ERM124" s="210"/>
      <c r="ERN124" s="210"/>
      <c r="ERO124" s="210"/>
      <c r="ERP124" s="210"/>
      <c r="ERQ124" s="210"/>
      <c r="ERR124" s="210"/>
      <c r="ERS124" s="210"/>
      <c r="ERT124" s="210"/>
      <c r="ERU124" s="210"/>
      <c r="ERV124" s="210"/>
      <c r="ERW124" s="210"/>
      <c r="ERX124" s="210"/>
      <c r="ERY124" s="210"/>
      <c r="ERZ124" s="210"/>
      <c r="ESA124" s="210"/>
      <c r="ESB124" s="210"/>
      <c r="ESC124" s="210"/>
      <c r="ESD124" s="210"/>
      <c r="ESE124" s="210"/>
      <c r="ESF124" s="210"/>
      <c r="ESG124" s="210"/>
      <c r="ESH124" s="210"/>
      <c r="ESI124" s="210"/>
      <c r="ESJ124" s="210"/>
      <c r="ESK124" s="210"/>
      <c r="ESL124" s="210"/>
      <c r="ESM124" s="210"/>
      <c r="ESN124" s="210"/>
      <c r="ESO124" s="210"/>
      <c r="ESP124" s="210"/>
      <c r="ESQ124" s="210"/>
      <c r="ESR124" s="210"/>
      <c r="ESS124" s="210"/>
      <c r="EST124" s="210"/>
      <c r="ESU124" s="210"/>
      <c r="ESV124" s="210"/>
      <c r="ESW124" s="210"/>
      <c r="ESX124" s="210"/>
      <c r="ESY124" s="210"/>
      <c r="ESZ124" s="210"/>
      <c r="ETA124" s="210"/>
      <c r="ETB124" s="210"/>
      <c r="ETC124" s="210"/>
      <c r="ETD124" s="210"/>
      <c r="ETE124" s="210"/>
      <c r="ETF124" s="210"/>
      <c r="ETG124" s="210"/>
      <c r="ETH124" s="210"/>
      <c r="ETI124" s="210"/>
      <c r="ETJ124" s="210"/>
      <c r="ETK124" s="210"/>
      <c r="ETL124" s="210"/>
      <c r="ETM124" s="210"/>
      <c r="ETN124" s="210"/>
      <c r="ETO124" s="210"/>
      <c r="ETP124" s="210"/>
      <c r="ETQ124" s="210"/>
      <c r="ETR124" s="210"/>
      <c r="ETS124" s="210"/>
      <c r="ETT124" s="210"/>
      <c r="ETU124" s="210"/>
      <c r="ETV124" s="210"/>
      <c r="ETW124" s="210"/>
      <c r="ETX124" s="210"/>
      <c r="ETY124" s="210"/>
      <c r="ETZ124" s="210"/>
      <c r="EUA124" s="210"/>
      <c r="EUB124" s="210"/>
      <c r="EUC124" s="210"/>
      <c r="EUD124" s="210"/>
      <c r="EUE124" s="210"/>
      <c r="EUF124" s="210"/>
      <c r="EUG124" s="210"/>
      <c r="EUH124" s="210"/>
      <c r="EUI124" s="210"/>
      <c r="EUJ124" s="210"/>
      <c r="EUK124" s="210"/>
      <c r="EUL124" s="210"/>
      <c r="EUM124" s="210"/>
      <c r="EUN124" s="210"/>
      <c r="EUO124" s="210"/>
      <c r="EUP124" s="210"/>
      <c r="EUQ124" s="210"/>
      <c r="EUR124" s="210"/>
      <c r="EUS124" s="210"/>
      <c r="EUT124" s="210"/>
      <c r="EUU124" s="210"/>
      <c r="EUV124" s="210"/>
      <c r="EUW124" s="210"/>
      <c r="EUX124" s="210"/>
      <c r="EUY124" s="210"/>
      <c r="EUZ124" s="210"/>
      <c r="EVA124" s="210"/>
      <c r="EVB124" s="210"/>
      <c r="EVC124" s="210"/>
      <c r="EVD124" s="210"/>
      <c r="EVE124" s="210"/>
      <c r="EVF124" s="210"/>
      <c r="EVG124" s="210"/>
      <c r="EVH124" s="210"/>
      <c r="EVI124" s="210"/>
      <c r="EVJ124" s="210"/>
      <c r="EVK124" s="210"/>
      <c r="EVL124" s="210"/>
      <c r="EVM124" s="210"/>
      <c r="EVN124" s="210"/>
      <c r="EVO124" s="210"/>
      <c r="EVP124" s="210"/>
      <c r="EVQ124" s="210"/>
      <c r="EVR124" s="210"/>
      <c r="EVS124" s="210"/>
      <c r="EVT124" s="210"/>
      <c r="EVU124" s="210"/>
      <c r="EVV124" s="210"/>
      <c r="EVW124" s="210"/>
      <c r="EVX124" s="210"/>
      <c r="EVY124" s="210"/>
      <c r="EVZ124" s="210"/>
      <c r="EWA124" s="210"/>
      <c r="EWB124" s="210"/>
      <c r="EWC124" s="210"/>
      <c r="EWD124" s="210"/>
      <c r="EWE124" s="210"/>
      <c r="EWF124" s="210"/>
      <c r="EWG124" s="210"/>
      <c r="EWH124" s="210"/>
      <c r="EWI124" s="210"/>
      <c r="EWJ124" s="210"/>
      <c r="EWK124" s="210"/>
      <c r="EWL124" s="210"/>
      <c r="EWM124" s="210"/>
      <c r="EWN124" s="210"/>
      <c r="EWO124" s="210"/>
      <c r="EWP124" s="210"/>
      <c r="EWQ124" s="210"/>
      <c r="EWR124" s="210"/>
      <c r="EWS124" s="210"/>
      <c r="EWT124" s="210"/>
      <c r="EWU124" s="210"/>
      <c r="EWV124" s="210"/>
      <c r="EWW124" s="210"/>
      <c r="EWX124" s="210"/>
      <c r="EWY124" s="210"/>
      <c r="EWZ124" s="210"/>
      <c r="EXA124" s="210"/>
      <c r="EXB124" s="210"/>
      <c r="EXC124" s="210"/>
      <c r="EXD124" s="210"/>
      <c r="EXE124" s="210"/>
      <c r="EXF124" s="210"/>
      <c r="EXG124" s="210"/>
      <c r="EXH124" s="210"/>
      <c r="EXI124" s="210"/>
      <c r="EXJ124" s="210"/>
      <c r="EXK124" s="210"/>
      <c r="EXL124" s="210"/>
      <c r="EXM124" s="210"/>
      <c r="EXN124" s="210"/>
      <c r="EXO124" s="210"/>
      <c r="EXP124" s="210"/>
      <c r="EXQ124" s="210"/>
      <c r="EXR124" s="210"/>
      <c r="EXS124" s="210"/>
      <c r="EXT124" s="210"/>
      <c r="EXU124" s="210"/>
      <c r="EXV124" s="210"/>
      <c r="EXW124" s="210"/>
      <c r="EXX124" s="210"/>
      <c r="EXY124" s="210"/>
      <c r="EXZ124" s="210"/>
      <c r="EYA124" s="210"/>
      <c r="EYB124" s="210"/>
      <c r="EYC124" s="210"/>
      <c r="EYD124" s="210"/>
      <c r="EYE124" s="210"/>
      <c r="EYF124" s="210"/>
      <c r="EYG124" s="210"/>
      <c r="EYH124" s="210"/>
      <c r="EYI124" s="210"/>
      <c r="EYJ124" s="210"/>
      <c r="EYK124" s="210"/>
      <c r="EYL124" s="210"/>
      <c r="EYM124" s="210"/>
      <c r="EYN124" s="210"/>
      <c r="EYO124" s="210"/>
      <c r="EYP124" s="210"/>
      <c r="EYQ124" s="210"/>
      <c r="EYR124" s="210"/>
      <c r="EYS124" s="210"/>
      <c r="EYT124" s="210"/>
      <c r="EYU124" s="210"/>
      <c r="EYV124" s="210"/>
      <c r="EYW124" s="210"/>
      <c r="EYX124" s="210"/>
      <c r="EYY124" s="210"/>
      <c r="EYZ124" s="210"/>
      <c r="EZA124" s="210"/>
      <c r="EZB124" s="210"/>
      <c r="EZC124" s="210"/>
      <c r="EZD124" s="210"/>
      <c r="EZE124" s="210"/>
      <c r="EZF124" s="210"/>
      <c r="EZG124" s="210"/>
      <c r="EZH124" s="210"/>
      <c r="EZI124" s="210"/>
      <c r="EZJ124" s="210"/>
      <c r="EZK124" s="210"/>
      <c r="EZL124" s="210"/>
      <c r="EZM124" s="210"/>
      <c r="EZN124" s="210"/>
      <c r="EZO124" s="210"/>
      <c r="EZP124" s="210"/>
      <c r="EZQ124" s="210"/>
      <c r="EZR124" s="210"/>
      <c r="EZS124" s="210"/>
      <c r="EZT124" s="210"/>
      <c r="EZU124" s="210"/>
      <c r="EZV124" s="210"/>
      <c r="EZW124" s="210"/>
      <c r="EZX124" s="210"/>
      <c r="EZY124" s="210"/>
      <c r="EZZ124" s="210"/>
      <c r="FAA124" s="210"/>
      <c r="FAB124" s="210"/>
      <c r="FAC124" s="210"/>
      <c r="FAD124" s="210"/>
      <c r="FAE124" s="210"/>
      <c r="FAF124" s="210"/>
      <c r="FAG124" s="210"/>
      <c r="FAH124" s="210"/>
      <c r="FAI124" s="210"/>
      <c r="FAJ124" s="210"/>
      <c r="FAK124" s="210"/>
      <c r="FAL124" s="210"/>
      <c r="FAM124" s="210"/>
      <c r="FAN124" s="210"/>
      <c r="FAO124" s="210"/>
      <c r="FAP124" s="210"/>
      <c r="FAQ124" s="210"/>
      <c r="FAR124" s="210"/>
      <c r="FAS124" s="210"/>
      <c r="FAT124" s="210"/>
      <c r="FAU124" s="210"/>
      <c r="FAV124" s="210"/>
      <c r="FAW124" s="210"/>
      <c r="FAX124" s="210"/>
      <c r="FAY124" s="210"/>
      <c r="FAZ124" s="210"/>
      <c r="FBA124" s="210"/>
      <c r="FBB124" s="210"/>
      <c r="FBC124" s="210"/>
      <c r="FBD124" s="210"/>
      <c r="FBE124" s="210"/>
      <c r="FBF124" s="210"/>
      <c r="FBG124" s="210"/>
      <c r="FBH124" s="210"/>
      <c r="FBI124" s="210"/>
      <c r="FBJ124" s="210"/>
      <c r="FBK124" s="210"/>
      <c r="FBL124" s="210"/>
      <c r="FBM124" s="210"/>
      <c r="FBN124" s="210"/>
      <c r="FBO124" s="210"/>
      <c r="FBP124" s="210"/>
      <c r="FBQ124" s="210"/>
      <c r="FBR124" s="210"/>
      <c r="FBS124" s="210"/>
      <c r="FBT124" s="210"/>
      <c r="FBU124" s="210"/>
      <c r="FBV124" s="210"/>
      <c r="FBW124" s="210"/>
      <c r="FBX124" s="210"/>
      <c r="FBY124" s="210"/>
      <c r="FBZ124" s="210"/>
      <c r="FCA124" s="210"/>
      <c r="FCB124" s="210"/>
      <c r="FCC124" s="210"/>
      <c r="FCD124" s="210"/>
      <c r="FCE124" s="210"/>
      <c r="FCF124" s="210"/>
      <c r="FCG124" s="210"/>
      <c r="FCH124" s="210"/>
      <c r="FCI124" s="210"/>
      <c r="FCJ124" s="210"/>
      <c r="FCK124" s="210"/>
      <c r="FCL124" s="210"/>
      <c r="FCM124" s="210"/>
      <c r="FCN124" s="210"/>
      <c r="FCO124" s="210"/>
      <c r="FCP124" s="210"/>
      <c r="FCQ124" s="210"/>
      <c r="FCR124" s="210"/>
      <c r="FCS124" s="210"/>
      <c r="FCT124" s="210"/>
      <c r="FCU124" s="210"/>
      <c r="FCV124" s="210"/>
      <c r="FCW124" s="210"/>
      <c r="FCX124" s="210"/>
      <c r="FCY124" s="210"/>
      <c r="FCZ124" s="210"/>
      <c r="FDA124" s="210"/>
      <c r="FDB124" s="210"/>
      <c r="FDC124" s="210"/>
      <c r="FDD124" s="210"/>
      <c r="FDE124" s="210"/>
      <c r="FDF124" s="210"/>
      <c r="FDG124" s="210"/>
      <c r="FDH124" s="210"/>
      <c r="FDI124" s="210"/>
      <c r="FDJ124" s="210"/>
      <c r="FDK124" s="210"/>
      <c r="FDL124" s="210"/>
      <c r="FDM124" s="210"/>
      <c r="FDN124" s="210"/>
      <c r="FDO124" s="210"/>
      <c r="FDP124" s="210"/>
      <c r="FDQ124" s="210"/>
      <c r="FDR124" s="210"/>
      <c r="FDS124" s="210"/>
      <c r="FDT124" s="210"/>
      <c r="FDU124" s="210"/>
      <c r="FDV124" s="210"/>
      <c r="FDW124" s="210"/>
      <c r="FDX124" s="210"/>
      <c r="FDY124" s="210"/>
      <c r="FDZ124" s="210"/>
      <c r="FEA124" s="210"/>
      <c r="FEB124" s="210"/>
      <c r="FEC124" s="210"/>
      <c r="FED124" s="210"/>
      <c r="FEE124" s="210"/>
      <c r="FEF124" s="210"/>
      <c r="FEG124" s="210"/>
      <c r="FEH124" s="210"/>
      <c r="FEI124" s="210"/>
      <c r="FEJ124" s="210"/>
      <c r="FEK124" s="210"/>
      <c r="FEL124" s="210"/>
      <c r="FEM124" s="210"/>
      <c r="FEN124" s="210"/>
      <c r="FEO124" s="210"/>
      <c r="FEP124" s="210"/>
      <c r="FEQ124" s="210"/>
      <c r="FER124" s="210"/>
      <c r="FES124" s="210"/>
      <c r="FET124" s="210"/>
      <c r="FEU124" s="210"/>
      <c r="FEV124" s="210"/>
      <c r="FEW124" s="210"/>
      <c r="FEX124" s="210"/>
      <c r="FEY124" s="210"/>
      <c r="FEZ124" s="210"/>
      <c r="FFA124" s="210"/>
      <c r="FFB124" s="210"/>
      <c r="FFC124" s="210"/>
      <c r="FFD124" s="210"/>
      <c r="FFE124" s="210"/>
      <c r="FFF124" s="210"/>
      <c r="FFG124" s="210"/>
      <c r="FFH124" s="210"/>
      <c r="FFI124" s="210"/>
      <c r="FFJ124" s="210"/>
      <c r="FFK124" s="210"/>
      <c r="FFL124" s="210"/>
      <c r="FFM124" s="210"/>
      <c r="FFN124" s="210"/>
      <c r="FFO124" s="210"/>
      <c r="FFP124" s="210"/>
      <c r="FFQ124" s="210"/>
      <c r="FFR124" s="210"/>
      <c r="FFS124" s="210"/>
      <c r="FFT124" s="210"/>
      <c r="FFU124" s="210"/>
      <c r="FFV124" s="210"/>
      <c r="FFW124" s="210"/>
      <c r="FFX124" s="210"/>
      <c r="FFY124" s="210"/>
      <c r="FFZ124" s="210"/>
      <c r="FGA124" s="210"/>
      <c r="FGB124" s="210"/>
      <c r="FGC124" s="210"/>
      <c r="FGD124" s="210"/>
      <c r="FGE124" s="210"/>
      <c r="FGF124" s="210"/>
      <c r="FGG124" s="210"/>
      <c r="FGH124" s="210"/>
      <c r="FGI124" s="210"/>
      <c r="FGJ124" s="210"/>
      <c r="FGK124" s="210"/>
      <c r="FGL124" s="210"/>
      <c r="FGM124" s="210"/>
      <c r="FGN124" s="210"/>
      <c r="FGO124" s="210"/>
      <c r="FGP124" s="210"/>
      <c r="FGQ124" s="210"/>
      <c r="FGR124" s="210"/>
      <c r="FGS124" s="210"/>
      <c r="FGT124" s="210"/>
      <c r="FGU124" s="210"/>
      <c r="FGV124" s="210"/>
      <c r="FGW124" s="210"/>
      <c r="FGX124" s="210"/>
      <c r="FGY124" s="210"/>
      <c r="FGZ124" s="210"/>
      <c r="FHA124" s="210"/>
      <c r="FHB124" s="210"/>
      <c r="FHC124" s="210"/>
      <c r="FHD124" s="210"/>
      <c r="FHE124" s="210"/>
      <c r="FHF124" s="210"/>
      <c r="FHG124" s="210"/>
      <c r="FHH124" s="210"/>
      <c r="FHI124" s="210"/>
      <c r="FHJ124" s="210"/>
      <c r="FHK124" s="210"/>
      <c r="FHL124" s="210"/>
      <c r="FHM124" s="210"/>
      <c r="FHN124" s="210"/>
      <c r="FHO124" s="210"/>
      <c r="FHP124" s="210"/>
      <c r="FHQ124" s="210"/>
      <c r="FHR124" s="210"/>
      <c r="FHS124" s="210"/>
      <c r="FHT124" s="210"/>
      <c r="FHU124" s="210"/>
      <c r="FHV124" s="210"/>
      <c r="FHW124" s="210"/>
      <c r="FHX124" s="210"/>
      <c r="FHY124" s="210"/>
      <c r="FHZ124" s="210"/>
      <c r="FIA124" s="210"/>
      <c r="FIB124" s="210"/>
      <c r="FIC124" s="210"/>
      <c r="FID124" s="210"/>
      <c r="FIE124" s="210"/>
      <c r="FIF124" s="210"/>
      <c r="FIG124" s="210"/>
      <c r="FIH124" s="210"/>
      <c r="FII124" s="210"/>
      <c r="FIJ124" s="210"/>
      <c r="FIK124" s="210"/>
      <c r="FIL124" s="210"/>
      <c r="FIM124" s="210"/>
      <c r="FIN124" s="210"/>
      <c r="FIO124" s="210"/>
      <c r="FIP124" s="210"/>
      <c r="FIQ124" s="210"/>
      <c r="FIR124" s="210"/>
      <c r="FIS124" s="210"/>
      <c r="FIT124" s="210"/>
      <c r="FIU124" s="210"/>
      <c r="FIV124" s="210"/>
      <c r="FIW124" s="210"/>
      <c r="FIX124" s="210"/>
      <c r="FIY124" s="210"/>
      <c r="FIZ124" s="210"/>
      <c r="FJA124" s="210"/>
      <c r="FJB124" s="210"/>
      <c r="FJC124" s="210"/>
      <c r="FJD124" s="210"/>
      <c r="FJE124" s="210"/>
      <c r="FJF124" s="210"/>
      <c r="FJG124" s="210"/>
      <c r="FJH124" s="210"/>
      <c r="FJI124" s="210"/>
      <c r="FJJ124" s="210"/>
      <c r="FJK124" s="210"/>
      <c r="FJL124" s="210"/>
      <c r="FJM124" s="210"/>
      <c r="FJN124" s="210"/>
      <c r="FJO124" s="210"/>
      <c r="FJP124" s="210"/>
      <c r="FJQ124" s="210"/>
      <c r="FJR124" s="210"/>
      <c r="FJS124" s="210"/>
      <c r="FJT124" s="210"/>
      <c r="FJU124" s="210"/>
      <c r="FJV124" s="210"/>
      <c r="FJW124" s="210"/>
      <c r="FJX124" s="210"/>
      <c r="FJY124" s="210"/>
      <c r="FJZ124" s="210"/>
      <c r="FKA124" s="210"/>
      <c r="FKB124" s="210"/>
      <c r="FKC124" s="210"/>
      <c r="FKD124" s="210"/>
      <c r="FKE124" s="210"/>
      <c r="FKF124" s="210"/>
      <c r="FKG124" s="210"/>
      <c r="FKH124" s="210"/>
      <c r="FKI124" s="210"/>
      <c r="FKJ124" s="210"/>
      <c r="FKK124" s="210"/>
      <c r="FKL124" s="210"/>
      <c r="FKM124" s="210"/>
      <c r="FKN124" s="210"/>
      <c r="FKO124" s="210"/>
      <c r="FKP124" s="210"/>
      <c r="FKQ124" s="210"/>
      <c r="FKR124" s="210"/>
      <c r="FKS124" s="210"/>
      <c r="FKT124" s="210"/>
      <c r="FKU124" s="210"/>
      <c r="FKV124" s="210"/>
      <c r="FKW124" s="210"/>
      <c r="FKX124" s="210"/>
      <c r="FKY124" s="210"/>
      <c r="FKZ124" s="210"/>
      <c r="FLA124" s="210"/>
      <c r="FLB124" s="210"/>
      <c r="FLC124" s="210"/>
      <c r="FLD124" s="210"/>
      <c r="FLE124" s="210"/>
      <c r="FLF124" s="210"/>
      <c r="FLG124" s="210"/>
      <c r="FLH124" s="210"/>
      <c r="FLI124" s="210"/>
      <c r="FLJ124" s="210"/>
      <c r="FLK124" s="210"/>
      <c r="FLL124" s="210"/>
      <c r="FLM124" s="210"/>
      <c r="FLN124" s="210"/>
      <c r="FLO124" s="210"/>
      <c r="FLP124" s="210"/>
      <c r="FLQ124" s="210"/>
      <c r="FLR124" s="210"/>
      <c r="FLS124" s="210"/>
      <c r="FLT124" s="210"/>
      <c r="FLU124" s="210"/>
      <c r="FLV124" s="210"/>
      <c r="FLW124" s="210"/>
      <c r="FLX124" s="210"/>
      <c r="FLY124" s="210"/>
      <c r="FLZ124" s="210"/>
      <c r="FMA124" s="210"/>
      <c r="FMB124" s="210"/>
      <c r="FMC124" s="210"/>
      <c r="FMD124" s="210"/>
      <c r="FME124" s="210"/>
      <c r="FMF124" s="210"/>
      <c r="FMG124" s="210"/>
      <c r="FMH124" s="210"/>
      <c r="FMI124" s="210"/>
      <c r="FMJ124" s="210"/>
      <c r="FMK124" s="210"/>
      <c r="FML124" s="210"/>
      <c r="FMM124" s="210"/>
      <c r="FMN124" s="210"/>
      <c r="FMO124" s="210"/>
      <c r="FMP124" s="210"/>
      <c r="FMQ124" s="210"/>
      <c r="FMR124" s="210"/>
      <c r="FMS124" s="210"/>
      <c r="FMT124" s="210"/>
      <c r="FMU124" s="210"/>
      <c r="FMV124" s="210"/>
      <c r="FMW124" s="210"/>
      <c r="FMX124" s="210"/>
      <c r="FMY124" s="210"/>
      <c r="FMZ124" s="210"/>
      <c r="FNA124" s="210"/>
      <c r="FNB124" s="210"/>
      <c r="FNC124" s="210"/>
      <c r="FND124" s="210"/>
      <c r="FNE124" s="210"/>
      <c r="FNF124" s="210"/>
      <c r="FNG124" s="210"/>
      <c r="FNH124" s="210"/>
      <c r="FNI124" s="210"/>
      <c r="FNJ124" s="210"/>
      <c r="FNK124" s="210"/>
      <c r="FNL124" s="210"/>
      <c r="FNM124" s="210"/>
      <c r="FNN124" s="210"/>
      <c r="FNO124" s="210"/>
      <c r="FNP124" s="210"/>
      <c r="FNQ124" s="210"/>
      <c r="FNR124" s="210"/>
      <c r="FNS124" s="210"/>
      <c r="FNT124" s="210"/>
      <c r="FNU124" s="210"/>
      <c r="FNV124" s="210"/>
      <c r="FNW124" s="210"/>
      <c r="FNX124" s="210"/>
      <c r="FNY124" s="210"/>
      <c r="FNZ124" s="210"/>
      <c r="FOA124" s="210"/>
      <c r="FOB124" s="210"/>
      <c r="FOC124" s="210"/>
      <c r="FOD124" s="210"/>
      <c r="FOE124" s="210"/>
      <c r="FOF124" s="210"/>
      <c r="FOG124" s="210"/>
      <c r="FOH124" s="210"/>
      <c r="FOI124" s="210"/>
      <c r="FOJ124" s="210"/>
      <c r="FOK124" s="210"/>
      <c r="FOL124" s="210"/>
      <c r="FOM124" s="210"/>
      <c r="FON124" s="210"/>
      <c r="FOO124" s="210"/>
      <c r="FOP124" s="210"/>
      <c r="FOQ124" s="210"/>
      <c r="FOR124" s="210"/>
      <c r="FOS124" s="210"/>
      <c r="FOT124" s="210"/>
      <c r="FOU124" s="210"/>
      <c r="FOV124" s="210"/>
      <c r="FOW124" s="210"/>
      <c r="FOX124" s="210"/>
      <c r="FOY124" s="210"/>
      <c r="FOZ124" s="210"/>
      <c r="FPA124" s="210"/>
      <c r="FPB124" s="210"/>
      <c r="FPC124" s="210"/>
      <c r="FPD124" s="210"/>
      <c r="FPE124" s="210"/>
      <c r="FPF124" s="210"/>
      <c r="FPG124" s="210"/>
      <c r="FPH124" s="210"/>
      <c r="FPI124" s="210"/>
      <c r="FPJ124" s="210"/>
      <c r="FPK124" s="210"/>
      <c r="FPL124" s="210"/>
      <c r="FPM124" s="210"/>
      <c r="FPN124" s="210"/>
      <c r="FPO124" s="210"/>
      <c r="FPP124" s="210"/>
      <c r="FPQ124" s="210"/>
      <c r="FPR124" s="210"/>
      <c r="FPS124" s="210"/>
      <c r="FPT124" s="210"/>
      <c r="FPU124" s="210"/>
      <c r="FPV124" s="210"/>
      <c r="FPW124" s="210"/>
      <c r="FPX124" s="210"/>
      <c r="FPY124" s="210"/>
      <c r="FPZ124" s="210"/>
      <c r="FQA124" s="210"/>
      <c r="FQB124" s="210"/>
      <c r="FQC124" s="210"/>
      <c r="FQD124" s="210"/>
      <c r="FQE124" s="210"/>
      <c r="FQF124" s="210"/>
      <c r="FQG124" s="210"/>
      <c r="FQH124" s="210"/>
      <c r="FQI124" s="210"/>
      <c r="FQJ124" s="210"/>
      <c r="FQK124" s="210"/>
      <c r="FQL124" s="210"/>
      <c r="FQM124" s="210"/>
      <c r="FQN124" s="210"/>
      <c r="FQO124" s="210"/>
      <c r="FQP124" s="210"/>
      <c r="FQQ124" s="210"/>
      <c r="FQR124" s="210"/>
      <c r="FQS124" s="210"/>
      <c r="FQT124" s="210"/>
      <c r="FQU124" s="210"/>
      <c r="FQV124" s="210"/>
      <c r="FQW124" s="210"/>
      <c r="FQX124" s="210"/>
      <c r="FQY124" s="210"/>
      <c r="FQZ124" s="210"/>
      <c r="FRA124" s="210"/>
      <c r="FRB124" s="210"/>
      <c r="FRC124" s="210"/>
      <c r="FRD124" s="210"/>
      <c r="FRE124" s="210"/>
      <c r="FRF124" s="210"/>
      <c r="FRG124" s="210"/>
      <c r="FRH124" s="210"/>
      <c r="FRI124" s="210"/>
      <c r="FRJ124" s="210"/>
      <c r="FRK124" s="210"/>
      <c r="FRL124" s="210"/>
      <c r="FRM124" s="210"/>
      <c r="FRN124" s="210"/>
      <c r="FRO124" s="210"/>
      <c r="FRP124" s="210"/>
      <c r="FRQ124" s="210"/>
      <c r="FRR124" s="210"/>
      <c r="FRS124" s="210"/>
      <c r="FRT124" s="210"/>
      <c r="FRU124" s="210"/>
      <c r="FRV124" s="210"/>
      <c r="FRW124" s="210"/>
      <c r="FRX124" s="210"/>
      <c r="FRY124" s="210"/>
      <c r="FRZ124" s="210"/>
      <c r="FSA124" s="210"/>
      <c r="FSB124" s="210"/>
      <c r="FSC124" s="210"/>
      <c r="FSD124" s="210"/>
      <c r="FSE124" s="210"/>
      <c r="FSF124" s="210"/>
      <c r="FSG124" s="210"/>
      <c r="FSH124" s="210"/>
      <c r="FSI124" s="210"/>
      <c r="FSJ124" s="210"/>
      <c r="FSK124" s="210"/>
      <c r="FSL124" s="210"/>
      <c r="FSM124" s="210"/>
      <c r="FSN124" s="210"/>
      <c r="FSO124" s="210"/>
      <c r="FSP124" s="210"/>
      <c r="FSQ124" s="210"/>
      <c r="FSR124" s="210"/>
      <c r="FSS124" s="210"/>
      <c r="FST124" s="210"/>
      <c r="FSU124" s="210"/>
      <c r="FSV124" s="210"/>
      <c r="FSW124" s="210"/>
      <c r="FSX124" s="210"/>
      <c r="FSY124" s="210"/>
      <c r="FSZ124" s="210"/>
      <c r="FTA124" s="210"/>
      <c r="FTB124" s="210"/>
      <c r="FTC124" s="210"/>
      <c r="FTD124" s="210"/>
      <c r="FTE124" s="210"/>
      <c r="FTF124" s="210"/>
      <c r="FTG124" s="210"/>
      <c r="FTH124" s="210"/>
      <c r="FTI124" s="210"/>
      <c r="FTJ124" s="210"/>
      <c r="FTK124" s="210"/>
      <c r="FTL124" s="210"/>
      <c r="FTM124" s="210"/>
      <c r="FTN124" s="210"/>
      <c r="FTO124" s="210"/>
      <c r="FTP124" s="210"/>
      <c r="FTQ124" s="210"/>
      <c r="FTR124" s="210"/>
      <c r="FTS124" s="210"/>
      <c r="FTT124" s="210"/>
      <c r="FTU124" s="210"/>
      <c r="FTV124" s="210"/>
      <c r="FTW124" s="210"/>
      <c r="FTX124" s="210"/>
      <c r="FTY124" s="210"/>
      <c r="FTZ124" s="210"/>
      <c r="FUA124" s="210"/>
      <c r="FUB124" s="210"/>
      <c r="FUC124" s="210"/>
      <c r="FUD124" s="210"/>
      <c r="FUE124" s="210"/>
      <c r="FUF124" s="210"/>
      <c r="FUG124" s="210"/>
      <c r="FUH124" s="210"/>
      <c r="FUI124" s="210"/>
      <c r="FUJ124" s="210"/>
      <c r="FUK124" s="210"/>
      <c r="FUL124" s="210"/>
      <c r="FUM124" s="210"/>
      <c r="FUN124" s="210"/>
      <c r="FUO124" s="210"/>
      <c r="FUP124" s="210"/>
      <c r="FUQ124" s="210"/>
      <c r="FUR124" s="210"/>
      <c r="FUS124" s="210"/>
      <c r="FUT124" s="210"/>
      <c r="FUU124" s="210"/>
      <c r="FUV124" s="210"/>
      <c r="FUW124" s="210"/>
      <c r="FUX124" s="210"/>
      <c r="FUY124" s="210"/>
      <c r="FUZ124" s="210"/>
      <c r="FVA124" s="210"/>
      <c r="FVB124" s="210"/>
      <c r="FVC124" s="210"/>
      <c r="FVD124" s="210"/>
      <c r="FVE124" s="210"/>
      <c r="FVF124" s="210"/>
      <c r="FVG124" s="210"/>
      <c r="FVH124" s="210"/>
      <c r="FVI124" s="210"/>
      <c r="FVJ124" s="210"/>
      <c r="FVK124" s="210"/>
      <c r="FVL124" s="210"/>
      <c r="FVM124" s="210"/>
      <c r="FVN124" s="210"/>
      <c r="FVO124" s="210"/>
      <c r="FVP124" s="210"/>
      <c r="FVQ124" s="210"/>
      <c r="FVR124" s="210"/>
      <c r="FVS124" s="210"/>
      <c r="FVT124" s="210"/>
      <c r="FVU124" s="210"/>
      <c r="FVV124" s="210"/>
      <c r="FVW124" s="210"/>
      <c r="FVX124" s="210"/>
      <c r="FVY124" s="210"/>
      <c r="FVZ124" s="210"/>
      <c r="FWA124" s="210"/>
      <c r="FWB124" s="210"/>
      <c r="FWC124" s="210"/>
      <c r="FWD124" s="210"/>
      <c r="FWE124" s="210"/>
      <c r="FWF124" s="210"/>
      <c r="FWG124" s="210"/>
      <c r="FWH124" s="210"/>
      <c r="FWI124" s="210"/>
      <c r="FWJ124" s="210"/>
      <c r="FWK124" s="210"/>
      <c r="FWL124" s="210"/>
      <c r="FWM124" s="210"/>
      <c r="FWN124" s="210"/>
      <c r="FWO124" s="210"/>
      <c r="FWP124" s="210"/>
      <c r="FWQ124" s="210"/>
      <c r="FWR124" s="210"/>
      <c r="FWS124" s="210"/>
      <c r="FWT124" s="210"/>
      <c r="FWU124" s="210"/>
      <c r="FWV124" s="210"/>
      <c r="FWW124" s="210"/>
      <c r="FWX124" s="210"/>
      <c r="FWY124" s="210"/>
      <c r="FWZ124" s="210"/>
      <c r="FXA124" s="210"/>
      <c r="FXB124" s="210"/>
      <c r="FXC124" s="210"/>
      <c r="FXD124" s="210"/>
      <c r="FXE124" s="210"/>
      <c r="FXF124" s="210"/>
      <c r="FXG124" s="210"/>
      <c r="FXH124" s="210"/>
      <c r="FXI124" s="210"/>
      <c r="FXJ124" s="210"/>
      <c r="FXK124" s="210"/>
      <c r="FXL124" s="210"/>
      <c r="FXM124" s="210"/>
      <c r="FXN124" s="210"/>
      <c r="FXO124" s="210"/>
      <c r="FXP124" s="210"/>
      <c r="FXQ124" s="210"/>
      <c r="FXR124" s="210"/>
      <c r="FXS124" s="210"/>
      <c r="FXT124" s="210"/>
      <c r="FXU124" s="210"/>
      <c r="FXV124" s="210"/>
      <c r="FXW124" s="210"/>
      <c r="FXX124" s="210"/>
      <c r="FXY124" s="210"/>
      <c r="FXZ124" s="210"/>
      <c r="FYA124" s="210"/>
      <c r="FYB124" s="210"/>
      <c r="FYC124" s="210"/>
      <c r="FYD124" s="210"/>
      <c r="FYE124" s="210"/>
      <c r="FYF124" s="210"/>
      <c r="FYG124" s="210"/>
      <c r="FYH124" s="210"/>
      <c r="FYI124" s="210"/>
      <c r="FYJ124" s="210"/>
      <c r="FYK124" s="210"/>
      <c r="FYL124" s="210"/>
      <c r="FYM124" s="210"/>
      <c r="FYN124" s="210"/>
      <c r="FYO124" s="210"/>
      <c r="FYP124" s="210"/>
      <c r="FYQ124" s="210"/>
      <c r="FYR124" s="210"/>
      <c r="FYS124" s="210"/>
      <c r="FYT124" s="210"/>
      <c r="FYU124" s="210"/>
      <c r="FYV124" s="210"/>
      <c r="FYW124" s="210"/>
      <c r="FYX124" s="210"/>
      <c r="FYY124" s="210"/>
      <c r="FYZ124" s="210"/>
      <c r="FZA124" s="210"/>
      <c r="FZB124" s="210"/>
      <c r="FZC124" s="210"/>
      <c r="FZD124" s="210"/>
      <c r="FZE124" s="210"/>
      <c r="FZF124" s="210"/>
      <c r="FZG124" s="210"/>
      <c r="FZH124" s="210"/>
      <c r="FZI124" s="210"/>
      <c r="FZJ124" s="210"/>
      <c r="FZK124" s="210"/>
      <c r="FZL124" s="210"/>
      <c r="FZM124" s="210"/>
      <c r="FZN124" s="210"/>
      <c r="FZO124" s="210"/>
      <c r="FZP124" s="210"/>
      <c r="FZQ124" s="210"/>
      <c r="FZR124" s="210"/>
      <c r="FZS124" s="210"/>
      <c r="FZT124" s="210"/>
      <c r="FZU124" s="210"/>
      <c r="FZV124" s="210"/>
      <c r="FZW124" s="210"/>
      <c r="FZX124" s="210"/>
      <c r="FZY124" s="210"/>
      <c r="FZZ124" s="210"/>
      <c r="GAA124" s="210"/>
      <c r="GAB124" s="210"/>
      <c r="GAC124" s="210"/>
      <c r="GAD124" s="210"/>
      <c r="GAE124" s="210"/>
      <c r="GAF124" s="210"/>
      <c r="GAG124" s="210"/>
      <c r="GAH124" s="210"/>
      <c r="GAI124" s="210"/>
      <c r="GAJ124" s="210"/>
      <c r="GAK124" s="210"/>
      <c r="GAL124" s="210"/>
      <c r="GAM124" s="210"/>
      <c r="GAN124" s="210"/>
      <c r="GAO124" s="210"/>
      <c r="GAP124" s="210"/>
      <c r="GAQ124" s="210"/>
      <c r="GAR124" s="210"/>
      <c r="GAS124" s="210"/>
      <c r="GAT124" s="210"/>
      <c r="GAU124" s="210"/>
      <c r="GAV124" s="210"/>
      <c r="GAW124" s="210"/>
      <c r="GAX124" s="210"/>
      <c r="GAY124" s="210"/>
      <c r="GAZ124" s="210"/>
      <c r="GBA124" s="210"/>
      <c r="GBB124" s="210"/>
      <c r="GBC124" s="210"/>
      <c r="GBD124" s="210"/>
      <c r="GBE124" s="210"/>
      <c r="GBF124" s="210"/>
      <c r="GBG124" s="210"/>
      <c r="GBH124" s="210"/>
      <c r="GBI124" s="210"/>
      <c r="GBJ124" s="210"/>
      <c r="GBK124" s="210"/>
      <c r="GBL124" s="210"/>
      <c r="GBM124" s="210"/>
      <c r="GBN124" s="210"/>
      <c r="GBO124" s="210"/>
      <c r="GBP124" s="210"/>
      <c r="GBQ124" s="210"/>
      <c r="GBR124" s="210"/>
      <c r="GBS124" s="210"/>
      <c r="GBT124" s="210"/>
      <c r="GBU124" s="210"/>
      <c r="GBV124" s="210"/>
      <c r="GBW124" s="210"/>
      <c r="GBX124" s="210"/>
      <c r="GBY124" s="210"/>
      <c r="GBZ124" s="210"/>
      <c r="GCA124" s="210"/>
      <c r="GCB124" s="210"/>
      <c r="GCC124" s="210"/>
      <c r="GCD124" s="210"/>
      <c r="GCE124" s="210"/>
      <c r="GCF124" s="210"/>
      <c r="GCG124" s="210"/>
      <c r="GCH124" s="210"/>
      <c r="GCI124" s="210"/>
      <c r="GCJ124" s="210"/>
      <c r="GCK124" s="210"/>
      <c r="GCL124" s="210"/>
      <c r="GCM124" s="210"/>
      <c r="GCN124" s="210"/>
      <c r="GCO124" s="210"/>
      <c r="GCP124" s="210"/>
      <c r="GCQ124" s="210"/>
      <c r="GCR124" s="210"/>
      <c r="GCS124" s="210"/>
      <c r="GCT124" s="210"/>
      <c r="GCU124" s="210"/>
      <c r="GCV124" s="210"/>
      <c r="GCW124" s="210"/>
      <c r="GCX124" s="210"/>
      <c r="GCY124" s="210"/>
      <c r="GCZ124" s="210"/>
      <c r="GDA124" s="210"/>
      <c r="GDB124" s="210"/>
      <c r="GDC124" s="210"/>
      <c r="GDD124" s="210"/>
      <c r="GDE124" s="210"/>
      <c r="GDF124" s="210"/>
      <c r="GDG124" s="210"/>
      <c r="GDH124" s="210"/>
      <c r="GDI124" s="210"/>
      <c r="GDJ124" s="210"/>
      <c r="GDK124" s="210"/>
      <c r="GDL124" s="210"/>
      <c r="GDM124" s="210"/>
      <c r="GDN124" s="210"/>
      <c r="GDO124" s="210"/>
      <c r="GDP124" s="210"/>
      <c r="GDQ124" s="210"/>
      <c r="GDR124" s="210"/>
      <c r="GDS124" s="210"/>
      <c r="GDT124" s="210"/>
      <c r="GDU124" s="210"/>
      <c r="GDV124" s="210"/>
      <c r="GDW124" s="210"/>
      <c r="GDX124" s="210"/>
      <c r="GDY124" s="210"/>
      <c r="GDZ124" s="210"/>
      <c r="GEA124" s="210"/>
      <c r="GEB124" s="210"/>
      <c r="GEC124" s="210"/>
      <c r="GED124" s="210"/>
      <c r="GEE124" s="210"/>
      <c r="GEF124" s="210"/>
      <c r="GEG124" s="210"/>
      <c r="GEH124" s="210"/>
      <c r="GEI124" s="210"/>
      <c r="GEJ124" s="210"/>
      <c r="GEK124" s="210"/>
      <c r="GEL124" s="210"/>
      <c r="GEM124" s="210"/>
      <c r="GEN124" s="210"/>
      <c r="GEO124" s="210"/>
      <c r="GEP124" s="210"/>
      <c r="GEQ124" s="210"/>
      <c r="GER124" s="210"/>
      <c r="GES124" s="210"/>
      <c r="GET124" s="210"/>
      <c r="GEU124" s="210"/>
      <c r="GEV124" s="210"/>
      <c r="GEW124" s="210"/>
      <c r="GEX124" s="210"/>
      <c r="GEY124" s="210"/>
      <c r="GEZ124" s="210"/>
      <c r="GFA124" s="210"/>
      <c r="GFB124" s="210"/>
      <c r="GFC124" s="210"/>
      <c r="GFD124" s="210"/>
      <c r="GFE124" s="210"/>
      <c r="GFF124" s="210"/>
      <c r="GFG124" s="210"/>
      <c r="GFH124" s="210"/>
      <c r="GFI124" s="210"/>
      <c r="GFJ124" s="210"/>
      <c r="GFK124" s="210"/>
      <c r="GFL124" s="210"/>
      <c r="GFM124" s="210"/>
      <c r="GFN124" s="210"/>
      <c r="GFO124" s="210"/>
      <c r="GFP124" s="210"/>
      <c r="GFQ124" s="210"/>
      <c r="GFR124" s="210"/>
      <c r="GFS124" s="210"/>
      <c r="GFT124" s="210"/>
      <c r="GFU124" s="210"/>
      <c r="GFV124" s="210"/>
      <c r="GFW124" s="210"/>
      <c r="GFX124" s="210"/>
      <c r="GFY124" s="210"/>
      <c r="GFZ124" s="210"/>
      <c r="GGA124" s="210"/>
      <c r="GGB124" s="210"/>
      <c r="GGC124" s="210"/>
      <c r="GGD124" s="210"/>
      <c r="GGE124" s="210"/>
      <c r="GGF124" s="210"/>
      <c r="GGG124" s="210"/>
      <c r="GGH124" s="210"/>
      <c r="GGI124" s="210"/>
      <c r="GGJ124" s="210"/>
      <c r="GGK124" s="210"/>
      <c r="GGL124" s="210"/>
      <c r="GGM124" s="210"/>
      <c r="GGN124" s="210"/>
      <c r="GGO124" s="210"/>
      <c r="GGP124" s="210"/>
      <c r="GGQ124" s="210"/>
      <c r="GGR124" s="210"/>
      <c r="GGS124" s="210"/>
      <c r="GGT124" s="210"/>
      <c r="GGU124" s="210"/>
      <c r="GGV124" s="210"/>
      <c r="GGW124" s="210"/>
      <c r="GGX124" s="210"/>
      <c r="GGY124" s="210"/>
      <c r="GGZ124" s="210"/>
      <c r="GHA124" s="210"/>
      <c r="GHB124" s="210"/>
      <c r="GHC124" s="210"/>
      <c r="GHD124" s="210"/>
      <c r="GHE124" s="210"/>
      <c r="GHF124" s="210"/>
      <c r="GHG124" s="210"/>
      <c r="GHH124" s="210"/>
      <c r="GHI124" s="210"/>
      <c r="GHJ124" s="210"/>
      <c r="GHK124" s="210"/>
      <c r="GHL124" s="210"/>
      <c r="GHM124" s="210"/>
      <c r="GHN124" s="210"/>
      <c r="GHO124" s="210"/>
      <c r="GHP124" s="210"/>
      <c r="GHQ124" s="210"/>
      <c r="GHR124" s="210"/>
      <c r="GHS124" s="210"/>
      <c r="GHT124" s="210"/>
      <c r="GHU124" s="210"/>
      <c r="GHV124" s="210"/>
      <c r="GHW124" s="210"/>
      <c r="GHX124" s="210"/>
      <c r="GHY124" s="210"/>
      <c r="GHZ124" s="210"/>
      <c r="GIA124" s="210"/>
      <c r="GIB124" s="210"/>
      <c r="GIC124" s="210"/>
      <c r="GID124" s="210"/>
      <c r="GIE124" s="210"/>
      <c r="GIF124" s="210"/>
      <c r="GIG124" s="210"/>
      <c r="GIH124" s="210"/>
      <c r="GII124" s="210"/>
      <c r="GIJ124" s="210"/>
      <c r="GIK124" s="210"/>
      <c r="GIL124" s="210"/>
      <c r="GIM124" s="210"/>
      <c r="GIN124" s="210"/>
      <c r="GIO124" s="210"/>
      <c r="GIP124" s="210"/>
      <c r="GIQ124" s="210"/>
      <c r="GIR124" s="210"/>
      <c r="GIS124" s="210"/>
      <c r="GIT124" s="210"/>
      <c r="GIU124" s="210"/>
      <c r="GIV124" s="210"/>
      <c r="GIW124" s="210"/>
      <c r="GIX124" s="210"/>
      <c r="GIY124" s="210"/>
      <c r="GIZ124" s="210"/>
      <c r="GJA124" s="210"/>
      <c r="GJB124" s="210"/>
      <c r="GJC124" s="210"/>
      <c r="GJD124" s="210"/>
      <c r="GJE124" s="210"/>
      <c r="GJF124" s="210"/>
      <c r="GJG124" s="210"/>
      <c r="GJH124" s="210"/>
      <c r="GJI124" s="210"/>
      <c r="GJJ124" s="210"/>
      <c r="GJK124" s="210"/>
      <c r="GJL124" s="210"/>
      <c r="GJM124" s="210"/>
      <c r="GJN124" s="210"/>
      <c r="GJO124" s="210"/>
      <c r="GJP124" s="210"/>
      <c r="GJQ124" s="210"/>
      <c r="GJR124" s="210"/>
      <c r="GJS124" s="210"/>
      <c r="GJT124" s="210"/>
      <c r="GJU124" s="210"/>
      <c r="GJV124" s="210"/>
      <c r="GJW124" s="210"/>
      <c r="GJX124" s="210"/>
      <c r="GJY124" s="210"/>
      <c r="GJZ124" s="210"/>
      <c r="GKA124" s="210"/>
      <c r="GKB124" s="210"/>
      <c r="GKC124" s="210"/>
      <c r="GKD124" s="210"/>
      <c r="GKE124" s="210"/>
      <c r="GKF124" s="210"/>
      <c r="GKG124" s="210"/>
      <c r="GKH124" s="210"/>
      <c r="GKI124" s="210"/>
      <c r="GKJ124" s="210"/>
      <c r="GKK124" s="210"/>
      <c r="GKL124" s="210"/>
      <c r="GKM124" s="210"/>
      <c r="GKN124" s="210"/>
      <c r="GKO124" s="210"/>
      <c r="GKP124" s="210"/>
      <c r="GKQ124" s="210"/>
      <c r="GKR124" s="210"/>
      <c r="GKS124" s="210"/>
      <c r="GKT124" s="210"/>
      <c r="GKU124" s="210"/>
      <c r="GKV124" s="210"/>
      <c r="GKW124" s="210"/>
      <c r="GKX124" s="210"/>
      <c r="GKY124" s="210"/>
      <c r="GKZ124" s="210"/>
      <c r="GLA124" s="210"/>
      <c r="GLB124" s="210"/>
      <c r="GLC124" s="210"/>
      <c r="GLD124" s="210"/>
      <c r="GLE124" s="210"/>
      <c r="GLF124" s="210"/>
      <c r="GLG124" s="210"/>
      <c r="GLH124" s="210"/>
      <c r="GLI124" s="210"/>
      <c r="GLJ124" s="210"/>
      <c r="GLK124" s="210"/>
      <c r="GLL124" s="210"/>
      <c r="GLM124" s="210"/>
      <c r="GLN124" s="210"/>
      <c r="GLO124" s="210"/>
      <c r="GLP124" s="210"/>
      <c r="GLQ124" s="210"/>
      <c r="GLR124" s="210"/>
      <c r="GLS124" s="210"/>
      <c r="GLT124" s="210"/>
      <c r="GLU124" s="210"/>
      <c r="GLV124" s="210"/>
      <c r="GLW124" s="210"/>
      <c r="GLX124" s="210"/>
      <c r="GLY124" s="210"/>
      <c r="GLZ124" s="210"/>
      <c r="GMA124" s="210"/>
      <c r="GMB124" s="210"/>
      <c r="GMC124" s="210"/>
      <c r="GMD124" s="210"/>
      <c r="GME124" s="210"/>
      <c r="GMF124" s="210"/>
      <c r="GMG124" s="210"/>
      <c r="GMH124" s="210"/>
      <c r="GMI124" s="210"/>
      <c r="GMJ124" s="210"/>
      <c r="GMK124" s="210"/>
      <c r="GML124" s="210"/>
      <c r="GMM124" s="210"/>
      <c r="GMN124" s="210"/>
      <c r="GMO124" s="210"/>
      <c r="GMP124" s="210"/>
      <c r="GMQ124" s="210"/>
      <c r="GMR124" s="210"/>
      <c r="GMS124" s="210"/>
      <c r="GMT124" s="210"/>
      <c r="GMU124" s="210"/>
      <c r="GMV124" s="210"/>
      <c r="GMW124" s="210"/>
      <c r="GMX124" s="210"/>
      <c r="GMY124" s="210"/>
      <c r="GMZ124" s="210"/>
      <c r="GNA124" s="210"/>
      <c r="GNB124" s="210"/>
      <c r="GNC124" s="210"/>
      <c r="GND124" s="210"/>
      <c r="GNE124" s="210"/>
      <c r="GNF124" s="210"/>
      <c r="GNG124" s="210"/>
      <c r="GNH124" s="210"/>
      <c r="GNI124" s="210"/>
      <c r="GNJ124" s="210"/>
      <c r="GNK124" s="210"/>
      <c r="GNL124" s="210"/>
      <c r="GNM124" s="210"/>
      <c r="GNN124" s="210"/>
      <c r="GNO124" s="210"/>
      <c r="GNP124" s="210"/>
      <c r="GNQ124" s="210"/>
      <c r="GNR124" s="210"/>
      <c r="GNS124" s="210"/>
      <c r="GNT124" s="210"/>
      <c r="GNU124" s="210"/>
      <c r="GNV124" s="210"/>
      <c r="GNW124" s="210"/>
      <c r="GNX124" s="210"/>
      <c r="GNY124" s="210"/>
      <c r="GNZ124" s="210"/>
      <c r="GOA124" s="210"/>
      <c r="GOB124" s="210"/>
      <c r="GOC124" s="210"/>
      <c r="GOD124" s="210"/>
      <c r="GOE124" s="210"/>
      <c r="GOF124" s="210"/>
      <c r="GOG124" s="210"/>
      <c r="GOH124" s="210"/>
      <c r="GOI124" s="210"/>
      <c r="GOJ124" s="210"/>
      <c r="GOK124" s="210"/>
      <c r="GOL124" s="210"/>
      <c r="GOM124" s="210"/>
      <c r="GON124" s="210"/>
      <c r="GOO124" s="210"/>
      <c r="GOP124" s="210"/>
      <c r="GOQ124" s="210"/>
      <c r="GOR124" s="210"/>
      <c r="GOS124" s="210"/>
      <c r="GOT124" s="210"/>
      <c r="GOU124" s="210"/>
      <c r="GOV124" s="210"/>
      <c r="GOW124" s="210"/>
      <c r="GOX124" s="210"/>
      <c r="GOY124" s="210"/>
      <c r="GOZ124" s="210"/>
      <c r="GPA124" s="210"/>
      <c r="GPB124" s="210"/>
      <c r="GPC124" s="210"/>
      <c r="GPD124" s="210"/>
      <c r="GPE124" s="210"/>
      <c r="GPF124" s="210"/>
      <c r="GPG124" s="210"/>
      <c r="GPH124" s="210"/>
      <c r="GPI124" s="210"/>
      <c r="GPJ124" s="210"/>
      <c r="GPK124" s="210"/>
      <c r="GPL124" s="210"/>
      <c r="GPM124" s="210"/>
      <c r="GPN124" s="210"/>
      <c r="GPO124" s="210"/>
      <c r="GPP124" s="210"/>
      <c r="GPQ124" s="210"/>
      <c r="GPR124" s="210"/>
      <c r="GPS124" s="210"/>
      <c r="GPT124" s="210"/>
      <c r="GPU124" s="210"/>
      <c r="GPV124" s="210"/>
      <c r="GPW124" s="210"/>
      <c r="GPX124" s="210"/>
      <c r="GPY124" s="210"/>
      <c r="GPZ124" s="210"/>
      <c r="GQA124" s="210"/>
      <c r="GQB124" s="210"/>
      <c r="GQC124" s="210"/>
      <c r="GQD124" s="210"/>
      <c r="GQE124" s="210"/>
      <c r="GQF124" s="210"/>
      <c r="GQG124" s="210"/>
      <c r="GQH124" s="210"/>
      <c r="GQI124" s="210"/>
      <c r="GQJ124" s="210"/>
      <c r="GQK124" s="210"/>
      <c r="GQL124" s="210"/>
      <c r="GQM124" s="210"/>
      <c r="GQN124" s="210"/>
      <c r="GQO124" s="210"/>
      <c r="GQP124" s="210"/>
      <c r="GQQ124" s="210"/>
      <c r="GQR124" s="210"/>
      <c r="GQS124" s="210"/>
      <c r="GQT124" s="210"/>
      <c r="GQU124" s="210"/>
      <c r="GQV124" s="210"/>
      <c r="GQW124" s="210"/>
      <c r="GQX124" s="210"/>
      <c r="GQY124" s="210"/>
      <c r="GQZ124" s="210"/>
      <c r="GRA124" s="210"/>
      <c r="GRB124" s="210"/>
      <c r="GRC124" s="210"/>
      <c r="GRD124" s="210"/>
      <c r="GRE124" s="210"/>
      <c r="GRF124" s="210"/>
      <c r="GRG124" s="210"/>
      <c r="GRH124" s="210"/>
      <c r="GRI124" s="210"/>
      <c r="GRJ124" s="210"/>
      <c r="GRK124" s="210"/>
      <c r="GRL124" s="210"/>
      <c r="GRM124" s="210"/>
      <c r="GRN124" s="210"/>
      <c r="GRO124" s="210"/>
      <c r="GRP124" s="210"/>
      <c r="GRQ124" s="210"/>
      <c r="GRR124" s="210"/>
      <c r="GRS124" s="210"/>
      <c r="GRT124" s="210"/>
      <c r="GRU124" s="210"/>
      <c r="GRV124" s="210"/>
      <c r="GRW124" s="210"/>
      <c r="GRX124" s="210"/>
      <c r="GRY124" s="210"/>
      <c r="GRZ124" s="210"/>
      <c r="GSA124" s="210"/>
      <c r="GSB124" s="210"/>
      <c r="GSC124" s="210"/>
      <c r="GSD124" s="210"/>
      <c r="GSE124" s="210"/>
      <c r="GSF124" s="210"/>
      <c r="GSG124" s="210"/>
      <c r="GSH124" s="210"/>
      <c r="GSI124" s="210"/>
      <c r="GSJ124" s="210"/>
      <c r="GSK124" s="210"/>
      <c r="GSL124" s="210"/>
      <c r="GSM124" s="210"/>
      <c r="GSN124" s="210"/>
      <c r="GSO124" s="210"/>
      <c r="GSP124" s="210"/>
      <c r="GSQ124" s="210"/>
      <c r="GSR124" s="210"/>
      <c r="GSS124" s="210"/>
      <c r="GST124" s="210"/>
      <c r="GSU124" s="210"/>
      <c r="GSV124" s="210"/>
      <c r="GSW124" s="210"/>
      <c r="GSX124" s="210"/>
      <c r="GSY124" s="210"/>
      <c r="GSZ124" s="210"/>
      <c r="GTA124" s="210"/>
      <c r="GTB124" s="210"/>
      <c r="GTC124" s="210"/>
      <c r="GTD124" s="210"/>
      <c r="GTE124" s="210"/>
      <c r="GTF124" s="210"/>
      <c r="GTG124" s="210"/>
      <c r="GTH124" s="210"/>
      <c r="GTI124" s="210"/>
      <c r="GTJ124" s="210"/>
      <c r="GTK124" s="210"/>
      <c r="GTL124" s="210"/>
      <c r="GTM124" s="210"/>
      <c r="GTN124" s="210"/>
      <c r="GTO124" s="210"/>
      <c r="GTP124" s="210"/>
      <c r="GTQ124" s="210"/>
      <c r="GTR124" s="210"/>
      <c r="GTS124" s="210"/>
      <c r="GTT124" s="210"/>
      <c r="GTU124" s="210"/>
      <c r="GTV124" s="210"/>
      <c r="GTW124" s="210"/>
      <c r="GTX124" s="210"/>
      <c r="GTY124" s="210"/>
      <c r="GTZ124" s="210"/>
      <c r="GUA124" s="210"/>
      <c r="GUB124" s="210"/>
      <c r="GUC124" s="210"/>
      <c r="GUD124" s="210"/>
      <c r="GUE124" s="210"/>
      <c r="GUF124" s="210"/>
      <c r="GUG124" s="210"/>
      <c r="GUH124" s="210"/>
      <c r="GUI124" s="210"/>
      <c r="GUJ124" s="210"/>
      <c r="GUK124" s="210"/>
      <c r="GUL124" s="210"/>
      <c r="GUM124" s="210"/>
      <c r="GUN124" s="210"/>
      <c r="GUO124" s="210"/>
      <c r="GUP124" s="210"/>
      <c r="GUQ124" s="210"/>
      <c r="GUR124" s="210"/>
      <c r="GUS124" s="210"/>
      <c r="GUT124" s="210"/>
      <c r="GUU124" s="210"/>
      <c r="GUV124" s="210"/>
      <c r="GUW124" s="210"/>
      <c r="GUX124" s="210"/>
      <c r="GUY124" s="210"/>
      <c r="GUZ124" s="210"/>
      <c r="GVA124" s="210"/>
      <c r="GVB124" s="210"/>
      <c r="GVC124" s="210"/>
      <c r="GVD124" s="210"/>
      <c r="GVE124" s="210"/>
      <c r="GVF124" s="210"/>
      <c r="GVG124" s="210"/>
      <c r="GVH124" s="210"/>
      <c r="GVI124" s="210"/>
      <c r="GVJ124" s="210"/>
      <c r="GVK124" s="210"/>
      <c r="GVL124" s="210"/>
      <c r="GVM124" s="210"/>
      <c r="GVN124" s="210"/>
      <c r="GVO124" s="210"/>
      <c r="GVP124" s="210"/>
      <c r="GVQ124" s="210"/>
      <c r="GVR124" s="210"/>
      <c r="GVS124" s="210"/>
      <c r="GVT124" s="210"/>
      <c r="GVU124" s="210"/>
      <c r="GVV124" s="210"/>
      <c r="GVW124" s="210"/>
      <c r="GVX124" s="210"/>
      <c r="GVY124" s="210"/>
      <c r="GVZ124" s="210"/>
      <c r="GWA124" s="210"/>
      <c r="GWB124" s="210"/>
      <c r="GWC124" s="210"/>
      <c r="GWD124" s="210"/>
      <c r="GWE124" s="210"/>
      <c r="GWF124" s="210"/>
      <c r="GWG124" s="210"/>
      <c r="GWH124" s="210"/>
      <c r="GWI124" s="210"/>
      <c r="GWJ124" s="210"/>
      <c r="GWK124" s="210"/>
      <c r="GWL124" s="210"/>
      <c r="GWM124" s="210"/>
      <c r="GWN124" s="210"/>
      <c r="GWO124" s="210"/>
      <c r="GWP124" s="210"/>
      <c r="GWQ124" s="210"/>
      <c r="GWR124" s="210"/>
      <c r="GWS124" s="210"/>
      <c r="GWT124" s="210"/>
      <c r="GWU124" s="210"/>
      <c r="GWV124" s="210"/>
      <c r="GWW124" s="210"/>
      <c r="GWX124" s="210"/>
      <c r="GWY124" s="210"/>
      <c r="GWZ124" s="210"/>
      <c r="GXA124" s="210"/>
      <c r="GXB124" s="210"/>
      <c r="GXC124" s="210"/>
      <c r="GXD124" s="210"/>
      <c r="GXE124" s="210"/>
      <c r="GXF124" s="210"/>
      <c r="GXG124" s="210"/>
      <c r="GXH124" s="210"/>
      <c r="GXI124" s="210"/>
      <c r="GXJ124" s="210"/>
      <c r="GXK124" s="210"/>
      <c r="GXL124" s="210"/>
      <c r="GXM124" s="210"/>
      <c r="GXN124" s="210"/>
      <c r="GXO124" s="210"/>
      <c r="GXP124" s="210"/>
      <c r="GXQ124" s="210"/>
      <c r="GXR124" s="210"/>
      <c r="GXS124" s="210"/>
      <c r="GXT124" s="210"/>
      <c r="GXU124" s="210"/>
      <c r="GXV124" s="210"/>
      <c r="GXW124" s="210"/>
      <c r="GXX124" s="210"/>
      <c r="GXY124" s="210"/>
      <c r="GXZ124" s="210"/>
      <c r="GYA124" s="210"/>
      <c r="GYB124" s="210"/>
      <c r="GYC124" s="210"/>
      <c r="GYD124" s="210"/>
      <c r="GYE124" s="210"/>
      <c r="GYF124" s="210"/>
      <c r="GYG124" s="210"/>
      <c r="GYH124" s="210"/>
      <c r="GYI124" s="210"/>
      <c r="GYJ124" s="210"/>
      <c r="GYK124" s="210"/>
      <c r="GYL124" s="210"/>
      <c r="GYM124" s="210"/>
      <c r="GYN124" s="210"/>
      <c r="GYO124" s="210"/>
      <c r="GYP124" s="210"/>
      <c r="GYQ124" s="210"/>
      <c r="GYR124" s="210"/>
      <c r="GYS124" s="210"/>
      <c r="GYT124" s="210"/>
      <c r="GYU124" s="210"/>
      <c r="GYV124" s="210"/>
      <c r="GYW124" s="210"/>
      <c r="GYX124" s="210"/>
      <c r="GYY124" s="210"/>
      <c r="GYZ124" s="210"/>
      <c r="GZA124" s="210"/>
      <c r="GZB124" s="210"/>
      <c r="GZC124" s="210"/>
      <c r="GZD124" s="210"/>
      <c r="GZE124" s="210"/>
      <c r="GZF124" s="210"/>
      <c r="GZG124" s="210"/>
      <c r="GZH124" s="210"/>
      <c r="GZI124" s="210"/>
      <c r="GZJ124" s="210"/>
      <c r="GZK124" s="210"/>
      <c r="GZL124" s="210"/>
      <c r="GZM124" s="210"/>
      <c r="GZN124" s="210"/>
      <c r="GZO124" s="210"/>
      <c r="GZP124" s="210"/>
      <c r="GZQ124" s="210"/>
      <c r="GZR124" s="210"/>
      <c r="GZS124" s="210"/>
      <c r="GZT124" s="210"/>
      <c r="GZU124" s="210"/>
      <c r="GZV124" s="210"/>
      <c r="GZW124" s="210"/>
      <c r="GZX124" s="210"/>
      <c r="GZY124" s="210"/>
      <c r="GZZ124" s="210"/>
      <c r="HAA124" s="210"/>
      <c r="HAB124" s="210"/>
      <c r="HAC124" s="210"/>
      <c r="HAD124" s="210"/>
      <c r="HAE124" s="210"/>
      <c r="HAF124" s="210"/>
      <c r="HAG124" s="210"/>
      <c r="HAH124" s="210"/>
      <c r="HAI124" s="210"/>
      <c r="HAJ124" s="210"/>
      <c r="HAK124" s="210"/>
      <c r="HAL124" s="210"/>
      <c r="HAM124" s="210"/>
      <c r="HAN124" s="210"/>
      <c r="HAO124" s="210"/>
      <c r="HAP124" s="210"/>
      <c r="HAQ124" s="210"/>
      <c r="HAR124" s="210"/>
      <c r="HAS124" s="210"/>
      <c r="HAT124" s="210"/>
      <c r="HAU124" s="210"/>
      <c r="HAV124" s="210"/>
      <c r="HAW124" s="210"/>
      <c r="HAX124" s="210"/>
      <c r="HAY124" s="210"/>
      <c r="HAZ124" s="210"/>
      <c r="HBA124" s="210"/>
      <c r="HBB124" s="210"/>
      <c r="HBC124" s="210"/>
      <c r="HBD124" s="210"/>
      <c r="HBE124" s="210"/>
      <c r="HBF124" s="210"/>
      <c r="HBG124" s="210"/>
      <c r="HBH124" s="210"/>
      <c r="HBI124" s="210"/>
      <c r="HBJ124" s="210"/>
      <c r="HBK124" s="210"/>
      <c r="HBL124" s="210"/>
      <c r="HBM124" s="210"/>
      <c r="HBN124" s="210"/>
      <c r="HBO124" s="210"/>
      <c r="HBP124" s="210"/>
      <c r="HBQ124" s="210"/>
      <c r="HBR124" s="210"/>
      <c r="HBS124" s="210"/>
      <c r="HBT124" s="210"/>
      <c r="HBU124" s="210"/>
      <c r="HBV124" s="210"/>
      <c r="HBW124" s="210"/>
      <c r="HBX124" s="210"/>
      <c r="HBY124" s="210"/>
      <c r="HBZ124" s="210"/>
      <c r="HCA124" s="210"/>
      <c r="HCB124" s="210"/>
      <c r="HCC124" s="210"/>
      <c r="HCD124" s="210"/>
      <c r="HCE124" s="210"/>
      <c r="HCF124" s="210"/>
      <c r="HCG124" s="210"/>
      <c r="HCH124" s="210"/>
      <c r="HCI124" s="210"/>
      <c r="HCJ124" s="210"/>
      <c r="HCK124" s="210"/>
      <c r="HCL124" s="210"/>
      <c r="HCM124" s="210"/>
      <c r="HCN124" s="210"/>
      <c r="HCO124" s="210"/>
      <c r="HCP124" s="210"/>
      <c r="HCQ124" s="210"/>
      <c r="HCR124" s="210"/>
      <c r="HCS124" s="210"/>
      <c r="HCT124" s="210"/>
      <c r="HCU124" s="210"/>
      <c r="HCV124" s="210"/>
      <c r="HCW124" s="210"/>
      <c r="HCX124" s="210"/>
      <c r="HCY124" s="210"/>
      <c r="HCZ124" s="210"/>
      <c r="HDA124" s="210"/>
      <c r="HDB124" s="210"/>
      <c r="HDC124" s="210"/>
      <c r="HDD124" s="210"/>
      <c r="HDE124" s="210"/>
      <c r="HDF124" s="210"/>
      <c r="HDG124" s="210"/>
      <c r="HDH124" s="210"/>
      <c r="HDI124" s="210"/>
      <c r="HDJ124" s="210"/>
      <c r="HDK124" s="210"/>
      <c r="HDL124" s="210"/>
      <c r="HDM124" s="210"/>
      <c r="HDN124" s="210"/>
      <c r="HDO124" s="210"/>
      <c r="HDP124" s="210"/>
      <c r="HDQ124" s="210"/>
      <c r="HDR124" s="210"/>
      <c r="HDS124" s="210"/>
      <c r="HDT124" s="210"/>
      <c r="HDU124" s="210"/>
      <c r="HDV124" s="210"/>
      <c r="HDW124" s="210"/>
      <c r="HDX124" s="210"/>
      <c r="HDY124" s="210"/>
      <c r="HDZ124" s="210"/>
      <c r="HEA124" s="210"/>
      <c r="HEB124" s="210"/>
      <c r="HEC124" s="210"/>
      <c r="HED124" s="210"/>
      <c r="HEE124" s="210"/>
      <c r="HEF124" s="210"/>
      <c r="HEG124" s="210"/>
      <c r="HEH124" s="210"/>
      <c r="HEI124" s="210"/>
      <c r="HEJ124" s="210"/>
      <c r="HEK124" s="210"/>
      <c r="HEL124" s="210"/>
      <c r="HEM124" s="210"/>
      <c r="HEN124" s="210"/>
      <c r="HEO124" s="210"/>
      <c r="HEP124" s="210"/>
      <c r="HEQ124" s="210"/>
      <c r="HER124" s="210"/>
      <c r="HES124" s="210"/>
      <c r="HET124" s="210"/>
      <c r="HEU124" s="210"/>
      <c r="HEV124" s="210"/>
      <c r="HEW124" s="210"/>
      <c r="HEX124" s="210"/>
      <c r="HEY124" s="210"/>
      <c r="HEZ124" s="210"/>
      <c r="HFA124" s="210"/>
      <c r="HFB124" s="210"/>
      <c r="HFC124" s="210"/>
      <c r="HFD124" s="210"/>
      <c r="HFE124" s="210"/>
      <c r="HFF124" s="210"/>
      <c r="HFG124" s="210"/>
      <c r="HFH124" s="210"/>
      <c r="HFI124" s="210"/>
      <c r="HFJ124" s="210"/>
      <c r="HFK124" s="210"/>
      <c r="HFL124" s="210"/>
      <c r="HFM124" s="210"/>
      <c r="HFN124" s="210"/>
      <c r="HFO124" s="210"/>
      <c r="HFP124" s="210"/>
      <c r="HFQ124" s="210"/>
      <c r="HFR124" s="210"/>
      <c r="HFS124" s="210"/>
      <c r="HFT124" s="210"/>
      <c r="HFU124" s="210"/>
      <c r="HFV124" s="210"/>
      <c r="HFW124" s="210"/>
      <c r="HFX124" s="210"/>
      <c r="HFY124" s="210"/>
      <c r="HFZ124" s="210"/>
      <c r="HGA124" s="210"/>
      <c r="HGB124" s="210"/>
      <c r="HGC124" s="210"/>
      <c r="HGD124" s="210"/>
      <c r="HGE124" s="210"/>
      <c r="HGF124" s="210"/>
      <c r="HGG124" s="210"/>
      <c r="HGH124" s="210"/>
      <c r="HGI124" s="210"/>
      <c r="HGJ124" s="210"/>
      <c r="HGK124" s="210"/>
      <c r="HGL124" s="210"/>
      <c r="HGM124" s="210"/>
      <c r="HGN124" s="210"/>
      <c r="HGO124" s="210"/>
      <c r="HGP124" s="210"/>
      <c r="HGQ124" s="210"/>
      <c r="HGR124" s="210"/>
      <c r="HGS124" s="210"/>
      <c r="HGT124" s="210"/>
      <c r="HGU124" s="210"/>
      <c r="HGV124" s="210"/>
      <c r="HGW124" s="210"/>
      <c r="HGX124" s="210"/>
      <c r="HGY124" s="210"/>
      <c r="HGZ124" s="210"/>
      <c r="HHA124" s="210"/>
      <c r="HHB124" s="210"/>
      <c r="HHC124" s="210"/>
      <c r="HHD124" s="210"/>
      <c r="HHE124" s="210"/>
      <c r="HHF124" s="210"/>
      <c r="HHG124" s="210"/>
      <c r="HHH124" s="210"/>
      <c r="HHI124" s="210"/>
      <c r="HHJ124" s="210"/>
      <c r="HHK124" s="210"/>
      <c r="HHL124" s="210"/>
      <c r="HHM124" s="210"/>
      <c r="HHN124" s="210"/>
      <c r="HHO124" s="210"/>
      <c r="HHP124" s="210"/>
      <c r="HHQ124" s="210"/>
      <c r="HHR124" s="210"/>
      <c r="HHS124" s="210"/>
      <c r="HHT124" s="210"/>
      <c r="HHU124" s="210"/>
      <c r="HHV124" s="210"/>
      <c r="HHW124" s="210"/>
      <c r="HHX124" s="210"/>
      <c r="HHY124" s="210"/>
      <c r="HHZ124" s="210"/>
      <c r="HIA124" s="210"/>
      <c r="HIB124" s="210"/>
      <c r="HIC124" s="210"/>
      <c r="HID124" s="210"/>
      <c r="HIE124" s="210"/>
      <c r="HIF124" s="210"/>
      <c r="HIG124" s="210"/>
      <c r="HIH124" s="210"/>
      <c r="HII124" s="210"/>
      <c r="HIJ124" s="210"/>
      <c r="HIK124" s="210"/>
      <c r="HIL124" s="210"/>
      <c r="HIM124" s="210"/>
      <c r="HIN124" s="210"/>
      <c r="HIO124" s="210"/>
      <c r="HIP124" s="210"/>
      <c r="HIQ124" s="210"/>
      <c r="HIR124" s="210"/>
      <c r="HIS124" s="210"/>
      <c r="HIT124" s="210"/>
      <c r="HIU124" s="210"/>
      <c r="HIV124" s="210"/>
      <c r="HIW124" s="210"/>
      <c r="HIX124" s="210"/>
      <c r="HIY124" s="210"/>
      <c r="HIZ124" s="210"/>
      <c r="HJA124" s="210"/>
      <c r="HJB124" s="210"/>
      <c r="HJC124" s="210"/>
      <c r="HJD124" s="210"/>
      <c r="HJE124" s="210"/>
      <c r="HJF124" s="210"/>
      <c r="HJG124" s="210"/>
      <c r="HJH124" s="210"/>
      <c r="HJI124" s="210"/>
      <c r="HJJ124" s="210"/>
      <c r="HJK124" s="210"/>
      <c r="HJL124" s="210"/>
      <c r="HJM124" s="210"/>
      <c r="HJN124" s="210"/>
      <c r="HJO124" s="210"/>
      <c r="HJP124" s="210"/>
      <c r="HJQ124" s="210"/>
      <c r="HJR124" s="210"/>
      <c r="HJS124" s="210"/>
      <c r="HJT124" s="210"/>
      <c r="HJU124" s="210"/>
      <c r="HJV124" s="210"/>
      <c r="HJW124" s="210"/>
      <c r="HJX124" s="210"/>
      <c r="HJY124" s="210"/>
      <c r="HJZ124" s="210"/>
      <c r="HKA124" s="210"/>
      <c r="HKB124" s="210"/>
      <c r="HKC124" s="210"/>
      <c r="HKD124" s="210"/>
      <c r="HKE124" s="210"/>
      <c r="HKF124" s="210"/>
      <c r="HKG124" s="210"/>
      <c r="HKH124" s="210"/>
      <c r="HKI124" s="210"/>
      <c r="HKJ124" s="210"/>
      <c r="HKK124" s="210"/>
      <c r="HKL124" s="210"/>
      <c r="HKM124" s="210"/>
      <c r="HKN124" s="210"/>
      <c r="HKO124" s="210"/>
      <c r="HKP124" s="210"/>
      <c r="HKQ124" s="210"/>
      <c r="HKR124" s="210"/>
      <c r="HKS124" s="210"/>
      <c r="HKT124" s="210"/>
      <c r="HKU124" s="210"/>
      <c r="HKV124" s="210"/>
      <c r="HKW124" s="210"/>
      <c r="HKX124" s="210"/>
      <c r="HKY124" s="210"/>
      <c r="HKZ124" s="210"/>
      <c r="HLA124" s="210"/>
      <c r="HLB124" s="210"/>
      <c r="HLC124" s="210"/>
      <c r="HLD124" s="210"/>
      <c r="HLE124" s="210"/>
      <c r="HLF124" s="210"/>
      <c r="HLG124" s="210"/>
      <c r="HLH124" s="210"/>
      <c r="HLI124" s="210"/>
      <c r="HLJ124" s="210"/>
      <c r="HLK124" s="210"/>
      <c r="HLL124" s="210"/>
      <c r="HLM124" s="210"/>
      <c r="HLN124" s="210"/>
      <c r="HLO124" s="210"/>
      <c r="HLP124" s="210"/>
      <c r="HLQ124" s="210"/>
      <c r="HLR124" s="210"/>
      <c r="HLS124" s="210"/>
      <c r="HLT124" s="210"/>
      <c r="HLU124" s="210"/>
      <c r="HLV124" s="210"/>
      <c r="HLW124" s="210"/>
      <c r="HLX124" s="210"/>
      <c r="HLY124" s="210"/>
      <c r="HLZ124" s="210"/>
      <c r="HMA124" s="210"/>
      <c r="HMB124" s="210"/>
      <c r="HMC124" s="210"/>
      <c r="HMD124" s="210"/>
      <c r="HME124" s="210"/>
      <c r="HMF124" s="210"/>
      <c r="HMG124" s="210"/>
      <c r="HMH124" s="210"/>
      <c r="HMI124" s="210"/>
      <c r="HMJ124" s="210"/>
      <c r="HMK124" s="210"/>
      <c r="HML124" s="210"/>
      <c r="HMM124" s="210"/>
      <c r="HMN124" s="210"/>
      <c r="HMO124" s="210"/>
      <c r="HMP124" s="210"/>
      <c r="HMQ124" s="210"/>
      <c r="HMR124" s="210"/>
      <c r="HMS124" s="210"/>
      <c r="HMT124" s="210"/>
      <c r="HMU124" s="210"/>
      <c r="HMV124" s="210"/>
      <c r="HMW124" s="210"/>
      <c r="HMX124" s="210"/>
      <c r="HMY124" s="210"/>
      <c r="HMZ124" s="210"/>
      <c r="HNA124" s="210"/>
      <c r="HNB124" s="210"/>
      <c r="HNC124" s="210"/>
      <c r="HND124" s="210"/>
      <c r="HNE124" s="210"/>
      <c r="HNF124" s="210"/>
      <c r="HNG124" s="210"/>
      <c r="HNH124" s="210"/>
      <c r="HNI124" s="210"/>
      <c r="HNJ124" s="210"/>
      <c r="HNK124" s="210"/>
      <c r="HNL124" s="210"/>
      <c r="HNM124" s="210"/>
      <c r="HNN124" s="210"/>
      <c r="HNO124" s="210"/>
      <c r="HNP124" s="210"/>
      <c r="HNQ124" s="210"/>
      <c r="HNR124" s="210"/>
      <c r="HNS124" s="210"/>
      <c r="HNT124" s="210"/>
      <c r="HNU124" s="210"/>
      <c r="HNV124" s="210"/>
      <c r="HNW124" s="210"/>
      <c r="HNX124" s="210"/>
      <c r="HNY124" s="210"/>
      <c r="HNZ124" s="210"/>
      <c r="HOA124" s="210"/>
      <c r="HOB124" s="210"/>
      <c r="HOC124" s="210"/>
      <c r="HOD124" s="210"/>
      <c r="HOE124" s="210"/>
      <c r="HOF124" s="210"/>
      <c r="HOG124" s="210"/>
      <c r="HOH124" s="210"/>
      <c r="HOI124" s="210"/>
      <c r="HOJ124" s="210"/>
      <c r="HOK124" s="210"/>
      <c r="HOL124" s="210"/>
      <c r="HOM124" s="210"/>
      <c r="HON124" s="210"/>
      <c r="HOO124" s="210"/>
      <c r="HOP124" s="210"/>
      <c r="HOQ124" s="210"/>
      <c r="HOR124" s="210"/>
      <c r="HOS124" s="210"/>
      <c r="HOT124" s="210"/>
      <c r="HOU124" s="210"/>
      <c r="HOV124" s="210"/>
      <c r="HOW124" s="210"/>
      <c r="HOX124" s="210"/>
      <c r="HOY124" s="210"/>
      <c r="HOZ124" s="210"/>
      <c r="HPA124" s="210"/>
      <c r="HPB124" s="210"/>
      <c r="HPC124" s="210"/>
      <c r="HPD124" s="210"/>
      <c r="HPE124" s="210"/>
      <c r="HPF124" s="210"/>
      <c r="HPG124" s="210"/>
      <c r="HPH124" s="210"/>
      <c r="HPI124" s="210"/>
      <c r="HPJ124" s="210"/>
      <c r="HPK124" s="210"/>
      <c r="HPL124" s="210"/>
      <c r="HPM124" s="210"/>
      <c r="HPN124" s="210"/>
      <c r="HPO124" s="210"/>
      <c r="HPP124" s="210"/>
      <c r="HPQ124" s="210"/>
      <c r="HPR124" s="210"/>
      <c r="HPS124" s="210"/>
      <c r="HPT124" s="210"/>
      <c r="HPU124" s="210"/>
      <c r="HPV124" s="210"/>
      <c r="HPW124" s="210"/>
      <c r="HPX124" s="210"/>
      <c r="HPY124" s="210"/>
      <c r="HPZ124" s="210"/>
      <c r="HQA124" s="210"/>
      <c r="HQB124" s="210"/>
      <c r="HQC124" s="210"/>
      <c r="HQD124" s="210"/>
      <c r="HQE124" s="210"/>
      <c r="HQF124" s="210"/>
      <c r="HQG124" s="210"/>
      <c r="HQH124" s="210"/>
      <c r="HQI124" s="210"/>
      <c r="HQJ124" s="210"/>
      <c r="HQK124" s="210"/>
      <c r="HQL124" s="210"/>
      <c r="HQM124" s="210"/>
      <c r="HQN124" s="210"/>
      <c r="HQO124" s="210"/>
      <c r="HQP124" s="210"/>
      <c r="HQQ124" s="210"/>
      <c r="HQR124" s="210"/>
      <c r="HQS124" s="210"/>
      <c r="HQT124" s="210"/>
      <c r="HQU124" s="210"/>
      <c r="HQV124" s="210"/>
      <c r="HQW124" s="210"/>
      <c r="HQX124" s="210"/>
      <c r="HQY124" s="210"/>
      <c r="HQZ124" s="210"/>
      <c r="HRA124" s="210"/>
      <c r="HRB124" s="210"/>
      <c r="HRC124" s="210"/>
      <c r="HRD124" s="210"/>
      <c r="HRE124" s="210"/>
      <c r="HRF124" s="210"/>
      <c r="HRG124" s="210"/>
      <c r="HRH124" s="210"/>
      <c r="HRI124" s="210"/>
      <c r="HRJ124" s="210"/>
      <c r="HRK124" s="210"/>
      <c r="HRL124" s="210"/>
      <c r="HRM124" s="210"/>
      <c r="HRN124" s="210"/>
      <c r="HRO124" s="210"/>
      <c r="HRP124" s="210"/>
      <c r="HRQ124" s="210"/>
      <c r="HRR124" s="210"/>
      <c r="HRS124" s="210"/>
      <c r="HRT124" s="210"/>
      <c r="HRU124" s="210"/>
      <c r="HRV124" s="210"/>
      <c r="HRW124" s="210"/>
      <c r="HRX124" s="210"/>
      <c r="HRY124" s="210"/>
      <c r="HRZ124" s="210"/>
      <c r="HSA124" s="210"/>
      <c r="HSB124" s="210"/>
      <c r="HSC124" s="210"/>
      <c r="HSD124" s="210"/>
      <c r="HSE124" s="210"/>
      <c r="HSF124" s="210"/>
      <c r="HSG124" s="210"/>
      <c r="HSH124" s="210"/>
      <c r="HSI124" s="210"/>
      <c r="HSJ124" s="210"/>
      <c r="HSK124" s="210"/>
      <c r="HSL124" s="210"/>
      <c r="HSM124" s="210"/>
      <c r="HSN124" s="210"/>
      <c r="HSO124" s="210"/>
      <c r="HSP124" s="210"/>
      <c r="HSQ124" s="210"/>
      <c r="HSR124" s="210"/>
      <c r="HSS124" s="210"/>
      <c r="HST124" s="210"/>
      <c r="HSU124" s="210"/>
      <c r="HSV124" s="210"/>
      <c r="HSW124" s="210"/>
      <c r="HSX124" s="210"/>
      <c r="HSY124" s="210"/>
      <c r="HSZ124" s="210"/>
      <c r="HTA124" s="210"/>
      <c r="HTB124" s="210"/>
      <c r="HTC124" s="210"/>
      <c r="HTD124" s="210"/>
      <c r="HTE124" s="210"/>
      <c r="HTF124" s="210"/>
      <c r="HTG124" s="210"/>
      <c r="HTH124" s="210"/>
      <c r="HTI124" s="210"/>
      <c r="HTJ124" s="210"/>
      <c r="HTK124" s="210"/>
      <c r="HTL124" s="210"/>
      <c r="HTM124" s="210"/>
      <c r="HTN124" s="210"/>
      <c r="HTO124" s="210"/>
      <c r="HTP124" s="210"/>
      <c r="HTQ124" s="210"/>
      <c r="HTR124" s="210"/>
      <c r="HTS124" s="210"/>
      <c r="HTT124" s="210"/>
      <c r="HTU124" s="210"/>
      <c r="HTV124" s="210"/>
      <c r="HTW124" s="210"/>
      <c r="HTX124" s="210"/>
      <c r="HTY124" s="210"/>
      <c r="HTZ124" s="210"/>
      <c r="HUA124" s="210"/>
      <c r="HUB124" s="210"/>
      <c r="HUC124" s="210"/>
      <c r="HUD124" s="210"/>
      <c r="HUE124" s="210"/>
      <c r="HUF124" s="210"/>
      <c r="HUG124" s="210"/>
      <c r="HUH124" s="210"/>
      <c r="HUI124" s="210"/>
      <c r="HUJ124" s="210"/>
      <c r="HUK124" s="210"/>
      <c r="HUL124" s="210"/>
      <c r="HUM124" s="210"/>
      <c r="HUN124" s="210"/>
      <c r="HUO124" s="210"/>
      <c r="HUP124" s="210"/>
      <c r="HUQ124" s="210"/>
      <c r="HUR124" s="210"/>
      <c r="HUS124" s="210"/>
      <c r="HUT124" s="210"/>
      <c r="HUU124" s="210"/>
      <c r="HUV124" s="210"/>
      <c r="HUW124" s="210"/>
      <c r="HUX124" s="210"/>
      <c r="HUY124" s="210"/>
      <c r="HUZ124" s="210"/>
      <c r="HVA124" s="210"/>
      <c r="HVB124" s="210"/>
      <c r="HVC124" s="210"/>
      <c r="HVD124" s="210"/>
      <c r="HVE124" s="210"/>
      <c r="HVF124" s="210"/>
      <c r="HVG124" s="210"/>
      <c r="HVH124" s="210"/>
      <c r="HVI124" s="210"/>
      <c r="HVJ124" s="210"/>
      <c r="HVK124" s="210"/>
      <c r="HVL124" s="210"/>
      <c r="HVM124" s="210"/>
      <c r="HVN124" s="210"/>
      <c r="HVO124" s="210"/>
      <c r="HVP124" s="210"/>
      <c r="HVQ124" s="210"/>
      <c r="HVR124" s="210"/>
      <c r="HVS124" s="210"/>
      <c r="HVT124" s="210"/>
      <c r="HVU124" s="210"/>
      <c r="HVV124" s="210"/>
      <c r="HVW124" s="210"/>
      <c r="HVX124" s="210"/>
      <c r="HVY124" s="210"/>
      <c r="HVZ124" s="210"/>
      <c r="HWA124" s="210"/>
      <c r="HWB124" s="210"/>
      <c r="HWC124" s="210"/>
      <c r="HWD124" s="210"/>
      <c r="HWE124" s="210"/>
      <c r="HWF124" s="210"/>
      <c r="HWG124" s="210"/>
      <c r="HWH124" s="210"/>
      <c r="HWI124" s="210"/>
      <c r="HWJ124" s="210"/>
      <c r="HWK124" s="210"/>
      <c r="HWL124" s="210"/>
      <c r="HWM124" s="210"/>
      <c r="HWN124" s="210"/>
      <c r="HWO124" s="210"/>
      <c r="HWP124" s="210"/>
      <c r="HWQ124" s="210"/>
      <c r="HWR124" s="210"/>
      <c r="HWS124" s="210"/>
      <c r="HWT124" s="210"/>
      <c r="HWU124" s="210"/>
      <c r="HWV124" s="210"/>
      <c r="HWW124" s="210"/>
      <c r="HWX124" s="210"/>
      <c r="HWY124" s="210"/>
      <c r="HWZ124" s="210"/>
      <c r="HXA124" s="210"/>
      <c r="HXB124" s="210"/>
      <c r="HXC124" s="210"/>
      <c r="HXD124" s="210"/>
      <c r="HXE124" s="210"/>
      <c r="HXF124" s="210"/>
      <c r="HXG124" s="210"/>
      <c r="HXH124" s="210"/>
      <c r="HXI124" s="210"/>
      <c r="HXJ124" s="210"/>
      <c r="HXK124" s="210"/>
      <c r="HXL124" s="210"/>
      <c r="HXM124" s="210"/>
      <c r="HXN124" s="210"/>
      <c r="HXO124" s="210"/>
      <c r="HXP124" s="210"/>
      <c r="HXQ124" s="210"/>
      <c r="HXR124" s="210"/>
      <c r="HXS124" s="210"/>
      <c r="HXT124" s="210"/>
      <c r="HXU124" s="210"/>
      <c r="HXV124" s="210"/>
      <c r="HXW124" s="210"/>
      <c r="HXX124" s="210"/>
      <c r="HXY124" s="210"/>
      <c r="HXZ124" s="210"/>
      <c r="HYA124" s="210"/>
      <c r="HYB124" s="210"/>
      <c r="HYC124" s="210"/>
      <c r="HYD124" s="210"/>
      <c r="HYE124" s="210"/>
      <c r="HYF124" s="210"/>
      <c r="HYG124" s="210"/>
      <c r="HYH124" s="210"/>
      <c r="HYI124" s="210"/>
      <c r="HYJ124" s="210"/>
      <c r="HYK124" s="210"/>
      <c r="HYL124" s="210"/>
      <c r="HYM124" s="210"/>
      <c r="HYN124" s="210"/>
      <c r="HYO124" s="210"/>
      <c r="HYP124" s="210"/>
      <c r="HYQ124" s="210"/>
      <c r="HYR124" s="210"/>
      <c r="HYS124" s="210"/>
      <c r="HYT124" s="210"/>
      <c r="HYU124" s="210"/>
      <c r="HYV124" s="210"/>
      <c r="HYW124" s="210"/>
      <c r="HYX124" s="210"/>
      <c r="HYY124" s="210"/>
      <c r="HYZ124" s="210"/>
      <c r="HZA124" s="210"/>
      <c r="HZB124" s="210"/>
      <c r="HZC124" s="210"/>
      <c r="HZD124" s="210"/>
      <c r="HZE124" s="210"/>
      <c r="HZF124" s="210"/>
      <c r="HZG124" s="210"/>
      <c r="HZH124" s="210"/>
      <c r="HZI124" s="210"/>
      <c r="HZJ124" s="210"/>
      <c r="HZK124" s="210"/>
      <c r="HZL124" s="210"/>
      <c r="HZM124" s="210"/>
      <c r="HZN124" s="210"/>
      <c r="HZO124" s="210"/>
      <c r="HZP124" s="210"/>
      <c r="HZQ124" s="210"/>
      <c r="HZR124" s="210"/>
      <c r="HZS124" s="210"/>
      <c r="HZT124" s="210"/>
      <c r="HZU124" s="210"/>
      <c r="HZV124" s="210"/>
      <c r="HZW124" s="210"/>
      <c r="HZX124" s="210"/>
      <c r="HZY124" s="210"/>
      <c r="HZZ124" s="210"/>
      <c r="IAA124" s="210"/>
      <c r="IAB124" s="210"/>
      <c r="IAC124" s="210"/>
      <c r="IAD124" s="210"/>
      <c r="IAE124" s="210"/>
      <c r="IAF124" s="210"/>
      <c r="IAG124" s="210"/>
      <c r="IAH124" s="210"/>
      <c r="IAI124" s="210"/>
      <c r="IAJ124" s="210"/>
      <c r="IAK124" s="210"/>
      <c r="IAL124" s="210"/>
      <c r="IAM124" s="210"/>
      <c r="IAN124" s="210"/>
      <c r="IAO124" s="210"/>
      <c r="IAP124" s="210"/>
      <c r="IAQ124" s="210"/>
      <c r="IAR124" s="210"/>
      <c r="IAS124" s="210"/>
      <c r="IAT124" s="210"/>
      <c r="IAU124" s="210"/>
      <c r="IAV124" s="210"/>
      <c r="IAW124" s="210"/>
      <c r="IAX124" s="210"/>
      <c r="IAY124" s="210"/>
      <c r="IAZ124" s="210"/>
      <c r="IBA124" s="210"/>
      <c r="IBB124" s="210"/>
      <c r="IBC124" s="210"/>
      <c r="IBD124" s="210"/>
      <c r="IBE124" s="210"/>
      <c r="IBF124" s="210"/>
      <c r="IBG124" s="210"/>
      <c r="IBH124" s="210"/>
      <c r="IBI124" s="210"/>
      <c r="IBJ124" s="210"/>
      <c r="IBK124" s="210"/>
      <c r="IBL124" s="210"/>
      <c r="IBM124" s="210"/>
      <c r="IBN124" s="210"/>
      <c r="IBO124" s="210"/>
      <c r="IBP124" s="210"/>
      <c r="IBQ124" s="210"/>
      <c r="IBR124" s="210"/>
      <c r="IBS124" s="210"/>
      <c r="IBT124" s="210"/>
      <c r="IBU124" s="210"/>
      <c r="IBV124" s="210"/>
      <c r="IBW124" s="210"/>
      <c r="IBX124" s="210"/>
      <c r="IBY124" s="210"/>
      <c r="IBZ124" s="210"/>
      <c r="ICA124" s="210"/>
      <c r="ICB124" s="210"/>
      <c r="ICC124" s="210"/>
      <c r="ICD124" s="210"/>
      <c r="ICE124" s="210"/>
      <c r="ICF124" s="210"/>
      <c r="ICG124" s="210"/>
      <c r="ICH124" s="210"/>
      <c r="ICI124" s="210"/>
      <c r="ICJ124" s="210"/>
      <c r="ICK124" s="210"/>
      <c r="ICL124" s="210"/>
      <c r="ICM124" s="210"/>
      <c r="ICN124" s="210"/>
      <c r="ICO124" s="210"/>
      <c r="ICP124" s="210"/>
      <c r="ICQ124" s="210"/>
      <c r="ICR124" s="210"/>
      <c r="ICS124" s="210"/>
      <c r="ICT124" s="210"/>
      <c r="ICU124" s="210"/>
      <c r="ICV124" s="210"/>
      <c r="ICW124" s="210"/>
      <c r="ICX124" s="210"/>
      <c r="ICY124" s="210"/>
      <c r="ICZ124" s="210"/>
      <c r="IDA124" s="210"/>
      <c r="IDB124" s="210"/>
      <c r="IDC124" s="210"/>
      <c r="IDD124" s="210"/>
      <c r="IDE124" s="210"/>
      <c r="IDF124" s="210"/>
      <c r="IDG124" s="210"/>
      <c r="IDH124" s="210"/>
      <c r="IDI124" s="210"/>
      <c r="IDJ124" s="210"/>
      <c r="IDK124" s="210"/>
      <c r="IDL124" s="210"/>
      <c r="IDM124" s="210"/>
      <c r="IDN124" s="210"/>
      <c r="IDO124" s="210"/>
      <c r="IDP124" s="210"/>
      <c r="IDQ124" s="210"/>
      <c r="IDR124" s="210"/>
      <c r="IDS124" s="210"/>
      <c r="IDT124" s="210"/>
      <c r="IDU124" s="210"/>
      <c r="IDV124" s="210"/>
      <c r="IDW124" s="210"/>
      <c r="IDX124" s="210"/>
      <c r="IDY124" s="210"/>
      <c r="IDZ124" s="210"/>
      <c r="IEA124" s="210"/>
      <c r="IEB124" s="210"/>
      <c r="IEC124" s="210"/>
      <c r="IED124" s="210"/>
      <c r="IEE124" s="210"/>
      <c r="IEF124" s="210"/>
      <c r="IEG124" s="210"/>
      <c r="IEH124" s="210"/>
      <c r="IEI124" s="210"/>
      <c r="IEJ124" s="210"/>
      <c r="IEK124" s="210"/>
      <c r="IEL124" s="210"/>
      <c r="IEM124" s="210"/>
      <c r="IEN124" s="210"/>
      <c r="IEO124" s="210"/>
      <c r="IEP124" s="210"/>
      <c r="IEQ124" s="210"/>
      <c r="IER124" s="210"/>
      <c r="IES124" s="210"/>
      <c r="IET124" s="210"/>
      <c r="IEU124" s="210"/>
      <c r="IEV124" s="210"/>
      <c r="IEW124" s="210"/>
      <c r="IEX124" s="210"/>
      <c r="IEY124" s="210"/>
      <c r="IEZ124" s="210"/>
      <c r="IFA124" s="210"/>
      <c r="IFB124" s="210"/>
      <c r="IFC124" s="210"/>
      <c r="IFD124" s="210"/>
      <c r="IFE124" s="210"/>
      <c r="IFF124" s="210"/>
      <c r="IFG124" s="210"/>
      <c r="IFH124" s="210"/>
      <c r="IFI124" s="210"/>
      <c r="IFJ124" s="210"/>
      <c r="IFK124" s="210"/>
      <c r="IFL124" s="210"/>
      <c r="IFM124" s="210"/>
      <c r="IFN124" s="210"/>
      <c r="IFO124" s="210"/>
      <c r="IFP124" s="210"/>
      <c r="IFQ124" s="210"/>
      <c r="IFR124" s="210"/>
      <c r="IFS124" s="210"/>
      <c r="IFT124" s="210"/>
      <c r="IFU124" s="210"/>
      <c r="IFV124" s="210"/>
      <c r="IFW124" s="210"/>
      <c r="IFX124" s="210"/>
      <c r="IFY124" s="210"/>
      <c r="IFZ124" s="210"/>
      <c r="IGA124" s="210"/>
      <c r="IGB124" s="210"/>
      <c r="IGC124" s="210"/>
      <c r="IGD124" s="210"/>
      <c r="IGE124" s="210"/>
      <c r="IGF124" s="210"/>
      <c r="IGG124" s="210"/>
      <c r="IGH124" s="210"/>
      <c r="IGI124" s="210"/>
      <c r="IGJ124" s="210"/>
      <c r="IGK124" s="210"/>
      <c r="IGL124" s="210"/>
      <c r="IGM124" s="210"/>
      <c r="IGN124" s="210"/>
      <c r="IGO124" s="210"/>
      <c r="IGP124" s="210"/>
      <c r="IGQ124" s="210"/>
      <c r="IGR124" s="210"/>
      <c r="IGS124" s="210"/>
      <c r="IGT124" s="210"/>
      <c r="IGU124" s="210"/>
      <c r="IGV124" s="210"/>
      <c r="IGW124" s="210"/>
      <c r="IGX124" s="210"/>
      <c r="IGY124" s="210"/>
      <c r="IGZ124" s="210"/>
      <c r="IHA124" s="210"/>
      <c r="IHB124" s="210"/>
      <c r="IHC124" s="210"/>
      <c r="IHD124" s="210"/>
      <c r="IHE124" s="210"/>
      <c r="IHF124" s="210"/>
      <c r="IHG124" s="210"/>
      <c r="IHH124" s="210"/>
      <c r="IHI124" s="210"/>
      <c r="IHJ124" s="210"/>
      <c r="IHK124" s="210"/>
      <c r="IHL124" s="210"/>
      <c r="IHM124" s="210"/>
      <c r="IHN124" s="210"/>
      <c r="IHO124" s="210"/>
      <c r="IHP124" s="210"/>
      <c r="IHQ124" s="210"/>
      <c r="IHR124" s="210"/>
      <c r="IHS124" s="210"/>
      <c r="IHT124" s="210"/>
      <c r="IHU124" s="210"/>
      <c r="IHV124" s="210"/>
      <c r="IHW124" s="210"/>
      <c r="IHX124" s="210"/>
      <c r="IHY124" s="210"/>
      <c r="IHZ124" s="210"/>
      <c r="IIA124" s="210"/>
      <c r="IIB124" s="210"/>
      <c r="IIC124" s="210"/>
      <c r="IID124" s="210"/>
      <c r="IIE124" s="210"/>
      <c r="IIF124" s="210"/>
      <c r="IIG124" s="210"/>
      <c r="IIH124" s="210"/>
      <c r="III124" s="210"/>
      <c r="IIJ124" s="210"/>
      <c r="IIK124" s="210"/>
      <c r="IIL124" s="210"/>
      <c r="IIM124" s="210"/>
      <c r="IIN124" s="210"/>
      <c r="IIO124" s="210"/>
      <c r="IIP124" s="210"/>
      <c r="IIQ124" s="210"/>
      <c r="IIR124" s="210"/>
      <c r="IIS124" s="210"/>
      <c r="IIT124" s="210"/>
      <c r="IIU124" s="210"/>
      <c r="IIV124" s="210"/>
      <c r="IIW124" s="210"/>
      <c r="IIX124" s="210"/>
      <c r="IIY124" s="210"/>
      <c r="IIZ124" s="210"/>
      <c r="IJA124" s="210"/>
      <c r="IJB124" s="210"/>
      <c r="IJC124" s="210"/>
      <c r="IJD124" s="210"/>
      <c r="IJE124" s="210"/>
      <c r="IJF124" s="210"/>
      <c r="IJG124" s="210"/>
      <c r="IJH124" s="210"/>
      <c r="IJI124" s="210"/>
      <c r="IJJ124" s="210"/>
      <c r="IJK124" s="210"/>
      <c r="IJL124" s="210"/>
      <c r="IJM124" s="210"/>
      <c r="IJN124" s="210"/>
      <c r="IJO124" s="210"/>
      <c r="IJP124" s="210"/>
      <c r="IJQ124" s="210"/>
      <c r="IJR124" s="210"/>
      <c r="IJS124" s="210"/>
      <c r="IJT124" s="210"/>
      <c r="IJU124" s="210"/>
      <c r="IJV124" s="210"/>
      <c r="IJW124" s="210"/>
      <c r="IJX124" s="210"/>
      <c r="IJY124" s="210"/>
      <c r="IJZ124" s="210"/>
      <c r="IKA124" s="210"/>
      <c r="IKB124" s="210"/>
      <c r="IKC124" s="210"/>
      <c r="IKD124" s="210"/>
      <c r="IKE124" s="210"/>
      <c r="IKF124" s="210"/>
      <c r="IKG124" s="210"/>
      <c r="IKH124" s="210"/>
      <c r="IKI124" s="210"/>
      <c r="IKJ124" s="210"/>
      <c r="IKK124" s="210"/>
      <c r="IKL124" s="210"/>
      <c r="IKM124" s="210"/>
      <c r="IKN124" s="210"/>
      <c r="IKO124" s="210"/>
      <c r="IKP124" s="210"/>
      <c r="IKQ124" s="210"/>
      <c r="IKR124" s="210"/>
      <c r="IKS124" s="210"/>
      <c r="IKT124" s="210"/>
      <c r="IKU124" s="210"/>
      <c r="IKV124" s="210"/>
      <c r="IKW124" s="210"/>
      <c r="IKX124" s="210"/>
      <c r="IKY124" s="210"/>
      <c r="IKZ124" s="210"/>
      <c r="ILA124" s="210"/>
      <c r="ILB124" s="210"/>
      <c r="ILC124" s="210"/>
      <c r="ILD124" s="210"/>
      <c r="ILE124" s="210"/>
      <c r="ILF124" s="210"/>
      <c r="ILG124" s="210"/>
      <c r="ILH124" s="210"/>
      <c r="ILI124" s="210"/>
      <c r="ILJ124" s="210"/>
      <c r="ILK124" s="210"/>
      <c r="ILL124" s="210"/>
      <c r="ILM124" s="210"/>
      <c r="ILN124" s="210"/>
      <c r="ILO124" s="210"/>
      <c r="ILP124" s="210"/>
      <c r="ILQ124" s="210"/>
      <c r="ILR124" s="210"/>
      <c r="ILS124" s="210"/>
      <c r="ILT124" s="210"/>
      <c r="ILU124" s="210"/>
      <c r="ILV124" s="210"/>
      <c r="ILW124" s="210"/>
      <c r="ILX124" s="210"/>
      <c r="ILY124" s="210"/>
      <c r="ILZ124" s="210"/>
      <c r="IMA124" s="210"/>
      <c r="IMB124" s="210"/>
      <c r="IMC124" s="210"/>
      <c r="IMD124" s="210"/>
      <c r="IME124" s="210"/>
      <c r="IMF124" s="210"/>
      <c r="IMG124" s="210"/>
      <c r="IMH124" s="210"/>
      <c r="IMI124" s="210"/>
      <c r="IMJ124" s="210"/>
      <c r="IMK124" s="210"/>
      <c r="IML124" s="210"/>
      <c r="IMM124" s="210"/>
      <c r="IMN124" s="210"/>
      <c r="IMO124" s="210"/>
      <c r="IMP124" s="210"/>
      <c r="IMQ124" s="210"/>
      <c r="IMR124" s="210"/>
      <c r="IMS124" s="210"/>
      <c r="IMT124" s="210"/>
      <c r="IMU124" s="210"/>
      <c r="IMV124" s="210"/>
      <c r="IMW124" s="210"/>
      <c r="IMX124" s="210"/>
      <c r="IMY124" s="210"/>
      <c r="IMZ124" s="210"/>
      <c r="INA124" s="210"/>
      <c r="INB124" s="210"/>
      <c r="INC124" s="210"/>
      <c r="IND124" s="210"/>
      <c r="INE124" s="210"/>
      <c r="INF124" s="210"/>
      <c r="ING124" s="210"/>
      <c r="INH124" s="210"/>
      <c r="INI124" s="210"/>
      <c r="INJ124" s="210"/>
      <c r="INK124" s="210"/>
      <c r="INL124" s="210"/>
      <c r="INM124" s="210"/>
      <c r="INN124" s="210"/>
      <c r="INO124" s="210"/>
      <c r="INP124" s="210"/>
      <c r="INQ124" s="210"/>
      <c r="INR124" s="210"/>
      <c r="INS124" s="210"/>
      <c r="INT124" s="210"/>
      <c r="INU124" s="210"/>
      <c r="INV124" s="210"/>
      <c r="INW124" s="210"/>
      <c r="INX124" s="210"/>
      <c r="INY124" s="210"/>
      <c r="INZ124" s="210"/>
      <c r="IOA124" s="210"/>
      <c r="IOB124" s="210"/>
      <c r="IOC124" s="210"/>
      <c r="IOD124" s="210"/>
      <c r="IOE124" s="210"/>
      <c r="IOF124" s="210"/>
      <c r="IOG124" s="210"/>
      <c r="IOH124" s="210"/>
      <c r="IOI124" s="210"/>
      <c r="IOJ124" s="210"/>
      <c r="IOK124" s="210"/>
      <c r="IOL124" s="210"/>
      <c r="IOM124" s="210"/>
      <c r="ION124" s="210"/>
      <c r="IOO124" s="210"/>
      <c r="IOP124" s="210"/>
      <c r="IOQ124" s="210"/>
      <c r="IOR124" s="210"/>
      <c r="IOS124" s="210"/>
      <c r="IOT124" s="210"/>
      <c r="IOU124" s="210"/>
      <c r="IOV124" s="210"/>
      <c r="IOW124" s="210"/>
      <c r="IOX124" s="210"/>
      <c r="IOY124" s="210"/>
      <c r="IOZ124" s="210"/>
      <c r="IPA124" s="210"/>
      <c r="IPB124" s="210"/>
      <c r="IPC124" s="210"/>
      <c r="IPD124" s="210"/>
      <c r="IPE124" s="210"/>
      <c r="IPF124" s="210"/>
      <c r="IPG124" s="210"/>
      <c r="IPH124" s="210"/>
      <c r="IPI124" s="210"/>
      <c r="IPJ124" s="210"/>
      <c r="IPK124" s="210"/>
      <c r="IPL124" s="210"/>
      <c r="IPM124" s="210"/>
      <c r="IPN124" s="210"/>
      <c r="IPO124" s="210"/>
      <c r="IPP124" s="210"/>
      <c r="IPQ124" s="210"/>
      <c r="IPR124" s="210"/>
      <c r="IPS124" s="210"/>
      <c r="IPT124" s="210"/>
      <c r="IPU124" s="210"/>
      <c r="IPV124" s="210"/>
      <c r="IPW124" s="210"/>
      <c r="IPX124" s="210"/>
      <c r="IPY124" s="210"/>
      <c r="IPZ124" s="210"/>
      <c r="IQA124" s="210"/>
      <c r="IQB124" s="210"/>
      <c r="IQC124" s="210"/>
      <c r="IQD124" s="210"/>
      <c r="IQE124" s="210"/>
      <c r="IQF124" s="210"/>
      <c r="IQG124" s="210"/>
      <c r="IQH124" s="210"/>
      <c r="IQI124" s="210"/>
      <c r="IQJ124" s="210"/>
      <c r="IQK124" s="210"/>
      <c r="IQL124" s="210"/>
      <c r="IQM124" s="210"/>
      <c r="IQN124" s="210"/>
      <c r="IQO124" s="210"/>
      <c r="IQP124" s="210"/>
      <c r="IQQ124" s="210"/>
      <c r="IQR124" s="210"/>
      <c r="IQS124" s="210"/>
      <c r="IQT124" s="210"/>
      <c r="IQU124" s="210"/>
      <c r="IQV124" s="210"/>
      <c r="IQW124" s="210"/>
      <c r="IQX124" s="210"/>
      <c r="IQY124" s="210"/>
      <c r="IQZ124" s="210"/>
      <c r="IRA124" s="210"/>
      <c r="IRB124" s="210"/>
      <c r="IRC124" s="210"/>
      <c r="IRD124" s="210"/>
      <c r="IRE124" s="210"/>
      <c r="IRF124" s="210"/>
      <c r="IRG124" s="210"/>
      <c r="IRH124" s="210"/>
      <c r="IRI124" s="210"/>
      <c r="IRJ124" s="210"/>
      <c r="IRK124" s="210"/>
      <c r="IRL124" s="210"/>
      <c r="IRM124" s="210"/>
      <c r="IRN124" s="210"/>
      <c r="IRO124" s="210"/>
      <c r="IRP124" s="210"/>
      <c r="IRQ124" s="210"/>
      <c r="IRR124" s="210"/>
      <c r="IRS124" s="210"/>
      <c r="IRT124" s="210"/>
      <c r="IRU124" s="210"/>
      <c r="IRV124" s="210"/>
      <c r="IRW124" s="210"/>
      <c r="IRX124" s="210"/>
      <c r="IRY124" s="210"/>
      <c r="IRZ124" s="210"/>
      <c r="ISA124" s="210"/>
      <c r="ISB124" s="210"/>
      <c r="ISC124" s="210"/>
      <c r="ISD124" s="210"/>
      <c r="ISE124" s="210"/>
      <c r="ISF124" s="210"/>
      <c r="ISG124" s="210"/>
      <c r="ISH124" s="210"/>
      <c r="ISI124" s="210"/>
      <c r="ISJ124" s="210"/>
      <c r="ISK124" s="210"/>
      <c r="ISL124" s="210"/>
      <c r="ISM124" s="210"/>
      <c r="ISN124" s="210"/>
      <c r="ISO124" s="210"/>
      <c r="ISP124" s="210"/>
      <c r="ISQ124" s="210"/>
      <c r="ISR124" s="210"/>
      <c r="ISS124" s="210"/>
      <c r="IST124" s="210"/>
      <c r="ISU124" s="210"/>
      <c r="ISV124" s="210"/>
      <c r="ISW124" s="210"/>
      <c r="ISX124" s="210"/>
      <c r="ISY124" s="210"/>
      <c r="ISZ124" s="210"/>
      <c r="ITA124" s="210"/>
      <c r="ITB124" s="210"/>
      <c r="ITC124" s="210"/>
      <c r="ITD124" s="210"/>
      <c r="ITE124" s="210"/>
      <c r="ITF124" s="210"/>
      <c r="ITG124" s="210"/>
      <c r="ITH124" s="210"/>
      <c r="ITI124" s="210"/>
      <c r="ITJ124" s="210"/>
      <c r="ITK124" s="210"/>
      <c r="ITL124" s="210"/>
      <c r="ITM124" s="210"/>
      <c r="ITN124" s="210"/>
      <c r="ITO124" s="210"/>
      <c r="ITP124" s="210"/>
      <c r="ITQ124" s="210"/>
      <c r="ITR124" s="210"/>
      <c r="ITS124" s="210"/>
      <c r="ITT124" s="210"/>
      <c r="ITU124" s="210"/>
      <c r="ITV124" s="210"/>
      <c r="ITW124" s="210"/>
      <c r="ITX124" s="210"/>
      <c r="ITY124" s="210"/>
      <c r="ITZ124" s="210"/>
      <c r="IUA124" s="210"/>
      <c r="IUB124" s="210"/>
      <c r="IUC124" s="210"/>
      <c r="IUD124" s="210"/>
      <c r="IUE124" s="210"/>
      <c r="IUF124" s="210"/>
      <c r="IUG124" s="210"/>
      <c r="IUH124" s="210"/>
      <c r="IUI124" s="210"/>
      <c r="IUJ124" s="210"/>
      <c r="IUK124" s="210"/>
      <c r="IUL124" s="210"/>
      <c r="IUM124" s="210"/>
      <c r="IUN124" s="210"/>
      <c r="IUO124" s="210"/>
      <c r="IUP124" s="210"/>
      <c r="IUQ124" s="210"/>
      <c r="IUR124" s="210"/>
      <c r="IUS124" s="210"/>
      <c r="IUT124" s="210"/>
      <c r="IUU124" s="210"/>
      <c r="IUV124" s="210"/>
      <c r="IUW124" s="210"/>
      <c r="IUX124" s="210"/>
      <c r="IUY124" s="210"/>
      <c r="IUZ124" s="210"/>
      <c r="IVA124" s="210"/>
      <c r="IVB124" s="210"/>
      <c r="IVC124" s="210"/>
      <c r="IVD124" s="210"/>
      <c r="IVE124" s="210"/>
      <c r="IVF124" s="210"/>
      <c r="IVG124" s="210"/>
      <c r="IVH124" s="210"/>
      <c r="IVI124" s="210"/>
      <c r="IVJ124" s="210"/>
      <c r="IVK124" s="210"/>
      <c r="IVL124" s="210"/>
      <c r="IVM124" s="210"/>
      <c r="IVN124" s="210"/>
      <c r="IVO124" s="210"/>
      <c r="IVP124" s="210"/>
      <c r="IVQ124" s="210"/>
      <c r="IVR124" s="210"/>
      <c r="IVS124" s="210"/>
      <c r="IVT124" s="210"/>
      <c r="IVU124" s="210"/>
      <c r="IVV124" s="210"/>
      <c r="IVW124" s="210"/>
      <c r="IVX124" s="210"/>
      <c r="IVY124" s="210"/>
      <c r="IVZ124" s="210"/>
      <c r="IWA124" s="210"/>
      <c r="IWB124" s="210"/>
      <c r="IWC124" s="210"/>
      <c r="IWD124" s="210"/>
      <c r="IWE124" s="210"/>
      <c r="IWF124" s="210"/>
      <c r="IWG124" s="210"/>
      <c r="IWH124" s="210"/>
      <c r="IWI124" s="210"/>
      <c r="IWJ124" s="210"/>
      <c r="IWK124" s="210"/>
      <c r="IWL124" s="210"/>
      <c r="IWM124" s="210"/>
      <c r="IWN124" s="210"/>
      <c r="IWO124" s="210"/>
      <c r="IWP124" s="210"/>
      <c r="IWQ124" s="210"/>
      <c r="IWR124" s="210"/>
      <c r="IWS124" s="210"/>
      <c r="IWT124" s="210"/>
      <c r="IWU124" s="210"/>
      <c r="IWV124" s="210"/>
      <c r="IWW124" s="210"/>
      <c r="IWX124" s="210"/>
      <c r="IWY124" s="210"/>
      <c r="IWZ124" s="210"/>
      <c r="IXA124" s="210"/>
      <c r="IXB124" s="210"/>
      <c r="IXC124" s="210"/>
      <c r="IXD124" s="210"/>
      <c r="IXE124" s="210"/>
      <c r="IXF124" s="210"/>
      <c r="IXG124" s="210"/>
      <c r="IXH124" s="210"/>
      <c r="IXI124" s="210"/>
      <c r="IXJ124" s="210"/>
      <c r="IXK124" s="210"/>
      <c r="IXL124" s="210"/>
      <c r="IXM124" s="210"/>
      <c r="IXN124" s="210"/>
      <c r="IXO124" s="210"/>
      <c r="IXP124" s="210"/>
      <c r="IXQ124" s="210"/>
      <c r="IXR124" s="210"/>
      <c r="IXS124" s="210"/>
      <c r="IXT124" s="210"/>
      <c r="IXU124" s="210"/>
      <c r="IXV124" s="210"/>
      <c r="IXW124" s="210"/>
      <c r="IXX124" s="210"/>
      <c r="IXY124" s="210"/>
      <c r="IXZ124" s="210"/>
      <c r="IYA124" s="210"/>
      <c r="IYB124" s="210"/>
      <c r="IYC124" s="210"/>
      <c r="IYD124" s="210"/>
      <c r="IYE124" s="210"/>
      <c r="IYF124" s="210"/>
      <c r="IYG124" s="210"/>
      <c r="IYH124" s="210"/>
      <c r="IYI124" s="210"/>
      <c r="IYJ124" s="210"/>
      <c r="IYK124" s="210"/>
      <c r="IYL124" s="210"/>
      <c r="IYM124" s="210"/>
      <c r="IYN124" s="210"/>
      <c r="IYO124" s="210"/>
      <c r="IYP124" s="210"/>
      <c r="IYQ124" s="210"/>
      <c r="IYR124" s="210"/>
      <c r="IYS124" s="210"/>
      <c r="IYT124" s="210"/>
      <c r="IYU124" s="210"/>
      <c r="IYV124" s="210"/>
      <c r="IYW124" s="210"/>
      <c r="IYX124" s="210"/>
      <c r="IYY124" s="210"/>
      <c r="IYZ124" s="210"/>
      <c r="IZA124" s="210"/>
      <c r="IZB124" s="210"/>
      <c r="IZC124" s="210"/>
      <c r="IZD124" s="210"/>
      <c r="IZE124" s="210"/>
      <c r="IZF124" s="210"/>
      <c r="IZG124" s="210"/>
      <c r="IZH124" s="210"/>
      <c r="IZI124" s="210"/>
      <c r="IZJ124" s="210"/>
      <c r="IZK124" s="210"/>
      <c r="IZL124" s="210"/>
      <c r="IZM124" s="210"/>
      <c r="IZN124" s="210"/>
      <c r="IZO124" s="210"/>
      <c r="IZP124" s="210"/>
      <c r="IZQ124" s="210"/>
      <c r="IZR124" s="210"/>
      <c r="IZS124" s="210"/>
      <c r="IZT124" s="210"/>
      <c r="IZU124" s="210"/>
      <c r="IZV124" s="210"/>
      <c r="IZW124" s="210"/>
      <c r="IZX124" s="210"/>
      <c r="IZY124" s="210"/>
      <c r="IZZ124" s="210"/>
      <c r="JAA124" s="210"/>
      <c r="JAB124" s="210"/>
      <c r="JAC124" s="210"/>
      <c r="JAD124" s="210"/>
      <c r="JAE124" s="210"/>
      <c r="JAF124" s="210"/>
      <c r="JAG124" s="210"/>
      <c r="JAH124" s="210"/>
      <c r="JAI124" s="210"/>
      <c r="JAJ124" s="210"/>
      <c r="JAK124" s="210"/>
      <c r="JAL124" s="210"/>
      <c r="JAM124" s="210"/>
      <c r="JAN124" s="210"/>
      <c r="JAO124" s="210"/>
      <c r="JAP124" s="210"/>
      <c r="JAQ124" s="210"/>
      <c r="JAR124" s="210"/>
      <c r="JAS124" s="210"/>
      <c r="JAT124" s="210"/>
      <c r="JAU124" s="210"/>
      <c r="JAV124" s="210"/>
      <c r="JAW124" s="210"/>
      <c r="JAX124" s="210"/>
      <c r="JAY124" s="210"/>
      <c r="JAZ124" s="210"/>
      <c r="JBA124" s="210"/>
      <c r="JBB124" s="210"/>
      <c r="JBC124" s="210"/>
      <c r="JBD124" s="210"/>
      <c r="JBE124" s="210"/>
      <c r="JBF124" s="210"/>
      <c r="JBG124" s="210"/>
      <c r="JBH124" s="210"/>
      <c r="JBI124" s="210"/>
      <c r="JBJ124" s="210"/>
      <c r="JBK124" s="210"/>
      <c r="JBL124" s="210"/>
      <c r="JBM124" s="210"/>
      <c r="JBN124" s="210"/>
      <c r="JBO124" s="210"/>
      <c r="JBP124" s="210"/>
      <c r="JBQ124" s="210"/>
      <c r="JBR124" s="210"/>
      <c r="JBS124" s="210"/>
      <c r="JBT124" s="210"/>
      <c r="JBU124" s="210"/>
      <c r="JBV124" s="210"/>
      <c r="JBW124" s="210"/>
      <c r="JBX124" s="210"/>
      <c r="JBY124" s="210"/>
      <c r="JBZ124" s="210"/>
      <c r="JCA124" s="210"/>
      <c r="JCB124" s="210"/>
      <c r="JCC124" s="210"/>
      <c r="JCD124" s="210"/>
      <c r="JCE124" s="210"/>
      <c r="JCF124" s="210"/>
      <c r="JCG124" s="210"/>
      <c r="JCH124" s="210"/>
      <c r="JCI124" s="210"/>
      <c r="JCJ124" s="210"/>
      <c r="JCK124" s="210"/>
      <c r="JCL124" s="210"/>
      <c r="JCM124" s="210"/>
      <c r="JCN124" s="210"/>
      <c r="JCO124" s="210"/>
      <c r="JCP124" s="210"/>
      <c r="JCQ124" s="210"/>
      <c r="JCR124" s="210"/>
      <c r="JCS124" s="210"/>
      <c r="JCT124" s="210"/>
      <c r="JCU124" s="210"/>
      <c r="JCV124" s="210"/>
      <c r="JCW124" s="210"/>
      <c r="JCX124" s="210"/>
      <c r="JCY124" s="210"/>
      <c r="JCZ124" s="210"/>
      <c r="JDA124" s="210"/>
      <c r="JDB124" s="210"/>
      <c r="JDC124" s="210"/>
      <c r="JDD124" s="210"/>
      <c r="JDE124" s="210"/>
      <c r="JDF124" s="210"/>
      <c r="JDG124" s="210"/>
      <c r="JDH124" s="210"/>
      <c r="JDI124" s="210"/>
      <c r="JDJ124" s="210"/>
      <c r="JDK124" s="210"/>
      <c r="JDL124" s="210"/>
      <c r="JDM124" s="210"/>
      <c r="JDN124" s="210"/>
      <c r="JDO124" s="210"/>
      <c r="JDP124" s="210"/>
      <c r="JDQ124" s="210"/>
      <c r="JDR124" s="210"/>
      <c r="JDS124" s="210"/>
      <c r="JDT124" s="210"/>
      <c r="JDU124" s="210"/>
      <c r="JDV124" s="210"/>
      <c r="JDW124" s="210"/>
      <c r="JDX124" s="210"/>
      <c r="JDY124" s="210"/>
      <c r="JDZ124" s="210"/>
      <c r="JEA124" s="210"/>
      <c r="JEB124" s="210"/>
      <c r="JEC124" s="210"/>
      <c r="JED124" s="210"/>
      <c r="JEE124" s="210"/>
      <c r="JEF124" s="210"/>
      <c r="JEG124" s="210"/>
      <c r="JEH124" s="210"/>
      <c r="JEI124" s="210"/>
      <c r="JEJ124" s="210"/>
      <c r="JEK124" s="210"/>
      <c r="JEL124" s="210"/>
      <c r="JEM124" s="210"/>
      <c r="JEN124" s="210"/>
      <c r="JEO124" s="210"/>
      <c r="JEP124" s="210"/>
      <c r="JEQ124" s="210"/>
      <c r="JER124" s="210"/>
      <c r="JES124" s="210"/>
      <c r="JET124" s="210"/>
      <c r="JEU124" s="210"/>
      <c r="JEV124" s="210"/>
      <c r="JEW124" s="210"/>
      <c r="JEX124" s="210"/>
      <c r="JEY124" s="210"/>
      <c r="JEZ124" s="210"/>
      <c r="JFA124" s="210"/>
      <c r="JFB124" s="210"/>
      <c r="JFC124" s="210"/>
      <c r="JFD124" s="210"/>
      <c r="JFE124" s="210"/>
      <c r="JFF124" s="210"/>
      <c r="JFG124" s="210"/>
      <c r="JFH124" s="210"/>
      <c r="JFI124" s="210"/>
      <c r="JFJ124" s="210"/>
      <c r="JFK124" s="210"/>
      <c r="JFL124" s="210"/>
      <c r="JFM124" s="210"/>
      <c r="JFN124" s="210"/>
      <c r="JFO124" s="210"/>
      <c r="JFP124" s="210"/>
      <c r="JFQ124" s="210"/>
      <c r="JFR124" s="210"/>
      <c r="JFS124" s="210"/>
      <c r="JFT124" s="210"/>
      <c r="JFU124" s="210"/>
      <c r="JFV124" s="210"/>
      <c r="JFW124" s="210"/>
      <c r="JFX124" s="210"/>
      <c r="JFY124" s="210"/>
      <c r="JFZ124" s="210"/>
      <c r="JGA124" s="210"/>
      <c r="JGB124" s="210"/>
      <c r="JGC124" s="210"/>
      <c r="JGD124" s="210"/>
      <c r="JGE124" s="210"/>
      <c r="JGF124" s="210"/>
      <c r="JGG124" s="210"/>
      <c r="JGH124" s="210"/>
      <c r="JGI124" s="210"/>
      <c r="JGJ124" s="210"/>
      <c r="JGK124" s="210"/>
      <c r="JGL124" s="210"/>
      <c r="JGM124" s="210"/>
      <c r="JGN124" s="210"/>
      <c r="JGO124" s="210"/>
      <c r="JGP124" s="210"/>
      <c r="JGQ124" s="210"/>
      <c r="JGR124" s="210"/>
      <c r="JGS124" s="210"/>
      <c r="JGT124" s="210"/>
      <c r="JGU124" s="210"/>
      <c r="JGV124" s="210"/>
      <c r="JGW124" s="210"/>
      <c r="JGX124" s="210"/>
      <c r="JGY124" s="210"/>
      <c r="JGZ124" s="210"/>
      <c r="JHA124" s="210"/>
      <c r="JHB124" s="210"/>
      <c r="JHC124" s="210"/>
      <c r="JHD124" s="210"/>
      <c r="JHE124" s="210"/>
      <c r="JHF124" s="210"/>
      <c r="JHG124" s="210"/>
      <c r="JHH124" s="210"/>
      <c r="JHI124" s="210"/>
      <c r="JHJ124" s="210"/>
      <c r="JHK124" s="210"/>
      <c r="JHL124" s="210"/>
      <c r="JHM124" s="210"/>
      <c r="JHN124" s="210"/>
      <c r="JHO124" s="210"/>
      <c r="JHP124" s="210"/>
      <c r="JHQ124" s="210"/>
      <c r="JHR124" s="210"/>
      <c r="JHS124" s="210"/>
      <c r="JHT124" s="210"/>
      <c r="JHU124" s="210"/>
      <c r="JHV124" s="210"/>
      <c r="JHW124" s="210"/>
      <c r="JHX124" s="210"/>
      <c r="JHY124" s="210"/>
      <c r="JHZ124" s="210"/>
      <c r="JIA124" s="210"/>
      <c r="JIB124" s="210"/>
      <c r="JIC124" s="210"/>
      <c r="JID124" s="210"/>
      <c r="JIE124" s="210"/>
      <c r="JIF124" s="210"/>
      <c r="JIG124" s="210"/>
      <c r="JIH124" s="210"/>
      <c r="JII124" s="210"/>
      <c r="JIJ124" s="210"/>
      <c r="JIK124" s="210"/>
      <c r="JIL124" s="210"/>
      <c r="JIM124" s="210"/>
      <c r="JIN124" s="210"/>
      <c r="JIO124" s="210"/>
      <c r="JIP124" s="210"/>
      <c r="JIQ124" s="210"/>
      <c r="JIR124" s="210"/>
      <c r="JIS124" s="210"/>
      <c r="JIT124" s="210"/>
      <c r="JIU124" s="210"/>
      <c r="JIV124" s="210"/>
      <c r="JIW124" s="210"/>
      <c r="JIX124" s="210"/>
      <c r="JIY124" s="210"/>
      <c r="JIZ124" s="210"/>
      <c r="JJA124" s="210"/>
      <c r="JJB124" s="210"/>
      <c r="JJC124" s="210"/>
      <c r="JJD124" s="210"/>
      <c r="JJE124" s="210"/>
      <c r="JJF124" s="210"/>
      <c r="JJG124" s="210"/>
      <c r="JJH124" s="210"/>
      <c r="JJI124" s="210"/>
      <c r="JJJ124" s="210"/>
      <c r="JJK124" s="210"/>
      <c r="JJL124" s="210"/>
      <c r="JJM124" s="210"/>
      <c r="JJN124" s="210"/>
      <c r="JJO124" s="210"/>
      <c r="JJP124" s="210"/>
      <c r="JJQ124" s="210"/>
      <c r="JJR124" s="210"/>
      <c r="JJS124" s="210"/>
      <c r="JJT124" s="210"/>
      <c r="JJU124" s="210"/>
      <c r="JJV124" s="210"/>
      <c r="JJW124" s="210"/>
      <c r="JJX124" s="210"/>
      <c r="JJY124" s="210"/>
      <c r="JJZ124" s="210"/>
      <c r="JKA124" s="210"/>
      <c r="JKB124" s="210"/>
      <c r="JKC124" s="210"/>
      <c r="JKD124" s="210"/>
      <c r="JKE124" s="210"/>
      <c r="JKF124" s="210"/>
      <c r="JKG124" s="210"/>
      <c r="JKH124" s="210"/>
      <c r="JKI124" s="210"/>
      <c r="JKJ124" s="210"/>
      <c r="JKK124" s="210"/>
      <c r="JKL124" s="210"/>
      <c r="JKM124" s="210"/>
      <c r="JKN124" s="210"/>
      <c r="JKO124" s="210"/>
      <c r="JKP124" s="210"/>
      <c r="JKQ124" s="210"/>
      <c r="JKR124" s="210"/>
      <c r="JKS124" s="210"/>
      <c r="JKT124" s="210"/>
      <c r="JKU124" s="210"/>
      <c r="JKV124" s="210"/>
      <c r="JKW124" s="210"/>
      <c r="JKX124" s="210"/>
      <c r="JKY124" s="210"/>
      <c r="JKZ124" s="210"/>
      <c r="JLA124" s="210"/>
      <c r="JLB124" s="210"/>
      <c r="JLC124" s="210"/>
      <c r="JLD124" s="210"/>
      <c r="JLE124" s="210"/>
      <c r="JLF124" s="210"/>
      <c r="JLG124" s="210"/>
      <c r="JLH124" s="210"/>
      <c r="JLI124" s="210"/>
      <c r="JLJ124" s="210"/>
      <c r="JLK124" s="210"/>
      <c r="JLL124" s="210"/>
      <c r="JLM124" s="210"/>
      <c r="JLN124" s="210"/>
      <c r="JLO124" s="210"/>
      <c r="JLP124" s="210"/>
      <c r="JLQ124" s="210"/>
      <c r="JLR124" s="210"/>
      <c r="JLS124" s="210"/>
      <c r="JLT124" s="210"/>
      <c r="JLU124" s="210"/>
      <c r="JLV124" s="210"/>
      <c r="JLW124" s="210"/>
      <c r="JLX124" s="210"/>
      <c r="JLY124" s="210"/>
      <c r="JLZ124" s="210"/>
      <c r="JMA124" s="210"/>
      <c r="JMB124" s="210"/>
      <c r="JMC124" s="210"/>
      <c r="JMD124" s="210"/>
      <c r="JME124" s="210"/>
      <c r="JMF124" s="210"/>
      <c r="JMG124" s="210"/>
      <c r="JMH124" s="210"/>
      <c r="JMI124" s="210"/>
      <c r="JMJ124" s="210"/>
      <c r="JMK124" s="210"/>
      <c r="JML124" s="210"/>
      <c r="JMM124" s="210"/>
      <c r="JMN124" s="210"/>
      <c r="JMO124" s="210"/>
      <c r="JMP124" s="210"/>
      <c r="JMQ124" s="210"/>
      <c r="JMR124" s="210"/>
      <c r="JMS124" s="210"/>
      <c r="JMT124" s="210"/>
      <c r="JMU124" s="210"/>
      <c r="JMV124" s="210"/>
      <c r="JMW124" s="210"/>
      <c r="JMX124" s="210"/>
      <c r="JMY124" s="210"/>
      <c r="JMZ124" s="210"/>
      <c r="JNA124" s="210"/>
      <c r="JNB124" s="210"/>
      <c r="JNC124" s="210"/>
      <c r="JND124" s="210"/>
      <c r="JNE124" s="210"/>
      <c r="JNF124" s="210"/>
      <c r="JNG124" s="210"/>
      <c r="JNH124" s="210"/>
      <c r="JNI124" s="210"/>
      <c r="JNJ124" s="210"/>
      <c r="JNK124" s="210"/>
      <c r="JNL124" s="210"/>
      <c r="JNM124" s="210"/>
      <c r="JNN124" s="210"/>
      <c r="JNO124" s="210"/>
      <c r="JNP124" s="210"/>
      <c r="JNQ124" s="210"/>
      <c r="JNR124" s="210"/>
      <c r="JNS124" s="210"/>
      <c r="JNT124" s="210"/>
      <c r="JNU124" s="210"/>
      <c r="JNV124" s="210"/>
      <c r="JNW124" s="210"/>
      <c r="JNX124" s="210"/>
      <c r="JNY124" s="210"/>
      <c r="JNZ124" s="210"/>
      <c r="JOA124" s="210"/>
      <c r="JOB124" s="210"/>
      <c r="JOC124" s="210"/>
      <c r="JOD124" s="210"/>
      <c r="JOE124" s="210"/>
      <c r="JOF124" s="210"/>
      <c r="JOG124" s="210"/>
      <c r="JOH124" s="210"/>
      <c r="JOI124" s="210"/>
      <c r="JOJ124" s="210"/>
      <c r="JOK124" s="210"/>
      <c r="JOL124" s="210"/>
      <c r="JOM124" s="210"/>
      <c r="JON124" s="210"/>
      <c r="JOO124" s="210"/>
      <c r="JOP124" s="210"/>
      <c r="JOQ124" s="210"/>
      <c r="JOR124" s="210"/>
      <c r="JOS124" s="210"/>
      <c r="JOT124" s="210"/>
      <c r="JOU124" s="210"/>
      <c r="JOV124" s="210"/>
      <c r="JOW124" s="210"/>
      <c r="JOX124" s="210"/>
      <c r="JOY124" s="210"/>
      <c r="JOZ124" s="210"/>
      <c r="JPA124" s="210"/>
      <c r="JPB124" s="210"/>
      <c r="JPC124" s="210"/>
      <c r="JPD124" s="210"/>
      <c r="JPE124" s="210"/>
      <c r="JPF124" s="210"/>
      <c r="JPG124" s="210"/>
      <c r="JPH124" s="210"/>
      <c r="JPI124" s="210"/>
      <c r="JPJ124" s="210"/>
      <c r="JPK124" s="210"/>
      <c r="JPL124" s="210"/>
      <c r="JPM124" s="210"/>
      <c r="JPN124" s="210"/>
      <c r="JPO124" s="210"/>
      <c r="JPP124" s="210"/>
      <c r="JPQ124" s="210"/>
      <c r="JPR124" s="210"/>
      <c r="JPS124" s="210"/>
      <c r="JPT124" s="210"/>
      <c r="JPU124" s="210"/>
      <c r="JPV124" s="210"/>
      <c r="JPW124" s="210"/>
      <c r="JPX124" s="210"/>
      <c r="JPY124" s="210"/>
      <c r="JPZ124" s="210"/>
      <c r="JQA124" s="210"/>
      <c r="JQB124" s="210"/>
      <c r="JQC124" s="210"/>
      <c r="JQD124" s="210"/>
      <c r="JQE124" s="210"/>
      <c r="JQF124" s="210"/>
      <c r="JQG124" s="210"/>
      <c r="JQH124" s="210"/>
      <c r="JQI124" s="210"/>
      <c r="JQJ124" s="210"/>
      <c r="JQK124" s="210"/>
      <c r="JQL124" s="210"/>
      <c r="JQM124" s="210"/>
      <c r="JQN124" s="210"/>
      <c r="JQO124" s="210"/>
      <c r="JQP124" s="210"/>
      <c r="JQQ124" s="210"/>
      <c r="JQR124" s="210"/>
      <c r="JQS124" s="210"/>
      <c r="JQT124" s="210"/>
      <c r="JQU124" s="210"/>
      <c r="JQV124" s="210"/>
      <c r="JQW124" s="210"/>
      <c r="JQX124" s="210"/>
      <c r="JQY124" s="210"/>
      <c r="JQZ124" s="210"/>
      <c r="JRA124" s="210"/>
      <c r="JRB124" s="210"/>
      <c r="JRC124" s="210"/>
      <c r="JRD124" s="210"/>
      <c r="JRE124" s="210"/>
      <c r="JRF124" s="210"/>
      <c r="JRG124" s="210"/>
      <c r="JRH124" s="210"/>
      <c r="JRI124" s="210"/>
      <c r="JRJ124" s="210"/>
      <c r="JRK124" s="210"/>
      <c r="JRL124" s="210"/>
      <c r="JRM124" s="210"/>
      <c r="JRN124" s="210"/>
      <c r="JRO124" s="210"/>
      <c r="JRP124" s="210"/>
      <c r="JRQ124" s="210"/>
      <c r="JRR124" s="210"/>
      <c r="JRS124" s="210"/>
      <c r="JRT124" s="210"/>
      <c r="JRU124" s="210"/>
      <c r="JRV124" s="210"/>
      <c r="JRW124" s="210"/>
      <c r="JRX124" s="210"/>
      <c r="JRY124" s="210"/>
      <c r="JRZ124" s="210"/>
      <c r="JSA124" s="210"/>
      <c r="JSB124" s="210"/>
      <c r="JSC124" s="210"/>
      <c r="JSD124" s="210"/>
      <c r="JSE124" s="210"/>
      <c r="JSF124" s="210"/>
      <c r="JSG124" s="210"/>
      <c r="JSH124" s="210"/>
      <c r="JSI124" s="210"/>
      <c r="JSJ124" s="210"/>
      <c r="JSK124" s="210"/>
      <c r="JSL124" s="210"/>
      <c r="JSM124" s="210"/>
      <c r="JSN124" s="210"/>
      <c r="JSO124" s="210"/>
      <c r="JSP124" s="210"/>
      <c r="JSQ124" s="210"/>
      <c r="JSR124" s="210"/>
      <c r="JSS124" s="210"/>
      <c r="JST124" s="210"/>
      <c r="JSU124" s="210"/>
      <c r="JSV124" s="210"/>
      <c r="JSW124" s="210"/>
      <c r="JSX124" s="210"/>
      <c r="JSY124" s="210"/>
      <c r="JSZ124" s="210"/>
      <c r="JTA124" s="210"/>
      <c r="JTB124" s="210"/>
      <c r="JTC124" s="210"/>
      <c r="JTD124" s="210"/>
      <c r="JTE124" s="210"/>
      <c r="JTF124" s="210"/>
      <c r="JTG124" s="210"/>
      <c r="JTH124" s="210"/>
      <c r="JTI124" s="210"/>
      <c r="JTJ124" s="210"/>
      <c r="JTK124" s="210"/>
      <c r="JTL124" s="210"/>
      <c r="JTM124" s="210"/>
      <c r="JTN124" s="210"/>
      <c r="JTO124" s="210"/>
      <c r="JTP124" s="210"/>
      <c r="JTQ124" s="210"/>
      <c r="JTR124" s="210"/>
      <c r="JTS124" s="210"/>
      <c r="JTT124" s="210"/>
      <c r="JTU124" s="210"/>
      <c r="JTV124" s="210"/>
      <c r="JTW124" s="210"/>
      <c r="JTX124" s="210"/>
      <c r="JTY124" s="210"/>
      <c r="JTZ124" s="210"/>
      <c r="JUA124" s="210"/>
      <c r="JUB124" s="210"/>
      <c r="JUC124" s="210"/>
      <c r="JUD124" s="210"/>
      <c r="JUE124" s="210"/>
      <c r="JUF124" s="210"/>
      <c r="JUG124" s="210"/>
      <c r="JUH124" s="210"/>
      <c r="JUI124" s="210"/>
      <c r="JUJ124" s="210"/>
      <c r="JUK124" s="210"/>
      <c r="JUL124" s="210"/>
      <c r="JUM124" s="210"/>
      <c r="JUN124" s="210"/>
      <c r="JUO124" s="210"/>
      <c r="JUP124" s="210"/>
      <c r="JUQ124" s="210"/>
      <c r="JUR124" s="210"/>
      <c r="JUS124" s="210"/>
      <c r="JUT124" s="210"/>
      <c r="JUU124" s="210"/>
      <c r="JUV124" s="210"/>
      <c r="JUW124" s="210"/>
      <c r="JUX124" s="210"/>
      <c r="JUY124" s="210"/>
      <c r="JUZ124" s="210"/>
      <c r="JVA124" s="210"/>
      <c r="JVB124" s="210"/>
      <c r="JVC124" s="210"/>
      <c r="JVD124" s="210"/>
      <c r="JVE124" s="210"/>
      <c r="JVF124" s="210"/>
      <c r="JVG124" s="210"/>
      <c r="JVH124" s="210"/>
      <c r="JVI124" s="210"/>
      <c r="JVJ124" s="210"/>
      <c r="JVK124" s="210"/>
      <c r="JVL124" s="210"/>
      <c r="JVM124" s="210"/>
      <c r="JVN124" s="210"/>
      <c r="JVO124" s="210"/>
      <c r="JVP124" s="210"/>
      <c r="JVQ124" s="210"/>
      <c r="JVR124" s="210"/>
      <c r="JVS124" s="210"/>
      <c r="JVT124" s="210"/>
      <c r="JVU124" s="210"/>
      <c r="JVV124" s="210"/>
      <c r="JVW124" s="210"/>
      <c r="JVX124" s="210"/>
      <c r="JVY124" s="210"/>
      <c r="JVZ124" s="210"/>
      <c r="JWA124" s="210"/>
      <c r="JWB124" s="210"/>
      <c r="JWC124" s="210"/>
      <c r="JWD124" s="210"/>
      <c r="JWE124" s="210"/>
      <c r="JWF124" s="210"/>
      <c r="JWG124" s="210"/>
      <c r="JWH124" s="210"/>
      <c r="JWI124" s="210"/>
      <c r="JWJ124" s="210"/>
      <c r="JWK124" s="210"/>
      <c r="JWL124" s="210"/>
      <c r="JWM124" s="210"/>
      <c r="JWN124" s="210"/>
      <c r="JWO124" s="210"/>
      <c r="JWP124" s="210"/>
      <c r="JWQ124" s="210"/>
      <c r="JWR124" s="210"/>
      <c r="JWS124" s="210"/>
      <c r="JWT124" s="210"/>
      <c r="JWU124" s="210"/>
      <c r="JWV124" s="210"/>
      <c r="JWW124" s="210"/>
      <c r="JWX124" s="210"/>
      <c r="JWY124" s="210"/>
      <c r="JWZ124" s="210"/>
      <c r="JXA124" s="210"/>
      <c r="JXB124" s="210"/>
      <c r="JXC124" s="210"/>
      <c r="JXD124" s="210"/>
      <c r="JXE124" s="210"/>
      <c r="JXF124" s="210"/>
      <c r="JXG124" s="210"/>
      <c r="JXH124" s="210"/>
      <c r="JXI124" s="210"/>
      <c r="JXJ124" s="210"/>
      <c r="JXK124" s="210"/>
      <c r="JXL124" s="210"/>
      <c r="JXM124" s="210"/>
      <c r="JXN124" s="210"/>
      <c r="JXO124" s="210"/>
      <c r="JXP124" s="210"/>
      <c r="JXQ124" s="210"/>
      <c r="JXR124" s="210"/>
      <c r="JXS124" s="210"/>
      <c r="JXT124" s="210"/>
      <c r="JXU124" s="210"/>
      <c r="JXV124" s="210"/>
      <c r="JXW124" s="210"/>
      <c r="JXX124" s="210"/>
      <c r="JXY124" s="210"/>
      <c r="JXZ124" s="210"/>
      <c r="JYA124" s="210"/>
      <c r="JYB124" s="210"/>
      <c r="JYC124" s="210"/>
      <c r="JYD124" s="210"/>
      <c r="JYE124" s="210"/>
      <c r="JYF124" s="210"/>
      <c r="JYG124" s="210"/>
      <c r="JYH124" s="210"/>
      <c r="JYI124" s="210"/>
      <c r="JYJ124" s="210"/>
      <c r="JYK124" s="210"/>
      <c r="JYL124" s="210"/>
      <c r="JYM124" s="210"/>
      <c r="JYN124" s="210"/>
      <c r="JYO124" s="210"/>
      <c r="JYP124" s="210"/>
      <c r="JYQ124" s="210"/>
      <c r="JYR124" s="210"/>
      <c r="JYS124" s="210"/>
      <c r="JYT124" s="210"/>
      <c r="JYU124" s="210"/>
      <c r="JYV124" s="210"/>
      <c r="JYW124" s="210"/>
      <c r="JYX124" s="210"/>
      <c r="JYY124" s="210"/>
      <c r="JYZ124" s="210"/>
      <c r="JZA124" s="210"/>
      <c r="JZB124" s="210"/>
      <c r="JZC124" s="210"/>
      <c r="JZD124" s="210"/>
      <c r="JZE124" s="210"/>
      <c r="JZF124" s="210"/>
      <c r="JZG124" s="210"/>
      <c r="JZH124" s="210"/>
      <c r="JZI124" s="210"/>
      <c r="JZJ124" s="210"/>
      <c r="JZK124" s="210"/>
      <c r="JZL124" s="210"/>
      <c r="JZM124" s="210"/>
      <c r="JZN124" s="210"/>
      <c r="JZO124" s="210"/>
      <c r="JZP124" s="210"/>
      <c r="JZQ124" s="210"/>
      <c r="JZR124" s="210"/>
      <c r="JZS124" s="210"/>
      <c r="JZT124" s="210"/>
      <c r="JZU124" s="210"/>
      <c r="JZV124" s="210"/>
      <c r="JZW124" s="210"/>
      <c r="JZX124" s="210"/>
      <c r="JZY124" s="210"/>
      <c r="JZZ124" s="210"/>
      <c r="KAA124" s="210"/>
      <c r="KAB124" s="210"/>
      <c r="KAC124" s="210"/>
      <c r="KAD124" s="210"/>
      <c r="KAE124" s="210"/>
      <c r="KAF124" s="210"/>
      <c r="KAG124" s="210"/>
      <c r="KAH124" s="210"/>
      <c r="KAI124" s="210"/>
      <c r="KAJ124" s="210"/>
      <c r="KAK124" s="210"/>
      <c r="KAL124" s="210"/>
      <c r="KAM124" s="210"/>
      <c r="KAN124" s="210"/>
      <c r="KAO124" s="210"/>
      <c r="KAP124" s="210"/>
      <c r="KAQ124" s="210"/>
      <c r="KAR124" s="210"/>
      <c r="KAS124" s="210"/>
      <c r="KAT124" s="210"/>
      <c r="KAU124" s="210"/>
      <c r="KAV124" s="210"/>
      <c r="KAW124" s="210"/>
      <c r="KAX124" s="210"/>
      <c r="KAY124" s="210"/>
      <c r="KAZ124" s="210"/>
      <c r="KBA124" s="210"/>
      <c r="KBB124" s="210"/>
      <c r="KBC124" s="210"/>
      <c r="KBD124" s="210"/>
      <c r="KBE124" s="210"/>
      <c r="KBF124" s="210"/>
      <c r="KBG124" s="210"/>
      <c r="KBH124" s="210"/>
      <c r="KBI124" s="210"/>
      <c r="KBJ124" s="210"/>
      <c r="KBK124" s="210"/>
      <c r="KBL124" s="210"/>
      <c r="KBM124" s="210"/>
      <c r="KBN124" s="210"/>
      <c r="KBO124" s="210"/>
      <c r="KBP124" s="210"/>
      <c r="KBQ124" s="210"/>
      <c r="KBR124" s="210"/>
      <c r="KBS124" s="210"/>
      <c r="KBT124" s="210"/>
      <c r="KBU124" s="210"/>
      <c r="KBV124" s="210"/>
      <c r="KBW124" s="210"/>
      <c r="KBX124" s="210"/>
      <c r="KBY124" s="210"/>
      <c r="KBZ124" s="210"/>
      <c r="KCA124" s="210"/>
      <c r="KCB124" s="210"/>
      <c r="KCC124" s="210"/>
      <c r="KCD124" s="210"/>
      <c r="KCE124" s="210"/>
      <c r="KCF124" s="210"/>
      <c r="KCG124" s="210"/>
      <c r="KCH124" s="210"/>
      <c r="KCI124" s="210"/>
      <c r="KCJ124" s="210"/>
      <c r="KCK124" s="210"/>
      <c r="KCL124" s="210"/>
      <c r="KCM124" s="210"/>
      <c r="KCN124" s="210"/>
      <c r="KCO124" s="210"/>
      <c r="KCP124" s="210"/>
      <c r="KCQ124" s="210"/>
      <c r="KCR124" s="210"/>
      <c r="KCS124" s="210"/>
      <c r="KCT124" s="210"/>
      <c r="KCU124" s="210"/>
      <c r="KCV124" s="210"/>
      <c r="KCW124" s="210"/>
      <c r="KCX124" s="210"/>
      <c r="KCY124" s="210"/>
      <c r="KCZ124" s="210"/>
      <c r="KDA124" s="210"/>
      <c r="KDB124" s="210"/>
      <c r="KDC124" s="210"/>
      <c r="KDD124" s="210"/>
      <c r="KDE124" s="210"/>
      <c r="KDF124" s="210"/>
      <c r="KDG124" s="210"/>
      <c r="KDH124" s="210"/>
      <c r="KDI124" s="210"/>
      <c r="KDJ124" s="210"/>
      <c r="KDK124" s="210"/>
      <c r="KDL124" s="210"/>
      <c r="KDM124" s="210"/>
      <c r="KDN124" s="210"/>
      <c r="KDO124" s="210"/>
      <c r="KDP124" s="210"/>
      <c r="KDQ124" s="210"/>
      <c r="KDR124" s="210"/>
      <c r="KDS124" s="210"/>
      <c r="KDT124" s="210"/>
      <c r="KDU124" s="210"/>
      <c r="KDV124" s="210"/>
      <c r="KDW124" s="210"/>
      <c r="KDX124" s="210"/>
      <c r="KDY124" s="210"/>
      <c r="KDZ124" s="210"/>
      <c r="KEA124" s="210"/>
      <c r="KEB124" s="210"/>
      <c r="KEC124" s="210"/>
      <c r="KED124" s="210"/>
      <c r="KEE124" s="210"/>
      <c r="KEF124" s="210"/>
      <c r="KEG124" s="210"/>
      <c r="KEH124" s="210"/>
      <c r="KEI124" s="210"/>
      <c r="KEJ124" s="210"/>
      <c r="KEK124" s="210"/>
      <c r="KEL124" s="210"/>
      <c r="KEM124" s="210"/>
      <c r="KEN124" s="210"/>
      <c r="KEO124" s="210"/>
      <c r="KEP124" s="210"/>
      <c r="KEQ124" s="210"/>
      <c r="KER124" s="210"/>
      <c r="KES124" s="210"/>
      <c r="KET124" s="210"/>
      <c r="KEU124" s="210"/>
      <c r="KEV124" s="210"/>
      <c r="KEW124" s="210"/>
      <c r="KEX124" s="210"/>
      <c r="KEY124" s="210"/>
      <c r="KEZ124" s="210"/>
      <c r="KFA124" s="210"/>
      <c r="KFB124" s="210"/>
      <c r="KFC124" s="210"/>
      <c r="KFD124" s="210"/>
      <c r="KFE124" s="210"/>
      <c r="KFF124" s="210"/>
      <c r="KFG124" s="210"/>
      <c r="KFH124" s="210"/>
      <c r="KFI124" s="210"/>
      <c r="KFJ124" s="210"/>
      <c r="KFK124" s="210"/>
      <c r="KFL124" s="210"/>
      <c r="KFM124" s="210"/>
      <c r="KFN124" s="210"/>
      <c r="KFO124" s="210"/>
      <c r="KFP124" s="210"/>
      <c r="KFQ124" s="210"/>
      <c r="KFR124" s="210"/>
      <c r="KFS124" s="210"/>
      <c r="KFT124" s="210"/>
      <c r="KFU124" s="210"/>
      <c r="KFV124" s="210"/>
      <c r="KFW124" s="210"/>
      <c r="KFX124" s="210"/>
      <c r="KFY124" s="210"/>
      <c r="KFZ124" s="210"/>
      <c r="KGA124" s="210"/>
      <c r="KGB124" s="210"/>
      <c r="KGC124" s="210"/>
      <c r="KGD124" s="210"/>
      <c r="KGE124" s="210"/>
      <c r="KGF124" s="210"/>
      <c r="KGG124" s="210"/>
      <c r="KGH124" s="210"/>
      <c r="KGI124" s="210"/>
      <c r="KGJ124" s="210"/>
      <c r="KGK124" s="210"/>
      <c r="KGL124" s="210"/>
      <c r="KGM124" s="210"/>
      <c r="KGN124" s="210"/>
      <c r="KGO124" s="210"/>
      <c r="KGP124" s="210"/>
      <c r="KGQ124" s="210"/>
      <c r="KGR124" s="210"/>
      <c r="KGS124" s="210"/>
      <c r="KGT124" s="210"/>
      <c r="KGU124" s="210"/>
      <c r="KGV124" s="210"/>
      <c r="KGW124" s="210"/>
      <c r="KGX124" s="210"/>
      <c r="KGY124" s="210"/>
      <c r="KGZ124" s="210"/>
      <c r="KHA124" s="210"/>
      <c r="KHB124" s="210"/>
      <c r="KHC124" s="210"/>
      <c r="KHD124" s="210"/>
      <c r="KHE124" s="210"/>
      <c r="KHF124" s="210"/>
      <c r="KHG124" s="210"/>
      <c r="KHH124" s="210"/>
      <c r="KHI124" s="210"/>
      <c r="KHJ124" s="210"/>
      <c r="KHK124" s="210"/>
      <c r="KHL124" s="210"/>
      <c r="KHM124" s="210"/>
      <c r="KHN124" s="210"/>
      <c r="KHO124" s="210"/>
      <c r="KHP124" s="210"/>
      <c r="KHQ124" s="210"/>
      <c r="KHR124" s="210"/>
      <c r="KHS124" s="210"/>
      <c r="KHT124" s="210"/>
      <c r="KHU124" s="210"/>
      <c r="KHV124" s="210"/>
      <c r="KHW124" s="210"/>
      <c r="KHX124" s="210"/>
      <c r="KHY124" s="210"/>
      <c r="KHZ124" s="210"/>
      <c r="KIA124" s="210"/>
      <c r="KIB124" s="210"/>
      <c r="KIC124" s="210"/>
      <c r="KID124" s="210"/>
      <c r="KIE124" s="210"/>
      <c r="KIF124" s="210"/>
      <c r="KIG124" s="210"/>
      <c r="KIH124" s="210"/>
      <c r="KII124" s="210"/>
      <c r="KIJ124" s="210"/>
      <c r="KIK124" s="210"/>
      <c r="KIL124" s="210"/>
      <c r="KIM124" s="210"/>
      <c r="KIN124" s="210"/>
      <c r="KIO124" s="210"/>
      <c r="KIP124" s="210"/>
      <c r="KIQ124" s="210"/>
      <c r="KIR124" s="210"/>
      <c r="KIS124" s="210"/>
      <c r="KIT124" s="210"/>
      <c r="KIU124" s="210"/>
      <c r="KIV124" s="210"/>
      <c r="KIW124" s="210"/>
      <c r="KIX124" s="210"/>
      <c r="KIY124" s="210"/>
      <c r="KIZ124" s="210"/>
      <c r="KJA124" s="210"/>
      <c r="KJB124" s="210"/>
      <c r="KJC124" s="210"/>
      <c r="KJD124" s="210"/>
      <c r="KJE124" s="210"/>
      <c r="KJF124" s="210"/>
      <c r="KJG124" s="210"/>
      <c r="KJH124" s="210"/>
      <c r="KJI124" s="210"/>
      <c r="KJJ124" s="210"/>
      <c r="KJK124" s="210"/>
      <c r="KJL124" s="210"/>
      <c r="KJM124" s="210"/>
      <c r="KJN124" s="210"/>
      <c r="KJO124" s="210"/>
      <c r="KJP124" s="210"/>
      <c r="KJQ124" s="210"/>
      <c r="KJR124" s="210"/>
      <c r="KJS124" s="210"/>
      <c r="KJT124" s="210"/>
      <c r="KJU124" s="210"/>
      <c r="KJV124" s="210"/>
      <c r="KJW124" s="210"/>
      <c r="KJX124" s="210"/>
      <c r="KJY124" s="210"/>
      <c r="KJZ124" s="210"/>
      <c r="KKA124" s="210"/>
      <c r="KKB124" s="210"/>
      <c r="KKC124" s="210"/>
      <c r="KKD124" s="210"/>
      <c r="KKE124" s="210"/>
      <c r="KKF124" s="210"/>
      <c r="KKG124" s="210"/>
      <c r="KKH124" s="210"/>
      <c r="KKI124" s="210"/>
      <c r="KKJ124" s="210"/>
      <c r="KKK124" s="210"/>
      <c r="KKL124" s="210"/>
      <c r="KKM124" s="210"/>
      <c r="KKN124" s="210"/>
      <c r="KKO124" s="210"/>
      <c r="KKP124" s="210"/>
      <c r="KKQ124" s="210"/>
      <c r="KKR124" s="210"/>
      <c r="KKS124" s="210"/>
      <c r="KKT124" s="210"/>
      <c r="KKU124" s="210"/>
      <c r="KKV124" s="210"/>
      <c r="KKW124" s="210"/>
      <c r="KKX124" s="210"/>
      <c r="KKY124" s="210"/>
      <c r="KKZ124" s="210"/>
      <c r="KLA124" s="210"/>
      <c r="KLB124" s="210"/>
      <c r="KLC124" s="210"/>
      <c r="KLD124" s="210"/>
      <c r="KLE124" s="210"/>
      <c r="KLF124" s="210"/>
      <c r="KLG124" s="210"/>
      <c r="KLH124" s="210"/>
      <c r="KLI124" s="210"/>
      <c r="KLJ124" s="210"/>
      <c r="KLK124" s="210"/>
      <c r="KLL124" s="210"/>
      <c r="KLM124" s="210"/>
      <c r="KLN124" s="210"/>
      <c r="KLO124" s="210"/>
      <c r="KLP124" s="210"/>
      <c r="KLQ124" s="210"/>
      <c r="KLR124" s="210"/>
      <c r="KLS124" s="210"/>
      <c r="KLT124" s="210"/>
      <c r="KLU124" s="210"/>
      <c r="KLV124" s="210"/>
      <c r="KLW124" s="210"/>
      <c r="KLX124" s="210"/>
      <c r="KLY124" s="210"/>
      <c r="KLZ124" s="210"/>
      <c r="KMA124" s="210"/>
      <c r="KMB124" s="210"/>
      <c r="KMC124" s="210"/>
      <c r="KMD124" s="210"/>
      <c r="KME124" s="210"/>
      <c r="KMF124" s="210"/>
      <c r="KMG124" s="210"/>
      <c r="KMH124" s="210"/>
      <c r="KMI124" s="210"/>
      <c r="KMJ124" s="210"/>
      <c r="KMK124" s="210"/>
      <c r="KML124" s="210"/>
      <c r="KMM124" s="210"/>
      <c r="KMN124" s="210"/>
      <c r="KMO124" s="210"/>
      <c r="KMP124" s="210"/>
      <c r="KMQ124" s="210"/>
      <c r="KMR124" s="210"/>
      <c r="KMS124" s="210"/>
      <c r="KMT124" s="210"/>
      <c r="KMU124" s="210"/>
      <c r="KMV124" s="210"/>
      <c r="KMW124" s="210"/>
      <c r="KMX124" s="210"/>
      <c r="KMY124" s="210"/>
      <c r="KMZ124" s="210"/>
      <c r="KNA124" s="210"/>
      <c r="KNB124" s="210"/>
      <c r="KNC124" s="210"/>
      <c r="KND124" s="210"/>
      <c r="KNE124" s="210"/>
      <c r="KNF124" s="210"/>
      <c r="KNG124" s="210"/>
      <c r="KNH124" s="210"/>
      <c r="KNI124" s="210"/>
      <c r="KNJ124" s="210"/>
      <c r="KNK124" s="210"/>
      <c r="KNL124" s="210"/>
      <c r="KNM124" s="210"/>
      <c r="KNN124" s="210"/>
      <c r="KNO124" s="210"/>
      <c r="KNP124" s="210"/>
      <c r="KNQ124" s="210"/>
      <c r="KNR124" s="210"/>
      <c r="KNS124" s="210"/>
      <c r="KNT124" s="210"/>
      <c r="KNU124" s="210"/>
      <c r="KNV124" s="210"/>
      <c r="KNW124" s="210"/>
      <c r="KNX124" s="210"/>
      <c r="KNY124" s="210"/>
      <c r="KNZ124" s="210"/>
      <c r="KOA124" s="210"/>
      <c r="KOB124" s="210"/>
      <c r="KOC124" s="210"/>
      <c r="KOD124" s="210"/>
      <c r="KOE124" s="210"/>
      <c r="KOF124" s="210"/>
      <c r="KOG124" s="210"/>
      <c r="KOH124" s="210"/>
      <c r="KOI124" s="210"/>
      <c r="KOJ124" s="210"/>
      <c r="KOK124" s="210"/>
      <c r="KOL124" s="210"/>
      <c r="KOM124" s="210"/>
      <c r="KON124" s="210"/>
      <c r="KOO124" s="210"/>
      <c r="KOP124" s="210"/>
      <c r="KOQ124" s="210"/>
      <c r="KOR124" s="210"/>
      <c r="KOS124" s="210"/>
      <c r="KOT124" s="210"/>
      <c r="KOU124" s="210"/>
      <c r="KOV124" s="210"/>
      <c r="KOW124" s="210"/>
      <c r="KOX124" s="210"/>
      <c r="KOY124" s="210"/>
      <c r="KOZ124" s="210"/>
      <c r="KPA124" s="210"/>
      <c r="KPB124" s="210"/>
      <c r="KPC124" s="210"/>
      <c r="KPD124" s="210"/>
      <c r="KPE124" s="210"/>
      <c r="KPF124" s="210"/>
      <c r="KPG124" s="210"/>
      <c r="KPH124" s="210"/>
      <c r="KPI124" s="210"/>
      <c r="KPJ124" s="210"/>
      <c r="KPK124" s="210"/>
      <c r="KPL124" s="210"/>
      <c r="KPM124" s="210"/>
      <c r="KPN124" s="210"/>
      <c r="KPO124" s="210"/>
      <c r="KPP124" s="210"/>
      <c r="KPQ124" s="210"/>
      <c r="KPR124" s="210"/>
      <c r="KPS124" s="210"/>
      <c r="KPT124" s="210"/>
      <c r="KPU124" s="210"/>
      <c r="KPV124" s="210"/>
      <c r="KPW124" s="210"/>
      <c r="KPX124" s="210"/>
      <c r="KPY124" s="210"/>
      <c r="KPZ124" s="210"/>
      <c r="KQA124" s="210"/>
      <c r="KQB124" s="210"/>
      <c r="KQC124" s="210"/>
      <c r="KQD124" s="210"/>
      <c r="KQE124" s="210"/>
      <c r="KQF124" s="210"/>
      <c r="KQG124" s="210"/>
      <c r="KQH124" s="210"/>
      <c r="KQI124" s="210"/>
      <c r="KQJ124" s="210"/>
      <c r="KQK124" s="210"/>
      <c r="KQL124" s="210"/>
      <c r="KQM124" s="210"/>
      <c r="KQN124" s="210"/>
      <c r="KQO124" s="210"/>
      <c r="KQP124" s="210"/>
      <c r="KQQ124" s="210"/>
      <c r="KQR124" s="210"/>
      <c r="KQS124" s="210"/>
      <c r="KQT124" s="210"/>
      <c r="KQU124" s="210"/>
      <c r="KQV124" s="210"/>
      <c r="KQW124" s="210"/>
      <c r="KQX124" s="210"/>
      <c r="KQY124" s="210"/>
      <c r="KQZ124" s="210"/>
      <c r="KRA124" s="210"/>
      <c r="KRB124" s="210"/>
      <c r="KRC124" s="210"/>
      <c r="KRD124" s="210"/>
      <c r="KRE124" s="210"/>
      <c r="KRF124" s="210"/>
      <c r="KRG124" s="210"/>
      <c r="KRH124" s="210"/>
      <c r="KRI124" s="210"/>
      <c r="KRJ124" s="210"/>
      <c r="KRK124" s="210"/>
      <c r="KRL124" s="210"/>
      <c r="KRM124" s="210"/>
      <c r="KRN124" s="210"/>
      <c r="KRO124" s="210"/>
      <c r="KRP124" s="210"/>
      <c r="KRQ124" s="210"/>
      <c r="KRR124" s="210"/>
      <c r="KRS124" s="210"/>
      <c r="KRT124" s="210"/>
      <c r="KRU124" s="210"/>
      <c r="KRV124" s="210"/>
      <c r="KRW124" s="210"/>
      <c r="KRX124" s="210"/>
      <c r="KRY124" s="210"/>
      <c r="KRZ124" s="210"/>
      <c r="KSA124" s="210"/>
      <c r="KSB124" s="210"/>
      <c r="KSC124" s="210"/>
      <c r="KSD124" s="210"/>
      <c r="KSE124" s="210"/>
      <c r="KSF124" s="210"/>
      <c r="KSG124" s="210"/>
      <c r="KSH124" s="210"/>
      <c r="KSI124" s="210"/>
      <c r="KSJ124" s="210"/>
      <c r="KSK124" s="210"/>
      <c r="KSL124" s="210"/>
      <c r="KSM124" s="210"/>
      <c r="KSN124" s="210"/>
      <c r="KSO124" s="210"/>
      <c r="KSP124" s="210"/>
      <c r="KSQ124" s="210"/>
      <c r="KSR124" s="210"/>
      <c r="KSS124" s="210"/>
      <c r="KST124" s="210"/>
      <c r="KSU124" s="210"/>
      <c r="KSV124" s="210"/>
      <c r="KSW124" s="210"/>
      <c r="KSX124" s="210"/>
      <c r="KSY124" s="210"/>
      <c r="KSZ124" s="210"/>
      <c r="KTA124" s="210"/>
      <c r="KTB124" s="210"/>
      <c r="KTC124" s="210"/>
      <c r="KTD124" s="210"/>
      <c r="KTE124" s="210"/>
      <c r="KTF124" s="210"/>
      <c r="KTG124" s="210"/>
      <c r="KTH124" s="210"/>
      <c r="KTI124" s="210"/>
      <c r="KTJ124" s="210"/>
      <c r="KTK124" s="210"/>
      <c r="KTL124" s="210"/>
      <c r="KTM124" s="210"/>
      <c r="KTN124" s="210"/>
      <c r="KTO124" s="210"/>
      <c r="KTP124" s="210"/>
      <c r="KTQ124" s="210"/>
      <c r="KTR124" s="210"/>
      <c r="KTS124" s="210"/>
      <c r="KTT124" s="210"/>
      <c r="KTU124" s="210"/>
      <c r="KTV124" s="210"/>
      <c r="KTW124" s="210"/>
      <c r="KTX124" s="210"/>
      <c r="KTY124" s="210"/>
      <c r="KTZ124" s="210"/>
      <c r="KUA124" s="210"/>
      <c r="KUB124" s="210"/>
      <c r="KUC124" s="210"/>
      <c r="KUD124" s="210"/>
      <c r="KUE124" s="210"/>
      <c r="KUF124" s="210"/>
      <c r="KUG124" s="210"/>
      <c r="KUH124" s="210"/>
      <c r="KUI124" s="210"/>
      <c r="KUJ124" s="210"/>
      <c r="KUK124" s="210"/>
      <c r="KUL124" s="210"/>
      <c r="KUM124" s="210"/>
      <c r="KUN124" s="210"/>
      <c r="KUO124" s="210"/>
      <c r="KUP124" s="210"/>
      <c r="KUQ124" s="210"/>
      <c r="KUR124" s="210"/>
      <c r="KUS124" s="210"/>
      <c r="KUT124" s="210"/>
      <c r="KUU124" s="210"/>
      <c r="KUV124" s="210"/>
      <c r="KUW124" s="210"/>
      <c r="KUX124" s="210"/>
      <c r="KUY124" s="210"/>
      <c r="KUZ124" s="210"/>
      <c r="KVA124" s="210"/>
      <c r="KVB124" s="210"/>
      <c r="KVC124" s="210"/>
      <c r="KVD124" s="210"/>
      <c r="KVE124" s="210"/>
      <c r="KVF124" s="210"/>
      <c r="KVG124" s="210"/>
      <c r="KVH124" s="210"/>
      <c r="KVI124" s="210"/>
      <c r="KVJ124" s="210"/>
      <c r="KVK124" s="210"/>
      <c r="KVL124" s="210"/>
      <c r="KVM124" s="210"/>
      <c r="KVN124" s="210"/>
      <c r="KVO124" s="210"/>
      <c r="KVP124" s="210"/>
      <c r="KVQ124" s="210"/>
      <c r="KVR124" s="210"/>
      <c r="KVS124" s="210"/>
      <c r="KVT124" s="210"/>
      <c r="KVU124" s="210"/>
      <c r="KVV124" s="210"/>
      <c r="KVW124" s="210"/>
      <c r="KVX124" s="210"/>
      <c r="KVY124" s="210"/>
      <c r="KVZ124" s="210"/>
      <c r="KWA124" s="210"/>
      <c r="KWB124" s="210"/>
      <c r="KWC124" s="210"/>
      <c r="KWD124" s="210"/>
      <c r="KWE124" s="210"/>
      <c r="KWF124" s="210"/>
      <c r="KWG124" s="210"/>
      <c r="KWH124" s="210"/>
      <c r="KWI124" s="210"/>
      <c r="KWJ124" s="210"/>
      <c r="KWK124" s="210"/>
      <c r="KWL124" s="210"/>
      <c r="KWM124" s="210"/>
      <c r="KWN124" s="210"/>
      <c r="KWO124" s="210"/>
      <c r="KWP124" s="210"/>
      <c r="KWQ124" s="210"/>
      <c r="KWR124" s="210"/>
      <c r="KWS124" s="210"/>
      <c r="KWT124" s="210"/>
      <c r="KWU124" s="210"/>
      <c r="KWV124" s="210"/>
      <c r="KWW124" s="210"/>
      <c r="KWX124" s="210"/>
      <c r="KWY124" s="210"/>
      <c r="KWZ124" s="210"/>
      <c r="KXA124" s="210"/>
      <c r="KXB124" s="210"/>
      <c r="KXC124" s="210"/>
      <c r="KXD124" s="210"/>
      <c r="KXE124" s="210"/>
      <c r="KXF124" s="210"/>
      <c r="KXG124" s="210"/>
      <c r="KXH124" s="210"/>
      <c r="KXI124" s="210"/>
      <c r="KXJ124" s="210"/>
      <c r="KXK124" s="210"/>
      <c r="KXL124" s="210"/>
      <c r="KXM124" s="210"/>
      <c r="KXN124" s="210"/>
      <c r="KXO124" s="210"/>
      <c r="KXP124" s="210"/>
      <c r="KXQ124" s="210"/>
      <c r="KXR124" s="210"/>
      <c r="KXS124" s="210"/>
      <c r="KXT124" s="210"/>
      <c r="KXU124" s="210"/>
      <c r="KXV124" s="210"/>
      <c r="KXW124" s="210"/>
      <c r="KXX124" s="210"/>
      <c r="KXY124" s="210"/>
      <c r="KXZ124" s="210"/>
      <c r="KYA124" s="210"/>
      <c r="KYB124" s="210"/>
      <c r="KYC124" s="210"/>
      <c r="KYD124" s="210"/>
      <c r="KYE124" s="210"/>
      <c r="KYF124" s="210"/>
      <c r="KYG124" s="210"/>
      <c r="KYH124" s="210"/>
      <c r="KYI124" s="210"/>
      <c r="KYJ124" s="210"/>
      <c r="KYK124" s="210"/>
      <c r="KYL124" s="210"/>
      <c r="KYM124" s="210"/>
      <c r="KYN124" s="210"/>
      <c r="KYO124" s="210"/>
      <c r="KYP124" s="210"/>
      <c r="KYQ124" s="210"/>
      <c r="KYR124" s="210"/>
      <c r="KYS124" s="210"/>
      <c r="KYT124" s="210"/>
      <c r="KYU124" s="210"/>
      <c r="KYV124" s="210"/>
      <c r="KYW124" s="210"/>
      <c r="KYX124" s="210"/>
      <c r="KYY124" s="210"/>
      <c r="KYZ124" s="210"/>
      <c r="KZA124" s="210"/>
      <c r="KZB124" s="210"/>
      <c r="KZC124" s="210"/>
      <c r="KZD124" s="210"/>
      <c r="KZE124" s="210"/>
      <c r="KZF124" s="210"/>
      <c r="KZG124" s="210"/>
      <c r="KZH124" s="210"/>
      <c r="KZI124" s="210"/>
      <c r="KZJ124" s="210"/>
      <c r="KZK124" s="210"/>
      <c r="KZL124" s="210"/>
      <c r="KZM124" s="210"/>
      <c r="KZN124" s="210"/>
      <c r="KZO124" s="210"/>
      <c r="KZP124" s="210"/>
      <c r="KZQ124" s="210"/>
      <c r="KZR124" s="210"/>
      <c r="KZS124" s="210"/>
      <c r="KZT124" s="210"/>
      <c r="KZU124" s="210"/>
      <c r="KZV124" s="210"/>
      <c r="KZW124" s="210"/>
      <c r="KZX124" s="210"/>
      <c r="KZY124" s="210"/>
      <c r="KZZ124" s="210"/>
      <c r="LAA124" s="210"/>
      <c r="LAB124" s="210"/>
      <c r="LAC124" s="210"/>
      <c r="LAD124" s="210"/>
      <c r="LAE124" s="210"/>
      <c r="LAF124" s="210"/>
      <c r="LAG124" s="210"/>
      <c r="LAH124" s="210"/>
      <c r="LAI124" s="210"/>
      <c r="LAJ124" s="210"/>
      <c r="LAK124" s="210"/>
      <c r="LAL124" s="210"/>
      <c r="LAM124" s="210"/>
      <c r="LAN124" s="210"/>
      <c r="LAO124" s="210"/>
      <c r="LAP124" s="210"/>
      <c r="LAQ124" s="210"/>
      <c r="LAR124" s="210"/>
      <c r="LAS124" s="210"/>
      <c r="LAT124" s="210"/>
      <c r="LAU124" s="210"/>
      <c r="LAV124" s="210"/>
      <c r="LAW124" s="210"/>
      <c r="LAX124" s="210"/>
      <c r="LAY124" s="210"/>
      <c r="LAZ124" s="210"/>
      <c r="LBA124" s="210"/>
      <c r="LBB124" s="210"/>
      <c r="LBC124" s="210"/>
      <c r="LBD124" s="210"/>
      <c r="LBE124" s="210"/>
      <c r="LBF124" s="210"/>
      <c r="LBG124" s="210"/>
      <c r="LBH124" s="210"/>
      <c r="LBI124" s="210"/>
      <c r="LBJ124" s="210"/>
      <c r="LBK124" s="210"/>
      <c r="LBL124" s="210"/>
      <c r="LBM124" s="210"/>
      <c r="LBN124" s="210"/>
      <c r="LBO124" s="210"/>
      <c r="LBP124" s="210"/>
      <c r="LBQ124" s="210"/>
      <c r="LBR124" s="210"/>
      <c r="LBS124" s="210"/>
      <c r="LBT124" s="210"/>
      <c r="LBU124" s="210"/>
      <c r="LBV124" s="210"/>
      <c r="LBW124" s="210"/>
      <c r="LBX124" s="210"/>
      <c r="LBY124" s="210"/>
      <c r="LBZ124" s="210"/>
      <c r="LCA124" s="210"/>
      <c r="LCB124" s="210"/>
      <c r="LCC124" s="210"/>
      <c r="LCD124" s="210"/>
      <c r="LCE124" s="210"/>
      <c r="LCF124" s="210"/>
      <c r="LCG124" s="210"/>
      <c r="LCH124" s="210"/>
      <c r="LCI124" s="210"/>
      <c r="LCJ124" s="210"/>
      <c r="LCK124" s="210"/>
      <c r="LCL124" s="210"/>
      <c r="LCM124" s="210"/>
      <c r="LCN124" s="210"/>
      <c r="LCO124" s="210"/>
      <c r="LCP124" s="210"/>
      <c r="LCQ124" s="210"/>
      <c r="LCR124" s="210"/>
      <c r="LCS124" s="210"/>
      <c r="LCT124" s="210"/>
      <c r="LCU124" s="210"/>
      <c r="LCV124" s="210"/>
      <c r="LCW124" s="210"/>
      <c r="LCX124" s="210"/>
      <c r="LCY124" s="210"/>
      <c r="LCZ124" s="210"/>
      <c r="LDA124" s="210"/>
      <c r="LDB124" s="210"/>
      <c r="LDC124" s="210"/>
      <c r="LDD124" s="210"/>
      <c r="LDE124" s="210"/>
      <c r="LDF124" s="210"/>
      <c r="LDG124" s="210"/>
      <c r="LDH124" s="210"/>
      <c r="LDI124" s="210"/>
      <c r="LDJ124" s="210"/>
      <c r="LDK124" s="210"/>
      <c r="LDL124" s="210"/>
      <c r="LDM124" s="210"/>
      <c r="LDN124" s="210"/>
      <c r="LDO124" s="210"/>
      <c r="LDP124" s="210"/>
      <c r="LDQ124" s="210"/>
      <c r="LDR124" s="210"/>
      <c r="LDS124" s="210"/>
      <c r="LDT124" s="210"/>
      <c r="LDU124" s="210"/>
      <c r="LDV124" s="210"/>
      <c r="LDW124" s="210"/>
      <c r="LDX124" s="210"/>
      <c r="LDY124" s="210"/>
      <c r="LDZ124" s="210"/>
      <c r="LEA124" s="210"/>
      <c r="LEB124" s="210"/>
      <c r="LEC124" s="210"/>
      <c r="LED124" s="210"/>
      <c r="LEE124" s="210"/>
      <c r="LEF124" s="210"/>
      <c r="LEG124" s="210"/>
      <c r="LEH124" s="210"/>
      <c r="LEI124" s="210"/>
      <c r="LEJ124" s="210"/>
      <c r="LEK124" s="210"/>
      <c r="LEL124" s="210"/>
      <c r="LEM124" s="210"/>
      <c r="LEN124" s="210"/>
      <c r="LEO124" s="210"/>
      <c r="LEP124" s="210"/>
      <c r="LEQ124" s="210"/>
      <c r="LER124" s="210"/>
      <c r="LES124" s="210"/>
      <c r="LET124" s="210"/>
      <c r="LEU124" s="210"/>
      <c r="LEV124" s="210"/>
      <c r="LEW124" s="210"/>
      <c r="LEX124" s="210"/>
      <c r="LEY124" s="210"/>
      <c r="LEZ124" s="210"/>
      <c r="LFA124" s="210"/>
      <c r="LFB124" s="210"/>
      <c r="LFC124" s="210"/>
      <c r="LFD124" s="210"/>
      <c r="LFE124" s="210"/>
      <c r="LFF124" s="210"/>
      <c r="LFG124" s="210"/>
      <c r="LFH124" s="210"/>
      <c r="LFI124" s="210"/>
      <c r="LFJ124" s="210"/>
      <c r="LFK124" s="210"/>
      <c r="LFL124" s="210"/>
      <c r="LFM124" s="210"/>
      <c r="LFN124" s="210"/>
      <c r="LFO124" s="210"/>
      <c r="LFP124" s="210"/>
      <c r="LFQ124" s="210"/>
      <c r="LFR124" s="210"/>
      <c r="LFS124" s="210"/>
      <c r="LFT124" s="210"/>
      <c r="LFU124" s="210"/>
      <c r="LFV124" s="210"/>
      <c r="LFW124" s="210"/>
      <c r="LFX124" s="210"/>
      <c r="LFY124" s="210"/>
      <c r="LFZ124" s="210"/>
      <c r="LGA124" s="210"/>
      <c r="LGB124" s="210"/>
      <c r="LGC124" s="210"/>
      <c r="LGD124" s="210"/>
      <c r="LGE124" s="210"/>
      <c r="LGF124" s="210"/>
      <c r="LGG124" s="210"/>
      <c r="LGH124" s="210"/>
      <c r="LGI124" s="210"/>
      <c r="LGJ124" s="210"/>
      <c r="LGK124" s="210"/>
      <c r="LGL124" s="210"/>
      <c r="LGM124" s="210"/>
      <c r="LGN124" s="210"/>
      <c r="LGO124" s="210"/>
      <c r="LGP124" s="210"/>
      <c r="LGQ124" s="210"/>
      <c r="LGR124" s="210"/>
      <c r="LGS124" s="210"/>
      <c r="LGT124" s="210"/>
      <c r="LGU124" s="210"/>
      <c r="LGV124" s="210"/>
      <c r="LGW124" s="210"/>
      <c r="LGX124" s="210"/>
      <c r="LGY124" s="210"/>
      <c r="LGZ124" s="210"/>
      <c r="LHA124" s="210"/>
      <c r="LHB124" s="210"/>
      <c r="LHC124" s="210"/>
      <c r="LHD124" s="210"/>
      <c r="LHE124" s="210"/>
      <c r="LHF124" s="210"/>
      <c r="LHG124" s="210"/>
      <c r="LHH124" s="210"/>
      <c r="LHI124" s="210"/>
      <c r="LHJ124" s="210"/>
      <c r="LHK124" s="210"/>
      <c r="LHL124" s="210"/>
      <c r="LHM124" s="210"/>
      <c r="LHN124" s="210"/>
      <c r="LHO124" s="210"/>
      <c r="LHP124" s="210"/>
      <c r="LHQ124" s="210"/>
      <c r="LHR124" s="210"/>
      <c r="LHS124" s="210"/>
      <c r="LHT124" s="210"/>
      <c r="LHU124" s="210"/>
      <c r="LHV124" s="210"/>
      <c r="LHW124" s="210"/>
      <c r="LHX124" s="210"/>
      <c r="LHY124" s="210"/>
      <c r="LHZ124" s="210"/>
      <c r="LIA124" s="210"/>
      <c r="LIB124" s="210"/>
      <c r="LIC124" s="210"/>
      <c r="LID124" s="210"/>
      <c r="LIE124" s="210"/>
      <c r="LIF124" s="210"/>
      <c r="LIG124" s="210"/>
      <c r="LIH124" s="210"/>
      <c r="LII124" s="210"/>
      <c r="LIJ124" s="210"/>
      <c r="LIK124" s="210"/>
      <c r="LIL124" s="210"/>
      <c r="LIM124" s="210"/>
      <c r="LIN124" s="210"/>
      <c r="LIO124" s="210"/>
      <c r="LIP124" s="210"/>
      <c r="LIQ124" s="210"/>
      <c r="LIR124" s="210"/>
      <c r="LIS124" s="210"/>
      <c r="LIT124" s="210"/>
      <c r="LIU124" s="210"/>
      <c r="LIV124" s="210"/>
      <c r="LIW124" s="210"/>
      <c r="LIX124" s="210"/>
      <c r="LIY124" s="210"/>
      <c r="LIZ124" s="210"/>
      <c r="LJA124" s="210"/>
      <c r="LJB124" s="210"/>
      <c r="LJC124" s="210"/>
      <c r="LJD124" s="210"/>
      <c r="LJE124" s="210"/>
      <c r="LJF124" s="210"/>
      <c r="LJG124" s="210"/>
      <c r="LJH124" s="210"/>
      <c r="LJI124" s="210"/>
      <c r="LJJ124" s="210"/>
      <c r="LJK124" s="210"/>
      <c r="LJL124" s="210"/>
      <c r="LJM124" s="210"/>
      <c r="LJN124" s="210"/>
      <c r="LJO124" s="210"/>
      <c r="LJP124" s="210"/>
      <c r="LJQ124" s="210"/>
      <c r="LJR124" s="210"/>
      <c r="LJS124" s="210"/>
      <c r="LJT124" s="210"/>
      <c r="LJU124" s="210"/>
      <c r="LJV124" s="210"/>
      <c r="LJW124" s="210"/>
      <c r="LJX124" s="210"/>
      <c r="LJY124" s="210"/>
      <c r="LJZ124" s="210"/>
      <c r="LKA124" s="210"/>
      <c r="LKB124" s="210"/>
      <c r="LKC124" s="210"/>
      <c r="LKD124" s="210"/>
      <c r="LKE124" s="210"/>
      <c r="LKF124" s="210"/>
      <c r="LKG124" s="210"/>
      <c r="LKH124" s="210"/>
      <c r="LKI124" s="210"/>
      <c r="LKJ124" s="210"/>
      <c r="LKK124" s="210"/>
      <c r="LKL124" s="210"/>
      <c r="LKM124" s="210"/>
      <c r="LKN124" s="210"/>
      <c r="LKO124" s="210"/>
      <c r="LKP124" s="210"/>
      <c r="LKQ124" s="210"/>
      <c r="LKR124" s="210"/>
      <c r="LKS124" s="210"/>
      <c r="LKT124" s="210"/>
      <c r="LKU124" s="210"/>
      <c r="LKV124" s="210"/>
      <c r="LKW124" s="210"/>
      <c r="LKX124" s="210"/>
      <c r="LKY124" s="210"/>
      <c r="LKZ124" s="210"/>
      <c r="LLA124" s="210"/>
      <c r="LLB124" s="210"/>
      <c r="LLC124" s="210"/>
      <c r="LLD124" s="210"/>
      <c r="LLE124" s="210"/>
      <c r="LLF124" s="210"/>
      <c r="LLG124" s="210"/>
      <c r="LLH124" s="210"/>
      <c r="LLI124" s="210"/>
      <c r="LLJ124" s="210"/>
      <c r="LLK124" s="210"/>
      <c r="LLL124" s="210"/>
      <c r="LLM124" s="210"/>
      <c r="LLN124" s="210"/>
      <c r="LLO124" s="210"/>
      <c r="LLP124" s="210"/>
      <c r="LLQ124" s="210"/>
      <c r="LLR124" s="210"/>
      <c r="LLS124" s="210"/>
      <c r="LLT124" s="210"/>
      <c r="LLU124" s="210"/>
      <c r="LLV124" s="210"/>
      <c r="LLW124" s="210"/>
      <c r="LLX124" s="210"/>
      <c r="LLY124" s="210"/>
      <c r="LLZ124" s="210"/>
      <c r="LMA124" s="210"/>
      <c r="LMB124" s="210"/>
      <c r="LMC124" s="210"/>
      <c r="LMD124" s="210"/>
      <c r="LME124" s="210"/>
      <c r="LMF124" s="210"/>
      <c r="LMG124" s="210"/>
      <c r="LMH124" s="210"/>
      <c r="LMI124" s="210"/>
      <c r="LMJ124" s="210"/>
      <c r="LMK124" s="210"/>
      <c r="LML124" s="210"/>
      <c r="LMM124" s="210"/>
      <c r="LMN124" s="210"/>
      <c r="LMO124" s="210"/>
      <c r="LMP124" s="210"/>
      <c r="LMQ124" s="210"/>
      <c r="LMR124" s="210"/>
      <c r="LMS124" s="210"/>
      <c r="LMT124" s="210"/>
      <c r="LMU124" s="210"/>
      <c r="LMV124" s="210"/>
      <c r="LMW124" s="210"/>
      <c r="LMX124" s="210"/>
      <c r="LMY124" s="210"/>
      <c r="LMZ124" s="210"/>
      <c r="LNA124" s="210"/>
      <c r="LNB124" s="210"/>
      <c r="LNC124" s="210"/>
      <c r="LND124" s="210"/>
      <c r="LNE124" s="210"/>
      <c r="LNF124" s="210"/>
      <c r="LNG124" s="210"/>
      <c r="LNH124" s="210"/>
      <c r="LNI124" s="210"/>
      <c r="LNJ124" s="210"/>
      <c r="LNK124" s="210"/>
      <c r="LNL124" s="210"/>
      <c r="LNM124" s="210"/>
      <c r="LNN124" s="210"/>
      <c r="LNO124" s="210"/>
      <c r="LNP124" s="210"/>
      <c r="LNQ124" s="210"/>
      <c r="LNR124" s="210"/>
      <c r="LNS124" s="210"/>
      <c r="LNT124" s="210"/>
      <c r="LNU124" s="210"/>
      <c r="LNV124" s="210"/>
      <c r="LNW124" s="210"/>
      <c r="LNX124" s="210"/>
      <c r="LNY124" s="210"/>
      <c r="LNZ124" s="210"/>
      <c r="LOA124" s="210"/>
      <c r="LOB124" s="210"/>
      <c r="LOC124" s="210"/>
      <c r="LOD124" s="210"/>
      <c r="LOE124" s="210"/>
      <c r="LOF124" s="210"/>
      <c r="LOG124" s="210"/>
      <c r="LOH124" s="210"/>
      <c r="LOI124" s="210"/>
      <c r="LOJ124" s="210"/>
      <c r="LOK124" s="210"/>
      <c r="LOL124" s="210"/>
      <c r="LOM124" s="210"/>
      <c r="LON124" s="210"/>
      <c r="LOO124" s="210"/>
      <c r="LOP124" s="210"/>
      <c r="LOQ124" s="210"/>
      <c r="LOR124" s="210"/>
      <c r="LOS124" s="210"/>
      <c r="LOT124" s="210"/>
      <c r="LOU124" s="210"/>
      <c r="LOV124" s="210"/>
      <c r="LOW124" s="210"/>
      <c r="LOX124" s="210"/>
      <c r="LOY124" s="210"/>
      <c r="LOZ124" s="210"/>
      <c r="LPA124" s="210"/>
      <c r="LPB124" s="210"/>
      <c r="LPC124" s="210"/>
      <c r="LPD124" s="210"/>
      <c r="LPE124" s="210"/>
      <c r="LPF124" s="210"/>
      <c r="LPG124" s="210"/>
      <c r="LPH124" s="210"/>
      <c r="LPI124" s="210"/>
      <c r="LPJ124" s="210"/>
      <c r="LPK124" s="210"/>
      <c r="LPL124" s="210"/>
      <c r="LPM124" s="210"/>
      <c r="LPN124" s="210"/>
      <c r="LPO124" s="210"/>
      <c r="LPP124" s="210"/>
      <c r="LPQ124" s="210"/>
      <c r="LPR124" s="210"/>
      <c r="LPS124" s="210"/>
      <c r="LPT124" s="210"/>
      <c r="LPU124" s="210"/>
      <c r="LPV124" s="210"/>
      <c r="LPW124" s="210"/>
      <c r="LPX124" s="210"/>
      <c r="LPY124" s="210"/>
      <c r="LPZ124" s="210"/>
      <c r="LQA124" s="210"/>
      <c r="LQB124" s="210"/>
      <c r="LQC124" s="210"/>
      <c r="LQD124" s="210"/>
      <c r="LQE124" s="210"/>
      <c r="LQF124" s="210"/>
      <c r="LQG124" s="210"/>
      <c r="LQH124" s="210"/>
      <c r="LQI124" s="210"/>
      <c r="LQJ124" s="210"/>
      <c r="LQK124" s="210"/>
      <c r="LQL124" s="210"/>
      <c r="LQM124" s="210"/>
      <c r="LQN124" s="210"/>
      <c r="LQO124" s="210"/>
      <c r="LQP124" s="210"/>
      <c r="LQQ124" s="210"/>
      <c r="LQR124" s="210"/>
      <c r="LQS124" s="210"/>
      <c r="LQT124" s="210"/>
      <c r="LQU124" s="210"/>
      <c r="LQV124" s="210"/>
      <c r="LQW124" s="210"/>
      <c r="LQX124" s="210"/>
      <c r="LQY124" s="210"/>
      <c r="LQZ124" s="210"/>
      <c r="LRA124" s="210"/>
      <c r="LRB124" s="210"/>
      <c r="LRC124" s="210"/>
      <c r="LRD124" s="210"/>
      <c r="LRE124" s="210"/>
      <c r="LRF124" s="210"/>
      <c r="LRG124" s="210"/>
      <c r="LRH124" s="210"/>
      <c r="LRI124" s="210"/>
      <c r="LRJ124" s="210"/>
      <c r="LRK124" s="210"/>
      <c r="LRL124" s="210"/>
      <c r="LRM124" s="210"/>
      <c r="LRN124" s="210"/>
      <c r="LRO124" s="210"/>
      <c r="LRP124" s="210"/>
      <c r="LRQ124" s="210"/>
      <c r="LRR124" s="210"/>
      <c r="LRS124" s="210"/>
      <c r="LRT124" s="210"/>
      <c r="LRU124" s="210"/>
      <c r="LRV124" s="210"/>
      <c r="LRW124" s="210"/>
      <c r="LRX124" s="210"/>
      <c r="LRY124" s="210"/>
      <c r="LRZ124" s="210"/>
      <c r="LSA124" s="210"/>
      <c r="LSB124" s="210"/>
      <c r="LSC124" s="210"/>
      <c r="LSD124" s="210"/>
      <c r="LSE124" s="210"/>
      <c r="LSF124" s="210"/>
      <c r="LSG124" s="210"/>
      <c r="LSH124" s="210"/>
      <c r="LSI124" s="210"/>
      <c r="LSJ124" s="210"/>
      <c r="LSK124" s="210"/>
      <c r="LSL124" s="210"/>
      <c r="LSM124" s="210"/>
      <c r="LSN124" s="210"/>
      <c r="LSO124" s="210"/>
      <c r="LSP124" s="210"/>
      <c r="LSQ124" s="210"/>
      <c r="LSR124" s="210"/>
      <c r="LSS124" s="210"/>
      <c r="LST124" s="210"/>
      <c r="LSU124" s="210"/>
      <c r="LSV124" s="210"/>
      <c r="LSW124" s="210"/>
      <c r="LSX124" s="210"/>
      <c r="LSY124" s="210"/>
      <c r="LSZ124" s="210"/>
      <c r="LTA124" s="210"/>
      <c r="LTB124" s="210"/>
      <c r="LTC124" s="210"/>
      <c r="LTD124" s="210"/>
      <c r="LTE124" s="210"/>
      <c r="LTF124" s="210"/>
      <c r="LTG124" s="210"/>
      <c r="LTH124" s="210"/>
      <c r="LTI124" s="210"/>
      <c r="LTJ124" s="210"/>
      <c r="LTK124" s="210"/>
      <c r="LTL124" s="210"/>
      <c r="LTM124" s="210"/>
      <c r="LTN124" s="210"/>
      <c r="LTO124" s="210"/>
      <c r="LTP124" s="210"/>
      <c r="LTQ124" s="210"/>
      <c r="LTR124" s="210"/>
      <c r="LTS124" s="210"/>
      <c r="LTT124" s="210"/>
      <c r="LTU124" s="210"/>
      <c r="LTV124" s="210"/>
      <c r="LTW124" s="210"/>
      <c r="LTX124" s="210"/>
      <c r="LTY124" s="210"/>
      <c r="LTZ124" s="210"/>
      <c r="LUA124" s="210"/>
      <c r="LUB124" s="210"/>
      <c r="LUC124" s="210"/>
      <c r="LUD124" s="210"/>
      <c r="LUE124" s="210"/>
      <c r="LUF124" s="210"/>
      <c r="LUG124" s="210"/>
      <c r="LUH124" s="210"/>
      <c r="LUI124" s="210"/>
      <c r="LUJ124" s="210"/>
      <c r="LUK124" s="210"/>
      <c r="LUL124" s="210"/>
      <c r="LUM124" s="210"/>
      <c r="LUN124" s="210"/>
      <c r="LUO124" s="210"/>
      <c r="LUP124" s="210"/>
      <c r="LUQ124" s="210"/>
      <c r="LUR124" s="210"/>
      <c r="LUS124" s="210"/>
      <c r="LUT124" s="210"/>
      <c r="LUU124" s="210"/>
      <c r="LUV124" s="210"/>
      <c r="LUW124" s="210"/>
      <c r="LUX124" s="210"/>
      <c r="LUY124" s="210"/>
      <c r="LUZ124" s="210"/>
      <c r="LVA124" s="210"/>
      <c r="LVB124" s="210"/>
      <c r="LVC124" s="210"/>
      <c r="LVD124" s="210"/>
      <c r="LVE124" s="210"/>
      <c r="LVF124" s="210"/>
      <c r="LVG124" s="210"/>
      <c r="LVH124" s="210"/>
      <c r="LVI124" s="210"/>
      <c r="LVJ124" s="210"/>
      <c r="LVK124" s="210"/>
      <c r="LVL124" s="210"/>
      <c r="LVM124" s="210"/>
      <c r="LVN124" s="210"/>
      <c r="LVO124" s="210"/>
      <c r="LVP124" s="210"/>
      <c r="LVQ124" s="210"/>
      <c r="LVR124" s="210"/>
      <c r="LVS124" s="210"/>
      <c r="LVT124" s="210"/>
      <c r="LVU124" s="210"/>
      <c r="LVV124" s="210"/>
      <c r="LVW124" s="210"/>
      <c r="LVX124" s="210"/>
      <c r="LVY124" s="210"/>
      <c r="LVZ124" s="210"/>
      <c r="LWA124" s="210"/>
      <c r="LWB124" s="210"/>
      <c r="LWC124" s="210"/>
      <c r="LWD124" s="210"/>
      <c r="LWE124" s="210"/>
      <c r="LWF124" s="210"/>
      <c r="LWG124" s="210"/>
      <c r="LWH124" s="210"/>
      <c r="LWI124" s="210"/>
      <c r="LWJ124" s="210"/>
      <c r="LWK124" s="210"/>
      <c r="LWL124" s="210"/>
      <c r="LWM124" s="210"/>
      <c r="LWN124" s="210"/>
      <c r="LWO124" s="210"/>
      <c r="LWP124" s="210"/>
      <c r="LWQ124" s="210"/>
      <c r="LWR124" s="210"/>
      <c r="LWS124" s="210"/>
      <c r="LWT124" s="210"/>
      <c r="LWU124" s="210"/>
      <c r="LWV124" s="210"/>
      <c r="LWW124" s="210"/>
      <c r="LWX124" s="210"/>
      <c r="LWY124" s="210"/>
      <c r="LWZ124" s="210"/>
      <c r="LXA124" s="210"/>
      <c r="LXB124" s="210"/>
      <c r="LXC124" s="210"/>
      <c r="LXD124" s="210"/>
      <c r="LXE124" s="210"/>
      <c r="LXF124" s="210"/>
      <c r="LXG124" s="210"/>
      <c r="LXH124" s="210"/>
      <c r="LXI124" s="210"/>
      <c r="LXJ124" s="210"/>
      <c r="LXK124" s="210"/>
      <c r="LXL124" s="210"/>
      <c r="LXM124" s="210"/>
      <c r="LXN124" s="210"/>
      <c r="LXO124" s="210"/>
      <c r="LXP124" s="210"/>
      <c r="LXQ124" s="210"/>
      <c r="LXR124" s="210"/>
      <c r="LXS124" s="210"/>
      <c r="LXT124" s="210"/>
      <c r="LXU124" s="210"/>
      <c r="LXV124" s="210"/>
      <c r="LXW124" s="210"/>
      <c r="LXX124" s="210"/>
      <c r="LXY124" s="210"/>
      <c r="LXZ124" s="210"/>
      <c r="LYA124" s="210"/>
      <c r="LYB124" s="210"/>
      <c r="LYC124" s="210"/>
      <c r="LYD124" s="210"/>
      <c r="LYE124" s="210"/>
      <c r="LYF124" s="210"/>
      <c r="LYG124" s="210"/>
      <c r="LYH124" s="210"/>
      <c r="LYI124" s="210"/>
      <c r="LYJ124" s="210"/>
      <c r="LYK124" s="210"/>
      <c r="LYL124" s="210"/>
      <c r="LYM124" s="210"/>
      <c r="LYN124" s="210"/>
      <c r="LYO124" s="210"/>
      <c r="LYP124" s="210"/>
      <c r="LYQ124" s="210"/>
      <c r="LYR124" s="210"/>
      <c r="LYS124" s="210"/>
      <c r="LYT124" s="210"/>
      <c r="LYU124" s="210"/>
      <c r="LYV124" s="210"/>
      <c r="LYW124" s="210"/>
      <c r="LYX124" s="210"/>
      <c r="LYY124" s="210"/>
      <c r="LYZ124" s="210"/>
      <c r="LZA124" s="210"/>
      <c r="LZB124" s="210"/>
      <c r="LZC124" s="210"/>
      <c r="LZD124" s="210"/>
      <c r="LZE124" s="210"/>
      <c r="LZF124" s="210"/>
      <c r="LZG124" s="210"/>
      <c r="LZH124" s="210"/>
      <c r="LZI124" s="210"/>
      <c r="LZJ124" s="210"/>
      <c r="LZK124" s="210"/>
      <c r="LZL124" s="210"/>
      <c r="LZM124" s="210"/>
      <c r="LZN124" s="210"/>
      <c r="LZO124" s="210"/>
      <c r="LZP124" s="210"/>
      <c r="LZQ124" s="210"/>
      <c r="LZR124" s="210"/>
      <c r="LZS124" s="210"/>
      <c r="LZT124" s="210"/>
      <c r="LZU124" s="210"/>
      <c r="LZV124" s="210"/>
      <c r="LZW124" s="210"/>
      <c r="LZX124" s="210"/>
      <c r="LZY124" s="210"/>
      <c r="LZZ124" s="210"/>
      <c r="MAA124" s="210"/>
      <c r="MAB124" s="210"/>
      <c r="MAC124" s="210"/>
      <c r="MAD124" s="210"/>
      <c r="MAE124" s="210"/>
      <c r="MAF124" s="210"/>
      <c r="MAG124" s="210"/>
      <c r="MAH124" s="210"/>
      <c r="MAI124" s="210"/>
      <c r="MAJ124" s="210"/>
      <c r="MAK124" s="210"/>
      <c r="MAL124" s="210"/>
      <c r="MAM124" s="210"/>
      <c r="MAN124" s="210"/>
      <c r="MAO124" s="210"/>
      <c r="MAP124" s="210"/>
      <c r="MAQ124" s="210"/>
      <c r="MAR124" s="210"/>
      <c r="MAS124" s="210"/>
      <c r="MAT124" s="210"/>
      <c r="MAU124" s="210"/>
      <c r="MAV124" s="210"/>
      <c r="MAW124" s="210"/>
      <c r="MAX124" s="210"/>
      <c r="MAY124" s="210"/>
      <c r="MAZ124" s="210"/>
      <c r="MBA124" s="210"/>
      <c r="MBB124" s="210"/>
      <c r="MBC124" s="210"/>
      <c r="MBD124" s="210"/>
      <c r="MBE124" s="210"/>
      <c r="MBF124" s="210"/>
      <c r="MBG124" s="210"/>
      <c r="MBH124" s="210"/>
      <c r="MBI124" s="210"/>
      <c r="MBJ124" s="210"/>
      <c r="MBK124" s="210"/>
      <c r="MBL124" s="210"/>
      <c r="MBM124" s="210"/>
      <c r="MBN124" s="210"/>
      <c r="MBO124" s="210"/>
      <c r="MBP124" s="210"/>
      <c r="MBQ124" s="210"/>
      <c r="MBR124" s="210"/>
      <c r="MBS124" s="210"/>
      <c r="MBT124" s="210"/>
      <c r="MBU124" s="210"/>
      <c r="MBV124" s="210"/>
      <c r="MBW124" s="210"/>
      <c r="MBX124" s="210"/>
      <c r="MBY124" s="210"/>
      <c r="MBZ124" s="210"/>
      <c r="MCA124" s="210"/>
      <c r="MCB124" s="210"/>
      <c r="MCC124" s="210"/>
      <c r="MCD124" s="210"/>
      <c r="MCE124" s="210"/>
      <c r="MCF124" s="210"/>
      <c r="MCG124" s="210"/>
      <c r="MCH124" s="210"/>
      <c r="MCI124" s="210"/>
      <c r="MCJ124" s="210"/>
      <c r="MCK124" s="210"/>
      <c r="MCL124" s="210"/>
      <c r="MCM124" s="210"/>
      <c r="MCN124" s="210"/>
      <c r="MCO124" s="210"/>
      <c r="MCP124" s="210"/>
      <c r="MCQ124" s="210"/>
      <c r="MCR124" s="210"/>
      <c r="MCS124" s="210"/>
      <c r="MCT124" s="210"/>
      <c r="MCU124" s="210"/>
      <c r="MCV124" s="210"/>
      <c r="MCW124" s="210"/>
      <c r="MCX124" s="210"/>
      <c r="MCY124" s="210"/>
      <c r="MCZ124" s="210"/>
      <c r="MDA124" s="210"/>
      <c r="MDB124" s="210"/>
      <c r="MDC124" s="210"/>
      <c r="MDD124" s="210"/>
      <c r="MDE124" s="210"/>
      <c r="MDF124" s="210"/>
      <c r="MDG124" s="210"/>
      <c r="MDH124" s="210"/>
      <c r="MDI124" s="210"/>
      <c r="MDJ124" s="210"/>
      <c r="MDK124" s="210"/>
      <c r="MDL124" s="210"/>
      <c r="MDM124" s="210"/>
      <c r="MDN124" s="210"/>
      <c r="MDO124" s="210"/>
      <c r="MDP124" s="210"/>
      <c r="MDQ124" s="210"/>
      <c r="MDR124" s="210"/>
      <c r="MDS124" s="210"/>
      <c r="MDT124" s="210"/>
      <c r="MDU124" s="210"/>
      <c r="MDV124" s="210"/>
      <c r="MDW124" s="210"/>
      <c r="MDX124" s="210"/>
      <c r="MDY124" s="210"/>
      <c r="MDZ124" s="210"/>
      <c r="MEA124" s="210"/>
      <c r="MEB124" s="210"/>
      <c r="MEC124" s="210"/>
      <c r="MED124" s="210"/>
      <c r="MEE124" s="210"/>
      <c r="MEF124" s="210"/>
      <c r="MEG124" s="210"/>
      <c r="MEH124" s="210"/>
      <c r="MEI124" s="210"/>
      <c r="MEJ124" s="210"/>
      <c r="MEK124" s="210"/>
      <c r="MEL124" s="210"/>
      <c r="MEM124" s="210"/>
      <c r="MEN124" s="210"/>
      <c r="MEO124" s="210"/>
      <c r="MEP124" s="210"/>
      <c r="MEQ124" s="210"/>
      <c r="MER124" s="210"/>
      <c r="MES124" s="210"/>
      <c r="MET124" s="210"/>
      <c r="MEU124" s="210"/>
      <c r="MEV124" s="210"/>
      <c r="MEW124" s="210"/>
      <c r="MEX124" s="210"/>
      <c r="MEY124" s="210"/>
      <c r="MEZ124" s="210"/>
      <c r="MFA124" s="210"/>
      <c r="MFB124" s="210"/>
      <c r="MFC124" s="210"/>
      <c r="MFD124" s="210"/>
      <c r="MFE124" s="210"/>
      <c r="MFF124" s="210"/>
      <c r="MFG124" s="210"/>
      <c r="MFH124" s="210"/>
      <c r="MFI124" s="210"/>
      <c r="MFJ124" s="210"/>
      <c r="MFK124" s="210"/>
      <c r="MFL124" s="210"/>
      <c r="MFM124" s="210"/>
      <c r="MFN124" s="210"/>
      <c r="MFO124" s="210"/>
      <c r="MFP124" s="210"/>
      <c r="MFQ124" s="210"/>
      <c r="MFR124" s="210"/>
      <c r="MFS124" s="210"/>
      <c r="MFT124" s="210"/>
      <c r="MFU124" s="210"/>
      <c r="MFV124" s="210"/>
      <c r="MFW124" s="210"/>
      <c r="MFX124" s="210"/>
      <c r="MFY124" s="210"/>
      <c r="MFZ124" s="210"/>
      <c r="MGA124" s="210"/>
      <c r="MGB124" s="210"/>
      <c r="MGC124" s="210"/>
      <c r="MGD124" s="210"/>
      <c r="MGE124" s="210"/>
      <c r="MGF124" s="210"/>
      <c r="MGG124" s="210"/>
      <c r="MGH124" s="210"/>
      <c r="MGI124" s="210"/>
      <c r="MGJ124" s="210"/>
      <c r="MGK124" s="210"/>
      <c r="MGL124" s="210"/>
      <c r="MGM124" s="210"/>
      <c r="MGN124" s="210"/>
      <c r="MGO124" s="210"/>
      <c r="MGP124" s="210"/>
      <c r="MGQ124" s="210"/>
      <c r="MGR124" s="210"/>
      <c r="MGS124" s="210"/>
      <c r="MGT124" s="210"/>
      <c r="MGU124" s="210"/>
      <c r="MGV124" s="210"/>
      <c r="MGW124" s="210"/>
      <c r="MGX124" s="210"/>
      <c r="MGY124" s="210"/>
      <c r="MGZ124" s="210"/>
      <c r="MHA124" s="210"/>
      <c r="MHB124" s="210"/>
      <c r="MHC124" s="210"/>
      <c r="MHD124" s="210"/>
      <c r="MHE124" s="210"/>
      <c r="MHF124" s="210"/>
      <c r="MHG124" s="210"/>
      <c r="MHH124" s="210"/>
      <c r="MHI124" s="210"/>
      <c r="MHJ124" s="210"/>
      <c r="MHK124" s="210"/>
      <c r="MHL124" s="210"/>
      <c r="MHM124" s="210"/>
      <c r="MHN124" s="210"/>
      <c r="MHO124" s="210"/>
      <c r="MHP124" s="210"/>
      <c r="MHQ124" s="210"/>
      <c r="MHR124" s="210"/>
      <c r="MHS124" s="210"/>
      <c r="MHT124" s="210"/>
      <c r="MHU124" s="210"/>
      <c r="MHV124" s="210"/>
      <c r="MHW124" s="210"/>
      <c r="MHX124" s="210"/>
      <c r="MHY124" s="210"/>
      <c r="MHZ124" s="210"/>
      <c r="MIA124" s="210"/>
      <c r="MIB124" s="210"/>
      <c r="MIC124" s="210"/>
      <c r="MID124" s="210"/>
      <c r="MIE124" s="210"/>
      <c r="MIF124" s="210"/>
      <c r="MIG124" s="210"/>
      <c r="MIH124" s="210"/>
      <c r="MII124" s="210"/>
      <c r="MIJ124" s="210"/>
      <c r="MIK124" s="210"/>
      <c r="MIL124" s="210"/>
      <c r="MIM124" s="210"/>
      <c r="MIN124" s="210"/>
      <c r="MIO124" s="210"/>
      <c r="MIP124" s="210"/>
      <c r="MIQ124" s="210"/>
      <c r="MIR124" s="210"/>
      <c r="MIS124" s="210"/>
      <c r="MIT124" s="210"/>
      <c r="MIU124" s="210"/>
      <c r="MIV124" s="210"/>
      <c r="MIW124" s="210"/>
      <c r="MIX124" s="210"/>
      <c r="MIY124" s="210"/>
      <c r="MIZ124" s="210"/>
      <c r="MJA124" s="210"/>
      <c r="MJB124" s="210"/>
      <c r="MJC124" s="210"/>
      <c r="MJD124" s="210"/>
      <c r="MJE124" s="210"/>
      <c r="MJF124" s="210"/>
      <c r="MJG124" s="210"/>
      <c r="MJH124" s="210"/>
      <c r="MJI124" s="210"/>
      <c r="MJJ124" s="210"/>
      <c r="MJK124" s="210"/>
      <c r="MJL124" s="210"/>
      <c r="MJM124" s="210"/>
      <c r="MJN124" s="210"/>
      <c r="MJO124" s="210"/>
      <c r="MJP124" s="210"/>
      <c r="MJQ124" s="210"/>
      <c r="MJR124" s="210"/>
      <c r="MJS124" s="210"/>
      <c r="MJT124" s="210"/>
      <c r="MJU124" s="210"/>
      <c r="MJV124" s="210"/>
      <c r="MJW124" s="210"/>
      <c r="MJX124" s="210"/>
      <c r="MJY124" s="210"/>
      <c r="MJZ124" s="210"/>
      <c r="MKA124" s="210"/>
      <c r="MKB124" s="210"/>
      <c r="MKC124" s="210"/>
      <c r="MKD124" s="210"/>
      <c r="MKE124" s="210"/>
      <c r="MKF124" s="210"/>
      <c r="MKG124" s="210"/>
      <c r="MKH124" s="210"/>
      <c r="MKI124" s="210"/>
      <c r="MKJ124" s="210"/>
      <c r="MKK124" s="210"/>
      <c r="MKL124" s="210"/>
      <c r="MKM124" s="210"/>
      <c r="MKN124" s="210"/>
      <c r="MKO124" s="210"/>
      <c r="MKP124" s="210"/>
      <c r="MKQ124" s="210"/>
      <c r="MKR124" s="210"/>
      <c r="MKS124" s="210"/>
      <c r="MKT124" s="210"/>
      <c r="MKU124" s="210"/>
      <c r="MKV124" s="210"/>
      <c r="MKW124" s="210"/>
      <c r="MKX124" s="210"/>
      <c r="MKY124" s="210"/>
      <c r="MKZ124" s="210"/>
      <c r="MLA124" s="210"/>
      <c r="MLB124" s="210"/>
      <c r="MLC124" s="210"/>
      <c r="MLD124" s="210"/>
      <c r="MLE124" s="210"/>
      <c r="MLF124" s="210"/>
      <c r="MLG124" s="210"/>
      <c r="MLH124" s="210"/>
      <c r="MLI124" s="210"/>
      <c r="MLJ124" s="210"/>
      <c r="MLK124" s="210"/>
      <c r="MLL124" s="210"/>
      <c r="MLM124" s="210"/>
      <c r="MLN124" s="210"/>
      <c r="MLO124" s="210"/>
      <c r="MLP124" s="210"/>
      <c r="MLQ124" s="210"/>
      <c r="MLR124" s="210"/>
      <c r="MLS124" s="210"/>
      <c r="MLT124" s="210"/>
      <c r="MLU124" s="210"/>
      <c r="MLV124" s="210"/>
      <c r="MLW124" s="210"/>
      <c r="MLX124" s="210"/>
      <c r="MLY124" s="210"/>
      <c r="MLZ124" s="210"/>
      <c r="MMA124" s="210"/>
      <c r="MMB124" s="210"/>
      <c r="MMC124" s="210"/>
      <c r="MMD124" s="210"/>
      <c r="MME124" s="210"/>
      <c r="MMF124" s="210"/>
      <c r="MMG124" s="210"/>
      <c r="MMH124" s="210"/>
      <c r="MMI124" s="210"/>
      <c r="MMJ124" s="210"/>
      <c r="MMK124" s="210"/>
      <c r="MML124" s="210"/>
      <c r="MMM124" s="210"/>
      <c r="MMN124" s="210"/>
      <c r="MMO124" s="210"/>
      <c r="MMP124" s="210"/>
      <c r="MMQ124" s="210"/>
      <c r="MMR124" s="210"/>
      <c r="MMS124" s="210"/>
      <c r="MMT124" s="210"/>
      <c r="MMU124" s="210"/>
      <c r="MMV124" s="210"/>
      <c r="MMW124" s="210"/>
      <c r="MMX124" s="210"/>
      <c r="MMY124" s="210"/>
      <c r="MMZ124" s="210"/>
      <c r="MNA124" s="210"/>
      <c r="MNB124" s="210"/>
      <c r="MNC124" s="210"/>
      <c r="MND124" s="210"/>
      <c r="MNE124" s="210"/>
      <c r="MNF124" s="210"/>
      <c r="MNG124" s="210"/>
      <c r="MNH124" s="210"/>
      <c r="MNI124" s="210"/>
      <c r="MNJ124" s="210"/>
      <c r="MNK124" s="210"/>
      <c r="MNL124" s="210"/>
      <c r="MNM124" s="210"/>
      <c r="MNN124" s="210"/>
      <c r="MNO124" s="210"/>
      <c r="MNP124" s="210"/>
      <c r="MNQ124" s="210"/>
      <c r="MNR124" s="210"/>
      <c r="MNS124" s="210"/>
      <c r="MNT124" s="210"/>
      <c r="MNU124" s="210"/>
      <c r="MNV124" s="210"/>
      <c r="MNW124" s="210"/>
      <c r="MNX124" s="210"/>
      <c r="MNY124" s="210"/>
      <c r="MNZ124" s="210"/>
      <c r="MOA124" s="210"/>
      <c r="MOB124" s="210"/>
      <c r="MOC124" s="210"/>
      <c r="MOD124" s="210"/>
      <c r="MOE124" s="210"/>
      <c r="MOF124" s="210"/>
      <c r="MOG124" s="210"/>
      <c r="MOH124" s="210"/>
      <c r="MOI124" s="210"/>
      <c r="MOJ124" s="210"/>
      <c r="MOK124" s="210"/>
      <c r="MOL124" s="210"/>
      <c r="MOM124" s="210"/>
      <c r="MON124" s="210"/>
      <c r="MOO124" s="210"/>
      <c r="MOP124" s="210"/>
      <c r="MOQ124" s="210"/>
      <c r="MOR124" s="210"/>
      <c r="MOS124" s="210"/>
      <c r="MOT124" s="210"/>
      <c r="MOU124" s="210"/>
      <c r="MOV124" s="210"/>
      <c r="MOW124" s="210"/>
      <c r="MOX124" s="210"/>
      <c r="MOY124" s="210"/>
      <c r="MOZ124" s="210"/>
      <c r="MPA124" s="210"/>
      <c r="MPB124" s="210"/>
      <c r="MPC124" s="210"/>
      <c r="MPD124" s="210"/>
      <c r="MPE124" s="210"/>
      <c r="MPF124" s="210"/>
      <c r="MPG124" s="210"/>
      <c r="MPH124" s="210"/>
      <c r="MPI124" s="210"/>
      <c r="MPJ124" s="210"/>
      <c r="MPK124" s="210"/>
      <c r="MPL124" s="210"/>
      <c r="MPM124" s="210"/>
      <c r="MPN124" s="210"/>
      <c r="MPO124" s="210"/>
      <c r="MPP124" s="210"/>
      <c r="MPQ124" s="210"/>
      <c r="MPR124" s="210"/>
      <c r="MPS124" s="210"/>
      <c r="MPT124" s="210"/>
      <c r="MPU124" s="210"/>
      <c r="MPV124" s="210"/>
      <c r="MPW124" s="210"/>
      <c r="MPX124" s="210"/>
      <c r="MPY124" s="210"/>
      <c r="MPZ124" s="210"/>
      <c r="MQA124" s="210"/>
      <c r="MQB124" s="210"/>
      <c r="MQC124" s="210"/>
      <c r="MQD124" s="210"/>
      <c r="MQE124" s="210"/>
      <c r="MQF124" s="210"/>
      <c r="MQG124" s="210"/>
      <c r="MQH124" s="210"/>
      <c r="MQI124" s="210"/>
      <c r="MQJ124" s="210"/>
      <c r="MQK124" s="210"/>
      <c r="MQL124" s="210"/>
      <c r="MQM124" s="210"/>
      <c r="MQN124" s="210"/>
      <c r="MQO124" s="210"/>
      <c r="MQP124" s="210"/>
      <c r="MQQ124" s="210"/>
      <c r="MQR124" s="210"/>
      <c r="MQS124" s="210"/>
      <c r="MQT124" s="210"/>
      <c r="MQU124" s="210"/>
      <c r="MQV124" s="210"/>
      <c r="MQW124" s="210"/>
      <c r="MQX124" s="210"/>
      <c r="MQY124" s="210"/>
      <c r="MQZ124" s="210"/>
      <c r="MRA124" s="210"/>
      <c r="MRB124" s="210"/>
      <c r="MRC124" s="210"/>
      <c r="MRD124" s="210"/>
      <c r="MRE124" s="210"/>
      <c r="MRF124" s="210"/>
      <c r="MRG124" s="210"/>
      <c r="MRH124" s="210"/>
      <c r="MRI124" s="210"/>
      <c r="MRJ124" s="210"/>
      <c r="MRK124" s="210"/>
      <c r="MRL124" s="210"/>
      <c r="MRM124" s="210"/>
      <c r="MRN124" s="210"/>
      <c r="MRO124" s="210"/>
      <c r="MRP124" s="210"/>
      <c r="MRQ124" s="210"/>
      <c r="MRR124" s="210"/>
      <c r="MRS124" s="210"/>
      <c r="MRT124" s="210"/>
      <c r="MRU124" s="210"/>
      <c r="MRV124" s="210"/>
      <c r="MRW124" s="210"/>
      <c r="MRX124" s="210"/>
      <c r="MRY124" s="210"/>
      <c r="MRZ124" s="210"/>
      <c r="MSA124" s="210"/>
      <c r="MSB124" s="210"/>
      <c r="MSC124" s="210"/>
      <c r="MSD124" s="210"/>
      <c r="MSE124" s="210"/>
      <c r="MSF124" s="210"/>
      <c r="MSG124" s="210"/>
      <c r="MSH124" s="210"/>
      <c r="MSI124" s="210"/>
      <c r="MSJ124" s="210"/>
      <c r="MSK124" s="210"/>
      <c r="MSL124" s="210"/>
      <c r="MSM124" s="210"/>
      <c r="MSN124" s="210"/>
      <c r="MSO124" s="210"/>
      <c r="MSP124" s="210"/>
      <c r="MSQ124" s="210"/>
      <c r="MSR124" s="210"/>
      <c r="MSS124" s="210"/>
      <c r="MST124" s="210"/>
      <c r="MSU124" s="210"/>
      <c r="MSV124" s="210"/>
      <c r="MSW124" s="210"/>
      <c r="MSX124" s="210"/>
      <c r="MSY124" s="210"/>
      <c r="MSZ124" s="210"/>
      <c r="MTA124" s="210"/>
      <c r="MTB124" s="210"/>
      <c r="MTC124" s="210"/>
      <c r="MTD124" s="210"/>
      <c r="MTE124" s="210"/>
      <c r="MTF124" s="210"/>
      <c r="MTG124" s="210"/>
      <c r="MTH124" s="210"/>
      <c r="MTI124" s="210"/>
      <c r="MTJ124" s="210"/>
      <c r="MTK124" s="210"/>
      <c r="MTL124" s="210"/>
      <c r="MTM124" s="210"/>
      <c r="MTN124" s="210"/>
      <c r="MTO124" s="210"/>
      <c r="MTP124" s="210"/>
      <c r="MTQ124" s="210"/>
      <c r="MTR124" s="210"/>
      <c r="MTS124" s="210"/>
      <c r="MTT124" s="210"/>
      <c r="MTU124" s="210"/>
      <c r="MTV124" s="210"/>
      <c r="MTW124" s="210"/>
      <c r="MTX124" s="210"/>
      <c r="MTY124" s="210"/>
      <c r="MTZ124" s="210"/>
      <c r="MUA124" s="210"/>
      <c r="MUB124" s="210"/>
      <c r="MUC124" s="210"/>
      <c r="MUD124" s="210"/>
      <c r="MUE124" s="210"/>
      <c r="MUF124" s="210"/>
      <c r="MUG124" s="210"/>
      <c r="MUH124" s="210"/>
      <c r="MUI124" s="210"/>
      <c r="MUJ124" s="210"/>
      <c r="MUK124" s="210"/>
      <c r="MUL124" s="210"/>
      <c r="MUM124" s="210"/>
      <c r="MUN124" s="210"/>
      <c r="MUO124" s="210"/>
      <c r="MUP124" s="210"/>
      <c r="MUQ124" s="210"/>
      <c r="MUR124" s="210"/>
      <c r="MUS124" s="210"/>
      <c r="MUT124" s="210"/>
      <c r="MUU124" s="210"/>
      <c r="MUV124" s="210"/>
      <c r="MUW124" s="210"/>
      <c r="MUX124" s="210"/>
      <c r="MUY124" s="210"/>
      <c r="MUZ124" s="210"/>
      <c r="MVA124" s="210"/>
      <c r="MVB124" s="210"/>
      <c r="MVC124" s="210"/>
      <c r="MVD124" s="210"/>
      <c r="MVE124" s="210"/>
      <c r="MVF124" s="210"/>
      <c r="MVG124" s="210"/>
      <c r="MVH124" s="210"/>
      <c r="MVI124" s="210"/>
      <c r="MVJ124" s="210"/>
      <c r="MVK124" s="210"/>
      <c r="MVL124" s="210"/>
      <c r="MVM124" s="210"/>
      <c r="MVN124" s="210"/>
      <c r="MVO124" s="210"/>
      <c r="MVP124" s="210"/>
      <c r="MVQ124" s="210"/>
      <c r="MVR124" s="210"/>
      <c r="MVS124" s="210"/>
      <c r="MVT124" s="210"/>
      <c r="MVU124" s="210"/>
      <c r="MVV124" s="210"/>
      <c r="MVW124" s="210"/>
      <c r="MVX124" s="210"/>
      <c r="MVY124" s="210"/>
      <c r="MVZ124" s="210"/>
      <c r="MWA124" s="210"/>
      <c r="MWB124" s="210"/>
      <c r="MWC124" s="210"/>
      <c r="MWD124" s="210"/>
      <c r="MWE124" s="210"/>
      <c r="MWF124" s="210"/>
      <c r="MWG124" s="210"/>
      <c r="MWH124" s="210"/>
      <c r="MWI124" s="210"/>
      <c r="MWJ124" s="210"/>
      <c r="MWK124" s="210"/>
      <c r="MWL124" s="210"/>
      <c r="MWM124" s="210"/>
      <c r="MWN124" s="210"/>
      <c r="MWO124" s="210"/>
      <c r="MWP124" s="210"/>
      <c r="MWQ124" s="210"/>
      <c r="MWR124" s="210"/>
      <c r="MWS124" s="210"/>
      <c r="MWT124" s="210"/>
      <c r="MWU124" s="210"/>
      <c r="MWV124" s="210"/>
      <c r="MWW124" s="210"/>
      <c r="MWX124" s="210"/>
      <c r="MWY124" s="210"/>
      <c r="MWZ124" s="210"/>
      <c r="MXA124" s="210"/>
      <c r="MXB124" s="210"/>
      <c r="MXC124" s="210"/>
      <c r="MXD124" s="210"/>
      <c r="MXE124" s="210"/>
      <c r="MXF124" s="210"/>
      <c r="MXG124" s="210"/>
      <c r="MXH124" s="210"/>
      <c r="MXI124" s="210"/>
      <c r="MXJ124" s="210"/>
      <c r="MXK124" s="210"/>
      <c r="MXL124" s="210"/>
      <c r="MXM124" s="210"/>
      <c r="MXN124" s="210"/>
      <c r="MXO124" s="210"/>
      <c r="MXP124" s="210"/>
      <c r="MXQ124" s="210"/>
      <c r="MXR124" s="210"/>
      <c r="MXS124" s="210"/>
      <c r="MXT124" s="210"/>
      <c r="MXU124" s="210"/>
      <c r="MXV124" s="210"/>
      <c r="MXW124" s="210"/>
      <c r="MXX124" s="210"/>
      <c r="MXY124" s="210"/>
      <c r="MXZ124" s="210"/>
      <c r="MYA124" s="210"/>
      <c r="MYB124" s="210"/>
      <c r="MYC124" s="210"/>
      <c r="MYD124" s="210"/>
      <c r="MYE124" s="210"/>
      <c r="MYF124" s="210"/>
      <c r="MYG124" s="210"/>
      <c r="MYH124" s="210"/>
      <c r="MYI124" s="210"/>
      <c r="MYJ124" s="210"/>
      <c r="MYK124" s="210"/>
      <c r="MYL124" s="210"/>
      <c r="MYM124" s="210"/>
      <c r="MYN124" s="210"/>
      <c r="MYO124" s="210"/>
      <c r="MYP124" s="210"/>
      <c r="MYQ124" s="210"/>
      <c r="MYR124" s="210"/>
      <c r="MYS124" s="210"/>
      <c r="MYT124" s="210"/>
      <c r="MYU124" s="210"/>
      <c r="MYV124" s="210"/>
      <c r="MYW124" s="210"/>
      <c r="MYX124" s="210"/>
      <c r="MYY124" s="210"/>
      <c r="MYZ124" s="210"/>
      <c r="MZA124" s="210"/>
      <c r="MZB124" s="210"/>
      <c r="MZC124" s="210"/>
      <c r="MZD124" s="210"/>
      <c r="MZE124" s="210"/>
      <c r="MZF124" s="210"/>
      <c r="MZG124" s="210"/>
      <c r="MZH124" s="210"/>
      <c r="MZI124" s="210"/>
      <c r="MZJ124" s="210"/>
      <c r="MZK124" s="210"/>
      <c r="MZL124" s="210"/>
      <c r="MZM124" s="210"/>
      <c r="MZN124" s="210"/>
      <c r="MZO124" s="210"/>
      <c r="MZP124" s="210"/>
      <c r="MZQ124" s="210"/>
      <c r="MZR124" s="210"/>
      <c r="MZS124" s="210"/>
      <c r="MZT124" s="210"/>
      <c r="MZU124" s="210"/>
      <c r="MZV124" s="210"/>
      <c r="MZW124" s="210"/>
      <c r="MZX124" s="210"/>
      <c r="MZY124" s="210"/>
      <c r="MZZ124" s="210"/>
      <c r="NAA124" s="210"/>
      <c r="NAB124" s="210"/>
      <c r="NAC124" s="210"/>
      <c r="NAD124" s="210"/>
      <c r="NAE124" s="210"/>
      <c r="NAF124" s="210"/>
      <c r="NAG124" s="210"/>
      <c r="NAH124" s="210"/>
      <c r="NAI124" s="210"/>
      <c r="NAJ124" s="210"/>
      <c r="NAK124" s="210"/>
      <c r="NAL124" s="210"/>
      <c r="NAM124" s="210"/>
      <c r="NAN124" s="210"/>
      <c r="NAO124" s="210"/>
      <c r="NAP124" s="210"/>
      <c r="NAQ124" s="210"/>
      <c r="NAR124" s="210"/>
      <c r="NAS124" s="210"/>
      <c r="NAT124" s="210"/>
      <c r="NAU124" s="210"/>
      <c r="NAV124" s="210"/>
      <c r="NAW124" s="210"/>
      <c r="NAX124" s="210"/>
      <c r="NAY124" s="210"/>
      <c r="NAZ124" s="210"/>
      <c r="NBA124" s="210"/>
      <c r="NBB124" s="210"/>
      <c r="NBC124" s="210"/>
      <c r="NBD124" s="210"/>
      <c r="NBE124" s="210"/>
      <c r="NBF124" s="210"/>
      <c r="NBG124" s="210"/>
      <c r="NBH124" s="210"/>
      <c r="NBI124" s="210"/>
      <c r="NBJ124" s="210"/>
      <c r="NBK124" s="210"/>
      <c r="NBL124" s="210"/>
      <c r="NBM124" s="210"/>
      <c r="NBN124" s="210"/>
      <c r="NBO124" s="210"/>
      <c r="NBP124" s="210"/>
      <c r="NBQ124" s="210"/>
      <c r="NBR124" s="210"/>
      <c r="NBS124" s="210"/>
      <c r="NBT124" s="210"/>
      <c r="NBU124" s="210"/>
      <c r="NBV124" s="210"/>
      <c r="NBW124" s="210"/>
      <c r="NBX124" s="210"/>
      <c r="NBY124" s="210"/>
      <c r="NBZ124" s="210"/>
      <c r="NCA124" s="210"/>
      <c r="NCB124" s="210"/>
      <c r="NCC124" s="210"/>
      <c r="NCD124" s="210"/>
      <c r="NCE124" s="210"/>
      <c r="NCF124" s="210"/>
      <c r="NCG124" s="210"/>
      <c r="NCH124" s="210"/>
      <c r="NCI124" s="210"/>
      <c r="NCJ124" s="210"/>
      <c r="NCK124" s="210"/>
      <c r="NCL124" s="210"/>
      <c r="NCM124" s="210"/>
      <c r="NCN124" s="210"/>
      <c r="NCO124" s="210"/>
      <c r="NCP124" s="210"/>
      <c r="NCQ124" s="210"/>
      <c r="NCR124" s="210"/>
      <c r="NCS124" s="210"/>
      <c r="NCT124" s="210"/>
      <c r="NCU124" s="210"/>
      <c r="NCV124" s="210"/>
      <c r="NCW124" s="210"/>
      <c r="NCX124" s="210"/>
      <c r="NCY124" s="210"/>
      <c r="NCZ124" s="210"/>
      <c r="NDA124" s="210"/>
      <c r="NDB124" s="210"/>
      <c r="NDC124" s="210"/>
      <c r="NDD124" s="210"/>
      <c r="NDE124" s="210"/>
      <c r="NDF124" s="210"/>
      <c r="NDG124" s="210"/>
      <c r="NDH124" s="210"/>
      <c r="NDI124" s="210"/>
      <c r="NDJ124" s="210"/>
      <c r="NDK124" s="210"/>
      <c r="NDL124" s="210"/>
      <c r="NDM124" s="210"/>
      <c r="NDN124" s="210"/>
      <c r="NDO124" s="210"/>
      <c r="NDP124" s="210"/>
      <c r="NDQ124" s="210"/>
      <c r="NDR124" s="210"/>
      <c r="NDS124" s="210"/>
      <c r="NDT124" s="210"/>
      <c r="NDU124" s="210"/>
      <c r="NDV124" s="210"/>
      <c r="NDW124" s="210"/>
      <c r="NDX124" s="210"/>
      <c r="NDY124" s="210"/>
      <c r="NDZ124" s="210"/>
      <c r="NEA124" s="210"/>
      <c r="NEB124" s="210"/>
      <c r="NEC124" s="210"/>
      <c r="NED124" s="210"/>
      <c r="NEE124" s="210"/>
      <c r="NEF124" s="210"/>
      <c r="NEG124" s="210"/>
      <c r="NEH124" s="210"/>
      <c r="NEI124" s="210"/>
      <c r="NEJ124" s="210"/>
      <c r="NEK124" s="210"/>
      <c r="NEL124" s="210"/>
      <c r="NEM124" s="210"/>
      <c r="NEN124" s="210"/>
      <c r="NEO124" s="210"/>
      <c r="NEP124" s="210"/>
      <c r="NEQ124" s="210"/>
      <c r="NER124" s="210"/>
      <c r="NES124" s="210"/>
      <c r="NET124" s="210"/>
      <c r="NEU124" s="210"/>
      <c r="NEV124" s="210"/>
      <c r="NEW124" s="210"/>
      <c r="NEX124" s="210"/>
      <c r="NEY124" s="210"/>
      <c r="NEZ124" s="210"/>
      <c r="NFA124" s="210"/>
      <c r="NFB124" s="210"/>
      <c r="NFC124" s="210"/>
      <c r="NFD124" s="210"/>
      <c r="NFE124" s="210"/>
      <c r="NFF124" s="210"/>
      <c r="NFG124" s="210"/>
      <c r="NFH124" s="210"/>
      <c r="NFI124" s="210"/>
      <c r="NFJ124" s="210"/>
      <c r="NFK124" s="210"/>
      <c r="NFL124" s="210"/>
      <c r="NFM124" s="210"/>
      <c r="NFN124" s="210"/>
      <c r="NFO124" s="210"/>
      <c r="NFP124" s="210"/>
      <c r="NFQ124" s="210"/>
      <c r="NFR124" s="210"/>
      <c r="NFS124" s="210"/>
      <c r="NFT124" s="210"/>
      <c r="NFU124" s="210"/>
      <c r="NFV124" s="210"/>
      <c r="NFW124" s="210"/>
      <c r="NFX124" s="210"/>
      <c r="NFY124" s="210"/>
      <c r="NFZ124" s="210"/>
      <c r="NGA124" s="210"/>
      <c r="NGB124" s="210"/>
      <c r="NGC124" s="210"/>
      <c r="NGD124" s="210"/>
      <c r="NGE124" s="210"/>
      <c r="NGF124" s="210"/>
      <c r="NGG124" s="210"/>
      <c r="NGH124" s="210"/>
      <c r="NGI124" s="210"/>
      <c r="NGJ124" s="210"/>
      <c r="NGK124" s="210"/>
      <c r="NGL124" s="210"/>
      <c r="NGM124" s="210"/>
      <c r="NGN124" s="210"/>
      <c r="NGO124" s="210"/>
      <c r="NGP124" s="210"/>
      <c r="NGQ124" s="210"/>
      <c r="NGR124" s="210"/>
      <c r="NGS124" s="210"/>
      <c r="NGT124" s="210"/>
      <c r="NGU124" s="210"/>
      <c r="NGV124" s="210"/>
      <c r="NGW124" s="210"/>
      <c r="NGX124" s="210"/>
      <c r="NGY124" s="210"/>
      <c r="NGZ124" s="210"/>
      <c r="NHA124" s="210"/>
      <c r="NHB124" s="210"/>
      <c r="NHC124" s="210"/>
      <c r="NHD124" s="210"/>
      <c r="NHE124" s="210"/>
      <c r="NHF124" s="210"/>
      <c r="NHG124" s="210"/>
      <c r="NHH124" s="210"/>
      <c r="NHI124" s="210"/>
      <c r="NHJ124" s="210"/>
      <c r="NHK124" s="210"/>
      <c r="NHL124" s="210"/>
      <c r="NHM124" s="210"/>
      <c r="NHN124" s="210"/>
      <c r="NHO124" s="210"/>
      <c r="NHP124" s="210"/>
      <c r="NHQ124" s="210"/>
      <c r="NHR124" s="210"/>
      <c r="NHS124" s="210"/>
      <c r="NHT124" s="210"/>
      <c r="NHU124" s="210"/>
      <c r="NHV124" s="210"/>
      <c r="NHW124" s="210"/>
      <c r="NHX124" s="210"/>
      <c r="NHY124" s="210"/>
      <c r="NHZ124" s="210"/>
      <c r="NIA124" s="210"/>
      <c r="NIB124" s="210"/>
      <c r="NIC124" s="210"/>
      <c r="NID124" s="210"/>
      <c r="NIE124" s="210"/>
      <c r="NIF124" s="210"/>
      <c r="NIG124" s="210"/>
      <c r="NIH124" s="210"/>
      <c r="NII124" s="210"/>
      <c r="NIJ124" s="210"/>
      <c r="NIK124" s="210"/>
      <c r="NIL124" s="210"/>
      <c r="NIM124" s="210"/>
      <c r="NIN124" s="210"/>
      <c r="NIO124" s="210"/>
      <c r="NIP124" s="210"/>
      <c r="NIQ124" s="210"/>
      <c r="NIR124" s="210"/>
      <c r="NIS124" s="210"/>
      <c r="NIT124" s="210"/>
      <c r="NIU124" s="210"/>
      <c r="NIV124" s="210"/>
      <c r="NIW124" s="210"/>
      <c r="NIX124" s="210"/>
      <c r="NIY124" s="210"/>
      <c r="NIZ124" s="210"/>
      <c r="NJA124" s="210"/>
      <c r="NJB124" s="210"/>
      <c r="NJC124" s="210"/>
      <c r="NJD124" s="210"/>
      <c r="NJE124" s="210"/>
      <c r="NJF124" s="210"/>
      <c r="NJG124" s="210"/>
      <c r="NJH124" s="210"/>
      <c r="NJI124" s="210"/>
      <c r="NJJ124" s="210"/>
      <c r="NJK124" s="210"/>
      <c r="NJL124" s="210"/>
      <c r="NJM124" s="210"/>
      <c r="NJN124" s="210"/>
      <c r="NJO124" s="210"/>
      <c r="NJP124" s="210"/>
      <c r="NJQ124" s="210"/>
      <c r="NJR124" s="210"/>
      <c r="NJS124" s="210"/>
      <c r="NJT124" s="210"/>
      <c r="NJU124" s="210"/>
      <c r="NJV124" s="210"/>
      <c r="NJW124" s="210"/>
      <c r="NJX124" s="210"/>
      <c r="NJY124" s="210"/>
      <c r="NJZ124" s="210"/>
      <c r="NKA124" s="210"/>
      <c r="NKB124" s="210"/>
      <c r="NKC124" s="210"/>
      <c r="NKD124" s="210"/>
      <c r="NKE124" s="210"/>
      <c r="NKF124" s="210"/>
      <c r="NKG124" s="210"/>
      <c r="NKH124" s="210"/>
      <c r="NKI124" s="210"/>
      <c r="NKJ124" s="210"/>
      <c r="NKK124" s="210"/>
      <c r="NKL124" s="210"/>
      <c r="NKM124" s="210"/>
      <c r="NKN124" s="210"/>
      <c r="NKO124" s="210"/>
      <c r="NKP124" s="210"/>
      <c r="NKQ124" s="210"/>
      <c r="NKR124" s="210"/>
      <c r="NKS124" s="210"/>
      <c r="NKT124" s="210"/>
      <c r="NKU124" s="210"/>
      <c r="NKV124" s="210"/>
      <c r="NKW124" s="210"/>
      <c r="NKX124" s="210"/>
      <c r="NKY124" s="210"/>
      <c r="NKZ124" s="210"/>
      <c r="NLA124" s="210"/>
      <c r="NLB124" s="210"/>
      <c r="NLC124" s="210"/>
      <c r="NLD124" s="210"/>
      <c r="NLE124" s="210"/>
      <c r="NLF124" s="210"/>
      <c r="NLG124" s="210"/>
      <c r="NLH124" s="210"/>
      <c r="NLI124" s="210"/>
      <c r="NLJ124" s="210"/>
      <c r="NLK124" s="210"/>
      <c r="NLL124" s="210"/>
      <c r="NLM124" s="210"/>
      <c r="NLN124" s="210"/>
      <c r="NLO124" s="210"/>
      <c r="NLP124" s="210"/>
      <c r="NLQ124" s="210"/>
      <c r="NLR124" s="210"/>
      <c r="NLS124" s="210"/>
      <c r="NLT124" s="210"/>
      <c r="NLU124" s="210"/>
      <c r="NLV124" s="210"/>
      <c r="NLW124" s="210"/>
      <c r="NLX124" s="210"/>
      <c r="NLY124" s="210"/>
      <c r="NLZ124" s="210"/>
      <c r="NMA124" s="210"/>
      <c r="NMB124" s="210"/>
      <c r="NMC124" s="210"/>
      <c r="NMD124" s="210"/>
      <c r="NME124" s="210"/>
      <c r="NMF124" s="210"/>
      <c r="NMG124" s="210"/>
      <c r="NMH124" s="210"/>
      <c r="NMI124" s="210"/>
      <c r="NMJ124" s="210"/>
      <c r="NMK124" s="210"/>
      <c r="NML124" s="210"/>
      <c r="NMM124" s="210"/>
      <c r="NMN124" s="210"/>
      <c r="NMO124" s="210"/>
      <c r="NMP124" s="210"/>
      <c r="NMQ124" s="210"/>
      <c r="NMR124" s="210"/>
      <c r="NMS124" s="210"/>
      <c r="NMT124" s="210"/>
      <c r="NMU124" s="210"/>
      <c r="NMV124" s="210"/>
      <c r="NMW124" s="210"/>
      <c r="NMX124" s="210"/>
      <c r="NMY124" s="210"/>
      <c r="NMZ124" s="210"/>
      <c r="NNA124" s="210"/>
      <c r="NNB124" s="210"/>
      <c r="NNC124" s="210"/>
      <c r="NND124" s="210"/>
      <c r="NNE124" s="210"/>
      <c r="NNF124" s="210"/>
      <c r="NNG124" s="210"/>
      <c r="NNH124" s="210"/>
      <c r="NNI124" s="210"/>
      <c r="NNJ124" s="210"/>
      <c r="NNK124" s="210"/>
      <c r="NNL124" s="210"/>
      <c r="NNM124" s="210"/>
      <c r="NNN124" s="210"/>
      <c r="NNO124" s="210"/>
      <c r="NNP124" s="210"/>
      <c r="NNQ124" s="210"/>
      <c r="NNR124" s="210"/>
      <c r="NNS124" s="210"/>
      <c r="NNT124" s="210"/>
      <c r="NNU124" s="210"/>
      <c r="NNV124" s="210"/>
      <c r="NNW124" s="210"/>
      <c r="NNX124" s="210"/>
      <c r="NNY124" s="210"/>
      <c r="NNZ124" s="210"/>
      <c r="NOA124" s="210"/>
      <c r="NOB124" s="210"/>
      <c r="NOC124" s="210"/>
      <c r="NOD124" s="210"/>
      <c r="NOE124" s="210"/>
      <c r="NOF124" s="210"/>
      <c r="NOG124" s="210"/>
      <c r="NOH124" s="210"/>
      <c r="NOI124" s="210"/>
      <c r="NOJ124" s="210"/>
      <c r="NOK124" s="210"/>
      <c r="NOL124" s="210"/>
      <c r="NOM124" s="210"/>
      <c r="NON124" s="210"/>
      <c r="NOO124" s="210"/>
      <c r="NOP124" s="210"/>
      <c r="NOQ124" s="210"/>
      <c r="NOR124" s="210"/>
      <c r="NOS124" s="210"/>
      <c r="NOT124" s="210"/>
      <c r="NOU124" s="210"/>
      <c r="NOV124" s="210"/>
      <c r="NOW124" s="210"/>
      <c r="NOX124" s="210"/>
      <c r="NOY124" s="210"/>
      <c r="NOZ124" s="210"/>
      <c r="NPA124" s="210"/>
      <c r="NPB124" s="210"/>
      <c r="NPC124" s="210"/>
      <c r="NPD124" s="210"/>
      <c r="NPE124" s="210"/>
      <c r="NPF124" s="210"/>
      <c r="NPG124" s="210"/>
      <c r="NPH124" s="210"/>
      <c r="NPI124" s="210"/>
      <c r="NPJ124" s="210"/>
      <c r="NPK124" s="210"/>
      <c r="NPL124" s="210"/>
      <c r="NPM124" s="210"/>
      <c r="NPN124" s="210"/>
      <c r="NPO124" s="210"/>
      <c r="NPP124" s="210"/>
      <c r="NPQ124" s="210"/>
      <c r="NPR124" s="210"/>
      <c r="NPS124" s="210"/>
      <c r="NPT124" s="210"/>
      <c r="NPU124" s="210"/>
      <c r="NPV124" s="210"/>
      <c r="NPW124" s="210"/>
      <c r="NPX124" s="210"/>
      <c r="NPY124" s="210"/>
      <c r="NPZ124" s="210"/>
      <c r="NQA124" s="210"/>
      <c r="NQB124" s="210"/>
      <c r="NQC124" s="210"/>
      <c r="NQD124" s="210"/>
      <c r="NQE124" s="210"/>
      <c r="NQF124" s="210"/>
      <c r="NQG124" s="210"/>
      <c r="NQH124" s="210"/>
      <c r="NQI124" s="210"/>
      <c r="NQJ124" s="210"/>
      <c r="NQK124" s="210"/>
      <c r="NQL124" s="210"/>
      <c r="NQM124" s="210"/>
      <c r="NQN124" s="210"/>
      <c r="NQO124" s="210"/>
      <c r="NQP124" s="210"/>
      <c r="NQQ124" s="210"/>
      <c r="NQR124" s="210"/>
      <c r="NQS124" s="210"/>
      <c r="NQT124" s="210"/>
      <c r="NQU124" s="210"/>
      <c r="NQV124" s="210"/>
      <c r="NQW124" s="210"/>
      <c r="NQX124" s="210"/>
      <c r="NQY124" s="210"/>
      <c r="NQZ124" s="210"/>
      <c r="NRA124" s="210"/>
      <c r="NRB124" s="210"/>
      <c r="NRC124" s="210"/>
      <c r="NRD124" s="210"/>
      <c r="NRE124" s="210"/>
      <c r="NRF124" s="210"/>
      <c r="NRG124" s="210"/>
      <c r="NRH124" s="210"/>
      <c r="NRI124" s="210"/>
      <c r="NRJ124" s="210"/>
      <c r="NRK124" s="210"/>
      <c r="NRL124" s="210"/>
      <c r="NRM124" s="210"/>
      <c r="NRN124" s="210"/>
      <c r="NRO124" s="210"/>
      <c r="NRP124" s="210"/>
      <c r="NRQ124" s="210"/>
      <c r="NRR124" s="210"/>
      <c r="NRS124" s="210"/>
      <c r="NRT124" s="210"/>
      <c r="NRU124" s="210"/>
      <c r="NRV124" s="210"/>
      <c r="NRW124" s="210"/>
      <c r="NRX124" s="210"/>
      <c r="NRY124" s="210"/>
      <c r="NRZ124" s="210"/>
      <c r="NSA124" s="210"/>
      <c r="NSB124" s="210"/>
      <c r="NSC124" s="210"/>
      <c r="NSD124" s="210"/>
      <c r="NSE124" s="210"/>
      <c r="NSF124" s="210"/>
      <c r="NSG124" s="210"/>
      <c r="NSH124" s="210"/>
      <c r="NSI124" s="210"/>
      <c r="NSJ124" s="210"/>
      <c r="NSK124" s="210"/>
      <c r="NSL124" s="210"/>
      <c r="NSM124" s="210"/>
      <c r="NSN124" s="210"/>
      <c r="NSO124" s="210"/>
      <c r="NSP124" s="210"/>
      <c r="NSQ124" s="210"/>
      <c r="NSR124" s="210"/>
      <c r="NSS124" s="210"/>
      <c r="NST124" s="210"/>
      <c r="NSU124" s="210"/>
      <c r="NSV124" s="210"/>
      <c r="NSW124" s="210"/>
      <c r="NSX124" s="210"/>
      <c r="NSY124" s="210"/>
      <c r="NSZ124" s="210"/>
      <c r="NTA124" s="210"/>
      <c r="NTB124" s="210"/>
      <c r="NTC124" s="210"/>
      <c r="NTD124" s="210"/>
      <c r="NTE124" s="210"/>
      <c r="NTF124" s="210"/>
      <c r="NTG124" s="210"/>
      <c r="NTH124" s="210"/>
      <c r="NTI124" s="210"/>
      <c r="NTJ124" s="210"/>
      <c r="NTK124" s="210"/>
      <c r="NTL124" s="210"/>
      <c r="NTM124" s="210"/>
      <c r="NTN124" s="210"/>
      <c r="NTO124" s="210"/>
      <c r="NTP124" s="210"/>
      <c r="NTQ124" s="210"/>
      <c r="NTR124" s="210"/>
      <c r="NTS124" s="210"/>
      <c r="NTT124" s="210"/>
      <c r="NTU124" s="210"/>
      <c r="NTV124" s="210"/>
      <c r="NTW124" s="210"/>
      <c r="NTX124" s="210"/>
      <c r="NTY124" s="210"/>
      <c r="NTZ124" s="210"/>
      <c r="NUA124" s="210"/>
      <c r="NUB124" s="210"/>
      <c r="NUC124" s="210"/>
      <c r="NUD124" s="210"/>
      <c r="NUE124" s="210"/>
      <c r="NUF124" s="210"/>
      <c r="NUG124" s="210"/>
      <c r="NUH124" s="210"/>
      <c r="NUI124" s="210"/>
      <c r="NUJ124" s="210"/>
      <c r="NUK124" s="210"/>
      <c r="NUL124" s="210"/>
      <c r="NUM124" s="210"/>
      <c r="NUN124" s="210"/>
      <c r="NUO124" s="210"/>
      <c r="NUP124" s="210"/>
      <c r="NUQ124" s="210"/>
      <c r="NUR124" s="210"/>
      <c r="NUS124" s="210"/>
      <c r="NUT124" s="210"/>
      <c r="NUU124" s="210"/>
      <c r="NUV124" s="210"/>
      <c r="NUW124" s="210"/>
      <c r="NUX124" s="210"/>
      <c r="NUY124" s="210"/>
      <c r="NUZ124" s="210"/>
      <c r="NVA124" s="210"/>
      <c r="NVB124" s="210"/>
      <c r="NVC124" s="210"/>
      <c r="NVD124" s="210"/>
      <c r="NVE124" s="210"/>
      <c r="NVF124" s="210"/>
      <c r="NVG124" s="210"/>
      <c r="NVH124" s="210"/>
      <c r="NVI124" s="210"/>
      <c r="NVJ124" s="210"/>
      <c r="NVK124" s="210"/>
      <c r="NVL124" s="210"/>
      <c r="NVM124" s="210"/>
      <c r="NVN124" s="210"/>
      <c r="NVO124" s="210"/>
      <c r="NVP124" s="210"/>
      <c r="NVQ124" s="210"/>
      <c r="NVR124" s="210"/>
      <c r="NVS124" s="210"/>
      <c r="NVT124" s="210"/>
      <c r="NVU124" s="210"/>
      <c r="NVV124" s="210"/>
      <c r="NVW124" s="210"/>
      <c r="NVX124" s="210"/>
      <c r="NVY124" s="210"/>
      <c r="NVZ124" s="210"/>
      <c r="NWA124" s="210"/>
      <c r="NWB124" s="210"/>
      <c r="NWC124" s="210"/>
      <c r="NWD124" s="210"/>
      <c r="NWE124" s="210"/>
      <c r="NWF124" s="210"/>
      <c r="NWG124" s="210"/>
      <c r="NWH124" s="210"/>
      <c r="NWI124" s="210"/>
      <c r="NWJ124" s="210"/>
      <c r="NWK124" s="210"/>
      <c r="NWL124" s="210"/>
      <c r="NWM124" s="210"/>
      <c r="NWN124" s="210"/>
      <c r="NWO124" s="210"/>
      <c r="NWP124" s="210"/>
      <c r="NWQ124" s="210"/>
      <c r="NWR124" s="210"/>
      <c r="NWS124" s="210"/>
      <c r="NWT124" s="210"/>
      <c r="NWU124" s="210"/>
      <c r="NWV124" s="210"/>
      <c r="NWW124" s="210"/>
      <c r="NWX124" s="210"/>
      <c r="NWY124" s="210"/>
      <c r="NWZ124" s="210"/>
      <c r="NXA124" s="210"/>
      <c r="NXB124" s="210"/>
      <c r="NXC124" s="210"/>
      <c r="NXD124" s="210"/>
      <c r="NXE124" s="210"/>
      <c r="NXF124" s="210"/>
      <c r="NXG124" s="210"/>
      <c r="NXH124" s="210"/>
      <c r="NXI124" s="210"/>
      <c r="NXJ124" s="210"/>
      <c r="NXK124" s="210"/>
      <c r="NXL124" s="210"/>
      <c r="NXM124" s="210"/>
      <c r="NXN124" s="210"/>
      <c r="NXO124" s="210"/>
      <c r="NXP124" s="210"/>
      <c r="NXQ124" s="210"/>
      <c r="NXR124" s="210"/>
      <c r="NXS124" s="210"/>
      <c r="NXT124" s="210"/>
      <c r="NXU124" s="210"/>
      <c r="NXV124" s="210"/>
      <c r="NXW124" s="210"/>
      <c r="NXX124" s="210"/>
      <c r="NXY124" s="210"/>
      <c r="NXZ124" s="210"/>
      <c r="NYA124" s="210"/>
      <c r="NYB124" s="210"/>
      <c r="NYC124" s="210"/>
      <c r="NYD124" s="210"/>
      <c r="NYE124" s="210"/>
      <c r="NYF124" s="210"/>
      <c r="NYG124" s="210"/>
      <c r="NYH124" s="210"/>
      <c r="NYI124" s="210"/>
      <c r="NYJ124" s="210"/>
      <c r="NYK124" s="210"/>
      <c r="NYL124" s="210"/>
      <c r="NYM124" s="210"/>
      <c r="NYN124" s="210"/>
      <c r="NYO124" s="210"/>
      <c r="NYP124" s="210"/>
      <c r="NYQ124" s="210"/>
      <c r="NYR124" s="210"/>
      <c r="NYS124" s="210"/>
      <c r="NYT124" s="210"/>
      <c r="NYU124" s="210"/>
      <c r="NYV124" s="210"/>
      <c r="NYW124" s="210"/>
      <c r="NYX124" s="210"/>
      <c r="NYY124" s="210"/>
      <c r="NYZ124" s="210"/>
      <c r="NZA124" s="210"/>
      <c r="NZB124" s="210"/>
      <c r="NZC124" s="210"/>
      <c r="NZD124" s="210"/>
      <c r="NZE124" s="210"/>
      <c r="NZF124" s="210"/>
      <c r="NZG124" s="210"/>
      <c r="NZH124" s="210"/>
      <c r="NZI124" s="210"/>
      <c r="NZJ124" s="210"/>
      <c r="NZK124" s="210"/>
      <c r="NZL124" s="210"/>
      <c r="NZM124" s="210"/>
      <c r="NZN124" s="210"/>
      <c r="NZO124" s="210"/>
      <c r="NZP124" s="210"/>
      <c r="NZQ124" s="210"/>
      <c r="NZR124" s="210"/>
      <c r="NZS124" s="210"/>
      <c r="NZT124" s="210"/>
      <c r="NZU124" s="210"/>
      <c r="NZV124" s="210"/>
      <c r="NZW124" s="210"/>
      <c r="NZX124" s="210"/>
      <c r="NZY124" s="210"/>
      <c r="NZZ124" s="210"/>
      <c r="OAA124" s="210"/>
      <c r="OAB124" s="210"/>
      <c r="OAC124" s="210"/>
      <c r="OAD124" s="210"/>
      <c r="OAE124" s="210"/>
      <c r="OAF124" s="210"/>
      <c r="OAG124" s="210"/>
      <c r="OAH124" s="210"/>
      <c r="OAI124" s="210"/>
      <c r="OAJ124" s="210"/>
      <c r="OAK124" s="210"/>
      <c r="OAL124" s="210"/>
      <c r="OAM124" s="210"/>
      <c r="OAN124" s="210"/>
      <c r="OAO124" s="210"/>
      <c r="OAP124" s="210"/>
      <c r="OAQ124" s="210"/>
      <c r="OAR124" s="210"/>
      <c r="OAS124" s="210"/>
      <c r="OAT124" s="210"/>
      <c r="OAU124" s="210"/>
      <c r="OAV124" s="210"/>
      <c r="OAW124" s="210"/>
      <c r="OAX124" s="210"/>
      <c r="OAY124" s="210"/>
      <c r="OAZ124" s="210"/>
      <c r="OBA124" s="210"/>
      <c r="OBB124" s="210"/>
      <c r="OBC124" s="210"/>
      <c r="OBD124" s="210"/>
      <c r="OBE124" s="210"/>
      <c r="OBF124" s="210"/>
      <c r="OBG124" s="210"/>
      <c r="OBH124" s="210"/>
      <c r="OBI124" s="210"/>
      <c r="OBJ124" s="210"/>
      <c r="OBK124" s="210"/>
      <c r="OBL124" s="210"/>
      <c r="OBM124" s="210"/>
      <c r="OBN124" s="210"/>
      <c r="OBO124" s="210"/>
      <c r="OBP124" s="210"/>
      <c r="OBQ124" s="210"/>
      <c r="OBR124" s="210"/>
      <c r="OBS124" s="210"/>
      <c r="OBT124" s="210"/>
      <c r="OBU124" s="210"/>
      <c r="OBV124" s="210"/>
      <c r="OBW124" s="210"/>
      <c r="OBX124" s="210"/>
      <c r="OBY124" s="210"/>
      <c r="OBZ124" s="210"/>
      <c r="OCA124" s="210"/>
      <c r="OCB124" s="210"/>
      <c r="OCC124" s="210"/>
      <c r="OCD124" s="210"/>
      <c r="OCE124" s="210"/>
      <c r="OCF124" s="210"/>
      <c r="OCG124" s="210"/>
      <c r="OCH124" s="210"/>
      <c r="OCI124" s="210"/>
      <c r="OCJ124" s="210"/>
      <c r="OCK124" s="210"/>
      <c r="OCL124" s="210"/>
      <c r="OCM124" s="210"/>
      <c r="OCN124" s="210"/>
      <c r="OCO124" s="210"/>
      <c r="OCP124" s="210"/>
      <c r="OCQ124" s="210"/>
      <c r="OCR124" s="210"/>
      <c r="OCS124" s="210"/>
      <c r="OCT124" s="210"/>
      <c r="OCU124" s="210"/>
      <c r="OCV124" s="210"/>
      <c r="OCW124" s="210"/>
      <c r="OCX124" s="210"/>
      <c r="OCY124" s="210"/>
      <c r="OCZ124" s="210"/>
      <c r="ODA124" s="210"/>
      <c r="ODB124" s="210"/>
      <c r="ODC124" s="210"/>
      <c r="ODD124" s="210"/>
      <c r="ODE124" s="210"/>
      <c r="ODF124" s="210"/>
      <c r="ODG124" s="210"/>
      <c r="ODH124" s="210"/>
      <c r="ODI124" s="210"/>
      <c r="ODJ124" s="210"/>
      <c r="ODK124" s="210"/>
      <c r="ODL124" s="210"/>
      <c r="ODM124" s="210"/>
      <c r="ODN124" s="210"/>
      <c r="ODO124" s="210"/>
      <c r="ODP124" s="210"/>
      <c r="ODQ124" s="210"/>
      <c r="ODR124" s="210"/>
      <c r="ODS124" s="210"/>
      <c r="ODT124" s="210"/>
      <c r="ODU124" s="210"/>
      <c r="ODV124" s="210"/>
      <c r="ODW124" s="210"/>
      <c r="ODX124" s="210"/>
      <c r="ODY124" s="210"/>
      <c r="ODZ124" s="210"/>
      <c r="OEA124" s="210"/>
      <c r="OEB124" s="210"/>
      <c r="OEC124" s="210"/>
      <c r="OED124" s="210"/>
      <c r="OEE124" s="210"/>
      <c r="OEF124" s="210"/>
      <c r="OEG124" s="210"/>
      <c r="OEH124" s="210"/>
      <c r="OEI124" s="210"/>
      <c r="OEJ124" s="210"/>
      <c r="OEK124" s="210"/>
      <c r="OEL124" s="210"/>
      <c r="OEM124" s="210"/>
      <c r="OEN124" s="210"/>
      <c r="OEO124" s="210"/>
      <c r="OEP124" s="210"/>
      <c r="OEQ124" s="210"/>
      <c r="OER124" s="210"/>
      <c r="OES124" s="210"/>
      <c r="OET124" s="210"/>
      <c r="OEU124" s="210"/>
      <c r="OEV124" s="210"/>
      <c r="OEW124" s="210"/>
      <c r="OEX124" s="210"/>
      <c r="OEY124" s="210"/>
      <c r="OEZ124" s="210"/>
      <c r="OFA124" s="210"/>
      <c r="OFB124" s="210"/>
      <c r="OFC124" s="210"/>
      <c r="OFD124" s="210"/>
      <c r="OFE124" s="210"/>
      <c r="OFF124" s="210"/>
      <c r="OFG124" s="210"/>
      <c r="OFH124" s="210"/>
      <c r="OFI124" s="210"/>
      <c r="OFJ124" s="210"/>
      <c r="OFK124" s="210"/>
      <c r="OFL124" s="210"/>
      <c r="OFM124" s="210"/>
      <c r="OFN124" s="210"/>
      <c r="OFO124" s="210"/>
      <c r="OFP124" s="210"/>
      <c r="OFQ124" s="210"/>
      <c r="OFR124" s="210"/>
      <c r="OFS124" s="210"/>
      <c r="OFT124" s="210"/>
      <c r="OFU124" s="210"/>
      <c r="OFV124" s="210"/>
      <c r="OFW124" s="210"/>
      <c r="OFX124" s="210"/>
      <c r="OFY124" s="210"/>
      <c r="OFZ124" s="210"/>
      <c r="OGA124" s="210"/>
      <c r="OGB124" s="210"/>
      <c r="OGC124" s="210"/>
      <c r="OGD124" s="210"/>
      <c r="OGE124" s="210"/>
      <c r="OGF124" s="210"/>
      <c r="OGG124" s="210"/>
      <c r="OGH124" s="210"/>
      <c r="OGI124" s="210"/>
      <c r="OGJ124" s="210"/>
      <c r="OGK124" s="210"/>
      <c r="OGL124" s="210"/>
      <c r="OGM124" s="210"/>
      <c r="OGN124" s="210"/>
      <c r="OGO124" s="210"/>
      <c r="OGP124" s="210"/>
      <c r="OGQ124" s="210"/>
      <c r="OGR124" s="210"/>
      <c r="OGS124" s="210"/>
      <c r="OGT124" s="210"/>
      <c r="OGU124" s="210"/>
      <c r="OGV124" s="210"/>
      <c r="OGW124" s="210"/>
      <c r="OGX124" s="210"/>
      <c r="OGY124" s="210"/>
      <c r="OGZ124" s="210"/>
      <c r="OHA124" s="210"/>
      <c r="OHB124" s="210"/>
      <c r="OHC124" s="210"/>
      <c r="OHD124" s="210"/>
      <c r="OHE124" s="210"/>
      <c r="OHF124" s="210"/>
      <c r="OHG124" s="210"/>
      <c r="OHH124" s="210"/>
      <c r="OHI124" s="210"/>
      <c r="OHJ124" s="210"/>
      <c r="OHK124" s="210"/>
      <c r="OHL124" s="210"/>
      <c r="OHM124" s="210"/>
      <c r="OHN124" s="210"/>
      <c r="OHO124" s="210"/>
      <c r="OHP124" s="210"/>
      <c r="OHQ124" s="210"/>
      <c r="OHR124" s="210"/>
      <c r="OHS124" s="210"/>
      <c r="OHT124" s="210"/>
      <c r="OHU124" s="210"/>
      <c r="OHV124" s="210"/>
      <c r="OHW124" s="210"/>
      <c r="OHX124" s="210"/>
      <c r="OHY124" s="210"/>
      <c r="OHZ124" s="210"/>
      <c r="OIA124" s="210"/>
      <c r="OIB124" s="210"/>
      <c r="OIC124" s="210"/>
      <c r="OID124" s="210"/>
      <c r="OIE124" s="210"/>
      <c r="OIF124" s="210"/>
      <c r="OIG124" s="210"/>
      <c r="OIH124" s="210"/>
      <c r="OII124" s="210"/>
      <c r="OIJ124" s="210"/>
      <c r="OIK124" s="210"/>
      <c r="OIL124" s="210"/>
      <c r="OIM124" s="210"/>
      <c r="OIN124" s="210"/>
      <c r="OIO124" s="210"/>
      <c r="OIP124" s="210"/>
      <c r="OIQ124" s="210"/>
      <c r="OIR124" s="210"/>
      <c r="OIS124" s="210"/>
      <c r="OIT124" s="210"/>
      <c r="OIU124" s="210"/>
      <c r="OIV124" s="210"/>
      <c r="OIW124" s="210"/>
      <c r="OIX124" s="210"/>
      <c r="OIY124" s="210"/>
      <c r="OIZ124" s="210"/>
      <c r="OJA124" s="210"/>
      <c r="OJB124" s="210"/>
      <c r="OJC124" s="210"/>
      <c r="OJD124" s="210"/>
      <c r="OJE124" s="210"/>
      <c r="OJF124" s="210"/>
      <c r="OJG124" s="210"/>
      <c r="OJH124" s="210"/>
      <c r="OJI124" s="210"/>
      <c r="OJJ124" s="210"/>
      <c r="OJK124" s="210"/>
      <c r="OJL124" s="210"/>
      <c r="OJM124" s="210"/>
      <c r="OJN124" s="210"/>
      <c r="OJO124" s="210"/>
      <c r="OJP124" s="210"/>
      <c r="OJQ124" s="210"/>
      <c r="OJR124" s="210"/>
      <c r="OJS124" s="210"/>
      <c r="OJT124" s="210"/>
      <c r="OJU124" s="210"/>
      <c r="OJV124" s="210"/>
      <c r="OJW124" s="210"/>
      <c r="OJX124" s="210"/>
      <c r="OJY124" s="210"/>
      <c r="OJZ124" s="210"/>
      <c r="OKA124" s="210"/>
      <c r="OKB124" s="210"/>
      <c r="OKC124" s="210"/>
      <c r="OKD124" s="210"/>
      <c r="OKE124" s="210"/>
      <c r="OKF124" s="210"/>
      <c r="OKG124" s="210"/>
      <c r="OKH124" s="210"/>
      <c r="OKI124" s="210"/>
      <c r="OKJ124" s="210"/>
      <c r="OKK124" s="210"/>
      <c r="OKL124" s="210"/>
      <c r="OKM124" s="210"/>
      <c r="OKN124" s="210"/>
      <c r="OKO124" s="210"/>
      <c r="OKP124" s="210"/>
      <c r="OKQ124" s="210"/>
      <c r="OKR124" s="210"/>
      <c r="OKS124" s="210"/>
      <c r="OKT124" s="210"/>
      <c r="OKU124" s="210"/>
      <c r="OKV124" s="210"/>
      <c r="OKW124" s="210"/>
      <c r="OKX124" s="210"/>
      <c r="OKY124" s="210"/>
      <c r="OKZ124" s="210"/>
      <c r="OLA124" s="210"/>
      <c r="OLB124" s="210"/>
      <c r="OLC124" s="210"/>
      <c r="OLD124" s="210"/>
      <c r="OLE124" s="210"/>
      <c r="OLF124" s="210"/>
      <c r="OLG124" s="210"/>
      <c r="OLH124" s="210"/>
      <c r="OLI124" s="210"/>
      <c r="OLJ124" s="210"/>
      <c r="OLK124" s="210"/>
      <c r="OLL124" s="210"/>
      <c r="OLM124" s="210"/>
      <c r="OLN124" s="210"/>
      <c r="OLO124" s="210"/>
      <c r="OLP124" s="210"/>
      <c r="OLQ124" s="210"/>
      <c r="OLR124" s="210"/>
      <c r="OLS124" s="210"/>
      <c r="OLT124" s="210"/>
      <c r="OLU124" s="210"/>
      <c r="OLV124" s="210"/>
      <c r="OLW124" s="210"/>
      <c r="OLX124" s="210"/>
      <c r="OLY124" s="210"/>
      <c r="OLZ124" s="210"/>
      <c r="OMA124" s="210"/>
      <c r="OMB124" s="210"/>
      <c r="OMC124" s="210"/>
      <c r="OMD124" s="210"/>
      <c r="OME124" s="210"/>
      <c r="OMF124" s="210"/>
      <c r="OMG124" s="210"/>
      <c r="OMH124" s="210"/>
      <c r="OMI124" s="210"/>
      <c r="OMJ124" s="210"/>
      <c r="OMK124" s="210"/>
      <c r="OML124" s="210"/>
      <c r="OMM124" s="210"/>
      <c r="OMN124" s="210"/>
      <c r="OMO124" s="210"/>
      <c r="OMP124" s="210"/>
      <c r="OMQ124" s="210"/>
      <c r="OMR124" s="210"/>
      <c r="OMS124" s="210"/>
      <c r="OMT124" s="210"/>
      <c r="OMU124" s="210"/>
      <c r="OMV124" s="210"/>
      <c r="OMW124" s="210"/>
      <c r="OMX124" s="210"/>
      <c r="OMY124" s="210"/>
      <c r="OMZ124" s="210"/>
      <c r="ONA124" s="210"/>
      <c r="ONB124" s="210"/>
      <c r="ONC124" s="210"/>
      <c r="OND124" s="210"/>
      <c r="ONE124" s="210"/>
      <c r="ONF124" s="210"/>
      <c r="ONG124" s="210"/>
      <c r="ONH124" s="210"/>
      <c r="ONI124" s="210"/>
      <c r="ONJ124" s="210"/>
      <c r="ONK124" s="210"/>
      <c r="ONL124" s="210"/>
      <c r="ONM124" s="210"/>
      <c r="ONN124" s="210"/>
      <c r="ONO124" s="210"/>
      <c r="ONP124" s="210"/>
      <c r="ONQ124" s="210"/>
      <c r="ONR124" s="210"/>
      <c r="ONS124" s="210"/>
      <c r="ONT124" s="210"/>
      <c r="ONU124" s="210"/>
      <c r="ONV124" s="210"/>
      <c r="ONW124" s="210"/>
      <c r="ONX124" s="210"/>
      <c r="ONY124" s="210"/>
      <c r="ONZ124" s="210"/>
      <c r="OOA124" s="210"/>
      <c r="OOB124" s="210"/>
      <c r="OOC124" s="210"/>
      <c r="OOD124" s="210"/>
      <c r="OOE124" s="210"/>
      <c r="OOF124" s="210"/>
      <c r="OOG124" s="210"/>
      <c r="OOH124" s="210"/>
      <c r="OOI124" s="210"/>
      <c r="OOJ124" s="210"/>
      <c r="OOK124" s="210"/>
      <c r="OOL124" s="210"/>
      <c r="OOM124" s="210"/>
      <c r="OON124" s="210"/>
      <c r="OOO124" s="210"/>
      <c r="OOP124" s="210"/>
      <c r="OOQ124" s="210"/>
      <c r="OOR124" s="210"/>
      <c r="OOS124" s="210"/>
      <c r="OOT124" s="210"/>
      <c r="OOU124" s="210"/>
      <c r="OOV124" s="210"/>
      <c r="OOW124" s="210"/>
      <c r="OOX124" s="210"/>
      <c r="OOY124" s="210"/>
      <c r="OOZ124" s="210"/>
      <c r="OPA124" s="210"/>
      <c r="OPB124" s="210"/>
      <c r="OPC124" s="210"/>
      <c r="OPD124" s="210"/>
      <c r="OPE124" s="210"/>
      <c r="OPF124" s="210"/>
      <c r="OPG124" s="210"/>
      <c r="OPH124" s="210"/>
      <c r="OPI124" s="210"/>
      <c r="OPJ124" s="210"/>
      <c r="OPK124" s="210"/>
      <c r="OPL124" s="210"/>
      <c r="OPM124" s="210"/>
      <c r="OPN124" s="210"/>
      <c r="OPO124" s="210"/>
      <c r="OPP124" s="210"/>
      <c r="OPQ124" s="210"/>
      <c r="OPR124" s="210"/>
      <c r="OPS124" s="210"/>
      <c r="OPT124" s="210"/>
      <c r="OPU124" s="210"/>
      <c r="OPV124" s="210"/>
      <c r="OPW124" s="210"/>
      <c r="OPX124" s="210"/>
      <c r="OPY124" s="210"/>
      <c r="OPZ124" s="210"/>
      <c r="OQA124" s="210"/>
      <c r="OQB124" s="210"/>
      <c r="OQC124" s="210"/>
      <c r="OQD124" s="210"/>
      <c r="OQE124" s="210"/>
      <c r="OQF124" s="210"/>
      <c r="OQG124" s="210"/>
      <c r="OQH124" s="210"/>
      <c r="OQI124" s="210"/>
      <c r="OQJ124" s="210"/>
      <c r="OQK124" s="210"/>
      <c r="OQL124" s="210"/>
      <c r="OQM124" s="210"/>
      <c r="OQN124" s="210"/>
      <c r="OQO124" s="210"/>
      <c r="OQP124" s="210"/>
      <c r="OQQ124" s="210"/>
      <c r="OQR124" s="210"/>
      <c r="OQS124" s="210"/>
      <c r="OQT124" s="210"/>
      <c r="OQU124" s="210"/>
      <c r="OQV124" s="210"/>
      <c r="OQW124" s="210"/>
      <c r="OQX124" s="210"/>
      <c r="OQY124" s="210"/>
      <c r="OQZ124" s="210"/>
      <c r="ORA124" s="210"/>
      <c r="ORB124" s="210"/>
      <c r="ORC124" s="210"/>
      <c r="ORD124" s="210"/>
      <c r="ORE124" s="210"/>
      <c r="ORF124" s="210"/>
      <c r="ORG124" s="210"/>
      <c r="ORH124" s="210"/>
      <c r="ORI124" s="210"/>
      <c r="ORJ124" s="210"/>
      <c r="ORK124" s="210"/>
      <c r="ORL124" s="210"/>
      <c r="ORM124" s="210"/>
      <c r="ORN124" s="210"/>
      <c r="ORO124" s="210"/>
      <c r="ORP124" s="210"/>
      <c r="ORQ124" s="210"/>
      <c r="ORR124" s="210"/>
      <c r="ORS124" s="210"/>
      <c r="ORT124" s="210"/>
      <c r="ORU124" s="210"/>
      <c r="ORV124" s="210"/>
      <c r="ORW124" s="210"/>
      <c r="ORX124" s="210"/>
      <c r="ORY124" s="210"/>
      <c r="ORZ124" s="210"/>
      <c r="OSA124" s="210"/>
      <c r="OSB124" s="210"/>
      <c r="OSC124" s="210"/>
      <c r="OSD124" s="210"/>
      <c r="OSE124" s="210"/>
      <c r="OSF124" s="210"/>
      <c r="OSG124" s="210"/>
      <c r="OSH124" s="210"/>
      <c r="OSI124" s="210"/>
      <c r="OSJ124" s="210"/>
      <c r="OSK124" s="210"/>
      <c r="OSL124" s="210"/>
      <c r="OSM124" s="210"/>
      <c r="OSN124" s="210"/>
      <c r="OSO124" s="210"/>
      <c r="OSP124" s="210"/>
      <c r="OSQ124" s="210"/>
      <c r="OSR124" s="210"/>
      <c r="OSS124" s="210"/>
      <c r="OST124" s="210"/>
      <c r="OSU124" s="210"/>
      <c r="OSV124" s="210"/>
      <c r="OSW124" s="210"/>
      <c r="OSX124" s="210"/>
      <c r="OSY124" s="210"/>
      <c r="OSZ124" s="210"/>
      <c r="OTA124" s="210"/>
      <c r="OTB124" s="210"/>
      <c r="OTC124" s="210"/>
      <c r="OTD124" s="210"/>
      <c r="OTE124" s="210"/>
      <c r="OTF124" s="210"/>
      <c r="OTG124" s="210"/>
      <c r="OTH124" s="210"/>
      <c r="OTI124" s="210"/>
      <c r="OTJ124" s="210"/>
      <c r="OTK124" s="210"/>
      <c r="OTL124" s="210"/>
      <c r="OTM124" s="210"/>
      <c r="OTN124" s="210"/>
      <c r="OTO124" s="210"/>
      <c r="OTP124" s="210"/>
      <c r="OTQ124" s="210"/>
      <c r="OTR124" s="210"/>
      <c r="OTS124" s="210"/>
      <c r="OTT124" s="210"/>
      <c r="OTU124" s="210"/>
      <c r="OTV124" s="210"/>
      <c r="OTW124" s="210"/>
      <c r="OTX124" s="210"/>
      <c r="OTY124" s="210"/>
      <c r="OTZ124" s="210"/>
      <c r="OUA124" s="210"/>
      <c r="OUB124" s="210"/>
      <c r="OUC124" s="210"/>
      <c r="OUD124" s="210"/>
      <c r="OUE124" s="210"/>
      <c r="OUF124" s="210"/>
      <c r="OUG124" s="210"/>
      <c r="OUH124" s="210"/>
      <c r="OUI124" s="210"/>
      <c r="OUJ124" s="210"/>
      <c r="OUK124" s="210"/>
      <c r="OUL124" s="210"/>
      <c r="OUM124" s="210"/>
      <c r="OUN124" s="210"/>
      <c r="OUO124" s="210"/>
      <c r="OUP124" s="210"/>
      <c r="OUQ124" s="210"/>
      <c r="OUR124" s="210"/>
      <c r="OUS124" s="210"/>
      <c r="OUT124" s="210"/>
      <c r="OUU124" s="210"/>
      <c r="OUV124" s="210"/>
      <c r="OUW124" s="210"/>
      <c r="OUX124" s="210"/>
      <c r="OUY124" s="210"/>
      <c r="OUZ124" s="210"/>
      <c r="OVA124" s="210"/>
      <c r="OVB124" s="210"/>
      <c r="OVC124" s="210"/>
      <c r="OVD124" s="210"/>
      <c r="OVE124" s="210"/>
      <c r="OVF124" s="210"/>
      <c r="OVG124" s="210"/>
      <c r="OVH124" s="210"/>
      <c r="OVI124" s="210"/>
      <c r="OVJ124" s="210"/>
      <c r="OVK124" s="210"/>
      <c r="OVL124" s="210"/>
      <c r="OVM124" s="210"/>
      <c r="OVN124" s="210"/>
      <c r="OVO124" s="210"/>
      <c r="OVP124" s="210"/>
      <c r="OVQ124" s="210"/>
      <c r="OVR124" s="210"/>
      <c r="OVS124" s="210"/>
      <c r="OVT124" s="210"/>
      <c r="OVU124" s="210"/>
      <c r="OVV124" s="210"/>
      <c r="OVW124" s="210"/>
      <c r="OVX124" s="210"/>
      <c r="OVY124" s="210"/>
      <c r="OVZ124" s="210"/>
      <c r="OWA124" s="210"/>
      <c r="OWB124" s="210"/>
      <c r="OWC124" s="210"/>
      <c r="OWD124" s="210"/>
      <c r="OWE124" s="210"/>
      <c r="OWF124" s="210"/>
      <c r="OWG124" s="210"/>
      <c r="OWH124" s="210"/>
      <c r="OWI124" s="210"/>
      <c r="OWJ124" s="210"/>
      <c r="OWK124" s="210"/>
      <c r="OWL124" s="210"/>
      <c r="OWM124" s="210"/>
      <c r="OWN124" s="210"/>
      <c r="OWO124" s="210"/>
      <c r="OWP124" s="210"/>
      <c r="OWQ124" s="210"/>
      <c r="OWR124" s="210"/>
      <c r="OWS124" s="210"/>
      <c r="OWT124" s="210"/>
      <c r="OWU124" s="210"/>
      <c r="OWV124" s="210"/>
      <c r="OWW124" s="210"/>
      <c r="OWX124" s="210"/>
      <c r="OWY124" s="210"/>
      <c r="OWZ124" s="210"/>
      <c r="OXA124" s="210"/>
      <c r="OXB124" s="210"/>
      <c r="OXC124" s="210"/>
      <c r="OXD124" s="210"/>
      <c r="OXE124" s="210"/>
      <c r="OXF124" s="210"/>
      <c r="OXG124" s="210"/>
      <c r="OXH124" s="210"/>
      <c r="OXI124" s="210"/>
      <c r="OXJ124" s="210"/>
      <c r="OXK124" s="210"/>
      <c r="OXL124" s="210"/>
      <c r="OXM124" s="210"/>
      <c r="OXN124" s="210"/>
      <c r="OXO124" s="210"/>
      <c r="OXP124" s="210"/>
      <c r="OXQ124" s="210"/>
      <c r="OXR124" s="210"/>
      <c r="OXS124" s="210"/>
      <c r="OXT124" s="210"/>
      <c r="OXU124" s="210"/>
      <c r="OXV124" s="210"/>
      <c r="OXW124" s="210"/>
      <c r="OXX124" s="210"/>
      <c r="OXY124" s="210"/>
      <c r="OXZ124" s="210"/>
      <c r="OYA124" s="210"/>
      <c r="OYB124" s="210"/>
      <c r="OYC124" s="210"/>
      <c r="OYD124" s="210"/>
      <c r="OYE124" s="210"/>
      <c r="OYF124" s="210"/>
      <c r="OYG124" s="210"/>
      <c r="OYH124" s="210"/>
      <c r="OYI124" s="210"/>
      <c r="OYJ124" s="210"/>
      <c r="OYK124" s="210"/>
      <c r="OYL124" s="210"/>
      <c r="OYM124" s="210"/>
      <c r="OYN124" s="210"/>
      <c r="OYO124" s="210"/>
      <c r="OYP124" s="210"/>
      <c r="OYQ124" s="210"/>
      <c r="OYR124" s="210"/>
      <c r="OYS124" s="210"/>
      <c r="OYT124" s="210"/>
      <c r="OYU124" s="210"/>
      <c r="OYV124" s="210"/>
      <c r="OYW124" s="210"/>
      <c r="OYX124" s="210"/>
      <c r="OYY124" s="210"/>
      <c r="OYZ124" s="210"/>
      <c r="OZA124" s="210"/>
      <c r="OZB124" s="210"/>
      <c r="OZC124" s="210"/>
      <c r="OZD124" s="210"/>
      <c r="OZE124" s="210"/>
      <c r="OZF124" s="210"/>
      <c r="OZG124" s="210"/>
      <c r="OZH124" s="210"/>
      <c r="OZI124" s="210"/>
      <c r="OZJ124" s="210"/>
      <c r="OZK124" s="210"/>
      <c r="OZL124" s="210"/>
      <c r="OZM124" s="210"/>
      <c r="OZN124" s="210"/>
      <c r="OZO124" s="210"/>
      <c r="OZP124" s="210"/>
      <c r="OZQ124" s="210"/>
      <c r="OZR124" s="210"/>
      <c r="OZS124" s="210"/>
      <c r="OZT124" s="210"/>
      <c r="OZU124" s="210"/>
      <c r="OZV124" s="210"/>
      <c r="OZW124" s="210"/>
      <c r="OZX124" s="210"/>
      <c r="OZY124" s="210"/>
      <c r="OZZ124" s="210"/>
      <c r="PAA124" s="210"/>
      <c r="PAB124" s="210"/>
      <c r="PAC124" s="210"/>
      <c r="PAD124" s="210"/>
      <c r="PAE124" s="210"/>
      <c r="PAF124" s="210"/>
      <c r="PAG124" s="210"/>
      <c r="PAH124" s="210"/>
      <c r="PAI124" s="210"/>
      <c r="PAJ124" s="210"/>
      <c r="PAK124" s="210"/>
      <c r="PAL124" s="210"/>
      <c r="PAM124" s="210"/>
      <c r="PAN124" s="210"/>
      <c r="PAO124" s="210"/>
      <c r="PAP124" s="210"/>
      <c r="PAQ124" s="210"/>
      <c r="PAR124" s="210"/>
      <c r="PAS124" s="210"/>
      <c r="PAT124" s="210"/>
      <c r="PAU124" s="210"/>
      <c r="PAV124" s="210"/>
      <c r="PAW124" s="210"/>
      <c r="PAX124" s="210"/>
      <c r="PAY124" s="210"/>
      <c r="PAZ124" s="210"/>
      <c r="PBA124" s="210"/>
      <c r="PBB124" s="210"/>
      <c r="PBC124" s="210"/>
      <c r="PBD124" s="210"/>
      <c r="PBE124" s="210"/>
      <c r="PBF124" s="210"/>
      <c r="PBG124" s="210"/>
      <c r="PBH124" s="210"/>
      <c r="PBI124" s="210"/>
      <c r="PBJ124" s="210"/>
      <c r="PBK124" s="210"/>
      <c r="PBL124" s="210"/>
      <c r="PBM124" s="210"/>
      <c r="PBN124" s="210"/>
      <c r="PBO124" s="210"/>
      <c r="PBP124" s="210"/>
      <c r="PBQ124" s="210"/>
      <c r="PBR124" s="210"/>
      <c r="PBS124" s="210"/>
      <c r="PBT124" s="210"/>
      <c r="PBU124" s="210"/>
      <c r="PBV124" s="210"/>
      <c r="PBW124" s="210"/>
      <c r="PBX124" s="210"/>
      <c r="PBY124" s="210"/>
      <c r="PBZ124" s="210"/>
      <c r="PCA124" s="210"/>
      <c r="PCB124" s="210"/>
      <c r="PCC124" s="210"/>
      <c r="PCD124" s="210"/>
      <c r="PCE124" s="210"/>
      <c r="PCF124" s="210"/>
      <c r="PCG124" s="210"/>
      <c r="PCH124" s="210"/>
      <c r="PCI124" s="210"/>
      <c r="PCJ124" s="210"/>
      <c r="PCK124" s="210"/>
      <c r="PCL124" s="210"/>
      <c r="PCM124" s="210"/>
      <c r="PCN124" s="210"/>
      <c r="PCO124" s="210"/>
      <c r="PCP124" s="210"/>
      <c r="PCQ124" s="210"/>
      <c r="PCR124" s="210"/>
      <c r="PCS124" s="210"/>
      <c r="PCT124" s="210"/>
      <c r="PCU124" s="210"/>
      <c r="PCV124" s="210"/>
      <c r="PCW124" s="210"/>
      <c r="PCX124" s="210"/>
      <c r="PCY124" s="210"/>
      <c r="PCZ124" s="210"/>
      <c r="PDA124" s="210"/>
      <c r="PDB124" s="210"/>
      <c r="PDC124" s="210"/>
      <c r="PDD124" s="210"/>
      <c r="PDE124" s="210"/>
      <c r="PDF124" s="210"/>
      <c r="PDG124" s="210"/>
      <c r="PDH124" s="210"/>
      <c r="PDI124" s="210"/>
      <c r="PDJ124" s="210"/>
      <c r="PDK124" s="210"/>
      <c r="PDL124" s="210"/>
      <c r="PDM124" s="210"/>
      <c r="PDN124" s="210"/>
      <c r="PDO124" s="210"/>
      <c r="PDP124" s="210"/>
      <c r="PDQ124" s="210"/>
      <c r="PDR124" s="210"/>
      <c r="PDS124" s="210"/>
      <c r="PDT124" s="210"/>
      <c r="PDU124" s="210"/>
      <c r="PDV124" s="210"/>
      <c r="PDW124" s="210"/>
      <c r="PDX124" s="210"/>
      <c r="PDY124" s="210"/>
      <c r="PDZ124" s="210"/>
      <c r="PEA124" s="210"/>
      <c r="PEB124" s="210"/>
      <c r="PEC124" s="210"/>
      <c r="PED124" s="210"/>
      <c r="PEE124" s="210"/>
      <c r="PEF124" s="210"/>
      <c r="PEG124" s="210"/>
      <c r="PEH124" s="210"/>
      <c r="PEI124" s="210"/>
      <c r="PEJ124" s="210"/>
      <c r="PEK124" s="210"/>
      <c r="PEL124" s="210"/>
      <c r="PEM124" s="210"/>
      <c r="PEN124" s="210"/>
      <c r="PEO124" s="210"/>
      <c r="PEP124" s="210"/>
      <c r="PEQ124" s="210"/>
      <c r="PER124" s="210"/>
      <c r="PES124" s="210"/>
      <c r="PET124" s="210"/>
      <c r="PEU124" s="210"/>
      <c r="PEV124" s="210"/>
      <c r="PEW124" s="210"/>
      <c r="PEX124" s="210"/>
      <c r="PEY124" s="210"/>
      <c r="PEZ124" s="210"/>
      <c r="PFA124" s="210"/>
      <c r="PFB124" s="210"/>
      <c r="PFC124" s="210"/>
      <c r="PFD124" s="210"/>
      <c r="PFE124" s="210"/>
      <c r="PFF124" s="210"/>
      <c r="PFG124" s="210"/>
      <c r="PFH124" s="210"/>
      <c r="PFI124" s="210"/>
      <c r="PFJ124" s="210"/>
      <c r="PFK124" s="210"/>
      <c r="PFL124" s="210"/>
      <c r="PFM124" s="210"/>
      <c r="PFN124" s="210"/>
      <c r="PFO124" s="210"/>
      <c r="PFP124" s="210"/>
      <c r="PFQ124" s="210"/>
      <c r="PFR124" s="210"/>
      <c r="PFS124" s="210"/>
      <c r="PFT124" s="210"/>
      <c r="PFU124" s="210"/>
      <c r="PFV124" s="210"/>
      <c r="PFW124" s="210"/>
      <c r="PFX124" s="210"/>
      <c r="PFY124" s="210"/>
      <c r="PFZ124" s="210"/>
      <c r="PGA124" s="210"/>
      <c r="PGB124" s="210"/>
      <c r="PGC124" s="210"/>
      <c r="PGD124" s="210"/>
      <c r="PGE124" s="210"/>
      <c r="PGF124" s="210"/>
      <c r="PGG124" s="210"/>
      <c r="PGH124" s="210"/>
      <c r="PGI124" s="210"/>
      <c r="PGJ124" s="210"/>
      <c r="PGK124" s="210"/>
      <c r="PGL124" s="210"/>
      <c r="PGM124" s="210"/>
      <c r="PGN124" s="210"/>
      <c r="PGO124" s="210"/>
      <c r="PGP124" s="210"/>
      <c r="PGQ124" s="210"/>
      <c r="PGR124" s="210"/>
      <c r="PGS124" s="210"/>
      <c r="PGT124" s="210"/>
      <c r="PGU124" s="210"/>
      <c r="PGV124" s="210"/>
      <c r="PGW124" s="210"/>
      <c r="PGX124" s="210"/>
      <c r="PGY124" s="210"/>
      <c r="PGZ124" s="210"/>
      <c r="PHA124" s="210"/>
      <c r="PHB124" s="210"/>
      <c r="PHC124" s="210"/>
      <c r="PHD124" s="210"/>
      <c r="PHE124" s="210"/>
      <c r="PHF124" s="210"/>
      <c r="PHG124" s="210"/>
      <c r="PHH124" s="210"/>
      <c r="PHI124" s="210"/>
      <c r="PHJ124" s="210"/>
      <c r="PHK124" s="210"/>
      <c r="PHL124" s="210"/>
      <c r="PHM124" s="210"/>
      <c r="PHN124" s="210"/>
      <c r="PHO124" s="210"/>
      <c r="PHP124" s="210"/>
      <c r="PHQ124" s="210"/>
      <c r="PHR124" s="210"/>
      <c r="PHS124" s="210"/>
      <c r="PHT124" s="210"/>
      <c r="PHU124" s="210"/>
      <c r="PHV124" s="210"/>
      <c r="PHW124" s="210"/>
      <c r="PHX124" s="210"/>
      <c r="PHY124" s="210"/>
      <c r="PHZ124" s="210"/>
      <c r="PIA124" s="210"/>
      <c r="PIB124" s="210"/>
      <c r="PIC124" s="210"/>
      <c r="PID124" s="210"/>
      <c r="PIE124" s="210"/>
      <c r="PIF124" s="210"/>
      <c r="PIG124" s="210"/>
      <c r="PIH124" s="210"/>
      <c r="PII124" s="210"/>
      <c r="PIJ124" s="210"/>
      <c r="PIK124" s="210"/>
      <c r="PIL124" s="210"/>
      <c r="PIM124" s="210"/>
      <c r="PIN124" s="210"/>
      <c r="PIO124" s="210"/>
      <c r="PIP124" s="210"/>
      <c r="PIQ124" s="210"/>
      <c r="PIR124" s="210"/>
      <c r="PIS124" s="210"/>
      <c r="PIT124" s="210"/>
      <c r="PIU124" s="210"/>
      <c r="PIV124" s="210"/>
      <c r="PIW124" s="210"/>
      <c r="PIX124" s="210"/>
      <c r="PIY124" s="210"/>
      <c r="PIZ124" s="210"/>
      <c r="PJA124" s="210"/>
      <c r="PJB124" s="210"/>
      <c r="PJC124" s="210"/>
      <c r="PJD124" s="210"/>
      <c r="PJE124" s="210"/>
      <c r="PJF124" s="210"/>
      <c r="PJG124" s="210"/>
      <c r="PJH124" s="210"/>
      <c r="PJI124" s="210"/>
      <c r="PJJ124" s="210"/>
      <c r="PJK124" s="210"/>
      <c r="PJL124" s="210"/>
      <c r="PJM124" s="210"/>
      <c r="PJN124" s="210"/>
      <c r="PJO124" s="210"/>
      <c r="PJP124" s="210"/>
      <c r="PJQ124" s="210"/>
      <c r="PJR124" s="210"/>
      <c r="PJS124" s="210"/>
      <c r="PJT124" s="210"/>
      <c r="PJU124" s="210"/>
      <c r="PJV124" s="210"/>
      <c r="PJW124" s="210"/>
      <c r="PJX124" s="210"/>
      <c r="PJY124" s="210"/>
      <c r="PJZ124" s="210"/>
      <c r="PKA124" s="210"/>
      <c r="PKB124" s="210"/>
      <c r="PKC124" s="210"/>
      <c r="PKD124" s="210"/>
      <c r="PKE124" s="210"/>
      <c r="PKF124" s="210"/>
      <c r="PKG124" s="210"/>
      <c r="PKH124" s="210"/>
      <c r="PKI124" s="210"/>
      <c r="PKJ124" s="210"/>
      <c r="PKK124" s="210"/>
      <c r="PKL124" s="210"/>
      <c r="PKM124" s="210"/>
      <c r="PKN124" s="210"/>
      <c r="PKO124" s="210"/>
      <c r="PKP124" s="210"/>
      <c r="PKQ124" s="210"/>
      <c r="PKR124" s="210"/>
      <c r="PKS124" s="210"/>
      <c r="PKT124" s="210"/>
      <c r="PKU124" s="210"/>
      <c r="PKV124" s="210"/>
      <c r="PKW124" s="210"/>
      <c r="PKX124" s="210"/>
      <c r="PKY124" s="210"/>
      <c r="PKZ124" s="210"/>
      <c r="PLA124" s="210"/>
      <c r="PLB124" s="210"/>
      <c r="PLC124" s="210"/>
      <c r="PLD124" s="210"/>
      <c r="PLE124" s="210"/>
      <c r="PLF124" s="210"/>
      <c r="PLG124" s="210"/>
      <c r="PLH124" s="210"/>
      <c r="PLI124" s="210"/>
      <c r="PLJ124" s="210"/>
      <c r="PLK124" s="210"/>
      <c r="PLL124" s="210"/>
      <c r="PLM124" s="210"/>
      <c r="PLN124" s="210"/>
      <c r="PLO124" s="210"/>
      <c r="PLP124" s="210"/>
      <c r="PLQ124" s="210"/>
      <c r="PLR124" s="210"/>
      <c r="PLS124" s="210"/>
      <c r="PLT124" s="210"/>
      <c r="PLU124" s="210"/>
      <c r="PLV124" s="210"/>
      <c r="PLW124" s="210"/>
      <c r="PLX124" s="210"/>
      <c r="PLY124" s="210"/>
      <c r="PLZ124" s="210"/>
      <c r="PMA124" s="210"/>
      <c r="PMB124" s="210"/>
      <c r="PMC124" s="210"/>
      <c r="PMD124" s="210"/>
      <c r="PME124" s="210"/>
      <c r="PMF124" s="210"/>
      <c r="PMG124" s="210"/>
      <c r="PMH124" s="210"/>
      <c r="PMI124" s="210"/>
      <c r="PMJ124" s="210"/>
      <c r="PMK124" s="210"/>
      <c r="PML124" s="210"/>
      <c r="PMM124" s="210"/>
      <c r="PMN124" s="210"/>
      <c r="PMO124" s="210"/>
      <c r="PMP124" s="210"/>
      <c r="PMQ124" s="210"/>
      <c r="PMR124" s="210"/>
      <c r="PMS124" s="210"/>
      <c r="PMT124" s="210"/>
      <c r="PMU124" s="210"/>
      <c r="PMV124" s="210"/>
      <c r="PMW124" s="210"/>
      <c r="PMX124" s="210"/>
      <c r="PMY124" s="210"/>
      <c r="PMZ124" s="210"/>
      <c r="PNA124" s="210"/>
      <c r="PNB124" s="210"/>
      <c r="PNC124" s="210"/>
      <c r="PND124" s="210"/>
      <c r="PNE124" s="210"/>
      <c r="PNF124" s="210"/>
      <c r="PNG124" s="210"/>
      <c r="PNH124" s="210"/>
      <c r="PNI124" s="210"/>
      <c r="PNJ124" s="210"/>
      <c r="PNK124" s="210"/>
      <c r="PNL124" s="210"/>
      <c r="PNM124" s="210"/>
      <c r="PNN124" s="210"/>
      <c r="PNO124" s="210"/>
      <c r="PNP124" s="210"/>
      <c r="PNQ124" s="210"/>
      <c r="PNR124" s="210"/>
      <c r="PNS124" s="210"/>
      <c r="PNT124" s="210"/>
      <c r="PNU124" s="210"/>
      <c r="PNV124" s="210"/>
      <c r="PNW124" s="210"/>
      <c r="PNX124" s="210"/>
      <c r="PNY124" s="210"/>
      <c r="PNZ124" s="210"/>
      <c r="POA124" s="210"/>
      <c r="POB124" s="210"/>
      <c r="POC124" s="210"/>
      <c r="POD124" s="210"/>
      <c r="POE124" s="210"/>
      <c r="POF124" s="210"/>
      <c r="POG124" s="210"/>
      <c r="POH124" s="210"/>
      <c r="POI124" s="210"/>
      <c r="POJ124" s="210"/>
      <c r="POK124" s="210"/>
      <c r="POL124" s="210"/>
      <c r="POM124" s="210"/>
      <c r="PON124" s="210"/>
      <c r="POO124" s="210"/>
      <c r="POP124" s="210"/>
      <c r="POQ124" s="210"/>
      <c r="POR124" s="210"/>
      <c r="POS124" s="210"/>
      <c r="POT124" s="210"/>
      <c r="POU124" s="210"/>
      <c r="POV124" s="210"/>
      <c r="POW124" s="210"/>
      <c r="POX124" s="210"/>
      <c r="POY124" s="210"/>
      <c r="POZ124" s="210"/>
      <c r="PPA124" s="210"/>
      <c r="PPB124" s="210"/>
      <c r="PPC124" s="210"/>
      <c r="PPD124" s="210"/>
      <c r="PPE124" s="210"/>
      <c r="PPF124" s="210"/>
      <c r="PPG124" s="210"/>
      <c r="PPH124" s="210"/>
      <c r="PPI124" s="210"/>
      <c r="PPJ124" s="210"/>
      <c r="PPK124" s="210"/>
      <c r="PPL124" s="210"/>
      <c r="PPM124" s="210"/>
      <c r="PPN124" s="210"/>
      <c r="PPO124" s="210"/>
      <c r="PPP124" s="210"/>
      <c r="PPQ124" s="210"/>
      <c r="PPR124" s="210"/>
      <c r="PPS124" s="210"/>
      <c r="PPT124" s="210"/>
      <c r="PPU124" s="210"/>
      <c r="PPV124" s="210"/>
      <c r="PPW124" s="210"/>
      <c r="PPX124" s="210"/>
      <c r="PPY124" s="210"/>
      <c r="PPZ124" s="210"/>
      <c r="PQA124" s="210"/>
      <c r="PQB124" s="210"/>
      <c r="PQC124" s="210"/>
      <c r="PQD124" s="210"/>
      <c r="PQE124" s="210"/>
      <c r="PQF124" s="210"/>
      <c r="PQG124" s="210"/>
      <c r="PQH124" s="210"/>
      <c r="PQI124" s="210"/>
      <c r="PQJ124" s="210"/>
      <c r="PQK124" s="210"/>
      <c r="PQL124" s="210"/>
      <c r="PQM124" s="210"/>
      <c r="PQN124" s="210"/>
      <c r="PQO124" s="210"/>
      <c r="PQP124" s="210"/>
      <c r="PQQ124" s="210"/>
      <c r="PQR124" s="210"/>
      <c r="PQS124" s="210"/>
      <c r="PQT124" s="210"/>
      <c r="PQU124" s="210"/>
      <c r="PQV124" s="210"/>
      <c r="PQW124" s="210"/>
      <c r="PQX124" s="210"/>
      <c r="PQY124" s="210"/>
      <c r="PQZ124" s="210"/>
      <c r="PRA124" s="210"/>
      <c r="PRB124" s="210"/>
      <c r="PRC124" s="210"/>
      <c r="PRD124" s="210"/>
      <c r="PRE124" s="210"/>
      <c r="PRF124" s="210"/>
      <c r="PRG124" s="210"/>
      <c r="PRH124" s="210"/>
      <c r="PRI124" s="210"/>
      <c r="PRJ124" s="210"/>
      <c r="PRK124" s="210"/>
      <c r="PRL124" s="210"/>
      <c r="PRM124" s="210"/>
      <c r="PRN124" s="210"/>
      <c r="PRO124" s="210"/>
      <c r="PRP124" s="210"/>
      <c r="PRQ124" s="210"/>
      <c r="PRR124" s="210"/>
      <c r="PRS124" s="210"/>
      <c r="PRT124" s="210"/>
      <c r="PRU124" s="210"/>
      <c r="PRV124" s="210"/>
      <c r="PRW124" s="210"/>
      <c r="PRX124" s="210"/>
      <c r="PRY124" s="210"/>
      <c r="PRZ124" s="210"/>
      <c r="PSA124" s="210"/>
      <c r="PSB124" s="210"/>
      <c r="PSC124" s="210"/>
      <c r="PSD124" s="210"/>
      <c r="PSE124" s="210"/>
      <c r="PSF124" s="210"/>
      <c r="PSG124" s="210"/>
      <c r="PSH124" s="210"/>
      <c r="PSI124" s="210"/>
      <c r="PSJ124" s="210"/>
      <c r="PSK124" s="210"/>
      <c r="PSL124" s="210"/>
      <c r="PSM124" s="210"/>
      <c r="PSN124" s="210"/>
      <c r="PSO124" s="210"/>
      <c r="PSP124" s="210"/>
      <c r="PSQ124" s="210"/>
      <c r="PSR124" s="210"/>
      <c r="PSS124" s="210"/>
      <c r="PST124" s="210"/>
      <c r="PSU124" s="210"/>
      <c r="PSV124" s="210"/>
      <c r="PSW124" s="210"/>
      <c r="PSX124" s="210"/>
      <c r="PSY124" s="210"/>
      <c r="PSZ124" s="210"/>
      <c r="PTA124" s="210"/>
      <c r="PTB124" s="210"/>
      <c r="PTC124" s="210"/>
      <c r="PTD124" s="210"/>
      <c r="PTE124" s="210"/>
      <c r="PTF124" s="210"/>
      <c r="PTG124" s="210"/>
      <c r="PTH124" s="210"/>
      <c r="PTI124" s="210"/>
      <c r="PTJ124" s="210"/>
      <c r="PTK124" s="210"/>
      <c r="PTL124" s="210"/>
      <c r="PTM124" s="210"/>
      <c r="PTN124" s="210"/>
      <c r="PTO124" s="210"/>
      <c r="PTP124" s="210"/>
      <c r="PTQ124" s="210"/>
      <c r="PTR124" s="210"/>
      <c r="PTS124" s="210"/>
      <c r="PTT124" s="210"/>
      <c r="PTU124" s="210"/>
      <c r="PTV124" s="210"/>
      <c r="PTW124" s="210"/>
      <c r="PTX124" s="210"/>
      <c r="PTY124" s="210"/>
      <c r="PTZ124" s="210"/>
      <c r="PUA124" s="210"/>
      <c r="PUB124" s="210"/>
      <c r="PUC124" s="210"/>
      <c r="PUD124" s="210"/>
      <c r="PUE124" s="210"/>
      <c r="PUF124" s="210"/>
      <c r="PUG124" s="210"/>
      <c r="PUH124" s="210"/>
      <c r="PUI124" s="210"/>
      <c r="PUJ124" s="210"/>
      <c r="PUK124" s="210"/>
      <c r="PUL124" s="210"/>
      <c r="PUM124" s="210"/>
      <c r="PUN124" s="210"/>
      <c r="PUO124" s="210"/>
      <c r="PUP124" s="210"/>
      <c r="PUQ124" s="210"/>
      <c r="PUR124" s="210"/>
      <c r="PUS124" s="210"/>
      <c r="PUT124" s="210"/>
      <c r="PUU124" s="210"/>
      <c r="PUV124" s="210"/>
      <c r="PUW124" s="210"/>
      <c r="PUX124" s="210"/>
      <c r="PUY124" s="210"/>
      <c r="PUZ124" s="210"/>
      <c r="PVA124" s="210"/>
      <c r="PVB124" s="210"/>
      <c r="PVC124" s="210"/>
      <c r="PVD124" s="210"/>
      <c r="PVE124" s="210"/>
      <c r="PVF124" s="210"/>
      <c r="PVG124" s="210"/>
      <c r="PVH124" s="210"/>
      <c r="PVI124" s="210"/>
      <c r="PVJ124" s="210"/>
      <c r="PVK124" s="210"/>
      <c r="PVL124" s="210"/>
      <c r="PVM124" s="210"/>
      <c r="PVN124" s="210"/>
      <c r="PVO124" s="210"/>
      <c r="PVP124" s="210"/>
      <c r="PVQ124" s="210"/>
      <c r="PVR124" s="210"/>
      <c r="PVS124" s="210"/>
      <c r="PVT124" s="210"/>
      <c r="PVU124" s="210"/>
      <c r="PVV124" s="210"/>
      <c r="PVW124" s="210"/>
      <c r="PVX124" s="210"/>
      <c r="PVY124" s="210"/>
      <c r="PVZ124" s="210"/>
      <c r="PWA124" s="210"/>
      <c r="PWB124" s="210"/>
      <c r="PWC124" s="210"/>
      <c r="PWD124" s="210"/>
      <c r="PWE124" s="210"/>
      <c r="PWF124" s="210"/>
      <c r="PWG124" s="210"/>
      <c r="PWH124" s="210"/>
      <c r="PWI124" s="210"/>
      <c r="PWJ124" s="210"/>
      <c r="PWK124" s="210"/>
      <c r="PWL124" s="210"/>
      <c r="PWM124" s="210"/>
      <c r="PWN124" s="210"/>
      <c r="PWO124" s="210"/>
      <c r="PWP124" s="210"/>
      <c r="PWQ124" s="210"/>
      <c r="PWR124" s="210"/>
      <c r="PWS124" s="210"/>
      <c r="PWT124" s="210"/>
      <c r="PWU124" s="210"/>
      <c r="PWV124" s="210"/>
      <c r="PWW124" s="210"/>
      <c r="PWX124" s="210"/>
      <c r="PWY124" s="210"/>
      <c r="PWZ124" s="210"/>
      <c r="PXA124" s="210"/>
      <c r="PXB124" s="210"/>
      <c r="PXC124" s="210"/>
      <c r="PXD124" s="210"/>
      <c r="PXE124" s="210"/>
      <c r="PXF124" s="210"/>
      <c r="PXG124" s="210"/>
      <c r="PXH124" s="210"/>
      <c r="PXI124" s="210"/>
      <c r="PXJ124" s="210"/>
      <c r="PXK124" s="210"/>
      <c r="PXL124" s="210"/>
      <c r="PXM124" s="210"/>
      <c r="PXN124" s="210"/>
      <c r="PXO124" s="210"/>
      <c r="PXP124" s="210"/>
      <c r="PXQ124" s="210"/>
      <c r="PXR124" s="210"/>
      <c r="PXS124" s="210"/>
      <c r="PXT124" s="210"/>
      <c r="PXU124" s="210"/>
      <c r="PXV124" s="210"/>
      <c r="PXW124" s="210"/>
      <c r="PXX124" s="210"/>
      <c r="PXY124" s="210"/>
      <c r="PXZ124" s="210"/>
      <c r="PYA124" s="210"/>
      <c r="PYB124" s="210"/>
      <c r="PYC124" s="210"/>
      <c r="PYD124" s="210"/>
      <c r="PYE124" s="210"/>
      <c r="PYF124" s="210"/>
      <c r="PYG124" s="210"/>
      <c r="PYH124" s="210"/>
      <c r="PYI124" s="210"/>
      <c r="PYJ124" s="210"/>
      <c r="PYK124" s="210"/>
      <c r="PYL124" s="210"/>
      <c r="PYM124" s="210"/>
      <c r="PYN124" s="210"/>
      <c r="PYO124" s="210"/>
      <c r="PYP124" s="210"/>
      <c r="PYQ124" s="210"/>
      <c r="PYR124" s="210"/>
      <c r="PYS124" s="210"/>
      <c r="PYT124" s="210"/>
      <c r="PYU124" s="210"/>
      <c r="PYV124" s="210"/>
      <c r="PYW124" s="210"/>
      <c r="PYX124" s="210"/>
      <c r="PYY124" s="210"/>
      <c r="PYZ124" s="210"/>
      <c r="PZA124" s="210"/>
      <c r="PZB124" s="210"/>
      <c r="PZC124" s="210"/>
      <c r="PZD124" s="210"/>
      <c r="PZE124" s="210"/>
      <c r="PZF124" s="210"/>
      <c r="PZG124" s="210"/>
      <c r="PZH124" s="210"/>
      <c r="PZI124" s="210"/>
      <c r="PZJ124" s="210"/>
      <c r="PZK124" s="210"/>
      <c r="PZL124" s="210"/>
      <c r="PZM124" s="210"/>
      <c r="PZN124" s="210"/>
      <c r="PZO124" s="210"/>
      <c r="PZP124" s="210"/>
      <c r="PZQ124" s="210"/>
      <c r="PZR124" s="210"/>
      <c r="PZS124" s="210"/>
      <c r="PZT124" s="210"/>
      <c r="PZU124" s="210"/>
      <c r="PZV124" s="210"/>
      <c r="PZW124" s="210"/>
      <c r="PZX124" s="210"/>
      <c r="PZY124" s="210"/>
      <c r="PZZ124" s="210"/>
      <c r="QAA124" s="210"/>
      <c r="QAB124" s="210"/>
      <c r="QAC124" s="210"/>
      <c r="QAD124" s="210"/>
      <c r="QAE124" s="210"/>
      <c r="QAF124" s="210"/>
      <c r="QAG124" s="210"/>
      <c r="QAH124" s="210"/>
      <c r="QAI124" s="210"/>
      <c r="QAJ124" s="210"/>
      <c r="QAK124" s="210"/>
      <c r="QAL124" s="210"/>
      <c r="QAM124" s="210"/>
      <c r="QAN124" s="210"/>
      <c r="QAO124" s="210"/>
      <c r="QAP124" s="210"/>
      <c r="QAQ124" s="210"/>
      <c r="QAR124" s="210"/>
      <c r="QAS124" s="210"/>
      <c r="QAT124" s="210"/>
      <c r="QAU124" s="210"/>
      <c r="QAV124" s="210"/>
      <c r="QAW124" s="210"/>
      <c r="QAX124" s="210"/>
      <c r="QAY124" s="210"/>
      <c r="QAZ124" s="210"/>
      <c r="QBA124" s="210"/>
      <c r="QBB124" s="210"/>
      <c r="QBC124" s="210"/>
      <c r="QBD124" s="210"/>
      <c r="QBE124" s="210"/>
      <c r="QBF124" s="210"/>
      <c r="QBG124" s="210"/>
      <c r="QBH124" s="210"/>
      <c r="QBI124" s="210"/>
      <c r="QBJ124" s="210"/>
      <c r="QBK124" s="210"/>
      <c r="QBL124" s="210"/>
      <c r="QBM124" s="210"/>
      <c r="QBN124" s="210"/>
      <c r="QBO124" s="210"/>
      <c r="QBP124" s="210"/>
      <c r="QBQ124" s="210"/>
      <c r="QBR124" s="210"/>
      <c r="QBS124" s="210"/>
      <c r="QBT124" s="210"/>
      <c r="QBU124" s="210"/>
      <c r="QBV124" s="210"/>
      <c r="QBW124" s="210"/>
      <c r="QBX124" s="210"/>
      <c r="QBY124" s="210"/>
      <c r="QBZ124" s="210"/>
      <c r="QCA124" s="210"/>
      <c r="QCB124" s="210"/>
      <c r="QCC124" s="210"/>
      <c r="QCD124" s="210"/>
      <c r="QCE124" s="210"/>
      <c r="QCF124" s="210"/>
      <c r="QCG124" s="210"/>
      <c r="QCH124" s="210"/>
      <c r="QCI124" s="210"/>
      <c r="QCJ124" s="210"/>
      <c r="QCK124" s="210"/>
      <c r="QCL124" s="210"/>
      <c r="QCM124" s="210"/>
      <c r="QCN124" s="210"/>
      <c r="QCO124" s="210"/>
      <c r="QCP124" s="210"/>
      <c r="QCQ124" s="210"/>
      <c r="QCR124" s="210"/>
      <c r="QCS124" s="210"/>
      <c r="QCT124" s="210"/>
      <c r="QCU124" s="210"/>
      <c r="QCV124" s="210"/>
      <c r="QCW124" s="210"/>
      <c r="QCX124" s="210"/>
      <c r="QCY124" s="210"/>
      <c r="QCZ124" s="210"/>
      <c r="QDA124" s="210"/>
      <c r="QDB124" s="210"/>
      <c r="QDC124" s="210"/>
      <c r="QDD124" s="210"/>
      <c r="QDE124" s="210"/>
      <c r="QDF124" s="210"/>
      <c r="QDG124" s="210"/>
      <c r="QDH124" s="210"/>
      <c r="QDI124" s="210"/>
      <c r="QDJ124" s="210"/>
      <c r="QDK124" s="210"/>
      <c r="QDL124" s="210"/>
      <c r="QDM124" s="210"/>
      <c r="QDN124" s="210"/>
      <c r="QDO124" s="210"/>
      <c r="QDP124" s="210"/>
      <c r="QDQ124" s="210"/>
      <c r="QDR124" s="210"/>
      <c r="QDS124" s="210"/>
      <c r="QDT124" s="210"/>
      <c r="QDU124" s="210"/>
      <c r="QDV124" s="210"/>
      <c r="QDW124" s="210"/>
      <c r="QDX124" s="210"/>
      <c r="QDY124" s="210"/>
      <c r="QDZ124" s="210"/>
      <c r="QEA124" s="210"/>
      <c r="QEB124" s="210"/>
      <c r="QEC124" s="210"/>
      <c r="QED124" s="210"/>
      <c r="QEE124" s="210"/>
      <c r="QEF124" s="210"/>
      <c r="QEG124" s="210"/>
      <c r="QEH124" s="210"/>
      <c r="QEI124" s="210"/>
      <c r="QEJ124" s="210"/>
      <c r="QEK124" s="210"/>
      <c r="QEL124" s="210"/>
      <c r="QEM124" s="210"/>
      <c r="QEN124" s="210"/>
      <c r="QEO124" s="210"/>
      <c r="QEP124" s="210"/>
      <c r="QEQ124" s="210"/>
      <c r="QER124" s="210"/>
      <c r="QES124" s="210"/>
      <c r="QET124" s="210"/>
      <c r="QEU124" s="210"/>
      <c r="QEV124" s="210"/>
      <c r="QEW124" s="210"/>
      <c r="QEX124" s="210"/>
      <c r="QEY124" s="210"/>
      <c r="QEZ124" s="210"/>
      <c r="QFA124" s="210"/>
      <c r="QFB124" s="210"/>
      <c r="QFC124" s="210"/>
      <c r="QFD124" s="210"/>
      <c r="QFE124" s="210"/>
      <c r="QFF124" s="210"/>
      <c r="QFG124" s="210"/>
      <c r="QFH124" s="210"/>
      <c r="QFI124" s="210"/>
      <c r="QFJ124" s="210"/>
      <c r="QFK124" s="210"/>
      <c r="QFL124" s="210"/>
      <c r="QFM124" s="210"/>
      <c r="QFN124" s="210"/>
      <c r="QFO124" s="210"/>
      <c r="QFP124" s="210"/>
      <c r="QFQ124" s="210"/>
      <c r="QFR124" s="210"/>
      <c r="QFS124" s="210"/>
      <c r="QFT124" s="210"/>
      <c r="QFU124" s="210"/>
      <c r="QFV124" s="210"/>
      <c r="QFW124" s="210"/>
      <c r="QFX124" s="210"/>
      <c r="QFY124" s="210"/>
      <c r="QFZ124" s="210"/>
      <c r="QGA124" s="210"/>
      <c r="QGB124" s="210"/>
      <c r="QGC124" s="210"/>
      <c r="QGD124" s="210"/>
      <c r="QGE124" s="210"/>
      <c r="QGF124" s="210"/>
      <c r="QGG124" s="210"/>
      <c r="QGH124" s="210"/>
      <c r="QGI124" s="210"/>
      <c r="QGJ124" s="210"/>
      <c r="QGK124" s="210"/>
      <c r="QGL124" s="210"/>
      <c r="QGM124" s="210"/>
      <c r="QGN124" s="210"/>
      <c r="QGO124" s="210"/>
      <c r="QGP124" s="210"/>
      <c r="QGQ124" s="210"/>
      <c r="QGR124" s="210"/>
      <c r="QGS124" s="210"/>
      <c r="QGT124" s="210"/>
      <c r="QGU124" s="210"/>
      <c r="QGV124" s="210"/>
      <c r="QGW124" s="210"/>
      <c r="QGX124" s="210"/>
      <c r="QGY124" s="210"/>
      <c r="QGZ124" s="210"/>
      <c r="QHA124" s="210"/>
      <c r="QHB124" s="210"/>
      <c r="QHC124" s="210"/>
      <c r="QHD124" s="210"/>
      <c r="QHE124" s="210"/>
      <c r="QHF124" s="210"/>
      <c r="QHG124" s="210"/>
      <c r="QHH124" s="210"/>
      <c r="QHI124" s="210"/>
      <c r="QHJ124" s="210"/>
      <c r="QHK124" s="210"/>
      <c r="QHL124" s="210"/>
      <c r="QHM124" s="210"/>
      <c r="QHN124" s="210"/>
      <c r="QHO124" s="210"/>
      <c r="QHP124" s="210"/>
      <c r="QHQ124" s="210"/>
      <c r="QHR124" s="210"/>
      <c r="QHS124" s="210"/>
      <c r="QHT124" s="210"/>
      <c r="QHU124" s="210"/>
      <c r="QHV124" s="210"/>
      <c r="QHW124" s="210"/>
      <c r="QHX124" s="210"/>
      <c r="QHY124" s="210"/>
      <c r="QHZ124" s="210"/>
      <c r="QIA124" s="210"/>
      <c r="QIB124" s="210"/>
      <c r="QIC124" s="210"/>
      <c r="QID124" s="210"/>
      <c r="QIE124" s="210"/>
      <c r="QIF124" s="210"/>
      <c r="QIG124" s="210"/>
      <c r="QIH124" s="210"/>
      <c r="QII124" s="210"/>
      <c r="QIJ124" s="210"/>
      <c r="QIK124" s="210"/>
      <c r="QIL124" s="210"/>
      <c r="QIM124" s="210"/>
      <c r="QIN124" s="210"/>
      <c r="QIO124" s="210"/>
      <c r="QIP124" s="210"/>
      <c r="QIQ124" s="210"/>
      <c r="QIR124" s="210"/>
      <c r="QIS124" s="210"/>
      <c r="QIT124" s="210"/>
      <c r="QIU124" s="210"/>
      <c r="QIV124" s="210"/>
      <c r="QIW124" s="210"/>
      <c r="QIX124" s="210"/>
      <c r="QIY124" s="210"/>
      <c r="QIZ124" s="210"/>
      <c r="QJA124" s="210"/>
      <c r="QJB124" s="210"/>
      <c r="QJC124" s="210"/>
      <c r="QJD124" s="210"/>
      <c r="QJE124" s="210"/>
      <c r="QJF124" s="210"/>
      <c r="QJG124" s="210"/>
      <c r="QJH124" s="210"/>
      <c r="QJI124" s="210"/>
      <c r="QJJ124" s="210"/>
      <c r="QJK124" s="210"/>
      <c r="QJL124" s="210"/>
      <c r="QJM124" s="210"/>
      <c r="QJN124" s="210"/>
      <c r="QJO124" s="210"/>
      <c r="QJP124" s="210"/>
      <c r="QJQ124" s="210"/>
      <c r="QJR124" s="210"/>
      <c r="QJS124" s="210"/>
      <c r="QJT124" s="210"/>
      <c r="QJU124" s="210"/>
      <c r="QJV124" s="210"/>
      <c r="QJW124" s="210"/>
      <c r="QJX124" s="210"/>
      <c r="QJY124" s="210"/>
      <c r="QJZ124" s="210"/>
      <c r="QKA124" s="210"/>
      <c r="QKB124" s="210"/>
      <c r="QKC124" s="210"/>
      <c r="QKD124" s="210"/>
      <c r="QKE124" s="210"/>
      <c r="QKF124" s="210"/>
      <c r="QKG124" s="210"/>
      <c r="QKH124" s="210"/>
      <c r="QKI124" s="210"/>
      <c r="QKJ124" s="210"/>
      <c r="QKK124" s="210"/>
      <c r="QKL124" s="210"/>
      <c r="QKM124" s="210"/>
      <c r="QKN124" s="210"/>
      <c r="QKO124" s="210"/>
      <c r="QKP124" s="210"/>
      <c r="QKQ124" s="210"/>
      <c r="QKR124" s="210"/>
      <c r="QKS124" s="210"/>
      <c r="QKT124" s="210"/>
      <c r="QKU124" s="210"/>
      <c r="QKV124" s="210"/>
      <c r="QKW124" s="210"/>
      <c r="QKX124" s="210"/>
      <c r="QKY124" s="210"/>
      <c r="QKZ124" s="210"/>
      <c r="QLA124" s="210"/>
      <c r="QLB124" s="210"/>
      <c r="QLC124" s="210"/>
      <c r="QLD124" s="210"/>
      <c r="QLE124" s="210"/>
      <c r="QLF124" s="210"/>
      <c r="QLG124" s="210"/>
      <c r="QLH124" s="210"/>
      <c r="QLI124" s="210"/>
      <c r="QLJ124" s="210"/>
      <c r="QLK124" s="210"/>
      <c r="QLL124" s="210"/>
      <c r="QLM124" s="210"/>
      <c r="QLN124" s="210"/>
      <c r="QLO124" s="210"/>
      <c r="QLP124" s="210"/>
      <c r="QLQ124" s="210"/>
      <c r="QLR124" s="210"/>
      <c r="QLS124" s="210"/>
      <c r="QLT124" s="210"/>
      <c r="QLU124" s="210"/>
      <c r="QLV124" s="210"/>
      <c r="QLW124" s="210"/>
      <c r="QLX124" s="210"/>
      <c r="QLY124" s="210"/>
      <c r="QLZ124" s="210"/>
      <c r="QMA124" s="210"/>
      <c r="QMB124" s="210"/>
      <c r="QMC124" s="210"/>
      <c r="QMD124" s="210"/>
      <c r="QME124" s="210"/>
      <c r="QMF124" s="210"/>
      <c r="QMG124" s="210"/>
      <c r="QMH124" s="210"/>
      <c r="QMI124" s="210"/>
      <c r="QMJ124" s="210"/>
      <c r="QMK124" s="210"/>
      <c r="QML124" s="210"/>
      <c r="QMM124" s="210"/>
      <c r="QMN124" s="210"/>
      <c r="QMO124" s="210"/>
      <c r="QMP124" s="210"/>
      <c r="QMQ124" s="210"/>
      <c r="QMR124" s="210"/>
      <c r="QMS124" s="210"/>
      <c r="QMT124" s="210"/>
      <c r="QMU124" s="210"/>
      <c r="QMV124" s="210"/>
      <c r="QMW124" s="210"/>
      <c r="QMX124" s="210"/>
      <c r="QMY124" s="210"/>
      <c r="QMZ124" s="210"/>
      <c r="QNA124" s="210"/>
      <c r="QNB124" s="210"/>
      <c r="QNC124" s="210"/>
      <c r="QND124" s="210"/>
      <c r="QNE124" s="210"/>
      <c r="QNF124" s="210"/>
      <c r="QNG124" s="210"/>
      <c r="QNH124" s="210"/>
      <c r="QNI124" s="210"/>
      <c r="QNJ124" s="210"/>
      <c r="QNK124" s="210"/>
      <c r="QNL124" s="210"/>
      <c r="QNM124" s="210"/>
      <c r="QNN124" s="210"/>
      <c r="QNO124" s="210"/>
      <c r="QNP124" s="210"/>
      <c r="QNQ124" s="210"/>
      <c r="QNR124" s="210"/>
      <c r="QNS124" s="210"/>
      <c r="QNT124" s="210"/>
      <c r="QNU124" s="210"/>
      <c r="QNV124" s="210"/>
      <c r="QNW124" s="210"/>
      <c r="QNX124" s="210"/>
      <c r="QNY124" s="210"/>
      <c r="QNZ124" s="210"/>
      <c r="QOA124" s="210"/>
      <c r="QOB124" s="210"/>
      <c r="QOC124" s="210"/>
      <c r="QOD124" s="210"/>
      <c r="QOE124" s="210"/>
      <c r="QOF124" s="210"/>
      <c r="QOG124" s="210"/>
      <c r="QOH124" s="210"/>
      <c r="QOI124" s="210"/>
      <c r="QOJ124" s="210"/>
      <c r="QOK124" s="210"/>
      <c r="QOL124" s="210"/>
      <c r="QOM124" s="210"/>
      <c r="QON124" s="210"/>
      <c r="QOO124" s="210"/>
      <c r="QOP124" s="210"/>
      <c r="QOQ124" s="210"/>
      <c r="QOR124" s="210"/>
      <c r="QOS124" s="210"/>
      <c r="QOT124" s="210"/>
      <c r="QOU124" s="210"/>
      <c r="QOV124" s="210"/>
      <c r="QOW124" s="210"/>
      <c r="QOX124" s="210"/>
      <c r="QOY124" s="210"/>
      <c r="QOZ124" s="210"/>
      <c r="QPA124" s="210"/>
      <c r="QPB124" s="210"/>
      <c r="QPC124" s="210"/>
      <c r="QPD124" s="210"/>
      <c r="QPE124" s="210"/>
      <c r="QPF124" s="210"/>
      <c r="QPG124" s="210"/>
      <c r="QPH124" s="210"/>
      <c r="QPI124" s="210"/>
      <c r="QPJ124" s="210"/>
      <c r="QPK124" s="210"/>
      <c r="QPL124" s="210"/>
      <c r="QPM124" s="210"/>
      <c r="QPN124" s="210"/>
      <c r="QPO124" s="210"/>
      <c r="QPP124" s="210"/>
      <c r="QPQ124" s="210"/>
      <c r="QPR124" s="210"/>
      <c r="QPS124" s="210"/>
      <c r="QPT124" s="210"/>
      <c r="QPU124" s="210"/>
      <c r="QPV124" s="210"/>
      <c r="QPW124" s="210"/>
      <c r="QPX124" s="210"/>
      <c r="QPY124" s="210"/>
      <c r="QPZ124" s="210"/>
      <c r="QQA124" s="210"/>
      <c r="QQB124" s="210"/>
      <c r="QQC124" s="210"/>
      <c r="QQD124" s="210"/>
      <c r="QQE124" s="210"/>
      <c r="QQF124" s="210"/>
      <c r="QQG124" s="210"/>
      <c r="QQH124" s="210"/>
      <c r="QQI124" s="210"/>
      <c r="QQJ124" s="210"/>
      <c r="QQK124" s="210"/>
      <c r="QQL124" s="210"/>
      <c r="QQM124" s="210"/>
      <c r="QQN124" s="210"/>
      <c r="QQO124" s="210"/>
      <c r="QQP124" s="210"/>
      <c r="QQQ124" s="210"/>
      <c r="QQR124" s="210"/>
      <c r="QQS124" s="210"/>
      <c r="QQT124" s="210"/>
      <c r="QQU124" s="210"/>
      <c r="QQV124" s="210"/>
      <c r="QQW124" s="210"/>
      <c r="QQX124" s="210"/>
      <c r="QQY124" s="210"/>
      <c r="QQZ124" s="210"/>
      <c r="QRA124" s="210"/>
      <c r="QRB124" s="210"/>
      <c r="QRC124" s="210"/>
      <c r="QRD124" s="210"/>
      <c r="QRE124" s="210"/>
      <c r="QRF124" s="210"/>
      <c r="QRG124" s="210"/>
      <c r="QRH124" s="210"/>
      <c r="QRI124" s="210"/>
      <c r="QRJ124" s="210"/>
      <c r="QRK124" s="210"/>
      <c r="QRL124" s="210"/>
      <c r="QRM124" s="210"/>
      <c r="QRN124" s="210"/>
      <c r="QRO124" s="210"/>
      <c r="QRP124" s="210"/>
      <c r="QRQ124" s="210"/>
      <c r="QRR124" s="210"/>
      <c r="QRS124" s="210"/>
      <c r="QRT124" s="210"/>
      <c r="QRU124" s="210"/>
      <c r="QRV124" s="210"/>
      <c r="QRW124" s="210"/>
      <c r="QRX124" s="210"/>
      <c r="QRY124" s="210"/>
      <c r="QRZ124" s="210"/>
      <c r="QSA124" s="210"/>
      <c r="QSB124" s="210"/>
      <c r="QSC124" s="210"/>
      <c r="QSD124" s="210"/>
      <c r="QSE124" s="210"/>
      <c r="QSF124" s="210"/>
      <c r="QSG124" s="210"/>
      <c r="QSH124" s="210"/>
      <c r="QSI124" s="210"/>
      <c r="QSJ124" s="210"/>
      <c r="QSK124" s="210"/>
      <c r="QSL124" s="210"/>
      <c r="QSM124" s="210"/>
      <c r="QSN124" s="210"/>
      <c r="QSO124" s="210"/>
      <c r="QSP124" s="210"/>
      <c r="QSQ124" s="210"/>
      <c r="QSR124" s="210"/>
      <c r="QSS124" s="210"/>
      <c r="QST124" s="210"/>
      <c r="QSU124" s="210"/>
      <c r="QSV124" s="210"/>
      <c r="QSW124" s="210"/>
      <c r="QSX124" s="210"/>
      <c r="QSY124" s="210"/>
      <c r="QSZ124" s="210"/>
      <c r="QTA124" s="210"/>
      <c r="QTB124" s="210"/>
      <c r="QTC124" s="210"/>
      <c r="QTD124" s="210"/>
      <c r="QTE124" s="210"/>
      <c r="QTF124" s="210"/>
      <c r="QTG124" s="210"/>
      <c r="QTH124" s="210"/>
      <c r="QTI124" s="210"/>
      <c r="QTJ124" s="210"/>
      <c r="QTK124" s="210"/>
      <c r="QTL124" s="210"/>
      <c r="QTM124" s="210"/>
      <c r="QTN124" s="210"/>
      <c r="QTO124" s="210"/>
      <c r="QTP124" s="210"/>
      <c r="QTQ124" s="210"/>
      <c r="QTR124" s="210"/>
      <c r="QTS124" s="210"/>
      <c r="QTT124" s="210"/>
      <c r="QTU124" s="210"/>
      <c r="QTV124" s="210"/>
      <c r="QTW124" s="210"/>
      <c r="QTX124" s="210"/>
      <c r="QTY124" s="210"/>
      <c r="QTZ124" s="210"/>
      <c r="QUA124" s="210"/>
      <c r="QUB124" s="210"/>
      <c r="QUC124" s="210"/>
      <c r="QUD124" s="210"/>
      <c r="QUE124" s="210"/>
      <c r="QUF124" s="210"/>
      <c r="QUG124" s="210"/>
      <c r="QUH124" s="210"/>
      <c r="QUI124" s="210"/>
      <c r="QUJ124" s="210"/>
      <c r="QUK124" s="210"/>
      <c r="QUL124" s="210"/>
      <c r="QUM124" s="210"/>
      <c r="QUN124" s="210"/>
      <c r="QUO124" s="210"/>
      <c r="QUP124" s="210"/>
      <c r="QUQ124" s="210"/>
      <c r="QUR124" s="210"/>
      <c r="QUS124" s="210"/>
      <c r="QUT124" s="210"/>
      <c r="QUU124" s="210"/>
      <c r="QUV124" s="210"/>
      <c r="QUW124" s="210"/>
      <c r="QUX124" s="210"/>
      <c r="QUY124" s="210"/>
      <c r="QUZ124" s="210"/>
      <c r="QVA124" s="210"/>
      <c r="QVB124" s="210"/>
      <c r="QVC124" s="210"/>
      <c r="QVD124" s="210"/>
      <c r="QVE124" s="210"/>
      <c r="QVF124" s="210"/>
      <c r="QVG124" s="210"/>
      <c r="QVH124" s="210"/>
      <c r="QVI124" s="210"/>
      <c r="QVJ124" s="210"/>
      <c r="QVK124" s="210"/>
      <c r="QVL124" s="210"/>
      <c r="QVM124" s="210"/>
      <c r="QVN124" s="210"/>
      <c r="QVO124" s="210"/>
      <c r="QVP124" s="210"/>
      <c r="QVQ124" s="210"/>
      <c r="QVR124" s="210"/>
      <c r="QVS124" s="210"/>
      <c r="QVT124" s="210"/>
      <c r="QVU124" s="210"/>
      <c r="QVV124" s="210"/>
      <c r="QVW124" s="210"/>
      <c r="QVX124" s="210"/>
      <c r="QVY124" s="210"/>
      <c r="QVZ124" s="210"/>
      <c r="QWA124" s="210"/>
      <c r="QWB124" s="210"/>
      <c r="QWC124" s="210"/>
      <c r="QWD124" s="210"/>
      <c r="QWE124" s="210"/>
      <c r="QWF124" s="210"/>
      <c r="QWG124" s="210"/>
      <c r="QWH124" s="210"/>
      <c r="QWI124" s="210"/>
      <c r="QWJ124" s="210"/>
      <c r="QWK124" s="210"/>
      <c r="QWL124" s="210"/>
      <c r="QWM124" s="210"/>
      <c r="QWN124" s="210"/>
      <c r="QWO124" s="210"/>
      <c r="QWP124" s="210"/>
      <c r="QWQ124" s="210"/>
      <c r="QWR124" s="210"/>
      <c r="QWS124" s="210"/>
      <c r="QWT124" s="210"/>
      <c r="QWU124" s="210"/>
      <c r="QWV124" s="210"/>
      <c r="QWW124" s="210"/>
      <c r="QWX124" s="210"/>
      <c r="QWY124" s="210"/>
      <c r="QWZ124" s="210"/>
      <c r="QXA124" s="210"/>
      <c r="QXB124" s="210"/>
      <c r="QXC124" s="210"/>
      <c r="QXD124" s="210"/>
      <c r="QXE124" s="210"/>
      <c r="QXF124" s="210"/>
      <c r="QXG124" s="210"/>
      <c r="QXH124" s="210"/>
      <c r="QXI124" s="210"/>
      <c r="QXJ124" s="210"/>
      <c r="QXK124" s="210"/>
      <c r="QXL124" s="210"/>
      <c r="QXM124" s="210"/>
      <c r="QXN124" s="210"/>
      <c r="QXO124" s="210"/>
      <c r="QXP124" s="210"/>
      <c r="QXQ124" s="210"/>
      <c r="QXR124" s="210"/>
      <c r="QXS124" s="210"/>
      <c r="QXT124" s="210"/>
      <c r="QXU124" s="210"/>
      <c r="QXV124" s="210"/>
      <c r="QXW124" s="210"/>
      <c r="QXX124" s="210"/>
      <c r="QXY124" s="210"/>
      <c r="QXZ124" s="210"/>
      <c r="QYA124" s="210"/>
      <c r="QYB124" s="210"/>
      <c r="QYC124" s="210"/>
      <c r="QYD124" s="210"/>
      <c r="QYE124" s="210"/>
      <c r="QYF124" s="210"/>
      <c r="QYG124" s="210"/>
      <c r="QYH124" s="210"/>
      <c r="QYI124" s="210"/>
      <c r="QYJ124" s="210"/>
      <c r="QYK124" s="210"/>
      <c r="QYL124" s="210"/>
      <c r="QYM124" s="210"/>
      <c r="QYN124" s="210"/>
      <c r="QYO124" s="210"/>
      <c r="QYP124" s="210"/>
      <c r="QYQ124" s="210"/>
      <c r="QYR124" s="210"/>
      <c r="QYS124" s="210"/>
      <c r="QYT124" s="210"/>
      <c r="QYU124" s="210"/>
      <c r="QYV124" s="210"/>
      <c r="QYW124" s="210"/>
      <c r="QYX124" s="210"/>
      <c r="QYY124" s="210"/>
      <c r="QYZ124" s="210"/>
      <c r="QZA124" s="210"/>
      <c r="QZB124" s="210"/>
      <c r="QZC124" s="210"/>
      <c r="QZD124" s="210"/>
      <c r="QZE124" s="210"/>
      <c r="QZF124" s="210"/>
      <c r="QZG124" s="210"/>
      <c r="QZH124" s="210"/>
      <c r="QZI124" s="210"/>
      <c r="QZJ124" s="210"/>
      <c r="QZK124" s="210"/>
      <c r="QZL124" s="210"/>
      <c r="QZM124" s="210"/>
      <c r="QZN124" s="210"/>
      <c r="QZO124" s="210"/>
      <c r="QZP124" s="210"/>
      <c r="QZQ124" s="210"/>
      <c r="QZR124" s="210"/>
      <c r="QZS124" s="210"/>
      <c r="QZT124" s="210"/>
      <c r="QZU124" s="210"/>
      <c r="QZV124" s="210"/>
      <c r="QZW124" s="210"/>
      <c r="QZX124" s="210"/>
      <c r="QZY124" s="210"/>
      <c r="QZZ124" s="210"/>
      <c r="RAA124" s="210"/>
      <c r="RAB124" s="210"/>
      <c r="RAC124" s="210"/>
      <c r="RAD124" s="210"/>
      <c r="RAE124" s="210"/>
      <c r="RAF124" s="210"/>
      <c r="RAG124" s="210"/>
      <c r="RAH124" s="210"/>
      <c r="RAI124" s="210"/>
      <c r="RAJ124" s="210"/>
      <c r="RAK124" s="210"/>
      <c r="RAL124" s="210"/>
      <c r="RAM124" s="210"/>
      <c r="RAN124" s="210"/>
      <c r="RAO124" s="210"/>
      <c r="RAP124" s="210"/>
      <c r="RAQ124" s="210"/>
      <c r="RAR124" s="210"/>
      <c r="RAS124" s="210"/>
      <c r="RAT124" s="210"/>
      <c r="RAU124" s="210"/>
      <c r="RAV124" s="210"/>
      <c r="RAW124" s="210"/>
      <c r="RAX124" s="210"/>
      <c r="RAY124" s="210"/>
      <c r="RAZ124" s="210"/>
      <c r="RBA124" s="210"/>
      <c r="RBB124" s="210"/>
      <c r="RBC124" s="210"/>
      <c r="RBD124" s="210"/>
      <c r="RBE124" s="210"/>
      <c r="RBF124" s="210"/>
      <c r="RBG124" s="210"/>
      <c r="RBH124" s="210"/>
      <c r="RBI124" s="210"/>
      <c r="RBJ124" s="210"/>
      <c r="RBK124" s="210"/>
      <c r="RBL124" s="210"/>
      <c r="RBM124" s="210"/>
      <c r="RBN124" s="210"/>
      <c r="RBO124" s="210"/>
      <c r="RBP124" s="210"/>
      <c r="RBQ124" s="210"/>
      <c r="RBR124" s="210"/>
      <c r="RBS124" s="210"/>
      <c r="RBT124" s="210"/>
      <c r="RBU124" s="210"/>
      <c r="RBV124" s="210"/>
      <c r="RBW124" s="210"/>
      <c r="RBX124" s="210"/>
      <c r="RBY124" s="210"/>
      <c r="RBZ124" s="210"/>
      <c r="RCA124" s="210"/>
      <c r="RCB124" s="210"/>
      <c r="RCC124" s="210"/>
      <c r="RCD124" s="210"/>
      <c r="RCE124" s="210"/>
      <c r="RCF124" s="210"/>
      <c r="RCG124" s="210"/>
      <c r="RCH124" s="210"/>
      <c r="RCI124" s="210"/>
      <c r="RCJ124" s="210"/>
      <c r="RCK124" s="210"/>
      <c r="RCL124" s="210"/>
      <c r="RCM124" s="210"/>
      <c r="RCN124" s="210"/>
      <c r="RCO124" s="210"/>
      <c r="RCP124" s="210"/>
      <c r="RCQ124" s="210"/>
      <c r="RCR124" s="210"/>
      <c r="RCS124" s="210"/>
      <c r="RCT124" s="210"/>
      <c r="RCU124" s="210"/>
      <c r="RCV124" s="210"/>
      <c r="RCW124" s="210"/>
      <c r="RCX124" s="210"/>
      <c r="RCY124" s="210"/>
      <c r="RCZ124" s="210"/>
      <c r="RDA124" s="210"/>
      <c r="RDB124" s="210"/>
      <c r="RDC124" s="210"/>
      <c r="RDD124" s="210"/>
      <c r="RDE124" s="210"/>
      <c r="RDF124" s="210"/>
      <c r="RDG124" s="210"/>
      <c r="RDH124" s="210"/>
      <c r="RDI124" s="210"/>
      <c r="RDJ124" s="210"/>
      <c r="RDK124" s="210"/>
      <c r="RDL124" s="210"/>
      <c r="RDM124" s="210"/>
      <c r="RDN124" s="210"/>
      <c r="RDO124" s="210"/>
      <c r="RDP124" s="210"/>
      <c r="RDQ124" s="210"/>
      <c r="RDR124" s="210"/>
      <c r="RDS124" s="210"/>
      <c r="RDT124" s="210"/>
      <c r="RDU124" s="210"/>
      <c r="RDV124" s="210"/>
      <c r="RDW124" s="210"/>
      <c r="RDX124" s="210"/>
      <c r="RDY124" s="210"/>
      <c r="RDZ124" s="210"/>
      <c r="REA124" s="210"/>
      <c r="REB124" s="210"/>
      <c r="REC124" s="210"/>
      <c r="RED124" s="210"/>
      <c r="REE124" s="210"/>
      <c r="REF124" s="210"/>
      <c r="REG124" s="210"/>
      <c r="REH124" s="210"/>
      <c r="REI124" s="210"/>
      <c r="REJ124" s="210"/>
      <c r="REK124" s="210"/>
      <c r="REL124" s="210"/>
      <c r="REM124" s="210"/>
      <c r="REN124" s="210"/>
      <c r="REO124" s="210"/>
      <c r="REP124" s="210"/>
      <c r="REQ124" s="210"/>
      <c r="RER124" s="210"/>
      <c r="RES124" s="210"/>
      <c r="RET124" s="210"/>
      <c r="REU124" s="210"/>
      <c r="REV124" s="210"/>
      <c r="REW124" s="210"/>
      <c r="REX124" s="210"/>
      <c r="REY124" s="210"/>
      <c r="REZ124" s="210"/>
      <c r="RFA124" s="210"/>
      <c r="RFB124" s="210"/>
      <c r="RFC124" s="210"/>
      <c r="RFD124" s="210"/>
      <c r="RFE124" s="210"/>
      <c r="RFF124" s="210"/>
      <c r="RFG124" s="210"/>
      <c r="RFH124" s="210"/>
      <c r="RFI124" s="210"/>
      <c r="RFJ124" s="210"/>
      <c r="RFK124" s="210"/>
      <c r="RFL124" s="210"/>
      <c r="RFM124" s="210"/>
      <c r="RFN124" s="210"/>
      <c r="RFO124" s="210"/>
      <c r="RFP124" s="210"/>
      <c r="RFQ124" s="210"/>
      <c r="RFR124" s="210"/>
      <c r="RFS124" s="210"/>
      <c r="RFT124" s="210"/>
      <c r="RFU124" s="210"/>
      <c r="RFV124" s="210"/>
      <c r="RFW124" s="210"/>
      <c r="RFX124" s="210"/>
      <c r="RFY124" s="210"/>
      <c r="RFZ124" s="210"/>
      <c r="RGA124" s="210"/>
      <c r="RGB124" s="210"/>
      <c r="RGC124" s="210"/>
      <c r="RGD124" s="210"/>
      <c r="RGE124" s="210"/>
      <c r="RGF124" s="210"/>
      <c r="RGG124" s="210"/>
      <c r="RGH124" s="210"/>
      <c r="RGI124" s="210"/>
      <c r="RGJ124" s="210"/>
      <c r="RGK124" s="210"/>
      <c r="RGL124" s="210"/>
      <c r="RGM124" s="210"/>
      <c r="RGN124" s="210"/>
      <c r="RGO124" s="210"/>
      <c r="RGP124" s="210"/>
      <c r="RGQ124" s="210"/>
      <c r="RGR124" s="210"/>
      <c r="RGS124" s="210"/>
      <c r="RGT124" s="210"/>
      <c r="RGU124" s="210"/>
      <c r="RGV124" s="210"/>
      <c r="RGW124" s="210"/>
      <c r="RGX124" s="210"/>
      <c r="RGY124" s="210"/>
      <c r="RGZ124" s="210"/>
      <c r="RHA124" s="210"/>
      <c r="RHB124" s="210"/>
      <c r="RHC124" s="210"/>
      <c r="RHD124" s="210"/>
      <c r="RHE124" s="210"/>
      <c r="RHF124" s="210"/>
      <c r="RHG124" s="210"/>
      <c r="RHH124" s="210"/>
      <c r="RHI124" s="210"/>
      <c r="RHJ124" s="210"/>
      <c r="RHK124" s="210"/>
      <c r="RHL124" s="210"/>
      <c r="RHM124" s="210"/>
      <c r="RHN124" s="210"/>
      <c r="RHO124" s="210"/>
      <c r="RHP124" s="210"/>
      <c r="RHQ124" s="210"/>
      <c r="RHR124" s="210"/>
      <c r="RHS124" s="210"/>
      <c r="RHT124" s="210"/>
      <c r="RHU124" s="210"/>
      <c r="RHV124" s="210"/>
      <c r="RHW124" s="210"/>
      <c r="RHX124" s="210"/>
      <c r="RHY124" s="210"/>
      <c r="RHZ124" s="210"/>
      <c r="RIA124" s="210"/>
      <c r="RIB124" s="210"/>
      <c r="RIC124" s="210"/>
      <c r="RID124" s="210"/>
      <c r="RIE124" s="210"/>
      <c r="RIF124" s="210"/>
      <c r="RIG124" s="210"/>
      <c r="RIH124" s="210"/>
      <c r="RII124" s="210"/>
      <c r="RIJ124" s="210"/>
      <c r="RIK124" s="210"/>
      <c r="RIL124" s="210"/>
      <c r="RIM124" s="210"/>
      <c r="RIN124" s="210"/>
      <c r="RIO124" s="210"/>
      <c r="RIP124" s="210"/>
      <c r="RIQ124" s="210"/>
      <c r="RIR124" s="210"/>
      <c r="RIS124" s="210"/>
      <c r="RIT124" s="210"/>
      <c r="RIU124" s="210"/>
      <c r="RIV124" s="210"/>
      <c r="RIW124" s="210"/>
      <c r="RIX124" s="210"/>
      <c r="RIY124" s="210"/>
      <c r="RIZ124" s="210"/>
      <c r="RJA124" s="210"/>
      <c r="RJB124" s="210"/>
      <c r="RJC124" s="210"/>
      <c r="RJD124" s="210"/>
      <c r="RJE124" s="210"/>
      <c r="RJF124" s="210"/>
      <c r="RJG124" s="210"/>
      <c r="RJH124" s="210"/>
      <c r="RJI124" s="210"/>
      <c r="RJJ124" s="210"/>
      <c r="RJK124" s="210"/>
      <c r="RJL124" s="210"/>
      <c r="RJM124" s="210"/>
      <c r="RJN124" s="210"/>
      <c r="RJO124" s="210"/>
      <c r="RJP124" s="210"/>
      <c r="RJQ124" s="210"/>
      <c r="RJR124" s="210"/>
      <c r="RJS124" s="210"/>
      <c r="RJT124" s="210"/>
      <c r="RJU124" s="210"/>
      <c r="RJV124" s="210"/>
      <c r="RJW124" s="210"/>
      <c r="RJX124" s="210"/>
      <c r="RJY124" s="210"/>
      <c r="RJZ124" s="210"/>
      <c r="RKA124" s="210"/>
      <c r="RKB124" s="210"/>
      <c r="RKC124" s="210"/>
      <c r="RKD124" s="210"/>
      <c r="RKE124" s="210"/>
      <c r="RKF124" s="210"/>
      <c r="RKG124" s="210"/>
      <c r="RKH124" s="210"/>
      <c r="RKI124" s="210"/>
      <c r="RKJ124" s="210"/>
      <c r="RKK124" s="210"/>
      <c r="RKL124" s="210"/>
      <c r="RKM124" s="210"/>
      <c r="RKN124" s="210"/>
      <c r="RKO124" s="210"/>
      <c r="RKP124" s="210"/>
      <c r="RKQ124" s="210"/>
      <c r="RKR124" s="210"/>
      <c r="RKS124" s="210"/>
      <c r="RKT124" s="210"/>
      <c r="RKU124" s="210"/>
      <c r="RKV124" s="210"/>
      <c r="RKW124" s="210"/>
      <c r="RKX124" s="210"/>
      <c r="RKY124" s="210"/>
      <c r="RKZ124" s="210"/>
      <c r="RLA124" s="210"/>
      <c r="RLB124" s="210"/>
      <c r="RLC124" s="210"/>
      <c r="RLD124" s="210"/>
      <c r="RLE124" s="210"/>
      <c r="RLF124" s="210"/>
      <c r="RLG124" s="210"/>
      <c r="RLH124" s="210"/>
      <c r="RLI124" s="210"/>
      <c r="RLJ124" s="210"/>
      <c r="RLK124" s="210"/>
      <c r="RLL124" s="210"/>
      <c r="RLM124" s="210"/>
      <c r="RLN124" s="210"/>
      <c r="RLO124" s="210"/>
      <c r="RLP124" s="210"/>
      <c r="RLQ124" s="210"/>
      <c r="RLR124" s="210"/>
      <c r="RLS124" s="210"/>
      <c r="RLT124" s="210"/>
      <c r="RLU124" s="210"/>
      <c r="RLV124" s="210"/>
      <c r="RLW124" s="210"/>
      <c r="RLX124" s="210"/>
      <c r="RLY124" s="210"/>
      <c r="RLZ124" s="210"/>
      <c r="RMA124" s="210"/>
      <c r="RMB124" s="210"/>
      <c r="RMC124" s="210"/>
      <c r="RMD124" s="210"/>
      <c r="RME124" s="210"/>
      <c r="RMF124" s="210"/>
      <c r="RMG124" s="210"/>
      <c r="RMH124" s="210"/>
      <c r="RMI124" s="210"/>
      <c r="RMJ124" s="210"/>
      <c r="RMK124" s="210"/>
      <c r="RML124" s="210"/>
      <c r="RMM124" s="210"/>
      <c r="RMN124" s="210"/>
      <c r="RMO124" s="210"/>
      <c r="RMP124" s="210"/>
      <c r="RMQ124" s="210"/>
      <c r="RMR124" s="210"/>
      <c r="RMS124" s="210"/>
      <c r="RMT124" s="210"/>
      <c r="RMU124" s="210"/>
      <c r="RMV124" s="210"/>
      <c r="RMW124" s="210"/>
      <c r="RMX124" s="210"/>
      <c r="RMY124" s="210"/>
      <c r="RMZ124" s="210"/>
      <c r="RNA124" s="210"/>
      <c r="RNB124" s="210"/>
      <c r="RNC124" s="210"/>
      <c r="RND124" s="210"/>
      <c r="RNE124" s="210"/>
      <c r="RNF124" s="210"/>
      <c r="RNG124" s="210"/>
      <c r="RNH124" s="210"/>
      <c r="RNI124" s="210"/>
      <c r="RNJ124" s="210"/>
      <c r="RNK124" s="210"/>
      <c r="RNL124" s="210"/>
      <c r="RNM124" s="210"/>
      <c r="RNN124" s="210"/>
      <c r="RNO124" s="210"/>
      <c r="RNP124" s="210"/>
      <c r="RNQ124" s="210"/>
      <c r="RNR124" s="210"/>
      <c r="RNS124" s="210"/>
      <c r="RNT124" s="210"/>
      <c r="RNU124" s="210"/>
      <c r="RNV124" s="210"/>
      <c r="RNW124" s="210"/>
      <c r="RNX124" s="210"/>
      <c r="RNY124" s="210"/>
      <c r="RNZ124" s="210"/>
      <c r="ROA124" s="210"/>
      <c r="ROB124" s="210"/>
      <c r="ROC124" s="210"/>
      <c r="ROD124" s="210"/>
      <c r="ROE124" s="210"/>
      <c r="ROF124" s="210"/>
      <c r="ROG124" s="210"/>
      <c r="ROH124" s="210"/>
      <c r="ROI124" s="210"/>
      <c r="ROJ124" s="210"/>
      <c r="ROK124" s="210"/>
      <c r="ROL124" s="210"/>
      <c r="ROM124" s="210"/>
      <c r="RON124" s="210"/>
      <c r="ROO124" s="210"/>
      <c r="ROP124" s="210"/>
      <c r="ROQ124" s="210"/>
      <c r="ROR124" s="210"/>
      <c r="ROS124" s="210"/>
      <c r="ROT124" s="210"/>
      <c r="ROU124" s="210"/>
      <c r="ROV124" s="210"/>
      <c r="ROW124" s="210"/>
      <c r="ROX124" s="210"/>
      <c r="ROY124" s="210"/>
      <c r="ROZ124" s="210"/>
      <c r="RPA124" s="210"/>
      <c r="RPB124" s="210"/>
      <c r="RPC124" s="210"/>
      <c r="RPD124" s="210"/>
      <c r="RPE124" s="210"/>
      <c r="RPF124" s="210"/>
      <c r="RPG124" s="210"/>
      <c r="RPH124" s="210"/>
      <c r="RPI124" s="210"/>
      <c r="RPJ124" s="210"/>
      <c r="RPK124" s="210"/>
      <c r="RPL124" s="210"/>
      <c r="RPM124" s="210"/>
      <c r="RPN124" s="210"/>
      <c r="RPO124" s="210"/>
      <c r="RPP124" s="210"/>
      <c r="RPQ124" s="210"/>
      <c r="RPR124" s="210"/>
      <c r="RPS124" s="210"/>
      <c r="RPT124" s="210"/>
      <c r="RPU124" s="210"/>
      <c r="RPV124" s="210"/>
      <c r="RPW124" s="210"/>
      <c r="RPX124" s="210"/>
      <c r="RPY124" s="210"/>
      <c r="RPZ124" s="210"/>
      <c r="RQA124" s="210"/>
      <c r="RQB124" s="210"/>
      <c r="RQC124" s="210"/>
      <c r="RQD124" s="210"/>
      <c r="RQE124" s="210"/>
      <c r="RQF124" s="210"/>
      <c r="RQG124" s="210"/>
      <c r="RQH124" s="210"/>
      <c r="RQI124" s="210"/>
      <c r="RQJ124" s="210"/>
      <c r="RQK124" s="210"/>
      <c r="RQL124" s="210"/>
      <c r="RQM124" s="210"/>
      <c r="RQN124" s="210"/>
      <c r="RQO124" s="210"/>
      <c r="RQP124" s="210"/>
      <c r="RQQ124" s="210"/>
      <c r="RQR124" s="210"/>
      <c r="RQS124" s="210"/>
      <c r="RQT124" s="210"/>
      <c r="RQU124" s="210"/>
      <c r="RQV124" s="210"/>
      <c r="RQW124" s="210"/>
      <c r="RQX124" s="210"/>
      <c r="RQY124" s="210"/>
      <c r="RQZ124" s="210"/>
      <c r="RRA124" s="210"/>
      <c r="RRB124" s="210"/>
      <c r="RRC124" s="210"/>
      <c r="RRD124" s="210"/>
      <c r="RRE124" s="210"/>
      <c r="RRF124" s="210"/>
      <c r="RRG124" s="210"/>
      <c r="RRH124" s="210"/>
      <c r="RRI124" s="210"/>
      <c r="RRJ124" s="210"/>
      <c r="RRK124" s="210"/>
      <c r="RRL124" s="210"/>
      <c r="RRM124" s="210"/>
      <c r="RRN124" s="210"/>
      <c r="RRO124" s="210"/>
      <c r="RRP124" s="210"/>
      <c r="RRQ124" s="210"/>
      <c r="RRR124" s="210"/>
      <c r="RRS124" s="210"/>
      <c r="RRT124" s="210"/>
      <c r="RRU124" s="210"/>
      <c r="RRV124" s="210"/>
      <c r="RRW124" s="210"/>
      <c r="RRX124" s="210"/>
      <c r="RRY124" s="210"/>
      <c r="RRZ124" s="210"/>
      <c r="RSA124" s="210"/>
      <c r="RSB124" s="210"/>
      <c r="RSC124" s="210"/>
      <c r="RSD124" s="210"/>
      <c r="RSE124" s="210"/>
      <c r="RSF124" s="210"/>
      <c r="RSG124" s="210"/>
      <c r="RSH124" s="210"/>
      <c r="RSI124" s="210"/>
      <c r="RSJ124" s="210"/>
      <c r="RSK124" s="210"/>
      <c r="RSL124" s="210"/>
      <c r="RSM124" s="210"/>
      <c r="RSN124" s="210"/>
      <c r="RSO124" s="210"/>
      <c r="RSP124" s="210"/>
      <c r="RSQ124" s="210"/>
      <c r="RSR124" s="210"/>
      <c r="RSS124" s="210"/>
      <c r="RST124" s="210"/>
      <c r="RSU124" s="210"/>
      <c r="RSV124" s="210"/>
      <c r="RSW124" s="210"/>
      <c r="RSX124" s="210"/>
      <c r="RSY124" s="210"/>
      <c r="RSZ124" s="210"/>
      <c r="RTA124" s="210"/>
      <c r="RTB124" s="210"/>
      <c r="RTC124" s="210"/>
      <c r="RTD124" s="210"/>
      <c r="RTE124" s="210"/>
      <c r="RTF124" s="210"/>
      <c r="RTG124" s="210"/>
      <c r="RTH124" s="210"/>
      <c r="RTI124" s="210"/>
      <c r="RTJ124" s="210"/>
      <c r="RTK124" s="210"/>
      <c r="RTL124" s="210"/>
      <c r="RTM124" s="210"/>
      <c r="RTN124" s="210"/>
      <c r="RTO124" s="210"/>
      <c r="RTP124" s="210"/>
      <c r="RTQ124" s="210"/>
      <c r="RTR124" s="210"/>
      <c r="RTS124" s="210"/>
      <c r="RTT124" s="210"/>
      <c r="RTU124" s="210"/>
      <c r="RTV124" s="210"/>
      <c r="RTW124" s="210"/>
      <c r="RTX124" s="210"/>
      <c r="RTY124" s="210"/>
      <c r="RTZ124" s="210"/>
      <c r="RUA124" s="210"/>
      <c r="RUB124" s="210"/>
      <c r="RUC124" s="210"/>
      <c r="RUD124" s="210"/>
      <c r="RUE124" s="210"/>
      <c r="RUF124" s="210"/>
      <c r="RUG124" s="210"/>
      <c r="RUH124" s="210"/>
      <c r="RUI124" s="210"/>
      <c r="RUJ124" s="210"/>
      <c r="RUK124" s="210"/>
      <c r="RUL124" s="210"/>
      <c r="RUM124" s="210"/>
      <c r="RUN124" s="210"/>
      <c r="RUO124" s="210"/>
      <c r="RUP124" s="210"/>
      <c r="RUQ124" s="210"/>
      <c r="RUR124" s="210"/>
      <c r="RUS124" s="210"/>
      <c r="RUT124" s="210"/>
      <c r="RUU124" s="210"/>
      <c r="RUV124" s="210"/>
      <c r="RUW124" s="210"/>
      <c r="RUX124" s="210"/>
      <c r="RUY124" s="210"/>
      <c r="RUZ124" s="210"/>
      <c r="RVA124" s="210"/>
      <c r="RVB124" s="210"/>
      <c r="RVC124" s="210"/>
      <c r="RVD124" s="210"/>
      <c r="RVE124" s="210"/>
      <c r="RVF124" s="210"/>
      <c r="RVG124" s="210"/>
      <c r="RVH124" s="210"/>
      <c r="RVI124" s="210"/>
      <c r="RVJ124" s="210"/>
      <c r="RVK124" s="210"/>
      <c r="RVL124" s="210"/>
      <c r="RVM124" s="210"/>
      <c r="RVN124" s="210"/>
      <c r="RVO124" s="210"/>
      <c r="RVP124" s="210"/>
      <c r="RVQ124" s="210"/>
      <c r="RVR124" s="210"/>
      <c r="RVS124" s="210"/>
      <c r="RVT124" s="210"/>
      <c r="RVU124" s="210"/>
      <c r="RVV124" s="210"/>
      <c r="RVW124" s="210"/>
      <c r="RVX124" s="210"/>
      <c r="RVY124" s="210"/>
      <c r="RVZ124" s="210"/>
      <c r="RWA124" s="210"/>
      <c r="RWB124" s="210"/>
      <c r="RWC124" s="210"/>
      <c r="RWD124" s="210"/>
      <c r="RWE124" s="210"/>
      <c r="RWF124" s="210"/>
      <c r="RWG124" s="210"/>
      <c r="RWH124" s="210"/>
      <c r="RWI124" s="210"/>
      <c r="RWJ124" s="210"/>
      <c r="RWK124" s="210"/>
      <c r="RWL124" s="210"/>
      <c r="RWM124" s="210"/>
      <c r="RWN124" s="210"/>
      <c r="RWO124" s="210"/>
      <c r="RWP124" s="210"/>
      <c r="RWQ124" s="210"/>
      <c r="RWR124" s="210"/>
      <c r="RWS124" s="210"/>
      <c r="RWT124" s="210"/>
      <c r="RWU124" s="210"/>
      <c r="RWV124" s="210"/>
      <c r="RWW124" s="210"/>
      <c r="RWX124" s="210"/>
      <c r="RWY124" s="210"/>
      <c r="RWZ124" s="210"/>
      <c r="RXA124" s="210"/>
      <c r="RXB124" s="210"/>
      <c r="RXC124" s="210"/>
      <c r="RXD124" s="210"/>
      <c r="RXE124" s="210"/>
      <c r="RXF124" s="210"/>
      <c r="RXG124" s="210"/>
      <c r="RXH124" s="210"/>
      <c r="RXI124" s="210"/>
      <c r="RXJ124" s="210"/>
      <c r="RXK124" s="210"/>
      <c r="RXL124" s="210"/>
      <c r="RXM124" s="210"/>
      <c r="RXN124" s="210"/>
      <c r="RXO124" s="210"/>
      <c r="RXP124" s="210"/>
      <c r="RXQ124" s="210"/>
      <c r="RXR124" s="210"/>
      <c r="RXS124" s="210"/>
      <c r="RXT124" s="210"/>
      <c r="RXU124" s="210"/>
      <c r="RXV124" s="210"/>
      <c r="RXW124" s="210"/>
      <c r="RXX124" s="210"/>
      <c r="RXY124" s="210"/>
      <c r="RXZ124" s="210"/>
      <c r="RYA124" s="210"/>
      <c r="RYB124" s="210"/>
      <c r="RYC124" s="210"/>
      <c r="RYD124" s="210"/>
      <c r="RYE124" s="210"/>
      <c r="RYF124" s="210"/>
      <c r="RYG124" s="210"/>
      <c r="RYH124" s="210"/>
      <c r="RYI124" s="210"/>
      <c r="RYJ124" s="210"/>
      <c r="RYK124" s="210"/>
      <c r="RYL124" s="210"/>
      <c r="RYM124" s="210"/>
      <c r="RYN124" s="210"/>
      <c r="RYO124" s="210"/>
      <c r="RYP124" s="210"/>
      <c r="RYQ124" s="210"/>
      <c r="RYR124" s="210"/>
      <c r="RYS124" s="210"/>
      <c r="RYT124" s="210"/>
      <c r="RYU124" s="210"/>
      <c r="RYV124" s="210"/>
      <c r="RYW124" s="210"/>
      <c r="RYX124" s="210"/>
      <c r="RYY124" s="210"/>
      <c r="RYZ124" s="210"/>
      <c r="RZA124" s="210"/>
      <c r="RZB124" s="210"/>
      <c r="RZC124" s="210"/>
      <c r="RZD124" s="210"/>
      <c r="RZE124" s="210"/>
      <c r="RZF124" s="210"/>
      <c r="RZG124" s="210"/>
      <c r="RZH124" s="210"/>
      <c r="RZI124" s="210"/>
      <c r="RZJ124" s="210"/>
      <c r="RZK124" s="210"/>
      <c r="RZL124" s="210"/>
      <c r="RZM124" s="210"/>
      <c r="RZN124" s="210"/>
      <c r="RZO124" s="210"/>
      <c r="RZP124" s="210"/>
      <c r="RZQ124" s="210"/>
      <c r="RZR124" s="210"/>
      <c r="RZS124" s="210"/>
      <c r="RZT124" s="210"/>
      <c r="RZU124" s="210"/>
      <c r="RZV124" s="210"/>
      <c r="RZW124" s="210"/>
      <c r="RZX124" s="210"/>
      <c r="RZY124" s="210"/>
      <c r="RZZ124" s="210"/>
      <c r="SAA124" s="210"/>
      <c r="SAB124" s="210"/>
      <c r="SAC124" s="210"/>
      <c r="SAD124" s="210"/>
      <c r="SAE124" s="210"/>
      <c r="SAF124" s="210"/>
      <c r="SAG124" s="210"/>
      <c r="SAH124" s="210"/>
      <c r="SAI124" s="210"/>
      <c r="SAJ124" s="210"/>
      <c r="SAK124" s="210"/>
      <c r="SAL124" s="210"/>
      <c r="SAM124" s="210"/>
      <c r="SAN124" s="210"/>
      <c r="SAO124" s="210"/>
      <c r="SAP124" s="210"/>
      <c r="SAQ124" s="210"/>
      <c r="SAR124" s="210"/>
      <c r="SAS124" s="210"/>
      <c r="SAT124" s="210"/>
      <c r="SAU124" s="210"/>
      <c r="SAV124" s="210"/>
      <c r="SAW124" s="210"/>
      <c r="SAX124" s="210"/>
      <c r="SAY124" s="210"/>
      <c r="SAZ124" s="210"/>
      <c r="SBA124" s="210"/>
      <c r="SBB124" s="210"/>
      <c r="SBC124" s="210"/>
      <c r="SBD124" s="210"/>
      <c r="SBE124" s="210"/>
      <c r="SBF124" s="210"/>
      <c r="SBG124" s="210"/>
      <c r="SBH124" s="210"/>
      <c r="SBI124" s="210"/>
      <c r="SBJ124" s="210"/>
      <c r="SBK124" s="210"/>
      <c r="SBL124" s="210"/>
      <c r="SBM124" s="210"/>
      <c r="SBN124" s="210"/>
      <c r="SBO124" s="210"/>
      <c r="SBP124" s="210"/>
      <c r="SBQ124" s="210"/>
      <c r="SBR124" s="210"/>
      <c r="SBS124" s="210"/>
      <c r="SBT124" s="210"/>
      <c r="SBU124" s="210"/>
      <c r="SBV124" s="210"/>
      <c r="SBW124" s="210"/>
      <c r="SBX124" s="210"/>
      <c r="SBY124" s="210"/>
      <c r="SBZ124" s="210"/>
      <c r="SCA124" s="210"/>
      <c r="SCB124" s="210"/>
      <c r="SCC124" s="210"/>
      <c r="SCD124" s="210"/>
      <c r="SCE124" s="210"/>
      <c r="SCF124" s="210"/>
      <c r="SCG124" s="210"/>
      <c r="SCH124" s="210"/>
      <c r="SCI124" s="210"/>
      <c r="SCJ124" s="210"/>
      <c r="SCK124" s="210"/>
      <c r="SCL124" s="210"/>
      <c r="SCM124" s="210"/>
      <c r="SCN124" s="210"/>
      <c r="SCO124" s="210"/>
      <c r="SCP124" s="210"/>
      <c r="SCQ124" s="210"/>
      <c r="SCR124" s="210"/>
      <c r="SCS124" s="210"/>
      <c r="SCT124" s="210"/>
      <c r="SCU124" s="210"/>
      <c r="SCV124" s="210"/>
      <c r="SCW124" s="210"/>
      <c r="SCX124" s="210"/>
      <c r="SCY124" s="210"/>
      <c r="SCZ124" s="210"/>
      <c r="SDA124" s="210"/>
      <c r="SDB124" s="210"/>
      <c r="SDC124" s="210"/>
      <c r="SDD124" s="210"/>
      <c r="SDE124" s="210"/>
      <c r="SDF124" s="210"/>
      <c r="SDG124" s="210"/>
      <c r="SDH124" s="210"/>
      <c r="SDI124" s="210"/>
      <c r="SDJ124" s="210"/>
      <c r="SDK124" s="210"/>
      <c r="SDL124" s="210"/>
      <c r="SDM124" s="210"/>
      <c r="SDN124" s="210"/>
      <c r="SDO124" s="210"/>
      <c r="SDP124" s="210"/>
      <c r="SDQ124" s="210"/>
      <c r="SDR124" s="210"/>
      <c r="SDS124" s="210"/>
      <c r="SDT124" s="210"/>
      <c r="SDU124" s="210"/>
      <c r="SDV124" s="210"/>
      <c r="SDW124" s="210"/>
      <c r="SDX124" s="210"/>
      <c r="SDY124" s="210"/>
      <c r="SDZ124" s="210"/>
      <c r="SEA124" s="210"/>
      <c r="SEB124" s="210"/>
      <c r="SEC124" s="210"/>
      <c r="SED124" s="210"/>
      <c r="SEE124" s="210"/>
      <c r="SEF124" s="210"/>
      <c r="SEG124" s="210"/>
      <c r="SEH124" s="210"/>
      <c r="SEI124" s="210"/>
      <c r="SEJ124" s="210"/>
      <c r="SEK124" s="210"/>
      <c r="SEL124" s="210"/>
      <c r="SEM124" s="210"/>
      <c r="SEN124" s="210"/>
      <c r="SEO124" s="210"/>
      <c r="SEP124" s="210"/>
      <c r="SEQ124" s="210"/>
      <c r="SER124" s="210"/>
      <c r="SES124" s="210"/>
      <c r="SET124" s="210"/>
      <c r="SEU124" s="210"/>
      <c r="SEV124" s="210"/>
      <c r="SEW124" s="210"/>
      <c r="SEX124" s="210"/>
      <c r="SEY124" s="210"/>
      <c r="SEZ124" s="210"/>
      <c r="SFA124" s="210"/>
      <c r="SFB124" s="210"/>
      <c r="SFC124" s="210"/>
      <c r="SFD124" s="210"/>
      <c r="SFE124" s="210"/>
      <c r="SFF124" s="210"/>
      <c r="SFG124" s="210"/>
      <c r="SFH124" s="210"/>
      <c r="SFI124" s="210"/>
      <c r="SFJ124" s="210"/>
      <c r="SFK124" s="210"/>
      <c r="SFL124" s="210"/>
      <c r="SFM124" s="210"/>
      <c r="SFN124" s="210"/>
      <c r="SFO124" s="210"/>
      <c r="SFP124" s="210"/>
      <c r="SFQ124" s="210"/>
      <c r="SFR124" s="210"/>
      <c r="SFS124" s="210"/>
      <c r="SFT124" s="210"/>
      <c r="SFU124" s="210"/>
      <c r="SFV124" s="210"/>
      <c r="SFW124" s="210"/>
      <c r="SFX124" s="210"/>
      <c r="SFY124" s="210"/>
      <c r="SFZ124" s="210"/>
      <c r="SGA124" s="210"/>
      <c r="SGB124" s="210"/>
      <c r="SGC124" s="210"/>
      <c r="SGD124" s="210"/>
      <c r="SGE124" s="210"/>
      <c r="SGF124" s="210"/>
      <c r="SGG124" s="210"/>
      <c r="SGH124" s="210"/>
      <c r="SGI124" s="210"/>
      <c r="SGJ124" s="210"/>
      <c r="SGK124" s="210"/>
      <c r="SGL124" s="210"/>
      <c r="SGM124" s="210"/>
      <c r="SGN124" s="210"/>
      <c r="SGO124" s="210"/>
      <c r="SGP124" s="210"/>
      <c r="SGQ124" s="210"/>
      <c r="SGR124" s="210"/>
      <c r="SGS124" s="210"/>
      <c r="SGT124" s="210"/>
      <c r="SGU124" s="210"/>
      <c r="SGV124" s="210"/>
      <c r="SGW124" s="210"/>
      <c r="SGX124" s="210"/>
      <c r="SGY124" s="210"/>
      <c r="SGZ124" s="210"/>
      <c r="SHA124" s="210"/>
      <c r="SHB124" s="210"/>
      <c r="SHC124" s="210"/>
      <c r="SHD124" s="210"/>
      <c r="SHE124" s="210"/>
      <c r="SHF124" s="210"/>
      <c r="SHG124" s="210"/>
      <c r="SHH124" s="210"/>
      <c r="SHI124" s="210"/>
      <c r="SHJ124" s="210"/>
      <c r="SHK124" s="210"/>
      <c r="SHL124" s="210"/>
      <c r="SHM124" s="210"/>
      <c r="SHN124" s="210"/>
      <c r="SHO124" s="210"/>
      <c r="SHP124" s="210"/>
      <c r="SHQ124" s="210"/>
      <c r="SHR124" s="210"/>
      <c r="SHS124" s="210"/>
      <c r="SHT124" s="210"/>
      <c r="SHU124" s="210"/>
      <c r="SHV124" s="210"/>
      <c r="SHW124" s="210"/>
      <c r="SHX124" s="210"/>
      <c r="SHY124" s="210"/>
      <c r="SHZ124" s="210"/>
      <c r="SIA124" s="210"/>
      <c r="SIB124" s="210"/>
      <c r="SIC124" s="210"/>
      <c r="SID124" s="210"/>
      <c r="SIE124" s="210"/>
      <c r="SIF124" s="210"/>
      <c r="SIG124" s="210"/>
      <c r="SIH124" s="210"/>
      <c r="SII124" s="210"/>
      <c r="SIJ124" s="210"/>
      <c r="SIK124" s="210"/>
      <c r="SIL124" s="210"/>
      <c r="SIM124" s="210"/>
      <c r="SIN124" s="210"/>
      <c r="SIO124" s="210"/>
      <c r="SIP124" s="210"/>
      <c r="SIQ124" s="210"/>
      <c r="SIR124" s="210"/>
      <c r="SIS124" s="210"/>
      <c r="SIT124" s="210"/>
      <c r="SIU124" s="210"/>
      <c r="SIV124" s="210"/>
      <c r="SIW124" s="210"/>
      <c r="SIX124" s="210"/>
      <c r="SIY124" s="210"/>
      <c r="SIZ124" s="210"/>
      <c r="SJA124" s="210"/>
      <c r="SJB124" s="210"/>
      <c r="SJC124" s="210"/>
      <c r="SJD124" s="210"/>
      <c r="SJE124" s="210"/>
      <c r="SJF124" s="210"/>
      <c r="SJG124" s="210"/>
      <c r="SJH124" s="210"/>
      <c r="SJI124" s="210"/>
      <c r="SJJ124" s="210"/>
      <c r="SJK124" s="210"/>
      <c r="SJL124" s="210"/>
      <c r="SJM124" s="210"/>
      <c r="SJN124" s="210"/>
      <c r="SJO124" s="210"/>
      <c r="SJP124" s="210"/>
      <c r="SJQ124" s="210"/>
      <c r="SJR124" s="210"/>
      <c r="SJS124" s="210"/>
      <c r="SJT124" s="210"/>
      <c r="SJU124" s="210"/>
      <c r="SJV124" s="210"/>
      <c r="SJW124" s="210"/>
      <c r="SJX124" s="210"/>
      <c r="SJY124" s="210"/>
      <c r="SJZ124" s="210"/>
      <c r="SKA124" s="210"/>
      <c r="SKB124" s="210"/>
      <c r="SKC124" s="210"/>
      <c r="SKD124" s="210"/>
      <c r="SKE124" s="210"/>
      <c r="SKF124" s="210"/>
      <c r="SKG124" s="210"/>
      <c r="SKH124" s="210"/>
      <c r="SKI124" s="210"/>
      <c r="SKJ124" s="210"/>
      <c r="SKK124" s="210"/>
      <c r="SKL124" s="210"/>
      <c r="SKM124" s="210"/>
      <c r="SKN124" s="210"/>
      <c r="SKO124" s="210"/>
      <c r="SKP124" s="210"/>
      <c r="SKQ124" s="210"/>
      <c r="SKR124" s="210"/>
      <c r="SKS124" s="210"/>
      <c r="SKT124" s="210"/>
      <c r="SKU124" s="210"/>
      <c r="SKV124" s="210"/>
      <c r="SKW124" s="210"/>
      <c r="SKX124" s="210"/>
      <c r="SKY124" s="210"/>
      <c r="SKZ124" s="210"/>
      <c r="SLA124" s="210"/>
      <c r="SLB124" s="210"/>
      <c r="SLC124" s="210"/>
      <c r="SLD124" s="210"/>
      <c r="SLE124" s="210"/>
      <c r="SLF124" s="210"/>
      <c r="SLG124" s="210"/>
      <c r="SLH124" s="210"/>
      <c r="SLI124" s="210"/>
      <c r="SLJ124" s="210"/>
      <c r="SLK124" s="210"/>
      <c r="SLL124" s="210"/>
      <c r="SLM124" s="210"/>
      <c r="SLN124" s="210"/>
      <c r="SLO124" s="210"/>
      <c r="SLP124" s="210"/>
      <c r="SLQ124" s="210"/>
      <c r="SLR124" s="210"/>
      <c r="SLS124" s="210"/>
      <c r="SLT124" s="210"/>
      <c r="SLU124" s="210"/>
      <c r="SLV124" s="210"/>
      <c r="SLW124" s="210"/>
      <c r="SLX124" s="210"/>
      <c r="SLY124" s="210"/>
      <c r="SLZ124" s="210"/>
      <c r="SMA124" s="210"/>
      <c r="SMB124" s="210"/>
      <c r="SMC124" s="210"/>
      <c r="SMD124" s="210"/>
      <c r="SME124" s="210"/>
      <c r="SMF124" s="210"/>
      <c r="SMG124" s="210"/>
      <c r="SMH124" s="210"/>
      <c r="SMI124" s="210"/>
      <c r="SMJ124" s="210"/>
      <c r="SMK124" s="210"/>
      <c r="SML124" s="210"/>
      <c r="SMM124" s="210"/>
      <c r="SMN124" s="210"/>
      <c r="SMO124" s="210"/>
      <c r="SMP124" s="210"/>
      <c r="SMQ124" s="210"/>
      <c r="SMR124" s="210"/>
      <c r="SMS124" s="210"/>
      <c r="SMT124" s="210"/>
      <c r="SMU124" s="210"/>
      <c r="SMV124" s="210"/>
      <c r="SMW124" s="210"/>
      <c r="SMX124" s="210"/>
      <c r="SMY124" s="210"/>
      <c r="SMZ124" s="210"/>
      <c r="SNA124" s="210"/>
      <c r="SNB124" s="210"/>
      <c r="SNC124" s="210"/>
      <c r="SND124" s="210"/>
      <c r="SNE124" s="210"/>
      <c r="SNF124" s="210"/>
      <c r="SNG124" s="210"/>
      <c r="SNH124" s="210"/>
      <c r="SNI124" s="210"/>
      <c r="SNJ124" s="210"/>
      <c r="SNK124" s="210"/>
      <c r="SNL124" s="210"/>
      <c r="SNM124" s="210"/>
      <c r="SNN124" s="210"/>
      <c r="SNO124" s="210"/>
      <c r="SNP124" s="210"/>
      <c r="SNQ124" s="210"/>
      <c r="SNR124" s="210"/>
      <c r="SNS124" s="210"/>
      <c r="SNT124" s="210"/>
      <c r="SNU124" s="210"/>
      <c r="SNV124" s="210"/>
      <c r="SNW124" s="210"/>
      <c r="SNX124" s="210"/>
      <c r="SNY124" s="210"/>
      <c r="SNZ124" s="210"/>
      <c r="SOA124" s="210"/>
      <c r="SOB124" s="210"/>
      <c r="SOC124" s="210"/>
      <c r="SOD124" s="210"/>
      <c r="SOE124" s="210"/>
      <c r="SOF124" s="210"/>
      <c r="SOG124" s="210"/>
      <c r="SOH124" s="210"/>
      <c r="SOI124" s="210"/>
      <c r="SOJ124" s="210"/>
      <c r="SOK124" s="210"/>
      <c r="SOL124" s="210"/>
      <c r="SOM124" s="210"/>
      <c r="SON124" s="210"/>
      <c r="SOO124" s="210"/>
      <c r="SOP124" s="210"/>
      <c r="SOQ124" s="210"/>
      <c r="SOR124" s="210"/>
      <c r="SOS124" s="210"/>
      <c r="SOT124" s="210"/>
      <c r="SOU124" s="210"/>
      <c r="SOV124" s="210"/>
      <c r="SOW124" s="210"/>
      <c r="SOX124" s="210"/>
      <c r="SOY124" s="210"/>
      <c r="SOZ124" s="210"/>
      <c r="SPA124" s="210"/>
      <c r="SPB124" s="210"/>
      <c r="SPC124" s="210"/>
      <c r="SPD124" s="210"/>
      <c r="SPE124" s="210"/>
      <c r="SPF124" s="210"/>
      <c r="SPG124" s="210"/>
      <c r="SPH124" s="210"/>
      <c r="SPI124" s="210"/>
      <c r="SPJ124" s="210"/>
      <c r="SPK124" s="210"/>
      <c r="SPL124" s="210"/>
      <c r="SPM124" s="210"/>
      <c r="SPN124" s="210"/>
      <c r="SPO124" s="210"/>
      <c r="SPP124" s="210"/>
      <c r="SPQ124" s="210"/>
      <c r="SPR124" s="210"/>
      <c r="SPS124" s="210"/>
      <c r="SPT124" s="210"/>
      <c r="SPU124" s="210"/>
      <c r="SPV124" s="210"/>
      <c r="SPW124" s="210"/>
      <c r="SPX124" s="210"/>
      <c r="SPY124" s="210"/>
      <c r="SPZ124" s="210"/>
      <c r="SQA124" s="210"/>
      <c r="SQB124" s="210"/>
      <c r="SQC124" s="210"/>
      <c r="SQD124" s="210"/>
      <c r="SQE124" s="210"/>
      <c r="SQF124" s="210"/>
      <c r="SQG124" s="210"/>
      <c r="SQH124" s="210"/>
      <c r="SQI124" s="210"/>
      <c r="SQJ124" s="210"/>
      <c r="SQK124" s="210"/>
      <c r="SQL124" s="210"/>
      <c r="SQM124" s="210"/>
      <c r="SQN124" s="210"/>
      <c r="SQO124" s="210"/>
      <c r="SQP124" s="210"/>
      <c r="SQQ124" s="210"/>
      <c r="SQR124" s="210"/>
      <c r="SQS124" s="210"/>
      <c r="SQT124" s="210"/>
      <c r="SQU124" s="210"/>
      <c r="SQV124" s="210"/>
      <c r="SQW124" s="210"/>
      <c r="SQX124" s="210"/>
      <c r="SQY124" s="210"/>
      <c r="SQZ124" s="210"/>
      <c r="SRA124" s="210"/>
      <c r="SRB124" s="210"/>
      <c r="SRC124" s="210"/>
      <c r="SRD124" s="210"/>
      <c r="SRE124" s="210"/>
      <c r="SRF124" s="210"/>
      <c r="SRG124" s="210"/>
      <c r="SRH124" s="210"/>
      <c r="SRI124" s="210"/>
      <c r="SRJ124" s="210"/>
      <c r="SRK124" s="210"/>
      <c r="SRL124" s="210"/>
      <c r="SRM124" s="210"/>
      <c r="SRN124" s="210"/>
      <c r="SRO124" s="210"/>
      <c r="SRP124" s="210"/>
      <c r="SRQ124" s="210"/>
      <c r="SRR124" s="210"/>
      <c r="SRS124" s="210"/>
      <c r="SRT124" s="210"/>
      <c r="SRU124" s="210"/>
      <c r="SRV124" s="210"/>
      <c r="SRW124" s="210"/>
      <c r="SRX124" s="210"/>
      <c r="SRY124" s="210"/>
      <c r="SRZ124" s="210"/>
      <c r="SSA124" s="210"/>
      <c r="SSB124" s="210"/>
      <c r="SSC124" s="210"/>
      <c r="SSD124" s="210"/>
      <c r="SSE124" s="210"/>
      <c r="SSF124" s="210"/>
      <c r="SSG124" s="210"/>
      <c r="SSH124" s="210"/>
      <c r="SSI124" s="210"/>
      <c r="SSJ124" s="210"/>
      <c r="SSK124" s="210"/>
      <c r="SSL124" s="210"/>
      <c r="SSM124" s="210"/>
      <c r="SSN124" s="210"/>
      <c r="SSO124" s="210"/>
      <c r="SSP124" s="210"/>
      <c r="SSQ124" s="210"/>
      <c r="SSR124" s="210"/>
      <c r="SSS124" s="210"/>
      <c r="SST124" s="210"/>
      <c r="SSU124" s="210"/>
      <c r="SSV124" s="210"/>
      <c r="SSW124" s="210"/>
      <c r="SSX124" s="210"/>
      <c r="SSY124" s="210"/>
      <c r="SSZ124" s="210"/>
      <c r="STA124" s="210"/>
      <c r="STB124" s="210"/>
      <c r="STC124" s="210"/>
      <c r="STD124" s="210"/>
      <c r="STE124" s="210"/>
      <c r="STF124" s="210"/>
      <c r="STG124" s="210"/>
      <c r="STH124" s="210"/>
      <c r="STI124" s="210"/>
      <c r="STJ124" s="210"/>
      <c r="STK124" s="210"/>
      <c r="STL124" s="210"/>
      <c r="STM124" s="210"/>
      <c r="STN124" s="210"/>
      <c r="STO124" s="210"/>
      <c r="STP124" s="210"/>
      <c r="STQ124" s="210"/>
      <c r="STR124" s="210"/>
      <c r="STS124" s="210"/>
      <c r="STT124" s="210"/>
      <c r="STU124" s="210"/>
      <c r="STV124" s="210"/>
      <c r="STW124" s="210"/>
      <c r="STX124" s="210"/>
      <c r="STY124" s="210"/>
      <c r="STZ124" s="210"/>
      <c r="SUA124" s="210"/>
      <c r="SUB124" s="210"/>
      <c r="SUC124" s="210"/>
      <c r="SUD124" s="210"/>
      <c r="SUE124" s="210"/>
      <c r="SUF124" s="210"/>
      <c r="SUG124" s="210"/>
      <c r="SUH124" s="210"/>
      <c r="SUI124" s="210"/>
      <c r="SUJ124" s="210"/>
      <c r="SUK124" s="210"/>
      <c r="SUL124" s="210"/>
      <c r="SUM124" s="210"/>
      <c r="SUN124" s="210"/>
      <c r="SUO124" s="210"/>
      <c r="SUP124" s="210"/>
      <c r="SUQ124" s="210"/>
      <c r="SUR124" s="210"/>
      <c r="SUS124" s="210"/>
      <c r="SUT124" s="210"/>
      <c r="SUU124" s="210"/>
      <c r="SUV124" s="210"/>
      <c r="SUW124" s="210"/>
      <c r="SUX124" s="210"/>
      <c r="SUY124" s="210"/>
      <c r="SUZ124" s="210"/>
      <c r="SVA124" s="210"/>
      <c r="SVB124" s="210"/>
      <c r="SVC124" s="210"/>
      <c r="SVD124" s="210"/>
      <c r="SVE124" s="210"/>
      <c r="SVF124" s="210"/>
      <c r="SVG124" s="210"/>
      <c r="SVH124" s="210"/>
      <c r="SVI124" s="210"/>
      <c r="SVJ124" s="210"/>
      <c r="SVK124" s="210"/>
      <c r="SVL124" s="210"/>
      <c r="SVM124" s="210"/>
      <c r="SVN124" s="210"/>
      <c r="SVO124" s="210"/>
      <c r="SVP124" s="210"/>
      <c r="SVQ124" s="210"/>
      <c r="SVR124" s="210"/>
      <c r="SVS124" s="210"/>
      <c r="SVT124" s="210"/>
      <c r="SVU124" s="210"/>
      <c r="SVV124" s="210"/>
      <c r="SVW124" s="210"/>
      <c r="SVX124" s="210"/>
      <c r="SVY124" s="210"/>
      <c r="SVZ124" s="210"/>
      <c r="SWA124" s="210"/>
      <c r="SWB124" s="210"/>
      <c r="SWC124" s="210"/>
      <c r="SWD124" s="210"/>
      <c r="SWE124" s="210"/>
      <c r="SWF124" s="210"/>
      <c r="SWG124" s="210"/>
      <c r="SWH124" s="210"/>
      <c r="SWI124" s="210"/>
      <c r="SWJ124" s="210"/>
      <c r="SWK124" s="210"/>
      <c r="SWL124" s="210"/>
      <c r="SWM124" s="210"/>
      <c r="SWN124" s="210"/>
      <c r="SWO124" s="210"/>
      <c r="SWP124" s="210"/>
      <c r="SWQ124" s="210"/>
      <c r="SWR124" s="210"/>
      <c r="SWS124" s="210"/>
      <c r="SWT124" s="210"/>
      <c r="SWU124" s="210"/>
      <c r="SWV124" s="210"/>
      <c r="SWW124" s="210"/>
      <c r="SWX124" s="210"/>
      <c r="SWY124" s="210"/>
      <c r="SWZ124" s="210"/>
      <c r="SXA124" s="210"/>
      <c r="SXB124" s="210"/>
      <c r="SXC124" s="210"/>
      <c r="SXD124" s="210"/>
      <c r="SXE124" s="210"/>
      <c r="SXF124" s="210"/>
      <c r="SXG124" s="210"/>
      <c r="SXH124" s="210"/>
      <c r="SXI124" s="210"/>
      <c r="SXJ124" s="210"/>
      <c r="SXK124" s="210"/>
      <c r="SXL124" s="210"/>
      <c r="SXM124" s="210"/>
      <c r="SXN124" s="210"/>
      <c r="SXO124" s="210"/>
      <c r="SXP124" s="210"/>
      <c r="SXQ124" s="210"/>
      <c r="SXR124" s="210"/>
      <c r="SXS124" s="210"/>
      <c r="SXT124" s="210"/>
      <c r="SXU124" s="210"/>
      <c r="SXV124" s="210"/>
      <c r="SXW124" s="210"/>
      <c r="SXX124" s="210"/>
      <c r="SXY124" s="210"/>
      <c r="SXZ124" s="210"/>
      <c r="SYA124" s="210"/>
      <c r="SYB124" s="210"/>
      <c r="SYC124" s="210"/>
      <c r="SYD124" s="210"/>
      <c r="SYE124" s="210"/>
      <c r="SYF124" s="210"/>
      <c r="SYG124" s="210"/>
      <c r="SYH124" s="210"/>
      <c r="SYI124" s="210"/>
      <c r="SYJ124" s="210"/>
      <c r="SYK124" s="210"/>
      <c r="SYL124" s="210"/>
      <c r="SYM124" s="210"/>
      <c r="SYN124" s="210"/>
      <c r="SYO124" s="210"/>
      <c r="SYP124" s="210"/>
      <c r="SYQ124" s="210"/>
      <c r="SYR124" s="210"/>
      <c r="SYS124" s="210"/>
      <c r="SYT124" s="210"/>
      <c r="SYU124" s="210"/>
      <c r="SYV124" s="210"/>
      <c r="SYW124" s="210"/>
      <c r="SYX124" s="210"/>
      <c r="SYY124" s="210"/>
      <c r="SYZ124" s="210"/>
      <c r="SZA124" s="210"/>
      <c r="SZB124" s="210"/>
      <c r="SZC124" s="210"/>
      <c r="SZD124" s="210"/>
      <c r="SZE124" s="210"/>
      <c r="SZF124" s="210"/>
      <c r="SZG124" s="210"/>
      <c r="SZH124" s="210"/>
      <c r="SZI124" s="210"/>
      <c r="SZJ124" s="210"/>
      <c r="SZK124" s="210"/>
      <c r="SZL124" s="210"/>
      <c r="SZM124" s="210"/>
      <c r="SZN124" s="210"/>
      <c r="SZO124" s="210"/>
      <c r="SZP124" s="210"/>
      <c r="SZQ124" s="210"/>
      <c r="SZR124" s="210"/>
      <c r="SZS124" s="210"/>
      <c r="SZT124" s="210"/>
      <c r="SZU124" s="210"/>
      <c r="SZV124" s="210"/>
      <c r="SZW124" s="210"/>
      <c r="SZX124" s="210"/>
      <c r="SZY124" s="210"/>
      <c r="SZZ124" s="210"/>
      <c r="TAA124" s="210"/>
      <c r="TAB124" s="210"/>
      <c r="TAC124" s="210"/>
      <c r="TAD124" s="210"/>
      <c r="TAE124" s="210"/>
      <c r="TAF124" s="210"/>
      <c r="TAG124" s="210"/>
      <c r="TAH124" s="210"/>
      <c r="TAI124" s="210"/>
      <c r="TAJ124" s="210"/>
      <c r="TAK124" s="210"/>
      <c r="TAL124" s="210"/>
      <c r="TAM124" s="210"/>
      <c r="TAN124" s="210"/>
      <c r="TAO124" s="210"/>
      <c r="TAP124" s="210"/>
      <c r="TAQ124" s="210"/>
      <c r="TAR124" s="210"/>
      <c r="TAS124" s="210"/>
      <c r="TAT124" s="210"/>
      <c r="TAU124" s="210"/>
      <c r="TAV124" s="210"/>
      <c r="TAW124" s="210"/>
      <c r="TAX124" s="210"/>
      <c r="TAY124" s="210"/>
      <c r="TAZ124" s="210"/>
      <c r="TBA124" s="210"/>
      <c r="TBB124" s="210"/>
      <c r="TBC124" s="210"/>
      <c r="TBD124" s="210"/>
      <c r="TBE124" s="210"/>
      <c r="TBF124" s="210"/>
      <c r="TBG124" s="210"/>
      <c r="TBH124" s="210"/>
      <c r="TBI124" s="210"/>
      <c r="TBJ124" s="210"/>
      <c r="TBK124" s="210"/>
      <c r="TBL124" s="210"/>
      <c r="TBM124" s="210"/>
      <c r="TBN124" s="210"/>
      <c r="TBO124" s="210"/>
      <c r="TBP124" s="210"/>
      <c r="TBQ124" s="210"/>
      <c r="TBR124" s="210"/>
      <c r="TBS124" s="210"/>
      <c r="TBT124" s="210"/>
      <c r="TBU124" s="210"/>
      <c r="TBV124" s="210"/>
      <c r="TBW124" s="210"/>
      <c r="TBX124" s="210"/>
      <c r="TBY124" s="210"/>
      <c r="TBZ124" s="210"/>
      <c r="TCA124" s="210"/>
      <c r="TCB124" s="210"/>
      <c r="TCC124" s="210"/>
      <c r="TCD124" s="210"/>
      <c r="TCE124" s="210"/>
      <c r="TCF124" s="210"/>
      <c r="TCG124" s="210"/>
      <c r="TCH124" s="210"/>
      <c r="TCI124" s="210"/>
      <c r="TCJ124" s="210"/>
      <c r="TCK124" s="210"/>
      <c r="TCL124" s="210"/>
      <c r="TCM124" s="210"/>
      <c r="TCN124" s="210"/>
      <c r="TCO124" s="210"/>
      <c r="TCP124" s="210"/>
      <c r="TCQ124" s="210"/>
      <c r="TCR124" s="210"/>
      <c r="TCS124" s="210"/>
      <c r="TCT124" s="210"/>
      <c r="TCU124" s="210"/>
      <c r="TCV124" s="210"/>
      <c r="TCW124" s="210"/>
      <c r="TCX124" s="210"/>
      <c r="TCY124" s="210"/>
      <c r="TCZ124" s="210"/>
      <c r="TDA124" s="210"/>
      <c r="TDB124" s="210"/>
      <c r="TDC124" s="210"/>
      <c r="TDD124" s="210"/>
      <c r="TDE124" s="210"/>
      <c r="TDF124" s="210"/>
      <c r="TDG124" s="210"/>
      <c r="TDH124" s="210"/>
      <c r="TDI124" s="210"/>
      <c r="TDJ124" s="210"/>
      <c r="TDK124" s="210"/>
      <c r="TDL124" s="210"/>
      <c r="TDM124" s="210"/>
      <c r="TDN124" s="210"/>
      <c r="TDO124" s="210"/>
      <c r="TDP124" s="210"/>
      <c r="TDQ124" s="210"/>
      <c r="TDR124" s="210"/>
      <c r="TDS124" s="210"/>
      <c r="TDT124" s="210"/>
      <c r="TDU124" s="210"/>
      <c r="TDV124" s="210"/>
      <c r="TDW124" s="210"/>
      <c r="TDX124" s="210"/>
      <c r="TDY124" s="210"/>
      <c r="TDZ124" s="210"/>
      <c r="TEA124" s="210"/>
      <c r="TEB124" s="210"/>
      <c r="TEC124" s="210"/>
      <c r="TED124" s="210"/>
      <c r="TEE124" s="210"/>
      <c r="TEF124" s="210"/>
      <c r="TEG124" s="210"/>
      <c r="TEH124" s="210"/>
      <c r="TEI124" s="210"/>
      <c r="TEJ124" s="210"/>
      <c r="TEK124" s="210"/>
      <c r="TEL124" s="210"/>
      <c r="TEM124" s="210"/>
      <c r="TEN124" s="210"/>
      <c r="TEO124" s="210"/>
      <c r="TEP124" s="210"/>
      <c r="TEQ124" s="210"/>
      <c r="TER124" s="210"/>
      <c r="TES124" s="210"/>
      <c r="TET124" s="210"/>
      <c r="TEU124" s="210"/>
      <c r="TEV124" s="210"/>
      <c r="TEW124" s="210"/>
      <c r="TEX124" s="210"/>
      <c r="TEY124" s="210"/>
      <c r="TEZ124" s="210"/>
      <c r="TFA124" s="210"/>
      <c r="TFB124" s="210"/>
      <c r="TFC124" s="210"/>
      <c r="TFD124" s="210"/>
      <c r="TFE124" s="210"/>
      <c r="TFF124" s="210"/>
      <c r="TFG124" s="210"/>
      <c r="TFH124" s="210"/>
      <c r="TFI124" s="210"/>
      <c r="TFJ124" s="210"/>
      <c r="TFK124" s="210"/>
      <c r="TFL124" s="210"/>
      <c r="TFM124" s="210"/>
      <c r="TFN124" s="210"/>
      <c r="TFO124" s="210"/>
      <c r="TFP124" s="210"/>
      <c r="TFQ124" s="210"/>
      <c r="TFR124" s="210"/>
      <c r="TFS124" s="210"/>
      <c r="TFT124" s="210"/>
      <c r="TFU124" s="210"/>
      <c r="TFV124" s="210"/>
      <c r="TFW124" s="210"/>
      <c r="TFX124" s="210"/>
      <c r="TFY124" s="210"/>
      <c r="TFZ124" s="210"/>
      <c r="TGA124" s="210"/>
      <c r="TGB124" s="210"/>
      <c r="TGC124" s="210"/>
      <c r="TGD124" s="210"/>
      <c r="TGE124" s="210"/>
      <c r="TGF124" s="210"/>
      <c r="TGG124" s="210"/>
      <c r="TGH124" s="210"/>
      <c r="TGI124" s="210"/>
      <c r="TGJ124" s="210"/>
      <c r="TGK124" s="210"/>
      <c r="TGL124" s="210"/>
      <c r="TGM124" s="210"/>
      <c r="TGN124" s="210"/>
      <c r="TGO124" s="210"/>
      <c r="TGP124" s="210"/>
      <c r="TGQ124" s="210"/>
      <c r="TGR124" s="210"/>
      <c r="TGS124" s="210"/>
      <c r="TGT124" s="210"/>
      <c r="TGU124" s="210"/>
      <c r="TGV124" s="210"/>
      <c r="TGW124" s="210"/>
      <c r="TGX124" s="210"/>
      <c r="TGY124" s="210"/>
      <c r="TGZ124" s="210"/>
      <c r="THA124" s="210"/>
      <c r="THB124" s="210"/>
      <c r="THC124" s="210"/>
      <c r="THD124" s="210"/>
      <c r="THE124" s="210"/>
      <c r="THF124" s="210"/>
      <c r="THG124" s="210"/>
      <c r="THH124" s="210"/>
      <c r="THI124" s="210"/>
      <c r="THJ124" s="210"/>
      <c r="THK124" s="210"/>
      <c r="THL124" s="210"/>
      <c r="THM124" s="210"/>
      <c r="THN124" s="210"/>
      <c r="THO124" s="210"/>
      <c r="THP124" s="210"/>
      <c r="THQ124" s="210"/>
      <c r="THR124" s="210"/>
      <c r="THS124" s="210"/>
      <c r="THT124" s="210"/>
      <c r="THU124" s="210"/>
      <c r="THV124" s="210"/>
      <c r="THW124" s="210"/>
      <c r="THX124" s="210"/>
      <c r="THY124" s="210"/>
      <c r="THZ124" s="210"/>
      <c r="TIA124" s="210"/>
      <c r="TIB124" s="210"/>
      <c r="TIC124" s="210"/>
      <c r="TID124" s="210"/>
      <c r="TIE124" s="210"/>
      <c r="TIF124" s="210"/>
      <c r="TIG124" s="210"/>
      <c r="TIH124" s="210"/>
      <c r="TII124" s="210"/>
      <c r="TIJ124" s="210"/>
      <c r="TIK124" s="210"/>
      <c r="TIL124" s="210"/>
      <c r="TIM124" s="210"/>
      <c r="TIN124" s="210"/>
      <c r="TIO124" s="210"/>
      <c r="TIP124" s="210"/>
      <c r="TIQ124" s="210"/>
      <c r="TIR124" s="210"/>
      <c r="TIS124" s="210"/>
      <c r="TIT124" s="210"/>
      <c r="TIU124" s="210"/>
      <c r="TIV124" s="210"/>
      <c r="TIW124" s="210"/>
      <c r="TIX124" s="210"/>
      <c r="TIY124" s="210"/>
      <c r="TIZ124" s="210"/>
      <c r="TJA124" s="210"/>
      <c r="TJB124" s="210"/>
      <c r="TJC124" s="210"/>
      <c r="TJD124" s="210"/>
      <c r="TJE124" s="210"/>
      <c r="TJF124" s="210"/>
      <c r="TJG124" s="210"/>
      <c r="TJH124" s="210"/>
      <c r="TJI124" s="210"/>
      <c r="TJJ124" s="210"/>
      <c r="TJK124" s="210"/>
      <c r="TJL124" s="210"/>
      <c r="TJM124" s="210"/>
      <c r="TJN124" s="210"/>
      <c r="TJO124" s="210"/>
      <c r="TJP124" s="210"/>
      <c r="TJQ124" s="210"/>
      <c r="TJR124" s="210"/>
      <c r="TJS124" s="210"/>
      <c r="TJT124" s="210"/>
      <c r="TJU124" s="210"/>
      <c r="TJV124" s="210"/>
      <c r="TJW124" s="210"/>
      <c r="TJX124" s="210"/>
      <c r="TJY124" s="210"/>
      <c r="TJZ124" s="210"/>
      <c r="TKA124" s="210"/>
      <c r="TKB124" s="210"/>
      <c r="TKC124" s="210"/>
      <c r="TKD124" s="210"/>
      <c r="TKE124" s="210"/>
      <c r="TKF124" s="210"/>
      <c r="TKG124" s="210"/>
      <c r="TKH124" s="210"/>
      <c r="TKI124" s="210"/>
      <c r="TKJ124" s="210"/>
      <c r="TKK124" s="210"/>
      <c r="TKL124" s="210"/>
      <c r="TKM124" s="210"/>
      <c r="TKN124" s="210"/>
      <c r="TKO124" s="210"/>
      <c r="TKP124" s="210"/>
      <c r="TKQ124" s="210"/>
      <c r="TKR124" s="210"/>
      <c r="TKS124" s="210"/>
      <c r="TKT124" s="210"/>
      <c r="TKU124" s="210"/>
      <c r="TKV124" s="210"/>
      <c r="TKW124" s="210"/>
      <c r="TKX124" s="210"/>
      <c r="TKY124" s="210"/>
      <c r="TKZ124" s="210"/>
      <c r="TLA124" s="210"/>
      <c r="TLB124" s="210"/>
      <c r="TLC124" s="210"/>
      <c r="TLD124" s="210"/>
      <c r="TLE124" s="210"/>
      <c r="TLF124" s="210"/>
      <c r="TLG124" s="210"/>
      <c r="TLH124" s="210"/>
      <c r="TLI124" s="210"/>
      <c r="TLJ124" s="210"/>
      <c r="TLK124" s="210"/>
      <c r="TLL124" s="210"/>
      <c r="TLM124" s="210"/>
      <c r="TLN124" s="210"/>
      <c r="TLO124" s="210"/>
      <c r="TLP124" s="210"/>
      <c r="TLQ124" s="210"/>
      <c r="TLR124" s="210"/>
      <c r="TLS124" s="210"/>
      <c r="TLT124" s="210"/>
      <c r="TLU124" s="210"/>
      <c r="TLV124" s="210"/>
      <c r="TLW124" s="210"/>
      <c r="TLX124" s="210"/>
      <c r="TLY124" s="210"/>
      <c r="TLZ124" s="210"/>
      <c r="TMA124" s="210"/>
      <c r="TMB124" s="210"/>
      <c r="TMC124" s="210"/>
      <c r="TMD124" s="210"/>
      <c r="TME124" s="210"/>
      <c r="TMF124" s="210"/>
      <c r="TMG124" s="210"/>
      <c r="TMH124" s="210"/>
      <c r="TMI124" s="210"/>
      <c r="TMJ124" s="210"/>
      <c r="TMK124" s="210"/>
      <c r="TML124" s="210"/>
      <c r="TMM124" s="210"/>
      <c r="TMN124" s="210"/>
      <c r="TMO124" s="210"/>
      <c r="TMP124" s="210"/>
      <c r="TMQ124" s="210"/>
      <c r="TMR124" s="210"/>
      <c r="TMS124" s="210"/>
      <c r="TMT124" s="210"/>
      <c r="TMU124" s="210"/>
      <c r="TMV124" s="210"/>
      <c r="TMW124" s="210"/>
      <c r="TMX124" s="210"/>
      <c r="TMY124" s="210"/>
      <c r="TMZ124" s="210"/>
      <c r="TNA124" s="210"/>
      <c r="TNB124" s="210"/>
      <c r="TNC124" s="210"/>
      <c r="TND124" s="210"/>
      <c r="TNE124" s="210"/>
      <c r="TNF124" s="210"/>
      <c r="TNG124" s="210"/>
      <c r="TNH124" s="210"/>
      <c r="TNI124" s="210"/>
      <c r="TNJ124" s="210"/>
      <c r="TNK124" s="210"/>
      <c r="TNL124" s="210"/>
      <c r="TNM124" s="210"/>
      <c r="TNN124" s="210"/>
      <c r="TNO124" s="210"/>
      <c r="TNP124" s="210"/>
      <c r="TNQ124" s="210"/>
      <c r="TNR124" s="210"/>
      <c r="TNS124" s="210"/>
      <c r="TNT124" s="210"/>
      <c r="TNU124" s="210"/>
      <c r="TNV124" s="210"/>
      <c r="TNW124" s="210"/>
      <c r="TNX124" s="210"/>
      <c r="TNY124" s="210"/>
      <c r="TNZ124" s="210"/>
      <c r="TOA124" s="210"/>
      <c r="TOB124" s="210"/>
      <c r="TOC124" s="210"/>
      <c r="TOD124" s="210"/>
      <c r="TOE124" s="210"/>
      <c r="TOF124" s="210"/>
      <c r="TOG124" s="210"/>
      <c r="TOH124" s="210"/>
      <c r="TOI124" s="210"/>
      <c r="TOJ124" s="210"/>
      <c r="TOK124" s="210"/>
      <c r="TOL124" s="210"/>
      <c r="TOM124" s="210"/>
      <c r="TON124" s="210"/>
      <c r="TOO124" s="210"/>
      <c r="TOP124" s="210"/>
      <c r="TOQ124" s="210"/>
      <c r="TOR124" s="210"/>
      <c r="TOS124" s="210"/>
      <c r="TOT124" s="210"/>
      <c r="TOU124" s="210"/>
      <c r="TOV124" s="210"/>
      <c r="TOW124" s="210"/>
      <c r="TOX124" s="210"/>
      <c r="TOY124" s="210"/>
      <c r="TOZ124" s="210"/>
      <c r="TPA124" s="210"/>
      <c r="TPB124" s="210"/>
      <c r="TPC124" s="210"/>
      <c r="TPD124" s="210"/>
      <c r="TPE124" s="210"/>
      <c r="TPF124" s="210"/>
      <c r="TPG124" s="210"/>
      <c r="TPH124" s="210"/>
      <c r="TPI124" s="210"/>
      <c r="TPJ124" s="210"/>
      <c r="TPK124" s="210"/>
      <c r="TPL124" s="210"/>
      <c r="TPM124" s="210"/>
      <c r="TPN124" s="210"/>
      <c r="TPO124" s="210"/>
      <c r="TPP124" s="210"/>
      <c r="TPQ124" s="210"/>
      <c r="TPR124" s="210"/>
      <c r="TPS124" s="210"/>
      <c r="TPT124" s="210"/>
      <c r="TPU124" s="210"/>
      <c r="TPV124" s="210"/>
      <c r="TPW124" s="210"/>
      <c r="TPX124" s="210"/>
      <c r="TPY124" s="210"/>
      <c r="TPZ124" s="210"/>
      <c r="TQA124" s="210"/>
      <c r="TQB124" s="210"/>
      <c r="TQC124" s="210"/>
      <c r="TQD124" s="210"/>
      <c r="TQE124" s="210"/>
      <c r="TQF124" s="210"/>
      <c r="TQG124" s="210"/>
      <c r="TQH124" s="210"/>
      <c r="TQI124" s="210"/>
      <c r="TQJ124" s="210"/>
      <c r="TQK124" s="210"/>
      <c r="TQL124" s="210"/>
      <c r="TQM124" s="210"/>
      <c r="TQN124" s="210"/>
      <c r="TQO124" s="210"/>
      <c r="TQP124" s="210"/>
      <c r="TQQ124" s="210"/>
      <c r="TQR124" s="210"/>
      <c r="TQS124" s="210"/>
      <c r="TQT124" s="210"/>
      <c r="TQU124" s="210"/>
      <c r="TQV124" s="210"/>
      <c r="TQW124" s="210"/>
      <c r="TQX124" s="210"/>
      <c r="TQY124" s="210"/>
      <c r="TQZ124" s="210"/>
      <c r="TRA124" s="210"/>
      <c r="TRB124" s="210"/>
      <c r="TRC124" s="210"/>
      <c r="TRD124" s="210"/>
      <c r="TRE124" s="210"/>
      <c r="TRF124" s="210"/>
      <c r="TRG124" s="210"/>
      <c r="TRH124" s="210"/>
      <c r="TRI124" s="210"/>
      <c r="TRJ124" s="210"/>
      <c r="TRK124" s="210"/>
      <c r="TRL124" s="210"/>
      <c r="TRM124" s="210"/>
      <c r="TRN124" s="210"/>
      <c r="TRO124" s="210"/>
      <c r="TRP124" s="210"/>
      <c r="TRQ124" s="210"/>
      <c r="TRR124" s="210"/>
      <c r="TRS124" s="210"/>
      <c r="TRT124" s="210"/>
      <c r="TRU124" s="210"/>
      <c r="TRV124" s="210"/>
      <c r="TRW124" s="210"/>
      <c r="TRX124" s="210"/>
      <c r="TRY124" s="210"/>
      <c r="TRZ124" s="210"/>
      <c r="TSA124" s="210"/>
      <c r="TSB124" s="210"/>
      <c r="TSC124" s="210"/>
      <c r="TSD124" s="210"/>
      <c r="TSE124" s="210"/>
      <c r="TSF124" s="210"/>
      <c r="TSG124" s="210"/>
      <c r="TSH124" s="210"/>
      <c r="TSI124" s="210"/>
      <c r="TSJ124" s="210"/>
      <c r="TSK124" s="210"/>
      <c r="TSL124" s="210"/>
      <c r="TSM124" s="210"/>
      <c r="TSN124" s="210"/>
      <c r="TSO124" s="210"/>
      <c r="TSP124" s="210"/>
      <c r="TSQ124" s="210"/>
      <c r="TSR124" s="210"/>
      <c r="TSS124" s="210"/>
      <c r="TST124" s="210"/>
      <c r="TSU124" s="210"/>
      <c r="TSV124" s="210"/>
      <c r="TSW124" s="210"/>
      <c r="TSX124" s="210"/>
      <c r="TSY124" s="210"/>
      <c r="TSZ124" s="210"/>
      <c r="TTA124" s="210"/>
      <c r="TTB124" s="210"/>
      <c r="TTC124" s="210"/>
      <c r="TTD124" s="210"/>
      <c r="TTE124" s="210"/>
      <c r="TTF124" s="210"/>
      <c r="TTG124" s="210"/>
      <c r="TTH124" s="210"/>
      <c r="TTI124" s="210"/>
      <c r="TTJ124" s="210"/>
      <c r="TTK124" s="210"/>
      <c r="TTL124" s="210"/>
      <c r="TTM124" s="210"/>
      <c r="TTN124" s="210"/>
      <c r="TTO124" s="210"/>
      <c r="TTP124" s="210"/>
      <c r="TTQ124" s="210"/>
      <c r="TTR124" s="210"/>
      <c r="TTS124" s="210"/>
      <c r="TTT124" s="210"/>
      <c r="TTU124" s="210"/>
      <c r="TTV124" s="210"/>
      <c r="TTW124" s="210"/>
      <c r="TTX124" s="210"/>
      <c r="TTY124" s="210"/>
      <c r="TTZ124" s="210"/>
      <c r="TUA124" s="210"/>
      <c r="TUB124" s="210"/>
      <c r="TUC124" s="210"/>
      <c r="TUD124" s="210"/>
      <c r="TUE124" s="210"/>
      <c r="TUF124" s="210"/>
      <c r="TUG124" s="210"/>
      <c r="TUH124" s="210"/>
      <c r="TUI124" s="210"/>
      <c r="TUJ124" s="210"/>
      <c r="TUK124" s="210"/>
      <c r="TUL124" s="210"/>
      <c r="TUM124" s="210"/>
      <c r="TUN124" s="210"/>
      <c r="TUO124" s="210"/>
      <c r="TUP124" s="210"/>
      <c r="TUQ124" s="210"/>
      <c r="TUR124" s="210"/>
      <c r="TUS124" s="210"/>
      <c r="TUT124" s="210"/>
      <c r="TUU124" s="210"/>
      <c r="TUV124" s="210"/>
      <c r="TUW124" s="210"/>
      <c r="TUX124" s="210"/>
      <c r="TUY124" s="210"/>
      <c r="TUZ124" s="210"/>
      <c r="TVA124" s="210"/>
      <c r="TVB124" s="210"/>
      <c r="TVC124" s="210"/>
      <c r="TVD124" s="210"/>
      <c r="TVE124" s="210"/>
      <c r="TVF124" s="210"/>
      <c r="TVG124" s="210"/>
      <c r="TVH124" s="210"/>
      <c r="TVI124" s="210"/>
      <c r="TVJ124" s="210"/>
      <c r="TVK124" s="210"/>
      <c r="TVL124" s="210"/>
      <c r="TVM124" s="210"/>
      <c r="TVN124" s="210"/>
      <c r="TVO124" s="210"/>
      <c r="TVP124" s="210"/>
      <c r="TVQ124" s="210"/>
      <c r="TVR124" s="210"/>
      <c r="TVS124" s="210"/>
      <c r="TVT124" s="210"/>
      <c r="TVU124" s="210"/>
      <c r="TVV124" s="210"/>
      <c r="TVW124" s="210"/>
      <c r="TVX124" s="210"/>
      <c r="TVY124" s="210"/>
      <c r="TVZ124" s="210"/>
      <c r="TWA124" s="210"/>
      <c r="TWB124" s="210"/>
      <c r="TWC124" s="210"/>
      <c r="TWD124" s="210"/>
      <c r="TWE124" s="210"/>
      <c r="TWF124" s="210"/>
      <c r="TWG124" s="210"/>
      <c r="TWH124" s="210"/>
      <c r="TWI124" s="210"/>
      <c r="TWJ124" s="210"/>
      <c r="TWK124" s="210"/>
      <c r="TWL124" s="210"/>
      <c r="TWM124" s="210"/>
      <c r="TWN124" s="210"/>
      <c r="TWO124" s="210"/>
      <c r="TWP124" s="210"/>
      <c r="TWQ124" s="210"/>
      <c r="TWR124" s="210"/>
      <c r="TWS124" s="210"/>
      <c r="TWT124" s="210"/>
      <c r="TWU124" s="210"/>
      <c r="TWV124" s="210"/>
      <c r="TWW124" s="210"/>
      <c r="TWX124" s="210"/>
      <c r="TWY124" s="210"/>
      <c r="TWZ124" s="210"/>
      <c r="TXA124" s="210"/>
      <c r="TXB124" s="210"/>
      <c r="TXC124" s="210"/>
      <c r="TXD124" s="210"/>
      <c r="TXE124" s="210"/>
      <c r="TXF124" s="210"/>
      <c r="TXG124" s="210"/>
      <c r="TXH124" s="210"/>
      <c r="TXI124" s="210"/>
      <c r="TXJ124" s="210"/>
      <c r="TXK124" s="210"/>
      <c r="TXL124" s="210"/>
      <c r="TXM124" s="210"/>
      <c r="TXN124" s="210"/>
      <c r="TXO124" s="210"/>
      <c r="TXP124" s="210"/>
      <c r="TXQ124" s="210"/>
      <c r="TXR124" s="210"/>
      <c r="TXS124" s="210"/>
      <c r="TXT124" s="210"/>
      <c r="TXU124" s="210"/>
      <c r="TXV124" s="210"/>
      <c r="TXW124" s="210"/>
      <c r="TXX124" s="210"/>
      <c r="TXY124" s="210"/>
      <c r="TXZ124" s="210"/>
      <c r="TYA124" s="210"/>
      <c r="TYB124" s="210"/>
      <c r="TYC124" s="210"/>
      <c r="TYD124" s="210"/>
      <c r="TYE124" s="210"/>
      <c r="TYF124" s="210"/>
      <c r="TYG124" s="210"/>
      <c r="TYH124" s="210"/>
      <c r="TYI124" s="210"/>
      <c r="TYJ124" s="210"/>
      <c r="TYK124" s="210"/>
      <c r="TYL124" s="210"/>
      <c r="TYM124" s="210"/>
      <c r="TYN124" s="210"/>
      <c r="TYO124" s="210"/>
      <c r="TYP124" s="210"/>
      <c r="TYQ124" s="210"/>
      <c r="TYR124" s="210"/>
      <c r="TYS124" s="210"/>
      <c r="TYT124" s="210"/>
      <c r="TYU124" s="210"/>
      <c r="TYV124" s="210"/>
      <c r="TYW124" s="210"/>
      <c r="TYX124" s="210"/>
      <c r="TYY124" s="210"/>
      <c r="TYZ124" s="210"/>
      <c r="TZA124" s="210"/>
      <c r="TZB124" s="210"/>
      <c r="TZC124" s="210"/>
      <c r="TZD124" s="210"/>
      <c r="TZE124" s="210"/>
      <c r="TZF124" s="210"/>
      <c r="TZG124" s="210"/>
      <c r="TZH124" s="210"/>
      <c r="TZI124" s="210"/>
      <c r="TZJ124" s="210"/>
      <c r="TZK124" s="210"/>
      <c r="TZL124" s="210"/>
      <c r="TZM124" s="210"/>
      <c r="TZN124" s="210"/>
      <c r="TZO124" s="210"/>
      <c r="TZP124" s="210"/>
      <c r="TZQ124" s="210"/>
      <c r="TZR124" s="210"/>
      <c r="TZS124" s="210"/>
      <c r="TZT124" s="210"/>
      <c r="TZU124" s="210"/>
      <c r="TZV124" s="210"/>
      <c r="TZW124" s="210"/>
      <c r="TZX124" s="210"/>
      <c r="TZY124" s="210"/>
      <c r="TZZ124" s="210"/>
      <c r="UAA124" s="210"/>
      <c r="UAB124" s="210"/>
      <c r="UAC124" s="210"/>
      <c r="UAD124" s="210"/>
      <c r="UAE124" s="210"/>
      <c r="UAF124" s="210"/>
      <c r="UAG124" s="210"/>
      <c r="UAH124" s="210"/>
      <c r="UAI124" s="210"/>
      <c r="UAJ124" s="210"/>
      <c r="UAK124" s="210"/>
      <c r="UAL124" s="210"/>
      <c r="UAM124" s="210"/>
      <c r="UAN124" s="210"/>
      <c r="UAO124" s="210"/>
      <c r="UAP124" s="210"/>
      <c r="UAQ124" s="210"/>
      <c r="UAR124" s="210"/>
      <c r="UAS124" s="210"/>
      <c r="UAT124" s="210"/>
      <c r="UAU124" s="210"/>
      <c r="UAV124" s="210"/>
      <c r="UAW124" s="210"/>
      <c r="UAX124" s="210"/>
      <c r="UAY124" s="210"/>
      <c r="UAZ124" s="210"/>
      <c r="UBA124" s="210"/>
      <c r="UBB124" s="210"/>
      <c r="UBC124" s="210"/>
      <c r="UBD124" s="210"/>
      <c r="UBE124" s="210"/>
      <c r="UBF124" s="210"/>
      <c r="UBG124" s="210"/>
      <c r="UBH124" s="210"/>
      <c r="UBI124" s="210"/>
      <c r="UBJ124" s="210"/>
      <c r="UBK124" s="210"/>
      <c r="UBL124" s="210"/>
      <c r="UBM124" s="210"/>
      <c r="UBN124" s="210"/>
      <c r="UBO124" s="210"/>
      <c r="UBP124" s="210"/>
      <c r="UBQ124" s="210"/>
      <c r="UBR124" s="210"/>
      <c r="UBS124" s="210"/>
      <c r="UBT124" s="210"/>
      <c r="UBU124" s="210"/>
      <c r="UBV124" s="210"/>
      <c r="UBW124" s="210"/>
      <c r="UBX124" s="210"/>
      <c r="UBY124" s="210"/>
      <c r="UBZ124" s="210"/>
      <c r="UCA124" s="210"/>
      <c r="UCB124" s="210"/>
      <c r="UCC124" s="210"/>
      <c r="UCD124" s="210"/>
      <c r="UCE124" s="210"/>
      <c r="UCF124" s="210"/>
      <c r="UCG124" s="210"/>
      <c r="UCH124" s="210"/>
      <c r="UCI124" s="210"/>
      <c r="UCJ124" s="210"/>
      <c r="UCK124" s="210"/>
      <c r="UCL124" s="210"/>
      <c r="UCM124" s="210"/>
      <c r="UCN124" s="210"/>
      <c r="UCO124" s="210"/>
      <c r="UCP124" s="210"/>
      <c r="UCQ124" s="210"/>
      <c r="UCR124" s="210"/>
      <c r="UCS124" s="210"/>
      <c r="UCT124" s="210"/>
      <c r="UCU124" s="210"/>
      <c r="UCV124" s="210"/>
      <c r="UCW124" s="210"/>
      <c r="UCX124" s="210"/>
      <c r="UCY124" s="210"/>
      <c r="UCZ124" s="210"/>
      <c r="UDA124" s="210"/>
      <c r="UDB124" s="210"/>
      <c r="UDC124" s="210"/>
      <c r="UDD124" s="210"/>
      <c r="UDE124" s="210"/>
      <c r="UDF124" s="210"/>
      <c r="UDG124" s="210"/>
      <c r="UDH124" s="210"/>
      <c r="UDI124" s="210"/>
      <c r="UDJ124" s="210"/>
      <c r="UDK124" s="210"/>
      <c r="UDL124" s="210"/>
      <c r="UDM124" s="210"/>
      <c r="UDN124" s="210"/>
      <c r="UDO124" s="210"/>
      <c r="UDP124" s="210"/>
      <c r="UDQ124" s="210"/>
      <c r="UDR124" s="210"/>
      <c r="UDS124" s="210"/>
      <c r="UDT124" s="210"/>
      <c r="UDU124" s="210"/>
      <c r="UDV124" s="210"/>
      <c r="UDW124" s="210"/>
      <c r="UDX124" s="210"/>
      <c r="UDY124" s="210"/>
      <c r="UDZ124" s="210"/>
      <c r="UEA124" s="210"/>
      <c r="UEB124" s="210"/>
      <c r="UEC124" s="210"/>
      <c r="UED124" s="210"/>
      <c r="UEE124" s="210"/>
      <c r="UEF124" s="210"/>
      <c r="UEG124" s="210"/>
      <c r="UEH124" s="210"/>
      <c r="UEI124" s="210"/>
      <c r="UEJ124" s="210"/>
      <c r="UEK124" s="210"/>
      <c r="UEL124" s="210"/>
      <c r="UEM124" s="210"/>
      <c r="UEN124" s="210"/>
      <c r="UEO124" s="210"/>
      <c r="UEP124" s="210"/>
      <c r="UEQ124" s="210"/>
      <c r="UER124" s="210"/>
      <c r="UES124" s="210"/>
      <c r="UET124" s="210"/>
      <c r="UEU124" s="210"/>
      <c r="UEV124" s="210"/>
      <c r="UEW124" s="210"/>
      <c r="UEX124" s="210"/>
      <c r="UEY124" s="210"/>
      <c r="UEZ124" s="210"/>
      <c r="UFA124" s="210"/>
      <c r="UFB124" s="210"/>
      <c r="UFC124" s="210"/>
      <c r="UFD124" s="210"/>
      <c r="UFE124" s="210"/>
      <c r="UFF124" s="210"/>
      <c r="UFG124" s="210"/>
      <c r="UFH124" s="210"/>
      <c r="UFI124" s="210"/>
      <c r="UFJ124" s="210"/>
      <c r="UFK124" s="210"/>
      <c r="UFL124" s="210"/>
      <c r="UFM124" s="210"/>
      <c r="UFN124" s="210"/>
      <c r="UFO124" s="210"/>
      <c r="UFP124" s="210"/>
      <c r="UFQ124" s="210"/>
      <c r="UFR124" s="210"/>
      <c r="UFS124" s="210"/>
      <c r="UFT124" s="210"/>
      <c r="UFU124" s="210"/>
      <c r="UFV124" s="210"/>
      <c r="UFW124" s="210"/>
      <c r="UFX124" s="210"/>
      <c r="UFY124" s="210"/>
      <c r="UFZ124" s="210"/>
      <c r="UGA124" s="210"/>
      <c r="UGB124" s="210"/>
      <c r="UGC124" s="210"/>
      <c r="UGD124" s="210"/>
      <c r="UGE124" s="210"/>
      <c r="UGF124" s="210"/>
      <c r="UGG124" s="210"/>
      <c r="UGH124" s="210"/>
      <c r="UGI124" s="210"/>
      <c r="UGJ124" s="210"/>
      <c r="UGK124" s="210"/>
      <c r="UGL124" s="210"/>
      <c r="UGM124" s="210"/>
      <c r="UGN124" s="210"/>
      <c r="UGO124" s="210"/>
      <c r="UGP124" s="210"/>
      <c r="UGQ124" s="210"/>
      <c r="UGR124" s="210"/>
      <c r="UGS124" s="210"/>
      <c r="UGT124" s="210"/>
      <c r="UGU124" s="210"/>
      <c r="UGV124" s="210"/>
      <c r="UGW124" s="210"/>
      <c r="UGX124" s="210"/>
      <c r="UGY124" s="210"/>
      <c r="UGZ124" s="210"/>
      <c r="UHA124" s="210"/>
      <c r="UHB124" s="210"/>
      <c r="UHC124" s="210"/>
      <c r="UHD124" s="210"/>
      <c r="UHE124" s="210"/>
      <c r="UHF124" s="210"/>
      <c r="UHG124" s="210"/>
      <c r="UHH124" s="210"/>
      <c r="UHI124" s="210"/>
      <c r="UHJ124" s="210"/>
      <c r="UHK124" s="210"/>
      <c r="UHL124" s="210"/>
      <c r="UHM124" s="210"/>
      <c r="UHN124" s="210"/>
      <c r="UHO124" s="210"/>
      <c r="UHP124" s="210"/>
      <c r="UHQ124" s="210"/>
      <c r="UHR124" s="210"/>
      <c r="UHS124" s="210"/>
      <c r="UHT124" s="210"/>
      <c r="UHU124" s="210"/>
      <c r="UHV124" s="210"/>
      <c r="UHW124" s="210"/>
      <c r="UHX124" s="210"/>
      <c r="UHY124" s="210"/>
      <c r="UHZ124" s="210"/>
      <c r="UIA124" s="210"/>
      <c r="UIB124" s="210"/>
      <c r="UIC124" s="210"/>
      <c r="UID124" s="210"/>
      <c r="UIE124" s="210"/>
      <c r="UIF124" s="210"/>
      <c r="UIG124" s="210"/>
      <c r="UIH124" s="210"/>
      <c r="UII124" s="210"/>
      <c r="UIJ124" s="210"/>
      <c r="UIK124" s="210"/>
      <c r="UIL124" s="210"/>
      <c r="UIM124" s="210"/>
      <c r="UIN124" s="210"/>
      <c r="UIO124" s="210"/>
      <c r="UIP124" s="210"/>
      <c r="UIQ124" s="210"/>
      <c r="UIR124" s="210"/>
      <c r="UIS124" s="210"/>
      <c r="UIT124" s="210"/>
      <c r="UIU124" s="210"/>
      <c r="UIV124" s="210"/>
      <c r="UIW124" s="210"/>
      <c r="UIX124" s="210"/>
      <c r="UIY124" s="210"/>
      <c r="UIZ124" s="210"/>
      <c r="UJA124" s="210"/>
      <c r="UJB124" s="210"/>
      <c r="UJC124" s="210"/>
      <c r="UJD124" s="210"/>
      <c r="UJE124" s="210"/>
      <c r="UJF124" s="210"/>
      <c r="UJG124" s="210"/>
      <c r="UJH124" s="210"/>
      <c r="UJI124" s="210"/>
      <c r="UJJ124" s="210"/>
      <c r="UJK124" s="210"/>
      <c r="UJL124" s="210"/>
      <c r="UJM124" s="210"/>
      <c r="UJN124" s="210"/>
      <c r="UJO124" s="210"/>
      <c r="UJP124" s="210"/>
      <c r="UJQ124" s="210"/>
      <c r="UJR124" s="210"/>
      <c r="UJS124" s="210"/>
      <c r="UJT124" s="210"/>
      <c r="UJU124" s="210"/>
      <c r="UJV124" s="210"/>
      <c r="UJW124" s="210"/>
      <c r="UJX124" s="210"/>
      <c r="UJY124" s="210"/>
      <c r="UJZ124" s="210"/>
      <c r="UKA124" s="210"/>
      <c r="UKB124" s="210"/>
      <c r="UKC124" s="210"/>
      <c r="UKD124" s="210"/>
      <c r="UKE124" s="210"/>
      <c r="UKF124" s="210"/>
      <c r="UKG124" s="210"/>
      <c r="UKH124" s="210"/>
      <c r="UKI124" s="210"/>
      <c r="UKJ124" s="210"/>
      <c r="UKK124" s="210"/>
      <c r="UKL124" s="210"/>
      <c r="UKM124" s="210"/>
      <c r="UKN124" s="210"/>
      <c r="UKO124" s="210"/>
      <c r="UKP124" s="210"/>
      <c r="UKQ124" s="210"/>
      <c r="UKR124" s="210"/>
      <c r="UKS124" s="210"/>
      <c r="UKT124" s="210"/>
      <c r="UKU124" s="210"/>
      <c r="UKV124" s="210"/>
      <c r="UKW124" s="210"/>
      <c r="UKX124" s="210"/>
      <c r="UKY124" s="210"/>
      <c r="UKZ124" s="210"/>
      <c r="ULA124" s="210"/>
      <c r="ULB124" s="210"/>
      <c r="ULC124" s="210"/>
      <c r="ULD124" s="210"/>
      <c r="ULE124" s="210"/>
      <c r="ULF124" s="210"/>
      <c r="ULG124" s="210"/>
      <c r="ULH124" s="210"/>
      <c r="ULI124" s="210"/>
      <c r="ULJ124" s="210"/>
      <c r="ULK124" s="210"/>
      <c r="ULL124" s="210"/>
      <c r="ULM124" s="210"/>
      <c r="ULN124" s="210"/>
      <c r="ULO124" s="210"/>
      <c r="ULP124" s="210"/>
      <c r="ULQ124" s="210"/>
      <c r="ULR124" s="210"/>
      <c r="ULS124" s="210"/>
      <c r="ULT124" s="210"/>
      <c r="ULU124" s="210"/>
      <c r="ULV124" s="210"/>
      <c r="ULW124" s="210"/>
      <c r="ULX124" s="210"/>
      <c r="ULY124" s="210"/>
      <c r="ULZ124" s="210"/>
      <c r="UMA124" s="210"/>
      <c r="UMB124" s="210"/>
      <c r="UMC124" s="210"/>
      <c r="UMD124" s="210"/>
      <c r="UME124" s="210"/>
      <c r="UMF124" s="210"/>
      <c r="UMG124" s="210"/>
      <c r="UMH124" s="210"/>
      <c r="UMI124" s="210"/>
      <c r="UMJ124" s="210"/>
      <c r="UMK124" s="210"/>
      <c r="UML124" s="210"/>
      <c r="UMM124" s="210"/>
      <c r="UMN124" s="210"/>
      <c r="UMO124" s="210"/>
      <c r="UMP124" s="210"/>
      <c r="UMQ124" s="210"/>
      <c r="UMR124" s="210"/>
      <c r="UMS124" s="210"/>
      <c r="UMT124" s="210"/>
      <c r="UMU124" s="210"/>
      <c r="UMV124" s="210"/>
      <c r="UMW124" s="210"/>
      <c r="UMX124" s="210"/>
      <c r="UMY124" s="210"/>
      <c r="UMZ124" s="210"/>
      <c r="UNA124" s="210"/>
      <c r="UNB124" s="210"/>
      <c r="UNC124" s="210"/>
      <c r="UND124" s="210"/>
      <c r="UNE124" s="210"/>
      <c r="UNF124" s="210"/>
      <c r="UNG124" s="210"/>
      <c r="UNH124" s="210"/>
      <c r="UNI124" s="210"/>
      <c r="UNJ124" s="210"/>
      <c r="UNK124" s="210"/>
      <c r="UNL124" s="210"/>
      <c r="UNM124" s="210"/>
      <c r="UNN124" s="210"/>
      <c r="UNO124" s="210"/>
      <c r="UNP124" s="210"/>
      <c r="UNQ124" s="210"/>
      <c r="UNR124" s="210"/>
      <c r="UNS124" s="210"/>
      <c r="UNT124" s="210"/>
      <c r="UNU124" s="210"/>
      <c r="UNV124" s="210"/>
      <c r="UNW124" s="210"/>
      <c r="UNX124" s="210"/>
      <c r="UNY124" s="210"/>
      <c r="UNZ124" s="210"/>
      <c r="UOA124" s="210"/>
      <c r="UOB124" s="210"/>
      <c r="UOC124" s="210"/>
      <c r="UOD124" s="210"/>
      <c r="UOE124" s="210"/>
      <c r="UOF124" s="210"/>
      <c r="UOG124" s="210"/>
      <c r="UOH124" s="210"/>
      <c r="UOI124" s="210"/>
      <c r="UOJ124" s="210"/>
      <c r="UOK124" s="210"/>
      <c r="UOL124" s="210"/>
      <c r="UOM124" s="210"/>
      <c r="UON124" s="210"/>
      <c r="UOO124" s="210"/>
      <c r="UOP124" s="210"/>
      <c r="UOQ124" s="210"/>
      <c r="UOR124" s="210"/>
      <c r="UOS124" s="210"/>
      <c r="UOT124" s="210"/>
      <c r="UOU124" s="210"/>
      <c r="UOV124" s="210"/>
      <c r="UOW124" s="210"/>
      <c r="UOX124" s="210"/>
      <c r="UOY124" s="210"/>
      <c r="UOZ124" s="210"/>
      <c r="UPA124" s="210"/>
      <c r="UPB124" s="210"/>
      <c r="UPC124" s="210"/>
      <c r="UPD124" s="210"/>
      <c r="UPE124" s="210"/>
      <c r="UPF124" s="210"/>
      <c r="UPG124" s="210"/>
      <c r="UPH124" s="210"/>
      <c r="UPI124" s="210"/>
      <c r="UPJ124" s="210"/>
      <c r="UPK124" s="210"/>
      <c r="UPL124" s="210"/>
      <c r="UPM124" s="210"/>
      <c r="UPN124" s="210"/>
      <c r="UPO124" s="210"/>
      <c r="UPP124" s="210"/>
      <c r="UPQ124" s="210"/>
      <c r="UPR124" s="210"/>
      <c r="UPS124" s="210"/>
      <c r="UPT124" s="210"/>
      <c r="UPU124" s="210"/>
      <c r="UPV124" s="210"/>
      <c r="UPW124" s="210"/>
      <c r="UPX124" s="210"/>
      <c r="UPY124" s="210"/>
      <c r="UPZ124" s="210"/>
      <c r="UQA124" s="210"/>
      <c r="UQB124" s="210"/>
      <c r="UQC124" s="210"/>
      <c r="UQD124" s="210"/>
      <c r="UQE124" s="210"/>
      <c r="UQF124" s="210"/>
      <c r="UQG124" s="210"/>
      <c r="UQH124" s="210"/>
      <c r="UQI124" s="210"/>
      <c r="UQJ124" s="210"/>
      <c r="UQK124" s="210"/>
      <c r="UQL124" s="210"/>
      <c r="UQM124" s="210"/>
      <c r="UQN124" s="210"/>
      <c r="UQO124" s="210"/>
      <c r="UQP124" s="210"/>
      <c r="UQQ124" s="210"/>
      <c r="UQR124" s="210"/>
      <c r="UQS124" s="210"/>
      <c r="UQT124" s="210"/>
      <c r="UQU124" s="210"/>
      <c r="UQV124" s="210"/>
      <c r="UQW124" s="210"/>
      <c r="UQX124" s="210"/>
      <c r="UQY124" s="210"/>
      <c r="UQZ124" s="210"/>
      <c r="URA124" s="210"/>
      <c r="URB124" s="210"/>
      <c r="URC124" s="210"/>
      <c r="URD124" s="210"/>
      <c r="URE124" s="210"/>
      <c r="URF124" s="210"/>
      <c r="URG124" s="210"/>
      <c r="URH124" s="210"/>
      <c r="URI124" s="210"/>
      <c r="URJ124" s="210"/>
      <c r="URK124" s="210"/>
      <c r="URL124" s="210"/>
      <c r="URM124" s="210"/>
      <c r="URN124" s="210"/>
      <c r="URO124" s="210"/>
      <c r="URP124" s="210"/>
      <c r="URQ124" s="210"/>
      <c r="URR124" s="210"/>
      <c r="URS124" s="210"/>
      <c r="URT124" s="210"/>
      <c r="URU124" s="210"/>
      <c r="URV124" s="210"/>
      <c r="URW124" s="210"/>
      <c r="URX124" s="210"/>
      <c r="URY124" s="210"/>
      <c r="URZ124" s="210"/>
      <c r="USA124" s="210"/>
      <c r="USB124" s="210"/>
      <c r="USC124" s="210"/>
      <c r="USD124" s="210"/>
      <c r="USE124" s="210"/>
      <c r="USF124" s="210"/>
      <c r="USG124" s="210"/>
      <c r="USH124" s="210"/>
      <c r="USI124" s="210"/>
      <c r="USJ124" s="210"/>
      <c r="USK124" s="210"/>
      <c r="USL124" s="210"/>
      <c r="USM124" s="210"/>
      <c r="USN124" s="210"/>
      <c r="USO124" s="210"/>
      <c r="USP124" s="210"/>
      <c r="USQ124" s="210"/>
      <c r="USR124" s="210"/>
      <c r="USS124" s="210"/>
      <c r="UST124" s="210"/>
      <c r="USU124" s="210"/>
      <c r="USV124" s="210"/>
      <c r="USW124" s="210"/>
      <c r="USX124" s="210"/>
      <c r="USY124" s="210"/>
      <c r="USZ124" s="210"/>
      <c r="UTA124" s="210"/>
      <c r="UTB124" s="210"/>
      <c r="UTC124" s="210"/>
      <c r="UTD124" s="210"/>
      <c r="UTE124" s="210"/>
      <c r="UTF124" s="210"/>
      <c r="UTG124" s="210"/>
      <c r="UTH124" s="210"/>
      <c r="UTI124" s="210"/>
      <c r="UTJ124" s="210"/>
      <c r="UTK124" s="210"/>
      <c r="UTL124" s="210"/>
      <c r="UTM124" s="210"/>
      <c r="UTN124" s="210"/>
      <c r="UTO124" s="210"/>
      <c r="UTP124" s="210"/>
      <c r="UTQ124" s="210"/>
      <c r="UTR124" s="210"/>
      <c r="UTS124" s="210"/>
      <c r="UTT124" s="210"/>
      <c r="UTU124" s="210"/>
      <c r="UTV124" s="210"/>
      <c r="UTW124" s="210"/>
      <c r="UTX124" s="210"/>
      <c r="UTY124" s="210"/>
      <c r="UTZ124" s="210"/>
      <c r="UUA124" s="210"/>
      <c r="UUB124" s="210"/>
      <c r="UUC124" s="210"/>
      <c r="UUD124" s="210"/>
      <c r="UUE124" s="210"/>
      <c r="UUF124" s="210"/>
      <c r="UUG124" s="210"/>
      <c r="UUH124" s="210"/>
      <c r="UUI124" s="210"/>
      <c r="UUJ124" s="210"/>
      <c r="UUK124" s="210"/>
      <c r="UUL124" s="210"/>
      <c r="UUM124" s="210"/>
      <c r="UUN124" s="210"/>
      <c r="UUO124" s="210"/>
      <c r="UUP124" s="210"/>
      <c r="UUQ124" s="210"/>
      <c r="UUR124" s="210"/>
      <c r="UUS124" s="210"/>
      <c r="UUT124" s="210"/>
      <c r="UUU124" s="210"/>
      <c r="UUV124" s="210"/>
      <c r="UUW124" s="210"/>
      <c r="UUX124" s="210"/>
      <c r="UUY124" s="210"/>
      <c r="UUZ124" s="210"/>
      <c r="UVA124" s="210"/>
      <c r="UVB124" s="210"/>
      <c r="UVC124" s="210"/>
      <c r="UVD124" s="210"/>
      <c r="UVE124" s="210"/>
      <c r="UVF124" s="210"/>
      <c r="UVG124" s="210"/>
      <c r="UVH124" s="210"/>
      <c r="UVI124" s="210"/>
      <c r="UVJ124" s="210"/>
      <c r="UVK124" s="210"/>
      <c r="UVL124" s="210"/>
      <c r="UVM124" s="210"/>
      <c r="UVN124" s="210"/>
      <c r="UVO124" s="210"/>
      <c r="UVP124" s="210"/>
      <c r="UVQ124" s="210"/>
      <c r="UVR124" s="210"/>
      <c r="UVS124" s="210"/>
      <c r="UVT124" s="210"/>
      <c r="UVU124" s="210"/>
      <c r="UVV124" s="210"/>
      <c r="UVW124" s="210"/>
      <c r="UVX124" s="210"/>
      <c r="UVY124" s="210"/>
      <c r="UVZ124" s="210"/>
      <c r="UWA124" s="210"/>
      <c r="UWB124" s="210"/>
      <c r="UWC124" s="210"/>
      <c r="UWD124" s="210"/>
      <c r="UWE124" s="210"/>
      <c r="UWF124" s="210"/>
      <c r="UWG124" s="210"/>
      <c r="UWH124" s="210"/>
      <c r="UWI124" s="210"/>
      <c r="UWJ124" s="210"/>
      <c r="UWK124" s="210"/>
      <c r="UWL124" s="210"/>
      <c r="UWM124" s="210"/>
      <c r="UWN124" s="210"/>
      <c r="UWO124" s="210"/>
      <c r="UWP124" s="210"/>
      <c r="UWQ124" s="210"/>
      <c r="UWR124" s="210"/>
      <c r="UWS124" s="210"/>
      <c r="UWT124" s="210"/>
      <c r="UWU124" s="210"/>
      <c r="UWV124" s="210"/>
      <c r="UWW124" s="210"/>
      <c r="UWX124" s="210"/>
      <c r="UWY124" s="210"/>
      <c r="UWZ124" s="210"/>
      <c r="UXA124" s="210"/>
      <c r="UXB124" s="210"/>
      <c r="UXC124" s="210"/>
      <c r="UXD124" s="210"/>
      <c r="UXE124" s="210"/>
      <c r="UXF124" s="210"/>
      <c r="UXG124" s="210"/>
      <c r="UXH124" s="210"/>
      <c r="UXI124" s="210"/>
      <c r="UXJ124" s="210"/>
      <c r="UXK124" s="210"/>
      <c r="UXL124" s="210"/>
      <c r="UXM124" s="210"/>
      <c r="UXN124" s="210"/>
      <c r="UXO124" s="210"/>
      <c r="UXP124" s="210"/>
      <c r="UXQ124" s="210"/>
      <c r="UXR124" s="210"/>
      <c r="UXS124" s="210"/>
      <c r="UXT124" s="210"/>
      <c r="UXU124" s="210"/>
      <c r="UXV124" s="210"/>
      <c r="UXW124" s="210"/>
      <c r="UXX124" s="210"/>
      <c r="UXY124" s="210"/>
      <c r="UXZ124" s="210"/>
      <c r="UYA124" s="210"/>
      <c r="UYB124" s="210"/>
      <c r="UYC124" s="210"/>
      <c r="UYD124" s="210"/>
      <c r="UYE124" s="210"/>
      <c r="UYF124" s="210"/>
      <c r="UYG124" s="210"/>
      <c r="UYH124" s="210"/>
      <c r="UYI124" s="210"/>
      <c r="UYJ124" s="210"/>
      <c r="UYK124" s="210"/>
      <c r="UYL124" s="210"/>
      <c r="UYM124" s="210"/>
      <c r="UYN124" s="210"/>
      <c r="UYO124" s="210"/>
      <c r="UYP124" s="210"/>
      <c r="UYQ124" s="210"/>
      <c r="UYR124" s="210"/>
      <c r="UYS124" s="210"/>
      <c r="UYT124" s="210"/>
      <c r="UYU124" s="210"/>
      <c r="UYV124" s="210"/>
      <c r="UYW124" s="210"/>
      <c r="UYX124" s="210"/>
      <c r="UYY124" s="210"/>
      <c r="UYZ124" s="210"/>
      <c r="UZA124" s="210"/>
      <c r="UZB124" s="210"/>
      <c r="UZC124" s="210"/>
      <c r="UZD124" s="210"/>
      <c r="UZE124" s="210"/>
      <c r="UZF124" s="210"/>
      <c r="UZG124" s="210"/>
      <c r="UZH124" s="210"/>
      <c r="UZI124" s="210"/>
      <c r="UZJ124" s="210"/>
      <c r="UZK124" s="210"/>
      <c r="UZL124" s="210"/>
      <c r="UZM124" s="210"/>
      <c r="UZN124" s="210"/>
      <c r="UZO124" s="210"/>
      <c r="UZP124" s="210"/>
      <c r="UZQ124" s="210"/>
      <c r="UZR124" s="210"/>
      <c r="UZS124" s="210"/>
      <c r="UZT124" s="210"/>
      <c r="UZU124" s="210"/>
      <c r="UZV124" s="210"/>
      <c r="UZW124" s="210"/>
      <c r="UZX124" s="210"/>
      <c r="UZY124" s="210"/>
      <c r="UZZ124" s="210"/>
      <c r="VAA124" s="210"/>
      <c r="VAB124" s="210"/>
      <c r="VAC124" s="210"/>
      <c r="VAD124" s="210"/>
      <c r="VAE124" s="210"/>
      <c r="VAF124" s="210"/>
      <c r="VAG124" s="210"/>
      <c r="VAH124" s="210"/>
      <c r="VAI124" s="210"/>
      <c r="VAJ124" s="210"/>
      <c r="VAK124" s="210"/>
      <c r="VAL124" s="210"/>
      <c r="VAM124" s="210"/>
      <c r="VAN124" s="210"/>
      <c r="VAO124" s="210"/>
      <c r="VAP124" s="210"/>
      <c r="VAQ124" s="210"/>
      <c r="VAR124" s="210"/>
      <c r="VAS124" s="210"/>
      <c r="VAT124" s="210"/>
      <c r="VAU124" s="210"/>
      <c r="VAV124" s="210"/>
      <c r="VAW124" s="210"/>
      <c r="VAX124" s="210"/>
      <c r="VAY124" s="210"/>
      <c r="VAZ124" s="210"/>
      <c r="VBA124" s="210"/>
      <c r="VBB124" s="210"/>
      <c r="VBC124" s="210"/>
      <c r="VBD124" s="210"/>
      <c r="VBE124" s="210"/>
      <c r="VBF124" s="210"/>
      <c r="VBG124" s="210"/>
      <c r="VBH124" s="210"/>
      <c r="VBI124" s="210"/>
      <c r="VBJ124" s="210"/>
      <c r="VBK124" s="210"/>
      <c r="VBL124" s="210"/>
      <c r="VBM124" s="210"/>
      <c r="VBN124" s="210"/>
      <c r="VBO124" s="210"/>
      <c r="VBP124" s="210"/>
      <c r="VBQ124" s="210"/>
      <c r="VBR124" s="210"/>
      <c r="VBS124" s="210"/>
      <c r="VBT124" s="210"/>
      <c r="VBU124" s="210"/>
      <c r="VBV124" s="210"/>
      <c r="VBW124" s="210"/>
      <c r="VBX124" s="210"/>
      <c r="VBY124" s="210"/>
      <c r="VBZ124" s="210"/>
      <c r="VCA124" s="210"/>
      <c r="VCB124" s="210"/>
      <c r="VCC124" s="210"/>
      <c r="VCD124" s="210"/>
      <c r="VCE124" s="210"/>
      <c r="VCF124" s="210"/>
      <c r="VCG124" s="210"/>
      <c r="VCH124" s="210"/>
      <c r="VCI124" s="210"/>
      <c r="VCJ124" s="210"/>
      <c r="VCK124" s="210"/>
      <c r="VCL124" s="210"/>
      <c r="VCM124" s="210"/>
      <c r="VCN124" s="210"/>
      <c r="VCO124" s="210"/>
      <c r="VCP124" s="210"/>
      <c r="VCQ124" s="210"/>
      <c r="VCR124" s="210"/>
      <c r="VCS124" s="210"/>
      <c r="VCT124" s="210"/>
      <c r="VCU124" s="210"/>
      <c r="VCV124" s="210"/>
      <c r="VCW124" s="210"/>
      <c r="VCX124" s="210"/>
      <c r="VCY124" s="210"/>
      <c r="VCZ124" s="210"/>
      <c r="VDA124" s="210"/>
      <c r="VDB124" s="210"/>
      <c r="VDC124" s="210"/>
      <c r="VDD124" s="210"/>
      <c r="VDE124" s="210"/>
      <c r="VDF124" s="210"/>
      <c r="VDG124" s="210"/>
      <c r="VDH124" s="210"/>
      <c r="VDI124" s="210"/>
      <c r="VDJ124" s="210"/>
      <c r="VDK124" s="210"/>
      <c r="VDL124" s="210"/>
      <c r="VDM124" s="210"/>
      <c r="VDN124" s="210"/>
      <c r="VDO124" s="210"/>
      <c r="VDP124" s="210"/>
      <c r="VDQ124" s="210"/>
      <c r="VDR124" s="210"/>
      <c r="VDS124" s="210"/>
      <c r="VDT124" s="210"/>
      <c r="VDU124" s="210"/>
      <c r="VDV124" s="210"/>
      <c r="VDW124" s="210"/>
      <c r="VDX124" s="210"/>
      <c r="VDY124" s="210"/>
      <c r="VDZ124" s="210"/>
      <c r="VEA124" s="210"/>
      <c r="VEB124" s="210"/>
      <c r="VEC124" s="210"/>
      <c r="VED124" s="210"/>
      <c r="VEE124" s="210"/>
      <c r="VEF124" s="210"/>
      <c r="VEG124" s="210"/>
      <c r="VEH124" s="210"/>
      <c r="VEI124" s="210"/>
      <c r="VEJ124" s="210"/>
      <c r="VEK124" s="210"/>
      <c r="VEL124" s="210"/>
      <c r="VEM124" s="210"/>
      <c r="VEN124" s="210"/>
      <c r="VEO124" s="210"/>
      <c r="VEP124" s="210"/>
      <c r="VEQ124" s="210"/>
      <c r="VER124" s="210"/>
      <c r="VES124" s="210"/>
      <c r="VET124" s="210"/>
      <c r="VEU124" s="210"/>
      <c r="VEV124" s="210"/>
      <c r="VEW124" s="210"/>
      <c r="VEX124" s="210"/>
      <c r="VEY124" s="210"/>
      <c r="VEZ124" s="210"/>
      <c r="VFA124" s="210"/>
      <c r="VFB124" s="210"/>
      <c r="VFC124" s="210"/>
      <c r="VFD124" s="210"/>
      <c r="VFE124" s="210"/>
      <c r="VFF124" s="210"/>
      <c r="VFG124" s="210"/>
      <c r="VFH124" s="210"/>
      <c r="VFI124" s="210"/>
      <c r="VFJ124" s="210"/>
      <c r="VFK124" s="210"/>
      <c r="VFL124" s="210"/>
      <c r="VFM124" s="210"/>
      <c r="VFN124" s="210"/>
      <c r="VFO124" s="210"/>
      <c r="VFP124" s="210"/>
      <c r="VFQ124" s="210"/>
      <c r="VFR124" s="210"/>
      <c r="VFS124" s="210"/>
      <c r="VFT124" s="210"/>
      <c r="VFU124" s="210"/>
      <c r="VFV124" s="210"/>
      <c r="VFW124" s="210"/>
      <c r="VFX124" s="210"/>
      <c r="VFY124" s="210"/>
      <c r="VFZ124" s="210"/>
      <c r="VGA124" s="210"/>
      <c r="VGB124" s="210"/>
      <c r="VGC124" s="210"/>
      <c r="VGD124" s="210"/>
      <c r="VGE124" s="210"/>
      <c r="VGF124" s="210"/>
      <c r="VGG124" s="210"/>
      <c r="VGH124" s="210"/>
      <c r="VGI124" s="210"/>
      <c r="VGJ124" s="210"/>
      <c r="VGK124" s="210"/>
      <c r="VGL124" s="210"/>
      <c r="VGM124" s="210"/>
      <c r="VGN124" s="210"/>
      <c r="VGO124" s="210"/>
      <c r="VGP124" s="210"/>
      <c r="VGQ124" s="210"/>
      <c r="VGR124" s="210"/>
      <c r="VGS124" s="210"/>
      <c r="VGT124" s="210"/>
      <c r="VGU124" s="210"/>
      <c r="VGV124" s="210"/>
      <c r="VGW124" s="210"/>
      <c r="VGX124" s="210"/>
      <c r="VGY124" s="210"/>
      <c r="VGZ124" s="210"/>
      <c r="VHA124" s="210"/>
      <c r="VHB124" s="210"/>
      <c r="VHC124" s="210"/>
      <c r="VHD124" s="210"/>
      <c r="VHE124" s="210"/>
      <c r="VHF124" s="210"/>
      <c r="VHG124" s="210"/>
      <c r="VHH124" s="210"/>
      <c r="VHI124" s="210"/>
      <c r="VHJ124" s="210"/>
      <c r="VHK124" s="210"/>
      <c r="VHL124" s="210"/>
      <c r="VHM124" s="210"/>
      <c r="VHN124" s="210"/>
      <c r="VHO124" s="210"/>
      <c r="VHP124" s="210"/>
      <c r="VHQ124" s="210"/>
      <c r="VHR124" s="210"/>
      <c r="VHS124" s="210"/>
      <c r="VHT124" s="210"/>
      <c r="VHU124" s="210"/>
      <c r="VHV124" s="210"/>
      <c r="VHW124" s="210"/>
      <c r="VHX124" s="210"/>
      <c r="VHY124" s="210"/>
      <c r="VHZ124" s="210"/>
      <c r="VIA124" s="210"/>
      <c r="VIB124" s="210"/>
      <c r="VIC124" s="210"/>
      <c r="VID124" s="210"/>
      <c r="VIE124" s="210"/>
      <c r="VIF124" s="210"/>
      <c r="VIG124" s="210"/>
      <c r="VIH124" s="210"/>
      <c r="VII124" s="210"/>
      <c r="VIJ124" s="210"/>
      <c r="VIK124" s="210"/>
      <c r="VIL124" s="210"/>
      <c r="VIM124" s="210"/>
      <c r="VIN124" s="210"/>
      <c r="VIO124" s="210"/>
      <c r="VIP124" s="210"/>
      <c r="VIQ124" s="210"/>
      <c r="VIR124" s="210"/>
      <c r="VIS124" s="210"/>
      <c r="VIT124" s="210"/>
      <c r="VIU124" s="210"/>
      <c r="VIV124" s="210"/>
      <c r="VIW124" s="210"/>
      <c r="VIX124" s="210"/>
      <c r="VIY124" s="210"/>
      <c r="VIZ124" s="210"/>
      <c r="VJA124" s="210"/>
      <c r="VJB124" s="210"/>
      <c r="VJC124" s="210"/>
      <c r="VJD124" s="210"/>
      <c r="VJE124" s="210"/>
      <c r="VJF124" s="210"/>
      <c r="VJG124" s="210"/>
      <c r="VJH124" s="210"/>
      <c r="VJI124" s="210"/>
      <c r="VJJ124" s="210"/>
      <c r="VJK124" s="210"/>
      <c r="VJL124" s="210"/>
      <c r="VJM124" s="210"/>
      <c r="VJN124" s="210"/>
      <c r="VJO124" s="210"/>
      <c r="VJP124" s="210"/>
      <c r="VJQ124" s="210"/>
      <c r="VJR124" s="210"/>
      <c r="VJS124" s="210"/>
      <c r="VJT124" s="210"/>
      <c r="VJU124" s="210"/>
      <c r="VJV124" s="210"/>
      <c r="VJW124" s="210"/>
      <c r="VJX124" s="210"/>
      <c r="VJY124" s="210"/>
      <c r="VJZ124" s="210"/>
      <c r="VKA124" s="210"/>
      <c r="VKB124" s="210"/>
      <c r="VKC124" s="210"/>
      <c r="VKD124" s="210"/>
      <c r="VKE124" s="210"/>
      <c r="VKF124" s="210"/>
      <c r="VKG124" s="210"/>
      <c r="VKH124" s="210"/>
      <c r="VKI124" s="210"/>
      <c r="VKJ124" s="210"/>
      <c r="VKK124" s="210"/>
      <c r="VKL124" s="210"/>
      <c r="VKM124" s="210"/>
      <c r="VKN124" s="210"/>
      <c r="VKO124" s="210"/>
      <c r="VKP124" s="210"/>
      <c r="VKQ124" s="210"/>
      <c r="VKR124" s="210"/>
      <c r="VKS124" s="210"/>
      <c r="VKT124" s="210"/>
      <c r="VKU124" s="210"/>
      <c r="VKV124" s="210"/>
      <c r="VKW124" s="210"/>
      <c r="VKX124" s="210"/>
      <c r="VKY124" s="210"/>
      <c r="VKZ124" s="210"/>
      <c r="VLA124" s="210"/>
      <c r="VLB124" s="210"/>
      <c r="VLC124" s="210"/>
      <c r="VLD124" s="210"/>
      <c r="VLE124" s="210"/>
      <c r="VLF124" s="210"/>
      <c r="VLG124" s="210"/>
      <c r="VLH124" s="210"/>
      <c r="VLI124" s="210"/>
      <c r="VLJ124" s="210"/>
      <c r="VLK124" s="210"/>
      <c r="VLL124" s="210"/>
      <c r="VLM124" s="210"/>
      <c r="VLN124" s="210"/>
      <c r="VLO124" s="210"/>
      <c r="VLP124" s="210"/>
      <c r="VLQ124" s="210"/>
      <c r="VLR124" s="210"/>
      <c r="VLS124" s="210"/>
      <c r="VLT124" s="210"/>
      <c r="VLU124" s="210"/>
      <c r="VLV124" s="210"/>
      <c r="VLW124" s="210"/>
      <c r="VLX124" s="210"/>
      <c r="VLY124" s="210"/>
      <c r="VLZ124" s="210"/>
      <c r="VMA124" s="210"/>
      <c r="VMB124" s="210"/>
      <c r="VMC124" s="210"/>
      <c r="VMD124" s="210"/>
      <c r="VME124" s="210"/>
      <c r="VMF124" s="210"/>
      <c r="VMG124" s="210"/>
      <c r="VMH124" s="210"/>
      <c r="VMI124" s="210"/>
      <c r="VMJ124" s="210"/>
      <c r="VMK124" s="210"/>
      <c r="VML124" s="210"/>
      <c r="VMM124" s="210"/>
      <c r="VMN124" s="210"/>
      <c r="VMO124" s="210"/>
      <c r="VMP124" s="210"/>
      <c r="VMQ124" s="210"/>
      <c r="VMR124" s="210"/>
      <c r="VMS124" s="210"/>
      <c r="VMT124" s="210"/>
      <c r="VMU124" s="210"/>
      <c r="VMV124" s="210"/>
      <c r="VMW124" s="210"/>
      <c r="VMX124" s="210"/>
      <c r="VMY124" s="210"/>
      <c r="VMZ124" s="210"/>
      <c r="VNA124" s="210"/>
      <c r="VNB124" s="210"/>
      <c r="VNC124" s="210"/>
      <c r="VND124" s="210"/>
      <c r="VNE124" s="210"/>
      <c r="VNF124" s="210"/>
      <c r="VNG124" s="210"/>
      <c r="VNH124" s="210"/>
      <c r="VNI124" s="210"/>
      <c r="VNJ124" s="210"/>
      <c r="VNK124" s="210"/>
      <c r="VNL124" s="210"/>
      <c r="VNM124" s="210"/>
      <c r="VNN124" s="210"/>
      <c r="VNO124" s="210"/>
      <c r="VNP124" s="210"/>
      <c r="VNQ124" s="210"/>
      <c r="VNR124" s="210"/>
      <c r="VNS124" s="210"/>
      <c r="VNT124" s="210"/>
      <c r="VNU124" s="210"/>
      <c r="VNV124" s="210"/>
      <c r="VNW124" s="210"/>
      <c r="VNX124" s="210"/>
      <c r="VNY124" s="210"/>
      <c r="VNZ124" s="210"/>
      <c r="VOA124" s="210"/>
      <c r="VOB124" s="210"/>
      <c r="VOC124" s="210"/>
      <c r="VOD124" s="210"/>
      <c r="VOE124" s="210"/>
      <c r="VOF124" s="210"/>
      <c r="VOG124" s="210"/>
      <c r="VOH124" s="210"/>
      <c r="VOI124" s="210"/>
      <c r="VOJ124" s="210"/>
      <c r="VOK124" s="210"/>
      <c r="VOL124" s="210"/>
      <c r="VOM124" s="210"/>
      <c r="VON124" s="210"/>
      <c r="VOO124" s="210"/>
      <c r="VOP124" s="210"/>
      <c r="VOQ124" s="210"/>
      <c r="VOR124" s="210"/>
      <c r="VOS124" s="210"/>
      <c r="VOT124" s="210"/>
      <c r="VOU124" s="210"/>
      <c r="VOV124" s="210"/>
      <c r="VOW124" s="210"/>
      <c r="VOX124" s="210"/>
      <c r="VOY124" s="210"/>
      <c r="VOZ124" s="210"/>
      <c r="VPA124" s="210"/>
      <c r="VPB124" s="210"/>
      <c r="VPC124" s="210"/>
      <c r="VPD124" s="210"/>
      <c r="VPE124" s="210"/>
      <c r="VPF124" s="210"/>
      <c r="VPG124" s="210"/>
      <c r="VPH124" s="210"/>
      <c r="VPI124" s="210"/>
      <c r="VPJ124" s="210"/>
      <c r="VPK124" s="210"/>
      <c r="VPL124" s="210"/>
      <c r="VPM124" s="210"/>
      <c r="VPN124" s="210"/>
      <c r="VPO124" s="210"/>
      <c r="VPP124" s="210"/>
      <c r="VPQ124" s="210"/>
      <c r="VPR124" s="210"/>
      <c r="VPS124" s="210"/>
      <c r="VPT124" s="210"/>
      <c r="VPU124" s="210"/>
      <c r="VPV124" s="210"/>
      <c r="VPW124" s="210"/>
      <c r="VPX124" s="210"/>
      <c r="VPY124" s="210"/>
      <c r="VPZ124" s="210"/>
      <c r="VQA124" s="210"/>
      <c r="VQB124" s="210"/>
      <c r="VQC124" s="210"/>
      <c r="VQD124" s="210"/>
      <c r="VQE124" s="210"/>
      <c r="VQF124" s="210"/>
      <c r="VQG124" s="210"/>
      <c r="VQH124" s="210"/>
      <c r="VQI124" s="210"/>
      <c r="VQJ124" s="210"/>
      <c r="VQK124" s="210"/>
      <c r="VQL124" s="210"/>
      <c r="VQM124" s="210"/>
      <c r="VQN124" s="210"/>
      <c r="VQO124" s="210"/>
      <c r="VQP124" s="210"/>
      <c r="VQQ124" s="210"/>
      <c r="VQR124" s="210"/>
      <c r="VQS124" s="210"/>
      <c r="VQT124" s="210"/>
      <c r="VQU124" s="210"/>
      <c r="VQV124" s="210"/>
      <c r="VQW124" s="210"/>
      <c r="VQX124" s="210"/>
      <c r="VQY124" s="210"/>
      <c r="VQZ124" s="210"/>
      <c r="VRA124" s="210"/>
      <c r="VRB124" s="210"/>
      <c r="VRC124" s="210"/>
      <c r="VRD124" s="210"/>
      <c r="VRE124" s="210"/>
      <c r="VRF124" s="210"/>
      <c r="VRG124" s="210"/>
      <c r="VRH124" s="210"/>
      <c r="VRI124" s="210"/>
      <c r="VRJ124" s="210"/>
      <c r="VRK124" s="210"/>
      <c r="VRL124" s="210"/>
      <c r="VRM124" s="210"/>
      <c r="VRN124" s="210"/>
      <c r="VRO124" s="210"/>
      <c r="VRP124" s="210"/>
      <c r="VRQ124" s="210"/>
      <c r="VRR124" s="210"/>
      <c r="VRS124" s="210"/>
      <c r="VRT124" s="210"/>
      <c r="VRU124" s="210"/>
      <c r="VRV124" s="210"/>
      <c r="VRW124" s="210"/>
      <c r="VRX124" s="210"/>
      <c r="VRY124" s="210"/>
      <c r="VRZ124" s="210"/>
      <c r="VSA124" s="210"/>
      <c r="VSB124" s="210"/>
      <c r="VSC124" s="210"/>
      <c r="VSD124" s="210"/>
      <c r="VSE124" s="210"/>
      <c r="VSF124" s="210"/>
      <c r="VSG124" s="210"/>
      <c r="VSH124" s="210"/>
      <c r="VSI124" s="210"/>
      <c r="VSJ124" s="210"/>
      <c r="VSK124" s="210"/>
      <c r="VSL124" s="210"/>
      <c r="VSM124" s="210"/>
      <c r="VSN124" s="210"/>
      <c r="VSO124" s="210"/>
      <c r="VSP124" s="210"/>
      <c r="VSQ124" s="210"/>
      <c r="VSR124" s="210"/>
      <c r="VSS124" s="210"/>
      <c r="VST124" s="210"/>
      <c r="VSU124" s="210"/>
      <c r="VSV124" s="210"/>
      <c r="VSW124" s="210"/>
      <c r="VSX124" s="210"/>
      <c r="VSY124" s="210"/>
      <c r="VSZ124" s="210"/>
      <c r="VTA124" s="210"/>
      <c r="VTB124" s="210"/>
      <c r="VTC124" s="210"/>
      <c r="VTD124" s="210"/>
      <c r="VTE124" s="210"/>
      <c r="VTF124" s="210"/>
      <c r="VTG124" s="210"/>
      <c r="VTH124" s="210"/>
      <c r="VTI124" s="210"/>
      <c r="VTJ124" s="210"/>
      <c r="VTK124" s="210"/>
      <c r="VTL124" s="210"/>
      <c r="VTM124" s="210"/>
      <c r="VTN124" s="210"/>
      <c r="VTO124" s="210"/>
      <c r="VTP124" s="210"/>
      <c r="VTQ124" s="210"/>
      <c r="VTR124" s="210"/>
      <c r="VTS124" s="210"/>
      <c r="VTT124" s="210"/>
      <c r="VTU124" s="210"/>
      <c r="VTV124" s="210"/>
      <c r="VTW124" s="210"/>
      <c r="VTX124" s="210"/>
      <c r="VTY124" s="210"/>
      <c r="VTZ124" s="210"/>
      <c r="VUA124" s="210"/>
      <c r="VUB124" s="210"/>
      <c r="VUC124" s="210"/>
      <c r="VUD124" s="210"/>
      <c r="VUE124" s="210"/>
      <c r="VUF124" s="210"/>
      <c r="VUG124" s="210"/>
      <c r="VUH124" s="210"/>
      <c r="VUI124" s="210"/>
      <c r="VUJ124" s="210"/>
      <c r="VUK124" s="210"/>
      <c r="VUL124" s="210"/>
      <c r="VUM124" s="210"/>
      <c r="VUN124" s="210"/>
      <c r="VUO124" s="210"/>
      <c r="VUP124" s="210"/>
      <c r="VUQ124" s="210"/>
      <c r="VUR124" s="210"/>
      <c r="VUS124" s="210"/>
      <c r="VUT124" s="210"/>
      <c r="VUU124" s="210"/>
      <c r="VUV124" s="210"/>
      <c r="VUW124" s="210"/>
      <c r="VUX124" s="210"/>
      <c r="VUY124" s="210"/>
      <c r="VUZ124" s="210"/>
      <c r="VVA124" s="210"/>
      <c r="VVB124" s="210"/>
      <c r="VVC124" s="210"/>
      <c r="VVD124" s="210"/>
      <c r="VVE124" s="210"/>
      <c r="VVF124" s="210"/>
      <c r="VVG124" s="210"/>
      <c r="VVH124" s="210"/>
      <c r="VVI124" s="210"/>
      <c r="VVJ124" s="210"/>
      <c r="VVK124" s="210"/>
      <c r="VVL124" s="210"/>
      <c r="VVM124" s="210"/>
      <c r="VVN124" s="210"/>
      <c r="VVO124" s="210"/>
      <c r="VVP124" s="210"/>
      <c r="VVQ124" s="210"/>
      <c r="VVR124" s="210"/>
      <c r="VVS124" s="210"/>
      <c r="VVT124" s="210"/>
      <c r="VVU124" s="210"/>
      <c r="VVV124" s="210"/>
      <c r="VVW124" s="210"/>
      <c r="VVX124" s="210"/>
      <c r="VVY124" s="210"/>
      <c r="VVZ124" s="210"/>
      <c r="VWA124" s="210"/>
      <c r="VWB124" s="210"/>
      <c r="VWC124" s="210"/>
      <c r="VWD124" s="210"/>
      <c r="VWE124" s="210"/>
      <c r="VWF124" s="210"/>
      <c r="VWG124" s="210"/>
      <c r="VWH124" s="210"/>
      <c r="VWI124" s="210"/>
      <c r="VWJ124" s="210"/>
      <c r="VWK124" s="210"/>
      <c r="VWL124" s="210"/>
      <c r="VWM124" s="210"/>
      <c r="VWN124" s="210"/>
      <c r="VWO124" s="210"/>
      <c r="VWP124" s="210"/>
      <c r="VWQ124" s="210"/>
      <c r="VWR124" s="210"/>
      <c r="VWS124" s="210"/>
      <c r="VWT124" s="210"/>
      <c r="VWU124" s="210"/>
      <c r="VWV124" s="210"/>
      <c r="VWW124" s="210"/>
      <c r="VWX124" s="210"/>
      <c r="VWY124" s="210"/>
      <c r="VWZ124" s="210"/>
      <c r="VXA124" s="210"/>
      <c r="VXB124" s="210"/>
      <c r="VXC124" s="210"/>
      <c r="VXD124" s="210"/>
      <c r="VXE124" s="210"/>
      <c r="VXF124" s="210"/>
      <c r="VXG124" s="210"/>
      <c r="VXH124" s="210"/>
      <c r="VXI124" s="210"/>
      <c r="VXJ124" s="210"/>
      <c r="VXK124" s="210"/>
      <c r="VXL124" s="210"/>
      <c r="VXM124" s="210"/>
      <c r="VXN124" s="210"/>
      <c r="VXO124" s="210"/>
      <c r="VXP124" s="210"/>
      <c r="VXQ124" s="210"/>
      <c r="VXR124" s="210"/>
      <c r="VXS124" s="210"/>
      <c r="VXT124" s="210"/>
      <c r="VXU124" s="210"/>
      <c r="VXV124" s="210"/>
      <c r="VXW124" s="210"/>
      <c r="VXX124" s="210"/>
      <c r="VXY124" s="210"/>
      <c r="VXZ124" s="210"/>
      <c r="VYA124" s="210"/>
      <c r="VYB124" s="210"/>
      <c r="VYC124" s="210"/>
      <c r="VYD124" s="210"/>
      <c r="VYE124" s="210"/>
      <c r="VYF124" s="210"/>
      <c r="VYG124" s="210"/>
      <c r="VYH124" s="210"/>
      <c r="VYI124" s="210"/>
      <c r="VYJ124" s="210"/>
      <c r="VYK124" s="210"/>
      <c r="VYL124" s="210"/>
      <c r="VYM124" s="210"/>
      <c r="VYN124" s="210"/>
      <c r="VYO124" s="210"/>
      <c r="VYP124" s="210"/>
      <c r="VYQ124" s="210"/>
      <c r="VYR124" s="210"/>
      <c r="VYS124" s="210"/>
      <c r="VYT124" s="210"/>
      <c r="VYU124" s="210"/>
      <c r="VYV124" s="210"/>
      <c r="VYW124" s="210"/>
      <c r="VYX124" s="210"/>
      <c r="VYY124" s="210"/>
      <c r="VYZ124" s="210"/>
      <c r="VZA124" s="210"/>
      <c r="VZB124" s="210"/>
      <c r="VZC124" s="210"/>
      <c r="VZD124" s="210"/>
      <c r="VZE124" s="210"/>
      <c r="VZF124" s="210"/>
      <c r="VZG124" s="210"/>
      <c r="VZH124" s="210"/>
      <c r="VZI124" s="210"/>
      <c r="VZJ124" s="210"/>
      <c r="VZK124" s="210"/>
      <c r="VZL124" s="210"/>
      <c r="VZM124" s="210"/>
      <c r="VZN124" s="210"/>
      <c r="VZO124" s="210"/>
      <c r="VZP124" s="210"/>
      <c r="VZQ124" s="210"/>
      <c r="VZR124" s="210"/>
      <c r="VZS124" s="210"/>
      <c r="VZT124" s="210"/>
      <c r="VZU124" s="210"/>
      <c r="VZV124" s="210"/>
      <c r="VZW124" s="210"/>
      <c r="VZX124" s="210"/>
      <c r="VZY124" s="210"/>
      <c r="VZZ124" s="210"/>
      <c r="WAA124" s="210"/>
      <c r="WAB124" s="210"/>
      <c r="WAC124" s="210"/>
      <c r="WAD124" s="210"/>
      <c r="WAE124" s="210"/>
      <c r="WAF124" s="210"/>
      <c r="WAG124" s="210"/>
      <c r="WAH124" s="210"/>
      <c r="WAI124" s="210"/>
      <c r="WAJ124" s="210"/>
      <c r="WAK124" s="210"/>
      <c r="WAL124" s="210"/>
      <c r="WAM124" s="210"/>
      <c r="WAN124" s="210"/>
      <c r="WAO124" s="210"/>
      <c r="WAP124" s="210"/>
      <c r="WAQ124" s="210"/>
      <c r="WAR124" s="210"/>
      <c r="WAS124" s="210"/>
      <c r="WAT124" s="210"/>
      <c r="WAU124" s="210"/>
      <c r="WAV124" s="210"/>
      <c r="WAW124" s="210"/>
      <c r="WAX124" s="210"/>
      <c r="WAY124" s="210"/>
      <c r="WAZ124" s="210"/>
      <c r="WBA124" s="210"/>
      <c r="WBB124" s="210"/>
      <c r="WBC124" s="210"/>
      <c r="WBD124" s="210"/>
      <c r="WBE124" s="210"/>
      <c r="WBF124" s="210"/>
      <c r="WBG124" s="210"/>
      <c r="WBH124" s="210"/>
      <c r="WBI124" s="210"/>
      <c r="WBJ124" s="210"/>
      <c r="WBK124" s="210"/>
      <c r="WBL124" s="210"/>
      <c r="WBM124" s="210"/>
      <c r="WBN124" s="210"/>
      <c r="WBO124" s="210"/>
      <c r="WBP124" s="210"/>
      <c r="WBQ124" s="210"/>
      <c r="WBR124" s="210"/>
      <c r="WBS124" s="210"/>
      <c r="WBT124" s="210"/>
      <c r="WBU124" s="210"/>
      <c r="WBV124" s="210"/>
      <c r="WBW124" s="210"/>
      <c r="WBX124" s="210"/>
      <c r="WBY124" s="210"/>
      <c r="WBZ124" s="210"/>
      <c r="WCA124" s="210"/>
      <c r="WCB124" s="210"/>
      <c r="WCC124" s="210"/>
      <c r="WCD124" s="210"/>
      <c r="WCE124" s="210"/>
      <c r="WCF124" s="210"/>
      <c r="WCG124" s="210"/>
      <c r="WCH124" s="210"/>
      <c r="WCI124" s="210"/>
      <c r="WCJ124" s="210"/>
      <c r="WCK124" s="210"/>
      <c r="WCL124" s="210"/>
      <c r="WCM124" s="210"/>
      <c r="WCN124" s="210"/>
      <c r="WCO124" s="210"/>
      <c r="WCP124" s="210"/>
      <c r="WCQ124" s="210"/>
      <c r="WCR124" s="210"/>
      <c r="WCS124" s="210"/>
      <c r="WCT124" s="210"/>
      <c r="WCU124" s="210"/>
      <c r="WCV124" s="210"/>
      <c r="WCW124" s="210"/>
      <c r="WCX124" s="210"/>
      <c r="WCY124" s="210"/>
      <c r="WCZ124" s="210"/>
      <c r="WDA124" s="210"/>
      <c r="WDB124" s="210"/>
      <c r="WDC124" s="210"/>
      <c r="WDD124" s="210"/>
      <c r="WDE124" s="210"/>
      <c r="WDF124" s="210"/>
      <c r="WDG124" s="210"/>
      <c r="WDH124" s="210"/>
      <c r="WDI124" s="210"/>
      <c r="WDJ124" s="210"/>
      <c r="WDK124" s="210"/>
      <c r="WDL124" s="210"/>
      <c r="WDM124" s="210"/>
      <c r="WDN124" s="210"/>
      <c r="WDO124" s="210"/>
      <c r="WDP124" s="210"/>
      <c r="WDQ124" s="210"/>
      <c r="WDR124" s="210"/>
      <c r="WDS124" s="210"/>
      <c r="WDT124" s="210"/>
      <c r="WDU124" s="210"/>
      <c r="WDV124" s="210"/>
      <c r="WDW124" s="210"/>
      <c r="WDX124" s="210"/>
      <c r="WDY124" s="210"/>
      <c r="WDZ124" s="210"/>
      <c r="WEA124" s="210"/>
      <c r="WEB124" s="210"/>
      <c r="WEC124" s="210"/>
      <c r="WED124" s="210"/>
      <c r="WEE124" s="210"/>
      <c r="WEF124" s="210"/>
      <c r="WEG124" s="210"/>
      <c r="WEH124" s="210"/>
      <c r="WEI124" s="210"/>
      <c r="WEJ124" s="210"/>
      <c r="WEK124" s="210"/>
      <c r="WEL124" s="210"/>
      <c r="WEM124" s="210"/>
      <c r="WEN124" s="210"/>
      <c r="WEO124" s="210"/>
      <c r="WEP124" s="210"/>
      <c r="WEQ124" s="210"/>
      <c r="WER124" s="210"/>
      <c r="WES124" s="210"/>
      <c r="WET124" s="210"/>
      <c r="WEU124" s="210"/>
      <c r="WEV124" s="210"/>
      <c r="WEW124" s="210"/>
      <c r="WEX124" s="210"/>
      <c r="WEY124" s="210"/>
      <c r="WEZ124" s="210"/>
      <c r="WFA124" s="210"/>
      <c r="WFB124" s="210"/>
      <c r="WFC124" s="210"/>
      <c r="WFD124" s="210"/>
      <c r="WFE124" s="210"/>
      <c r="WFF124" s="210"/>
      <c r="WFG124" s="210"/>
      <c r="WFH124" s="210"/>
      <c r="WFI124" s="210"/>
      <c r="WFJ124" s="210"/>
      <c r="WFK124" s="210"/>
      <c r="WFL124" s="210"/>
      <c r="WFM124" s="210"/>
      <c r="WFN124" s="210"/>
      <c r="WFO124" s="210"/>
      <c r="WFP124" s="210"/>
      <c r="WFQ124" s="210"/>
      <c r="WFR124" s="210"/>
      <c r="WFS124" s="210"/>
      <c r="WFT124" s="210"/>
      <c r="WFU124" s="210"/>
      <c r="WFV124" s="210"/>
      <c r="WFW124" s="210"/>
      <c r="WFX124" s="210"/>
      <c r="WFY124" s="210"/>
      <c r="WFZ124" s="210"/>
      <c r="WGA124" s="210"/>
      <c r="WGB124" s="210"/>
      <c r="WGC124" s="210"/>
      <c r="WGD124" s="210"/>
      <c r="WGE124" s="210"/>
      <c r="WGF124" s="210"/>
      <c r="WGG124" s="210"/>
      <c r="WGH124" s="210"/>
      <c r="WGI124" s="210"/>
      <c r="WGJ124" s="210"/>
      <c r="WGK124" s="210"/>
      <c r="WGL124" s="210"/>
      <c r="WGM124" s="210"/>
      <c r="WGN124" s="210"/>
      <c r="WGO124" s="210"/>
      <c r="WGP124" s="210"/>
      <c r="WGQ124" s="210"/>
      <c r="WGR124" s="210"/>
      <c r="WGS124" s="210"/>
      <c r="WGT124" s="210"/>
      <c r="WGU124" s="210"/>
      <c r="WGV124" s="210"/>
      <c r="WGW124" s="210"/>
      <c r="WGX124" s="210"/>
      <c r="WGY124" s="210"/>
      <c r="WGZ124" s="210"/>
      <c r="WHA124" s="210"/>
      <c r="WHB124" s="210"/>
      <c r="WHC124" s="210"/>
      <c r="WHD124" s="210"/>
      <c r="WHE124" s="210"/>
      <c r="WHF124" s="210"/>
      <c r="WHG124" s="210"/>
      <c r="WHH124" s="210"/>
      <c r="WHI124" s="210"/>
      <c r="WHJ124" s="210"/>
      <c r="WHK124" s="210"/>
      <c r="WHL124" s="210"/>
      <c r="WHM124" s="210"/>
      <c r="WHN124" s="210"/>
      <c r="WHO124" s="210"/>
      <c r="WHP124" s="210"/>
      <c r="WHQ124" s="210"/>
      <c r="WHR124" s="210"/>
      <c r="WHS124" s="210"/>
      <c r="WHT124" s="210"/>
      <c r="WHU124" s="210"/>
      <c r="WHV124" s="210"/>
      <c r="WHW124" s="210"/>
      <c r="WHX124" s="210"/>
      <c r="WHY124" s="210"/>
      <c r="WHZ124" s="210"/>
      <c r="WIA124" s="210"/>
      <c r="WIB124" s="210"/>
      <c r="WIC124" s="210"/>
      <c r="WID124" s="210"/>
      <c r="WIE124" s="210"/>
      <c r="WIF124" s="210"/>
      <c r="WIG124" s="210"/>
      <c r="WIH124" s="210"/>
      <c r="WII124" s="210"/>
      <c r="WIJ124" s="210"/>
      <c r="WIK124" s="210"/>
      <c r="WIL124" s="210"/>
      <c r="WIM124" s="210"/>
      <c r="WIN124" s="210"/>
      <c r="WIO124" s="210"/>
      <c r="WIP124" s="210"/>
      <c r="WIQ124" s="210"/>
      <c r="WIR124" s="210"/>
      <c r="WIS124" s="210"/>
      <c r="WIT124" s="210"/>
      <c r="WIU124" s="210"/>
      <c r="WIV124" s="210"/>
      <c r="WIW124" s="210"/>
      <c r="WIX124" s="210"/>
      <c r="WIY124" s="210"/>
      <c r="WIZ124" s="210"/>
      <c r="WJA124" s="210"/>
      <c r="WJB124" s="210"/>
      <c r="WJC124" s="210"/>
      <c r="WJD124" s="210"/>
      <c r="WJE124" s="210"/>
      <c r="WJF124" s="210"/>
      <c r="WJG124" s="210"/>
      <c r="WJH124" s="210"/>
      <c r="WJI124" s="210"/>
      <c r="WJJ124" s="210"/>
      <c r="WJK124" s="210"/>
      <c r="WJL124" s="210"/>
      <c r="WJM124" s="210"/>
      <c r="WJN124" s="210"/>
      <c r="WJO124" s="210"/>
      <c r="WJP124" s="210"/>
      <c r="WJQ124" s="210"/>
      <c r="WJR124" s="210"/>
      <c r="WJS124" s="210"/>
      <c r="WJT124" s="210"/>
      <c r="WJU124" s="210"/>
      <c r="WJV124" s="210"/>
      <c r="WJW124" s="210"/>
      <c r="WJX124" s="210"/>
      <c r="WJY124" s="210"/>
      <c r="WJZ124" s="210"/>
      <c r="WKA124" s="210"/>
      <c r="WKB124" s="210"/>
      <c r="WKC124" s="210"/>
      <c r="WKD124" s="210"/>
      <c r="WKE124" s="210"/>
      <c r="WKF124" s="210"/>
      <c r="WKG124" s="210"/>
      <c r="WKH124" s="210"/>
      <c r="WKI124" s="210"/>
      <c r="WKJ124" s="210"/>
      <c r="WKK124" s="210"/>
      <c r="WKL124" s="210"/>
      <c r="WKM124" s="210"/>
      <c r="WKN124" s="210"/>
      <c r="WKO124" s="210"/>
      <c r="WKP124" s="210"/>
      <c r="WKQ124" s="210"/>
      <c r="WKR124" s="210"/>
      <c r="WKS124" s="210"/>
      <c r="WKT124" s="210"/>
      <c r="WKU124" s="210"/>
      <c r="WKV124" s="210"/>
      <c r="WKW124" s="210"/>
      <c r="WKX124" s="210"/>
      <c r="WKY124" s="210"/>
      <c r="WKZ124" s="210"/>
      <c r="WLA124" s="210"/>
      <c r="WLB124" s="210"/>
      <c r="WLC124" s="210"/>
      <c r="WLD124" s="210"/>
      <c r="WLE124" s="210"/>
      <c r="WLF124" s="210"/>
      <c r="WLG124" s="210"/>
      <c r="WLH124" s="210"/>
      <c r="WLI124" s="210"/>
      <c r="WLJ124" s="210"/>
      <c r="WLK124" s="210"/>
      <c r="WLL124" s="210"/>
      <c r="WLM124" s="210"/>
      <c r="WLN124" s="210"/>
      <c r="WLO124" s="210"/>
      <c r="WLP124" s="210"/>
      <c r="WLQ124" s="210"/>
      <c r="WLR124" s="210"/>
      <c r="WLS124" s="210"/>
      <c r="WLT124" s="210"/>
      <c r="WLU124" s="210"/>
      <c r="WLV124" s="210"/>
      <c r="WLW124" s="210"/>
      <c r="WLX124" s="210"/>
      <c r="WLY124" s="210"/>
      <c r="WLZ124" s="210"/>
      <c r="WMA124" s="210"/>
      <c r="WMB124" s="210"/>
      <c r="WMC124" s="210"/>
      <c r="WMD124" s="210"/>
      <c r="WME124" s="210"/>
      <c r="WMF124" s="210"/>
      <c r="WMG124" s="210"/>
      <c r="WMH124" s="210"/>
      <c r="WMI124" s="210"/>
      <c r="WMJ124" s="210"/>
      <c r="WMK124" s="210"/>
      <c r="WML124" s="210"/>
      <c r="WMM124" s="210"/>
      <c r="WMN124" s="210"/>
      <c r="WMO124" s="210"/>
      <c r="WMP124" s="210"/>
      <c r="WMQ124" s="210"/>
      <c r="WMR124" s="210"/>
      <c r="WMS124" s="210"/>
      <c r="WMT124" s="210"/>
      <c r="WMU124" s="210"/>
      <c r="WMV124" s="210"/>
      <c r="WMW124" s="210"/>
      <c r="WMX124" s="210"/>
      <c r="WMY124" s="210"/>
      <c r="WMZ124" s="210"/>
      <c r="WNA124" s="210"/>
      <c r="WNB124" s="210"/>
      <c r="WNC124" s="210"/>
      <c r="WND124" s="210"/>
      <c r="WNE124" s="210"/>
      <c r="WNF124" s="210"/>
      <c r="WNG124" s="210"/>
      <c r="WNH124" s="210"/>
      <c r="WNI124" s="210"/>
      <c r="WNJ124" s="210"/>
      <c r="WNK124" s="210"/>
      <c r="WNL124" s="210"/>
      <c r="WNM124" s="210"/>
      <c r="WNN124" s="210"/>
      <c r="WNO124" s="210"/>
      <c r="WNP124" s="210"/>
      <c r="WNQ124" s="210"/>
      <c r="WNR124" s="210"/>
      <c r="WNS124" s="210"/>
      <c r="WNT124" s="210"/>
      <c r="WNU124" s="210"/>
      <c r="WNV124" s="210"/>
      <c r="WNW124" s="210"/>
      <c r="WNX124" s="210"/>
      <c r="WNY124" s="210"/>
      <c r="WNZ124" s="210"/>
      <c r="WOA124" s="210"/>
      <c r="WOB124" s="210"/>
      <c r="WOC124" s="210"/>
      <c r="WOD124" s="210"/>
      <c r="WOE124" s="210"/>
      <c r="WOF124" s="210"/>
      <c r="WOG124" s="210"/>
      <c r="WOH124" s="210"/>
      <c r="WOI124" s="210"/>
      <c r="WOJ124" s="210"/>
      <c r="WOK124" s="210"/>
      <c r="WOL124" s="210"/>
      <c r="WOM124" s="210"/>
      <c r="WON124" s="210"/>
      <c r="WOO124" s="210"/>
      <c r="WOP124" s="210"/>
      <c r="WOQ124" s="210"/>
      <c r="WOR124" s="210"/>
      <c r="WOS124" s="210"/>
      <c r="WOT124" s="210"/>
      <c r="WOU124" s="210"/>
      <c r="WOV124" s="210"/>
      <c r="WOW124" s="210"/>
      <c r="WOX124" s="210"/>
      <c r="WOY124" s="210"/>
      <c r="WOZ124" s="210"/>
      <c r="WPA124" s="210"/>
      <c r="WPB124" s="210"/>
      <c r="WPC124" s="210"/>
      <c r="WPD124" s="210"/>
      <c r="WPE124" s="210"/>
      <c r="WPF124" s="210"/>
      <c r="WPG124" s="210"/>
      <c r="WPH124" s="210"/>
      <c r="WPI124" s="210"/>
      <c r="WPJ124" s="210"/>
      <c r="WPK124" s="210"/>
      <c r="WPL124" s="210"/>
      <c r="WPM124" s="210"/>
      <c r="WPN124" s="210"/>
      <c r="WPO124" s="210"/>
      <c r="WPP124" s="210"/>
      <c r="WPQ124" s="210"/>
      <c r="WPR124" s="210"/>
      <c r="WPS124" s="210"/>
      <c r="WPT124" s="210"/>
      <c r="WPU124" s="210"/>
      <c r="WPV124" s="210"/>
      <c r="WPW124" s="210"/>
      <c r="WPX124" s="210"/>
      <c r="WPY124" s="210"/>
      <c r="WPZ124" s="210"/>
      <c r="WQA124" s="210"/>
      <c r="WQB124" s="210"/>
      <c r="WQC124" s="210"/>
      <c r="WQD124" s="210"/>
      <c r="WQE124" s="210"/>
      <c r="WQF124" s="210"/>
      <c r="WQG124" s="210"/>
      <c r="WQH124" s="210"/>
      <c r="WQI124" s="210"/>
      <c r="WQJ124" s="210"/>
      <c r="WQK124" s="210"/>
      <c r="WQL124" s="210"/>
      <c r="WQM124" s="210"/>
      <c r="WQN124" s="210"/>
      <c r="WQO124" s="210"/>
      <c r="WQP124" s="210"/>
      <c r="WQQ124" s="210"/>
      <c r="WQR124" s="210"/>
      <c r="WQS124" s="210"/>
      <c r="WQT124" s="210"/>
      <c r="WQU124" s="210"/>
      <c r="WQV124" s="210"/>
      <c r="WQW124" s="210"/>
      <c r="WQX124" s="210"/>
      <c r="WQY124" s="210"/>
      <c r="WQZ124" s="210"/>
      <c r="WRA124" s="210"/>
      <c r="WRB124" s="210"/>
      <c r="WRC124" s="210"/>
      <c r="WRD124" s="210"/>
      <c r="WRE124" s="210"/>
      <c r="WRF124" s="210"/>
      <c r="WRG124" s="210"/>
      <c r="WRH124" s="210"/>
      <c r="WRI124" s="210"/>
      <c r="WRJ124" s="210"/>
      <c r="WRK124" s="210"/>
      <c r="WRL124" s="210"/>
      <c r="WRM124" s="210"/>
      <c r="WRN124" s="210"/>
      <c r="WRO124" s="210"/>
      <c r="WRP124" s="210"/>
      <c r="WRQ124" s="210"/>
      <c r="WRR124" s="210"/>
      <c r="WRS124" s="210"/>
      <c r="WRT124" s="210"/>
      <c r="WRU124" s="210"/>
      <c r="WRV124" s="210"/>
      <c r="WRW124" s="210"/>
      <c r="WRX124" s="210"/>
      <c r="WRY124" s="210"/>
      <c r="WRZ124" s="210"/>
      <c r="WSA124" s="210"/>
      <c r="WSB124" s="210"/>
      <c r="WSC124" s="210"/>
      <c r="WSD124" s="210"/>
      <c r="WSE124" s="210"/>
      <c r="WSF124" s="210"/>
      <c r="WSG124" s="210"/>
      <c r="WSH124" s="210"/>
      <c r="WSI124" s="210"/>
      <c r="WSJ124" s="210"/>
      <c r="WSK124" s="210"/>
      <c r="WSL124" s="210"/>
      <c r="WSM124" s="210"/>
      <c r="WSN124" s="210"/>
      <c r="WSO124" s="210"/>
      <c r="WSP124" s="210"/>
      <c r="WSQ124" s="210"/>
      <c r="WSR124" s="210"/>
      <c r="WSS124" s="210"/>
      <c r="WST124" s="210"/>
      <c r="WSU124" s="210"/>
      <c r="WSV124" s="210"/>
      <c r="WSW124" s="210"/>
      <c r="WSX124" s="210"/>
      <c r="WSY124" s="210"/>
      <c r="WSZ124" s="210"/>
      <c r="WTA124" s="210"/>
      <c r="WTB124" s="210"/>
      <c r="WTC124" s="210"/>
      <c r="WTD124" s="210"/>
      <c r="WTE124" s="210"/>
      <c r="WTF124" s="210"/>
      <c r="WTG124" s="210"/>
      <c r="WTH124" s="210"/>
      <c r="WTI124" s="210"/>
      <c r="WTJ124" s="210"/>
      <c r="WTK124" s="210"/>
      <c r="WTL124" s="210"/>
      <c r="WTM124" s="210"/>
      <c r="WTN124" s="210"/>
      <c r="WTO124" s="210"/>
      <c r="WTP124" s="210"/>
      <c r="WTQ124" s="210"/>
      <c r="WTR124" s="210"/>
      <c r="WTS124" s="210"/>
      <c r="WTT124" s="210"/>
      <c r="WTU124" s="210"/>
      <c r="WTV124" s="210"/>
      <c r="WTW124" s="210"/>
      <c r="WTX124" s="210"/>
      <c r="WTY124" s="210"/>
      <c r="WTZ124" s="210"/>
      <c r="WUA124" s="210"/>
      <c r="WUB124" s="210"/>
      <c r="WUC124" s="210"/>
      <c r="WUD124" s="210"/>
      <c r="WUE124" s="210"/>
      <c r="WUF124" s="210"/>
      <c r="WUG124" s="210"/>
      <c r="WUH124" s="210"/>
      <c r="WUI124" s="210"/>
      <c r="WUJ124" s="210"/>
      <c r="WUK124" s="210"/>
      <c r="WUL124" s="210"/>
      <c r="WUM124" s="210"/>
      <c r="WUN124" s="210"/>
      <c r="WUO124" s="210"/>
      <c r="WUP124" s="210"/>
      <c r="WUQ124" s="210"/>
      <c r="WUR124" s="210"/>
      <c r="WUS124" s="210"/>
      <c r="WUT124" s="210"/>
      <c r="WUU124" s="210"/>
      <c r="WUV124" s="210"/>
      <c r="WUW124" s="210"/>
      <c r="WUX124" s="210"/>
      <c r="WUY124" s="210"/>
      <c r="WUZ124" s="210"/>
      <c r="WVA124" s="210"/>
      <c r="WVB124" s="210"/>
      <c r="WVC124" s="210"/>
      <c r="WVD124" s="210"/>
      <c r="WVE124" s="210"/>
      <c r="WVF124" s="210"/>
      <c r="WVG124" s="210"/>
      <c r="WVH124" s="210"/>
      <c r="WVI124" s="210"/>
      <c r="WVJ124" s="210"/>
      <c r="WVK124" s="210"/>
      <c r="WVL124" s="210"/>
      <c r="WVM124" s="210"/>
      <c r="WVN124" s="210"/>
      <c r="WVO124" s="210"/>
      <c r="WVP124" s="210"/>
      <c r="WVQ124" s="210"/>
      <c r="WVR124" s="210"/>
      <c r="WVS124" s="210"/>
      <c r="WVT124" s="210"/>
      <c r="WVU124" s="210"/>
      <c r="WVV124" s="210"/>
      <c r="WVW124" s="210"/>
      <c r="WVX124" s="210"/>
      <c r="WVY124" s="210"/>
      <c r="WVZ124" s="210"/>
      <c r="WWA124" s="210"/>
      <c r="WWB124" s="210"/>
      <c r="WWC124" s="210"/>
      <c r="WWD124" s="210"/>
      <c r="WWE124" s="210"/>
      <c r="WWF124" s="210"/>
      <c r="WWG124" s="210"/>
      <c r="WWH124" s="210"/>
      <c r="WWI124" s="210"/>
      <c r="WWJ124" s="210"/>
      <c r="WWK124" s="210"/>
      <c r="WWL124" s="210"/>
      <c r="WWM124" s="210"/>
      <c r="WWN124" s="210"/>
      <c r="WWO124" s="210"/>
      <c r="WWP124" s="210"/>
      <c r="WWQ124" s="210"/>
      <c r="WWR124" s="210"/>
      <c r="WWS124" s="210"/>
      <c r="WWT124" s="210"/>
      <c r="WWU124" s="210"/>
      <c r="WWV124" s="210"/>
      <c r="WWW124" s="210"/>
      <c r="WWX124" s="210"/>
      <c r="WWY124" s="210"/>
      <c r="WWZ124" s="210"/>
      <c r="WXA124" s="210"/>
      <c r="WXB124" s="210"/>
      <c r="WXC124" s="210"/>
      <c r="WXD124" s="210"/>
      <c r="WXE124" s="210"/>
      <c r="WXF124" s="210"/>
      <c r="WXG124" s="210"/>
      <c r="WXH124" s="210"/>
      <c r="WXI124" s="210"/>
      <c r="WXJ124" s="210"/>
      <c r="WXK124" s="210"/>
      <c r="WXL124" s="210"/>
      <c r="WXM124" s="210"/>
      <c r="WXN124" s="210"/>
      <c r="WXO124" s="210"/>
      <c r="WXP124" s="210"/>
      <c r="WXQ124" s="210"/>
      <c r="WXR124" s="210"/>
      <c r="WXS124" s="210"/>
      <c r="WXT124" s="210"/>
      <c r="WXU124" s="210"/>
      <c r="WXV124" s="210"/>
      <c r="WXW124" s="210"/>
      <c r="WXX124" s="210"/>
      <c r="WXY124" s="210"/>
      <c r="WXZ124" s="210"/>
      <c r="WYA124" s="210"/>
      <c r="WYB124" s="210"/>
      <c r="WYC124" s="210"/>
      <c r="WYD124" s="210"/>
      <c r="WYE124" s="210"/>
      <c r="WYF124" s="210"/>
      <c r="WYG124" s="210"/>
      <c r="WYH124" s="210"/>
      <c r="WYI124" s="210"/>
      <c r="WYJ124" s="210"/>
      <c r="WYK124" s="210"/>
      <c r="WYL124" s="210"/>
      <c r="WYM124" s="210"/>
      <c r="WYN124" s="210"/>
      <c r="WYO124" s="210"/>
      <c r="WYP124" s="210"/>
      <c r="WYQ124" s="210"/>
      <c r="WYR124" s="210"/>
      <c r="WYS124" s="210"/>
      <c r="WYT124" s="210"/>
      <c r="WYU124" s="210"/>
      <c r="WYV124" s="210"/>
      <c r="WYW124" s="210"/>
      <c r="WYX124" s="210"/>
      <c r="WYY124" s="210"/>
      <c r="WYZ124" s="210"/>
      <c r="WZA124" s="210"/>
      <c r="WZB124" s="210"/>
      <c r="WZC124" s="210"/>
      <c r="WZD124" s="210"/>
      <c r="WZE124" s="210"/>
      <c r="WZF124" s="210"/>
      <c r="WZG124" s="210"/>
      <c r="WZH124" s="210"/>
      <c r="WZI124" s="210"/>
      <c r="WZJ124" s="210"/>
      <c r="WZK124" s="210"/>
      <c r="WZL124" s="210"/>
      <c r="WZM124" s="210"/>
      <c r="WZN124" s="210"/>
      <c r="WZO124" s="210"/>
      <c r="WZP124" s="210"/>
      <c r="WZQ124" s="210"/>
      <c r="WZR124" s="210"/>
      <c r="WZS124" s="210"/>
      <c r="WZT124" s="210"/>
      <c r="WZU124" s="210"/>
      <c r="WZV124" s="210"/>
      <c r="WZW124" s="210"/>
      <c r="WZX124" s="210"/>
      <c r="WZY124" s="210"/>
      <c r="WZZ124" s="210"/>
      <c r="XAA124" s="210"/>
      <c r="XAB124" s="210"/>
      <c r="XAC124" s="210"/>
      <c r="XAD124" s="210"/>
      <c r="XAE124" s="210"/>
      <c r="XAF124" s="210"/>
      <c r="XAG124" s="210"/>
      <c r="XAH124" s="210"/>
      <c r="XAI124" s="210"/>
      <c r="XAJ124" s="210"/>
      <c r="XAK124" s="210"/>
      <c r="XAL124" s="210"/>
      <c r="XAM124" s="210"/>
      <c r="XAN124" s="210"/>
      <c r="XAO124" s="210"/>
      <c r="XAP124" s="210"/>
      <c r="XAQ124" s="210"/>
      <c r="XAR124" s="210"/>
      <c r="XAS124" s="210"/>
      <c r="XAT124" s="210"/>
      <c r="XAU124" s="210"/>
      <c r="XAV124" s="210"/>
      <c r="XAW124" s="210"/>
      <c r="XAX124" s="210"/>
      <c r="XAY124" s="210"/>
      <c r="XAZ124" s="210"/>
      <c r="XBA124" s="210"/>
      <c r="XBB124" s="210"/>
      <c r="XBC124" s="210"/>
      <c r="XBD124" s="210"/>
      <c r="XBE124" s="210"/>
      <c r="XBF124" s="210"/>
      <c r="XBG124" s="210"/>
      <c r="XBH124" s="210"/>
      <c r="XBI124" s="210"/>
      <c r="XBJ124" s="210"/>
      <c r="XBK124" s="210"/>
      <c r="XBL124" s="210"/>
      <c r="XBM124" s="210"/>
      <c r="XBN124" s="210"/>
      <c r="XBO124" s="210"/>
      <c r="XBP124" s="210"/>
      <c r="XBQ124" s="210"/>
      <c r="XBR124" s="210"/>
      <c r="XBS124" s="210"/>
      <c r="XBT124" s="210"/>
      <c r="XBU124" s="210"/>
      <c r="XBV124" s="210"/>
      <c r="XBW124" s="210"/>
      <c r="XBX124" s="210"/>
      <c r="XBY124" s="210"/>
      <c r="XBZ124" s="210"/>
      <c r="XCA124" s="210"/>
      <c r="XCB124" s="210"/>
      <c r="XCC124" s="210"/>
      <c r="XCD124" s="210"/>
      <c r="XCE124" s="210"/>
      <c r="XCF124" s="210"/>
      <c r="XCG124" s="210"/>
      <c r="XCH124" s="210"/>
      <c r="XCI124" s="210"/>
      <c r="XCJ124" s="210"/>
      <c r="XCK124" s="210"/>
      <c r="XCL124" s="210"/>
      <c r="XCM124" s="210"/>
      <c r="XCN124" s="210"/>
      <c r="XCO124" s="210"/>
      <c r="XCP124" s="210"/>
      <c r="XCQ124" s="210"/>
      <c r="XCR124" s="210"/>
      <c r="XCS124" s="210"/>
      <c r="XCT124" s="210"/>
      <c r="XCU124" s="210"/>
      <c r="XCV124" s="210"/>
      <c r="XCW124" s="210"/>
      <c r="XCX124" s="210"/>
      <c r="XCY124" s="210"/>
      <c r="XCZ124" s="210"/>
      <c r="XDA124" s="210"/>
      <c r="XDB124" s="210"/>
      <c r="XDC124" s="210"/>
      <c r="XDD124" s="210"/>
      <c r="XDE124" s="210"/>
      <c r="XDF124" s="210"/>
      <c r="XDG124" s="210"/>
      <c r="XDH124" s="210"/>
      <c r="XDI124" s="210"/>
      <c r="XDJ124" s="210"/>
      <c r="XDK124" s="210"/>
      <c r="XDL124" s="210"/>
      <c r="XDM124" s="210"/>
      <c r="XDN124" s="210"/>
      <c r="XDO124" s="210"/>
      <c r="XDP124" s="210"/>
      <c r="XDQ124" s="210"/>
      <c r="XDR124" s="210"/>
      <c r="XDS124" s="210"/>
    </row>
    <row r="125" spans="1:16347" customFormat="1" ht="17.45" customHeight="1">
      <c r="A125" s="1312" t="s">
        <v>13559</v>
      </c>
      <c r="B125" s="1312" t="s">
        <v>13560</v>
      </c>
      <c r="C125" s="1313">
        <v>33580</v>
      </c>
      <c r="D125" s="1313">
        <f t="shared" si="0"/>
        <v>33580</v>
      </c>
      <c r="E125" s="1487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  <c r="BI125" s="210"/>
      <c r="BJ125" s="210"/>
      <c r="BK125" s="210"/>
      <c r="BL125" s="210"/>
      <c r="BM125" s="210"/>
      <c r="BN125" s="210"/>
      <c r="BO125" s="210"/>
      <c r="BP125" s="210"/>
      <c r="BQ125" s="210"/>
      <c r="BR125" s="210"/>
      <c r="BS125" s="210"/>
      <c r="BT125" s="210"/>
      <c r="BU125" s="210"/>
      <c r="BV125" s="210"/>
      <c r="BW125" s="210"/>
      <c r="BX125" s="210"/>
      <c r="BY125" s="210"/>
      <c r="BZ125" s="210"/>
      <c r="CA125" s="210"/>
      <c r="CB125" s="210"/>
      <c r="CC125" s="210"/>
      <c r="CD125" s="210"/>
      <c r="CE125" s="210"/>
      <c r="CF125" s="210"/>
      <c r="CG125" s="210"/>
      <c r="CH125" s="210"/>
      <c r="CI125" s="210"/>
      <c r="CJ125" s="210"/>
      <c r="CK125" s="210"/>
      <c r="CL125" s="210"/>
      <c r="CM125" s="210"/>
      <c r="CN125" s="210"/>
      <c r="CO125" s="210"/>
      <c r="CP125" s="210"/>
      <c r="CQ125" s="210"/>
      <c r="CR125" s="210"/>
      <c r="CS125" s="210"/>
      <c r="CT125" s="210"/>
      <c r="CU125" s="210"/>
      <c r="CV125" s="210"/>
      <c r="CW125" s="210"/>
      <c r="CX125" s="210"/>
      <c r="CY125" s="210"/>
      <c r="CZ125" s="210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DK125" s="210"/>
      <c r="DL125" s="210"/>
      <c r="DM125" s="210"/>
      <c r="DN125" s="210"/>
      <c r="DO125" s="210"/>
      <c r="DP125" s="210"/>
      <c r="DQ125" s="210"/>
      <c r="DR125" s="210"/>
      <c r="DS125" s="210"/>
      <c r="DT125" s="210"/>
      <c r="DU125" s="210"/>
      <c r="DV125" s="210"/>
      <c r="DW125" s="210"/>
      <c r="DX125" s="210"/>
      <c r="DY125" s="210"/>
      <c r="DZ125" s="210"/>
      <c r="EA125" s="210"/>
      <c r="EB125" s="210"/>
      <c r="EC125" s="210"/>
      <c r="ED125" s="210"/>
      <c r="EE125" s="210"/>
      <c r="EF125" s="210"/>
      <c r="EG125" s="210"/>
      <c r="EH125" s="210"/>
      <c r="EI125" s="210"/>
      <c r="EJ125" s="210"/>
      <c r="EK125" s="210"/>
      <c r="EL125" s="210"/>
      <c r="EM125" s="210"/>
      <c r="EN125" s="210"/>
      <c r="EO125" s="210"/>
      <c r="EP125" s="210"/>
      <c r="EQ125" s="210"/>
      <c r="ER125" s="210"/>
      <c r="ES125" s="210"/>
      <c r="ET125" s="210"/>
      <c r="EU125" s="210"/>
      <c r="EV125" s="210"/>
      <c r="EW125" s="210"/>
      <c r="EX125" s="210"/>
      <c r="EY125" s="210"/>
      <c r="EZ125" s="210"/>
      <c r="FA125" s="210"/>
      <c r="FB125" s="210"/>
      <c r="FC125" s="210"/>
      <c r="FD125" s="210"/>
      <c r="FE125" s="210"/>
      <c r="FF125" s="210"/>
      <c r="FG125" s="210"/>
      <c r="FH125" s="210"/>
      <c r="FI125" s="210"/>
      <c r="FJ125" s="210"/>
      <c r="FK125" s="210"/>
      <c r="FL125" s="210"/>
      <c r="FM125" s="210"/>
      <c r="FN125" s="210"/>
      <c r="FO125" s="210"/>
      <c r="FP125" s="210"/>
      <c r="FQ125" s="210"/>
      <c r="FR125" s="210"/>
      <c r="FS125" s="210"/>
      <c r="FT125" s="210"/>
      <c r="FU125" s="210"/>
      <c r="FV125" s="210"/>
      <c r="FW125" s="210"/>
      <c r="FX125" s="210"/>
      <c r="FY125" s="210"/>
      <c r="FZ125" s="210"/>
      <c r="GA125" s="210"/>
      <c r="GB125" s="210"/>
      <c r="GC125" s="210"/>
      <c r="GD125" s="210"/>
      <c r="GE125" s="210"/>
      <c r="GF125" s="210"/>
      <c r="GG125" s="210"/>
      <c r="GH125" s="210"/>
      <c r="GI125" s="210"/>
      <c r="GJ125" s="210"/>
      <c r="GK125" s="210"/>
      <c r="GL125" s="210"/>
      <c r="GM125" s="210"/>
      <c r="GN125" s="210"/>
      <c r="GO125" s="210"/>
      <c r="GP125" s="210"/>
      <c r="GQ125" s="210"/>
      <c r="GR125" s="210"/>
      <c r="GS125" s="210"/>
      <c r="GT125" s="210"/>
      <c r="GU125" s="210"/>
      <c r="GV125" s="210"/>
      <c r="GW125" s="210"/>
      <c r="GX125" s="210"/>
      <c r="GY125" s="210"/>
      <c r="GZ125" s="210"/>
      <c r="HA125" s="210"/>
      <c r="HB125" s="210"/>
      <c r="HC125" s="210"/>
      <c r="HD125" s="210"/>
      <c r="HE125" s="210"/>
      <c r="HF125" s="210"/>
      <c r="HG125" s="210"/>
      <c r="HH125" s="210"/>
      <c r="HI125" s="210"/>
      <c r="HJ125" s="210"/>
      <c r="HK125" s="210"/>
      <c r="HL125" s="210"/>
      <c r="HM125" s="210"/>
      <c r="HN125" s="210"/>
      <c r="HO125" s="210"/>
      <c r="HP125" s="210"/>
      <c r="HQ125" s="210"/>
      <c r="HR125" s="210"/>
      <c r="HS125" s="210"/>
      <c r="HT125" s="210"/>
      <c r="HU125" s="210"/>
      <c r="HV125" s="210"/>
      <c r="HW125" s="210"/>
      <c r="HX125" s="210"/>
      <c r="HY125" s="210"/>
      <c r="HZ125" s="210"/>
      <c r="IA125" s="210"/>
      <c r="IB125" s="210"/>
      <c r="IC125" s="210"/>
      <c r="ID125" s="210"/>
      <c r="IE125" s="210"/>
      <c r="IF125" s="210"/>
      <c r="IG125" s="210"/>
      <c r="IH125" s="210"/>
      <c r="II125" s="210"/>
      <c r="IJ125" s="210"/>
      <c r="IK125" s="210"/>
      <c r="IL125" s="210"/>
      <c r="IM125" s="210"/>
      <c r="IN125" s="210"/>
      <c r="IO125" s="210"/>
      <c r="IP125" s="210"/>
      <c r="IQ125" s="210"/>
      <c r="IR125" s="210"/>
      <c r="IS125" s="210"/>
      <c r="IT125" s="210"/>
      <c r="IU125" s="210"/>
      <c r="IV125" s="210"/>
      <c r="IW125" s="210"/>
      <c r="IX125" s="210"/>
      <c r="IY125" s="210"/>
      <c r="IZ125" s="210"/>
      <c r="JA125" s="210"/>
      <c r="JB125" s="210"/>
      <c r="JC125" s="210"/>
      <c r="JD125" s="210"/>
      <c r="JE125" s="210"/>
      <c r="JF125" s="210"/>
      <c r="JG125" s="210"/>
      <c r="JH125" s="210"/>
      <c r="JI125" s="210"/>
      <c r="JJ125" s="210"/>
      <c r="JK125" s="210"/>
      <c r="JL125" s="210"/>
      <c r="JM125" s="210"/>
      <c r="JN125" s="210"/>
      <c r="JO125" s="210"/>
      <c r="JP125" s="210"/>
      <c r="JQ125" s="210"/>
      <c r="JR125" s="210"/>
      <c r="JS125" s="210"/>
      <c r="JT125" s="210"/>
      <c r="JU125" s="210"/>
      <c r="JV125" s="210"/>
      <c r="JW125" s="210"/>
      <c r="JX125" s="210"/>
      <c r="JY125" s="210"/>
      <c r="JZ125" s="210"/>
      <c r="KA125" s="210"/>
      <c r="KB125" s="210"/>
      <c r="KC125" s="210"/>
      <c r="KD125" s="210"/>
      <c r="KE125" s="210"/>
      <c r="KF125" s="210"/>
      <c r="KG125" s="210"/>
      <c r="KH125" s="210"/>
      <c r="KI125" s="210"/>
      <c r="KJ125" s="210"/>
      <c r="KK125" s="210"/>
      <c r="KL125" s="210"/>
      <c r="KM125" s="210"/>
      <c r="KN125" s="210"/>
      <c r="KO125" s="210"/>
      <c r="KP125" s="210"/>
      <c r="KQ125" s="210"/>
      <c r="KR125" s="210"/>
      <c r="KS125" s="210"/>
      <c r="KT125" s="210"/>
      <c r="KU125" s="210"/>
      <c r="KV125" s="210"/>
      <c r="KW125" s="210"/>
      <c r="KX125" s="210"/>
      <c r="KY125" s="210"/>
      <c r="KZ125" s="210"/>
      <c r="LA125" s="210"/>
      <c r="LB125" s="210"/>
      <c r="LC125" s="210"/>
      <c r="LD125" s="210"/>
      <c r="LE125" s="210"/>
      <c r="LF125" s="210"/>
      <c r="LG125" s="210"/>
      <c r="LH125" s="210"/>
      <c r="LI125" s="210"/>
      <c r="LJ125" s="210"/>
      <c r="LK125" s="210"/>
      <c r="LL125" s="210"/>
      <c r="LM125" s="210"/>
      <c r="LN125" s="210"/>
      <c r="LO125" s="210"/>
      <c r="LP125" s="210"/>
      <c r="LQ125" s="210"/>
      <c r="LR125" s="210"/>
      <c r="LS125" s="210"/>
      <c r="LT125" s="210"/>
      <c r="LU125" s="210"/>
      <c r="LV125" s="210"/>
      <c r="LW125" s="210"/>
      <c r="LX125" s="210"/>
      <c r="LY125" s="210"/>
      <c r="LZ125" s="210"/>
      <c r="MA125" s="210"/>
      <c r="MB125" s="210"/>
      <c r="MC125" s="210"/>
      <c r="MD125" s="210"/>
      <c r="ME125" s="210"/>
      <c r="MF125" s="210"/>
      <c r="MG125" s="210"/>
      <c r="MH125" s="210"/>
      <c r="MI125" s="210"/>
      <c r="MJ125" s="210"/>
      <c r="MK125" s="210"/>
      <c r="ML125" s="210"/>
      <c r="MM125" s="210"/>
      <c r="MN125" s="210"/>
      <c r="MO125" s="210"/>
      <c r="MP125" s="210"/>
      <c r="MQ125" s="210"/>
      <c r="MR125" s="210"/>
      <c r="MS125" s="210"/>
      <c r="MT125" s="210"/>
      <c r="MU125" s="210"/>
      <c r="MV125" s="210"/>
      <c r="MW125" s="210"/>
      <c r="MX125" s="210"/>
      <c r="MY125" s="210"/>
      <c r="MZ125" s="210"/>
      <c r="NA125" s="210"/>
      <c r="NB125" s="210"/>
      <c r="NC125" s="210"/>
      <c r="ND125" s="210"/>
      <c r="NE125" s="210"/>
      <c r="NF125" s="210"/>
      <c r="NG125" s="210"/>
      <c r="NH125" s="210"/>
      <c r="NI125" s="210"/>
      <c r="NJ125" s="210"/>
      <c r="NK125" s="210"/>
      <c r="NL125" s="210"/>
      <c r="NM125" s="210"/>
      <c r="NN125" s="210"/>
      <c r="NO125" s="210"/>
      <c r="NP125" s="210"/>
      <c r="NQ125" s="210"/>
      <c r="NR125" s="210"/>
      <c r="NS125" s="210"/>
      <c r="NT125" s="210"/>
      <c r="NU125" s="210"/>
      <c r="NV125" s="210"/>
      <c r="NW125" s="210"/>
      <c r="NX125" s="210"/>
      <c r="NY125" s="210"/>
      <c r="NZ125" s="210"/>
      <c r="OA125" s="210"/>
      <c r="OB125" s="210"/>
      <c r="OC125" s="210"/>
      <c r="OD125" s="210"/>
      <c r="OE125" s="210"/>
      <c r="OF125" s="210"/>
      <c r="OG125" s="210"/>
      <c r="OH125" s="210"/>
      <c r="OI125" s="210"/>
      <c r="OJ125" s="210"/>
      <c r="OK125" s="210"/>
      <c r="OL125" s="210"/>
      <c r="OM125" s="210"/>
      <c r="ON125" s="210"/>
      <c r="OO125" s="210"/>
      <c r="OP125" s="210"/>
      <c r="OQ125" s="210"/>
      <c r="OR125" s="210"/>
      <c r="OS125" s="210"/>
      <c r="OT125" s="210"/>
      <c r="OU125" s="210"/>
      <c r="OV125" s="210"/>
      <c r="OW125" s="210"/>
      <c r="OX125" s="210"/>
      <c r="OY125" s="210"/>
      <c r="OZ125" s="210"/>
      <c r="PA125" s="210"/>
      <c r="PB125" s="210"/>
      <c r="PC125" s="210"/>
      <c r="PD125" s="210"/>
      <c r="PE125" s="210"/>
      <c r="PF125" s="210"/>
      <c r="PG125" s="210"/>
      <c r="PH125" s="210"/>
      <c r="PI125" s="210"/>
      <c r="PJ125" s="210"/>
      <c r="PK125" s="210"/>
      <c r="PL125" s="210"/>
      <c r="PM125" s="210"/>
      <c r="PN125" s="210"/>
      <c r="PO125" s="210"/>
      <c r="PP125" s="210"/>
      <c r="PQ125" s="210"/>
      <c r="PR125" s="210"/>
      <c r="PS125" s="210"/>
      <c r="PT125" s="210"/>
      <c r="PU125" s="210"/>
      <c r="PV125" s="210"/>
      <c r="PW125" s="210"/>
      <c r="PX125" s="210"/>
      <c r="PY125" s="210"/>
      <c r="PZ125" s="210"/>
      <c r="QA125" s="210"/>
      <c r="QB125" s="210"/>
      <c r="QC125" s="210"/>
      <c r="QD125" s="210"/>
      <c r="QE125" s="210"/>
      <c r="QF125" s="210"/>
      <c r="QG125" s="210"/>
      <c r="QH125" s="210"/>
      <c r="QI125" s="210"/>
      <c r="QJ125" s="210"/>
      <c r="QK125" s="210"/>
      <c r="QL125" s="210"/>
      <c r="QM125" s="210"/>
      <c r="QN125" s="210"/>
      <c r="QO125" s="210"/>
      <c r="QP125" s="210"/>
      <c r="QQ125" s="210"/>
      <c r="QR125" s="210"/>
      <c r="QS125" s="210"/>
      <c r="QT125" s="210"/>
      <c r="QU125" s="210"/>
      <c r="QV125" s="210"/>
      <c r="QW125" s="210"/>
      <c r="QX125" s="210"/>
      <c r="QY125" s="210"/>
      <c r="QZ125" s="210"/>
      <c r="RA125" s="210"/>
      <c r="RB125" s="210"/>
      <c r="RC125" s="210"/>
      <c r="RD125" s="210"/>
      <c r="RE125" s="210"/>
      <c r="RF125" s="210"/>
      <c r="RG125" s="210"/>
      <c r="RH125" s="210"/>
      <c r="RI125" s="210"/>
      <c r="RJ125" s="210"/>
      <c r="RK125" s="210"/>
      <c r="RL125" s="210"/>
      <c r="RM125" s="210"/>
      <c r="RN125" s="210"/>
      <c r="RO125" s="210"/>
      <c r="RP125" s="210"/>
      <c r="RQ125" s="210"/>
      <c r="RR125" s="210"/>
      <c r="RS125" s="210"/>
      <c r="RT125" s="210"/>
      <c r="RU125" s="210"/>
      <c r="RV125" s="210"/>
      <c r="RW125" s="210"/>
      <c r="RX125" s="210"/>
      <c r="RY125" s="210"/>
      <c r="RZ125" s="210"/>
      <c r="SA125" s="210"/>
      <c r="SB125" s="210"/>
      <c r="SC125" s="210"/>
      <c r="SD125" s="210"/>
      <c r="SE125" s="210"/>
      <c r="SF125" s="210"/>
      <c r="SG125" s="210"/>
      <c r="SH125" s="210"/>
      <c r="SI125" s="210"/>
      <c r="SJ125" s="210"/>
      <c r="SK125" s="210"/>
      <c r="SL125" s="210"/>
      <c r="SM125" s="210"/>
      <c r="SN125" s="210"/>
      <c r="SO125" s="210"/>
      <c r="SP125" s="210"/>
      <c r="SQ125" s="210"/>
      <c r="SR125" s="210"/>
      <c r="SS125" s="210"/>
      <c r="ST125" s="210"/>
      <c r="SU125" s="210"/>
      <c r="SV125" s="210"/>
      <c r="SW125" s="210"/>
      <c r="SX125" s="210"/>
      <c r="SY125" s="210"/>
      <c r="SZ125" s="210"/>
      <c r="TA125" s="210"/>
      <c r="TB125" s="210"/>
      <c r="TC125" s="210"/>
      <c r="TD125" s="210"/>
      <c r="TE125" s="210"/>
      <c r="TF125" s="210"/>
      <c r="TG125" s="210"/>
      <c r="TH125" s="210"/>
      <c r="TI125" s="210"/>
      <c r="TJ125" s="210"/>
      <c r="TK125" s="210"/>
      <c r="TL125" s="210"/>
      <c r="TM125" s="210"/>
      <c r="TN125" s="210"/>
      <c r="TO125" s="210"/>
      <c r="TP125" s="210"/>
      <c r="TQ125" s="210"/>
      <c r="TR125" s="210"/>
      <c r="TS125" s="210"/>
      <c r="TT125" s="210"/>
      <c r="TU125" s="210"/>
      <c r="TV125" s="210"/>
      <c r="TW125" s="210"/>
      <c r="TX125" s="210"/>
      <c r="TY125" s="210"/>
      <c r="TZ125" s="210"/>
      <c r="UA125" s="210"/>
      <c r="UB125" s="210"/>
      <c r="UC125" s="210"/>
      <c r="UD125" s="210"/>
      <c r="UE125" s="210"/>
      <c r="UF125" s="210"/>
      <c r="UG125" s="210"/>
      <c r="UH125" s="210"/>
      <c r="UI125" s="210"/>
      <c r="UJ125" s="210"/>
      <c r="UK125" s="210"/>
      <c r="UL125" s="210"/>
      <c r="UM125" s="210"/>
      <c r="UN125" s="210"/>
      <c r="UO125" s="210"/>
      <c r="UP125" s="210"/>
      <c r="UQ125" s="210"/>
      <c r="UR125" s="210"/>
      <c r="US125" s="210"/>
      <c r="UT125" s="210"/>
      <c r="UU125" s="210"/>
      <c r="UV125" s="210"/>
      <c r="UW125" s="210"/>
      <c r="UX125" s="210"/>
      <c r="UY125" s="210"/>
      <c r="UZ125" s="210"/>
      <c r="VA125" s="210"/>
      <c r="VB125" s="210"/>
      <c r="VC125" s="210"/>
      <c r="VD125" s="210"/>
      <c r="VE125" s="210"/>
      <c r="VF125" s="210"/>
      <c r="VG125" s="210"/>
      <c r="VH125" s="210"/>
      <c r="VI125" s="210"/>
      <c r="VJ125" s="210"/>
      <c r="VK125" s="210"/>
      <c r="VL125" s="210"/>
      <c r="VM125" s="210"/>
      <c r="VN125" s="210"/>
      <c r="VO125" s="210"/>
      <c r="VP125" s="210"/>
      <c r="VQ125" s="210"/>
      <c r="VR125" s="210"/>
      <c r="VS125" s="210"/>
      <c r="VT125" s="210"/>
      <c r="VU125" s="210"/>
      <c r="VV125" s="210"/>
      <c r="VW125" s="210"/>
      <c r="VX125" s="210"/>
      <c r="VY125" s="210"/>
      <c r="VZ125" s="210"/>
      <c r="WA125" s="210"/>
      <c r="WB125" s="210"/>
      <c r="WC125" s="210"/>
      <c r="WD125" s="210"/>
      <c r="WE125" s="210"/>
      <c r="WF125" s="210"/>
      <c r="WG125" s="210"/>
      <c r="WH125" s="210"/>
      <c r="WI125" s="210"/>
      <c r="WJ125" s="210"/>
      <c r="WK125" s="210"/>
      <c r="WL125" s="210"/>
      <c r="WM125" s="210"/>
      <c r="WN125" s="210"/>
      <c r="WO125" s="210"/>
      <c r="WP125" s="210"/>
      <c r="WQ125" s="210"/>
      <c r="WR125" s="210"/>
      <c r="WS125" s="210"/>
      <c r="WT125" s="210"/>
      <c r="WU125" s="210"/>
      <c r="WV125" s="210"/>
      <c r="WW125" s="210"/>
      <c r="WX125" s="210"/>
      <c r="WY125" s="210"/>
      <c r="WZ125" s="210"/>
      <c r="XA125" s="210"/>
      <c r="XB125" s="210"/>
      <c r="XC125" s="210"/>
      <c r="XD125" s="210"/>
      <c r="XE125" s="210"/>
      <c r="XF125" s="210"/>
      <c r="XG125" s="210"/>
      <c r="XH125" s="210"/>
      <c r="XI125" s="210"/>
      <c r="XJ125" s="210"/>
      <c r="XK125" s="210"/>
      <c r="XL125" s="210"/>
      <c r="XM125" s="210"/>
      <c r="XN125" s="210"/>
      <c r="XO125" s="210"/>
      <c r="XP125" s="210"/>
      <c r="XQ125" s="210"/>
      <c r="XR125" s="210"/>
      <c r="XS125" s="210"/>
      <c r="XT125" s="210"/>
      <c r="XU125" s="210"/>
      <c r="XV125" s="210"/>
      <c r="XW125" s="210"/>
      <c r="XX125" s="210"/>
      <c r="XY125" s="210"/>
      <c r="XZ125" s="210"/>
      <c r="YA125" s="210"/>
      <c r="YB125" s="210"/>
      <c r="YC125" s="210"/>
      <c r="YD125" s="210"/>
      <c r="YE125" s="210"/>
      <c r="YF125" s="210"/>
      <c r="YG125" s="210"/>
      <c r="YH125" s="210"/>
      <c r="YI125" s="210"/>
      <c r="YJ125" s="210"/>
      <c r="YK125" s="210"/>
      <c r="YL125" s="210"/>
      <c r="YM125" s="210"/>
      <c r="YN125" s="210"/>
      <c r="YO125" s="210"/>
      <c r="YP125" s="210"/>
      <c r="YQ125" s="210"/>
      <c r="YR125" s="210"/>
      <c r="YS125" s="210"/>
      <c r="YT125" s="210"/>
      <c r="YU125" s="210"/>
      <c r="YV125" s="210"/>
      <c r="YW125" s="210"/>
      <c r="YX125" s="210"/>
      <c r="YY125" s="210"/>
      <c r="YZ125" s="210"/>
      <c r="ZA125" s="210"/>
      <c r="ZB125" s="210"/>
      <c r="ZC125" s="210"/>
      <c r="ZD125" s="210"/>
      <c r="ZE125" s="210"/>
      <c r="ZF125" s="210"/>
      <c r="ZG125" s="210"/>
      <c r="ZH125" s="210"/>
      <c r="ZI125" s="210"/>
      <c r="ZJ125" s="210"/>
      <c r="ZK125" s="210"/>
      <c r="ZL125" s="210"/>
      <c r="ZM125" s="210"/>
      <c r="ZN125" s="210"/>
      <c r="ZO125" s="210"/>
      <c r="ZP125" s="210"/>
      <c r="ZQ125" s="210"/>
      <c r="ZR125" s="210"/>
      <c r="ZS125" s="210"/>
      <c r="ZT125" s="210"/>
      <c r="ZU125" s="210"/>
      <c r="ZV125" s="210"/>
      <c r="ZW125" s="210"/>
      <c r="ZX125" s="210"/>
      <c r="ZY125" s="210"/>
      <c r="ZZ125" s="210"/>
      <c r="AAA125" s="210"/>
      <c r="AAB125" s="210"/>
      <c r="AAC125" s="210"/>
      <c r="AAD125" s="210"/>
      <c r="AAE125" s="210"/>
      <c r="AAF125" s="210"/>
      <c r="AAG125" s="210"/>
      <c r="AAH125" s="210"/>
      <c r="AAI125" s="210"/>
      <c r="AAJ125" s="210"/>
      <c r="AAK125" s="210"/>
      <c r="AAL125" s="210"/>
      <c r="AAM125" s="210"/>
      <c r="AAN125" s="210"/>
      <c r="AAO125" s="210"/>
      <c r="AAP125" s="210"/>
      <c r="AAQ125" s="210"/>
      <c r="AAR125" s="210"/>
      <c r="AAS125" s="210"/>
      <c r="AAT125" s="210"/>
      <c r="AAU125" s="210"/>
      <c r="AAV125" s="210"/>
      <c r="AAW125" s="210"/>
      <c r="AAX125" s="210"/>
      <c r="AAY125" s="210"/>
      <c r="AAZ125" s="210"/>
      <c r="ABA125" s="210"/>
      <c r="ABB125" s="210"/>
      <c r="ABC125" s="210"/>
      <c r="ABD125" s="210"/>
      <c r="ABE125" s="210"/>
      <c r="ABF125" s="210"/>
      <c r="ABG125" s="210"/>
      <c r="ABH125" s="210"/>
      <c r="ABI125" s="210"/>
      <c r="ABJ125" s="210"/>
      <c r="ABK125" s="210"/>
      <c r="ABL125" s="210"/>
      <c r="ABM125" s="210"/>
      <c r="ABN125" s="210"/>
      <c r="ABO125" s="210"/>
      <c r="ABP125" s="210"/>
      <c r="ABQ125" s="210"/>
      <c r="ABR125" s="210"/>
      <c r="ABS125" s="210"/>
      <c r="ABT125" s="210"/>
      <c r="ABU125" s="210"/>
      <c r="ABV125" s="210"/>
      <c r="ABW125" s="210"/>
      <c r="ABX125" s="210"/>
      <c r="ABY125" s="210"/>
      <c r="ABZ125" s="210"/>
      <c r="ACA125" s="210"/>
      <c r="ACB125" s="210"/>
      <c r="ACC125" s="210"/>
      <c r="ACD125" s="210"/>
      <c r="ACE125" s="210"/>
      <c r="ACF125" s="210"/>
      <c r="ACG125" s="210"/>
      <c r="ACH125" s="210"/>
      <c r="ACI125" s="210"/>
      <c r="ACJ125" s="210"/>
      <c r="ACK125" s="210"/>
      <c r="ACL125" s="210"/>
      <c r="ACM125" s="210"/>
      <c r="ACN125" s="210"/>
      <c r="ACO125" s="210"/>
      <c r="ACP125" s="210"/>
      <c r="ACQ125" s="210"/>
      <c r="ACR125" s="210"/>
      <c r="ACS125" s="210"/>
      <c r="ACT125" s="210"/>
      <c r="ACU125" s="210"/>
      <c r="ACV125" s="210"/>
      <c r="ACW125" s="210"/>
      <c r="ACX125" s="210"/>
      <c r="ACY125" s="210"/>
      <c r="ACZ125" s="210"/>
      <c r="ADA125" s="210"/>
      <c r="ADB125" s="210"/>
      <c r="ADC125" s="210"/>
      <c r="ADD125" s="210"/>
      <c r="ADE125" s="210"/>
      <c r="ADF125" s="210"/>
      <c r="ADG125" s="210"/>
      <c r="ADH125" s="210"/>
      <c r="ADI125" s="210"/>
      <c r="ADJ125" s="210"/>
      <c r="ADK125" s="210"/>
      <c r="ADL125" s="210"/>
      <c r="ADM125" s="210"/>
      <c r="ADN125" s="210"/>
      <c r="ADO125" s="210"/>
      <c r="ADP125" s="210"/>
      <c r="ADQ125" s="210"/>
      <c r="ADR125" s="210"/>
      <c r="ADS125" s="210"/>
      <c r="ADT125" s="210"/>
      <c r="ADU125" s="210"/>
      <c r="ADV125" s="210"/>
      <c r="ADW125" s="210"/>
      <c r="ADX125" s="210"/>
      <c r="ADY125" s="210"/>
      <c r="ADZ125" s="210"/>
      <c r="AEA125" s="210"/>
      <c r="AEB125" s="210"/>
      <c r="AEC125" s="210"/>
      <c r="AED125" s="210"/>
      <c r="AEE125" s="210"/>
      <c r="AEF125" s="210"/>
      <c r="AEG125" s="210"/>
      <c r="AEH125" s="210"/>
      <c r="AEI125" s="210"/>
      <c r="AEJ125" s="210"/>
      <c r="AEK125" s="210"/>
      <c r="AEL125" s="210"/>
      <c r="AEM125" s="210"/>
      <c r="AEN125" s="210"/>
      <c r="AEO125" s="210"/>
      <c r="AEP125" s="210"/>
      <c r="AEQ125" s="210"/>
      <c r="AER125" s="210"/>
      <c r="AES125" s="210"/>
      <c r="AET125" s="210"/>
      <c r="AEU125" s="210"/>
      <c r="AEV125" s="210"/>
      <c r="AEW125" s="210"/>
      <c r="AEX125" s="210"/>
      <c r="AEY125" s="210"/>
      <c r="AEZ125" s="210"/>
      <c r="AFA125" s="210"/>
      <c r="AFB125" s="210"/>
      <c r="AFC125" s="210"/>
      <c r="AFD125" s="210"/>
      <c r="AFE125" s="210"/>
      <c r="AFF125" s="210"/>
      <c r="AFG125" s="210"/>
      <c r="AFH125" s="210"/>
      <c r="AFI125" s="210"/>
      <c r="AFJ125" s="210"/>
      <c r="AFK125" s="210"/>
      <c r="AFL125" s="210"/>
      <c r="AFM125" s="210"/>
      <c r="AFN125" s="210"/>
      <c r="AFO125" s="210"/>
      <c r="AFP125" s="210"/>
      <c r="AFQ125" s="210"/>
      <c r="AFR125" s="210"/>
      <c r="AFS125" s="210"/>
      <c r="AFT125" s="210"/>
      <c r="AFU125" s="210"/>
      <c r="AFV125" s="210"/>
      <c r="AFW125" s="210"/>
      <c r="AFX125" s="210"/>
      <c r="AFY125" s="210"/>
      <c r="AFZ125" s="210"/>
      <c r="AGA125" s="210"/>
      <c r="AGB125" s="210"/>
      <c r="AGC125" s="210"/>
      <c r="AGD125" s="210"/>
      <c r="AGE125" s="210"/>
      <c r="AGF125" s="210"/>
      <c r="AGG125" s="210"/>
      <c r="AGH125" s="210"/>
      <c r="AGI125" s="210"/>
      <c r="AGJ125" s="210"/>
      <c r="AGK125" s="210"/>
      <c r="AGL125" s="210"/>
      <c r="AGM125" s="210"/>
      <c r="AGN125" s="210"/>
      <c r="AGO125" s="210"/>
      <c r="AGP125" s="210"/>
      <c r="AGQ125" s="210"/>
      <c r="AGR125" s="210"/>
      <c r="AGS125" s="210"/>
      <c r="AGT125" s="210"/>
      <c r="AGU125" s="210"/>
      <c r="AGV125" s="210"/>
      <c r="AGW125" s="210"/>
      <c r="AGX125" s="210"/>
      <c r="AGY125" s="210"/>
      <c r="AGZ125" s="210"/>
      <c r="AHA125" s="210"/>
      <c r="AHB125" s="210"/>
      <c r="AHC125" s="210"/>
      <c r="AHD125" s="210"/>
      <c r="AHE125" s="210"/>
      <c r="AHF125" s="210"/>
      <c r="AHG125" s="210"/>
      <c r="AHH125" s="210"/>
      <c r="AHI125" s="210"/>
      <c r="AHJ125" s="210"/>
      <c r="AHK125" s="210"/>
      <c r="AHL125" s="210"/>
      <c r="AHM125" s="210"/>
      <c r="AHN125" s="210"/>
      <c r="AHO125" s="210"/>
      <c r="AHP125" s="210"/>
      <c r="AHQ125" s="210"/>
      <c r="AHR125" s="210"/>
      <c r="AHS125" s="210"/>
      <c r="AHT125" s="210"/>
      <c r="AHU125" s="210"/>
      <c r="AHV125" s="210"/>
      <c r="AHW125" s="210"/>
      <c r="AHX125" s="210"/>
      <c r="AHY125" s="210"/>
      <c r="AHZ125" s="210"/>
      <c r="AIA125" s="210"/>
      <c r="AIB125" s="210"/>
      <c r="AIC125" s="210"/>
      <c r="AID125" s="210"/>
      <c r="AIE125" s="210"/>
      <c r="AIF125" s="210"/>
      <c r="AIG125" s="210"/>
      <c r="AIH125" s="210"/>
      <c r="AII125" s="210"/>
      <c r="AIJ125" s="210"/>
      <c r="AIK125" s="210"/>
      <c r="AIL125" s="210"/>
      <c r="AIM125" s="210"/>
      <c r="AIN125" s="210"/>
      <c r="AIO125" s="210"/>
      <c r="AIP125" s="210"/>
      <c r="AIQ125" s="210"/>
      <c r="AIR125" s="210"/>
      <c r="AIS125" s="210"/>
      <c r="AIT125" s="210"/>
      <c r="AIU125" s="210"/>
      <c r="AIV125" s="210"/>
      <c r="AIW125" s="210"/>
      <c r="AIX125" s="210"/>
      <c r="AIY125" s="210"/>
      <c r="AIZ125" s="210"/>
      <c r="AJA125" s="210"/>
      <c r="AJB125" s="210"/>
      <c r="AJC125" s="210"/>
      <c r="AJD125" s="210"/>
      <c r="AJE125" s="210"/>
      <c r="AJF125" s="210"/>
      <c r="AJG125" s="210"/>
      <c r="AJH125" s="210"/>
      <c r="AJI125" s="210"/>
      <c r="AJJ125" s="210"/>
      <c r="AJK125" s="210"/>
      <c r="AJL125" s="210"/>
      <c r="AJM125" s="210"/>
      <c r="AJN125" s="210"/>
      <c r="AJO125" s="210"/>
      <c r="AJP125" s="210"/>
      <c r="AJQ125" s="210"/>
      <c r="AJR125" s="210"/>
      <c r="AJS125" s="210"/>
      <c r="AJT125" s="210"/>
      <c r="AJU125" s="210"/>
      <c r="AJV125" s="210"/>
      <c r="AJW125" s="210"/>
      <c r="AJX125" s="210"/>
      <c r="AJY125" s="210"/>
      <c r="AJZ125" s="210"/>
      <c r="AKA125" s="210"/>
      <c r="AKB125" s="210"/>
      <c r="AKC125" s="210"/>
      <c r="AKD125" s="210"/>
      <c r="AKE125" s="210"/>
      <c r="AKF125" s="210"/>
      <c r="AKG125" s="210"/>
      <c r="AKH125" s="210"/>
      <c r="AKI125" s="210"/>
      <c r="AKJ125" s="210"/>
      <c r="AKK125" s="210"/>
      <c r="AKL125" s="210"/>
      <c r="AKM125" s="210"/>
      <c r="AKN125" s="210"/>
      <c r="AKO125" s="210"/>
      <c r="AKP125" s="210"/>
      <c r="AKQ125" s="210"/>
      <c r="AKR125" s="210"/>
      <c r="AKS125" s="210"/>
      <c r="AKT125" s="210"/>
      <c r="AKU125" s="210"/>
      <c r="AKV125" s="210"/>
      <c r="AKW125" s="210"/>
      <c r="AKX125" s="210"/>
      <c r="AKY125" s="210"/>
      <c r="AKZ125" s="210"/>
      <c r="ALA125" s="210"/>
      <c r="ALB125" s="210"/>
      <c r="ALC125" s="210"/>
      <c r="ALD125" s="210"/>
      <c r="ALE125" s="210"/>
      <c r="ALF125" s="210"/>
      <c r="ALG125" s="210"/>
      <c r="ALH125" s="210"/>
      <c r="ALI125" s="210"/>
      <c r="ALJ125" s="210"/>
      <c r="ALK125" s="210"/>
      <c r="ALL125" s="210"/>
      <c r="ALM125" s="210"/>
      <c r="ALN125" s="210"/>
      <c r="ALO125" s="210"/>
      <c r="ALP125" s="210"/>
      <c r="ALQ125" s="210"/>
      <c r="ALR125" s="210"/>
      <c r="ALS125" s="210"/>
      <c r="ALT125" s="210"/>
      <c r="ALU125" s="210"/>
      <c r="ALV125" s="210"/>
      <c r="ALW125" s="210"/>
      <c r="ALX125" s="210"/>
      <c r="ALY125" s="210"/>
      <c r="ALZ125" s="210"/>
      <c r="AMA125" s="210"/>
      <c r="AMB125" s="210"/>
      <c r="AMC125" s="210"/>
      <c r="AMD125" s="210"/>
      <c r="AME125" s="210"/>
      <c r="AMF125" s="210"/>
      <c r="AMG125" s="210"/>
      <c r="AMH125" s="210"/>
      <c r="AMI125" s="210"/>
      <c r="AMJ125" s="210"/>
      <c r="AMK125" s="210"/>
      <c r="AML125" s="210"/>
      <c r="AMM125" s="210"/>
      <c r="AMN125" s="210"/>
      <c r="AMO125" s="210"/>
      <c r="AMP125" s="210"/>
      <c r="AMQ125" s="210"/>
      <c r="AMR125" s="210"/>
      <c r="AMS125" s="210"/>
      <c r="AMT125" s="210"/>
      <c r="AMU125" s="210"/>
      <c r="AMV125" s="210"/>
      <c r="AMW125" s="210"/>
      <c r="AMX125" s="210"/>
      <c r="AMY125" s="210"/>
      <c r="AMZ125" s="210"/>
      <c r="ANA125" s="210"/>
      <c r="ANB125" s="210"/>
      <c r="ANC125" s="210"/>
      <c r="AND125" s="210"/>
      <c r="ANE125" s="210"/>
      <c r="ANF125" s="210"/>
      <c r="ANG125" s="210"/>
      <c r="ANH125" s="210"/>
      <c r="ANI125" s="210"/>
      <c r="ANJ125" s="210"/>
      <c r="ANK125" s="210"/>
      <c r="ANL125" s="210"/>
      <c r="ANM125" s="210"/>
      <c r="ANN125" s="210"/>
      <c r="ANO125" s="210"/>
      <c r="ANP125" s="210"/>
      <c r="ANQ125" s="210"/>
      <c r="ANR125" s="210"/>
      <c r="ANS125" s="210"/>
      <c r="ANT125" s="210"/>
      <c r="ANU125" s="210"/>
      <c r="ANV125" s="210"/>
      <c r="ANW125" s="210"/>
      <c r="ANX125" s="210"/>
      <c r="ANY125" s="210"/>
      <c r="ANZ125" s="210"/>
      <c r="AOA125" s="210"/>
      <c r="AOB125" s="210"/>
      <c r="AOC125" s="210"/>
      <c r="AOD125" s="210"/>
      <c r="AOE125" s="210"/>
      <c r="AOF125" s="210"/>
      <c r="AOG125" s="210"/>
      <c r="AOH125" s="210"/>
      <c r="AOI125" s="210"/>
      <c r="AOJ125" s="210"/>
      <c r="AOK125" s="210"/>
      <c r="AOL125" s="210"/>
      <c r="AOM125" s="210"/>
      <c r="AON125" s="210"/>
      <c r="AOO125" s="210"/>
      <c r="AOP125" s="210"/>
      <c r="AOQ125" s="210"/>
      <c r="AOR125" s="210"/>
      <c r="AOS125" s="210"/>
      <c r="AOT125" s="210"/>
      <c r="AOU125" s="210"/>
      <c r="AOV125" s="210"/>
      <c r="AOW125" s="210"/>
      <c r="AOX125" s="210"/>
      <c r="AOY125" s="210"/>
      <c r="AOZ125" s="210"/>
      <c r="APA125" s="210"/>
      <c r="APB125" s="210"/>
      <c r="APC125" s="210"/>
      <c r="APD125" s="210"/>
      <c r="APE125" s="210"/>
      <c r="APF125" s="210"/>
      <c r="APG125" s="210"/>
      <c r="APH125" s="210"/>
      <c r="API125" s="210"/>
      <c r="APJ125" s="210"/>
      <c r="APK125" s="210"/>
      <c r="APL125" s="210"/>
      <c r="APM125" s="210"/>
      <c r="APN125" s="210"/>
      <c r="APO125" s="210"/>
      <c r="APP125" s="210"/>
      <c r="APQ125" s="210"/>
      <c r="APR125" s="210"/>
      <c r="APS125" s="210"/>
      <c r="APT125" s="210"/>
      <c r="APU125" s="210"/>
      <c r="APV125" s="210"/>
      <c r="APW125" s="210"/>
      <c r="APX125" s="210"/>
      <c r="APY125" s="210"/>
      <c r="APZ125" s="210"/>
      <c r="AQA125" s="210"/>
      <c r="AQB125" s="210"/>
      <c r="AQC125" s="210"/>
      <c r="AQD125" s="210"/>
      <c r="AQE125" s="210"/>
      <c r="AQF125" s="210"/>
      <c r="AQG125" s="210"/>
      <c r="AQH125" s="210"/>
      <c r="AQI125" s="210"/>
      <c r="AQJ125" s="210"/>
      <c r="AQK125" s="210"/>
      <c r="AQL125" s="210"/>
      <c r="AQM125" s="210"/>
      <c r="AQN125" s="210"/>
      <c r="AQO125" s="210"/>
      <c r="AQP125" s="210"/>
      <c r="AQQ125" s="210"/>
      <c r="AQR125" s="210"/>
      <c r="AQS125" s="210"/>
      <c r="AQT125" s="210"/>
      <c r="AQU125" s="210"/>
      <c r="AQV125" s="210"/>
      <c r="AQW125" s="210"/>
      <c r="AQX125" s="210"/>
      <c r="AQY125" s="210"/>
      <c r="AQZ125" s="210"/>
      <c r="ARA125" s="210"/>
      <c r="ARB125" s="210"/>
      <c r="ARC125" s="210"/>
      <c r="ARD125" s="210"/>
      <c r="ARE125" s="210"/>
      <c r="ARF125" s="210"/>
      <c r="ARG125" s="210"/>
      <c r="ARH125" s="210"/>
      <c r="ARI125" s="210"/>
      <c r="ARJ125" s="210"/>
      <c r="ARK125" s="210"/>
      <c r="ARL125" s="210"/>
      <c r="ARM125" s="210"/>
      <c r="ARN125" s="210"/>
      <c r="ARO125" s="210"/>
      <c r="ARP125" s="210"/>
      <c r="ARQ125" s="210"/>
      <c r="ARR125" s="210"/>
      <c r="ARS125" s="210"/>
      <c r="ART125" s="210"/>
      <c r="ARU125" s="210"/>
      <c r="ARV125" s="210"/>
      <c r="ARW125" s="210"/>
      <c r="ARX125" s="210"/>
      <c r="ARY125" s="210"/>
      <c r="ARZ125" s="210"/>
      <c r="ASA125" s="210"/>
      <c r="ASB125" s="210"/>
      <c r="ASC125" s="210"/>
      <c r="ASD125" s="210"/>
      <c r="ASE125" s="210"/>
      <c r="ASF125" s="210"/>
      <c r="ASG125" s="210"/>
      <c r="ASH125" s="210"/>
      <c r="ASI125" s="210"/>
      <c r="ASJ125" s="210"/>
      <c r="ASK125" s="210"/>
      <c r="ASL125" s="210"/>
      <c r="ASM125" s="210"/>
      <c r="ASN125" s="210"/>
      <c r="ASO125" s="210"/>
      <c r="ASP125" s="210"/>
      <c r="ASQ125" s="210"/>
      <c r="ASR125" s="210"/>
      <c r="ASS125" s="210"/>
      <c r="AST125" s="210"/>
      <c r="ASU125" s="210"/>
      <c r="ASV125" s="210"/>
      <c r="ASW125" s="210"/>
      <c r="ASX125" s="210"/>
      <c r="ASY125" s="210"/>
      <c r="ASZ125" s="210"/>
      <c r="ATA125" s="210"/>
      <c r="ATB125" s="210"/>
      <c r="ATC125" s="210"/>
      <c r="ATD125" s="210"/>
      <c r="ATE125" s="210"/>
      <c r="ATF125" s="210"/>
      <c r="ATG125" s="210"/>
      <c r="ATH125" s="210"/>
      <c r="ATI125" s="210"/>
      <c r="ATJ125" s="210"/>
      <c r="ATK125" s="210"/>
      <c r="ATL125" s="210"/>
      <c r="ATM125" s="210"/>
      <c r="ATN125" s="210"/>
      <c r="ATO125" s="210"/>
      <c r="ATP125" s="210"/>
      <c r="ATQ125" s="210"/>
      <c r="ATR125" s="210"/>
      <c r="ATS125" s="210"/>
      <c r="ATT125" s="210"/>
      <c r="ATU125" s="210"/>
      <c r="ATV125" s="210"/>
      <c r="ATW125" s="210"/>
      <c r="ATX125" s="210"/>
      <c r="ATY125" s="210"/>
      <c r="ATZ125" s="210"/>
      <c r="AUA125" s="210"/>
      <c r="AUB125" s="210"/>
      <c r="AUC125" s="210"/>
      <c r="AUD125" s="210"/>
      <c r="AUE125" s="210"/>
      <c r="AUF125" s="210"/>
      <c r="AUG125" s="210"/>
      <c r="AUH125" s="210"/>
      <c r="AUI125" s="210"/>
      <c r="AUJ125" s="210"/>
      <c r="AUK125" s="210"/>
      <c r="AUL125" s="210"/>
      <c r="AUM125" s="210"/>
      <c r="AUN125" s="210"/>
      <c r="AUO125" s="210"/>
      <c r="AUP125" s="210"/>
      <c r="AUQ125" s="210"/>
      <c r="AUR125" s="210"/>
      <c r="AUS125" s="210"/>
      <c r="AUT125" s="210"/>
      <c r="AUU125" s="210"/>
      <c r="AUV125" s="210"/>
      <c r="AUW125" s="210"/>
      <c r="AUX125" s="210"/>
      <c r="AUY125" s="210"/>
      <c r="AUZ125" s="210"/>
      <c r="AVA125" s="210"/>
      <c r="AVB125" s="210"/>
      <c r="AVC125" s="210"/>
      <c r="AVD125" s="210"/>
      <c r="AVE125" s="210"/>
      <c r="AVF125" s="210"/>
      <c r="AVG125" s="210"/>
      <c r="AVH125" s="210"/>
      <c r="AVI125" s="210"/>
      <c r="AVJ125" s="210"/>
      <c r="AVK125" s="210"/>
      <c r="AVL125" s="210"/>
      <c r="AVM125" s="210"/>
      <c r="AVN125" s="210"/>
      <c r="AVO125" s="210"/>
      <c r="AVP125" s="210"/>
      <c r="AVQ125" s="210"/>
      <c r="AVR125" s="210"/>
      <c r="AVS125" s="210"/>
      <c r="AVT125" s="210"/>
      <c r="AVU125" s="210"/>
      <c r="AVV125" s="210"/>
      <c r="AVW125" s="210"/>
      <c r="AVX125" s="210"/>
      <c r="AVY125" s="210"/>
      <c r="AVZ125" s="210"/>
      <c r="AWA125" s="210"/>
      <c r="AWB125" s="210"/>
      <c r="AWC125" s="210"/>
      <c r="AWD125" s="210"/>
      <c r="AWE125" s="210"/>
      <c r="AWF125" s="210"/>
      <c r="AWG125" s="210"/>
      <c r="AWH125" s="210"/>
      <c r="AWI125" s="210"/>
      <c r="AWJ125" s="210"/>
      <c r="AWK125" s="210"/>
      <c r="AWL125" s="210"/>
      <c r="AWM125" s="210"/>
      <c r="AWN125" s="210"/>
      <c r="AWO125" s="210"/>
      <c r="AWP125" s="210"/>
      <c r="AWQ125" s="210"/>
      <c r="AWR125" s="210"/>
      <c r="AWS125" s="210"/>
      <c r="AWT125" s="210"/>
      <c r="AWU125" s="210"/>
      <c r="AWV125" s="210"/>
      <c r="AWW125" s="210"/>
      <c r="AWX125" s="210"/>
      <c r="AWY125" s="210"/>
      <c r="AWZ125" s="210"/>
      <c r="AXA125" s="210"/>
      <c r="AXB125" s="210"/>
      <c r="AXC125" s="210"/>
      <c r="AXD125" s="210"/>
      <c r="AXE125" s="210"/>
      <c r="AXF125" s="210"/>
      <c r="AXG125" s="210"/>
      <c r="AXH125" s="210"/>
      <c r="AXI125" s="210"/>
      <c r="AXJ125" s="210"/>
      <c r="AXK125" s="210"/>
      <c r="AXL125" s="210"/>
      <c r="AXM125" s="210"/>
      <c r="AXN125" s="210"/>
      <c r="AXO125" s="210"/>
      <c r="AXP125" s="210"/>
      <c r="AXQ125" s="210"/>
      <c r="AXR125" s="210"/>
      <c r="AXS125" s="210"/>
      <c r="AXT125" s="210"/>
      <c r="AXU125" s="210"/>
      <c r="AXV125" s="210"/>
      <c r="AXW125" s="210"/>
      <c r="AXX125" s="210"/>
      <c r="AXY125" s="210"/>
      <c r="AXZ125" s="210"/>
      <c r="AYA125" s="210"/>
      <c r="AYB125" s="210"/>
      <c r="AYC125" s="210"/>
      <c r="AYD125" s="210"/>
      <c r="AYE125" s="210"/>
      <c r="AYF125" s="210"/>
      <c r="AYG125" s="210"/>
      <c r="AYH125" s="210"/>
      <c r="AYI125" s="210"/>
      <c r="AYJ125" s="210"/>
      <c r="AYK125" s="210"/>
      <c r="AYL125" s="210"/>
      <c r="AYM125" s="210"/>
      <c r="AYN125" s="210"/>
      <c r="AYO125" s="210"/>
      <c r="AYP125" s="210"/>
      <c r="AYQ125" s="210"/>
      <c r="AYR125" s="210"/>
      <c r="AYS125" s="210"/>
      <c r="AYT125" s="210"/>
      <c r="AYU125" s="210"/>
      <c r="AYV125" s="210"/>
      <c r="AYW125" s="210"/>
      <c r="AYX125" s="210"/>
      <c r="AYY125" s="210"/>
      <c r="AYZ125" s="210"/>
      <c r="AZA125" s="210"/>
      <c r="AZB125" s="210"/>
      <c r="AZC125" s="210"/>
      <c r="AZD125" s="210"/>
      <c r="AZE125" s="210"/>
      <c r="AZF125" s="210"/>
      <c r="AZG125" s="210"/>
      <c r="AZH125" s="210"/>
      <c r="AZI125" s="210"/>
      <c r="AZJ125" s="210"/>
      <c r="AZK125" s="210"/>
      <c r="AZL125" s="210"/>
      <c r="AZM125" s="210"/>
      <c r="AZN125" s="210"/>
      <c r="AZO125" s="210"/>
      <c r="AZP125" s="210"/>
      <c r="AZQ125" s="210"/>
      <c r="AZR125" s="210"/>
      <c r="AZS125" s="210"/>
      <c r="AZT125" s="210"/>
      <c r="AZU125" s="210"/>
      <c r="AZV125" s="210"/>
      <c r="AZW125" s="210"/>
      <c r="AZX125" s="210"/>
      <c r="AZY125" s="210"/>
      <c r="AZZ125" s="210"/>
      <c r="BAA125" s="210"/>
      <c r="BAB125" s="210"/>
      <c r="BAC125" s="210"/>
      <c r="BAD125" s="210"/>
      <c r="BAE125" s="210"/>
      <c r="BAF125" s="210"/>
      <c r="BAG125" s="210"/>
      <c r="BAH125" s="210"/>
      <c r="BAI125" s="210"/>
      <c r="BAJ125" s="210"/>
      <c r="BAK125" s="210"/>
      <c r="BAL125" s="210"/>
      <c r="BAM125" s="210"/>
      <c r="BAN125" s="210"/>
      <c r="BAO125" s="210"/>
      <c r="BAP125" s="210"/>
      <c r="BAQ125" s="210"/>
      <c r="BAR125" s="210"/>
      <c r="BAS125" s="210"/>
      <c r="BAT125" s="210"/>
      <c r="BAU125" s="210"/>
      <c r="BAV125" s="210"/>
      <c r="BAW125" s="210"/>
      <c r="BAX125" s="210"/>
      <c r="BAY125" s="210"/>
      <c r="BAZ125" s="210"/>
      <c r="BBA125" s="210"/>
      <c r="BBB125" s="210"/>
      <c r="BBC125" s="210"/>
      <c r="BBD125" s="210"/>
      <c r="BBE125" s="210"/>
      <c r="BBF125" s="210"/>
      <c r="BBG125" s="210"/>
      <c r="BBH125" s="210"/>
      <c r="BBI125" s="210"/>
      <c r="BBJ125" s="210"/>
      <c r="BBK125" s="210"/>
      <c r="BBL125" s="210"/>
      <c r="BBM125" s="210"/>
      <c r="BBN125" s="210"/>
      <c r="BBO125" s="210"/>
      <c r="BBP125" s="210"/>
      <c r="BBQ125" s="210"/>
      <c r="BBR125" s="210"/>
      <c r="BBS125" s="210"/>
      <c r="BBT125" s="210"/>
      <c r="BBU125" s="210"/>
      <c r="BBV125" s="210"/>
      <c r="BBW125" s="210"/>
      <c r="BBX125" s="210"/>
      <c r="BBY125" s="210"/>
      <c r="BBZ125" s="210"/>
      <c r="BCA125" s="210"/>
      <c r="BCB125" s="210"/>
      <c r="BCC125" s="210"/>
      <c r="BCD125" s="210"/>
      <c r="BCE125" s="210"/>
      <c r="BCF125" s="210"/>
      <c r="BCG125" s="210"/>
      <c r="BCH125" s="210"/>
      <c r="BCI125" s="210"/>
      <c r="BCJ125" s="210"/>
      <c r="BCK125" s="210"/>
      <c r="BCL125" s="210"/>
      <c r="BCM125" s="210"/>
      <c r="BCN125" s="210"/>
      <c r="BCO125" s="210"/>
      <c r="BCP125" s="210"/>
      <c r="BCQ125" s="210"/>
      <c r="BCR125" s="210"/>
      <c r="BCS125" s="210"/>
      <c r="BCT125" s="210"/>
      <c r="BCU125" s="210"/>
      <c r="BCV125" s="210"/>
      <c r="BCW125" s="210"/>
      <c r="BCX125" s="210"/>
      <c r="BCY125" s="210"/>
      <c r="BCZ125" s="210"/>
      <c r="BDA125" s="210"/>
      <c r="BDB125" s="210"/>
      <c r="BDC125" s="210"/>
      <c r="BDD125" s="210"/>
      <c r="BDE125" s="210"/>
      <c r="BDF125" s="210"/>
      <c r="BDG125" s="210"/>
      <c r="BDH125" s="210"/>
      <c r="BDI125" s="210"/>
      <c r="BDJ125" s="210"/>
      <c r="BDK125" s="210"/>
      <c r="BDL125" s="210"/>
      <c r="BDM125" s="210"/>
      <c r="BDN125" s="210"/>
      <c r="BDO125" s="210"/>
      <c r="BDP125" s="210"/>
      <c r="BDQ125" s="210"/>
      <c r="BDR125" s="210"/>
      <c r="BDS125" s="210"/>
      <c r="BDT125" s="210"/>
      <c r="BDU125" s="210"/>
      <c r="BDV125" s="210"/>
      <c r="BDW125" s="210"/>
      <c r="BDX125" s="210"/>
      <c r="BDY125" s="210"/>
      <c r="BDZ125" s="210"/>
      <c r="BEA125" s="210"/>
      <c r="BEB125" s="210"/>
      <c r="BEC125" s="210"/>
      <c r="BED125" s="210"/>
      <c r="BEE125" s="210"/>
      <c r="BEF125" s="210"/>
      <c r="BEG125" s="210"/>
      <c r="BEH125" s="210"/>
      <c r="BEI125" s="210"/>
      <c r="BEJ125" s="210"/>
      <c r="BEK125" s="210"/>
      <c r="BEL125" s="210"/>
      <c r="BEM125" s="210"/>
      <c r="BEN125" s="210"/>
      <c r="BEO125" s="210"/>
      <c r="BEP125" s="210"/>
      <c r="BEQ125" s="210"/>
      <c r="BER125" s="210"/>
      <c r="BES125" s="210"/>
      <c r="BET125" s="210"/>
      <c r="BEU125" s="210"/>
      <c r="BEV125" s="210"/>
      <c r="BEW125" s="210"/>
      <c r="BEX125" s="210"/>
      <c r="BEY125" s="210"/>
      <c r="BEZ125" s="210"/>
      <c r="BFA125" s="210"/>
      <c r="BFB125" s="210"/>
      <c r="BFC125" s="210"/>
      <c r="BFD125" s="210"/>
      <c r="BFE125" s="210"/>
      <c r="BFF125" s="210"/>
      <c r="BFG125" s="210"/>
      <c r="BFH125" s="210"/>
      <c r="BFI125" s="210"/>
      <c r="BFJ125" s="210"/>
      <c r="BFK125" s="210"/>
      <c r="BFL125" s="210"/>
      <c r="BFM125" s="210"/>
      <c r="BFN125" s="210"/>
      <c r="BFO125" s="210"/>
      <c r="BFP125" s="210"/>
      <c r="BFQ125" s="210"/>
      <c r="BFR125" s="210"/>
      <c r="BFS125" s="210"/>
      <c r="BFT125" s="210"/>
      <c r="BFU125" s="210"/>
      <c r="BFV125" s="210"/>
      <c r="BFW125" s="210"/>
      <c r="BFX125" s="210"/>
      <c r="BFY125" s="210"/>
      <c r="BFZ125" s="210"/>
      <c r="BGA125" s="210"/>
      <c r="BGB125" s="210"/>
      <c r="BGC125" s="210"/>
      <c r="BGD125" s="210"/>
      <c r="BGE125" s="210"/>
      <c r="BGF125" s="210"/>
      <c r="BGG125" s="210"/>
      <c r="BGH125" s="210"/>
      <c r="BGI125" s="210"/>
      <c r="BGJ125" s="210"/>
      <c r="BGK125" s="210"/>
      <c r="BGL125" s="210"/>
      <c r="BGM125" s="210"/>
      <c r="BGN125" s="210"/>
      <c r="BGO125" s="210"/>
      <c r="BGP125" s="210"/>
      <c r="BGQ125" s="210"/>
      <c r="BGR125" s="210"/>
      <c r="BGS125" s="210"/>
      <c r="BGT125" s="210"/>
      <c r="BGU125" s="210"/>
      <c r="BGV125" s="210"/>
      <c r="BGW125" s="210"/>
      <c r="BGX125" s="210"/>
      <c r="BGY125" s="210"/>
      <c r="BGZ125" s="210"/>
      <c r="BHA125" s="210"/>
      <c r="BHB125" s="210"/>
      <c r="BHC125" s="210"/>
      <c r="BHD125" s="210"/>
      <c r="BHE125" s="210"/>
      <c r="BHF125" s="210"/>
      <c r="BHG125" s="210"/>
      <c r="BHH125" s="210"/>
      <c r="BHI125" s="210"/>
      <c r="BHJ125" s="210"/>
      <c r="BHK125" s="210"/>
      <c r="BHL125" s="210"/>
      <c r="BHM125" s="210"/>
      <c r="BHN125" s="210"/>
      <c r="BHO125" s="210"/>
      <c r="BHP125" s="210"/>
      <c r="BHQ125" s="210"/>
      <c r="BHR125" s="210"/>
      <c r="BHS125" s="210"/>
      <c r="BHT125" s="210"/>
      <c r="BHU125" s="210"/>
      <c r="BHV125" s="210"/>
      <c r="BHW125" s="210"/>
      <c r="BHX125" s="210"/>
      <c r="BHY125" s="210"/>
      <c r="BHZ125" s="210"/>
      <c r="BIA125" s="210"/>
      <c r="BIB125" s="210"/>
      <c r="BIC125" s="210"/>
      <c r="BID125" s="210"/>
      <c r="BIE125" s="210"/>
      <c r="BIF125" s="210"/>
      <c r="BIG125" s="210"/>
      <c r="BIH125" s="210"/>
      <c r="BII125" s="210"/>
      <c r="BIJ125" s="210"/>
      <c r="BIK125" s="210"/>
      <c r="BIL125" s="210"/>
      <c r="BIM125" s="210"/>
      <c r="BIN125" s="210"/>
      <c r="BIO125" s="210"/>
      <c r="BIP125" s="210"/>
      <c r="BIQ125" s="210"/>
      <c r="BIR125" s="210"/>
      <c r="BIS125" s="210"/>
      <c r="BIT125" s="210"/>
      <c r="BIU125" s="210"/>
      <c r="BIV125" s="210"/>
      <c r="BIW125" s="210"/>
      <c r="BIX125" s="210"/>
      <c r="BIY125" s="210"/>
      <c r="BIZ125" s="210"/>
      <c r="BJA125" s="210"/>
      <c r="BJB125" s="210"/>
      <c r="BJC125" s="210"/>
      <c r="BJD125" s="210"/>
      <c r="BJE125" s="210"/>
      <c r="BJF125" s="210"/>
      <c r="BJG125" s="210"/>
      <c r="BJH125" s="210"/>
      <c r="BJI125" s="210"/>
      <c r="BJJ125" s="210"/>
      <c r="BJK125" s="210"/>
      <c r="BJL125" s="210"/>
      <c r="BJM125" s="210"/>
      <c r="BJN125" s="210"/>
      <c r="BJO125" s="210"/>
      <c r="BJP125" s="210"/>
      <c r="BJQ125" s="210"/>
      <c r="BJR125" s="210"/>
      <c r="BJS125" s="210"/>
      <c r="BJT125" s="210"/>
      <c r="BJU125" s="210"/>
      <c r="BJV125" s="210"/>
      <c r="BJW125" s="210"/>
      <c r="BJX125" s="210"/>
      <c r="BJY125" s="210"/>
      <c r="BJZ125" s="210"/>
      <c r="BKA125" s="210"/>
      <c r="BKB125" s="210"/>
      <c r="BKC125" s="210"/>
      <c r="BKD125" s="210"/>
      <c r="BKE125" s="210"/>
      <c r="BKF125" s="210"/>
      <c r="BKG125" s="210"/>
      <c r="BKH125" s="210"/>
      <c r="BKI125" s="210"/>
      <c r="BKJ125" s="210"/>
      <c r="BKK125" s="210"/>
      <c r="BKL125" s="210"/>
      <c r="BKM125" s="210"/>
      <c r="BKN125" s="210"/>
      <c r="BKO125" s="210"/>
      <c r="BKP125" s="210"/>
      <c r="BKQ125" s="210"/>
      <c r="BKR125" s="210"/>
      <c r="BKS125" s="210"/>
      <c r="BKT125" s="210"/>
      <c r="BKU125" s="210"/>
      <c r="BKV125" s="210"/>
      <c r="BKW125" s="210"/>
      <c r="BKX125" s="210"/>
      <c r="BKY125" s="210"/>
      <c r="BKZ125" s="210"/>
      <c r="BLA125" s="210"/>
      <c r="BLB125" s="210"/>
      <c r="BLC125" s="210"/>
      <c r="BLD125" s="210"/>
      <c r="BLE125" s="210"/>
      <c r="BLF125" s="210"/>
      <c r="BLG125" s="210"/>
      <c r="BLH125" s="210"/>
      <c r="BLI125" s="210"/>
      <c r="BLJ125" s="210"/>
      <c r="BLK125" s="210"/>
      <c r="BLL125" s="210"/>
      <c r="BLM125" s="210"/>
      <c r="BLN125" s="210"/>
      <c r="BLO125" s="210"/>
      <c r="BLP125" s="210"/>
      <c r="BLQ125" s="210"/>
      <c r="BLR125" s="210"/>
      <c r="BLS125" s="210"/>
      <c r="BLT125" s="210"/>
      <c r="BLU125" s="210"/>
      <c r="BLV125" s="210"/>
      <c r="BLW125" s="210"/>
      <c r="BLX125" s="210"/>
      <c r="BLY125" s="210"/>
      <c r="BLZ125" s="210"/>
      <c r="BMA125" s="210"/>
      <c r="BMB125" s="210"/>
      <c r="BMC125" s="210"/>
      <c r="BMD125" s="210"/>
      <c r="BME125" s="210"/>
      <c r="BMF125" s="210"/>
      <c r="BMG125" s="210"/>
      <c r="BMH125" s="210"/>
      <c r="BMI125" s="210"/>
      <c r="BMJ125" s="210"/>
      <c r="BMK125" s="210"/>
      <c r="BML125" s="210"/>
      <c r="BMM125" s="210"/>
      <c r="BMN125" s="210"/>
      <c r="BMO125" s="210"/>
      <c r="BMP125" s="210"/>
      <c r="BMQ125" s="210"/>
      <c r="BMR125" s="210"/>
      <c r="BMS125" s="210"/>
      <c r="BMT125" s="210"/>
      <c r="BMU125" s="210"/>
      <c r="BMV125" s="210"/>
      <c r="BMW125" s="210"/>
      <c r="BMX125" s="210"/>
      <c r="BMY125" s="210"/>
      <c r="BMZ125" s="210"/>
      <c r="BNA125" s="210"/>
      <c r="BNB125" s="210"/>
      <c r="BNC125" s="210"/>
      <c r="BND125" s="210"/>
      <c r="BNE125" s="210"/>
      <c r="BNF125" s="210"/>
      <c r="BNG125" s="210"/>
      <c r="BNH125" s="210"/>
      <c r="BNI125" s="210"/>
      <c r="BNJ125" s="210"/>
      <c r="BNK125" s="210"/>
      <c r="BNL125" s="210"/>
      <c r="BNM125" s="210"/>
      <c r="BNN125" s="210"/>
      <c r="BNO125" s="210"/>
      <c r="BNP125" s="210"/>
      <c r="BNQ125" s="210"/>
      <c r="BNR125" s="210"/>
      <c r="BNS125" s="210"/>
      <c r="BNT125" s="210"/>
      <c r="BNU125" s="210"/>
      <c r="BNV125" s="210"/>
      <c r="BNW125" s="210"/>
      <c r="BNX125" s="210"/>
      <c r="BNY125" s="210"/>
      <c r="BNZ125" s="210"/>
      <c r="BOA125" s="210"/>
      <c r="BOB125" s="210"/>
      <c r="BOC125" s="210"/>
      <c r="BOD125" s="210"/>
      <c r="BOE125" s="210"/>
      <c r="BOF125" s="210"/>
      <c r="BOG125" s="210"/>
      <c r="BOH125" s="210"/>
      <c r="BOI125" s="210"/>
      <c r="BOJ125" s="210"/>
      <c r="BOK125" s="210"/>
      <c r="BOL125" s="210"/>
      <c r="BOM125" s="210"/>
      <c r="BON125" s="210"/>
      <c r="BOO125" s="210"/>
      <c r="BOP125" s="210"/>
      <c r="BOQ125" s="210"/>
      <c r="BOR125" s="210"/>
      <c r="BOS125" s="210"/>
      <c r="BOT125" s="210"/>
      <c r="BOU125" s="210"/>
      <c r="BOV125" s="210"/>
      <c r="BOW125" s="210"/>
      <c r="BOX125" s="210"/>
      <c r="BOY125" s="210"/>
      <c r="BOZ125" s="210"/>
      <c r="BPA125" s="210"/>
      <c r="BPB125" s="210"/>
      <c r="BPC125" s="210"/>
      <c r="BPD125" s="210"/>
      <c r="BPE125" s="210"/>
      <c r="BPF125" s="210"/>
      <c r="BPG125" s="210"/>
      <c r="BPH125" s="210"/>
      <c r="BPI125" s="210"/>
      <c r="BPJ125" s="210"/>
      <c r="BPK125" s="210"/>
      <c r="BPL125" s="210"/>
      <c r="BPM125" s="210"/>
      <c r="BPN125" s="210"/>
      <c r="BPO125" s="210"/>
      <c r="BPP125" s="210"/>
      <c r="BPQ125" s="210"/>
      <c r="BPR125" s="210"/>
      <c r="BPS125" s="210"/>
      <c r="BPT125" s="210"/>
      <c r="BPU125" s="210"/>
      <c r="BPV125" s="210"/>
      <c r="BPW125" s="210"/>
      <c r="BPX125" s="210"/>
      <c r="BPY125" s="210"/>
      <c r="BPZ125" s="210"/>
      <c r="BQA125" s="210"/>
      <c r="BQB125" s="210"/>
      <c r="BQC125" s="210"/>
      <c r="BQD125" s="210"/>
      <c r="BQE125" s="210"/>
      <c r="BQF125" s="210"/>
      <c r="BQG125" s="210"/>
      <c r="BQH125" s="210"/>
      <c r="BQI125" s="210"/>
      <c r="BQJ125" s="210"/>
      <c r="BQK125" s="210"/>
      <c r="BQL125" s="210"/>
      <c r="BQM125" s="210"/>
      <c r="BQN125" s="210"/>
      <c r="BQO125" s="210"/>
      <c r="BQP125" s="210"/>
      <c r="BQQ125" s="210"/>
      <c r="BQR125" s="210"/>
      <c r="BQS125" s="210"/>
      <c r="BQT125" s="210"/>
      <c r="BQU125" s="210"/>
      <c r="BQV125" s="210"/>
      <c r="BQW125" s="210"/>
      <c r="BQX125" s="210"/>
      <c r="BQY125" s="210"/>
      <c r="BQZ125" s="210"/>
      <c r="BRA125" s="210"/>
      <c r="BRB125" s="210"/>
      <c r="BRC125" s="210"/>
      <c r="BRD125" s="210"/>
      <c r="BRE125" s="210"/>
      <c r="BRF125" s="210"/>
      <c r="BRG125" s="210"/>
      <c r="BRH125" s="210"/>
      <c r="BRI125" s="210"/>
      <c r="BRJ125" s="210"/>
      <c r="BRK125" s="210"/>
      <c r="BRL125" s="210"/>
      <c r="BRM125" s="210"/>
      <c r="BRN125" s="210"/>
      <c r="BRO125" s="210"/>
      <c r="BRP125" s="210"/>
      <c r="BRQ125" s="210"/>
      <c r="BRR125" s="210"/>
      <c r="BRS125" s="210"/>
      <c r="BRT125" s="210"/>
      <c r="BRU125" s="210"/>
      <c r="BRV125" s="210"/>
      <c r="BRW125" s="210"/>
      <c r="BRX125" s="210"/>
      <c r="BRY125" s="210"/>
      <c r="BRZ125" s="210"/>
      <c r="BSA125" s="210"/>
      <c r="BSB125" s="210"/>
      <c r="BSC125" s="210"/>
      <c r="BSD125" s="210"/>
      <c r="BSE125" s="210"/>
      <c r="BSF125" s="210"/>
      <c r="BSG125" s="210"/>
      <c r="BSH125" s="210"/>
      <c r="BSI125" s="210"/>
      <c r="BSJ125" s="210"/>
      <c r="BSK125" s="210"/>
      <c r="BSL125" s="210"/>
      <c r="BSM125" s="210"/>
      <c r="BSN125" s="210"/>
      <c r="BSO125" s="210"/>
      <c r="BSP125" s="210"/>
      <c r="BSQ125" s="210"/>
      <c r="BSR125" s="210"/>
      <c r="BSS125" s="210"/>
      <c r="BST125" s="210"/>
      <c r="BSU125" s="210"/>
      <c r="BSV125" s="210"/>
      <c r="BSW125" s="210"/>
      <c r="BSX125" s="210"/>
      <c r="BSY125" s="210"/>
      <c r="BSZ125" s="210"/>
      <c r="BTA125" s="210"/>
      <c r="BTB125" s="210"/>
      <c r="BTC125" s="210"/>
      <c r="BTD125" s="210"/>
      <c r="BTE125" s="210"/>
      <c r="BTF125" s="210"/>
      <c r="BTG125" s="210"/>
      <c r="BTH125" s="210"/>
      <c r="BTI125" s="210"/>
      <c r="BTJ125" s="210"/>
      <c r="BTK125" s="210"/>
      <c r="BTL125" s="210"/>
      <c r="BTM125" s="210"/>
      <c r="BTN125" s="210"/>
      <c r="BTO125" s="210"/>
      <c r="BTP125" s="210"/>
      <c r="BTQ125" s="210"/>
      <c r="BTR125" s="210"/>
      <c r="BTS125" s="210"/>
      <c r="BTT125" s="210"/>
      <c r="BTU125" s="210"/>
      <c r="BTV125" s="210"/>
      <c r="BTW125" s="210"/>
      <c r="BTX125" s="210"/>
      <c r="BTY125" s="210"/>
      <c r="BTZ125" s="210"/>
      <c r="BUA125" s="210"/>
      <c r="BUB125" s="210"/>
      <c r="BUC125" s="210"/>
      <c r="BUD125" s="210"/>
      <c r="BUE125" s="210"/>
      <c r="BUF125" s="210"/>
      <c r="BUG125" s="210"/>
      <c r="BUH125" s="210"/>
      <c r="BUI125" s="210"/>
      <c r="BUJ125" s="210"/>
      <c r="BUK125" s="210"/>
      <c r="BUL125" s="210"/>
      <c r="BUM125" s="210"/>
      <c r="BUN125" s="210"/>
      <c r="BUO125" s="210"/>
      <c r="BUP125" s="210"/>
      <c r="BUQ125" s="210"/>
      <c r="BUR125" s="210"/>
      <c r="BUS125" s="210"/>
      <c r="BUT125" s="210"/>
      <c r="BUU125" s="210"/>
      <c r="BUV125" s="210"/>
      <c r="BUW125" s="210"/>
      <c r="BUX125" s="210"/>
      <c r="BUY125" s="210"/>
      <c r="BUZ125" s="210"/>
      <c r="BVA125" s="210"/>
      <c r="BVB125" s="210"/>
      <c r="BVC125" s="210"/>
      <c r="BVD125" s="210"/>
      <c r="BVE125" s="210"/>
      <c r="BVF125" s="210"/>
      <c r="BVG125" s="210"/>
      <c r="BVH125" s="210"/>
      <c r="BVI125" s="210"/>
      <c r="BVJ125" s="210"/>
      <c r="BVK125" s="210"/>
      <c r="BVL125" s="210"/>
      <c r="BVM125" s="210"/>
      <c r="BVN125" s="210"/>
      <c r="BVO125" s="210"/>
      <c r="BVP125" s="210"/>
      <c r="BVQ125" s="210"/>
      <c r="BVR125" s="210"/>
      <c r="BVS125" s="210"/>
      <c r="BVT125" s="210"/>
      <c r="BVU125" s="210"/>
      <c r="BVV125" s="210"/>
      <c r="BVW125" s="210"/>
      <c r="BVX125" s="210"/>
      <c r="BVY125" s="210"/>
      <c r="BVZ125" s="210"/>
      <c r="BWA125" s="210"/>
      <c r="BWB125" s="210"/>
      <c r="BWC125" s="210"/>
      <c r="BWD125" s="210"/>
      <c r="BWE125" s="210"/>
      <c r="BWF125" s="210"/>
      <c r="BWG125" s="210"/>
      <c r="BWH125" s="210"/>
      <c r="BWI125" s="210"/>
      <c r="BWJ125" s="210"/>
      <c r="BWK125" s="210"/>
      <c r="BWL125" s="210"/>
      <c r="BWM125" s="210"/>
      <c r="BWN125" s="210"/>
      <c r="BWO125" s="210"/>
      <c r="BWP125" s="210"/>
      <c r="BWQ125" s="210"/>
      <c r="BWR125" s="210"/>
      <c r="BWS125" s="210"/>
      <c r="BWT125" s="210"/>
      <c r="BWU125" s="210"/>
      <c r="BWV125" s="210"/>
      <c r="BWW125" s="210"/>
      <c r="BWX125" s="210"/>
      <c r="BWY125" s="210"/>
      <c r="BWZ125" s="210"/>
      <c r="BXA125" s="210"/>
      <c r="BXB125" s="210"/>
      <c r="BXC125" s="210"/>
      <c r="BXD125" s="210"/>
      <c r="BXE125" s="210"/>
      <c r="BXF125" s="210"/>
      <c r="BXG125" s="210"/>
      <c r="BXH125" s="210"/>
      <c r="BXI125" s="210"/>
      <c r="BXJ125" s="210"/>
      <c r="BXK125" s="210"/>
      <c r="BXL125" s="210"/>
      <c r="BXM125" s="210"/>
      <c r="BXN125" s="210"/>
      <c r="BXO125" s="210"/>
      <c r="BXP125" s="210"/>
      <c r="BXQ125" s="210"/>
      <c r="BXR125" s="210"/>
      <c r="BXS125" s="210"/>
      <c r="BXT125" s="210"/>
      <c r="BXU125" s="210"/>
      <c r="BXV125" s="210"/>
      <c r="BXW125" s="210"/>
      <c r="BXX125" s="210"/>
      <c r="BXY125" s="210"/>
      <c r="BXZ125" s="210"/>
      <c r="BYA125" s="210"/>
      <c r="BYB125" s="210"/>
      <c r="BYC125" s="210"/>
      <c r="BYD125" s="210"/>
      <c r="BYE125" s="210"/>
      <c r="BYF125" s="210"/>
      <c r="BYG125" s="210"/>
      <c r="BYH125" s="210"/>
      <c r="BYI125" s="210"/>
      <c r="BYJ125" s="210"/>
      <c r="BYK125" s="210"/>
      <c r="BYL125" s="210"/>
      <c r="BYM125" s="210"/>
      <c r="BYN125" s="210"/>
      <c r="BYO125" s="210"/>
      <c r="BYP125" s="210"/>
      <c r="BYQ125" s="210"/>
      <c r="BYR125" s="210"/>
      <c r="BYS125" s="210"/>
      <c r="BYT125" s="210"/>
      <c r="BYU125" s="210"/>
      <c r="BYV125" s="210"/>
      <c r="BYW125" s="210"/>
      <c r="BYX125" s="210"/>
      <c r="BYY125" s="210"/>
      <c r="BYZ125" s="210"/>
      <c r="BZA125" s="210"/>
      <c r="BZB125" s="210"/>
      <c r="BZC125" s="210"/>
      <c r="BZD125" s="210"/>
      <c r="BZE125" s="210"/>
      <c r="BZF125" s="210"/>
      <c r="BZG125" s="210"/>
      <c r="BZH125" s="210"/>
      <c r="BZI125" s="210"/>
      <c r="BZJ125" s="210"/>
      <c r="BZK125" s="210"/>
      <c r="BZL125" s="210"/>
      <c r="BZM125" s="210"/>
      <c r="BZN125" s="210"/>
      <c r="BZO125" s="210"/>
      <c r="BZP125" s="210"/>
      <c r="BZQ125" s="210"/>
      <c r="BZR125" s="210"/>
      <c r="BZS125" s="210"/>
      <c r="BZT125" s="210"/>
      <c r="BZU125" s="210"/>
      <c r="BZV125" s="210"/>
      <c r="BZW125" s="210"/>
      <c r="BZX125" s="210"/>
      <c r="BZY125" s="210"/>
      <c r="BZZ125" s="210"/>
      <c r="CAA125" s="210"/>
      <c r="CAB125" s="210"/>
      <c r="CAC125" s="210"/>
      <c r="CAD125" s="210"/>
      <c r="CAE125" s="210"/>
      <c r="CAF125" s="210"/>
      <c r="CAG125" s="210"/>
      <c r="CAH125" s="210"/>
      <c r="CAI125" s="210"/>
      <c r="CAJ125" s="210"/>
      <c r="CAK125" s="210"/>
      <c r="CAL125" s="210"/>
      <c r="CAM125" s="210"/>
      <c r="CAN125" s="210"/>
      <c r="CAO125" s="210"/>
      <c r="CAP125" s="210"/>
      <c r="CAQ125" s="210"/>
      <c r="CAR125" s="210"/>
      <c r="CAS125" s="210"/>
      <c r="CAT125" s="210"/>
      <c r="CAU125" s="210"/>
      <c r="CAV125" s="210"/>
      <c r="CAW125" s="210"/>
      <c r="CAX125" s="210"/>
      <c r="CAY125" s="210"/>
      <c r="CAZ125" s="210"/>
      <c r="CBA125" s="210"/>
      <c r="CBB125" s="210"/>
      <c r="CBC125" s="210"/>
      <c r="CBD125" s="210"/>
      <c r="CBE125" s="210"/>
      <c r="CBF125" s="210"/>
      <c r="CBG125" s="210"/>
      <c r="CBH125" s="210"/>
      <c r="CBI125" s="210"/>
      <c r="CBJ125" s="210"/>
      <c r="CBK125" s="210"/>
      <c r="CBL125" s="210"/>
      <c r="CBM125" s="210"/>
      <c r="CBN125" s="210"/>
      <c r="CBO125" s="210"/>
      <c r="CBP125" s="210"/>
      <c r="CBQ125" s="210"/>
      <c r="CBR125" s="210"/>
      <c r="CBS125" s="210"/>
      <c r="CBT125" s="210"/>
      <c r="CBU125" s="210"/>
      <c r="CBV125" s="210"/>
      <c r="CBW125" s="210"/>
      <c r="CBX125" s="210"/>
      <c r="CBY125" s="210"/>
      <c r="CBZ125" s="210"/>
      <c r="CCA125" s="210"/>
      <c r="CCB125" s="210"/>
      <c r="CCC125" s="210"/>
      <c r="CCD125" s="210"/>
      <c r="CCE125" s="210"/>
      <c r="CCF125" s="210"/>
      <c r="CCG125" s="210"/>
      <c r="CCH125" s="210"/>
      <c r="CCI125" s="210"/>
      <c r="CCJ125" s="210"/>
      <c r="CCK125" s="210"/>
      <c r="CCL125" s="210"/>
      <c r="CCM125" s="210"/>
      <c r="CCN125" s="210"/>
      <c r="CCO125" s="210"/>
      <c r="CCP125" s="210"/>
      <c r="CCQ125" s="210"/>
      <c r="CCR125" s="210"/>
      <c r="CCS125" s="210"/>
      <c r="CCT125" s="210"/>
      <c r="CCU125" s="210"/>
      <c r="CCV125" s="210"/>
      <c r="CCW125" s="210"/>
      <c r="CCX125" s="210"/>
      <c r="CCY125" s="210"/>
      <c r="CCZ125" s="210"/>
      <c r="CDA125" s="210"/>
      <c r="CDB125" s="210"/>
      <c r="CDC125" s="210"/>
      <c r="CDD125" s="210"/>
      <c r="CDE125" s="210"/>
      <c r="CDF125" s="210"/>
      <c r="CDG125" s="210"/>
      <c r="CDH125" s="210"/>
      <c r="CDI125" s="210"/>
      <c r="CDJ125" s="210"/>
      <c r="CDK125" s="210"/>
      <c r="CDL125" s="210"/>
      <c r="CDM125" s="210"/>
      <c r="CDN125" s="210"/>
      <c r="CDO125" s="210"/>
      <c r="CDP125" s="210"/>
      <c r="CDQ125" s="210"/>
      <c r="CDR125" s="210"/>
      <c r="CDS125" s="210"/>
      <c r="CDT125" s="210"/>
      <c r="CDU125" s="210"/>
      <c r="CDV125" s="210"/>
      <c r="CDW125" s="210"/>
      <c r="CDX125" s="210"/>
      <c r="CDY125" s="210"/>
      <c r="CDZ125" s="210"/>
      <c r="CEA125" s="210"/>
      <c r="CEB125" s="210"/>
      <c r="CEC125" s="210"/>
      <c r="CED125" s="210"/>
      <c r="CEE125" s="210"/>
      <c r="CEF125" s="210"/>
      <c r="CEG125" s="210"/>
      <c r="CEH125" s="210"/>
      <c r="CEI125" s="210"/>
      <c r="CEJ125" s="210"/>
      <c r="CEK125" s="210"/>
      <c r="CEL125" s="210"/>
      <c r="CEM125" s="210"/>
      <c r="CEN125" s="210"/>
      <c r="CEO125" s="210"/>
      <c r="CEP125" s="210"/>
      <c r="CEQ125" s="210"/>
      <c r="CER125" s="210"/>
      <c r="CES125" s="210"/>
      <c r="CET125" s="210"/>
      <c r="CEU125" s="210"/>
      <c r="CEV125" s="210"/>
      <c r="CEW125" s="210"/>
      <c r="CEX125" s="210"/>
      <c r="CEY125" s="210"/>
      <c r="CEZ125" s="210"/>
      <c r="CFA125" s="210"/>
      <c r="CFB125" s="210"/>
      <c r="CFC125" s="210"/>
      <c r="CFD125" s="210"/>
      <c r="CFE125" s="210"/>
      <c r="CFF125" s="210"/>
      <c r="CFG125" s="210"/>
      <c r="CFH125" s="210"/>
      <c r="CFI125" s="210"/>
      <c r="CFJ125" s="210"/>
      <c r="CFK125" s="210"/>
      <c r="CFL125" s="210"/>
      <c r="CFM125" s="210"/>
      <c r="CFN125" s="210"/>
      <c r="CFO125" s="210"/>
      <c r="CFP125" s="210"/>
      <c r="CFQ125" s="210"/>
      <c r="CFR125" s="210"/>
      <c r="CFS125" s="210"/>
      <c r="CFT125" s="210"/>
      <c r="CFU125" s="210"/>
      <c r="CFV125" s="210"/>
      <c r="CFW125" s="210"/>
      <c r="CFX125" s="210"/>
      <c r="CFY125" s="210"/>
      <c r="CFZ125" s="210"/>
      <c r="CGA125" s="210"/>
      <c r="CGB125" s="210"/>
      <c r="CGC125" s="210"/>
      <c r="CGD125" s="210"/>
      <c r="CGE125" s="210"/>
      <c r="CGF125" s="210"/>
      <c r="CGG125" s="210"/>
      <c r="CGH125" s="210"/>
      <c r="CGI125" s="210"/>
      <c r="CGJ125" s="210"/>
      <c r="CGK125" s="210"/>
      <c r="CGL125" s="210"/>
      <c r="CGM125" s="210"/>
      <c r="CGN125" s="210"/>
      <c r="CGO125" s="210"/>
      <c r="CGP125" s="210"/>
      <c r="CGQ125" s="210"/>
      <c r="CGR125" s="210"/>
      <c r="CGS125" s="210"/>
      <c r="CGT125" s="210"/>
      <c r="CGU125" s="210"/>
      <c r="CGV125" s="210"/>
      <c r="CGW125" s="210"/>
      <c r="CGX125" s="210"/>
      <c r="CGY125" s="210"/>
      <c r="CGZ125" s="210"/>
      <c r="CHA125" s="210"/>
      <c r="CHB125" s="210"/>
      <c r="CHC125" s="210"/>
      <c r="CHD125" s="210"/>
      <c r="CHE125" s="210"/>
      <c r="CHF125" s="210"/>
      <c r="CHG125" s="210"/>
      <c r="CHH125" s="210"/>
      <c r="CHI125" s="210"/>
      <c r="CHJ125" s="210"/>
      <c r="CHK125" s="210"/>
      <c r="CHL125" s="210"/>
      <c r="CHM125" s="210"/>
      <c r="CHN125" s="210"/>
      <c r="CHO125" s="210"/>
      <c r="CHP125" s="210"/>
      <c r="CHQ125" s="210"/>
      <c r="CHR125" s="210"/>
      <c r="CHS125" s="210"/>
      <c r="CHT125" s="210"/>
      <c r="CHU125" s="210"/>
      <c r="CHV125" s="210"/>
      <c r="CHW125" s="210"/>
      <c r="CHX125" s="210"/>
      <c r="CHY125" s="210"/>
      <c r="CHZ125" s="210"/>
      <c r="CIA125" s="210"/>
      <c r="CIB125" s="210"/>
      <c r="CIC125" s="210"/>
      <c r="CID125" s="210"/>
      <c r="CIE125" s="210"/>
      <c r="CIF125" s="210"/>
      <c r="CIG125" s="210"/>
      <c r="CIH125" s="210"/>
      <c r="CII125" s="210"/>
      <c r="CIJ125" s="210"/>
      <c r="CIK125" s="210"/>
      <c r="CIL125" s="210"/>
      <c r="CIM125" s="210"/>
      <c r="CIN125" s="210"/>
      <c r="CIO125" s="210"/>
      <c r="CIP125" s="210"/>
      <c r="CIQ125" s="210"/>
      <c r="CIR125" s="210"/>
      <c r="CIS125" s="210"/>
      <c r="CIT125" s="210"/>
      <c r="CIU125" s="210"/>
      <c r="CIV125" s="210"/>
      <c r="CIW125" s="210"/>
      <c r="CIX125" s="210"/>
      <c r="CIY125" s="210"/>
      <c r="CIZ125" s="210"/>
      <c r="CJA125" s="210"/>
      <c r="CJB125" s="210"/>
      <c r="CJC125" s="210"/>
      <c r="CJD125" s="210"/>
      <c r="CJE125" s="210"/>
      <c r="CJF125" s="210"/>
      <c r="CJG125" s="210"/>
      <c r="CJH125" s="210"/>
      <c r="CJI125" s="210"/>
      <c r="CJJ125" s="210"/>
      <c r="CJK125" s="210"/>
      <c r="CJL125" s="210"/>
      <c r="CJM125" s="210"/>
      <c r="CJN125" s="210"/>
      <c r="CJO125" s="210"/>
      <c r="CJP125" s="210"/>
      <c r="CJQ125" s="210"/>
      <c r="CJR125" s="210"/>
      <c r="CJS125" s="210"/>
      <c r="CJT125" s="210"/>
      <c r="CJU125" s="210"/>
      <c r="CJV125" s="210"/>
      <c r="CJW125" s="210"/>
      <c r="CJX125" s="210"/>
      <c r="CJY125" s="210"/>
      <c r="CJZ125" s="210"/>
      <c r="CKA125" s="210"/>
      <c r="CKB125" s="210"/>
      <c r="CKC125" s="210"/>
      <c r="CKD125" s="210"/>
      <c r="CKE125" s="210"/>
      <c r="CKF125" s="210"/>
      <c r="CKG125" s="210"/>
      <c r="CKH125" s="210"/>
      <c r="CKI125" s="210"/>
      <c r="CKJ125" s="210"/>
      <c r="CKK125" s="210"/>
      <c r="CKL125" s="210"/>
      <c r="CKM125" s="210"/>
      <c r="CKN125" s="210"/>
      <c r="CKO125" s="210"/>
      <c r="CKP125" s="210"/>
      <c r="CKQ125" s="210"/>
      <c r="CKR125" s="210"/>
      <c r="CKS125" s="210"/>
      <c r="CKT125" s="210"/>
      <c r="CKU125" s="210"/>
      <c r="CKV125" s="210"/>
      <c r="CKW125" s="210"/>
      <c r="CKX125" s="210"/>
      <c r="CKY125" s="210"/>
      <c r="CKZ125" s="210"/>
      <c r="CLA125" s="210"/>
      <c r="CLB125" s="210"/>
      <c r="CLC125" s="210"/>
      <c r="CLD125" s="210"/>
      <c r="CLE125" s="210"/>
      <c r="CLF125" s="210"/>
      <c r="CLG125" s="210"/>
      <c r="CLH125" s="210"/>
      <c r="CLI125" s="210"/>
      <c r="CLJ125" s="210"/>
      <c r="CLK125" s="210"/>
      <c r="CLL125" s="210"/>
      <c r="CLM125" s="210"/>
      <c r="CLN125" s="210"/>
      <c r="CLO125" s="210"/>
      <c r="CLP125" s="210"/>
      <c r="CLQ125" s="210"/>
      <c r="CLR125" s="210"/>
      <c r="CLS125" s="210"/>
      <c r="CLT125" s="210"/>
      <c r="CLU125" s="210"/>
      <c r="CLV125" s="210"/>
      <c r="CLW125" s="210"/>
      <c r="CLX125" s="210"/>
      <c r="CLY125" s="210"/>
      <c r="CLZ125" s="210"/>
      <c r="CMA125" s="210"/>
      <c r="CMB125" s="210"/>
      <c r="CMC125" s="210"/>
      <c r="CMD125" s="210"/>
      <c r="CME125" s="210"/>
      <c r="CMF125" s="210"/>
      <c r="CMG125" s="210"/>
      <c r="CMH125" s="210"/>
      <c r="CMI125" s="210"/>
      <c r="CMJ125" s="210"/>
      <c r="CMK125" s="210"/>
      <c r="CML125" s="210"/>
      <c r="CMM125" s="210"/>
      <c r="CMN125" s="210"/>
      <c r="CMO125" s="210"/>
      <c r="CMP125" s="210"/>
      <c r="CMQ125" s="210"/>
      <c r="CMR125" s="210"/>
      <c r="CMS125" s="210"/>
      <c r="CMT125" s="210"/>
      <c r="CMU125" s="210"/>
      <c r="CMV125" s="210"/>
      <c r="CMW125" s="210"/>
      <c r="CMX125" s="210"/>
      <c r="CMY125" s="210"/>
      <c r="CMZ125" s="210"/>
      <c r="CNA125" s="210"/>
      <c r="CNB125" s="210"/>
      <c r="CNC125" s="210"/>
      <c r="CND125" s="210"/>
      <c r="CNE125" s="210"/>
      <c r="CNF125" s="210"/>
      <c r="CNG125" s="210"/>
      <c r="CNH125" s="210"/>
      <c r="CNI125" s="210"/>
      <c r="CNJ125" s="210"/>
      <c r="CNK125" s="210"/>
      <c r="CNL125" s="210"/>
      <c r="CNM125" s="210"/>
      <c r="CNN125" s="210"/>
      <c r="CNO125" s="210"/>
      <c r="CNP125" s="210"/>
      <c r="CNQ125" s="210"/>
      <c r="CNR125" s="210"/>
      <c r="CNS125" s="210"/>
      <c r="CNT125" s="210"/>
      <c r="CNU125" s="210"/>
      <c r="CNV125" s="210"/>
      <c r="CNW125" s="210"/>
      <c r="CNX125" s="210"/>
      <c r="CNY125" s="210"/>
      <c r="CNZ125" s="210"/>
      <c r="COA125" s="210"/>
      <c r="COB125" s="210"/>
      <c r="COC125" s="210"/>
      <c r="COD125" s="210"/>
      <c r="COE125" s="210"/>
      <c r="COF125" s="210"/>
      <c r="COG125" s="210"/>
      <c r="COH125" s="210"/>
      <c r="COI125" s="210"/>
      <c r="COJ125" s="210"/>
      <c r="COK125" s="210"/>
      <c r="COL125" s="210"/>
      <c r="COM125" s="210"/>
      <c r="CON125" s="210"/>
      <c r="COO125" s="210"/>
      <c r="COP125" s="210"/>
      <c r="COQ125" s="210"/>
      <c r="COR125" s="210"/>
      <c r="COS125" s="210"/>
      <c r="COT125" s="210"/>
      <c r="COU125" s="210"/>
      <c r="COV125" s="210"/>
      <c r="COW125" s="210"/>
      <c r="COX125" s="210"/>
      <c r="COY125" s="210"/>
      <c r="COZ125" s="210"/>
      <c r="CPA125" s="210"/>
      <c r="CPB125" s="210"/>
      <c r="CPC125" s="210"/>
      <c r="CPD125" s="210"/>
      <c r="CPE125" s="210"/>
      <c r="CPF125" s="210"/>
      <c r="CPG125" s="210"/>
      <c r="CPH125" s="210"/>
      <c r="CPI125" s="210"/>
      <c r="CPJ125" s="210"/>
      <c r="CPK125" s="210"/>
      <c r="CPL125" s="210"/>
      <c r="CPM125" s="210"/>
      <c r="CPN125" s="210"/>
      <c r="CPO125" s="210"/>
      <c r="CPP125" s="210"/>
      <c r="CPQ125" s="210"/>
      <c r="CPR125" s="210"/>
      <c r="CPS125" s="210"/>
      <c r="CPT125" s="210"/>
      <c r="CPU125" s="210"/>
      <c r="CPV125" s="210"/>
      <c r="CPW125" s="210"/>
      <c r="CPX125" s="210"/>
      <c r="CPY125" s="210"/>
      <c r="CPZ125" s="210"/>
      <c r="CQA125" s="210"/>
      <c r="CQB125" s="210"/>
      <c r="CQC125" s="210"/>
      <c r="CQD125" s="210"/>
      <c r="CQE125" s="210"/>
      <c r="CQF125" s="210"/>
      <c r="CQG125" s="210"/>
      <c r="CQH125" s="210"/>
      <c r="CQI125" s="210"/>
      <c r="CQJ125" s="210"/>
      <c r="CQK125" s="210"/>
      <c r="CQL125" s="210"/>
      <c r="CQM125" s="210"/>
      <c r="CQN125" s="210"/>
      <c r="CQO125" s="210"/>
      <c r="CQP125" s="210"/>
      <c r="CQQ125" s="210"/>
      <c r="CQR125" s="210"/>
      <c r="CQS125" s="210"/>
      <c r="CQT125" s="210"/>
      <c r="CQU125" s="210"/>
      <c r="CQV125" s="210"/>
      <c r="CQW125" s="210"/>
      <c r="CQX125" s="210"/>
      <c r="CQY125" s="210"/>
      <c r="CQZ125" s="210"/>
      <c r="CRA125" s="210"/>
      <c r="CRB125" s="210"/>
      <c r="CRC125" s="210"/>
      <c r="CRD125" s="210"/>
      <c r="CRE125" s="210"/>
      <c r="CRF125" s="210"/>
      <c r="CRG125" s="210"/>
      <c r="CRH125" s="210"/>
      <c r="CRI125" s="210"/>
      <c r="CRJ125" s="210"/>
      <c r="CRK125" s="210"/>
      <c r="CRL125" s="210"/>
      <c r="CRM125" s="210"/>
      <c r="CRN125" s="210"/>
      <c r="CRO125" s="210"/>
      <c r="CRP125" s="210"/>
      <c r="CRQ125" s="210"/>
      <c r="CRR125" s="210"/>
      <c r="CRS125" s="210"/>
      <c r="CRT125" s="210"/>
      <c r="CRU125" s="210"/>
      <c r="CRV125" s="210"/>
      <c r="CRW125" s="210"/>
      <c r="CRX125" s="210"/>
      <c r="CRY125" s="210"/>
      <c r="CRZ125" s="210"/>
      <c r="CSA125" s="210"/>
      <c r="CSB125" s="210"/>
      <c r="CSC125" s="210"/>
      <c r="CSD125" s="210"/>
      <c r="CSE125" s="210"/>
      <c r="CSF125" s="210"/>
      <c r="CSG125" s="210"/>
      <c r="CSH125" s="210"/>
      <c r="CSI125" s="210"/>
      <c r="CSJ125" s="210"/>
      <c r="CSK125" s="210"/>
      <c r="CSL125" s="210"/>
      <c r="CSM125" s="210"/>
      <c r="CSN125" s="210"/>
      <c r="CSO125" s="210"/>
      <c r="CSP125" s="210"/>
      <c r="CSQ125" s="210"/>
      <c r="CSR125" s="210"/>
      <c r="CSS125" s="210"/>
      <c r="CST125" s="210"/>
      <c r="CSU125" s="210"/>
      <c r="CSV125" s="210"/>
      <c r="CSW125" s="210"/>
      <c r="CSX125" s="210"/>
      <c r="CSY125" s="210"/>
      <c r="CSZ125" s="210"/>
      <c r="CTA125" s="210"/>
      <c r="CTB125" s="210"/>
      <c r="CTC125" s="210"/>
      <c r="CTD125" s="210"/>
      <c r="CTE125" s="210"/>
      <c r="CTF125" s="210"/>
      <c r="CTG125" s="210"/>
      <c r="CTH125" s="210"/>
      <c r="CTI125" s="210"/>
      <c r="CTJ125" s="210"/>
      <c r="CTK125" s="210"/>
      <c r="CTL125" s="210"/>
      <c r="CTM125" s="210"/>
      <c r="CTN125" s="210"/>
      <c r="CTO125" s="210"/>
      <c r="CTP125" s="210"/>
      <c r="CTQ125" s="210"/>
      <c r="CTR125" s="210"/>
      <c r="CTS125" s="210"/>
      <c r="CTT125" s="210"/>
      <c r="CTU125" s="210"/>
      <c r="CTV125" s="210"/>
      <c r="CTW125" s="210"/>
      <c r="CTX125" s="210"/>
      <c r="CTY125" s="210"/>
      <c r="CTZ125" s="210"/>
      <c r="CUA125" s="210"/>
      <c r="CUB125" s="210"/>
      <c r="CUC125" s="210"/>
      <c r="CUD125" s="210"/>
      <c r="CUE125" s="210"/>
      <c r="CUF125" s="210"/>
      <c r="CUG125" s="210"/>
      <c r="CUH125" s="210"/>
      <c r="CUI125" s="210"/>
      <c r="CUJ125" s="210"/>
      <c r="CUK125" s="210"/>
      <c r="CUL125" s="210"/>
      <c r="CUM125" s="210"/>
      <c r="CUN125" s="210"/>
      <c r="CUO125" s="210"/>
      <c r="CUP125" s="210"/>
      <c r="CUQ125" s="210"/>
      <c r="CUR125" s="210"/>
      <c r="CUS125" s="210"/>
      <c r="CUT125" s="210"/>
      <c r="CUU125" s="210"/>
      <c r="CUV125" s="210"/>
      <c r="CUW125" s="210"/>
      <c r="CUX125" s="210"/>
      <c r="CUY125" s="210"/>
      <c r="CUZ125" s="210"/>
      <c r="CVA125" s="210"/>
      <c r="CVB125" s="210"/>
      <c r="CVC125" s="210"/>
      <c r="CVD125" s="210"/>
      <c r="CVE125" s="210"/>
      <c r="CVF125" s="210"/>
      <c r="CVG125" s="210"/>
      <c r="CVH125" s="210"/>
      <c r="CVI125" s="210"/>
      <c r="CVJ125" s="210"/>
      <c r="CVK125" s="210"/>
      <c r="CVL125" s="210"/>
      <c r="CVM125" s="210"/>
      <c r="CVN125" s="210"/>
      <c r="CVO125" s="210"/>
      <c r="CVP125" s="210"/>
      <c r="CVQ125" s="210"/>
      <c r="CVR125" s="210"/>
      <c r="CVS125" s="210"/>
      <c r="CVT125" s="210"/>
      <c r="CVU125" s="210"/>
      <c r="CVV125" s="210"/>
      <c r="CVW125" s="210"/>
      <c r="CVX125" s="210"/>
      <c r="CVY125" s="210"/>
      <c r="CVZ125" s="210"/>
      <c r="CWA125" s="210"/>
      <c r="CWB125" s="210"/>
      <c r="CWC125" s="210"/>
      <c r="CWD125" s="210"/>
      <c r="CWE125" s="210"/>
      <c r="CWF125" s="210"/>
      <c r="CWG125" s="210"/>
      <c r="CWH125" s="210"/>
      <c r="CWI125" s="210"/>
      <c r="CWJ125" s="210"/>
      <c r="CWK125" s="210"/>
      <c r="CWL125" s="210"/>
      <c r="CWM125" s="210"/>
      <c r="CWN125" s="210"/>
      <c r="CWO125" s="210"/>
      <c r="CWP125" s="210"/>
      <c r="CWQ125" s="210"/>
      <c r="CWR125" s="210"/>
      <c r="CWS125" s="210"/>
      <c r="CWT125" s="210"/>
      <c r="CWU125" s="210"/>
      <c r="CWV125" s="210"/>
      <c r="CWW125" s="210"/>
      <c r="CWX125" s="210"/>
      <c r="CWY125" s="210"/>
      <c r="CWZ125" s="210"/>
      <c r="CXA125" s="210"/>
      <c r="CXB125" s="210"/>
      <c r="CXC125" s="210"/>
      <c r="CXD125" s="210"/>
      <c r="CXE125" s="210"/>
      <c r="CXF125" s="210"/>
      <c r="CXG125" s="210"/>
      <c r="CXH125" s="210"/>
      <c r="CXI125" s="210"/>
      <c r="CXJ125" s="210"/>
      <c r="CXK125" s="210"/>
      <c r="CXL125" s="210"/>
      <c r="CXM125" s="210"/>
      <c r="CXN125" s="210"/>
      <c r="CXO125" s="210"/>
      <c r="CXP125" s="210"/>
      <c r="CXQ125" s="210"/>
      <c r="CXR125" s="210"/>
      <c r="CXS125" s="210"/>
      <c r="CXT125" s="210"/>
      <c r="CXU125" s="210"/>
      <c r="CXV125" s="210"/>
      <c r="CXW125" s="210"/>
      <c r="CXX125" s="210"/>
      <c r="CXY125" s="210"/>
      <c r="CXZ125" s="210"/>
      <c r="CYA125" s="210"/>
      <c r="CYB125" s="210"/>
      <c r="CYC125" s="210"/>
      <c r="CYD125" s="210"/>
      <c r="CYE125" s="210"/>
      <c r="CYF125" s="210"/>
      <c r="CYG125" s="210"/>
      <c r="CYH125" s="210"/>
      <c r="CYI125" s="210"/>
      <c r="CYJ125" s="210"/>
      <c r="CYK125" s="210"/>
      <c r="CYL125" s="210"/>
      <c r="CYM125" s="210"/>
      <c r="CYN125" s="210"/>
      <c r="CYO125" s="210"/>
      <c r="CYP125" s="210"/>
      <c r="CYQ125" s="210"/>
      <c r="CYR125" s="210"/>
      <c r="CYS125" s="210"/>
      <c r="CYT125" s="210"/>
      <c r="CYU125" s="210"/>
      <c r="CYV125" s="210"/>
      <c r="CYW125" s="210"/>
      <c r="CYX125" s="210"/>
      <c r="CYY125" s="210"/>
      <c r="CYZ125" s="210"/>
      <c r="CZA125" s="210"/>
      <c r="CZB125" s="210"/>
      <c r="CZC125" s="210"/>
      <c r="CZD125" s="210"/>
      <c r="CZE125" s="210"/>
      <c r="CZF125" s="210"/>
      <c r="CZG125" s="210"/>
      <c r="CZH125" s="210"/>
      <c r="CZI125" s="210"/>
      <c r="CZJ125" s="210"/>
      <c r="CZK125" s="210"/>
      <c r="CZL125" s="210"/>
      <c r="CZM125" s="210"/>
      <c r="CZN125" s="210"/>
      <c r="CZO125" s="210"/>
      <c r="CZP125" s="210"/>
      <c r="CZQ125" s="210"/>
      <c r="CZR125" s="210"/>
      <c r="CZS125" s="210"/>
      <c r="CZT125" s="210"/>
      <c r="CZU125" s="210"/>
      <c r="CZV125" s="210"/>
      <c r="CZW125" s="210"/>
      <c r="CZX125" s="210"/>
      <c r="CZY125" s="210"/>
      <c r="CZZ125" s="210"/>
      <c r="DAA125" s="210"/>
      <c r="DAB125" s="210"/>
      <c r="DAC125" s="210"/>
      <c r="DAD125" s="210"/>
      <c r="DAE125" s="210"/>
      <c r="DAF125" s="210"/>
      <c r="DAG125" s="210"/>
      <c r="DAH125" s="210"/>
      <c r="DAI125" s="210"/>
      <c r="DAJ125" s="210"/>
      <c r="DAK125" s="210"/>
      <c r="DAL125" s="210"/>
      <c r="DAM125" s="210"/>
      <c r="DAN125" s="210"/>
      <c r="DAO125" s="210"/>
      <c r="DAP125" s="210"/>
      <c r="DAQ125" s="210"/>
      <c r="DAR125" s="210"/>
      <c r="DAS125" s="210"/>
      <c r="DAT125" s="210"/>
      <c r="DAU125" s="210"/>
      <c r="DAV125" s="210"/>
      <c r="DAW125" s="210"/>
      <c r="DAX125" s="210"/>
      <c r="DAY125" s="210"/>
      <c r="DAZ125" s="210"/>
      <c r="DBA125" s="210"/>
      <c r="DBB125" s="210"/>
      <c r="DBC125" s="210"/>
      <c r="DBD125" s="210"/>
      <c r="DBE125" s="210"/>
      <c r="DBF125" s="210"/>
      <c r="DBG125" s="210"/>
      <c r="DBH125" s="210"/>
      <c r="DBI125" s="210"/>
      <c r="DBJ125" s="210"/>
      <c r="DBK125" s="210"/>
      <c r="DBL125" s="210"/>
      <c r="DBM125" s="210"/>
      <c r="DBN125" s="210"/>
      <c r="DBO125" s="210"/>
      <c r="DBP125" s="210"/>
      <c r="DBQ125" s="210"/>
      <c r="DBR125" s="210"/>
      <c r="DBS125" s="210"/>
      <c r="DBT125" s="210"/>
      <c r="DBU125" s="210"/>
      <c r="DBV125" s="210"/>
      <c r="DBW125" s="210"/>
      <c r="DBX125" s="210"/>
      <c r="DBY125" s="210"/>
      <c r="DBZ125" s="210"/>
      <c r="DCA125" s="210"/>
      <c r="DCB125" s="210"/>
      <c r="DCC125" s="210"/>
      <c r="DCD125" s="210"/>
      <c r="DCE125" s="210"/>
      <c r="DCF125" s="210"/>
      <c r="DCG125" s="210"/>
      <c r="DCH125" s="210"/>
      <c r="DCI125" s="210"/>
      <c r="DCJ125" s="210"/>
      <c r="DCK125" s="210"/>
      <c r="DCL125" s="210"/>
      <c r="DCM125" s="210"/>
      <c r="DCN125" s="210"/>
      <c r="DCO125" s="210"/>
      <c r="DCP125" s="210"/>
      <c r="DCQ125" s="210"/>
      <c r="DCR125" s="210"/>
      <c r="DCS125" s="210"/>
      <c r="DCT125" s="210"/>
      <c r="DCU125" s="210"/>
      <c r="DCV125" s="210"/>
      <c r="DCW125" s="210"/>
      <c r="DCX125" s="210"/>
      <c r="DCY125" s="210"/>
      <c r="DCZ125" s="210"/>
      <c r="DDA125" s="210"/>
      <c r="DDB125" s="210"/>
      <c r="DDC125" s="210"/>
      <c r="DDD125" s="210"/>
      <c r="DDE125" s="210"/>
      <c r="DDF125" s="210"/>
      <c r="DDG125" s="210"/>
      <c r="DDH125" s="210"/>
      <c r="DDI125" s="210"/>
      <c r="DDJ125" s="210"/>
      <c r="DDK125" s="210"/>
      <c r="DDL125" s="210"/>
      <c r="DDM125" s="210"/>
      <c r="DDN125" s="210"/>
      <c r="DDO125" s="210"/>
      <c r="DDP125" s="210"/>
      <c r="DDQ125" s="210"/>
      <c r="DDR125" s="210"/>
      <c r="DDS125" s="210"/>
      <c r="DDT125" s="210"/>
      <c r="DDU125" s="210"/>
      <c r="DDV125" s="210"/>
      <c r="DDW125" s="210"/>
      <c r="DDX125" s="210"/>
      <c r="DDY125" s="210"/>
      <c r="DDZ125" s="210"/>
      <c r="DEA125" s="210"/>
      <c r="DEB125" s="210"/>
      <c r="DEC125" s="210"/>
      <c r="DED125" s="210"/>
      <c r="DEE125" s="210"/>
      <c r="DEF125" s="210"/>
      <c r="DEG125" s="210"/>
      <c r="DEH125" s="210"/>
      <c r="DEI125" s="210"/>
      <c r="DEJ125" s="210"/>
      <c r="DEK125" s="210"/>
      <c r="DEL125" s="210"/>
      <c r="DEM125" s="210"/>
      <c r="DEN125" s="210"/>
      <c r="DEO125" s="210"/>
      <c r="DEP125" s="210"/>
      <c r="DEQ125" s="210"/>
      <c r="DER125" s="210"/>
      <c r="DES125" s="210"/>
      <c r="DET125" s="210"/>
      <c r="DEU125" s="210"/>
      <c r="DEV125" s="210"/>
      <c r="DEW125" s="210"/>
      <c r="DEX125" s="210"/>
      <c r="DEY125" s="210"/>
      <c r="DEZ125" s="210"/>
      <c r="DFA125" s="210"/>
      <c r="DFB125" s="210"/>
      <c r="DFC125" s="210"/>
      <c r="DFD125" s="210"/>
      <c r="DFE125" s="210"/>
      <c r="DFF125" s="210"/>
      <c r="DFG125" s="210"/>
      <c r="DFH125" s="210"/>
      <c r="DFI125" s="210"/>
      <c r="DFJ125" s="210"/>
      <c r="DFK125" s="210"/>
      <c r="DFL125" s="210"/>
      <c r="DFM125" s="210"/>
      <c r="DFN125" s="210"/>
      <c r="DFO125" s="210"/>
      <c r="DFP125" s="210"/>
      <c r="DFQ125" s="210"/>
      <c r="DFR125" s="210"/>
      <c r="DFS125" s="210"/>
      <c r="DFT125" s="210"/>
      <c r="DFU125" s="210"/>
      <c r="DFV125" s="210"/>
      <c r="DFW125" s="210"/>
      <c r="DFX125" s="210"/>
      <c r="DFY125" s="210"/>
      <c r="DFZ125" s="210"/>
      <c r="DGA125" s="210"/>
      <c r="DGB125" s="210"/>
      <c r="DGC125" s="210"/>
      <c r="DGD125" s="210"/>
      <c r="DGE125" s="210"/>
      <c r="DGF125" s="210"/>
      <c r="DGG125" s="210"/>
      <c r="DGH125" s="210"/>
      <c r="DGI125" s="210"/>
      <c r="DGJ125" s="210"/>
      <c r="DGK125" s="210"/>
      <c r="DGL125" s="210"/>
      <c r="DGM125" s="210"/>
      <c r="DGN125" s="210"/>
      <c r="DGO125" s="210"/>
      <c r="DGP125" s="210"/>
      <c r="DGQ125" s="210"/>
      <c r="DGR125" s="210"/>
      <c r="DGS125" s="210"/>
      <c r="DGT125" s="210"/>
      <c r="DGU125" s="210"/>
      <c r="DGV125" s="210"/>
      <c r="DGW125" s="210"/>
      <c r="DGX125" s="210"/>
      <c r="DGY125" s="210"/>
      <c r="DGZ125" s="210"/>
      <c r="DHA125" s="210"/>
      <c r="DHB125" s="210"/>
      <c r="DHC125" s="210"/>
      <c r="DHD125" s="210"/>
      <c r="DHE125" s="210"/>
      <c r="DHF125" s="210"/>
      <c r="DHG125" s="210"/>
      <c r="DHH125" s="210"/>
      <c r="DHI125" s="210"/>
      <c r="DHJ125" s="210"/>
      <c r="DHK125" s="210"/>
      <c r="DHL125" s="210"/>
      <c r="DHM125" s="210"/>
      <c r="DHN125" s="210"/>
      <c r="DHO125" s="210"/>
      <c r="DHP125" s="210"/>
      <c r="DHQ125" s="210"/>
      <c r="DHR125" s="210"/>
      <c r="DHS125" s="210"/>
      <c r="DHT125" s="210"/>
      <c r="DHU125" s="210"/>
      <c r="DHV125" s="210"/>
      <c r="DHW125" s="210"/>
      <c r="DHX125" s="210"/>
      <c r="DHY125" s="210"/>
      <c r="DHZ125" s="210"/>
      <c r="DIA125" s="210"/>
      <c r="DIB125" s="210"/>
      <c r="DIC125" s="210"/>
      <c r="DID125" s="210"/>
      <c r="DIE125" s="210"/>
      <c r="DIF125" s="210"/>
      <c r="DIG125" s="210"/>
      <c r="DIH125" s="210"/>
      <c r="DII125" s="210"/>
      <c r="DIJ125" s="210"/>
      <c r="DIK125" s="210"/>
      <c r="DIL125" s="210"/>
      <c r="DIM125" s="210"/>
      <c r="DIN125" s="210"/>
      <c r="DIO125" s="210"/>
      <c r="DIP125" s="210"/>
      <c r="DIQ125" s="210"/>
      <c r="DIR125" s="210"/>
      <c r="DIS125" s="210"/>
      <c r="DIT125" s="210"/>
      <c r="DIU125" s="210"/>
      <c r="DIV125" s="210"/>
      <c r="DIW125" s="210"/>
      <c r="DIX125" s="210"/>
      <c r="DIY125" s="210"/>
      <c r="DIZ125" s="210"/>
      <c r="DJA125" s="210"/>
      <c r="DJB125" s="210"/>
      <c r="DJC125" s="210"/>
      <c r="DJD125" s="210"/>
      <c r="DJE125" s="210"/>
      <c r="DJF125" s="210"/>
      <c r="DJG125" s="210"/>
      <c r="DJH125" s="210"/>
      <c r="DJI125" s="210"/>
      <c r="DJJ125" s="210"/>
      <c r="DJK125" s="210"/>
      <c r="DJL125" s="210"/>
      <c r="DJM125" s="210"/>
      <c r="DJN125" s="210"/>
      <c r="DJO125" s="210"/>
      <c r="DJP125" s="210"/>
      <c r="DJQ125" s="210"/>
      <c r="DJR125" s="210"/>
      <c r="DJS125" s="210"/>
      <c r="DJT125" s="210"/>
      <c r="DJU125" s="210"/>
      <c r="DJV125" s="210"/>
      <c r="DJW125" s="210"/>
      <c r="DJX125" s="210"/>
      <c r="DJY125" s="210"/>
      <c r="DJZ125" s="210"/>
      <c r="DKA125" s="210"/>
      <c r="DKB125" s="210"/>
      <c r="DKC125" s="210"/>
      <c r="DKD125" s="210"/>
      <c r="DKE125" s="210"/>
      <c r="DKF125" s="210"/>
      <c r="DKG125" s="210"/>
      <c r="DKH125" s="210"/>
      <c r="DKI125" s="210"/>
      <c r="DKJ125" s="210"/>
      <c r="DKK125" s="210"/>
      <c r="DKL125" s="210"/>
      <c r="DKM125" s="210"/>
      <c r="DKN125" s="210"/>
      <c r="DKO125" s="210"/>
      <c r="DKP125" s="210"/>
      <c r="DKQ125" s="210"/>
      <c r="DKR125" s="210"/>
      <c r="DKS125" s="210"/>
      <c r="DKT125" s="210"/>
      <c r="DKU125" s="210"/>
      <c r="DKV125" s="210"/>
      <c r="DKW125" s="210"/>
      <c r="DKX125" s="210"/>
      <c r="DKY125" s="210"/>
      <c r="DKZ125" s="210"/>
      <c r="DLA125" s="210"/>
      <c r="DLB125" s="210"/>
      <c r="DLC125" s="210"/>
      <c r="DLD125" s="210"/>
      <c r="DLE125" s="210"/>
      <c r="DLF125" s="210"/>
      <c r="DLG125" s="210"/>
      <c r="DLH125" s="210"/>
      <c r="DLI125" s="210"/>
      <c r="DLJ125" s="210"/>
      <c r="DLK125" s="210"/>
      <c r="DLL125" s="210"/>
      <c r="DLM125" s="210"/>
      <c r="DLN125" s="210"/>
      <c r="DLO125" s="210"/>
      <c r="DLP125" s="210"/>
      <c r="DLQ125" s="210"/>
      <c r="DLR125" s="210"/>
      <c r="DLS125" s="210"/>
      <c r="DLT125" s="210"/>
      <c r="DLU125" s="210"/>
      <c r="DLV125" s="210"/>
      <c r="DLW125" s="210"/>
      <c r="DLX125" s="210"/>
      <c r="DLY125" s="210"/>
      <c r="DLZ125" s="210"/>
      <c r="DMA125" s="210"/>
      <c r="DMB125" s="210"/>
      <c r="DMC125" s="210"/>
      <c r="DMD125" s="210"/>
      <c r="DME125" s="210"/>
      <c r="DMF125" s="210"/>
      <c r="DMG125" s="210"/>
      <c r="DMH125" s="210"/>
      <c r="DMI125" s="210"/>
      <c r="DMJ125" s="210"/>
      <c r="DMK125" s="210"/>
      <c r="DML125" s="210"/>
      <c r="DMM125" s="210"/>
      <c r="DMN125" s="210"/>
      <c r="DMO125" s="210"/>
      <c r="DMP125" s="210"/>
      <c r="DMQ125" s="210"/>
      <c r="DMR125" s="210"/>
      <c r="DMS125" s="210"/>
      <c r="DMT125" s="210"/>
      <c r="DMU125" s="210"/>
      <c r="DMV125" s="210"/>
      <c r="DMW125" s="210"/>
      <c r="DMX125" s="210"/>
      <c r="DMY125" s="210"/>
      <c r="DMZ125" s="210"/>
      <c r="DNA125" s="210"/>
      <c r="DNB125" s="210"/>
      <c r="DNC125" s="210"/>
      <c r="DND125" s="210"/>
      <c r="DNE125" s="210"/>
      <c r="DNF125" s="210"/>
      <c r="DNG125" s="210"/>
      <c r="DNH125" s="210"/>
      <c r="DNI125" s="210"/>
      <c r="DNJ125" s="210"/>
      <c r="DNK125" s="210"/>
      <c r="DNL125" s="210"/>
      <c r="DNM125" s="210"/>
      <c r="DNN125" s="210"/>
      <c r="DNO125" s="210"/>
      <c r="DNP125" s="210"/>
      <c r="DNQ125" s="210"/>
      <c r="DNR125" s="210"/>
      <c r="DNS125" s="210"/>
      <c r="DNT125" s="210"/>
      <c r="DNU125" s="210"/>
      <c r="DNV125" s="210"/>
      <c r="DNW125" s="210"/>
      <c r="DNX125" s="210"/>
      <c r="DNY125" s="210"/>
      <c r="DNZ125" s="210"/>
      <c r="DOA125" s="210"/>
      <c r="DOB125" s="210"/>
      <c r="DOC125" s="210"/>
      <c r="DOD125" s="210"/>
      <c r="DOE125" s="210"/>
      <c r="DOF125" s="210"/>
      <c r="DOG125" s="210"/>
      <c r="DOH125" s="210"/>
      <c r="DOI125" s="210"/>
      <c r="DOJ125" s="210"/>
      <c r="DOK125" s="210"/>
      <c r="DOL125" s="210"/>
      <c r="DOM125" s="210"/>
      <c r="DON125" s="210"/>
      <c r="DOO125" s="210"/>
      <c r="DOP125" s="210"/>
      <c r="DOQ125" s="210"/>
      <c r="DOR125" s="210"/>
      <c r="DOS125" s="210"/>
      <c r="DOT125" s="210"/>
      <c r="DOU125" s="210"/>
      <c r="DOV125" s="210"/>
      <c r="DOW125" s="210"/>
      <c r="DOX125" s="210"/>
      <c r="DOY125" s="210"/>
      <c r="DOZ125" s="210"/>
      <c r="DPA125" s="210"/>
      <c r="DPB125" s="210"/>
      <c r="DPC125" s="210"/>
      <c r="DPD125" s="210"/>
      <c r="DPE125" s="210"/>
      <c r="DPF125" s="210"/>
      <c r="DPG125" s="210"/>
      <c r="DPH125" s="210"/>
      <c r="DPI125" s="210"/>
      <c r="DPJ125" s="210"/>
      <c r="DPK125" s="210"/>
      <c r="DPL125" s="210"/>
      <c r="DPM125" s="210"/>
      <c r="DPN125" s="210"/>
      <c r="DPO125" s="210"/>
      <c r="DPP125" s="210"/>
      <c r="DPQ125" s="210"/>
      <c r="DPR125" s="210"/>
      <c r="DPS125" s="210"/>
      <c r="DPT125" s="210"/>
      <c r="DPU125" s="210"/>
      <c r="DPV125" s="210"/>
      <c r="DPW125" s="210"/>
      <c r="DPX125" s="210"/>
      <c r="DPY125" s="210"/>
      <c r="DPZ125" s="210"/>
      <c r="DQA125" s="210"/>
      <c r="DQB125" s="210"/>
      <c r="DQC125" s="210"/>
      <c r="DQD125" s="210"/>
      <c r="DQE125" s="210"/>
      <c r="DQF125" s="210"/>
      <c r="DQG125" s="210"/>
      <c r="DQH125" s="210"/>
      <c r="DQI125" s="210"/>
      <c r="DQJ125" s="210"/>
      <c r="DQK125" s="210"/>
      <c r="DQL125" s="210"/>
      <c r="DQM125" s="210"/>
      <c r="DQN125" s="210"/>
      <c r="DQO125" s="210"/>
      <c r="DQP125" s="210"/>
      <c r="DQQ125" s="210"/>
      <c r="DQR125" s="210"/>
      <c r="DQS125" s="210"/>
      <c r="DQT125" s="210"/>
      <c r="DQU125" s="210"/>
      <c r="DQV125" s="210"/>
      <c r="DQW125" s="210"/>
      <c r="DQX125" s="210"/>
      <c r="DQY125" s="210"/>
      <c r="DQZ125" s="210"/>
      <c r="DRA125" s="210"/>
      <c r="DRB125" s="210"/>
      <c r="DRC125" s="210"/>
      <c r="DRD125" s="210"/>
      <c r="DRE125" s="210"/>
      <c r="DRF125" s="210"/>
      <c r="DRG125" s="210"/>
      <c r="DRH125" s="210"/>
      <c r="DRI125" s="210"/>
      <c r="DRJ125" s="210"/>
      <c r="DRK125" s="210"/>
      <c r="DRL125" s="210"/>
      <c r="DRM125" s="210"/>
      <c r="DRN125" s="210"/>
      <c r="DRO125" s="210"/>
      <c r="DRP125" s="210"/>
      <c r="DRQ125" s="210"/>
      <c r="DRR125" s="210"/>
      <c r="DRS125" s="210"/>
      <c r="DRT125" s="210"/>
      <c r="DRU125" s="210"/>
      <c r="DRV125" s="210"/>
      <c r="DRW125" s="210"/>
      <c r="DRX125" s="210"/>
      <c r="DRY125" s="210"/>
      <c r="DRZ125" s="210"/>
      <c r="DSA125" s="210"/>
      <c r="DSB125" s="210"/>
      <c r="DSC125" s="210"/>
      <c r="DSD125" s="210"/>
      <c r="DSE125" s="210"/>
      <c r="DSF125" s="210"/>
      <c r="DSG125" s="210"/>
      <c r="DSH125" s="210"/>
      <c r="DSI125" s="210"/>
      <c r="DSJ125" s="210"/>
      <c r="DSK125" s="210"/>
      <c r="DSL125" s="210"/>
      <c r="DSM125" s="210"/>
      <c r="DSN125" s="210"/>
      <c r="DSO125" s="210"/>
      <c r="DSP125" s="210"/>
      <c r="DSQ125" s="210"/>
      <c r="DSR125" s="210"/>
      <c r="DSS125" s="210"/>
      <c r="DST125" s="210"/>
      <c r="DSU125" s="210"/>
      <c r="DSV125" s="210"/>
      <c r="DSW125" s="210"/>
      <c r="DSX125" s="210"/>
      <c r="DSY125" s="210"/>
      <c r="DSZ125" s="210"/>
      <c r="DTA125" s="210"/>
      <c r="DTB125" s="210"/>
      <c r="DTC125" s="210"/>
      <c r="DTD125" s="210"/>
      <c r="DTE125" s="210"/>
      <c r="DTF125" s="210"/>
      <c r="DTG125" s="210"/>
      <c r="DTH125" s="210"/>
      <c r="DTI125" s="210"/>
      <c r="DTJ125" s="210"/>
      <c r="DTK125" s="210"/>
      <c r="DTL125" s="210"/>
      <c r="DTM125" s="210"/>
      <c r="DTN125" s="210"/>
      <c r="DTO125" s="210"/>
      <c r="DTP125" s="210"/>
      <c r="DTQ125" s="210"/>
      <c r="DTR125" s="210"/>
      <c r="DTS125" s="210"/>
      <c r="DTT125" s="210"/>
      <c r="DTU125" s="210"/>
      <c r="DTV125" s="210"/>
      <c r="DTW125" s="210"/>
      <c r="DTX125" s="210"/>
      <c r="DTY125" s="210"/>
      <c r="DTZ125" s="210"/>
      <c r="DUA125" s="210"/>
      <c r="DUB125" s="210"/>
      <c r="DUC125" s="210"/>
      <c r="DUD125" s="210"/>
      <c r="DUE125" s="210"/>
      <c r="DUF125" s="210"/>
      <c r="DUG125" s="210"/>
      <c r="DUH125" s="210"/>
      <c r="DUI125" s="210"/>
      <c r="DUJ125" s="210"/>
      <c r="DUK125" s="210"/>
      <c r="DUL125" s="210"/>
      <c r="DUM125" s="210"/>
      <c r="DUN125" s="210"/>
      <c r="DUO125" s="210"/>
      <c r="DUP125" s="210"/>
      <c r="DUQ125" s="210"/>
      <c r="DUR125" s="210"/>
      <c r="DUS125" s="210"/>
      <c r="DUT125" s="210"/>
      <c r="DUU125" s="210"/>
      <c r="DUV125" s="210"/>
      <c r="DUW125" s="210"/>
      <c r="DUX125" s="210"/>
      <c r="DUY125" s="210"/>
      <c r="DUZ125" s="210"/>
      <c r="DVA125" s="210"/>
      <c r="DVB125" s="210"/>
      <c r="DVC125" s="210"/>
      <c r="DVD125" s="210"/>
      <c r="DVE125" s="210"/>
      <c r="DVF125" s="210"/>
      <c r="DVG125" s="210"/>
      <c r="DVH125" s="210"/>
      <c r="DVI125" s="210"/>
      <c r="DVJ125" s="210"/>
      <c r="DVK125" s="210"/>
      <c r="DVL125" s="210"/>
      <c r="DVM125" s="210"/>
      <c r="DVN125" s="210"/>
      <c r="DVO125" s="210"/>
      <c r="DVP125" s="210"/>
      <c r="DVQ125" s="210"/>
      <c r="DVR125" s="210"/>
      <c r="DVS125" s="210"/>
      <c r="DVT125" s="210"/>
      <c r="DVU125" s="210"/>
      <c r="DVV125" s="210"/>
      <c r="DVW125" s="210"/>
      <c r="DVX125" s="210"/>
      <c r="DVY125" s="210"/>
      <c r="DVZ125" s="210"/>
      <c r="DWA125" s="210"/>
      <c r="DWB125" s="210"/>
      <c r="DWC125" s="210"/>
      <c r="DWD125" s="210"/>
      <c r="DWE125" s="210"/>
      <c r="DWF125" s="210"/>
      <c r="DWG125" s="210"/>
      <c r="DWH125" s="210"/>
      <c r="DWI125" s="210"/>
      <c r="DWJ125" s="210"/>
      <c r="DWK125" s="210"/>
      <c r="DWL125" s="210"/>
      <c r="DWM125" s="210"/>
      <c r="DWN125" s="210"/>
      <c r="DWO125" s="210"/>
      <c r="DWP125" s="210"/>
      <c r="DWQ125" s="210"/>
      <c r="DWR125" s="210"/>
      <c r="DWS125" s="210"/>
      <c r="DWT125" s="210"/>
      <c r="DWU125" s="210"/>
      <c r="DWV125" s="210"/>
      <c r="DWW125" s="210"/>
      <c r="DWX125" s="210"/>
      <c r="DWY125" s="210"/>
      <c r="DWZ125" s="210"/>
      <c r="DXA125" s="210"/>
      <c r="DXB125" s="210"/>
      <c r="DXC125" s="210"/>
      <c r="DXD125" s="210"/>
      <c r="DXE125" s="210"/>
      <c r="DXF125" s="210"/>
      <c r="DXG125" s="210"/>
      <c r="DXH125" s="210"/>
      <c r="DXI125" s="210"/>
      <c r="DXJ125" s="210"/>
      <c r="DXK125" s="210"/>
      <c r="DXL125" s="210"/>
      <c r="DXM125" s="210"/>
      <c r="DXN125" s="210"/>
      <c r="DXO125" s="210"/>
      <c r="DXP125" s="210"/>
      <c r="DXQ125" s="210"/>
      <c r="DXR125" s="210"/>
      <c r="DXS125" s="210"/>
      <c r="DXT125" s="210"/>
      <c r="DXU125" s="210"/>
      <c r="DXV125" s="210"/>
      <c r="DXW125" s="210"/>
      <c r="DXX125" s="210"/>
      <c r="DXY125" s="210"/>
      <c r="DXZ125" s="210"/>
      <c r="DYA125" s="210"/>
      <c r="DYB125" s="210"/>
      <c r="DYC125" s="210"/>
      <c r="DYD125" s="210"/>
      <c r="DYE125" s="210"/>
      <c r="DYF125" s="210"/>
      <c r="DYG125" s="210"/>
      <c r="DYH125" s="210"/>
      <c r="DYI125" s="210"/>
      <c r="DYJ125" s="210"/>
      <c r="DYK125" s="210"/>
      <c r="DYL125" s="210"/>
      <c r="DYM125" s="210"/>
      <c r="DYN125" s="210"/>
      <c r="DYO125" s="210"/>
      <c r="DYP125" s="210"/>
      <c r="DYQ125" s="210"/>
      <c r="DYR125" s="210"/>
      <c r="DYS125" s="210"/>
      <c r="DYT125" s="210"/>
      <c r="DYU125" s="210"/>
      <c r="DYV125" s="210"/>
      <c r="DYW125" s="210"/>
      <c r="DYX125" s="210"/>
      <c r="DYY125" s="210"/>
      <c r="DYZ125" s="210"/>
      <c r="DZA125" s="210"/>
      <c r="DZB125" s="210"/>
      <c r="DZC125" s="210"/>
      <c r="DZD125" s="210"/>
      <c r="DZE125" s="210"/>
      <c r="DZF125" s="210"/>
      <c r="DZG125" s="210"/>
      <c r="DZH125" s="210"/>
      <c r="DZI125" s="210"/>
      <c r="DZJ125" s="210"/>
      <c r="DZK125" s="210"/>
      <c r="DZL125" s="210"/>
      <c r="DZM125" s="210"/>
      <c r="DZN125" s="210"/>
      <c r="DZO125" s="210"/>
      <c r="DZP125" s="210"/>
      <c r="DZQ125" s="210"/>
      <c r="DZR125" s="210"/>
      <c r="DZS125" s="210"/>
      <c r="DZT125" s="210"/>
      <c r="DZU125" s="210"/>
      <c r="DZV125" s="210"/>
      <c r="DZW125" s="210"/>
      <c r="DZX125" s="210"/>
      <c r="DZY125" s="210"/>
      <c r="DZZ125" s="210"/>
      <c r="EAA125" s="210"/>
      <c r="EAB125" s="210"/>
      <c r="EAC125" s="210"/>
      <c r="EAD125" s="210"/>
      <c r="EAE125" s="210"/>
      <c r="EAF125" s="210"/>
      <c r="EAG125" s="210"/>
      <c r="EAH125" s="210"/>
      <c r="EAI125" s="210"/>
      <c r="EAJ125" s="210"/>
      <c r="EAK125" s="210"/>
      <c r="EAL125" s="210"/>
      <c r="EAM125" s="210"/>
      <c r="EAN125" s="210"/>
      <c r="EAO125" s="210"/>
      <c r="EAP125" s="210"/>
      <c r="EAQ125" s="210"/>
      <c r="EAR125" s="210"/>
      <c r="EAS125" s="210"/>
      <c r="EAT125" s="210"/>
      <c r="EAU125" s="210"/>
      <c r="EAV125" s="210"/>
      <c r="EAW125" s="210"/>
      <c r="EAX125" s="210"/>
      <c r="EAY125" s="210"/>
      <c r="EAZ125" s="210"/>
      <c r="EBA125" s="210"/>
      <c r="EBB125" s="210"/>
      <c r="EBC125" s="210"/>
      <c r="EBD125" s="210"/>
      <c r="EBE125" s="210"/>
      <c r="EBF125" s="210"/>
      <c r="EBG125" s="210"/>
      <c r="EBH125" s="210"/>
      <c r="EBI125" s="210"/>
      <c r="EBJ125" s="210"/>
      <c r="EBK125" s="210"/>
      <c r="EBL125" s="210"/>
      <c r="EBM125" s="210"/>
      <c r="EBN125" s="210"/>
      <c r="EBO125" s="210"/>
      <c r="EBP125" s="210"/>
      <c r="EBQ125" s="210"/>
      <c r="EBR125" s="210"/>
      <c r="EBS125" s="210"/>
      <c r="EBT125" s="210"/>
      <c r="EBU125" s="210"/>
      <c r="EBV125" s="210"/>
      <c r="EBW125" s="210"/>
      <c r="EBX125" s="210"/>
      <c r="EBY125" s="210"/>
      <c r="EBZ125" s="210"/>
      <c r="ECA125" s="210"/>
      <c r="ECB125" s="210"/>
      <c r="ECC125" s="210"/>
      <c r="ECD125" s="210"/>
      <c r="ECE125" s="210"/>
      <c r="ECF125" s="210"/>
      <c r="ECG125" s="210"/>
      <c r="ECH125" s="210"/>
      <c r="ECI125" s="210"/>
      <c r="ECJ125" s="210"/>
      <c r="ECK125" s="210"/>
      <c r="ECL125" s="210"/>
      <c r="ECM125" s="210"/>
      <c r="ECN125" s="210"/>
      <c r="ECO125" s="210"/>
      <c r="ECP125" s="210"/>
      <c r="ECQ125" s="210"/>
      <c r="ECR125" s="210"/>
      <c r="ECS125" s="210"/>
      <c r="ECT125" s="210"/>
      <c r="ECU125" s="210"/>
      <c r="ECV125" s="210"/>
      <c r="ECW125" s="210"/>
      <c r="ECX125" s="210"/>
      <c r="ECY125" s="210"/>
      <c r="ECZ125" s="210"/>
      <c r="EDA125" s="210"/>
      <c r="EDB125" s="210"/>
      <c r="EDC125" s="210"/>
      <c r="EDD125" s="210"/>
      <c r="EDE125" s="210"/>
      <c r="EDF125" s="210"/>
      <c r="EDG125" s="210"/>
      <c r="EDH125" s="210"/>
      <c r="EDI125" s="210"/>
      <c r="EDJ125" s="210"/>
      <c r="EDK125" s="210"/>
      <c r="EDL125" s="210"/>
      <c r="EDM125" s="210"/>
      <c r="EDN125" s="210"/>
      <c r="EDO125" s="210"/>
      <c r="EDP125" s="210"/>
      <c r="EDQ125" s="210"/>
      <c r="EDR125" s="210"/>
      <c r="EDS125" s="210"/>
      <c r="EDT125" s="210"/>
      <c r="EDU125" s="210"/>
      <c r="EDV125" s="210"/>
      <c r="EDW125" s="210"/>
      <c r="EDX125" s="210"/>
      <c r="EDY125" s="210"/>
      <c r="EDZ125" s="210"/>
      <c r="EEA125" s="210"/>
      <c r="EEB125" s="210"/>
      <c r="EEC125" s="210"/>
      <c r="EED125" s="210"/>
      <c r="EEE125" s="210"/>
      <c r="EEF125" s="210"/>
      <c r="EEG125" s="210"/>
      <c r="EEH125" s="210"/>
      <c r="EEI125" s="210"/>
      <c r="EEJ125" s="210"/>
      <c r="EEK125" s="210"/>
      <c r="EEL125" s="210"/>
      <c r="EEM125" s="210"/>
      <c r="EEN125" s="210"/>
      <c r="EEO125" s="210"/>
      <c r="EEP125" s="210"/>
      <c r="EEQ125" s="210"/>
      <c r="EER125" s="210"/>
      <c r="EES125" s="210"/>
      <c r="EET125" s="210"/>
      <c r="EEU125" s="210"/>
      <c r="EEV125" s="210"/>
      <c r="EEW125" s="210"/>
      <c r="EEX125" s="210"/>
      <c r="EEY125" s="210"/>
      <c r="EEZ125" s="210"/>
      <c r="EFA125" s="210"/>
      <c r="EFB125" s="210"/>
      <c r="EFC125" s="210"/>
      <c r="EFD125" s="210"/>
      <c r="EFE125" s="210"/>
      <c r="EFF125" s="210"/>
      <c r="EFG125" s="210"/>
      <c r="EFH125" s="210"/>
      <c r="EFI125" s="210"/>
      <c r="EFJ125" s="210"/>
      <c r="EFK125" s="210"/>
      <c r="EFL125" s="210"/>
      <c r="EFM125" s="210"/>
      <c r="EFN125" s="210"/>
      <c r="EFO125" s="210"/>
      <c r="EFP125" s="210"/>
      <c r="EFQ125" s="210"/>
      <c r="EFR125" s="210"/>
      <c r="EFS125" s="210"/>
      <c r="EFT125" s="210"/>
      <c r="EFU125" s="210"/>
      <c r="EFV125" s="210"/>
      <c r="EFW125" s="210"/>
      <c r="EFX125" s="210"/>
      <c r="EFY125" s="210"/>
      <c r="EFZ125" s="210"/>
      <c r="EGA125" s="210"/>
      <c r="EGB125" s="210"/>
      <c r="EGC125" s="210"/>
      <c r="EGD125" s="210"/>
      <c r="EGE125" s="210"/>
      <c r="EGF125" s="210"/>
      <c r="EGG125" s="210"/>
      <c r="EGH125" s="210"/>
      <c r="EGI125" s="210"/>
      <c r="EGJ125" s="210"/>
      <c r="EGK125" s="210"/>
      <c r="EGL125" s="210"/>
      <c r="EGM125" s="210"/>
      <c r="EGN125" s="210"/>
      <c r="EGO125" s="210"/>
      <c r="EGP125" s="210"/>
      <c r="EGQ125" s="210"/>
      <c r="EGR125" s="210"/>
      <c r="EGS125" s="210"/>
      <c r="EGT125" s="210"/>
      <c r="EGU125" s="210"/>
      <c r="EGV125" s="210"/>
      <c r="EGW125" s="210"/>
      <c r="EGX125" s="210"/>
      <c r="EGY125" s="210"/>
      <c r="EGZ125" s="210"/>
      <c r="EHA125" s="210"/>
      <c r="EHB125" s="210"/>
      <c r="EHC125" s="210"/>
      <c r="EHD125" s="210"/>
      <c r="EHE125" s="210"/>
      <c r="EHF125" s="210"/>
      <c r="EHG125" s="210"/>
      <c r="EHH125" s="210"/>
      <c r="EHI125" s="210"/>
      <c r="EHJ125" s="210"/>
      <c r="EHK125" s="210"/>
      <c r="EHL125" s="210"/>
      <c r="EHM125" s="210"/>
      <c r="EHN125" s="210"/>
      <c r="EHO125" s="210"/>
      <c r="EHP125" s="210"/>
      <c r="EHQ125" s="210"/>
      <c r="EHR125" s="210"/>
      <c r="EHS125" s="210"/>
      <c r="EHT125" s="210"/>
      <c r="EHU125" s="210"/>
      <c r="EHV125" s="210"/>
      <c r="EHW125" s="210"/>
      <c r="EHX125" s="210"/>
      <c r="EHY125" s="210"/>
      <c r="EHZ125" s="210"/>
      <c r="EIA125" s="210"/>
      <c r="EIB125" s="210"/>
      <c r="EIC125" s="210"/>
      <c r="EID125" s="210"/>
      <c r="EIE125" s="210"/>
      <c r="EIF125" s="210"/>
      <c r="EIG125" s="210"/>
      <c r="EIH125" s="210"/>
      <c r="EII125" s="210"/>
      <c r="EIJ125" s="210"/>
      <c r="EIK125" s="210"/>
      <c r="EIL125" s="210"/>
      <c r="EIM125" s="210"/>
      <c r="EIN125" s="210"/>
      <c r="EIO125" s="210"/>
      <c r="EIP125" s="210"/>
      <c r="EIQ125" s="210"/>
      <c r="EIR125" s="210"/>
      <c r="EIS125" s="210"/>
      <c r="EIT125" s="210"/>
      <c r="EIU125" s="210"/>
      <c r="EIV125" s="210"/>
      <c r="EIW125" s="210"/>
      <c r="EIX125" s="210"/>
      <c r="EIY125" s="210"/>
      <c r="EIZ125" s="210"/>
      <c r="EJA125" s="210"/>
      <c r="EJB125" s="210"/>
      <c r="EJC125" s="210"/>
      <c r="EJD125" s="210"/>
      <c r="EJE125" s="210"/>
      <c r="EJF125" s="210"/>
      <c r="EJG125" s="210"/>
      <c r="EJH125" s="210"/>
      <c r="EJI125" s="210"/>
      <c r="EJJ125" s="210"/>
      <c r="EJK125" s="210"/>
      <c r="EJL125" s="210"/>
      <c r="EJM125" s="210"/>
      <c r="EJN125" s="210"/>
      <c r="EJO125" s="210"/>
      <c r="EJP125" s="210"/>
      <c r="EJQ125" s="210"/>
      <c r="EJR125" s="210"/>
      <c r="EJS125" s="210"/>
      <c r="EJT125" s="210"/>
      <c r="EJU125" s="210"/>
      <c r="EJV125" s="210"/>
      <c r="EJW125" s="210"/>
      <c r="EJX125" s="210"/>
      <c r="EJY125" s="210"/>
      <c r="EJZ125" s="210"/>
      <c r="EKA125" s="210"/>
      <c r="EKB125" s="210"/>
      <c r="EKC125" s="210"/>
      <c r="EKD125" s="210"/>
      <c r="EKE125" s="210"/>
      <c r="EKF125" s="210"/>
      <c r="EKG125" s="210"/>
      <c r="EKH125" s="210"/>
      <c r="EKI125" s="210"/>
      <c r="EKJ125" s="210"/>
      <c r="EKK125" s="210"/>
      <c r="EKL125" s="210"/>
      <c r="EKM125" s="210"/>
      <c r="EKN125" s="210"/>
      <c r="EKO125" s="210"/>
      <c r="EKP125" s="210"/>
      <c r="EKQ125" s="210"/>
      <c r="EKR125" s="210"/>
      <c r="EKS125" s="210"/>
      <c r="EKT125" s="210"/>
      <c r="EKU125" s="210"/>
      <c r="EKV125" s="210"/>
      <c r="EKW125" s="210"/>
      <c r="EKX125" s="210"/>
      <c r="EKY125" s="210"/>
      <c r="EKZ125" s="210"/>
      <c r="ELA125" s="210"/>
      <c r="ELB125" s="210"/>
      <c r="ELC125" s="210"/>
      <c r="ELD125" s="210"/>
      <c r="ELE125" s="210"/>
      <c r="ELF125" s="210"/>
      <c r="ELG125" s="210"/>
      <c r="ELH125" s="210"/>
      <c r="ELI125" s="210"/>
      <c r="ELJ125" s="210"/>
      <c r="ELK125" s="210"/>
      <c r="ELL125" s="210"/>
      <c r="ELM125" s="210"/>
      <c r="ELN125" s="210"/>
      <c r="ELO125" s="210"/>
      <c r="ELP125" s="210"/>
      <c r="ELQ125" s="210"/>
      <c r="ELR125" s="210"/>
      <c r="ELS125" s="210"/>
      <c r="ELT125" s="210"/>
      <c r="ELU125" s="210"/>
      <c r="ELV125" s="210"/>
      <c r="ELW125" s="210"/>
      <c r="ELX125" s="210"/>
      <c r="ELY125" s="210"/>
      <c r="ELZ125" s="210"/>
      <c r="EMA125" s="210"/>
      <c r="EMB125" s="210"/>
      <c r="EMC125" s="210"/>
      <c r="EMD125" s="210"/>
      <c r="EME125" s="210"/>
      <c r="EMF125" s="210"/>
      <c r="EMG125" s="210"/>
      <c r="EMH125" s="210"/>
      <c r="EMI125" s="210"/>
      <c r="EMJ125" s="210"/>
      <c r="EMK125" s="210"/>
      <c r="EML125" s="210"/>
      <c r="EMM125" s="210"/>
      <c r="EMN125" s="210"/>
      <c r="EMO125" s="210"/>
      <c r="EMP125" s="210"/>
      <c r="EMQ125" s="210"/>
      <c r="EMR125" s="210"/>
      <c r="EMS125" s="210"/>
      <c r="EMT125" s="210"/>
      <c r="EMU125" s="210"/>
      <c r="EMV125" s="210"/>
      <c r="EMW125" s="210"/>
      <c r="EMX125" s="210"/>
      <c r="EMY125" s="210"/>
      <c r="EMZ125" s="210"/>
      <c r="ENA125" s="210"/>
      <c r="ENB125" s="210"/>
      <c r="ENC125" s="210"/>
      <c r="END125" s="210"/>
      <c r="ENE125" s="210"/>
      <c r="ENF125" s="210"/>
      <c r="ENG125" s="210"/>
      <c r="ENH125" s="210"/>
      <c r="ENI125" s="210"/>
      <c r="ENJ125" s="210"/>
      <c r="ENK125" s="210"/>
      <c r="ENL125" s="210"/>
      <c r="ENM125" s="210"/>
      <c r="ENN125" s="210"/>
      <c r="ENO125" s="210"/>
      <c r="ENP125" s="210"/>
      <c r="ENQ125" s="210"/>
      <c r="ENR125" s="210"/>
      <c r="ENS125" s="210"/>
      <c r="ENT125" s="210"/>
      <c r="ENU125" s="210"/>
      <c r="ENV125" s="210"/>
      <c r="ENW125" s="210"/>
      <c r="ENX125" s="210"/>
      <c r="ENY125" s="210"/>
      <c r="ENZ125" s="210"/>
      <c r="EOA125" s="210"/>
      <c r="EOB125" s="210"/>
      <c r="EOC125" s="210"/>
      <c r="EOD125" s="210"/>
      <c r="EOE125" s="210"/>
      <c r="EOF125" s="210"/>
      <c r="EOG125" s="210"/>
      <c r="EOH125" s="210"/>
      <c r="EOI125" s="210"/>
      <c r="EOJ125" s="210"/>
      <c r="EOK125" s="210"/>
      <c r="EOL125" s="210"/>
      <c r="EOM125" s="210"/>
      <c r="EON125" s="210"/>
      <c r="EOO125" s="210"/>
      <c r="EOP125" s="210"/>
      <c r="EOQ125" s="210"/>
      <c r="EOR125" s="210"/>
      <c r="EOS125" s="210"/>
      <c r="EOT125" s="210"/>
      <c r="EOU125" s="210"/>
      <c r="EOV125" s="210"/>
      <c r="EOW125" s="210"/>
      <c r="EOX125" s="210"/>
      <c r="EOY125" s="210"/>
      <c r="EOZ125" s="210"/>
      <c r="EPA125" s="210"/>
      <c r="EPB125" s="210"/>
      <c r="EPC125" s="210"/>
      <c r="EPD125" s="210"/>
      <c r="EPE125" s="210"/>
      <c r="EPF125" s="210"/>
      <c r="EPG125" s="210"/>
      <c r="EPH125" s="210"/>
      <c r="EPI125" s="210"/>
      <c r="EPJ125" s="210"/>
      <c r="EPK125" s="210"/>
      <c r="EPL125" s="210"/>
      <c r="EPM125" s="210"/>
      <c r="EPN125" s="210"/>
      <c r="EPO125" s="210"/>
      <c r="EPP125" s="210"/>
      <c r="EPQ125" s="210"/>
      <c r="EPR125" s="210"/>
      <c r="EPS125" s="210"/>
      <c r="EPT125" s="210"/>
      <c r="EPU125" s="210"/>
      <c r="EPV125" s="210"/>
      <c r="EPW125" s="210"/>
      <c r="EPX125" s="210"/>
      <c r="EPY125" s="210"/>
      <c r="EPZ125" s="210"/>
      <c r="EQA125" s="210"/>
      <c r="EQB125" s="210"/>
      <c r="EQC125" s="210"/>
      <c r="EQD125" s="210"/>
      <c r="EQE125" s="210"/>
      <c r="EQF125" s="210"/>
      <c r="EQG125" s="210"/>
      <c r="EQH125" s="210"/>
      <c r="EQI125" s="210"/>
      <c r="EQJ125" s="210"/>
      <c r="EQK125" s="210"/>
      <c r="EQL125" s="210"/>
      <c r="EQM125" s="210"/>
      <c r="EQN125" s="210"/>
      <c r="EQO125" s="210"/>
      <c r="EQP125" s="210"/>
      <c r="EQQ125" s="210"/>
      <c r="EQR125" s="210"/>
      <c r="EQS125" s="210"/>
      <c r="EQT125" s="210"/>
      <c r="EQU125" s="210"/>
      <c r="EQV125" s="210"/>
      <c r="EQW125" s="210"/>
      <c r="EQX125" s="210"/>
      <c r="EQY125" s="210"/>
      <c r="EQZ125" s="210"/>
      <c r="ERA125" s="210"/>
      <c r="ERB125" s="210"/>
      <c r="ERC125" s="210"/>
      <c r="ERD125" s="210"/>
      <c r="ERE125" s="210"/>
      <c r="ERF125" s="210"/>
      <c r="ERG125" s="210"/>
      <c r="ERH125" s="210"/>
      <c r="ERI125" s="210"/>
      <c r="ERJ125" s="210"/>
      <c r="ERK125" s="210"/>
      <c r="ERL125" s="210"/>
      <c r="ERM125" s="210"/>
      <c r="ERN125" s="210"/>
      <c r="ERO125" s="210"/>
      <c r="ERP125" s="210"/>
      <c r="ERQ125" s="210"/>
      <c r="ERR125" s="210"/>
      <c r="ERS125" s="210"/>
      <c r="ERT125" s="210"/>
      <c r="ERU125" s="210"/>
      <c r="ERV125" s="210"/>
      <c r="ERW125" s="210"/>
      <c r="ERX125" s="210"/>
      <c r="ERY125" s="210"/>
      <c r="ERZ125" s="210"/>
      <c r="ESA125" s="210"/>
      <c r="ESB125" s="210"/>
      <c r="ESC125" s="210"/>
      <c r="ESD125" s="210"/>
      <c r="ESE125" s="210"/>
      <c r="ESF125" s="210"/>
      <c r="ESG125" s="210"/>
      <c r="ESH125" s="210"/>
      <c r="ESI125" s="210"/>
      <c r="ESJ125" s="210"/>
      <c r="ESK125" s="210"/>
      <c r="ESL125" s="210"/>
      <c r="ESM125" s="210"/>
      <c r="ESN125" s="210"/>
      <c r="ESO125" s="210"/>
      <c r="ESP125" s="210"/>
      <c r="ESQ125" s="210"/>
      <c r="ESR125" s="210"/>
      <c r="ESS125" s="210"/>
      <c r="EST125" s="210"/>
      <c r="ESU125" s="210"/>
      <c r="ESV125" s="210"/>
      <c r="ESW125" s="210"/>
      <c r="ESX125" s="210"/>
      <c r="ESY125" s="210"/>
      <c r="ESZ125" s="210"/>
      <c r="ETA125" s="210"/>
      <c r="ETB125" s="210"/>
      <c r="ETC125" s="210"/>
      <c r="ETD125" s="210"/>
      <c r="ETE125" s="210"/>
      <c r="ETF125" s="210"/>
      <c r="ETG125" s="210"/>
      <c r="ETH125" s="210"/>
      <c r="ETI125" s="210"/>
      <c r="ETJ125" s="210"/>
      <c r="ETK125" s="210"/>
      <c r="ETL125" s="210"/>
      <c r="ETM125" s="210"/>
      <c r="ETN125" s="210"/>
      <c r="ETO125" s="210"/>
      <c r="ETP125" s="210"/>
      <c r="ETQ125" s="210"/>
      <c r="ETR125" s="210"/>
      <c r="ETS125" s="210"/>
      <c r="ETT125" s="210"/>
      <c r="ETU125" s="210"/>
      <c r="ETV125" s="210"/>
      <c r="ETW125" s="210"/>
      <c r="ETX125" s="210"/>
      <c r="ETY125" s="210"/>
      <c r="ETZ125" s="210"/>
      <c r="EUA125" s="210"/>
      <c r="EUB125" s="210"/>
      <c r="EUC125" s="210"/>
      <c r="EUD125" s="210"/>
      <c r="EUE125" s="210"/>
      <c r="EUF125" s="210"/>
      <c r="EUG125" s="210"/>
      <c r="EUH125" s="210"/>
      <c r="EUI125" s="210"/>
      <c r="EUJ125" s="210"/>
      <c r="EUK125" s="210"/>
      <c r="EUL125" s="210"/>
      <c r="EUM125" s="210"/>
      <c r="EUN125" s="210"/>
      <c r="EUO125" s="210"/>
      <c r="EUP125" s="210"/>
      <c r="EUQ125" s="210"/>
      <c r="EUR125" s="210"/>
      <c r="EUS125" s="210"/>
      <c r="EUT125" s="210"/>
      <c r="EUU125" s="210"/>
      <c r="EUV125" s="210"/>
      <c r="EUW125" s="210"/>
      <c r="EUX125" s="210"/>
      <c r="EUY125" s="210"/>
      <c r="EUZ125" s="210"/>
      <c r="EVA125" s="210"/>
      <c r="EVB125" s="210"/>
      <c r="EVC125" s="210"/>
      <c r="EVD125" s="210"/>
      <c r="EVE125" s="210"/>
      <c r="EVF125" s="210"/>
      <c r="EVG125" s="210"/>
      <c r="EVH125" s="210"/>
      <c r="EVI125" s="210"/>
      <c r="EVJ125" s="210"/>
      <c r="EVK125" s="210"/>
      <c r="EVL125" s="210"/>
      <c r="EVM125" s="210"/>
      <c r="EVN125" s="210"/>
      <c r="EVO125" s="210"/>
      <c r="EVP125" s="210"/>
      <c r="EVQ125" s="210"/>
      <c r="EVR125" s="210"/>
      <c r="EVS125" s="210"/>
      <c r="EVT125" s="210"/>
      <c r="EVU125" s="210"/>
      <c r="EVV125" s="210"/>
      <c r="EVW125" s="210"/>
      <c r="EVX125" s="210"/>
      <c r="EVY125" s="210"/>
      <c r="EVZ125" s="210"/>
      <c r="EWA125" s="210"/>
      <c r="EWB125" s="210"/>
      <c r="EWC125" s="210"/>
      <c r="EWD125" s="210"/>
      <c r="EWE125" s="210"/>
      <c r="EWF125" s="210"/>
      <c r="EWG125" s="210"/>
      <c r="EWH125" s="210"/>
      <c r="EWI125" s="210"/>
      <c r="EWJ125" s="210"/>
      <c r="EWK125" s="210"/>
      <c r="EWL125" s="210"/>
      <c r="EWM125" s="210"/>
      <c r="EWN125" s="210"/>
      <c r="EWO125" s="210"/>
      <c r="EWP125" s="210"/>
      <c r="EWQ125" s="210"/>
      <c r="EWR125" s="210"/>
      <c r="EWS125" s="210"/>
      <c r="EWT125" s="210"/>
      <c r="EWU125" s="210"/>
      <c r="EWV125" s="210"/>
      <c r="EWW125" s="210"/>
      <c r="EWX125" s="210"/>
      <c r="EWY125" s="210"/>
      <c r="EWZ125" s="210"/>
      <c r="EXA125" s="210"/>
      <c r="EXB125" s="210"/>
      <c r="EXC125" s="210"/>
      <c r="EXD125" s="210"/>
      <c r="EXE125" s="210"/>
      <c r="EXF125" s="210"/>
      <c r="EXG125" s="210"/>
      <c r="EXH125" s="210"/>
      <c r="EXI125" s="210"/>
      <c r="EXJ125" s="210"/>
      <c r="EXK125" s="210"/>
      <c r="EXL125" s="210"/>
      <c r="EXM125" s="210"/>
      <c r="EXN125" s="210"/>
      <c r="EXO125" s="210"/>
      <c r="EXP125" s="210"/>
      <c r="EXQ125" s="210"/>
      <c r="EXR125" s="210"/>
      <c r="EXS125" s="210"/>
      <c r="EXT125" s="210"/>
      <c r="EXU125" s="210"/>
      <c r="EXV125" s="210"/>
      <c r="EXW125" s="210"/>
      <c r="EXX125" s="210"/>
      <c r="EXY125" s="210"/>
      <c r="EXZ125" s="210"/>
      <c r="EYA125" s="210"/>
      <c r="EYB125" s="210"/>
      <c r="EYC125" s="210"/>
      <c r="EYD125" s="210"/>
      <c r="EYE125" s="210"/>
      <c r="EYF125" s="210"/>
      <c r="EYG125" s="210"/>
      <c r="EYH125" s="210"/>
      <c r="EYI125" s="210"/>
      <c r="EYJ125" s="210"/>
      <c r="EYK125" s="210"/>
      <c r="EYL125" s="210"/>
      <c r="EYM125" s="210"/>
      <c r="EYN125" s="210"/>
      <c r="EYO125" s="210"/>
      <c r="EYP125" s="210"/>
      <c r="EYQ125" s="210"/>
      <c r="EYR125" s="210"/>
      <c r="EYS125" s="210"/>
      <c r="EYT125" s="210"/>
      <c r="EYU125" s="210"/>
      <c r="EYV125" s="210"/>
      <c r="EYW125" s="210"/>
      <c r="EYX125" s="210"/>
      <c r="EYY125" s="210"/>
      <c r="EYZ125" s="210"/>
      <c r="EZA125" s="210"/>
      <c r="EZB125" s="210"/>
      <c r="EZC125" s="210"/>
      <c r="EZD125" s="210"/>
      <c r="EZE125" s="210"/>
      <c r="EZF125" s="210"/>
      <c r="EZG125" s="210"/>
      <c r="EZH125" s="210"/>
      <c r="EZI125" s="210"/>
      <c r="EZJ125" s="210"/>
      <c r="EZK125" s="210"/>
      <c r="EZL125" s="210"/>
      <c r="EZM125" s="210"/>
      <c r="EZN125" s="210"/>
      <c r="EZO125" s="210"/>
      <c r="EZP125" s="210"/>
      <c r="EZQ125" s="210"/>
      <c r="EZR125" s="210"/>
      <c r="EZS125" s="210"/>
      <c r="EZT125" s="210"/>
      <c r="EZU125" s="210"/>
      <c r="EZV125" s="210"/>
      <c r="EZW125" s="210"/>
      <c r="EZX125" s="210"/>
      <c r="EZY125" s="210"/>
      <c r="EZZ125" s="210"/>
      <c r="FAA125" s="210"/>
      <c r="FAB125" s="210"/>
      <c r="FAC125" s="210"/>
      <c r="FAD125" s="210"/>
      <c r="FAE125" s="210"/>
      <c r="FAF125" s="210"/>
      <c r="FAG125" s="210"/>
      <c r="FAH125" s="210"/>
      <c r="FAI125" s="210"/>
      <c r="FAJ125" s="210"/>
      <c r="FAK125" s="210"/>
      <c r="FAL125" s="210"/>
      <c r="FAM125" s="210"/>
      <c r="FAN125" s="210"/>
      <c r="FAO125" s="210"/>
      <c r="FAP125" s="210"/>
      <c r="FAQ125" s="210"/>
      <c r="FAR125" s="210"/>
      <c r="FAS125" s="210"/>
      <c r="FAT125" s="210"/>
      <c r="FAU125" s="210"/>
      <c r="FAV125" s="210"/>
      <c r="FAW125" s="210"/>
      <c r="FAX125" s="210"/>
      <c r="FAY125" s="210"/>
      <c r="FAZ125" s="210"/>
      <c r="FBA125" s="210"/>
      <c r="FBB125" s="210"/>
      <c r="FBC125" s="210"/>
      <c r="FBD125" s="210"/>
      <c r="FBE125" s="210"/>
      <c r="FBF125" s="210"/>
      <c r="FBG125" s="210"/>
      <c r="FBH125" s="210"/>
      <c r="FBI125" s="210"/>
      <c r="FBJ125" s="210"/>
      <c r="FBK125" s="210"/>
      <c r="FBL125" s="210"/>
      <c r="FBM125" s="210"/>
      <c r="FBN125" s="210"/>
      <c r="FBO125" s="210"/>
      <c r="FBP125" s="210"/>
      <c r="FBQ125" s="210"/>
      <c r="FBR125" s="210"/>
      <c r="FBS125" s="210"/>
      <c r="FBT125" s="210"/>
      <c r="FBU125" s="210"/>
      <c r="FBV125" s="210"/>
      <c r="FBW125" s="210"/>
      <c r="FBX125" s="210"/>
      <c r="FBY125" s="210"/>
      <c r="FBZ125" s="210"/>
      <c r="FCA125" s="210"/>
      <c r="FCB125" s="210"/>
      <c r="FCC125" s="210"/>
      <c r="FCD125" s="210"/>
      <c r="FCE125" s="210"/>
      <c r="FCF125" s="210"/>
      <c r="FCG125" s="210"/>
      <c r="FCH125" s="210"/>
      <c r="FCI125" s="210"/>
      <c r="FCJ125" s="210"/>
      <c r="FCK125" s="210"/>
      <c r="FCL125" s="210"/>
      <c r="FCM125" s="210"/>
      <c r="FCN125" s="210"/>
      <c r="FCO125" s="210"/>
      <c r="FCP125" s="210"/>
      <c r="FCQ125" s="210"/>
      <c r="FCR125" s="210"/>
      <c r="FCS125" s="210"/>
      <c r="FCT125" s="210"/>
      <c r="FCU125" s="210"/>
      <c r="FCV125" s="210"/>
      <c r="FCW125" s="210"/>
      <c r="FCX125" s="210"/>
      <c r="FCY125" s="210"/>
      <c r="FCZ125" s="210"/>
      <c r="FDA125" s="210"/>
      <c r="FDB125" s="210"/>
      <c r="FDC125" s="210"/>
      <c r="FDD125" s="210"/>
      <c r="FDE125" s="210"/>
      <c r="FDF125" s="210"/>
      <c r="FDG125" s="210"/>
      <c r="FDH125" s="210"/>
      <c r="FDI125" s="210"/>
      <c r="FDJ125" s="210"/>
      <c r="FDK125" s="210"/>
      <c r="FDL125" s="210"/>
      <c r="FDM125" s="210"/>
      <c r="FDN125" s="210"/>
      <c r="FDO125" s="210"/>
      <c r="FDP125" s="210"/>
      <c r="FDQ125" s="210"/>
      <c r="FDR125" s="210"/>
      <c r="FDS125" s="210"/>
      <c r="FDT125" s="210"/>
      <c r="FDU125" s="210"/>
      <c r="FDV125" s="210"/>
      <c r="FDW125" s="210"/>
      <c r="FDX125" s="210"/>
      <c r="FDY125" s="210"/>
      <c r="FDZ125" s="210"/>
      <c r="FEA125" s="210"/>
      <c r="FEB125" s="210"/>
      <c r="FEC125" s="210"/>
      <c r="FED125" s="210"/>
      <c r="FEE125" s="210"/>
      <c r="FEF125" s="210"/>
      <c r="FEG125" s="210"/>
      <c r="FEH125" s="210"/>
      <c r="FEI125" s="210"/>
      <c r="FEJ125" s="210"/>
      <c r="FEK125" s="210"/>
      <c r="FEL125" s="210"/>
      <c r="FEM125" s="210"/>
      <c r="FEN125" s="210"/>
      <c r="FEO125" s="210"/>
      <c r="FEP125" s="210"/>
      <c r="FEQ125" s="210"/>
      <c r="FER125" s="210"/>
      <c r="FES125" s="210"/>
      <c r="FET125" s="210"/>
      <c r="FEU125" s="210"/>
      <c r="FEV125" s="210"/>
      <c r="FEW125" s="210"/>
      <c r="FEX125" s="210"/>
      <c r="FEY125" s="210"/>
      <c r="FEZ125" s="210"/>
      <c r="FFA125" s="210"/>
      <c r="FFB125" s="210"/>
      <c r="FFC125" s="210"/>
      <c r="FFD125" s="210"/>
      <c r="FFE125" s="210"/>
      <c r="FFF125" s="210"/>
      <c r="FFG125" s="210"/>
      <c r="FFH125" s="210"/>
      <c r="FFI125" s="210"/>
      <c r="FFJ125" s="210"/>
      <c r="FFK125" s="210"/>
      <c r="FFL125" s="210"/>
      <c r="FFM125" s="210"/>
      <c r="FFN125" s="210"/>
      <c r="FFO125" s="210"/>
      <c r="FFP125" s="210"/>
      <c r="FFQ125" s="210"/>
      <c r="FFR125" s="210"/>
      <c r="FFS125" s="210"/>
      <c r="FFT125" s="210"/>
      <c r="FFU125" s="210"/>
      <c r="FFV125" s="210"/>
      <c r="FFW125" s="210"/>
      <c r="FFX125" s="210"/>
      <c r="FFY125" s="210"/>
      <c r="FFZ125" s="210"/>
      <c r="FGA125" s="210"/>
      <c r="FGB125" s="210"/>
      <c r="FGC125" s="210"/>
      <c r="FGD125" s="210"/>
      <c r="FGE125" s="210"/>
      <c r="FGF125" s="210"/>
      <c r="FGG125" s="210"/>
      <c r="FGH125" s="210"/>
      <c r="FGI125" s="210"/>
      <c r="FGJ125" s="210"/>
      <c r="FGK125" s="210"/>
      <c r="FGL125" s="210"/>
      <c r="FGM125" s="210"/>
      <c r="FGN125" s="210"/>
      <c r="FGO125" s="210"/>
      <c r="FGP125" s="210"/>
      <c r="FGQ125" s="210"/>
      <c r="FGR125" s="210"/>
      <c r="FGS125" s="210"/>
      <c r="FGT125" s="210"/>
      <c r="FGU125" s="210"/>
      <c r="FGV125" s="210"/>
      <c r="FGW125" s="210"/>
      <c r="FGX125" s="210"/>
      <c r="FGY125" s="210"/>
      <c r="FGZ125" s="210"/>
      <c r="FHA125" s="210"/>
      <c r="FHB125" s="210"/>
      <c r="FHC125" s="210"/>
      <c r="FHD125" s="210"/>
      <c r="FHE125" s="210"/>
      <c r="FHF125" s="210"/>
      <c r="FHG125" s="210"/>
      <c r="FHH125" s="210"/>
      <c r="FHI125" s="210"/>
      <c r="FHJ125" s="210"/>
      <c r="FHK125" s="210"/>
      <c r="FHL125" s="210"/>
      <c r="FHM125" s="210"/>
      <c r="FHN125" s="210"/>
      <c r="FHO125" s="210"/>
      <c r="FHP125" s="210"/>
      <c r="FHQ125" s="210"/>
      <c r="FHR125" s="210"/>
      <c r="FHS125" s="210"/>
      <c r="FHT125" s="210"/>
      <c r="FHU125" s="210"/>
      <c r="FHV125" s="210"/>
      <c r="FHW125" s="210"/>
      <c r="FHX125" s="210"/>
      <c r="FHY125" s="210"/>
      <c r="FHZ125" s="210"/>
      <c r="FIA125" s="210"/>
      <c r="FIB125" s="210"/>
      <c r="FIC125" s="210"/>
      <c r="FID125" s="210"/>
      <c r="FIE125" s="210"/>
      <c r="FIF125" s="210"/>
      <c r="FIG125" s="210"/>
      <c r="FIH125" s="210"/>
      <c r="FII125" s="210"/>
      <c r="FIJ125" s="210"/>
      <c r="FIK125" s="210"/>
      <c r="FIL125" s="210"/>
      <c r="FIM125" s="210"/>
      <c r="FIN125" s="210"/>
      <c r="FIO125" s="210"/>
      <c r="FIP125" s="210"/>
      <c r="FIQ125" s="210"/>
      <c r="FIR125" s="210"/>
      <c r="FIS125" s="210"/>
      <c r="FIT125" s="210"/>
      <c r="FIU125" s="210"/>
      <c r="FIV125" s="210"/>
      <c r="FIW125" s="210"/>
      <c r="FIX125" s="210"/>
      <c r="FIY125" s="210"/>
      <c r="FIZ125" s="210"/>
      <c r="FJA125" s="210"/>
      <c r="FJB125" s="210"/>
      <c r="FJC125" s="210"/>
      <c r="FJD125" s="210"/>
      <c r="FJE125" s="210"/>
      <c r="FJF125" s="210"/>
      <c r="FJG125" s="210"/>
      <c r="FJH125" s="210"/>
      <c r="FJI125" s="210"/>
      <c r="FJJ125" s="210"/>
      <c r="FJK125" s="210"/>
      <c r="FJL125" s="210"/>
      <c r="FJM125" s="210"/>
      <c r="FJN125" s="210"/>
      <c r="FJO125" s="210"/>
      <c r="FJP125" s="210"/>
      <c r="FJQ125" s="210"/>
      <c r="FJR125" s="210"/>
      <c r="FJS125" s="210"/>
      <c r="FJT125" s="210"/>
      <c r="FJU125" s="210"/>
      <c r="FJV125" s="210"/>
      <c r="FJW125" s="210"/>
      <c r="FJX125" s="210"/>
      <c r="FJY125" s="210"/>
      <c r="FJZ125" s="210"/>
      <c r="FKA125" s="210"/>
      <c r="FKB125" s="210"/>
      <c r="FKC125" s="210"/>
      <c r="FKD125" s="210"/>
      <c r="FKE125" s="210"/>
      <c r="FKF125" s="210"/>
      <c r="FKG125" s="210"/>
      <c r="FKH125" s="210"/>
      <c r="FKI125" s="210"/>
      <c r="FKJ125" s="210"/>
      <c r="FKK125" s="210"/>
      <c r="FKL125" s="210"/>
      <c r="FKM125" s="210"/>
      <c r="FKN125" s="210"/>
      <c r="FKO125" s="210"/>
      <c r="FKP125" s="210"/>
      <c r="FKQ125" s="210"/>
      <c r="FKR125" s="210"/>
      <c r="FKS125" s="210"/>
      <c r="FKT125" s="210"/>
      <c r="FKU125" s="210"/>
      <c r="FKV125" s="210"/>
      <c r="FKW125" s="210"/>
      <c r="FKX125" s="210"/>
      <c r="FKY125" s="210"/>
      <c r="FKZ125" s="210"/>
      <c r="FLA125" s="210"/>
      <c r="FLB125" s="210"/>
      <c r="FLC125" s="210"/>
      <c r="FLD125" s="210"/>
      <c r="FLE125" s="210"/>
      <c r="FLF125" s="210"/>
      <c r="FLG125" s="210"/>
      <c r="FLH125" s="210"/>
      <c r="FLI125" s="210"/>
      <c r="FLJ125" s="210"/>
      <c r="FLK125" s="210"/>
      <c r="FLL125" s="210"/>
      <c r="FLM125" s="210"/>
      <c r="FLN125" s="210"/>
      <c r="FLO125" s="210"/>
      <c r="FLP125" s="210"/>
      <c r="FLQ125" s="210"/>
      <c r="FLR125" s="210"/>
      <c r="FLS125" s="210"/>
      <c r="FLT125" s="210"/>
      <c r="FLU125" s="210"/>
      <c r="FLV125" s="210"/>
      <c r="FLW125" s="210"/>
      <c r="FLX125" s="210"/>
      <c r="FLY125" s="210"/>
      <c r="FLZ125" s="210"/>
      <c r="FMA125" s="210"/>
      <c r="FMB125" s="210"/>
      <c r="FMC125" s="210"/>
      <c r="FMD125" s="210"/>
      <c r="FME125" s="210"/>
      <c r="FMF125" s="210"/>
      <c r="FMG125" s="210"/>
      <c r="FMH125" s="210"/>
      <c r="FMI125" s="210"/>
      <c r="FMJ125" s="210"/>
      <c r="FMK125" s="210"/>
      <c r="FML125" s="210"/>
      <c r="FMM125" s="210"/>
      <c r="FMN125" s="210"/>
      <c r="FMO125" s="210"/>
      <c r="FMP125" s="210"/>
      <c r="FMQ125" s="210"/>
      <c r="FMR125" s="210"/>
      <c r="FMS125" s="210"/>
      <c r="FMT125" s="210"/>
      <c r="FMU125" s="210"/>
      <c r="FMV125" s="210"/>
      <c r="FMW125" s="210"/>
      <c r="FMX125" s="210"/>
      <c r="FMY125" s="210"/>
      <c r="FMZ125" s="210"/>
      <c r="FNA125" s="210"/>
      <c r="FNB125" s="210"/>
      <c r="FNC125" s="210"/>
      <c r="FND125" s="210"/>
      <c r="FNE125" s="210"/>
      <c r="FNF125" s="210"/>
      <c r="FNG125" s="210"/>
      <c r="FNH125" s="210"/>
      <c r="FNI125" s="210"/>
      <c r="FNJ125" s="210"/>
      <c r="FNK125" s="210"/>
      <c r="FNL125" s="210"/>
      <c r="FNM125" s="210"/>
      <c r="FNN125" s="210"/>
      <c r="FNO125" s="210"/>
      <c r="FNP125" s="210"/>
      <c r="FNQ125" s="210"/>
      <c r="FNR125" s="210"/>
      <c r="FNS125" s="210"/>
      <c r="FNT125" s="210"/>
      <c r="FNU125" s="210"/>
      <c r="FNV125" s="210"/>
      <c r="FNW125" s="210"/>
      <c r="FNX125" s="210"/>
      <c r="FNY125" s="210"/>
      <c r="FNZ125" s="210"/>
      <c r="FOA125" s="210"/>
      <c r="FOB125" s="210"/>
      <c r="FOC125" s="210"/>
      <c r="FOD125" s="210"/>
      <c r="FOE125" s="210"/>
      <c r="FOF125" s="210"/>
      <c r="FOG125" s="210"/>
      <c r="FOH125" s="210"/>
      <c r="FOI125" s="210"/>
      <c r="FOJ125" s="210"/>
      <c r="FOK125" s="210"/>
      <c r="FOL125" s="210"/>
      <c r="FOM125" s="210"/>
      <c r="FON125" s="210"/>
      <c r="FOO125" s="210"/>
      <c r="FOP125" s="210"/>
      <c r="FOQ125" s="210"/>
      <c r="FOR125" s="210"/>
      <c r="FOS125" s="210"/>
      <c r="FOT125" s="210"/>
      <c r="FOU125" s="210"/>
      <c r="FOV125" s="210"/>
      <c r="FOW125" s="210"/>
      <c r="FOX125" s="210"/>
      <c r="FOY125" s="210"/>
      <c r="FOZ125" s="210"/>
      <c r="FPA125" s="210"/>
      <c r="FPB125" s="210"/>
      <c r="FPC125" s="210"/>
      <c r="FPD125" s="210"/>
      <c r="FPE125" s="210"/>
      <c r="FPF125" s="210"/>
      <c r="FPG125" s="210"/>
      <c r="FPH125" s="210"/>
      <c r="FPI125" s="210"/>
      <c r="FPJ125" s="210"/>
      <c r="FPK125" s="210"/>
      <c r="FPL125" s="210"/>
      <c r="FPM125" s="210"/>
      <c r="FPN125" s="210"/>
      <c r="FPO125" s="210"/>
      <c r="FPP125" s="210"/>
      <c r="FPQ125" s="210"/>
      <c r="FPR125" s="210"/>
      <c r="FPS125" s="210"/>
      <c r="FPT125" s="210"/>
      <c r="FPU125" s="210"/>
      <c r="FPV125" s="210"/>
      <c r="FPW125" s="210"/>
      <c r="FPX125" s="210"/>
      <c r="FPY125" s="210"/>
      <c r="FPZ125" s="210"/>
      <c r="FQA125" s="210"/>
      <c r="FQB125" s="210"/>
      <c r="FQC125" s="210"/>
      <c r="FQD125" s="210"/>
      <c r="FQE125" s="210"/>
      <c r="FQF125" s="210"/>
      <c r="FQG125" s="210"/>
      <c r="FQH125" s="210"/>
      <c r="FQI125" s="210"/>
      <c r="FQJ125" s="210"/>
      <c r="FQK125" s="210"/>
      <c r="FQL125" s="210"/>
      <c r="FQM125" s="210"/>
      <c r="FQN125" s="210"/>
      <c r="FQO125" s="210"/>
      <c r="FQP125" s="210"/>
      <c r="FQQ125" s="210"/>
      <c r="FQR125" s="210"/>
      <c r="FQS125" s="210"/>
      <c r="FQT125" s="210"/>
      <c r="FQU125" s="210"/>
      <c r="FQV125" s="210"/>
      <c r="FQW125" s="210"/>
      <c r="FQX125" s="210"/>
      <c r="FQY125" s="210"/>
      <c r="FQZ125" s="210"/>
      <c r="FRA125" s="210"/>
      <c r="FRB125" s="210"/>
      <c r="FRC125" s="210"/>
      <c r="FRD125" s="210"/>
      <c r="FRE125" s="210"/>
      <c r="FRF125" s="210"/>
      <c r="FRG125" s="210"/>
      <c r="FRH125" s="210"/>
      <c r="FRI125" s="210"/>
      <c r="FRJ125" s="210"/>
      <c r="FRK125" s="210"/>
      <c r="FRL125" s="210"/>
      <c r="FRM125" s="210"/>
      <c r="FRN125" s="210"/>
      <c r="FRO125" s="210"/>
      <c r="FRP125" s="210"/>
      <c r="FRQ125" s="210"/>
      <c r="FRR125" s="210"/>
      <c r="FRS125" s="210"/>
      <c r="FRT125" s="210"/>
      <c r="FRU125" s="210"/>
      <c r="FRV125" s="210"/>
      <c r="FRW125" s="210"/>
      <c r="FRX125" s="210"/>
      <c r="FRY125" s="210"/>
      <c r="FRZ125" s="210"/>
      <c r="FSA125" s="210"/>
      <c r="FSB125" s="210"/>
      <c r="FSC125" s="210"/>
      <c r="FSD125" s="210"/>
      <c r="FSE125" s="210"/>
      <c r="FSF125" s="210"/>
      <c r="FSG125" s="210"/>
      <c r="FSH125" s="210"/>
      <c r="FSI125" s="210"/>
      <c r="FSJ125" s="210"/>
      <c r="FSK125" s="210"/>
      <c r="FSL125" s="210"/>
      <c r="FSM125" s="210"/>
      <c r="FSN125" s="210"/>
      <c r="FSO125" s="210"/>
      <c r="FSP125" s="210"/>
      <c r="FSQ125" s="210"/>
      <c r="FSR125" s="210"/>
      <c r="FSS125" s="210"/>
      <c r="FST125" s="210"/>
      <c r="FSU125" s="210"/>
      <c r="FSV125" s="210"/>
      <c r="FSW125" s="210"/>
      <c r="FSX125" s="210"/>
      <c r="FSY125" s="210"/>
      <c r="FSZ125" s="210"/>
      <c r="FTA125" s="210"/>
      <c r="FTB125" s="210"/>
      <c r="FTC125" s="210"/>
      <c r="FTD125" s="210"/>
      <c r="FTE125" s="210"/>
      <c r="FTF125" s="210"/>
      <c r="FTG125" s="210"/>
      <c r="FTH125" s="210"/>
      <c r="FTI125" s="210"/>
      <c r="FTJ125" s="210"/>
      <c r="FTK125" s="210"/>
      <c r="FTL125" s="210"/>
      <c r="FTM125" s="210"/>
      <c r="FTN125" s="210"/>
      <c r="FTO125" s="210"/>
      <c r="FTP125" s="210"/>
      <c r="FTQ125" s="210"/>
      <c r="FTR125" s="210"/>
      <c r="FTS125" s="210"/>
      <c r="FTT125" s="210"/>
      <c r="FTU125" s="210"/>
      <c r="FTV125" s="210"/>
      <c r="FTW125" s="210"/>
      <c r="FTX125" s="210"/>
      <c r="FTY125" s="210"/>
      <c r="FTZ125" s="210"/>
      <c r="FUA125" s="210"/>
      <c r="FUB125" s="210"/>
      <c r="FUC125" s="210"/>
      <c r="FUD125" s="210"/>
      <c r="FUE125" s="210"/>
      <c r="FUF125" s="210"/>
      <c r="FUG125" s="210"/>
      <c r="FUH125" s="210"/>
      <c r="FUI125" s="210"/>
      <c r="FUJ125" s="210"/>
      <c r="FUK125" s="210"/>
      <c r="FUL125" s="210"/>
      <c r="FUM125" s="210"/>
      <c r="FUN125" s="210"/>
      <c r="FUO125" s="210"/>
      <c r="FUP125" s="210"/>
      <c r="FUQ125" s="210"/>
      <c r="FUR125" s="210"/>
      <c r="FUS125" s="210"/>
      <c r="FUT125" s="210"/>
      <c r="FUU125" s="210"/>
      <c r="FUV125" s="210"/>
      <c r="FUW125" s="210"/>
      <c r="FUX125" s="210"/>
      <c r="FUY125" s="210"/>
      <c r="FUZ125" s="210"/>
      <c r="FVA125" s="210"/>
      <c r="FVB125" s="210"/>
      <c r="FVC125" s="210"/>
      <c r="FVD125" s="210"/>
      <c r="FVE125" s="210"/>
      <c r="FVF125" s="210"/>
      <c r="FVG125" s="210"/>
      <c r="FVH125" s="210"/>
      <c r="FVI125" s="210"/>
      <c r="FVJ125" s="210"/>
      <c r="FVK125" s="210"/>
      <c r="FVL125" s="210"/>
      <c r="FVM125" s="210"/>
      <c r="FVN125" s="210"/>
      <c r="FVO125" s="210"/>
      <c r="FVP125" s="210"/>
      <c r="FVQ125" s="210"/>
      <c r="FVR125" s="210"/>
      <c r="FVS125" s="210"/>
      <c r="FVT125" s="210"/>
      <c r="FVU125" s="210"/>
      <c r="FVV125" s="210"/>
      <c r="FVW125" s="210"/>
      <c r="FVX125" s="210"/>
      <c r="FVY125" s="210"/>
      <c r="FVZ125" s="210"/>
      <c r="FWA125" s="210"/>
      <c r="FWB125" s="210"/>
      <c r="FWC125" s="210"/>
      <c r="FWD125" s="210"/>
      <c r="FWE125" s="210"/>
      <c r="FWF125" s="210"/>
      <c r="FWG125" s="210"/>
      <c r="FWH125" s="210"/>
      <c r="FWI125" s="210"/>
      <c r="FWJ125" s="210"/>
      <c r="FWK125" s="210"/>
      <c r="FWL125" s="210"/>
      <c r="FWM125" s="210"/>
      <c r="FWN125" s="210"/>
      <c r="FWO125" s="210"/>
      <c r="FWP125" s="210"/>
      <c r="FWQ125" s="210"/>
      <c r="FWR125" s="210"/>
      <c r="FWS125" s="210"/>
      <c r="FWT125" s="210"/>
      <c r="FWU125" s="210"/>
      <c r="FWV125" s="210"/>
      <c r="FWW125" s="210"/>
      <c r="FWX125" s="210"/>
      <c r="FWY125" s="210"/>
      <c r="FWZ125" s="210"/>
      <c r="FXA125" s="210"/>
      <c r="FXB125" s="210"/>
      <c r="FXC125" s="210"/>
      <c r="FXD125" s="210"/>
      <c r="FXE125" s="210"/>
      <c r="FXF125" s="210"/>
      <c r="FXG125" s="210"/>
      <c r="FXH125" s="210"/>
      <c r="FXI125" s="210"/>
      <c r="FXJ125" s="210"/>
      <c r="FXK125" s="210"/>
      <c r="FXL125" s="210"/>
      <c r="FXM125" s="210"/>
      <c r="FXN125" s="210"/>
      <c r="FXO125" s="210"/>
      <c r="FXP125" s="210"/>
      <c r="FXQ125" s="210"/>
      <c r="FXR125" s="210"/>
      <c r="FXS125" s="210"/>
      <c r="FXT125" s="210"/>
      <c r="FXU125" s="210"/>
      <c r="FXV125" s="210"/>
      <c r="FXW125" s="210"/>
      <c r="FXX125" s="210"/>
      <c r="FXY125" s="210"/>
      <c r="FXZ125" s="210"/>
      <c r="FYA125" s="210"/>
      <c r="FYB125" s="210"/>
      <c r="FYC125" s="210"/>
      <c r="FYD125" s="210"/>
      <c r="FYE125" s="210"/>
      <c r="FYF125" s="210"/>
      <c r="FYG125" s="210"/>
      <c r="FYH125" s="210"/>
      <c r="FYI125" s="210"/>
      <c r="FYJ125" s="210"/>
      <c r="FYK125" s="210"/>
      <c r="FYL125" s="210"/>
      <c r="FYM125" s="210"/>
      <c r="FYN125" s="210"/>
      <c r="FYO125" s="210"/>
      <c r="FYP125" s="210"/>
      <c r="FYQ125" s="210"/>
      <c r="FYR125" s="210"/>
      <c r="FYS125" s="210"/>
      <c r="FYT125" s="210"/>
      <c r="FYU125" s="210"/>
      <c r="FYV125" s="210"/>
      <c r="FYW125" s="210"/>
      <c r="FYX125" s="210"/>
      <c r="FYY125" s="210"/>
      <c r="FYZ125" s="210"/>
      <c r="FZA125" s="210"/>
      <c r="FZB125" s="210"/>
      <c r="FZC125" s="210"/>
      <c r="FZD125" s="210"/>
      <c r="FZE125" s="210"/>
      <c r="FZF125" s="210"/>
      <c r="FZG125" s="210"/>
      <c r="FZH125" s="210"/>
      <c r="FZI125" s="210"/>
      <c r="FZJ125" s="210"/>
      <c r="FZK125" s="210"/>
      <c r="FZL125" s="210"/>
      <c r="FZM125" s="210"/>
      <c r="FZN125" s="210"/>
      <c r="FZO125" s="210"/>
      <c r="FZP125" s="210"/>
      <c r="FZQ125" s="210"/>
      <c r="FZR125" s="210"/>
      <c r="FZS125" s="210"/>
      <c r="FZT125" s="210"/>
      <c r="FZU125" s="210"/>
      <c r="FZV125" s="210"/>
      <c r="FZW125" s="210"/>
      <c r="FZX125" s="210"/>
      <c r="FZY125" s="210"/>
      <c r="FZZ125" s="210"/>
      <c r="GAA125" s="210"/>
      <c r="GAB125" s="210"/>
      <c r="GAC125" s="210"/>
      <c r="GAD125" s="210"/>
      <c r="GAE125" s="210"/>
      <c r="GAF125" s="210"/>
      <c r="GAG125" s="210"/>
      <c r="GAH125" s="210"/>
      <c r="GAI125" s="210"/>
      <c r="GAJ125" s="210"/>
      <c r="GAK125" s="210"/>
      <c r="GAL125" s="210"/>
      <c r="GAM125" s="210"/>
      <c r="GAN125" s="210"/>
      <c r="GAO125" s="210"/>
      <c r="GAP125" s="210"/>
      <c r="GAQ125" s="210"/>
      <c r="GAR125" s="210"/>
      <c r="GAS125" s="210"/>
      <c r="GAT125" s="210"/>
      <c r="GAU125" s="210"/>
      <c r="GAV125" s="210"/>
      <c r="GAW125" s="210"/>
      <c r="GAX125" s="210"/>
      <c r="GAY125" s="210"/>
      <c r="GAZ125" s="210"/>
      <c r="GBA125" s="210"/>
      <c r="GBB125" s="210"/>
      <c r="GBC125" s="210"/>
      <c r="GBD125" s="210"/>
      <c r="GBE125" s="210"/>
      <c r="GBF125" s="210"/>
      <c r="GBG125" s="210"/>
      <c r="GBH125" s="210"/>
      <c r="GBI125" s="210"/>
      <c r="GBJ125" s="210"/>
      <c r="GBK125" s="210"/>
      <c r="GBL125" s="210"/>
      <c r="GBM125" s="210"/>
      <c r="GBN125" s="210"/>
      <c r="GBO125" s="210"/>
      <c r="GBP125" s="210"/>
      <c r="GBQ125" s="210"/>
      <c r="GBR125" s="210"/>
      <c r="GBS125" s="210"/>
      <c r="GBT125" s="210"/>
      <c r="GBU125" s="210"/>
      <c r="GBV125" s="210"/>
      <c r="GBW125" s="210"/>
      <c r="GBX125" s="210"/>
      <c r="GBY125" s="210"/>
      <c r="GBZ125" s="210"/>
      <c r="GCA125" s="210"/>
      <c r="GCB125" s="210"/>
      <c r="GCC125" s="210"/>
      <c r="GCD125" s="210"/>
      <c r="GCE125" s="210"/>
      <c r="GCF125" s="210"/>
      <c r="GCG125" s="210"/>
      <c r="GCH125" s="210"/>
      <c r="GCI125" s="210"/>
      <c r="GCJ125" s="210"/>
      <c r="GCK125" s="210"/>
      <c r="GCL125" s="210"/>
      <c r="GCM125" s="210"/>
      <c r="GCN125" s="210"/>
      <c r="GCO125" s="210"/>
      <c r="GCP125" s="210"/>
      <c r="GCQ125" s="210"/>
      <c r="GCR125" s="210"/>
      <c r="GCS125" s="210"/>
      <c r="GCT125" s="210"/>
      <c r="GCU125" s="210"/>
      <c r="GCV125" s="210"/>
      <c r="GCW125" s="210"/>
      <c r="GCX125" s="210"/>
      <c r="GCY125" s="210"/>
      <c r="GCZ125" s="210"/>
      <c r="GDA125" s="210"/>
      <c r="GDB125" s="210"/>
      <c r="GDC125" s="210"/>
      <c r="GDD125" s="210"/>
      <c r="GDE125" s="210"/>
      <c r="GDF125" s="210"/>
      <c r="GDG125" s="210"/>
      <c r="GDH125" s="210"/>
      <c r="GDI125" s="210"/>
      <c r="GDJ125" s="210"/>
      <c r="GDK125" s="210"/>
      <c r="GDL125" s="210"/>
      <c r="GDM125" s="210"/>
      <c r="GDN125" s="210"/>
      <c r="GDO125" s="210"/>
      <c r="GDP125" s="210"/>
      <c r="GDQ125" s="210"/>
      <c r="GDR125" s="210"/>
      <c r="GDS125" s="210"/>
      <c r="GDT125" s="210"/>
      <c r="GDU125" s="210"/>
      <c r="GDV125" s="210"/>
      <c r="GDW125" s="210"/>
      <c r="GDX125" s="210"/>
      <c r="GDY125" s="210"/>
      <c r="GDZ125" s="210"/>
      <c r="GEA125" s="210"/>
      <c r="GEB125" s="210"/>
      <c r="GEC125" s="210"/>
      <c r="GED125" s="210"/>
      <c r="GEE125" s="210"/>
      <c r="GEF125" s="210"/>
      <c r="GEG125" s="210"/>
      <c r="GEH125" s="210"/>
      <c r="GEI125" s="210"/>
      <c r="GEJ125" s="210"/>
      <c r="GEK125" s="210"/>
      <c r="GEL125" s="210"/>
      <c r="GEM125" s="210"/>
      <c r="GEN125" s="210"/>
      <c r="GEO125" s="210"/>
      <c r="GEP125" s="210"/>
      <c r="GEQ125" s="210"/>
      <c r="GER125" s="210"/>
      <c r="GES125" s="210"/>
      <c r="GET125" s="210"/>
      <c r="GEU125" s="210"/>
      <c r="GEV125" s="210"/>
      <c r="GEW125" s="210"/>
      <c r="GEX125" s="210"/>
      <c r="GEY125" s="210"/>
      <c r="GEZ125" s="210"/>
      <c r="GFA125" s="210"/>
      <c r="GFB125" s="210"/>
      <c r="GFC125" s="210"/>
      <c r="GFD125" s="210"/>
      <c r="GFE125" s="210"/>
      <c r="GFF125" s="210"/>
      <c r="GFG125" s="210"/>
      <c r="GFH125" s="210"/>
      <c r="GFI125" s="210"/>
      <c r="GFJ125" s="210"/>
      <c r="GFK125" s="210"/>
      <c r="GFL125" s="210"/>
      <c r="GFM125" s="210"/>
      <c r="GFN125" s="210"/>
      <c r="GFO125" s="210"/>
      <c r="GFP125" s="210"/>
      <c r="GFQ125" s="210"/>
      <c r="GFR125" s="210"/>
      <c r="GFS125" s="210"/>
      <c r="GFT125" s="210"/>
      <c r="GFU125" s="210"/>
      <c r="GFV125" s="210"/>
      <c r="GFW125" s="210"/>
      <c r="GFX125" s="210"/>
      <c r="GFY125" s="210"/>
      <c r="GFZ125" s="210"/>
      <c r="GGA125" s="210"/>
      <c r="GGB125" s="210"/>
      <c r="GGC125" s="210"/>
      <c r="GGD125" s="210"/>
      <c r="GGE125" s="210"/>
      <c r="GGF125" s="210"/>
      <c r="GGG125" s="210"/>
      <c r="GGH125" s="210"/>
      <c r="GGI125" s="210"/>
      <c r="GGJ125" s="210"/>
      <c r="GGK125" s="210"/>
      <c r="GGL125" s="210"/>
      <c r="GGM125" s="210"/>
      <c r="GGN125" s="210"/>
      <c r="GGO125" s="210"/>
      <c r="GGP125" s="210"/>
      <c r="GGQ125" s="210"/>
      <c r="GGR125" s="210"/>
      <c r="GGS125" s="210"/>
      <c r="GGT125" s="210"/>
      <c r="GGU125" s="210"/>
      <c r="GGV125" s="210"/>
      <c r="GGW125" s="210"/>
      <c r="GGX125" s="210"/>
      <c r="GGY125" s="210"/>
      <c r="GGZ125" s="210"/>
      <c r="GHA125" s="210"/>
      <c r="GHB125" s="210"/>
      <c r="GHC125" s="210"/>
      <c r="GHD125" s="210"/>
      <c r="GHE125" s="210"/>
      <c r="GHF125" s="210"/>
      <c r="GHG125" s="210"/>
      <c r="GHH125" s="210"/>
      <c r="GHI125" s="210"/>
      <c r="GHJ125" s="210"/>
      <c r="GHK125" s="210"/>
      <c r="GHL125" s="210"/>
      <c r="GHM125" s="210"/>
      <c r="GHN125" s="210"/>
      <c r="GHO125" s="210"/>
      <c r="GHP125" s="210"/>
      <c r="GHQ125" s="210"/>
      <c r="GHR125" s="210"/>
      <c r="GHS125" s="210"/>
      <c r="GHT125" s="210"/>
      <c r="GHU125" s="210"/>
      <c r="GHV125" s="210"/>
      <c r="GHW125" s="210"/>
      <c r="GHX125" s="210"/>
      <c r="GHY125" s="210"/>
      <c r="GHZ125" s="210"/>
      <c r="GIA125" s="210"/>
      <c r="GIB125" s="210"/>
      <c r="GIC125" s="210"/>
      <c r="GID125" s="210"/>
      <c r="GIE125" s="210"/>
      <c r="GIF125" s="210"/>
      <c r="GIG125" s="210"/>
      <c r="GIH125" s="210"/>
      <c r="GII125" s="210"/>
      <c r="GIJ125" s="210"/>
      <c r="GIK125" s="210"/>
      <c r="GIL125" s="210"/>
      <c r="GIM125" s="210"/>
      <c r="GIN125" s="210"/>
      <c r="GIO125" s="210"/>
      <c r="GIP125" s="210"/>
      <c r="GIQ125" s="210"/>
      <c r="GIR125" s="210"/>
      <c r="GIS125" s="210"/>
      <c r="GIT125" s="210"/>
      <c r="GIU125" s="210"/>
      <c r="GIV125" s="210"/>
      <c r="GIW125" s="210"/>
      <c r="GIX125" s="210"/>
      <c r="GIY125" s="210"/>
      <c r="GIZ125" s="210"/>
      <c r="GJA125" s="210"/>
      <c r="GJB125" s="210"/>
      <c r="GJC125" s="210"/>
      <c r="GJD125" s="210"/>
      <c r="GJE125" s="210"/>
      <c r="GJF125" s="210"/>
      <c r="GJG125" s="210"/>
      <c r="GJH125" s="210"/>
      <c r="GJI125" s="210"/>
      <c r="GJJ125" s="210"/>
      <c r="GJK125" s="210"/>
      <c r="GJL125" s="210"/>
      <c r="GJM125" s="210"/>
      <c r="GJN125" s="210"/>
      <c r="GJO125" s="210"/>
      <c r="GJP125" s="210"/>
      <c r="GJQ125" s="210"/>
      <c r="GJR125" s="210"/>
      <c r="GJS125" s="210"/>
      <c r="GJT125" s="210"/>
      <c r="GJU125" s="210"/>
      <c r="GJV125" s="210"/>
      <c r="GJW125" s="210"/>
      <c r="GJX125" s="210"/>
      <c r="GJY125" s="210"/>
      <c r="GJZ125" s="210"/>
      <c r="GKA125" s="210"/>
      <c r="GKB125" s="210"/>
      <c r="GKC125" s="210"/>
      <c r="GKD125" s="210"/>
      <c r="GKE125" s="210"/>
      <c r="GKF125" s="210"/>
      <c r="GKG125" s="210"/>
      <c r="GKH125" s="210"/>
      <c r="GKI125" s="210"/>
      <c r="GKJ125" s="210"/>
      <c r="GKK125" s="210"/>
      <c r="GKL125" s="210"/>
      <c r="GKM125" s="210"/>
      <c r="GKN125" s="210"/>
      <c r="GKO125" s="210"/>
      <c r="GKP125" s="210"/>
      <c r="GKQ125" s="210"/>
      <c r="GKR125" s="210"/>
      <c r="GKS125" s="210"/>
      <c r="GKT125" s="210"/>
      <c r="GKU125" s="210"/>
      <c r="GKV125" s="210"/>
      <c r="GKW125" s="210"/>
      <c r="GKX125" s="210"/>
      <c r="GKY125" s="210"/>
      <c r="GKZ125" s="210"/>
      <c r="GLA125" s="210"/>
      <c r="GLB125" s="210"/>
      <c r="GLC125" s="210"/>
      <c r="GLD125" s="210"/>
      <c r="GLE125" s="210"/>
      <c r="GLF125" s="210"/>
      <c r="GLG125" s="210"/>
      <c r="GLH125" s="210"/>
      <c r="GLI125" s="210"/>
      <c r="GLJ125" s="210"/>
      <c r="GLK125" s="210"/>
      <c r="GLL125" s="210"/>
      <c r="GLM125" s="210"/>
      <c r="GLN125" s="210"/>
      <c r="GLO125" s="210"/>
      <c r="GLP125" s="210"/>
      <c r="GLQ125" s="210"/>
      <c r="GLR125" s="210"/>
      <c r="GLS125" s="210"/>
      <c r="GLT125" s="210"/>
      <c r="GLU125" s="210"/>
      <c r="GLV125" s="210"/>
      <c r="GLW125" s="210"/>
      <c r="GLX125" s="210"/>
      <c r="GLY125" s="210"/>
      <c r="GLZ125" s="210"/>
      <c r="GMA125" s="210"/>
      <c r="GMB125" s="210"/>
      <c r="GMC125" s="210"/>
      <c r="GMD125" s="210"/>
      <c r="GME125" s="210"/>
      <c r="GMF125" s="210"/>
      <c r="GMG125" s="210"/>
      <c r="GMH125" s="210"/>
      <c r="GMI125" s="210"/>
      <c r="GMJ125" s="210"/>
      <c r="GMK125" s="210"/>
      <c r="GML125" s="210"/>
      <c r="GMM125" s="210"/>
      <c r="GMN125" s="210"/>
      <c r="GMO125" s="210"/>
      <c r="GMP125" s="210"/>
      <c r="GMQ125" s="210"/>
      <c r="GMR125" s="210"/>
      <c r="GMS125" s="210"/>
      <c r="GMT125" s="210"/>
      <c r="GMU125" s="210"/>
      <c r="GMV125" s="210"/>
      <c r="GMW125" s="210"/>
      <c r="GMX125" s="210"/>
      <c r="GMY125" s="210"/>
      <c r="GMZ125" s="210"/>
      <c r="GNA125" s="210"/>
      <c r="GNB125" s="210"/>
      <c r="GNC125" s="210"/>
      <c r="GND125" s="210"/>
      <c r="GNE125" s="210"/>
      <c r="GNF125" s="210"/>
      <c r="GNG125" s="210"/>
      <c r="GNH125" s="210"/>
      <c r="GNI125" s="210"/>
      <c r="GNJ125" s="210"/>
      <c r="GNK125" s="210"/>
      <c r="GNL125" s="210"/>
      <c r="GNM125" s="210"/>
      <c r="GNN125" s="210"/>
      <c r="GNO125" s="210"/>
      <c r="GNP125" s="210"/>
      <c r="GNQ125" s="210"/>
      <c r="GNR125" s="210"/>
      <c r="GNS125" s="210"/>
      <c r="GNT125" s="210"/>
      <c r="GNU125" s="210"/>
      <c r="GNV125" s="210"/>
      <c r="GNW125" s="210"/>
      <c r="GNX125" s="210"/>
      <c r="GNY125" s="210"/>
      <c r="GNZ125" s="210"/>
      <c r="GOA125" s="210"/>
      <c r="GOB125" s="210"/>
      <c r="GOC125" s="210"/>
      <c r="GOD125" s="210"/>
      <c r="GOE125" s="210"/>
      <c r="GOF125" s="210"/>
      <c r="GOG125" s="210"/>
      <c r="GOH125" s="210"/>
      <c r="GOI125" s="210"/>
      <c r="GOJ125" s="210"/>
      <c r="GOK125" s="210"/>
      <c r="GOL125" s="210"/>
      <c r="GOM125" s="210"/>
      <c r="GON125" s="210"/>
      <c r="GOO125" s="210"/>
      <c r="GOP125" s="210"/>
      <c r="GOQ125" s="210"/>
      <c r="GOR125" s="210"/>
      <c r="GOS125" s="210"/>
      <c r="GOT125" s="210"/>
      <c r="GOU125" s="210"/>
      <c r="GOV125" s="210"/>
      <c r="GOW125" s="210"/>
      <c r="GOX125" s="210"/>
      <c r="GOY125" s="210"/>
      <c r="GOZ125" s="210"/>
      <c r="GPA125" s="210"/>
      <c r="GPB125" s="210"/>
      <c r="GPC125" s="210"/>
      <c r="GPD125" s="210"/>
      <c r="GPE125" s="210"/>
      <c r="GPF125" s="210"/>
      <c r="GPG125" s="210"/>
      <c r="GPH125" s="210"/>
      <c r="GPI125" s="210"/>
      <c r="GPJ125" s="210"/>
      <c r="GPK125" s="210"/>
      <c r="GPL125" s="210"/>
      <c r="GPM125" s="210"/>
      <c r="GPN125" s="210"/>
      <c r="GPO125" s="210"/>
      <c r="GPP125" s="210"/>
      <c r="GPQ125" s="210"/>
      <c r="GPR125" s="210"/>
      <c r="GPS125" s="210"/>
      <c r="GPT125" s="210"/>
      <c r="GPU125" s="210"/>
      <c r="GPV125" s="210"/>
      <c r="GPW125" s="210"/>
      <c r="GPX125" s="210"/>
      <c r="GPY125" s="210"/>
      <c r="GPZ125" s="210"/>
      <c r="GQA125" s="210"/>
      <c r="GQB125" s="210"/>
      <c r="GQC125" s="210"/>
      <c r="GQD125" s="210"/>
      <c r="GQE125" s="210"/>
      <c r="GQF125" s="210"/>
      <c r="GQG125" s="210"/>
      <c r="GQH125" s="210"/>
      <c r="GQI125" s="210"/>
      <c r="GQJ125" s="210"/>
      <c r="GQK125" s="210"/>
      <c r="GQL125" s="210"/>
      <c r="GQM125" s="210"/>
      <c r="GQN125" s="210"/>
      <c r="GQO125" s="210"/>
      <c r="GQP125" s="210"/>
      <c r="GQQ125" s="210"/>
      <c r="GQR125" s="210"/>
      <c r="GQS125" s="210"/>
      <c r="GQT125" s="210"/>
      <c r="GQU125" s="210"/>
      <c r="GQV125" s="210"/>
      <c r="GQW125" s="210"/>
      <c r="GQX125" s="210"/>
      <c r="GQY125" s="210"/>
      <c r="GQZ125" s="210"/>
      <c r="GRA125" s="210"/>
      <c r="GRB125" s="210"/>
      <c r="GRC125" s="210"/>
      <c r="GRD125" s="210"/>
      <c r="GRE125" s="210"/>
      <c r="GRF125" s="210"/>
      <c r="GRG125" s="210"/>
      <c r="GRH125" s="210"/>
      <c r="GRI125" s="210"/>
      <c r="GRJ125" s="210"/>
      <c r="GRK125" s="210"/>
      <c r="GRL125" s="210"/>
      <c r="GRM125" s="210"/>
      <c r="GRN125" s="210"/>
      <c r="GRO125" s="210"/>
      <c r="GRP125" s="210"/>
      <c r="GRQ125" s="210"/>
      <c r="GRR125" s="210"/>
      <c r="GRS125" s="210"/>
      <c r="GRT125" s="210"/>
      <c r="GRU125" s="210"/>
      <c r="GRV125" s="210"/>
      <c r="GRW125" s="210"/>
      <c r="GRX125" s="210"/>
      <c r="GRY125" s="210"/>
      <c r="GRZ125" s="210"/>
      <c r="GSA125" s="210"/>
      <c r="GSB125" s="210"/>
      <c r="GSC125" s="210"/>
      <c r="GSD125" s="210"/>
      <c r="GSE125" s="210"/>
      <c r="GSF125" s="210"/>
      <c r="GSG125" s="210"/>
      <c r="GSH125" s="210"/>
      <c r="GSI125" s="210"/>
      <c r="GSJ125" s="210"/>
      <c r="GSK125" s="210"/>
      <c r="GSL125" s="210"/>
      <c r="GSM125" s="210"/>
      <c r="GSN125" s="210"/>
      <c r="GSO125" s="210"/>
      <c r="GSP125" s="210"/>
      <c r="GSQ125" s="210"/>
      <c r="GSR125" s="210"/>
      <c r="GSS125" s="210"/>
      <c r="GST125" s="210"/>
      <c r="GSU125" s="210"/>
      <c r="GSV125" s="210"/>
      <c r="GSW125" s="210"/>
      <c r="GSX125" s="210"/>
      <c r="GSY125" s="210"/>
      <c r="GSZ125" s="210"/>
      <c r="GTA125" s="210"/>
      <c r="GTB125" s="210"/>
      <c r="GTC125" s="210"/>
      <c r="GTD125" s="210"/>
      <c r="GTE125" s="210"/>
      <c r="GTF125" s="210"/>
      <c r="GTG125" s="210"/>
      <c r="GTH125" s="210"/>
      <c r="GTI125" s="210"/>
      <c r="GTJ125" s="210"/>
      <c r="GTK125" s="210"/>
      <c r="GTL125" s="210"/>
      <c r="GTM125" s="210"/>
      <c r="GTN125" s="210"/>
      <c r="GTO125" s="210"/>
      <c r="GTP125" s="210"/>
      <c r="GTQ125" s="210"/>
      <c r="GTR125" s="210"/>
      <c r="GTS125" s="210"/>
      <c r="GTT125" s="210"/>
      <c r="GTU125" s="210"/>
      <c r="GTV125" s="210"/>
      <c r="GTW125" s="210"/>
      <c r="GTX125" s="210"/>
      <c r="GTY125" s="210"/>
      <c r="GTZ125" s="210"/>
      <c r="GUA125" s="210"/>
      <c r="GUB125" s="210"/>
      <c r="GUC125" s="210"/>
      <c r="GUD125" s="210"/>
      <c r="GUE125" s="210"/>
      <c r="GUF125" s="210"/>
      <c r="GUG125" s="210"/>
      <c r="GUH125" s="210"/>
      <c r="GUI125" s="210"/>
      <c r="GUJ125" s="210"/>
      <c r="GUK125" s="210"/>
      <c r="GUL125" s="210"/>
      <c r="GUM125" s="210"/>
      <c r="GUN125" s="210"/>
      <c r="GUO125" s="210"/>
      <c r="GUP125" s="210"/>
      <c r="GUQ125" s="210"/>
      <c r="GUR125" s="210"/>
      <c r="GUS125" s="210"/>
      <c r="GUT125" s="210"/>
      <c r="GUU125" s="210"/>
      <c r="GUV125" s="210"/>
      <c r="GUW125" s="210"/>
      <c r="GUX125" s="210"/>
      <c r="GUY125" s="210"/>
      <c r="GUZ125" s="210"/>
      <c r="GVA125" s="210"/>
      <c r="GVB125" s="210"/>
      <c r="GVC125" s="210"/>
      <c r="GVD125" s="210"/>
      <c r="GVE125" s="210"/>
      <c r="GVF125" s="210"/>
      <c r="GVG125" s="210"/>
      <c r="GVH125" s="210"/>
      <c r="GVI125" s="210"/>
      <c r="GVJ125" s="210"/>
      <c r="GVK125" s="210"/>
      <c r="GVL125" s="210"/>
      <c r="GVM125" s="210"/>
      <c r="GVN125" s="210"/>
      <c r="GVO125" s="210"/>
      <c r="GVP125" s="210"/>
      <c r="GVQ125" s="210"/>
      <c r="GVR125" s="210"/>
      <c r="GVS125" s="210"/>
      <c r="GVT125" s="210"/>
      <c r="GVU125" s="210"/>
      <c r="GVV125" s="210"/>
      <c r="GVW125" s="210"/>
      <c r="GVX125" s="210"/>
      <c r="GVY125" s="210"/>
      <c r="GVZ125" s="210"/>
      <c r="GWA125" s="210"/>
      <c r="GWB125" s="210"/>
      <c r="GWC125" s="210"/>
      <c r="GWD125" s="210"/>
      <c r="GWE125" s="210"/>
      <c r="GWF125" s="210"/>
      <c r="GWG125" s="210"/>
      <c r="GWH125" s="210"/>
      <c r="GWI125" s="210"/>
      <c r="GWJ125" s="210"/>
      <c r="GWK125" s="210"/>
      <c r="GWL125" s="210"/>
      <c r="GWM125" s="210"/>
      <c r="GWN125" s="210"/>
      <c r="GWO125" s="210"/>
      <c r="GWP125" s="210"/>
      <c r="GWQ125" s="210"/>
      <c r="GWR125" s="210"/>
      <c r="GWS125" s="210"/>
      <c r="GWT125" s="210"/>
      <c r="GWU125" s="210"/>
      <c r="GWV125" s="210"/>
      <c r="GWW125" s="210"/>
      <c r="GWX125" s="210"/>
      <c r="GWY125" s="210"/>
      <c r="GWZ125" s="210"/>
      <c r="GXA125" s="210"/>
      <c r="GXB125" s="210"/>
      <c r="GXC125" s="210"/>
      <c r="GXD125" s="210"/>
      <c r="GXE125" s="210"/>
      <c r="GXF125" s="210"/>
      <c r="GXG125" s="210"/>
      <c r="GXH125" s="210"/>
      <c r="GXI125" s="210"/>
      <c r="GXJ125" s="210"/>
      <c r="GXK125" s="210"/>
      <c r="GXL125" s="210"/>
      <c r="GXM125" s="210"/>
      <c r="GXN125" s="210"/>
      <c r="GXO125" s="210"/>
      <c r="GXP125" s="210"/>
      <c r="GXQ125" s="210"/>
      <c r="GXR125" s="210"/>
      <c r="GXS125" s="210"/>
      <c r="GXT125" s="210"/>
      <c r="GXU125" s="210"/>
      <c r="GXV125" s="210"/>
      <c r="GXW125" s="210"/>
      <c r="GXX125" s="210"/>
      <c r="GXY125" s="210"/>
      <c r="GXZ125" s="210"/>
      <c r="GYA125" s="210"/>
      <c r="GYB125" s="210"/>
      <c r="GYC125" s="210"/>
      <c r="GYD125" s="210"/>
      <c r="GYE125" s="210"/>
      <c r="GYF125" s="210"/>
      <c r="GYG125" s="210"/>
      <c r="GYH125" s="210"/>
      <c r="GYI125" s="210"/>
      <c r="GYJ125" s="210"/>
      <c r="GYK125" s="210"/>
      <c r="GYL125" s="210"/>
      <c r="GYM125" s="210"/>
      <c r="GYN125" s="210"/>
      <c r="GYO125" s="210"/>
      <c r="GYP125" s="210"/>
      <c r="GYQ125" s="210"/>
      <c r="GYR125" s="210"/>
      <c r="GYS125" s="210"/>
      <c r="GYT125" s="210"/>
      <c r="GYU125" s="210"/>
      <c r="GYV125" s="210"/>
      <c r="GYW125" s="210"/>
      <c r="GYX125" s="210"/>
      <c r="GYY125" s="210"/>
      <c r="GYZ125" s="210"/>
      <c r="GZA125" s="210"/>
      <c r="GZB125" s="210"/>
      <c r="GZC125" s="210"/>
      <c r="GZD125" s="210"/>
      <c r="GZE125" s="210"/>
      <c r="GZF125" s="210"/>
      <c r="GZG125" s="210"/>
      <c r="GZH125" s="210"/>
      <c r="GZI125" s="210"/>
      <c r="GZJ125" s="210"/>
      <c r="GZK125" s="210"/>
      <c r="GZL125" s="210"/>
      <c r="GZM125" s="210"/>
      <c r="GZN125" s="210"/>
      <c r="GZO125" s="210"/>
      <c r="GZP125" s="210"/>
      <c r="GZQ125" s="210"/>
      <c r="GZR125" s="210"/>
      <c r="GZS125" s="210"/>
      <c r="GZT125" s="210"/>
      <c r="GZU125" s="210"/>
      <c r="GZV125" s="210"/>
      <c r="GZW125" s="210"/>
      <c r="GZX125" s="210"/>
      <c r="GZY125" s="210"/>
      <c r="GZZ125" s="210"/>
      <c r="HAA125" s="210"/>
      <c r="HAB125" s="210"/>
      <c r="HAC125" s="210"/>
      <c r="HAD125" s="210"/>
      <c r="HAE125" s="210"/>
      <c r="HAF125" s="210"/>
      <c r="HAG125" s="210"/>
      <c r="HAH125" s="210"/>
      <c r="HAI125" s="210"/>
      <c r="HAJ125" s="210"/>
      <c r="HAK125" s="210"/>
      <c r="HAL125" s="210"/>
      <c r="HAM125" s="210"/>
      <c r="HAN125" s="210"/>
      <c r="HAO125" s="210"/>
      <c r="HAP125" s="210"/>
      <c r="HAQ125" s="210"/>
      <c r="HAR125" s="210"/>
      <c r="HAS125" s="210"/>
      <c r="HAT125" s="210"/>
      <c r="HAU125" s="210"/>
      <c r="HAV125" s="210"/>
      <c r="HAW125" s="210"/>
      <c r="HAX125" s="210"/>
      <c r="HAY125" s="210"/>
      <c r="HAZ125" s="210"/>
      <c r="HBA125" s="210"/>
      <c r="HBB125" s="210"/>
      <c r="HBC125" s="210"/>
      <c r="HBD125" s="210"/>
      <c r="HBE125" s="210"/>
      <c r="HBF125" s="210"/>
      <c r="HBG125" s="210"/>
      <c r="HBH125" s="210"/>
      <c r="HBI125" s="210"/>
      <c r="HBJ125" s="210"/>
      <c r="HBK125" s="210"/>
      <c r="HBL125" s="210"/>
      <c r="HBM125" s="210"/>
      <c r="HBN125" s="210"/>
      <c r="HBO125" s="210"/>
      <c r="HBP125" s="210"/>
      <c r="HBQ125" s="210"/>
      <c r="HBR125" s="210"/>
      <c r="HBS125" s="210"/>
      <c r="HBT125" s="210"/>
      <c r="HBU125" s="210"/>
      <c r="HBV125" s="210"/>
      <c r="HBW125" s="210"/>
      <c r="HBX125" s="210"/>
      <c r="HBY125" s="210"/>
      <c r="HBZ125" s="210"/>
      <c r="HCA125" s="210"/>
      <c r="HCB125" s="210"/>
      <c r="HCC125" s="210"/>
      <c r="HCD125" s="210"/>
      <c r="HCE125" s="210"/>
      <c r="HCF125" s="210"/>
      <c r="HCG125" s="210"/>
      <c r="HCH125" s="210"/>
      <c r="HCI125" s="210"/>
      <c r="HCJ125" s="210"/>
      <c r="HCK125" s="210"/>
      <c r="HCL125" s="210"/>
      <c r="HCM125" s="210"/>
      <c r="HCN125" s="210"/>
      <c r="HCO125" s="210"/>
      <c r="HCP125" s="210"/>
      <c r="HCQ125" s="210"/>
      <c r="HCR125" s="210"/>
      <c r="HCS125" s="210"/>
      <c r="HCT125" s="210"/>
      <c r="HCU125" s="210"/>
      <c r="HCV125" s="210"/>
      <c r="HCW125" s="210"/>
      <c r="HCX125" s="210"/>
      <c r="HCY125" s="210"/>
      <c r="HCZ125" s="210"/>
      <c r="HDA125" s="210"/>
      <c r="HDB125" s="210"/>
      <c r="HDC125" s="210"/>
      <c r="HDD125" s="210"/>
      <c r="HDE125" s="210"/>
      <c r="HDF125" s="210"/>
      <c r="HDG125" s="210"/>
      <c r="HDH125" s="210"/>
      <c r="HDI125" s="210"/>
      <c r="HDJ125" s="210"/>
      <c r="HDK125" s="210"/>
      <c r="HDL125" s="210"/>
      <c r="HDM125" s="210"/>
      <c r="HDN125" s="210"/>
      <c r="HDO125" s="210"/>
      <c r="HDP125" s="210"/>
      <c r="HDQ125" s="210"/>
      <c r="HDR125" s="210"/>
      <c r="HDS125" s="210"/>
      <c r="HDT125" s="210"/>
      <c r="HDU125" s="210"/>
      <c r="HDV125" s="210"/>
      <c r="HDW125" s="210"/>
      <c r="HDX125" s="210"/>
      <c r="HDY125" s="210"/>
      <c r="HDZ125" s="210"/>
      <c r="HEA125" s="210"/>
      <c r="HEB125" s="210"/>
      <c r="HEC125" s="210"/>
      <c r="HED125" s="210"/>
      <c r="HEE125" s="210"/>
      <c r="HEF125" s="210"/>
      <c r="HEG125" s="210"/>
      <c r="HEH125" s="210"/>
      <c r="HEI125" s="210"/>
      <c r="HEJ125" s="210"/>
      <c r="HEK125" s="210"/>
      <c r="HEL125" s="210"/>
      <c r="HEM125" s="210"/>
      <c r="HEN125" s="210"/>
      <c r="HEO125" s="210"/>
      <c r="HEP125" s="210"/>
      <c r="HEQ125" s="210"/>
      <c r="HER125" s="210"/>
      <c r="HES125" s="210"/>
      <c r="HET125" s="210"/>
      <c r="HEU125" s="210"/>
      <c r="HEV125" s="210"/>
      <c r="HEW125" s="210"/>
      <c r="HEX125" s="210"/>
      <c r="HEY125" s="210"/>
      <c r="HEZ125" s="210"/>
      <c r="HFA125" s="210"/>
      <c r="HFB125" s="210"/>
      <c r="HFC125" s="210"/>
      <c r="HFD125" s="210"/>
      <c r="HFE125" s="210"/>
      <c r="HFF125" s="210"/>
      <c r="HFG125" s="210"/>
      <c r="HFH125" s="210"/>
      <c r="HFI125" s="210"/>
      <c r="HFJ125" s="210"/>
      <c r="HFK125" s="210"/>
      <c r="HFL125" s="210"/>
      <c r="HFM125" s="210"/>
      <c r="HFN125" s="210"/>
      <c r="HFO125" s="210"/>
      <c r="HFP125" s="210"/>
      <c r="HFQ125" s="210"/>
      <c r="HFR125" s="210"/>
      <c r="HFS125" s="210"/>
      <c r="HFT125" s="210"/>
      <c r="HFU125" s="210"/>
      <c r="HFV125" s="210"/>
      <c r="HFW125" s="210"/>
      <c r="HFX125" s="210"/>
      <c r="HFY125" s="210"/>
      <c r="HFZ125" s="210"/>
      <c r="HGA125" s="210"/>
      <c r="HGB125" s="210"/>
      <c r="HGC125" s="210"/>
      <c r="HGD125" s="210"/>
      <c r="HGE125" s="210"/>
      <c r="HGF125" s="210"/>
      <c r="HGG125" s="210"/>
      <c r="HGH125" s="210"/>
      <c r="HGI125" s="210"/>
      <c r="HGJ125" s="210"/>
      <c r="HGK125" s="210"/>
      <c r="HGL125" s="210"/>
      <c r="HGM125" s="210"/>
      <c r="HGN125" s="210"/>
      <c r="HGO125" s="210"/>
      <c r="HGP125" s="210"/>
      <c r="HGQ125" s="210"/>
      <c r="HGR125" s="210"/>
      <c r="HGS125" s="210"/>
      <c r="HGT125" s="210"/>
      <c r="HGU125" s="210"/>
      <c r="HGV125" s="210"/>
      <c r="HGW125" s="210"/>
      <c r="HGX125" s="210"/>
      <c r="HGY125" s="210"/>
      <c r="HGZ125" s="210"/>
      <c r="HHA125" s="210"/>
      <c r="HHB125" s="210"/>
      <c r="HHC125" s="210"/>
      <c r="HHD125" s="210"/>
      <c r="HHE125" s="210"/>
      <c r="HHF125" s="210"/>
      <c r="HHG125" s="210"/>
      <c r="HHH125" s="210"/>
      <c r="HHI125" s="210"/>
      <c r="HHJ125" s="210"/>
      <c r="HHK125" s="210"/>
      <c r="HHL125" s="210"/>
      <c r="HHM125" s="210"/>
      <c r="HHN125" s="210"/>
      <c r="HHO125" s="210"/>
      <c r="HHP125" s="210"/>
      <c r="HHQ125" s="210"/>
      <c r="HHR125" s="210"/>
      <c r="HHS125" s="210"/>
      <c r="HHT125" s="210"/>
      <c r="HHU125" s="210"/>
      <c r="HHV125" s="210"/>
      <c r="HHW125" s="210"/>
      <c r="HHX125" s="210"/>
      <c r="HHY125" s="210"/>
      <c r="HHZ125" s="210"/>
      <c r="HIA125" s="210"/>
      <c r="HIB125" s="210"/>
      <c r="HIC125" s="210"/>
      <c r="HID125" s="210"/>
      <c r="HIE125" s="210"/>
      <c r="HIF125" s="210"/>
      <c r="HIG125" s="210"/>
      <c r="HIH125" s="210"/>
      <c r="HII125" s="210"/>
      <c r="HIJ125" s="210"/>
      <c r="HIK125" s="210"/>
      <c r="HIL125" s="210"/>
      <c r="HIM125" s="210"/>
      <c r="HIN125" s="210"/>
      <c r="HIO125" s="210"/>
      <c r="HIP125" s="210"/>
      <c r="HIQ125" s="210"/>
      <c r="HIR125" s="210"/>
      <c r="HIS125" s="210"/>
      <c r="HIT125" s="210"/>
      <c r="HIU125" s="210"/>
      <c r="HIV125" s="210"/>
      <c r="HIW125" s="210"/>
      <c r="HIX125" s="210"/>
      <c r="HIY125" s="210"/>
      <c r="HIZ125" s="210"/>
      <c r="HJA125" s="210"/>
      <c r="HJB125" s="210"/>
      <c r="HJC125" s="210"/>
      <c r="HJD125" s="210"/>
      <c r="HJE125" s="210"/>
      <c r="HJF125" s="210"/>
      <c r="HJG125" s="210"/>
      <c r="HJH125" s="210"/>
      <c r="HJI125" s="210"/>
      <c r="HJJ125" s="210"/>
      <c r="HJK125" s="210"/>
      <c r="HJL125" s="210"/>
      <c r="HJM125" s="210"/>
      <c r="HJN125" s="210"/>
      <c r="HJO125" s="210"/>
      <c r="HJP125" s="210"/>
      <c r="HJQ125" s="210"/>
      <c r="HJR125" s="210"/>
      <c r="HJS125" s="210"/>
      <c r="HJT125" s="210"/>
      <c r="HJU125" s="210"/>
      <c r="HJV125" s="210"/>
      <c r="HJW125" s="210"/>
      <c r="HJX125" s="210"/>
      <c r="HJY125" s="210"/>
      <c r="HJZ125" s="210"/>
      <c r="HKA125" s="210"/>
      <c r="HKB125" s="210"/>
      <c r="HKC125" s="210"/>
      <c r="HKD125" s="210"/>
      <c r="HKE125" s="210"/>
      <c r="HKF125" s="210"/>
      <c r="HKG125" s="210"/>
      <c r="HKH125" s="210"/>
      <c r="HKI125" s="210"/>
      <c r="HKJ125" s="210"/>
      <c r="HKK125" s="210"/>
      <c r="HKL125" s="210"/>
      <c r="HKM125" s="210"/>
      <c r="HKN125" s="210"/>
      <c r="HKO125" s="210"/>
      <c r="HKP125" s="210"/>
      <c r="HKQ125" s="210"/>
      <c r="HKR125" s="210"/>
      <c r="HKS125" s="210"/>
      <c r="HKT125" s="210"/>
      <c r="HKU125" s="210"/>
      <c r="HKV125" s="210"/>
      <c r="HKW125" s="210"/>
      <c r="HKX125" s="210"/>
      <c r="HKY125" s="210"/>
      <c r="HKZ125" s="210"/>
      <c r="HLA125" s="210"/>
      <c r="HLB125" s="210"/>
      <c r="HLC125" s="210"/>
      <c r="HLD125" s="210"/>
      <c r="HLE125" s="210"/>
      <c r="HLF125" s="210"/>
      <c r="HLG125" s="210"/>
      <c r="HLH125" s="210"/>
      <c r="HLI125" s="210"/>
      <c r="HLJ125" s="210"/>
      <c r="HLK125" s="210"/>
      <c r="HLL125" s="210"/>
      <c r="HLM125" s="210"/>
      <c r="HLN125" s="210"/>
      <c r="HLO125" s="210"/>
      <c r="HLP125" s="210"/>
      <c r="HLQ125" s="210"/>
      <c r="HLR125" s="210"/>
      <c r="HLS125" s="210"/>
      <c r="HLT125" s="210"/>
      <c r="HLU125" s="210"/>
      <c r="HLV125" s="210"/>
      <c r="HLW125" s="210"/>
      <c r="HLX125" s="210"/>
      <c r="HLY125" s="210"/>
      <c r="HLZ125" s="210"/>
      <c r="HMA125" s="210"/>
      <c r="HMB125" s="210"/>
      <c r="HMC125" s="210"/>
      <c r="HMD125" s="210"/>
      <c r="HME125" s="210"/>
      <c r="HMF125" s="210"/>
      <c r="HMG125" s="210"/>
      <c r="HMH125" s="210"/>
      <c r="HMI125" s="210"/>
      <c r="HMJ125" s="210"/>
      <c r="HMK125" s="210"/>
      <c r="HML125" s="210"/>
      <c r="HMM125" s="210"/>
      <c r="HMN125" s="210"/>
      <c r="HMO125" s="210"/>
      <c r="HMP125" s="210"/>
      <c r="HMQ125" s="210"/>
      <c r="HMR125" s="210"/>
      <c r="HMS125" s="210"/>
      <c r="HMT125" s="210"/>
      <c r="HMU125" s="210"/>
      <c r="HMV125" s="210"/>
      <c r="HMW125" s="210"/>
      <c r="HMX125" s="210"/>
      <c r="HMY125" s="210"/>
      <c r="HMZ125" s="210"/>
      <c r="HNA125" s="210"/>
      <c r="HNB125" s="210"/>
      <c r="HNC125" s="210"/>
      <c r="HND125" s="210"/>
      <c r="HNE125" s="210"/>
      <c r="HNF125" s="210"/>
      <c r="HNG125" s="210"/>
      <c r="HNH125" s="210"/>
      <c r="HNI125" s="210"/>
      <c r="HNJ125" s="210"/>
      <c r="HNK125" s="210"/>
      <c r="HNL125" s="210"/>
      <c r="HNM125" s="210"/>
      <c r="HNN125" s="210"/>
      <c r="HNO125" s="210"/>
      <c r="HNP125" s="210"/>
      <c r="HNQ125" s="210"/>
      <c r="HNR125" s="210"/>
      <c r="HNS125" s="210"/>
      <c r="HNT125" s="210"/>
      <c r="HNU125" s="210"/>
      <c r="HNV125" s="210"/>
      <c r="HNW125" s="210"/>
      <c r="HNX125" s="210"/>
      <c r="HNY125" s="210"/>
      <c r="HNZ125" s="210"/>
      <c r="HOA125" s="210"/>
      <c r="HOB125" s="210"/>
      <c r="HOC125" s="210"/>
      <c r="HOD125" s="210"/>
      <c r="HOE125" s="210"/>
      <c r="HOF125" s="210"/>
      <c r="HOG125" s="210"/>
      <c r="HOH125" s="210"/>
      <c r="HOI125" s="210"/>
      <c r="HOJ125" s="210"/>
      <c r="HOK125" s="210"/>
      <c r="HOL125" s="210"/>
      <c r="HOM125" s="210"/>
      <c r="HON125" s="210"/>
      <c r="HOO125" s="210"/>
      <c r="HOP125" s="210"/>
      <c r="HOQ125" s="210"/>
      <c r="HOR125" s="210"/>
      <c r="HOS125" s="210"/>
      <c r="HOT125" s="210"/>
      <c r="HOU125" s="210"/>
      <c r="HOV125" s="210"/>
      <c r="HOW125" s="210"/>
      <c r="HOX125" s="210"/>
      <c r="HOY125" s="210"/>
      <c r="HOZ125" s="210"/>
      <c r="HPA125" s="210"/>
      <c r="HPB125" s="210"/>
      <c r="HPC125" s="210"/>
      <c r="HPD125" s="210"/>
      <c r="HPE125" s="210"/>
      <c r="HPF125" s="210"/>
      <c r="HPG125" s="210"/>
      <c r="HPH125" s="210"/>
      <c r="HPI125" s="210"/>
      <c r="HPJ125" s="210"/>
      <c r="HPK125" s="210"/>
      <c r="HPL125" s="210"/>
      <c r="HPM125" s="210"/>
      <c r="HPN125" s="210"/>
      <c r="HPO125" s="210"/>
      <c r="HPP125" s="210"/>
      <c r="HPQ125" s="210"/>
      <c r="HPR125" s="210"/>
      <c r="HPS125" s="210"/>
      <c r="HPT125" s="210"/>
      <c r="HPU125" s="210"/>
      <c r="HPV125" s="210"/>
      <c r="HPW125" s="210"/>
      <c r="HPX125" s="210"/>
      <c r="HPY125" s="210"/>
      <c r="HPZ125" s="210"/>
      <c r="HQA125" s="210"/>
      <c r="HQB125" s="210"/>
      <c r="HQC125" s="210"/>
      <c r="HQD125" s="210"/>
      <c r="HQE125" s="210"/>
      <c r="HQF125" s="210"/>
      <c r="HQG125" s="210"/>
      <c r="HQH125" s="210"/>
      <c r="HQI125" s="210"/>
      <c r="HQJ125" s="210"/>
      <c r="HQK125" s="210"/>
      <c r="HQL125" s="210"/>
      <c r="HQM125" s="210"/>
      <c r="HQN125" s="210"/>
      <c r="HQO125" s="210"/>
      <c r="HQP125" s="210"/>
      <c r="HQQ125" s="210"/>
      <c r="HQR125" s="210"/>
      <c r="HQS125" s="210"/>
      <c r="HQT125" s="210"/>
      <c r="HQU125" s="210"/>
      <c r="HQV125" s="210"/>
      <c r="HQW125" s="210"/>
      <c r="HQX125" s="210"/>
      <c r="HQY125" s="210"/>
      <c r="HQZ125" s="210"/>
      <c r="HRA125" s="210"/>
      <c r="HRB125" s="210"/>
      <c r="HRC125" s="210"/>
      <c r="HRD125" s="210"/>
      <c r="HRE125" s="210"/>
      <c r="HRF125" s="210"/>
      <c r="HRG125" s="210"/>
      <c r="HRH125" s="210"/>
      <c r="HRI125" s="210"/>
      <c r="HRJ125" s="210"/>
      <c r="HRK125" s="210"/>
      <c r="HRL125" s="210"/>
      <c r="HRM125" s="210"/>
      <c r="HRN125" s="210"/>
      <c r="HRO125" s="210"/>
      <c r="HRP125" s="210"/>
      <c r="HRQ125" s="210"/>
      <c r="HRR125" s="210"/>
      <c r="HRS125" s="210"/>
      <c r="HRT125" s="210"/>
      <c r="HRU125" s="210"/>
      <c r="HRV125" s="210"/>
      <c r="HRW125" s="210"/>
      <c r="HRX125" s="210"/>
      <c r="HRY125" s="210"/>
      <c r="HRZ125" s="210"/>
      <c r="HSA125" s="210"/>
      <c r="HSB125" s="210"/>
      <c r="HSC125" s="210"/>
      <c r="HSD125" s="210"/>
      <c r="HSE125" s="210"/>
      <c r="HSF125" s="210"/>
      <c r="HSG125" s="210"/>
      <c r="HSH125" s="210"/>
      <c r="HSI125" s="210"/>
      <c r="HSJ125" s="210"/>
      <c r="HSK125" s="210"/>
      <c r="HSL125" s="210"/>
      <c r="HSM125" s="210"/>
      <c r="HSN125" s="210"/>
      <c r="HSO125" s="210"/>
      <c r="HSP125" s="210"/>
      <c r="HSQ125" s="210"/>
      <c r="HSR125" s="210"/>
      <c r="HSS125" s="210"/>
      <c r="HST125" s="210"/>
      <c r="HSU125" s="210"/>
      <c r="HSV125" s="210"/>
      <c r="HSW125" s="210"/>
      <c r="HSX125" s="210"/>
      <c r="HSY125" s="210"/>
      <c r="HSZ125" s="210"/>
      <c r="HTA125" s="210"/>
      <c r="HTB125" s="210"/>
      <c r="HTC125" s="210"/>
      <c r="HTD125" s="210"/>
      <c r="HTE125" s="210"/>
      <c r="HTF125" s="210"/>
      <c r="HTG125" s="210"/>
      <c r="HTH125" s="210"/>
      <c r="HTI125" s="210"/>
      <c r="HTJ125" s="210"/>
      <c r="HTK125" s="210"/>
      <c r="HTL125" s="210"/>
      <c r="HTM125" s="210"/>
      <c r="HTN125" s="210"/>
      <c r="HTO125" s="210"/>
      <c r="HTP125" s="210"/>
      <c r="HTQ125" s="210"/>
      <c r="HTR125" s="210"/>
      <c r="HTS125" s="210"/>
      <c r="HTT125" s="210"/>
      <c r="HTU125" s="210"/>
      <c r="HTV125" s="210"/>
      <c r="HTW125" s="210"/>
      <c r="HTX125" s="210"/>
      <c r="HTY125" s="210"/>
      <c r="HTZ125" s="210"/>
      <c r="HUA125" s="210"/>
      <c r="HUB125" s="210"/>
      <c r="HUC125" s="210"/>
      <c r="HUD125" s="210"/>
      <c r="HUE125" s="210"/>
      <c r="HUF125" s="210"/>
      <c r="HUG125" s="210"/>
      <c r="HUH125" s="210"/>
      <c r="HUI125" s="210"/>
      <c r="HUJ125" s="210"/>
      <c r="HUK125" s="210"/>
      <c r="HUL125" s="210"/>
      <c r="HUM125" s="210"/>
      <c r="HUN125" s="210"/>
      <c r="HUO125" s="210"/>
      <c r="HUP125" s="210"/>
      <c r="HUQ125" s="210"/>
      <c r="HUR125" s="210"/>
      <c r="HUS125" s="210"/>
      <c r="HUT125" s="210"/>
      <c r="HUU125" s="210"/>
      <c r="HUV125" s="210"/>
      <c r="HUW125" s="210"/>
      <c r="HUX125" s="210"/>
      <c r="HUY125" s="210"/>
      <c r="HUZ125" s="210"/>
      <c r="HVA125" s="210"/>
      <c r="HVB125" s="210"/>
      <c r="HVC125" s="210"/>
      <c r="HVD125" s="210"/>
      <c r="HVE125" s="210"/>
      <c r="HVF125" s="210"/>
      <c r="HVG125" s="210"/>
      <c r="HVH125" s="210"/>
      <c r="HVI125" s="210"/>
      <c r="HVJ125" s="210"/>
      <c r="HVK125" s="210"/>
      <c r="HVL125" s="210"/>
      <c r="HVM125" s="210"/>
      <c r="HVN125" s="210"/>
      <c r="HVO125" s="210"/>
      <c r="HVP125" s="210"/>
      <c r="HVQ125" s="210"/>
      <c r="HVR125" s="210"/>
      <c r="HVS125" s="210"/>
      <c r="HVT125" s="210"/>
      <c r="HVU125" s="210"/>
      <c r="HVV125" s="210"/>
      <c r="HVW125" s="210"/>
      <c r="HVX125" s="210"/>
      <c r="HVY125" s="210"/>
      <c r="HVZ125" s="210"/>
      <c r="HWA125" s="210"/>
      <c r="HWB125" s="210"/>
      <c r="HWC125" s="210"/>
      <c r="HWD125" s="210"/>
      <c r="HWE125" s="210"/>
      <c r="HWF125" s="210"/>
      <c r="HWG125" s="210"/>
      <c r="HWH125" s="210"/>
      <c r="HWI125" s="210"/>
      <c r="HWJ125" s="210"/>
      <c r="HWK125" s="210"/>
      <c r="HWL125" s="210"/>
      <c r="HWM125" s="210"/>
      <c r="HWN125" s="210"/>
      <c r="HWO125" s="210"/>
      <c r="HWP125" s="210"/>
      <c r="HWQ125" s="210"/>
      <c r="HWR125" s="210"/>
      <c r="HWS125" s="210"/>
      <c r="HWT125" s="210"/>
      <c r="HWU125" s="210"/>
      <c r="HWV125" s="210"/>
      <c r="HWW125" s="210"/>
      <c r="HWX125" s="210"/>
      <c r="HWY125" s="210"/>
      <c r="HWZ125" s="210"/>
      <c r="HXA125" s="210"/>
      <c r="HXB125" s="210"/>
      <c r="HXC125" s="210"/>
      <c r="HXD125" s="210"/>
      <c r="HXE125" s="210"/>
      <c r="HXF125" s="210"/>
      <c r="HXG125" s="210"/>
      <c r="HXH125" s="210"/>
      <c r="HXI125" s="210"/>
      <c r="HXJ125" s="210"/>
      <c r="HXK125" s="210"/>
      <c r="HXL125" s="210"/>
      <c r="HXM125" s="210"/>
      <c r="HXN125" s="210"/>
      <c r="HXO125" s="210"/>
      <c r="HXP125" s="210"/>
      <c r="HXQ125" s="210"/>
      <c r="HXR125" s="210"/>
      <c r="HXS125" s="210"/>
      <c r="HXT125" s="210"/>
      <c r="HXU125" s="210"/>
      <c r="HXV125" s="210"/>
      <c r="HXW125" s="210"/>
      <c r="HXX125" s="210"/>
      <c r="HXY125" s="210"/>
      <c r="HXZ125" s="210"/>
      <c r="HYA125" s="210"/>
      <c r="HYB125" s="210"/>
      <c r="HYC125" s="210"/>
      <c r="HYD125" s="210"/>
      <c r="HYE125" s="210"/>
      <c r="HYF125" s="210"/>
      <c r="HYG125" s="210"/>
      <c r="HYH125" s="210"/>
      <c r="HYI125" s="210"/>
      <c r="HYJ125" s="210"/>
      <c r="HYK125" s="210"/>
      <c r="HYL125" s="210"/>
      <c r="HYM125" s="210"/>
      <c r="HYN125" s="210"/>
      <c r="HYO125" s="210"/>
      <c r="HYP125" s="210"/>
      <c r="HYQ125" s="210"/>
      <c r="HYR125" s="210"/>
      <c r="HYS125" s="210"/>
      <c r="HYT125" s="210"/>
      <c r="HYU125" s="210"/>
      <c r="HYV125" s="210"/>
      <c r="HYW125" s="210"/>
      <c r="HYX125" s="210"/>
      <c r="HYY125" s="210"/>
      <c r="HYZ125" s="210"/>
      <c r="HZA125" s="210"/>
      <c r="HZB125" s="210"/>
      <c r="HZC125" s="210"/>
      <c r="HZD125" s="210"/>
      <c r="HZE125" s="210"/>
      <c r="HZF125" s="210"/>
      <c r="HZG125" s="210"/>
      <c r="HZH125" s="210"/>
      <c r="HZI125" s="210"/>
      <c r="HZJ125" s="210"/>
      <c r="HZK125" s="210"/>
      <c r="HZL125" s="210"/>
      <c r="HZM125" s="210"/>
      <c r="HZN125" s="210"/>
      <c r="HZO125" s="210"/>
      <c r="HZP125" s="210"/>
      <c r="HZQ125" s="210"/>
      <c r="HZR125" s="210"/>
      <c r="HZS125" s="210"/>
      <c r="HZT125" s="210"/>
      <c r="HZU125" s="210"/>
      <c r="HZV125" s="210"/>
      <c r="HZW125" s="210"/>
      <c r="HZX125" s="210"/>
      <c r="HZY125" s="210"/>
      <c r="HZZ125" s="210"/>
      <c r="IAA125" s="210"/>
      <c r="IAB125" s="210"/>
      <c r="IAC125" s="210"/>
      <c r="IAD125" s="210"/>
      <c r="IAE125" s="210"/>
      <c r="IAF125" s="210"/>
      <c r="IAG125" s="210"/>
      <c r="IAH125" s="210"/>
      <c r="IAI125" s="210"/>
      <c r="IAJ125" s="210"/>
      <c r="IAK125" s="210"/>
      <c r="IAL125" s="210"/>
      <c r="IAM125" s="210"/>
      <c r="IAN125" s="210"/>
      <c r="IAO125" s="210"/>
      <c r="IAP125" s="210"/>
      <c r="IAQ125" s="210"/>
      <c r="IAR125" s="210"/>
      <c r="IAS125" s="210"/>
      <c r="IAT125" s="210"/>
      <c r="IAU125" s="210"/>
      <c r="IAV125" s="210"/>
      <c r="IAW125" s="210"/>
      <c r="IAX125" s="210"/>
      <c r="IAY125" s="210"/>
      <c r="IAZ125" s="210"/>
      <c r="IBA125" s="210"/>
      <c r="IBB125" s="210"/>
      <c r="IBC125" s="210"/>
      <c r="IBD125" s="210"/>
      <c r="IBE125" s="210"/>
      <c r="IBF125" s="210"/>
      <c r="IBG125" s="210"/>
      <c r="IBH125" s="210"/>
      <c r="IBI125" s="210"/>
      <c r="IBJ125" s="210"/>
      <c r="IBK125" s="210"/>
      <c r="IBL125" s="210"/>
      <c r="IBM125" s="210"/>
      <c r="IBN125" s="210"/>
      <c r="IBO125" s="210"/>
      <c r="IBP125" s="210"/>
      <c r="IBQ125" s="210"/>
      <c r="IBR125" s="210"/>
      <c r="IBS125" s="210"/>
      <c r="IBT125" s="210"/>
      <c r="IBU125" s="210"/>
      <c r="IBV125" s="210"/>
      <c r="IBW125" s="210"/>
      <c r="IBX125" s="210"/>
      <c r="IBY125" s="210"/>
      <c r="IBZ125" s="210"/>
      <c r="ICA125" s="210"/>
      <c r="ICB125" s="210"/>
      <c r="ICC125" s="210"/>
      <c r="ICD125" s="210"/>
      <c r="ICE125" s="210"/>
      <c r="ICF125" s="210"/>
      <c r="ICG125" s="210"/>
      <c r="ICH125" s="210"/>
      <c r="ICI125" s="210"/>
      <c r="ICJ125" s="210"/>
      <c r="ICK125" s="210"/>
      <c r="ICL125" s="210"/>
      <c r="ICM125" s="210"/>
      <c r="ICN125" s="210"/>
      <c r="ICO125" s="210"/>
      <c r="ICP125" s="210"/>
      <c r="ICQ125" s="210"/>
      <c r="ICR125" s="210"/>
      <c r="ICS125" s="210"/>
      <c r="ICT125" s="210"/>
      <c r="ICU125" s="210"/>
      <c r="ICV125" s="210"/>
      <c r="ICW125" s="210"/>
      <c r="ICX125" s="210"/>
      <c r="ICY125" s="210"/>
      <c r="ICZ125" s="210"/>
      <c r="IDA125" s="210"/>
      <c r="IDB125" s="210"/>
      <c r="IDC125" s="210"/>
      <c r="IDD125" s="210"/>
      <c r="IDE125" s="210"/>
      <c r="IDF125" s="210"/>
      <c r="IDG125" s="210"/>
      <c r="IDH125" s="210"/>
      <c r="IDI125" s="210"/>
      <c r="IDJ125" s="210"/>
      <c r="IDK125" s="210"/>
      <c r="IDL125" s="210"/>
      <c r="IDM125" s="210"/>
      <c r="IDN125" s="210"/>
      <c r="IDO125" s="210"/>
      <c r="IDP125" s="210"/>
      <c r="IDQ125" s="210"/>
      <c r="IDR125" s="210"/>
      <c r="IDS125" s="210"/>
      <c r="IDT125" s="210"/>
      <c r="IDU125" s="210"/>
      <c r="IDV125" s="210"/>
      <c r="IDW125" s="210"/>
      <c r="IDX125" s="210"/>
      <c r="IDY125" s="210"/>
      <c r="IDZ125" s="210"/>
      <c r="IEA125" s="210"/>
      <c r="IEB125" s="210"/>
      <c r="IEC125" s="210"/>
      <c r="IED125" s="210"/>
      <c r="IEE125" s="210"/>
      <c r="IEF125" s="210"/>
      <c r="IEG125" s="210"/>
      <c r="IEH125" s="210"/>
      <c r="IEI125" s="210"/>
      <c r="IEJ125" s="210"/>
      <c r="IEK125" s="210"/>
      <c r="IEL125" s="210"/>
      <c r="IEM125" s="210"/>
      <c r="IEN125" s="210"/>
      <c r="IEO125" s="210"/>
      <c r="IEP125" s="210"/>
      <c r="IEQ125" s="210"/>
      <c r="IER125" s="210"/>
      <c r="IES125" s="210"/>
      <c r="IET125" s="210"/>
      <c r="IEU125" s="210"/>
      <c r="IEV125" s="210"/>
      <c r="IEW125" s="210"/>
      <c r="IEX125" s="210"/>
      <c r="IEY125" s="210"/>
      <c r="IEZ125" s="210"/>
      <c r="IFA125" s="210"/>
      <c r="IFB125" s="210"/>
      <c r="IFC125" s="210"/>
      <c r="IFD125" s="210"/>
      <c r="IFE125" s="210"/>
      <c r="IFF125" s="210"/>
      <c r="IFG125" s="210"/>
      <c r="IFH125" s="210"/>
      <c r="IFI125" s="210"/>
      <c r="IFJ125" s="210"/>
      <c r="IFK125" s="210"/>
      <c r="IFL125" s="210"/>
      <c r="IFM125" s="210"/>
      <c r="IFN125" s="210"/>
      <c r="IFO125" s="210"/>
      <c r="IFP125" s="210"/>
      <c r="IFQ125" s="210"/>
      <c r="IFR125" s="210"/>
      <c r="IFS125" s="210"/>
      <c r="IFT125" s="210"/>
      <c r="IFU125" s="210"/>
      <c r="IFV125" s="210"/>
      <c r="IFW125" s="210"/>
      <c r="IFX125" s="210"/>
      <c r="IFY125" s="210"/>
      <c r="IFZ125" s="210"/>
      <c r="IGA125" s="210"/>
      <c r="IGB125" s="210"/>
      <c r="IGC125" s="210"/>
      <c r="IGD125" s="210"/>
      <c r="IGE125" s="210"/>
      <c r="IGF125" s="210"/>
      <c r="IGG125" s="210"/>
      <c r="IGH125" s="210"/>
      <c r="IGI125" s="210"/>
      <c r="IGJ125" s="210"/>
      <c r="IGK125" s="210"/>
      <c r="IGL125" s="210"/>
      <c r="IGM125" s="210"/>
      <c r="IGN125" s="210"/>
      <c r="IGO125" s="210"/>
      <c r="IGP125" s="210"/>
      <c r="IGQ125" s="210"/>
      <c r="IGR125" s="210"/>
      <c r="IGS125" s="210"/>
      <c r="IGT125" s="210"/>
      <c r="IGU125" s="210"/>
      <c r="IGV125" s="210"/>
      <c r="IGW125" s="210"/>
      <c r="IGX125" s="210"/>
      <c r="IGY125" s="210"/>
      <c r="IGZ125" s="210"/>
      <c r="IHA125" s="210"/>
      <c r="IHB125" s="210"/>
      <c r="IHC125" s="210"/>
      <c r="IHD125" s="210"/>
      <c r="IHE125" s="210"/>
      <c r="IHF125" s="210"/>
      <c r="IHG125" s="210"/>
      <c r="IHH125" s="210"/>
      <c r="IHI125" s="210"/>
      <c r="IHJ125" s="210"/>
      <c r="IHK125" s="210"/>
      <c r="IHL125" s="210"/>
      <c r="IHM125" s="210"/>
      <c r="IHN125" s="210"/>
      <c r="IHO125" s="210"/>
      <c r="IHP125" s="210"/>
      <c r="IHQ125" s="210"/>
      <c r="IHR125" s="210"/>
      <c r="IHS125" s="210"/>
      <c r="IHT125" s="210"/>
      <c r="IHU125" s="210"/>
      <c r="IHV125" s="210"/>
      <c r="IHW125" s="210"/>
      <c r="IHX125" s="210"/>
      <c r="IHY125" s="210"/>
      <c r="IHZ125" s="210"/>
      <c r="IIA125" s="210"/>
      <c r="IIB125" s="210"/>
      <c r="IIC125" s="210"/>
      <c r="IID125" s="210"/>
      <c r="IIE125" s="210"/>
      <c r="IIF125" s="210"/>
      <c r="IIG125" s="210"/>
      <c r="IIH125" s="210"/>
      <c r="III125" s="210"/>
      <c r="IIJ125" s="210"/>
      <c r="IIK125" s="210"/>
      <c r="IIL125" s="210"/>
      <c r="IIM125" s="210"/>
      <c r="IIN125" s="210"/>
      <c r="IIO125" s="210"/>
      <c r="IIP125" s="210"/>
      <c r="IIQ125" s="210"/>
      <c r="IIR125" s="210"/>
      <c r="IIS125" s="210"/>
      <c r="IIT125" s="210"/>
      <c r="IIU125" s="210"/>
      <c r="IIV125" s="210"/>
      <c r="IIW125" s="210"/>
      <c r="IIX125" s="210"/>
      <c r="IIY125" s="210"/>
      <c r="IIZ125" s="210"/>
      <c r="IJA125" s="210"/>
      <c r="IJB125" s="210"/>
      <c r="IJC125" s="210"/>
      <c r="IJD125" s="210"/>
      <c r="IJE125" s="210"/>
      <c r="IJF125" s="210"/>
      <c r="IJG125" s="210"/>
      <c r="IJH125" s="210"/>
      <c r="IJI125" s="210"/>
      <c r="IJJ125" s="210"/>
      <c r="IJK125" s="210"/>
      <c r="IJL125" s="210"/>
      <c r="IJM125" s="210"/>
      <c r="IJN125" s="210"/>
      <c r="IJO125" s="210"/>
      <c r="IJP125" s="210"/>
      <c r="IJQ125" s="210"/>
      <c r="IJR125" s="210"/>
      <c r="IJS125" s="210"/>
      <c r="IJT125" s="210"/>
      <c r="IJU125" s="210"/>
      <c r="IJV125" s="210"/>
      <c r="IJW125" s="210"/>
      <c r="IJX125" s="210"/>
      <c r="IJY125" s="210"/>
      <c r="IJZ125" s="210"/>
      <c r="IKA125" s="210"/>
      <c r="IKB125" s="210"/>
      <c r="IKC125" s="210"/>
      <c r="IKD125" s="210"/>
      <c r="IKE125" s="210"/>
      <c r="IKF125" s="210"/>
      <c r="IKG125" s="210"/>
      <c r="IKH125" s="210"/>
      <c r="IKI125" s="210"/>
      <c r="IKJ125" s="210"/>
      <c r="IKK125" s="210"/>
      <c r="IKL125" s="210"/>
      <c r="IKM125" s="210"/>
      <c r="IKN125" s="210"/>
      <c r="IKO125" s="210"/>
      <c r="IKP125" s="210"/>
      <c r="IKQ125" s="210"/>
      <c r="IKR125" s="210"/>
      <c r="IKS125" s="210"/>
      <c r="IKT125" s="210"/>
      <c r="IKU125" s="210"/>
      <c r="IKV125" s="210"/>
      <c r="IKW125" s="210"/>
      <c r="IKX125" s="210"/>
      <c r="IKY125" s="210"/>
      <c r="IKZ125" s="210"/>
      <c r="ILA125" s="210"/>
      <c r="ILB125" s="210"/>
      <c r="ILC125" s="210"/>
      <c r="ILD125" s="210"/>
      <c r="ILE125" s="210"/>
      <c r="ILF125" s="210"/>
      <c r="ILG125" s="210"/>
      <c r="ILH125" s="210"/>
      <c r="ILI125" s="210"/>
      <c r="ILJ125" s="210"/>
      <c r="ILK125" s="210"/>
      <c r="ILL125" s="210"/>
      <c r="ILM125" s="210"/>
      <c r="ILN125" s="210"/>
      <c r="ILO125" s="210"/>
      <c r="ILP125" s="210"/>
      <c r="ILQ125" s="210"/>
      <c r="ILR125" s="210"/>
      <c r="ILS125" s="210"/>
      <c r="ILT125" s="210"/>
      <c r="ILU125" s="210"/>
      <c r="ILV125" s="210"/>
      <c r="ILW125" s="210"/>
      <c r="ILX125" s="210"/>
      <c r="ILY125" s="210"/>
      <c r="ILZ125" s="210"/>
      <c r="IMA125" s="210"/>
      <c r="IMB125" s="210"/>
      <c r="IMC125" s="210"/>
      <c r="IMD125" s="210"/>
      <c r="IME125" s="210"/>
      <c r="IMF125" s="210"/>
      <c r="IMG125" s="210"/>
      <c r="IMH125" s="210"/>
      <c r="IMI125" s="210"/>
      <c r="IMJ125" s="210"/>
      <c r="IMK125" s="210"/>
      <c r="IML125" s="210"/>
      <c r="IMM125" s="210"/>
      <c r="IMN125" s="210"/>
      <c r="IMO125" s="210"/>
      <c r="IMP125" s="210"/>
      <c r="IMQ125" s="210"/>
      <c r="IMR125" s="210"/>
      <c r="IMS125" s="210"/>
      <c r="IMT125" s="210"/>
      <c r="IMU125" s="210"/>
      <c r="IMV125" s="210"/>
      <c r="IMW125" s="210"/>
      <c r="IMX125" s="210"/>
      <c r="IMY125" s="210"/>
      <c r="IMZ125" s="210"/>
      <c r="INA125" s="210"/>
      <c r="INB125" s="210"/>
      <c r="INC125" s="210"/>
      <c r="IND125" s="210"/>
      <c r="INE125" s="210"/>
      <c r="INF125" s="210"/>
      <c r="ING125" s="210"/>
      <c r="INH125" s="210"/>
      <c r="INI125" s="210"/>
      <c r="INJ125" s="210"/>
      <c r="INK125" s="210"/>
      <c r="INL125" s="210"/>
      <c r="INM125" s="210"/>
      <c r="INN125" s="210"/>
      <c r="INO125" s="210"/>
      <c r="INP125" s="210"/>
      <c r="INQ125" s="210"/>
      <c r="INR125" s="210"/>
      <c r="INS125" s="210"/>
      <c r="INT125" s="210"/>
      <c r="INU125" s="210"/>
      <c r="INV125" s="210"/>
      <c r="INW125" s="210"/>
      <c r="INX125" s="210"/>
      <c r="INY125" s="210"/>
      <c r="INZ125" s="210"/>
      <c r="IOA125" s="210"/>
      <c r="IOB125" s="210"/>
      <c r="IOC125" s="210"/>
      <c r="IOD125" s="210"/>
      <c r="IOE125" s="210"/>
      <c r="IOF125" s="210"/>
      <c r="IOG125" s="210"/>
      <c r="IOH125" s="210"/>
      <c r="IOI125" s="210"/>
      <c r="IOJ125" s="210"/>
      <c r="IOK125" s="210"/>
      <c r="IOL125" s="210"/>
      <c r="IOM125" s="210"/>
      <c r="ION125" s="210"/>
      <c r="IOO125" s="210"/>
      <c r="IOP125" s="210"/>
      <c r="IOQ125" s="210"/>
      <c r="IOR125" s="210"/>
      <c r="IOS125" s="210"/>
      <c r="IOT125" s="210"/>
      <c r="IOU125" s="210"/>
      <c r="IOV125" s="210"/>
      <c r="IOW125" s="210"/>
      <c r="IOX125" s="210"/>
      <c r="IOY125" s="210"/>
      <c r="IOZ125" s="210"/>
      <c r="IPA125" s="210"/>
      <c r="IPB125" s="210"/>
      <c r="IPC125" s="210"/>
      <c r="IPD125" s="210"/>
      <c r="IPE125" s="210"/>
      <c r="IPF125" s="210"/>
      <c r="IPG125" s="210"/>
      <c r="IPH125" s="210"/>
      <c r="IPI125" s="210"/>
      <c r="IPJ125" s="210"/>
      <c r="IPK125" s="210"/>
      <c r="IPL125" s="210"/>
      <c r="IPM125" s="210"/>
      <c r="IPN125" s="210"/>
      <c r="IPO125" s="210"/>
      <c r="IPP125" s="210"/>
      <c r="IPQ125" s="210"/>
      <c r="IPR125" s="210"/>
      <c r="IPS125" s="210"/>
      <c r="IPT125" s="210"/>
      <c r="IPU125" s="210"/>
      <c r="IPV125" s="210"/>
      <c r="IPW125" s="210"/>
      <c r="IPX125" s="210"/>
      <c r="IPY125" s="210"/>
      <c r="IPZ125" s="210"/>
      <c r="IQA125" s="210"/>
      <c r="IQB125" s="210"/>
      <c r="IQC125" s="210"/>
      <c r="IQD125" s="210"/>
      <c r="IQE125" s="210"/>
      <c r="IQF125" s="210"/>
      <c r="IQG125" s="210"/>
      <c r="IQH125" s="210"/>
      <c r="IQI125" s="210"/>
      <c r="IQJ125" s="210"/>
      <c r="IQK125" s="210"/>
      <c r="IQL125" s="210"/>
      <c r="IQM125" s="210"/>
      <c r="IQN125" s="210"/>
      <c r="IQO125" s="210"/>
      <c r="IQP125" s="210"/>
      <c r="IQQ125" s="210"/>
      <c r="IQR125" s="210"/>
      <c r="IQS125" s="210"/>
      <c r="IQT125" s="210"/>
      <c r="IQU125" s="210"/>
      <c r="IQV125" s="210"/>
      <c r="IQW125" s="210"/>
      <c r="IQX125" s="210"/>
      <c r="IQY125" s="210"/>
      <c r="IQZ125" s="210"/>
      <c r="IRA125" s="210"/>
      <c r="IRB125" s="210"/>
      <c r="IRC125" s="210"/>
      <c r="IRD125" s="210"/>
      <c r="IRE125" s="210"/>
      <c r="IRF125" s="210"/>
      <c r="IRG125" s="210"/>
      <c r="IRH125" s="210"/>
      <c r="IRI125" s="210"/>
      <c r="IRJ125" s="210"/>
      <c r="IRK125" s="210"/>
      <c r="IRL125" s="210"/>
      <c r="IRM125" s="210"/>
      <c r="IRN125" s="210"/>
      <c r="IRO125" s="210"/>
      <c r="IRP125" s="210"/>
      <c r="IRQ125" s="210"/>
      <c r="IRR125" s="210"/>
      <c r="IRS125" s="210"/>
      <c r="IRT125" s="210"/>
      <c r="IRU125" s="210"/>
      <c r="IRV125" s="210"/>
      <c r="IRW125" s="210"/>
      <c r="IRX125" s="210"/>
      <c r="IRY125" s="210"/>
      <c r="IRZ125" s="210"/>
      <c r="ISA125" s="210"/>
      <c r="ISB125" s="210"/>
      <c r="ISC125" s="210"/>
      <c r="ISD125" s="210"/>
      <c r="ISE125" s="210"/>
      <c r="ISF125" s="210"/>
      <c r="ISG125" s="210"/>
      <c r="ISH125" s="210"/>
      <c r="ISI125" s="210"/>
      <c r="ISJ125" s="210"/>
      <c r="ISK125" s="210"/>
      <c r="ISL125" s="210"/>
      <c r="ISM125" s="210"/>
      <c r="ISN125" s="210"/>
      <c r="ISO125" s="210"/>
      <c r="ISP125" s="210"/>
      <c r="ISQ125" s="210"/>
      <c r="ISR125" s="210"/>
      <c r="ISS125" s="210"/>
      <c r="IST125" s="210"/>
      <c r="ISU125" s="210"/>
      <c r="ISV125" s="210"/>
      <c r="ISW125" s="210"/>
      <c r="ISX125" s="210"/>
      <c r="ISY125" s="210"/>
      <c r="ISZ125" s="210"/>
      <c r="ITA125" s="210"/>
      <c r="ITB125" s="210"/>
      <c r="ITC125" s="210"/>
      <c r="ITD125" s="210"/>
      <c r="ITE125" s="210"/>
      <c r="ITF125" s="210"/>
      <c r="ITG125" s="210"/>
      <c r="ITH125" s="210"/>
      <c r="ITI125" s="210"/>
      <c r="ITJ125" s="210"/>
      <c r="ITK125" s="210"/>
      <c r="ITL125" s="210"/>
      <c r="ITM125" s="210"/>
      <c r="ITN125" s="210"/>
      <c r="ITO125" s="210"/>
      <c r="ITP125" s="210"/>
      <c r="ITQ125" s="210"/>
      <c r="ITR125" s="210"/>
      <c r="ITS125" s="210"/>
      <c r="ITT125" s="210"/>
      <c r="ITU125" s="210"/>
      <c r="ITV125" s="210"/>
      <c r="ITW125" s="210"/>
      <c r="ITX125" s="210"/>
      <c r="ITY125" s="210"/>
      <c r="ITZ125" s="210"/>
      <c r="IUA125" s="210"/>
      <c r="IUB125" s="210"/>
      <c r="IUC125" s="210"/>
      <c r="IUD125" s="210"/>
      <c r="IUE125" s="210"/>
      <c r="IUF125" s="210"/>
      <c r="IUG125" s="210"/>
      <c r="IUH125" s="210"/>
      <c r="IUI125" s="210"/>
      <c r="IUJ125" s="210"/>
      <c r="IUK125" s="210"/>
      <c r="IUL125" s="210"/>
      <c r="IUM125" s="210"/>
      <c r="IUN125" s="210"/>
      <c r="IUO125" s="210"/>
      <c r="IUP125" s="210"/>
      <c r="IUQ125" s="210"/>
      <c r="IUR125" s="210"/>
      <c r="IUS125" s="210"/>
      <c r="IUT125" s="210"/>
      <c r="IUU125" s="210"/>
      <c r="IUV125" s="210"/>
      <c r="IUW125" s="210"/>
      <c r="IUX125" s="210"/>
      <c r="IUY125" s="210"/>
      <c r="IUZ125" s="210"/>
      <c r="IVA125" s="210"/>
      <c r="IVB125" s="210"/>
      <c r="IVC125" s="210"/>
      <c r="IVD125" s="210"/>
      <c r="IVE125" s="210"/>
      <c r="IVF125" s="210"/>
      <c r="IVG125" s="210"/>
      <c r="IVH125" s="210"/>
      <c r="IVI125" s="210"/>
      <c r="IVJ125" s="210"/>
      <c r="IVK125" s="210"/>
      <c r="IVL125" s="210"/>
      <c r="IVM125" s="210"/>
      <c r="IVN125" s="210"/>
      <c r="IVO125" s="210"/>
      <c r="IVP125" s="210"/>
      <c r="IVQ125" s="210"/>
      <c r="IVR125" s="210"/>
      <c r="IVS125" s="210"/>
      <c r="IVT125" s="210"/>
      <c r="IVU125" s="210"/>
      <c r="IVV125" s="210"/>
      <c r="IVW125" s="210"/>
      <c r="IVX125" s="210"/>
      <c r="IVY125" s="210"/>
      <c r="IVZ125" s="210"/>
      <c r="IWA125" s="210"/>
      <c r="IWB125" s="210"/>
      <c r="IWC125" s="210"/>
      <c r="IWD125" s="210"/>
      <c r="IWE125" s="210"/>
      <c r="IWF125" s="210"/>
      <c r="IWG125" s="210"/>
      <c r="IWH125" s="210"/>
      <c r="IWI125" s="210"/>
      <c r="IWJ125" s="210"/>
      <c r="IWK125" s="210"/>
      <c r="IWL125" s="210"/>
      <c r="IWM125" s="210"/>
      <c r="IWN125" s="210"/>
      <c r="IWO125" s="210"/>
      <c r="IWP125" s="210"/>
      <c r="IWQ125" s="210"/>
      <c r="IWR125" s="210"/>
      <c r="IWS125" s="210"/>
      <c r="IWT125" s="210"/>
      <c r="IWU125" s="210"/>
      <c r="IWV125" s="210"/>
      <c r="IWW125" s="210"/>
      <c r="IWX125" s="210"/>
      <c r="IWY125" s="210"/>
      <c r="IWZ125" s="210"/>
      <c r="IXA125" s="210"/>
      <c r="IXB125" s="210"/>
      <c r="IXC125" s="210"/>
      <c r="IXD125" s="210"/>
      <c r="IXE125" s="210"/>
      <c r="IXF125" s="210"/>
      <c r="IXG125" s="210"/>
      <c r="IXH125" s="210"/>
      <c r="IXI125" s="210"/>
      <c r="IXJ125" s="210"/>
      <c r="IXK125" s="210"/>
      <c r="IXL125" s="210"/>
      <c r="IXM125" s="210"/>
      <c r="IXN125" s="210"/>
      <c r="IXO125" s="210"/>
      <c r="IXP125" s="210"/>
      <c r="IXQ125" s="210"/>
      <c r="IXR125" s="210"/>
      <c r="IXS125" s="210"/>
      <c r="IXT125" s="210"/>
      <c r="IXU125" s="210"/>
      <c r="IXV125" s="210"/>
      <c r="IXW125" s="210"/>
      <c r="IXX125" s="210"/>
      <c r="IXY125" s="210"/>
      <c r="IXZ125" s="210"/>
      <c r="IYA125" s="210"/>
      <c r="IYB125" s="210"/>
      <c r="IYC125" s="210"/>
      <c r="IYD125" s="210"/>
      <c r="IYE125" s="210"/>
      <c r="IYF125" s="210"/>
      <c r="IYG125" s="210"/>
      <c r="IYH125" s="210"/>
      <c r="IYI125" s="210"/>
      <c r="IYJ125" s="210"/>
      <c r="IYK125" s="210"/>
      <c r="IYL125" s="210"/>
      <c r="IYM125" s="210"/>
      <c r="IYN125" s="210"/>
      <c r="IYO125" s="210"/>
      <c r="IYP125" s="210"/>
      <c r="IYQ125" s="210"/>
      <c r="IYR125" s="210"/>
      <c r="IYS125" s="210"/>
      <c r="IYT125" s="210"/>
      <c r="IYU125" s="210"/>
      <c r="IYV125" s="210"/>
      <c r="IYW125" s="210"/>
      <c r="IYX125" s="210"/>
      <c r="IYY125" s="210"/>
      <c r="IYZ125" s="210"/>
      <c r="IZA125" s="210"/>
      <c r="IZB125" s="210"/>
      <c r="IZC125" s="210"/>
      <c r="IZD125" s="210"/>
      <c r="IZE125" s="210"/>
      <c r="IZF125" s="210"/>
      <c r="IZG125" s="210"/>
      <c r="IZH125" s="210"/>
      <c r="IZI125" s="210"/>
      <c r="IZJ125" s="210"/>
      <c r="IZK125" s="210"/>
      <c r="IZL125" s="210"/>
      <c r="IZM125" s="210"/>
      <c r="IZN125" s="210"/>
      <c r="IZO125" s="210"/>
      <c r="IZP125" s="210"/>
      <c r="IZQ125" s="210"/>
      <c r="IZR125" s="210"/>
      <c r="IZS125" s="210"/>
      <c r="IZT125" s="210"/>
      <c r="IZU125" s="210"/>
      <c r="IZV125" s="210"/>
      <c r="IZW125" s="210"/>
      <c r="IZX125" s="210"/>
      <c r="IZY125" s="210"/>
      <c r="IZZ125" s="210"/>
      <c r="JAA125" s="210"/>
      <c r="JAB125" s="210"/>
      <c r="JAC125" s="210"/>
      <c r="JAD125" s="210"/>
      <c r="JAE125" s="210"/>
      <c r="JAF125" s="210"/>
      <c r="JAG125" s="210"/>
      <c r="JAH125" s="210"/>
      <c r="JAI125" s="210"/>
      <c r="JAJ125" s="210"/>
      <c r="JAK125" s="210"/>
      <c r="JAL125" s="210"/>
      <c r="JAM125" s="210"/>
      <c r="JAN125" s="210"/>
      <c r="JAO125" s="210"/>
      <c r="JAP125" s="210"/>
      <c r="JAQ125" s="210"/>
      <c r="JAR125" s="210"/>
      <c r="JAS125" s="210"/>
      <c r="JAT125" s="210"/>
      <c r="JAU125" s="210"/>
      <c r="JAV125" s="210"/>
      <c r="JAW125" s="210"/>
      <c r="JAX125" s="210"/>
      <c r="JAY125" s="210"/>
      <c r="JAZ125" s="210"/>
      <c r="JBA125" s="210"/>
      <c r="JBB125" s="210"/>
      <c r="JBC125" s="210"/>
      <c r="JBD125" s="210"/>
      <c r="JBE125" s="210"/>
      <c r="JBF125" s="210"/>
      <c r="JBG125" s="210"/>
      <c r="JBH125" s="210"/>
      <c r="JBI125" s="210"/>
      <c r="JBJ125" s="210"/>
      <c r="JBK125" s="210"/>
      <c r="JBL125" s="210"/>
      <c r="JBM125" s="210"/>
      <c r="JBN125" s="210"/>
      <c r="JBO125" s="210"/>
      <c r="JBP125" s="210"/>
      <c r="JBQ125" s="210"/>
      <c r="JBR125" s="210"/>
      <c r="JBS125" s="210"/>
      <c r="JBT125" s="210"/>
      <c r="JBU125" s="210"/>
      <c r="JBV125" s="210"/>
      <c r="JBW125" s="210"/>
      <c r="JBX125" s="210"/>
      <c r="JBY125" s="210"/>
      <c r="JBZ125" s="210"/>
      <c r="JCA125" s="210"/>
      <c r="JCB125" s="210"/>
      <c r="JCC125" s="210"/>
      <c r="JCD125" s="210"/>
      <c r="JCE125" s="210"/>
      <c r="JCF125" s="210"/>
      <c r="JCG125" s="210"/>
      <c r="JCH125" s="210"/>
      <c r="JCI125" s="210"/>
      <c r="JCJ125" s="210"/>
      <c r="JCK125" s="210"/>
      <c r="JCL125" s="210"/>
      <c r="JCM125" s="210"/>
      <c r="JCN125" s="210"/>
      <c r="JCO125" s="210"/>
      <c r="JCP125" s="210"/>
      <c r="JCQ125" s="210"/>
      <c r="JCR125" s="210"/>
      <c r="JCS125" s="210"/>
      <c r="JCT125" s="210"/>
      <c r="JCU125" s="210"/>
      <c r="JCV125" s="210"/>
      <c r="JCW125" s="210"/>
      <c r="JCX125" s="210"/>
      <c r="JCY125" s="210"/>
      <c r="JCZ125" s="210"/>
      <c r="JDA125" s="210"/>
      <c r="JDB125" s="210"/>
      <c r="JDC125" s="210"/>
      <c r="JDD125" s="210"/>
      <c r="JDE125" s="210"/>
      <c r="JDF125" s="210"/>
      <c r="JDG125" s="210"/>
      <c r="JDH125" s="210"/>
      <c r="JDI125" s="210"/>
      <c r="JDJ125" s="210"/>
      <c r="JDK125" s="210"/>
      <c r="JDL125" s="210"/>
      <c r="JDM125" s="210"/>
      <c r="JDN125" s="210"/>
      <c r="JDO125" s="210"/>
      <c r="JDP125" s="210"/>
      <c r="JDQ125" s="210"/>
      <c r="JDR125" s="210"/>
      <c r="JDS125" s="210"/>
      <c r="JDT125" s="210"/>
      <c r="JDU125" s="210"/>
      <c r="JDV125" s="210"/>
      <c r="JDW125" s="210"/>
      <c r="JDX125" s="210"/>
      <c r="JDY125" s="210"/>
      <c r="JDZ125" s="210"/>
      <c r="JEA125" s="210"/>
      <c r="JEB125" s="210"/>
      <c r="JEC125" s="210"/>
      <c r="JED125" s="210"/>
      <c r="JEE125" s="210"/>
      <c r="JEF125" s="210"/>
      <c r="JEG125" s="210"/>
      <c r="JEH125" s="210"/>
      <c r="JEI125" s="210"/>
      <c r="JEJ125" s="210"/>
      <c r="JEK125" s="210"/>
      <c r="JEL125" s="210"/>
      <c r="JEM125" s="210"/>
      <c r="JEN125" s="210"/>
      <c r="JEO125" s="210"/>
      <c r="JEP125" s="210"/>
      <c r="JEQ125" s="210"/>
      <c r="JER125" s="210"/>
      <c r="JES125" s="210"/>
      <c r="JET125" s="210"/>
      <c r="JEU125" s="210"/>
      <c r="JEV125" s="210"/>
      <c r="JEW125" s="210"/>
      <c r="JEX125" s="210"/>
      <c r="JEY125" s="210"/>
      <c r="JEZ125" s="210"/>
      <c r="JFA125" s="210"/>
      <c r="JFB125" s="210"/>
      <c r="JFC125" s="210"/>
      <c r="JFD125" s="210"/>
      <c r="JFE125" s="210"/>
      <c r="JFF125" s="210"/>
      <c r="JFG125" s="210"/>
      <c r="JFH125" s="210"/>
      <c r="JFI125" s="210"/>
      <c r="JFJ125" s="210"/>
      <c r="JFK125" s="210"/>
      <c r="JFL125" s="210"/>
      <c r="JFM125" s="210"/>
      <c r="JFN125" s="210"/>
      <c r="JFO125" s="210"/>
      <c r="JFP125" s="210"/>
      <c r="JFQ125" s="210"/>
      <c r="JFR125" s="210"/>
      <c r="JFS125" s="210"/>
      <c r="JFT125" s="210"/>
      <c r="JFU125" s="210"/>
      <c r="JFV125" s="210"/>
      <c r="JFW125" s="210"/>
      <c r="JFX125" s="210"/>
      <c r="JFY125" s="210"/>
      <c r="JFZ125" s="210"/>
      <c r="JGA125" s="210"/>
      <c r="JGB125" s="210"/>
      <c r="JGC125" s="210"/>
      <c r="JGD125" s="210"/>
      <c r="JGE125" s="210"/>
      <c r="JGF125" s="210"/>
      <c r="JGG125" s="210"/>
      <c r="JGH125" s="210"/>
      <c r="JGI125" s="210"/>
      <c r="JGJ125" s="210"/>
      <c r="JGK125" s="210"/>
      <c r="JGL125" s="210"/>
      <c r="JGM125" s="210"/>
      <c r="JGN125" s="210"/>
      <c r="JGO125" s="210"/>
      <c r="JGP125" s="210"/>
      <c r="JGQ125" s="210"/>
      <c r="JGR125" s="210"/>
      <c r="JGS125" s="210"/>
      <c r="JGT125" s="210"/>
      <c r="JGU125" s="210"/>
      <c r="JGV125" s="210"/>
      <c r="JGW125" s="210"/>
      <c r="JGX125" s="210"/>
      <c r="JGY125" s="210"/>
      <c r="JGZ125" s="210"/>
      <c r="JHA125" s="210"/>
      <c r="JHB125" s="210"/>
      <c r="JHC125" s="210"/>
      <c r="JHD125" s="210"/>
      <c r="JHE125" s="210"/>
      <c r="JHF125" s="210"/>
      <c r="JHG125" s="210"/>
      <c r="JHH125" s="210"/>
      <c r="JHI125" s="210"/>
      <c r="JHJ125" s="210"/>
      <c r="JHK125" s="210"/>
      <c r="JHL125" s="210"/>
      <c r="JHM125" s="210"/>
      <c r="JHN125" s="210"/>
      <c r="JHO125" s="210"/>
      <c r="JHP125" s="210"/>
      <c r="JHQ125" s="210"/>
      <c r="JHR125" s="210"/>
      <c r="JHS125" s="210"/>
      <c r="JHT125" s="210"/>
      <c r="JHU125" s="210"/>
      <c r="JHV125" s="210"/>
      <c r="JHW125" s="210"/>
      <c r="JHX125" s="210"/>
      <c r="JHY125" s="210"/>
      <c r="JHZ125" s="210"/>
      <c r="JIA125" s="210"/>
      <c r="JIB125" s="210"/>
      <c r="JIC125" s="210"/>
      <c r="JID125" s="210"/>
      <c r="JIE125" s="210"/>
      <c r="JIF125" s="210"/>
      <c r="JIG125" s="210"/>
      <c r="JIH125" s="210"/>
      <c r="JII125" s="210"/>
      <c r="JIJ125" s="210"/>
      <c r="JIK125" s="210"/>
      <c r="JIL125" s="210"/>
      <c r="JIM125" s="210"/>
      <c r="JIN125" s="210"/>
      <c r="JIO125" s="210"/>
      <c r="JIP125" s="210"/>
      <c r="JIQ125" s="210"/>
      <c r="JIR125" s="210"/>
      <c r="JIS125" s="210"/>
      <c r="JIT125" s="210"/>
      <c r="JIU125" s="210"/>
      <c r="JIV125" s="210"/>
      <c r="JIW125" s="210"/>
      <c r="JIX125" s="210"/>
      <c r="JIY125" s="210"/>
      <c r="JIZ125" s="210"/>
      <c r="JJA125" s="210"/>
      <c r="JJB125" s="210"/>
      <c r="JJC125" s="210"/>
      <c r="JJD125" s="210"/>
      <c r="JJE125" s="210"/>
      <c r="JJF125" s="210"/>
      <c r="JJG125" s="210"/>
      <c r="JJH125" s="210"/>
      <c r="JJI125" s="210"/>
      <c r="JJJ125" s="210"/>
      <c r="JJK125" s="210"/>
      <c r="JJL125" s="210"/>
      <c r="JJM125" s="210"/>
      <c r="JJN125" s="210"/>
      <c r="JJO125" s="210"/>
      <c r="JJP125" s="210"/>
      <c r="JJQ125" s="210"/>
      <c r="JJR125" s="210"/>
      <c r="JJS125" s="210"/>
      <c r="JJT125" s="210"/>
      <c r="JJU125" s="210"/>
      <c r="JJV125" s="210"/>
      <c r="JJW125" s="210"/>
      <c r="JJX125" s="210"/>
      <c r="JJY125" s="210"/>
      <c r="JJZ125" s="210"/>
      <c r="JKA125" s="210"/>
      <c r="JKB125" s="210"/>
      <c r="JKC125" s="210"/>
      <c r="JKD125" s="210"/>
      <c r="JKE125" s="210"/>
      <c r="JKF125" s="210"/>
      <c r="JKG125" s="210"/>
      <c r="JKH125" s="210"/>
      <c r="JKI125" s="210"/>
      <c r="JKJ125" s="210"/>
      <c r="JKK125" s="210"/>
      <c r="JKL125" s="210"/>
      <c r="JKM125" s="210"/>
      <c r="JKN125" s="210"/>
      <c r="JKO125" s="210"/>
      <c r="JKP125" s="210"/>
      <c r="JKQ125" s="210"/>
      <c r="JKR125" s="210"/>
      <c r="JKS125" s="210"/>
      <c r="JKT125" s="210"/>
      <c r="JKU125" s="210"/>
      <c r="JKV125" s="210"/>
      <c r="JKW125" s="210"/>
      <c r="JKX125" s="210"/>
      <c r="JKY125" s="210"/>
      <c r="JKZ125" s="210"/>
      <c r="JLA125" s="210"/>
      <c r="JLB125" s="210"/>
      <c r="JLC125" s="210"/>
      <c r="JLD125" s="210"/>
      <c r="JLE125" s="210"/>
      <c r="JLF125" s="210"/>
      <c r="JLG125" s="210"/>
      <c r="JLH125" s="210"/>
      <c r="JLI125" s="210"/>
      <c r="JLJ125" s="210"/>
      <c r="JLK125" s="210"/>
      <c r="JLL125" s="210"/>
      <c r="JLM125" s="210"/>
      <c r="JLN125" s="210"/>
      <c r="JLO125" s="210"/>
      <c r="JLP125" s="210"/>
      <c r="JLQ125" s="210"/>
      <c r="JLR125" s="210"/>
      <c r="JLS125" s="210"/>
      <c r="JLT125" s="210"/>
      <c r="JLU125" s="210"/>
      <c r="JLV125" s="210"/>
      <c r="JLW125" s="210"/>
      <c r="JLX125" s="210"/>
      <c r="JLY125" s="210"/>
      <c r="JLZ125" s="210"/>
      <c r="JMA125" s="210"/>
      <c r="JMB125" s="210"/>
      <c r="JMC125" s="210"/>
      <c r="JMD125" s="210"/>
      <c r="JME125" s="210"/>
      <c r="JMF125" s="210"/>
      <c r="JMG125" s="210"/>
      <c r="JMH125" s="210"/>
      <c r="JMI125" s="210"/>
      <c r="JMJ125" s="210"/>
      <c r="JMK125" s="210"/>
      <c r="JML125" s="210"/>
      <c r="JMM125" s="210"/>
      <c r="JMN125" s="210"/>
      <c r="JMO125" s="210"/>
      <c r="JMP125" s="210"/>
      <c r="JMQ125" s="210"/>
      <c r="JMR125" s="210"/>
      <c r="JMS125" s="210"/>
      <c r="JMT125" s="210"/>
      <c r="JMU125" s="210"/>
      <c r="JMV125" s="210"/>
      <c r="JMW125" s="210"/>
      <c r="JMX125" s="210"/>
      <c r="JMY125" s="210"/>
      <c r="JMZ125" s="210"/>
      <c r="JNA125" s="210"/>
      <c r="JNB125" s="210"/>
      <c r="JNC125" s="210"/>
      <c r="JND125" s="210"/>
      <c r="JNE125" s="210"/>
      <c r="JNF125" s="210"/>
      <c r="JNG125" s="210"/>
      <c r="JNH125" s="210"/>
      <c r="JNI125" s="210"/>
      <c r="JNJ125" s="210"/>
      <c r="JNK125" s="210"/>
      <c r="JNL125" s="210"/>
      <c r="JNM125" s="210"/>
      <c r="JNN125" s="210"/>
      <c r="JNO125" s="210"/>
      <c r="JNP125" s="210"/>
      <c r="JNQ125" s="210"/>
      <c r="JNR125" s="210"/>
      <c r="JNS125" s="210"/>
      <c r="JNT125" s="210"/>
      <c r="JNU125" s="210"/>
      <c r="JNV125" s="210"/>
      <c r="JNW125" s="210"/>
      <c r="JNX125" s="210"/>
      <c r="JNY125" s="210"/>
      <c r="JNZ125" s="210"/>
      <c r="JOA125" s="210"/>
      <c r="JOB125" s="210"/>
      <c r="JOC125" s="210"/>
      <c r="JOD125" s="210"/>
      <c r="JOE125" s="210"/>
      <c r="JOF125" s="210"/>
      <c r="JOG125" s="210"/>
      <c r="JOH125" s="210"/>
      <c r="JOI125" s="210"/>
      <c r="JOJ125" s="210"/>
      <c r="JOK125" s="210"/>
      <c r="JOL125" s="210"/>
      <c r="JOM125" s="210"/>
      <c r="JON125" s="210"/>
      <c r="JOO125" s="210"/>
      <c r="JOP125" s="210"/>
      <c r="JOQ125" s="210"/>
      <c r="JOR125" s="210"/>
      <c r="JOS125" s="210"/>
      <c r="JOT125" s="210"/>
      <c r="JOU125" s="210"/>
      <c r="JOV125" s="210"/>
      <c r="JOW125" s="210"/>
      <c r="JOX125" s="210"/>
      <c r="JOY125" s="210"/>
      <c r="JOZ125" s="210"/>
      <c r="JPA125" s="210"/>
      <c r="JPB125" s="210"/>
      <c r="JPC125" s="210"/>
      <c r="JPD125" s="210"/>
      <c r="JPE125" s="210"/>
      <c r="JPF125" s="210"/>
      <c r="JPG125" s="210"/>
      <c r="JPH125" s="210"/>
      <c r="JPI125" s="210"/>
      <c r="JPJ125" s="210"/>
      <c r="JPK125" s="210"/>
      <c r="JPL125" s="210"/>
      <c r="JPM125" s="210"/>
      <c r="JPN125" s="210"/>
      <c r="JPO125" s="210"/>
      <c r="JPP125" s="210"/>
      <c r="JPQ125" s="210"/>
      <c r="JPR125" s="210"/>
      <c r="JPS125" s="210"/>
      <c r="JPT125" s="210"/>
      <c r="JPU125" s="210"/>
      <c r="JPV125" s="210"/>
      <c r="JPW125" s="210"/>
      <c r="JPX125" s="210"/>
      <c r="JPY125" s="210"/>
      <c r="JPZ125" s="210"/>
      <c r="JQA125" s="210"/>
      <c r="JQB125" s="210"/>
      <c r="JQC125" s="210"/>
      <c r="JQD125" s="210"/>
      <c r="JQE125" s="210"/>
      <c r="JQF125" s="210"/>
      <c r="JQG125" s="210"/>
      <c r="JQH125" s="210"/>
      <c r="JQI125" s="210"/>
      <c r="JQJ125" s="210"/>
      <c r="JQK125" s="210"/>
      <c r="JQL125" s="210"/>
      <c r="JQM125" s="210"/>
      <c r="JQN125" s="210"/>
      <c r="JQO125" s="210"/>
      <c r="JQP125" s="210"/>
      <c r="JQQ125" s="210"/>
      <c r="JQR125" s="210"/>
      <c r="JQS125" s="210"/>
      <c r="JQT125" s="210"/>
      <c r="JQU125" s="210"/>
      <c r="JQV125" s="210"/>
      <c r="JQW125" s="210"/>
      <c r="JQX125" s="210"/>
      <c r="JQY125" s="210"/>
      <c r="JQZ125" s="210"/>
      <c r="JRA125" s="210"/>
      <c r="JRB125" s="210"/>
      <c r="JRC125" s="210"/>
      <c r="JRD125" s="210"/>
      <c r="JRE125" s="210"/>
      <c r="JRF125" s="210"/>
      <c r="JRG125" s="210"/>
      <c r="JRH125" s="210"/>
      <c r="JRI125" s="210"/>
      <c r="JRJ125" s="210"/>
      <c r="JRK125" s="210"/>
      <c r="JRL125" s="210"/>
      <c r="JRM125" s="210"/>
      <c r="JRN125" s="210"/>
      <c r="JRO125" s="210"/>
      <c r="JRP125" s="210"/>
      <c r="JRQ125" s="210"/>
      <c r="JRR125" s="210"/>
      <c r="JRS125" s="210"/>
      <c r="JRT125" s="210"/>
      <c r="JRU125" s="210"/>
      <c r="JRV125" s="210"/>
      <c r="JRW125" s="210"/>
      <c r="JRX125" s="210"/>
      <c r="JRY125" s="210"/>
      <c r="JRZ125" s="210"/>
      <c r="JSA125" s="210"/>
      <c r="JSB125" s="210"/>
      <c r="JSC125" s="210"/>
      <c r="JSD125" s="210"/>
      <c r="JSE125" s="210"/>
      <c r="JSF125" s="210"/>
      <c r="JSG125" s="210"/>
      <c r="JSH125" s="210"/>
      <c r="JSI125" s="210"/>
      <c r="JSJ125" s="210"/>
      <c r="JSK125" s="210"/>
      <c r="JSL125" s="210"/>
      <c r="JSM125" s="210"/>
      <c r="JSN125" s="210"/>
      <c r="JSO125" s="210"/>
      <c r="JSP125" s="210"/>
      <c r="JSQ125" s="210"/>
      <c r="JSR125" s="210"/>
      <c r="JSS125" s="210"/>
      <c r="JST125" s="210"/>
      <c r="JSU125" s="210"/>
      <c r="JSV125" s="210"/>
      <c r="JSW125" s="210"/>
      <c r="JSX125" s="210"/>
      <c r="JSY125" s="210"/>
      <c r="JSZ125" s="210"/>
      <c r="JTA125" s="210"/>
      <c r="JTB125" s="210"/>
      <c r="JTC125" s="210"/>
      <c r="JTD125" s="210"/>
      <c r="JTE125" s="210"/>
      <c r="JTF125" s="210"/>
      <c r="JTG125" s="210"/>
      <c r="JTH125" s="210"/>
      <c r="JTI125" s="210"/>
      <c r="JTJ125" s="210"/>
      <c r="JTK125" s="210"/>
      <c r="JTL125" s="210"/>
      <c r="JTM125" s="210"/>
      <c r="JTN125" s="210"/>
      <c r="JTO125" s="210"/>
      <c r="JTP125" s="210"/>
      <c r="JTQ125" s="210"/>
      <c r="JTR125" s="210"/>
      <c r="JTS125" s="210"/>
      <c r="JTT125" s="210"/>
      <c r="JTU125" s="210"/>
      <c r="JTV125" s="210"/>
      <c r="JTW125" s="210"/>
      <c r="JTX125" s="210"/>
      <c r="JTY125" s="210"/>
      <c r="JTZ125" s="210"/>
      <c r="JUA125" s="210"/>
      <c r="JUB125" s="210"/>
      <c r="JUC125" s="210"/>
      <c r="JUD125" s="210"/>
      <c r="JUE125" s="210"/>
      <c r="JUF125" s="210"/>
      <c r="JUG125" s="210"/>
      <c r="JUH125" s="210"/>
      <c r="JUI125" s="210"/>
      <c r="JUJ125" s="210"/>
      <c r="JUK125" s="210"/>
      <c r="JUL125" s="210"/>
      <c r="JUM125" s="210"/>
      <c r="JUN125" s="210"/>
      <c r="JUO125" s="210"/>
      <c r="JUP125" s="210"/>
      <c r="JUQ125" s="210"/>
      <c r="JUR125" s="210"/>
      <c r="JUS125" s="210"/>
      <c r="JUT125" s="210"/>
      <c r="JUU125" s="210"/>
      <c r="JUV125" s="210"/>
      <c r="JUW125" s="210"/>
      <c r="JUX125" s="210"/>
      <c r="JUY125" s="210"/>
      <c r="JUZ125" s="210"/>
      <c r="JVA125" s="210"/>
      <c r="JVB125" s="210"/>
      <c r="JVC125" s="210"/>
      <c r="JVD125" s="210"/>
      <c r="JVE125" s="210"/>
      <c r="JVF125" s="210"/>
      <c r="JVG125" s="210"/>
      <c r="JVH125" s="210"/>
      <c r="JVI125" s="210"/>
      <c r="JVJ125" s="210"/>
      <c r="JVK125" s="210"/>
      <c r="JVL125" s="210"/>
      <c r="JVM125" s="210"/>
      <c r="JVN125" s="210"/>
      <c r="JVO125" s="210"/>
      <c r="JVP125" s="210"/>
      <c r="JVQ125" s="210"/>
      <c r="JVR125" s="210"/>
      <c r="JVS125" s="210"/>
      <c r="JVT125" s="210"/>
      <c r="JVU125" s="210"/>
      <c r="JVV125" s="210"/>
      <c r="JVW125" s="210"/>
      <c r="JVX125" s="210"/>
      <c r="JVY125" s="210"/>
      <c r="JVZ125" s="210"/>
      <c r="JWA125" s="210"/>
      <c r="JWB125" s="210"/>
      <c r="JWC125" s="210"/>
      <c r="JWD125" s="210"/>
      <c r="JWE125" s="210"/>
      <c r="JWF125" s="210"/>
      <c r="JWG125" s="210"/>
      <c r="JWH125" s="210"/>
      <c r="JWI125" s="210"/>
      <c r="JWJ125" s="210"/>
      <c r="JWK125" s="210"/>
      <c r="JWL125" s="210"/>
      <c r="JWM125" s="210"/>
      <c r="JWN125" s="210"/>
      <c r="JWO125" s="210"/>
      <c r="JWP125" s="210"/>
      <c r="JWQ125" s="210"/>
      <c r="JWR125" s="210"/>
      <c r="JWS125" s="210"/>
      <c r="JWT125" s="210"/>
      <c r="JWU125" s="210"/>
      <c r="JWV125" s="210"/>
      <c r="JWW125" s="210"/>
      <c r="JWX125" s="210"/>
      <c r="JWY125" s="210"/>
      <c r="JWZ125" s="210"/>
      <c r="JXA125" s="210"/>
      <c r="JXB125" s="210"/>
      <c r="JXC125" s="210"/>
      <c r="JXD125" s="210"/>
      <c r="JXE125" s="210"/>
      <c r="JXF125" s="210"/>
      <c r="JXG125" s="210"/>
      <c r="JXH125" s="210"/>
      <c r="JXI125" s="210"/>
      <c r="JXJ125" s="210"/>
      <c r="JXK125" s="210"/>
      <c r="JXL125" s="210"/>
      <c r="JXM125" s="210"/>
      <c r="JXN125" s="210"/>
      <c r="JXO125" s="210"/>
      <c r="JXP125" s="210"/>
      <c r="JXQ125" s="210"/>
      <c r="JXR125" s="210"/>
      <c r="JXS125" s="210"/>
      <c r="JXT125" s="210"/>
      <c r="JXU125" s="210"/>
      <c r="JXV125" s="210"/>
      <c r="JXW125" s="210"/>
      <c r="JXX125" s="210"/>
      <c r="JXY125" s="210"/>
      <c r="JXZ125" s="210"/>
      <c r="JYA125" s="210"/>
      <c r="JYB125" s="210"/>
      <c r="JYC125" s="210"/>
      <c r="JYD125" s="210"/>
      <c r="JYE125" s="210"/>
      <c r="JYF125" s="210"/>
      <c r="JYG125" s="210"/>
      <c r="JYH125" s="210"/>
      <c r="JYI125" s="210"/>
      <c r="JYJ125" s="210"/>
      <c r="JYK125" s="210"/>
      <c r="JYL125" s="210"/>
      <c r="JYM125" s="210"/>
      <c r="JYN125" s="210"/>
      <c r="JYO125" s="210"/>
      <c r="JYP125" s="210"/>
      <c r="JYQ125" s="210"/>
      <c r="JYR125" s="210"/>
      <c r="JYS125" s="210"/>
      <c r="JYT125" s="210"/>
      <c r="JYU125" s="210"/>
      <c r="JYV125" s="210"/>
      <c r="JYW125" s="210"/>
      <c r="JYX125" s="210"/>
      <c r="JYY125" s="210"/>
      <c r="JYZ125" s="210"/>
      <c r="JZA125" s="210"/>
      <c r="JZB125" s="210"/>
      <c r="JZC125" s="210"/>
      <c r="JZD125" s="210"/>
      <c r="JZE125" s="210"/>
      <c r="JZF125" s="210"/>
      <c r="JZG125" s="210"/>
      <c r="JZH125" s="210"/>
      <c r="JZI125" s="210"/>
      <c r="JZJ125" s="210"/>
      <c r="JZK125" s="210"/>
      <c r="JZL125" s="210"/>
      <c r="JZM125" s="210"/>
      <c r="JZN125" s="210"/>
      <c r="JZO125" s="210"/>
      <c r="JZP125" s="210"/>
      <c r="JZQ125" s="210"/>
      <c r="JZR125" s="210"/>
      <c r="JZS125" s="210"/>
      <c r="JZT125" s="210"/>
      <c r="JZU125" s="210"/>
      <c r="JZV125" s="210"/>
      <c r="JZW125" s="210"/>
      <c r="JZX125" s="210"/>
      <c r="JZY125" s="210"/>
      <c r="JZZ125" s="210"/>
      <c r="KAA125" s="210"/>
      <c r="KAB125" s="210"/>
      <c r="KAC125" s="210"/>
      <c r="KAD125" s="210"/>
      <c r="KAE125" s="210"/>
      <c r="KAF125" s="210"/>
      <c r="KAG125" s="210"/>
      <c r="KAH125" s="210"/>
      <c r="KAI125" s="210"/>
      <c r="KAJ125" s="210"/>
      <c r="KAK125" s="210"/>
      <c r="KAL125" s="210"/>
      <c r="KAM125" s="210"/>
      <c r="KAN125" s="210"/>
      <c r="KAO125" s="210"/>
      <c r="KAP125" s="210"/>
      <c r="KAQ125" s="210"/>
      <c r="KAR125" s="210"/>
      <c r="KAS125" s="210"/>
      <c r="KAT125" s="210"/>
      <c r="KAU125" s="210"/>
      <c r="KAV125" s="210"/>
      <c r="KAW125" s="210"/>
      <c r="KAX125" s="210"/>
      <c r="KAY125" s="210"/>
      <c r="KAZ125" s="210"/>
      <c r="KBA125" s="210"/>
      <c r="KBB125" s="210"/>
      <c r="KBC125" s="210"/>
      <c r="KBD125" s="210"/>
      <c r="KBE125" s="210"/>
      <c r="KBF125" s="210"/>
      <c r="KBG125" s="210"/>
      <c r="KBH125" s="210"/>
      <c r="KBI125" s="210"/>
      <c r="KBJ125" s="210"/>
      <c r="KBK125" s="210"/>
      <c r="KBL125" s="210"/>
      <c r="KBM125" s="210"/>
      <c r="KBN125" s="210"/>
      <c r="KBO125" s="210"/>
      <c r="KBP125" s="210"/>
      <c r="KBQ125" s="210"/>
      <c r="KBR125" s="210"/>
      <c r="KBS125" s="210"/>
      <c r="KBT125" s="210"/>
      <c r="KBU125" s="210"/>
      <c r="KBV125" s="210"/>
      <c r="KBW125" s="210"/>
      <c r="KBX125" s="210"/>
      <c r="KBY125" s="210"/>
      <c r="KBZ125" s="210"/>
      <c r="KCA125" s="210"/>
      <c r="KCB125" s="210"/>
      <c r="KCC125" s="210"/>
      <c r="KCD125" s="210"/>
      <c r="KCE125" s="210"/>
      <c r="KCF125" s="210"/>
      <c r="KCG125" s="210"/>
      <c r="KCH125" s="210"/>
      <c r="KCI125" s="210"/>
      <c r="KCJ125" s="210"/>
      <c r="KCK125" s="210"/>
      <c r="KCL125" s="210"/>
      <c r="KCM125" s="210"/>
      <c r="KCN125" s="210"/>
      <c r="KCO125" s="210"/>
      <c r="KCP125" s="210"/>
      <c r="KCQ125" s="210"/>
      <c r="KCR125" s="210"/>
      <c r="KCS125" s="210"/>
      <c r="KCT125" s="210"/>
      <c r="KCU125" s="210"/>
      <c r="KCV125" s="210"/>
      <c r="KCW125" s="210"/>
      <c r="KCX125" s="210"/>
      <c r="KCY125" s="210"/>
      <c r="KCZ125" s="210"/>
      <c r="KDA125" s="210"/>
      <c r="KDB125" s="210"/>
      <c r="KDC125" s="210"/>
      <c r="KDD125" s="210"/>
      <c r="KDE125" s="210"/>
      <c r="KDF125" s="210"/>
      <c r="KDG125" s="210"/>
      <c r="KDH125" s="210"/>
      <c r="KDI125" s="210"/>
      <c r="KDJ125" s="210"/>
      <c r="KDK125" s="210"/>
      <c r="KDL125" s="210"/>
      <c r="KDM125" s="210"/>
      <c r="KDN125" s="210"/>
      <c r="KDO125" s="210"/>
      <c r="KDP125" s="210"/>
      <c r="KDQ125" s="210"/>
      <c r="KDR125" s="210"/>
      <c r="KDS125" s="210"/>
      <c r="KDT125" s="210"/>
      <c r="KDU125" s="210"/>
      <c r="KDV125" s="210"/>
      <c r="KDW125" s="210"/>
      <c r="KDX125" s="210"/>
      <c r="KDY125" s="210"/>
      <c r="KDZ125" s="210"/>
      <c r="KEA125" s="210"/>
      <c r="KEB125" s="210"/>
      <c r="KEC125" s="210"/>
      <c r="KED125" s="210"/>
      <c r="KEE125" s="210"/>
      <c r="KEF125" s="210"/>
      <c r="KEG125" s="210"/>
      <c r="KEH125" s="210"/>
      <c r="KEI125" s="210"/>
      <c r="KEJ125" s="210"/>
      <c r="KEK125" s="210"/>
      <c r="KEL125" s="210"/>
      <c r="KEM125" s="210"/>
      <c r="KEN125" s="210"/>
      <c r="KEO125" s="210"/>
      <c r="KEP125" s="210"/>
      <c r="KEQ125" s="210"/>
      <c r="KER125" s="210"/>
      <c r="KES125" s="210"/>
      <c r="KET125" s="210"/>
      <c r="KEU125" s="210"/>
      <c r="KEV125" s="210"/>
      <c r="KEW125" s="210"/>
      <c r="KEX125" s="210"/>
      <c r="KEY125" s="210"/>
      <c r="KEZ125" s="210"/>
      <c r="KFA125" s="210"/>
      <c r="KFB125" s="210"/>
      <c r="KFC125" s="210"/>
      <c r="KFD125" s="210"/>
      <c r="KFE125" s="210"/>
      <c r="KFF125" s="210"/>
      <c r="KFG125" s="210"/>
      <c r="KFH125" s="210"/>
      <c r="KFI125" s="210"/>
      <c r="KFJ125" s="210"/>
      <c r="KFK125" s="210"/>
      <c r="KFL125" s="210"/>
      <c r="KFM125" s="210"/>
      <c r="KFN125" s="210"/>
      <c r="KFO125" s="210"/>
      <c r="KFP125" s="210"/>
      <c r="KFQ125" s="210"/>
      <c r="KFR125" s="210"/>
      <c r="KFS125" s="210"/>
      <c r="KFT125" s="210"/>
      <c r="KFU125" s="210"/>
      <c r="KFV125" s="210"/>
      <c r="KFW125" s="210"/>
      <c r="KFX125" s="210"/>
      <c r="KFY125" s="210"/>
      <c r="KFZ125" s="210"/>
      <c r="KGA125" s="210"/>
      <c r="KGB125" s="210"/>
      <c r="KGC125" s="210"/>
      <c r="KGD125" s="210"/>
      <c r="KGE125" s="210"/>
      <c r="KGF125" s="210"/>
      <c r="KGG125" s="210"/>
      <c r="KGH125" s="210"/>
      <c r="KGI125" s="210"/>
      <c r="KGJ125" s="210"/>
      <c r="KGK125" s="210"/>
      <c r="KGL125" s="210"/>
      <c r="KGM125" s="210"/>
      <c r="KGN125" s="210"/>
      <c r="KGO125" s="210"/>
      <c r="KGP125" s="210"/>
      <c r="KGQ125" s="210"/>
      <c r="KGR125" s="210"/>
      <c r="KGS125" s="210"/>
      <c r="KGT125" s="210"/>
      <c r="KGU125" s="210"/>
      <c r="KGV125" s="210"/>
      <c r="KGW125" s="210"/>
      <c r="KGX125" s="210"/>
      <c r="KGY125" s="210"/>
      <c r="KGZ125" s="210"/>
      <c r="KHA125" s="210"/>
      <c r="KHB125" s="210"/>
      <c r="KHC125" s="210"/>
      <c r="KHD125" s="210"/>
      <c r="KHE125" s="210"/>
      <c r="KHF125" s="210"/>
      <c r="KHG125" s="210"/>
      <c r="KHH125" s="210"/>
      <c r="KHI125" s="210"/>
      <c r="KHJ125" s="210"/>
      <c r="KHK125" s="210"/>
      <c r="KHL125" s="210"/>
      <c r="KHM125" s="210"/>
      <c r="KHN125" s="210"/>
      <c r="KHO125" s="210"/>
      <c r="KHP125" s="210"/>
      <c r="KHQ125" s="210"/>
      <c r="KHR125" s="210"/>
      <c r="KHS125" s="210"/>
      <c r="KHT125" s="210"/>
      <c r="KHU125" s="210"/>
      <c r="KHV125" s="210"/>
      <c r="KHW125" s="210"/>
      <c r="KHX125" s="210"/>
      <c r="KHY125" s="210"/>
      <c r="KHZ125" s="210"/>
      <c r="KIA125" s="210"/>
      <c r="KIB125" s="210"/>
      <c r="KIC125" s="210"/>
      <c r="KID125" s="210"/>
      <c r="KIE125" s="210"/>
      <c r="KIF125" s="210"/>
      <c r="KIG125" s="210"/>
      <c r="KIH125" s="210"/>
      <c r="KII125" s="210"/>
      <c r="KIJ125" s="210"/>
      <c r="KIK125" s="210"/>
      <c r="KIL125" s="210"/>
      <c r="KIM125" s="210"/>
      <c r="KIN125" s="210"/>
      <c r="KIO125" s="210"/>
      <c r="KIP125" s="210"/>
      <c r="KIQ125" s="210"/>
      <c r="KIR125" s="210"/>
      <c r="KIS125" s="210"/>
      <c r="KIT125" s="210"/>
      <c r="KIU125" s="210"/>
      <c r="KIV125" s="210"/>
      <c r="KIW125" s="210"/>
      <c r="KIX125" s="210"/>
      <c r="KIY125" s="210"/>
      <c r="KIZ125" s="210"/>
      <c r="KJA125" s="210"/>
      <c r="KJB125" s="210"/>
      <c r="KJC125" s="210"/>
      <c r="KJD125" s="210"/>
      <c r="KJE125" s="210"/>
      <c r="KJF125" s="210"/>
      <c r="KJG125" s="210"/>
      <c r="KJH125" s="210"/>
      <c r="KJI125" s="210"/>
      <c r="KJJ125" s="210"/>
      <c r="KJK125" s="210"/>
      <c r="KJL125" s="210"/>
      <c r="KJM125" s="210"/>
      <c r="KJN125" s="210"/>
      <c r="KJO125" s="210"/>
      <c r="KJP125" s="210"/>
      <c r="KJQ125" s="210"/>
      <c r="KJR125" s="210"/>
      <c r="KJS125" s="210"/>
      <c r="KJT125" s="210"/>
      <c r="KJU125" s="210"/>
      <c r="KJV125" s="210"/>
      <c r="KJW125" s="210"/>
      <c r="KJX125" s="210"/>
      <c r="KJY125" s="210"/>
      <c r="KJZ125" s="210"/>
      <c r="KKA125" s="210"/>
      <c r="KKB125" s="210"/>
      <c r="KKC125" s="210"/>
      <c r="KKD125" s="210"/>
      <c r="KKE125" s="210"/>
      <c r="KKF125" s="210"/>
      <c r="KKG125" s="210"/>
      <c r="KKH125" s="210"/>
      <c r="KKI125" s="210"/>
      <c r="KKJ125" s="210"/>
      <c r="KKK125" s="210"/>
      <c r="KKL125" s="210"/>
      <c r="KKM125" s="210"/>
      <c r="KKN125" s="210"/>
      <c r="KKO125" s="210"/>
      <c r="KKP125" s="210"/>
      <c r="KKQ125" s="210"/>
      <c r="KKR125" s="210"/>
      <c r="KKS125" s="210"/>
      <c r="KKT125" s="210"/>
      <c r="KKU125" s="210"/>
      <c r="KKV125" s="210"/>
      <c r="KKW125" s="210"/>
      <c r="KKX125" s="210"/>
      <c r="KKY125" s="210"/>
      <c r="KKZ125" s="210"/>
      <c r="KLA125" s="210"/>
      <c r="KLB125" s="210"/>
      <c r="KLC125" s="210"/>
      <c r="KLD125" s="210"/>
      <c r="KLE125" s="210"/>
      <c r="KLF125" s="210"/>
      <c r="KLG125" s="210"/>
      <c r="KLH125" s="210"/>
      <c r="KLI125" s="210"/>
      <c r="KLJ125" s="210"/>
      <c r="KLK125" s="210"/>
      <c r="KLL125" s="210"/>
      <c r="KLM125" s="210"/>
      <c r="KLN125" s="210"/>
      <c r="KLO125" s="210"/>
      <c r="KLP125" s="210"/>
      <c r="KLQ125" s="210"/>
      <c r="KLR125" s="210"/>
      <c r="KLS125" s="210"/>
      <c r="KLT125" s="210"/>
      <c r="KLU125" s="210"/>
      <c r="KLV125" s="210"/>
      <c r="KLW125" s="210"/>
      <c r="KLX125" s="210"/>
      <c r="KLY125" s="210"/>
      <c r="KLZ125" s="210"/>
      <c r="KMA125" s="210"/>
      <c r="KMB125" s="210"/>
      <c r="KMC125" s="210"/>
      <c r="KMD125" s="210"/>
      <c r="KME125" s="210"/>
      <c r="KMF125" s="210"/>
      <c r="KMG125" s="210"/>
      <c r="KMH125" s="210"/>
      <c r="KMI125" s="210"/>
      <c r="KMJ125" s="210"/>
      <c r="KMK125" s="210"/>
      <c r="KML125" s="210"/>
      <c r="KMM125" s="210"/>
      <c r="KMN125" s="210"/>
      <c r="KMO125" s="210"/>
      <c r="KMP125" s="210"/>
      <c r="KMQ125" s="210"/>
      <c r="KMR125" s="210"/>
      <c r="KMS125" s="210"/>
      <c r="KMT125" s="210"/>
      <c r="KMU125" s="210"/>
      <c r="KMV125" s="210"/>
      <c r="KMW125" s="210"/>
      <c r="KMX125" s="210"/>
      <c r="KMY125" s="210"/>
      <c r="KMZ125" s="210"/>
      <c r="KNA125" s="210"/>
      <c r="KNB125" s="210"/>
      <c r="KNC125" s="210"/>
      <c r="KND125" s="210"/>
      <c r="KNE125" s="210"/>
      <c r="KNF125" s="210"/>
      <c r="KNG125" s="210"/>
      <c r="KNH125" s="210"/>
      <c r="KNI125" s="210"/>
      <c r="KNJ125" s="210"/>
      <c r="KNK125" s="210"/>
      <c r="KNL125" s="210"/>
      <c r="KNM125" s="210"/>
      <c r="KNN125" s="210"/>
      <c r="KNO125" s="210"/>
      <c r="KNP125" s="210"/>
      <c r="KNQ125" s="210"/>
      <c r="KNR125" s="210"/>
      <c r="KNS125" s="210"/>
      <c r="KNT125" s="210"/>
      <c r="KNU125" s="210"/>
      <c r="KNV125" s="210"/>
      <c r="KNW125" s="210"/>
      <c r="KNX125" s="210"/>
      <c r="KNY125" s="210"/>
      <c r="KNZ125" s="210"/>
      <c r="KOA125" s="210"/>
      <c r="KOB125" s="210"/>
      <c r="KOC125" s="210"/>
      <c r="KOD125" s="210"/>
      <c r="KOE125" s="210"/>
      <c r="KOF125" s="210"/>
      <c r="KOG125" s="210"/>
      <c r="KOH125" s="210"/>
      <c r="KOI125" s="210"/>
      <c r="KOJ125" s="210"/>
      <c r="KOK125" s="210"/>
      <c r="KOL125" s="210"/>
      <c r="KOM125" s="210"/>
      <c r="KON125" s="210"/>
      <c r="KOO125" s="210"/>
      <c r="KOP125" s="210"/>
      <c r="KOQ125" s="210"/>
      <c r="KOR125" s="210"/>
      <c r="KOS125" s="210"/>
      <c r="KOT125" s="210"/>
      <c r="KOU125" s="210"/>
      <c r="KOV125" s="210"/>
      <c r="KOW125" s="210"/>
      <c r="KOX125" s="210"/>
      <c r="KOY125" s="210"/>
      <c r="KOZ125" s="210"/>
      <c r="KPA125" s="210"/>
      <c r="KPB125" s="210"/>
      <c r="KPC125" s="210"/>
      <c r="KPD125" s="210"/>
      <c r="KPE125" s="210"/>
      <c r="KPF125" s="210"/>
      <c r="KPG125" s="210"/>
      <c r="KPH125" s="210"/>
      <c r="KPI125" s="210"/>
      <c r="KPJ125" s="210"/>
      <c r="KPK125" s="210"/>
      <c r="KPL125" s="210"/>
      <c r="KPM125" s="210"/>
      <c r="KPN125" s="210"/>
      <c r="KPO125" s="210"/>
      <c r="KPP125" s="210"/>
      <c r="KPQ125" s="210"/>
      <c r="KPR125" s="210"/>
      <c r="KPS125" s="210"/>
      <c r="KPT125" s="210"/>
      <c r="KPU125" s="210"/>
      <c r="KPV125" s="210"/>
      <c r="KPW125" s="210"/>
      <c r="KPX125" s="210"/>
      <c r="KPY125" s="210"/>
      <c r="KPZ125" s="210"/>
      <c r="KQA125" s="210"/>
      <c r="KQB125" s="210"/>
      <c r="KQC125" s="210"/>
      <c r="KQD125" s="210"/>
      <c r="KQE125" s="210"/>
      <c r="KQF125" s="210"/>
      <c r="KQG125" s="210"/>
      <c r="KQH125" s="210"/>
      <c r="KQI125" s="210"/>
      <c r="KQJ125" s="210"/>
      <c r="KQK125" s="210"/>
      <c r="KQL125" s="210"/>
      <c r="KQM125" s="210"/>
      <c r="KQN125" s="210"/>
      <c r="KQO125" s="210"/>
      <c r="KQP125" s="210"/>
      <c r="KQQ125" s="210"/>
      <c r="KQR125" s="210"/>
      <c r="KQS125" s="210"/>
      <c r="KQT125" s="210"/>
      <c r="KQU125" s="210"/>
      <c r="KQV125" s="210"/>
      <c r="KQW125" s="210"/>
      <c r="KQX125" s="210"/>
      <c r="KQY125" s="210"/>
      <c r="KQZ125" s="210"/>
      <c r="KRA125" s="210"/>
      <c r="KRB125" s="210"/>
      <c r="KRC125" s="210"/>
      <c r="KRD125" s="210"/>
      <c r="KRE125" s="210"/>
      <c r="KRF125" s="210"/>
      <c r="KRG125" s="210"/>
      <c r="KRH125" s="210"/>
      <c r="KRI125" s="210"/>
      <c r="KRJ125" s="210"/>
      <c r="KRK125" s="210"/>
      <c r="KRL125" s="210"/>
      <c r="KRM125" s="210"/>
      <c r="KRN125" s="210"/>
      <c r="KRO125" s="210"/>
      <c r="KRP125" s="210"/>
      <c r="KRQ125" s="210"/>
      <c r="KRR125" s="210"/>
      <c r="KRS125" s="210"/>
      <c r="KRT125" s="210"/>
      <c r="KRU125" s="210"/>
      <c r="KRV125" s="210"/>
      <c r="KRW125" s="210"/>
      <c r="KRX125" s="210"/>
      <c r="KRY125" s="210"/>
      <c r="KRZ125" s="210"/>
      <c r="KSA125" s="210"/>
      <c r="KSB125" s="210"/>
      <c r="KSC125" s="210"/>
      <c r="KSD125" s="210"/>
      <c r="KSE125" s="210"/>
      <c r="KSF125" s="210"/>
      <c r="KSG125" s="210"/>
      <c r="KSH125" s="210"/>
      <c r="KSI125" s="210"/>
      <c r="KSJ125" s="210"/>
      <c r="KSK125" s="210"/>
      <c r="KSL125" s="210"/>
      <c r="KSM125" s="210"/>
      <c r="KSN125" s="210"/>
      <c r="KSO125" s="210"/>
      <c r="KSP125" s="210"/>
      <c r="KSQ125" s="210"/>
      <c r="KSR125" s="210"/>
      <c r="KSS125" s="210"/>
      <c r="KST125" s="210"/>
      <c r="KSU125" s="210"/>
      <c r="KSV125" s="210"/>
      <c r="KSW125" s="210"/>
      <c r="KSX125" s="210"/>
      <c r="KSY125" s="210"/>
      <c r="KSZ125" s="210"/>
      <c r="KTA125" s="210"/>
      <c r="KTB125" s="210"/>
      <c r="KTC125" s="210"/>
      <c r="KTD125" s="210"/>
      <c r="KTE125" s="210"/>
      <c r="KTF125" s="210"/>
      <c r="KTG125" s="210"/>
      <c r="KTH125" s="210"/>
      <c r="KTI125" s="210"/>
      <c r="KTJ125" s="210"/>
      <c r="KTK125" s="210"/>
      <c r="KTL125" s="210"/>
      <c r="KTM125" s="210"/>
      <c r="KTN125" s="210"/>
      <c r="KTO125" s="210"/>
      <c r="KTP125" s="210"/>
      <c r="KTQ125" s="210"/>
      <c r="KTR125" s="210"/>
      <c r="KTS125" s="210"/>
      <c r="KTT125" s="210"/>
      <c r="KTU125" s="210"/>
      <c r="KTV125" s="210"/>
      <c r="KTW125" s="210"/>
      <c r="KTX125" s="210"/>
      <c r="KTY125" s="210"/>
      <c r="KTZ125" s="210"/>
      <c r="KUA125" s="210"/>
      <c r="KUB125" s="210"/>
      <c r="KUC125" s="210"/>
      <c r="KUD125" s="210"/>
      <c r="KUE125" s="210"/>
      <c r="KUF125" s="210"/>
      <c r="KUG125" s="210"/>
      <c r="KUH125" s="210"/>
      <c r="KUI125" s="210"/>
      <c r="KUJ125" s="210"/>
      <c r="KUK125" s="210"/>
      <c r="KUL125" s="210"/>
      <c r="KUM125" s="210"/>
      <c r="KUN125" s="210"/>
      <c r="KUO125" s="210"/>
      <c r="KUP125" s="210"/>
      <c r="KUQ125" s="210"/>
      <c r="KUR125" s="210"/>
      <c r="KUS125" s="210"/>
      <c r="KUT125" s="210"/>
      <c r="KUU125" s="210"/>
      <c r="KUV125" s="210"/>
      <c r="KUW125" s="210"/>
      <c r="KUX125" s="210"/>
      <c r="KUY125" s="210"/>
      <c r="KUZ125" s="210"/>
      <c r="KVA125" s="210"/>
      <c r="KVB125" s="210"/>
      <c r="KVC125" s="210"/>
      <c r="KVD125" s="210"/>
      <c r="KVE125" s="210"/>
      <c r="KVF125" s="210"/>
      <c r="KVG125" s="210"/>
      <c r="KVH125" s="210"/>
      <c r="KVI125" s="210"/>
      <c r="KVJ125" s="210"/>
      <c r="KVK125" s="210"/>
      <c r="KVL125" s="210"/>
      <c r="KVM125" s="210"/>
      <c r="KVN125" s="210"/>
      <c r="KVO125" s="210"/>
      <c r="KVP125" s="210"/>
      <c r="KVQ125" s="210"/>
      <c r="KVR125" s="210"/>
      <c r="KVS125" s="210"/>
      <c r="KVT125" s="210"/>
      <c r="KVU125" s="210"/>
      <c r="KVV125" s="210"/>
      <c r="KVW125" s="210"/>
      <c r="KVX125" s="210"/>
      <c r="KVY125" s="210"/>
      <c r="KVZ125" s="210"/>
      <c r="KWA125" s="210"/>
      <c r="KWB125" s="210"/>
      <c r="KWC125" s="210"/>
      <c r="KWD125" s="210"/>
      <c r="KWE125" s="210"/>
      <c r="KWF125" s="210"/>
      <c r="KWG125" s="210"/>
      <c r="KWH125" s="210"/>
      <c r="KWI125" s="210"/>
      <c r="KWJ125" s="210"/>
      <c r="KWK125" s="210"/>
      <c r="KWL125" s="210"/>
      <c r="KWM125" s="210"/>
      <c r="KWN125" s="210"/>
      <c r="KWO125" s="210"/>
      <c r="KWP125" s="210"/>
      <c r="KWQ125" s="210"/>
      <c r="KWR125" s="210"/>
      <c r="KWS125" s="210"/>
      <c r="KWT125" s="210"/>
      <c r="KWU125" s="210"/>
      <c r="KWV125" s="210"/>
      <c r="KWW125" s="210"/>
      <c r="KWX125" s="210"/>
      <c r="KWY125" s="210"/>
      <c r="KWZ125" s="210"/>
      <c r="KXA125" s="210"/>
      <c r="KXB125" s="210"/>
      <c r="KXC125" s="210"/>
      <c r="KXD125" s="210"/>
      <c r="KXE125" s="210"/>
      <c r="KXF125" s="210"/>
      <c r="KXG125" s="210"/>
      <c r="KXH125" s="210"/>
      <c r="KXI125" s="210"/>
      <c r="KXJ125" s="210"/>
      <c r="KXK125" s="210"/>
      <c r="KXL125" s="210"/>
      <c r="KXM125" s="210"/>
      <c r="KXN125" s="210"/>
      <c r="KXO125" s="210"/>
      <c r="KXP125" s="210"/>
      <c r="KXQ125" s="210"/>
      <c r="KXR125" s="210"/>
      <c r="KXS125" s="210"/>
      <c r="KXT125" s="210"/>
      <c r="KXU125" s="210"/>
      <c r="KXV125" s="210"/>
      <c r="KXW125" s="210"/>
      <c r="KXX125" s="210"/>
      <c r="KXY125" s="210"/>
      <c r="KXZ125" s="210"/>
      <c r="KYA125" s="210"/>
      <c r="KYB125" s="210"/>
      <c r="KYC125" s="210"/>
      <c r="KYD125" s="210"/>
      <c r="KYE125" s="210"/>
      <c r="KYF125" s="210"/>
      <c r="KYG125" s="210"/>
      <c r="KYH125" s="210"/>
      <c r="KYI125" s="210"/>
      <c r="KYJ125" s="210"/>
      <c r="KYK125" s="210"/>
      <c r="KYL125" s="210"/>
      <c r="KYM125" s="210"/>
      <c r="KYN125" s="210"/>
      <c r="KYO125" s="210"/>
      <c r="KYP125" s="210"/>
      <c r="KYQ125" s="210"/>
      <c r="KYR125" s="210"/>
      <c r="KYS125" s="210"/>
      <c r="KYT125" s="210"/>
      <c r="KYU125" s="210"/>
      <c r="KYV125" s="210"/>
      <c r="KYW125" s="210"/>
      <c r="KYX125" s="210"/>
      <c r="KYY125" s="210"/>
      <c r="KYZ125" s="210"/>
      <c r="KZA125" s="210"/>
      <c r="KZB125" s="210"/>
      <c r="KZC125" s="210"/>
      <c r="KZD125" s="210"/>
      <c r="KZE125" s="210"/>
      <c r="KZF125" s="210"/>
      <c r="KZG125" s="210"/>
      <c r="KZH125" s="210"/>
      <c r="KZI125" s="210"/>
      <c r="KZJ125" s="210"/>
      <c r="KZK125" s="210"/>
      <c r="KZL125" s="210"/>
      <c r="KZM125" s="210"/>
      <c r="KZN125" s="210"/>
      <c r="KZO125" s="210"/>
      <c r="KZP125" s="210"/>
      <c r="KZQ125" s="210"/>
      <c r="KZR125" s="210"/>
      <c r="KZS125" s="210"/>
      <c r="KZT125" s="210"/>
      <c r="KZU125" s="210"/>
      <c r="KZV125" s="210"/>
      <c r="KZW125" s="210"/>
      <c r="KZX125" s="210"/>
      <c r="KZY125" s="210"/>
      <c r="KZZ125" s="210"/>
      <c r="LAA125" s="210"/>
      <c r="LAB125" s="210"/>
      <c r="LAC125" s="210"/>
      <c r="LAD125" s="210"/>
      <c r="LAE125" s="210"/>
      <c r="LAF125" s="210"/>
      <c r="LAG125" s="210"/>
      <c r="LAH125" s="210"/>
      <c r="LAI125" s="210"/>
      <c r="LAJ125" s="210"/>
      <c r="LAK125" s="210"/>
      <c r="LAL125" s="210"/>
      <c r="LAM125" s="210"/>
      <c r="LAN125" s="210"/>
      <c r="LAO125" s="210"/>
      <c r="LAP125" s="210"/>
      <c r="LAQ125" s="210"/>
      <c r="LAR125" s="210"/>
      <c r="LAS125" s="210"/>
      <c r="LAT125" s="210"/>
      <c r="LAU125" s="210"/>
      <c r="LAV125" s="210"/>
      <c r="LAW125" s="210"/>
      <c r="LAX125" s="210"/>
      <c r="LAY125" s="210"/>
      <c r="LAZ125" s="210"/>
      <c r="LBA125" s="210"/>
      <c r="LBB125" s="210"/>
      <c r="LBC125" s="210"/>
      <c r="LBD125" s="210"/>
      <c r="LBE125" s="210"/>
      <c r="LBF125" s="210"/>
      <c r="LBG125" s="210"/>
      <c r="LBH125" s="210"/>
      <c r="LBI125" s="210"/>
      <c r="LBJ125" s="210"/>
      <c r="LBK125" s="210"/>
      <c r="LBL125" s="210"/>
      <c r="LBM125" s="210"/>
      <c r="LBN125" s="210"/>
      <c r="LBO125" s="210"/>
      <c r="LBP125" s="210"/>
      <c r="LBQ125" s="210"/>
      <c r="LBR125" s="210"/>
      <c r="LBS125" s="210"/>
      <c r="LBT125" s="210"/>
      <c r="LBU125" s="210"/>
      <c r="LBV125" s="210"/>
      <c r="LBW125" s="210"/>
      <c r="LBX125" s="210"/>
      <c r="LBY125" s="210"/>
      <c r="LBZ125" s="210"/>
      <c r="LCA125" s="210"/>
      <c r="LCB125" s="210"/>
      <c r="LCC125" s="210"/>
      <c r="LCD125" s="210"/>
      <c r="LCE125" s="210"/>
      <c r="LCF125" s="210"/>
      <c r="LCG125" s="210"/>
      <c r="LCH125" s="210"/>
      <c r="LCI125" s="210"/>
      <c r="LCJ125" s="210"/>
      <c r="LCK125" s="210"/>
      <c r="LCL125" s="210"/>
      <c r="LCM125" s="210"/>
      <c r="LCN125" s="210"/>
      <c r="LCO125" s="210"/>
      <c r="LCP125" s="210"/>
      <c r="LCQ125" s="210"/>
      <c r="LCR125" s="210"/>
      <c r="LCS125" s="210"/>
      <c r="LCT125" s="210"/>
      <c r="LCU125" s="210"/>
      <c r="LCV125" s="210"/>
      <c r="LCW125" s="210"/>
      <c r="LCX125" s="210"/>
      <c r="LCY125" s="210"/>
      <c r="LCZ125" s="210"/>
      <c r="LDA125" s="210"/>
      <c r="LDB125" s="210"/>
      <c r="LDC125" s="210"/>
      <c r="LDD125" s="210"/>
      <c r="LDE125" s="210"/>
      <c r="LDF125" s="210"/>
      <c r="LDG125" s="210"/>
      <c r="LDH125" s="210"/>
      <c r="LDI125" s="210"/>
      <c r="LDJ125" s="210"/>
      <c r="LDK125" s="210"/>
      <c r="LDL125" s="210"/>
      <c r="LDM125" s="210"/>
      <c r="LDN125" s="210"/>
      <c r="LDO125" s="210"/>
      <c r="LDP125" s="210"/>
      <c r="LDQ125" s="210"/>
      <c r="LDR125" s="210"/>
      <c r="LDS125" s="210"/>
      <c r="LDT125" s="210"/>
      <c r="LDU125" s="210"/>
      <c r="LDV125" s="210"/>
      <c r="LDW125" s="210"/>
      <c r="LDX125" s="210"/>
      <c r="LDY125" s="210"/>
      <c r="LDZ125" s="210"/>
      <c r="LEA125" s="210"/>
      <c r="LEB125" s="210"/>
      <c r="LEC125" s="210"/>
      <c r="LED125" s="210"/>
      <c r="LEE125" s="210"/>
      <c r="LEF125" s="210"/>
      <c r="LEG125" s="210"/>
      <c r="LEH125" s="210"/>
      <c r="LEI125" s="210"/>
      <c r="LEJ125" s="210"/>
      <c r="LEK125" s="210"/>
      <c r="LEL125" s="210"/>
      <c r="LEM125" s="210"/>
      <c r="LEN125" s="210"/>
      <c r="LEO125" s="210"/>
      <c r="LEP125" s="210"/>
      <c r="LEQ125" s="210"/>
      <c r="LER125" s="210"/>
      <c r="LES125" s="210"/>
      <c r="LET125" s="210"/>
      <c r="LEU125" s="210"/>
      <c r="LEV125" s="210"/>
      <c r="LEW125" s="210"/>
      <c r="LEX125" s="210"/>
      <c r="LEY125" s="210"/>
      <c r="LEZ125" s="210"/>
      <c r="LFA125" s="210"/>
      <c r="LFB125" s="210"/>
      <c r="LFC125" s="210"/>
      <c r="LFD125" s="210"/>
      <c r="LFE125" s="210"/>
      <c r="LFF125" s="210"/>
      <c r="LFG125" s="210"/>
      <c r="LFH125" s="210"/>
      <c r="LFI125" s="210"/>
      <c r="LFJ125" s="210"/>
      <c r="LFK125" s="210"/>
      <c r="LFL125" s="210"/>
      <c r="LFM125" s="210"/>
      <c r="LFN125" s="210"/>
      <c r="LFO125" s="210"/>
      <c r="LFP125" s="210"/>
      <c r="LFQ125" s="210"/>
      <c r="LFR125" s="210"/>
      <c r="LFS125" s="210"/>
      <c r="LFT125" s="210"/>
      <c r="LFU125" s="210"/>
      <c r="LFV125" s="210"/>
      <c r="LFW125" s="210"/>
      <c r="LFX125" s="210"/>
      <c r="LFY125" s="210"/>
      <c r="LFZ125" s="210"/>
      <c r="LGA125" s="210"/>
      <c r="LGB125" s="210"/>
      <c r="LGC125" s="210"/>
      <c r="LGD125" s="210"/>
      <c r="LGE125" s="210"/>
      <c r="LGF125" s="210"/>
      <c r="LGG125" s="210"/>
      <c r="LGH125" s="210"/>
      <c r="LGI125" s="210"/>
      <c r="LGJ125" s="210"/>
      <c r="LGK125" s="210"/>
      <c r="LGL125" s="210"/>
      <c r="LGM125" s="210"/>
      <c r="LGN125" s="210"/>
      <c r="LGO125" s="210"/>
      <c r="LGP125" s="210"/>
      <c r="LGQ125" s="210"/>
      <c r="LGR125" s="210"/>
      <c r="LGS125" s="210"/>
      <c r="LGT125" s="210"/>
      <c r="LGU125" s="210"/>
      <c r="LGV125" s="210"/>
      <c r="LGW125" s="210"/>
      <c r="LGX125" s="210"/>
      <c r="LGY125" s="210"/>
      <c r="LGZ125" s="210"/>
      <c r="LHA125" s="210"/>
      <c r="LHB125" s="210"/>
      <c r="LHC125" s="210"/>
      <c r="LHD125" s="210"/>
      <c r="LHE125" s="210"/>
      <c r="LHF125" s="210"/>
      <c r="LHG125" s="210"/>
      <c r="LHH125" s="210"/>
      <c r="LHI125" s="210"/>
      <c r="LHJ125" s="210"/>
      <c r="LHK125" s="210"/>
      <c r="LHL125" s="210"/>
      <c r="LHM125" s="210"/>
      <c r="LHN125" s="210"/>
      <c r="LHO125" s="210"/>
      <c r="LHP125" s="210"/>
      <c r="LHQ125" s="210"/>
      <c r="LHR125" s="210"/>
      <c r="LHS125" s="210"/>
      <c r="LHT125" s="210"/>
      <c r="LHU125" s="210"/>
      <c r="LHV125" s="210"/>
      <c r="LHW125" s="210"/>
      <c r="LHX125" s="210"/>
      <c r="LHY125" s="210"/>
      <c r="LHZ125" s="210"/>
      <c r="LIA125" s="210"/>
      <c r="LIB125" s="210"/>
      <c r="LIC125" s="210"/>
      <c r="LID125" s="210"/>
      <c r="LIE125" s="210"/>
      <c r="LIF125" s="210"/>
      <c r="LIG125" s="210"/>
      <c r="LIH125" s="210"/>
      <c r="LII125" s="210"/>
      <c r="LIJ125" s="210"/>
      <c r="LIK125" s="210"/>
      <c r="LIL125" s="210"/>
      <c r="LIM125" s="210"/>
      <c r="LIN125" s="210"/>
      <c r="LIO125" s="210"/>
      <c r="LIP125" s="210"/>
      <c r="LIQ125" s="210"/>
      <c r="LIR125" s="210"/>
      <c r="LIS125" s="210"/>
      <c r="LIT125" s="210"/>
      <c r="LIU125" s="210"/>
      <c r="LIV125" s="210"/>
      <c r="LIW125" s="210"/>
      <c r="LIX125" s="210"/>
      <c r="LIY125" s="210"/>
      <c r="LIZ125" s="210"/>
      <c r="LJA125" s="210"/>
      <c r="LJB125" s="210"/>
      <c r="LJC125" s="210"/>
      <c r="LJD125" s="210"/>
      <c r="LJE125" s="210"/>
      <c r="LJF125" s="210"/>
      <c r="LJG125" s="210"/>
      <c r="LJH125" s="210"/>
      <c r="LJI125" s="210"/>
      <c r="LJJ125" s="210"/>
      <c r="LJK125" s="210"/>
      <c r="LJL125" s="210"/>
      <c r="LJM125" s="210"/>
      <c r="LJN125" s="210"/>
      <c r="LJO125" s="210"/>
      <c r="LJP125" s="210"/>
      <c r="LJQ125" s="210"/>
      <c r="LJR125" s="210"/>
      <c r="LJS125" s="210"/>
      <c r="LJT125" s="210"/>
      <c r="LJU125" s="210"/>
      <c r="LJV125" s="210"/>
      <c r="LJW125" s="210"/>
      <c r="LJX125" s="210"/>
      <c r="LJY125" s="210"/>
      <c r="LJZ125" s="210"/>
      <c r="LKA125" s="210"/>
      <c r="LKB125" s="210"/>
      <c r="LKC125" s="210"/>
      <c r="LKD125" s="210"/>
      <c r="LKE125" s="210"/>
      <c r="LKF125" s="210"/>
      <c r="LKG125" s="210"/>
      <c r="LKH125" s="210"/>
      <c r="LKI125" s="210"/>
      <c r="LKJ125" s="210"/>
      <c r="LKK125" s="210"/>
      <c r="LKL125" s="210"/>
      <c r="LKM125" s="210"/>
      <c r="LKN125" s="210"/>
      <c r="LKO125" s="210"/>
      <c r="LKP125" s="210"/>
      <c r="LKQ125" s="210"/>
      <c r="LKR125" s="210"/>
      <c r="LKS125" s="210"/>
      <c r="LKT125" s="210"/>
      <c r="LKU125" s="210"/>
      <c r="LKV125" s="210"/>
      <c r="LKW125" s="210"/>
      <c r="LKX125" s="210"/>
      <c r="LKY125" s="210"/>
      <c r="LKZ125" s="210"/>
      <c r="LLA125" s="210"/>
      <c r="LLB125" s="210"/>
      <c r="LLC125" s="210"/>
      <c r="LLD125" s="210"/>
      <c r="LLE125" s="210"/>
      <c r="LLF125" s="210"/>
      <c r="LLG125" s="210"/>
      <c r="LLH125" s="210"/>
      <c r="LLI125" s="210"/>
      <c r="LLJ125" s="210"/>
      <c r="LLK125" s="210"/>
      <c r="LLL125" s="210"/>
      <c r="LLM125" s="210"/>
      <c r="LLN125" s="210"/>
      <c r="LLO125" s="210"/>
      <c r="LLP125" s="210"/>
      <c r="LLQ125" s="210"/>
      <c r="LLR125" s="210"/>
      <c r="LLS125" s="210"/>
      <c r="LLT125" s="210"/>
      <c r="LLU125" s="210"/>
      <c r="LLV125" s="210"/>
      <c r="LLW125" s="210"/>
      <c r="LLX125" s="210"/>
      <c r="LLY125" s="210"/>
      <c r="LLZ125" s="210"/>
      <c r="LMA125" s="210"/>
      <c r="LMB125" s="210"/>
      <c r="LMC125" s="210"/>
      <c r="LMD125" s="210"/>
      <c r="LME125" s="210"/>
      <c r="LMF125" s="210"/>
      <c r="LMG125" s="210"/>
      <c r="LMH125" s="210"/>
      <c r="LMI125" s="210"/>
      <c r="LMJ125" s="210"/>
      <c r="LMK125" s="210"/>
      <c r="LML125" s="210"/>
      <c r="LMM125" s="210"/>
      <c r="LMN125" s="210"/>
      <c r="LMO125" s="210"/>
      <c r="LMP125" s="210"/>
      <c r="LMQ125" s="210"/>
      <c r="LMR125" s="210"/>
      <c r="LMS125" s="210"/>
      <c r="LMT125" s="210"/>
      <c r="LMU125" s="210"/>
      <c r="LMV125" s="210"/>
      <c r="LMW125" s="210"/>
      <c r="LMX125" s="210"/>
      <c r="LMY125" s="210"/>
      <c r="LMZ125" s="210"/>
      <c r="LNA125" s="210"/>
      <c r="LNB125" s="210"/>
      <c r="LNC125" s="210"/>
      <c r="LND125" s="210"/>
      <c r="LNE125" s="210"/>
      <c r="LNF125" s="210"/>
      <c r="LNG125" s="210"/>
      <c r="LNH125" s="210"/>
      <c r="LNI125" s="210"/>
      <c r="LNJ125" s="210"/>
      <c r="LNK125" s="210"/>
      <c r="LNL125" s="210"/>
      <c r="LNM125" s="210"/>
      <c r="LNN125" s="210"/>
      <c r="LNO125" s="210"/>
      <c r="LNP125" s="210"/>
      <c r="LNQ125" s="210"/>
      <c r="LNR125" s="210"/>
      <c r="LNS125" s="210"/>
      <c r="LNT125" s="210"/>
      <c r="LNU125" s="210"/>
      <c r="LNV125" s="210"/>
      <c r="LNW125" s="210"/>
      <c r="LNX125" s="210"/>
      <c r="LNY125" s="210"/>
      <c r="LNZ125" s="210"/>
      <c r="LOA125" s="210"/>
      <c r="LOB125" s="210"/>
      <c r="LOC125" s="210"/>
      <c r="LOD125" s="210"/>
      <c r="LOE125" s="210"/>
      <c r="LOF125" s="210"/>
      <c r="LOG125" s="210"/>
      <c r="LOH125" s="210"/>
      <c r="LOI125" s="210"/>
      <c r="LOJ125" s="210"/>
      <c r="LOK125" s="210"/>
      <c r="LOL125" s="210"/>
      <c r="LOM125" s="210"/>
      <c r="LON125" s="210"/>
      <c r="LOO125" s="210"/>
      <c r="LOP125" s="210"/>
      <c r="LOQ125" s="210"/>
      <c r="LOR125" s="210"/>
      <c r="LOS125" s="210"/>
      <c r="LOT125" s="210"/>
      <c r="LOU125" s="210"/>
      <c r="LOV125" s="210"/>
      <c r="LOW125" s="210"/>
      <c r="LOX125" s="210"/>
      <c r="LOY125" s="210"/>
      <c r="LOZ125" s="210"/>
      <c r="LPA125" s="210"/>
      <c r="LPB125" s="210"/>
      <c r="LPC125" s="210"/>
      <c r="LPD125" s="210"/>
      <c r="LPE125" s="210"/>
      <c r="LPF125" s="210"/>
      <c r="LPG125" s="210"/>
      <c r="LPH125" s="210"/>
      <c r="LPI125" s="210"/>
      <c r="LPJ125" s="210"/>
      <c r="LPK125" s="210"/>
      <c r="LPL125" s="210"/>
      <c r="LPM125" s="210"/>
      <c r="LPN125" s="210"/>
      <c r="LPO125" s="210"/>
      <c r="LPP125" s="210"/>
      <c r="LPQ125" s="210"/>
      <c r="LPR125" s="210"/>
      <c r="LPS125" s="210"/>
      <c r="LPT125" s="210"/>
      <c r="LPU125" s="210"/>
      <c r="LPV125" s="210"/>
      <c r="LPW125" s="210"/>
      <c r="LPX125" s="210"/>
      <c r="LPY125" s="210"/>
      <c r="LPZ125" s="210"/>
      <c r="LQA125" s="210"/>
      <c r="LQB125" s="210"/>
      <c r="LQC125" s="210"/>
      <c r="LQD125" s="210"/>
      <c r="LQE125" s="210"/>
      <c r="LQF125" s="210"/>
      <c r="LQG125" s="210"/>
      <c r="LQH125" s="210"/>
      <c r="LQI125" s="210"/>
      <c r="LQJ125" s="210"/>
      <c r="LQK125" s="210"/>
      <c r="LQL125" s="210"/>
      <c r="LQM125" s="210"/>
      <c r="LQN125" s="210"/>
      <c r="LQO125" s="210"/>
      <c r="LQP125" s="210"/>
      <c r="LQQ125" s="210"/>
      <c r="LQR125" s="210"/>
      <c r="LQS125" s="210"/>
      <c r="LQT125" s="210"/>
      <c r="LQU125" s="210"/>
      <c r="LQV125" s="210"/>
      <c r="LQW125" s="210"/>
      <c r="LQX125" s="210"/>
      <c r="LQY125" s="210"/>
      <c r="LQZ125" s="210"/>
      <c r="LRA125" s="210"/>
      <c r="LRB125" s="210"/>
      <c r="LRC125" s="210"/>
      <c r="LRD125" s="210"/>
      <c r="LRE125" s="210"/>
      <c r="LRF125" s="210"/>
      <c r="LRG125" s="210"/>
      <c r="LRH125" s="210"/>
      <c r="LRI125" s="210"/>
      <c r="LRJ125" s="210"/>
      <c r="LRK125" s="210"/>
      <c r="LRL125" s="210"/>
      <c r="LRM125" s="210"/>
      <c r="LRN125" s="210"/>
      <c r="LRO125" s="210"/>
      <c r="LRP125" s="210"/>
      <c r="LRQ125" s="210"/>
      <c r="LRR125" s="210"/>
      <c r="LRS125" s="210"/>
      <c r="LRT125" s="210"/>
      <c r="LRU125" s="210"/>
      <c r="LRV125" s="210"/>
      <c r="LRW125" s="210"/>
      <c r="LRX125" s="210"/>
      <c r="LRY125" s="210"/>
      <c r="LRZ125" s="210"/>
      <c r="LSA125" s="210"/>
      <c r="LSB125" s="210"/>
      <c r="LSC125" s="210"/>
      <c r="LSD125" s="210"/>
      <c r="LSE125" s="210"/>
      <c r="LSF125" s="210"/>
      <c r="LSG125" s="210"/>
      <c r="LSH125" s="210"/>
      <c r="LSI125" s="210"/>
      <c r="LSJ125" s="210"/>
      <c r="LSK125" s="210"/>
      <c r="LSL125" s="210"/>
      <c r="LSM125" s="210"/>
      <c r="LSN125" s="210"/>
      <c r="LSO125" s="210"/>
      <c r="LSP125" s="210"/>
      <c r="LSQ125" s="210"/>
      <c r="LSR125" s="210"/>
      <c r="LSS125" s="210"/>
      <c r="LST125" s="210"/>
      <c r="LSU125" s="210"/>
      <c r="LSV125" s="210"/>
      <c r="LSW125" s="210"/>
      <c r="LSX125" s="210"/>
      <c r="LSY125" s="210"/>
      <c r="LSZ125" s="210"/>
      <c r="LTA125" s="210"/>
      <c r="LTB125" s="210"/>
      <c r="LTC125" s="210"/>
      <c r="LTD125" s="210"/>
      <c r="LTE125" s="210"/>
      <c r="LTF125" s="210"/>
      <c r="LTG125" s="210"/>
      <c r="LTH125" s="210"/>
      <c r="LTI125" s="210"/>
      <c r="LTJ125" s="210"/>
      <c r="LTK125" s="210"/>
      <c r="LTL125" s="210"/>
      <c r="LTM125" s="210"/>
      <c r="LTN125" s="210"/>
      <c r="LTO125" s="210"/>
      <c r="LTP125" s="210"/>
      <c r="LTQ125" s="210"/>
      <c r="LTR125" s="210"/>
      <c r="LTS125" s="210"/>
      <c r="LTT125" s="210"/>
      <c r="LTU125" s="210"/>
      <c r="LTV125" s="210"/>
      <c r="LTW125" s="210"/>
      <c r="LTX125" s="210"/>
      <c r="LTY125" s="210"/>
      <c r="LTZ125" s="210"/>
      <c r="LUA125" s="210"/>
      <c r="LUB125" s="210"/>
      <c r="LUC125" s="210"/>
      <c r="LUD125" s="210"/>
      <c r="LUE125" s="210"/>
      <c r="LUF125" s="210"/>
      <c r="LUG125" s="210"/>
      <c r="LUH125" s="210"/>
      <c r="LUI125" s="210"/>
      <c r="LUJ125" s="210"/>
      <c r="LUK125" s="210"/>
      <c r="LUL125" s="210"/>
      <c r="LUM125" s="210"/>
      <c r="LUN125" s="210"/>
      <c r="LUO125" s="210"/>
      <c r="LUP125" s="210"/>
      <c r="LUQ125" s="210"/>
      <c r="LUR125" s="210"/>
      <c r="LUS125" s="210"/>
      <c r="LUT125" s="210"/>
      <c r="LUU125" s="210"/>
      <c r="LUV125" s="210"/>
      <c r="LUW125" s="210"/>
      <c r="LUX125" s="210"/>
      <c r="LUY125" s="210"/>
      <c r="LUZ125" s="210"/>
      <c r="LVA125" s="210"/>
      <c r="LVB125" s="210"/>
      <c r="LVC125" s="210"/>
      <c r="LVD125" s="210"/>
      <c r="LVE125" s="210"/>
      <c r="LVF125" s="210"/>
      <c r="LVG125" s="210"/>
      <c r="LVH125" s="210"/>
      <c r="LVI125" s="210"/>
      <c r="LVJ125" s="210"/>
      <c r="LVK125" s="210"/>
      <c r="LVL125" s="210"/>
      <c r="LVM125" s="210"/>
      <c r="LVN125" s="210"/>
      <c r="LVO125" s="210"/>
      <c r="LVP125" s="210"/>
      <c r="LVQ125" s="210"/>
      <c r="LVR125" s="210"/>
      <c r="LVS125" s="210"/>
      <c r="LVT125" s="210"/>
      <c r="LVU125" s="210"/>
      <c r="LVV125" s="210"/>
      <c r="LVW125" s="210"/>
      <c r="LVX125" s="210"/>
      <c r="LVY125" s="210"/>
      <c r="LVZ125" s="210"/>
      <c r="LWA125" s="210"/>
      <c r="LWB125" s="210"/>
      <c r="LWC125" s="210"/>
      <c r="LWD125" s="210"/>
      <c r="LWE125" s="210"/>
      <c r="LWF125" s="210"/>
      <c r="LWG125" s="210"/>
      <c r="LWH125" s="210"/>
      <c r="LWI125" s="210"/>
      <c r="LWJ125" s="210"/>
      <c r="LWK125" s="210"/>
      <c r="LWL125" s="210"/>
      <c r="LWM125" s="210"/>
      <c r="LWN125" s="210"/>
      <c r="LWO125" s="210"/>
      <c r="LWP125" s="210"/>
      <c r="LWQ125" s="210"/>
      <c r="LWR125" s="210"/>
      <c r="LWS125" s="210"/>
      <c r="LWT125" s="210"/>
      <c r="LWU125" s="210"/>
      <c r="LWV125" s="210"/>
      <c r="LWW125" s="210"/>
      <c r="LWX125" s="210"/>
      <c r="LWY125" s="210"/>
      <c r="LWZ125" s="210"/>
      <c r="LXA125" s="210"/>
      <c r="LXB125" s="210"/>
      <c r="LXC125" s="210"/>
      <c r="LXD125" s="210"/>
      <c r="LXE125" s="210"/>
      <c r="LXF125" s="210"/>
      <c r="LXG125" s="210"/>
      <c r="LXH125" s="210"/>
      <c r="LXI125" s="210"/>
      <c r="LXJ125" s="210"/>
      <c r="LXK125" s="210"/>
      <c r="LXL125" s="210"/>
      <c r="LXM125" s="210"/>
      <c r="LXN125" s="210"/>
      <c r="LXO125" s="210"/>
      <c r="LXP125" s="210"/>
      <c r="LXQ125" s="210"/>
      <c r="LXR125" s="210"/>
      <c r="LXS125" s="210"/>
      <c r="LXT125" s="210"/>
      <c r="LXU125" s="210"/>
      <c r="LXV125" s="210"/>
      <c r="LXW125" s="210"/>
      <c r="LXX125" s="210"/>
      <c r="LXY125" s="210"/>
      <c r="LXZ125" s="210"/>
      <c r="LYA125" s="210"/>
      <c r="LYB125" s="210"/>
      <c r="LYC125" s="210"/>
      <c r="LYD125" s="210"/>
      <c r="LYE125" s="210"/>
      <c r="LYF125" s="210"/>
      <c r="LYG125" s="210"/>
      <c r="LYH125" s="210"/>
      <c r="LYI125" s="210"/>
      <c r="LYJ125" s="210"/>
      <c r="LYK125" s="210"/>
      <c r="LYL125" s="210"/>
      <c r="LYM125" s="210"/>
      <c r="LYN125" s="210"/>
      <c r="LYO125" s="210"/>
      <c r="LYP125" s="210"/>
      <c r="LYQ125" s="210"/>
      <c r="LYR125" s="210"/>
      <c r="LYS125" s="210"/>
      <c r="LYT125" s="210"/>
      <c r="LYU125" s="210"/>
      <c r="LYV125" s="210"/>
      <c r="LYW125" s="210"/>
      <c r="LYX125" s="210"/>
      <c r="LYY125" s="210"/>
      <c r="LYZ125" s="210"/>
      <c r="LZA125" s="210"/>
      <c r="LZB125" s="210"/>
      <c r="LZC125" s="210"/>
      <c r="LZD125" s="210"/>
      <c r="LZE125" s="210"/>
      <c r="LZF125" s="210"/>
      <c r="LZG125" s="210"/>
      <c r="LZH125" s="210"/>
      <c r="LZI125" s="210"/>
      <c r="LZJ125" s="210"/>
      <c r="LZK125" s="210"/>
      <c r="LZL125" s="210"/>
      <c r="LZM125" s="210"/>
      <c r="LZN125" s="210"/>
      <c r="LZO125" s="210"/>
      <c r="LZP125" s="210"/>
      <c r="LZQ125" s="210"/>
      <c r="LZR125" s="210"/>
      <c r="LZS125" s="210"/>
      <c r="LZT125" s="210"/>
      <c r="LZU125" s="210"/>
      <c r="LZV125" s="210"/>
      <c r="LZW125" s="210"/>
      <c r="LZX125" s="210"/>
      <c r="LZY125" s="210"/>
      <c r="LZZ125" s="210"/>
      <c r="MAA125" s="210"/>
      <c r="MAB125" s="210"/>
      <c r="MAC125" s="210"/>
      <c r="MAD125" s="210"/>
      <c r="MAE125" s="210"/>
      <c r="MAF125" s="210"/>
      <c r="MAG125" s="210"/>
      <c r="MAH125" s="210"/>
      <c r="MAI125" s="210"/>
      <c r="MAJ125" s="210"/>
      <c r="MAK125" s="210"/>
      <c r="MAL125" s="210"/>
      <c r="MAM125" s="210"/>
      <c r="MAN125" s="210"/>
      <c r="MAO125" s="210"/>
      <c r="MAP125" s="210"/>
      <c r="MAQ125" s="210"/>
      <c r="MAR125" s="210"/>
      <c r="MAS125" s="210"/>
      <c r="MAT125" s="210"/>
      <c r="MAU125" s="210"/>
      <c r="MAV125" s="210"/>
      <c r="MAW125" s="210"/>
      <c r="MAX125" s="210"/>
      <c r="MAY125" s="210"/>
      <c r="MAZ125" s="210"/>
      <c r="MBA125" s="210"/>
      <c r="MBB125" s="210"/>
      <c r="MBC125" s="210"/>
      <c r="MBD125" s="210"/>
      <c r="MBE125" s="210"/>
      <c r="MBF125" s="210"/>
      <c r="MBG125" s="210"/>
      <c r="MBH125" s="210"/>
      <c r="MBI125" s="210"/>
      <c r="MBJ125" s="210"/>
      <c r="MBK125" s="210"/>
      <c r="MBL125" s="210"/>
      <c r="MBM125" s="210"/>
      <c r="MBN125" s="210"/>
      <c r="MBO125" s="210"/>
      <c r="MBP125" s="210"/>
      <c r="MBQ125" s="210"/>
      <c r="MBR125" s="210"/>
      <c r="MBS125" s="210"/>
      <c r="MBT125" s="210"/>
      <c r="MBU125" s="210"/>
      <c r="MBV125" s="210"/>
      <c r="MBW125" s="210"/>
      <c r="MBX125" s="210"/>
      <c r="MBY125" s="210"/>
      <c r="MBZ125" s="210"/>
      <c r="MCA125" s="210"/>
      <c r="MCB125" s="210"/>
      <c r="MCC125" s="210"/>
      <c r="MCD125" s="210"/>
      <c r="MCE125" s="210"/>
      <c r="MCF125" s="210"/>
      <c r="MCG125" s="210"/>
      <c r="MCH125" s="210"/>
      <c r="MCI125" s="210"/>
      <c r="MCJ125" s="210"/>
      <c r="MCK125" s="210"/>
      <c r="MCL125" s="210"/>
      <c r="MCM125" s="210"/>
      <c r="MCN125" s="210"/>
      <c r="MCO125" s="210"/>
      <c r="MCP125" s="210"/>
      <c r="MCQ125" s="210"/>
      <c r="MCR125" s="210"/>
      <c r="MCS125" s="210"/>
      <c r="MCT125" s="210"/>
      <c r="MCU125" s="210"/>
      <c r="MCV125" s="210"/>
      <c r="MCW125" s="210"/>
      <c r="MCX125" s="210"/>
      <c r="MCY125" s="210"/>
      <c r="MCZ125" s="210"/>
      <c r="MDA125" s="210"/>
      <c r="MDB125" s="210"/>
      <c r="MDC125" s="210"/>
      <c r="MDD125" s="210"/>
      <c r="MDE125" s="210"/>
      <c r="MDF125" s="210"/>
      <c r="MDG125" s="210"/>
      <c r="MDH125" s="210"/>
      <c r="MDI125" s="210"/>
      <c r="MDJ125" s="210"/>
      <c r="MDK125" s="210"/>
      <c r="MDL125" s="210"/>
      <c r="MDM125" s="210"/>
      <c r="MDN125" s="210"/>
      <c r="MDO125" s="210"/>
      <c r="MDP125" s="210"/>
      <c r="MDQ125" s="210"/>
      <c r="MDR125" s="210"/>
      <c r="MDS125" s="210"/>
      <c r="MDT125" s="210"/>
      <c r="MDU125" s="210"/>
      <c r="MDV125" s="210"/>
      <c r="MDW125" s="210"/>
      <c r="MDX125" s="210"/>
      <c r="MDY125" s="210"/>
      <c r="MDZ125" s="210"/>
      <c r="MEA125" s="210"/>
      <c r="MEB125" s="210"/>
      <c r="MEC125" s="210"/>
      <c r="MED125" s="210"/>
      <c r="MEE125" s="210"/>
      <c r="MEF125" s="210"/>
      <c r="MEG125" s="210"/>
      <c r="MEH125" s="210"/>
      <c r="MEI125" s="210"/>
      <c r="MEJ125" s="210"/>
      <c r="MEK125" s="210"/>
      <c r="MEL125" s="210"/>
      <c r="MEM125" s="210"/>
      <c r="MEN125" s="210"/>
      <c r="MEO125" s="210"/>
      <c r="MEP125" s="210"/>
      <c r="MEQ125" s="210"/>
      <c r="MER125" s="210"/>
      <c r="MES125" s="210"/>
      <c r="MET125" s="210"/>
      <c r="MEU125" s="210"/>
      <c r="MEV125" s="210"/>
      <c r="MEW125" s="210"/>
      <c r="MEX125" s="210"/>
      <c r="MEY125" s="210"/>
      <c r="MEZ125" s="210"/>
      <c r="MFA125" s="210"/>
      <c r="MFB125" s="210"/>
      <c r="MFC125" s="210"/>
      <c r="MFD125" s="210"/>
      <c r="MFE125" s="210"/>
      <c r="MFF125" s="210"/>
      <c r="MFG125" s="210"/>
      <c r="MFH125" s="210"/>
      <c r="MFI125" s="210"/>
      <c r="MFJ125" s="210"/>
      <c r="MFK125" s="210"/>
      <c r="MFL125" s="210"/>
      <c r="MFM125" s="210"/>
      <c r="MFN125" s="210"/>
      <c r="MFO125" s="210"/>
      <c r="MFP125" s="210"/>
      <c r="MFQ125" s="210"/>
      <c r="MFR125" s="210"/>
      <c r="MFS125" s="210"/>
      <c r="MFT125" s="210"/>
      <c r="MFU125" s="210"/>
      <c r="MFV125" s="210"/>
      <c r="MFW125" s="210"/>
      <c r="MFX125" s="210"/>
      <c r="MFY125" s="210"/>
      <c r="MFZ125" s="210"/>
      <c r="MGA125" s="210"/>
      <c r="MGB125" s="210"/>
      <c r="MGC125" s="210"/>
      <c r="MGD125" s="210"/>
      <c r="MGE125" s="210"/>
      <c r="MGF125" s="210"/>
      <c r="MGG125" s="210"/>
      <c r="MGH125" s="210"/>
      <c r="MGI125" s="210"/>
      <c r="MGJ125" s="210"/>
      <c r="MGK125" s="210"/>
      <c r="MGL125" s="210"/>
      <c r="MGM125" s="210"/>
      <c r="MGN125" s="210"/>
      <c r="MGO125" s="210"/>
      <c r="MGP125" s="210"/>
      <c r="MGQ125" s="210"/>
      <c r="MGR125" s="210"/>
      <c r="MGS125" s="210"/>
      <c r="MGT125" s="210"/>
      <c r="MGU125" s="210"/>
      <c r="MGV125" s="210"/>
      <c r="MGW125" s="210"/>
      <c r="MGX125" s="210"/>
      <c r="MGY125" s="210"/>
      <c r="MGZ125" s="210"/>
      <c r="MHA125" s="210"/>
      <c r="MHB125" s="210"/>
      <c r="MHC125" s="210"/>
      <c r="MHD125" s="210"/>
      <c r="MHE125" s="210"/>
      <c r="MHF125" s="210"/>
      <c r="MHG125" s="210"/>
      <c r="MHH125" s="210"/>
      <c r="MHI125" s="210"/>
      <c r="MHJ125" s="210"/>
      <c r="MHK125" s="210"/>
      <c r="MHL125" s="210"/>
      <c r="MHM125" s="210"/>
      <c r="MHN125" s="210"/>
      <c r="MHO125" s="210"/>
      <c r="MHP125" s="210"/>
      <c r="MHQ125" s="210"/>
      <c r="MHR125" s="210"/>
      <c r="MHS125" s="210"/>
      <c r="MHT125" s="210"/>
      <c r="MHU125" s="210"/>
      <c r="MHV125" s="210"/>
      <c r="MHW125" s="210"/>
      <c r="MHX125" s="210"/>
      <c r="MHY125" s="210"/>
      <c r="MHZ125" s="210"/>
      <c r="MIA125" s="210"/>
      <c r="MIB125" s="210"/>
      <c r="MIC125" s="210"/>
      <c r="MID125" s="210"/>
      <c r="MIE125" s="210"/>
      <c r="MIF125" s="210"/>
      <c r="MIG125" s="210"/>
      <c r="MIH125" s="210"/>
      <c r="MII125" s="210"/>
      <c r="MIJ125" s="210"/>
      <c r="MIK125" s="210"/>
      <c r="MIL125" s="210"/>
      <c r="MIM125" s="210"/>
      <c r="MIN125" s="210"/>
      <c r="MIO125" s="210"/>
      <c r="MIP125" s="210"/>
      <c r="MIQ125" s="210"/>
      <c r="MIR125" s="210"/>
      <c r="MIS125" s="210"/>
      <c r="MIT125" s="210"/>
      <c r="MIU125" s="210"/>
      <c r="MIV125" s="210"/>
      <c r="MIW125" s="210"/>
      <c r="MIX125" s="210"/>
      <c r="MIY125" s="210"/>
      <c r="MIZ125" s="210"/>
      <c r="MJA125" s="210"/>
      <c r="MJB125" s="210"/>
      <c r="MJC125" s="210"/>
      <c r="MJD125" s="210"/>
      <c r="MJE125" s="210"/>
      <c r="MJF125" s="210"/>
      <c r="MJG125" s="210"/>
      <c r="MJH125" s="210"/>
      <c r="MJI125" s="210"/>
      <c r="MJJ125" s="210"/>
      <c r="MJK125" s="210"/>
      <c r="MJL125" s="210"/>
      <c r="MJM125" s="210"/>
      <c r="MJN125" s="210"/>
      <c r="MJO125" s="210"/>
      <c r="MJP125" s="210"/>
      <c r="MJQ125" s="210"/>
      <c r="MJR125" s="210"/>
      <c r="MJS125" s="210"/>
      <c r="MJT125" s="210"/>
      <c r="MJU125" s="210"/>
      <c r="MJV125" s="210"/>
      <c r="MJW125" s="210"/>
      <c r="MJX125" s="210"/>
      <c r="MJY125" s="210"/>
      <c r="MJZ125" s="210"/>
      <c r="MKA125" s="210"/>
      <c r="MKB125" s="210"/>
      <c r="MKC125" s="210"/>
      <c r="MKD125" s="210"/>
      <c r="MKE125" s="210"/>
      <c r="MKF125" s="210"/>
      <c r="MKG125" s="210"/>
      <c r="MKH125" s="210"/>
      <c r="MKI125" s="210"/>
      <c r="MKJ125" s="210"/>
      <c r="MKK125" s="210"/>
      <c r="MKL125" s="210"/>
      <c r="MKM125" s="210"/>
      <c r="MKN125" s="210"/>
      <c r="MKO125" s="210"/>
      <c r="MKP125" s="210"/>
      <c r="MKQ125" s="210"/>
      <c r="MKR125" s="210"/>
      <c r="MKS125" s="210"/>
      <c r="MKT125" s="210"/>
      <c r="MKU125" s="210"/>
      <c r="MKV125" s="210"/>
      <c r="MKW125" s="210"/>
      <c r="MKX125" s="210"/>
      <c r="MKY125" s="210"/>
      <c r="MKZ125" s="210"/>
      <c r="MLA125" s="210"/>
      <c r="MLB125" s="210"/>
      <c r="MLC125" s="210"/>
      <c r="MLD125" s="210"/>
      <c r="MLE125" s="210"/>
      <c r="MLF125" s="210"/>
      <c r="MLG125" s="210"/>
      <c r="MLH125" s="210"/>
      <c r="MLI125" s="210"/>
      <c r="MLJ125" s="210"/>
      <c r="MLK125" s="210"/>
      <c r="MLL125" s="210"/>
      <c r="MLM125" s="210"/>
      <c r="MLN125" s="210"/>
      <c r="MLO125" s="210"/>
      <c r="MLP125" s="210"/>
      <c r="MLQ125" s="210"/>
      <c r="MLR125" s="210"/>
      <c r="MLS125" s="210"/>
      <c r="MLT125" s="210"/>
      <c r="MLU125" s="210"/>
      <c r="MLV125" s="210"/>
      <c r="MLW125" s="210"/>
      <c r="MLX125" s="210"/>
      <c r="MLY125" s="210"/>
      <c r="MLZ125" s="210"/>
      <c r="MMA125" s="210"/>
      <c r="MMB125" s="210"/>
      <c r="MMC125" s="210"/>
      <c r="MMD125" s="210"/>
      <c r="MME125" s="210"/>
      <c r="MMF125" s="210"/>
      <c r="MMG125" s="210"/>
      <c r="MMH125" s="210"/>
      <c r="MMI125" s="210"/>
      <c r="MMJ125" s="210"/>
      <c r="MMK125" s="210"/>
      <c r="MML125" s="210"/>
      <c r="MMM125" s="210"/>
      <c r="MMN125" s="210"/>
      <c r="MMO125" s="210"/>
      <c r="MMP125" s="210"/>
      <c r="MMQ125" s="210"/>
      <c r="MMR125" s="210"/>
      <c r="MMS125" s="210"/>
      <c r="MMT125" s="210"/>
      <c r="MMU125" s="210"/>
      <c r="MMV125" s="210"/>
      <c r="MMW125" s="210"/>
      <c r="MMX125" s="210"/>
      <c r="MMY125" s="210"/>
      <c r="MMZ125" s="210"/>
      <c r="MNA125" s="210"/>
      <c r="MNB125" s="210"/>
      <c r="MNC125" s="210"/>
      <c r="MND125" s="210"/>
      <c r="MNE125" s="210"/>
      <c r="MNF125" s="210"/>
      <c r="MNG125" s="210"/>
      <c r="MNH125" s="210"/>
      <c r="MNI125" s="210"/>
      <c r="MNJ125" s="210"/>
      <c r="MNK125" s="210"/>
      <c r="MNL125" s="210"/>
      <c r="MNM125" s="210"/>
      <c r="MNN125" s="210"/>
      <c r="MNO125" s="210"/>
      <c r="MNP125" s="210"/>
      <c r="MNQ125" s="210"/>
      <c r="MNR125" s="210"/>
      <c r="MNS125" s="210"/>
      <c r="MNT125" s="210"/>
      <c r="MNU125" s="210"/>
      <c r="MNV125" s="210"/>
      <c r="MNW125" s="210"/>
      <c r="MNX125" s="210"/>
      <c r="MNY125" s="210"/>
      <c r="MNZ125" s="210"/>
      <c r="MOA125" s="210"/>
      <c r="MOB125" s="210"/>
      <c r="MOC125" s="210"/>
      <c r="MOD125" s="210"/>
      <c r="MOE125" s="210"/>
      <c r="MOF125" s="210"/>
      <c r="MOG125" s="210"/>
      <c r="MOH125" s="210"/>
      <c r="MOI125" s="210"/>
      <c r="MOJ125" s="210"/>
      <c r="MOK125" s="210"/>
      <c r="MOL125" s="210"/>
      <c r="MOM125" s="210"/>
      <c r="MON125" s="210"/>
      <c r="MOO125" s="210"/>
      <c r="MOP125" s="210"/>
      <c r="MOQ125" s="210"/>
      <c r="MOR125" s="210"/>
      <c r="MOS125" s="210"/>
      <c r="MOT125" s="210"/>
      <c r="MOU125" s="210"/>
      <c r="MOV125" s="210"/>
      <c r="MOW125" s="210"/>
      <c r="MOX125" s="210"/>
      <c r="MOY125" s="210"/>
      <c r="MOZ125" s="210"/>
      <c r="MPA125" s="210"/>
      <c r="MPB125" s="210"/>
      <c r="MPC125" s="210"/>
      <c r="MPD125" s="210"/>
      <c r="MPE125" s="210"/>
      <c r="MPF125" s="210"/>
      <c r="MPG125" s="210"/>
      <c r="MPH125" s="210"/>
      <c r="MPI125" s="210"/>
      <c r="MPJ125" s="210"/>
      <c r="MPK125" s="210"/>
      <c r="MPL125" s="210"/>
      <c r="MPM125" s="210"/>
      <c r="MPN125" s="210"/>
      <c r="MPO125" s="210"/>
      <c r="MPP125" s="210"/>
      <c r="MPQ125" s="210"/>
      <c r="MPR125" s="210"/>
      <c r="MPS125" s="210"/>
      <c r="MPT125" s="210"/>
      <c r="MPU125" s="210"/>
      <c r="MPV125" s="210"/>
      <c r="MPW125" s="210"/>
      <c r="MPX125" s="210"/>
      <c r="MPY125" s="210"/>
      <c r="MPZ125" s="210"/>
      <c r="MQA125" s="210"/>
      <c r="MQB125" s="210"/>
      <c r="MQC125" s="210"/>
      <c r="MQD125" s="210"/>
      <c r="MQE125" s="210"/>
      <c r="MQF125" s="210"/>
      <c r="MQG125" s="210"/>
      <c r="MQH125" s="210"/>
      <c r="MQI125" s="210"/>
      <c r="MQJ125" s="210"/>
      <c r="MQK125" s="210"/>
      <c r="MQL125" s="210"/>
      <c r="MQM125" s="210"/>
      <c r="MQN125" s="210"/>
      <c r="MQO125" s="210"/>
      <c r="MQP125" s="210"/>
      <c r="MQQ125" s="210"/>
      <c r="MQR125" s="210"/>
      <c r="MQS125" s="210"/>
      <c r="MQT125" s="210"/>
      <c r="MQU125" s="210"/>
      <c r="MQV125" s="210"/>
      <c r="MQW125" s="210"/>
      <c r="MQX125" s="210"/>
      <c r="MQY125" s="210"/>
      <c r="MQZ125" s="210"/>
      <c r="MRA125" s="210"/>
      <c r="MRB125" s="210"/>
      <c r="MRC125" s="210"/>
      <c r="MRD125" s="210"/>
      <c r="MRE125" s="210"/>
      <c r="MRF125" s="210"/>
      <c r="MRG125" s="210"/>
      <c r="MRH125" s="210"/>
      <c r="MRI125" s="210"/>
      <c r="MRJ125" s="210"/>
      <c r="MRK125" s="210"/>
      <c r="MRL125" s="210"/>
      <c r="MRM125" s="210"/>
      <c r="MRN125" s="210"/>
      <c r="MRO125" s="210"/>
      <c r="MRP125" s="210"/>
      <c r="MRQ125" s="210"/>
      <c r="MRR125" s="210"/>
      <c r="MRS125" s="210"/>
      <c r="MRT125" s="210"/>
      <c r="MRU125" s="210"/>
      <c r="MRV125" s="210"/>
      <c r="MRW125" s="210"/>
      <c r="MRX125" s="210"/>
      <c r="MRY125" s="210"/>
      <c r="MRZ125" s="210"/>
      <c r="MSA125" s="210"/>
      <c r="MSB125" s="210"/>
      <c r="MSC125" s="210"/>
      <c r="MSD125" s="210"/>
      <c r="MSE125" s="210"/>
      <c r="MSF125" s="210"/>
      <c r="MSG125" s="210"/>
      <c r="MSH125" s="210"/>
      <c r="MSI125" s="210"/>
      <c r="MSJ125" s="210"/>
      <c r="MSK125" s="210"/>
      <c r="MSL125" s="210"/>
      <c r="MSM125" s="210"/>
      <c r="MSN125" s="210"/>
      <c r="MSO125" s="210"/>
      <c r="MSP125" s="210"/>
      <c r="MSQ125" s="210"/>
      <c r="MSR125" s="210"/>
      <c r="MSS125" s="210"/>
      <c r="MST125" s="210"/>
      <c r="MSU125" s="210"/>
      <c r="MSV125" s="210"/>
      <c r="MSW125" s="210"/>
      <c r="MSX125" s="210"/>
      <c r="MSY125" s="210"/>
      <c r="MSZ125" s="210"/>
      <c r="MTA125" s="210"/>
      <c r="MTB125" s="210"/>
      <c r="MTC125" s="210"/>
      <c r="MTD125" s="210"/>
      <c r="MTE125" s="210"/>
      <c r="MTF125" s="210"/>
      <c r="MTG125" s="210"/>
      <c r="MTH125" s="210"/>
      <c r="MTI125" s="210"/>
      <c r="MTJ125" s="210"/>
      <c r="MTK125" s="210"/>
      <c r="MTL125" s="210"/>
      <c r="MTM125" s="210"/>
      <c r="MTN125" s="210"/>
      <c r="MTO125" s="210"/>
      <c r="MTP125" s="210"/>
      <c r="MTQ125" s="210"/>
      <c r="MTR125" s="210"/>
      <c r="MTS125" s="210"/>
      <c r="MTT125" s="210"/>
      <c r="MTU125" s="210"/>
      <c r="MTV125" s="210"/>
      <c r="MTW125" s="210"/>
      <c r="MTX125" s="210"/>
      <c r="MTY125" s="210"/>
      <c r="MTZ125" s="210"/>
      <c r="MUA125" s="210"/>
      <c r="MUB125" s="210"/>
      <c r="MUC125" s="210"/>
      <c r="MUD125" s="210"/>
      <c r="MUE125" s="210"/>
      <c r="MUF125" s="210"/>
      <c r="MUG125" s="210"/>
      <c r="MUH125" s="210"/>
      <c r="MUI125" s="210"/>
      <c r="MUJ125" s="210"/>
      <c r="MUK125" s="210"/>
      <c r="MUL125" s="210"/>
      <c r="MUM125" s="210"/>
      <c r="MUN125" s="210"/>
      <c r="MUO125" s="210"/>
      <c r="MUP125" s="210"/>
      <c r="MUQ125" s="210"/>
      <c r="MUR125" s="210"/>
      <c r="MUS125" s="210"/>
      <c r="MUT125" s="210"/>
      <c r="MUU125" s="210"/>
      <c r="MUV125" s="210"/>
      <c r="MUW125" s="210"/>
      <c r="MUX125" s="210"/>
      <c r="MUY125" s="210"/>
      <c r="MUZ125" s="210"/>
      <c r="MVA125" s="210"/>
      <c r="MVB125" s="210"/>
      <c r="MVC125" s="210"/>
      <c r="MVD125" s="210"/>
      <c r="MVE125" s="210"/>
      <c r="MVF125" s="210"/>
      <c r="MVG125" s="210"/>
      <c r="MVH125" s="210"/>
      <c r="MVI125" s="210"/>
      <c r="MVJ125" s="210"/>
      <c r="MVK125" s="210"/>
      <c r="MVL125" s="210"/>
      <c r="MVM125" s="210"/>
      <c r="MVN125" s="210"/>
      <c r="MVO125" s="210"/>
      <c r="MVP125" s="210"/>
      <c r="MVQ125" s="210"/>
      <c r="MVR125" s="210"/>
      <c r="MVS125" s="210"/>
      <c r="MVT125" s="210"/>
      <c r="MVU125" s="210"/>
      <c r="MVV125" s="210"/>
      <c r="MVW125" s="210"/>
      <c r="MVX125" s="210"/>
      <c r="MVY125" s="210"/>
      <c r="MVZ125" s="210"/>
      <c r="MWA125" s="210"/>
      <c r="MWB125" s="210"/>
      <c r="MWC125" s="210"/>
      <c r="MWD125" s="210"/>
      <c r="MWE125" s="210"/>
      <c r="MWF125" s="210"/>
      <c r="MWG125" s="210"/>
      <c r="MWH125" s="210"/>
      <c r="MWI125" s="210"/>
      <c r="MWJ125" s="210"/>
      <c r="MWK125" s="210"/>
      <c r="MWL125" s="210"/>
      <c r="MWM125" s="210"/>
      <c r="MWN125" s="210"/>
      <c r="MWO125" s="210"/>
      <c r="MWP125" s="210"/>
      <c r="MWQ125" s="210"/>
      <c r="MWR125" s="210"/>
      <c r="MWS125" s="210"/>
      <c r="MWT125" s="210"/>
      <c r="MWU125" s="210"/>
      <c r="MWV125" s="210"/>
      <c r="MWW125" s="210"/>
      <c r="MWX125" s="210"/>
      <c r="MWY125" s="210"/>
      <c r="MWZ125" s="210"/>
      <c r="MXA125" s="210"/>
      <c r="MXB125" s="210"/>
      <c r="MXC125" s="210"/>
      <c r="MXD125" s="210"/>
      <c r="MXE125" s="210"/>
      <c r="MXF125" s="210"/>
      <c r="MXG125" s="210"/>
      <c r="MXH125" s="210"/>
      <c r="MXI125" s="210"/>
      <c r="MXJ125" s="210"/>
      <c r="MXK125" s="210"/>
      <c r="MXL125" s="210"/>
      <c r="MXM125" s="210"/>
      <c r="MXN125" s="210"/>
      <c r="MXO125" s="210"/>
      <c r="MXP125" s="210"/>
      <c r="MXQ125" s="210"/>
      <c r="MXR125" s="210"/>
      <c r="MXS125" s="210"/>
      <c r="MXT125" s="210"/>
      <c r="MXU125" s="210"/>
      <c r="MXV125" s="210"/>
      <c r="MXW125" s="210"/>
      <c r="MXX125" s="210"/>
      <c r="MXY125" s="210"/>
      <c r="MXZ125" s="210"/>
      <c r="MYA125" s="210"/>
      <c r="MYB125" s="210"/>
      <c r="MYC125" s="210"/>
      <c r="MYD125" s="210"/>
      <c r="MYE125" s="210"/>
      <c r="MYF125" s="210"/>
      <c r="MYG125" s="210"/>
      <c r="MYH125" s="210"/>
      <c r="MYI125" s="210"/>
      <c r="MYJ125" s="210"/>
      <c r="MYK125" s="210"/>
      <c r="MYL125" s="210"/>
      <c r="MYM125" s="210"/>
      <c r="MYN125" s="210"/>
      <c r="MYO125" s="210"/>
      <c r="MYP125" s="210"/>
      <c r="MYQ125" s="210"/>
      <c r="MYR125" s="210"/>
      <c r="MYS125" s="210"/>
      <c r="MYT125" s="210"/>
      <c r="MYU125" s="210"/>
      <c r="MYV125" s="210"/>
      <c r="MYW125" s="210"/>
      <c r="MYX125" s="210"/>
      <c r="MYY125" s="210"/>
      <c r="MYZ125" s="210"/>
      <c r="MZA125" s="210"/>
      <c r="MZB125" s="210"/>
      <c r="MZC125" s="210"/>
      <c r="MZD125" s="210"/>
      <c r="MZE125" s="210"/>
      <c r="MZF125" s="210"/>
      <c r="MZG125" s="210"/>
      <c r="MZH125" s="210"/>
      <c r="MZI125" s="210"/>
      <c r="MZJ125" s="210"/>
      <c r="MZK125" s="210"/>
      <c r="MZL125" s="210"/>
      <c r="MZM125" s="210"/>
      <c r="MZN125" s="210"/>
      <c r="MZO125" s="210"/>
      <c r="MZP125" s="210"/>
      <c r="MZQ125" s="210"/>
      <c r="MZR125" s="210"/>
      <c r="MZS125" s="210"/>
      <c r="MZT125" s="210"/>
      <c r="MZU125" s="210"/>
      <c r="MZV125" s="210"/>
      <c r="MZW125" s="210"/>
      <c r="MZX125" s="210"/>
      <c r="MZY125" s="210"/>
      <c r="MZZ125" s="210"/>
      <c r="NAA125" s="210"/>
      <c r="NAB125" s="210"/>
      <c r="NAC125" s="210"/>
      <c r="NAD125" s="210"/>
      <c r="NAE125" s="210"/>
      <c r="NAF125" s="210"/>
      <c r="NAG125" s="210"/>
      <c r="NAH125" s="210"/>
      <c r="NAI125" s="210"/>
      <c r="NAJ125" s="210"/>
      <c r="NAK125" s="210"/>
      <c r="NAL125" s="210"/>
      <c r="NAM125" s="210"/>
      <c r="NAN125" s="210"/>
      <c r="NAO125" s="210"/>
      <c r="NAP125" s="210"/>
      <c r="NAQ125" s="210"/>
      <c r="NAR125" s="210"/>
      <c r="NAS125" s="210"/>
      <c r="NAT125" s="210"/>
      <c r="NAU125" s="210"/>
      <c r="NAV125" s="210"/>
      <c r="NAW125" s="210"/>
      <c r="NAX125" s="210"/>
      <c r="NAY125" s="210"/>
      <c r="NAZ125" s="210"/>
      <c r="NBA125" s="210"/>
      <c r="NBB125" s="210"/>
      <c r="NBC125" s="210"/>
      <c r="NBD125" s="210"/>
      <c r="NBE125" s="210"/>
      <c r="NBF125" s="210"/>
      <c r="NBG125" s="210"/>
      <c r="NBH125" s="210"/>
      <c r="NBI125" s="210"/>
      <c r="NBJ125" s="210"/>
      <c r="NBK125" s="210"/>
      <c r="NBL125" s="210"/>
      <c r="NBM125" s="210"/>
      <c r="NBN125" s="210"/>
      <c r="NBO125" s="210"/>
      <c r="NBP125" s="210"/>
      <c r="NBQ125" s="210"/>
      <c r="NBR125" s="210"/>
      <c r="NBS125" s="210"/>
      <c r="NBT125" s="210"/>
      <c r="NBU125" s="210"/>
      <c r="NBV125" s="210"/>
      <c r="NBW125" s="210"/>
      <c r="NBX125" s="210"/>
      <c r="NBY125" s="210"/>
      <c r="NBZ125" s="210"/>
      <c r="NCA125" s="210"/>
      <c r="NCB125" s="210"/>
      <c r="NCC125" s="210"/>
      <c r="NCD125" s="210"/>
      <c r="NCE125" s="210"/>
      <c r="NCF125" s="210"/>
      <c r="NCG125" s="210"/>
      <c r="NCH125" s="210"/>
      <c r="NCI125" s="210"/>
      <c r="NCJ125" s="210"/>
      <c r="NCK125" s="210"/>
      <c r="NCL125" s="210"/>
      <c r="NCM125" s="210"/>
      <c r="NCN125" s="210"/>
      <c r="NCO125" s="210"/>
      <c r="NCP125" s="210"/>
      <c r="NCQ125" s="210"/>
      <c r="NCR125" s="210"/>
      <c r="NCS125" s="210"/>
      <c r="NCT125" s="210"/>
      <c r="NCU125" s="210"/>
      <c r="NCV125" s="210"/>
      <c r="NCW125" s="210"/>
      <c r="NCX125" s="210"/>
      <c r="NCY125" s="210"/>
      <c r="NCZ125" s="210"/>
      <c r="NDA125" s="210"/>
      <c r="NDB125" s="210"/>
      <c r="NDC125" s="210"/>
      <c r="NDD125" s="210"/>
      <c r="NDE125" s="210"/>
      <c r="NDF125" s="210"/>
      <c r="NDG125" s="210"/>
      <c r="NDH125" s="210"/>
      <c r="NDI125" s="210"/>
      <c r="NDJ125" s="210"/>
      <c r="NDK125" s="210"/>
      <c r="NDL125" s="210"/>
      <c r="NDM125" s="210"/>
      <c r="NDN125" s="210"/>
      <c r="NDO125" s="210"/>
      <c r="NDP125" s="210"/>
      <c r="NDQ125" s="210"/>
      <c r="NDR125" s="210"/>
      <c r="NDS125" s="210"/>
      <c r="NDT125" s="210"/>
      <c r="NDU125" s="210"/>
      <c r="NDV125" s="210"/>
      <c r="NDW125" s="210"/>
      <c r="NDX125" s="210"/>
      <c r="NDY125" s="210"/>
      <c r="NDZ125" s="210"/>
      <c r="NEA125" s="210"/>
      <c r="NEB125" s="210"/>
      <c r="NEC125" s="210"/>
      <c r="NED125" s="210"/>
      <c r="NEE125" s="210"/>
      <c r="NEF125" s="210"/>
      <c r="NEG125" s="210"/>
      <c r="NEH125" s="210"/>
      <c r="NEI125" s="210"/>
      <c r="NEJ125" s="210"/>
      <c r="NEK125" s="210"/>
      <c r="NEL125" s="210"/>
      <c r="NEM125" s="210"/>
      <c r="NEN125" s="210"/>
      <c r="NEO125" s="210"/>
      <c r="NEP125" s="210"/>
      <c r="NEQ125" s="210"/>
      <c r="NER125" s="210"/>
      <c r="NES125" s="210"/>
      <c r="NET125" s="210"/>
      <c r="NEU125" s="210"/>
      <c r="NEV125" s="210"/>
      <c r="NEW125" s="210"/>
      <c r="NEX125" s="210"/>
      <c r="NEY125" s="210"/>
      <c r="NEZ125" s="210"/>
      <c r="NFA125" s="210"/>
      <c r="NFB125" s="210"/>
      <c r="NFC125" s="210"/>
      <c r="NFD125" s="210"/>
      <c r="NFE125" s="210"/>
      <c r="NFF125" s="210"/>
      <c r="NFG125" s="210"/>
      <c r="NFH125" s="210"/>
      <c r="NFI125" s="210"/>
      <c r="NFJ125" s="210"/>
      <c r="NFK125" s="210"/>
      <c r="NFL125" s="210"/>
      <c r="NFM125" s="210"/>
      <c r="NFN125" s="210"/>
      <c r="NFO125" s="210"/>
      <c r="NFP125" s="210"/>
      <c r="NFQ125" s="210"/>
      <c r="NFR125" s="210"/>
      <c r="NFS125" s="210"/>
      <c r="NFT125" s="210"/>
      <c r="NFU125" s="210"/>
      <c r="NFV125" s="210"/>
      <c r="NFW125" s="210"/>
      <c r="NFX125" s="210"/>
      <c r="NFY125" s="210"/>
      <c r="NFZ125" s="210"/>
      <c r="NGA125" s="210"/>
      <c r="NGB125" s="210"/>
      <c r="NGC125" s="210"/>
      <c r="NGD125" s="210"/>
      <c r="NGE125" s="210"/>
      <c r="NGF125" s="210"/>
      <c r="NGG125" s="210"/>
      <c r="NGH125" s="210"/>
      <c r="NGI125" s="210"/>
      <c r="NGJ125" s="210"/>
      <c r="NGK125" s="210"/>
      <c r="NGL125" s="210"/>
      <c r="NGM125" s="210"/>
      <c r="NGN125" s="210"/>
      <c r="NGO125" s="210"/>
      <c r="NGP125" s="210"/>
      <c r="NGQ125" s="210"/>
      <c r="NGR125" s="210"/>
      <c r="NGS125" s="210"/>
      <c r="NGT125" s="210"/>
      <c r="NGU125" s="210"/>
      <c r="NGV125" s="210"/>
      <c r="NGW125" s="210"/>
      <c r="NGX125" s="210"/>
      <c r="NGY125" s="210"/>
      <c r="NGZ125" s="210"/>
      <c r="NHA125" s="210"/>
      <c r="NHB125" s="210"/>
      <c r="NHC125" s="210"/>
      <c r="NHD125" s="210"/>
      <c r="NHE125" s="210"/>
      <c r="NHF125" s="210"/>
      <c r="NHG125" s="210"/>
      <c r="NHH125" s="210"/>
      <c r="NHI125" s="210"/>
      <c r="NHJ125" s="210"/>
      <c r="NHK125" s="210"/>
      <c r="NHL125" s="210"/>
      <c r="NHM125" s="210"/>
      <c r="NHN125" s="210"/>
      <c r="NHO125" s="210"/>
      <c r="NHP125" s="210"/>
      <c r="NHQ125" s="210"/>
      <c r="NHR125" s="210"/>
      <c r="NHS125" s="210"/>
      <c r="NHT125" s="210"/>
      <c r="NHU125" s="210"/>
      <c r="NHV125" s="210"/>
      <c r="NHW125" s="210"/>
      <c r="NHX125" s="210"/>
      <c r="NHY125" s="210"/>
      <c r="NHZ125" s="210"/>
      <c r="NIA125" s="210"/>
      <c r="NIB125" s="210"/>
      <c r="NIC125" s="210"/>
      <c r="NID125" s="210"/>
      <c r="NIE125" s="210"/>
      <c r="NIF125" s="210"/>
      <c r="NIG125" s="210"/>
      <c r="NIH125" s="210"/>
      <c r="NII125" s="210"/>
      <c r="NIJ125" s="210"/>
      <c r="NIK125" s="210"/>
      <c r="NIL125" s="210"/>
      <c r="NIM125" s="210"/>
      <c r="NIN125" s="210"/>
      <c r="NIO125" s="210"/>
      <c r="NIP125" s="210"/>
      <c r="NIQ125" s="210"/>
      <c r="NIR125" s="210"/>
      <c r="NIS125" s="210"/>
      <c r="NIT125" s="210"/>
      <c r="NIU125" s="210"/>
      <c r="NIV125" s="210"/>
      <c r="NIW125" s="210"/>
      <c r="NIX125" s="210"/>
      <c r="NIY125" s="210"/>
      <c r="NIZ125" s="210"/>
      <c r="NJA125" s="210"/>
      <c r="NJB125" s="210"/>
      <c r="NJC125" s="210"/>
      <c r="NJD125" s="210"/>
      <c r="NJE125" s="210"/>
      <c r="NJF125" s="210"/>
      <c r="NJG125" s="210"/>
      <c r="NJH125" s="210"/>
      <c r="NJI125" s="210"/>
      <c r="NJJ125" s="210"/>
      <c r="NJK125" s="210"/>
      <c r="NJL125" s="210"/>
      <c r="NJM125" s="210"/>
      <c r="NJN125" s="210"/>
      <c r="NJO125" s="210"/>
      <c r="NJP125" s="210"/>
      <c r="NJQ125" s="210"/>
      <c r="NJR125" s="210"/>
      <c r="NJS125" s="210"/>
      <c r="NJT125" s="210"/>
      <c r="NJU125" s="210"/>
      <c r="NJV125" s="210"/>
      <c r="NJW125" s="210"/>
      <c r="NJX125" s="210"/>
      <c r="NJY125" s="210"/>
      <c r="NJZ125" s="210"/>
      <c r="NKA125" s="210"/>
      <c r="NKB125" s="210"/>
      <c r="NKC125" s="210"/>
      <c r="NKD125" s="210"/>
      <c r="NKE125" s="210"/>
      <c r="NKF125" s="210"/>
      <c r="NKG125" s="210"/>
      <c r="NKH125" s="210"/>
      <c r="NKI125" s="210"/>
      <c r="NKJ125" s="210"/>
      <c r="NKK125" s="210"/>
      <c r="NKL125" s="210"/>
      <c r="NKM125" s="210"/>
      <c r="NKN125" s="210"/>
      <c r="NKO125" s="210"/>
      <c r="NKP125" s="210"/>
      <c r="NKQ125" s="210"/>
      <c r="NKR125" s="210"/>
      <c r="NKS125" s="210"/>
      <c r="NKT125" s="210"/>
      <c r="NKU125" s="210"/>
      <c r="NKV125" s="210"/>
      <c r="NKW125" s="210"/>
      <c r="NKX125" s="210"/>
      <c r="NKY125" s="210"/>
      <c r="NKZ125" s="210"/>
      <c r="NLA125" s="210"/>
      <c r="NLB125" s="210"/>
      <c r="NLC125" s="210"/>
      <c r="NLD125" s="210"/>
      <c r="NLE125" s="210"/>
      <c r="NLF125" s="210"/>
      <c r="NLG125" s="210"/>
      <c r="NLH125" s="210"/>
      <c r="NLI125" s="210"/>
      <c r="NLJ125" s="210"/>
      <c r="NLK125" s="210"/>
      <c r="NLL125" s="210"/>
      <c r="NLM125" s="210"/>
      <c r="NLN125" s="210"/>
      <c r="NLO125" s="210"/>
      <c r="NLP125" s="210"/>
      <c r="NLQ125" s="210"/>
      <c r="NLR125" s="210"/>
      <c r="NLS125" s="210"/>
      <c r="NLT125" s="210"/>
      <c r="NLU125" s="210"/>
      <c r="NLV125" s="210"/>
      <c r="NLW125" s="210"/>
      <c r="NLX125" s="210"/>
      <c r="NLY125" s="210"/>
      <c r="NLZ125" s="210"/>
      <c r="NMA125" s="210"/>
      <c r="NMB125" s="210"/>
      <c r="NMC125" s="210"/>
      <c r="NMD125" s="210"/>
      <c r="NME125" s="210"/>
      <c r="NMF125" s="210"/>
      <c r="NMG125" s="210"/>
      <c r="NMH125" s="210"/>
      <c r="NMI125" s="210"/>
      <c r="NMJ125" s="210"/>
      <c r="NMK125" s="210"/>
      <c r="NML125" s="210"/>
      <c r="NMM125" s="210"/>
      <c r="NMN125" s="210"/>
      <c r="NMO125" s="210"/>
      <c r="NMP125" s="210"/>
      <c r="NMQ125" s="210"/>
      <c r="NMR125" s="210"/>
      <c r="NMS125" s="210"/>
      <c r="NMT125" s="210"/>
      <c r="NMU125" s="210"/>
      <c r="NMV125" s="210"/>
      <c r="NMW125" s="210"/>
      <c r="NMX125" s="210"/>
      <c r="NMY125" s="210"/>
      <c r="NMZ125" s="210"/>
      <c r="NNA125" s="210"/>
      <c r="NNB125" s="210"/>
      <c r="NNC125" s="210"/>
      <c r="NND125" s="210"/>
      <c r="NNE125" s="210"/>
      <c r="NNF125" s="210"/>
      <c r="NNG125" s="210"/>
      <c r="NNH125" s="210"/>
      <c r="NNI125" s="210"/>
      <c r="NNJ125" s="210"/>
      <c r="NNK125" s="210"/>
      <c r="NNL125" s="210"/>
      <c r="NNM125" s="210"/>
      <c r="NNN125" s="210"/>
      <c r="NNO125" s="210"/>
      <c r="NNP125" s="210"/>
      <c r="NNQ125" s="210"/>
      <c r="NNR125" s="210"/>
      <c r="NNS125" s="210"/>
      <c r="NNT125" s="210"/>
      <c r="NNU125" s="210"/>
      <c r="NNV125" s="210"/>
      <c r="NNW125" s="210"/>
      <c r="NNX125" s="210"/>
      <c r="NNY125" s="210"/>
      <c r="NNZ125" s="210"/>
      <c r="NOA125" s="210"/>
      <c r="NOB125" s="210"/>
      <c r="NOC125" s="210"/>
      <c r="NOD125" s="210"/>
      <c r="NOE125" s="210"/>
      <c r="NOF125" s="210"/>
      <c r="NOG125" s="210"/>
      <c r="NOH125" s="210"/>
      <c r="NOI125" s="210"/>
      <c r="NOJ125" s="210"/>
      <c r="NOK125" s="210"/>
      <c r="NOL125" s="210"/>
      <c r="NOM125" s="210"/>
      <c r="NON125" s="210"/>
      <c r="NOO125" s="210"/>
      <c r="NOP125" s="210"/>
      <c r="NOQ125" s="210"/>
      <c r="NOR125" s="210"/>
      <c r="NOS125" s="210"/>
      <c r="NOT125" s="210"/>
      <c r="NOU125" s="210"/>
      <c r="NOV125" s="210"/>
      <c r="NOW125" s="210"/>
      <c r="NOX125" s="210"/>
      <c r="NOY125" s="210"/>
      <c r="NOZ125" s="210"/>
      <c r="NPA125" s="210"/>
      <c r="NPB125" s="210"/>
      <c r="NPC125" s="210"/>
      <c r="NPD125" s="210"/>
      <c r="NPE125" s="210"/>
      <c r="NPF125" s="210"/>
      <c r="NPG125" s="210"/>
      <c r="NPH125" s="210"/>
      <c r="NPI125" s="210"/>
      <c r="NPJ125" s="210"/>
      <c r="NPK125" s="210"/>
      <c r="NPL125" s="210"/>
      <c r="NPM125" s="210"/>
      <c r="NPN125" s="210"/>
      <c r="NPO125" s="210"/>
      <c r="NPP125" s="210"/>
      <c r="NPQ125" s="210"/>
      <c r="NPR125" s="210"/>
      <c r="NPS125" s="210"/>
      <c r="NPT125" s="210"/>
      <c r="NPU125" s="210"/>
      <c r="NPV125" s="210"/>
      <c r="NPW125" s="210"/>
      <c r="NPX125" s="210"/>
      <c r="NPY125" s="210"/>
      <c r="NPZ125" s="210"/>
      <c r="NQA125" s="210"/>
      <c r="NQB125" s="210"/>
      <c r="NQC125" s="210"/>
      <c r="NQD125" s="210"/>
      <c r="NQE125" s="210"/>
      <c r="NQF125" s="210"/>
      <c r="NQG125" s="210"/>
      <c r="NQH125" s="210"/>
      <c r="NQI125" s="210"/>
      <c r="NQJ125" s="210"/>
      <c r="NQK125" s="210"/>
      <c r="NQL125" s="210"/>
      <c r="NQM125" s="210"/>
      <c r="NQN125" s="210"/>
      <c r="NQO125" s="210"/>
      <c r="NQP125" s="210"/>
      <c r="NQQ125" s="210"/>
      <c r="NQR125" s="210"/>
      <c r="NQS125" s="210"/>
      <c r="NQT125" s="210"/>
      <c r="NQU125" s="210"/>
      <c r="NQV125" s="210"/>
      <c r="NQW125" s="210"/>
      <c r="NQX125" s="210"/>
      <c r="NQY125" s="210"/>
      <c r="NQZ125" s="210"/>
      <c r="NRA125" s="210"/>
      <c r="NRB125" s="210"/>
      <c r="NRC125" s="210"/>
      <c r="NRD125" s="210"/>
      <c r="NRE125" s="210"/>
      <c r="NRF125" s="210"/>
      <c r="NRG125" s="210"/>
      <c r="NRH125" s="210"/>
      <c r="NRI125" s="210"/>
      <c r="NRJ125" s="210"/>
      <c r="NRK125" s="210"/>
      <c r="NRL125" s="210"/>
      <c r="NRM125" s="210"/>
      <c r="NRN125" s="210"/>
      <c r="NRO125" s="210"/>
      <c r="NRP125" s="210"/>
      <c r="NRQ125" s="210"/>
      <c r="NRR125" s="210"/>
      <c r="NRS125" s="210"/>
      <c r="NRT125" s="210"/>
      <c r="NRU125" s="210"/>
      <c r="NRV125" s="210"/>
      <c r="NRW125" s="210"/>
      <c r="NRX125" s="210"/>
      <c r="NRY125" s="210"/>
      <c r="NRZ125" s="210"/>
      <c r="NSA125" s="210"/>
      <c r="NSB125" s="210"/>
      <c r="NSC125" s="210"/>
      <c r="NSD125" s="210"/>
      <c r="NSE125" s="210"/>
      <c r="NSF125" s="210"/>
      <c r="NSG125" s="210"/>
      <c r="NSH125" s="210"/>
      <c r="NSI125" s="210"/>
      <c r="NSJ125" s="210"/>
      <c r="NSK125" s="210"/>
      <c r="NSL125" s="210"/>
      <c r="NSM125" s="210"/>
      <c r="NSN125" s="210"/>
      <c r="NSO125" s="210"/>
      <c r="NSP125" s="210"/>
      <c r="NSQ125" s="210"/>
      <c r="NSR125" s="210"/>
      <c r="NSS125" s="210"/>
      <c r="NST125" s="210"/>
      <c r="NSU125" s="210"/>
      <c r="NSV125" s="210"/>
      <c r="NSW125" s="210"/>
      <c r="NSX125" s="210"/>
      <c r="NSY125" s="210"/>
      <c r="NSZ125" s="210"/>
      <c r="NTA125" s="210"/>
      <c r="NTB125" s="210"/>
      <c r="NTC125" s="210"/>
      <c r="NTD125" s="210"/>
      <c r="NTE125" s="210"/>
      <c r="NTF125" s="210"/>
      <c r="NTG125" s="210"/>
      <c r="NTH125" s="210"/>
      <c r="NTI125" s="210"/>
      <c r="NTJ125" s="210"/>
      <c r="NTK125" s="210"/>
      <c r="NTL125" s="210"/>
      <c r="NTM125" s="210"/>
      <c r="NTN125" s="210"/>
      <c r="NTO125" s="210"/>
      <c r="NTP125" s="210"/>
      <c r="NTQ125" s="210"/>
      <c r="NTR125" s="210"/>
      <c r="NTS125" s="210"/>
      <c r="NTT125" s="210"/>
      <c r="NTU125" s="210"/>
      <c r="NTV125" s="210"/>
      <c r="NTW125" s="210"/>
      <c r="NTX125" s="210"/>
      <c r="NTY125" s="210"/>
      <c r="NTZ125" s="210"/>
      <c r="NUA125" s="210"/>
      <c r="NUB125" s="210"/>
      <c r="NUC125" s="210"/>
      <c r="NUD125" s="210"/>
      <c r="NUE125" s="210"/>
      <c r="NUF125" s="210"/>
      <c r="NUG125" s="210"/>
      <c r="NUH125" s="210"/>
      <c r="NUI125" s="210"/>
      <c r="NUJ125" s="210"/>
      <c r="NUK125" s="210"/>
      <c r="NUL125" s="210"/>
      <c r="NUM125" s="210"/>
      <c r="NUN125" s="210"/>
      <c r="NUO125" s="210"/>
      <c r="NUP125" s="210"/>
      <c r="NUQ125" s="210"/>
      <c r="NUR125" s="210"/>
      <c r="NUS125" s="210"/>
      <c r="NUT125" s="210"/>
      <c r="NUU125" s="210"/>
      <c r="NUV125" s="210"/>
      <c r="NUW125" s="210"/>
      <c r="NUX125" s="210"/>
      <c r="NUY125" s="210"/>
      <c r="NUZ125" s="210"/>
      <c r="NVA125" s="210"/>
      <c r="NVB125" s="210"/>
      <c r="NVC125" s="210"/>
      <c r="NVD125" s="210"/>
      <c r="NVE125" s="210"/>
      <c r="NVF125" s="210"/>
      <c r="NVG125" s="210"/>
      <c r="NVH125" s="210"/>
      <c r="NVI125" s="210"/>
      <c r="NVJ125" s="210"/>
      <c r="NVK125" s="210"/>
      <c r="NVL125" s="210"/>
      <c r="NVM125" s="210"/>
      <c r="NVN125" s="210"/>
      <c r="NVO125" s="210"/>
      <c r="NVP125" s="210"/>
      <c r="NVQ125" s="210"/>
      <c r="NVR125" s="210"/>
      <c r="NVS125" s="210"/>
      <c r="NVT125" s="210"/>
      <c r="NVU125" s="210"/>
      <c r="NVV125" s="210"/>
      <c r="NVW125" s="210"/>
      <c r="NVX125" s="210"/>
      <c r="NVY125" s="210"/>
      <c r="NVZ125" s="210"/>
      <c r="NWA125" s="210"/>
      <c r="NWB125" s="210"/>
      <c r="NWC125" s="210"/>
      <c r="NWD125" s="210"/>
      <c r="NWE125" s="210"/>
      <c r="NWF125" s="210"/>
      <c r="NWG125" s="210"/>
      <c r="NWH125" s="210"/>
      <c r="NWI125" s="210"/>
      <c r="NWJ125" s="210"/>
      <c r="NWK125" s="210"/>
      <c r="NWL125" s="210"/>
      <c r="NWM125" s="210"/>
      <c r="NWN125" s="210"/>
      <c r="NWO125" s="210"/>
      <c r="NWP125" s="210"/>
      <c r="NWQ125" s="210"/>
      <c r="NWR125" s="210"/>
      <c r="NWS125" s="210"/>
      <c r="NWT125" s="210"/>
      <c r="NWU125" s="210"/>
      <c r="NWV125" s="210"/>
      <c r="NWW125" s="210"/>
      <c r="NWX125" s="210"/>
      <c r="NWY125" s="210"/>
      <c r="NWZ125" s="210"/>
      <c r="NXA125" s="210"/>
      <c r="NXB125" s="210"/>
      <c r="NXC125" s="210"/>
      <c r="NXD125" s="210"/>
      <c r="NXE125" s="210"/>
      <c r="NXF125" s="210"/>
      <c r="NXG125" s="210"/>
      <c r="NXH125" s="210"/>
      <c r="NXI125" s="210"/>
      <c r="NXJ125" s="210"/>
      <c r="NXK125" s="210"/>
      <c r="NXL125" s="210"/>
      <c r="NXM125" s="210"/>
      <c r="NXN125" s="210"/>
      <c r="NXO125" s="210"/>
      <c r="NXP125" s="210"/>
      <c r="NXQ125" s="210"/>
      <c r="NXR125" s="210"/>
      <c r="NXS125" s="210"/>
      <c r="NXT125" s="210"/>
      <c r="NXU125" s="210"/>
      <c r="NXV125" s="210"/>
      <c r="NXW125" s="210"/>
      <c r="NXX125" s="210"/>
      <c r="NXY125" s="210"/>
      <c r="NXZ125" s="210"/>
      <c r="NYA125" s="210"/>
      <c r="NYB125" s="210"/>
      <c r="NYC125" s="210"/>
      <c r="NYD125" s="210"/>
      <c r="NYE125" s="210"/>
      <c r="NYF125" s="210"/>
      <c r="NYG125" s="210"/>
      <c r="NYH125" s="210"/>
      <c r="NYI125" s="210"/>
      <c r="NYJ125" s="210"/>
      <c r="NYK125" s="210"/>
      <c r="NYL125" s="210"/>
      <c r="NYM125" s="210"/>
      <c r="NYN125" s="210"/>
      <c r="NYO125" s="210"/>
      <c r="NYP125" s="210"/>
      <c r="NYQ125" s="210"/>
      <c r="NYR125" s="210"/>
      <c r="NYS125" s="210"/>
      <c r="NYT125" s="210"/>
      <c r="NYU125" s="210"/>
      <c r="NYV125" s="210"/>
      <c r="NYW125" s="210"/>
      <c r="NYX125" s="210"/>
      <c r="NYY125" s="210"/>
      <c r="NYZ125" s="210"/>
      <c r="NZA125" s="210"/>
      <c r="NZB125" s="210"/>
      <c r="NZC125" s="210"/>
      <c r="NZD125" s="210"/>
      <c r="NZE125" s="210"/>
      <c r="NZF125" s="210"/>
      <c r="NZG125" s="210"/>
      <c r="NZH125" s="210"/>
      <c r="NZI125" s="210"/>
      <c r="NZJ125" s="210"/>
      <c r="NZK125" s="210"/>
      <c r="NZL125" s="210"/>
      <c r="NZM125" s="210"/>
      <c r="NZN125" s="210"/>
      <c r="NZO125" s="210"/>
      <c r="NZP125" s="210"/>
      <c r="NZQ125" s="210"/>
      <c r="NZR125" s="210"/>
      <c r="NZS125" s="210"/>
      <c r="NZT125" s="210"/>
      <c r="NZU125" s="210"/>
      <c r="NZV125" s="210"/>
      <c r="NZW125" s="210"/>
      <c r="NZX125" s="210"/>
      <c r="NZY125" s="210"/>
      <c r="NZZ125" s="210"/>
      <c r="OAA125" s="210"/>
      <c r="OAB125" s="210"/>
      <c r="OAC125" s="210"/>
      <c r="OAD125" s="210"/>
      <c r="OAE125" s="210"/>
      <c r="OAF125" s="210"/>
      <c r="OAG125" s="210"/>
      <c r="OAH125" s="210"/>
      <c r="OAI125" s="210"/>
      <c r="OAJ125" s="210"/>
      <c r="OAK125" s="210"/>
      <c r="OAL125" s="210"/>
      <c r="OAM125" s="210"/>
      <c r="OAN125" s="210"/>
      <c r="OAO125" s="210"/>
      <c r="OAP125" s="210"/>
      <c r="OAQ125" s="210"/>
      <c r="OAR125" s="210"/>
      <c r="OAS125" s="210"/>
      <c r="OAT125" s="210"/>
      <c r="OAU125" s="210"/>
      <c r="OAV125" s="210"/>
      <c r="OAW125" s="210"/>
      <c r="OAX125" s="210"/>
      <c r="OAY125" s="210"/>
      <c r="OAZ125" s="210"/>
      <c r="OBA125" s="210"/>
      <c r="OBB125" s="210"/>
      <c r="OBC125" s="210"/>
      <c r="OBD125" s="210"/>
      <c r="OBE125" s="210"/>
      <c r="OBF125" s="210"/>
      <c r="OBG125" s="210"/>
      <c r="OBH125" s="210"/>
      <c r="OBI125" s="210"/>
      <c r="OBJ125" s="210"/>
      <c r="OBK125" s="210"/>
      <c r="OBL125" s="210"/>
      <c r="OBM125" s="210"/>
      <c r="OBN125" s="210"/>
      <c r="OBO125" s="210"/>
      <c r="OBP125" s="210"/>
      <c r="OBQ125" s="210"/>
      <c r="OBR125" s="210"/>
      <c r="OBS125" s="210"/>
      <c r="OBT125" s="210"/>
      <c r="OBU125" s="210"/>
      <c r="OBV125" s="210"/>
      <c r="OBW125" s="210"/>
      <c r="OBX125" s="210"/>
      <c r="OBY125" s="210"/>
      <c r="OBZ125" s="210"/>
      <c r="OCA125" s="210"/>
      <c r="OCB125" s="210"/>
      <c r="OCC125" s="210"/>
      <c r="OCD125" s="210"/>
      <c r="OCE125" s="210"/>
      <c r="OCF125" s="210"/>
      <c r="OCG125" s="210"/>
      <c r="OCH125" s="210"/>
      <c r="OCI125" s="210"/>
      <c r="OCJ125" s="210"/>
      <c r="OCK125" s="210"/>
      <c r="OCL125" s="210"/>
      <c r="OCM125" s="210"/>
      <c r="OCN125" s="210"/>
      <c r="OCO125" s="210"/>
      <c r="OCP125" s="210"/>
      <c r="OCQ125" s="210"/>
      <c r="OCR125" s="210"/>
      <c r="OCS125" s="210"/>
      <c r="OCT125" s="210"/>
      <c r="OCU125" s="210"/>
      <c r="OCV125" s="210"/>
      <c r="OCW125" s="210"/>
      <c r="OCX125" s="210"/>
      <c r="OCY125" s="210"/>
      <c r="OCZ125" s="210"/>
      <c r="ODA125" s="210"/>
      <c r="ODB125" s="210"/>
      <c r="ODC125" s="210"/>
      <c r="ODD125" s="210"/>
      <c r="ODE125" s="210"/>
      <c r="ODF125" s="210"/>
      <c r="ODG125" s="210"/>
      <c r="ODH125" s="210"/>
      <c r="ODI125" s="210"/>
      <c r="ODJ125" s="210"/>
      <c r="ODK125" s="210"/>
      <c r="ODL125" s="210"/>
      <c r="ODM125" s="210"/>
      <c r="ODN125" s="210"/>
      <c r="ODO125" s="210"/>
      <c r="ODP125" s="210"/>
      <c r="ODQ125" s="210"/>
      <c r="ODR125" s="210"/>
      <c r="ODS125" s="210"/>
      <c r="ODT125" s="210"/>
      <c r="ODU125" s="210"/>
      <c r="ODV125" s="210"/>
      <c r="ODW125" s="210"/>
      <c r="ODX125" s="210"/>
      <c r="ODY125" s="210"/>
      <c r="ODZ125" s="210"/>
      <c r="OEA125" s="210"/>
      <c r="OEB125" s="210"/>
      <c r="OEC125" s="210"/>
      <c r="OED125" s="210"/>
      <c r="OEE125" s="210"/>
      <c r="OEF125" s="210"/>
      <c r="OEG125" s="210"/>
      <c r="OEH125" s="210"/>
      <c r="OEI125" s="210"/>
      <c r="OEJ125" s="210"/>
      <c r="OEK125" s="210"/>
      <c r="OEL125" s="210"/>
      <c r="OEM125" s="210"/>
      <c r="OEN125" s="210"/>
      <c r="OEO125" s="210"/>
      <c r="OEP125" s="210"/>
      <c r="OEQ125" s="210"/>
      <c r="OER125" s="210"/>
      <c r="OES125" s="210"/>
      <c r="OET125" s="210"/>
      <c r="OEU125" s="210"/>
      <c r="OEV125" s="210"/>
      <c r="OEW125" s="210"/>
      <c r="OEX125" s="210"/>
      <c r="OEY125" s="210"/>
      <c r="OEZ125" s="210"/>
      <c r="OFA125" s="210"/>
      <c r="OFB125" s="210"/>
      <c r="OFC125" s="210"/>
      <c r="OFD125" s="210"/>
      <c r="OFE125" s="210"/>
      <c r="OFF125" s="210"/>
      <c r="OFG125" s="210"/>
      <c r="OFH125" s="210"/>
      <c r="OFI125" s="210"/>
      <c r="OFJ125" s="210"/>
      <c r="OFK125" s="210"/>
      <c r="OFL125" s="210"/>
      <c r="OFM125" s="210"/>
      <c r="OFN125" s="210"/>
      <c r="OFO125" s="210"/>
      <c r="OFP125" s="210"/>
      <c r="OFQ125" s="210"/>
      <c r="OFR125" s="210"/>
      <c r="OFS125" s="210"/>
      <c r="OFT125" s="210"/>
      <c r="OFU125" s="210"/>
      <c r="OFV125" s="210"/>
      <c r="OFW125" s="210"/>
      <c r="OFX125" s="210"/>
      <c r="OFY125" s="210"/>
      <c r="OFZ125" s="210"/>
      <c r="OGA125" s="210"/>
      <c r="OGB125" s="210"/>
      <c r="OGC125" s="210"/>
      <c r="OGD125" s="210"/>
      <c r="OGE125" s="210"/>
      <c r="OGF125" s="210"/>
      <c r="OGG125" s="210"/>
      <c r="OGH125" s="210"/>
      <c r="OGI125" s="210"/>
      <c r="OGJ125" s="210"/>
      <c r="OGK125" s="210"/>
      <c r="OGL125" s="210"/>
      <c r="OGM125" s="210"/>
      <c r="OGN125" s="210"/>
      <c r="OGO125" s="210"/>
      <c r="OGP125" s="210"/>
      <c r="OGQ125" s="210"/>
      <c r="OGR125" s="210"/>
      <c r="OGS125" s="210"/>
      <c r="OGT125" s="210"/>
      <c r="OGU125" s="210"/>
      <c r="OGV125" s="210"/>
      <c r="OGW125" s="210"/>
      <c r="OGX125" s="210"/>
      <c r="OGY125" s="210"/>
      <c r="OGZ125" s="210"/>
      <c r="OHA125" s="210"/>
      <c r="OHB125" s="210"/>
      <c r="OHC125" s="210"/>
      <c r="OHD125" s="210"/>
      <c r="OHE125" s="210"/>
      <c r="OHF125" s="210"/>
      <c r="OHG125" s="210"/>
      <c r="OHH125" s="210"/>
      <c r="OHI125" s="210"/>
      <c r="OHJ125" s="210"/>
      <c r="OHK125" s="210"/>
      <c r="OHL125" s="210"/>
      <c r="OHM125" s="210"/>
      <c r="OHN125" s="210"/>
      <c r="OHO125" s="210"/>
      <c r="OHP125" s="210"/>
      <c r="OHQ125" s="210"/>
      <c r="OHR125" s="210"/>
      <c r="OHS125" s="210"/>
      <c r="OHT125" s="210"/>
      <c r="OHU125" s="210"/>
      <c r="OHV125" s="210"/>
      <c r="OHW125" s="210"/>
      <c r="OHX125" s="210"/>
      <c r="OHY125" s="210"/>
      <c r="OHZ125" s="210"/>
      <c r="OIA125" s="210"/>
      <c r="OIB125" s="210"/>
      <c r="OIC125" s="210"/>
      <c r="OID125" s="210"/>
      <c r="OIE125" s="210"/>
      <c r="OIF125" s="210"/>
      <c r="OIG125" s="210"/>
      <c r="OIH125" s="210"/>
      <c r="OII125" s="210"/>
      <c r="OIJ125" s="210"/>
      <c r="OIK125" s="210"/>
      <c r="OIL125" s="210"/>
      <c r="OIM125" s="210"/>
      <c r="OIN125" s="210"/>
      <c r="OIO125" s="210"/>
      <c r="OIP125" s="210"/>
      <c r="OIQ125" s="210"/>
      <c r="OIR125" s="210"/>
      <c r="OIS125" s="210"/>
      <c r="OIT125" s="210"/>
      <c r="OIU125" s="210"/>
      <c r="OIV125" s="210"/>
      <c r="OIW125" s="210"/>
      <c r="OIX125" s="210"/>
      <c r="OIY125" s="210"/>
      <c r="OIZ125" s="210"/>
      <c r="OJA125" s="210"/>
      <c r="OJB125" s="210"/>
      <c r="OJC125" s="210"/>
      <c r="OJD125" s="210"/>
      <c r="OJE125" s="210"/>
      <c r="OJF125" s="210"/>
      <c r="OJG125" s="210"/>
      <c r="OJH125" s="210"/>
      <c r="OJI125" s="210"/>
      <c r="OJJ125" s="210"/>
      <c r="OJK125" s="210"/>
      <c r="OJL125" s="210"/>
      <c r="OJM125" s="210"/>
      <c r="OJN125" s="210"/>
      <c r="OJO125" s="210"/>
      <c r="OJP125" s="210"/>
      <c r="OJQ125" s="210"/>
      <c r="OJR125" s="210"/>
      <c r="OJS125" s="210"/>
      <c r="OJT125" s="210"/>
      <c r="OJU125" s="210"/>
      <c r="OJV125" s="210"/>
      <c r="OJW125" s="210"/>
      <c r="OJX125" s="210"/>
      <c r="OJY125" s="210"/>
      <c r="OJZ125" s="210"/>
      <c r="OKA125" s="210"/>
      <c r="OKB125" s="210"/>
      <c r="OKC125" s="210"/>
      <c r="OKD125" s="210"/>
      <c r="OKE125" s="210"/>
      <c r="OKF125" s="210"/>
      <c r="OKG125" s="210"/>
      <c r="OKH125" s="210"/>
      <c r="OKI125" s="210"/>
      <c r="OKJ125" s="210"/>
      <c r="OKK125" s="210"/>
      <c r="OKL125" s="210"/>
      <c r="OKM125" s="210"/>
      <c r="OKN125" s="210"/>
      <c r="OKO125" s="210"/>
      <c r="OKP125" s="210"/>
      <c r="OKQ125" s="210"/>
      <c r="OKR125" s="210"/>
      <c r="OKS125" s="210"/>
      <c r="OKT125" s="210"/>
      <c r="OKU125" s="210"/>
      <c r="OKV125" s="210"/>
      <c r="OKW125" s="210"/>
      <c r="OKX125" s="210"/>
      <c r="OKY125" s="210"/>
      <c r="OKZ125" s="210"/>
      <c r="OLA125" s="210"/>
      <c r="OLB125" s="210"/>
      <c r="OLC125" s="210"/>
      <c r="OLD125" s="210"/>
      <c r="OLE125" s="210"/>
      <c r="OLF125" s="210"/>
      <c r="OLG125" s="210"/>
      <c r="OLH125" s="210"/>
      <c r="OLI125" s="210"/>
      <c r="OLJ125" s="210"/>
      <c r="OLK125" s="210"/>
      <c r="OLL125" s="210"/>
      <c r="OLM125" s="210"/>
      <c r="OLN125" s="210"/>
      <c r="OLO125" s="210"/>
      <c r="OLP125" s="210"/>
      <c r="OLQ125" s="210"/>
      <c r="OLR125" s="210"/>
      <c r="OLS125" s="210"/>
      <c r="OLT125" s="210"/>
      <c r="OLU125" s="210"/>
      <c r="OLV125" s="210"/>
      <c r="OLW125" s="210"/>
      <c r="OLX125" s="210"/>
      <c r="OLY125" s="210"/>
      <c r="OLZ125" s="210"/>
      <c r="OMA125" s="210"/>
      <c r="OMB125" s="210"/>
      <c r="OMC125" s="210"/>
      <c r="OMD125" s="210"/>
      <c r="OME125" s="210"/>
      <c r="OMF125" s="210"/>
      <c r="OMG125" s="210"/>
      <c r="OMH125" s="210"/>
      <c r="OMI125" s="210"/>
      <c r="OMJ125" s="210"/>
      <c r="OMK125" s="210"/>
      <c r="OML125" s="210"/>
      <c r="OMM125" s="210"/>
      <c r="OMN125" s="210"/>
      <c r="OMO125" s="210"/>
      <c r="OMP125" s="210"/>
      <c r="OMQ125" s="210"/>
      <c r="OMR125" s="210"/>
      <c r="OMS125" s="210"/>
      <c r="OMT125" s="210"/>
      <c r="OMU125" s="210"/>
      <c r="OMV125" s="210"/>
      <c r="OMW125" s="210"/>
      <c r="OMX125" s="210"/>
      <c r="OMY125" s="210"/>
      <c r="OMZ125" s="210"/>
      <c r="ONA125" s="210"/>
      <c r="ONB125" s="210"/>
      <c r="ONC125" s="210"/>
      <c r="OND125" s="210"/>
      <c r="ONE125" s="210"/>
      <c r="ONF125" s="210"/>
      <c r="ONG125" s="210"/>
      <c r="ONH125" s="210"/>
      <c r="ONI125" s="210"/>
      <c r="ONJ125" s="210"/>
      <c r="ONK125" s="210"/>
      <c r="ONL125" s="210"/>
      <c r="ONM125" s="210"/>
      <c r="ONN125" s="210"/>
      <c r="ONO125" s="210"/>
      <c r="ONP125" s="210"/>
      <c r="ONQ125" s="210"/>
      <c r="ONR125" s="210"/>
      <c r="ONS125" s="210"/>
      <c r="ONT125" s="210"/>
      <c r="ONU125" s="210"/>
      <c r="ONV125" s="210"/>
      <c r="ONW125" s="210"/>
      <c r="ONX125" s="210"/>
      <c r="ONY125" s="210"/>
      <c r="ONZ125" s="210"/>
      <c r="OOA125" s="210"/>
      <c r="OOB125" s="210"/>
      <c r="OOC125" s="210"/>
      <c r="OOD125" s="210"/>
      <c r="OOE125" s="210"/>
      <c r="OOF125" s="210"/>
      <c r="OOG125" s="210"/>
      <c r="OOH125" s="210"/>
      <c r="OOI125" s="210"/>
      <c r="OOJ125" s="210"/>
      <c r="OOK125" s="210"/>
      <c r="OOL125" s="210"/>
      <c r="OOM125" s="210"/>
      <c r="OON125" s="210"/>
      <c r="OOO125" s="210"/>
      <c r="OOP125" s="210"/>
      <c r="OOQ125" s="210"/>
      <c r="OOR125" s="210"/>
      <c r="OOS125" s="210"/>
      <c r="OOT125" s="210"/>
      <c r="OOU125" s="210"/>
      <c r="OOV125" s="210"/>
      <c r="OOW125" s="210"/>
      <c r="OOX125" s="210"/>
      <c r="OOY125" s="210"/>
      <c r="OOZ125" s="210"/>
      <c r="OPA125" s="210"/>
      <c r="OPB125" s="210"/>
      <c r="OPC125" s="210"/>
      <c r="OPD125" s="210"/>
      <c r="OPE125" s="210"/>
      <c r="OPF125" s="210"/>
      <c r="OPG125" s="210"/>
      <c r="OPH125" s="210"/>
      <c r="OPI125" s="210"/>
      <c r="OPJ125" s="210"/>
      <c r="OPK125" s="210"/>
      <c r="OPL125" s="210"/>
      <c r="OPM125" s="210"/>
      <c r="OPN125" s="210"/>
      <c r="OPO125" s="210"/>
      <c r="OPP125" s="210"/>
      <c r="OPQ125" s="210"/>
      <c r="OPR125" s="210"/>
      <c r="OPS125" s="210"/>
      <c r="OPT125" s="210"/>
      <c r="OPU125" s="210"/>
      <c r="OPV125" s="210"/>
      <c r="OPW125" s="210"/>
      <c r="OPX125" s="210"/>
      <c r="OPY125" s="210"/>
      <c r="OPZ125" s="210"/>
      <c r="OQA125" s="210"/>
      <c r="OQB125" s="210"/>
      <c r="OQC125" s="210"/>
      <c r="OQD125" s="210"/>
      <c r="OQE125" s="210"/>
      <c r="OQF125" s="210"/>
      <c r="OQG125" s="210"/>
      <c r="OQH125" s="210"/>
      <c r="OQI125" s="210"/>
      <c r="OQJ125" s="210"/>
      <c r="OQK125" s="210"/>
      <c r="OQL125" s="210"/>
      <c r="OQM125" s="210"/>
      <c r="OQN125" s="210"/>
      <c r="OQO125" s="210"/>
      <c r="OQP125" s="210"/>
      <c r="OQQ125" s="210"/>
      <c r="OQR125" s="210"/>
      <c r="OQS125" s="210"/>
      <c r="OQT125" s="210"/>
      <c r="OQU125" s="210"/>
      <c r="OQV125" s="210"/>
      <c r="OQW125" s="210"/>
      <c r="OQX125" s="210"/>
      <c r="OQY125" s="210"/>
      <c r="OQZ125" s="210"/>
      <c r="ORA125" s="210"/>
      <c r="ORB125" s="210"/>
      <c r="ORC125" s="210"/>
      <c r="ORD125" s="210"/>
      <c r="ORE125" s="210"/>
      <c r="ORF125" s="210"/>
      <c r="ORG125" s="210"/>
      <c r="ORH125" s="210"/>
      <c r="ORI125" s="210"/>
      <c r="ORJ125" s="210"/>
      <c r="ORK125" s="210"/>
      <c r="ORL125" s="210"/>
      <c r="ORM125" s="210"/>
      <c r="ORN125" s="210"/>
      <c r="ORO125" s="210"/>
      <c r="ORP125" s="210"/>
      <c r="ORQ125" s="210"/>
      <c r="ORR125" s="210"/>
      <c r="ORS125" s="210"/>
      <c r="ORT125" s="210"/>
      <c r="ORU125" s="210"/>
      <c r="ORV125" s="210"/>
      <c r="ORW125" s="210"/>
      <c r="ORX125" s="210"/>
      <c r="ORY125" s="210"/>
      <c r="ORZ125" s="210"/>
      <c r="OSA125" s="210"/>
      <c r="OSB125" s="210"/>
      <c r="OSC125" s="210"/>
      <c r="OSD125" s="210"/>
      <c r="OSE125" s="210"/>
      <c r="OSF125" s="210"/>
      <c r="OSG125" s="210"/>
      <c r="OSH125" s="210"/>
      <c r="OSI125" s="210"/>
      <c r="OSJ125" s="210"/>
      <c r="OSK125" s="210"/>
      <c r="OSL125" s="210"/>
      <c r="OSM125" s="210"/>
      <c r="OSN125" s="210"/>
      <c r="OSO125" s="210"/>
      <c r="OSP125" s="210"/>
      <c r="OSQ125" s="210"/>
      <c r="OSR125" s="210"/>
      <c r="OSS125" s="210"/>
      <c r="OST125" s="210"/>
      <c r="OSU125" s="210"/>
      <c r="OSV125" s="210"/>
      <c r="OSW125" s="210"/>
      <c r="OSX125" s="210"/>
      <c r="OSY125" s="210"/>
      <c r="OSZ125" s="210"/>
      <c r="OTA125" s="210"/>
      <c r="OTB125" s="210"/>
      <c r="OTC125" s="210"/>
      <c r="OTD125" s="210"/>
      <c r="OTE125" s="210"/>
      <c r="OTF125" s="210"/>
      <c r="OTG125" s="210"/>
      <c r="OTH125" s="210"/>
      <c r="OTI125" s="210"/>
      <c r="OTJ125" s="210"/>
      <c r="OTK125" s="210"/>
      <c r="OTL125" s="210"/>
      <c r="OTM125" s="210"/>
      <c r="OTN125" s="210"/>
      <c r="OTO125" s="210"/>
      <c r="OTP125" s="210"/>
      <c r="OTQ125" s="210"/>
      <c r="OTR125" s="210"/>
      <c r="OTS125" s="210"/>
      <c r="OTT125" s="210"/>
      <c r="OTU125" s="210"/>
      <c r="OTV125" s="210"/>
      <c r="OTW125" s="210"/>
      <c r="OTX125" s="210"/>
      <c r="OTY125" s="210"/>
      <c r="OTZ125" s="210"/>
      <c r="OUA125" s="210"/>
      <c r="OUB125" s="210"/>
      <c r="OUC125" s="210"/>
      <c r="OUD125" s="210"/>
      <c r="OUE125" s="210"/>
      <c r="OUF125" s="210"/>
      <c r="OUG125" s="210"/>
      <c r="OUH125" s="210"/>
      <c r="OUI125" s="210"/>
      <c r="OUJ125" s="210"/>
      <c r="OUK125" s="210"/>
      <c r="OUL125" s="210"/>
      <c r="OUM125" s="210"/>
      <c r="OUN125" s="210"/>
      <c r="OUO125" s="210"/>
      <c r="OUP125" s="210"/>
      <c r="OUQ125" s="210"/>
      <c r="OUR125" s="210"/>
      <c r="OUS125" s="210"/>
      <c r="OUT125" s="210"/>
      <c r="OUU125" s="210"/>
      <c r="OUV125" s="210"/>
      <c r="OUW125" s="210"/>
      <c r="OUX125" s="210"/>
      <c r="OUY125" s="210"/>
      <c r="OUZ125" s="210"/>
      <c r="OVA125" s="210"/>
      <c r="OVB125" s="210"/>
      <c r="OVC125" s="210"/>
      <c r="OVD125" s="210"/>
      <c r="OVE125" s="210"/>
      <c r="OVF125" s="210"/>
      <c r="OVG125" s="210"/>
      <c r="OVH125" s="210"/>
      <c r="OVI125" s="210"/>
      <c r="OVJ125" s="210"/>
      <c r="OVK125" s="210"/>
      <c r="OVL125" s="210"/>
      <c r="OVM125" s="210"/>
      <c r="OVN125" s="210"/>
      <c r="OVO125" s="210"/>
      <c r="OVP125" s="210"/>
      <c r="OVQ125" s="210"/>
      <c r="OVR125" s="210"/>
      <c r="OVS125" s="210"/>
      <c r="OVT125" s="210"/>
      <c r="OVU125" s="210"/>
      <c r="OVV125" s="210"/>
      <c r="OVW125" s="210"/>
      <c r="OVX125" s="210"/>
      <c r="OVY125" s="210"/>
      <c r="OVZ125" s="210"/>
      <c r="OWA125" s="210"/>
      <c r="OWB125" s="210"/>
      <c r="OWC125" s="210"/>
      <c r="OWD125" s="210"/>
      <c r="OWE125" s="210"/>
      <c r="OWF125" s="210"/>
      <c r="OWG125" s="210"/>
      <c r="OWH125" s="210"/>
      <c r="OWI125" s="210"/>
      <c r="OWJ125" s="210"/>
      <c r="OWK125" s="210"/>
      <c r="OWL125" s="210"/>
      <c r="OWM125" s="210"/>
      <c r="OWN125" s="210"/>
      <c r="OWO125" s="210"/>
      <c r="OWP125" s="210"/>
      <c r="OWQ125" s="210"/>
      <c r="OWR125" s="210"/>
      <c r="OWS125" s="210"/>
      <c r="OWT125" s="210"/>
      <c r="OWU125" s="210"/>
      <c r="OWV125" s="210"/>
      <c r="OWW125" s="210"/>
      <c r="OWX125" s="210"/>
      <c r="OWY125" s="210"/>
      <c r="OWZ125" s="210"/>
      <c r="OXA125" s="210"/>
      <c r="OXB125" s="210"/>
      <c r="OXC125" s="210"/>
      <c r="OXD125" s="210"/>
      <c r="OXE125" s="210"/>
      <c r="OXF125" s="210"/>
      <c r="OXG125" s="210"/>
      <c r="OXH125" s="210"/>
      <c r="OXI125" s="210"/>
      <c r="OXJ125" s="210"/>
      <c r="OXK125" s="210"/>
      <c r="OXL125" s="210"/>
      <c r="OXM125" s="210"/>
      <c r="OXN125" s="210"/>
      <c r="OXO125" s="210"/>
      <c r="OXP125" s="210"/>
      <c r="OXQ125" s="210"/>
      <c r="OXR125" s="210"/>
      <c r="OXS125" s="210"/>
      <c r="OXT125" s="210"/>
      <c r="OXU125" s="210"/>
      <c r="OXV125" s="210"/>
      <c r="OXW125" s="210"/>
      <c r="OXX125" s="210"/>
      <c r="OXY125" s="210"/>
      <c r="OXZ125" s="210"/>
      <c r="OYA125" s="210"/>
      <c r="OYB125" s="210"/>
      <c r="OYC125" s="210"/>
      <c r="OYD125" s="210"/>
      <c r="OYE125" s="210"/>
      <c r="OYF125" s="210"/>
      <c r="OYG125" s="210"/>
      <c r="OYH125" s="210"/>
      <c r="OYI125" s="210"/>
      <c r="OYJ125" s="210"/>
      <c r="OYK125" s="210"/>
      <c r="OYL125" s="210"/>
      <c r="OYM125" s="210"/>
      <c r="OYN125" s="210"/>
      <c r="OYO125" s="210"/>
      <c r="OYP125" s="210"/>
      <c r="OYQ125" s="210"/>
      <c r="OYR125" s="210"/>
      <c r="OYS125" s="210"/>
      <c r="OYT125" s="210"/>
      <c r="OYU125" s="210"/>
      <c r="OYV125" s="210"/>
      <c r="OYW125" s="210"/>
      <c r="OYX125" s="210"/>
      <c r="OYY125" s="210"/>
      <c r="OYZ125" s="210"/>
      <c r="OZA125" s="210"/>
      <c r="OZB125" s="210"/>
      <c r="OZC125" s="210"/>
      <c r="OZD125" s="210"/>
      <c r="OZE125" s="210"/>
      <c r="OZF125" s="210"/>
      <c r="OZG125" s="210"/>
      <c r="OZH125" s="210"/>
      <c r="OZI125" s="210"/>
      <c r="OZJ125" s="210"/>
      <c r="OZK125" s="210"/>
      <c r="OZL125" s="210"/>
      <c r="OZM125" s="210"/>
      <c r="OZN125" s="210"/>
      <c r="OZO125" s="210"/>
      <c r="OZP125" s="210"/>
      <c r="OZQ125" s="210"/>
      <c r="OZR125" s="210"/>
      <c r="OZS125" s="210"/>
      <c r="OZT125" s="210"/>
      <c r="OZU125" s="210"/>
      <c r="OZV125" s="210"/>
      <c r="OZW125" s="210"/>
      <c r="OZX125" s="210"/>
      <c r="OZY125" s="210"/>
      <c r="OZZ125" s="210"/>
      <c r="PAA125" s="210"/>
      <c r="PAB125" s="210"/>
      <c r="PAC125" s="210"/>
      <c r="PAD125" s="210"/>
      <c r="PAE125" s="210"/>
      <c r="PAF125" s="210"/>
      <c r="PAG125" s="210"/>
      <c r="PAH125" s="210"/>
      <c r="PAI125" s="210"/>
      <c r="PAJ125" s="210"/>
      <c r="PAK125" s="210"/>
      <c r="PAL125" s="210"/>
      <c r="PAM125" s="210"/>
      <c r="PAN125" s="210"/>
      <c r="PAO125" s="210"/>
      <c r="PAP125" s="210"/>
      <c r="PAQ125" s="210"/>
      <c r="PAR125" s="210"/>
      <c r="PAS125" s="210"/>
      <c r="PAT125" s="210"/>
      <c r="PAU125" s="210"/>
      <c r="PAV125" s="210"/>
      <c r="PAW125" s="210"/>
      <c r="PAX125" s="210"/>
      <c r="PAY125" s="210"/>
      <c r="PAZ125" s="210"/>
      <c r="PBA125" s="210"/>
      <c r="PBB125" s="210"/>
      <c r="PBC125" s="210"/>
      <c r="PBD125" s="210"/>
      <c r="PBE125" s="210"/>
      <c r="PBF125" s="210"/>
      <c r="PBG125" s="210"/>
      <c r="PBH125" s="210"/>
      <c r="PBI125" s="210"/>
      <c r="PBJ125" s="210"/>
      <c r="PBK125" s="210"/>
      <c r="PBL125" s="210"/>
      <c r="PBM125" s="210"/>
      <c r="PBN125" s="210"/>
      <c r="PBO125" s="210"/>
      <c r="PBP125" s="210"/>
      <c r="PBQ125" s="210"/>
      <c r="PBR125" s="210"/>
      <c r="PBS125" s="210"/>
      <c r="PBT125" s="210"/>
      <c r="PBU125" s="210"/>
      <c r="PBV125" s="210"/>
      <c r="PBW125" s="210"/>
      <c r="PBX125" s="210"/>
      <c r="PBY125" s="210"/>
      <c r="PBZ125" s="210"/>
      <c r="PCA125" s="210"/>
      <c r="PCB125" s="210"/>
      <c r="PCC125" s="210"/>
      <c r="PCD125" s="210"/>
      <c r="PCE125" s="210"/>
      <c r="PCF125" s="210"/>
      <c r="PCG125" s="210"/>
      <c r="PCH125" s="210"/>
      <c r="PCI125" s="210"/>
      <c r="PCJ125" s="210"/>
      <c r="PCK125" s="210"/>
      <c r="PCL125" s="210"/>
      <c r="PCM125" s="210"/>
      <c r="PCN125" s="210"/>
      <c r="PCO125" s="210"/>
      <c r="PCP125" s="210"/>
      <c r="PCQ125" s="210"/>
      <c r="PCR125" s="210"/>
      <c r="PCS125" s="210"/>
      <c r="PCT125" s="210"/>
      <c r="PCU125" s="210"/>
      <c r="PCV125" s="210"/>
      <c r="PCW125" s="210"/>
      <c r="PCX125" s="210"/>
      <c r="PCY125" s="210"/>
      <c r="PCZ125" s="210"/>
      <c r="PDA125" s="210"/>
      <c r="PDB125" s="210"/>
      <c r="PDC125" s="210"/>
      <c r="PDD125" s="210"/>
      <c r="PDE125" s="210"/>
      <c r="PDF125" s="210"/>
      <c r="PDG125" s="210"/>
      <c r="PDH125" s="210"/>
      <c r="PDI125" s="210"/>
      <c r="PDJ125" s="210"/>
      <c r="PDK125" s="210"/>
      <c r="PDL125" s="210"/>
      <c r="PDM125" s="210"/>
      <c r="PDN125" s="210"/>
      <c r="PDO125" s="210"/>
      <c r="PDP125" s="210"/>
      <c r="PDQ125" s="210"/>
      <c r="PDR125" s="210"/>
      <c r="PDS125" s="210"/>
      <c r="PDT125" s="210"/>
      <c r="PDU125" s="210"/>
      <c r="PDV125" s="210"/>
      <c r="PDW125" s="210"/>
      <c r="PDX125" s="210"/>
      <c r="PDY125" s="210"/>
      <c r="PDZ125" s="210"/>
      <c r="PEA125" s="210"/>
      <c r="PEB125" s="210"/>
      <c r="PEC125" s="210"/>
      <c r="PED125" s="210"/>
      <c r="PEE125" s="210"/>
      <c r="PEF125" s="210"/>
      <c r="PEG125" s="210"/>
      <c r="PEH125" s="210"/>
      <c r="PEI125" s="210"/>
      <c r="PEJ125" s="210"/>
      <c r="PEK125" s="210"/>
      <c r="PEL125" s="210"/>
      <c r="PEM125" s="210"/>
      <c r="PEN125" s="210"/>
      <c r="PEO125" s="210"/>
      <c r="PEP125" s="210"/>
      <c r="PEQ125" s="210"/>
      <c r="PER125" s="210"/>
      <c r="PES125" s="210"/>
      <c r="PET125" s="210"/>
      <c r="PEU125" s="210"/>
      <c r="PEV125" s="210"/>
      <c r="PEW125" s="210"/>
      <c r="PEX125" s="210"/>
      <c r="PEY125" s="210"/>
      <c r="PEZ125" s="210"/>
      <c r="PFA125" s="210"/>
      <c r="PFB125" s="210"/>
      <c r="PFC125" s="210"/>
      <c r="PFD125" s="210"/>
      <c r="PFE125" s="210"/>
      <c r="PFF125" s="210"/>
      <c r="PFG125" s="210"/>
      <c r="PFH125" s="210"/>
      <c r="PFI125" s="210"/>
      <c r="PFJ125" s="210"/>
      <c r="PFK125" s="210"/>
      <c r="PFL125" s="210"/>
      <c r="PFM125" s="210"/>
      <c r="PFN125" s="210"/>
      <c r="PFO125" s="210"/>
      <c r="PFP125" s="210"/>
      <c r="PFQ125" s="210"/>
      <c r="PFR125" s="210"/>
      <c r="PFS125" s="210"/>
      <c r="PFT125" s="210"/>
      <c r="PFU125" s="210"/>
      <c r="PFV125" s="210"/>
      <c r="PFW125" s="210"/>
      <c r="PFX125" s="210"/>
      <c r="PFY125" s="210"/>
      <c r="PFZ125" s="210"/>
      <c r="PGA125" s="210"/>
      <c r="PGB125" s="210"/>
      <c r="PGC125" s="210"/>
      <c r="PGD125" s="210"/>
      <c r="PGE125" s="210"/>
      <c r="PGF125" s="210"/>
      <c r="PGG125" s="210"/>
      <c r="PGH125" s="210"/>
      <c r="PGI125" s="210"/>
      <c r="PGJ125" s="210"/>
      <c r="PGK125" s="210"/>
      <c r="PGL125" s="210"/>
      <c r="PGM125" s="210"/>
      <c r="PGN125" s="210"/>
      <c r="PGO125" s="210"/>
      <c r="PGP125" s="210"/>
      <c r="PGQ125" s="210"/>
      <c r="PGR125" s="210"/>
      <c r="PGS125" s="210"/>
      <c r="PGT125" s="210"/>
      <c r="PGU125" s="210"/>
      <c r="PGV125" s="210"/>
      <c r="PGW125" s="210"/>
      <c r="PGX125" s="210"/>
      <c r="PGY125" s="210"/>
      <c r="PGZ125" s="210"/>
      <c r="PHA125" s="210"/>
      <c r="PHB125" s="210"/>
      <c r="PHC125" s="210"/>
      <c r="PHD125" s="210"/>
      <c r="PHE125" s="210"/>
      <c r="PHF125" s="210"/>
      <c r="PHG125" s="210"/>
      <c r="PHH125" s="210"/>
      <c r="PHI125" s="210"/>
      <c r="PHJ125" s="210"/>
      <c r="PHK125" s="210"/>
      <c r="PHL125" s="210"/>
      <c r="PHM125" s="210"/>
      <c r="PHN125" s="210"/>
      <c r="PHO125" s="210"/>
      <c r="PHP125" s="210"/>
      <c r="PHQ125" s="210"/>
      <c r="PHR125" s="210"/>
      <c r="PHS125" s="210"/>
      <c r="PHT125" s="210"/>
      <c r="PHU125" s="210"/>
      <c r="PHV125" s="210"/>
      <c r="PHW125" s="210"/>
      <c r="PHX125" s="210"/>
      <c r="PHY125" s="210"/>
      <c r="PHZ125" s="210"/>
      <c r="PIA125" s="210"/>
      <c r="PIB125" s="210"/>
      <c r="PIC125" s="210"/>
      <c r="PID125" s="210"/>
      <c r="PIE125" s="210"/>
      <c r="PIF125" s="210"/>
      <c r="PIG125" s="210"/>
      <c r="PIH125" s="210"/>
      <c r="PII125" s="210"/>
      <c r="PIJ125" s="210"/>
      <c r="PIK125" s="210"/>
      <c r="PIL125" s="210"/>
      <c r="PIM125" s="210"/>
      <c r="PIN125" s="210"/>
      <c r="PIO125" s="210"/>
      <c r="PIP125" s="210"/>
      <c r="PIQ125" s="210"/>
      <c r="PIR125" s="210"/>
      <c r="PIS125" s="210"/>
      <c r="PIT125" s="210"/>
      <c r="PIU125" s="210"/>
      <c r="PIV125" s="210"/>
      <c r="PIW125" s="210"/>
      <c r="PIX125" s="210"/>
      <c r="PIY125" s="210"/>
      <c r="PIZ125" s="210"/>
      <c r="PJA125" s="210"/>
      <c r="PJB125" s="210"/>
      <c r="PJC125" s="210"/>
      <c r="PJD125" s="210"/>
      <c r="PJE125" s="210"/>
      <c r="PJF125" s="210"/>
      <c r="PJG125" s="210"/>
      <c r="PJH125" s="210"/>
      <c r="PJI125" s="210"/>
      <c r="PJJ125" s="210"/>
      <c r="PJK125" s="210"/>
      <c r="PJL125" s="210"/>
      <c r="PJM125" s="210"/>
      <c r="PJN125" s="210"/>
      <c r="PJO125" s="210"/>
      <c r="PJP125" s="210"/>
      <c r="PJQ125" s="210"/>
      <c r="PJR125" s="210"/>
      <c r="PJS125" s="210"/>
      <c r="PJT125" s="210"/>
      <c r="PJU125" s="210"/>
      <c r="PJV125" s="210"/>
      <c r="PJW125" s="210"/>
      <c r="PJX125" s="210"/>
      <c r="PJY125" s="210"/>
      <c r="PJZ125" s="210"/>
      <c r="PKA125" s="210"/>
      <c r="PKB125" s="210"/>
      <c r="PKC125" s="210"/>
      <c r="PKD125" s="210"/>
      <c r="PKE125" s="210"/>
      <c r="PKF125" s="210"/>
      <c r="PKG125" s="210"/>
      <c r="PKH125" s="210"/>
      <c r="PKI125" s="210"/>
      <c r="PKJ125" s="210"/>
      <c r="PKK125" s="210"/>
      <c r="PKL125" s="210"/>
      <c r="PKM125" s="210"/>
      <c r="PKN125" s="210"/>
      <c r="PKO125" s="210"/>
      <c r="PKP125" s="210"/>
      <c r="PKQ125" s="210"/>
      <c r="PKR125" s="210"/>
      <c r="PKS125" s="210"/>
      <c r="PKT125" s="210"/>
      <c r="PKU125" s="210"/>
      <c r="PKV125" s="210"/>
      <c r="PKW125" s="210"/>
      <c r="PKX125" s="210"/>
      <c r="PKY125" s="210"/>
      <c r="PKZ125" s="210"/>
      <c r="PLA125" s="210"/>
      <c r="PLB125" s="210"/>
      <c r="PLC125" s="210"/>
      <c r="PLD125" s="210"/>
      <c r="PLE125" s="210"/>
      <c r="PLF125" s="210"/>
      <c r="PLG125" s="210"/>
      <c r="PLH125" s="210"/>
      <c r="PLI125" s="210"/>
      <c r="PLJ125" s="210"/>
      <c r="PLK125" s="210"/>
      <c r="PLL125" s="210"/>
      <c r="PLM125" s="210"/>
      <c r="PLN125" s="210"/>
      <c r="PLO125" s="210"/>
      <c r="PLP125" s="210"/>
      <c r="PLQ125" s="210"/>
      <c r="PLR125" s="210"/>
      <c r="PLS125" s="210"/>
      <c r="PLT125" s="210"/>
      <c r="PLU125" s="210"/>
      <c r="PLV125" s="210"/>
      <c r="PLW125" s="210"/>
      <c r="PLX125" s="210"/>
      <c r="PLY125" s="210"/>
      <c r="PLZ125" s="210"/>
      <c r="PMA125" s="210"/>
      <c r="PMB125" s="210"/>
      <c r="PMC125" s="210"/>
      <c r="PMD125" s="210"/>
      <c r="PME125" s="210"/>
      <c r="PMF125" s="210"/>
      <c r="PMG125" s="210"/>
      <c r="PMH125" s="210"/>
      <c r="PMI125" s="210"/>
      <c r="PMJ125" s="210"/>
      <c r="PMK125" s="210"/>
      <c r="PML125" s="210"/>
      <c r="PMM125" s="210"/>
      <c r="PMN125" s="210"/>
      <c r="PMO125" s="210"/>
      <c r="PMP125" s="210"/>
      <c r="PMQ125" s="210"/>
      <c r="PMR125" s="210"/>
      <c r="PMS125" s="210"/>
      <c r="PMT125" s="210"/>
      <c r="PMU125" s="210"/>
      <c r="PMV125" s="210"/>
      <c r="PMW125" s="210"/>
      <c r="PMX125" s="210"/>
      <c r="PMY125" s="210"/>
      <c r="PMZ125" s="210"/>
      <c r="PNA125" s="210"/>
      <c r="PNB125" s="210"/>
      <c r="PNC125" s="210"/>
      <c r="PND125" s="210"/>
      <c r="PNE125" s="210"/>
      <c r="PNF125" s="210"/>
      <c r="PNG125" s="210"/>
      <c r="PNH125" s="210"/>
      <c r="PNI125" s="210"/>
      <c r="PNJ125" s="210"/>
      <c r="PNK125" s="210"/>
      <c r="PNL125" s="210"/>
      <c r="PNM125" s="210"/>
      <c r="PNN125" s="210"/>
      <c r="PNO125" s="210"/>
      <c r="PNP125" s="210"/>
      <c r="PNQ125" s="210"/>
      <c r="PNR125" s="210"/>
      <c r="PNS125" s="210"/>
      <c r="PNT125" s="210"/>
      <c r="PNU125" s="210"/>
      <c r="PNV125" s="210"/>
      <c r="PNW125" s="210"/>
      <c r="PNX125" s="210"/>
      <c r="PNY125" s="210"/>
      <c r="PNZ125" s="210"/>
      <c r="POA125" s="210"/>
      <c r="POB125" s="210"/>
      <c r="POC125" s="210"/>
      <c r="POD125" s="210"/>
      <c r="POE125" s="210"/>
      <c r="POF125" s="210"/>
      <c r="POG125" s="210"/>
      <c r="POH125" s="210"/>
      <c r="POI125" s="210"/>
      <c r="POJ125" s="210"/>
      <c r="POK125" s="210"/>
      <c r="POL125" s="210"/>
      <c r="POM125" s="210"/>
      <c r="PON125" s="210"/>
      <c r="POO125" s="210"/>
      <c r="POP125" s="210"/>
      <c r="POQ125" s="210"/>
      <c r="POR125" s="210"/>
      <c r="POS125" s="210"/>
      <c r="POT125" s="210"/>
      <c r="POU125" s="210"/>
      <c r="POV125" s="210"/>
      <c r="POW125" s="210"/>
      <c r="POX125" s="210"/>
      <c r="POY125" s="210"/>
      <c r="POZ125" s="210"/>
      <c r="PPA125" s="210"/>
      <c r="PPB125" s="210"/>
      <c r="PPC125" s="210"/>
      <c r="PPD125" s="210"/>
      <c r="PPE125" s="210"/>
      <c r="PPF125" s="210"/>
      <c r="PPG125" s="210"/>
      <c r="PPH125" s="210"/>
      <c r="PPI125" s="210"/>
      <c r="PPJ125" s="210"/>
      <c r="PPK125" s="210"/>
      <c r="PPL125" s="210"/>
      <c r="PPM125" s="210"/>
      <c r="PPN125" s="210"/>
      <c r="PPO125" s="210"/>
      <c r="PPP125" s="210"/>
      <c r="PPQ125" s="210"/>
      <c r="PPR125" s="210"/>
      <c r="PPS125" s="210"/>
      <c r="PPT125" s="210"/>
      <c r="PPU125" s="210"/>
      <c r="PPV125" s="210"/>
      <c r="PPW125" s="210"/>
      <c r="PPX125" s="210"/>
      <c r="PPY125" s="210"/>
      <c r="PPZ125" s="210"/>
      <c r="PQA125" s="210"/>
      <c r="PQB125" s="210"/>
      <c r="PQC125" s="210"/>
      <c r="PQD125" s="210"/>
      <c r="PQE125" s="210"/>
      <c r="PQF125" s="210"/>
      <c r="PQG125" s="210"/>
      <c r="PQH125" s="210"/>
      <c r="PQI125" s="210"/>
      <c r="PQJ125" s="210"/>
      <c r="PQK125" s="210"/>
      <c r="PQL125" s="210"/>
      <c r="PQM125" s="210"/>
      <c r="PQN125" s="210"/>
      <c r="PQO125" s="210"/>
      <c r="PQP125" s="210"/>
      <c r="PQQ125" s="210"/>
      <c r="PQR125" s="210"/>
      <c r="PQS125" s="210"/>
      <c r="PQT125" s="210"/>
      <c r="PQU125" s="210"/>
      <c r="PQV125" s="210"/>
      <c r="PQW125" s="210"/>
      <c r="PQX125" s="210"/>
      <c r="PQY125" s="210"/>
      <c r="PQZ125" s="210"/>
      <c r="PRA125" s="210"/>
      <c r="PRB125" s="210"/>
      <c r="PRC125" s="210"/>
      <c r="PRD125" s="210"/>
      <c r="PRE125" s="210"/>
      <c r="PRF125" s="210"/>
      <c r="PRG125" s="210"/>
      <c r="PRH125" s="210"/>
      <c r="PRI125" s="210"/>
      <c r="PRJ125" s="210"/>
      <c r="PRK125" s="210"/>
      <c r="PRL125" s="210"/>
      <c r="PRM125" s="210"/>
      <c r="PRN125" s="210"/>
      <c r="PRO125" s="210"/>
      <c r="PRP125" s="210"/>
      <c r="PRQ125" s="210"/>
      <c r="PRR125" s="210"/>
      <c r="PRS125" s="210"/>
      <c r="PRT125" s="210"/>
      <c r="PRU125" s="210"/>
      <c r="PRV125" s="210"/>
      <c r="PRW125" s="210"/>
      <c r="PRX125" s="210"/>
      <c r="PRY125" s="210"/>
      <c r="PRZ125" s="210"/>
      <c r="PSA125" s="210"/>
      <c r="PSB125" s="210"/>
      <c r="PSC125" s="210"/>
      <c r="PSD125" s="210"/>
      <c r="PSE125" s="210"/>
      <c r="PSF125" s="210"/>
      <c r="PSG125" s="210"/>
      <c r="PSH125" s="210"/>
      <c r="PSI125" s="210"/>
      <c r="PSJ125" s="210"/>
      <c r="PSK125" s="210"/>
      <c r="PSL125" s="210"/>
      <c r="PSM125" s="210"/>
      <c r="PSN125" s="210"/>
      <c r="PSO125" s="210"/>
      <c r="PSP125" s="210"/>
      <c r="PSQ125" s="210"/>
      <c r="PSR125" s="210"/>
      <c r="PSS125" s="210"/>
      <c r="PST125" s="210"/>
      <c r="PSU125" s="210"/>
      <c r="PSV125" s="210"/>
      <c r="PSW125" s="210"/>
      <c r="PSX125" s="210"/>
      <c r="PSY125" s="210"/>
      <c r="PSZ125" s="210"/>
      <c r="PTA125" s="210"/>
      <c r="PTB125" s="210"/>
      <c r="PTC125" s="210"/>
      <c r="PTD125" s="210"/>
      <c r="PTE125" s="210"/>
      <c r="PTF125" s="210"/>
      <c r="PTG125" s="210"/>
      <c r="PTH125" s="210"/>
      <c r="PTI125" s="210"/>
      <c r="PTJ125" s="210"/>
      <c r="PTK125" s="210"/>
      <c r="PTL125" s="210"/>
      <c r="PTM125" s="210"/>
      <c r="PTN125" s="210"/>
      <c r="PTO125" s="210"/>
      <c r="PTP125" s="210"/>
      <c r="PTQ125" s="210"/>
      <c r="PTR125" s="210"/>
      <c r="PTS125" s="210"/>
      <c r="PTT125" s="210"/>
      <c r="PTU125" s="210"/>
      <c r="PTV125" s="210"/>
      <c r="PTW125" s="210"/>
      <c r="PTX125" s="210"/>
      <c r="PTY125" s="210"/>
      <c r="PTZ125" s="210"/>
      <c r="PUA125" s="210"/>
      <c r="PUB125" s="210"/>
      <c r="PUC125" s="210"/>
      <c r="PUD125" s="210"/>
      <c r="PUE125" s="210"/>
      <c r="PUF125" s="210"/>
      <c r="PUG125" s="210"/>
      <c r="PUH125" s="210"/>
      <c r="PUI125" s="210"/>
      <c r="PUJ125" s="210"/>
      <c r="PUK125" s="210"/>
      <c r="PUL125" s="210"/>
      <c r="PUM125" s="210"/>
      <c r="PUN125" s="210"/>
      <c r="PUO125" s="210"/>
      <c r="PUP125" s="210"/>
      <c r="PUQ125" s="210"/>
      <c r="PUR125" s="210"/>
      <c r="PUS125" s="210"/>
      <c r="PUT125" s="210"/>
      <c r="PUU125" s="210"/>
      <c r="PUV125" s="210"/>
      <c r="PUW125" s="210"/>
      <c r="PUX125" s="210"/>
      <c r="PUY125" s="210"/>
      <c r="PUZ125" s="210"/>
      <c r="PVA125" s="210"/>
      <c r="PVB125" s="210"/>
      <c r="PVC125" s="210"/>
      <c r="PVD125" s="210"/>
      <c r="PVE125" s="210"/>
      <c r="PVF125" s="210"/>
      <c r="PVG125" s="210"/>
      <c r="PVH125" s="210"/>
      <c r="PVI125" s="210"/>
      <c r="PVJ125" s="210"/>
      <c r="PVK125" s="210"/>
      <c r="PVL125" s="210"/>
      <c r="PVM125" s="210"/>
      <c r="PVN125" s="210"/>
      <c r="PVO125" s="210"/>
      <c r="PVP125" s="210"/>
      <c r="PVQ125" s="210"/>
      <c r="PVR125" s="210"/>
      <c r="PVS125" s="210"/>
      <c r="PVT125" s="210"/>
      <c r="PVU125" s="210"/>
      <c r="PVV125" s="210"/>
      <c r="PVW125" s="210"/>
      <c r="PVX125" s="210"/>
      <c r="PVY125" s="210"/>
      <c r="PVZ125" s="210"/>
      <c r="PWA125" s="210"/>
      <c r="PWB125" s="210"/>
      <c r="PWC125" s="210"/>
      <c r="PWD125" s="210"/>
      <c r="PWE125" s="210"/>
      <c r="PWF125" s="210"/>
      <c r="PWG125" s="210"/>
      <c r="PWH125" s="210"/>
      <c r="PWI125" s="210"/>
      <c r="PWJ125" s="210"/>
      <c r="PWK125" s="210"/>
      <c r="PWL125" s="210"/>
      <c r="PWM125" s="210"/>
      <c r="PWN125" s="210"/>
      <c r="PWO125" s="210"/>
      <c r="PWP125" s="210"/>
      <c r="PWQ125" s="210"/>
      <c r="PWR125" s="210"/>
      <c r="PWS125" s="210"/>
      <c r="PWT125" s="210"/>
      <c r="PWU125" s="210"/>
      <c r="PWV125" s="210"/>
      <c r="PWW125" s="210"/>
      <c r="PWX125" s="210"/>
      <c r="PWY125" s="210"/>
      <c r="PWZ125" s="210"/>
      <c r="PXA125" s="210"/>
      <c r="PXB125" s="210"/>
      <c r="PXC125" s="210"/>
      <c r="PXD125" s="210"/>
      <c r="PXE125" s="210"/>
      <c r="PXF125" s="210"/>
      <c r="PXG125" s="210"/>
      <c r="PXH125" s="210"/>
      <c r="PXI125" s="210"/>
      <c r="PXJ125" s="210"/>
      <c r="PXK125" s="210"/>
      <c r="PXL125" s="210"/>
      <c r="PXM125" s="210"/>
      <c r="PXN125" s="210"/>
      <c r="PXO125" s="210"/>
      <c r="PXP125" s="210"/>
      <c r="PXQ125" s="210"/>
      <c r="PXR125" s="210"/>
      <c r="PXS125" s="210"/>
      <c r="PXT125" s="210"/>
      <c r="PXU125" s="210"/>
      <c r="PXV125" s="210"/>
      <c r="PXW125" s="210"/>
      <c r="PXX125" s="210"/>
      <c r="PXY125" s="210"/>
      <c r="PXZ125" s="210"/>
      <c r="PYA125" s="210"/>
      <c r="PYB125" s="210"/>
      <c r="PYC125" s="210"/>
      <c r="PYD125" s="210"/>
      <c r="PYE125" s="210"/>
      <c r="PYF125" s="210"/>
      <c r="PYG125" s="210"/>
      <c r="PYH125" s="210"/>
      <c r="PYI125" s="210"/>
      <c r="PYJ125" s="210"/>
      <c r="PYK125" s="210"/>
      <c r="PYL125" s="210"/>
      <c r="PYM125" s="210"/>
      <c r="PYN125" s="210"/>
      <c r="PYO125" s="210"/>
      <c r="PYP125" s="210"/>
      <c r="PYQ125" s="210"/>
      <c r="PYR125" s="210"/>
      <c r="PYS125" s="210"/>
      <c r="PYT125" s="210"/>
      <c r="PYU125" s="210"/>
      <c r="PYV125" s="210"/>
      <c r="PYW125" s="210"/>
      <c r="PYX125" s="210"/>
      <c r="PYY125" s="210"/>
      <c r="PYZ125" s="210"/>
      <c r="PZA125" s="210"/>
      <c r="PZB125" s="210"/>
      <c r="PZC125" s="210"/>
      <c r="PZD125" s="210"/>
      <c r="PZE125" s="210"/>
      <c r="PZF125" s="210"/>
      <c r="PZG125" s="210"/>
      <c r="PZH125" s="210"/>
      <c r="PZI125" s="210"/>
      <c r="PZJ125" s="210"/>
      <c r="PZK125" s="210"/>
      <c r="PZL125" s="210"/>
      <c r="PZM125" s="210"/>
      <c r="PZN125" s="210"/>
      <c r="PZO125" s="210"/>
      <c r="PZP125" s="210"/>
      <c r="PZQ125" s="210"/>
      <c r="PZR125" s="210"/>
      <c r="PZS125" s="210"/>
      <c r="PZT125" s="210"/>
      <c r="PZU125" s="210"/>
      <c r="PZV125" s="210"/>
      <c r="PZW125" s="210"/>
      <c r="PZX125" s="210"/>
      <c r="PZY125" s="210"/>
      <c r="PZZ125" s="210"/>
      <c r="QAA125" s="210"/>
      <c r="QAB125" s="210"/>
      <c r="QAC125" s="210"/>
      <c r="QAD125" s="210"/>
      <c r="QAE125" s="210"/>
      <c r="QAF125" s="210"/>
      <c r="QAG125" s="210"/>
      <c r="QAH125" s="210"/>
      <c r="QAI125" s="210"/>
      <c r="QAJ125" s="210"/>
      <c r="QAK125" s="210"/>
      <c r="QAL125" s="210"/>
      <c r="QAM125" s="210"/>
      <c r="QAN125" s="210"/>
      <c r="QAO125" s="210"/>
      <c r="QAP125" s="210"/>
      <c r="QAQ125" s="210"/>
      <c r="QAR125" s="210"/>
      <c r="QAS125" s="210"/>
      <c r="QAT125" s="210"/>
      <c r="QAU125" s="210"/>
      <c r="QAV125" s="210"/>
      <c r="QAW125" s="210"/>
      <c r="QAX125" s="210"/>
      <c r="QAY125" s="210"/>
      <c r="QAZ125" s="210"/>
      <c r="QBA125" s="210"/>
      <c r="QBB125" s="210"/>
      <c r="QBC125" s="210"/>
      <c r="QBD125" s="210"/>
      <c r="QBE125" s="210"/>
      <c r="QBF125" s="210"/>
      <c r="QBG125" s="210"/>
      <c r="QBH125" s="210"/>
      <c r="QBI125" s="210"/>
      <c r="QBJ125" s="210"/>
      <c r="QBK125" s="210"/>
      <c r="QBL125" s="210"/>
      <c r="QBM125" s="210"/>
      <c r="QBN125" s="210"/>
      <c r="QBO125" s="210"/>
      <c r="QBP125" s="210"/>
      <c r="QBQ125" s="210"/>
      <c r="QBR125" s="210"/>
      <c r="QBS125" s="210"/>
      <c r="QBT125" s="210"/>
      <c r="QBU125" s="210"/>
      <c r="QBV125" s="210"/>
      <c r="QBW125" s="210"/>
      <c r="QBX125" s="210"/>
      <c r="QBY125" s="210"/>
      <c r="QBZ125" s="210"/>
      <c r="QCA125" s="210"/>
      <c r="QCB125" s="210"/>
      <c r="QCC125" s="210"/>
      <c r="QCD125" s="210"/>
      <c r="QCE125" s="210"/>
      <c r="QCF125" s="210"/>
      <c r="QCG125" s="210"/>
      <c r="QCH125" s="210"/>
      <c r="QCI125" s="210"/>
      <c r="QCJ125" s="210"/>
      <c r="QCK125" s="210"/>
      <c r="QCL125" s="210"/>
      <c r="QCM125" s="210"/>
      <c r="QCN125" s="210"/>
      <c r="QCO125" s="210"/>
      <c r="QCP125" s="210"/>
      <c r="QCQ125" s="210"/>
      <c r="QCR125" s="210"/>
      <c r="QCS125" s="210"/>
      <c r="QCT125" s="210"/>
      <c r="QCU125" s="210"/>
      <c r="QCV125" s="210"/>
      <c r="QCW125" s="210"/>
      <c r="QCX125" s="210"/>
      <c r="QCY125" s="210"/>
      <c r="QCZ125" s="210"/>
      <c r="QDA125" s="210"/>
      <c r="QDB125" s="210"/>
      <c r="QDC125" s="210"/>
      <c r="QDD125" s="210"/>
      <c r="QDE125" s="210"/>
      <c r="QDF125" s="210"/>
      <c r="QDG125" s="210"/>
      <c r="QDH125" s="210"/>
      <c r="QDI125" s="210"/>
      <c r="QDJ125" s="210"/>
      <c r="QDK125" s="210"/>
      <c r="QDL125" s="210"/>
      <c r="QDM125" s="210"/>
      <c r="QDN125" s="210"/>
      <c r="QDO125" s="210"/>
      <c r="QDP125" s="210"/>
      <c r="QDQ125" s="210"/>
      <c r="QDR125" s="210"/>
      <c r="QDS125" s="210"/>
      <c r="QDT125" s="210"/>
      <c r="QDU125" s="210"/>
      <c r="QDV125" s="210"/>
      <c r="QDW125" s="210"/>
      <c r="QDX125" s="210"/>
      <c r="QDY125" s="210"/>
      <c r="QDZ125" s="210"/>
      <c r="QEA125" s="210"/>
      <c r="QEB125" s="210"/>
      <c r="QEC125" s="210"/>
      <c r="QED125" s="210"/>
      <c r="QEE125" s="210"/>
      <c r="QEF125" s="210"/>
      <c r="QEG125" s="210"/>
      <c r="QEH125" s="210"/>
      <c r="QEI125" s="210"/>
      <c r="QEJ125" s="210"/>
      <c r="QEK125" s="210"/>
      <c r="QEL125" s="210"/>
      <c r="QEM125" s="210"/>
      <c r="QEN125" s="210"/>
      <c r="QEO125" s="210"/>
      <c r="QEP125" s="210"/>
      <c r="QEQ125" s="210"/>
      <c r="QER125" s="210"/>
      <c r="QES125" s="210"/>
      <c r="QET125" s="210"/>
      <c r="QEU125" s="210"/>
      <c r="QEV125" s="210"/>
      <c r="QEW125" s="210"/>
      <c r="QEX125" s="210"/>
      <c r="QEY125" s="210"/>
      <c r="QEZ125" s="210"/>
      <c r="QFA125" s="210"/>
      <c r="QFB125" s="210"/>
      <c r="QFC125" s="210"/>
      <c r="QFD125" s="210"/>
      <c r="QFE125" s="210"/>
      <c r="QFF125" s="210"/>
      <c r="QFG125" s="210"/>
      <c r="QFH125" s="210"/>
      <c r="QFI125" s="210"/>
      <c r="QFJ125" s="210"/>
      <c r="QFK125" s="210"/>
      <c r="QFL125" s="210"/>
      <c r="QFM125" s="210"/>
      <c r="QFN125" s="210"/>
      <c r="QFO125" s="210"/>
      <c r="QFP125" s="210"/>
      <c r="QFQ125" s="210"/>
      <c r="QFR125" s="210"/>
      <c r="QFS125" s="210"/>
      <c r="QFT125" s="210"/>
      <c r="QFU125" s="210"/>
      <c r="QFV125" s="210"/>
      <c r="QFW125" s="210"/>
      <c r="QFX125" s="210"/>
      <c r="QFY125" s="210"/>
      <c r="QFZ125" s="210"/>
      <c r="QGA125" s="210"/>
      <c r="QGB125" s="210"/>
      <c r="QGC125" s="210"/>
      <c r="QGD125" s="210"/>
      <c r="QGE125" s="210"/>
      <c r="QGF125" s="210"/>
      <c r="QGG125" s="210"/>
      <c r="QGH125" s="210"/>
      <c r="QGI125" s="210"/>
      <c r="QGJ125" s="210"/>
      <c r="QGK125" s="210"/>
      <c r="QGL125" s="210"/>
      <c r="QGM125" s="210"/>
      <c r="QGN125" s="210"/>
      <c r="QGO125" s="210"/>
      <c r="QGP125" s="210"/>
      <c r="QGQ125" s="210"/>
      <c r="QGR125" s="210"/>
      <c r="QGS125" s="210"/>
      <c r="QGT125" s="210"/>
      <c r="QGU125" s="210"/>
      <c r="QGV125" s="210"/>
      <c r="QGW125" s="210"/>
      <c r="QGX125" s="210"/>
      <c r="QGY125" s="210"/>
      <c r="QGZ125" s="210"/>
      <c r="QHA125" s="210"/>
      <c r="QHB125" s="210"/>
      <c r="QHC125" s="210"/>
      <c r="QHD125" s="210"/>
      <c r="QHE125" s="210"/>
      <c r="QHF125" s="210"/>
      <c r="QHG125" s="210"/>
      <c r="QHH125" s="210"/>
      <c r="QHI125" s="210"/>
      <c r="QHJ125" s="210"/>
      <c r="QHK125" s="210"/>
      <c r="QHL125" s="210"/>
      <c r="QHM125" s="210"/>
      <c r="QHN125" s="210"/>
      <c r="QHO125" s="210"/>
      <c r="QHP125" s="210"/>
      <c r="QHQ125" s="210"/>
      <c r="QHR125" s="210"/>
      <c r="QHS125" s="210"/>
      <c r="QHT125" s="210"/>
      <c r="QHU125" s="210"/>
      <c r="QHV125" s="210"/>
      <c r="QHW125" s="210"/>
      <c r="QHX125" s="210"/>
      <c r="QHY125" s="210"/>
      <c r="QHZ125" s="210"/>
      <c r="QIA125" s="210"/>
      <c r="QIB125" s="210"/>
      <c r="QIC125" s="210"/>
      <c r="QID125" s="210"/>
      <c r="QIE125" s="210"/>
      <c r="QIF125" s="210"/>
      <c r="QIG125" s="210"/>
      <c r="QIH125" s="210"/>
      <c r="QII125" s="210"/>
      <c r="QIJ125" s="210"/>
      <c r="QIK125" s="210"/>
      <c r="QIL125" s="210"/>
      <c r="QIM125" s="210"/>
      <c r="QIN125" s="210"/>
      <c r="QIO125" s="210"/>
      <c r="QIP125" s="210"/>
      <c r="QIQ125" s="210"/>
      <c r="QIR125" s="210"/>
      <c r="QIS125" s="210"/>
      <c r="QIT125" s="210"/>
      <c r="QIU125" s="210"/>
      <c r="QIV125" s="210"/>
      <c r="QIW125" s="210"/>
      <c r="QIX125" s="210"/>
      <c r="QIY125" s="210"/>
      <c r="QIZ125" s="210"/>
      <c r="QJA125" s="210"/>
      <c r="QJB125" s="210"/>
      <c r="QJC125" s="210"/>
      <c r="QJD125" s="210"/>
      <c r="QJE125" s="210"/>
      <c r="QJF125" s="210"/>
      <c r="QJG125" s="210"/>
      <c r="QJH125" s="210"/>
      <c r="QJI125" s="210"/>
      <c r="QJJ125" s="210"/>
      <c r="QJK125" s="210"/>
      <c r="QJL125" s="210"/>
      <c r="QJM125" s="210"/>
      <c r="QJN125" s="210"/>
      <c r="QJO125" s="210"/>
      <c r="QJP125" s="210"/>
      <c r="QJQ125" s="210"/>
      <c r="QJR125" s="210"/>
      <c r="QJS125" s="210"/>
      <c r="QJT125" s="210"/>
      <c r="QJU125" s="210"/>
      <c r="QJV125" s="210"/>
      <c r="QJW125" s="210"/>
      <c r="QJX125" s="210"/>
      <c r="QJY125" s="210"/>
      <c r="QJZ125" s="210"/>
      <c r="QKA125" s="210"/>
      <c r="QKB125" s="210"/>
      <c r="QKC125" s="210"/>
      <c r="QKD125" s="210"/>
      <c r="QKE125" s="210"/>
      <c r="QKF125" s="210"/>
      <c r="QKG125" s="210"/>
      <c r="QKH125" s="210"/>
      <c r="QKI125" s="210"/>
      <c r="QKJ125" s="210"/>
      <c r="QKK125" s="210"/>
      <c r="QKL125" s="210"/>
      <c r="QKM125" s="210"/>
      <c r="QKN125" s="210"/>
      <c r="QKO125" s="210"/>
      <c r="QKP125" s="210"/>
      <c r="QKQ125" s="210"/>
      <c r="QKR125" s="210"/>
      <c r="QKS125" s="210"/>
      <c r="QKT125" s="210"/>
      <c r="QKU125" s="210"/>
      <c r="QKV125" s="210"/>
      <c r="QKW125" s="210"/>
      <c r="QKX125" s="210"/>
      <c r="QKY125" s="210"/>
      <c r="QKZ125" s="210"/>
      <c r="QLA125" s="210"/>
      <c r="QLB125" s="210"/>
      <c r="QLC125" s="210"/>
      <c r="QLD125" s="210"/>
      <c r="QLE125" s="210"/>
      <c r="QLF125" s="210"/>
      <c r="QLG125" s="210"/>
      <c r="QLH125" s="210"/>
      <c r="QLI125" s="210"/>
      <c r="QLJ125" s="210"/>
      <c r="QLK125" s="210"/>
      <c r="QLL125" s="210"/>
      <c r="QLM125" s="210"/>
      <c r="QLN125" s="210"/>
      <c r="QLO125" s="210"/>
      <c r="QLP125" s="210"/>
      <c r="QLQ125" s="210"/>
      <c r="QLR125" s="210"/>
      <c r="QLS125" s="210"/>
      <c r="QLT125" s="210"/>
      <c r="QLU125" s="210"/>
      <c r="QLV125" s="210"/>
      <c r="QLW125" s="210"/>
      <c r="QLX125" s="210"/>
      <c r="QLY125" s="210"/>
      <c r="QLZ125" s="210"/>
      <c r="QMA125" s="210"/>
      <c r="QMB125" s="210"/>
      <c r="QMC125" s="210"/>
      <c r="QMD125" s="210"/>
      <c r="QME125" s="210"/>
      <c r="QMF125" s="210"/>
      <c r="QMG125" s="210"/>
      <c r="QMH125" s="210"/>
      <c r="QMI125" s="210"/>
      <c r="QMJ125" s="210"/>
      <c r="QMK125" s="210"/>
      <c r="QML125" s="210"/>
      <c r="QMM125" s="210"/>
      <c r="QMN125" s="210"/>
      <c r="QMO125" s="210"/>
      <c r="QMP125" s="210"/>
      <c r="QMQ125" s="210"/>
      <c r="QMR125" s="210"/>
      <c r="QMS125" s="210"/>
      <c r="QMT125" s="210"/>
      <c r="QMU125" s="210"/>
      <c r="QMV125" s="210"/>
      <c r="QMW125" s="210"/>
      <c r="QMX125" s="210"/>
      <c r="QMY125" s="210"/>
      <c r="QMZ125" s="210"/>
      <c r="QNA125" s="210"/>
      <c r="QNB125" s="210"/>
      <c r="QNC125" s="210"/>
      <c r="QND125" s="210"/>
      <c r="QNE125" s="210"/>
      <c r="QNF125" s="210"/>
      <c r="QNG125" s="210"/>
      <c r="QNH125" s="210"/>
      <c r="QNI125" s="210"/>
      <c r="QNJ125" s="210"/>
      <c r="QNK125" s="210"/>
      <c r="QNL125" s="210"/>
      <c r="QNM125" s="210"/>
      <c r="QNN125" s="210"/>
      <c r="QNO125" s="210"/>
      <c r="QNP125" s="210"/>
      <c r="QNQ125" s="210"/>
      <c r="QNR125" s="210"/>
      <c r="QNS125" s="210"/>
      <c r="QNT125" s="210"/>
      <c r="QNU125" s="210"/>
      <c r="QNV125" s="210"/>
      <c r="QNW125" s="210"/>
      <c r="QNX125" s="210"/>
      <c r="QNY125" s="210"/>
      <c r="QNZ125" s="210"/>
      <c r="QOA125" s="210"/>
      <c r="QOB125" s="210"/>
      <c r="QOC125" s="210"/>
      <c r="QOD125" s="210"/>
      <c r="QOE125" s="210"/>
      <c r="QOF125" s="210"/>
      <c r="QOG125" s="210"/>
      <c r="QOH125" s="210"/>
      <c r="QOI125" s="210"/>
      <c r="QOJ125" s="210"/>
      <c r="QOK125" s="210"/>
      <c r="QOL125" s="210"/>
      <c r="QOM125" s="210"/>
      <c r="QON125" s="210"/>
      <c r="QOO125" s="210"/>
      <c r="QOP125" s="210"/>
      <c r="QOQ125" s="210"/>
      <c r="QOR125" s="210"/>
      <c r="QOS125" s="210"/>
      <c r="QOT125" s="210"/>
      <c r="QOU125" s="210"/>
      <c r="QOV125" s="210"/>
      <c r="QOW125" s="210"/>
      <c r="QOX125" s="210"/>
      <c r="QOY125" s="210"/>
      <c r="QOZ125" s="210"/>
      <c r="QPA125" s="210"/>
      <c r="QPB125" s="210"/>
      <c r="QPC125" s="210"/>
      <c r="QPD125" s="210"/>
      <c r="QPE125" s="210"/>
      <c r="QPF125" s="210"/>
      <c r="QPG125" s="210"/>
      <c r="QPH125" s="210"/>
      <c r="QPI125" s="210"/>
      <c r="QPJ125" s="210"/>
      <c r="QPK125" s="210"/>
      <c r="QPL125" s="210"/>
      <c r="QPM125" s="210"/>
      <c r="QPN125" s="210"/>
      <c r="QPO125" s="210"/>
      <c r="QPP125" s="210"/>
      <c r="QPQ125" s="210"/>
      <c r="QPR125" s="210"/>
      <c r="QPS125" s="210"/>
      <c r="QPT125" s="210"/>
      <c r="QPU125" s="210"/>
      <c r="QPV125" s="210"/>
      <c r="QPW125" s="210"/>
      <c r="QPX125" s="210"/>
      <c r="QPY125" s="210"/>
      <c r="QPZ125" s="210"/>
      <c r="QQA125" s="210"/>
      <c r="QQB125" s="210"/>
      <c r="QQC125" s="210"/>
      <c r="QQD125" s="210"/>
      <c r="QQE125" s="210"/>
      <c r="QQF125" s="210"/>
      <c r="QQG125" s="210"/>
      <c r="QQH125" s="210"/>
      <c r="QQI125" s="210"/>
      <c r="QQJ125" s="210"/>
      <c r="QQK125" s="210"/>
      <c r="QQL125" s="210"/>
      <c r="QQM125" s="210"/>
      <c r="QQN125" s="210"/>
      <c r="QQO125" s="210"/>
      <c r="QQP125" s="210"/>
      <c r="QQQ125" s="210"/>
      <c r="QQR125" s="210"/>
      <c r="QQS125" s="210"/>
      <c r="QQT125" s="210"/>
      <c r="QQU125" s="210"/>
      <c r="QQV125" s="210"/>
      <c r="QQW125" s="210"/>
      <c r="QQX125" s="210"/>
      <c r="QQY125" s="210"/>
      <c r="QQZ125" s="210"/>
      <c r="QRA125" s="210"/>
      <c r="QRB125" s="210"/>
      <c r="QRC125" s="210"/>
      <c r="QRD125" s="210"/>
      <c r="QRE125" s="210"/>
      <c r="QRF125" s="210"/>
      <c r="QRG125" s="210"/>
      <c r="QRH125" s="210"/>
      <c r="QRI125" s="210"/>
      <c r="QRJ125" s="210"/>
      <c r="QRK125" s="210"/>
      <c r="QRL125" s="210"/>
      <c r="QRM125" s="210"/>
      <c r="QRN125" s="210"/>
      <c r="QRO125" s="210"/>
      <c r="QRP125" s="210"/>
      <c r="QRQ125" s="210"/>
      <c r="QRR125" s="210"/>
      <c r="QRS125" s="210"/>
      <c r="QRT125" s="210"/>
      <c r="QRU125" s="210"/>
      <c r="QRV125" s="210"/>
      <c r="QRW125" s="210"/>
      <c r="QRX125" s="210"/>
      <c r="QRY125" s="210"/>
      <c r="QRZ125" s="210"/>
      <c r="QSA125" s="210"/>
      <c r="QSB125" s="210"/>
      <c r="QSC125" s="210"/>
      <c r="QSD125" s="210"/>
      <c r="QSE125" s="210"/>
      <c r="QSF125" s="210"/>
      <c r="QSG125" s="210"/>
      <c r="QSH125" s="210"/>
      <c r="QSI125" s="210"/>
      <c r="QSJ125" s="210"/>
      <c r="QSK125" s="210"/>
      <c r="QSL125" s="210"/>
      <c r="QSM125" s="210"/>
      <c r="QSN125" s="210"/>
      <c r="QSO125" s="210"/>
      <c r="QSP125" s="210"/>
      <c r="QSQ125" s="210"/>
      <c r="QSR125" s="210"/>
      <c r="QSS125" s="210"/>
      <c r="QST125" s="210"/>
      <c r="QSU125" s="210"/>
      <c r="QSV125" s="210"/>
      <c r="QSW125" s="210"/>
      <c r="QSX125" s="210"/>
      <c r="QSY125" s="210"/>
      <c r="QSZ125" s="210"/>
      <c r="QTA125" s="210"/>
      <c r="QTB125" s="210"/>
      <c r="QTC125" s="210"/>
      <c r="QTD125" s="210"/>
      <c r="QTE125" s="210"/>
      <c r="QTF125" s="210"/>
      <c r="QTG125" s="210"/>
      <c r="QTH125" s="210"/>
      <c r="QTI125" s="210"/>
      <c r="QTJ125" s="210"/>
      <c r="QTK125" s="210"/>
      <c r="QTL125" s="210"/>
      <c r="QTM125" s="210"/>
      <c r="QTN125" s="210"/>
      <c r="QTO125" s="210"/>
      <c r="QTP125" s="210"/>
      <c r="QTQ125" s="210"/>
      <c r="QTR125" s="210"/>
      <c r="QTS125" s="210"/>
      <c r="QTT125" s="210"/>
      <c r="QTU125" s="210"/>
      <c r="QTV125" s="210"/>
      <c r="QTW125" s="210"/>
      <c r="QTX125" s="210"/>
      <c r="QTY125" s="210"/>
      <c r="QTZ125" s="210"/>
      <c r="QUA125" s="210"/>
      <c r="QUB125" s="210"/>
      <c r="QUC125" s="210"/>
      <c r="QUD125" s="210"/>
      <c r="QUE125" s="210"/>
      <c r="QUF125" s="210"/>
      <c r="QUG125" s="210"/>
      <c r="QUH125" s="210"/>
      <c r="QUI125" s="210"/>
      <c r="QUJ125" s="210"/>
      <c r="QUK125" s="210"/>
      <c r="QUL125" s="210"/>
      <c r="QUM125" s="210"/>
      <c r="QUN125" s="210"/>
      <c r="QUO125" s="210"/>
      <c r="QUP125" s="210"/>
      <c r="QUQ125" s="210"/>
      <c r="QUR125" s="210"/>
      <c r="QUS125" s="210"/>
      <c r="QUT125" s="210"/>
      <c r="QUU125" s="210"/>
      <c r="QUV125" s="210"/>
      <c r="QUW125" s="210"/>
      <c r="QUX125" s="210"/>
      <c r="QUY125" s="210"/>
      <c r="QUZ125" s="210"/>
      <c r="QVA125" s="210"/>
      <c r="QVB125" s="210"/>
      <c r="QVC125" s="210"/>
      <c r="QVD125" s="210"/>
      <c r="QVE125" s="210"/>
      <c r="QVF125" s="210"/>
      <c r="QVG125" s="210"/>
      <c r="QVH125" s="210"/>
      <c r="QVI125" s="210"/>
      <c r="QVJ125" s="210"/>
      <c r="QVK125" s="210"/>
      <c r="QVL125" s="210"/>
      <c r="QVM125" s="210"/>
      <c r="QVN125" s="210"/>
      <c r="QVO125" s="210"/>
      <c r="QVP125" s="210"/>
      <c r="QVQ125" s="210"/>
      <c r="QVR125" s="210"/>
      <c r="QVS125" s="210"/>
      <c r="QVT125" s="210"/>
      <c r="QVU125" s="210"/>
      <c r="QVV125" s="210"/>
      <c r="QVW125" s="210"/>
      <c r="QVX125" s="210"/>
      <c r="QVY125" s="210"/>
      <c r="QVZ125" s="210"/>
      <c r="QWA125" s="210"/>
      <c r="QWB125" s="210"/>
      <c r="QWC125" s="210"/>
      <c r="QWD125" s="210"/>
      <c r="QWE125" s="210"/>
      <c r="QWF125" s="210"/>
      <c r="QWG125" s="210"/>
      <c r="QWH125" s="210"/>
      <c r="QWI125" s="210"/>
      <c r="QWJ125" s="210"/>
      <c r="QWK125" s="210"/>
      <c r="QWL125" s="210"/>
      <c r="QWM125" s="210"/>
      <c r="QWN125" s="210"/>
      <c r="QWO125" s="210"/>
      <c r="QWP125" s="210"/>
      <c r="QWQ125" s="210"/>
      <c r="QWR125" s="210"/>
      <c r="QWS125" s="210"/>
      <c r="QWT125" s="210"/>
      <c r="QWU125" s="210"/>
      <c r="QWV125" s="210"/>
      <c r="QWW125" s="210"/>
      <c r="QWX125" s="210"/>
      <c r="QWY125" s="210"/>
      <c r="QWZ125" s="210"/>
      <c r="QXA125" s="210"/>
      <c r="QXB125" s="210"/>
      <c r="QXC125" s="210"/>
      <c r="QXD125" s="210"/>
      <c r="QXE125" s="210"/>
      <c r="QXF125" s="210"/>
      <c r="QXG125" s="210"/>
      <c r="QXH125" s="210"/>
      <c r="QXI125" s="210"/>
      <c r="QXJ125" s="210"/>
      <c r="QXK125" s="210"/>
      <c r="QXL125" s="210"/>
      <c r="QXM125" s="210"/>
      <c r="QXN125" s="210"/>
      <c r="QXO125" s="210"/>
      <c r="QXP125" s="210"/>
      <c r="QXQ125" s="210"/>
      <c r="QXR125" s="210"/>
      <c r="QXS125" s="210"/>
      <c r="QXT125" s="210"/>
      <c r="QXU125" s="210"/>
      <c r="QXV125" s="210"/>
      <c r="QXW125" s="210"/>
      <c r="QXX125" s="210"/>
      <c r="QXY125" s="210"/>
      <c r="QXZ125" s="210"/>
      <c r="QYA125" s="210"/>
      <c r="QYB125" s="210"/>
      <c r="QYC125" s="210"/>
      <c r="QYD125" s="210"/>
      <c r="QYE125" s="210"/>
      <c r="QYF125" s="210"/>
      <c r="QYG125" s="210"/>
      <c r="QYH125" s="210"/>
      <c r="QYI125" s="210"/>
      <c r="QYJ125" s="210"/>
      <c r="QYK125" s="210"/>
      <c r="QYL125" s="210"/>
      <c r="QYM125" s="210"/>
      <c r="QYN125" s="210"/>
      <c r="QYO125" s="210"/>
      <c r="QYP125" s="210"/>
      <c r="QYQ125" s="210"/>
      <c r="QYR125" s="210"/>
      <c r="QYS125" s="210"/>
      <c r="QYT125" s="210"/>
      <c r="QYU125" s="210"/>
      <c r="QYV125" s="210"/>
      <c r="QYW125" s="210"/>
      <c r="QYX125" s="210"/>
      <c r="QYY125" s="210"/>
      <c r="QYZ125" s="210"/>
      <c r="QZA125" s="210"/>
      <c r="QZB125" s="210"/>
      <c r="QZC125" s="210"/>
      <c r="QZD125" s="210"/>
      <c r="QZE125" s="210"/>
      <c r="QZF125" s="210"/>
      <c r="QZG125" s="210"/>
      <c r="QZH125" s="210"/>
      <c r="QZI125" s="210"/>
      <c r="QZJ125" s="210"/>
      <c r="QZK125" s="210"/>
      <c r="QZL125" s="210"/>
      <c r="QZM125" s="210"/>
      <c r="QZN125" s="210"/>
      <c r="QZO125" s="210"/>
      <c r="QZP125" s="210"/>
      <c r="QZQ125" s="210"/>
      <c r="QZR125" s="210"/>
      <c r="QZS125" s="210"/>
      <c r="QZT125" s="210"/>
      <c r="QZU125" s="210"/>
      <c r="QZV125" s="210"/>
      <c r="QZW125" s="210"/>
      <c r="QZX125" s="210"/>
      <c r="QZY125" s="210"/>
      <c r="QZZ125" s="210"/>
      <c r="RAA125" s="210"/>
      <c r="RAB125" s="210"/>
      <c r="RAC125" s="210"/>
      <c r="RAD125" s="210"/>
      <c r="RAE125" s="210"/>
      <c r="RAF125" s="210"/>
      <c r="RAG125" s="210"/>
      <c r="RAH125" s="210"/>
      <c r="RAI125" s="210"/>
      <c r="RAJ125" s="210"/>
      <c r="RAK125" s="210"/>
      <c r="RAL125" s="210"/>
      <c r="RAM125" s="210"/>
      <c r="RAN125" s="210"/>
      <c r="RAO125" s="210"/>
      <c r="RAP125" s="210"/>
      <c r="RAQ125" s="210"/>
      <c r="RAR125" s="210"/>
      <c r="RAS125" s="210"/>
      <c r="RAT125" s="210"/>
      <c r="RAU125" s="210"/>
      <c r="RAV125" s="210"/>
      <c r="RAW125" s="210"/>
      <c r="RAX125" s="210"/>
      <c r="RAY125" s="210"/>
      <c r="RAZ125" s="210"/>
      <c r="RBA125" s="210"/>
      <c r="RBB125" s="210"/>
      <c r="RBC125" s="210"/>
      <c r="RBD125" s="210"/>
      <c r="RBE125" s="210"/>
      <c r="RBF125" s="210"/>
      <c r="RBG125" s="210"/>
      <c r="RBH125" s="210"/>
      <c r="RBI125" s="210"/>
      <c r="RBJ125" s="210"/>
      <c r="RBK125" s="210"/>
      <c r="RBL125" s="210"/>
      <c r="RBM125" s="210"/>
      <c r="RBN125" s="210"/>
      <c r="RBO125" s="210"/>
      <c r="RBP125" s="210"/>
      <c r="RBQ125" s="210"/>
      <c r="RBR125" s="210"/>
      <c r="RBS125" s="210"/>
      <c r="RBT125" s="210"/>
      <c r="RBU125" s="210"/>
      <c r="RBV125" s="210"/>
      <c r="RBW125" s="210"/>
      <c r="RBX125" s="210"/>
      <c r="RBY125" s="210"/>
      <c r="RBZ125" s="210"/>
      <c r="RCA125" s="210"/>
      <c r="RCB125" s="210"/>
      <c r="RCC125" s="210"/>
      <c r="RCD125" s="210"/>
      <c r="RCE125" s="210"/>
      <c r="RCF125" s="210"/>
      <c r="RCG125" s="210"/>
      <c r="RCH125" s="210"/>
      <c r="RCI125" s="210"/>
      <c r="RCJ125" s="210"/>
      <c r="RCK125" s="210"/>
      <c r="RCL125" s="210"/>
      <c r="RCM125" s="210"/>
      <c r="RCN125" s="210"/>
      <c r="RCO125" s="210"/>
      <c r="RCP125" s="210"/>
      <c r="RCQ125" s="210"/>
      <c r="RCR125" s="210"/>
      <c r="RCS125" s="210"/>
      <c r="RCT125" s="210"/>
      <c r="RCU125" s="210"/>
      <c r="RCV125" s="210"/>
      <c r="RCW125" s="210"/>
      <c r="RCX125" s="210"/>
      <c r="RCY125" s="210"/>
      <c r="RCZ125" s="210"/>
      <c r="RDA125" s="210"/>
      <c r="RDB125" s="210"/>
      <c r="RDC125" s="210"/>
      <c r="RDD125" s="210"/>
      <c r="RDE125" s="210"/>
      <c r="RDF125" s="210"/>
      <c r="RDG125" s="210"/>
      <c r="RDH125" s="210"/>
      <c r="RDI125" s="210"/>
      <c r="RDJ125" s="210"/>
      <c r="RDK125" s="210"/>
      <c r="RDL125" s="210"/>
      <c r="RDM125" s="210"/>
      <c r="RDN125" s="210"/>
      <c r="RDO125" s="210"/>
      <c r="RDP125" s="210"/>
      <c r="RDQ125" s="210"/>
      <c r="RDR125" s="210"/>
      <c r="RDS125" s="210"/>
      <c r="RDT125" s="210"/>
      <c r="RDU125" s="210"/>
      <c r="RDV125" s="210"/>
      <c r="RDW125" s="210"/>
      <c r="RDX125" s="210"/>
      <c r="RDY125" s="210"/>
      <c r="RDZ125" s="210"/>
      <c r="REA125" s="210"/>
      <c r="REB125" s="210"/>
      <c r="REC125" s="210"/>
      <c r="RED125" s="210"/>
      <c r="REE125" s="210"/>
      <c r="REF125" s="210"/>
      <c r="REG125" s="210"/>
      <c r="REH125" s="210"/>
      <c r="REI125" s="210"/>
      <c r="REJ125" s="210"/>
      <c r="REK125" s="210"/>
      <c r="REL125" s="210"/>
      <c r="REM125" s="210"/>
      <c r="REN125" s="210"/>
      <c r="REO125" s="210"/>
      <c r="REP125" s="210"/>
      <c r="REQ125" s="210"/>
      <c r="RER125" s="210"/>
      <c r="RES125" s="210"/>
      <c r="RET125" s="210"/>
      <c r="REU125" s="210"/>
      <c r="REV125" s="210"/>
      <c r="REW125" s="210"/>
      <c r="REX125" s="210"/>
      <c r="REY125" s="210"/>
      <c r="REZ125" s="210"/>
      <c r="RFA125" s="210"/>
      <c r="RFB125" s="210"/>
      <c r="RFC125" s="210"/>
      <c r="RFD125" s="210"/>
      <c r="RFE125" s="210"/>
      <c r="RFF125" s="210"/>
      <c r="RFG125" s="210"/>
      <c r="RFH125" s="210"/>
      <c r="RFI125" s="210"/>
      <c r="RFJ125" s="210"/>
      <c r="RFK125" s="210"/>
      <c r="RFL125" s="210"/>
      <c r="RFM125" s="210"/>
      <c r="RFN125" s="210"/>
      <c r="RFO125" s="210"/>
      <c r="RFP125" s="210"/>
      <c r="RFQ125" s="210"/>
      <c r="RFR125" s="210"/>
      <c r="RFS125" s="210"/>
      <c r="RFT125" s="210"/>
      <c r="RFU125" s="210"/>
      <c r="RFV125" s="210"/>
      <c r="RFW125" s="210"/>
      <c r="RFX125" s="210"/>
      <c r="RFY125" s="210"/>
      <c r="RFZ125" s="210"/>
      <c r="RGA125" s="210"/>
      <c r="RGB125" s="210"/>
      <c r="RGC125" s="210"/>
      <c r="RGD125" s="210"/>
      <c r="RGE125" s="210"/>
      <c r="RGF125" s="210"/>
      <c r="RGG125" s="210"/>
      <c r="RGH125" s="210"/>
      <c r="RGI125" s="210"/>
      <c r="RGJ125" s="210"/>
      <c r="RGK125" s="210"/>
      <c r="RGL125" s="210"/>
      <c r="RGM125" s="210"/>
      <c r="RGN125" s="210"/>
      <c r="RGO125" s="210"/>
      <c r="RGP125" s="210"/>
      <c r="RGQ125" s="210"/>
      <c r="RGR125" s="210"/>
      <c r="RGS125" s="210"/>
      <c r="RGT125" s="210"/>
      <c r="RGU125" s="210"/>
      <c r="RGV125" s="210"/>
      <c r="RGW125" s="210"/>
      <c r="RGX125" s="210"/>
      <c r="RGY125" s="210"/>
      <c r="RGZ125" s="210"/>
      <c r="RHA125" s="210"/>
      <c r="RHB125" s="210"/>
      <c r="RHC125" s="210"/>
      <c r="RHD125" s="210"/>
      <c r="RHE125" s="210"/>
      <c r="RHF125" s="210"/>
      <c r="RHG125" s="210"/>
      <c r="RHH125" s="210"/>
      <c r="RHI125" s="210"/>
      <c r="RHJ125" s="210"/>
      <c r="RHK125" s="210"/>
      <c r="RHL125" s="210"/>
      <c r="RHM125" s="210"/>
      <c r="RHN125" s="210"/>
      <c r="RHO125" s="210"/>
      <c r="RHP125" s="210"/>
      <c r="RHQ125" s="210"/>
      <c r="RHR125" s="210"/>
      <c r="RHS125" s="210"/>
      <c r="RHT125" s="210"/>
      <c r="RHU125" s="210"/>
      <c r="RHV125" s="210"/>
      <c r="RHW125" s="210"/>
      <c r="RHX125" s="210"/>
      <c r="RHY125" s="210"/>
      <c r="RHZ125" s="210"/>
      <c r="RIA125" s="210"/>
      <c r="RIB125" s="210"/>
      <c r="RIC125" s="210"/>
      <c r="RID125" s="210"/>
      <c r="RIE125" s="210"/>
      <c r="RIF125" s="210"/>
      <c r="RIG125" s="210"/>
      <c r="RIH125" s="210"/>
      <c r="RII125" s="210"/>
      <c r="RIJ125" s="210"/>
      <c r="RIK125" s="210"/>
      <c r="RIL125" s="210"/>
      <c r="RIM125" s="210"/>
      <c r="RIN125" s="210"/>
      <c r="RIO125" s="210"/>
      <c r="RIP125" s="210"/>
      <c r="RIQ125" s="210"/>
      <c r="RIR125" s="210"/>
      <c r="RIS125" s="210"/>
      <c r="RIT125" s="210"/>
      <c r="RIU125" s="210"/>
      <c r="RIV125" s="210"/>
      <c r="RIW125" s="210"/>
      <c r="RIX125" s="210"/>
      <c r="RIY125" s="210"/>
      <c r="RIZ125" s="210"/>
      <c r="RJA125" s="210"/>
      <c r="RJB125" s="210"/>
      <c r="RJC125" s="210"/>
      <c r="RJD125" s="210"/>
      <c r="RJE125" s="210"/>
      <c r="RJF125" s="210"/>
      <c r="RJG125" s="210"/>
      <c r="RJH125" s="210"/>
      <c r="RJI125" s="210"/>
      <c r="RJJ125" s="210"/>
      <c r="RJK125" s="210"/>
      <c r="RJL125" s="210"/>
      <c r="RJM125" s="210"/>
      <c r="RJN125" s="210"/>
      <c r="RJO125" s="210"/>
      <c r="RJP125" s="210"/>
      <c r="RJQ125" s="210"/>
      <c r="RJR125" s="210"/>
      <c r="RJS125" s="210"/>
      <c r="RJT125" s="210"/>
      <c r="RJU125" s="210"/>
      <c r="RJV125" s="210"/>
      <c r="RJW125" s="210"/>
      <c r="RJX125" s="210"/>
      <c r="RJY125" s="210"/>
      <c r="RJZ125" s="210"/>
      <c r="RKA125" s="210"/>
      <c r="RKB125" s="210"/>
      <c r="RKC125" s="210"/>
      <c r="RKD125" s="210"/>
      <c r="RKE125" s="210"/>
      <c r="RKF125" s="210"/>
      <c r="RKG125" s="210"/>
      <c r="RKH125" s="210"/>
      <c r="RKI125" s="210"/>
      <c r="RKJ125" s="210"/>
      <c r="RKK125" s="210"/>
      <c r="RKL125" s="210"/>
      <c r="RKM125" s="210"/>
      <c r="RKN125" s="210"/>
      <c r="RKO125" s="210"/>
      <c r="RKP125" s="210"/>
      <c r="RKQ125" s="210"/>
      <c r="RKR125" s="210"/>
      <c r="RKS125" s="210"/>
      <c r="RKT125" s="210"/>
      <c r="RKU125" s="210"/>
      <c r="RKV125" s="210"/>
      <c r="RKW125" s="210"/>
      <c r="RKX125" s="210"/>
      <c r="RKY125" s="210"/>
      <c r="RKZ125" s="210"/>
      <c r="RLA125" s="210"/>
      <c r="RLB125" s="210"/>
      <c r="RLC125" s="210"/>
      <c r="RLD125" s="210"/>
      <c r="RLE125" s="210"/>
      <c r="RLF125" s="210"/>
      <c r="RLG125" s="210"/>
      <c r="RLH125" s="210"/>
      <c r="RLI125" s="210"/>
      <c r="RLJ125" s="210"/>
      <c r="RLK125" s="210"/>
      <c r="RLL125" s="210"/>
      <c r="RLM125" s="210"/>
      <c r="RLN125" s="210"/>
      <c r="RLO125" s="210"/>
      <c r="RLP125" s="210"/>
      <c r="RLQ125" s="210"/>
      <c r="RLR125" s="210"/>
      <c r="RLS125" s="210"/>
      <c r="RLT125" s="210"/>
      <c r="RLU125" s="210"/>
      <c r="RLV125" s="210"/>
      <c r="RLW125" s="210"/>
      <c r="RLX125" s="210"/>
      <c r="RLY125" s="210"/>
      <c r="RLZ125" s="210"/>
      <c r="RMA125" s="210"/>
      <c r="RMB125" s="210"/>
      <c r="RMC125" s="210"/>
      <c r="RMD125" s="210"/>
      <c r="RME125" s="210"/>
      <c r="RMF125" s="210"/>
      <c r="RMG125" s="210"/>
      <c r="RMH125" s="210"/>
      <c r="RMI125" s="210"/>
      <c r="RMJ125" s="210"/>
      <c r="RMK125" s="210"/>
      <c r="RML125" s="210"/>
      <c r="RMM125" s="210"/>
      <c r="RMN125" s="210"/>
      <c r="RMO125" s="210"/>
      <c r="RMP125" s="210"/>
      <c r="RMQ125" s="210"/>
      <c r="RMR125" s="210"/>
      <c r="RMS125" s="210"/>
      <c r="RMT125" s="210"/>
      <c r="RMU125" s="210"/>
      <c r="RMV125" s="210"/>
      <c r="RMW125" s="210"/>
      <c r="RMX125" s="210"/>
      <c r="RMY125" s="210"/>
      <c r="RMZ125" s="210"/>
      <c r="RNA125" s="210"/>
      <c r="RNB125" s="210"/>
      <c r="RNC125" s="210"/>
      <c r="RND125" s="210"/>
      <c r="RNE125" s="210"/>
      <c r="RNF125" s="210"/>
      <c r="RNG125" s="210"/>
      <c r="RNH125" s="210"/>
      <c r="RNI125" s="210"/>
      <c r="RNJ125" s="210"/>
      <c r="RNK125" s="210"/>
      <c r="RNL125" s="210"/>
      <c r="RNM125" s="210"/>
      <c r="RNN125" s="210"/>
      <c r="RNO125" s="210"/>
      <c r="RNP125" s="210"/>
      <c r="RNQ125" s="210"/>
      <c r="RNR125" s="210"/>
      <c r="RNS125" s="210"/>
      <c r="RNT125" s="210"/>
      <c r="RNU125" s="210"/>
      <c r="RNV125" s="210"/>
      <c r="RNW125" s="210"/>
      <c r="RNX125" s="210"/>
      <c r="RNY125" s="210"/>
      <c r="RNZ125" s="210"/>
      <c r="ROA125" s="210"/>
      <c r="ROB125" s="210"/>
      <c r="ROC125" s="210"/>
      <c r="ROD125" s="210"/>
      <c r="ROE125" s="210"/>
      <c r="ROF125" s="210"/>
      <c r="ROG125" s="210"/>
      <c r="ROH125" s="210"/>
      <c r="ROI125" s="210"/>
      <c r="ROJ125" s="210"/>
      <c r="ROK125" s="210"/>
      <c r="ROL125" s="210"/>
      <c r="ROM125" s="210"/>
      <c r="RON125" s="210"/>
      <c r="ROO125" s="210"/>
      <c r="ROP125" s="210"/>
      <c r="ROQ125" s="210"/>
      <c r="ROR125" s="210"/>
      <c r="ROS125" s="210"/>
      <c r="ROT125" s="210"/>
      <c r="ROU125" s="210"/>
      <c r="ROV125" s="210"/>
      <c r="ROW125" s="210"/>
      <c r="ROX125" s="210"/>
      <c r="ROY125" s="210"/>
      <c r="ROZ125" s="210"/>
      <c r="RPA125" s="210"/>
      <c r="RPB125" s="210"/>
      <c r="RPC125" s="210"/>
      <c r="RPD125" s="210"/>
      <c r="RPE125" s="210"/>
      <c r="RPF125" s="210"/>
      <c r="RPG125" s="210"/>
      <c r="RPH125" s="210"/>
      <c r="RPI125" s="210"/>
      <c r="RPJ125" s="210"/>
      <c r="RPK125" s="210"/>
      <c r="RPL125" s="210"/>
      <c r="RPM125" s="210"/>
      <c r="RPN125" s="210"/>
      <c r="RPO125" s="210"/>
      <c r="RPP125" s="210"/>
      <c r="RPQ125" s="210"/>
      <c r="RPR125" s="210"/>
      <c r="RPS125" s="210"/>
      <c r="RPT125" s="210"/>
      <c r="RPU125" s="210"/>
      <c r="RPV125" s="210"/>
      <c r="RPW125" s="210"/>
      <c r="RPX125" s="210"/>
      <c r="RPY125" s="210"/>
      <c r="RPZ125" s="210"/>
      <c r="RQA125" s="210"/>
      <c r="RQB125" s="210"/>
      <c r="RQC125" s="210"/>
      <c r="RQD125" s="210"/>
      <c r="RQE125" s="210"/>
      <c r="RQF125" s="210"/>
      <c r="RQG125" s="210"/>
      <c r="RQH125" s="210"/>
      <c r="RQI125" s="210"/>
      <c r="RQJ125" s="210"/>
      <c r="RQK125" s="210"/>
      <c r="RQL125" s="210"/>
      <c r="RQM125" s="210"/>
      <c r="RQN125" s="210"/>
      <c r="RQO125" s="210"/>
      <c r="RQP125" s="210"/>
      <c r="RQQ125" s="210"/>
      <c r="RQR125" s="210"/>
      <c r="RQS125" s="210"/>
      <c r="RQT125" s="210"/>
      <c r="RQU125" s="210"/>
      <c r="RQV125" s="210"/>
      <c r="RQW125" s="210"/>
      <c r="RQX125" s="210"/>
      <c r="RQY125" s="210"/>
      <c r="RQZ125" s="210"/>
      <c r="RRA125" s="210"/>
      <c r="RRB125" s="210"/>
      <c r="RRC125" s="210"/>
      <c r="RRD125" s="210"/>
      <c r="RRE125" s="210"/>
      <c r="RRF125" s="210"/>
      <c r="RRG125" s="210"/>
      <c r="RRH125" s="210"/>
      <c r="RRI125" s="210"/>
      <c r="RRJ125" s="210"/>
      <c r="RRK125" s="210"/>
      <c r="RRL125" s="210"/>
      <c r="RRM125" s="210"/>
      <c r="RRN125" s="210"/>
      <c r="RRO125" s="210"/>
      <c r="RRP125" s="210"/>
      <c r="RRQ125" s="210"/>
      <c r="RRR125" s="210"/>
      <c r="RRS125" s="210"/>
      <c r="RRT125" s="210"/>
      <c r="RRU125" s="210"/>
      <c r="RRV125" s="210"/>
      <c r="RRW125" s="210"/>
      <c r="RRX125" s="210"/>
      <c r="RRY125" s="210"/>
      <c r="RRZ125" s="210"/>
      <c r="RSA125" s="210"/>
      <c r="RSB125" s="210"/>
      <c r="RSC125" s="210"/>
      <c r="RSD125" s="210"/>
      <c r="RSE125" s="210"/>
      <c r="RSF125" s="210"/>
      <c r="RSG125" s="210"/>
      <c r="RSH125" s="210"/>
      <c r="RSI125" s="210"/>
      <c r="RSJ125" s="210"/>
      <c r="RSK125" s="210"/>
      <c r="RSL125" s="210"/>
      <c r="RSM125" s="210"/>
      <c r="RSN125" s="210"/>
      <c r="RSO125" s="210"/>
      <c r="RSP125" s="210"/>
      <c r="RSQ125" s="210"/>
      <c r="RSR125" s="210"/>
      <c r="RSS125" s="210"/>
      <c r="RST125" s="210"/>
      <c r="RSU125" s="210"/>
      <c r="RSV125" s="210"/>
      <c r="RSW125" s="210"/>
      <c r="RSX125" s="210"/>
      <c r="RSY125" s="210"/>
      <c r="RSZ125" s="210"/>
      <c r="RTA125" s="210"/>
      <c r="RTB125" s="210"/>
      <c r="RTC125" s="210"/>
      <c r="RTD125" s="210"/>
      <c r="RTE125" s="210"/>
      <c r="RTF125" s="210"/>
      <c r="RTG125" s="210"/>
      <c r="RTH125" s="210"/>
      <c r="RTI125" s="210"/>
      <c r="RTJ125" s="210"/>
      <c r="RTK125" s="210"/>
      <c r="RTL125" s="210"/>
      <c r="RTM125" s="210"/>
      <c r="RTN125" s="210"/>
      <c r="RTO125" s="210"/>
      <c r="RTP125" s="210"/>
      <c r="RTQ125" s="210"/>
      <c r="RTR125" s="210"/>
      <c r="RTS125" s="210"/>
      <c r="RTT125" s="210"/>
      <c r="RTU125" s="210"/>
      <c r="RTV125" s="210"/>
      <c r="RTW125" s="210"/>
      <c r="RTX125" s="210"/>
      <c r="RTY125" s="210"/>
      <c r="RTZ125" s="210"/>
      <c r="RUA125" s="210"/>
      <c r="RUB125" s="210"/>
      <c r="RUC125" s="210"/>
      <c r="RUD125" s="210"/>
      <c r="RUE125" s="210"/>
      <c r="RUF125" s="210"/>
      <c r="RUG125" s="210"/>
      <c r="RUH125" s="210"/>
      <c r="RUI125" s="210"/>
      <c r="RUJ125" s="210"/>
      <c r="RUK125" s="210"/>
      <c r="RUL125" s="210"/>
      <c r="RUM125" s="210"/>
      <c r="RUN125" s="210"/>
      <c r="RUO125" s="210"/>
      <c r="RUP125" s="210"/>
      <c r="RUQ125" s="210"/>
      <c r="RUR125" s="210"/>
      <c r="RUS125" s="210"/>
      <c r="RUT125" s="210"/>
      <c r="RUU125" s="210"/>
      <c r="RUV125" s="210"/>
      <c r="RUW125" s="210"/>
      <c r="RUX125" s="210"/>
      <c r="RUY125" s="210"/>
      <c r="RUZ125" s="210"/>
      <c r="RVA125" s="210"/>
      <c r="RVB125" s="210"/>
      <c r="RVC125" s="210"/>
      <c r="RVD125" s="210"/>
      <c r="RVE125" s="210"/>
      <c r="RVF125" s="210"/>
      <c r="RVG125" s="210"/>
      <c r="RVH125" s="210"/>
      <c r="RVI125" s="210"/>
      <c r="RVJ125" s="210"/>
      <c r="RVK125" s="210"/>
      <c r="RVL125" s="210"/>
      <c r="RVM125" s="210"/>
      <c r="RVN125" s="210"/>
      <c r="RVO125" s="210"/>
      <c r="RVP125" s="210"/>
      <c r="RVQ125" s="210"/>
      <c r="RVR125" s="210"/>
      <c r="RVS125" s="210"/>
      <c r="RVT125" s="210"/>
      <c r="RVU125" s="210"/>
      <c r="RVV125" s="210"/>
      <c r="RVW125" s="210"/>
      <c r="RVX125" s="210"/>
      <c r="RVY125" s="210"/>
      <c r="RVZ125" s="210"/>
      <c r="RWA125" s="210"/>
      <c r="RWB125" s="210"/>
      <c r="RWC125" s="210"/>
      <c r="RWD125" s="210"/>
      <c r="RWE125" s="210"/>
      <c r="RWF125" s="210"/>
      <c r="RWG125" s="210"/>
      <c r="RWH125" s="210"/>
      <c r="RWI125" s="210"/>
      <c r="RWJ125" s="210"/>
      <c r="RWK125" s="210"/>
      <c r="RWL125" s="210"/>
      <c r="RWM125" s="210"/>
      <c r="RWN125" s="210"/>
      <c r="RWO125" s="210"/>
      <c r="RWP125" s="210"/>
      <c r="RWQ125" s="210"/>
      <c r="RWR125" s="210"/>
      <c r="RWS125" s="210"/>
      <c r="RWT125" s="210"/>
      <c r="RWU125" s="210"/>
      <c r="RWV125" s="210"/>
      <c r="RWW125" s="210"/>
      <c r="RWX125" s="210"/>
      <c r="RWY125" s="210"/>
      <c r="RWZ125" s="210"/>
      <c r="RXA125" s="210"/>
      <c r="RXB125" s="210"/>
      <c r="RXC125" s="210"/>
      <c r="RXD125" s="210"/>
      <c r="RXE125" s="210"/>
      <c r="RXF125" s="210"/>
      <c r="RXG125" s="210"/>
      <c r="RXH125" s="210"/>
      <c r="RXI125" s="210"/>
      <c r="RXJ125" s="210"/>
      <c r="RXK125" s="210"/>
      <c r="RXL125" s="210"/>
      <c r="RXM125" s="210"/>
      <c r="RXN125" s="210"/>
      <c r="RXO125" s="210"/>
      <c r="RXP125" s="210"/>
      <c r="RXQ125" s="210"/>
      <c r="RXR125" s="210"/>
      <c r="RXS125" s="210"/>
      <c r="RXT125" s="210"/>
      <c r="RXU125" s="210"/>
      <c r="RXV125" s="210"/>
      <c r="RXW125" s="210"/>
      <c r="RXX125" s="210"/>
      <c r="RXY125" s="210"/>
      <c r="RXZ125" s="210"/>
      <c r="RYA125" s="210"/>
      <c r="RYB125" s="210"/>
      <c r="RYC125" s="210"/>
      <c r="RYD125" s="210"/>
      <c r="RYE125" s="210"/>
      <c r="RYF125" s="210"/>
      <c r="RYG125" s="210"/>
      <c r="RYH125" s="210"/>
      <c r="RYI125" s="210"/>
      <c r="RYJ125" s="210"/>
      <c r="RYK125" s="210"/>
      <c r="RYL125" s="210"/>
      <c r="RYM125" s="210"/>
      <c r="RYN125" s="210"/>
      <c r="RYO125" s="210"/>
      <c r="RYP125" s="210"/>
      <c r="RYQ125" s="210"/>
      <c r="RYR125" s="210"/>
      <c r="RYS125" s="210"/>
      <c r="RYT125" s="210"/>
      <c r="RYU125" s="210"/>
      <c r="RYV125" s="210"/>
      <c r="RYW125" s="210"/>
      <c r="RYX125" s="210"/>
      <c r="RYY125" s="210"/>
      <c r="RYZ125" s="210"/>
      <c r="RZA125" s="210"/>
      <c r="RZB125" s="210"/>
      <c r="RZC125" s="210"/>
      <c r="RZD125" s="210"/>
      <c r="RZE125" s="210"/>
      <c r="RZF125" s="210"/>
      <c r="RZG125" s="210"/>
      <c r="RZH125" s="210"/>
      <c r="RZI125" s="210"/>
      <c r="RZJ125" s="210"/>
      <c r="RZK125" s="210"/>
      <c r="RZL125" s="210"/>
      <c r="RZM125" s="210"/>
      <c r="RZN125" s="210"/>
      <c r="RZO125" s="210"/>
      <c r="RZP125" s="210"/>
      <c r="RZQ125" s="210"/>
      <c r="RZR125" s="210"/>
      <c r="RZS125" s="210"/>
      <c r="RZT125" s="210"/>
      <c r="RZU125" s="210"/>
      <c r="RZV125" s="210"/>
      <c r="RZW125" s="210"/>
      <c r="RZX125" s="210"/>
      <c r="RZY125" s="210"/>
      <c r="RZZ125" s="210"/>
      <c r="SAA125" s="210"/>
      <c r="SAB125" s="210"/>
      <c r="SAC125" s="210"/>
      <c r="SAD125" s="210"/>
      <c r="SAE125" s="210"/>
      <c r="SAF125" s="210"/>
      <c r="SAG125" s="210"/>
      <c r="SAH125" s="210"/>
      <c r="SAI125" s="210"/>
      <c r="SAJ125" s="210"/>
      <c r="SAK125" s="210"/>
      <c r="SAL125" s="210"/>
      <c r="SAM125" s="210"/>
      <c r="SAN125" s="210"/>
      <c r="SAO125" s="210"/>
      <c r="SAP125" s="210"/>
      <c r="SAQ125" s="210"/>
      <c r="SAR125" s="210"/>
      <c r="SAS125" s="210"/>
      <c r="SAT125" s="210"/>
      <c r="SAU125" s="210"/>
      <c r="SAV125" s="210"/>
      <c r="SAW125" s="210"/>
      <c r="SAX125" s="210"/>
      <c r="SAY125" s="210"/>
      <c r="SAZ125" s="210"/>
      <c r="SBA125" s="210"/>
      <c r="SBB125" s="210"/>
      <c r="SBC125" s="210"/>
      <c r="SBD125" s="210"/>
      <c r="SBE125" s="210"/>
      <c r="SBF125" s="210"/>
      <c r="SBG125" s="210"/>
      <c r="SBH125" s="210"/>
      <c r="SBI125" s="210"/>
      <c r="SBJ125" s="210"/>
      <c r="SBK125" s="210"/>
      <c r="SBL125" s="210"/>
      <c r="SBM125" s="210"/>
      <c r="SBN125" s="210"/>
      <c r="SBO125" s="210"/>
      <c r="SBP125" s="210"/>
      <c r="SBQ125" s="210"/>
      <c r="SBR125" s="210"/>
      <c r="SBS125" s="210"/>
      <c r="SBT125" s="210"/>
      <c r="SBU125" s="210"/>
      <c r="SBV125" s="210"/>
      <c r="SBW125" s="210"/>
      <c r="SBX125" s="210"/>
      <c r="SBY125" s="210"/>
      <c r="SBZ125" s="210"/>
      <c r="SCA125" s="210"/>
      <c r="SCB125" s="210"/>
      <c r="SCC125" s="210"/>
      <c r="SCD125" s="210"/>
      <c r="SCE125" s="210"/>
      <c r="SCF125" s="210"/>
      <c r="SCG125" s="210"/>
      <c r="SCH125" s="210"/>
      <c r="SCI125" s="210"/>
      <c r="SCJ125" s="210"/>
      <c r="SCK125" s="210"/>
      <c r="SCL125" s="210"/>
      <c r="SCM125" s="210"/>
      <c r="SCN125" s="210"/>
      <c r="SCO125" s="210"/>
      <c r="SCP125" s="210"/>
      <c r="SCQ125" s="210"/>
      <c r="SCR125" s="210"/>
      <c r="SCS125" s="210"/>
      <c r="SCT125" s="210"/>
      <c r="SCU125" s="210"/>
      <c r="SCV125" s="210"/>
      <c r="SCW125" s="210"/>
      <c r="SCX125" s="210"/>
      <c r="SCY125" s="210"/>
      <c r="SCZ125" s="210"/>
      <c r="SDA125" s="210"/>
      <c r="SDB125" s="210"/>
      <c r="SDC125" s="210"/>
      <c r="SDD125" s="210"/>
      <c r="SDE125" s="210"/>
      <c r="SDF125" s="210"/>
      <c r="SDG125" s="210"/>
      <c r="SDH125" s="210"/>
      <c r="SDI125" s="210"/>
      <c r="SDJ125" s="210"/>
      <c r="SDK125" s="210"/>
      <c r="SDL125" s="210"/>
      <c r="SDM125" s="210"/>
      <c r="SDN125" s="210"/>
      <c r="SDO125" s="210"/>
      <c r="SDP125" s="210"/>
      <c r="SDQ125" s="210"/>
      <c r="SDR125" s="210"/>
      <c r="SDS125" s="210"/>
      <c r="SDT125" s="210"/>
      <c r="SDU125" s="210"/>
      <c r="SDV125" s="210"/>
      <c r="SDW125" s="210"/>
      <c r="SDX125" s="210"/>
      <c r="SDY125" s="210"/>
      <c r="SDZ125" s="210"/>
      <c r="SEA125" s="210"/>
      <c r="SEB125" s="210"/>
      <c r="SEC125" s="210"/>
      <c r="SED125" s="210"/>
      <c r="SEE125" s="210"/>
      <c r="SEF125" s="210"/>
      <c r="SEG125" s="210"/>
      <c r="SEH125" s="210"/>
      <c r="SEI125" s="210"/>
      <c r="SEJ125" s="210"/>
      <c r="SEK125" s="210"/>
      <c r="SEL125" s="210"/>
      <c r="SEM125" s="210"/>
      <c r="SEN125" s="210"/>
      <c r="SEO125" s="210"/>
      <c r="SEP125" s="210"/>
      <c r="SEQ125" s="210"/>
      <c r="SER125" s="210"/>
      <c r="SES125" s="210"/>
      <c r="SET125" s="210"/>
      <c r="SEU125" s="210"/>
      <c r="SEV125" s="210"/>
      <c r="SEW125" s="210"/>
      <c r="SEX125" s="210"/>
      <c r="SEY125" s="210"/>
      <c r="SEZ125" s="210"/>
      <c r="SFA125" s="210"/>
      <c r="SFB125" s="210"/>
      <c r="SFC125" s="210"/>
      <c r="SFD125" s="210"/>
      <c r="SFE125" s="210"/>
      <c r="SFF125" s="210"/>
      <c r="SFG125" s="210"/>
      <c r="SFH125" s="210"/>
      <c r="SFI125" s="210"/>
      <c r="SFJ125" s="210"/>
      <c r="SFK125" s="210"/>
      <c r="SFL125" s="210"/>
      <c r="SFM125" s="210"/>
      <c r="SFN125" s="210"/>
      <c r="SFO125" s="210"/>
      <c r="SFP125" s="210"/>
      <c r="SFQ125" s="210"/>
      <c r="SFR125" s="210"/>
      <c r="SFS125" s="210"/>
      <c r="SFT125" s="210"/>
      <c r="SFU125" s="210"/>
      <c r="SFV125" s="210"/>
      <c r="SFW125" s="210"/>
      <c r="SFX125" s="210"/>
      <c r="SFY125" s="210"/>
      <c r="SFZ125" s="210"/>
      <c r="SGA125" s="210"/>
      <c r="SGB125" s="210"/>
      <c r="SGC125" s="210"/>
      <c r="SGD125" s="210"/>
      <c r="SGE125" s="210"/>
      <c r="SGF125" s="210"/>
      <c r="SGG125" s="210"/>
      <c r="SGH125" s="210"/>
      <c r="SGI125" s="210"/>
      <c r="SGJ125" s="210"/>
      <c r="SGK125" s="210"/>
      <c r="SGL125" s="210"/>
      <c r="SGM125" s="210"/>
      <c r="SGN125" s="210"/>
      <c r="SGO125" s="210"/>
      <c r="SGP125" s="210"/>
      <c r="SGQ125" s="210"/>
      <c r="SGR125" s="210"/>
      <c r="SGS125" s="210"/>
      <c r="SGT125" s="210"/>
      <c r="SGU125" s="210"/>
      <c r="SGV125" s="210"/>
      <c r="SGW125" s="210"/>
      <c r="SGX125" s="210"/>
      <c r="SGY125" s="210"/>
      <c r="SGZ125" s="210"/>
      <c r="SHA125" s="210"/>
      <c r="SHB125" s="210"/>
      <c r="SHC125" s="210"/>
      <c r="SHD125" s="210"/>
      <c r="SHE125" s="210"/>
      <c r="SHF125" s="210"/>
      <c r="SHG125" s="210"/>
      <c r="SHH125" s="210"/>
      <c r="SHI125" s="210"/>
      <c r="SHJ125" s="210"/>
      <c r="SHK125" s="210"/>
      <c r="SHL125" s="210"/>
      <c r="SHM125" s="210"/>
      <c r="SHN125" s="210"/>
      <c r="SHO125" s="210"/>
      <c r="SHP125" s="210"/>
      <c r="SHQ125" s="210"/>
      <c r="SHR125" s="210"/>
      <c r="SHS125" s="210"/>
      <c r="SHT125" s="210"/>
      <c r="SHU125" s="210"/>
      <c r="SHV125" s="210"/>
      <c r="SHW125" s="210"/>
      <c r="SHX125" s="210"/>
      <c r="SHY125" s="210"/>
      <c r="SHZ125" s="210"/>
      <c r="SIA125" s="210"/>
      <c r="SIB125" s="210"/>
      <c r="SIC125" s="210"/>
      <c r="SID125" s="210"/>
      <c r="SIE125" s="210"/>
      <c r="SIF125" s="210"/>
      <c r="SIG125" s="210"/>
      <c r="SIH125" s="210"/>
      <c r="SII125" s="210"/>
      <c r="SIJ125" s="210"/>
      <c r="SIK125" s="210"/>
      <c r="SIL125" s="210"/>
      <c r="SIM125" s="210"/>
      <c r="SIN125" s="210"/>
      <c r="SIO125" s="210"/>
      <c r="SIP125" s="210"/>
      <c r="SIQ125" s="210"/>
      <c r="SIR125" s="210"/>
      <c r="SIS125" s="210"/>
      <c r="SIT125" s="210"/>
      <c r="SIU125" s="210"/>
      <c r="SIV125" s="210"/>
      <c r="SIW125" s="210"/>
      <c r="SIX125" s="210"/>
      <c r="SIY125" s="210"/>
      <c r="SIZ125" s="210"/>
      <c r="SJA125" s="210"/>
      <c r="SJB125" s="210"/>
      <c r="SJC125" s="210"/>
      <c r="SJD125" s="210"/>
      <c r="SJE125" s="210"/>
      <c r="SJF125" s="210"/>
      <c r="SJG125" s="210"/>
      <c r="SJH125" s="210"/>
      <c r="SJI125" s="210"/>
      <c r="SJJ125" s="210"/>
      <c r="SJK125" s="210"/>
      <c r="SJL125" s="210"/>
      <c r="SJM125" s="210"/>
      <c r="SJN125" s="210"/>
      <c r="SJO125" s="210"/>
      <c r="SJP125" s="210"/>
      <c r="SJQ125" s="210"/>
      <c r="SJR125" s="210"/>
      <c r="SJS125" s="210"/>
      <c r="SJT125" s="210"/>
      <c r="SJU125" s="210"/>
      <c r="SJV125" s="210"/>
      <c r="SJW125" s="210"/>
      <c r="SJX125" s="210"/>
      <c r="SJY125" s="210"/>
      <c r="SJZ125" s="210"/>
      <c r="SKA125" s="210"/>
      <c r="SKB125" s="210"/>
      <c r="SKC125" s="210"/>
      <c r="SKD125" s="210"/>
      <c r="SKE125" s="210"/>
      <c r="SKF125" s="210"/>
      <c r="SKG125" s="210"/>
      <c r="SKH125" s="210"/>
      <c r="SKI125" s="210"/>
      <c r="SKJ125" s="210"/>
      <c r="SKK125" s="210"/>
      <c r="SKL125" s="210"/>
      <c r="SKM125" s="210"/>
      <c r="SKN125" s="210"/>
      <c r="SKO125" s="210"/>
      <c r="SKP125" s="210"/>
      <c r="SKQ125" s="210"/>
      <c r="SKR125" s="210"/>
      <c r="SKS125" s="210"/>
      <c r="SKT125" s="210"/>
      <c r="SKU125" s="210"/>
      <c r="SKV125" s="210"/>
      <c r="SKW125" s="210"/>
      <c r="SKX125" s="210"/>
      <c r="SKY125" s="210"/>
      <c r="SKZ125" s="210"/>
      <c r="SLA125" s="210"/>
      <c r="SLB125" s="210"/>
      <c r="SLC125" s="210"/>
      <c r="SLD125" s="210"/>
      <c r="SLE125" s="210"/>
      <c r="SLF125" s="210"/>
      <c r="SLG125" s="210"/>
      <c r="SLH125" s="210"/>
      <c r="SLI125" s="210"/>
      <c r="SLJ125" s="210"/>
      <c r="SLK125" s="210"/>
      <c r="SLL125" s="210"/>
      <c r="SLM125" s="210"/>
      <c r="SLN125" s="210"/>
      <c r="SLO125" s="210"/>
      <c r="SLP125" s="210"/>
      <c r="SLQ125" s="210"/>
      <c r="SLR125" s="210"/>
      <c r="SLS125" s="210"/>
      <c r="SLT125" s="210"/>
      <c r="SLU125" s="210"/>
      <c r="SLV125" s="210"/>
      <c r="SLW125" s="210"/>
      <c r="SLX125" s="210"/>
      <c r="SLY125" s="210"/>
      <c r="SLZ125" s="210"/>
      <c r="SMA125" s="210"/>
      <c r="SMB125" s="210"/>
      <c r="SMC125" s="210"/>
      <c r="SMD125" s="210"/>
      <c r="SME125" s="210"/>
      <c r="SMF125" s="210"/>
      <c r="SMG125" s="210"/>
      <c r="SMH125" s="210"/>
      <c r="SMI125" s="210"/>
      <c r="SMJ125" s="210"/>
      <c r="SMK125" s="210"/>
      <c r="SML125" s="210"/>
      <c r="SMM125" s="210"/>
      <c r="SMN125" s="210"/>
      <c r="SMO125" s="210"/>
      <c r="SMP125" s="210"/>
      <c r="SMQ125" s="210"/>
      <c r="SMR125" s="210"/>
      <c r="SMS125" s="210"/>
      <c r="SMT125" s="210"/>
      <c r="SMU125" s="210"/>
      <c r="SMV125" s="210"/>
      <c r="SMW125" s="210"/>
      <c r="SMX125" s="210"/>
      <c r="SMY125" s="210"/>
      <c r="SMZ125" s="210"/>
      <c r="SNA125" s="210"/>
      <c r="SNB125" s="210"/>
      <c r="SNC125" s="210"/>
      <c r="SND125" s="210"/>
      <c r="SNE125" s="210"/>
      <c r="SNF125" s="210"/>
      <c r="SNG125" s="210"/>
      <c r="SNH125" s="210"/>
      <c r="SNI125" s="210"/>
      <c r="SNJ125" s="210"/>
      <c r="SNK125" s="210"/>
      <c r="SNL125" s="210"/>
      <c r="SNM125" s="210"/>
      <c r="SNN125" s="210"/>
      <c r="SNO125" s="210"/>
      <c r="SNP125" s="210"/>
      <c r="SNQ125" s="210"/>
      <c r="SNR125" s="210"/>
      <c r="SNS125" s="210"/>
      <c r="SNT125" s="210"/>
      <c r="SNU125" s="210"/>
      <c r="SNV125" s="210"/>
      <c r="SNW125" s="210"/>
      <c r="SNX125" s="210"/>
      <c r="SNY125" s="210"/>
      <c r="SNZ125" s="210"/>
      <c r="SOA125" s="210"/>
      <c r="SOB125" s="210"/>
      <c r="SOC125" s="210"/>
      <c r="SOD125" s="210"/>
      <c r="SOE125" s="210"/>
      <c r="SOF125" s="210"/>
      <c r="SOG125" s="210"/>
      <c r="SOH125" s="210"/>
      <c r="SOI125" s="210"/>
      <c r="SOJ125" s="210"/>
      <c r="SOK125" s="210"/>
      <c r="SOL125" s="210"/>
      <c r="SOM125" s="210"/>
      <c r="SON125" s="210"/>
      <c r="SOO125" s="210"/>
      <c r="SOP125" s="210"/>
      <c r="SOQ125" s="210"/>
      <c r="SOR125" s="210"/>
      <c r="SOS125" s="210"/>
      <c r="SOT125" s="210"/>
      <c r="SOU125" s="210"/>
      <c r="SOV125" s="210"/>
      <c r="SOW125" s="210"/>
      <c r="SOX125" s="210"/>
      <c r="SOY125" s="210"/>
      <c r="SOZ125" s="210"/>
      <c r="SPA125" s="210"/>
      <c r="SPB125" s="210"/>
      <c r="SPC125" s="210"/>
      <c r="SPD125" s="210"/>
      <c r="SPE125" s="210"/>
      <c r="SPF125" s="210"/>
      <c r="SPG125" s="210"/>
      <c r="SPH125" s="210"/>
      <c r="SPI125" s="210"/>
      <c r="SPJ125" s="210"/>
      <c r="SPK125" s="210"/>
      <c r="SPL125" s="210"/>
      <c r="SPM125" s="210"/>
      <c r="SPN125" s="210"/>
      <c r="SPO125" s="210"/>
      <c r="SPP125" s="210"/>
      <c r="SPQ125" s="210"/>
      <c r="SPR125" s="210"/>
      <c r="SPS125" s="210"/>
      <c r="SPT125" s="210"/>
      <c r="SPU125" s="210"/>
      <c r="SPV125" s="210"/>
      <c r="SPW125" s="210"/>
      <c r="SPX125" s="210"/>
      <c r="SPY125" s="210"/>
      <c r="SPZ125" s="210"/>
      <c r="SQA125" s="210"/>
      <c r="SQB125" s="210"/>
      <c r="SQC125" s="210"/>
      <c r="SQD125" s="210"/>
      <c r="SQE125" s="210"/>
      <c r="SQF125" s="210"/>
      <c r="SQG125" s="210"/>
      <c r="SQH125" s="210"/>
      <c r="SQI125" s="210"/>
      <c r="SQJ125" s="210"/>
      <c r="SQK125" s="210"/>
      <c r="SQL125" s="210"/>
      <c r="SQM125" s="210"/>
      <c r="SQN125" s="210"/>
      <c r="SQO125" s="210"/>
      <c r="SQP125" s="210"/>
      <c r="SQQ125" s="210"/>
      <c r="SQR125" s="210"/>
      <c r="SQS125" s="210"/>
      <c r="SQT125" s="210"/>
      <c r="SQU125" s="210"/>
      <c r="SQV125" s="210"/>
      <c r="SQW125" s="210"/>
      <c r="SQX125" s="210"/>
      <c r="SQY125" s="210"/>
      <c r="SQZ125" s="210"/>
      <c r="SRA125" s="210"/>
      <c r="SRB125" s="210"/>
      <c r="SRC125" s="210"/>
      <c r="SRD125" s="210"/>
      <c r="SRE125" s="210"/>
      <c r="SRF125" s="210"/>
      <c r="SRG125" s="210"/>
      <c r="SRH125" s="210"/>
      <c r="SRI125" s="210"/>
      <c r="SRJ125" s="210"/>
      <c r="SRK125" s="210"/>
      <c r="SRL125" s="210"/>
      <c r="SRM125" s="210"/>
      <c r="SRN125" s="210"/>
      <c r="SRO125" s="210"/>
      <c r="SRP125" s="210"/>
      <c r="SRQ125" s="210"/>
      <c r="SRR125" s="210"/>
      <c r="SRS125" s="210"/>
      <c r="SRT125" s="210"/>
      <c r="SRU125" s="210"/>
      <c r="SRV125" s="210"/>
      <c r="SRW125" s="210"/>
      <c r="SRX125" s="210"/>
      <c r="SRY125" s="210"/>
      <c r="SRZ125" s="210"/>
      <c r="SSA125" s="210"/>
      <c r="SSB125" s="210"/>
      <c r="SSC125" s="210"/>
      <c r="SSD125" s="210"/>
      <c r="SSE125" s="210"/>
      <c r="SSF125" s="210"/>
      <c r="SSG125" s="210"/>
      <c r="SSH125" s="210"/>
      <c r="SSI125" s="210"/>
      <c r="SSJ125" s="210"/>
      <c r="SSK125" s="210"/>
      <c r="SSL125" s="210"/>
      <c r="SSM125" s="210"/>
      <c r="SSN125" s="210"/>
      <c r="SSO125" s="210"/>
      <c r="SSP125" s="210"/>
      <c r="SSQ125" s="210"/>
      <c r="SSR125" s="210"/>
      <c r="SSS125" s="210"/>
      <c r="SST125" s="210"/>
      <c r="SSU125" s="210"/>
      <c r="SSV125" s="210"/>
      <c r="SSW125" s="210"/>
      <c r="SSX125" s="210"/>
      <c r="SSY125" s="210"/>
      <c r="SSZ125" s="210"/>
      <c r="STA125" s="210"/>
      <c r="STB125" s="210"/>
      <c r="STC125" s="210"/>
      <c r="STD125" s="210"/>
      <c r="STE125" s="210"/>
      <c r="STF125" s="210"/>
      <c r="STG125" s="210"/>
      <c r="STH125" s="210"/>
      <c r="STI125" s="210"/>
      <c r="STJ125" s="210"/>
      <c r="STK125" s="210"/>
      <c r="STL125" s="210"/>
      <c r="STM125" s="210"/>
      <c r="STN125" s="210"/>
      <c r="STO125" s="210"/>
      <c r="STP125" s="210"/>
      <c r="STQ125" s="210"/>
      <c r="STR125" s="210"/>
      <c r="STS125" s="210"/>
      <c r="STT125" s="210"/>
      <c r="STU125" s="210"/>
      <c r="STV125" s="210"/>
      <c r="STW125" s="210"/>
      <c r="STX125" s="210"/>
      <c r="STY125" s="210"/>
      <c r="STZ125" s="210"/>
      <c r="SUA125" s="210"/>
      <c r="SUB125" s="210"/>
      <c r="SUC125" s="210"/>
      <c r="SUD125" s="210"/>
      <c r="SUE125" s="210"/>
      <c r="SUF125" s="210"/>
      <c r="SUG125" s="210"/>
      <c r="SUH125" s="210"/>
      <c r="SUI125" s="210"/>
      <c r="SUJ125" s="210"/>
      <c r="SUK125" s="210"/>
      <c r="SUL125" s="210"/>
      <c r="SUM125" s="210"/>
      <c r="SUN125" s="210"/>
      <c r="SUO125" s="210"/>
      <c r="SUP125" s="210"/>
      <c r="SUQ125" s="210"/>
      <c r="SUR125" s="210"/>
      <c r="SUS125" s="210"/>
      <c r="SUT125" s="210"/>
      <c r="SUU125" s="210"/>
      <c r="SUV125" s="210"/>
      <c r="SUW125" s="210"/>
      <c r="SUX125" s="210"/>
      <c r="SUY125" s="210"/>
      <c r="SUZ125" s="210"/>
      <c r="SVA125" s="210"/>
      <c r="SVB125" s="210"/>
      <c r="SVC125" s="210"/>
      <c r="SVD125" s="210"/>
      <c r="SVE125" s="210"/>
      <c r="SVF125" s="210"/>
      <c r="SVG125" s="210"/>
      <c r="SVH125" s="210"/>
      <c r="SVI125" s="210"/>
      <c r="SVJ125" s="210"/>
      <c r="SVK125" s="210"/>
      <c r="SVL125" s="210"/>
      <c r="SVM125" s="210"/>
      <c r="SVN125" s="210"/>
      <c r="SVO125" s="210"/>
      <c r="SVP125" s="210"/>
      <c r="SVQ125" s="210"/>
      <c r="SVR125" s="210"/>
      <c r="SVS125" s="210"/>
      <c r="SVT125" s="210"/>
      <c r="SVU125" s="210"/>
      <c r="SVV125" s="210"/>
      <c r="SVW125" s="210"/>
      <c r="SVX125" s="210"/>
      <c r="SVY125" s="210"/>
      <c r="SVZ125" s="210"/>
      <c r="SWA125" s="210"/>
      <c r="SWB125" s="210"/>
      <c r="SWC125" s="210"/>
      <c r="SWD125" s="210"/>
      <c r="SWE125" s="210"/>
      <c r="SWF125" s="210"/>
      <c r="SWG125" s="210"/>
      <c r="SWH125" s="210"/>
      <c r="SWI125" s="210"/>
      <c r="SWJ125" s="210"/>
      <c r="SWK125" s="210"/>
      <c r="SWL125" s="210"/>
      <c r="SWM125" s="210"/>
      <c r="SWN125" s="210"/>
      <c r="SWO125" s="210"/>
      <c r="SWP125" s="210"/>
      <c r="SWQ125" s="210"/>
      <c r="SWR125" s="210"/>
      <c r="SWS125" s="210"/>
      <c r="SWT125" s="210"/>
      <c r="SWU125" s="210"/>
      <c r="SWV125" s="210"/>
      <c r="SWW125" s="210"/>
      <c r="SWX125" s="210"/>
      <c r="SWY125" s="210"/>
      <c r="SWZ125" s="210"/>
      <c r="SXA125" s="210"/>
      <c r="SXB125" s="210"/>
      <c r="SXC125" s="210"/>
      <c r="SXD125" s="210"/>
      <c r="SXE125" s="210"/>
      <c r="SXF125" s="210"/>
      <c r="SXG125" s="210"/>
      <c r="SXH125" s="210"/>
      <c r="SXI125" s="210"/>
      <c r="SXJ125" s="210"/>
      <c r="SXK125" s="210"/>
      <c r="SXL125" s="210"/>
      <c r="SXM125" s="210"/>
      <c r="SXN125" s="210"/>
      <c r="SXO125" s="210"/>
      <c r="SXP125" s="210"/>
      <c r="SXQ125" s="210"/>
      <c r="SXR125" s="210"/>
      <c r="SXS125" s="210"/>
      <c r="SXT125" s="210"/>
      <c r="SXU125" s="210"/>
      <c r="SXV125" s="210"/>
      <c r="SXW125" s="210"/>
      <c r="SXX125" s="210"/>
      <c r="SXY125" s="210"/>
      <c r="SXZ125" s="210"/>
      <c r="SYA125" s="210"/>
      <c r="SYB125" s="210"/>
      <c r="SYC125" s="210"/>
      <c r="SYD125" s="210"/>
      <c r="SYE125" s="210"/>
      <c r="SYF125" s="210"/>
      <c r="SYG125" s="210"/>
      <c r="SYH125" s="210"/>
      <c r="SYI125" s="210"/>
      <c r="SYJ125" s="210"/>
      <c r="SYK125" s="210"/>
      <c r="SYL125" s="210"/>
      <c r="SYM125" s="210"/>
      <c r="SYN125" s="210"/>
      <c r="SYO125" s="210"/>
      <c r="SYP125" s="210"/>
      <c r="SYQ125" s="210"/>
      <c r="SYR125" s="210"/>
      <c r="SYS125" s="210"/>
      <c r="SYT125" s="210"/>
      <c r="SYU125" s="210"/>
      <c r="SYV125" s="210"/>
      <c r="SYW125" s="210"/>
      <c r="SYX125" s="210"/>
      <c r="SYY125" s="210"/>
      <c r="SYZ125" s="210"/>
      <c r="SZA125" s="210"/>
      <c r="SZB125" s="210"/>
      <c r="SZC125" s="210"/>
      <c r="SZD125" s="210"/>
      <c r="SZE125" s="210"/>
      <c r="SZF125" s="210"/>
      <c r="SZG125" s="210"/>
      <c r="SZH125" s="210"/>
      <c r="SZI125" s="210"/>
      <c r="SZJ125" s="210"/>
      <c r="SZK125" s="210"/>
      <c r="SZL125" s="210"/>
      <c r="SZM125" s="210"/>
      <c r="SZN125" s="210"/>
      <c r="SZO125" s="210"/>
      <c r="SZP125" s="210"/>
      <c r="SZQ125" s="210"/>
      <c r="SZR125" s="210"/>
      <c r="SZS125" s="210"/>
      <c r="SZT125" s="210"/>
      <c r="SZU125" s="210"/>
      <c r="SZV125" s="210"/>
      <c r="SZW125" s="210"/>
      <c r="SZX125" s="210"/>
      <c r="SZY125" s="210"/>
      <c r="SZZ125" s="210"/>
      <c r="TAA125" s="210"/>
      <c r="TAB125" s="210"/>
      <c r="TAC125" s="210"/>
      <c r="TAD125" s="210"/>
      <c r="TAE125" s="210"/>
      <c r="TAF125" s="210"/>
      <c r="TAG125" s="210"/>
      <c r="TAH125" s="210"/>
      <c r="TAI125" s="210"/>
      <c r="TAJ125" s="210"/>
      <c r="TAK125" s="210"/>
      <c r="TAL125" s="210"/>
      <c r="TAM125" s="210"/>
      <c r="TAN125" s="210"/>
      <c r="TAO125" s="210"/>
      <c r="TAP125" s="210"/>
      <c r="TAQ125" s="210"/>
      <c r="TAR125" s="210"/>
      <c r="TAS125" s="210"/>
      <c r="TAT125" s="210"/>
      <c r="TAU125" s="210"/>
      <c r="TAV125" s="210"/>
      <c r="TAW125" s="210"/>
      <c r="TAX125" s="210"/>
      <c r="TAY125" s="210"/>
      <c r="TAZ125" s="210"/>
      <c r="TBA125" s="210"/>
      <c r="TBB125" s="210"/>
      <c r="TBC125" s="210"/>
      <c r="TBD125" s="210"/>
      <c r="TBE125" s="210"/>
      <c r="TBF125" s="210"/>
      <c r="TBG125" s="210"/>
      <c r="TBH125" s="210"/>
      <c r="TBI125" s="210"/>
      <c r="TBJ125" s="210"/>
      <c r="TBK125" s="210"/>
      <c r="TBL125" s="210"/>
      <c r="TBM125" s="210"/>
      <c r="TBN125" s="210"/>
      <c r="TBO125" s="210"/>
      <c r="TBP125" s="210"/>
      <c r="TBQ125" s="210"/>
      <c r="TBR125" s="210"/>
      <c r="TBS125" s="210"/>
      <c r="TBT125" s="210"/>
      <c r="TBU125" s="210"/>
      <c r="TBV125" s="210"/>
      <c r="TBW125" s="210"/>
      <c r="TBX125" s="210"/>
      <c r="TBY125" s="210"/>
      <c r="TBZ125" s="210"/>
      <c r="TCA125" s="210"/>
      <c r="TCB125" s="210"/>
      <c r="TCC125" s="210"/>
      <c r="TCD125" s="210"/>
      <c r="TCE125" s="210"/>
      <c r="TCF125" s="210"/>
      <c r="TCG125" s="210"/>
      <c r="TCH125" s="210"/>
      <c r="TCI125" s="210"/>
      <c r="TCJ125" s="210"/>
      <c r="TCK125" s="210"/>
      <c r="TCL125" s="210"/>
      <c r="TCM125" s="210"/>
      <c r="TCN125" s="210"/>
      <c r="TCO125" s="210"/>
      <c r="TCP125" s="210"/>
      <c r="TCQ125" s="210"/>
      <c r="TCR125" s="210"/>
      <c r="TCS125" s="210"/>
      <c r="TCT125" s="210"/>
      <c r="TCU125" s="210"/>
      <c r="TCV125" s="210"/>
      <c r="TCW125" s="210"/>
      <c r="TCX125" s="210"/>
      <c r="TCY125" s="210"/>
      <c r="TCZ125" s="210"/>
      <c r="TDA125" s="210"/>
      <c r="TDB125" s="210"/>
      <c r="TDC125" s="210"/>
      <c r="TDD125" s="210"/>
      <c r="TDE125" s="210"/>
      <c r="TDF125" s="210"/>
      <c r="TDG125" s="210"/>
      <c r="TDH125" s="210"/>
      <c r="TDI125" s="210"/>
      <c r="TDJ125" s="210"/>
      <c r="TDK125" s="210"/>
      <c r="TDL125" s="210"/>
      <c r="TDM125" s="210"/>
      <c r="TDN125" s="210"/>
      <c r="TDO125" s="210"/>
      <c r="TDP125" s="210"/>
      <c r="TDQ125" s="210"/>
      <c r="TDR125" s="210"/>
      <c r="TDS125" s="210"/>
      <c r="TDT125" s="210"/>
      <c r="TDU125" s="210"/>
      <c r="TDV125" s="210"/>
      <c r="TDW125" s="210"/>
      <c r="TDX125" s="210"/>
      <c r="TDY125" s="210"/>
      <c r="TDZ125" s="210"/>
      <c r="TEA125" s="210"/>
      <c r="TEB125" s="210"/>
      <c r="TEC125" s="210"/>
      <c r="TED125" s="210"/>
      <c r="TEE125" s="210"/>
      <c r="TEF125" s="210"/>
      <c r="TEG125" s="210"/>
      <c r="TEH125" s="210"/>
      <c r="TEI125" s="210"/>
      <c r="TEJ125" s="210"/>
      <c r="TEK125" s="210"/>
      <c r="TEL125" s="210"/>
      <c r="TEM125" s="210"/>
      <c r="TEN125" s="210"/>
      <c r="TEO125" s="210"/>
      <c r="TEP125" s="210"/>
      <c r="TEQ125" s="210"/>
      <c r="TER125" s="210"/>
      <c r="TES125" s="210"/>
      <c r="TET125" s="210"/>
      <c r="TEU125" s="210"/>
      <c r="TEV125" s="210"/>
      <c r="TEW125" s="210"/>
      <c r="TEX125" s="210"/>
      <c r="TEY125" s="210"/>
      <c r="TEZ125" s="210"/>
      <c r="TFA125" s="210"/>
      <c r="TFB125" s="210"/>
      <c r="TFC125" s="210"/>
      <c r="TFD125" s="210"/>
      <c r="TFE125" s="210"/>
      <c r="TFF125" s="210"/>
      <c r="TFG125" s="210"/>
      <c r="TFH125" s="210"/>
      <c r="TFI125" s="210"/>
      <c r="TFJ125" s="210"/>
      <c r="TFK125" s="210"/>
      <c r="TFL125" s="210"/>
      <c r="TFM125" s="210"/>
      <c r="TFN125" s="210"/>
      <c r="TFO125" s="210"/>
      <c r="TFP125" s="210"/>
      <c r="TFQ125" s="210"/>
      <c r="TFR125" s="210"/>
      <c r="TFS125" s="210"/>
      <c r="TFT125" s="210"/>
      <c r="TFU125" s="210"/>
      <c r="TFV125" s="210"/>
      <c r="TFW125" s="210"/>
      <c r="TFX125" s="210"/>
      <c r="TFY125" s="210"/>
      <c r="TFZ125" s="210"/>
      <c r="TGA125" s="210"/>
      <c r="TGB125" s="210"/>
      <c r="TGC125" s="210"/>
      <c r="TGD125" s="210"/>
      <c r="TGE125" s="210"/>
      <c r="TGF125" s="210"/>
      <c r="TGG125" s="210"/>
      <c r="TGH125" s="210"/>
      <c r="TGI125" s="210"/>
      <c r="TGJ125" s="210"/>
      <c r="TGK125" s="210"/>
      <c r="TGL125" s="210"/>
      <c r="TGM125" s="210"/>
      <c r="TGN125" s="210"/>
      <c r="TGO125" s="210"/>
      <c r="TGP125" s="210"/>
      <c r="TGQ125" s="210"/>
      <c r="TGR125" s="210"/>
      <c r="TGS125" s="210"/>
      <c r="TGT125" s="210"/>
      <c r="TGU125" s="210"/>
      <c r="TGV125" s="210"/>
      <c r="TGW125" s="210"/>
      <c r="TGX125" s="210"/>
      <c r="TGY125" s="210"/>
      <c r="TGZ125" s="210"/>
      <c r="THA125" s="210"/>
      <c r="THB125" s="210"/>
      <c r="THC125" s="210"/>
      <c r="THD125" s="210"/>
      <c r="THE125" s="210"/>
      <c r="THF125" s="210"/>
      <c r="THG125" s="210"/>
      <c r="THH125" s="210"/>
      <c r="THI125" s="210"/>
      <c r="THJ125" s="210"/>
      <c r="THK125" s="210"/>
      <c r="THL125" s="210"/>
      <c r="THM125" s="210"/>
      <c r="THN125" s="210"/>
      <c r="THO125" s="210"/>
      <c r="THP125" s="210"/>
      <c r="THQ125" s="210"/>
      <c r="THR125" s="210"/>
      <c r="THS125" s="210"/>
      <c r="THT125" s="210"/>
      <c r="THU125" s="210"/>
      <c r="THV125" s="210"/>
      <c r="THW125" s="210"/>
      <c r="THX125" s="210"/>
      <c r="THY125" s="210"/>
      <c r="THZ125" s="210"/>
      <c r="TIA125" s="210"/>
      <c r="TIB125" s="210"/>
      <c r="TIC125" s="210"/>
      <c r="TID125" s="210"/>
      <c r="TIE125" s="210"/>
      <c r="TIF125" s="210"/>
      <c r="TIG125" s="210"/>
      <c r="TIH125" s="210"/>
      <c r="TII125" s="210"/>
      <c r="TIJ125" s="210"/>
      <c r="TIK125" s="210"/>
      <c r="TIL125" s="210"/>
      <c r="TIM125" s="210"/>
      <c r="TIN125" s="210"/>
      <c r="TIO125" s="210"/>
      <c r="TIP125" s="210"/>
      <c r="TIQ125" s="210"/>
      <c r="TIR125" s="210"/>
      <c r="TIS125" s="210"/>
      <c r="TIT125" s="210"/>
      <c r="TIU125" s="210"/>
      <c r="TIV125" s="210"/>
      <c r="TIW125" s="210"/>
      <c r="TIX125" s="210"/>
      <c r="TIY125" s="210"/>
      <c r="TIZ125" s="210"/>
      <c r="TJA125" s="210"/>
      <c r="TJB125" s="210"/>
      <c r="TJC125" s="210"/>
      <c r="TJD125" s="210"/>
      <c r="TJE125" s="210"/>
      <c r="TJF125" s="210"/>
      <c r="TJG125" s="210"/>
      <c r="TJH125" s="210"/>
      <c r="TJI125" s="210"/>
      <c r="TJJ125" s="210"/>
      <c r="TJK125" s="210"/>
      <c r="TJL125" s="210"/>
      <c r="TJM125" s="210"/>
      <c r="TJN125" s="210"/>
      <c r="TJO125" s="210"/>
      <c r="TJP125" s="210"/>
      <c r="TJQ125" s="210"/>
      <c r="TJR125" s="210"/>
      <c r="TJS125" s="210"/>
      <c r="TJT125" s="210"/>
      <c r="TJU125" s="210"/>
      <c r="TJV125" s="210"/>
      <c r="TJW125" s="210"/>
      <c r="TJX125" s="210"/>
      <c r="TJY125" s="210"/>
      <c r="TJZ125" s="210"/>
      <c r="TKA125" s="210"/>
      <c r="TKB125" s="210"/>
      <c r="TKC125" s="210"/>
      <c r="TKD125" s="210"/>
      <c r="TKE125" s="210"/>
      <c r="TKF125" s="210"/>
      <c r="TKG125" s="210"/>
      <c r="TKH125" s="210"/>
      <c r="TKI125" s="210"/>
      <c r="TKJ125" s="210"/>
      <c r="TKK125" s="210"/>
      <c r="TKL125" s="210"/>
      <c r="TKM125" s="210"/>
      <c r="TKN125" s="210"/>
      <c r="TKO125" s="210"/>
      <c r="TKP125" s="210"/>
      <c r="TKQ125" s="210"/>
      <c r="TKR125" s="210"/>
      <c r="TKS125" s="210"/>
      <c r="TKT125" s="210"/>
      <c r="TKU125" s="210"/>
      <c r="TKV125" s="210"/>
      <c r="TKW125" s="210"/>
      <c r="TKX125" s="210"/>
      <c r="TKY125" s="210"/>
      <c r="TKZ125" s="210"/>
      <c r="TLA125" s="210"/>
      <c r="TLB125" s="210"/>
      <c r="TLC125" s="210"/>
      <c r="TLD125" s="210"/>
      <c r="TLE125" s="210"/>
      <c r="TLF125" s="210"/>
      <c r="TLG125" s="210"/>
      <c r="TLH125" s="210"/>
      <c r="TLI125" s="210"/>
      <c r="TLJ125" s="210"/>
      <c r="TLK125" s="210"/>
      <c r="TLL125" s="210"/>
      <c r="TLM125" s="210"/>
      <c r="TLN125" s="210"/>
      <c r="TLO125" s="210"/>
      <c r="TLP125" s="210"/>
      <c r="TLQ125" s="210"/>
      <c r="TLR125" s="210"/>
      <c r="TLS125" s="210"/>
      <c r="TLT125" s="210"/>
      <c r="TLU125" s="210"/>
      <c r="TLV125" s="210"/>
      <c r="TLW125" s="210"/>
      <c r="TLX125" s="210"/>
      <c r="TLY125" s="210"/>
      <c r="TLZ125" s="210"/>
      <c r="TMA125" s="210"/>
      <c r="TMB125" s="210"/>
      <c r="TMC125" s="210"/>
      <c r="TMD125" s="210"/>
      <c r="TME125" s="210"/>
      <c r="TMF125" s="210"/>
      <c r="TMG125" s="210"/>
      <c r="TMH125" s="210"/>
      <c r="TMI125" s="210"/>
      <c r="TMJ125" s="210"/>
      <c r="TMK125" s="210"/>
      <c r="TML125" s="210"/>
      <c r="TMM125" s="210"/>
      <c r="TMN125" s="210"/>
      <c r="TMO125" s="210"/>
      <c r="TMP125" s="210"/>
      <c r="TMQ125" s="210"/>
      <c r="TMR125" s="210"/>
      <c r="TMS125" s="210"/>
      <c r="TMT125" s="210"/>
      <c r="TMU125" s="210"/>
      <c r="TMV125" s="210"/>
      <c r="TMW125" s="210"/>
      <c r="TMX125" s="210"/>
      <c r="TMY125" s="210"/>
      <c r="TMZ125" s="210"/>
      <c r="TNA125" s="210"/>
      <c r="TNB125" s="210"/>
      <c r="TNC125" s="210"/>
      <c r="TND125" s="210"/>
      <c r="TNE125" s="210"/>
      <c r="TNF125" s="210"/>
      <c r="TNG125" s="210"/>
      <c r="TNH125" s="210"/>
      <c r="TNI125" s="210"/>
      <c r="TNJ125" s="210"/>
      <c r="TNK125" s="210"/>
      <c r="TNL125" s="210"/>
      <c r="TNM125" s="210"/>
      <c r="TNN125" s="210"/>
      <c r="TNO125" s="210"/>
      <c r="TNP125" s="210"/>
      <c r="TNQ125" s="210"/>
      <c r="TNR125" s="210"/>
      <c r="TNS125" s="210"/>
      <c r="TNT125" s="210"/>
      <c r="TNU125" s="210"/>
      <c r="TNV125" s="210"/>
      <c r="TNW125" s="210"/>
      <c r="TNX125" s="210"/>
      <c r="TNY125" s="210"/>
      <c r="TNZ125" s="210"/>
      <c r="TOA125" s="210"/>
      <c r="TOB125" s="210"/>
      <c r="TOC125" s="210"/>
      <c r="TOD125" s="210"/>
      <c r="TOE125" s="210"/>
      <c r="TOF125" s="210"/>
      <c r="TOG125" s="210"/>
      <c r="TOH125" s="210"/>
      <c r="TOI125" s="210"/>
      <c r="TOJ125" s="210"/>
      <c r="TOK125" s="210"/>
      <c r="TOL125" s="210"/>
      <c r="TOM125" s="210"/>
      <c r="TON125" s="210"/>
      <c r="TOO125" s="210"/>
      <c r="TOP125" s="210"/>
      <c r="TOQ125" s="210"/>
      <c r="TOR125" s="210"/>
      <c r="TOS125" s="210"/>
      <c r="TOT125" s="210"/>
      <c r="TOU125" s="210"/>
      <c r="TOV125" s="210"/>
      <c r="TOW125" s="210"/>
      <c r="TOX125" s="210"/>
      <c r="TOY125" s="210"/>
      <c r="TOZ125" s="210"/>
      <c r="TPA125" s="210"/>
      <c r="TPB125" s="210"/>
      <c r="TPC125" s="210"/>
      <c r="TPD125" s="210"/>
      <c r="TPE125" s="210"/>
      <c r="TPF125" s="210"/>
      <c r="TPG125" s="210"/>
      <c r="TPH125" s="210"/>
      <c r="TPI125" s="210"/>
      <c r="TPJ125" s="210"/>
      <c r="TPK125" s="210"/>
      <c r="TPL125" s="210"/>
      <c r="TPM125" s="210"/>
      <c r="TPN125" s="210"/>
      <c r="TPO125" s="210"/>
      <c r="TPP125" s="210"/>
      <c r="TPQ125" s="210"/>
      <c r="TPR125" s="210"/>
      <c r="TPS125" s="210"/>
      <c r="TPT125" s="210"/>
      <c r="TPU125" s="210"/>
      <c r="TPV125" s="210"/>
      <c r="TPW125" s="210"/>
      <c r="TPX125" s="210"/>
      <c r="TPY125" s="210"/>
      <c r="TPZ125" s="210"/>
      <c r="TQA125" s="210"/>
      <c r="TQB125" s="210"/>
      <c r="TQC125" s="210"/>
      <c r="TQD125" s="210"/>
      <c r="TQE125" s="210"/>
      <c r="TQF125" s="210"/>
      <c r="TQG125" s="210"/>
      <c r="TQH125" s="210"/>
      <c r="TQI125" s="210"/>
      <c r="TQJ125" s="210"/>
      <c r="TQK125" s="210"/>
      <c r="TQL125" s="210"/>
      <c r="TQM125" s="210"/>
      <c r="TQN125" s="210"/>
      <c r="TQO125" s="210"/>
      <c r="TQP125" s="210"/>
      <c r="TQQ125" s="210"/>
      <c r="TQR125" s="210"/>
      <c r="TQS125" s="210"/>
      <c r="TQT125" s="210"/>
      <c r="TQU125" s="210"/>
      <c r="TQV125" s="210"/>
      <c r="TQW125" s="210"/>
      <c r="TQX125" s="210"/>
      <c r="TQY125" s="210"/>
      <c r="TQZ125" s="210"/>
      <c r="TRA125" s="210"/>
      <c r="TRB125" s="210"/>
      <c r="TRC125" s="210"/>
      <c r="TRD125" s="210"/>
      <c r="TRE125" s="210"/>
      <c r="TRF125" s="210"/>
      <c r="TRG125" s="210"/>
      <c r="TRH125" s="210"/>
      <c r="TRI125" s="210"/>
      <c r="TRJ125" s="210"/>
      <c r="TRK125" s="210"/>
      <c r="TRL125" s="210"/>
      <c r="TRM125" s="210"/>
      <c r="TRN125" s="210"/>
      <c r="TRO125" s="210"/>
      <c r="TRP125" s="210"/>
      <c r="TRQ125" s="210"/>
      <c r="TRR125" s="210"/>
      <c r="TRS125" s="210"/>
      <c r="TRT125" s="210"/>
      <c r="TRU125" s="210"/>
      <c r="TRV125" s="210"/>
      <c r="TRW125" s="210"/>
      <c r="TRX125" s="210"/>
      <c r="TRY125" s="210"/>
      <c r="TRZ125" s="210"/>
      <c r="TSA125" s="210"/>
      <c r="TSB125" s="210"/>
      <c r="TSC125" s="210"/>
      <c r="TSD125" s="210"/>
      <c r="TSE125" s="210"/>
      <c r="TSF125" s="210"/>
      <c r="TSG125" s="210"/>
      <c r="TSH125" s="210"/>
      <c r="TSI125" s="210"/>
      <c r="TSJ125" s="210"/>
      <c r="TSK125" s="210"/>
      <c r="TSL125" s="210"/>
      <c r="TSM125" s="210"/>
      <c r="TSN125" s="210"/>
      <c r="TSO125" s="210"/>
      <c r="TSP125" s="210"/>
      <c r="TSQ125" s="210"/>
      <c r="TSR125" s="210"/>
      <c r="TSS125" s="210"/>
      <c r="TST125" s="210"/>
      <c r="TSU125" s="210"/>
      <c r="TSV125" s="210"/>
      <c r="TSW125" s="210"/>
      <c r="TSX125" s="210"/>
      <c r="TSY125" s="210"/>
      <c r="TSZ125" s="210"/>
      <c r="TTA125" s="210"/>
      <c r="TTB125" s="210"/>
      <c r="TTC125" s="210"/>
      <c r="TTD125" s="210"/>
      <c r="TTE125" s="210"/>
      <c r="TTF125" s="210"/>
      <c r="TTG125" s="210"/>
      <c r="TTH125" s="210"/>
      <c r="TTI125" s="210"/>
      <c r="TTJ125" s="210"/>
      <c r="TTK125" s="210"/>
      <c r="TTL125" s="210"/>
      <c r="TTM125" s="210"/>
      <c r="TTN125" s="210"/>
      <c r="TTO125" s="210"/>
      <c r="TTP125" s="210"/>
      <c r="TTQ125" s="210"/>
      <c r="TTR125" s="210"/>
      <c r="TTS125" s="210"/>
      <c r="TTT125" s="210"/>
      <c r="TTU125" s="210"/>
      <c r="TTV125" s="210"/>
      <c r="TTW125" s="210"/>
      <c r="TTX125" s="210"/>
      <c r="TTY125" s="210"/>
      <c r="TTZ125" s="210"/>
      <c r="TUA125" s="210"/>
      <c r="TUB125" s="210"/>
      <c r="TUC125" s="210"/>
      <c r="TUD125" s="210"/>
      <c r="TUE125" s="210"/>
      <c r="TUF125" s="210"/>
      <c r="TUG125" s="210"/>
      <c r="TUH125" s="210"/>
      <c r="TUI125" s="210"/>
      <c r="TUJ125" s="210"/>
      <c r="TUK125" s="210"/>
      <c r="TUL125" s="210"/>
      <c r="TUM125" s="210"/>
      <c r="TUN125" s="210"/>
      <c r="TUO125" s="210"/>
      <c r="TUP125" s="210"/>
      <c r="TUQ125" s="210"/>
      <c r="TUR125" s="210"/>
      <c r="TUS125" s="210"/>
      <c r="TUT125" s="210"/>
      <c r="TUU125" s="210"/>
      <c r="TUV125" s="210"/>
      <c r="TUW125" s="210"/>
      <c r="TUX125" s="210"/>
      <c r="TUY125" s="210"/>
      <c r="TUZ125" s="210"/>
      <c r="TVA125" s="210"/>
      <c r="TVB125" s="210"/>
      <c r="TVC125" s="210"/>
      <c r="TVD125" s="210"/>
      <c r="TVE125" s="210"/>
      <c r="TVF125" s="210"/>
      <c r="TVG125" s="210"/>
      <c r="TVH125" s="210"/>
      <c r="TVI125" s="210"/>
      <c r="TVJ125" s="210"/>
      <c r="TVK125" s="210"/>
      <c r="TVL125" s="210"/>
      <c r="TVM125" s="210"/>
      <c r="TVN125" s="210"/>
      <c r="TVO125" s="210"/>
      <c r="TVP125" s="210"/>
      <c r="TVQ125" s="210"/>
      <c r="TVR125" s="210"/>
      <c r="TVS125" s="210"/>
      <c r="TVT125" s="210"/>
      <c r="TVU125" s="210"/>
      <c r="TVV125" s="210"/>
      <c r="TVW125" s="210"/>
      <c r="TVX125" s="210"/>
      <c r="TVY125" s="210"/>
      <c r="TVZ125" s="210"/>
      <c r="TWA125" s="210"/>
      <c r="TWB125" s="210"/>
      <c r="TWC125" s="210"/>
      <c r="TWD125" s="210"/>
      <c r="TWE125" s="210"/>
      <c r="TWF125" s="210"/>
      <c r="TWG125" s="210"/>
      <c r="TWH125" s="210"/>
      <c r="TWI125" s="210"/>
      <c r="TWJ125" s="210"/>
      <c r="TWK125" s="210"/>
      <c r="TWL125" s="210"/>
      <c r="TWM125" s="210"/>
      <c r="TWN125" s="210"/>
      <c r="TWO125" s="210"/>
      <c r="TWP125" s="210"/>
      <c r="TWQ125" s="210"/>
      <c r="TWR125" s="210"/>
      <c r="TWS125" s="210"/>
      <c r="TWT125" s="210"/>
      <c r="TWU125" s="210"/>
      <c r="TWV125" s="210"/>
      <c r="TWW125" s="210"/>
      <c r="TWX125" s="210"/>
      <c r="TWY125" s="210"/>
      <c r="TWZ125" s="210"/>
      <c r="TXA125" s="210"/>
      <c r="TXB125" s="210"/>
      <c r="TXC125" s="210"/>
      <c r="TXD125" s="210"/>
      <c r="TXE125" s="210"/>
      <c r="TXF125" s="210"/>
      <c r="TXG125" s="210"/>
      <c r="TXH125" s="210"/>
      <c r="TXI125" s="210"/>
      <c r="TXJ125" s="210"/>
      <c r="TXK125" s="210"/>
      <c r="TXL125" s="210"/>
      <c r="TXM125" s="210"/>
      <c r="TXN125" s="210"/>
      <c r="TXO125" s="210"/>
      <c r="TXP125" s="210"/>
      <c r="TXQ125" s="210"/>
      <c r="TXR125" s="210"/>
      <c r="TXS125" s="210"/>
      <c r="TXT125" s="210"/>
      <c r="TXU125" s="210"/>
      <c r="TXV125" s="210"/>
      <c r="TXW125" s="210"/>
      <c r="TXX125" s="210"/>
      <c r="TXY125" s="210"/>
      <c r="TXZ125" s="210"/>
      <c r="TYA125" s="210"/>
      <c r="TYB125" s="210"/>
      <c r="TYC125" s="210"/>
      <c r="TYD125" s="210"/>
      <c r="TYE125" s="210"/>
      <c r="TYF125" s="210"/>
      <c r="TYG125" s="210"/>
      <c r="TYH125" s="210"/>
      <c r="TYI125" s="210"/>
      <c r="TYJ125" s="210"/>
      <c r="TYK125" s="210"/>
      <c r="TYL125" s="210"/>
      <c r="TYM125" s="210"/>
      <c r="TYN125" s="210"/>
      <c r="TYO125" s="210"/>
      <c r="TYP125" s="210"/>
      <c r="TYQ125" s="210"/>
      <c r="TYR125" s="210"/>
      <c r="TYS125" s="210"/>
      <c r="TYT125" s="210"/>
      <c r="TYU125" s="210"/>
      <c r="TYV125" s="210"/>
      <c r="TYW125" s="210"/>
      <c r="TYX125" s="210"/>
      <c r="TYY125" s="210"/>
      <c r="TYZ125" s="210"/>
      <c r="TZA125" s="210"/>
      <c r="TZB125" s="210"/>
      <c r="TZC125" s="210"/>
      <c r="TZD125" s="210"/>
      <c r="TZE125" s="210"/>
      <c r="TZF125" s="210"/>
      <c r="TZG125" s="210"/>
      <c r="TZH125" s="210"/>
      <c r="TZI125" s="210"/>
      <c r="TZJ125" s="210"/>
      <c r="TZK125" s="210"/>
      <c r="TZL125" s="210"/>
      <c r="TZM125" s="210"/>
      <c r="TZN125" s="210"/>
      <c r="TZO125" s="210"/>
      <c r="TZP125" s="210"/>
      <c r="TZQ125" s="210"/>
      <c r="TZR125" s="210"/>
      <c r="TZS125" s="210"/>
      <c r="TZT125" s="210"/>
      <c r="TZU125" s="210"/>
      <c r="TZV125" s="210"/>
      <c r="TZW125" s="210"/>
      <c r="TZX125" s="210"/>
      <c r="TZY125" s="210"/>
      <c r="TZZ125" s="210"/>
      <c r="UAA125" s="210"/>
      <c r="UAB125" s="210"/>
      <c r="UAC125" s="210"/>
      <c r="UAD125" s="210"/>
      <c r="UAE125" s="210"/>
      <c r="UAF125" s="210"/>
      <c r="UAG125" s="210"/>
      <c r="UAH125" s="210"/>
      <c r="UAI125" s="210"/>
      <c r="UAJ125" s="210"/>
      <c r="UAK125" s="210"/>
      <c r="UAL125" s="210"/>
      <c r="UAM125" s="210"/>
      <c r="UAN125" s="210"/>
      <c r="UAO125" s="210"/>
      <c r="UAP125" s="210"/>
      <c r="UAQ125" s="210"/>
      <c r="UAR125" s="210"/>
      <c r="UAS125" s="210"/>
      <c r="UAT125" s="210"/>
      <c r="UAU125" s="210"/>
      <c r="UAV125" s="210"/>
      <c r="UAW125" s="210"/>
      <c r="UAX125" s="210"/>
      <c r="UAY125" s="210"/>
      <c r="UAZ125" s="210"/>
      <c r="UBA125" s="210"/>
      <c r="UBB125" s="210"/>
      <c r="UBC125" s="210"/>
      <c r="UBD125" s="210"/>
      <c r="UBE125" s="210"/>
      <c r="UBF125" s="210"/>
      <c r="UBG125" s="210"/>
      <c r="UBH125" s="210"/>
      <c r="UBI125" s="210"/>
      <c r="UBJ125" s="210"/>
      <c r="UBK125" s="210"/>
      <c r="UBL125" s="210"/>
      <c r="UBM125" s="210"/>
      <c r="UBN125" s="210"/>
      <c r="UBO125" s="210"/>
      <c r="UBP125" s="210"/>
      <c r="UBQ125" s="210"/>
      <c r="UBR125" s="210"/>
      <c r="UBS125" s="210"/>
      <c r="UBT125" s="210"/>
      <c r="UBU125" s="210"/>
      <c r="UBV125" s="210"/>
      <c r="UBW125" s="210"/>
      <c r="UBX125" s="210"/>
      <c r="UBY125" s="210"/>
      <c r="UBZ125" s="210"/>
      <c r="UCA125" s="210"/>
      <c r="UCB125" s="210"/>
      <c r="UCC125" s="210"/>
      <c r="UCD125" s="210"/>
      <c r="UCE125" s="210"/>
      <c r="UCF125" s="210"/>
      <c r="UCG125" s="210"/>
      <c r="UCH125" s="210"/>
      <c r="UCI125" s="210"/>
      <c r="UCJ125" s="210"/>
      <c r="UCK125" s="210"/>
      <c r="UCL125" s="210"/>
      <c r="UCM125" s="210"/>
      <c r="UCN125" s="210"/>
      <c r="UCO125" s="210"/>
      <c r="UCP125" s="210"/>
      <c r="UCQ125" s="210"/>
      <c r="UCR125" s="210"/>
      <c r="UCS125" s="210"/>
      <c r="UCT125" s="210"/>
      <c r="UCU125" s="210"/>
      <c r="UCV125" s="210"/>
      <c r="UCW125" s="210"/>
      <c r="UCX125" s="210"/>
      <c r="UCY125" s="210"/>
      <c r="UCZ125" s="210"/>
      <c r="UDA125" s="210"/>
      <c r="UDB125" s="210"/>
      <c r="UDC125" s="210"/>
      <c r="UDD125" s="210"/>
      <c r="UDE125" s="210"/>
      <c r="UDF125" s="210"/>
      <c r="UDG125" s="210"/>
      <c r="UDH125" s="210"/>
      <c r="UDI125" s="210"/>
      <c r="UDJ125" s="210"/>
      <c r="UDK125" s="210"/>
      <c r="UDL125" s="210"/>
      <c r="UDM125" s="210"/>
      <c r="UDN125" s="210"/>
      <c r="UDO125" s="210"/>
      <c r="UDP125" s="210"/>
      <c r="UDQ125" s="210"/>
      <c r="UDR125" s="210"/>
      <c r="UDS125" s="210"/>
      <c r="UDT125" s="210"/>
      <c r="UDU125" s="210"/>
      <c r="UDV125" s="210"/>
      <c r="UDW125" s="210"/>
      <c r="UDX125" s="210"/>
      <c r="UDY125" s="210"/>
      <c r="UDZ125" s="210"/>
      <c r="UEA125" s="210"/>
      <c r="UEB125" s="210"/>
      <c r="UEC125" s="210"/>
      <c r="UED125" s="210"/>
      <c r="UEE125" s="210"/>
      <c r="UEF125" s="210"/>
      <c r="UEG125" s="210"/>
      <c r="UEH125" s="210"/>
      <c r="UEI125" s="210"/>
      <c r="UEJ125" s="210"/>
      <c r="UEK125" s="210"/>
      <c r="UEL125" s="210"/>
      <c r="UEM125" s="210"/>
      <c r="UEN125" s="210"/>
      <c r="UEO125" s="210"/>
      <c r="UEP125" s="210"/>
      <c r="UEQ125" s="210"/>
      <c r="UER125" s="210"/>
      <c r="UES125" s="210"/>
      <c r="UET125" s="210"/>
      <c r="UEU125" s="210"/>
      <c r="UEV125" s="210"/>
      <c r="UEW125" s="210"/>
      <c r="UEX125" s="210"/>
      <c r="UEY125" s="210"/>
      <c r="UEZ125" s="210"/>
      <c r="UFA125" s="210"/>
      <c r="UFB125" s="210"/>
      <c r="UFC125" s="210"/>
      <c r="UFD125" s="210"/>
      <c r="UFE125" s="210"/>
      <c r="UFF125" s="210"/>
      <c r="UFG125" s="210"/>
      <c r="UFH125" s="210"/>
      <c r="UFI125" s="210"/>
      <c r="UFJ125" s="210"/>
      <c r="UFK125" s="210"/>
      <c r="UFL125" s="210"/>
      <c r="UFM125" s="210"/>
      <c r="UFN125" s="210"/>
      <c r="UFO125" s="210"/>
      <c r="UFP125" s="210"/>
      <c r="UFQ125" s="210"/>
      <c r="UFR125" s="210"/>
      <c r="UFS125" s="210"/>
      <c r="UFT125" s="210"/>
      <c r="UFU125" s="210"/>
      <c r="UFV125" s="210"/>
      <c r="UFW125" s="210"/>
      <c r="UFX125" s="210"/>
      <c r="UFY125" s="210"/>
      <c r="UFZ125" s="210"/>
      <c r="UGA125" s="210"/>
      <c r="UGB125" s="210"/>
      <c r="UGC125" s="210"/>
      <c r="UGD125" s="210"/>
      <c r="UGE125" s="210"/>
      <c r="UGF125" s="210"/>
      <c r="UGG125" s="210"/>
      <c r="UGH125" s="210"/>
      <c r="UGI125" s="210"/>
      <c r="UGJ125" s="210"/>
      <c r="UGK125" s="210"/>
      <c r="UGL125" s="210"/>
      <c r="UGM125" s="210"/>
      <c r="UGN125" s="210"/>
      <c r="UGO125" s="210"/>
      <c r="UGP125" s="210"/>
      <c r="UGQ125" s="210"/>
      <c r="UGR125" s="210"/>
      <c r="UGS125" s="210"/>
      <c r="UGT125" s="210"/>
      <c r="UGU125" s="210"/>
      <c r="UGV125" s="210"/>
      <c r="UGW125" s="210"/>
      <c r="UGX125" s="210"/>
      <c r="UGY125" s="210"/>
      <c r="UGZ125" s="210"/>
      <c r="UHA125" s="210"/>
      <c r="UHB125" s="210"/>
      <c r="UHC125" s="210"/>
      <c r="UHD125" s="210"/>
      <c r="UHE125" s="210"/>
      <c r="UHF125" s="210"/>
      <c r="UHG125" s="210"/>
      <c r="UHH125" s="210"/>
      <c r="UHI125" s="210"/>
      <c r="UHJ125" s="210"/>
      <c r="UHK125" s="210"/>
      <c r="UHL125" s="210"/>
      <c r="UHM125" s="210"/>
      <c r="UHN125" s="210"/>
      <c r="UHO125" s="210"/>
      <c r="UHP125" s="210"/>
      <c r="UHQ125" s="210"/>
      <c r="UHR125" s="210"/>
      <c r="UHS125" s="210"/>
      <c r="UHT125" s="210"/>
      <c r="UHU125" s="210"/>
      <c r="UHV125" s="210"/>
      <c r="UHW125" s="210"/>
      <c r="UHX125" s="210"/>
      <c r="UHY125" s="210"/>
      <c r="UHZ125" s="210"/>
      <c r="UIA125" s="210"/>
      <c r="UIB125" s="210"/>
      <c r="UIC125" s="210"/>
      <c r="UID125" s="210"/>
      <c r="UIE125" s="210"/>
      <c r="UIF125" s="210"/>
      <c r="UIG125" s="210"/>
      <c r="UIH125" s="210"/>
      <c r="UII125" s="210"/>
      <c r="UIJ125" s="210"/>
      <c r="UIK125" s="210"/>
      <c r="UIL125" s="210"/>
      <c r="UIM125" s="210"/>
      <c r="UIN125" s="210"/>
      <c r="UIO125" s="210"/>
      <c r="UIP125" s="210"/>
      <c r="UIQ125" s="210"/>
      <c r="UIR125" s="210"/>
      <c r="UIS125" s="210"/>
      <c r="UIT125" s="210"/>
      <c r="UIU125" s="210"/>
      <c r="UIV125" s="210"/>
      <c r="UIW125" s="210"/>
      <c r="UIX125" s="210"/>
      <c r="UIY125" s="210"/>
      <c r="UIZ125" s="210"/>
      <c r="UJA125" s="210"/>
      <c r="UJB125" s="210"/>
      <c r="UJC125" s="210"/>
      <c r="UJD125" s="210"/>
      <c r="UJE125" s="210"/>
      <c r="UJF125" s="210"/>
      <c r="UJG125" s="210"/>
      <c r="UJH125" s="210"/>
      <c r="UJI125" s="210"/>
      <c r="UJJ125" s="210"/>
      <c r="UJK125" s="210"/>
      <c r="UJL125" s="210"/>
      <c r="UJM125" s="210"/>
      <c r="UJN125" s="210"/>
      <c r="UJO125" s="210"/>
      <c r="UJP125" s="210"/>
      <c r="UJQ125" s="210"/>
      <c r="UJR125" s="210"/>
      <c r="UJS125" s="210"/>
      <c r="UJT125" s="210"/>
      <c r="UJU125" s="210"/>
      <c r="UJV125" s="210"/>
      <c r="UJW125" s="210"/>
      <c r="UJX125" s="210"/>
      <c r="UJY125" s="210"/>
      <c r="UJZ125" s="210"/>
      <c r="UKA125" s="210"/>
      <c r="UKB125" s="210"/>
      <c r="UKC125" s="210"/>
      <c r="UKD125" s="210"/>
      <c r="UKE125" s="210"/>
      <c r="UKF125" s="210"/>
      <c r="UKG125" s="210"/>
      <c r="UKH125" s="210"/>
      <c r="UKI125" s="210"/>
      <c r="UKJ125" s="210"/>
      <c r="UKK125" s="210"/>
      <c r="UKL125" s="210"/>
      <c r="UKM125" s="210"/>
      <c r="UKN125" s="210"/>
      <c r="UKO125" s="210"/>
      <c r="UKP125" s="210"/>
      <c r="UKQ125" s="210"/>
      <c r="UKR125" s="210"/>
      <c r="UKS125" s="210"/>
      <c r="UKT125" s="210"/>
      <c r="UKU125" s="210"/>
      <c r="UKV125" s="210"/>
      <c r="UKW125" s="210"/>
      <c r="UKX125" s="210"/>
      <c r="UKY125" s="210"/>
      <c r="UKZ125" s="210"/>
      <c r="ULA125" s="210"/>
      <c r="ULB125" s="210"/>
      <c r="ULC125" s="210"/>
      <c r="ULD125" s="210"/>
      <c r="ULE125" s="210"/>
      <c r="ULF125" s="210"/>
      <c r="ULG125" s="210"/>
      <c r="ULH125" s="210"/>
      <c r="ULI125" s="210"/>
      <c r="ULJ125" s="210"/>
      <c r="ULK125" s="210"/>
      <c r="ULL125" s="210"/>
      <c r="ULM125" s="210"/>
      <c r="ULN125" s="210"/>
      <c r="ULO125" s="210"/>
      <c r="ULP125" s="210"/>
      <c r="ULQ125" s="210"/>
      <c r="ULR125" s="210"/>
      <c r="ULS125" s="210"/>
      <c r="ULT125" s="210"/>
      <c r="ULU125" s="210"/>
      <c r="ULV125" s="210"/>
      <c r="ULW125" s="210"/>
      <c r="ULX125" s="210"/>
      <c r="ULY125" s="210"/>
      <c r="ULZ125" s="210"/>
      <c r="UMA125" s="210"/>
      <c r="UMB125" s="210"/>
      <c r="UMC125" s="210"/>
      <c r="UMD125" s="210"/>
      <c r="UME125" s="210"/>
      <c r="UMF125" s="210"/>
      <c r="UMG125" s="210"/>
      <c r="UMH125" s="210"/>
      <c r="UMI125" s="210"/>
      <c r="UMJ125" s="210"/>
      <c r="UMK125" s="210"/>
      <c r="UML125" s="210"/>
      <c r="UMM125" s="210"/>
      <c r="UMN125" s="210"/>
      <c r="UMO125" s="210"/>
      <c r="UMP125" s="210"/>
      <c r="UMQ125" s="210"/>
      <c r="UMR125" s="210"/>
      <c r="UMS125" s="210"/>
      <c r="UMT125" s="210"/>
      <c r="UMU125" s="210"/>
      <c r="UMV125" s="210"/>
      <c r="UMW125" s="210"/>
      <c r="UMX125" s="210"/>
      <c r="UMY125" s="210"/>
      <c r="UMZ125" s="210"/>
      <c r="UNA125" s="210"/>
      <c r="UNB125" s="210"/>
      <c r="UNC125" s="210"/>
      <c r="UND125" s="210"/>
      <c r="UNE125" s="210"/>
      <c r="UNF125" s="210"/>
      <c r="UNG125" s="210"/>
      <c r="UNH125" s="210"/>
      <c r="UNI125" s="210"/>
      <c r="UNJ125" s="210"/>
      <c r="UNK125" s="210"/>
      <c r="UNL125" s="210"/>
      <c r="UNM125" s="210"/>
      <c r="UNN125" s="210"/>
      <c r="UNO125" s="210"/>
      <c r="UNP125" s="210"/>
      <c r="UNQ125" s="210"/>
      <c r="UNR125" s="210"/>
      <c r="UNS125" s="210"/>
      <c r="UNT125" s="210"/>
      <c r="UNU125" s="210"/>
      <c r="UNV125" s="210"/>
      <c r="UNW125" s="210"/>
      <c r="UNX125" s="210"/>
      <c r="UNY125" s="210"/>
      <c r="UNZ125" s="210"/>
      <c r="UOA125" s="210"/>
      <c r="UOB125" s="210"/>
      <c r="UOC125" s="210"/>
      <c r="UOD125" s="210"/>
      <c r="UOE125" s="210"/>
      <c r="UOF125" s="210"/>
      <c r="UOG125" s="210"/>
      <c r="UOH125" s="210"/>
      <c r="UOI125" s="210"/>
      <c r="UOJ125" s="210"/>
      <c r="UOK125" s="210"/>
      <c r="UOL125" s="210"/>
      <c r="UOM125" s="210"/>
      <c r="UON125" s="210"/>
      <c r="UOO125" s="210"/>
      <c r="UOP125" s="210"/>
      <c r="UOQ125" s="210"/>
      <c r="UOR125" s="210"/>
      <c r="UOS125" s="210"/>
      <c r="UOT125" s="210"/>
      <c r="UOU125" s="210"/>
      <c r="UOV125" s="210"/>
      <c r="UOW125" s="210"/>
      <c r="UOX125" s="210"/>
      <c r="UOY125" s="210"/>
      <c r="UOZ125" s="210"/>
      <c r="UPA125" s="210"/>
      <c r="UPB125" s="210"/>
      <c r="UPC125" s="210"/>
      <c r="UPD125" s="210"/>
      <c r="UPE125" s="210"/>
      <c r="UPF125" s="210"/>
      <c r="UPG125" s="210"/>
      <c r="UPH125" s="210"/>
      <c r="UPI125" s="210"/>
      <c r="UPJ125" s="210"/>
      <c r="UPK125" s="210"/>
      <c r="UPL125" s="210"/>
      <c r="UPM125" s="210"/>
      <c r="UPN125" s="210"/>
      <c r="UPO125" s="210"/>
      <c r="UPP125" s="210"/>
      <c r="UPQ125" s="210"/>
      <c r="UPR125" s="210"/>
      <c r="UPS125" s="210"/>
      <c r="UPT125" s="210"/>
      <c r="UPU125" s="210"/>
      <c r="UPV125" s="210"/>
      <c r="UPW125" s="210"/>
      <c r="UPX125" s="210"/>
      <c r="UPY125" s="210"/>
      <c r="UPZ125" s="210"/>
      <c r="UQA125" s="210"/>
      <c r="UQB125" s="210"/>
      <c r="UQC125" s="210"/>
      <c r="UQD125" s="210"/>
      <c r="UQE125" s="210"/>
      <c r="UQF125" s="210"/>
      <c r="UQG125" s="210"/>
      <c r="UQH125" s="210"/>
      <c r="UQI125" s="210"/>
      <c r="UQJ125" s="210"/>
      <c r="UQK125" s="210"/>
      <c r="UQL125" s="210"/>
      <c r="UQM125" s="210"/>
      <c r="UQN125" s="210"/>
      <c r="UQO125" s="210"/>
      <c r="UQP125" s="210"/>
      <c r="UQQ125" s="210"/>
      <c r="UQR125" s="210"/>
      <c r="UQS125" s="210"/>
      <c r="UQT125" s="210"/>
      <c r="UQU125" s="210"/>
      <c r="UQV125" s="210"/>
      <c r="UQW125" s="210"/>
      <c r="UQX125" s="210"/>
      <c r="UQY125" s="210"/>
      <c r="UQZ125" s="210"/>
      <c r="URA125" s="210"/>
      <c r="URB125" s="210"/>
      <c r="URC125" s="210"/>
      <c r="URD125" s="210"/>
      <c r="URE125" s="210"/>
      <c r="URF125" s="210"/>
      <c r="URG125" s="210"/>
      <c r="URH125" s="210"/>
      <c r="URI125" s="210"/>
      <c r="URJ125" s="210"/>
      <c r="URK125" s="210"/>
      <c r="URL125" s="210"/>
      <c r="URM125" s="210"/>
      <c r="URN125" s="210"/>
      <c r="URO125" s="210"/>
      <c r="URP125" s="210"/>
      <c r="URQ125" s="210"/>
      <c r="URR125" s="210"/>
      <c r="URS125" s="210"/>
      <c r="URT125" s="210"/>
      <c r="URU125" s="210"/>
      <c r="URV125" s="210"/>
      <c r="URW125" s="210"/>
      <c r="URX125" s="210"/>
      <c r="URY125" s="210"/>
      <c r="URZ125" s="210"/>
      <c r="USA125" s="210"/>
      <c r="USB125" s="210"/>
      <c r="USC125" s="210"/>
      <c r="USD125" s="210"/>
      <c r="USE125" s="210"/>
      <c r="USF125" s="210"/>
      <c r="USG125" s="210"/>
      <c r="USH125" s="210"/>
      <c r="USI125" s="210"/>
      <c r="USJ125" s="210"/>
      <c r="USK125" s="210"/>
      <c r="USL125" s="210"/>
      <c r="USM125" s="210"/>
      <c r="USN125" s="210"/>
      <c r="USO125" s="210"/>
      <c r="USP125" s="210"/>
      <c r="USQ125" s="210"/>
      <c r="USR125" s="210"/>
      <c r="USS125" s="210"/>
      <c r="UST125" s="210"/>
      <c r="USU125" s="210"/>
      <c r="USV125" s="210"/>
      <c r="USW125" s="210"/>
      <c r="USX125" s="210"/>
      <c r="USY125" s="210"/>
      <c r="USZ125" s="210"/>
      <c r="UTA125" s="210"/>
      <c r="UTB125" s="210"/>
      <c r="UTC125" s="210"/>
      <c r="UTD125" s="210"/>
      <c r="UTE125" s="210"/>
      <c r="UTF125" s="210"/>
      <c r="UTG125" s="210"/>
      <c r="UTH125" s="210"/>
      <c r="UTI125" s="210"/>
      <c r="UTJ125" s="210"/>
      <c r="UTK125" s="210"/>
      <c r="UTL125" s="210"/>
      <c r="UTM125" s="210"/>
      <c r="UTN125" s="210"/>
      <c r="UTO125" s="210"/>
      <c r="UTP125" s="210"/>
      <c r="UTQ125" s="210"/>
      <c r="UTR125" s="210"/>
      <c r="UTS125" s="210"/>
      <c r="UTT125" s="210"/>
      <c r="UTU125" s="210"/>
      <c r="UTV125" s="210"/>
      <c r="UTW125" s="210"/>
      <c r="UTX125" s="210"/>
      <c r="UTY125" s="210"/>
      <c r="UTZ125" s="210"/>
      <c r="UUA125" s="210"/>
      <c r="UUB125" s="210"/>
      <c r="UUC125" s="210"/>
      <c r="UUD125" s="210"/>
      <c r="UUE125" s="210"/>
      <c r="UUF125" s="210"/>
      <c r="UUG125" s="210"/>
      <c r="UUH125" s="210"/>
      <c r="UUI125" s="210"/>
      <c r="UUJ125" s="210"/>
      <c r="UUK125" s="210"/>
      <c r="UUL125" s="210"/>
      <c r="UUM125" s="210"/>
      <c r="UUN125" s="210"/>
      <c r="UUO125" s="210"/>
      <c r="UUP125" s="210"/>
      <c r="UUQ125" s="210"/>
      <c r="UUR125" s="210"/>
      <c r="UUS125" s="210"/>
      <c r="UUT125" s="210"/>
      <c r="UUU125" s="210"/>
      <c r="UUV125" s="210"/>
      <c r="UUW125" s="210"/>
      <c r="UUX125" s="210"/>
      <c r="UUY125" s="210"/>
      <c r="UUZ125" s="210"/>
      <c r="UVA125" s="210"/>
      <c r="UVB125" s="210"/>
      <c r="UVC125" s="210"/>
      <c r="UVD125" s="210"/>
      <c r="UVE125" s="210"/>
      <c r="UVF125" s="210"/>
      <c r="UVG125" s="210"/>
      <c r="UVH125" s="210"/>
      <c r="UVI125" s="210"/>
      <c r="UVJ125" s="210"/>
      <c r="UVK125" s="210"/>
      <c r="UVL125" s="210"/>
      <c r="UVM125" s="210"/>
      <c r="UVN125" s="210"/>
      <c r="UVO125" s="210"/>
      <c r="UVP125" s="210"/>
      <c r="UVQ125" s="210"/>
      <c r="UVR125" s="210"/>
      <c r="UVS125" s="210"/>
      <c r="UVT125" s="210"/>
      <c r="UVU125" s="210"/>
      <c r="UVV125" s="210"/>
      <c r="UVW125" s="210"/>
      <c r="UVX125" s="210"/>
      <c r="UVY125" s="210"/>
      <c r="UVZ125" s="210"/>
      <c r="UWA125" s="210"/>
      <c r="UWB125" s="210"/>
      <c r="UWC125" s="210"/>
      <c r="UWD125" s="210"/>
      <c r="UWE125" s="210"/>
      <c r="UWF125" s="210"/>
      <c r="UWG125" s="210"/>
      <c r="UWH125" s="210"/>
      <c r="UWI125" s="210"/>
      <c r="UWJ125" s="210"/>
      <c r="UWK125" s="210"/>
      <c r="UWL125" s="210"/>
      <c r="UWM125" s="210"/>
      <c r="UWN125" s="210"/>
      <c r="UWO125" s="210"/>
      <c r="UWP125" s="210"/>
      <c r="UWQ125" s="210"/>
      <c r="UWR125" s="210"/>
      <c r="UWS125" s="210"/>
      <c r="UWT125" s="210"/>
      <c r="UWU125" s="210"/>
      <c r="UWV125" s="210"/>
      <c r="UWW125" s="210"/>
      <c r="UWX125" s="210"/>
      <c r="UWY125" s="210"/>
      <c r="UWZ125" s="210"/>
      <c r="UXA125" s="210"/>
      <c r="UXB125" s="210"/>
      <c r="UXC125" s="210"/>
      <c r="UXD125" s="210"/>
      <c r="UXE125" s="210"/>
      <c r="UXF125" s="210"/>
      <c r="UXG125" s="210"/>
      <c r="UXH125" s="210"/>
      <c r="UXI125" s="210"/>
      <c r="UXJ125" s="210"/>
      <c r="UXK125" s="210"/>
      <c r="UXL125" s="210"/>
      <c r="UXM125" s="210"/>
      <c r="UXN125" s="210"/>
      <c r="UXO125" s="210"/>
      <c r="UXP125" s="210"/>
      <c r="UXQ125" s="210"/>
      <c r="UXR125" s="210"/>
      <c r="UXS125" s="210"/>
      <c r="UXT125" s="210"/>
      <c r="UXU125" s="210"/>
      <c r="UXV125" s="210"/>
      <c r="UXW125" s="210"/>
      <c r="UXX125" s="210"/>
      <c r="UXY125" s="210"/>
      <c r="UXZ125" s="210"/>
      <c r="UYA125" s="210"/>
      <c r="UYB125" s="210"/>
      <c r="UYC125" s="210"/>
      <c r="UYD125" s="210"/>
      <c r="UYE125" s="210"/>
      <c r="UYF125" s="210"/>
      <c r="UYG125" s="210"/>
      <c r="UYH125" s="210"/>
      <c r="UYI125" s="210"/>
      <c r="UYJ125" s="210"/>
      <c r="UYK125" s="210"/>
      <c r="UYL125" s="210"/>
      <c r="UYM125" s="210"/>
      <c r="UYN125" s="210"/>
      <c r="UYO125" s="210"/>
      <c r="UYP125" s="210"/>
      <c r="UYQ125" s="210"/>
      <c r="UYR125" s="210"/>
      <c r="UYS125" s="210"/>
      <c r="UYT125" s="210"/>
      <c r="UYU125" s="210"/>
      <c r="UYV125" s="210"/>
      <c r="UYW125" s="210"/>
      <c r="UYX125" s="210"/>
      <c r="UYY125" s="210"/>
      <c r="UYZ125" s="210"/>
      <c r="UZA125" s="210"/>
      <c r="UZB125" s="210"/>
      <c r="UZC125" s="210"/>
      <c r="UZD125" s="210"/>
      <c r="UZE125" s="210"/>
      <c r="UZF125" s="210"/>
      <c r="UZG125" s="210"/>
      <c r="UZH125" s="210"/>
      <c r="UZI125" s="210"/>
      <c r="UZJ125" s="210"/>
      <c r="UZK125" s="210"/>
      <c r="UZL125" s="210"/>
      <c r="UZM125" s="210"/>
      <c r="UZN125" s="210"/>
      <c r="UZO125" s="210"/>
      <c r="UZP125" s="210"/>
      <c r="UZQ125" s="210"/>
      <c r="UZR125" s="210"/>
      <c r="UZS125" s="210"/>
      <c r="UZT125" s="210"/>
      <c r="UZU125" s="210"/>
      <c r="UZV125" s="210"/>
      <c r="UZW125" s="210"/>
      <c r="UZX125" s="210"/>
      <c r="UZY125" s="210"/>
      <c r="UZZ125" s="210"/>
      <c r="VAA125" s="210"/>
      <c r="VAB125" s="210"/>
      <c r="VAC125" s="210"/>
      <c r="VAD125" s="210"/>
      <c r="VAE125" s="210"/>
      <c r="VAF125" s="210"/>
      <c r="VAG125" s="210"/>
      <c r="VAH125" s="210"/>
      <c r="VAI125" s="210"/>
      <c r="VAJ125" s="210"/>
      <c r="VAK125" s="210"/>
      <c r="VAL125" s="210"/>
      <c r="VAM125" s="210"/>
      <c r="VAN125" s="210"/>
      <c r="VAO125" s="210"/>
      <c r="VAP125" s="210"/>
      <c r="VAQ125" s="210"/>
      <c r="VAR125" s="210"/>
      <c r="VAS125" s="210"/>
      <c r="VAT125" s="210"/>
      <c r="VAU125" s="210"/>
      <c r="VAV125" s="210"/>
      <c r="VAW125" s="210"/>
      <c r="VAX125" s="210"/>
      <c r="VAY125" s="210"/>
      <c r="VAZ125" s="210"/>
      <c r="VBA125" s="210"/>
      <c r="VBB125" s="210"/>
      <c r="VBC125" s="210"/>
      <c r="VBD125" s="210"/>
      <c r="VBE125" s="210"/>
      <c r="VBF125" s="210"/>
      <c r="VBG125" s="210"/>
      <c r="VBH125" s="210"/>
      <c r="VBI125" s="210"/>
      <c r="VBJ125" s="210"/>
      <c r="VBK125" s="210"/>
      <c r="VBL125" s="210"/>
      <c r="VBM125" s="210"/>
      <c r="VBN125" s="210"/>
      <c r="VBO125" s="210"/>
      <c r="VBP125" s="210"/>
      <c r="VBQ125" s="210"/>
      <c r="VBR125" s="210"/>
      <c r="VBS125" s="210"/>
      <c r="VBT125" s="210"/>
      <c r="VBU125" s="210"/>
      <c r="VBV125" s="210"/>
      <c r="VBW125" s="210"/>
      <c r="VBX125" s="210"/>
      <c r="VBY125" s="210"/>
      <c r="VBZ125" s="210"/>
      <c r="VCA125" s="210"/>
      <c r="VCB125" s="210"/>
      <c r="VCC125" s="210"/>
      <c r="VCD125" s="210"/>
      <c r="VCE125" s="210"/>
      <c r="VCF125" s="210"/>
      <c r="VCG125" s="210"/>
      <c r="VCH125" s="210"/>
      <c r="VCI125" s="210"/>
      <c r="VCJ125" s="210"/>
      <c r="VCK125" s="210"/>
      <c r="VCL125" s="210"/>
      <c r="VCM125" s="210"/>
      <c r="VCN125" s="210"/>
      <c r="VCO125" s="210"/>
      <c r="VCP125" s="210"/>
      <c r="VCQ125" s="210"/>
      <c r="VCR125" s="210"/>
      <c r="VCS125" s="210"/>
      <c r="VCT125" s="210"/>
      <c r="VCU125" s="210"/>
      <c r="VCV125" s="210"/>
      <c r="VCW125" s="210"/>
      <c r="VCX125" s="210"/>
      <c r="VCY125" s="210"/>
      <c r="VCZ125" s="210"/>
      <c r="VDA125" s="210"/>
      <c r="VDB125" s="210"/>
      <c r="VDC125" s="210"/>
      <c r="VDD125" s="210"/>
      <c r="VDE125" s="210"/>
      <c r="VDF125" s="210"/>
      <c r="VDG125" s="210"/>
      <c r="VDH125" s="210"/>
      <c r="VDI125" s="210"/>
      <c r="VDJ125" s="210"/>
      <c r="VDK125" s="210"/>
      <c r="VDL125" s="210"/>
      <c r="VDM125" s="210"/>
      <c r="VDN125" s="210"/>
      <c r="VDO125" s="210"/>
      <c r="VDP125" s="210"/>
      <c r="VDQ125" s="210"/>
      <c r="VDR125" s="210"/>
      <c r="VDS125" s="210"/>
      <c r="VDT125" s="210"/>
      <c r="VDU125" s="210"/>
      <c r="VDV125" s="210"/>
      <c r="VDW125" s="210"/>
      <c r="VDX125" s="210"/>
      <c r="VDY125" s="210"/>
      <c r="VDZ125" s="210"/>
      <c r="VEA125" s="210"/>
      <c r="VEB125" s="210"/>
      <c r="VEC125" s="210"/>
      <c r="VED125" s="210"/>
      <c r="VEE125" s="210"/>
      <c r="VEF125" s="210"/>
      <c r="VEG125" s="210"/>
      <c r="VEH125" s="210"/>
      <c r="VEI125" s="210"/>
      <c r="VEJ125" s="210"/>
      <c r="VEK125" s="210"/>
      <c r="VEL125" s="210"/>
      <c r="VEM125" s="210"/>
      <c r="VEN125" s="210"/>
      <c r="VEO125" s="210"/>
      <c r="VEP125" s="210"/>
      <c r="VEQ125" s="210"/>
      <c r="VER125" s="210"/>
      <c r="VES125" s="210"/>
      <c r="VET125" s="210"/>
      <c r="VEU125" s="210"/>
      <c r="VEV125" s="210"/>
      <c r="VEW125" s="210"/>
      <c r="VEX125" s="210"/>
      <c r="VEY125" s="210"/>
      <c r="VEZ125" s="210"/>
      <c r="VFA125" s="210"/>
      <c r="VFB125" s="210"/>
      <c r="VFC125" s="210"/>
      <c r="VFD125" s="210"/>
      <c r="VFE125" s="210"/>
      <c r="VFF125" s="210"/>
      <c r="VFG125" s="210"/>
      <c r="VFH125" s="210"/>
      <c r="VFI125" s="210"/>
      <c r="VFJ125" s="210"/>
      <c r="VFK125" s="210"/>
      <c r="VFL125" s="210"/>
      <c r="VFM125" s="210"/>
      <c r="VFN125" s="210"/>
      <c r="VFO125" s="210"/>
      <c r="VFP125" s="210"/>
      <c r="VFQ125" s="210"/>
      <c r="VFR125" s="210"/>
      <c r="VFS125" s="210"/>
      <c r="VFT125" s="210"/>
      <c r="VFU125" s="210"/>
      <c r="VFV125" s="210"/>
      <c r="VFW125" s="210"/>
      <c r="VFX125" s="210"/>
      <c r="VFY125" s="210"/>
      <c r="VFZ125" s="210"/>
      <c r="VGA125" s="210"/>
      <c r="VGB125" s="210"/>
      <c r="VGC125" s="210"/>
      <c r="VGD125" s="210"/>
      <c r="VGE125" s="210"/>
      <c r="VGF125" s="210"/>
      <c r="VGG125" s="210"/>
      <c r="VGH125" s="210"/>
      <c r="VGI125" s="210"/>
      <c r="VGJ125" s="210"/>
      <c r="VGK125" s="210"/>
      <c r="VGL125" s="210"/>
      <c r="VGM125" s="210"/>
      <c r="VGN125" s="210"/>
      <c r="VGO125" s="210"/>
      <c r="VGP125" s="210"/>
      <c r="VGQ125" s="210"/>
      <c r="VGR125" s="210"/>
      <c r="VGS125" s="210"/>
      <c r="VGT125" s="210"/>
      <c r="VGU125" s="210"/>
      <c r="VGV125" s="210"/>
      <c r="VGW125" s="210"/>
      <c r="VGX125" s="210"/>
      <c r="VGY125" s="210"/>
      <c r="VGZ125" s="210"/>
      <c r="VHA125" s="210"/>
      <c r="VHB125" s="210"/>
      <c r="VHC125" s="210"/>
      <c r="VHD125" s="210"/>
      <c r="VHE125" s="210"/>
      <c r="VHF125" s="210"/>
      <c r="VHG125" s="210"/>
      <c r="VHH125" s="210"/>
      <c r="VHI125" s="210"/>
      <c r="VHJ125" s="210"/>
      <c r="VHK125" s="210"/>
      <c r="VHL125" s="210"/>
      <c r="VHM125" s="210"/>
      <c r="VHN125" s="210"/>
      <c r="VHO125" s="210"/>
      <c r="VHP125" s="210"/>
      <c r="VHQ125" s="210"/>
      <c r="VHR125" s="210"/>
      <c r="VHS125" s="210"/>
      <c r="VHT125" s="210"/>
      <c r="VHU125" s="210"/>
      <c r="VHV125" s="210"/>
      <c r="VHW125" s="210"/>
      <c r="VHX125" s="210"/>
      <c r="VHY125" s="210"/>
      <c r="VHZ125" s="210"/>
      <c r="VIA125" s="210"/>
      <c r="VIB125" s="210"/>
      <c r="VIC125" s="210"/>
      <c r="VID125" s="210"/>
      <c r="VIE125" s="210"/>
      <c r="VIF125" s="210"/>
      <c r="VIG125" s="210"/>
      <c r="VIH125" s="210"/>
      <c r="VII125" s="210"/>
      <c r="VIJ125" s="210"/>
      <c r="VIK125" s="210"/>
      <c r="VIL125" s="210"/>
      <c r="VIM125" s="210"/>
      <c r="VIN125" s="210"/>
      <c r="VIO125" s="210"/>
      <c r="VIP125" s="210"/>
      <c r="VIQ125" s="210"/>
      <c r="VIR125" s="210"/>
      <c r="VIS125" s="210"/>
      <c r="VIT125" s="210"/>
      <c r="VIU125" s="210"/>
      <c r="VIV125" s="210"/>
      <c r="VIW125" s="210"/>
      <c r="VIX125" s="210"/>
      <c r="VIY125" s="210"/>
      <c r="VIZ125" s="210"/>
      <c r="VJA125" s="210"/>
      <c r="VJB125" s="210"/>
      <c r="VJC125" s="210"/>
      <c r="VJD125" s="210"/>
      <c r="VJE125" s="210"/>
      <c r="VJF125" s="210"/>
      <c r="VJG125" s="210"/>
      <c r="VJH125" s="210"/>
      <c r="VJI125" s="210"/>
      <c r="VJJ125" s="210"/>
      <c r="VJK125" s="210"/>
      <c r="VJL125" s="210"/>
      <c r="VJM125" s="210"/>
      <c r="VJN125" s="210"/>
      <c r="VJO125" s="210"/>
      <c r="VJP125" s="210"/>
      <c r="VJQ125" s="210"/>
      <c r="VJR125" s="210"/>
      <c r="VJS125" s="210"/>
      <c r="VJT125" s="210"/>
      <c r="VJU125" s="210"/>
      <c r="VJV125" s="210"/>
      <c r="VJW125" s="210"/>
      <c r="VJX125" s="210"/>
      <c r="VJY125" s="210"/>
      <c r="VJZ125" s="210"/>
      <c r="VKA125" s="210"/>
      <c r="VKB125" s="210"/>
      <c r="VKC125" s="210"/>
      <c r="VKD125" s="210"/>
      <c r="VKE125" s="210"/>
      <c r="VKF125" s="210"/>
      <c r="VKG125" s="210"/>
      <c r="VKH125" s="210"/>
      <c r="VKI125" s="210"/>
      <c r="VKJ125" s="210"/>
      <c r="VKK125" s="210"/>
      <c r="VKL125" s="210"/>
      <c r="VKM125" s="210"/>
      <c r="VKN125" s="210"/>
      <c r="VKO125" s="210"/>
      <c r="VKP125" s="210"/>
      <c r="VKQ125" s="210"/>
      <c r="VKR125" s="210"/>
      <c r="VKS125" s="210"/>
      <c r="VKT125" s="210"/>
      <c r="VKU125" s="210"/>
      <c r="VKV125" s="210"/>
      <c r="VKW125" s="210"/>
      <c r="VKX125" s="210"/>
      <c r="VKY125" s="210"/>
      <c r="VKZ125" s="210"/>
      <c r="VLA125" s="210"/>
      <c r="VLB125" s="210"/>
      <c r="VLC125" s="210"/>
      <c r="VLD125" s="210"/>
      <c r="VLE125" s="210"/>
      <c r="VLF125" s="210"/>
      <c r="VLG125" s="210"/>
      <c r="VLH125" s="210"/>
      <c r="VLI125" s="210"/>
      <c r="VLJ125" s="210"/>
      <c r="VLK125" s="210"/>
      <c r="VLL125" s="210"/>
      <c r="VLM125" s="210"/>
      <c r="VLN125" s="210"/>
      <c r="VLO125" s="210"/>
      <c r="VLP125" s="210"/>
      <c r="VLQ125" s="210"/>
      <c r="VLR125" s="210"/>
      <c r="VLS125" s="210"/>
      <c r="VLT125" s="210"/>
      <c r="VLU125" s="210"/>
      <c r="VLV125" s="210"/>
      <c r="VLW125" s="210"/>
      <c r="VLX125" s="210"/>
      <c r="VLY125" s="210"/>
      <c r="VLZ125" s="210"/>
      <c r="VMA125" s="210"/>
      <c r="VMB125" s="210"/>
      <c r="VMC125" s="210"/>
      <c r="VMD125" s="210"/>
      <c r="VME125" s="210"/>
      <c r="VMF125" s="210"/>
      <c r="VMG125" s="210"/>
      <c r="VMH125" s="210"/>
      <c r="VMI125" s="210"/>
      <c r="VMJ125" s="210"/>
      <c r="VMK125" s="210"/>
      <c r="VML125" s="210"/>
      <c r="VMM125" s="210"/>
      <c r="VMN125" s="210"/>
      <c r="VMO125" s="210"/>
      <c r="VMP125" s="210"/>
      <c r="VMQ125" s="210"/>
      <c r="VMR125" s="210"/>
      <c r="VMS125" s="210"/>
      <c r="VMT125" s="210"/>
      <c r="VMU125" s="210"/>
      <c r="VMV125" s="210"/>
      <c r="VMW125" s="210"/>
      <c r="VMX125" s="210"/>
      <c r="VMY125" s="210"/>
      <c r="VMZ125" s="210"/>
      <c r="VNA125" s="210"/>
      <c r="VNB125" s="210"/>
      <c r="VNC125" s="210"/>
      <c r="VND125" s="210"/>
      <c r="VNE125" s="210"/>
      <c r="VNF125" s="210"/>
      <c r="VNG125" s="210"/>
      <c r="VNH125" s="210"/>
      <c r="VNI125" s="210"/>
      <c r="VNJ125" s="210"/>
      <c r="VNK125" s="210"/>
      <c r="VNL125" s="210"/>
      <c r="VNM125" s="210"/>
      <c r="VNN125" s="210"/>
      <c r="VNO125" s="210"/>
      <c r="VNP125" s="210"/>
      <c r="VNQ125" s="210"/>
      <c r="VNR125" s="210"/>
      <c r="VNS125" s="210"/>
      <c r="VNT125" s="210"/>
      <c r="VNU125" s="210"/>
      <c r="VNV125" s="210"/>
      <c r="VNW125" s="210"/>
      <c r="VNX125" s="210"/>
      <c r="VNY125" s="210"/>
      <c r="VNZ125" s="210"/>
      <c r="VOA125" s="210"/>
      <c r="VOB125" s="210"/>
      <c r="VOC125" s="210"/>
      <c r="VOD125" s="210"/>
      <c r="VOE125" s="210"/>
      <c r="VOF125" s="210"/>
      <c r="VOG125" s="210"/>
      <c r="VOH125" s="210"/>
      <c r="VOI125" s="210"/>
      <c r="VOJ125" s="210"/>
      <c r="VOK125" s="210"/>
      <c r="VOL125" s="210"/>
      <c r="VOM125" s="210"/>
      <c r="VON125" s="210"/>
      <c r="VOO125" s="210"/>
      <c r="VOP125" s="210"/>
      <c r="VOQ125" s="210"/>
      <c r="VOR125" s="210"/>
      <c r="VOS125" s="210"/>
      <c r="VOT125" s="210"/>
      <c r="VOU125" s="210"/>
      <c r="VOV125" s="210"/>
      <c r="VOW125" s="210"/>
      <c r="VOX125" s="210"/>
      <c r="VOY125" s="210"/>
      <c r="VOZ125" s="210"/>
      <c r="VPA125" s="210"/>
      <c r="VPB125" s="210"/>
      <c r="VPC125" s="210"/>
      <c r="VPD125" s="210"/>
      <c r="VPE125" s="210"/>
      <c r="VPF125" s="210"/>
      <c r="VPG125" s="210"/>
      <c r="VPH125" s="210"/>
      <c r="VPI125" s="210"/>
      <c r="VPJ125" s="210"/>
      <c r="VPK125" s="210"/>
      <c r="VPL125" s="210"/>
      <c r="VPM125" s="210"/>
      <c r="VPN125" s="210"/>
      <c r="VPO125" s="210"/>
      <c r="VPP125" s="210"/>
      <c r="VPQ125" s="210"/>
      <c r="VPR125" s="210"/>
      <c r="VPS125" s="210"/>
      <c r="VPT125" s="210"/>
      <c r="VPU125" s="210"/>
      <c r="VPV125" s="210"/>
      <c r="VPW125" s="210"/>
      <c r="VPX125" s="210"/>
      <c r="VPY125" s="210"/>
      <c r="VPZ125" s="210"/>
      <c r="VQA125" s="210"/>
      <c r="VQB125" s="210"/>
      <c r="VQC125" s="210"/>
      <c r="VQD125" s="210"/>
      <c r="VQE125" s="210"/>
      <c r="VQF125" s="210"/>
      <c r="VQG125" s="210"/>
      <c r="VQH125" s="210"/>
      <c r="VQI125" s="210"/>
      <c r="VQJ125" s="210"/>
      <c r="VQK125" s="210"/>
      <c r="VQL125" s="210"/>
      <c r="VQM125" s="210"/>
      <c r="VQN125" s="210"/>
      <c r="VQO125" s="210"/>
      <c r="VQP125" s="210"/>
      <c r="VQQ125" s="210"/>
      <c r="VQR125" s="210"/>
      <c r="VQS125" s="210"/>
      <c r="VQT125" s="210"/>
      <c r="VQU125" s="210"/>
      <c r="VQV125" s="210"/>
      <c r="VQW125" s="210"/>
      <c r="VQX125" s="210"/>
      <c r="VQY125" s="210"/>
      <c r="VQZ125" s="210"/>
      <c r="VRA125" s="210"/>
      <c r="VRB125" s="210"/>
      <c r="VRC125" s="210"/>
      <c r="VRD125" s="210"/>
      <c r="VRE125" s="210"/>
      <c r="VRF125" s="210"/>
      <c r="VRG125" s="210"/>
      <c r="VRH125" s="210"/>
      <c r="VRI125" s="210"/>
      <c r="VRJ125" s="210"/>
      <c r="VRK125" s="210"/>
      <c r="VRL125" s="210"/>
      <c r="VRM125" s="210"/>
      <c r="VRN125" s="210"/>
      <c r="VRO125" s="210"/>
      <c r="VRP125" s="210"/>
      <c r="VRQ125" s="210"/>
      <c r="VRR125" s="210"/>
      <c r="VRS125" s="210"/>
      <c r="VRT125" s="210"/>
      <c r="VRU125" s="210"/>
      <c r="VRV125" s="210"/>
      <c r="VRW125" s="210"/>
      <c r="VRX125" s="210"/>
      <c r="VRY125" s="210"/>
      <c r="VRZ125" s="210"/>
      <c r="VSA125" s="210"/>
      <c r="VSB125" s="210"/>
      <c r="VSC125" s="210"/>
      <c r="VSD125" s="210"/>
      <c r="VSE125" s="210"/>
      <c r="VSF125" s="210"/>
      <c r="VSG125" s="210"/>
      <c r="VSH125" s="210"/>
      <c r="VSI125" s="210"/>
      <c r="VSJ125" s="210"/>
      <c r="VSK125" s="210"/>
      <c r="VSL125" s="210"/>
      <c r="VSM125" s="210"/>
      <c r="VSN125" s="210"/>
      <c r="VSO125" s="210"/>
      <c r="VSP125" s="210"/>
      <c r="VSQ125" s="210"/>
      <c r="VSR125" s="210"/>
      <c r="VSS125" s="210"/>
      <c r="VST125" s="210"/>
      <c r="VSU125" s="210"/>
      <c r="VSV125" s="210"/>
      <c r="VSW125" s="210"/>
      <c r="VSX125" s="210"/>
      <c r="VSY125" s="210"/>
      <c r="VSZ125" s="210"/>
      <c r="VTA125" s="210"/>
      <c r="VTB125" s="210"/>
      <c r="VTC125" s="210"/>
      <c r="VTD125" s="210"/>
      <c r="VTE125" s="210"/>
      <c r="VTF125" s="210"/>
      <c r="VTG125" s="210"/>
      <c r="VTH125" s="210"/>
      <c r="VTI125" s="210"/>
      <c r="VTJ125" s="210"/>
      <c r="VTK125" s="210"/>
      <c r="VTL125" s="210"/>
      <c r="VTM125" s="210"/>
      <c r="VTN125" s="210"/>
      <c r="VTO125" s="210"/>
      <c r="VTP125" s="210"/>
      <c r="VTQ125" s="210"/>
      <c r="VTR125" s="210"/>
      <c r="VTS125" s="210"/>
      <c r="VTT125" s="210"/>
      <c r="VTU125" s="210"/>
      <c r="VTV125" s="210"/>
      <c r="VTW125" s="210"/>
      <c r="VTX125" s="210"/>
      <c r="VTY125" s="210"/>
      <c r="VTZ125" s="210"/>
      <c r="VUA125" s="210"/>
      <c r="VUB125" s="210"/>
      <c r="VUC125" s="210"/>
      <c r="VUD125" s="210"/>
      <c r="VUE125" s="210"/>
      <c r="VUF125" s="210"/>
      <c r="VUG125" s="210"/>
      <c r="VUH125" s="210"/>
      <c r="VUI125" s="210"/>
      <c r="VUJ125" s="210"/>
      <c r="VUK125" s="210"/>
      <c r="VUL125" s="210"/>
      <c r="VUM125" s="210"/>
      <c r="VUN125" s="210"/>
      <c r="VUO125" s="210"/>
      <c r="VUP125" s="210"/>
      <c r="VUQ125" s="210"/>
      <c r="VUR125" s="210"/>
      <c r="VUS125" s="210"/>
      <c r="VUT125" s="210"/>
      <c r="VUU125" s="210"/>
      <c r="VUV125" s="210"/>
      <c r="VUW125" s="210"/>
      <c r="VUX125" s="210"/>
      <c r="VUY125" s="210"/>
      <c r="VUZ125" s="210"/>
      <c r="VVA125" s="210"/>
      <c r="VVB125" s="210"/>
      <c r="VVC125" s="210"/>
      <c r="VVD125" s="210"/>
      <c r="VVE125" s="210"/>
      <c r="VVF125" s="210"/>
      <c r="VVG125" s="210"/>
      <c r="VVH125" s="210"/>
      <c r="VVI125" s="210"/>
      <c r="VVJ125" s="210"/>
      <c r="VVK125" s="210"/>
      <c r="VVL125" s="210"/>
      <c r="VVM125" s="210"/>
      <c r="VVN125" s="210"/>
      <c r="VVO125" s="210"/>
      <c r="VVP125" s="210"/>
      <c r="VVQ125" s="210"/>
      <c r="VVR125" s="210"/>
      <c r="VVS125" s="210"/>
      <c r="VVT125" s="210"/>
      <c r="VVU125" s="210"/>
      <c r="VVV125" s="210"/>
      <c r="VVW125" s="210"/>
      <c r="VVX125" s="210"/>
      <c r="VVY125" s="210"/>
      <c r="VVZ125" s="210"/>
      <c r="VWA125" s="210"/>
      <c r="VWB125" s="210"/>
      <c r="VWC125" s="210"/>
      <c r="VWD125" s="210"/>
      <c r="VWE125" s="210"/>
      <c r="VWF125" s="210"/>
      <c r="VWG125" s="210"/>
      <c r="VWH125" s="210"/>
      <c r="VWI125" s="210"/>
      <c r="VWJ125" s="210"/>
      <c r="VWK125" s="210"/>
      <c r="VWL125" s="210"/>
      <c r="VWM125" s="210"/>
      <c r="VWN125" s="210"/>
      <c r="VWO125" s="210"/>
      <c r="VWP125" s="210"/>
      <c r="VWQ125" s="210"/>
      <c r="VWR125" s="210"/>
      <c r="VWS125" s="210"/>
      <c r="VWT125" s="210"/>
      <c r="VWU125" s="210"/>
      <c r="VWV125" s="210"/>
      <c r="VWW125" s="210"/>
      <c r="VWX125" s="210"/>
      <c r="VWY125" s="210"/>
      <c r="VWZ125" s="210"/>
      <c r="VXA125" s="210"/>
      <c r="VXB125" s="210"/>
      <c r="VXC125" s="210"/>
      <c r="VXD125" s="210"/>
      <c r="VXE125" s="210"/>
      <c r="VXF125" s="210"/>
      <c r="VXG125" s="210"/>
      <c r="VXH125" s="210"/>
      <c r="VXI125" s="210"/>
      <c r="VXJ125" s="210"/>
      <c r="VXK125" s="210"/>
      <c r="VXL125" s="210"/>
      <c r="VXM125" s="210"/>
      <c r="VXN125" s="210"/>
      <c r="VXO125" s="210"/>
      <c r="VXP125" s="210"/>
      <c r="VXQ125" s="210"/>
      <c r="VXR125" s="210"/>
      <c r="VXS125" s="210"/>
      <c r="VXT125" s="210"/>
      <c r="VXU125" s="210"/>
      <c r="VXV125" s="210"/>
      <c r="VXW125" s="210"/>
      <c r="VXX125" s="210"/>
      <c r="VXY125" s="210"/>
      <c r="VXZ125" s="210"/>
      <c r="VYA125" s="210"/>
      <c r="VYB125" s="210"/>
      <c r="VYC125" s="210"/>
      <c r="VYD125" s="210"/>
      <c r="VYE125" s="210"/>
      <c r="VYF125" s="210"/>
      <c r="VYG125" s="210"/>
      <c r="VYH125" s="210"/>
      <c r="VYI125" s="210"/>
      <c r="VYJ125" s="210"/>
      <c r="VYK125" s="210"/>
      <c r="VYL125" s="210"/>
      <c r="VYM125" s="210"/>
      <c r="VYN125" s="210"/>
      <c r="VYO125" s="210"/>
      <c r="VYP125" s="210"/>
      <c r="VYQ125" s="210"/>
      <c r="VYR125" s="210"/>
      <c r="VYS125" s="210"/>
      <c r="VYT125" s="210"/>
      <c r="VYU125" s="210"/>
      <c r="VYV125" s="210"/>
      <c r="VYW125" s="210"/>
      <c r="VYX125" s="210"/>
      <c r="VYY125" s="210"/>
      <c r="VYZ125" s="210"/>
      <c r="VZA125" s="210"/>
      <c r="VZB125" s="210"/>
      <c r="VZC125" s="210"/>
      <c r="VZD125" s="210"/>
      <c r="VZE125" s="210"/>
      <c r="VZF125" s="210"/>
      <c r="VZG125" s="210"/>
      <c r="VZH125" s="210"/>
      <c r="VZI125" s="210"/>
      <c r="VZJ125" s="210"/>
      <c r="VZK125" s="210"/>
      <c r="VZL125" s="210"/>
      <c r="VZM125" s="210"/>
      <c r="VZN125" s="210"/>
      <c r="VZO125" s="210"/>
      <c r="VZP125" s="210"/>
      <c r="VZQ125" s="210"/>
      <c r="VZR125" s="210"/>
      <c r="VZS125" s="210"/>
      <c r="VZT125" s="210"/>
      <c r="VZU125" s="210"/>
      <c r="VZV125" s="210"/>
      <c r="VZW125" s="210"/>
      <c r="VZX125" s="210"/>
      <c r="VZY125" s="210"/>
      <c r="VZZ125" s="210"/>
      <c r="WAA125" s="210"/>
      <c r="WAB125" s="210"/>
      <c r="WAC125" s="210"/>
      <c r="WAD125" s="210"/>
      <c r="WAE125" s="210"/>
      <c r="WAF125" s="210"/>
      <c r="WAG125" s="210"/>
      <c r="WAH125" s="210"/>
      <c r="WAI125" s="210"/>
      <c r="WAJ125" s="210"/>
      <c r="WAK125" s="210"/>
      <c r="WAL125" s="210"/>
      <c r="WAM125" s="210"/>
      <c r="WAN125" s="210"/>
      <c r="WAO125" s="210"/>
      <c r="WAP125" s="210"/>
      <c r="WAQ125" s="210"/>
      <c r="WAR125" s="210"/>
      <c r="WAS125" s="210"/>
      <c r="WAT125" s="210"/>
      <c r="WAU125" s="210"/>
      <c r="WAV125" s="210"/>
      <c r="WAW125" s="210"/>
      <c r="WAX125" s="210"/>
      <c r="WAY125" s="210"/>
      <c r="WAZ125" s="210"/>
      <c r="WBA125" s="210"/>
      <c r="WBB125" s="210"/>
      <c r="WBC125" s="210"/>
      <c r="WBD125" s="210"/>
      <c r="WBE125" s="210"/>
      <c r="WBF125" s="210"/>
      <c r="WBG125" s="210"/>
      <c r="WBH125" s="210"/>
      <c r="WBI125" s="210"/>
      <c r="WBJ125" s="210"/>
      <c r="WBK125" s="210"/>
      <c r="WBL125" s="210"/>
      <c r="WBM125" s="210"/>
      <c r="WBN125" s="210"/>
      <c r="WBO125" s="210"/>
      <c r="WBP125" s="210"/>
      <c r="WBQ125" s="210"/>
      <c r="WBR125" s="210"/>
      <c r="WBS125" s="210"/>
      <c r="WBT125" s="210"/>
      <c r="WBU125" s="210"/>
      <c r="WBV125" s="210"/>
      <c r="WBW125" s="210"/>
      <c r="WBX125" s="210"/>
      <c r="WBY125" s="210"/>
      <c r="WBZ125" s="210"/>
      <c r="WCA125" s="210"/>
      <c r="WCB125" s="210"/>
      <c r="WCC125" s="210"/>
      <c r="WCD125" s="210"/>
      <c r="WCE125" s="210"/>
      <c r="WCF125" s="210"/>
      <c r="WCG125" s="210"/>
      <c r="WCH125" s="210"/>
      <c r="WCI125" s="210"/>
      <c r="WCJ125" s="210"/>
      <c r="WCK125" s="210"/>
      <c r="WCL125" s="210"/>
      <c r="WCM125" s="210"/>
      <c r="WCN125" s="210"/>
      <c r="WCO125" s="210"/>
      <c r="WCP125" s="210"/>
      <c r="WCQ125" s="210"/>
      <c r="WCR125" s="210"/>
      <c r="WCS125" s="210"/>
      <c r="WCT125" s="210"/>
      <c r="WCU125" s="210"/>
      <c r="WCV125" s="210"/>
      <c r="WCW125" s="210"/>
      <c r="WCX125" s="210"/>
      <c r="WCY125" s="210"/>
      <c r="WCZ125" s="210"/>
      <c r="WDA125" s="210"/>
      <c r="WDB125" s="210"/>
      <c r="WDC125" s="210"/>
      <c r="WDD125" s="210"/>
      <c r="WDE125" s="210"/>
      <c r="WDF125" s="210"/>
      <c r="WDG125" s="210"/>
      <c r="WDH125" s="210"/>
      <c r="WDI125" s="210"/>
      <c r="WDJ125" s="210"/>
      <c r="WDK125" s="210"/>
      <c r="WDL125" s="210"/>
      <c r="WDM125" s="210"/>
      <c r="WDN125" s="210"/>
      <c r="WDO125" s="210"/>
      <c r="WDP125" s="210"/>
      <c r="WDQ125" s="210"/>
      <c r="WDR125" s="210"/>
      <c r="WDS125" s="210"/>
      <c r="WDT125" s="210"/>
      <c r="WDU125" s="210"/>
      <c r="WDV125" s="210"/>
      <c r="WDW125" s="210"/>
      <c r="WDX125" s="210"/>
      <c r="WDY125" s="210"/>
      <c r="WDZ125" s="210"/>
      <c r="WEA125" s="210"/>
      <c r="WEB125" s="210"/>
      <c r="WEC125" s="210"/>
      <c r="WED125" s="210"/>
      <c r="WEE125" s="210"/>
      <c r="WEF125" s="210"/>
      <c r="WEG125" s="210"/>
      <c r="WEH125" s="210"/>
      <c r="WEI125" s="210"/>
      <c r="WEJ125" s="210"/>
      <c r="WEK125" s="210"/>
      <c r="WEL125" s="210"/>
      <c r="WEM125" s="210"/>
      <c r="WEN125" s="210"/>
      <c r="WEO125" s="210"/>
      <c r="WEP125" s="210"/>
      <c r="WEQ125" s="210"/>
      <c r="WER125" s="210"/>
      <c r="WES125" s="210"/>
      <c r="WET125" s="210"/>
      <c r="WEU125" s="210"/>
      <c r="WEV125" s="210"/>
      <c r="WEW125" s="210"/>
      <c r="WEX125" s="210"/>
      <c r="WEY125" s="210"/>
      <c r="WEZ125" s="210"/>
      <c r="WFA125" s="210"/>
      <c r="WFB125" s="210"/>
      <c r="WFC125" s="210"/>
      <c r="WFD125" s="210"/>
      <c r="WFE125" s="210"/>
      <c r="WFF125" s="210"/>
      <c r="WFG125" s="210"/>
      <c r="WFH125" s="210"/>
      <c r="WFI125" s="210"/>
      <c r="WFJ125" s="210"/>
      <c r="WFK125" s="210"/>
      <c r="WFL125" s="210"/>
      <c r="WFM125" s="210"/>
      <c r="WFN125" s="210"/>
      <c r="WFO125" s="210"/>
      <c r="WFP125" s="210"/>
      <c r="WFQ125" s="210"/>
      <c r="WFR125" s="210"/>
      <c r="WFS125" s="210"/>
      <c r="WFT125" s="210"/>
      <c r="WFU125" s="210"/>
      <c r="WFV125" s="210"/>
      <c r="WFW125" s="210"/>
      <c r="WFX125" s="210"/>
      <c r="WFY125" s="210"/>
      <c r="WFZ125" s="210"/>
      <c r="WGA125" s="210"/>
      <c r="WGB125" s="210"/>
      <c r="WGC125" s="210"/>
      <c r="WGD125" s="210"/>
      <c r="WGE125" s="210"/>
      <c r="WGF125" s="210"/>
      <c r="WGG125" s="210"/>
      <c r="WGH125" s="210"/>
      <c r="WGI125" s="210"/>
      <c r="WGJ125" s="210"/>
      <c r="WGK125" s="210"/>
      <c r="WGL125" s="210"/>
      <c r="WGM125" s="210"/>
      <c r="WGN125" s="210"/>
      <c r="WGO125" s="210"/>
      <c r="WGP125" s="210"/>
      <c r="WGQ125" s="210"/>
      <c r="WGR125" s="210"/>
      <c r="WGS125" s="210"/>
      <c r="WGT125" s="210"/>
      <c r="WGU125" s="210"/>
      <c r="WGV125" s="210"/>
      <c r="WGW125" s="210"/>
      <c r="WGX125" s="210"/>
      <c r="WGY125" s="210"/>
      <c r="WGZ125" s="210"/>
      <c r="WHA125" s="210"/>
      <c r="WHB125" s="210"/>
      <c r="WHC125" s="210"/>
      <c r="WHD125" s="210"/>
      <c r="WHE125" s="210"/>
      <c r="WHF125" s="210"/>
      <c r="WHG125" s="210"/>
      <c r="WHH125" s="210"/>
      <c r="WHI125" s="210"/>
      <c r="WHJ125" s="210"/>
      <c r="WHK125" s="210"/>
      <c r="WHL125" s="210"/>
      <c r="WHM125" s="210"/>
      <c r="WHN125" s="210"/>
      <c r="WHO125" s="210"/>
      <c r="WHP125" s="210"/>
      <c r="WHQ125" s="210"/>
      <c r="WHR125" s="210"/>
      <c r="WHS125" s="210"/>
      <c r="WHT125" s="210"/>
      <c r="WHU125" s="210"/>
      <c r="WHV125" s="210"/>
      <c r="WHW125" s="210"/>
      <c r="WHX125" s="210"/>
      <c r="WHY125" s="210"/>
      <c r="WHZ125" s="210"/>
      <c r="WIA125" s="210"/>
      <c r="WIB125" s="210"/>
      <c r="WIC125" s="210"/>
      <c r="WID125" s="210"/>
      <c r="WIE125" s="210"/>
      <c r="WIF125" s="210"/>
      <c r="WIG125" s="210"/>
      <c r="WIH125" s="210"/>
      <c r="WII125" s="210"/>
      <c r="WIJ125" s="210"/>
      <c r="WIK125" s="210"/>
      <c r="WIL125" s="210"/>
      <c r="WIM125" s="210"/>
      <c r="WIN125" s="210"/>
      <c r="WIO125" s="210"/>
      <c r="WIP125" s="210"/>
      <c r="WIQ125" s="210"/>
      <c r="WIR125" s="210"/>
      <c r="WIS125" s="210"/>
      <c r="WIT125" s="210"/>
      <c r="WIU125" s="210"/>
      <c r="WIV125" s="210"/>
      <c r="WIW125" s="210"/>
      <c r="WIX125" s="210"/>
      <c r="WIY125" s="210"/>
      <c r="WIZ125" s="210"/>
      <c r="WJA125" s="210"/>
      <c r="WJB125" s="210"/>
      <c r="WJC125" s="210"/>
      <c r="WJD125" s="210"/>
      <c r="WJE125" s="210"/>
      <c r="WJF125" s="210"/>
      <c r="WJG125" s="210"/>
      <c r="WJH125" s="210"/>
      <c r="WJI125" s="210"/>
      <c r="WJJ125" s="210"/>
      <c r="WJK125" s="210"/>
      <c r="WJL125" s="210"/>
      <c r="WJM125" s="210"/>
      <c r="WJN125" s="210"/>
      <c r="WJO125" s="210"/>
      <c r="WJP125" s="210"/>
      <c r="WJQ125" s="210"/>
      <c r="WJR125" s="210"/>
      <c r="WJS125" s="210"/>
      <c r="WJT125" s="210"/>
      <c r="WJU125" s="210"/>
      <c r="WJV125" s="210"/>
      <c r="WJW125" s="210"/>
      <c r="WJX125" s="210"/>
      <c r="WJY125" s="210"/>
      <c r="WJZ125" s="210"/>
      <c r="WKA125" s="210"/>
      <c r="WKB125" s="210"/>
      <c r="WKC125" s="210"/>
      <c r="WKD125" s="210"/>
      <c r="WKE125" s="210"/>
      <c r="WKF125" s="210"/>
      <c r="WKG125" s="210"/>
      <c r="WKH125" s="210"/>
      <c r="WKI125" s="210"/>
      <c r="WKJ125" s="210"/>
      <c r="WKK125" s="210"/>
      <c r="WKL125" s="210"/>
      <c r="WKM125" s="210"/>
      <c r="WKN125" s="210"/>
      <c r="WKO125" s="210"/>
      <c r="WKP125" s="210"/>
      <c r="WKQ125" s="210"/>
      <c r="WKR125" s="210"/>
      <c r="WKS125" s="210"/>
      <c r="WKT125" s="210"/>
      <c r="WKU125" s="210"/>
      <c r="WKV125" s="210"/>
      <c r="WKW125" s="210"/>
      <c r="WKX125" s="210"/>
      <c r="WKY125" s="210"/>
      <c r="WKZ125" s="210"/>
      <c r="WLA125" s="210"/>
      <c r="WLB125" s="210"/>
      <c r="WLC125" s="210"/>
      <c r="WLD125" s="210"/>
      <c r="WLE125" s="210"/>
      <c r="WLF125" s="210"/>
      <c r="WLG125" s="210"/>
      <c r="WLH125" s="210"/>
      <c r="WLI125" s="210"/>
      <c r="WLJ125" s="210"/>
      <c r="WLK125" s="210"/>
      <c r="WLL125" s="210"/>
      <c r="WLM125" s="210"/>
      <c r="WLN125" s="210"/>
      <c r="WLO125" s="210"/>
      <c r="WLP125" s="210"/>
      <c r="WLQ125" s="210"/>
      <c r="WLR125" s="210"/>
      <c r="WLS125" s="210"/>
      <c r="WLT125" s="210"/>
      <c r="WLU125" s="210"/>
      <c r="WLV125" s="210"/>
      <c r="WLW125" s="210"/>
      <c r="WLX125" s="210"/>
      <c r="WLY125" s="210"/>
      <c r="WLZ125" s="210"/>
      <c r="WMA125" s="210"/>
      <c r="WMB125" s="210"/>
      <c r="WMC125" s="210"/>
      <c r="WMD125" s="210"/>
      <c r="WME125" s="210"/>
      <c r="WMF125" s="210"/>
      <c r="WMG125" s="210"/>
      <c r="WMH125" s="210"/>
      <c r="WMI125" s="210"/>
      <c r="WMJ125" s="210"/>
      <c r="WMK125" s="210"/>
      <c r="WML125" s="210"/>
      <c r="WMM125" s="210"/>
      <c r="WMN125" s="210"/>
      <c r="WMO125" s="210"/>
      <c r="WMP125" s="210"/>
      <c r="WMQ125" s="210"/>
      <c r="WMR125" s="210"/>
      <c r="WMS125" s="210"/>
      <c r="WMT125" s="210"/>
      <c r="WMU125" s="210"/>
      <c r="WMV125" s="210"/>
      <c r="WMW125" s="210"/>
      <c r="WMX125" s="210"/>
      <c r="WMY125" s="210"/>
      <c r="WMZ125" s="210"/>
      <c r="WNA125" s="210"/>
      <c r="WNB125" s="210"/>
      <c r="WNC125" s="210"/>
      <c r="WND125" s="210"/>
      <c r="WNE125" s="210"/>
      <c r="WNF125" s="210"/>
      <c r="WNG125" s="210"/>
      <c r="WNH125" s="210"/>
      <c r="WNI125" s="210"/>
      <c r="WNJ125" s="210"/>
      <c r="WNK125" s="210"/>
      <c r="WNL125" s="210"/>
      <c r="WNM125" s="210"/>
      <c r="WNN125" s="210"/>
      <c r="WNO125" s="210"/>
      <c r="WNP125" s="210"/>
      <c r="WNQ125" s="210"/>
      <c r="WNR125" s="210"/>
      <c r="WNS125" s="210"/>
      <c r="WNT125" s="210"/>
      <c r="WNU125" s="210"/>
      <c r="WNV125" s="210"/>
      <c r="WNW125" s="210"/>
      <c r="WNX125" s="210"/>
      <c r="WNY125" s="210"/>
      <c r="WNZ125" s="210"/>
      <c r="WOA125" s="210"/>
      <c r="WOB125" s="210"/>
      <c r="WOC125" s="210"/>
      <c r="WOD125" s="210"/>
      <c r="WOE125" s="210"/>
      <c r="WOF125" s="210"/>
      <c r="WOG125" s="210"/>
      <c r="WOH125" s="210"/>
      <c r="WOI125" s="210"/>
      <c r="WOJ125" s="210"/>
      <c r="WOK125" s="210"/>
      <c r="WOL125" s="210"/>
      <c r="WOM125" s="210"/>
      <c r="WON125" s="210"/>
      <c r="WOO125" s="210"/>
      <c r="WOP125" s="210"/>
      <c r="WOQ125" s="210"/>
      <c r="WOR125" s="210"/>
      <c r="WOS125" s="210"/>
      <c r="WOT125" s="210"/>
      <c r="WOU125" s="210"/>
      <c r="WOV125" s="210"/>
      <c r="WOW125" s="210"/>
      <c r="WOX125" s="210"/>
      <c r="WOY125" s="210"/>
      <c r="WOZ125" s="210"/>
      <c r="WPA125" s="210"/>
      <c r="WPB125" s="210"/>
      <c r="WPC125" s="210"/>
      <c r="WPD125" s="210"/>
      <c r="WPE125" s="210"/>
      <c r="WPF125" s="210"/>
      <c r="WPG125" s="210"/>
      <c r="WPH125" s="210"/>
      <c r="WPI125" s="210"/>
      <c r="WPJ125" s="210"/>
      <c r="WPK125" s="210"/>
      <c r="WPL125" s="210"/>
      <c r="WPM125" s="210"/>
      <c r="WPN125" s="210"/>
      <c r="WPO125" s="210"/>
      <c r="WPP125" s="210"/>
      <c r="WPQ125" s="210"/>
      <c r="WPR125" s="210"/>
      <c r="WPS125" s="210"/>
      <c r="WPT125" s="210"/>
      <c r="WPU125" s="210"/>
      <c r="WPV125" s="210"/>
      <c r="WPW125" s="210"/>
      <c r="WPX125" s="210"/>
      <c r="WPY125" s="210"/>
      <c r="WPZ125" s="210"/>
      <c r="WQA125" s="210"/>
      <c r="WQB125" s="210"/>
      <c r="WQC125" s="210"/>
      <c r="WQD125" s="210"/>
      <c r="WQE125" s="210"/>
      <c r="WQF125" s="210"/>
      <c r="WQG125" s="210"/>
      <c r="WQH125" s="210"/>
      <c r="WQI125" s="210"/>
      <c r="WQJ125" s="210"/>
      <c r="WQK125" s="210"/>
      <c r="WQL125" s="210"/>
      <c r="WQM125" s="210"/>
      <c r="WQN125" s="210"/>
      <c r="WQO125" s="210"/>
      <c r="WQP125" s="210"/>
      <c r="WQQ125" s="210"/>
      <c r="WQR125" s="210"/>
      <c r="WQS125" s="210"/>
      <c r="WQT125" s="210"/>
      <c r="WQU125" s="210"/>
      <c r="WQV125" s="210"/>
      <c r="WQW125" s="210"/>
      <c r="WQX125" s="210"/>
      <c r="WQY125" s="210"/>
      <c r="WQZ125" s="210"/>
      <c r="WRA125" s="210"/>
      <c r="WRB125" s="210"/>
      <c r="WRC125" s="210"/>
      <c r="WRD125" s="210"/>
      <c r="WRE125" s="210"/>
      <c r="WRF125" s="210"/>
      <c r="WRG125" s="210"/>
      <c r="WRH125" s="210"/>
      <c r="WRI125" s="210"/>
      <c r="WRJ125" s="210"/>
      <c r="WRK125" s="210"/>
      <c r="WRL125" s="210"/>
      <c r="WRM125" s="210"/>
      <c r="WRN125" s="210"/>
      <c r="WRO125" s="210"/>
      <c r="WRP125" s="210"/>
      <c r="WRQ125" s="210"/>
      <c r="WRR125" s="210"/>
      <c r="WRS125" s="210"/>
      <c r="WRT125" s="210"/>
      <c r="WRU125" s="210"/>
      <c r="WRV125" s="210"/>
      <c r="WRW125" s="210"/>
      <c r="WRX125" s="210"/>
      <c r="WRY125" s="210"/>
      <c r="WRZ125" s="210"/>
      <c r="WSA125" s="210"/>
      <c r="WSB125" s="210"/>
      <c r="WSC125" s="210"/>
      <c r="WSD125" s="210"/>
      <c r="WSE125" s="210"/>
      <c r="WSF125" s="210"/>
      <c r="WSG125" s="210"/>
      <c r="WSH125" s="210"/>
      <c r="WSI125" s="210"/>
      <c r="WSJ125" s="210"/>
      <c r="WSK125" s="210"/>
      <c r="WSL125" s="210"/>
      <c r="WSM125" s="210"/>
      <c r="WSN125" s="210"/>
      <c r="WSO125" s="210"/>
      <c r="WSP125" s="210"/>
      <c r="WSQ125" s="210"/>
      <c r="WSR125" s="210"/>
      <c r="WSS125" s="210"/>
      <c r="WST125" s="210"/>
      <c r="WSU125" s="210"/>
      <c r="WSV125" s="210"/>
      <c r="WSW125" s="210"/>
      <c r="WSX125" s="210"/>
      <c r="WSY125" s="210"/>
      <c r="WSZ125" s="210"/>
      <c r="WTA125" s="210"/>
      <c r="WTB125" s="210"/>
      <c r="WTC125" s="210"/>
      <c r="WTD125" s="210"/>
      <c r="WTE125" s="210"/>
      <c r="WTF125" s="210"/>
      <c r="WTG125" s="210"/>
      <c r="WTH125" s="210"/>
      <c r="WTI125" s="210"/>
      <c r="WTJ125" s="210"/>
      <c r="WTK125" s="210"/>
      <c r="WTL125" s="210"/>
      <c r="WTM125" s="210"/>
      <c r="WTN125" s="210"/>
      <c r="WTO125" s="210"/>
      <c r="WTP125" s="210"/>
      <c r="WTQ125" s="210"/>
      <c r="WTR125" s="210"/>
      <c r="WTS125" s="210"/>
      <c r="WTT125" s="210"/>
      <c r="WTU125" s="210"/>
      <c r="WTV125" s="210"/>
      <c r="WTW125" s="210"/>
      <c r="WTX125" s="210"/>
      <c r="WTY125" s="210"/>
      <c r="WTZ125" s="210"/>
      <c r="WUA125" s="210"/>
      <c r="WUB125" s="210"/>
      <c r="WUC125" s="210"/>
      <c r="WUD125" s="210"/>
      <c r="WUE125" s="210"/>
      <c r="WUF125" s="210"/>
      <c r="WUG125" s="210"/>
      <c r="WUH125" s="210"/>
      <c r="WUI125" s="210"/>
      <c r="WUJ125" s="210"/>
      <c r="WUK125" s="210"/>
      <c r="WUL125" s="210"/>
      <c r="WUM125" s="210"/>
      <c r="WUN125" s="210"/>
      <c r="WUO125" s="210"/>
      <c r="WUP125" s="210"/>
      <c r="WUQ125" s="210"/>
      <c r="WUR125" s="210"/>
      <c r="WUS125" s="210"/>
      <c r="WUT125" s="210"/>
      <c r="WUU125" s="210"/>
      <c r="WUV125" s="210"/>
      <c r="WUW125" s="210"/>
      <c r="WUX125" s="210"/>
      <c r="WUY125" s="210"/>
      <c r="WUZ125" s="210"/>
      <c r="WVA125" s="210"/>
      <c r="WVB125" s="210"/>
      <c r="WVC125" s="210"/>
      <c r="WVD125" s="210"/>
      <c r="WVE125" s="210"/>
      <c r="WVF125" s="210"/>
      <c r="WVG125" s="210"/>
      <c r="WVH125" s="210"/>
      <c r="WVI125" s="210"/>
      <c r="WVJ125" s="210"/>
      <c r="WVK125" s="210"/>
      <c r="WVL125" s="210"/>
      <c r="WVM125" s="210"/>
      <c r="WVN125" s="210"/>
      <c r="WVO125" s="210"/>
      <c r="WVP125" s="210"/>
      <c r="WVQ125" s="210"/>
      <c r="WVR125" s="210"/>
      <c r="WVS125" s="210"/>
      <c r="WVT125" s="210"/>
      <c r="WVU125" s="210"/>
      <c r="WVV125" s="210"/>
      <c r="WVW125" s="210"/>
      <c r="WVX125" s="210"/>
      <c r="WVY125" s="210"/>
      <c r="WVZ125" s="210"/>
      <c r="WWA125" s="210"/>
      <c r="WWB125" s="210"/>
      <c r="WWC125" s="210"/>
      <c r="WWD125" s="210"/>
      <c r="WWE125" s="210"/>
      <c r="WWF125" s="210"/>
      <c r="WWG125" s="210"/>
      <c r="WWH125" s="210"/>
      <c r="WWI125" s="210"/>
      <c r="WWJ125" s="210"/>
      <c r="WWK125" s="210"/>
      <c r="WWL125" s="210"/>
      <c r="WWM125" s="210"/>
      <c r="WWN125" s="210"/>
      <c r="WWO125" s="210"/>
      <c r="WWP125" s="210"/>
      <c r="WWQ125" s="210"/>
      <c r="WWR125" s="210"/>
      <c r="WWS125" s="210"/>
      <c r="WWT125" s="210"/>
      <c r="WWU125" s="210"/>
      <c r="WWV125" s="210"/>
      <c r="WWW125" s="210"/>
      <c r="WWX125" s="210"/>
      <c r="WWY125" s="210"/>
      <c r="WWZ125" s="210"/>
      <c r="WXA125" s="210"/>
      <c r="WXB125" s="210"/>
      <c r="WXC125" s="210"/>
      <c r="WXD125" s="210"/>
      <c r="WXE125" s="210"/>
      <c r="WXF125" s="210"/>
      <c r="WXG125" s="210"/>
      <c r="WXH125" s="210"/>
      <c r="WXI125" s="210"/>
      <c r="WXJ125" s="210"/>
      <c r="WXK125" s="210"/>
      <c r="WXL125" s="210"/>
      <c r="WXM125" s="210"/>
      <c r="WXN125" s="210"/>
      <c r="WXO125" s="210"/>
      <c r="WXP125" s="210"/>
      <c r="WXQ125" s="210"/>
      <c r="WXR125" s="210"/>
      <c r="WXS125" s="210"/>
      <c r="WXT125" s="210"/>
      <c r="WXU125" s="210"/>
      <c r="WXV125" s="210"/>
      <c r="WXW125" s="210"/>
      <c r="WXX125" s="210"/>
      <c r="WXY125" s="210"/>
      <c r="WXZ125" s="210"/>
      <c r="WYA125" s="210"/>
      <c r="WYB125" s="210"/>
      <c r="WYC125" s="210"/>
      <c r="WYD125" s="210"/>
      <c r="WYE125" s="210"/>
      <c r="WYF125" s="210"/>
      <c r="WYG125" s="210"/>
      <c r="WYH125" s="210"/>
      <c r="WYI125" s="210"/>
      <c r="WYJ125" s="210"/>
      <c r="WYK125" s="210"/>
      <c r="WYL125" s="210"/>
      <c r="WYM125" s="210"/>
      <c r="WYN125" s="210"/>
      <c r="WYO125" s="210"/>
      <c r="WYP125" s="210"/>
      <c r="WYQ125" s="210"/>
      <c r="WYR125" s="210"/>
      <c r="WYS125" s="210"/>
      <c r="WYT125" s="210"/>
      <c r="WYU125" s="210"/>
      <c r="WYV125" s="210"/>
      <c r="WYW125" s="210"/>
      <c r="WYX125" s="210"/>
      <c r="WYY125" s="210"/>
      <c r="WYZ125" s="210"/>
      <c r="WZA125" s="210"/>
      <c r="WZB125" s="210"/>
      <c r="WZC125" s="210"/>
      <c r="WZD125" s="210"/>
      <c r="WZE125" s="210"/>
      <c r="WZF125" s="210"/>
      <c r="WZG125" s="210"/>
      <c r="WZH125" s="210"/>
      <c r="WZI125" s="210"/>
      <c r="WZJ125" s="210"/>
      <c r="WZK125" s="210"/>
      <c r="WZL125" s="210"/>
      <c r="WZM125" s="210"/>
      <c r="WZN125" s="210"/>
      <c r="WZO125" s="210"/>
      <c r="WZP125" s="210"/>
      <c r="WZQ125" s="210"/>
      <c r="WZR125" s="210"/>
      <c r="WZS125" s="210"/>
      <c r="WZT125" s="210"/>
      <c r="WZU125" s="210"/>
      <c r="WZV125" s="210"/>
      <c r="WZW125" s="210"/>
      <c r="WZX125" s="210"/>
      <c r="WZY125" s="210"/>
      <c r="WZZ125" s="210"/>
      <c r="XAA125" s="210"/>
      <c r="XAB125" s="210"/>
      <c r="XAC125" s="210"/>
      <c r="XAD125" s="210"/>
      <c r="XAE125" s="210"/>
      <c r="XAF125" s="210"/>
      <c r="XAG125" s="210"/>
      <c r="XAH125" s="210"/>
      <c r="XAI125" s="210"/>
      <c r="XAJ125" s="210"/>
      <c r="XAK125" s="210"/>
      <c r="XAL125" s="210"/>
      <c r="XAM125" s="210"/>
      <c r="XAN125" s="210"/>
      <c r="XAO125" s="210"/>
      <c r="XAP125" s="210"/>
      <c r="XAQ125" s="210"/>
      <c r="XAR125" s="210"/>
      <c r="XAS125" s="210"/>
      <c r="XAT125" s="210"/>
      <c r="XAU125" s="210"/>
      <c r="XAV125" s="210"/>
      <c r="XAW125" s="210"/>
      <c r="XAX125" s="210"/>
      <c r="XAY125" s="210"/>
      <c r="XAZ125" s="210"/>
      <c r="XBA125" s="210"/>
      <c r="XBB125" s="210"/>
      <c r="XBC125" s="210"/>
      <c r="XBD125" s="210"/>
      <c r="XBE125" s="210"/>
      <c r="XBF125" s="210"/>
      <c r="XBG125" s="210"/>
      <c r="XBH125" s="210"/>
      <c r="XBI125" s="210"/>
      <c r="XBJ125" s="210"/>
      <c r="XBK125" s="210"/>
      <c r="XBL125" s="210"/>
      <c r="XBM125" s="210"/>
      <c r="XBN125" s="210"/>
      <c r="XBO125" s="210"/>
      <c r="XBP125" s="210"/>
      <c r="XBQ125" s="210"/>
      <c r="XBR125" s="210"/>
      <c r="XBS125" s="210"/>
      <c r="XBT125" s="210"/>
      <c r="XBU125" s="210"/>
      <c r="XBV125" s="210"/>
      <c r="XBW125" s="210"/>
      <c r="XBX125" s="210"/>
      <c r="XBY125" s="210"/>
      <c r="XBZ125" s="210"/>
      <c r="XCA125" s="210"/>
      <c r="XCB125" s="210"/>
      <c r="XCC125" s="210"/>
      <c r="XCD125" s="210"/>
      <c r="XCE125" s="210"/>
      <c r="XCF125" s="210"/>
      <c r="XCG125" s="210"/>
      <c r="XCH125" s="210"/>
      <c r="XCI125" s="210"/>
      <c r="XCJ125" s="210"/>
      <c r="XCK125" s="210"/>
      <c r="XCL125" s="210"/>
      <c r="XCM125" s="210"/>
      <c r="XCN125" s="210"/>
      <c r="XCO125" s="210"/>
      <c r="XCP125" s="210"/>
      <c r="XCQ125" s="210"/>
      <c r="XCR125" s="210"/>
      <c r="XCS125" s="210"/>
      <c r="XCT125" s="210"/>
      <c r="XCU125" s="210"/>
      <c r="XCV125" s="210"/>
      <c r="XCW125" s="210"/>
      <c r="XCX125" s="210"/>
      <c r="XCY125" s="210"/>
      <c r="XCZ125" s="210"/>
      <c r="XDA125" s="210"/>
      <c r="XDB125" s="210"/>
      <c r="XDC125" s="210"/>
      <c r="XDD125" s="210"/>
      <c r="XDE125" s="210"/>
      <c r="XDF125" s="210"/>
      <c r="XDG125" s="210"/>
      <c r="XDH125" s="210"/>
      <c r="XDI125" s="210"/>
      <c r="XDJ125" s="210"/>
      <c r="XDK125" s="210"/>
      <c r="XDL125" s="210"/>
      <c r="XDM125" s="210"/>
      <c r="XDN125" s="210"/>
      <c r="XDO125" s="210"/>
      <c r="XDP125" s="210"/>
      <c r="XDQ125" s="210"/>
      <c r="XDR125" s="210"/>
      <c r="XDS125" s="210"/>
    </row>
    <row r="126" spans="1:16347" customFormat="1" ht="17.45" customHeight="1">
      <c r="A126" s="1312" t="s">
        <v>2200</v>
      </c>
      <c r="B126" s="1312" t="s">
        <v>2201</v>
      </c>
      <c r="C126" s="1313">
        <v>5170</v>
      </c>
      <c r="D126" s="1313">
        <f t="shared" si="0"/>
        <v>5170</v>
      </c>
      <c r="E126" s="1487"/>
    </row>
    <row r="127" spans="1:16347" s="375" customFormat="1" ht="17.45" customHeight="1">
      <c r="A127" s="1312" t="s">
        <v>4759</v>
      </c>
      <c r="B127" s="1312" t="s">
        <v>4760</v>
      </c>
      <c r="C127" s="1313">
        <v>10575</v>
      </c>
      <c r="D127" s="1313">
        <f t="shared" si="0"/>
        <v>10575</v>
      </c>
      <c r="E127" s="1487"/>
    </row>
    <row r="128" spans="1:16347" customFormat="1" ht="17.45" customHeight="1">
      <c r="A128" s="1312" t="s">
        <v>4761</v>
      </c>
      <c r="B128" s="1312" t="s">
        <v>4762</v>
      </c>
      <c r="C128" s="1313">
        <v>17679.990000000002</v>
      </c>
      <c r="D128" s="1313">
        <f t="shared" si="0"/>
        <v>17679.990000000002</v>
      </c>
      <c r="E128" s="1487"/>
    </row>
    <row r="129" spans="1:5" customFormat="1" ht="17.45" customHeight="1">
      <c r="A129" s="1312" t="s">
        <v>4763</v>
      </c>
      <c r="B129" s="1312" t="s">
        <v>4764</v>
      </c>
      <c r="C129" s="1313">
        <v>13079.630000000001</v>
      </c>
      <c r="D129" s="1313">
        <f t="shared" si="0"/>
        <v>13079.630000000001</v>
      </c>
      <c r="E129" s="1487"/>
    </row>
    <row r="130" spans="1:5" customFormat="1" ht="17.45" customHeight="1">
      <c r="A130" s="1312" t="s">
        <v>2202</v>
      </c>
      <c r="B130" s="1312" t="s">
        <v>2203</v>
      </c>
      <c r="C130" s="1313">
        <v>8789.94</v>
      </c>
      <c r="D130" s="1313">
        <f t="shared" si="0"/>
        <v>8789.94</v>
      </c>
      <c r="E130" s="1487"/>
    </row>
    <row r="131" spans="1:5" s="375" customFormat="1" ht="17.45" customHeight="1">
      <c r="A131" s="1312" t="s">
        <v>4765</v>
      </c>
      <c r="B131" s="1312" t="s">
        <v>4766</v>
      </c>
      <c r="C131" s="1313">
        <v>16730.12</v>
      </c>
      <c r="D131" s="1313">
        <f t="shared" ref="D131:D192" si="1">C131-(C131/100*$D$3)</f>
        <v>16730.12</v>
      </c>
      <c r="E131" s="1487"/>
    </row>
    <row r="132" spans="1:5" customFormat="1" ht="17.45" customHeight="1">
      <c r="A132" s="1312" t="s">
        <v>4767</v>
      </c>
      <c r="B132" s="1312" t="s">
        <v>4768</v>
      </c>
      <c r="C132" s="1313">
        <v>18930.189999999999</v>
      </c>
      <c r="D132" s="1313">
        <f t="shared" si="1"/>
        <v>18930.189999999999</v>
      </c>
      <c r="E132" s="1487"/>
    </row>
    <row r="133" spans="1:5" customFormat="1" ht="17.45" customHeight="1">
      <c r="A133" s="1312" t="s">
        <v>4769</v>
      </c>
      <c r="B133" s="1312" t="s">
        <v>4770</v>
      </c>
      <c r="C133" s="1313">
        <v>24229.91</v>
      </c>
      <c r="D133" s="1313">
        <f t="shared" si="1"/>
        <v>24229.91</v>
      </c>
      <c r="E133" s="1487"/>
    </row>
    <row r="134" spans="1:5" s="375" customFormat="1" ht="17.45" customHeight="1">
      <c r="A134" s="1312" t="s">
        <v>2204</v>
      </c>
      <c r="B134" s="1312" t="s">
        <v>2205</v>
      </c>
      <c r="C134" s="1313">
        <v>6487.8799999999992</v>
      </c>
      <c r="D134" s="1313">
        <f t="shared" si="1"/>
        <v>6487.8799999999992</v>
      </c>
      <c r="E134" s="1487"/>
    </row>
    <row r="135" spans="1:5" customFormat="1" ht="17.45" customHeight="1">
      <c r="A135" s="1312" t="s">
        <v>4771</v>
      </c>
      <c r="B135" s="1312" t="s">
        <v>4772</v>
      </c>
      <c r="C135" s="1313">
        <v>13766.3</v>
      </c>
      <c r="D135" s="1313">
        <f t="shared" si="1"/>
        <v>13766.3</v>
      </c>
      <c r="E135" s="1487"/>
    </row>
    <row r="136" spans="1:5" s="375" customFormat="1" ht="17.45" customHeight="1">
      <c r="A136" s="1312" t="s">
        <v>4773</v>
      </c>
      <c r="B136" s="1312" t="s">
        <v>4774</v>
      </c>
      <c r="C136" s="1313">
        <v>16123.35</v>
      </c>
      <c r="D136" s="1313">
        <f t="shared" si="1"/>
        <v>16123.35</v>
      </c>
      <c r="E136" s="1487"/>
    </row>
    <row r="137" spans="1:5" customFormat="1" ht="17.45" customHeight="1">
      <c r="A137" s="1312" t="s">
        <v>4775</v>
      </c>
      <c r="B137" s="1312" t="s">
        <v>4776</v>
      </c>
      <c r="C137" s="1313">
        <v>27680.180000000004</v>
      </c>
      <c r="D137" s="1313">
        <f t="shared" si="1"/>
        <v>27680.180000000004</v>
      </c>
      <c r="E137" s="1487"/>
    </row>
    <row r="138" spans="1:5" customFormat="1" ht="17.45" customHeight="1">
      <c r="A138" s="1312" t="s">
        <v>2207</v>
      </c>
      <c r="B138" s="1312" t="s">
        <v>4490</v>
      </c>
      <c r="C138" s="1313">
        <v>15289.57</v>
      </c>
      <c r="D138" s="1313">
        <f t="shared" si="1"/>
        <v>15289.57</v>
      </c>
      <c r="E138" s="1487"/>
    </row>
    <row r="139" spans="1:5" customFormat="1" ht="17.45" customHeight="1">
      <c r="A139" s="1312" t="s">
        <v>2206</v>
      </c>
      <c r="B139" s="1312" t="s">
        <v>4491</v>
      </c>
      <c r="C139" s="1313">
        <v>15404.72</v>
      </c>
      <c r="D139" s="1313">
        <f t="shared" si="1"/>
        <v>15404.72</v>
      </c>
      <c r="E139" s="1487"/>
    </row>
    <row r="140" spans="1:5" s="375" customFormat="1" ht="17.45" customHeight="1">
      <c r="A140" s="1312" t="s">
        <v>2208</v>
      </c>
      <c r="B140" s="1312" t="s">
        <v>4492</v>
      </c>
      <c r="C140" s="1313">
        <v>26390.03</v>
      </c>
      <c r="D140" s="1313">
        <f t="shared" si="1"/>
        <v>26390.03</v>
      </c>
      <c r="E140" s="1487"/>
    </row>
    <row r="141" spans="1:5" customFormat="1" ht="17.45" customHeight="1">
      <c r="A141" s="1312" t="s">
        <v>6694</v>
      </c>
      <c r="B141" s="1312" t="s">
        <v>6695</v>
      </c>
      <c r="C141" s="1313">
        <v>8289.86</v>
      </c>
      <c r="D141" s="1313">
        <f t="shared" si="1"/>
        <v>8289.86</v>
      </c>
      <c r="E141" s="1487"/>
    </row>
    <row r="142" spans="1:5" customFormat="1" ht="17.45" customHeight="1">
      <c r="A142" s="1312" t="s">
        <v>6696</v>
      </c>
      <c r="B142" s="1312" t="s">
        <v>6697</v>
      </c>
      <c r="C142" s="1313">
        <v>10789.789999999999</v>
      </c>
      <c r="D142" s="1313">
        <f t="shared" si="1"/>
        <v>10789.789999999999</v>
      </c>
      <c r="E142" s="1487"/>
    </row>
    <row r="143" spans="1:5" customFormat="1" ht="17.45" customHeight="1">
      <c r="A143" s="1312" t="s">
        <v>6698</v>
      </c>
      <c r="B143" s="1312" t="s">
        <v>6699</v>
      </c>
      <c r="C143" s="1313">
        <v>14880.2</v>
      </c>
      <c r="D143" s="1313">
        <f t="shared" si="1"/>
        <v>14880.2</v>
      </c>
      <c r="E143" s="1487"/>
    </row>
    <row r="144" spans="1:5" customFormat="1" ht="17.45" customHeight="1">
      <c r="A144" s="1312" t="s">
        <v>6700</v>
      </c>
      <c r="B144" s="1312" t="s">
        <v>6701</v>
      </c>
      <c r="C144" s="1313">
        <v>11483.51</v>
      </c>
      <c r="D144" s="1313">
        <f t="shared" si="1"/>
        <v>11483.51</v>
      </c>
      <c r="E144" s="1487"/>
    </row>
    <row r="145" spans="1:5" customFormat="1" ht="17.45" customHeight="1">
      <c r="A145" s="1312" t="s">
        <v>3683</v>
      </c>
      <c r="B145" s="1312" t="s">
        <v>4493</v>
      </c>
      <c r="C145" s="1313">
        <v>13190.08</v>
      </c>
      <c r="D145" s="1313">
        <f t="shared" si="1"/>
        <v>13190.08</v>
      </c>
      <c r="E145" s="1487"/>
    </row>
    <row r="146" spans="1:5" customFormat="1" ht="17.45" customHeight="1">
      <c r="A146" s="1312" t="s">
        <v>4777</v>
      </c>
      <c r="B146" s="1312" t="s">
        <v>4778</v>
      </c>
      <c r="C146" s="1313">
        <v>24879.920000000002</v>
      </c>
      <c r="D146" s="1313">
        <f t="shared" si="1"/>
        <v>24879.920000000002</v>
      </c>
      <c r="E146" s="1487"/>
    </row>
    <row r="147" spans="1:5" customFormat="1" ht="17.45" customHeight="1">
      <c r="A147" s="1312" t="s">
        <v>3684</v>
      </c>
      <c r="B147" s="1312" t="s">
        <v>4494</v>
      </c>
      <c r="C147" s="1313">
        <v>11049.23</v>
      </c>
      <c r="D147" s="1313">
        <f t="shared" si="1"/>
        <v>11049.23</v>
      </c>
      <c r="E147" s="1487"/>
    </row>
    <row r="148" spans="1:5" customFormat="1" ht="17.45" customHeight="1">
      <c r="A148" s="1312" t="s">
        <v>4779</v>
      </c>
      <c r="B148" s="1312" t="s">
        <v>4780</v>
      </c>
      <c r="C148" s="1313">
        <v>27079.989999999998</v>
      </c>
      <c r="D148" s="1313">
        <f t="shared" si="1"/>
        <v>27079.989999999998</v>
      </c>
      <c r="E148" s="1487"/>
    </row>
    <row r="149" spans="1:5" customFormat="1" ht="17.45" customHeight="1">
      <c r="A149" s="1312" t="s">
        <v>4495</v>
      </c>
      <c r="B149" s="1312" t="s">
        <v>4496</v>
      </c>
      <c r="C149" s="1313">
        <v>19590.07</v>
      </c>
      <c r="D149" s="1313">
        <f t="shared" si="1"/>
        <v>19590.07</v>
      </c>
      <c r="E149" s="1487"/>
    </row>
    <row r="150" spans="1:5" customFormat="1" ht="17.45" customHeight="1">
      <c r="A150" s="1312" t="s">
        <v>4781</v>
      </c>
      <c r="B150" s="1312" t="s">
        <v>4782</v>
      </c>
      <c r="C150" s="1313">
        <v>31080.16</v>
      </c>
      <c r="D150" s="1313">
        <f t="shared" si="1"/>
        <v>31080.16</v>
      </c>
      <c r="E150" s="1487"/>
    </row>
    <row r="151" spans="1:5" customFormat="1" ht="17.45" customHeight="1">
      <c r="A151" s="1312" t="s">
        <v>19722</v>
      </c>
      <c r="B151" s="1312" t="s">
        <v>19723</v>
      </c>
      <c r="C151" s="1313">
        <v>17490.11</v>
      </c>
      <c r="D151" s="1313">
        <f t="shared" si="1"/>
        <v>17490.11</v>
      </c>
      <c r="E151" s="1487"/>
    </row>
    <row r="152" spans="1:5" customFormat="1" ht="17.45" customHeight="1">
      <c r="A152" s="1312" t="s">
        <v>19724</v>
      </c>
      <c r="B152" s="1312" t="s">
        <v>19725</v>
      </c>
      <c r="C152" s="1313">
        <v>6672.59</v>
      </c>
      <c r="D152" s="1313">
        <f t="shared" si="1"/>
        <v>6672.59</v>
      </c>
      <c r="E152" s="1487"/>
    </row>
    <row r="153" spans="1:5" customFormat="1" ht="17.45" customHeight="1">
      <c r="A153" s="1312" t="s">
        <v>19726</v>
      </c>
      <c r="B153" s="1312" t="s">
        <v>19727</v>
      </c>
      <c r="C153" s="1313">
        <v>9689.99</v>
      </c>
      <c r="D153" s="1313">
        <f t="shared" si="1"/>
        <v>9689.99</v>
      </c>
      <c r="E153" s="1487"/>
    </row>
    <row r="154" spans="1:5" s="375" customFormat="1" ht="17.45" customHeight="1">
      <c r="A154" s="1312" t="s">
        <v>19728</v>
      </c>
      <c r="B154" s="1312" t="s">
        <v>19729</v>
      </c>
      <c r="C154" s="1313">
        <v>10389.82</v>
      </c>
      <c r="D154" s="1313">
        <f t="shared" si="1"/>
        <v>10389.82</v>
      </c>
      <c r="E154" s="1487"/>
    </row>
    <row r="155" spans="1:5" customFormat="1" ht="17.45" customHeight="1">
      <c r="A155" s="1312" t="s">
        <v>19730</v>
      </c>
      <c r="B155" s="1312" t="s">
        <v>19731</v>
      </c>
      <c r="C155" s="1313">
        <v>6790.09</v>
      </c>
      <c r="D155" s="1313">
        <f t="shared" si="1"/>
        <v>6790.09</v>
      </c>
      <c r="E155" s="1487"/>
    </row>
    <row r="156" spans="1:5" customFormat="1" ht="17.45" customHeight="1">
      <c r="A156" s="1312" t="s">
        <v>19732</v>
      </c>
      <c r="B156" s="1312" t="s">
        <v>19733</v>
      </c>
      <c r="C156" s="1313">
        <v>7190.0039999999999</v>
      </c>
      <c r="D156" s="1313">
        <f t="shared" si="1"/>
        <v>7190.0039999999999</v>
      </c>
      <c r="E156" s="1487"/>
    </row>
    <row r="157" spans="1:5" customFormat="1" ht="17.45" customHeight="1">
      <c r="A157" s="1312" t="s">
        <v>4783</v>
      </c>
      <c r="B157" s="1312" t="s">
        <v>4784</v>
      </c>
      <c r="C157" s="1313">
        <v>7790.0039999999999</v>
      </c>
      <c r="D157" s="1313">
        <f t="shared" si="1"/>
        <v>7790.0039999999999</v>
      </c>
      <c r="E157" s="1487"/>
    </row>
    <row r="158" spans="1:5" s="375" customFormat="1" ht="17.45" customHeight="1">
      <c r="A158" s="1312" t="s">
        <v>4785</v>
      </c>
      <c r="B158" s="1312" t="s">
        <v>4786</v>
      </c>
      <c r="C158" s="1313">
        <v>11079.78</v>
      </c>
      <c r="D158" s="1313">
        <f t="shared" si="1"/>
        <v>11079.78</v>
      </c>
      <c r="E158" s="1487"/>
    </row>
    <row r="159" spans="1:5" customFormat="1" ht="17.45" customHeight="1">
      <c r="A159" s="1312" t="s">
        <v>4787</v>
      </c>
      <c r="B159" s="1312" t="s">
        <v>4788</v>
      </c>
      <c r="C159" s="1313">
        <v>14079.789999999999</v>
      </c>
      <c r="D159" s="1313">
        <f t="shared" si="1"/>
        <v>14079.789999999999</v>
      </c>
      <c r="E159" s="1487"/>
    </row>
    <row r="160" spans="1:5" customFormat="1" ht="17.45" customHeight="1">
      <c r="A160" s="1312" t="s">
        <v>4789</v>
      </c>
      <c r="B160" s="1312" t="s">
        <v>4790</v>
      </c>
      <c r="C160" s="1313">
        <v>16779.939999999999</v>
      </c>
      <c r="D160" s="1313">
        <f t="shared" si="1"/>
        <v>16779.939999999999</v>
      </c>
      <c r="E160" s="1487"/>
    </row>
    <row r="161" spans="1:5" customFormat="1" ht="17.45" customHeight="1">
      <c r="A161" s="1312" t="s">
        <v>2608</v>
      </c>
      <c r="B161" s="1312" t="s">
        <v>2609</v>
      </c>
      <c r="C161" s="1313">
        <v>7076.32</v>
      </c>
      <c r="D161" s="1313">
        <f t="shared" si="1"/>
        <v>7076.32</v>
      </c>
      <c r="E161" s="1487"/>
    </row>
    <row r="162" spans="1:5" s="375" customFormat="1" ht="17.45" customHeight="1">
      <c r="A162" s="1312" t="s">
        <v>4801</v>
      </c>
      <c r="B162" s="1312" t="s">
        <v>4802</v>
      </c>
      <c r="C162" s="1313">
        <v>6626.0599999999995</v>
      </c>
      <c r="D162" s="1313">
        <f t="shared" si="1"/>
        <v>6626.0599999999995</v>
      </c>
      <c r="E162" s="1487"/>
    </row>
    <row r="163" spans="1:5" customFormat="1" ht="17.45" customHeight="1">
      <c r="A163" s="1312" t="s">
        <v>2238</v>
      </c>
      <c r="B163" s="1312" t="s">
        <v>2239</v>
      </c>
      <c r="C163" s="1313">
        <v>8490.08</v>
      </c>
      <c r="D163" s="1313">
        <f t="shared" si="1"/>
        <v>8490.08</v>
      </c>
      <c r="E163" s="1487"/>
    </row>
    <row r="164" spans="1:5" s="375" customFormat="1" ht="17.45" customHeight="1">
      <c r="A164" s="1312" t="s">
        <v>4991</v>
      </c>
      <c r="B164" s="1312" t="s">
        <v>4992</v>
      </c>
      <c r="C164" s="1313">
        <v>13129.92</v>
      </c>
      <c r="D164" s="1313">
        <f t="shared" si="1"/>
        <v>13129.92</v>
      </c>
      <c r="E164" s="1487"/>
    </row>
    <row r="165" spans="1:5" customFormat="1" ht="17.45" customHeight="1">
      <c r="A165" s="1312" t="s">
        <v>4993</v>
      </c>
      <c r="B165" s="1312" t="s">
        <v>4994</v>
      </c>
      <c r="C165" s="1313">
        <v>13129.92</v>
      </c>
      <c r="D165" s="1313">
        <f t="shared" si="1"/>
        <v>13129.92</v>
      </c>
      <c r="E165" s="1487"/>
    </row>
    <row r="166" spans="1:5" customFormat="1" ht="17.45" customHeight="1">
      <c r="A166" s="1312" t="s">
        <v>19734</v>
      </c>
      <c r="B166" s="1312" t="s">
        <v>19735</v>
      </c>
      <c r="C166" s="1313">
        <v>5002.21</v>
      </c>
      <c r="D166" s="1313">
        <f t="shared" si="1"/>
        <v>5002.21</v>
      </c>
      <c r="E166" s="1487"/>
    </row>
    <row r="167" spans="1:5" customFormat="1" ht="17.45" customHeight="1">
      <c r="A167" s="1312" t="s">
        <v>4995</v>
      </c>
      <c r="B167" s="1312" t="s">
        <v>4996</v>
      </c>
      <c r="C167" s="1313">
        <v>12729.95</v>
      </c>
      <c r="D167" s="1313">
        <f t="shared" si="1"/>
        <v>12729.95</v>
      </c>
      <c r="E167" s="1487"/>
    </row>
    <row r="168" spans="1:5" customFormat="1" ht="17.45" customHeight="1">
      <c r="A168" s="1312" t="s">
        <v>4791</v>
      </c>
      <c r="B168" s="1312" t="s">
        <v>4792</v>
      </c>
      <c r="C168" s="1313">
        <v>6446.5199999999995</v>
      </c>
      <c r="D168" s="1313">
        <f t="shared" si="1"/>
        <v>6446.5199999999995</v>
      </c>
      <c r="E168" s="1487"/>
    </row>
    <row r="169" spans="1:5" customFormat="1" ht="17.45" customHeight="1">
      <c r="A169" s="1312" t="s">
        <v>4793</v>
      </c>
      <c r="B169" s="1312" t="s">
        <v>4794</v>
      </c>
      <c r="C169" s="1313">
        <v>8055.329999999999</v>
      </c>
      <c r="D169" s="1313">
        <f t="shared" si="1"/>
        <v>8055.329999999999</v>
      </c>
      <c r="E169" s="1487"/>
    </row>
    <row r="170" spans="1:5" s="375" customFormat="1" ht="17.45" customHeight="1">
      <c r="A170" s="1312" t="s">
        <v>4795</v>
      </c>
      <c r="B170" s="1312" t="s">
        <v>4796</v>
      </c>
      <c r="C170" s="1313">
        <v>14179.9</v>
      </c>
      <c r="D170" s="1313">
        <f t="shared" si="1"/>
        <v>14179.9</v>
      </c>
      <c r="E170" s="1487"/>
    </row>
    <row r="171" spans="1:5" s="371" customFormat="1" ht="17.45" customHeight="1">
      <c r="A171" s="1312" t="s">
        <v>4797</v>
      </c>
      <c r="B171" s="1312" t="s">
        <v>4798</v>
      </c>
      <c r="C171" s="1313">
        <v>16779.939999999999</v>
      </c>
      <c r="D171" s="1313">
        <f t="shared" si="1"/>
        <v>16779.939999999999</v>
      </c>
      <c r="E171" s="1487"/>
    </row>
    <row r="172" spans="1:5" s="375" customFormat="1" ht="17.45" customHeight="1">
      <c r="A172" s="1312" t="s">
        <v>4799</v>
      </c>
      <c r="B172" s="1312" t="s">
        <v>4800</v>
      </c>
      <c r="C172" s="1313">
        <v>15780</v>
      </c>
      <c r="D172" s="1313">
        <f t="shared" si="1"/>
        <v>15780</v>
      </c>
      <c r="E172" s="1487"/>
    </row>
    <row r="173" spans="1:5" s="371" customFormat="1" ht="17.45" customHeight="1">
      <c r="A173" s="1312" t="s">
        <v>19736</v>
      </c>
      <c r="B173" s="1312" t="s">
        <v>3828</v>
      </c>
      <c r="C173" s="1313">
        <v>7713.170000000001</v>
      </c>
      <c r="D173" s="1313">
        <f t="shared" si="1"/>
        <v>7713.170000000001</v>
      </c>
      <c r="E173" s="1487"/>
    </row>
    <row r="174" spans="1:5" s="375" customFormat="1" ht="17.45" customHeight="1">
      <c r="A174" s="1312" t="s">
        <v>4803</v>
      </c>
      <c r="B174" s="1312" t="s">
        <v>4804</v>
      </c>
      <c r="C174" s="1313">
        <v>26079.829999999998</v>
      </c>
      <c r="D174" s="1313">
        <f t="shared" si="1"/>
        <v>26079.829999999998</v>
      </c>
      <c r="E174" s="1487"/>
    </row>
    <row r="175" spans="1:5" s="371" customFormat="1" ht="17.45" customHeight="1">
      <c r="A175" s="1312" t="s">
        <v>3829</v>
      </c>
      <c r="B175" s="1312" t="s">
        <v>3830</v>
      </c>
      <c r="C175" s="1313">
        <v>26990.22</v>
      </c>
      <c r="D175" s="1313">
        <f t="shared" si="1"/>
        <v>26990.22</v>
      </c>
      <c r="E175" s="1487"/>
    </row>
    <row r="176" spans="1:5" s="375" customFormat="1" ht="17.45" customHeight="1">
      <c r="A176" s="1312" t="s">
        <v>2227</v>
      </c>
      <c r="B176" s="1312" t="s">
        <v>2228</v>
      </c>
      <c r="C176" s="1313">
        <v>4989.9960000000001</v>
      </c>
      <c r="D176" s="1313">
        <f t="shared" si="1"/>
        <v>4989.9960000000001</v>
      </c>
      <c r="E176" s="1487"/>
    </row>
    <row r="177" spans="1:5" customFormat="1" ht="17.45" customHeight="1">
      <c r="A177" s="1312" t="s">
        <v>4805</v>
      </c>
      <c r="B177" s="1312" t="s">
        <v>4806</v>
      </c>
      <c r="C177" s="1313">
        <v>20362.75</v>
      </c>
      <c r="D177" s="1313">
        <f t="shared" si="1"/>
        <v>20362.75</v>
      </c>
      <c r="E177" s="1487"/>
    </row>
    <row r="178" spans="1:5" customFormat="1" ht="17.45" customHeight="1">
      <c r="A178" s="1312" t="s">
        <v>2229</v>
      </c>
      <c r="B178" s="1312" t="s">
        <v>2230</v>
      </c>
      <c r="C178" s="1313">
        <v>13990.02</v>
      </c>
      <c r="D178" s="1313">
        <f t="shared" si="1"/>
        <v>13990.02</v>
      </c>
      <c r="E178" s="1487"/>
    </row>
    <row r="179" spans="1:5" s="375" customFormat="1" ht="17.45" customHeight="1">
      <c r="A179" s="1312" t="s">
        <v>4807</v>
      </c>
      <c r="B179" s="1312" t="s">
        <v>9755</v>
      </c>
      <c r="C179" s="1313">
        <v>20311.990000000002</v>
      </c>
      <c r="D179" s="1313">
        <f t="shared" si="1"/>
        <v>20311.990000000002</v>
      </c>
      <c r="E179" s="1487"/>
    </row>
    <row r="180" spans="1:5" s="371" customFormat="1" ht="17.45" customHeight="1">
      <c r="A180" s="1312" t="s">
        <v>2231</v>
      </c>
      <c r="B180" s="1312" t="s">
        <v>4497</v>
      </c>
      <c r="C180" s="1313">
        <v>16490</v>
      </c>
      <c r="D180" s="1313">
        <f t="shared" si="1"/>
        <v>16490</v>
      </c>
      <c r="E180" s="1487"/>
    </row>
    <row r="181" spans="1:5" s="375" customFormat="1" ht="17.45" customHeight="1">
      <c r="A181" s="1312" t="s">
        <v>19737</v>
      </c>
      <c r="B181" s="1312" t="s">
        <v>19738</v>
      </c>
      <c r="C181" s="1313">
        <v>26409.3</v>
      </c>
      <c r="D181" s="1313">
        <f t="shared" si="1"/>
        <v>26409.3</v>
      </c>
      <c r="E181" s="1487"/>
    </row>
    <row r="182" spans="1:5" s="371" customFormat="1" ht="17.45" customHeight="1">
      <c r="A182" s="1312" t="s">
        <v>2232</v>
      </c>
      <c r="B182" s="1312" t="s">
        <v>4498</v>
      </c>
      <c r="C182" s="1313">
        <v>12989.86</v>
      </c>
      <c r="D182" s="1313">
        <f t="shared" si="1"/>
        <v>12989.86</v>
      </c>
      <c r="E182" s="1487"/>
    </row>
    <row r="183" spans="1:5" customFormat="1" ht="17.45" customHeight="1">
      <c r="A183" s="1312" t="s">
        <v>2235</v>
      </c>
      <c r="B183" s="1312" t="s">
        <v>2236</v>
      </c>
      <c r="C183" s="1313">
        <v>7046.71</v>
      </c>
      <c r="D183" s="1313">
        <f t="shared" si="1"/>
        <v>7046.71</v>
      </c>
      <c r="E183" s="1487"/>
    </row>
    <row r="184" spans="1:5" customFormat="1" ht="17.45" customHeight="1">
      <c r="A184" s="1312" t="s">
        <v>4808</v>
      </c>
      <c r="B184" s="1312" t="s">
        <v>4809</v>
      </c>
      <c r="C184" s="1313">
        <v>21379.829999999998</v>
      </c>
      <c r="D184" s="1313">
        <f t="shared" si="1"/>
        <v>21379.829999999998</v>
      </c>
      <c r="E184" s="1487"/>
    </row>
    <row r="185" spans="1:5" customFormat="1" ht="17.45" customHeight="1">
      <c r="A185" s="1312" t="s">
        <v>2237</v>
      </c>
      <c r="B185" s="1312" t="s">
        <v>4499</v>
      </c>
      <c r="C185" s="1313">
        <v>21189.95</v>
      </c>
      <c r="D185" s="1313">
        <f t="shared" si="1"/>
        <v>21189.95</v>
      </c>
      <c r="E185" s="1487"/>
    </row>
    <row r="186" spans="1:5" s="375" customFormat="1" ht="17.45" customHeight="1">
      <c r="A186" s="1312" t="s">
        <v>19739</v>
      </c>
      <c r="B186" s="1312" t="s">
        <v>19740</v>
      </c>
      <c r="C186" s="1313">
        <v>9710.1999999999989</v>
      </c>
      <c r="D186" s="1313">
        <f t="shared" si="1"/>
        <v>9710.1999999999989</v>
      </c>
      <c r="E186" s="1487"/>
    </row>
    <row r="187" spans="1:5" customFormat="1" ht="17.45" customHeight="1">
      <c r="A187" s="1312" t="s">
        <v>19741</v>
      </c>
      <c r="B187" s="1312" t="s">
        <v>19742</v>
      </c>
      <c r="C187" s="1313">
        <v>7199.93</v>
      </c>
      <c r="D187" s="1313">
        <f t="shared" si="1"/>
        <v>7199.93</v>
      </c>
      <c r="E187" s="1487"/>
    </row>
    <row r="188" spans="1:5" customFormat="1" ht="17.45" customHeight="1">
      <c r="A188" s="1312" t="s">
        <v>4500</v>
      </c>
      <c r="B188" s="1312" t="s">
        <v>4501</v>
      </c>
      <c r="C188" s="1313">
        <v>8490.08</v>
      </c>
      <c r="D188" s="1313">
        <f t="shared" si="1"/>
        <v>8490.08</v>
      </c>
      <c r="E188" s="1487"/>
    </row>
    <row r="189" spans="1:5" s="375" customFormat="1" ht="17.45" customHeight="1">
      <c r="A189" s="1312" t="s">
        <v>4810</v>
      </c>
      <c r="B189" s="1312" t="s">
        <v>4811</v>
      </c>
      <c r="C189" s="1313">
        <v>11262.61</v>
      </c>
      <c r="D189" s="1313">
        <f t="shared" si="1"/>
        <v>11262.61</v>
      </c>
      <c r="E189" s="1487"/>
    </row>
    <row r="190" spans="1:5" customFormat="1" ht="17.45" customHeight="1">
      <c r="A190" s="1312" t="s">
        <v>4812</v>
      </c>
      <c r="B190" s="1312" t="s">
        <v>4813</v>
      </c>
      <c r="C190" s="1313">
        <v>13830.22</v>
      </c>
      <c r="D190" s="1313">
        <f t="shared" si="1"/>
        <v>13830.22</v>
      </c>
      <c r="E190" s="1487"/>
    </row>
    <row r="191" spans="1:5" s="375" customFormat="1" ht="17.45" customHeight="1">
      <c r="A191" s="1312" t="s">
        <v>4814</v>
      </c>
      <c r="B191" s="1312" t="s">
        <v>4815</v>
      </c>
      <c r="C191" s="1313">
        <v>15780</v>
      </c>
      <c r="D191" s="1313">
        <f t="shared" si="1"/>
        <v>15780</v>
      </c>
      <c r="E191" s="1487"/>
    </row>
    <row r="192" spans="1:5" customFormat="1" ht="17.45" customHeight="1">
      <c r="A192" s="1312" t="s">
        <v>4502</v>
      </c>
      <c r="B192" s="1312" t="s">
        <v>4503</v>
      </c>
      <c r="C192" s="1313">
        <v>9669.7800000000007</v>
      </c>
      <c r="D192" s="1313">
        <f t="shared" si="1"/>
        <v>9669.7800000000007</v>
      </c>
      <c r="E192" s="1487"/>
    </row>
    <row r="193" spans="1:5" customFormat="1" ht="17.45" customHeight="1">
      <c r="A193" s="1312" t="s">
        <v>19743</v>
      </c>
      <c r="B193" s="1312" t="s">
        <v>19744</v>
      </c>
      <c r="C193" s="1313">
        <v>11417.24</v>
      </c>
      <c r="D193" s="1313">
        <f t="shared" ref="D193:D255" si="2">C193-(C193/100*$D$3)</f>
        <v>11417.24</v>
      </c>
      <c r="E193" s="1487"/>
    </row>
    <row r="194" spans="1:5" s="374" customFormat="1" ht="17.45" customHeight="1">
      <c r="A194" s="1312" t="s">
        <v>3682</v>
      </c>
      <c r="B194" s="1312" t="s">
        <v>4504</v>
      </c>
      <c r="C194" s="1313">
        <v>12589.89</v>
      </c>
      <c r="D194" s="1313">
        <f t="shared" si="2"/>
        <v>12589.89</v>
      </c>
      <c r="E194" s="1487"/>
    </row>
    <row r="195" spans="1:5" customFormat="1" ht="17.45" customHeight="1">
      <c r="A195" s="1312" t="s">
        <v>19745</v>
      </c>
      <c r="B195" s="1312" t="s">
        <v>19746</v>
      </c>
      <c r="C195" s="1313">
        <v>12589.89</v>
      </c>
      <c r="D195" s="1313">
        <f t="shared" si="2"/>
        <v>12589.89</v>
      </c>
      <c r="E195" s="1487"/>
    </row>
    <row r="196" spans="1:5" customFormat="1" ht="17.45" customHeight="1">
      <c r="A196" s="1312" t="s">
        <v>4505</v>
      </c>
      <c r="B196" s="1312" t="s">
        <v>4506</v>
      </c>
      <c r="C196" s="1313">
        <v>8426.6299999999992</v>
      </c>
      <c r="D196" s="1313">
        <f t="shared" si="2"/>
        <v>8426.6299999999992</v>
      </c>
      <c r="E196" s="1487"/>
    </row>
    <row r="197" spans="1:5" customFormat="1" ht="17.45" customHeight="1">
      <c r="A197" s="1312" t="s">
        <v>19747</v>
      </c>
      <c r="B197" s="1312" t="s">
        <v>19748</v>
      </c>
      <c r="C197" s="1313">
        <v>14588.8</v>
      </c>
      <c r="D197" s="1313">
        <f t="shared" si="2"/>
        <v>14588.8</v>
      </c>
      <c r="E197" s="1487"/>
    </row>
    <row r="198" spans="1:5" s="371" customFormat="1" ht="17.45" customHeight="1">
      <c r="A198" s="1312" t="s">
        <v>4816</v>
      </c>
      <c r="B198" s="1312" t="s">
        <v>4817</v>
      </c>
      <c r="C198" s="1313">
        <v>14411.14</v>
      </c>
      <c r="D198" s="1313">
        <f t="shared" si="2"/>
        <v>14411.14</v>
      </c>
      <c r="E198" s="1487"/>
    </row>
    <row r="199" spans="1:5" s="371" customFormat="1" ht="17.45" customHeight="1">
      <c r="A199" s="1312" t="s">
        <v>19749</v>
      </c>
      <c r="B199" s="1312" t="s">
        <v>19750</v>
      </c>
      <c r="C199" s="1313">
        <v>16889.920000000002</v>
      </c>
      <c r="D199" s="1313">
        <f t="shared" si="2"/>
        <v>16889.920000000002</v>
      </c>
      <c r="E199" s="1487"/>
    </row>
    <row r="200" spans="1:5" s="371" customFormat="1" ht="17.45" customHeight="1">
      <c r="A200" s="1312" t="s">
        <v>4818</v>
      </c>
      <c r="B200" s="1312" t="s">
        <v>4819</v>
      </c>
      <c r="C200" s="1313">
        <v>16128.05</v>
      </c>
      <c r="D200" s="1313">
        <f t="shared" si="2"/>
        <v>16128.05</v>
      </c>
      <c r="E200" s="1487"/>
    </row>
    <row r="201" spans="1:5" s="371" customFormat="1" ht="17.45" customHeight="1">
      <c r="A201" s="1312" t="s">
        <v>19751</v>
      </c>
      <c r="B201" s="1312" t="s">
        <v>19752</v>
      </c>
      <c r="C201" s="1313">
        <v>17417.73</v>
      </c>
      <c r="D201" s="1313">
        <f t="shared" si="2"/>
        <v>17417.73</v>
      </c>
      <c r="E201" s="1487"/>
    </row>
    <row r="202" spans="1:5" s="376" customFormat="1" ht="17.45" customHeight="1">
      <c r="A202" s="1312" t="s">
        <v>4820</v>
      </c>
      <c r="B202" s="1312" t="s">
        <v>4821</v>
      </c>
      <c r="C202" s="1313">
        <v>16112.539999999999</v>
      </c>
      <c r="D202" s="1313">
        <f t="shared" si="2"/>
        <v>16112.539999999999</v>
      </c>
      <c r="E202" s="1487"/>
    </row>
    <row r="203" spans="1:5" s="371" customFormat="1" ht="17.45" customHeight="1">
      <c r="A203" s="1312" t="s">
        <v>4822</v>
      </c>
      <c r="B203" s="1312" t="s">
        <v>4823</v>
      </c>
      <c r="C203" s="1313">
        <v>18984.71</v>
      </c>
      <c r="D203" s="1313">
        <f t="shared" si="2"/>
        <v>18984.71</v>
      </c>
      <c r="E203" s="1487"/>
    </row>
    <row r="204" spans="1:5" customFormat="1" ht="17.45" customHeight="1">
      <c r="A204" s="1312" t="s">
        <v>19753</v>
      </c>
      <c r="B204" s="1312" t="s">
        <v>19754</v>
      </c>
      <c r="C204" s="1313">
        <v>1489.8999999999999</v>
      </c>
      <c r="D204" s="1313">
        <f t="shared" si="2"/>
        <v>1489.8999999999999</v>
      </c>
      <c r="E204" s="1487"/>
    </row>
    <row r="205" spans="1:5" customFormat="1" ht="17.45" customHeight="1">
      <c r="A205" s="1312" t="s">
        <v>19755</v>
      </c>
      <c r="B205" s="1312" t="s">
        <v>19756</v>
      </c>
      <c r="C205" s="1313">
        <v>15489.789999999999</v>
      </c>
      <c r="D205" s="1313">
        <f t="shared" si="2"/>
        <v>15489.789999999999</v>
      </c>
      <c r="E205" s="1487"/>
    </row>
    <row r="206" spans="1:5" s="376" customFormat="1" ht="17.45" customHeight="1">
      <c r="A206" s="1312" t="s">
        <v>2252</v>
      </c>
      <c r="B206" s="1312" t="s">
        <v>4507</v>
      </c>
      <c r="C206" s="1313">
        <v>4989.99</v>
      </c>
      <c r="D206" s="1313">
        <f t="shared" si="2"/>
        <v>4989.99</v>
      </c>
      <c r="E206" s="1487"/>
    </row>
    <row r="207" spans="1:5" customFormat="1" ht="17.45" customHeight="1">
      <c r="A207" s="1312" t="s">
        <v>2299</v>
      </c>
      <c r="B207" s="1312" t="s">
        <v>2300</v>
      </c>
      <c r="C207" s="1313">
        <v>234.06000000000003</v>
      </c>
      <c r="D207" s="1313">
        <f t="shared" si="2"/>
        <v>234.06000000000003</v>
      </c>
      <c r="E207" s="1487"/>
    </row>
    <row r="208" spans="1:5" customFormat="1" ht="17.45" customHeight="1">
      <c r="A208" s="1312" t="s">
        <v>4824</v>
      </c>
      <c r="B208" s="1312" t="s">
        <v>4825</v>
      </c>
      <c r="C208" s="1313">
        <v>10980</v>
      </c>
      <c r="D208" s="1313">
        <f t="shared" si="2"/>
        <v>10980</v>
      </c>
      <c r="E208" s="1487"/>
    </row>
    <row r="209" spans="1:5" customFormat="1" ht="17.45" customHeight="1">
      <c r="A209" s="1312" t="s">
        <v>19757</v>
      </c>
      <c r="B209" s="1312" t="s">
        <v>19758</v>
      </c>
      <c r="C209" s="1313">
        <v>6790.09</v>
      </c>
      <c r="D209" s="1313">
        <f t="shared" si="2"/>
        <v>6790.09</v>
      </c>
      <c r="E209" s="1487"/>
    </row>
    <row r="210" spans="1:5" s="376" customFormat="1" ht="17.45" customHeight="1">
      <c r="A210" s="1312" t="s">
        <v>2244</v>
      </c>
      <c r="B210" s="1312" t="s">
        <v>2245</v>
      </c>
      <c r="C210" s="1313">
        <v>6448.8700000000008</v>
      </c>
      <c r="D210" s="1313">
        <f t="shared" si="2"/>
        <v>6448.8700000000008</v>
      </c>
      <c r="E210" s="1487"/>
    </row>
    <row r="211" spans="1:5" customFormat="1" ht="17.45" customHeight="1">
      <c r="A211" s="1312" t="s">
        <v>4826</v>
      </c>
      <c r="B211" s="1312" t="s">
        <v>4827</v>
      </c>
      <c r="C211" s="1313">
        <v>37480.15</v>
      </c>
      <c r="D211" s="1313">
        <f t="shared" si="2"/>
        <v>37480.15</v>
      </c>
      <c r="E211" s="1487"/>
    </row>
    <row r="212" spans="1:5" customFormat="1" ht="17.45" customHeight="1">
      <c r="A212" s="1312" t="s">
        <v>4828</v>
      </c>
      <c r="B212" s="1312" t="s">
        <v>4829</v>
      </c>
      <c r="C212" s="1313">
        <v>38280.090000000004</v>
      </c>
      <c r="D212" s="1313">
        <f t="shared" si="2"/>
        <v>38280.090000000004</v>
      </c>
      <c r="E212" s="1487"/>
    </row>
    <row r="213" spans="1:5" customFormat="1" ht="17.45" customHeight="1">
      <c r="A213" s="1312" t="s">
        <v>4830</v>
      </c>
      <c r="B213" s="1312" t="s">
        <v>4831</v>
      </c>
      <c r="C213" s="1313">
        <v>21020.75</v>
      </c>
      <c r="D213" s="1313">
        <f t="shared" si="2"/>
        <v>21020.75</v>
      </c>
      <c r="E213" s="1487"/>
    </row>
    <row r="214" spans="1:5" customFormat="1" ht="17.45" customHeight="1">
      <c r="A214" s="1312" t="s">
        <v>4832</v>
      </c>
      <c r="B214" s="1312" t="s">
        <v>4833</v>
      </c>
      <c r="C214" s="1313">
        <v>22570.81</v>
      </c>
      <c r="D214" s="1313">
        <f t="shared" si="2"/>
        <v>22570.81</v>
      </c>
      <c r="E214" s="1487"/>
    </row>
    <row r="215" spans="1:5" customFormat="1" ht="17.45" customHeight="1">
      <c r="A215" s="1312" t="s">
        <v>2240</v>
      </c>
      <c r="B215" s="1312" t="s">
        <v>2241</v>
      </c>
      <c r="C215" s="1313">
        <v>6812.18</v>
      </c>
      <c r="D215" s="1313">
        <f t="shared" si="2"/>
        <v>6812.18</v>
      </c>
      <c r="E215" s="1487"/>
    </row>
    <row r="216" spans="1:5" customFormat="1" ht="17.45" customHeight="1">
      <c r="A216" s="1312" t="s">
        <v>2242</v>
      </c>
      <c r="B216" s="1312" t="s">
        <v>2243</v>
      </c>
      <c r="C216" s="1313">
        <v>7963.21</v>
      </c>
      <c r="D216" s="1313">
        <f t="shared" si="2"/>
        <v>7963.21</v>
      </c>
      <c r="E216" s="1487"/>
    </row>
    <row r="217" spans="1:5" customFormat="1" ht="17.45" customHeight="1">
      <c r="A217" s="1312" t="s">
        <v>4834</v>
      </c>
      <c r="B217" s="1312" t="s">
        <v>4835</v>
      </c>
      <c r="C217" s="1313">
        <v>26731.72</v>
      </c>
      <c r="D217" s="1313">
        <f t="shared" si="2"/>
        <v>26731.72</v>
      </c>
      <c r="E217" s="1487"/>
    </row>
    <row r="218" spans="1:5" customFormat="1" ht="17.45" customHeight="1">
      <c r="A218" s="1312" t="s">
        <v>4836</v>
      </c>
      <c r="B218" s="1312" t="s">
        <v>4837</v>
      </c>
      <c r="C218" s="1313">
        <v>27430.14</v>
      </c>
      <c r="D218" s="1313">
        <f t="shared" si="2"/>
        <v>27430.14</v>
      </c>
      <c r="E218" s="1487"/>
    </row>
    <row r="219" spans="1:5" customFormat="1" ht="17.45" customHeight="1">
      <c r="A219" s="1312" t="s">
        <v>4838</v>
      </c>
      <c r="B219" s="1312" t="s">
        <v>4839</v>
      </c>
      <c r="C219" s="1313">
        <v>33077.19</v>
      </c>
      <c r="D219" s="1313">
        <f t="shared" si="2"/>
        <v>33077.19</v>
      </c>
      <c r="E219" s="1487"/>
    </row>
    <row r="220" spans="1:5" customFormat="1" ht="17.45" customHeight="1">
      <c r="A220" s="1312" t="s">
        <v>4840</v>
      </c>
      <c r="B220" s="1312" t="s">
        <v>4841</v>
      </c>
      <c r="C220" s="1313">
        <v>44079.89</v>
      </c>
      <c r="D220" s="1313">
        <f t="shared" si="2"/>
        <v>44079.89</v>
      </c>
      <c r="E220" s="1487"/>
    </row>
    <row r="221" spans="1:5" customFormat="1" ht="17.45" customHeight="1">
      <c r="A221" s="1312" t="s">
        <v>19759</v>
      </c>
      <c r="B221" s="1312" t="s">
        <v>19760</v>
      </c>
      <c r="C221" s="1313">
        <v>27989.91</v>
      </c>
      <c r="D221" s="1313">
        <f t="shared" si="2"/>
        <v>27989.91</v>
      </c>
      <c r="E221" s="1487"/>
    </row>
    <row r="222" spans="1:5" customFormat="1" ht="17.45" customHeight="1">
      <c r="A222" s="1312" t="s">
        <v>2246</v>
      </c>
      <c r="B222" s="1312" t="s">
        <v>2247</v>
      </c>
      <c r="C222" s="1313">
        <v>27989.91</v>
      </c>
      <c r="D222" s="1313">
        <f t="shared" si="2"/>
        <v>27989.91</v>
      </c>
      <c r="E222" s="1487"/>
    </row>
    <row r="223" spans="1:5" customFormat="1" ht="17.45" customHeight="1">
      <c r="A223" s="1312" t="s">
        <v>2248</v>
      </c>
      <c r="B223" s="1312" t="s">
        <v>2249</v>
      </c>
      <c r="C223" s="1313">
        <v>32790.019999999997</v>
      </c>
      <c r="D223" s="1313">
        <f t="shared" si="2"/>
        <v>32790.019999999997</v>
      </c>
      <c r="E223" s="1487"/>
    </row>
    <row r="224" spans="1:5" customFormat="1" ht="17.45" customHeight="1">
      <c r="A224" s="1312" t="s">
        <v>2250</v>
      </c>
      <c r="B224" s="1312" t="s">
        <v>2251</v>
      </c>
      <c r="C224" s="1313">
        <v>32790.019999999997</v>
      </c>
      <c r="D224" s="1313">
        <f t="shared" si="2"/>
        <v>32790.019999999997</v>
      </c>
      <c r="E224" s="1487"/>
    </row>
    <row r="225" spans="1:5" customFormat="1" ht="17.45" customHeight="1">
      <c r="A225" s="1312" t="s">
        <v>19761</v>
      </c>
      <c r="B225" s="1312" t="s">
        <v>19762</v>
      </c>
      <c r="C225" s="1313">
        <v>11350.03</v>
      </c>
      <c r="D225" s="1313">
        <f t="shared" si="2"/>
        <v>11350.03</v>
      </c>
      <c r="E225" s="1487"/>
    </row>
    <row r="226" spans="1:5" customFormat="1" ht="17.45" customHeight="1">
      <c r="A226" s="1312" t="s">
        <v>4842</v>
      </c>
      <c r="B226" s="1312" t="s">
        <v>4843</v>
      </c>
      <c r="C226" s="1313">
        <v>32979.9</v>
      </c>
      <c r="D226" s="1313">
        <f t="shared" si="2"/>
        <v>32979.9</v>
      </c>
      <c r="E226" s="1487"/>
    </row>
    <row r="227" spans="1:5" customFormat="1" ht="17.45" customHeight="1">
      <c r="A227" s="1312" t="s">
        <v>4844</v>
      </c>
      <c r="B227" s="1312" t="s">
        <v>4845</v>
      </c>
      <c r="C227" s="1313">
        <v>36479.99</v>
      </c>
      <c r="D227" s="1313">
        <f t="shared" si="2"/>
        <v>36479.99</v>
      </c>
      <c r="E227" s="1487"/>
    </row>
    <row r="228" spans="1:5" customFormat="1" ht="17.45" customHeight="1">
      <c r="A228" s="1312" t="s">
        <v>4846</v>
      </c>
      <c r="B228" s="1312" t="s">
        <v>4847</v>
      </c>
      <c r="C228" s="1313">
        <v>36479.99</v>
      </c>
      <c r="D228" s="1313">
        <f t="shared" si="2"/>
        <v>36479.99</v>
      </c>
      <c r="E228" s="1487"/>
    </row>
    <row r="229" spans="1:5" customFormat="1" ht="17.45" customHeight="1">
      <c r="A229" s="1312" t="s">
        <v>4848</v>
      </c>
      <c r="B229" s="1312" t="s">
        <v>4849</v>
      </c>
      <c r="C229" s="1313">
        <v>40979.769999999997</v>
      </c>
      <c r="D229" s="1313">
        <f t="shared" si="2"/>
        <v>40979.769999999997</v>
      </c>
      <c r="E229" s="1487"/>
    </row>
    <row r="230" spans="1:5" customFormat="1">
      <c r="A230" s="1312" t="s">
        <v>4850</v>
      </c>
      <c r="B230" s="1312" t="s">
        <v>4851</v>
      </c>
      <c r="C230" s="1313">
        <v>40979.769999999997</v>
      </c>
      <c r="D230" s="1313">
        <f t="shared" si="2"/>
        <v>40979.769999999997</v>
      </c>
      <c r="E230" s="1487"/>
    </row>
    <row r="231" spans="1:5" customFormat="1">
      <c r="A231" s="1312" t="s">
        <v>4233</v>
      </c>
      <c r="B231" s="1312" t="s">
        <v>4852</v>
      </c>
      <c r="C231" s="1313">
        <v>14490.1</v>
      </c>
      <c r="D231" s="1313">
        <f t="shared" si="2"/>
        <v>14490.1</v>
      </c>
      <c r="E231" s="1487"/>
    </row>
    <row r="232" spans="1:5" customFormat="1">
      <c r="A232" s="1312" t="s">
        <v>4853</v>
      </c>
      <c r="B232" s="1312" t="s">
        <v>4854</v>
      </c>
      <c r="C232" s="1313">
        <v>18489.8</v>
      </c>
      <c r="D232" s="1313">
        <f t="shared" si="2"/>
        <v>18489.8</v>
      </c>
      <c r="E232" s="1487"/>
    </row>
    <row r="233" spans="1:5" customFormat="1">
      <c r="A233" s="1312" t="s">
        <v>4855</v>
      </c>
      <c r="B233" s="1312" t="s">
        <v>4856</v>
      </c>
      <c r="C233" s="1313">
        <v>12189.92</v>
      </c>
      <c r="D233" s="1313">
        <f t="shared" si="2"/>
        <v>12189.92</v>
      </c>
      <c r="E233" s="1487"/>
    </row>
    <row r="234" spans="1:5" customFormat="1">
      <c r="A234" s="1312" t="s">
        <v>19469</v>
      </c>
      <c r="B234" s="1312" t="s">
        <v>3831</v>
      </c>
      <c r="C234" s="1313">
        <v>9491.18</v>
      </c>
      <c r="D234" s="1313">
        <f t="shared" si="2"/>
        <v>9491.18</v>
      </c>
      <c r="E234" s="1487"/>
    </row>
    <row r="235" spans="1:5" customFormat="1">
      <c r="A235" s="1312" t="s">
        <v>19470</v>
      </c>
      <c r="B235" s="1312" t="s">
        <v>3832</v>
      </c>
      <c r="C235" s="1313">
        <v>6554.6200000000008</v>
      </c>
      <c r="D235" s="1313">
        <f t="shared" si="2"/>
        <v>6554.6200000000008</v>
      </c>
      <c r="E235" s="1487"/>
    </row>
    <row r="236" spans="1:5" customFormat="1">
      <c r="A236" s="1312" t="s">
        <v>3833</v>
      </c>
      <c r="B236" s="1312" t="s">
        <v>3834</v>
      </c>
      <c r="C236" s="1313">
        <v>8879.24</v>
      </c>
      <c r="D236" s="1313">
        <f t="shared" si="2"/>
        <v>8879.24</v>
      </c>
      <c r="E236" s="1487"/>
    </row>
    <row r="237" spans="1:5" customFormat="1">
      <c r="A237" s="1312" t="s">
        <v>19471</v>
      </c>
      <c r="B237" s="1312" t="s">
        <v>3835</v>
      </c>
      <c r="C237" s="1313">
        <v>8873.6</v>
      </c>
      <c r="D237" s="1313">
        <f t="shared" si="2"/>
        <v>8873.6</v>
      </c>
      <c r="E237" s="1487"/>
    </row>
    <row r="238" spans="1:5" customFormat="1">
      <c r="A238" s="1312" t="s">
        <v>4857</v>
      </c>
      <c r="B238" s="1312" t="s">
        <v>4858</v>
      </c>
      <c r="C238" s="1313">
        <v>34280</v>
      </c>
      <c r="D238" s="1313">
        <f t="shared" si="2"/>
        <v>34280</v>
      </c>
      <c r="E238" s="1487"/>
    </row>
    <row r="239" spans="1:5" customFormat="1">
      <c r="A239" s="1312" t="s">
        <v>4859</v>
      </c>
      <c r="B239" s="1312" t="s">
        <v>4860</v>
      </c>
      <c r="C239" s="1313">
        <v>34280</v>
      </c>
      <c r="D239" s="1313">
        <f t="shared" si="2"/>
        <v>34280</v>
      </c>
      <c r="E239" s="1487"/>
    </row>
    <row r="240" spans="1:5" customFormat="1">
      <c r="A240" s="1312" t="s">
        <v>4863</v>
      </c>
      <c r="B240" s="1312" t="s">
        <v>4864</v>
      </c>
      <c r="C240" s="1313">
        <v>37880.004000000001</v>
      </c>
      <c r="D240" s="1313">
        <f t="shared" si="2"/>
        <v>37880.004000000001</v>
      </c>
      <c r="E240" s="1487"/>
    </row>
    <row r="241" spans="1:5" customFormat="1">
      <c r="A241" s="1312" t="s">
        <v>4861</v>
      </c>
      <c r="B241" s="1312" t="s">
        <v>4862</v>
      </c>
      <c r="C241" s="1313">
        <v>33094.11</v>
      </c>
      <c r="D241" s="1313">
        <f t="shared" si="2"/>
        <v>33094.11</v>
      </c>
      <c r="E241" s="1487"/>
    </row>
    <row r="242" spans="1:5" customFormat="1">
      <c r="A242" s="1312" t="s">
        <v>4865</v>
      </c>
      <c r="B242" s="1312" t="s">
        <v>4866</v>
      </c>
      <c r="C242" s="1313">
        <v>37880.004000000001</v>
      </c>
      <c r="D242" s="1313">
        <f t="shared" si="2"/>
        <v>37880.004000000001</v>
      </c>
      <c r="E242" s="1487"/>
    </row>
    <row r="243" spans="1:5" customFormat="1">
      <c r="A243" s="1312" t="s">
        <v>19763</v>
      </c>
      <c r="B243" s="1312" t="s">
        <v>19764</v>
      </c>
      <c r="C243" s="1313">
        <v>28188.720000000001</v>
      </c>
      <c r="D243" s="1313">
        <f t="shared" si="2"/>
        <v>28188.720000000001</v>
      </c>
      <c r="E243" s="1487"/>
    </row>
    <row r="244" spans="1:5" customFormat="1">
      <c r="A244" s="1312" t="s">
        <v>19765</v>
      </c>
      <c r="B244" s="1312" t="s">
        <v>3836</v>
      </c>
      <c r="C244" s="1313">
        <v>6142.43</v>
      </c>
      <c r="D244" s="1313">
        <f t="shared" si="2"/>
        <v>6142.43</v>
      </c>
      <c r="E244" s="1487"/>
    </row>
    <row r="245" spans="1:5" customFormat="1">
      <c r="A245" s="1312" t="s">
        <v>3837</v>
      </c>
      <c r="B245" s="1312" t="s">
        <v>3838</v>
      </c>
      <c r="C245" s="1313">
        <v>6490</v>
      </c>
      <c r="D245" s="1313">
        <f t="shared" si="2"/>
        <v>6490</v>
      </c>
      <c r="E245" s="1487"/>
    </row>
    <row r="246" spans="1:5" customFormat="1">
      <c r="A246" s="1312" t="s">
        <v>3839</v>
      </c>
      <c r="B246" s="1312" t="s">
        <v>3840</v>
      </c>
      <c r="C246" s="1313">
        <v>6048.9</v>
      </c>
      <c r="D246" s="1313">
        <f t="shared" si="2"/>
        <v>6048.9</v>
      </c>
      <c r="E246" s="1487"/>
    </row>
    <row r="247" spans="1:5" customFormat="1">
      <c r="A247" s="1312" t="s">
        <v>3841</v>
      </c>
      <c r="B247" s="1312" t="s">
        <v>3842</v>
      </c>
      <c r="C247" s="1313">
        <v>7136.95</v>
      </c>
      <c r="D247" s="1313">
        <f t="shared" si="2"/>
        <v>7136.95</v>
      </c>
      <c r="E247" s="1487"/>
    </row>
    <row r="248" spans="1:5" customFormat="1">
      <c r="A248" s="1312" t="s">
        <v>2224</v>
      </c>
      <c r="B248" s="1312" t="s">
        <v>4508</v>
      </c>
      <c r="C248" s="1313">
        <v>19416.170000000002</v>
      </c>
      <c r="D248" s="1313">
        <f t="shared" si="2"/>
        <v>19416.170000000002</v>
      </c>
      <c r="E248" s="1487"/>
    </row>
    <row r="249" spans="1:5" customFormat="1">
      <c r="A249" s="1312" t="s">
        <v>4867</v>
      </c>
      <c r="B249" s="1312" t="s">
        <v>4868</v>
      </c>
      <c r="C249" s="1313">
        <v>37080.18</v>
      </c>
      <c r="D249" s="1313">
        <f t="shared" si="2"/>
        <v>37080.18</v>
      </c>
      <c r="E249" s="1487"/>
    </row>
    <row r="250" spans="1:5" customFormat="1">
      <c r="A250" s="1312" t="s">
        <v>19766</v>
      </c>
      <c r="B250" s="1312" t="s">
        <v>19767</v>
      </c>
      <c r="C250" s="1313">
        <v>21589.920000000002</v>
      </c>
      <c r="D250" s="1313">
        <f t="shared" si="2"/>
        <v>21589.920000000002</v>
      </c>
      <c r="E250" s="1487"/>
    </row>
    <row r="251" spans="1:5" customFormat="1">
      <c r="A251" s="1312" t="s">
        <v>2225</v>
      </c>
      <c r="B251" s="1312" t="s">
        <v>4509</v>
      </c>
      <c r="C251" s="1313">
        <v>24489.819999999996</v>
      </c>
      <c r="D251" s="1313">
        <f t="shared" si="2"/>
        <v>24489.819999999996</v>
      </c>
      <c r="E251" s="1487"/>
    </row>
    <row r="252" spans="1:5" customFormat="1">
      <c r="A252" s="1312" t="s">
        <v>4869</v>
      </c>
      <c r="B252" s="1312" t="s">
        <v>4870</v>
      </c>
      <c r="C252" s="1313">
        <v>38479.840000000004</v>
      </c>
      <c r="D252" s="1313">
        <f t="shared" si="2"/>
        <v>38479.840000000004</v>
      </c>
      <c r="E252" s="1487"/>
    </row>
    <row r="253" spans="1:5" customFormat="1">
      <c r="A253" s="1312" t="s">
        <v>19768</v>
      </c>
      <c r="B253" s="1312" t="s">
        <v>19769</v>
      </c>
      <c r="C253" s="1313">
        <v>28655.430000000004</v>
      </c>
      <c r="D253" s="1313">
        <f t="shared" si="2"/>
        <v>28655.430000000004</v>
      </c>
      <c r="E253" s="1487"/>
    </row>
    <row r="254" spans="1:5" customFormat="1">
      <c r="A254" s="1312" t="s">
        <v>19770</v>
      </c>
      <c r="B254" s="1312" t="s">
        <v>19771</v>
      </c>
      <c r="C254" s="1313">
        <v>24489.819999999996</v>
      </c>
      <c r="D254" s="1313">
        <f t="shared" si="2"/>
        <v>24489.819999999996</v>
      </c>
      <c r="E254" s="1487"/>
    </row>
    <row r="255" spans="1:5" customFormat="1">
      <c r="A255" s="1312" t="s">
        <v>19772</v>
      </c>
      <c r="B255" s="1312" t="s">
        <v>19773</v>
      </c>
      <c r="C255" s="1313">
        <v>31063.71</v>
      </c>
      <c r="D255" s="1313">
        <f t="shared" si="2"/>
        <v>31063.71</v>
      </c>
      <c r="E255" s="1487"/>
    </row>
    <row r="256" spans="1:5" customFormat="1">
      <c r="A256" s="1312" t="s">
        <v>19774</v>
      </c>
      <c r="B256" s="1312" t="s">
        <v>19775</v>
      </c>
      <c r="C256" s="1313">
        <v>33078.6</v>
      </c>
      <c r="D256" s="1313">
        <f t="shared" ref="D256:D319" si="3">C256-(C256/100*$D$3)</f>
        <v>33078.6</v>
      </c>
      <c r="E256" s="1487"/>
    </row>
    <row r="257" spans="1:5" customFormat="1">
      <c r="A257" s="1312" t="s">
        <v>19776</v>
      </c>
      <c r="B257" s="1312" t="s">
        <v>19777</v>
      </c>
      <c r="C257" s="1313">
        <v>21889.78</v>
      </c>
      <c r="D257" s="1313">
        <f t="shared" si="3"/>
        <v>21889.78</v>
      </c>
      <c r="E257" s="1487"/>
    </row>
    <row r="258" spans="1:5" customFormat="1">
      <c r="A258" s="1312" t="s">
        <v>2226</v>
      </c>
      <c r="B258" s="1312" t="s">
        <v>4510</v>
      </c>
      <c r="C258" s="1313">
        <v>27690</v>
      </c>
      <c r="D258" s="1313">
        <f t="shared" si="3"/>
        <v>27690</v>
      </c>
      <c r="E258" s="1487"/>
    </row>
    <row r="259" spans="1:5" customFormat="1" ht="17.45" customHeight="1">
      <c r="A259" s="1312" t="s">
        <v>6702</v>
      </c>
      <c r="B259" s="1312" t="s">
        <v>6703</v>
      </c>
      <c r="C259" s="1313">
        <v>15680.14</v>
      </c>
      <c r="D259" s="1313">
        <f t="shared" si="3"/>
        <v>15680.14</v>
      </c>
      <c r="E259" s="1487"/>
    </row>
    <row r="260" spans="1:5" customFormat="1" ht="17.45" customHeight="1">
      <c r="A260" s="1312" t="s">
        <v>6704</v>
      </c>
      <c r="B260" s="1312" t="s">
        <v>6705</v>
      </c>
      <c r="C260" s="1313">
        <v>17579.88</v>
      </c>
      <c r="D260" s="1313">
        <f t="shared" si="3"/>
        <v>17579.88</v>
      </c>
      <c r="E260" s="1487"/>
    </row>
    <row r="261" spans="1:5" customFormat="1" ht="17.45" customHeight="1">
      <c r="A261" s="1312" t="s">
        <v>2253</v>
      </c>
      <c r="B261" s="1312" t="s">
        <v>2254</v>
      </c>
      <c r="C261" s="1313">
        <v>6189.9</v>
      </c>
      <c r="D261" s="1313">
        <f t="shared" si="3"/>
        <v>6189.9</v>
      </c>
      <c r="E261" s="1487"/>
    </row>
    <row r="262" spans="1:5" s="376" customFormat="1" ht="17.45" customHeight="1">
      <c r="A262" s="1312" t="s">
        <v>4871</v>
      </c>
      <c r="B262" s="1312" t="s">
        <v>4872</v>
      </c>
      <c r="C262" s="1313">
        <v>10180.199999999999</v>
      </c>
      <c r="D262" s="1313">
        <f t="shared" si="3"/>
        <v>10180.199999999999</v>
      </c>
      <c r="E262" s="1487"/>
    </row>
    <row r="263" spans="1:5" customFormat="1" ht="17.45" customHeight="1">
      <c r="A263" s="1312" t="s">
        <v>4231</v>
      </c>
      <c r="B263" s="1312" t="s">
        <v>4232</v>
      </c>
      <c r="C263" s="1313">
        <v>18989.88</v>
      </c>
      <c r="D263" s="1313">
        <f t="shared" si="3"/>
        <v>18989.88</v>
      </c>
      <c r="E263" s="1487"/>
    </row>
    <row r="264" spans="1:5" customFormat="1" ht="17.45" customHeight="1">
      <c r="A264" s="1312" t="s">
        <v>4511</v>
      </c>
      <c r="B264" s="1312" t="s">
        <v>4512</v>
      </c>
      <c r="C264" s="1313">
        <v>4010.0399999999995</v>
      </c>
      <c r="D264" s="1313">
        <f t="shared" si="3"/>
        <v>4010.0399999999995</v>
      </c>
      <c r="E264" s="1487"/>
    </row>
    <row r="265" spans="1:5" customFormat="1" ht="17.45" customHeight="1">
      <c r="A265" s="1312" t="s">
        <v>19778</v>
      </c>
      <c r="B265" s="1312" t="s">
        <v>4513</v>
      </c>
      <c r="C265" s="1313">
        <v>6593.6299999999992</v>
      </c>
      <c r="D265" s="1313">
        <f t="shared" si="3"/>
        <v>6593.6299999999992</v>
      </c>
      <c r="E265" s="1487"/>
    </row>
    <row r="266" spans="1:5" customFormat="1" ht="17.45" customHeight="1">
      <c r="A266" s="1312" t="s">
        <v>19779</v>
      </c>
      <c r="B266" s="1312" t="s">
        <v>19780</v>
      </c>
      <c r="C266" s="1313">
        <v>7190.0039999999999</v>
      </c>
      <c r="D266" s="1313">
        <f t="shared" si="3"/>
        <v>7190.0039999999999</v>
      </c>
      <c r="E266" s="1487"/>
    </row>
    <row r="267" spans="1:5" customFormat="1" ht="17.45" customHeight="1">
      <c r="A267" s="1312" t="s">
        <v>19781</v>
      </c>
      <c r="B267" s="1312" t="s">
        <v>19782</v>
      </c>
      <c r="C267" s="1313">
        <v>7278.89</v>
      </c>
      <c r="D267" s="1313">
        <f t="shared" si="3"/>
        <v>7278.89</v>
      </c>
      <c r="E267" s="1487"/>
    </row>
    <row r="268" spans="1:5" s="378" customFormat="1" ht="17.45" customHeight="1">
      <c r="A268" s="1312" t="s">
        <v>19783</v>
      </c>
      <c r="B268" s="1312" t="s">
        <v>19784</v>
      </c>
      <c r="C268" s="1313">
        <v>9162.65</v>
      </c>
      <c r="D268" s="1313">
        <f t="shared" si="3"/>
        <v>9162.65</v>
      </c>
      <c r="E268" s="1487"/>
    </row>
    <row r="269" spans="1:5" s="378" customFormat="1" ht="17.45" customHeight="1">
      <c r="A269" s="1312" t="s">
        <v>19785</v>
      </c>
      <c r="B269" s="1312" t="s">
        <v>19786</v>
      </c>
      <c r="C269" s="1313">
        <v>8191.16</v>
      </c>
      <c r="D269" s="1313">
        <f t="shared" si="3"/>
        <v>8191.16</v>
      </c>
      <c r="E269" s="1487"/>
    </row>
    <row r="270" spans="1:5" customFormat="1" ht="17.45" customHeight="1">
      <c r="A270" s="1312" t="s">
        <v>4234</v>
      </c>
      <c r="B270" s="1312" t="s">
        <v>4237</v>
      </c>
      <c r="C270" s="1313">
        <v>7071.15</v>
      </c>
      <c r="D270" s="1313">
        <f t="shared" si="3"/>
        <v>7071.15</v>
      </c>
      <c r="E270" s="1487"/>
    </row>
    <row r="271" spans="1:5" s="375" customFormat="1" ht="17.45" customHeight="1">
      <c r="A271" s="1312" t="s">
        <v>4890</v>
      </c>
      <c r="B271" s="1312" t="s">
        <v>4891</v>
      </c>
      <c r="C271" s="1313">
        <v>21680.16</v>
      </c>
      <c r="D271" s="1313">
        <f t="shared" si="3"/>
        <v>21680.16</v>
      </c>
      <c r="E271" s="1487"/>
    </row>
    <row r="272" spans="1:5" customFormat="1" ht="17.45" customHeight="1">
      <c r="A272" s="1312" t="s">
        <v>4235</v>
      </c>
      <c r="B272" s="1312" t="s">
        <v>4238</v>
      </c>
      <c r="C272" s="1313">
        <v>11990.17</v>
      </c>
      <c r="D272" s="1313">
        <f t="shared" si="3"/>
        <v>11990.17</v>
      </c>
      <c r="E272" s="1487"/>
    </row>
    <row r="273" spans="1:5" s="375" customFormat="1" ht="17.45" customHeight="1">
      <c r="A273" s="1312" t="s">
        <v>4892</v>
      </c>
      <c r="B273" s="1312" t="s">
        <v>4893</v>
      </c>
      <c r="C273" s="1313">
        <v>23479.79</v>
      </c>
      <c r="D273" s="1313">
        <f t="shared" si="3"/>
        <v>23479.79</v>
      </c>
      <c r="E273" s="1487"/>
    </row>
    <row r="274" spans="1:5" customFormat="1" ht="17.45" customHeight="1">
      <c r="A274" s="1312" t="s">
        <v>19787</v>
      </c>
      <c r="B274" s="1312" t="s">
        <v>4239</v>
      </c>
      <c r="C274" s="1313">
        <v>15690.009999999998</v>
      </c>
      <c r="D274" s="1313">
        <f t="shared" si="3"/>
        <v>15690.009999999998</v>
      </c>
      <c r="E274" s="1487"/>
    </row>
    <row r="275" spans="1:5" customFormat="1" ht="17.45" customHeight="1">
      <c r="A275" s="1312" t="s">
        <v>4894</v>
      </c>
      <c r="B275" s="1312" t="s">
        <v>4895</v>
      </c>
      <c r="C275" s="1313">
        <v>30080</v>
      </c>
      <c r="D275" s="1313">
        <f t="shared" si="3"/>
        <v>30080</v>
      </c>
      <c r="E275" s="1487"/>
    </row>
    <row r="276" spans="1:5" customFormat="1" ht="17.45" customHeight="1">
      <c r="A276" s="1312" t="s">
        <v>4236</v>
      </c>
      <c r="B276" s="1312" t="s">
        <v>4240</v>
      </c>
      <c r="C276" s="1313">
        <v>14689.85</v>
      </c>
      <c r="D276" s="1313">
        <f t="shared" si="3"/>
        <v>14689.85</v>
      </c>
      <c r="E276" s="1487"/>
    </row>
    <row r="277" spans="1:5" customFormat="1" ht="17.45" customHeight="1">
      <c r="A277" s="1312" t="s">
        <v>19788</v>
      </c>
      <c r="B277" s="1312" t="s">
        <v>4241</v>
      </c>
      <c r="C277" s="1313">
        <v>14689.85</v>
      </c>
      <c r="D277" s="1313">
        <f t="shared" si="3"/>
        <v>14689.85</v>
      </c>
      <c r="E277" s="1487"/>
    </row>
    <row r="278" spans="1:5" s="375" customFormat="1" ht="17.45" customHeight="1">
      <c r="A278" s="1312" t="s">
        <v>3681</v>
      </c>
      <c r="B278" s="1312" t="s">
        <v>4257</v>
      </c>
      <c r="C278" s="1313">
        <v>1590.01</v>
      </c>
      <c r="D278" s="1313">
        <f t="shared" si="3"/>
        <v>1590.01</v>
      </c>
      <c r="E278" s="1487"/>
    </row>
    <row r="279" spans="1:5" customFormat="1" ht="17.45" customHeight="1">
      <c r="A279" s="1312" t="s">
        <v>4514</v>
      </c>
      <c r="B279" s="1312" t="s">
        <v>4515</v>
      </c>
      <c r="C279" s="1313">
        <v>9989.85</v>
      </c>
      <c r="D279" s="1313">
        <f t="shared" si="3"/>
        <v>9989.85</v>
      </c>
      <c r="E279" s="1487"/>
    </row>
    <row r="280" spans="1:5" customFormat="1" ht="17.45" customHeight="1">
      <c r="A280" s="1312" t="s">
        <v>4896</v>
      </c>
      <c r="B280" s="1312" t="s">
        <v>4897</v>
      </c>
      <c r="C280" s="1313">
        <v>22380</v>
      </c>
      <c r="D280" s="1313">
        <f t="shared" si="3"/>
        <v>22380</v>
      </c>
      <c r="E280" s="1487"/>
    </row>
    <row r="281" spans="1:5" customFormat="1" ht="17.45" customHeight="1">
      <c r="A281" s="1312" t="s">
        <v>4898</v>
      </c>
      <c r="B281" s="1312" t="s">
        <v>4899</v>
      </c>
      <c r="C281" s="1313">
        <v>16969.350000000002</v>
      </c>
      <c r="D281" s="1313">
        <f t="shared" si="3"/>
        <v>16969.350000000002</v>
      </c>
      <c r="E281" s="1487"/>
    </row>
    <row r="282" spans="1:5" customFormat="1" ht="17.45" customHeight="1">
      <c r="A282" s="1312" t="s">
        <v>4900</v>
      </c>
      <c r="B282" s="1312" t="s">
        <v>4901</v>
      </c>
      <c r="C282" s="1313">
        <v>24580.06</v>
      </c>
      <c r="D282" s="1313">
        <f t="shared" si="3"/>
        <v>24580.06</v>
      </c>
      <c r="E282" s="1487"/>
    </row>
    <row r="283" spans="1:5" s="378" customFormat="1" ht="17.45" customHeight="1">
      <c r="A283" s="1312" t="s">
        <v>4902</v>
      </c>
      <c r="B283" s="1312" t="s">
        <v>4903</v>
      </c>
      <c r="C283" s="1313">
        <v>24580.06</v>
      </c>
      <c r="D283" s="1313">
        <f t="shared" si="3"/>
        <v>24580.06</v>
      </c>
      <c r="E283" s="1487"/>
    </row>
    <row r="284" spans="1:5" s="375" customFormat="1" ht="17.45" customHeight="1">
      <c r="A284" s="1312" t="s">
        <v>4904</v>
      </c>
      <c r="B284" s="1312" t="s">
        <v>4905</v>
      </c>
      <c r="C284" s="1313">
        <v>27980.04</v>
      </c>
      <c r="D284" s="1313">
        <f t="shared" si="3"/>
        <v>27980.04</v>
      </c>
      <c r="E284" s="1487"/>
    </row>
    <row r="285" spans="1:5" customFormat="1" ht="17.45" customHeight="1">
      <c r="A285" s="1312" t="s">
        <v>4906</v>
      </c>
      <c r="B285" s="1312" t="s">
        <v>4907</v>
      </c>
      <c r="C285" s="1313">
        <v>27980.04</v>
      </c>
      <c r="D285" s="1313">
        <f t="shared" si="3"/>
        <v>27980.04</v>
      </c>
      <c r="E285" s="1487"/>
    </row>
    <row r="286" spans="1:5" customFormat="1" ht="17.45" customHeight="1">
      <c r="A286" s="1312" t="s">
        <v>4516</v>
      </c>
      <c r="B286" s="1312" t="s">
        <v>4517</v>
      </c>
      <c r="C286" s="1313">
        <v>16990.03</v>
      </c>
      <c r="D286" s="1313">
        <f t="shared" si="3"/>
        <v>16990.03</v>
      </c>
      <c r="E286" s="1487"/>
    </row>
    <row r="287" spans="1:5" customFormat="1" ht="17.45" customHeight="1">
      <c r="A287" s="1312" t="s">
        <v>4518</v>
      </c>
      <c r="B287" s="1312" t="s">
        <v>4519</v>
      </c>
      <c r="C287" s="1313">
        <v>16990.03</v>
      </c>
      <c r="D287" s="1313">
        <f t="shared" si="3"/>
        <v>16990.03</v>
      </c>
      <c r="E287" s="1487"/>
    </row>
    <row r="288" spans="1:5" customFormat="1" ht="17.45" customHeight="1">
      <c r="A288" s="1312" t="s">
        <v>2219</v>
      </c>
      <c r="B288" s="1312" t="s">
        <v>4520</v>
      </c>
      <c r="C288" s="1313">
        <v>10489.93</v>
      </c>
      <c r="D288" s="1313">
        <f t="shared" si="3"/>
        <v>10489.93</v>
      </c>
      <c r="E288" s="1487"/>
    </row>
    <row r="289" spans="1:5" customFormat="1" ht="17.45" customHeight="1">
      <c r="A289" s="1312" t="s">
        <v>2218</v>
      </c>
      <c r="B289" s="1312" t="s">
        <v>4521</v>
      </c>
      <c r="C289" s="1313">
        <v>10489.93</v>
      </c>
      <c r="D289" s="1313">
        <f t="shared" si="3"/>
        <v>10489.93</v>
      </c>
      <c r="E289" s="1487"/>
    </row>
    <row r="290" spans="1:5" customFormat="1" ht="17.45" customHeight="1">
      <c r="A290" s="1312" t="s">
        <v>13408</v>
      </c>
      <c r="B290" s="1312" t="s">
        <v>13407</v>
      </c>
      <c r="C290" s="1313">
        <v>12830.060000000001</v>
      </c>
      <c r="D290" s="1313">
        <f t="shared" si="3"/>
        <v>12830.060000000001</v>
      </c>
      <c r="E290" s="1487"/>
    </row>
    <row r="291" spans="1:5" customFormat="1" ht="17.45" customHeight="1">
      <c r="A291" s="1312" t="s">
        <v>2198</v>
      </c>
      <c r="B291" s="1312" t="s">
        <v>2199</v>
      </c>
      <c r="C291" s="1313">
        <v>7373.829999999999</v>
      </c>
      <c r="D291" s="1313">
        <f t="shared" si="3"/>
        <v>7373.829999999999</v>
      </c>
      <c r="E291" s="1487"/>
    </row>
    <row r="292" spans="1:5" customFormat="1" ht="17.45" customHeight="1">
      <c r="A292" s="1312" t="s">
        <v>4908</v>
      </c>
      <c r="B292" s="1312" t="s">
        <v>4909</v>
      </c>
      <c r="C292" s="1313">
        <v>15591.78</v>
      </c>
      <c r="D292" s="1313">
        <f t="shared" si="3"/>
        <v>15591.78</v>
      </c>
      <c r="E292" s="1487"/>
    </row>
    <row r="293" spans="1:5" customFormat="1" ht="17.45" customHeight="1">
      <c r="A293" s="1312" t="s">
        <v>2212</v>
      </c>
      <c r="B293" s="1312" t="s">
        <v>2213</v>
      </c>
      <c r="C293" s="1313">
        <v>10833.5</v>
      </c>
      <c r="D293" s="1313">
        <f t="shared" si="3"/>
        <v>10833.5</v>
      </c>
      <c r="E293" s="1487"/>
    </row>
    <row r="294" spans="1:5" customFormat="1" ht="17.45" customHeight="1">
      <c r="A294" s="1312" t="s">
        <v>19789</v>
      </c>
      <c r="B294" s="1312" t="s">
        <v>19790</v>
      </c>
      <c r="C294" s="1313">
        <v>2490.06</v>
      </c>
      <c r="D294" s="1313">
        <f t="shared" si="3"/>
        <v>2490.06</v>
      </c>
      <c r="E294" s="1487"/>
    </row>
    <row r="295" spans="1:5" s="375" customFormat="1" ht="17.45" customHeight="1">
      <c r="A295" s="1312" t="s">
        <v>2214</v>
      </c>
      <c r="B295" s="1312" t="s">
        <v>2215</v>
      </c>
      <c r="C295" s="1313">
        <v>10678.87</v>
      </c>
      <c r="D295" s="1313">
        <f t="shared" si="3"/>
        <v>10678.87</v>
      </c>
      <c r="E295" s="1487"/>
    </row>
    <row r="296" spans="1:5" s="374" customFormat="1" ht="17.45" customHeight="1">
      <c r="A296" s="1312" t="s">
        <v>2216</v>
      </c>
      <c r="B296" s="1312" t="s">
        <v>2217</v>
      </c>
      <c r="C296" s="1313">
        <v>12117.539999999999</v>
      </c>
      <c r="D296" s="1313">
        <f t="shared" si="3"/>
        <v>12117.539999999999</v>
      </c>
      <c r="E296" s="1487"/>
    </row>
    <row r="297" spans="1:5" customFormat="1" ht="17.45" customHeight="1">
      <c r="A297" s="1312" t="s">
        <v>4522</v>
      </c>
      <c r="B297" s="1312" t="s">
        <v>4523</v>
      </c>
      <c r="C297" s="1313">
        <v>17490.11</v>
      </c>
      <c r="D297" s="1313">
        <f t="shared" si="3"/>
        <v>17490.11</v>
      </c>
      <c r="E297" s="1487"/>
    </row>
    <row r="298" spans="1:5" customFormat="1" ht="17.45" customHeight="1">
      <c r="A298" s="1312" t="s">
        <v>13711</v>
      </c>
      <c r="B298" s="1312" t="s">
        <v>13712</v>
      </c>
      <c r="C298" s="1313">
        <v>13928.92</v>
      </c>
      <c r="D298" s="1313">
        <f t="shared" si="3"/>
        <v>13928.92</v>
      </c>
      <c r="E298" s="1487"/>
    </row>
    <row r="299" spans="1:5" customFormat="1" ht="17.45" customHeight="1">
      <c r="A299" s="1312" t="s">
        <v>13713</v>
      </c>
      <c r="B299" s="1312" t="s">
        <v>13714</v>
      </c>
      <c r="C299" s="1313">
        <v>33989.93</v>
      </c>
      <c r="D299" s="1313">
        <f t="shared" si="3"/>
        <v>33989.93</v>
      </c>
      <c r="E299" s="1487"/>
    </row>
    <row r="300" spans="1:5" customFormat="1" ht="17.45" customHeight="1">
      <c r="A300" s="1312" t="s">
        <v>2233</v>
      </c>
      <c r="B300" s="1312" t="s">
        <v>4524</v>
      </c>
      <c r="C300" s="1313">
        <v>9489.77</v>
      </c>
      <c r="D300" s="1313">
        <f t="shared" si="3"/>
        <v>9489.77</v>
      </c>
      <c r="E300" s="1487"/>
    </row>
    <row r="301" spans="1:5" customFormat="1" ht="17.45" customHeight="1">
      <c r="A301" s="1312" t="s">
        <v>2234</v>
      </c>
      <c r="B301" s="1312" t="s">
        <v>4525</v>
      </c>
      <c r="C301" s="1313">
        <v>9489.77</v>
      </c>
      <c r="D301" s="1313">
        <f t="shared" si="3"/>
        <v>9489.77</v>
      </c>
      <c r="E301" s="1487"/>
    </row>
    <row r="302" spans="1:5" s="374" customFormat="1" ht="17.45" customHeight="1">
      <c r="A302" s="1312" t="s">
        <v>11330</v>
      </c>
      <c r="B302" s="1312" t="s">
        <v>11331</v>
      </c>
      <c r="C302" s="1313">
        <v>12030.12</v>
      </c>
      <c r="D302" s="1313">
        <f t="shared" si="3"/>
        <v>12030.12</v>
      </c>
      <c r="E302" s="1487"/>
    </row>
    <row r="303" spans="1:5" customFormat="1" ht="17.45" customHeight="1">
      <c r="A303" s="1312" t="s">
        <v>3680</v>
      </c>
      <c r="B303" s="1312" t="s">
        <v>4526</v>
      </c>
      <c r="C303" s="1313">
        <v>19489.96</v>
      </c>
      <c r="D303" s="1313">
        <f t="shared" si="3"/>
        <v>19489.96</v>
      </c>
      <c r="E303" s="1487"/>
    </row>
    <row r="304" spans="1:5" s="379" customFormat="1" ht="17.45" customHeight="1">
      <c r="A304" s="1312" t="s">
        <v>19791</v>
      </c>
      <c r="B304" s="1312" t="s">
        <v>19792</v>
      </c>
      <c r="C304" s="1313">
        <v>10490</v>
      </c>
      <c r="D304" s="1313">
        <f t="shared" si="3"/>
        <v>10490</v>
      </c>
      <c r="E304" s="1487"/>
    </row>
    <row r="305" spans="1:5" customFormat="1" ht="17.45" customHeight="1">
      <c r="A305" s="1312" t="s">
        <v>4910</v>
      </c>
      <c r="B305" s="1312" t="s">
        <v>4911</v>
      </c>
      <c r="C305" s="1313">
        <v>26179.94</v>
      </c>
      <c r="D305" s="1313">
        <f t="shared" si="3"/>
        <v>26179.94</v>
      </c>
      <c r="E305" s="1487"/>
    </row>
    <row r="306" spans="1:5" customFormat="1" ht="17.45" customHeight="1">
      <c r="A306" s="1312" t="s">
        <v>4912</v>
      </c>
      <c r="B306" s="1312" t="s">
        <v>4913</v>
      </c>
      <c r="C306" s="1313">
        <v>32680.04</v>
      </c>
      <c r="D306" s="1313">
        <f t="shared" si="3"/>
        <v>32680.04</v>
      </c>
      <c r="E306" s="1487"/>
    </row>
    <row r="307" spans="1:5" customFormat="1" ht="17.45" customHeight="1">
      <c r="A307" s="1312" t="s">
        <v>4527</v>
      </c>
      <c r="B307" s="1312" t="s">
        <v>4528</v>
      </c>
      <c r="C307" s="1313">
        <v>17490.11</v>
      </c>
      <c r="D307" s="1313">
        <f t="shared" si="3"/>
        <v>17490.11</v>
      </c>
      <c r="E307" s="1487"/>
    </row>
    <row r="308" spans="1:5" customFormat="1" ht="17.45" customHeight="1">
      <c r="A308" s="1312" t="s">
        <v>19793</v>
      </c>
      <c r="B308" s="1312" t="s">
        <v>19794</v>
      </c>
      <c r="C308" s="1313">
        <v>8820.9600000000009</v>
      </c>
      <c r="D308" s="1313">
        <f t="shared" si="3"/>
        <v>8820.9600000000009</v>
      </c>
      <c r="E308" s="1487"/>
    </row>
    <row r="309" spans="1:5" customFormat="1" ht="17.45" customHeight="1">
      <c r="A309" s="1312" t="s">
        <v>19795</v>
      </c>
      <c r="B309" s="1312" t="s">
        <v>19796</v>
      </c>
      <c r="C309" s="1313">
        <v>12513.75</v>
      </c>
      <c r="D309" s="1313">
        <f t="shared" si="3"/>
        <v>12513.75</v>
      </c>
      <c r="E309" s="1487"/>
    </row>
    <row r="310" spans="1:5" customFormat="1" ht="17.45" customHeight="1">
      <c r="A310" s="1312" t="s">
        <v>19797</v>
      </c>
      <c r="B310" s="1312" t="s">
        <v>19798</v>
      </c>
      <c r="C310" s="1313">
        <v>16653.509999999998</v>
      </c>
      <c r="D310" s="1313">
        <f t="shared" si="3"/>
        <v>16653.509999999998</v>
      </c>
      <c r="E310" s="1487"/>
    </row>
    <row r="311" spans="1:5" s="375" customFormat="1" ht="17.45" customHeight="1">
      <c r="A311" s="1312" t="s">
        <v>19799</v>
      </c>
      <c r="B311" s="1312" t="s">
        <v>19800</v>
      </c>
      <c r="C311" s="1313">
        <v>20724.649999999998</v>
      </c>
      <c r="D311" s="1313">
        <f t="shared" si="3"/>
        <v>20724.649999999998</v>
      </c>
      <c r="E311" s="1487"/>
    </row>
    <row r="312" spans="1:5" customFormat="1" ht="17.45" customHeight="1">
      <c r="A312" s="1312" t="s">
        <v>19801</v>
      </c>
      <c r="B312" s="1312" t="s">
        <v>19802</v>
      </c>
      <c r="C312" s="1313">
        <v>21800.01</v>
      </c>
      <c r="D312" s="1313">
        <f t="shared" si="3"/>
        <v>21800.01</v>
      </c>
      <c r="E312" s="1487"/>
    </row>
    <row r="313" spans="1:5" customFormat="1" ht="17.45" customHeight="1">
      <c r="A313" s="1312" t="s">
        <v>2209</v>
      </c>
      <c r="B313" s="1312" t="s">
        <v>4529</v>
      </c>
      <c r="C313" s="1313">
        <v>5776.7699999999995</v>
      </c>
      <c r="D313" s="1313">
        <f t="shared" si="3"/>
        <v>5776.7699999999995</v>
      </c>
      <c r="E313" s="1487"/>
    </row>
    <row r="314" spans="1:5" customFormat="1" ht="17.45" customHeight="1">
      <c r="A314" s="1312" t="s">
        <v>2210</v>
      </c>
      <c r="B314" s="1312" t="s">
        <v>4530</v>
      </c>
      <c r="C314" s="1313">
        <v>9790.1</v>
      </c>
      <c r="D314" s="1313">
        <f t="shared" si="3"/>
        <v>9790.1</v>
      </c>
      <c r="E314" s="1487"/>
    </row>
    <row r="315" spans="1:5" s="375" customFormat="1" ht="17.45" customHeight="1">
      <c r="A315" s="1312" t="s">
        <v>2211</v>
      </c>
      <c r="B315" s="1312" t="s">
        <v>4531</v>
      </c>
      <c r="C315" s="1313">
        <v>12489.78</v>
      </c>
      <c r="D315" s="1313">
        <f t="shared" si="3"/>
        <v>12489.78</v>
      </c>
      <c r="E315" s="1487"/>
    </row>
    <row r="316" spans="1:5" customFormat="1" ht="17.45" customHeight="1">
      <c r="A316" s="1312" t="s">
        <v>4532</v>
      </c>
      <c r="B316" s="1312" t="s">
        <v>4533</v>
      </c>
      <c r="C316" s="1313">
        <v>3989.83</v>
      </c>
      <c r="D316" s="1313">
        <f t="shared" si="3"/>
        <v>3989.83</v>
      </c>
      <c r="E316" s="1487"/>
    </row>
    <row r="317" spans="1:5" customFormat="1" ht="17.45" customHeight="1">
      <c r="A317" s="1312" t="s">
        <v>4534</v>
      </c>
      <c r="B317" s="1312" t="s">
        <v>4535</v>
      </c>
      <c r="C317" s="1313">
        <v>4540.2</v>
      </c>
      <c r="D317" s="1313">
        <f t="shared" si="3"/>
        <v>4540.2</v>
      </c>
      <c r="E317" s="1487"/>
    </row>
    <row r="318" spans="1:5" s="375" customFormat="1" ht="17.45" customHeight="1">
      <c r="A318" s="1312" t="s">
        <v>3679</v>
      </c>
      <c r="B318" s="1312" t="s">
        <v>4536</v>
      </c>
      <c r="C318" s="1313">
        <v>5190</v>
      </c>
      <c r="D318" s="1313">
        <f t="shared" si="3"/>
        <v>5190</v>
      </c>
      <c r="E318" s="1487"/>
    </row>
    <row r="319" spans="1:5" customFormat="1" ht="17.45" customHeight="1">
      <c r="A319" s="1312" t="s">
        <v>4914</v>
      </c>
      <c r="B319" s="1312" t="s">
        <v>4915</v>
      </c>
      <c r="C319" s="1313">
        <v>12379.8</v>
      </c>
      <c r="D319" s="1313">
        <f t="shared" si="3"/>
        <v>12379.8</v>
      </c>
      <c r="E319" s="1487"/>
    </row>
    <row r="320" spans="1:5" customFormat="1" ht="17.45" customHeight="1">
      <c r="A320" s="1312" t="s">
        <v>4916</v>
      </c>
      <c r="B320" s="1312" t="s">
        <v>4917</v>
      </c>
      <c r="C320" s="1313">
        <v>14097.65</v>
      </c>
      <c r="D320" s="1313">
        <f t="shared" ref="D320:D383" si="4">C320-(C320/100*$D$3)</f>
        <v>14097.65</v>
      </c>
      <c r="E320" s="1487"/>
    </row>
    <row r="321" spans="1:5" customFormat="1" ht="17.45" customHeight="1">
      <c r="A321" s="1312" t="s">
        <v>4918</v>
      </c>
      <c r="B321" s="1312" t="s">
        <v>4919</v>
      </c>
      <c r="C321" s="1313">
        <v>23680.01</v>
      </c>
      <c r="D321" s="1313">
        <f t="shared" si="4"/>
        <v>23680.01</v>
      </c>
      <c r="E321" s="1487"/>
    </row>
    <row r="322" spans="1:5" customFormat="1" ht="17.45" customHeight="1">
      <c r="A322" s="1312" t="s">
        <v>19803</v>
      </c>
      <c r="B322" s="1312" t="s">
        <v>19804</v>
      </c>
      <c r="C322" s="1313">
        <v>10503.56</v>
      </c>
      <c r="D322" s="1313">
        <f t="shared" si="4"/>
        <v>10503.56</v>
      </c>
      <c r="E322" s="1487"/>
    </row>
    <row r="323" spans="1:5" customFormat="1" ht="17.45" customHeight="1">
      <c r="A323" s="1312" t="s">
        <v>2220</v>
      </c>
      <c r="B323" s="1312" t="s">
        <v>2221</v>
      </c>
      <c r="C323" s="1313">
        <v>19990</v>
      </c>
      <c r="D323" s="1313">
        <f t="shared" si="4"/>
        <v>19990</v>
      </c>
      <c r="E323" s="1487"/>
    </row>
    <row r="324" spans="1:5" customFormat="1" ht="17.45" customHeight="1">
      <c r="A324" s="1312" t="s">
        <v>4920</v>
      </c>
      <c r="B324" s="1312" t="s">
        <v>4921</v>
      </c>
      <c r="C324" s="1313">
        <v>35229.79</v>
      </c>
      <c r="D324" s="1313">
        <f t="shared" si="4"/>
        <v>35229.79</v>
      </c>
      <c r="E324" s="1487"/>
    </row>
    <row r="325" spans="1:5" customFormat="1" ht="17.45" customHeight="1">
      <c r="A325" s="1312" t="s">
        <v>2222</v>
      </c>
      <c r="B325" s="1312" t="s">
        <v>2223</v>
      </c>
      <c r="C325" s="1313">
        <v>23596.82</v>
      </c>
      <c r="D325" s="1313">
        <f t="shared" si="4"/>
        <v>23596.82</v>
      </c>
      <c r="E325" s="1487"/>
    </row>
    <row r="326" spans="1:5" customFormat="1" ht="17.45" customHeight="1">
      <c r="A326" s="1312" t="s">
        <v>4922</v>
      </c>
      <c r="B326" s="1312" t="s">
        <v>4923</v>
      </c>
      <c r="C326" s="1313">
        <v>42094.14</v>
      </c>
      <c r="D326" s="1313">
        <f t="shared" si="4"/>
        <v>42094.14</v>
      </c>
      <c r="E326" s="1487"/>
    </row>
    <row r="327" spans="1:5" customFormat="1" ht="17.45" customHeight="1">
      <c r="A327" s="1312" t="s">
        <v>4924</v>
      </c>
      <c r="B327" s="1312" t="s">
        <v>4925</v>
      </c>
      <c r="C327" s="1313">
        <v>53979.97</v>
      </c>
      <c r="D327" s="1313">
        <f t="shared" si="4"/>
        <v>53979.97</v>
      </c>
      <c r="E327" s="1487"/>
    </row>
    <row r="328" spans="1:5" customFormat="1" ht="17.45" customHeight="1">
      <c r="A328" s="1312" t="s">
        <v>19805</v>
      </c>
      <c r="B328" s="1312" t="s">
        <v>19806</v>
      </c>
      <c r="C328" s="1313">
        <v>52770.19</v>
      </c>
      <c r="D328" s="1313">
        <f t="shared" si="4"/>
        <v>52770.19</v>
      </c>
      <c r="E328" s="1487"/>
    </row>
    <row r="329" spans="1:5" customFormat="1" ht="17.45" customHeight="1">
      <c r="A329" s="1312" t="s">
        <v>4926</v>
      </c>
      <c r="B329" s="1312" t="s">
        <v>9756</v>
      </c>
      <c r="C329" s="1313">
        <v>59979.990000000005</v>
      </c>
      <c r="D329" s="1313">
        <f t="shared" si="4"/>
        <v>59979.990000000005</v>
      </c>
      <c r="E329" s="1487"/>
    </row>
    <row r="330" spans="1:5" customFormat="1" ht="17.45" customHeight="1">
      <c r="A330" s="1312" t="s">
        <v>3568</v>
      </c>
      <c r="B330" s="1312" t="s">
        <v>3569</v>
      </c>
      <c r="C330" s="1313">
        <v>35689.919999999998</v>
      </c>
      <c r="D330" s="1313">
        <f t="shared" si="4"/>
        <v>35689.919999999998</v>
      </c>
      <c r="E330" s="1487"/>
    </row>
    <row r="331" spans="1:5" customFormat="1" ht="17.45" customHeight="1">
      <c r="A331" s="1312" t="s">
        <v>4927</v>
      </c>
      <c r="B331" s="1312" t="s">
        <v>4928</v>
      </c>
      <c r="C331" s="1313">
        <v>7189.1200000000008</v>
      </c>
      <c r="D331" s="1313">
        <f t="shared" si="4"/>
        <v>7189.1200000000008</v>
      </c>
      <c r="E331" s="1487"/>
    </row>
    <row r="332" spans="1:5" customFormat="1" ht="17.45" customHeight="1">
      <c r="A332" s="1312" t="s">
        <v>4929</v>
      </c>
      <c r="B332" s="1312" t="s">
        <v>4930</v>
      </c>
      <c r="C332" s="1313">
        <v>8490.08</v>
      </c>
      <c r="D332" s="1313">
        <f t="shared" si="4"/>
        <v>8490.08</v>
      </c>
      <c r="E332" s="1487"/>
    </row>
    <row r="333" spans="1:5" customFormat="1" ht="17.45" customHeight="1">
      <c r="A333" s="1312" t="s">
        <v>19807</v>
      </c>
      <c r="B333" s="1312" t="s">
        <v>4931</v>
      </c>
      <c r="C333" s="1313">
        <v>14530.05</v>
      </c>
      <c r="D333" s="1313">
        <f t="shared" si="4"/>
        <v>14530.05</v>
      </c>
      <c r="E333" s="1487"/>
    </row>
    <row r="334" spans="1:5" customFormat="1" ht="17.45" customHeight="1">
      <c r="A334" s="1312" t="s">
        <v>4932</v>
      </c>
      <c r="B334" s="1312" t="s">
        <v>4933</v>
      </c>
      <c r="C334" s="1313">
        <v>15771.32</v>
      </c>
      <c r="D334" s="1313">
        <f t="shared" si="4"/>
        <v>15771.32</v>
      </c>
      <c r="E334" s="1487"/>
    </row>
    <row r="335" spans="1:5" s="376" customFormat="1" ht="17.45" customHeight="1">
      <c r="A335" s="1312" t="s">
        <v>4537</v>
      </c>
      <c r="B335" s="1312" t="s">
        <v>4538</v>
      </c>
      <c r="C335" s="1313">
        <v>10430.24</v>
      </c>
      <c r="D335" s="1313">
        <f t="shared" si="4"/>
        <v>10430.24</v>
      </c>
      <c r="E335" s="1487"/>
    </row>
    <row r="336" spans="1:5" customFormat="1" ht="17.45" customHeight="1">
      <c r="A336" s="1312" t="s">
        <v>4934</v>
      </c>
      <c r="B336" s="1312" t="s">
        <v>4935</v>
      </c>
      <c r="C336" s="1313">
        <v>29888.239999999998</v>
      </c>
      <c r="D336" s="1313">
        <f t="shared" si="4"/>
        <v>29888.239999999998</v>
      </c>
      <c r="E336" s="1487"/>
    </row>
    <row r="337" spans="1:5" s="376" customFormat="1" ht="17.45" customHeight="1">
      <c r="A337" s="1312" t="s">
        <v>19808</v>
      </c>
      <c r="B337" s="1312" t="s">
        <v>19809</v>
      </c>
      <c r="C337" s="1313">
        <v>25990.06</v>
      </c>
      <c r="D337" s="1313">
        <f t="shared" si="4"/>
        <v>25990.06</v>
      </c>
      <c r="E337" s="1487"/>
    </row>
    <row r="338" spans="1:5" customFormat="1" ht="17.45" customHeight="1">
      <c r="A338" s="1312" t="s">
        <v>4936</v>
      </c>
      <c r="B338" s="1312" t="s">
        <v>4937</v>
      </c>
      <c r="C338" s="1313">
        <v>32295.579999999998</v>
      </c>
      <c r="D338" s="1313">
        <f t="shared" si="4"/>
        <v>32295.579999999998</v>
      </c>
      <c r="E338" s="1487"/>
    </row>
    <row r="339" spans="1:5" customFormat="1" ht="17.45" customHeight="1">
      <c r="A339" s="1312" t="s">
        <v>4938</v>
      </c>
      <c r="B339" s="1312" t="s">
        <v>4939</v>
      </c>
      <c r="C339" s="1313">
        <v>41639.18</v>
      </c>
      <c r="D339" s="1313">
        <f t="shared" si="4"/>
        <v>41639.18</v>
      </c>
      <c r="E339" s="1487"/>
    </row>
    <row r="340" spans="1:5" customFormat="1" ht="17.45" customHeight="1">
      <c r="A340" s="1312" t="s">
        <v>19810</v>
      </c>
      <c r="B340" s="1312" t="s">
        <v>19811</v>
      </c>
      <c r="C340" s="1313">
        <v>11990.17</v>
      </c>
      <c r="D340" s="1313">
        <f t="shared" si="4"/>
        <v>11990.17</v>
      </c>
      <c r="E340" s="1487"/>
    </row>
    <row r="341" spans="1:5" customFormat="1" ht="17.45" customHeight="1">
      <c r="A341" s="1312" t="s">
        <v>19812</v>
      </c>
      <c r="B341" s="1312" t="s">
        <v>19813</v>
      </c>
      <c r="C341" s="1313">
        <v>12290.03</v>
      </c>
      <c r="D341" s="1313">
        <f t="shared" si="4"/>
        <v>12290.03</v>
      </c>
      <c r="E341" s="1487"/>
    </row>
    <row r="342" spans="1:5" customFormat="1" ht="17.45" customHeight="1">
      <c r="A342" s="1312" t="s">
        <v>2291</v>
      </c>
      <c r="B342" s="1312" t="s">
        <v>4539</v>
      </c>
      <c r="C342" s="1313">
        <v>7717.4</v>
      </c>
      <c r="D342" s="1313">
        <f t="shared" si="4"/>
        <v>7717.4</v>
      </c>
      <c r="E342" s="1487"/>
    </row>
    <row r="343" spans="1:5" customFormat="1" ht="17.45" customHeight="1">
      <c r="A343" s="1312" t="s">
        <v>19814</v>
      </c>
      <c r="B343" s="1312" t="s">
        <v>19815</v>
      </c>
      <c r="C343" s="1313">
        <v>13059.42</v>
      </c>
      <c r="D343" s="1313">
        <f t="shared" si="4"/>
        <v>13059.42</v>
      </c>
      <c r="E343" s="1487"/>
    </row>
    <row r="344" spans="1:5" s="376" customFormat="1" ht="17.45" customHeight="1">
      <c r="A344" s="1312" t="s">
        <v>4940</v>
      </c>
      <c r="B344" s="1312" t="s">
        <v>4941</v>
      </c>
      <c r="C344" s="1313">
        <v>14523</v>
      </c>
      <c r="D344" s="1313">
        <f t="shared" si="4"/>
        <v>14523</v>
      </c>
      <c r="E344" s="1487"/>
    </row>
    <row r="345" spans="1:5" customFormat="1" ht="17.45" customHeight="1">
      <c r="A345" s="1312" t="s">
        <v>4942</v>
      </c>
      <c r="B345" s="1312" t="s">
        <v>4943</v>
      </c>
      <c r="C345" s="1313">
        <v>12321.05</v>
      </c>
      <c r="D345" s="1313">
        <f t="shared" si="4"/>
        <v>12321.05</v>
      </c>
      <c r="E345" s="1487"/>
    </row>
    <row r="346" spans="1:5" customFormat="1" ht="17.45" customHeight="1">
      <c r="A346" s="1312" t="s">
        <v>19816</v>
      </c>
      <c r="B346" s="1312" t="s">
        <v>19817</v>
      </c>
      <c r="C346" s="1313">
        <v>8092.93</v>
      </c>
      <c r="D346" s="1313">
        <f t="shared" si="4"/>
        <v>8092.93</v>
      </c>
      <c r="E346" s="1487"/>
    </row>
    <row r="347" spans="1:5" customFormat="1" ht="17.45" customHeight="1">
      <c r="A347" s="1312" t="s">
        <v>2292</v>
      </c>
      <c r="B347" s="1312" t="s">
        <v>4540</v>
      </c>
      <c r="C347" s="1313">
        <v>10820.81</v>
      </c>
      <c r="D347" s="1313">
        <f t="shared" si="4"/>
        <v>10820.81</v>
      </c>
      <c r="E347" s="1487"/>
    </row>
    <row r="348" spans="1:5" s="376" customFormat="1" ht="17.45" customHeight="1">
      <c r="A348" s="1312" t="s">
        <v>19818</v>
      </c>
      <c r="B348" s="1312" t="s">
        <v>19819</v>
      </c>
      <c r="C348" s="1313">
        <v>10168.449999999999</v>
      </c>
      <c r="D348" s="1313">
        <f t="shared" si="4"/>
        <v>10168.449999999999</v>
      </c>
      <c r="E348" s="1487"/>
    </row>
    <row r="349" spans="1:5" customFormat="1" ht="17.45" customHeight="1">
      <c r="A349" s="1312" t="s">
        <v>19820</v>
      </c>
      <c r="B349" s="1312" t="s">
        <v>19821</v>
      </c>
      <c r="C349" s="1313">
        <v>10902.12</v>
      </c>
      <c r="D349" s="1313">
        <f t="shared" si="4"/>
        <v>10902.12</v>
      </c>
      <c r="E349" s="1487"/>
    </row>
    <row r="350" spans="1:5" s="376" customFormat="1" ht="17.45" customHeight="1">
      <c r="A350" s="1312" t="s">
        <v>4944</v>
      </c>
      <c r="B350" s="1312" t="s">
        <v>4945</v>
      </c>
      <c r="C350" s="1313">
        <v>15587.08</v>
      </c>
      <c r="D350" s="1313">
        <f t="shared" si="4"/>
        <v>15587.08</v>
      </c>
      <c r="E350" s="1487"/>
    </row>
    <row r="351" spans="1:5" customFormat="1" ht="17.45" customHeight="1">
      <c r="A351" s="1312" t="s">
        <v>19822</v>
      </c>
      <c r="B351" s="1312" t="s">
        <v>19823</v>
      </c>
      <c r="C351" s="1313">
        <v>19779.95</v>
      </c>
      <c r="D351" s="1313">
        <f t="shared" si="4"/>
        <v>19779.95</v>
      </c>
      <c r="E351" s="1487"/>
    </row>
    <row r="352" spans="1:5" customFormat="1" ht="17.45" customHeight="1">
      <c r="A352" s="1312" t="s">
        <v>19824</v>
      </c>
      <c r="B352" s="1312" t="s">
        <v>19825</v>
      </c>
      <c r="C352" s="1313">
        <v>9000.0300000000007</v>
      </c>
      <c r="D352" s="1313">
        <f t="shared" si="4"/>
        <v>9000.0300000000007</v>
      </c>
      <c r="E352" s="1487"/>
    </row>
    <row r="353" spans="1:5" customFormat="1" ht="17.45" customHeight="1">
      <c r="A353" s="1312" t="s">
        <v>19826</v>
      </c>
      <c r="B353" s="1312" t="s">
        <v>19827</v>
      </c>
      <c r="C353" s="1313">
        <v>9000.0300000000007</v>
      </c>
      <c r="D353" s="1313">
        <f t="shared" si="4"/>
        <v>9000.0300000000007</v>
      </c>
      <c r="E353" s="1487"/>
    </row>
    <row r="354" spans="1:5" s="376" customFormat="1" ht="17.45" customHeight="1">
      <c r="A354" s="1312" t="s">
        <v>19828</v>
      </c>
      <c r="B354" s="1312" t="s">
        <v>19829</v>
      </c>
      <c r="C354" s="1313">
        <v>24400.05</v>
      </c>
      <c r="D354" s="1313">
        <f t="shared" si="4"/>
        <v>24400.05</v>
      </c>
      <c r="E354" s="1487"/>
    </row>
    <row r="355" spans="1:5" customFormat="1" ht="17.45" customHeight="1">
      <c r="A355" s="1312" t="s">
        <v>4242</v>
      </c>
      <c r="B355" s="1312" t="s">
        <v>4252</v>
      </c>
      <c r="C355" s="1313">
        <v>7290.170000000001</v>
      </c>
      <c r="D355" s="1313">
        <f t="shared" si="4"/>
        <v>7290.170000000001</v>
      </c>
      <c r="E355" s="1487"/>
    </row>
    <row r="356" spans="1:5" customFormat="1" ht="17.45" customHeight="1">
      <c r="A356" s="1312" t="s">
        <v>4243</v>
      </c>
      <c r="B356" s="1312" t="s">
        <v>4253</v>
      </c>
      <c r="C356" s="1313">
        <v>7290.170000000001</v>
      </c>
      <c r="D356" s="1313">
        <f t="shared" si="4"/>
        <v>7290.170000000001</v>
      </c>
      <c r="E356" s="1487"/>
    </row>
    <row r="357" spans="1:5" customFormat="1" ht="17.45" customHeight="1">
      <c r="A357" s="1312" t="s">
        <v>4946</v>
      </c>
      <c r="B357" s="1312" t="s">
        <v>4947</v>
      </c>
      <c r="C357" s="1313">
        <v>15479.92</v>
      </c>
      <c r="D357" s="1313">
        <f t="shared" si="4"/>
        <v>15479.92</v>
      </c>
      <c r="E357" s="1487"/>
    </row>
    <row r="358" spans="1:5" customFormat="1" ht="17.45" customHeight="1">
      <c r="A358" s="1312" t="s">
        <v>4948</v>
      </c>
      <c r="B358" s="1312" t="s">
        <v>4949</v>
      </c>
      <c r="C358" s="1313">
        <v>15479.92</v>
      </c>
      <c r="D358" s="1313">
        <f t="shared" si="4"/>
        <v>15479.92</v>
      </c>
      <c r="E358" s="1487"/>
    </row>
    <row r="359" spans="1:5" customFormat="1" ht="17.45" customHeight="1">
      <c r="A359" s="1312" t="s">
        <v>4244</v>
      </c>
      <c r="B359" s="1312" t="s">
        <v>4254</v>
      </c>
      <c r="C359" s="1313">
        <v>7889.89</v>
      </c>
      <c r="D359" s="1313">
        <f t="shared" si="4"/>
        <v>7889.89</v>
      </c>
      <c r="E359" s="1487"/>
    </row>
    <row r="360" spans="1:5" customFormat="1" ht="17.45" customHeight="1">
      <c r="A360" s="1312" t="s">
        <v>19830</v>
      </c>
      <c r="B360" s="1312" t="s">
        <v>4541</v>
      </c>
      <c r="C360" s="1313">
        <v>4504.01</v>
      </c>
      <c r="D360" s="1313">
        <f t="shared" si="4"/>
        <v>4504.01</v>
      </c>
      <c r="E360" s="1487"/>
    </row>
    <row r="361" spans="1:5" customFormat="1" ht="17.45" customHeight="1">
      <c r="A361" s="1312" t="s">
        <v>4950</v>
      </c>
      <c r="B361" s="1312" t="s">
        <v>4951</v>
      </c>
      <c r="C361" s="1313">
        <v>17880.21</v>
      </c>
      <c r="D361" s="1313">
        <f t="shared" si="4"/>
        <v>17880.21</v>
      </c>
      <c r="E361" s="1487"/>
    </row>
    <row r="362" spans="1:5" customFormat="1" ht="17.45" customHeight="1">
      <c r="A362" s="1312" t="s">
        <v>4952</v>
      </c>
      <c r="B362" s="1312" t="s">
        <v>4953</v>
      </c>
      <c r="C362" s="1313">
        <v>17880</v>
      </c>
      <c r="D362" s="1313">
        <f t="shared" si="4"/>
        <v>17880</v>
      </c>
      <c r="E362" s="1487"/>
    </row>
    <row r="363" spans="1:5" customFormat="1" ht="17.45" customHeight="1">
      <c r="A363" s="1312" t="s">
        <v>4245</v>
      </c>
      <c r="B363" s="1312" t="s">
        <v>4255</v>
      </c>
      <c r="C363" s="1313">
        <v>9890.2100000000009</v>
      </c>
      <c r="D363" s="1313">
        <f t="shared" si="4"/>
        <v>9890.2100000000009</v>
      </c>
      <c r="E363" s="1487"/>
    </row>
    <row r="364" spans="1:5" s="378" customFormat="1" ht="17.45" customHeight="1">
      <c r="A364" s="1312" t="s">
        <v>4246</v>
      </c>
      <c r="B364" s="1312" t="s">
        <v>4256</v>
      </c>
      <c r="C364" s="1313">
        <v>9890.2100000000009</v>
      </c>
      <c r="D364" s="1313">
        <f t="shared" si="4"/>
        <v>9890.2100000000009</v>
      </c>
      <c r="E364" s="1487"/>
    </row>
    <row r="365" spans="1:5" s="375" customFormat="1" ht="17.45" customHeight="1">
      <c r="A365" s="1312" t="s">
        <v>4954</v>
      </c>
      <c r="B365" s="1312" t="s">
        <v>4955</v>
      </c>
      <c r="C365" s="1313">
        <v>20079.810000000001</v>
      </c>
      <c r="D365" s="1313">
        <f t="shared" si="4"/>
        <v>20079.810000000001</v>
      </c>
      <c r="E365" s="1487"/>
    </row>
    <row r="366" spans="1:5" customFormat="1" ht="17.45" customHeight="1">
      <c r="A366" s="1312" t="s">
        <v>4956</v>
      </c>
      <c r="B366" s="1312" t="s">
        <v>4957</v>
      </c>
      <c r="C366" s="1313">
        <v>20079.810000000001</v>
      </c>
      <c r="D366" s="1313">
        <f t="shared" si="4"/>
        <v>20079.810000000001</v>
      </c>
      <c r="E366" s="1487"/>
    </row>
    <row r="367" spans="1:5" customFormat="1" ht="17.45" customHeight="1">
      <c r="A367" s="1312" t="s">
        <v>4247</v>
      </c>
      <c r="B367" s="1312" t="s">
        <v>4258</v>
      </c>
      <c r="C367" s="1313">
        <v>10990.01</v>
      </c>
      <c r="D367" s="1313">
        <f t="shared" si="4"/>
        <v>10990.01</v>
      </c>
      <c r="E367" s="1487"/>
    </row>
    <row r="368" spans="1:5" customFormat="1" ht="17.45" customHeight="1">
      <c r="A368" s="1312" t="s">
        <v>4248</v>
      </c>
      <c r="B368" s="1312" t="s">
        <v>4259</v>
      </c>
      <c r="C368" s="1313">
        <v>10990.01</v>
      </c>
      <c r="D368" s="1313">
        <f t="shared" si="4"/>
        <v>10990.01</v>
      </c>
      <c r="E368" s="1487"/>
    </row>
    <row r="369" spans="1:5" customFormat="1" ht="17.45" customHeight="1">
      <c r="A369" s="1312" t="s">
        <v>4958</v>
      </c>
      <c r="B369" s="1312" t="s">
        <v>4959</v>
      </c>
      <c r="C369" s="1313">
        <v>22980.18</v>
      </c>
      <c r="D369" s="1313">
        <f t="shared" si="4"/>
        <v>22980.18</v>
      </c>
      <c r="E369" s="1487"/>
    </row>
    <row r="370" spans="1:5" customFormat="1" ht="17.45" customHeight="1">
      <c r="A370" s="1312" t="s">
        <v>4960</v>
      </c>
      <c r="B370" s="1312" t="s">
        <v>4961</v>
      </c>
      <c r="C370" s="1313">
        <v>22980.18</v>
      </c>
      <c r="D370" s="1313">
        <f t="shared" si="4"/>
        <v>22980.18</v>
      </c>
      <c r="E370" s="1487"/>
    </row>
    <row r="371" spans="1:5" customFormat="1" ht="17.45" customHeight="1">
      <c r="A371" s="1312" t="s">
        <v>4249</v>
      </c>
      <c r="B371" s="1312" t="s">
        <v>4260</v>
      </c>
      <c r="C371" s="1313">
        <v>14490.1</v>
      </c>
      <c r="D371" s="1313">
        <f t="shared" si="4"/>
        <v>14490.1</v>
      </c>
      <c r="E371" s="1487"/>
    </row>
    <row r="372" spans="1:5" customFormat="1" ht="17.45" customHeight="1">
      <c r="A372" s="1312" t="s">
        <v>4250</v>
      </c>
      <c r="B372" s="1312" t="s">
        <v>4261</v>
      </c>
      <c r="C372" s="1313">
        <v>10733.39</v>
      </c>
      <c r="D372" s="1313">
        <f t="shared" si="4"/>
        <v>10733.39</v>
      </c>
      <c r="E372" s="1487"/>
    </row>
    <row r="373" spans="1:5" s="379" customFormat="1" ht="17.45" customHeight="1">
      <c r="A373" s="1312" t="s">
        <v>4251</v>
      </c>
      <c r="B373" s="1312" t="s">
        <v>4262</v>
      </c>
      <c r="C373" s="1313">
        <v>7389.8099999999995</v>
      </c>
      <c r="D373" s="1313">
        <f t="shared" si="4"/>
        <v>7389.8099999999995</v>
      </c>
      <c r="E373" s="1487"/>
    </row>
    <row r="374" spans="1:5" customFormat="1" ht="17.45" customHeight="1">
      <c r="A374" s="1312" t="s">
        <v>4542</v>
      </c>
      <c r="B374" s="1312" t="s">
        <v>4543</v>
      </c>
      <c r="C374" s="1313">
        <v>7389.8099999999995</v>
      </c>
      <c r="D374" s="1313">
        <f t="shared" si="4"/>
        <v>7389.8099999999995</v>
      </c>
      <c r="E374" s="1487"/>
    </row>
    <row r="375" spans="1:5" customFormat="1" ht="17.45" customHeight="1">
      <c r="A375" s="1312" t="s">
        <v>4962</v>
      </c>
      <c r="B375" s="1312" t="s">
        <v>4963</v>
      </c>
      <c r="C375" s="1313">
        <v>9689.99</v>
      </c>
      <c r="D375" s="1313">
        <f t="shared" si="4"/>
        <v>9689.99</v>
      </c>
      <c r="E375" s="1487"/>
    </row>
    <row r="376" spans="1:5" s="379" customFormat="1" ht="17.45" customHeight="1">
      <c r="A376" s="1312" t="s">
        <v>4964</v>
      </c>
      <c r="B376" s="1312" t="s">
        <v>4965</v>
      </c>
      <c r="C376" s="1313">
        <v>17180</v>
      </c>
      <c r="D376" s="1313">
        <f t="shared" si="4"/>
        <v>17180</v>
      </c>
      <c r="E376" s="1487"/>
    </row>
    <row r="377" spans="1:5" customFormat="1" ht="17.45" customHeight="1">
      <c r="A377" s="1312" t="s">
        <v>4966</v>
      </c>
      <c r="B377" s="1312" t="s">
        <v>4967</v>
      </c>
      <c r="C377" s="1313">
        <v>15430.1</v>
      </c>
      <c r="D377" s="1313">
        <f t="shared" si="4"/>
        <v>15430.1</v>
      </c>
      <c r="E377" s="1487"/>
    </row>
    <row r="378" spans="1:5" customFormat="1" ht="17.45" customHeight="1">
      <c r="A378" s="1312" t="s">
        <v>4968</v>
      </c>
      <c r="B378" s="1312" t="s">
        <v>4969</v>
      </c>
      <c r="C378" s="1313">
        <v>18779.79</v>
      </c>
      <c r="D378" s="1313">
        <f t="shared" si="4"/>
        <v>18779.79</v>
      </c>
      <c r="E378" s="1487"/>
    </row>
    <row r="379" spans="1:5" s="379" customFormat="1" ht="17.45" customHeight="1">
      <c r="A379" s="1312" t="s">
        <v>4970</v>
      </c>
      <c r="B379" s="1312" t="s">
        <v>4971</v>
      </c>
      <c r="C379" s="1313">
        <v>14490.1</v>
      </c>
      <c r="D379" s="1313">
        <f t="shared" si="4"/>
        <v>14490.1</v>
      </c>
      <c r="E379" s="1487"/>
    </row>
    <row r="380" spans="1:5" customFormat="1" ht="17.45" customHeight="1">
      <c r="A380" s="1312" t="s">
        <v>4972</v>
      </c>
      <c r="B380" s="1312" t="s">
        <v>4973</v>
      </c>
      <c r="C380" s="1313">
        <v>14490.1</v>
      </c>
      <c r="D380" s="1313">
        <f t="shared" si="4"/>
        <v>14490.1</v>
      </c>
      <c r="E380" s="1487"/>
    </row>
    <row r="381" spans="1:5" customFormat="1" ht="17.45" customHeight="1">
      <c r="A381" s="1312" t="s">
        <v>4228</v>
      </c>
      <c r="B381" s="1312" t="s">
        <v>2301</v>
      </c>
      <c r="C381" s="1313">
        <v>12239.27</v>
      </c>
      <c r="D381" s="1313">
        <f t="shared" si="4"/>
        <v>12239.27</v>
      </c>
      <c r="E381" s="1487"/>
    </row>
    <row r="382" spans="1:5" customFormat="1" ht="17.45" customHeight="1">
      <c r="A382" s="1312" t="s">
        <v>4229</v>
      </c>
      <c r="B382" s="1312" t="s">
        <v>2302</v>
      </c>
      <c r="C382" s="1313">
        <v>10074.449999999999</v>
      </c>
      <c r="D382" s="1313">
        <f t="shared" si="4"/>
        <v>10074.449999999999</v>
      </c>
      <c r="E382" s="1487"/>
    </row>
    <row r="383" spans="1:5" customFormat="1" ht="17.45" customHeight="1">
      <c r="A383" s="1312" t="s">
        <v>4230</v>
      </c>
      <c r="B383" s="1312" t="s">
        <v>2303</v>
      </c>
      <c r="C383" s="1313">
        <v>15703.17</v>
      </c>
      <c r="D383" s="1313">
        <f t="shared" si="4"/>
        <v>15703.17</v>
      </c>
      <c r="E383" s="1487"/>
    </row>
    <row r="384" spans="1:5" customFormat="1" ht="17.45" customHeight="1">
      <c r="A384" s="1312" t="s">
        <v>4544</v>
      </c>
      <c r="B384" s="1312" t="s">
        <v>4545</v>
      </c>
      <c r="C384" s="1313">
        <v>12990</v>
      </c>
      <c r="D384" s="1313">
        <f t="shared" ref="D384:D447" si="5">C384-(C384/100*$D$3)</f>
        <v>12990</v>
      </c>
      <c r="E384" s="1487"/>
    </row>
    <row r="385" spans="1:16377" s="379" customFormat="1" ht="17.45" customHeight="1">
      <c r="A385" s="1312" t="s">
        <v>4546</v>
      </c>
      <c r="B385" s="1312" t="s">
        <v>4547</v>
      </c>
      <c r="C385" s="1313">
        <v>12989.86</v>
      </c>
      <c r="D385" s="1313">
        <f t="shared" si="5"/>
        <v>12989.86</v>
      </c>
      <c r="E385" s="1487"/>
    </row>
    <row r="386" spans="1:16377" customFormat="1" ht="17.45" customHeight="1">
      <c r="A386" s="1312" t="s">
        <v>19831</v>
      </c>
      <c r="B386" s="1312" t="s">
        <v>6706</v>
      </c>
      <c r="C386" s="1313">
        <v>36479.99</v>
      </c>
      <c r="D386" s="1313">
        <f t="shared" si="5"/>
        <v>36479.99</v>
      </c>
      <c r="E386" s="1487"/>
    </row>
    <row r="387" spans="1:16377" s="379" customFormat="1" ht="17.45" customHeight="1">
      <c r="A387" s="1312" t="s">
        <v>6707</v>
      </c>
      <c r="B387" s="1312" t="s">
        <v>6708</v>
      </c>
      <c r="C387" s="1313">
        <v>36479.99</v>
      </c>
      <c r="D387" s="1313">
        <f t="shared" si="5"/>
        <v>36479.99</v>
      </c>
      <c r="E387" s="1487"/>
    </row>
    <row r="388" spans="1:16377" s="379" customFormat="1" ht="17.45" customHeight="1">
      <c r="A388" s="1312" t="s">
        <v>13717</v>
      </c>
      <c r="B388" s="1312" t="s">
        <v>13718</v>
      </c>
      <c r="C388" s="1488">
        <v>36479.99</v>
      </c>
      <c r="D388" s="1313">
        <f t="shared" si="5"/>
        <v>36479.99</v>
      </c>
      <c r="E388" s="1487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  <c r="ATJ388"/>
      <c r="ATK388"/>
      <c r="ATL388"/>
      <c r="ATM388"/>
      <c r="ATN388"/>
      <c r="ATO388"/>
      <c r="ATP388"/>
      <c r="ATQ388"/>
      <c r="ATR388"/>
      <c r="ATS388"/>
      <c r="ATT388"/>
      <c r="ATU388"/>
      <c r="ATV388"/>
      <c r="ATW388"/>
      <c r="ATX388"/>
      <c r="ATY388"/>
      <c r="ATZ388"/>
      <c r="AUA388"/>
      <c r="AUB388"/>
      <c r="AUC388"/>
      <c r="AUD388"/>
      <c r="AUE388"/>
      <c r="AUF388"/>
      <c r="AUG388"/>
      <c r="AUH388"/>
      <c r="AUI388"/>
      <c r="AUJ388"/>
      <c r="AUK388"/>
      <c r="AUL388"/>
      <c r="AUM388"/>
      <c r="AUN388"/>
      <c r="AUO388"/>
      <c r="AUP388"/>
      <c r="AUQ388"/>
      <c r="AUR388"/>
      <c r="AUS388"/>
      <c r="AUT388"/>
      <c r="AUU388"/>
      <c r="AUV388"/>
      <c r="AUW388"/>
      <c r="AUX388"/>
      <c r="AUY388"/>
      <c r="AUZ388"/>
      <c r="AVA388"/>
      <c r="AVB388"/>
      <c r="AVC388"/>
      <c r="AVD388"/>
      <c r="AVE388"/>
      <c r="AVF388"/>
      <c r="AVG388"/>
      <c r="AVH388"/>
      <c r="AVI388"/>
      <c r="AVJ388"/>
      <c r="AVK388"/>
      <c r="AVL388"/>
      <c r="AVM388"/>
      <c r="AVN388"/>
      <c r="AVO388"/>
      <c r="AVP388"/>
      <c r="AVQ388"/>
      <c r="AVR388"/>
      <c r="AVS388"/>
      <c r="AVT388"/>
      <c r="AVU388"/>
      <c r="AVV388"/>
      <c r="AVW388"/>
      <c r="AVX388"/>
      <c r="AVY388"/>
      <c r="AVZ388"/>
      <c r="AWA388"/>
      <c r="AWB388"/>
      <c r="AWC388"/>
      <c r="AWD388"/>
      <c r="AWE388"/>
      <c r="AWF388"/>
      <c r="AWG388"/>
      <c r="AWH388"/>
      <c r="AWI388"/>
      <c r="AWJ388"/>
      <c r="AWK388"/>
      <c r="AWL388"/>
      <c r="AWM388"/>
      <c r="AWN388"/>
      <c r="AWO388"/>
      <c r="AWP388"/>
      <c r="AWQ388"/>
      <c r="AWR388"/>
      <c r="AWS388"/>
      <c r="AWT388"/>
      <c r="AWU388"/>
      <c r="AWV388"/>
      <c r="AWW388"/>
      <c r="AWX388"/>
      <c r="AWY388"/>
      <c r="AWZ388"/>
      <c r="AXA388"/>
      <c r="AXB388"/>
      <c r="AXC388"/>
      <c r="AXD388"/>
      <c r="AXE388"/>
      <c r="AXF388"/>
      <c r="AXG388"/>
      <c r="AXH388"/>
      <c r="AXI388"/>
      <c r="AXJ388"/>
      <c r="AXK388"/>
      <c r="AXL388"/>
      <c r="AXM388"/>
      <c r="AXN388"/>
      <c r="AXO388"/>
      <c r="AXP388"/>
      <c r="AXQ388"/>
      <c r="AXR388"/>
      <c r="AXS388"/>
      <c r="AXT388"/>
      <c r="AXU388"/>
      <c r="AXV388"/>
      <c r="AXW388"/>
      <c r="AXX388"/>
      <c r="AXY388"/>
      <c r="AXZ388"/>
      <c r="AYA388"/>
      <c r="AYB388"/>
      <c r="AYC388"/>
      <c r="AYD388"/>
      <c r="AYE388"/>
      <c r="AYF388"/>
      <c r="AYG388"/>
      <c r="AYH388"/>
      <c r="AYI388"/>
      <c r="AYJ388"/>
      <c r="AYK388"/>
      <c r="AYL388"/>
      <c r="AYM388"/>
      <c r="AYN388"/>
      <c r="AYO388"/>
      <c r="AYP388"/>
      <c r="AYQ388"/>
      <c r="AYR388"/>
      <c r="AYS388"/>
      <c r="AYT388"/>
      <c r="AYU388"/>
      <c r="AYV388"/>
      <c r="AYW388"/>
      <c r="AYX388"/>
      <c r="AYY388"/>
      <c r="AYZ388"/>
      <c r="AZA388"/>
      <c r="AZB388"/>
      <c r="AZC388"/>
      <c r="AZD388"/>
      <c r="AZE388"/>
      <c r="AZF388"/>
      <c r="AZG388"/>
      <c r="AZH388"/>
      <c r="AZI388"/>
      <c r="AZJ388"/>
      <c r="AZK388"/>
      <c r="AZL388"/>
      <c r="AZM388"/>
      <c r="AZN388"/>
      <c r="AZO388"/>
      <c r="AZP388"/>
      <c r="AZQ388"/>
      <c r="AZR388"/>
      <c r="AZS388"/>
      <c r="AZT388"/>
      <c r="AZU388"/>
      <c r="AZV388"/>
      <c r="AZW388"/>
      <c r="AZX388"/>
      <c r="AZY388"/>
      <c r="AZZ388"/>
      <c r="BAA388"/>
      <c r="BAB388"/>
      <c r="BAC388"/>
      <c r="BAD388"/>
      <c r="BAE388"/>
      <c r="BAF388"/>
      <c r="BAG388"/>
      <c r="BAH388"/>
      <c r="BAI388"/>
      <c r="BAJ388"/>
      <c r="BAK388"/>
      <c r="BAL388"/>
      <c r="BAM388"/>
      <c r="BAN388"/>
      <c r="BAO388"/>
      <c r="BAP388"/>
      <c r="BAQ388"/>
      <c r="BAR388"/>
      <c r="BAS388"/>
      <c r="BAT388"/>
      <c r="BAU388"/>
      <c r="BAV388"/>
      <c r="BAW388"/>
      <c r="BAX388"/>
      <c r="BAY388"/>
      <c r="BAZ388"/>
      <c r="BBA388"/>
      <c r="BBB388"/>
      <c r="BBC388"/>
      <c r="BBD388"/>
      <c r="BBE388"/>
      <c r="BBF388"/>
      <c r="BBG388"/>
      <c r="BBH388"/>
      <c r="BBI388"/>
      <c r="BBJ388"/>
      <c r="BBK388"/>
      <c r="BBL388"/>
      <c r="BBM388"/>
      <c r="BBN388"/>
      <c r="BBO388"/>
      <c r="BBP388"/>
      <c r="BBQ388"/>
      <c r="BBR388"/>
      <c r="BBS388"/>
      <c r="BBT388"/>
      <c r="BBU388"/>
      <c r="BBV388"/>
      <c r="BBW388"/>
      <c r="BBX388"/>
      <c r="BBY388"/>
      <c r="BBZ388"/>
      <c r="BCA388"/>
      <c r="BCB388"/>
      <c r="BCC388"/>
      <c r="BCD388"/>
      <c r="BCE388"/>
      <c r="BCF388"/>
      <c r="BCG388"/>
      <c r="BCH388"/>
      <c r="BCI388"/>
      <c r="BCJ388"/>
      <c r="BCK388"/>
      <c r="BCL388"/>
      <c r="BCM388"/>
      <c r="BCN388"/>
      <c r="BCO388"/>
      <c r="BCP388"/>
      <c r="BCQ388"/>
      <c r="BCR388"/>
      <c r="BCS388"/>
      <c r="BCT388"/>
      <c r="BCU388"/>
      <c r="BCV388"/>
      <c r="BCW388"/>
      <c r="BCX388"/>
      <c r="BCY388"/>
      <c r="BCZ388"/>
      <c r="BDA388"/>
      <c r="BDB388"/>
      <c r="BDC388"/>
      <c r="BDD388"/>
      <c r="BDE388"/>
      <c r="BDF388"/>
      <c r="BDG388"/>
      <c r="BDH388"/>
      <c r="BDI388"/>
      <c r="BDJ388"/>
      <c r="BDK388"/>
      <c r="BDL388"/>
      <c r="BDM388"/>
      <c r="BDN388"/>
      <c r="BDO388"/>
      <c r="BDP388"/>
      <c r="BDQ388"/>
      <c r="BDR388"/>
      <c r="BDS388"/>
      <c r="BDT388"/>
      <c r="BDU388"/>
      <c r="BDV388"/>
      <c r="BDW388"/>
      <c r="BDX388"/>
      <c r="BDY388"/>
      <c r="BDZ388"/>
      <c r="BEA388"/>
      <c r="BEB388"/>
      <c r="BEC388"/>
      <c r="BED388"/>
      <c r="BEE388"/>
      <c r="BEF388"/>
      <c r="BEG388"/>
      <c r="BEH388"/>
      <c r="BEI388"/>
      <c r="BEJ388"/>
      <c r="BEK388"/>
      <c r="BEL388"/>
      <c r="BEM388"/>
      <c r="BEN388"/>
      <c r="BEO388"/>
      <c r="BEP388"/>
      <c r="BEQ388"/>
      <c r="BER388"/>
      <c r="BES388"/>
      <c r="BET388"/>
      <c r="BEU388"/>
      <c r="BEV388"/>
      <c r="BEW388"/>
      <c r="BEX388"/>
      <c r="BEY388"/>
      <c r="BEZ388"/>
      <c r="BFA388"/>
      <c r="BFB388"/>
      <c r="BFC388"/>
      <c r="BFD388"/>
      <c r="BFE388"/>
      <c r="BFF388"/>
      <c r="BFG388"/>
      <c r="BFH388"/>
      <c r="BFI388"/>
      <c r="BFJ388"/>
      <c r="BFK388"/>
      <c r="BFL388"/>
      <c r="BFM388"/>
      <c r="BFN388"/>
      <c r="BFO388"/>
      <c r="BFP388"/>
      <c r="BFQ388"/>
      <c r="BFR388"/>
      <c r="BFS388"/>
      <c r="BFT388"/>
      <c r="BFU388"/>
      <c r="BFV388"/>
      <c r="BFW388"/>
      <c r="BFX388"/>
      <c r="BFY388"/>
      <c r="BFZ388"/>
      <c r="BGA388"/>
      <c r="BGB388"/>
      <c r="BGC388"/>
      <c r="BGD388"/>
      <c r="BGE388"/>
      <c r="BGF388"/>
      <c r="BGG388"/>
      <c r="BGH388"/>
      <c r="BGI388"/>
      <c r="BGJ388"/>
      <c r="BGK388"/>
      <c r="BGL388"/>
      <c r="BGM388"/>
      <c r="BGN388"/>
      <c r="BGO388"/>
      <c r="BGP388"/>
      <c r="BGQ388"/>
      <c r="BGR388"/>
      <c r="BGS388"/>
      <c r="BGT388"/>
      <c r="BGU388"/>
      <c r="BGV388"/>
      <c r="BGW388"/>
      <c r="BGX388"/>
      <c r="BGY388"/>
      <c r="BGZ388"/>
      <c r="BHA388"/>
      <c r="BHB388"/>
      <c r="BHC388"/>
      <c r="BHD388"/>
      <c r="BHE388"/>
      <c r="BHF388"/>
      <c r="BHG388"/>
      <c r="BHH388"/>
      <c r="BHI388"/>
      <c r="BHJ388"/>
      <c r="BHK388"/>
      <c r="BHL388"/>
      <c r="BHM388"/>
      <c r="BHN388"/>
      <c r="BHO388"/>
      <c r="BHP388"/>
      <c r="BHQ388"/>
      <c r="BHR388"/>
      <c r="BHS388"/>
      <c r="BHT388"/>
      <c r="BHU388"/>
      <c r="BHV388"/>
      <c r="BHW388"/>
      <c r="BHX388"/>
      <c r="BHY388"/>
      <c r="BHZ388"/>
      <c r="BIA388"/>
      <c r="BIB388"/>
      <c r="BIC388"/>
      <c r="BID388"/>
      <c r="BIE388"/>
      <c r="BIF388"/>
      <c r="BIG388"/>
      <c r="BIH388"/>
      <c r="BII388"/>
      <c r="BIJ388"/>
      <c r="BIK388"/>
      <c r="BIL388"/>
      <c r="BIM388"/>
      <c r="BIN388"/>
      <c r="BIO388"/>
      <c r="BIP388"/>
      <c r="BIQ388"/>
      <c r="BIR388"/>
      <c r="BIS388"/>
      <c r="BIT388"/>
      <c r="BIU388"/>
      <c r="BIV388"/>
      <c r="BIW388"/>
      <c r="BIX388"/>
      <c r="BIY388"/>
      <c r="BIZ388"/>
      <c r="BJA388"/>
      <c r="BJB388"/>
      <c r="BJC388"/>
      <c r="BJD388"/>
      <c r="BJE388"/>
      <c r="BJF388"/>
      <c r="BJG388"/>
      <c r="BJH388"/>
      <c r="BJI388"/>
      <c r="BJJ388"/>
      <c r="BJK388"/>
      <c r="BJL388"/>
      <c r="BJM388"/>
      <c r="BJN388"/>
      <c r="BJO388"/>
      <c r="BJP388"/>
      <c r="BJQ388"/>
      <c r="BJR388"/>
      <c r="BJS388"/>
      <c r="BJT388"/>
      <c r="BJU388"/>
      <c r="BJV388"/>
      <c r="BJW388"/>
      <c r="BJX388"/>
      <c r="BJY388"/>
      <c r="BJZ388"/>
      <c r="BKA388"/>
      <c r="BKB388"/>
      <c r="BKC388"/>
      <c r="BKD388"/>
      <c r="BKE388"/>
      <c r="BKF388"/>
      <c r="BKG388"/>
      <c r="BKH388"/>
      <c r="BKI388"/>
      <c r="BKJ388"/>
      <c r="BKK388"/>
      <c r="BKL388"/>
      <c r="BKM388"/>
      <c r="BKN388"/>
      <c r="BKO388"/>
      <c r="BKP388"/>
      <c r="BKQ388"/>
      <c r="BKR388"/>
      <c r="BKS388"/>
      <c r="BKT388"/>
      <c r="BKU388"/>
      <c r="BKV388"/>
      <c r="BKW388"/>
      <c r="BKX388"/>
      <c r="BKY388"/>
      <c r="BKZ388"/>
      <c r="BLA388"/>
      <c r="BLB388"/>
      <c r="BLC388"/>
      <c r="BLD388"/>
      <c r="BLE388"/>
      <c r="BLF388"/>
      <c r="BLG388"/>
      <c r="BLH388"/>
      <c r="BLI388"/>
      <c r="BLJ388"/>
      <c r="BLK388"/>
      <c r="BLL388"/>
      <c r="BLM388"/>
      <c r="BLN388"/>
      <c r="BLO388"/>
      <c r="BLP388"/>
      <c r="BLQ388"/>
      <c r="BLR388"/>
      <c r="BLS388"/>
      <c r="BLT388"/>
      <c r="BLU388"/>
      <c r="BLV388"/>
      <c r="BLW388"/>
      <c r="BLX388"/>
      <c r="BLY388"/>
      <c r="BLZ388"/>
      <c r="BMA388"/>
      <c r="BMB388"/>
      <c r="BMC388"/>
      <c r="BMD388"/>
      <c r="BME388"/>
      <c r="BMF388"/>
      <c r="BMG388"/>
      <c r="BMH388"/>
      <c r="BMI388"/>
      <c r="BMJ388"/>
      <c r="BMK388"/>
      <c r="BML388"/>
      <c r="BMM388"/>
      <c r="BMN388"/>
      <c r="BMO388"/>
      <c r="BMP388"/>
      <c r="BMQ388"/>
      <c r="BMR388"/>
      <c r="BMS388"/>
      <c r="BMT388"/>
      <c r="BMU388"/>
      <c r="BMV388"/>
      <c r="BMW388"/>
      <c r="BMX388"/>
      <c r="BMY388"/>
      <c r="BMZ388"/>
      <c r="BNA388"/>
      <c r="BNB388"/>
      <c r="BNC388"/>
      <c r="BND388"/>
      <c r="BNE388"/>
      <c r="BNF388"/>
      <c r="BNG388"/>
      <c r="BNH388"/>
      <c r="BNI388"/>
      <c r="BNJ388"/>
      <c r="BNK388"/>
      <c r="BNL388"/>
      <c r="BNM388"/>
      <c r="BNN388"/>
      <c r="BNO388"/>
      <c r="BNP388"/>
      <c r="BNQ388"/>
      <c r="BNR388"/>
      <c r="BNS388"/>
      <c r="BNT388"/>
      <c r="BNU388"/>
      <c r="BNV388"/>
      <c r="BNW388"/>
      <c r="BNX388"/>
      <c r="BNY388"/>
      <c r="BNZ388"/>
      <c r="BOA388"/>
      <c r="BOB388"/>
      <c r="BOC388"/>
      <c r="BOD388"/>
      <c r="BOE388"/>
      <c r="BOF388"/>
      <c r="BOG388"/>
      <c r="BOH388"/>
      <c r="BOI388"/>
      <c r="BOJ388"/>
      <c r="BOK388"/>
      <c r="BOL388"/>
      <c r="BOM388"/>
      <c r="BON388"/>
      <c r="BOO388"/>
      <c r="BOP388"/>
      <c r="BOQ388"/>
      <c r="BOR388"/>
      <c r="BOS388"/>
      <c r="BOT388"/>
      <c r="BOU388"/>
      <c r="BOV388"/>
      <c r="BOW388"/>
      <c r="BOX388"/>
      <c r="BOY388"/>
      <c r="BOZ388"/>
      <c r="BPA388"/>
      <c r="BPB388"/>
      <c r="BPC388"/>
      <c r="BPD388"/>
      <c r="BPE388"/>
      <c r="BPF388"/>
      <c r="BPG388"/>
      <c r="BPH388"/>
      <c r="BPI388"/>
      <c r="BPJ388"/>
      <c r="BPK388"/>
      <c r="BPL388"/>
      <c r="BPM388"/>
      <c r="BPN388"/>
      <c r="BPO388"/>
      <c r="BPP388"/>
      <c r="BPQ388"/>
      <c r="BPR388"/>
      <c r="BPS388"/>
      <c r="BPT388"/>
      <c r="BPU388"/>
      <c r="BPV388"/>
      <c r="BPW388"/>
      <c r="BPX388"/>
      <c r="BPY388"/>
      <c r="BPZ388"/>
      <c r="BQA388"/>
      <c r="BQB388"/>
      <c r="BQC388"/>
      <c r="BQD388"/>
      <c r="BQE388"/>
      <c r="BQF388"/>
      <c r="BQG388"/>
      <c r="BQH388"/>
      <c r="BQI388"/>
      <c r="BQJ388"/>
      <c r="BQK388"/>
      <c r="BQL388"/>
      <c r="BQM388"/>
      <c r="BQN388"/>
      <c r="BQO388"/>
      <c r="BQP388"/>
      <c r="BQQ388"/>
      <c r="BQR388"/>
      <c r="BQS388"/>
      <c r="BQT388"/>
      <c r="BQU388"/>
      <c r="BQV388"/>
      <c r="BQW388"/>
      <c r="BQX388"/>
      <c r="BQY388"/>
      <c r="BQZ388"/>
      <c r="BRA388"/>
      <c r="BRB388"/>
      <c r="BRC388"/>
      <c r="BRD388"/>
      <c r="BRE388"/>
      <c r="BRF388"/>
      <c r="BRG388"/>
      <c r="BRH388"/>
      <c r="BRI388"/>
      <c r="BRJ388"/>
      <c r="BRK388"/>
      <c r="BRL388"/>
      <c r="BRM388"/>
      <c r="BRN388"/>
      <c r="BRO388"/>
      <c r="BRP388"/>
      <c r="BRQ388"/>
      <c r="BRR388"/>
      <c r="BRS388"/>
      <c r="BRT388"/>
      <c r="BRU388"/>
      <c r="BRV388"/>
      <c r="BRW388"/>
      <c r="BRX388"/>
      <c r="BRY388"/>
      <c r="BRZ388"/>
      <c r="BSA388"/>
      <c r="BSB388"/>
      <c r="BSC388"/>
      <c r="BSD388"/>
      <c r="BSE388"/>
      <c r="BSF388"/>
      <c r="BSG388"/>
      <c r="BSH388"/>
      <c r="BSI388"/>
      <c r="BSJ388"/>
      <c r="BSK388"/>
      <c r="BSL388"/>
      <c r="BSM388"/>
      <c r="BSN388"/>
      <c r="BSO388"/>
      <c r="BSP388"/>
      <c r="BSQ388"/>
      <c r="BSR388"/>
      <c r="BSS388"/>
      <c r="BST388"/>
      <c r="BSU388"/>
      <c r="BSV388"/>
      <c r="BSW388"/>
      <c r="BSX388"/>
      <c r="BSY388"/>
      <c r="BSZ388"/>
      <c r="BTA388"/>
      <c r="BTB388"/>
      <c r="BTC388"/>
      <c r="BTD388"/>
      <c r="BTE388"/>
      <c r="BTF388"/>
      <c r="BTG388"/>
      <c r="BTH388"/>
      <c r="BTI388"/>
      <c r="BTJ388"/>
      <c r="BTK388"/>
      <c r="BTL388"/>
      <c r="BTM388"/>
      <c r="BTN388"/>
      <c r="BTO388"/>
      <c r="BTP388"/>
      <c r="BTQ388"/>
      <c r="BTR388"/>
      <c r="BTS388"/>
      <c r="BTT388"/>
      <c r="BTU388"/>
      <c r="BTV388"/>
      <c r="BTW388"/>
      <c r="BTX388"/>
      <c r="BTY388"/>
      <c r="BTZ388"/>
      <c r="BUA388"/>
      <c r="BUB388"/>
      <c r="BUC388"/>
      <c r="BUD388"/>
      <c r="BUE388"/>
      <c r="BUF388"/>
      <c r="BUG388"/>
      <c r="BUH388"/>
      <c r="BUI388"/>
      <c r="BUJ388"/>
      <c r="BUK388"/>
      <c r="BUL388"/>
      <c r="BUM388"/>
      <c r="BUN388"/>
      <c r="BUO388"/>
      <c r="BUP388"/>
      <c r="BUQ388"/>
      <c r="BUR388"/>
      <c r="BUS388"/>
      <c r="BUT388"/>
      <c r="BUU388"/>
      <c r="BUV388"/>
      <c r="BUW388"/>
      <c r="BUX388"/>
      <c r="BUY388"/>
      <c r="BUZ388"/>
      <c r="BVA388"/>
      <c r="BVB388"/>
      <c r="BVC388"/>
      <c r="BVD388"/>
      <c r="BVE388"/>
      <c r="BVF388"/>
      <c r="BVG388"/>
      <c r="BVH388"/>
      <c r="BVI388"/>
      <c r="BVJ388"/>
      <c r="BVK388"/>
      <c r="BVL388"/>
      <c r="BVM388"/>
      <c r="BVN388"/>
      <c r="BVO388"/>
      <c r="BVP388"/>
      <c r="BVQ388"/>
      <c r="BVR388"/>
      <c r="BVS388"/>
      <c r="BVT388"/>
      <c r="BVU388"/>
      <c r="BVV388"/>
      <c r="BVW388"/>
      <c r="BVX388"/>
      <c r="BVY388"/>
      <c r="BVZ388"/>
      <c r="BWA388"/>
      <c r="BWB388"/>
      <c r="BWC388"/>
      <c r="BWD388"/>
      <c r="BWE388"/>
      <c r="BWF388"/>
      <c r="BWG388"/>
      <c r="BWH388"/>
      <c r="BWI388"/>
      <c r="BWJ388"/>
      <c r="BWK388"/>
      <c r="BWL388"/>
      <c r="BWM388"/>
      <c r="BWN388"/>
      <c r="BWO388"/>
      <c r="BWP388"/>
      <c r="BWQ388"/>
      <c r="BWR388"/>
      <c r="BWS388"/>
      <c r="BWT388"/>
      <c r="BWU388"/>
      <c r="BWV388"/>
      <c r="BWW388"/>
      <c r="BWX388"/>
      <c r="BWY388"/>
      <c r="BWZ388"/>
      <c r="BXA388"/>
      <c r="BXB388"/>
      <c r="BXC388"/>
      <c r="BXD388"/>
      <c r="BXE388"/>
      <c r="BXF388"/>
      <c r="BXG388"/>
      <c r="BXH388"/>
      <c r="BXI388"/>
      <c r="BXJ388"/>
      <c r="BXK388"/>
      <c r="BXL388"/>
      <c r="BXM388"/>
      <c r="BXN388"/>
      <c r="BXO388"/>
      <c r="BXP388"/>
      <c r="BXQ388"/>
      <c r="BXR388"/>
      <c r="BXS388"/>
      <c r="BXT388"/>
      <c r="BXU388"/>
      <c r="BXV388"/>
      <c r="BXW388"/>
      <c r="BXX388"/>
      <c r="BXY388"/>
      <c r="BXZ388"/>
      <c r="BYA388"/>
      <c r="BYB388"/>
      <c r="BYC388"/>
      <c r="BYD388"/>
      <c r="BYE388"/>
      <c r="BYF388"/>
      <c r="BYG388"/>
      <c r="BYH388"/>
      <c r="BYI388"/>
      <c r="BYJ388"/>
      <c r="BYK388"/>
      <c r="BYL388"/>
      <c r="BYM388"/>
      <c r="BYN388"/>
      <c r="BYO388"/>
      <c r="BYP388"/>
      <c r="BYQ388"/>
      <c r="BYR388"/>
      <c r="BYS388"/>
      <c r="BYT388"/>
      <c r="BYU388"/>
      <c r="BYV388"/>
      <c r="BYW388"/>
      <c r="BYX388"/>
      <c r="BYY388"/>
      <c r="BYZ388"/>
      <c r="BZA388"/>
      <c r="BZB388"/>
      <c r="BZC388"/>
      <c r="BZD388"/>
      <c r="BZE388"/>
      <c r="BZF388"/>
      <c r="BZG388"/>
      <c r="BZH388"/>
      <c r="BZI388"/>
      <c r="BZJ388"/>
      <c r="BZK388"/>
      <c r="BZL388"/>
      <c r="BZM388"/>
      <c r="BZN388"/>
      <c r="BZO388"/>
      <c r="BZP388"/>
      <c r="BZQ388"/>
      <c r="BZR388"/>
      <c r="BZS388"/>
      <c r="BZT388"/>
      <c r="BZU388"/>
      <c r="BZV388"/>
      <c r="BZW388"/>
      <c r="BZX388"/>
      <c r="BZY388"/>
      <c r="BZZ388"/>
      <c r="CAA388"/>
      <c r="CAB388"/>
      <c r="CAC388"/>
      <c r="CAD388"/>
      <c r="CAE388"/>
      <c r="CAF388"/>
      <c r="CAG388"/>
      <c r="CAH388"/>
      <c r="CAI388"/>
      <c r="CAJ388"/>
      <c r="CAK388"/>
      <c r="CAL388"/>
      <c r="CAM388"/>
      <c r="CAN388"/>
      <c r="CAO388"/>
      <c r="CAP388"/>
      <c r="CAQ388"/>
      <c r="CAR388"/>
      <c r="CAS388"/>
      <c r="CAT388"/>
      <c r="CAU388"/>
      <c r="CAV388"/>
      <c r="CAW388"/>
      <c r="CAX388"/>
      <c r="CAY388"/>
      <c r="CAZ388"/>
      <c r="CBA388"/>
      <c r="CBB388"/>
      <c r="CBC388"/>
      <c r="CBD388"/>
      <c r="CBE388"/>
      <c r="CBF388"/>
      <c r="CBG388"/>
      <c r="CBH388"/>
      <c r="CBI388"/>
      <c r="CBJ388"/>
      <c r="CBK388"/>
      <c r="CBL388"/>
      <c r="CBM388"/>
      <c r="CBN388"/>
      <c r="CBO388"/>
      <c r="CBP388"/>
      <c r="CBQ388"/>
      <c r="CBR388"/>
      <c r="CBS388"/>
      <c r="CBT388"/>
      <c r="CBU388"/>
      <c r="CBV388"/>
      <c r="CBW388"/>
      <c r="CBX388"/>
      <c r="CBY388"/>
      <c r="CBZ388"/>
      <c r="CCA388"/>
      <c r="CCB388"/>
      <c r="CCC388"/>
      <c r="CCD388"/>
      <c r="CCE388"/>
      <c r="CCF388"/>
      <c r="CCG388"/>
      <c r="CCH388"/>
      <c r="CCI388"/>
      <c r="CCJ388"/>
      <c r="CCK388"/>
      <c r="CCL388"/>
      <c r="CCM388"/>
      <c r="CCN388"/>
      <c r="CCO388"/>
      <c r="CCP388"/>
      <c r="CCQ388"/>
      <c r="CCR388"/>
      <c r="CCS388"/>
      <c r="CCT388"/>
      <c r="CCU388"/>
      <c r="CCV388"/>
      <c r="CCW388"/>
      <c r="CCX388"/>
      <c r="CCY388"/>
      <c r="CCZ388"/>
      <c r="CDA388"/>
      <c r="CDB388"/>
      <c r="CDC388"/>
      <c r="CDD388"/>
      <c r="CDE388"/>
      <c r="CDF388"/>
      <c r="CDG388"/>
      <c r="CDH388"/>
      <c r="CDI388"/>
      <c r="CDJ388"/>
      <c r="CDK388"/>
      <c r="CDL388"/>
      <c r="CDM388"/>
      <c r="CDN388"/>
      <c r="CDO388"/>
      <c r="CDP388"/>
      <c r="CDQ388"/>
      <c r="CDR388"/>
      <c r="CDS388"/>
      <c r="CDT388"/>
      <c r="CDU388"/>
      <c r="CDV388"/>
      <c r="CDW388"/>
      <c r="CDX388"/>
      <c r="CDY388"/>
      <c r="CDZ388"/>
      <c r="CEA388"/>
      <c r="CEB388"/>
      <c r="CEC388"/>
      <c r="CED388"/>
      <c r="CEE388"/>
      <c r="CEF388"/>
      <c r="CEG388"/>
      <c r="CEH388"/>
      <c r="CEI388"/>
      <c r="CEJ388"/>
      <c r="CEK388"/>
      <c r="CEL388"/>
      <c r="CEM388"/>
      <c r="CEN388"/>
      <c r="CEO388"/>
      <c r="CEP388"/>
      <c r="CEQ388"/>
      <c r="CER388"/>
      <c r="CES388"/>
      <c r="CET388"/>
      <c r="CEU388"/>
      <c r="CEV388"/>
      <c r="CEW388"/>
      <c r="CEX388"/>
      <c r="CEY388"/>
      <c r="CEZ388"/>
      <c r="CFA388"/>
      <c r="CFB388"/>
      <c r="CFC388"/>
      <c r="CFD388"/>
      <c r="CFE388"/>
      <c r="CFF388"/>
      <c r="CFG388"/>
      <c r="CFH388"/>
      <c r="CFI388"/>
      <c r="CFJ388"/>
      <c r="CFK388"/>
      <c r="CFL388"/>
      <c r="CFM388"/>
      <c r="CFN388"/>
      <c r="CFO388"/>
      <c r="CFP388"/>
      <c r="CFQ388"/>
      <c r="CFR388"/>
      <c r="CFS388"/>
      <c r="CFT388"/>
      <c r="CFU388"/>
      <c r="CFV388"/>
      <c r="CFW388"/>
      <c r="CFX388"/>
      <c r="CFY388"/>
      <c r="CFZ388"/>
      <c r="CGA388"/>
      <c r="CGB388"/>
      <c r="CGC388"/>
      <c r="CGD388"/>
      <c r="CGE388"/>
      <c r="CGF388"/>
      <c r="CGG388"/>
      <c r="CGH388"/>
      <c r="CGI388"/>
      <c r="CGJ388"/>
      <c r="CGK388"/>
      <c r="CGL388"/>
      <c r="CGM388"/>
      <c r="CGN388"/>
      <c r="CGO388"/>
      <c r="CGP388"/>
      <c r="CGQ388"/>
      <c r="CGR388"/>
      <c r="CGS388"/>
      <c r="CGT388"/>
      <c r="CGU388"/>
      <c r="CGV388"/>
      <c r="CGW388"/>
      <c r="CGX388"/>
      <c r="CGY388"/>
      <c r="CGZ388"/>
      <c r="CHA388"/>
      <c r="CHB388"/>
      <c r="CHC388"/>
      <c r="CHD388"/>
      <c r="CHE388"/>
      <c r="CHF388"/>
      <c r="CHG388"/>
      <c r="CHH388"/>
      <c r="CHI388"/>
      <c r="CHJ388"/>
      <c r="CHK388"/>
      <c r="CHL388"/>
      <c r="CHM388"/>
      <c r="CHN388"/>
      <c r="CHO388"/>
      <c r="CHP388"/>
      <c r="CHQ388"/>
      <c r="CHR388"/>
      <c r="CHS388"/>
      <c r="CHT388"/>
      <c r="CHU388"/>
      <c r="CHV388"/>
      <c r="CHW388"/>
      <c r="CHX388"/>
      <c r="CHY388"/>
      <c r="CHZ388"/>
      <c r="CIA388"/>
      <c r="CIB388"/>
      <c r="CIC388"/>
      <c r="CID388"/>
      <c r="CIE388"/>
      <c r="CIF388"/>
      <c r="CIG388"/>
      <c r="CIH388"/>
      <c r="CII388"/>
      <c r="CIJ388"/>
      <c r="CIK388"/>
      <c r="CIL388"/>
      <c r="CIM388"/>
      <c r="CIN388"/>
      <c r="CIO388"/>
      <c r="CIP388"/>
      <c r="CIQ388"/>
      <c r="CIR388"/>
      <c r="CIS388"/>
      <c r="CIT388"/>
      <c r="CIU388"/>
      <c r="CIV388"/>
      <c r="CIW388"/>
      <c r="CIX388"/>
      <c r="CIY388"/>
      <c r="CIZ388"/>
      <c r="CJA388"/>
      <c r="CJB388"/>
      <c r="CJC388"/>
      <c r="CJD388"/>
      <c r="CJE388"/>
      <c r="CJF388"/>
      <c r="CJG388"/>
      <c r="CJH388"/>
      <c r="CJI388"/>
      <c r="CJJ388"/>
      <c r="CJK388"/>
      <c r="CJL388"/>
      <c r="CJM388"/>
      <c r="CJN388"/>
      <c r="CJO388"/>
      <c r="CJP388"/>
      <c r="CJQ388"/>
      <c r="CJR388"/>
      <c r="CJS388"/>
      <c r="CJT388"/>
      <c r="CJU388"/>
      <c r="CJV388"/>
      <c r="CJW388"/>
      <c r="CJX388"/>
      <c r="CJY388"/>
      <c r="CJZ388"/>
      <c r="CKA388"/>
      <c r="CKB388"/>
      <c r="CKC388"/>
      <c r="CKD388"/>
      <c r="CKE388"/>
      <c r="CKF388"/>
      <c r="CKG388"/>
      <c r="CKH388"/>
      <c r="CKI388"/>
      <c r="CKJ388"/>
      <c r="CKK388"/>
      <c r="CKL388"/>
      <c r="CKM388"/>
      <c r="CKN388"/>
      <c r="CKO388"/>
      <c r="CKP388"/>
      <c r="CKQ388"/>
      <c r="CKR388"/>
      <c r="CKS388"/>
      <c r="CKT388"/>
      <c r="CKU388"/>
      <c r="CKV388"/>
      <c r="CKW388"/>
      <c r="CKX388"/>
      <c r="CKY388"/>
      <c r="CKZ388"/>
      <c r="CLA388"/>
      <c r="CLB388"/>
      <c r="CLC388"/>
      <c r="CLD388"/>
      <c r="CLE388"/>
      <c r="CLF388"/>
      <c r="CLG388"/>
      <c r="CLH388"/>
      <c r="CLI388"/>
      <c r="CLJ388"/>
      <c r="CLK388"/>
      <c r="CLL388"/>
      <c r="CLM388"/>
      <c r="CLN388"/>
      <c r="CLO388"/>
      <c r="CLP388"/>
      <c r="CLQ388"/>
      <c r="CLR388"/>
      <c r="CLS388"/>
      <c r="CLT388"/>
      <c r="CLU388"/>
      <c r="CLV388"/>
      <c r="CLW388"/>
      <c r="CLX388"/>
      <c r="CLY388"/>
      <c r="CLZ388"/>
      <c r="CMA388"/>
      <c r="CMB388"/>
      <c r="CMC388"/>
      <c r="CMD388"/>
      <c r="CME388"/>
      <c r="CMF388"/>
      <c r="CMG388"/>
      <c r="CMH388"/>
      <c r="CMI388"/>
      <c r="CMJ388"/>
      <c r="CMK388"/>
      <c r="CML388"/>
      <c r="CMM388"/>
      <c r="CMN388"/>
      <c r="CMO388"/>
      <c r="CMP388"/>
      <c r="CMQ388"/>
      <c r="CMR388"/>
      <c r="CMS388"/>
      <c r="CMT388"/>
      <c r="CMU388"/>
      <c r="CMV388"/>
      <c r="CMW388"/>
      <c r="CMX388"/>
      <c r="CMY388"/>
      <c r="CMZ388"/>
      <c r="CNA388"/>
      <c r="CNB388"/>
      <c r="CNC388"/>
      <c r="CND388"/>
      <c r="CNE388"/>
      <c r="CNF388"/>
      <c r="CNG388"/>
      <c r="CNH388"/>
      <c r="CNI388"/>
      <c r="CNJ388"/>
      <c r="CNK388"/>
      <c r="CNL388"/>
      <c r="CNM388"/>
      <c r="CNN388"/>
      <c r="CNO388"/>
      <c r="CNP388"/>
      <c r="CNQ388"/>
      <c r="CNR388"/>
      <c r="CNS388"/>
      <c r="CNT388"/>
      <c r="CNU388"/>
      <c r="CNV388"/>
      <c r="CNW388"/>
      <c r="CNX388"/>
      <c r="CNY388"/>
      <c r="CNZ388"/>
      <c r="COA388"/>
      <c r="COB388"/>
      <c r="COC388"/>
      <c r="COD388"/>
      <c r="COE388"/>
      <c r="COF388"/>
      <c r="COG388"/>
      <c r="COH388"/>
      <c r="COI388"/>
      <c r="COJ388"/>
      <c r="COK388"/>
      <c r="COL388"/>
      <c r="COM388"/>
      <c r="CON388"/>
      <c r="COO388"/>
      <c r="COP388"/>
      <c r="COQ388"/>
      <c r="COR388"/>
      <c r="COS388"/>
      <c r="COT388"/>
      <c r="COU388"/>
      <c r="COV388"/>
      <c r="COW388"/>
      <c r="COX388"/>
      <c r="COY388"/>
      <c r="COZ388"/>
      <c r="CPA388"/>
      <c r="CPB388"/>
      <c r="CPC388"/>
      <c r="CPD388"/>
      <c r="CPE388"/>
      <c r="CPF388"/>
      <c r="CPG388"/>
      <c r="CPH388"/>
      <c r="CPI388"/>
      <c r="CPJ388"/>
      <c r="CPK388"/>
      <c r="CPL388"/>
      <c r="CPM388"/>
      <c r="CPN388"/>
      <c r="CPO388"/>
      <c r="CPP388"/>
      <c r="CPQ388"/>
      <c r="CPR388"/>
      <c r="CPS388"/>
      <c r="CPT388"/>
      <c r="CPU388"/>
      <c r="CPV388"/>
      <c r="CPW388"/>
      <c r="CPX388"/>
      <c r="CPY388"/>
      <c r="CPZ388"/>
      <c r="CQA388"/>
      <c r="CQB388"/>
      <c r="CQC388"/>
      <c r="CQD388"/>
      <c r="CQE388"/>
      <c r="CQF388"/>
      <c r="CQG388"/>
      <c r="CQH388"/>
      <c r="CQI388"/>
      <c r="CQJ388"/>
      <c r="CQK388"/>
      <c r="CQL388"/>
      <c r="CQM388"/>
      <c r="CQN388"/>
      <c r="CQO388"/>
      <c r="CQP388"/>
      <c r="CQQ388"/>
      <c r="CQR388"/>
      <c r="CQS388"/>
      <c r="CQT388"/>
      <c r="CQU388"/>
      <c r="CQV388"/>
      <c r="CQW388"/>
      <c r="CQX388"/>
      <c r="CQY388"/>
      <c r="CQZ388"/>
      <c r="CRA388"/>
      <c r="CRB388"/>
      <c r="CRC388"/>
      <c r="CRD388"/>
      <c r="CRE388"/>
      <c r="CRF388"/>
      <c r="CRG388"/>
      <c r="CRH388"/>
      <c r="CRI388"/>
      <c r="CRJ388"/>
      <c r="CRK388"/>
      <c r="CRL388"/>
      <c r="CRM388"/>
      <c r="CRN388"/>
      <c r="CRO388"/>
      <c r="CRP388"/>
      <c r="CRQ388"/>
      <c r="CRR388"/>
      <c r="CRS388"/>
      <c r="CRT388"/>
      <c r="CRU388"/>
      <c r="CRV388"/>
      <c r="CRW388"/>
      <c r="CRX388"/>
      <c r="CRY388"/>
      <c r="CRZ388"/>
      <c r="CSA388"/>
      <c r="CSB388"/>
      <c r="CSC388"/>
      <c r="CSD388"/>
      <c r="CSE388"/>
      <c r="CSF388"/>
      <c r="CSG388"/>
      <c r="CSH388"/>
      <c r="CSI388"/>
      <c r="CSJ388"/>
      <c r="CSK388"/>
      <c r="CSL388"/>
      <c r="CSM388"/>
      <c r="CSN388"/>
      <c r="CSO388"/>
      <c r="CSP388"/>
      <c r="CSQ388"/>
      <c r="CSR388"/>
      <c r="CSS388"/>
      <c r="CST388"/>
      <c r="CSU388"/>
      <c r="CSV388"/>
      <c r="CSW388"/>
      <c r="CSX388"/>
      <c r="CSY388"/>
      <c r="CSZ388"/>
      <c r="CTA388"/>
      <c r="CTB388"/>
      <c r="CTC388"/>
      <c r="CTD388"/>
      <c r="CTE388"/>
      <c r="CTF388"/>
      <c r="CTG388"/>
      <c r="CTH388"/>
      <c r="CTI388"/>
      <c r="CTJ388"/>
      <c r="CTK388"/>
      <c r="CTL388"/>
      <c r="CTM388"/>
      <c r="CTN388"/>
      <c r="CTO388"/>
      <c r="CTP388"/>
      <c r="CTQ388"/>
      <c r="CTR388"/>
      <c r="CTS388"/>
      <c r="CTT388"/>
      <c r="CTU388"/>
      <c r="CTV388"/>
      <c r="CTW388"/>
      <c r="CTX388"/>
      <c r="CTY388"/>
      <c r="CTZ388"/>
      <c r="CUA388"/>
      <c r="CUB388"/>
      <c r="CUC388"/>
      <c r="CUD388"/>
      <c r="CUE388"/>
      <c r="CUF388"/>
      <c r="CUG388"/>
      <c r="CUH388"/>
      <c r="CUI388"/>
      <c r="CUJ388"/>
      <c r="CUK388"/>
      <c r="CUL388"/>
      <c r="CUM388"/>
      <c r="CUN388"/>
      <c r="CUO388"/>
      <c r="CUP388"/>
      <c r="CUQ388"/>
      <c r="CUR388"/>
      <c r="CUS388"/>
      <c r="CUT388"/>
      <c r="CUU388"/>
      <c r="CUV388"/>
      <c r="CUW388"/>
      <c r="CUX388"/>
      <c r="CUY388"/>
      <c r="CUZ388"/>
      <c r="CVA388"/>
      <c r="CVB388"/>
      <c r="CVC388"/>
      <c r="CVD388"/>
      <c r="CVE388"/>
      <c r="CVF388"/>
      <c r="CVG388"/>
      <c r="CVH388"/>
      <c r="CVI388"/>
      <c r="CVJ388"/>
      <c r="CVK388"/>
      <c r="CVL388"/>
      <c r="CVM388"/>
      <c r="CVN388"/>
      <c r="CVO388"/>
      <c r="CVP388"/>
      <c r="CVQ388"/>
      <c r="CVR388"/>
      <c r="CVS388"/>
      <c r="CVT388"/>
      <c r="CVU388"/>
      <c r="CVV388"/>
      <c r="CVW388"/>
      <c r="CVX388"/>
      <c r="CVY388"/>
      <c r="CVZ388"/>
      <c r="CWA388"/>
      <c r="CWB388"/>
      <c r="CWC388"/>
      <c r="CWD388"/>
      <c r="CWE388"/>
      <c r="CWF388"/>
      <c r="CWG388"/>
      <c r="CWH388"/>
      <c r="CWI388"/>
      <c r="CWJ388"/>
      <c r="CWK388"/>
      <c r="CWL388"/>
      <c r="CWM388"/>
      <c r="CWN388"/>
      <c r="CWO388"/>
      <c r="CWP388"/>
      <c r="CWQ388"/>
      <c r="CWR388"/>
      <c r="CWS388"/>
      <c r="CWT388"/>
      <c r="CWU388"/>
      <c r="CWV388"/>
      <c r="CWW388"/>
      <c r="CWX388"/>
      <c r="CWY388"/>
      <c r="CWZ388"/>
      <c r="CXA388"/>
      <c r="CXB388"/>
      <c r="CXC388"/>
      <c r="CXD388"/>
      <c r="CXE388"/>
      <c r="CXF388"/>
      <c r="CXG388"/>
      <c r="CXH388"/>
      <c r="CXI388"/>
      <c r="CXJ388"/>
      <c r="CXK388"/>
      <c r="CXL388"/>
      <c r="CXM388"/>
      <c r="CXN388"/>
      <c r="CXO388"/>
      <c r="CXP388"/>
      <c r="CXQ388"/>
      <c r="CXR388"/>
      <c r="CXS388"/>
      <c r="CXT388"/>
      <c r="CXU388"/>
      <c r="CXV388"/>
      <c r="CXW388"/>
      <c r="CXX388"/>
      <c r="CXY388"/>
      <c r="CXZ388"/>
      <c r="CYA388"/>
      <c r="CYB388"/>
      <c r="CYC388"/>
      <c r="CYD388"/>
      <c r="CYE388"/>
      <c r="CYF388"/>
      <c r="CYG388"/>
      <c r="CYH388"/>
      <c r="CYI388"/>
      <c r="CYJ388"/>
      <c r="CYK388"/>
      <c r="CYL388"/>
      <c r="CYM388"/>
      <c r="CYN388"/>
      <c r="CYO388"/>
      <c r="CYP388"/>
      <c r="CYQ388"/>
      <c r="CYR388"/>
      <c r="CYS388"/>
      <c r="CYT388"/>
      <c r="CYU388"/>
      <c r="CYV388"/>
      <c r="CYW388"/>
      <c r="CYX388"/>
      <c r="CYY388"/>
      <c r="CYZ388"/>
      <c r="CZA388"/>
      <c r="CZB388"/>
      <c r="CZC388"/>
      <c r="CZD388"/>
      <c r="CZE388"/>
      <c r="CZF388"/>
      <c r="CZG388"/>
      <c r="CZH388"/>
      <c r="CZI388"/>
      <c r="CZJ388"/>
      <c r="CZK388"/>
      <c r="CZL388"/>
      <c r="CZM388"/>
      <c r="CZN388"/>
      <c r="CZO388"/>
      <c r="CZP388"/>
      <c r="CZQ388"/>
      <c r="CZR388"/>
      <c r="CZS388"/>
      <c r="CZT388"/>
      <c r="CZU388"/>
      <c r="CZV388"/>
      <c r="CZW388"/>
      <c r="CZX388"/>
      <c r="CZY388"/>
      <c r="CZZ388"/>
      <c r="DAA388"/>
      <c r="DAB388"/>
      <c r="DAC388"/>
      <c r="DAD388"/>
      <c r="DAE388"/>
      <c r="DAF388"/>
      <c r="DAG388"/>
      <c r="DAH388"/>
      <c r="DAI388"/>
      <c r="DAJ388"/>
      <c r="DAK388"/>
      <c r="DAL388"/>
      <c r="DAM388"/>
      <c r="DAN388"/>
      <c r="DAO388"/>
      <c r="DAP388"/>
      <c r="DAQ388"/>
      <c r="DAR388"/>
      <c r="DAS388"/>
      <c r="DAT388"/>
      <c r="DAU388"/>
      <c r="DAV388"/>
      <c r="DAW388"/>
      <c r="DAX388"/>
      <c r="DAY388"/>
      <c r="DAZ388"/>
      <c r="DBA388"/>
      <c r="DBB388"/>
      <c r="DBC388"/>
      <c r="DBD388"/>
      <c r="DBE388"/>
      <c r="DBF388"/>
      <c r="DBG388"/>
      <c r="DBH388"/>
      <c r="DBI388"/>
      <c r="DBJ388"/>
      <c r="DBK388"/>
      <c r="DBL388"/>
      <c r="DBM388"/>
      <c r="DBN388"/>
      <c r="DBO388"/>
      <c r="DBP388"/>
      <c r="DBQ388"/>
      <c r="DBR388"/>
      <c r="DBS388"/>
      <c r="DBT388"/>
      <c r="DBU388"/>
      <c r="DBV388"/>
      <c r="DBW388"/>
      <c r="DBX388"/>
      <c r="DBY388"/>
      <c r="DBZ388"/>
      <c r="DCA388"/>
      <c r="DCB388"/>
      <c r="DCC388"/>
      <c r="DCD388"/>
      <c r="DCE388"/>
      <c r="DCF388"/>
      <c r="DCG388"/>
      <c r="DCH388"/>
      <c r="DCI388"/>
      <c r="DCJ388"/>
      <c r="DCK388"/>
      <c r="DCL388"/>
      <c r="DCM388"/>
      <c r="DCN388"/>
      <c r="DCO388"/>
      <c r="DCP388"/>
      <c r="DCQ388"/>
      <c r="DCR388"/>
      <c r="DCS388"/>
      <c r="DCT388"/>
      <c r="DCU388"/>
      <c r="DCV388"/>
      <c r="DCW388"/>
      <c r="DCX388"/>
      <c r="DCY388"/>
      <c r="DCZ388"/>
      <c r="DDA388"/>
      <c r="DDB388"/>
      <c r="DDC388"/>
      <c r="DDD388"/>
      <c r="DDE388"/>
      <c r="DDF388"/>
      <c r="DDG388"/>
      <c r="DDH388"/>
      <c r="DDI388"/>
      <c r="DDJ388"/>
      <c r="DDK388"/>
      <c r="DDL388"/>
      <c r="DDM388"/>
      <c r="DDN388"/>
      <c r="DDO388"/>
      <c r="DDP388"/>
      <c r="DDQ388"/>
      <c r="DDR388"/>
      <c r="DDS388"/>
      <c r="DDT388"/>
      <c r="DDU388"/>
      <c r="DDV388"/>
      <c r="DDW388"/>
      <c r="DDX388"/>
      <c r="DDY388"/>
      <c r="DDZ388"/>
      <c r="DEA388"/>
      <c r="DEB388"/>
      <c r="DEC388"/>
      <c r="DED388"/>
      <c r="DEE388"/>
      <c r="DEF388"/>
      <c r="DEG388"/>
      <c r="DEH388"/>
      <c r="DEI388"/>
      <c r="DEJ388"/>
      <c r="DEK388"/>
      <c r="DEL388"/>
      <c r="DEM388"/>
      <c r="DEN388"/>
      <c r="DEO388"/>
      <c r="DEP388"/>
      <c r="DEQ388"/>
      <c r="DER388"/>
      <c r="DES388"/>
      <c r="DET388"/>
      <c r="DEU388"/>
      <c r="DEV388"/>
      <c r="DEW388"/>
      <c r="DEX388"/>
      <c r="DEY388"/>
      <c r="DEZ388"/>
      <c r="DFA388"/>
      <c r="DFB388"/>
      <c r="DFC388"/>
      <c r="DFD388"/>
      <c r="DFE388"/>
      <c r="DFF388"/>
      <c r="DFG388"/>
      <c r="DFH388"/>
      <c r="DFI388"/>
      <c r="DFJ388"/>
      <c r="DFK388"/>
      <c r="DFL388"/>
      <c r="DFM388"/>
      <c r="DFN388"/>
      <c r="DFO388"/>
      <c r="DFP388"/>
      <c r="DFQ388"/>
      <c r="DFR388"/>
      <c r="DFS388"/>
      <c r="DFT388"/>
      <c r="DFU388"/>
      <c r="DFV388"/>
      <c r="DFW388"/>
      <c r="DFX388"/>
      <c r="DFY388"/>
      <c r="DFZ388"/>
      <c r="DGA388"/>
      <c r="DGB388"/>
      <c r="DGC388"/>
      <c r="DGD388"/>
      <c r="DGE388"/>
      <c r="DGF388"/>
      <c r="DGG388"/>
      <c r="DGH388"/>
      <c r="DGI388"/>
      <c r="DGJ388"/>
      <c r="DGK388"/>
      <c r="DGL388"/>
      <c r="DGM388"/>
      <c r="DGN388"/>
      <c r="DGO388"/>
      <c r="DGP388"/>
      <c r="DGQ388"/>
      <c r="DGR388"/>
      <c r="DGS388"/>
      <c r="DGT388"/>
      <c r="DGU388"/>
      <c r="DGV388"/>
      <c r="DGW388"/>
      <c r="DGX388"/>
      <c r="DGY388"/>
      <c r="DGZ388"/>
      <c r="DHA388"/>
      <c r="DHB388"/>
      <c r="DHC388"/>
      <c r="DHD388"/>
      <c r="DHE388"/>
      <c r="DHF388"/>
      <c r="DHG388"/>
      <c r="DHH388"/>
      <c r="DHI388"/>
      <c r="DHJ388"/>
      <c r="DHK388"/>
      <c r="DHL388"/>
      <c r="DHM388"/>
      <c r="DHN388"/>
      <c r="DHO388"/>
      <c r="DHP388"/>
      <c r="DHQ388"/>
      <c r="DHR388"/>
      <c r="DHS388"/>
      <c r="DHT388"/>
      <c r="DHU388"/>
      <c r="DHV388"/>
      <c r="DHW388"/>
      <c r="DHX388"/>
      <c r="DHY388"/>
      <c r="DHZ388"/>
      <c r="DIA388"/>
      <c r="DIB388"/>
      <c r="DIC388"/>
      <c r="DID388"/>
      <c r="DIE388"/>
      <c r="DIF388"/>
      <c r="DIG388"/>
      <c r="DIH388"/>
      <c r="DII388"/>
      <c r="DIJ388"/>
      <c r="DIK388"/>
      <c r="DIL388"/>
      <c r="DIM388"/>
      <c r="DIN388"/>
      <c r="DIO388"/>
      <c r="DIP388"/>
      <c r="DIQ388"/>
      <c r="DIR388"/>
      <c r="DIS388"/>
      <c r="DIT388"/>
      <c r="DIU388"/>
      <c r="DIV388"/>
      <c r="DIW388"/>
      <c r="DIX388"/>
      <c r="DIY388"/>
      <c r="DIZ388"/>
      <c r="DJA388"/>
      <c r="DJB388"/>
      <c r="DJC388"/>
      <c r="DJD388"/>
      <c r="DJE388"/>
      <c r="DJF388"/>
      <c r="DJG388"/>
      <c r="DJH388"/>
      <c r="DJI388"/>
      <c r="DJJ388"/>
      <c r="DJK388"/>
      <c r="DJL388"/>
      <c r="DJM388"/>
      <c r="DJN388"/>
      <c r="DJO388"/>
      <c r="DJP388"/>
      <c r="DJQ388"/>
      <c r="DJR388"/>
      <c r="DJS388"/>
      <c r="DJT388"/>
      <c r="DJU388"/>
      <c r="DJV388"/>
      <c r="DJW388"/>
      <c r="DJX388"/>
      <c r="DJY388"/>
      <c r="DJZ388"/>
      <c r="DKA388"/>
      <c r="DKB388"/>
      <c r="DKC388"/>
      <c r="DKD388"/>
      <c r="DKE388"/>
      <c r="DKF388"/>
      <c r="DKG388"/>
      <c r="DKH388"/>
      <c r="DKI388"/>
      <c r="DKJ388"/>
      <c r="DKK388"/>
      <c r="DKL388"/>
      <c r="DKM388"/>
      <c r="DKN388"/>
      <c r="DKO388"/>
      <c r="DKP388"/>
      <c r="DKQ388"/>
      <c r="DKR388"/>
      <c r="DKS388"/>
      <c r="DKT388"/>
      <c r="DKU388"/>
      <c r="DKV388"/>
      <c r="DKW388"/>
      <c r="DKX388"/>
      <c r="DKY388"/>
      <c r="DKZ388"/>
      <c r="DLA388"/>
      <c r="DLB388"/>
      <c r="DLC388"/>
      <c r="DLD388"/>
      <c r="DLE388"/>
      <c r="DLF388"/>
      <c r="DLG388"/>
      <c r="DLH388"/>
      <c r="DLI388"/>
      <c r="DLJ388"/>
      <c r="DLK388"/>
      <c r="DLL388"/>
      <c r="DLM388"/>
      <c r="DLN388"/>
      <c r="DLO388"/>
      <c r="DLP388"/>
      <c r="DLQ388"/>
      <c r="DLR388"/>
      <c r="DLS388"/>
      <c r="DLT388"/>
      <c r="DLU388"/>
      <c r="DLV388"/>
      <c r="DLW388"/>
      <c r="DLX388"/>
      <c r="DLY388"/>
      <c r="DLZ388"/>
      <c r="DMA388"/>
      <c r="DMB388"/>
      <c r="DMC388"/>
      <c r="DMD388"/>
      <c r="DME388"/>
      <c r="DMF388"/>
      <c r="DMG388"/>
      <c r="DMH388"/>
      <c r="DMI388"/>
      <c r="DMJ388"/>
      <c r="DMK388"/>
      <c r="DML388"/>
      <c r="DMM388"/>
      <c r="DMN388"/>
      <c r="DMO388"/>
      <c r="DMP388"/>
      <c r="DMQ388"/>
      <c r="DMR388"/>
      <c r="DMS388"/>
      <c r="DMT388"/>
      <c r="DMU388"/>
      <c r="DMV388"/>
      <c r="DMW388"/>
      <c r="DMX388"/>
      <c r="DMY388"/>
      <c r="DMZ388"/>
      <c r="DNA388"/>
      <c r="DNB388"/>
      <c r="DNC388"/>
      <c r="DND388"/>
      <c r="DNE388"/>
      <c r="DNF388"/>
      <c r="DNG388"/>
      <c r="DNH388"/>
      <c r="DNI388"/>
      <c r="DNJ388"/>
      <c r="DNK388"/>
      <c r="DNL388"/>
      <c r="DNM388"/>
      <c r="DNN388"/>
      <c r="DNO388"/>
      <c r="DNP388"/>
      <c r="DNQ388"/>
      <c r="DNR388"/>
      <c r="DNS388"/>
      <c r="DNT388"/>
      <c r="DNU388"/>
      <c r="DNV388"/>
      <c r="DNW388"/>
      <c r="DNX388"/>
      <c r="DNY388"/>
      <c r="DNZ388"/>
      <c r="DOA388"/>
      <c r="DOB388"/>
      <c r="DOC388"/>
      <c r="DOD388"/>
      <c r="DOE388"/>
      <c r="DOF388"/>
      <c r="DOG388"/>
      <c r="DOH388"/>
      <c r="DOI388"/>
      <c r="DOJ388"/>
      <c r="DOK388"/>
      <c r="DOL388"/>
      <c r="DOM388"/>
      <c r="DON388"/>
      <c r="DOO388"/>
      <c r="DOP388"/>
      <c r="DOQ388"/>
      <c r="DOR388"/>
      <c r="DOS388"/>
      <c r="DOT388"/>
      <c r="DOU388"/>
      <c r="DOV388"/>
      <c r="DOW388"/>
      <c r="DOX388"/>
      <c r="DOY388"/>
      <c r="DOZ388"/>
      <c r="DPA388"/>
      <c r="DPB388"/>
      <c r="DPC388"/>
      <c r="DPD388"/>
      <c r="DPE388"/>
      <c r="DPF388"/>
      <c r="DPG388"/>
      <c r="DPH388"/>
      <c r="DPI388"/>
      <c r="DPJ388"/>
      <c r="DPK388"/>
      <c r="DPL388"/>
      <c r="DPM388"/>
      <c r="DPN388"/>
      <c r="DPO388"/>
      <c r="DPP388"/>
      <c r="DPQ388"/>
      <c r="DPR388"/>
      <c r="DPS388"/>
      <c r="DPT388"/>
      <c r="DPU388"/>
      <c r="DPV388"/>
      <c r="DPW388"/>
      <c r="DPX388"/>
      <c r="DPY388"/>
      <c r="DPZ388"/>
      <c r="DQA388"/>
      <c r="DQB388"/>
      <c r="DQC388"/>
      <c r="DQD388"/>
      <c r="DQE388"/>
      <c r="DQF388"/>
      <c r="DQG388"/>
      <c r="DQH388"/>
      <c r="DQI388"/>
      <c r="DQJ388"/>
      <c r="DQK388"/>
      <c r="DQL388"/>
      <c r="DQM388"/>
      <c r="DQN388"/>
      <c r="DQO388"/>
      <c r="DQP388"/>
      <c r="DQQ388"/>
      <c r="DQR388"/>
      <c r="DQS388"/>
      <c r="DQT388"/>
      <c r="DQU388"/>
      <c r="DQV388"/>
      <c r="DQW388"/>
      <c r="DQX388"/>
      <c r="DQY388"/>
      <c r="DQZ388"/>
      <c r="DRA388"/>
      <c r="DRB388"/>
      <c r="DRC388"/>
      <c r="DRD388"/>
      <c r="DRE388"/>
      <c r="DRF388"/>
      <c r="DRG388"/>
      <c r="DRH388"/>
      <c r="DRI388"/>
      <c r="DRJ388"/>
      <c r="DRK388"/>
      <c r="DRL388"/>
      <c r="DRM388"/>
      <c r="DRN388"/>
      <c r="DRO388"/>
      <c r="DRP388"/>
      <c r="DRQ388"/>
      <c r="DRR388"/>
      <c r="DRS388"/>
      <c r="DRT388"/>
      <c r="DRU388"/>
      <c r="DRV388"/>
      <c r="DRW388"/>
      <c r="DRX388"/>
      <c r="DRY388"/>
      <c r="DRZ388"/>
      <c r="DSA388"/>
      <c r="DSB388"/>
      <c r="DSC388"/>
      <c r="DSD388"/>
      <c r="DSE388"/>
      <c r="DSF388"/>
      <c r="DSG388"/>
      <c r="DSH388"/>
      <c r="DSI388"/>
      <c r="DSJ388"/>
      <c r="DSK388"/>
      <c r="DSL388"/>
      <c r="DSM388"/>
      <c r="DSN388"/>
      <c r="DSO388"/>
      <c r="DSP388"/>
      <c r="DSQ388"/>
      <c r="DSR388"/>
      <c r="DSS388"/>
      <c r="DST388"/>
      <c r="DSU388"/>
      <c r="DSV388"/>
      <c r="DSW388"/>
      <c r="DSX388"/>
      <c r="DSY388"/>
      <c r="DSZ388"/>
      <c r="DTA388"/>
      <c r="DTB388"/>
      <c r="DTC388"/>
      <c r="DTD388"/>
      <c r="DTE388"/>
      <c r="DTF388"/>
      <c r="DTG388"/>
      <c r="DTH388"/>
      <c r="DTI388"/>
      <c r="DTJ388"/>
      <c r="DTK388"/>
      <c r="DTL388"/>
      <c r="DTM388"/>
      <c r="DTN388"/>
      <c r="DTO388"/>
      <c r="DTP388"/>
      <c r="DTQ388"/>
      <c r="DTR388"/>
      <c r="DTS388"/>
      <c r="DTT388"/>
      <c r="DTU388"/>
      <c r="DTV388"/>
      <c r="DTW388"/>
      <c r="DTX388"/>
      <c r="DTY388"/>
      <c r="DTZ388"/>
      <c r="DUA388"/>
      <c r="DUB388"/>
      <c r="DUC388"/>
      <c r="DUD388"/>
      <c r="DUE388"/>
      <c r="DUF388"/>
      <c r="DUG388"/>
      <c r="DUH388"/>
      <c r="DUI388"/>
      <c r="DUJ388"/>
      <c r="DUK388"/>
      <c r="DUL388"/>
      <c r="DUM388"/>
      <c r="DUN388"/>
      <c r="DUO388"/>
      <c r="DUP388"/>
      <c r="DUQ388"/>
      <c r="DUR388"/>
      <c r="DUS388"/>
      <c r="DUT388"/>
      <c r="DUU388"/>
      <c r="DUV388"/>
      <c r="DUW388"/>
      <c r="DUX388"/>
      <c r="DUY388"/>
      <c r="DUZ388"/>
      <c r="DVA388"/>
      <c r="DVB388"/>
      <c r="DVC388"/>
      <c r="DVD388"/>
      <c r="DVE388"/>
      <c r="DVF388"/>
      <c r="DVG388"/>
      <c r="DVH388"/>
      <c r="DVI388"/>
      <c r="DVJ388"/>
      <c r="DVK388"/>
      <c r="DVL388"/>
      <c r="DVM388"/>
      <c r="DVN388"/>
      <c r="DVO388"/>
      <c r="DVP388"/>
      <c r="DVQ388"/>
      <c r="DVR388"/>
      <c r="DVS388"/>
      <c r="DVT388"/>
      <c r="DVU388"/>
      <c r="DVV388"/>
      <c r="DVW388"/>
      <c r="DVX388"/>
      <c r="DVY388"/>
      <c r="DVZ388"/>
      <c r="DWA388"/>
      <c r="DWB388"/>
      <c r="DWC388"/>
      <c r="DWD388"/>
      <c r="DWE388"/>
      <c r="DWF388"/>
      <c r="DWG388"/>
      <c r="DWH388"/>
      <c r="DWI388"/>
      <c r="DWJ388"/>
      <c r="DWK388"/>
      <c r="DWL388"/>
      <c r="DWM388"/>
      <c r="DWN388"/>
      <c r="DWO388"/>
      <c r="DWP388"/>
      <c r="DWQ388"/>
      <c r="DWR388"/>
      <c r="DWS388"/>
      <c r="DWT388"/>
      <c r="DWU388"/>
      <c r="DWV388"/>
      <c r="DWW388"/>
      <c r="DWX388"/>
      <c r="DWY388"/>
      <c r="DWZ388"/>
      <c r="DXA388"/>
      <c r="DXB388"/>
      <c r="DXC388"/>
      <c r="DXD388"/>
      <c r="DXE388"/>
      <c r="DXF388"/>
      <c r="DXG388"/>
      <c r="DXH388"/>
      <c r="DXI388"/>
      <c r="DXJ388"/>
      <c r="DXK388"/>
      <c r="DXL388"/>
      <c r="DXM388"/>
      <c r="DXN388"/>
      <c r="DXO388"/>
      <c r="DXP388"/>
      <c r="DXQ388"/>
      <c r="DXR388"/>
      <c r="DXS388"/>
      <c r="DXT388"/>
      <c r="DXU388"/>
      <c r="DXV388"/>
      <c r="DXW388"/>
      <c r="DXX388"/>
      <c r="DXY388"/>
      <c r="DXZ388"/>
      <c r="DYA388"/>
      <c r="DYB388"/>
      <c r="DYC388"/>
      <c r="DYD388"/>
      <c r="DYE388"/>
      <c r="DYF388"/>
      <c r="DYG388"/>
      <c r="DYH388"/>
      <c r="DYI388"/>
      <c r="DYJ388"/>
      <c r="DYK388"/>
      <c r="DYL388"/>
      <c r="DYM388"/>
      <c r="DYN388"/>
      <c r="DYO388"/>
      <c r="DYP388"/>
      <c r="DYQ388"/>
      <c r="DYR388"/>
      <c r="DYS388"/>
      <c r="DYT388"/>
      <c r="DYU388"/>
      <c r="DYV388"/>
      <c r="DYW388"/>
      <c r="DYX388"/>
      <c r="DYY388"/>
      <c r="DYZ388"/>
      <c r="DZA388"/>
      <c r="DZB388"/>
      <c r="DZC388"/>
      <c r="DZD388"/>
      <c r="DZE388"/>
      <c r="DZF388"/>
      <c r="DZG388"/>
      <c r="DZH388"/>
      <c r="DZI388"/>
      <c r="DZJ388"/>
      <c r="DZK388"/>
      <c r="DZL388"/>
      <c r="DZM388"/>
      <c r="DZN388"/>
      <c r="DZO388"/>
      <c r="DZP388"/>
      <c r="DZQ388"/>
      <c r="DZR388"/>
      <c r="DZS388"/>
      <c r="DZT388"/>
      <c r="DZU388"/>
      <c r="DZV388"/>
      <c r="DZW388"/>
      <c r="DZX388"/>
      <c r="DZY388"/>
      <c r="DZZ388"/>
      <c r="EAA388"/>
      <c r="EAB388"/>
      <c r="EAC388"/>
      <c r="EAD388"/>
      <c r="EAE388"/>
      <c r="EAF388"/>
      <c r="EAG388"/>
      <c r="EAH388"/>
      <c r="EAI388"/>
      <c r="EAJ388"/>
      <c r="EAK388"/>
      <c r="EAL388"/>
      <c r="EAM388"/>
      <c r="EAN388"/>
      <c r="EAO388"/>
      <c r="EAP388"/>
      <c r="EAQ388"/>
      <c r="EAR388"/>
      <c r="EAS388"/>
      <c r="EAT388"/>
      <c r="EAU388"/>
      <c r="EAV388"/>
      <c r="EAW388"/>
      <c r="EAX388"/>
      <c r="EAY388"/>
      <c r="EAZ388"/>
      <c r="EBA388"/>
      <c r="EBB388"/>
      <c r="EBC388"/>
      <c r="EBD388"/>
      <c r="EBE388"/>
      <c r="EBF388"/>
      <c r="EBG388"/>
      <c r="EBH388"/>
      <c r="EBI388"/>
      <c r="EBJ388"/>
      <c r="EBK388"/>
      <c r="EBL388"/>
      <c r="EBM388"/>
      <c r="EBN388"/>
      <c r="EBO388"/>
      <c r="EBP388"/>
      <c r="EBQ388"/>
      <c r="EBR388"/>
      <c r="EBS388"/>
      <c r="EBT388"/>
      <c r="EBU388"/>
      <c r="EBV388"/>
      <c r="EBW388"/>
      <c r="EBX388"/>
      <c r="EBY388"/>
      <c r="EBZ388"/>
      <c r="ECA388"/>
      <c r="ECB388"/>
      <c r="ECC388"/>
      <c r="ECD388"/>
      <c r="ECE388"/>
      <c r="ECF388"/>
      <c r="ECG388"/>
      <c r="ECH388"/>
      <c r="ECI388"/>
      <c r="ECJ388"/>
      <c r="ECK388"/>
      <c r="ECL388"/>
      <c r="ECM388"/>
      <c r="ECN388"/>
      <c r="ECO388"/>
      <c r="ECP388"/>
      <c r="ECQ388"/>
      <c r="ECR388"/>
      <c r="ECS388"/>
      <c r="ECT388"/>
      <c r="ECU388"/>
      <c r="ECV388"/>
      <c r="ECW388"/>
      <c r="ECX388"/>
      <c r="ECY388"/>
      <c r="ECZ388"/>
      <c r="EDA388"/>
      <c r="EDB388"/>
      <c r="EDC388"/>
      <c r="EDD388"/>
      <c r="EDE388"/>
      <c r="EDF388"/>
      <c r="EDG388"/>
      <c r="EDH388"/>
      <c r="EDI388"/>
      <c r="EDJ388"/>
      <c r="EDK388"/>
      <c r="EDL388"/>
      <c r="EDM388"/>
      <c r="EDN388"/>
      <c r="EDO388"/>
      <c r="EDP388"/>
      <c r="EDQ388"/>
      <c r="EDR388"/>
      <c r="EDS388"/>
      <c r="EDT388"/>
      <c r="EDU388"/>
      <c r="EDV388"/>
      <c r="EDW388"/>
      <c r="EDX388"/>
      <c r="EDY388"/>
      <c r="EDZ388"/>
      <c r="EEA388"/>
      <c r="EEB388"/>
      <c r="EEC388"/>
      <c r="EED388"/>
      <c r="EEE388"/>
      <c r="EEF388"/>
      <c r="EEG388"/>
      <c r="EEH388"/>
      <c r="EEI388"/>
      <c r="EEJ388"/>
      <c r="EEK388"/>
      <c r="EEL388"/>
      <c r="EEM388"/>
      <c r="EEN388"/>
      <c r="EEO388"/>
      <c r="EEP388"/>
      <c r="EEQ388"/>
      <c r="EER388"/>
      <c r="EES388"/>
      <c r="EET388"/>
      <c r="EEU388"/>
      <c r="EEV388"/>
      <c r="EEW388"/>
      <c r="EEX388"/>
      <c r="EEY388"/>
      <c r="EEZ388"/>
      <c r="EFA388"/>
      <c r="EFB388"/>
      <c r="EFC388"/>
      <c r="EFD388"/>
      <c r="EFE388"/>
      <c r="EFF388"/>
      <c r="EFG388"/>
      <c r="EFH388"/>
      <c r="EFI388"/>
      <c r="EFJ388"/>
      <c r="EFK388"/>
      <c r="EFL388"/>
      <c r="EFM388"/>
      <c r="EFN388"/>
      <c r="EFO388"/>
      <c r="EFP388"/>
      <c r="EFQ388"/>
      <c r="EFR388"/>
      <c r="EFS388"/>
      <c r="EFT388"/>
      <c r="EFU388"/>
      <c r="EFV388"/>
      <c r="EFW388"/>
      <c r="EFX388"/>
      <c r="EFY388"/>
      <c r="EFZ388"/>
      <c r="EGA388"/>
      <c r="EGB388"/>
      <c r="EGC388"/>
      <c r="EGD388"/>
      <c r="EGE388"/>
      <c r="EGF388"/>
      <c r="EGG388"/>
      <c r="EGH388"/>
      <c r="EGI388"/>
      <c r="EGJ388"/>
      <c r="EGK388"/>
      <c r="EGL388"/>
      <c r="EGM388"/>
      <c r="EGN388"/>
      <c r="EGO388"/>
      <c r="EGP388"/>
      <c r="EGQ388"/>
      <c r="EGR388"/>
      <c r="EGS388"/>
      <c r="EGT388"/>
      <c r="EGU388"/>
      <c r="EGV388"/>
      <c r="EGW388"/>
      <c r="EGX388"/>
      <c r="EGY388"/>
      <c r="EGZ388"/>
      <c r="EHA388"/>
      <c r="EHB388"/>
      <c r="EHC388"/>
      <c r="EHD388"/>
      <c r="EHE388"/>
      <c r="EHF388"/>
      <c r="EHG388"/>
      <c r="EHH388"/>
      <c r="EHI388"/>
      <c r="EHJ388"/>
      <c r="EHK388"/>
      <c r="EHL388"/>
      <c r="EHM388"/>
      <c r="EHN388"/>
      <c r="EHO388"/>
      <c r="EHP388"/>
      <c r="EHQ388"/>
      <c r="EHR388"/>
      <c r="EHS388"/>
      <c r="EHT388"/>
      <c r="EHU388"/>
      <c r="EHV388"/>
      <c r="EHW388"/>
      <c r="EHX388"/>
      <c r="EHY388"/>
      <c r="EHZ388"/>
      <c r="EIA388"/>
      <c r="EIB388"/>
      <c r="EIC388"/>
      <c r="EID388"/>
      <c r="EIE388"/>
      <c r="EIF388"/>
      <c r="EIG388"/>
      <c r="EIH388"/>
      <c r="EII388"/>
      <c r="EIJ388"/>
      <c r="EIK388"/>
      <c r="EIL388"/>
      <c r="EIM388"/>
      <c r="EIN388"/>
      <c r="EIO388"/>
      <c r="EIP388"/>
      <c r="EIQ388"/>
      <c r="EIR388"/>
      <c r="EIS388"/>
      <c r="EIT388"/>
      <c r="EIU388"/>
      <c r="EIV388"/>
      <c r="EIW388"/>
      <c r="EIX388"/>
      <c r="EIY388"/>
      <c r="EIZ388"/>
      <c r="EJA388"/>
      <c r="EJB388"/>
      <c r="EJC388"/>
      <c r="EJD388"/>
      <c r="EJE388"/>
      <c r="EJF388"/>
      <c r="EJG388"/>
      <c r="EJH388"/>
      <c r="EJI388"/>
      <c r="EJJ388"/>
      <c r="EJK388"/>
      <c r="EJL388"/>
      <c r="EJM388"/>
      <c r="EJN388"/>
      <c r="EJO388"/>
      <c r="EJP388"/>
      <c r="EJQ388"/>
      <c r="EJR388"/>
      <c r="EJS388"/>
      <c r="EJT388"/>
      <c r="EJU388"/>
      <c r="EJV388"/>
      <c r="EJW388"/>
      <c r="EJX388"/>
      <c r="EJY388"/>
      <c r="EJZ388"/>
      <c r="EKA388"/>
      <c r="EKB388"/>
      <c r="EKC388"/>
      <c r="EKD388"/>
      <c r="EKE388"/>
      <c r="EKF388"/>
      <c r="EKG388"/>
      <c r="EKH388"/>
      <c r="EKI388"/>
      <c r="EKJ388"/>
      <c r="EKK388"/>
      <c r="EKL388"/>
      <c r="EKM388"/>
      <c r="EKN388"/>
      <c r="EKO388"/>
      <c r="EKP388"/>
      <c r="EKQ388"/>
      <c r="EKR388"/>
      <c r="EKS388"/>
      <c r="EKT388"/>
      <c r="EKU388"/>
      <c r="EKV388"/>
      <c r="EKW388"/>
      <c r="EKX388"/>
      <c r="EKY388"/>
      <c r="EKZ388"/>
      <c r="ELA388"/>
      <c r="ELB388"/>
      <c r="ELC388"/>
      <c r="ELD388"/>
      <c r="ELE388"/>
      <c r="ELF388"/>
      <c r="ELG388"/>
      <c r="ELH388"/>
      <c r="ELI388"/>
      <c r="ELJ388"/>
      <c r="ELK388"/>
      <c r="ELL388"/>
      <c r="ELM388"/>
      <c r="ELN388"/>
      <c r="ELO388"/>
      <c r="ELP388"/>
      <c r="ELQ388"/>
      <c r="ELR388"/>
      <c r="ELS388"/>
      <c r="ELT388"/>
      <c r="ELU388"/>
      <c r="ELV388"/>
      <c r="ELW388"/>
      <c r="ELX388"/>
      <c r="ELY388"/>
      <c r="ELZ388"/>
      <c r="EMA388"/>
      <c r="EMB388"/>
      <c r="EMC388"/>
      <c r="EMD388"/>
      <c r="EME388"/>
      <c r="EMF388"/>
      <c r="EMG388"/>
      <c r="EMH388"/>
      <c r="EMI388"/>
      <c r="EMJ388"/>
      <c r="EMK388"/>
      <c r="EML388"/>
      <c r="EMM388"/>
      <c r="EMN388"/>
      <c r="EMO388"/>
      <c r="EMP388"/>
      <c r="EMQ388"/>
      <c r="EMR388"/>
      <c r="EMS388"/>
      <c r="EMT388"/>
      <c r="EMU388"/>
      <c r="EMV388"/>
      <c r="EMW388"/>
      <c r="EMX388"/>
      <c r="EMY388"/>
      <c r="EMZ388"/>
      <c r="ENA388"/>
      <c r="ENB388"/>
      <c r="ENC388"/>
      <c r="END388"/>
      <c r="ENE388"/>
      <c r="ENF388"/>
      <c r="ENG388"/>
      <c r="ENH388"/>
      <c r="ENI388"/>
      <c r="ENJ388"/>
      <c r="ENK388"/>
      <c r="ENL388"/>
      <c r="ENM388"/>
      <c r="ENN388"/>
      <c r="ENO388"/>
      <c r="ENP388"/>
      <c r="ENQ388"/>
      <c r="ENR388"/>
      <c r="ENS388"/>
      <c r="ENT388"/>
      <c r="ENU388"/>
      <c r="ENV388"/>
      <c r="ENW388"/>
      <c r="ENX388"/>
      <c r="ENY388"/>
      <c r="ENZ388"/>
      <c r="EOA388"/>
      <c r="EOB388"/>
      <c r="EOC388"/>
      <c r="EOD388"/>
      <c r="EOE388"/>
      <c r="EOF388"/>
      <c r="EOG388"/>
      <c r="EOH388"/>
      <c r="EOI388"/>
      <c r="EOJ388"/>
      <c r="EOK388"/>
      <c r="EOL388"/>
      <c r="EOM388"/>
      <c r="EON388"/>
      <c r="EOO388"/>
      <c r="EOP388"/>
      <c r="EOQ388"/>
      <c r="EOR388"/>
      <c r="EOS388"/>
      <c r="EOT388"/>
      <c r="EOU388"/>
      <c r="EOV388"/>
      <c r="EOW388"/>
      <c r="EOX388"/>
      <c r="EOY388"/>
      <c r="EOZ388"/>
      <c r="EPA388"/>
      <c r="EPB388"/>
      <c r="EPC388"/>
      <c r="EPD388"/>
      <c r="EPE388"/>
      <c r="EPF388"/>
      <c r="EPG388"/>
      <c r="EPH388"/>
      <c r="EPI388"/>
      <c r="EPJ388"/>
      <c r="EPK388"/>
      <c r="EPL388"/>
      <c r="EPM388"/>
      <c r="EPN388"/>
      <c r="EPO388"/>
      <c r="EPP388"/>
      <c r="EPQ388"/>
      <c r="EPR388"/>
      <c r="EPS388"/>
      <c r="EPT388"/>
      <c r="EPU388"/>
      <c r="EPV388"/>
      <c r="EPW388"/>
      <c r="EPX388"/>
      <c r="EPY388"/>
      <c r="EPZ388"/>
      <c r="EQA388"/>
      <c r="EQB388"/>
      <c r="EQC388"/>
      <c r="EQD388"/>
      <c r="EQE388"/>
      <c r="EQF388"/>
      <c r="EQG388"/>
      <c r="EQH388"/>
      <c r="EQI388"/>
      <c r="EQJ388"/>
      <c r="EQK388"/>
      <c r="EQL388"/>
      <c r="EQM388"/>
      <c r="EQN388"/>
      <c r="EQO388"/>
      <c r="EQP388"/>
      <c r="EQQ388"/>
      <c r="EQR388"/>
      <c r="EQS388"/>
      <c r="EQT388"/>
      <c r="EQU388"/>
      <c r="EQV388"/>
      <c r="EQW388"/>
      <c r="EQX388"/>
      <c r="EQY388"/>
      <c r="EQZ388"/>
      <c r="ERA388"/>
      <c r="ERB388"/>
      <c r="ERC388"/>
      <c r="ERD388"/>
      <c r="ERE388"/>
      <c r="ERF388"/>
      <c r="ERG388"/>
      <c r="ERH388"/>
      <c r="ERI388"/>
      <c r="ERJ388"/>
      <c r="ERK388"/>
      <c r="ERL388"/>
      <c r="ERM388"/>
      <c r="ERN388"/>
      <c r="ERO388"/>
      <c r="ERP388"/>
      <c r="ERQ388"/>
      <c r="ERR388"/>
      <c r="ERS388"/>
      <c r="ERT388"/>
      <c r="ERU388"/>
      <c r="ERV388"/>
      <c r="ERW388"/>
      <c r="ERX388"/>
      <c r="ERY388"/>
      <c r="ERZ388"/>
      <c r="ESA388"/>
      <c r="ESB388"/>
      <c r="ESC388"/>
      <c r="ESD388"/>
      <c r="ESE388"/>
      <c r="ESF388"/>
      <c r="ESG388"/>
      <c r="ESH388"/>
      <c r="ESI388"/>
      <c r="ESJ388"/>
      <c r="ESK388"/>
      <c r="ESL388"/>
      <c r="ESM388"/>
      <c r="ESN388"/>
      <c r="ESO388"/>
      <c r="ESP388"/>
      <c r="ESQ388"/>
      <c r="ESR388"/>
      <c r="ESS388"/>
      <c r="EST388"/>
      <c r="ESU388"/>
      <c r="ESV388"/>
      <c r="ESW388"/>
      <c r="ESX388"/>
      <c r="ESY388"/>
      <c r="ESZ388"/>
      <c r="ETA388"/>
      <c r="ETB388"/>
      <c r="ETC388"/>
      <c r="ETD388"/>
      <c r="ETE388"/>
      <c r="ETF388"/>
      <c r="ETG388"/>
      <c r="ETH388"/>
      <c r="ETI388"/>
      <c r="ETJ388"/>
      <c r="ETK388"/>
      <c r="ETL388"/>
      <c r="ETM388"/>
      <c r="ETN388"/>
      <c r="ETO388"/>
      <c r="ETP388"/>
      <c r="ETQ388"/>
      <c r="ETR388"/>
      <c r="ETS388"/>
      <c r="ETT388"/>
      <c r="ETU388"/>
      <c r="ETV388"/>
      <c r="ETW388"/>
      <c r="ETX388"/>
      <c r="ETY388"/>
      <c r="ETZ388"/>
      <c r="EUA388"/>
      <c r="EUB388"/>
      <c r="EUC388"/>
      <c r="EUD388"/>
      <c r="EUE388"/>
      <c r="EUF388"/>
      <c r="EUG388"/>
      <c r="EUH388"/>
      <c r="EUI388"/>
      <c r="EUJ388"/>
      <c r="EUK388"/>
      <c r="EUL388"/>
      <c r="EUM388"/>
      <c r="EUN388"/>
      <c r="EUO388"/>
      <c r="EUP388"/>
      <c r="EUQ388"/>
      <c r="EUR388"/>
      <c r="EUS388"/>
      <c r="EUT388"/>
      <c r="EUU388"/>
      <c r="EUV388"/>
      <c r="EUW388"/>
      <c r="EUX388"/>
      <c r="EUY388"/>
      <c r="EUZ388"/>
      <c r="EVA388"/>
      <c r="EVB388"/>
      <c r="EVC388"/>
      <c r="EVD388"/>
      <c r="EVE388"/>
      <c r="EVF388"/>
      <c r="EVG388"/>
      <c r="EVH388"/>
      <c r="EVI388"/>
      <c r="EVJ388"/>
      <c r="EVK388"/>
      <c r="EVL388"/>
      <c r="EVM388"/>
      <c r="EVN388"/>
      <c r="EVO388"/>
      <c r="EVP388"/>
      <c r="EVQ388"/>
      <c r="EVR388"/>
      <c r="EVS388"/>
      <c r="EVT388"/>
      <c r="EVU388"/>
      <c r="EVV388"/>
      <c r="EVW388"/>
      <c r="EVX388"/>
      <c r="EVY388"/>
      <c r="EVZ388"/>
      <c r="EWA388"/>
      <c r="EWB388"/>
      <c r="EWC388"/>
      <c r="EWD388"/>
      <c r="EWE388"/>
      <c r="EWF388"/>
      <c r="EWG388"/>
      <c r="EWH388"/>
      <c r="EWI388"/>
      <c r="EWJ388"/>
      <c r="EWK388"/>
      <c r="EWL388"/>
      <c r="EWM388"/>
      <c r="EWN388"/>
      <c r="EWO388"/>
      <c r="EWP388"/>
      <c r="EWQ388"/>
      <c r="EWR388"/>
      <c r="EWS388"/>
      <c r="EWT388"/>
      <c r="EWU388"/>
      <c r="EWV388"/>
      <c r="EWW388"/>
      <c r="EWX388"/>
      <c r="EWY388"/>
      <c r="EWZ388"/>
      <c r="EXA388"/>
      <c r="EXB388"/>
      <c r="EXC388"/>
      <c r="EXD388"/>
      <c r="EXE388"/>
      <c r="EXF388"/>
      <c r="EXG388"/>
      <c r="EXH388"/>
      <c r="EXI388"/>
      <c r="EXJ388"/>
      <c r="EXK388"/>
      <c r="EXL388"/>
      <c r="EXM388"/>
      <c r="EXN388"/>
      <c r="EXO388"/>
      <c r="EXP388"/>
      <c r="EXQ388"/>
      <c r="EXR388"/>
      <c r="EXS388"/>
      <c r="EXT388"/>
      <c r="EXU388"/>
      <c r="EXV388"/>
      <c r="EXW388"/>
      <c r="EXX388"/>
      <c r="EXY388"/>
      <c r="EXZ388"/>
      <c r="EYA388"/>
      <c r="EYB388"/>
      <c r="EYC388"/>
      <c r="EYD388"/>
      <c r="EYE388"/>
      <c r="EYF388"/>
      <c r="EYG388"/>
      <c r="EYH388"/>
      <c r="EYI388"/>
      <c r="EYJ388"/>
      <c r="EYK388"/>
      <c r="EYL388"/>
      <c r="EYM388"/>
      <c r="EYN388"/>
      <c r="EYO388"/>
      <c r="EYP388"/>
      <c r="EYQ388"/>
      <c r="EYR388"/>
      <c r="EYS388"/>
      <c r="EYT388"/>
      <c r="EYU388"/>
      <c r="EYV388"/>
      <c r="EYW388"/>
      <c r="EYX388"/>
      <c r="EYY388"/>
      <c r="EYZ388"/>
      <c r="EZA388"/>
      <c r="EZB388"/>
      <c r="EZC388"/>
      <c r="EZD388"/>
      <c r="EZE388"/>
      <c r="EZF388"/>
      <c r="EZG388"/>
      <c r="EZH388"/>
      <c r="EZI388"/>
      <c r="EZJ388"/>
      <c r="EZK388"/>
      <c r="EZL388"/>
      <c r="EZM388"/>
      <c r="EZN388"/>
      <c r="EZO388"/>
      <c r="EZP388"/>
      <c r="EZQ388"/>
      <c r="EZR388"/>
      <c r="EZS388"/>
      <c r="EZT388"/>
      <c r="EZU388"/>
      <c r="EZV388"/>
      <c r="EZW388"/>
      <c r="EZX388"/>
      <c r="EZY388"/>
      <c r="EZZ388"/>
      <c r="FAA388"/>
      <c r="FAB388"/>
      <c r="FAC388"/>
      <c r="FAD388"/>
      <c r="FAE388"/>
      <c r="FAF388"/>
      <c r="FAG388"/>
      <c r="FAH388"/>
      <c r="FAI388"/>
      <c r="FAJ388"/>
      <c r="FAK388"/>
      <c r="FAL388"/>
      <c r="FAM388"/>
      <c r="FAN388"/>
      <c r="FAO388"/>
      <c r="FAP388"/>
      <c r="FAQ388"/>
      <c r="FAR388"/>
      <c r="FAS388"/>
      <c r="FAT388"/>
      <c r="FAU388"/>
      <c r="FAV388"/>
      <c r="FAW388"/>
      <c r="FAX388"/>
      <c r="FAY388"/>
      <c r="FAZ388"/>
      <c r="FBA388"/>
      <c r="FBB388"/>
      <c r="FBC388"/>
      <c r="FBD388"/>
      <c r="FBE388"/>
      <c r="FBF388"/>
      <c r="FBG388"/>
      <c r="FBH388"/>
      <c r="FBI388"/>
      <c r="FBJ388"/>
      <c r="FBK388"/>
      <c r="FBL388"/>
      <c r="FBM388"/>
      <c r="FBN388"/>
      <c r="FBO388"/>
      <c r="FBP388"/>
      <c r="FBQ388"/>
      <c r="FBR388"/>
      <c r="FBS388"/>
      <c r="FBT388"/>
      <c r="FBU388"/>
      <c r="FBV388"/>
      <c r="FBW388"/>
      <c r="FBX388"/>
      <c r="FBY388"/>
      <c r="FBZ388"/>
      <c r="FCA388"/>
      <c r="FCB388"/>
      <c r="FCC388"/>
      <c r="FCD388"/>
      <c r="FCE388"/>
      <c r="FCF388"/>
      <c r="FCG388"/>
      <c r="FCH388"/>
      <c r="FCI388"/>
      <c r="FCJ388"/>
      <c r="FCK388"/>
      <c r="FCL388"/>
      <c r="FCM388"/>
      <c r="FCN388"/>
      <c r="FCO388"/>
      <c r="FCP388"/>
      <c r="FCQ388"/>
      <c r="FCR388"/>
      <c r="FCS388"/>
      <c r="FCT388"/>
      <c r="FCU388"/>
      <c r="FCV388"/>
      <c r="FCW388"/>
      <c r="FCX388"/>
      <c r="FCY388"/>
      <c r="FCZ388"/>
      <c r="FDA388"/>
      <c r="FDB388"/>
      <c r="FDC388"/>
      <c r="FDD388"/>
      <c r="FDE388"/>
      <c r="FDF388"/>
      <c r="FDG388"/>
      <c r="FDH388"/>
      <c r="FDI388"/>
      <c r="FDJ388"/>
      <c r="FDK388"/>
      <c r="FDL388"/>
      <c r="FDM388"/>
      <c r="FDN388"/>
      <c r="FDO388"/>
      <c r="FDP388"/>
      <c r="FDQ388"/>
      <c r="FDR388"/>
      <c r="FDS388"/>
      <c r="FDT388"/>
      <c r="FDU388"/>
      <c r="FDV388"/>
      <c r="FDW388"/>
      <c r="FDX388"/>
      <c r="FDY388"/>
      <c r="FDZ388"/>
      <c r="FEA388"/>
      <c r="FEB388"/>
      <c r="FEC388"/>
      <c r="FED388"/>
      <c r="FEE388"/>
      <c r="FEF388"/>
      <c r="FEG388"/>
      <c r="FEH388"/>
      <c r="FEI388"/>
      <c r="FEJ388"/>
      <c r="FEK388"/>
      <c r="FEL388"/>
      <c r="FEM388"/>
      <c r="FEN388"/>
      <c r="FEO388"/>
      <c r="FEP388"/>
      <c r="FEQ388"/>
      <c r="FER388"/>
      <c r="FES388"/>
      <c r="FET388"/>
      <c r="FEU388"/>
      <c r="FEV388"/>
      <c r="FEW388"/>
      <c r="FEX388"/>
      <c r="FEY388"/>
      <c r="FEZ388"/>
      <c r="FFA388"/>
      <c r="FFB388"/>
      <c r="FFC388"/>
      <c r="FFD388"/>
      <c r="FFE388"/>
      <c r="FFF388"/>
      <c r="FFG388"/>
      <c r="FFH388"/>
      <c r="FFI388"/>
      <c r="FFJ388"/>
      <c r="FFK388"/>
      <c r="FFL388"/>
      <c r="FFM388"/>
      <c r="FFN388"/>
      <c r="FFO388"/>
      <c r="FFP388"/>
      <c r="FFQ388"/>
      <c r="FFR388"/>
      <c r="FFS388"/>
      <c r="FFT388"/>
      <c r="FFU388"/>
      <c r="FFV388"/>
      <c r="FFW388"/>
      <c r="FFX388"/>
      <c r="FFY388"/>
      <c r="FFZ388"/>
      <c r="FGA388"/>
      <c r="FGB388"/>
      <c r="FGC388"/>
      <c r="FGD388"/>
      <c r="FGE388"/>
      <c r="FGF388"/>
      <c r="FGG388"/>
      <c r="FGH388"/>
      <c r="FGI388"/>
      <c r="FGJ388"/>
      <c r="FGK388"/>
      <c r="FGL388"/>
      <c r="FGM388"/>
      <c r="FGN388"/>
      <c r="FGO388"/>
      <c r="FGP388"/>
      <c r="FGQ388"/>
      <c r="FGR388"/>
      <c r="FGS388"/>
      <c r="FGT388"/>
      <c r="FGU388"/>
      <c r="FGV388"/>
      <c r="FGW388"/>
      <c r="FGX388"/>
      <c r="FGY388"/>
      <c r="FGZ388"/>
      <c r="FHA388"/>
      <c r="FHB388"/>
      <c r="FHC388"/>
      <c r="FHD388"/>
      <c r="FHE388"/>
      <c r="FHF388"/>
      <c r="FHG388"/>
      <c r="FHH388"/>
      <c r="FHI388"/>
      <c r="FHJ388"/>
      <c r="FHK388"/>
      <c r="FHL388"/>
      <c r="FHM388"/>
      <c r="FHN388"/>
      <c r="FHO388"/>
      <c r="FHP388"/>
      <c r="FHQ388"/>
      <c r="FHR388"/>
      <c r="FHS388"/>
      <c r="FHT388"/>
      <c r="FHU388"/>
      <c r="FHV388"/>
      <c r="FHW388"/>
      <c r="FHX388"/>
      <c r="FHY388"/>
      <c r="FHZ388"/>
      <c r="FIA388"/>
      <c r="FIB388"/>
      <c r="FIC388"/>
      <c r="FID388"/>
      <c r="FIE388"/>
      <c r="FIF388"/>
      <c r="FIG388"/>
      <c r="FIH388"/>
      <c r="FII388"/>
      <c r="FIJ388"/>
      <c r="FIK388"/>
      <c r="FIL388"/>
      <c r="FIM388"/>
      <c r="FIN388"/>
      <c r="FIO388"/>
      <c r="FIP388"/>
      <c r="FIQ388"/>
      <c r="FIR388"/>
      <c r="FIS388"/>
      <c r="FIT388"/>
      <c r="FIU388"/>
      <c r="FIV388"/>
      <c r="FIW388"/>
      <c r="FIX388"/>
      <c r="FIY388"/>
      <c r="FIZ388"/>
      <c r="FJA388"/>
      <c r="FJB388"/>
      <c r="FJC388"/>
      <c r="FJD388"/>
      <c r="FJE388"/>
      <c r="FJF388"/>
      <c r="FJG388"/>
      <c r="FJH388"/>
      <c r="FJI388"/>
      <c r="FJJ388"/>
      <c r="FJK388"/>
      <c r="FJL388"/>
      <c r="FJM388"/>
      <c r="FJN388"/>
      <c r="FJO388"/>
      <c r="FJP388"/>
      <c r="FJQ388"/>
      <c r="FJR388"/>
      <c r="FJS388"/>
      <c r="FJT388"/>
      <c r="FJU388"/>
      <c r="FJV388"/>
      <c r="FJW388"/>
      <c r="FJX388"/>
      <c r="FJY388"/>
      <c r="FJZ388"/>
      <c r="FKA388"/>
      <c r="FKB388"/>
      <c r="FKC388"/>
      <c r="FKD388"/>
      <c r="FKE388"/>
      <c r="FKF388"/>
      <c r="FKG388"/>
      <c r="FKH388"/>
      <c r="FKI388"/>
      <c r="FKJ388"/>
      <c r="FKK388"/>
      <c r="FKL388"/>
      <c r="FKM388"/>
      <c r="FKN388"/>
      <c r="FKO388"/>
      <c r="FKP388"/>
      <c r="FKQ388"/>
      <c r="FKR388"/>
      <c r="FKS388"/>
      <c r="FKT388"/>
      <c r="FKU388"/>
      <c r="FKV388"/>
      <c r="FKW388"/>
      <c r="FKX388"/>
      <c r="FKY388"/>
      <c r="FKZ388"/>
      <c r="FLA388"/>
      <c r="FLB388"/>
      <c r="FLC388"/>
      <c r="FLD388"/>
      <c r="FLE388"/>
      <c r="FLF388"/>
      <c r="FLG388"/>
      <c r="FLH388"/>
      <c r="FLI388"/>
      <c r="FLJ388"/>
      <c r="FLK388"/>
      <c r="FLL388"/>
      <c r="FLM388"/>
      <c r="FLN388"/>
      <c r="FLO388"/>
      <c r="FLP388"/>
      <c r="FLQ388"/>
      <c r="FLR388"/>
      <c r="FLS388"/>
      <c r="FLT388"/>
      <c r="FLU388"/>
      <c r="FLV388"/>
      <c r="FLW388"/>
      <c r="FLX388"/>
      <c r="FLY388"/>
      <c r="FLZ388"/>
      <c r="FMA388"/>
      <c r="FMB388"/>
      <c r="FMC388"/>
      <c r="FMD388"/>
      <c r="FME388"/>
      <c r="FMF388"/>
      <c r="FMG388"/>
      <c r="FMH388"/>
      <c r="FMI388"/>
      <c r="FMJ388"/>
      <c r="FMK388"/>
      <c r="FML388"/>
      <c r="FMM388"/>
      <c r="FMN388"/>
      <c r="FMO388"/>
      <c r="FMP388"/>
      <c r="FMQ388"/>
      <c r="FMR388"/>
      <c r="FMS388"/>
      <c r="FMT388"/>
      <c r="FMU388"/>
      <c r="FMV388"/>
      <c r="FMW388"/>
      <c r="FMX388"/>
      <c r="FMY388"/>
      <c r="FMZ388"/>
      <c r="FNA388"/>
      <c r="FNB388"/>
      <c r="FNC388"/>
      <c r="FND388"/>
      <c r="FNE388"/>
      <c r="FNF388"/>
      <c r="FNG388"/>
      <c r="FNH388"/>
      <c r="FNI388"/>
      <c r="FNJ388"/>
      <c r="FNK388"/>
      <c r="FNL388"/>
      <c r="FNM388"/>
      <c r="FNN388"/>
      <c r="FNO388"/>
      <c r="FNP388"/>
      <c r="FNQ388"/>
      <c r="FNR388"/>
      <c r="FNS388"/>
      <c r="FNT388"/>
      <c r="FNU388"/>
      <c r="FNV388"/>
      <c r="FNW388"/>
      <c r="FNX388"/>
      <c r="FNY388"/>
      <c r="FNZ388"/>
      <c r="FOA388"/>
      <c r="FOB388"/>
      <c r="FOC388"/>
      <c r="FOD388"/>
      <c r="FOE388"/>
      <c r="FOF388"/>
      <c r="FOG388"/>
      <c r="FOH388"/>
      <c r="FOI388"/>
      <c r="FOJ388"/>
      <c r="FOK388"/>
      <c r="FOL388"/>
      <c r="FOM388"/>
      <c r="FON388"/>
      <c r="FOO388"/>
      <c r="FOP388"/>
      <c r="FOQ388"/>
      <c r="FOR388"/>
      <c r="FOS388"/>
      <c r="FOT388"/>
      <c r="FOU388"/>
      <c r="FOV388"/>
      <c r="FOW388"/>
      <c r="FOX388"/>
      <c r="FOY388"/>
      <c r="FOZ388"/>
      <c r="FPA388"/>
      <c r="FPB388"/>
      <c r="FPC388"/>
      <c r="FPD388"/>
      <c r="FPE388"/>
      <c r="FPF388"/>
      <c r="FPG388"/>
      <c r="FPH388"/>
      <c r="FPI388"/>
      <c r="FPJ388"/>
      <c r="FPK388"/>
      <c r="FPL388"/>
      <c r="FPM388"/>
      <c r="FPN388"/>
      <c r="FPO388"/>
      <c r="FPP388"/>
      <c r="FPQ388"/>
      <c r="FPR388"/>
      <c r="FPS388"/>
      <c r="FPT388"/>
      <c r="FPU388"/>
      <c r="FPV388"/>
      <c r="FPW388"/>
      <c r="FPX388"/>
      <c r="FPY388"/>
      <c r="FPZ388"/>
      <c r="FQA388"/>
      <c r="FQB388"/>
      <c r="FQC388"/>
      <c r="FQD388"/>
      <c r="FQE388"/>
      <c r="FQF388"/>
      <c r="FQG388"/>
      <c r="FQH388"/>
      <c r="FQI388"/>
      <c r="FQJ388"/>
      <c r="FQK388"/>
      <c r="FQL388"/>
      <c r="FQM388"/>
      <c r="FQN388"/>
      <c r="FQO388"/>
      <c r="FQP388"/>
      <c r="FQQ388"/>
      <c r="FQR388"/>
      <c r="FQS388"/>
      <c r="FQT388"/>
      <c r="FQU388"/>
      <c r="FQV388"/>
      <c r="FQW388"/>
      <c r="FQX388"/>
      <c r="FQY388"/>
      <c r="FQZ388"/>
      <c r="FRA388"/>
      <c r="FRB388"/>
      <c r="FRC388"/>
      <c r="FRD388"/>
      <c r="FRE388"/>
      <c r="FRF388"/>
      <c r="FRG388"/>
      <c r="FRH388"/>
      <c r="FRI388"/>
      <c r="FRJ388"/>
      <c r="FRK388"/>
      <c r="FRL388"/>
      <c r="FRM388"/>
      <c r="FRN388"/>
      <c r="FRO388"/>
      <c r="FRP388"/>
      <c r="FRQ388"/>
      <c r="FRR388"/>
      <c r="FRS388"/>
      <c r="FRT388"/>
      <c r="FRU388"/>
      <c r="FRV388"/>
      <c r="FRW388"/>
      <c r="FRX388"/>
      <c r="FRY388"/>
      <c r="FRZ388"/>
      <c r="FSA388"/>
      <c r="FSB388"/>
      <c r="FSC388"/>
      <c r="FSD388"/>
      <c r="FSE388"/>
      <c r="FSF388"/>
      <c r="FSG388"/>
      <c r="FSH388"/>
      <c r="FSI388"/>
      <c r="FSJ388"/>
      <c r="FSK388"/>
      <c r="FSL388"/>
      <c r="FSM388"/>
      <c r="FSN388"/>
      <c r="FSO388"/>
      <c r="FSP388"/>
      <c r="FSQ388"/>
      <c r="FSR388"/>
      <c r="FSS388"/>
      <c r="FST388"/>
      <c r="FSU388"/>
      <c r="FSV388"/>
      <c r="FSW388"/>
      <c r="FSX388"/>
      <c r="FSY388"/>
      <c r="FSZ388"/>
      <c r="FTA388"/>
      <c r="FTB388"/>
      <c r="FTC388"/>
      <c r="FTD388"/>
      <c r="FTE388"/>
      <c r="FTF388"/>
      <c r="FTG388"/>
      <c r="FTH388"/>
      <c r="FTI388"/>
      <c r="FTJ388"/>
      <c r="FTK388"/>
      <c r="FTL388"/>
      <c r="FTM388"/>
      <c r="FTN388"/>
      <c r="FTO388"/>
      <c r="FTP388"/>
      <c r="FTQ388"/>
      <c r="FTR388"/>
      <c r="FTS388"/>
      <c r="FTT388"/>
      <c r="FTU388"/>
      <c r="FTV388"/>
      <c r="FTW388"/>
      <c r="FTX388"/>
      <c r="FTY388"/>
      <c r="FTZ388"/>
      <c r="FUA388"/>
      <c r="FUB388"/>
      <c r="FUC388"/>
      <c r="FUD388"/>
      <c r="FUE388"/>
      <c r="FUF388"/>
      <c r="FUG388"/>
      <c r="FUH388"/>
      <c r="FUI388"/>
      <c r="FUJ388"/>
      <c r="FUK388"/>
      <c r="FUL388"/>
      <c r="FUM388"/>
      <c r="FUN388"/>
      <c r="FUO388"/>
      <c r="FUP388"/>
      <c r="FUQ388"/>
      <c r="FUR388"/>
      <c r="FUS388"/>
      <c r="FUT388"/>
      <c r="FUU388"/>
      <c r="FUV388"/>
      <c r="FUW388"/>
      <c r="FUX388"/>
      <c r="FUY388"/>
      <c r="FUZ388"/>
      <c r="FVA388"/>
      <c r="FVB388"/>
      <c r="FVC388"/>
      <c r="FVD388"/>
      <c r="FVE388"/>
      <c r="FVF388"/>
      <c r="FVG388"/>
      <c r="FVH388"/>
      <c r="FVI388"/>
      <c r="FVJ388"/>
      <c r="FVK388"/>
      <c r="FVL388"/>
      <c r="FVM388"/>
      <c r="FVN388"/>
      <c r="FVO388"/>
      <c r="FVP388"/>
      <c r="FVQ388"/>
      <c r="FVR388"/>
      <c r="FVS388"/>
      <c r="FVT388"/>
      <c r="FVU388"/>
      <c r="FVV388"/>
      <c r="FVW388"/>
      <c r="FVX388"/>
      <c r="FVY388"/>
      <c r="FVZ388"/>
      <c r="FWA388"/>
      <c r="FWB388"/>
      <c r="FWC388"/>
      <c r="FWD388"/>
      <c r="FWE388"/>
      <c r="FWF388"/>
      <c r="FWG388"/>
      <c r="FWH388"/>
      <c r="FWI388"/>
      <c r="FWJ388"/>
      <c r="FWK388"/>
      <c r="FWL388"/>
      <c r="FWM388"/>
      <c r="FWN388"/>
      <c r="FWO388"/>
      <c r="FWP388"/>
      <c r="FWQ388"/>
      <c r="FWR388"/>
      <c r="FWS388"/>
      <c r="FWT388"/>
      <c r="FWU388"/>
      <c r="FWV388"/>
      <c r="FWW388"/>
      <c r="FWX388"/>
      <c r="FWY388"/>
      <c r="FWZ388"/>
      <c r="FXA388"/>
      <c r="FXB388"/>
      <c r="FXC388"/>
      <c r="FXD388"/>
      <c r="FXE388"/>
      <c r="FXF388"/>
      <c r="FXG388"/>
      <c r="FXH388"/>
      <c r="FXI388"/>
      <c r="FXJ388"/>
      <c r="FXK388"/>
      <c r="FXL388"/>
      <c r="FXM388"/>
      <c r="FXN388"/>
      <c r="FXO388"/>
      <c r="FXP388"/>
      <c r="FXQ388"/>
      <c r="FXR388"/>
      <c r="FXS388"/>
      <c r="FXT388"/>
      <c r="FXU388"/>
      <c r="FXV388"/>
      <c r="FXW388"/>
      <c r="FXX388"/>
      <c r="FXY388"/>
      <c r="FXZ388"/>
      <c r="FYA388"/>
      <c r="FYB388"/>
      <c r="FYC388"/>
      <c r="FYD388"/>
      <c r="FYE388"/>
      <c r="FYF388"/>
      <c r="FYG388"/>
      <c r="FYH388"/>
      <c r="FYI388"/>
      <c r="FYJ388"/>
      <c r="FYK388"/>
      <c r="FYL388"/>
      <c r="FYM388"/>
      <c r="FYN388"/>
      <c r="FYO388"/>
      <c r="FYP388"/>
      <c r="FYQ388"/>
      <c r="FYR388"/>
      <c r="FYS388"/>
      <c r="FYT388"/>
      <c r="FYU388"/>
      <c r="FYV388"/>
      <c r="FYW388"/>
      <c r="FYX388"/>
      <c r="FYY388"/>
      <c r="FYZ388"/>
      <c r="FZA388"/>
      <c r="FZB388"/>
      <c r="FZC388"/>
      <c r="FZD388"/>
      <c r="FZE388"/>
      <c r="FZF388"/>
      <c r="FZG388"/>
      <c r="FZH388"/>
      <c r="FZI388"/>
      <c r="FZJ388"/>
      <c r="FZK388"/>
      <c r="FZL388"/>
      <c r="FZM388"/>
      <c r="FZN388"/>
      <c r="FZO388"/>
      <c r="FZP388"/>
      <c r="FZQ388"/>
      <c r="FZR388"/>
      <c r="FZS388"/>
      <c r="FZT388"/>
      <c r="FZU388"/>
      <c r="FZV388"/>
      <c r="FZW388"/>
      <c r="FZX388"/>
      <c r="FZY388"/>
      <c r="FZZ388"/>
      <c r="GAA388"/>
      <c r="GAB388"/>
      <c r="GAC388"/>
      <c r="GAD388"/>
      <c r="GAE388"/>
      <c r="GAF388"/>
      <c r="GAG388"/>
      <c r="GAH388"/>
      <c r="GAI388"/>
      <c r="GAJ388"/>
      <c r="GAK388"/>
      <c r="GAL388"/>
      <c r="GAM388"/>
      <c r="GAN388"/>
      <c r="GAO388"/>
      <c r="GAP388"/>
      <c r="GAQ388"/>
      <c r="GAR388"/>
      <c r="GAS388"/>
      <c r="GAT388"/>
      <c r="GAU388"/>
      <c r="GAV388"/>
      <c r="GAW388"/>
      <c r="GAX388"/>
      <c r="GAY388"/>
      <c r="GAZ388"/>
      <c r="GBA388"/>
      <c r="GBB388"/>
      <c r="GBC388"/>
      <c r="GBD388"/>
      <c r="GBE388"/>
      <c r="GBF388"/>
      <c r="GBG388"/>
      <c r="GBH388"/>
      <c r="GBI388"/>
      <c r="GBJ388"/>
      <c r="GBK388"/>
      <c r="GBL388"/>
      <c r="GBM388"/>
      <c r="GBN388"/>
      <c r="GBO388"/>
      <c r="GBP388"/>
      <c r="GBQ388"/>
      <c r="GBR388"/>
      <c r="GBS388"/>
      <c r="GBT388"/>
      <c r="GBU388"/>
      <c r="GBV388"/>
      <c r="GBW388"/>
      <c r="GBX388"/>
      <c r="GBY388"/>
      <c r="GBZ388"/>
      <c r="GCA388"/>
      <c r="GCB388"/>
      <c r="GCC388"/>
      <c r="GCD388"/>
      <c r="GCE388"/>
      <c r="GCF388"/>
      <c r="GCG388"/>
      <c r="GCH388"/>
      <c r="GCI388"/>
      <c r="GCJ388"/>
      <c r="GCK388"/>
      <c r="GCL388"/>
      <c r="GCM388"/>
      <c r="GCN388"/>
      <c r="GCO388"/>
      <c r="GCP388"/>
      <c r="GCQ388"/>
      <c r="GCR388"/>
      <c r="GCS388"/>
      <c r="GCT388"/>
      <c r="GCU388"/>
      <c r="GCV388"/>
      <c r="GCW388"/>
      <c r="GCX388"/>
      <c r="GCY388"/>
      <c r="GCZ388"/>
      <c r="GDA388"/>
      <c r="GDB388"/>
      <c r="GDC388"/>
      <c r="GDD388"/>
      <c r="GDE388"/>
      <c r="GDF388"/>
      <c r="GDG388"/>
      <c r="GDH388"/>
      <c r="GDI388"/>
      <c r="GDJ388"/>
      <c r="GDK388"/>
      <c r="GDL388"/>
      <c r="GDM388"/>
      <c r="GDN388"/>
      <c r="GDO388"/>
      <c r="GDP388"/>
      <c r="GDQ388"/>
      <c r="GDR388"/>
      <c r="GDS388"/>
      <c r="GDT388"/>
      <c r="GDU388"/>
      <c r="GDV388"/>
      <c r="GDW388"/>
      <c r="GDX388"/>
      <c r="GDY388"/>
      <c r="GDZ388"/>
      <c r="GEA388"/>
      <c r="GEB388"/>
      <c r="GEC388"/>
      <c r="GED388"/>
      <c r="GEE388"/>
      <c r="GEF388"/>
      <c r="GEG388"/>
      <c r="GEH388"/>
      <c r="GEI388"/>
      <c r="GEJ388"/>
      <c r="GEK388"/>
      <c r="GEL388"/>
      <c r="GEM388"/>
      <c r="GEN388"/>
      <c r="GEO388"/>
      <c r="GEP388"/>
      <c r="GEQ388"/>
      <c r="GER388"/>
      <c r="GES388"/>
      <c r="GET388"/>
      <c r="GEU388"/>
      <c r="GEV388"/>
      <c r="GEW388"/>
      <c r="GEX388"/>
      <c r="GEY388"/>
      <c r="GEZ388"/>
      <c r="GFA388"/>
      <c r="GFB388"/>
      <c r="GFC388"/>
      <c r="GFD388"/>
      <c r="GFE388"/>
      <c r="GFF388"/>
      <c r="GFG388"/>
      <c r="GFH388"/>
      <c r="GFI388"/>
      <c r="GFJ388"/>
      <c r="GFK388"/>
      <c r="GFL388"/>
      <c r="GFM388"/>
      <c r="GFN388"/>
      <c r="GFO388"/>
      <c r="GFP388"/>
      <c r="GFQ388"/>
      <c r="GFR388"/>
      <c r="GFS388"/>
      <c r="GFT388"/>
      <c r="GFU388"/>
      <c r="GFV388"/>
      <c r="GFW388"/>
      <c r="GFX388"/>
      <c r="GFY388"/>
      <c r="GFZ388"/>
      <c r="GGA388"/>
      <c r="GGB388"/>
      <c r="GGC388"/>
      <c r="GGD388"/>
      <c r="GGE388"/>
      <c r="GGF388"/>
      <c r="GGG388"/>
      <c r="GGH388"/>
      <c r="GGI388"/>
      <c r="GGJ388"/>
      <c r="GGK388"/>
      <c r="GGL388"/>
      <c r="GGM388"/>
      <c r="GGN388"/>
      <c r="GGO388"/>
      <c r="GGP388"/>
      <c r="GGQ388"/>
      <c r="GGR388"/>
      <c r="GGS388"/>
      <c r="GGT388"/>
      <c r="GGU388"/>
      <c r="GGV388"/>
      <c r="GGW388"/>
      <c r="GGX388"/>
      <c r="GGY388"/>
      <c r="GGZ388"/>
      <c r="GHA388"/>
      <c r="GHB388"/>
      <c r="GHC388"/>
      <c r="GHD388"/>
      <c r="GHE388"/>
      <c r="GHF388"/>
      <c r="GHG388"/>
      <c r="GHH388"/>
      <c r="GHI388"/>
      <c r="GHJ388"/>
      <c r="GHK388"/>
      <c r="GHL388"/>
      <c r="GHM388"/>
      <c r="GHN388"/>
      <c r="GHO388"/>
      <c r="GHP388"/>
      <c r="GHQ388"/>
      <c r="GHR388"/>
      <c r="GHS388"/>
      <c r="GHT388"/>
      <c r="GHU388"/>
      <c r="GHV388"/>
      <c r="GHW388"/>
      <c r="GHX388"/>
      <c r="GHY388"/>
      <c r="GHZ388"/>
      <c r="GIA388"/>
      <c r="GIB388"/>
      <c r="GIC388"/>
      <c r="GID388"/>
      <c r="GIE388"/>
      <c r="GIF388"/>
      <c r="GIG388"/>
      <c r="GIH388"/>
      <c r="GII388"/>
      <c r="GIJ388"/>
      <c r="GIK388"/>
      <c r="GIL388"/>
      <c r="GIM388"/>
      <c r="GIN388"/>
      <c r="GIO388"/>
      <c r="GIP388"/>
      <c r="GIQ388"/>
      <c r="GIR388"/>
      <c r="GIS388"/>
      <c r="GIT388"/>
      <c r="GIU388"/>
      <c r="GIV388"/>
      <c r="GIW388"/>
      <c r="GIX388"/>
      <c r="GIY388"/>
      <c r="GIZ388"/>
      <c r="GJA388"/>
      <c r="GJB388"/>
      <c r="GJC388"/>
      <c r="GJD388"/>
      <c r="GJE388"/>
      <c r="GJF388"/>
      <c r="GJG388"/>
      <c r="GJH388"/>
      <c r="GJI388"/>
      <c r="GJJ388"/>
      <c r="GJK388"/>
      <c r="GJL388"/>
      <c r="GJM388"/>
      <c r="GJN388"/>
      <c r="GJO388"/>
      <c r="GJP388"/>
      <c r="GJQ388"/>
      <c r="GJR388"/>
      <c r="GJS388"/>
      <c r="GJT388"/>
      <c r="GJU388"/>
      <c r="GJV388"/>
      <c r="GJW388"/>
      <c r="GJX388"/>
      <c r="GJY388"/>
      <c r="GJZ388"/>
      <c r="GKA388"/>
      <c r="GKB388"/>
      <c r="GKC388"/>
      <c r="GKD388"/>
      <c r="GKE388"/>
      <c r="GKF388"/>
      <c r="GKG388"/>
      <c r="GKH388"/>
      <c r="GKI388"/>
      <c r="GKJ388"/>
      <c r="GKK388"/>
      <c r="GKL388"/>
      <c r="GKM388"/>
      <c r="GKN388"/>
      <c r="GKO388"/>
      <c r="GKP388"/>
      <c r="GKQ388"/>
      <c r="GKR388"/>
      <c r="GKS388"/>
      <c r="GKT388"/>
      <c r="GKU388"/>
      <c r="GKV388"/>
      <c r="GKW388"/>
      <c r="GKX388"/>
      <c r="GKY388"/>
      <c r="GKZ388"/>
      <c r="GLA388"/>
      <c r="GLB388"/>
      <c r="GLC388"/>
      <c r="GLD388"/>
      <c r="GLE388"/>
      <c r="GLF388"/>
      <c r="GLG388"/>
      <c r="GLH388"/>
      <c r="GLI388"/>
      <c r="GLJ388"/>
      <c r="GLK388"/>
      <c r="GLL388"/>
      <c r="GLM388"/>
      <c r="GLN388"/>
      <c r="GLO388"/>
      <c r="GLP388"/>
      <c r="GLQ388"/>
      <c r="GLR388"/>
      <c r="GLS388"/>
      <c r="GLT388"/>
      <c r="GLU388"/>
      <c r="GLV388"/>
      <c r="GLW388"/>
      <c r="GLX388"/>
      <c r="GLY388"/>
      <c r="GLZ388"/>
      <c r="GMA388"/>
      <c r="GMB388"/>
      <c r="GMC388"/>
      <c r="GMD388"/>
      <c r="GME388"/>
      <c r="GMF388"/>
      <c r="GMG388"/>
      <c r="GMH388"/>
      <c r="GMI388"/>
      <c r="GMJ388"/>
      <c r="GMK388"/>
      <c r="GML388"/>
      <c r="GMM388"/>
      <c r="GMN388"/>
      <c r="GMO388"/>
      <c r="GMP388"/>
      <c r="GMQ388"/>
      <c r="GMR388"/>
      <c r="GMS388"/>
      <c r="GMT388"/>
      <c r="GMU388"/>
      <c r="GMV388"/>
      <c r="GMW388"/>
      <c r="GMX388"/>
      <c r="GMY388"/>
      <c r="GMZ388"/>
      <c r="GNA388"/>
      <c r="GNB388"/>
      <c r="GNC388"/>
      <c r="GND388"/>
      <c r="GNE388"/>
      <c r="GNF388"/>
      <c r="GNG388"/>
      <c r="GNH388"/>
      <c r="GNI388"/>
      <c r="GNJ388"/>
      <c r="GNK388"/>
      <c r="GNL388"/>
      <c r="GNM388"/>
      <c r="GNN388"/>
      <c r="GNO388"/>
      <c r="GNP388"/>
      <c r="GNQ388"/>
      <c r="GNR388"/>
      <c r="GNS388"/>
      <c r="GNT388"/>
      <c r="GNU388"/>
      <c r="GNV388"/>
      <c r="GNW388"/>
      <c r="GNX388"/>
      <c r="GNY388"/>
      <c r="GNZ388"/>
      <c r="GOA388"/>
      <c r="GOB388"/>
      <c r="GOC388"/>
      <c r="GOD388"/>
      <c r="GOE388"/>
      <c r="GOF388"/>
      <c r="GOG388"/>
      <c r="GOH388"/>
      <c r="GOI388"/>
      <c r="GOJ388"/>
      <c r="GOK388"/>
      <c r="GOL388"/>
      <c r="GOM388"/>
      <c r="GON388"/>
      <c r="GOO388"/>
      <c r="GOP388"/>
      <c r="GOQ388"/>
      <c r="GOR388"/>
      <c r="GOS388"/>
      <c r="GOT388"/>
      <c r="GOU388"/>
      <c r="GOV388"/>
      <c r="GOW388"/>
      <c r="GOX388"/>
      <c r="GOY388"/>
      <c r="GOZ388"/>
      <c r="GPA388"/>
      <c r="GPB388"/>
      <c r="GPC388"/>
      <c r="GPD388"/>
      <c r="GPE388"/>
      <c r="GPF388"/>
      <c r="GPG388"/>
      <c r="GPH388"/>
      <c r="GPI388"/>
      <c r="GPJ388"/>
      <c r="GPK388"/>
      <c r="GPL388"/>
      <c r="GPM388"/>
      <c r="GPN388"/>
      <c r="GPO388"/>
      <c r="GPP388"/>
      <c r="GPQ388"/>
      <c r="GPR388"/>
      <c r="GPS388"/>
      <c r="GPT388"/>
      <c r="GPU388"/>
      <c r="GPV388"/>
      <c r="GPW388"/>
      <c r="GPX388"/>
      <c r="GPY388"/>
      <c r="GPZ388"/>
      <c r="GQA388"/>
      <c r="GQB388"/>
      <c r="GQC388"/>
      <c r="GQD388"/>
      <c r="GQE388"/>
      <c r="GQF388"/>
      <c r="GQG388"/>
      <c r="GQH388"/>
      <c r="GQI388"/>
      <c r="GQJ388"/>
      <c r="GQK388"/>
      <c r="GQL388"/>
      <c r="GQM388"/>
      <c r="GQN388"/>
      <c r="GQO388"/>
      <c r="GQP388"/>
      <c r="GQQ388"/>
      <c r="GQR388"/>
      <c r="GQS388"/>
      <c r="GQT388"/>
      <c r="GQU388"/>
      <c r="GQV388"/>
      <c r="GQW388"/>
      <c r="GQX388"/>
      <c r="GQY388"/>
      <c r="GQZ388"/>
      <c r="GRA388"/>
      <c r="GRB388"/>
      <c r="GRC388"/>
      <c r="GRD388"/>
      <c r="GRE388"/>
      <c r="GRF388"/>
      <c r="GRG388"/>
      <c r="GRH388"/>
      <c r="GRI388"/>
      <c r="GRJ388"/>
      <c r="GRK388"/>
      <c r="GRL388"/>
      <c r="GRM388"/>
      <c r="GRN388"/>
      <c r="GRO388"/>
      <c r="GRP388"/>
      <c r="GRQ388"/>
      <c r="GRR388"/>
      <c r="GRS388"/>
      <c r="GRT388"/>
      <c r="GRU388"/>
      <c r="GRV388"/>
      <c r="GRW388"/>
      <c r="GRX388"/>
      <c r="GRY388"/>
      <c r="GRZ388"/>
      <c r="GSA388"/>
      <c r="GSB388"/>
      <c r="GSC388"/>
      <c r="GSD388"/>
      <c r="GSE388"/>
      <c r="GSF388"/>
      <c r="GSG388"/>
      <c r="GSH388"/>
      <c r="GSI388"/>
      <c r="GSJ388"/>
      <c r="GSK388"/>
      <c r="GSL388"/>
      <c r="GSM388"/>
      <c r="GSN388"/>
      <c r="GSO388"/>
      <c r="GSP388"/>
      <c r="GSQ388"/>
      <c r="GSR388"/>
      <c r="GSS388"/>
      <c r="GST388"/>
      <c r="GSU388"/>
      <c r="GSV388"/>
      <c r="GSW388"/>
      <c r="GSX388"/>
      <c r="GSY388"/>
      <c r="GSZ388"/>
      <c r="GTA388"/>
      <c r="GTB388"/>
      <c r="GTC388"/>
      <c r="GTD388"/>
      <c r="GTE388"/>
      <c r="GTF388"/>
      <c r="GTG388"/>
      <c r="GTH388"/>
      <c r="GTI388"/>
      <c r="GTJ388"/>
      <c r="GTK388"/>
      <c r="GTL388"/>
      <c r="GTM388"/>
      <c r="GTN388"/>
      <c r="GTO388"/>
      <c r="GTP388"/>
      <c r="GTQ388"/>
      <c r="GTR388"/>
      <c r="GTS388"/>
      <c r="GTT388"/>
      <c r="GTU388"/>
      <c r="GTV388"/>
      <c r="GTW388"/>
      <c r="GTX388"/>
      <c r="GTY388"/>
      <c r="GTZ388"/>
      <c r="GUA388"/>
      <c r="GUB388"/>
      <c r="GUC388"/>
      <c r="GUD388"/>
      <c r="GUE388"/>
      <c r="GUF388"/>
      <c r="GUG388"/>
      <c r="GUH388"/>
      <c r="GUI388"/>
      <c r="GUJ388"/>
      <c r="GUK388"/>
      <c r="GUL388"/>
      <c r="GUM388"/>
      <c r="GUN388"/>
      <c r="GUO388"/>
      <c r="GUP388"/>
      <c r="GUQ388"/>
      <c r="GUR388"/>
      <c r="GUS388"/>
      <c r="GUT388"/>
      <c r="GUU388"/>
      <c r="GUV388"/>
      <c r="GUW388"/>
      <c r="GUX388"/>
      <c r="GUY388"/>
      <c r="GUZ388"/>
      <c r="GVA388"/>
      <c r="GVB388"/>
      <c r="GVC388"/>
      <c r="GVD388"/>
      <c r="GVE388"/>
      <c r="GVF388"/>
      <c r="GVG388"/>
      <c r="GVH388"/>
      <c r="GVI388"/>
      <c r="GVJ388"/>
      <c r="GVK388"/>
      <c r="GVL388"/>
      <c r="GVM388"/>
      <c r="GVN388"/>
      <c r="GVO388"/>
      <c r="GVP388"/>
      <c r="GVQ388"/>
      <c r="GVR388"/>
      <c r="GVS388"/>
      <c r="GVT388"/>
      <c r="GVU388"/>
      <c r="GVV388"/>
      <c r="GVW388"/>
      <c r="GVX388"/>
      <c r="GVY388"/>
      <c r="GVZ388"/>
      <c r="GWA388"/>
      <c r="GWB388"/>
      <c r="GWC388"/>
      <c r="GWD388"/>
      <c r="GWE388"/>
      <c r="GWF388"/>
      <c r="GWG388"/>
      <c r="GWH388"/>
      <c r="GWI388"/>
      <c r="GWJ388"/>
      <c r="GWK388"/>
      <c r="GWL388"/>
      <c r="GWM388"/>
      <c r="GWN388"/>
      <c r="GWO388"/>
      <c r="GWP388"/>
      <c r="GWQ388"/>
      <c r="GWR388"/>
      <c r="GWS388"/>
      <c r="GWT388"/>
      <c r="GWU388"/>
      <c r="GWV388"/>
      <c r="GWW388"/>
      <c r="GWX388"/>
      <c r="GWY388"/>
      <c r="GWZ388"/>
      <c r="GXA388"/>
      <c r="GXB388"/>
      <c r="GXC388"/>
      <c r="GXD388"/>
      <c r="GXE388"/>
      <c r="GXF388"/>
      <c r="GXG388"/>
      <c r="GXH388"/>
      <c r="GXI388"/>
      <c r="GXJ388"/>
      <c r="GXK388"/>
      <c r="GXL388"/>
      <c r="GXM388"/>
      <c r="GXN388"/>
      <c r="GXO388"/>
      <c r="GXP388"/>
      <c r="GXQ388"/>
      <c r="GXR388"/>
      <c r="GXS388"/>
      <c r="GXT388"/>
      <c r="GXU388"/>
      <c r="GXV388"/>
      <c r="GXW388"/>
      <c r="GXX388"/>
      <c r="GXY388"/>
      <c r="GXZ388"/>
      <c r="GYA388"/>
      <c r="GYB388"/>
      <c r="GYC388"/>
      <c r="GYD388"/>
      <c r="GYE388"/>
      <c r="GYF388"/>
      <c r="GYG388"/>
      <c r="GYH388"/>
      <c r="GYI388"/>
      <c r="GYJ388"/>
      <c r="GYK388"/>
      <c r="GYL388"/>
      <c r="GYM388"/>
      <c r="GYN388"/>
      <c r="GYO388"/>
      <c r="GYP388"/>
      <c r="GYQ388"/>
      <c r="GYR388"/>
      <c r="GYS388"/>
      <c r="GYT388"/>
      <c r="GYU388"/>
      <c r="GYV388"/>
      <c r="GYW388"/>
      <c r="GYX388"/>
      <c r="GYY388"/>
      <c r="GYZ388"/>
      <c r="GZA388"/>
      <c r="GZB388"/>
      <c r="GZC388"/>
      <c r="GZD388"/>
      <c r="GZE388"/>
      <c r="GZF388"/>
      <c r="GZG388"/>
      <c r="GZH388"/>
      <c r="GZI388"/>
      <c r="GZJ388"/>
      <c r="GZK388"/>
      <c r="GZL388"/>
      <c r="GZM388"/>
      <c r="GZN388"/>
      <c r="GZO388"/>
      <c r="GZP388"/>
      <c r="GZQ388"/>
      <c r="GZR388"/>
      <c r="GZS388"/>
      <c r="GZT388"/>
      <c r="GZU388"/>
      <c r="GZV388"/>
      <c r="GZW388"/>
      <c r="GZX388"/>
      <c r="GZY388"/>
      <c r="GZZ388"/>
      <c r="HAA388"/>
      <c r="HAB388"/>
      <c r="HAC388"/>
      <c r="HAD388"/>
      <c r="HAE388"/>
      <c r="HAF388"/>
      <c r="HAG388"/>
      <c r="HAH388"/>
      <c r="HAI388"/>
      <c r="HAJ388"/>
      <c r="HAK388"/>
      <c r="HAL388"/>
      <c r="HAM388"/>
      <c r="HAN388"/>
      <c r="HAO388"/>
      <c r="HAP388"/>
      <c r="HAQ388"/>
      <c r="HAR388"/>
      <c r="HAS388"/>
      <c r="HAT388"/>
      <c r="HAU388"/>
      <c r="HAV388"/>
      <c r="HAW388"/>
      <c r="HAX388"/>
      <c r="HAY388"/>
      <c r="HAZ388"/>
      <c r="HBA388"/>
      <c r="HBB388"/>
      <c r="HBC388"/>
      <c r="HBD388"/>
      <c r="HBE388"/>
      <c r="HBF388"/>
      <c r="HBG388"/>
      <c r="HBH388"/>
      <c r="HBI388"/>
      <c r="HBJ388"/>
      <c r="HBK388"/>
      <c r="HBL388"/>
      <c r="HBM388"/>
      <c r="HBN388"/>
      <c r="HBO388"/>
      <c r="HBP388"/>
      <c r="HBQ388"/>
      <c r="HBR388"/>
      <c r="HBS388"/>
      <c r="HBT388"/>
      <c r="HBU388"/>
      <c r="HBV388"/>
      <c r="HBW388"/>
      <c r="HBX388"/>
      <c r="HBY388"/>
      <c r="HBZ388"/>
      <c r="HCA388"/>
      <c r="HCB388"/>
      <c r="HCC388"/>
      <c r="HCD388"/>
      <c r="HCE388"/>
      <c r="HCF388"/>
      <c r="HCG388"/>
      <c r="HCH388"/>
      <c r="HCI388"/>
      <c r="HCJ388"/>
      <c r="HCK388"/>
      <c r="HCL388"/>
      <c r="HCM388"/>
      <c r="HCN388"/>
      <c r="HCO388"/>
      <c r="HCP388"/>
      <c r="HCQ388"/>
      <c r="HCR388"/>
      <c r="HCS388"/>
      <c r="HCT388"/>
      <c r="HCU388"/>
      <c r="HCV388"/>
      <c r="HCW388"/>
      <c r="HCX388"/>
      <c r="HCY388"/>
      <c r="HCZ388"/>
      <c r="HDA388"/>
      <c r="HDB388"/>
      <c r="HDC388"/>
      <c r="HDD388"/>
      <c r="HDE388"/>
      <c r="HDF388"/>
      <c r="HDG388"/>
      <c r="HDH388"/>
      <c r="HDI388"/>
      <c r="HDJ388"/>
      <c r="HDK388"/>
      <c r="HDL388"/>
      <c r="HDM388"/>
      <c r="HDN388"/>
      <c r="HDO388"/>
      <c r="HDP388"/>
      <c r="HDQ388"/>
      <c r="HDR388"/>
      <c r="HDS388"/>
      <c r="HDT388"/>
      <c r="HDU388"/>
      <c r="HDV388"/>
      <c r="HDW388"/>
      <c r="HDX388"/>
      <c r="HDY388"/>
      <c r="HDZ388"/>
      <c r="HEA388"/>
      <c r="HEB388"/>
      <c r="HEC388"/>
      <c r="HED388"/>
      <c r="HEE388"/>
      <c r="HEF388"/>
      <c r="HEG388"/>
      <c r="HEH388"/>
      <c r="HEI388"/>
      <c r="HEJ388"/>
      <c r="HEK388"/>
      <c r="HEL388"/>
      <c r="HEM388"/>
      <c r="HEN388"/>
      <c r="HEO388"/>
      <c r="HEP388"/>
      <c r="HEQ388"/>
      <c r="HER388"/>
      <c r="HES388"/>
      <c r="HET388"/>
      <c r="HEU388"/>
      <c r="HEV388"/>
      <c r="HEW388"/>
      <c r="HEX388"/>
      <c r="HEY388"/>
      <c r="HEZ388"/>
      <c r="HFA388"/>
      <c r="HFB388"/>
      <c r="HFC388"/>
      <c r="HFD388"/>
      <c r="HFE388"/>
      <c r="HFF388"/>
      <c r="HFG388"/>
      <c r="HFH388"/>
      <c r="HFI388"/>
      <c r="HFJ388"/>
      <c r="HFK388"/>
      <c r="HFL388"/>
      <c r="HFM388"/>
      <c r="HFN388"/>
      <c r="HFO388"/>
      <c r="HFP388"/>
      <c r="HFQ388"/>
      <c r="HFR388"/>
      <c r="HFS388"/>
      <c r="HFT388"/>
      <c r="HFU388"/>
      <c r="HFV388"/>
      <c r="HFW388"/>
      <c r="HFX388"/>
      <c r="HFY388"/>
      <c r="HFZ388"/>
      <c r="HGA388"/>
      <c r="HGB388"/>
      <c r="HGC388"/>
      <c r="HGD388"/>
      <c r="HGE388"/>
      <c r="HGF388"/>
      <c r="HGG388"/>
      <c r="HGH388"/>
      <c r="HGI388"/>
      <c r="HGJ388"/>
      <c r="HGK388"/>
      <c r="HGL388"/>
      <c r="HGM388"/>
      <c r="HGN388"/>
      <c r="HGO388"/>
      <c r="HGP388"/>
      <c r="HGQ388"/>
      <c r="HGR388"/>
      <c r="HGS388"/>
      <c r="HGT388"/>
      <c r="HGU388"/>
      <c r="HGV388"/>
      <c r="HGW388"/>
      <c r="HGX388"/>
      <c r="HGY388"/>
      <c r="HGZ388"/>
      <c r="HHA388"/>
      <c r="HHB388"/>
      <c r="HHC388"/>
      <c r="HHD388"/>
      <c r="HHE388"/>
      <c r="HHF388"/>
      <c r="HHG388"/>
      <c r="HHH388"/>
      <c r="HHI388"/>
      <c r="HHJ388"/>
      <c r="HHK388"/>
      <c r="HHL388"/>
      <c r="HHM388"/>
      <c r="HHN388"/>
      <c r="HHO388"/>
      <c r="HHP388"/>
      <c r="HHQ388"/>
      <c r="HHR388"/>
      <c r="HHS388"/>
      <c r="HHT388"/>
      <c r="HHU388"/>
      <c r="HHV388"/>
      <c r="HHW388"/>
      <c r="HHX388"/>
      <c r="HHY388"/>
      <c r="HHZ388"/>
      <c r="HIA388"/>
      <c r="HIB388"/>
      <c r="HIC388"/>
      <c r="HID388"/>
      <c r="HIE388"/>
      <c r="HIF388"/>
      <c r="HIG388"/>
      <c r="HIH388"/>
      <c r="HII388"/>
      <c r="HIJ388"/>
      <c r="HIK388"/>
      <c r="HIL388"/>
      <c r="HIM388"/>
      <c r="HIN388"/>
      <c r="HIO388"/>
      <c r="HIP388"/>
      <c r="HIQ388"/>
      <c r="HIR388"/>
      <c r="HIS388"/>
      <c r="HIT388"/>
      <c r="HIU388"/>
      <c r="HIV388"/>
      <c r="HIW388"/>
      <c r="HIX388"/>
      <c r="HIY388"/>
      <c r="HIZ388"/>
      <c r="HJA388"/>
      <c r="HJB388"/>
      <c r="HJC388"/>
      <c r="HJD388"/>
      <c r="HJE388"/>
      <c r="HJF388"/>
      <c r="HJG388"/>
      <c r="HJH388"/>
      <c r="HJI388"/>
      <c r="HJJ388"/>
      <c r="HJK388"/>
      <c r="HJL388"/>
      <c r="HJM388"/>
      <c r="HJN388"/>
      <c r="HJO388"/>
      <c r="HJP388"/>
      <c r="HJQ388"/>
      <c r="HJR388"/>
      <c r="HJS388"/>
      <c r="HJT388"/>
      <c r="HJU388"/>
      <c r="HJV388"/>
      <c r="HJW388"/>
      <c r="HJX388"/>
      <c r="HJY388"/>
      <c r="HJZ388"/>
      <c r="HKA388"/>
      <c r="HKB388"/>
      <c r="HKC388"/>
      <c r="HKD388"/>
      <c r="HKE388"/>
      <c r="HKF388"/>
      <c r="HKG388"/>
      <c r="HKH388"/>
      <c r="HKI388"/>
      <c r="HKJ388"/>
      <c r="HKK388"/>
      <c r="HKL388"/>
      <c r="HKM388"/>
      <c r="HKN388"/>
      <c r="HKO388"/>
      <c r="HKP388"/>
      <c r="HKQ388"/>
      <c r="HKR388"/>
      <c r="HKS388"/>
      <c r="HKT388"/>
      <c r="HKU388"/>
      <c r="HKV388"/>
      <c r="HKW388"/>
      <c r="HKX388"/>
      <c r="HKY388"/>
      <c r="HKZ388"/>
      <c r="HLA388"/>
      <c r="HLB388"/>
      <c r="HLC388"/>
      <c r="HLD388"/>
      <c r="HLE388"/>
      <c r="HLF388"/>
      <c r="HLG388"/>
      <c r="HLH388"/>
      <c r="HLI388"/>
      <c r="HLJ388"/>
      <c r="HLK388"/>
      <c r="HLL388"/>
      <c r="HLM388"/>
      <c r="HLN388"/>
      <c r="HLO388"/>
      <c r="HLP388"/>
      <c r="HLQ388"/>
      <c r="HLR388"/>
      <c r="HLS388"/>
      <c r="HLT388"/>
      <c r="HLU388"/>
      <c r="HLV388"/>
      <c r="HLW388"/>
      <c r="HLX388"/>
      <c r="HLY388"/>
      <c r="HLZ388"/>
      <c r="HMA388"/>
      <c r="HMB388"/>
      <c r="HMC388"/>
      <c r="HMD388"/>
      <c r="HME388"/>
      <c r="HMF388"/>
      <c r="HMG388"/>
      <c r="HMH388"/>
      <c r="HMI388"/>
      <c r="HMJ388"/>
      <c r="HMK388"/>
      <c r="HML388"/>
      <c r="HMM388"/>
      <c r="HMN388"/>
      <c r="HMO388"/>
      <c r="HMP388"/>
      <c r="HMQ388"/>
      <c r="HMR388"/>
      <c r="HMS388"/>
      <c r="HMT388"/>
      <c r="HMU388"/>
      <c r="HMV388"/>
      <c r="HMW388"/>
      <c r="HMX388"/>
      <c r="HMY388"/>
      <c r="HMZ388"/>
      <c r="HNA388"/>
      <c r="HNB388"/>
      <c r="HNC388"/>
      <c r="HND388"/>
      <c r="HNE388"/>
      <c r="HNF388"/>
      <c r="HNG388"/>
      <c r="HNH388"/>
      <c r="HNI388"/>
      <c r="HNJ388"/>
      <c r="HNK388"/>
      <c r="HNL388"/>
      <c r="HNM388"/>
      <c r="HNN388"/>
      <c r="HNO388"/>
      <c r="HNP388"/>
      <c r="HNQ388"/>
      <c r="HNR388"/>
      <c r="HNS388"/>
      <c r="HNT388"/>
      <c r="HNU388"/>
      <c r="HNV388"/>
      <c r="HNW388"/>
      <c r="HNX388"/>
      <c r="HNY388"/>
      <c r="HNZ388"/>
      <c r="HOA388"/>
      <c r="HOB388"/>
      <c r="HOC388"/>
      <c r="HOD388"/>
      <c r="HOE388"/>
      <c r="HOF388"/>
      <c r="HOG388"/>
      <c r="HOH388"/>
      <c r="HOI388"/>
      <c r="HOJ388"/>
      <c r="HOK388"/>
      <c r="HOL388"/>
      <c r="HOM388"/>
      <c r="HON388"/>
      <c r="HOO388"/>
      <c r="HOP388"/>
      <c r="HOQ388"/>
      <c r="HOR388"/>
      <c r="HOS388"/>
      <c r="HOT388"/>
      <c r="HOU388"/>
      <c r="HOV388"/>
      <c r="HOW388"/>
      <c r="HOX388"/>
      <c r="HOY388"/>
      <c r="HOZ388"/>
      <c r="HPA388"/>
      <c r="HPB388"/>
      <c r="HPC388"/>
      <c r="HPD388"/>
      <c r="HPE388"/>
      <c r="HPF388"/>
      <c r="HPG388"/>
      <c r="HPH388"/>
      <c r="HPI388"/>
      <c r="HPJ388"/>
      <c r="HPK388"/>
      <c r="HPL388"/>
      <c r="HPM388"/>
      <c r="HPN388"/>
      <c r="HPO388"/>
      <c r="HPP388"/>
      <c r="HPQ388"/>
      <c r="HPR388"/>
      <c r="HPS388"/>
      <c r="HPT388"/>
      <c r="HPU388"/>
      <c r="HPV388"/>
      <c r="HPW388"/>
      <c r="HPX388"/>
      <c r="HPY388"/>
      <c r="HPZ388"/>
      <c r="HQA388"/>
      <c r="HQB388"/>
      <c r="HQC388"/>
      <c r="HQD388"/>
      <c r="HQE388"/>
      <c r="HQF388"/>
      <c r="HQG388"/>
      <c r="HQH388"/>
      <c r="HQI388"/>
      <c r="HQJ388"/>
      <c r="HQK388"/>
      <c r="HQL388"/>
      <c r="HQM388"/>
      <c r="HQN388"/>
      <c r="HQO388"/>
      <c r="HQP388"/>
      <c r="HQQ388"/>
      <c r="HQR388"/>
      <c r="HQS388"/>
      <c r="HQT388"/>
      <c r="HQU388"/>
      <c r="HQV388"/>
      <c r="HQW388"/>
      <c r="HQX388"/>
      <c r="HQY388"/>
      <c r="HQZ388"/>
      <c r="HRA388"/>
      <c r="HRB388"/>
      <c r="HRC388"/>
      <c r="HRD388"/>
      <c r="HRE388"/>
      <c r="HRF388"/>
      <c r="HRG388"/>
      <c r="HRH388"/>
      <c r="HRI388"/>
      <c r="HRJ388"/>
      <c r="HRK388"/>
      <c r="HRL388"/>
      <c r="HRM388"/>
      <c r="HRN388"/>
      <c r="HRO388"/>
      <c r="HRP388"/>
      <c r="HRQ388"/>
      <c r="HRR388"/>
      <c r="HRS388"/>
      <c r="HRT388"/>
      <c r="HRU388"/>
      <c r="HRV388"/>
      <c r="HRW388"/>
      <c r="HRX388"/>
      <c r="HRY388"/>
      <c r="HRZ388"/>
      <c r="HSA388"/>
      <c r="HSB388"/>
      <c r="HSC388"/>
      <c r="HSD388"/>
      <c r="HSE388"/>
      <c r="HSF388"/>
      <c r="HSG388"/>
      <c r="HSH388"/>
      <c r="HSI388"/>
      <c r="HSJ388"/>
      <c r="HSK388"/>
      <c r="HSL388"/>
      <c r="HSM388"/>
      <c r="HSN388"/>
      <c r="HSO388"/>
      <c r="HSP388"/>
      <c r="HSQ388"/>
      <c r="HSR388"/>
      <c r="HSS388"/>
      <c r="HST388"/>
      <c r="HSU388"/>
      <c r="HSV388"/>
      <c r="HSW388"/>
      <c r="HSX388"/>
      <c r="HSY388"/>
      <c r="HSZ388"/>
      <c r="HTA388"/>
      <c r="HTB388"/>
      <c r="HTC388"/>
      <c r="HTD388"/>
      <c r="HTE388"/>
      <c r="HTF388"/>
      <c r="HTG388"/>
      <c r="HTH388"/>
      <c r="HTI388"/>
      <c r="HTJ388"/>
      <c r="HTK388"/>
      <c r="HTL388"/>
      <c r="HTM388"/>
      <c r="HTN388"/>
      <c r="HTO388"/>
      <c r="HTP388"/>
      <c r="HTQ388"/>
      <c r="HTR388"/>
      <c r="HTS388"/>
      <c r="HTT388"/>
      <c r="HTU388"/>
      <c r="HTV388"/>
      <c r="HTW388"/>
      <c r="HTX388"/>
      <c r="HTY388"/>
      <c r="HTZ388"/>
      <c r="HUA388"/>
      <c r="HUB388"/>
      <c r="HUC388"/>
      <c r="HUD388"/>
      <c r="HUE388"/>
      <c r="HUF388"/>
      <c r="HUG388"/>
      <c r="HUH388"/>
      <c r="HUI388"/>
      <c r="HUJ388"/>
      <c r="HUK388"/>
      <c r="HUL388"/>
      <c r="HUM388"/>
      <c r="HUN388"/>
      <c r="HUO388"/>
      <c r="HUP388"/>
      <c r="HUQ388"/>
      <c r="HUR388"/>
      <c r="HUS388"/>
      <c r="HUT388"/>
      <c r="HUU388"/>
      <c r="HUV388"/>
      <c r="HUW388"/>
      <c r="HUX388"/>
      <c r="HUY388"/>
      <c r="HUZ388"/>
      <c r="HVA388"/>
      <c r="HVB388"/>
      <c r="HVC388"/>
      <c r="HVD388"/>
      <c r="HVE388"/>
      <c r="HVF388"/>
      <c r="HVG388"/>
      <c r="HVH388"/>
      <c r="HVI388"/>
      <c r="HVJ388"/>
      <c r="HVK388"/>
      <c r="HVL388"/>
      <c r="HVM388"/>
      <c r="HVN388"/>
      <c r="HVO388"/>
      <c r="HVP388"/>
      <c r="HVQ388"/>
      <c r="HVR388"/>
      <c r="HVS388"/>
      <c r="HVT388"/>
      <c r="HVU388"/>
      <c r="HVV388"/>
      <c r="HVW388"/>
      <c r="HVX388"/>
      <c r="HVY388"/>
      <c r="HVZ388"/>
      <c r="HWA388"/>
      <c r="HWB388"/>
      <c r="HWC388"/>
      <c r="HWD388"/>
      <c r="HWE388"/>
      <c r="HWF388"/>
      <c r="HWG388"/>
      <c r="HWH388"/>
      <c r="HWI388"/>
      <c r="HWJ388"/>
      <c r="HWK388"/>
      <c r="HWL388"/>
      <c r="HWM388"/>
      <c r="HWN388"/>
      <c r="HWO388"/>
      <c r="HWP388"/>
      <c r="HWQ388"/>
      <c r="HWR388"/>
      <c r="HWS388"/>
      <c r="HWT388"/>
      <c r="HWU388"/>
      <c r="HWV388"/>
      <c r="HWW388"/>
      <c r="HWX388"/>
      <c r="HWY388"/>
      <c r="HWZ388"/>
      <c r="HXA388"/>
      <c r="HXB388"/>
      <c r="HXC388"/>
      <c r="HXD388"/>
      <c r="HXE388"/>
      <c r="HXF388"/>
      <c r="HXG388"/>
      <c r="HXH388"/>
      <c r="HXI388"/>
      <c r="HXJ388"/>
      <c r="HXK388"/>
      <c r="HXL388"/>
      <c r="HXM388"/>
      <c r="HXN388"/>
      <c r="HXO388"/>
      <c r="HXP388"/>
      <c r="HXQ388"/>
      <c r="HXR388"/>
      <c r="HXS388"/>
      <c r="HXT388"/>
      <c r="HXU388"/>
      <c r="HXV388"/>
      <c r="HXW388"/>
      <c r="HXX388"/>
      <c r="HXY388"/>
      <c r="HXZ388"/>
      <c r="HYA388"/>
      <c r="HYB388"/>
      <c r="HYC388"/>
      <c r="HYD388"/>
      <c r="HYE388"/>
      <c r="HYF388"/>
      <c r="HYG388"/>
      <c r="HYH388"/>
      <c r="HYI388"/>
      <c r="HYJ388"/>
      <c r="HYK388"/>
      <c r="HYL388"/>
      <c r="HYM388"/>
      <c r="HYN388"/>
      <c r="HYO388"/>
      <c r="HYP388"/>
      <c r="HYQ388"/>
      <c r="HYR388"/>
      <c r="HYS388"/>
      <c r="HYT388"/>
      <c r="HYU388"/>
      <c r="HYV388"/>
      <c r="HYW388"/>
      <c r="HYX388"/>
      <c r="HYY388"/>
      <c r="HYZ388"/>
      <c r="HZA388"/>
      <c r="HZB388"/>
      <c r="HZC388"/>
      <c r="HZD388"/>
      <c r="HZE388"/>
      <c r="HZF388"/>
      <c r="HZG388"/>
      <c r="HZH388"/>
      <c r="HZI388"/>
      <c r="HZJ388"/>
      <c r="HZK388"/>
      <c r="HZL388"/>
      <c r="HZM388"/>
      <c r="HZN388"/>
      <c r="HZO388"/>
      <c r="HZP388"/>
      <c r="HZQ388"/>
      <c r="HZR388"/>
      <c r="HZS388"/>
      <c r="HZT388"/>
      <c r="HZU388"/>
      <c r="HZV388"/>
      <c r="HZW388"/>
      <c r="HZX388"/>
      <c r="HZY388"/>
      <c r="HZZ388"/>
      <c r="IAA388"/>
      <c r="IAB388"/>
      <c r="IAC388"/>
      <c r="IAD388"/>
      <c r="IAE388"/>
      <c r="IAF388"/>
      <c r="IAG388"/>
      <c r="IAH388"/>
      <c r="IAI388"/>
      <c r="IAJ388"/>
      <c r="IAK388"/>
      <c r="IAL388"/>
      <c r="IAM388"/>
      <c r="IAN388"/>
      <c r="IAO388"/>
      <c r="IAP388"/>
      <c r="IAQ388"/>
      <c r="IAR388"/>
      <c r="IAS388"/>
      <c r="IAT388"/>
      <c r="IAU388"/>
      <c r="IAV388"/>
      <c r="IAW388"/>
      <c r="IAX388"/>
      <c r="IAY388"/>
      <c r="IAZ388"/>
      <c r="IBA388"/>
      <c r="IBB388"/>
      <c r="IBC388"/>
      <c r="IBD388"/>
      <c r="IBE388"/>
      <c r="IBF388"/>
      <c r="IBG388"/>
      <c r="IBH388"/>
      <c r="IBI388"/>
      <c r="IBJ388"/>
      <c r="IBK388"/>
      <c r="IBL388"/>
      <c r="IBM388"/>
      <c r="IBN388"/>
      <c r="IBO388"/>
      <c r="IBP388"/>
      <c r="IBQ388"/>
      <c r="IBR388"/>
      <c r="IBS388"/>
      <c r="IBT388"/>
      <c r="IBU388"/>
      <c r="IBV388"/>
      <c r="IBW388"/>
      <c r="IBX388"/>
      <c r="IBY388"/>
      <c r="IBZ388"/>
      <c r="ICA388"/>
      <c r="ICB388"/>
      <c r="ICC388"/>
      <c r="ICD388"/>
      <c r="ICE388"/>
      <c r="ICF388"/>
      <c r="ICG388"/>
      <c r="ICH388"/>
      <c r="ICI388"/>
      <c r="ICJ388"/>
      <c r="ICK388"/>
      <c r="ICL388"/>
      <c r="ICM388"/>
      <c r="ICN388"/>
      <c r="ICO388"/>
      <c r="ICP388"/>
      <c r="ICQ388"/>
      <c r="ICR388"/>
      <c r="ICS388"/>
      <c r="ICT388"/>
      <c r="ICU388"/>
      <c r="ICV388"/>
      <c r="ICW388"/>
      <c r="ICX388"/>
      <c r="ICY388"/>
      <c r="ICZ388"/>
      <c r="IDA388"/>
      <c r="IDB388"/>
      <c r="IDC388"/>
      <c r="IDD388"/>
      <c r="IDE388"/>
      <c r="IDF388"/>
      <c r="IDG388"/>
      <c r="IDH388"/>
      <c r="IDI388"/>
      <c r="IDJ388"/>
      <c r="IDK388"/>
      <c r="IDL388"/>
      <c r="IDM388"/>
      <c r="IDN388"/>
      <c r="IDO388"/>
      <c r="IDP388"/>
      <c r="IDQ388"/>
      <c r="IDR388"/>
      <c r="IDS388"/>
      <c r="IDT388"/>
      <c r="IDU388"/>
      <c r="IDV388"/>
      <c r="IDW388"/>
      <c r="IDX388"/>
      <c r="IDY388"/>
      <c r="IDZ388"/>
      <c r="IEA388"/>
      <c r="IEB388"/>
      <c r="IEC388"/>
      <c r="IED388"/>
      <c r="IEE388"/>
      <c r="IEF388"/>
      <c r="IEG388"/>
      <c r="IEH388"/>
      <c r="IEI388"/>
      <c r="IEJ388"/>
      <c r="IEK388"/>
      <c r="IEL388"/>
      <c r="IEM388"/>
      <c r="IEN388"/>
      <c r="IEO388"/>
      <c r="IEP388"/>
      <c r="IEQ388"/>
      <c r="IER388"/>
      <c r="IES388"/>
      <c r="IET388"/>
      <c r="IEU388"/>
      <c r="IEV388"/>
      <c r="IEW388"/>
      <c r="IEX388"/>
      <c r="IEY388"/>
      <c r="IEZ388"/>
      <c r="IFA388"/>
      <c r="IFB388"/>
      <c r="IFC388"/>
      <c r="IFD388"/>
      <c r="IFE388"/>
      <c r="IFF388"/>
      <c r="IFG388"/>
      <c r="IFH388"/>
      <c r="IFI388"/>
      <c r="IFJ388"/>
      <c r="IFK388"/>
      <c r="IFL388"/>
      <c r="IFM388"/>
      <c r="IFN388"/>
      <c r="IFO388"/>
      <c r="IFP388"/>
      <c r="IFQ388"/>
      <c r="IFR388"/>
      <c r="IFS388"/>
      <c r="IFT388"/>
      <c r="IFU388"/>
      <c r="IFV388"/>
      <c r="IFW388"/>
      <c r="IFX388"/>
      <c r="IFY388"/>
      <c r="IFZ388"/>
      <c r="IGA388"/>
      <c r="IGB388"/>
      <c r="IGC388"/>
      <c r="IGD388"/>
      <c r="IGE388"/>
      <c r="IGF388"/>
      <c r="IGG388"/>
      <c r="IGH388"/>
      <c r="IGI388"/>
      <c r="IGJ388"/>
      <c r="IGK388"/>
      <c r="IGL388"/>
      <c r="IGM388"/>
      <c r="IGN388"/>
      <c r="IGO388"/>
      <c r="IGP388"/>
      <c r="IGQ388"/>
      <c r="IGR388"/>
      <c r="IGS388"/>
      <c r="IGT388"/>
      <c r="IGU388"/>
      <c r="IGV388"/>
      <c r="IGW388"/>
      <c r="IGX388"/>
      <c r="IGY388"/>
      <c r="IGZ388"/>
      <c r="IHA388"/>
      <c r="IHB388"/>
      <c r="IHC388"/>
      <c r="IHD388"/>
      <c r="IHE388"/>
      <c r="IHF388"/>
      <c r="IHG388"/>
      <c r="IHH388"/>
      <c r="IHI388"/>
      <c r="IHJ388"/>
      <c r="IHK388"/>
      <c r="IHL388"/>
      <c r="IHM388"/>
      <c r="IHN388"/>
      <c r="IHO388"/>
      <c r="IHP388"/>
      <c r="IHQ388"/>
      <c r="IHR388"/>
      <c r="IHS388"/>
      <c r="IHT388"/>
      <c r="IHU388"/>
      <c r="IHV388"/>
      <c r="IHW388"/>
      <c r="IHX388"/>
      <c r="IHY388"/>
      <c r="IHZ388"/>
      <c r="IIA388"/>
      <c r="IIB388"/>
      <c r="IIC388"/>
      <c r="IID388"/>
      <c r="IIE388"/>
      <c r="IIF388"/>
      <c r="IIG388"/>
      <c r="IIH388"/>
      <c r="III388"/>
      <c r="IIJ388"/>
      <c r="IIK388"/>
      <c r="IIL388"/>
      <c r="IIM388"/>
      <c r="IIN388"/>
      <c r="IIO388"/>
      <c r="IIP388"/>
      <c r="IIQ388"/>
      <c r="IIR388"/>
      <c r="IIS388"/>
      <c r="IIT388"/>
      <c r="IIU388"/>
      <c r="IIV388"/>
      <c r="IIW388"/>
      <c r="IIX388"/>
      <c r="IIY388"/>
      <c r="IIZ388"/>
      <c r="IJA388"/>
      <c r="IJB388"/>
      <c r="IJC388"/>
      <c r="IJD388"/>
      <c r="IJE388"/>
      <c r="IJF388"/>
      <c r="IJG388"/>
      <c r="IJH388"/>
      <c r="IJI388"/>
      <c r="IJJ388"/>
      <c r="IJK388"/>
      <c r="IJL388"/>
      <c r="IJM388"/>
      <c r="IJN388"/>
      <c r="IJO388"/>
      <c r="IJP388"/>
      <c r="IJQ388"/>
      <c r="IJR388"/>
      <c r="IJS388"/>
      <c r="IJT388"/>
      <c r="IJU388"/>
      <c r="IJV388"/>
      <c r="IJW388"/>
      <c r="IJX388"/>
      <c r="IJY388"/>
      <c r="IJZ388"/>
      <c r="IKA388"/>
      <c r="IKB388"/>
      <c r="IKC388"/>
      <c r="IKD388"/>
      <c r="IKE388"/>
      <c r="IKF388"/>
      <c r="IKG388"/>
      <c r="IKH388"/>
      <c r="IKI388"/>
      <c r="IKJ388"/>
      <c r="IKK388"/>
      <c r="IKL388"/>
      <c r="IKM388"/>
      <c r="IKN388"/>
      <c r="IKO388"/>
      <c r="IKP388"/>
      <c r="IKQ388"/>
      <c r="IKR388"/>
      <c r="IKS388"/>
      <c r="IKT388"/>
      <c r="IKU388"/>
      <c r="IKV388"/>
      <c r="IKW388"/>
      <c r="IKX388"/>
      <c r="IKY388"/>
      <c r="IKZ388"/>
      <c r="ILA388"/>
      <c r="ILB388"/>
      <c r="ILC388"/>
      <c r="ILD388"/>
      <c r="ILE388"/>
      <c r="ILF388"/>
      <c r="ILG388"/>
      <c r="ILH388"/>
      <c r="ILI388"/>
      <c r="ILJ388"/>
      <c r="ILK388"/>
      <c r="ILL388"/>
      <c r="ILM388"/>
      <c r="ILN388"/>
      <c r="ILO388"/>
      <c r="ILP388"/>
      <c r="ILQ388"/>
      <c r="ILR388"/>
      <c r="ILS388"/>
      <c r="ILT388"/>
      <c r="ILU388"/>
      <c r="ILV388"/>
      <c r="ILW388"/>
      <c r="ILX388"/>
      <c r="ILY388"/>
      <c r="ILZ388"/>
      <c r="IMA388"/>
      <c r="IMB388"/>
      <c r="IMC388"/>
      <c r="IMD388"/>
      <c r="IME388"/>
      <c r="IMF388"/>
      <c r="IMG388"/>
      <c r="IMH388"/>
      <c r="IMI388"/>
      <c r="IMJ388"/>
      <c r="IMK388"/>
      <c r="IML388"/>
      <c r="IMM388"/>
      <c r="IMN388"/>
      <c r="IMO388"/>
      <c r="IMP388"/>
      <c r="IMQ388"/>
      <c r="IMR388"/>
      <c r="IMS388"/>
      <c r="IMT388"/>
      <c r="IMU388"/>
      <c r="IMV388"/>
      <c r="IMW388"/>
      <c r="IMX388"/>
      <c r="IMY388"/>
      <c r="IMZ388"/>
      <c r="INA388"/>
      <c r="INB388"/>
      <c r="INC388"/>
      <c r="IND388"/>
      <c r="INE388"/>
      <c r="INF388"/>
      <c r="ING388"/>
      <c r="INH388"/>
      <c r="INI388"/>
      <c r="INJ388"/>
      <c r="INK388"/>
      <c r="INL388"/>
      <c r="INM388"/>
      <c r="INN388"/>
      <c r="INO388"/>
      <c r="INP388"/>
      <c r="INQ388"/>
      <c r="INR388"/>
      <c r="INS388"/>
      <c r="INT388"/>
      <c r="INU388"/>
      <c r="INV388"/>
      <c r="INW388"/>
      <c r="INX388"/>
      <c r="INY388"/>
      <c r="INZ388"/>
      <c r="IOA388"/>
      <c r="IOB388"/>
      <c r="IOC388"/>
      <c r="IOD388"/>
      <c r="IOE388"/>
      <c r="IOF388"/>
      <c r="IOG388"/>
      <c r="IOH388"/>
      <c r="IOI388"/>
      <c r="IOJ388"/>
      <c r="IOK388"/>
      <c r="IOL388"/>
      <c r="IOM388"/>
      <c r="ION388"/>
      <c r="IOO388"/>
      <c r="IOP388"/>
      <c r="IOQ388"/>
      <c r="IOR388"/>
      <c r="IOS388"/>
      <c r="IOT388"/>
      <c r="IOU388"/>
      <c r="IOV388"/>
      <c r="IOW388"/>
      <c r="IOX388"/>
      <c r="IOY388"/>
      <c r="IOZ388"/>
      <c r="IPA388"/>
      <c r="IPB388"/>
      <c r="IPC388"/>
      <c r="IPD388"/>
      <c r="IPE388"/>
      <c r="IPF388"/>
      <c r="IPG388"/>
      <c r="IPH388"/>
      <c r="IPI388"/>
      <c r="IPJ388"/>
      <c r="IPK388"/>
      <c r="IPL388"/>
      <c r="IPM388"/>
      <c r="IPN388"/>
      <c r="IPO388"/>
      <c r="IPP388"/>
      <c r="IPQ388"/>
      <c r="IPR388"/>
      <c r="IPS388"/>
      <c r="IPT388"/>
      <c r="IPU388"/>
      <c r="IPV388"/>
      <c r="IPW388"/>
      <c r="IPX388"/>
      <c r="IPY388"/>
      <c r="IPZ388"/>
      <c r="IQA388"/>
      <c r="IQB388"/>
      <c r="IQC388"/>
      <c r="IQD388"/>
      <c r="IQE388"/>
      <c r="IQF388"/>
      <c r="IQG388"/>
      <c r="IQH388"/>
      <c r="IQI388"/>
      <c r="IQJ388"/>
      <c r="IQK388"/>
      <c r="IQL388"/>
      <c r="IQM388"/>
      <c r="IQN388"/>
      <c r="IQO388"/>
      <c r="IQP388"/>
      <c r="IQQ388"/>
      <c r="IQR388"/>
      <c r="IQS388"/>
      <c r="IQT388"/>
      <c r="IQU388"/>
      <c r="IQV388"/>
      <c r="IQW388"/>
      <c r="IQX388"/>
      <c r="IQY388"/>
      <c r="IQZ388"/>
      <c r="IRA388"/>
      <c r="IRB388"/>
      <c r="IRC388"/>
      <c r="IRD388"/>
      <c r="IRE388"/>
      <c r="IRF388"/>
      <c r="IRG388"/>
      <c r="IRH388"/>
      <c r="IRI388"/>
      <c r="IRJ388"/>
      <c r="IRK388"/>
      <c r="IRL388"/>
      <c r="IRM388"/>
      <c r="IRN388"/>
      <c r="IRO388"/>
      <c r="IRP388"/>
      <c r="IRQ388"/>
      <c r="IRR388"/>
      <c r="IRS388"/>
      <c r="IRT388"/>
      <c r="IRU388"/>
      <c r="IRV388"/>
      <c r="IRW388"/>
      <c r="IRX388"/>
      <c r="IRY388"/>
      <c r="IRZ388"/>
      <c r="ISA388"/>
      <c r="ISB388"/>
      <c r="ISC388"/>
      <c r="ISD388"/>
      <c r="ISE388"/>
      <c r="ISF388"/>
      <c r="ISG388"/>
      <c r="ISH388"/>
      <c r="ISI388"/>
      <c r="ISJ388"/>
      <c r="ISK388"/>
      <c r="ISL388"/>
      <c r="ISM388"/>
      <c r="ISN388"/>
      <c r="ISO388"/>
      <c r="ISP388"/>
      <c r="ISQ388"/>
      <c r="ISR388"/>
      <c r="ISS388"/>
      <c r="IST388"/>
      <c r="ISU388"/>
      <c r="ISV388"/>
      <c r="ISW388"/>
      <c r="ISX388"/>
      <c r="ISY388"/>
      <c r="ISZ388"/>
      <c r="ITA388"/>
      <c r="ITB388"/>
      <c r="ITC388"/>
      <c r="ITD388"/>
      <c r="ITE388"/>
      <c r="ITF388"/>
      <c r="ITG388"/>
      <c r="ITH388"/>
      <c r="ITI388"/>
      <c r="ITJ388"/>
      <c r="ITK388"/>
      <c r="ITL388"/>
      <c r="ITM388"/>
      <c r="ITN388"/>
      <c r="ITO388"/>
      <c r="ITP388"/>
      <c r="ITQ388"/>
      <c r="ITR388"/>
      <c r="ITS388"/>
      <c r="ITT388"/>
      <c r="ITU388"/>
      <c r="ITV388"/>
      <c r="ITW388"/>
      <c r="ITX388"/>
      <c r="ITY388"/>
      <c r="ITZ388"/>
      <c r="IUA388"/>
      <c r="IUB388"/>
      <c r="IUC388"/>
      <c r="IUD388"/>
      <c r="IUE388"/>
      <c r="IUF388"/>
      <c r="IUG388"/>
      <c r="IUH388"/>
      <c r="IUI388"/>
      <c r="IUJ388"/>
      <c r="IUK388"/>
      <c r="IUL388"/>
      <c r="IUM388"/>
      <c r="IUN388"/>
      <c r="IUO388"/>
      <c r="IUP388"/>
      <c r="IUQ388"/>
      <c r="IUR388"/>
      <c r="IUS388"/>
      <c r="IUT388"/>
      <c r="IUU388"/>
      <c r="IUV388"/>
      <c r="IUW388"/>
      <c r="IUX388"/>
      <c r="IUY388"/>
      <c r="IUZ388"/>
      <c r="IVA388"/>
      <c r="IVB388"/>
      <c r="IVC388"/>
      <c r="IVD388"/>
      <c r="IVE388"/>
      <c r="IVF388"/>
      <c r="IVG388"/>
      <c r="IVH388"/>
      <c r="IVI388"/>
      <c r="IVJ388"/>
      <c r="IVK388"/>
      <c r="IVL388"/>
      <c r="IVM388"/>
      <c r="IVN388"/>
      <c r="IVO388"/>
      <c r="IVP388"/>
      <c r="IVQ388"/>
      <c r="IVR388"/>
      <c r="IVS388"/>
      <c r="IVT388"/>
      <c r="IVU388"/>
      <c r="IVV388"/>
      <c r="IVW388"/>
      <c r="IVX388"/>
      <c r="IVY388"/>
      <c r="IVZ388"/>
      <c r="IWA388"/>
      <c r="IWB388"/>
      <c r="IWC388"/>
      <c r="IWD388"/>
      <c r="IWE388"/>
      <c r="IWF388"/>
      <c r="IWG388"/>
      <c r="IWH388"/>
      <c r="IWI388"/>
      <c r="IWJ388"/>
      <c r="IWK388"/>
      <c r="IWL388"/>
      <c r="IWM388"/>
      <c r="IWN388"/>
      <c r="IWO388"/>
      <c r="IWP388"/>
      <c r="IWQ388"/>
      <c r="IWR388"/>
      <c r="IWS388"/>
      <c r="IWT388"/>
      <c r="IWU388"/>
      <c r="IWV388"/>
      <c r="IWW388"/>
      <c r="IWX388"/>
      <c r="IWY388"/>
      <c r="IWZ388"/>
      <c r="IXA388"/>
      <c r="IXB388"/>
      <c r="IXC388"/>
      <c r="IXD388"/>
      <c r="IXE388"/>
      <c r="IXF388"/>
      <c r="IXG388"/>
      <c r="IXH388"/>
      <c r="IXI388"/>
      <c r="IXJ388"/>
      <c r="IXK388"/>
      <c r="IXL388"/>
      <c r="IXM388"/>
      <c r="IXN388"/>
      <c r="IXO388"/>
      <c r="IXP388"/>
      <c r="IXQ388"/>
      <c r="IXR388"/>
      <c r="IXS388"/>
      <c r="IXT388"/>
      <c r="IXU388"/>
      <c r="IXV388"/>
      <c r="IXW388"/>
      <c r="IXX388"/>
      <c r="IXY388"/>
      <c r="IXZ388"/>
      <c r="IYA388"/>
      <c r="IYB388"/>
      <c r="IYC388"/>
      <c r="IYD388"/>
      <c r="IYE388"/>
      <c r="IYF388"/>
      <c r="IYG388"/>
      <c r="IYH388"/>
      <c r="IYI388"/>
      <c r="IYJ388"/>
      <c r="IYK388"/>
      <c r="IYL388"/>
      <c r="IYM388"/>
      <c r="IYN388"/>
      <c r="IYO388"/>
      <c r="IYP388"/>
      <c r="IYQ388"/>
      <c r="IYR388"/>
      <c r="IYS388"/>
      <c r="IYT388"/>
      <c r="IYU388"/>
      <c r="IYV388"/>
      <c r="IYW388"/>
      <c r="IYX388"/>
      <c r="IYY388"/>
      <c r="IYZ388"/>
      <c r="IZA388"/>
      <c r="IZB388"/>
      <c r="IZC388"/>
      <c r="IZD388"/>
      <c r="IZE388"/>
      <c r="IZF388"/>
      <c r="IZG388"/>
      <c r="IZH388"/>
      <c r="IZI388"/>
      <c r="IZJ388"/>
      <c r="IZK388"/>
      <c r="IZL388"/>
      <c r="IZM388"/>
      <c r="IZN388"/>
      <c r="IZO388"/>
      <c r="IZP388"/>
      <c r="IZQ388"/>
      <c r="IZR388"/>
      <c r="IZS388"/>
      <c r="IZT388"/>
      <c r="IZU388"/>
      <c r="IZV388"/>
      <c r="IZW388"/>
      <c r="IZX388"/>
      <c r="IZY388"/>
      <c r="IZZ388"/>
      <c r="JAA388"/>
      <c r="JAB388"/>
      <c r="JAC388"/>
      <c r="JAD388"/>
      <c r="JAE388"/>
      <c r="JAF388"/>
      <c r="JAG388"/>
      <c r="JAH388"/>
      <c r="JAI388"/>
      <c r="JAJ388"/>
      <c r="JAK388"/>
      <c r="JAL388"/>
      <c r="JAM388"/>
      <c r="JAN388"/>
      <c r="JAO388"/>
      <c r="JAP388"/>
      <c r="JAQ388"/>
      <c r="JAR388"/>
      <c r="JAS388"/>
      <c r="JAT388"/>
      <c r="JAU388"/>
      <c r="JAV388"/>
      <c r="JAW388"/>
      <c r="JAX388"/>
      <c r="JAY388"/>
      <c r="JAZ388"/>
      <c r="JBA388"/>
      <c r="JBB388"/>
      <c r="JBC388"/>
      <c r="JBD388"/>
      <c r="JBE388"/>
      <c r="JBF388"/>
      <c r="JBG388"/>
      <c r="JBH388"/>
      <c r="JBI388"/>
      <c r="JBJ388"/>
      <c r="JBK388"/>
      <c r="JBL388"/>
      <c r="JBM388"/>
      <c r="JBN388"/>
      <c r="JBO388"/>
      <c r="JBP388"/>
      <c r="JBQ388"/>
      <c r="JBR388"/>
      <c r="JBS388"/>
      <c r="JBT388"/>
      <c r="JBU388"/>
      <c r="JBV388"/>
      <c r="JBW388"/>
      <c r="JBX388"/>
      <c r="JBY388"/>
      <c r="JBZ388"/>
      <c r="JCA388"/>
      <c r="JCB388"/>
      <c r="JCC388"/>
      <c r="JCD388"/>
      <c r="JCE388"/>
      <c r="JCF388"/>
      <c r="JCG388"/>
      <c r="JCH388"/>
      <c r="JCI388"/>
      <c r="JCJ388"/>
      <c r="JCK388"/>
      <c r="JCL388"/>
      <c r="JCM388"/>
      <c r="JCN388"/>
      <c r="JCO388"/>
      <c r="JCP388"/>
      <c r="JCQ388"/>
      <c r="JCR388"/>
      <c r="JCS388"/>
      <c r="JCT388"/>
      <c r="JCU388"/>
      <c r="JCV388"/>
      <c r="JCW388"/>
      <c r="JCX388"/>
      <c r="JCY388"/>
      <c r="JCZ388"/>
      <c r="JDA388"/>
      <c r="JDB388"/>
      <c r="JDC388"/>
      <c r="JDD388"/>
      <c r="JDE388"/>
      <c r="JDF388"/>
      <c r="JDG388"/>
      <c r="JDH388"/>
      <c r="JDI388"/>
      <c r="JDJ388"/>
      <c r="JDK388"/>
      <c r="JDL388"/>
      <c r="JDM388"/>
      <c r="JDN388"/>
      <c r="JDO388"/>
      <c r="JDP388"/>
      <c r="JDQ388"/>
      <c r="JDR388"/>
      <c r="JDS388"/>
      <c r="JDT388"/>
      <c r="JDU388"/>
      <c r="JDV388"/>
      <c r="JDW388"/>
      <c r="JDX388"/>
      <c r="JDY388"/>
      <c r="JDZ388"/>
      <c r="JEA388"/>
      <c r="JEB388"/>
      <c r="JEC388"/>
      <c r="JED388"/>
      <c r="JEE388"/>
      <c r="JEF388"/>
      <c r="JEG388"/>
      <c r="JEH388"/>
      <c r="JEI388"/>
      <c r="JEJ388"/>
      <c r="JEK388"/>
      <c r="JEL388"/>
      <c r="JEM388"/>
      <c r="JEN388"/>
      <c r="JEO388"/>
      <c r="JEP388"/>
      <c r="JEQ388"/>
      <c r="JER388"/>
      <c r="JES388"/>
      <c r="JET388"/>
      <c r="JEU388"/>
      <c r="JEV388"/>
      <c r="JEW388"/>
      <c r="JEX388"/>
      <c r="JEY388"/>
      <c r="JEZ388"/>
      <c r="JFA388"/>
      <c r="JFB388"/>
      <c r="JFC388"/>
      <c r="JFD388"/>
      <c r="JFE388"/>
      <c r="JFF388"/>
      <c r="JFG388"/>
      <c r="JFH388"/>
      <c r="JFI388"/>
      <c r="JFJ388"/>
      <c r="JFK388"/>
      <c r="JFL388"/>
      <c r="JFM388"/>
      <c r="JFN388"/>
      <c r="JFO388"/>
      <c r="JFP388"/>
      <c r="JFQ388"/>
      <c r="JFR388"/>
      <c r="JFS388"/>
      <c r="JFT388"/>
      <c r="JFU388"/>
      <c r="JFV388"/>
      <c r="JFW388"/>
      <c r="JFX388"/>
      <c r="JFY388"/>
      <c r="JFZ388"/>
      <c r="JGA388"/>
      <c r="JGB388"/>
      <c r="JGC388"/>
      <c r="JGD388"/>
      <c r="JGE388"/>
      <c r="JGF388"/>
      <c r="JGG388"/>
      <c r="JGH388"/>
      <c r="JGI388"/>
      <c r="JGJ388"/>
      <c r="JGK388"/>
      <c r="JGL388"/>
      <c r="JGM388"/>
      <c r="JGN388"/>
      <c r="JGO388"/>
      <c r="JGP388"/>
      <c r="JGQ388"/>
      <c r="JGR388"/>
      <c r="JGS388"/>
      <c r="JGT388"/>
      <c r="JGU388"/>
      <c r="JGV388"/>
      <c r="JGW388"/>
      <c r="JGX388"/>
      <c r="JGY388"/>
      <c r="JGZ388"/>
      <c r="JHA388"/>
      <c r="JHB388"/>
      <c r="JHC388"/>
      <c r="JHD388"/>
      <c r="JHE388"/>
      <c r="JHF388"/>
      <c r="JHG388"/>
      <c r="JHH388"/>
      <c r="JHI388"/>
      <c r="JHJ388"/>
      <c r="JHK388"/>
      <c r="JHL388"/>
      <c r="JHM388"/>
      <c r="JHN388"/>
      <c r="JHO388"/>
      <c r="JHP388"/>
      <c r="JHQ388"/>
      <c r="JHR388"/>
      <c r="JHS388"/>
      <c r="JHT388"/>
      <c r="JHU388"/>
      <c r="JHV388"/>
      <c r="JHW388"/>
      <c r="JHX388"/>
      <c r="JHY388"/>
      <c r="JHZ388"/>
      <c r="JIA388"/>
      <c r="JIB388"/>
      <c r="JIC388"/>
      <c r="JID388"/>
      <c r="JIE388"/>
      <c r="JIF388"/>
      <c r="JIG388"/>
      <c r="JIH388"/>
      <c r="JII388"/>
      <c r="JIJ388"/>
      <c r="JIK388"/>
      <c r="JIL388"/>
      <c r="JIM388"/>
      <c r="JIN388"/>
      <c r="JIO388"/>
      <c r="JIP388"/>
      <c r="JIQ388"/>
      <c r="JIR388"/>
      <c r="JIS388"/>
      <c r="JIT388"/>
      <c r="JIU388"/>
      <c r="JIV388"/>
      <c r="JIW388"/>
      <c r="JIX388"/>
      <c r="JIY388"/>
      <c r="JIZ388"/>
      <c r="JJA388"/>
      <c r="JJB388"/>
      <c r="JJC388"/>
      <c r="JJD388"/>
      <c r="JJE388"/>
      <c r="JJF388"/>
      <c r="JJG388"/>
      <c r="JJH388"/>
      <c r="JJI388"/>
      <c r="JJJ388"/>
      <c r="JJK388"/>
      <c r="JJL388"/>
      <c r="JJM388"/>
      <c r="JJN388"/>
      <c r="JJO388"/>
      <c r="JJP388"/>
      <c r="JJQ388"/>
      <c r="JJR388"/>
      <c r="JJS388"/>
      <c r="JJT388"/>
      <c r="JJU388"/>
      <c r="JJV388"/>
      <c r="JJW388"/>
      <c r="JJX388"/>
      <c r="JJY388"/>
      <c r="JJZ388"/>
      <c r="JKA388"/>
      <c r="JKB388"/>
      <c r="JKC388"/>
      <c r="JKD388"/>
      <c r="JKE388"/>
      <c r="JKF388"/>
      <c r="JKG388"/>
      <c r="JKH388"/>
      <c r="JKI388"/>
      <c r="JKJ388"/>
      <c r="JKK388"/>
      <c r="JKL388"/>
      <c r="JKM388"/>
      <c r="JKN388"/>
      <c r="JKO388"/>
      <c r="JKP388"/>
      <c r="JKQ388"/>
      <c r="JKR388"/>
      <c r="JKS388"/>
      <c r="JKT388"/>
      <c r="JKU388"/>
      <c r="JKV388"/>
      <c r="JKW388"/>
      <c r="JKX388"/>
      <c r="JKY388"/>
      <c r="JKZ388"/>
      <c r="JLA388"/>
      <c r="JLB388"/>
      <c r="JLC388"/>
      <c r="JLD388"/>
      <c r="JLE388"/>
      <c r="JLF388"/>
      <c r="JLG388"/>
      <c r="JLH388"/>
      <c r="JLI388"/>
      <c r="JLJ388"/>
      <c r="JLK388"/>
      <c r="JLL388"/>
      <c r="JLM388"/>
      <c r="JLN388"/>
      <c r="JLO388"/>
      <c r="JLP388"/>
      <c r="JLQ388"/>
      <c r="JLR388"/>
      <c r="JLS388"/>
      <c r="JLT388"/>
      <c r="JLU388"/>
      <c r="JLV388"/>
      <c r="JLW388"/>
      <c r="JLX388"/>
      <c r="JLY388"/>
      <c r="JLZ388"/>
      <c r="JMA388"/>
      <c r="JMB388"/>
      <c r="JMC388"/>
      <c r="JMD388"/>
      <c r="JME388"/>
      <c r="JMF388"/>
      <c r="JMG388"/>
      <c r="JMH388"/>
      <c r="JMI388"/>
      <c r="JMJ388"/>
      <c r="JMK388"/>
      <c r="JML388"/>
      <c r="JMM388"/>
      <c r="JMN388"/>
      <c r="JMO388"/>
      <c r="JMP388"/>
      <c r="JMQ388"/>
      <c r="JMR388"/>
      <c r="JMS388"/>
      <c r="JMT388"/>
      <c r="JMU388"/>
      <c r="JMV388"/>
      <c r="JMW388"/>
      <c r="JMX388"/>
      <c r="JMY388"/>
      <c r="JMZ388"/>
      <c r="JNA388"/>
      <c r="JNB388"/>
      <c r="JNC388"/>
      <c r="JND388"/>
      <c r="JNE388"/>
      <c r="JNF388"/>
      <c r="JNG388"/>
      <c r="JNH388"/>
      <c r="JNI388"/>
      <c r="JNJ388"/>
      <c r="JNK388"/>
      <c r="JNL388"/>
      <c r="JNM388"/>
      <c r="JNN388"/>
      <c r="JNO388"/>
      <c r="JNP388"/>
      <c r="JNQ388"/>
      <c r="JNR388"/>
      <c r="JNS388"/>
      <c r="JNT388"/>
      <c r="JNU388"/>
      <c r="JNV388"/>
      <c r="JNW388"/>
      <c r="JNX388"/>
      <c r="JNY388"/>
      <c r="JNZ388"/>
      <c r="JOA388"/>
      <c r="JOB388"/>
      <c r="JOC388"/>
      <c r="JOD388"/>
      <c r="JOE388"/>
      <c r="JOF388"/>
      <c r="JOG388"/>
      <c r="JOH388"/>
      <c r="JOI388"/>
      <c r="JOJ388"/>
      <c r="JOK388"/>
      <c r="JOL388"/>
      <c r="JOM388"/>
      <c r="JON388"/>
      <c r="JOO388"/>
      <c r="JOP388"/>
      <c r="JOQ388"/>
      <c r="JOR388"/>
      <c r="JOS388"/>
      <c r="JOT388"/>
      <c r="JOU388"/>
      <c r="JOV388"/>
      <c r="JOW388"/>
      <c r="JOX388"/>
      <c r="JOY388"/>
      <c r="JOZ388"/>
      <c r="JPA388"/>
      <c r="JPB388"/>
      <c r="JPC388"/>
      <c r="JPD388"/>
      <c r="JPE388"/>
      <c r="JPF388"/>
      <c r="JPG388"/>
      <c r="JPH388"/>
      <c r="JPI388"/>
      <c r="JPJ388"/>
      <c r="JPK388"/>
      <c r="JPL388"/>
      <c r="JPM388"/>
      <c r="JPN388"/>
      <c r="JPO388"/>
      <c r="JPP388"/>
      <c r="JPQ388"/>
      <c r="JPR388"/>
      <c r="JPS388"/>
      <c r="JPT388"/>
      <c r="JPU388"/>
      <c r="JPV388"/>
      <c r="JPW388"/>
      <c r="JPX388"/>
      <c r="JPY388"/>
      <c r="JPZ388"/>
      <c r="JQA388"/>
      <c r="JQB388"/>
      <c r="JQC388"/>
      <c r="JQD388"/>
      <c r="JQE388"/>
      <c r="JQF388"/>
      <c r="JQG388"/>
      <c r="JQH388"/>
      <c r="JQI388"/>
      <c r="JQJ388"/>
      <c r="JQK388"/>
      <c r="JQL388"/>
      <c r="JQM388"/>
      <c r="JQN388"/>
      <c r="JQO388"/>
      <c r="JQP388"/>
      <c r="JQQ388"/>
      <c r="JQR388"/>
      <c r="JQS388"/>
      <c r="JQT388"/>
      <c r="JQU388"/>
      <c r="JQV388"/>
      <c r="JQW388"/>
      <c r="JQX388"/>
      <c r="JQY388"/>
      <c r="JQZ388"/>
      <c r="JRA388"/>
      <c r="JRB388"/>
      <c r="JRC388"/>
      <c r="JRD388"/>
      <c r="JRE388"/>
      <c r="JRF388"/>
      <c r="JRG388"/>
      <c r="JRH388"/>
      <c r="JRI388"/>
      <c r="JRJ388"/>
      <c r="JRK388"/>
      <c r="JRL388"/>
      <c r="JRM388"/>
      <c r="JRN388"/>
      <c r="JRO388"/>
      <c r="JRP388"/>
      <c r="JRQ388"/>
      <c r="JRR388"/>
      <c r="JRS388"/>
      <c r="JRT388"/>
      <c r="JRU388"/>
      <c r="JRV388"/>
      <c r="JRW388"/>
      <c r="JRX388"/>
      <c r="JRY388"/>
      <c r="JRZ388"/>
      <c r="JSA388"/>
      <c r="JSB388"/>
      <c r="JSC388"/>
      <c r="JSD388"/>
      <c r="JSE388"/>
      <c r="JSF388"/>
      <c r="JSG388"/>
      <c r="JSH388"/>
      <c r="JSI388"/>
      <c r="JSJ388"/>
      <c r="JSK388"/>
      <c r="JSL388"/>
      <c r="JSM388"/>
      <c r="JSN388"/>
      <c r="JSO388"/>
      <c r="JSP388"/>
      <c r="JSQ388"/>
      <c r="JSR388"/>
      <c r="JSS388"/>
      <c r="JST388"/>
      <c r="JSU388"/>
      <c r="JSV388"/>
      <c r="JSW388"/>
      <c r="JSX388"/>
      <c r="JSY388"/>
      <c r="JSZ388"/>
      <c r="JTA388"/>
      <c r="JTB388"/>
      <c r="JTC388"/>
      <c r="JTD388"/>
      <c r="JTE388"/>
      <c r="JTF388"/>
      <c r="JTG388"/>
      <c r="JTH388"/>
      <c r="JTI388"/>
      <c r="JTJ388"/>
      <c r="JTK388"/>
      <c r="JTL388"/>
      <c r="JTM388"/>
      <c r="JTN388"/>
      <c r="JTO388"/>
      <c r="JTP388"/>
      <c r="JTQ388"/>
      <c r="JTR388"/>
      <c r="JTS388"/>
      <c r="JTT388"/>
      <c r="JTU388"/>
      <c r="JTV388"/>
      <c r="JTW388"/>
      <c r="JTX388"/>
      <c r="JTY388"/>
      <c r="JTZ388"/>
      <c r="JUA388"/>
      <c r="JUB388"/>
      <c r="JUC388"/>
      <c r="JUD388"/>
      <c r="JUE388"/>
      <c r="JUF388"/>
      <c r="JUG388"/>
      <c r="JUH388"/>
      <c r="JUI388"/>
      <c r="JUJ388"/>
      <c r="JUK388"/>
      <c r="JUL388"/>
      <c r="JUM388"/>
      <c r="JUN388"/>
      <c r="JUO388"/>
      <c r="JUP388"/>
      <c r="JUQ388"/>
      <c r="JUR388"/>
      <c r="JUS388"/>
      <c r="JUT388"/>
      <c r="JUU388"/>
      <c r="JUV388"/>
      <c r="JUW388"/>
      <c r="JUX388"/>
      <c r="JUY388"/>
      <c r="JUZ388"/>
      <c r="JVA388"/>
      <c r="JVB388"/>
      <c r="JVC388"/>
      <c r="JVD388"/>
      <c r="JVE388"/>
      <c r="JVF388"/>
      <c r="JVG388"/>
      <c r="JVH388"/>
      <c r="JVI388"/>
      <c r="JVJ388"/>
      <c r="JVK388"/>
      <c r="JVL388"/>
      <c r="JVM388"/>
      <c r="JVN388"/>
      <c r="JVO388"/>
      <c r="JVP388"/>
      <c r="JVQ388"/>
      <c r="JVR388"/>
      <c r="JVS388"/>
      <c r="JVT388"/>
      <c r="JVU388"/>
      <c r="JVV388"/>
      <c r="JVW388"/>
      <c r="JVX388"/>
      <c r="JVY388"/>
      <c r="JVZ388"/>
      <c r="JWA388"/>
      <c r="JWB388"/>
      <c r="JWC388"/>
      <c r="JWD388"/>
      <c r="JWE388"/>
      <c r="JWF388"/>
      <c r="JWG388"/>
      <c r="JWH388"/>
      <c r="JWI388"/>
      <c r="JWJ388"/>
      <c r="JWK388"/>
      <c r="JWL388"/>
      <c r="JWM388"/>
      <c r="JWN388"/>
      <c r="JWO388"/>
      <c r="JWP388"/>
      <c r="JWQ388"/>
      <c r="JWR388"/>
      <c r="JWS388"/>
      <c r="JWT388"/>
      <c r="JWU388"/>
      <c r="JWV388"/>
      <c r="JWW388"/>
      <c r="JWX388"/>
      <c r="JWY388"/>
      <c r="JWZ388"/>
      <c r="JXA388"/>
      <c r="JXB388"/>
      <c r="JXC388"/>
      <c r="JXD388"/>
      <c r="JXE388"/>
      <c r="JXF388"/>
      <c r="JXG388"/>
      <c r="JXH388"/>
      <c r="JXI388"/>
      <c r="JXJ388"/>
      <c r="JXK388"/>
      <c r="JXL388"/>
      <c r="JXM388"/>
      <c r="JXN388"/>
      <c r="JXO388"/>
      <c r="JXP388"/>
      <c r="JXQ388"/>
      <c r="JXR388"/>
      <c r="JXS388"/>
      <c r="JXT388"/>
      <c r="JXU388"/>
      <c r="JXV388"/>
      <c r="JXW388"/>
      <c r="JXX388"/>
      <c r="JXY388"/>
      <c r="JXZ388"/>
      <c r="JYA388"/>
      <c r="JYB388"/>
      <c r="JYC388"/>
      <c r="JYD388"/>
      <c r="JYE388"/>
      <c r="JYF388"/>
      <c r="JYG388"/>
      <c r="JYH388"/>
      <c r="JYI388"/>
      <c r="JYJ388"/>
      <c r="JYK388"/>
      <c r="JYL388"/>
      <c r="JYM388"/>
      <c r="JYN388"/>
      <c r="JYO388"/>
      <c r="JYP388"/>
      <c r="JYQ388"/>
      <c r="JYR388"/>
      <c r="JYS388"/>
      <c r="JYT388"/>
      <c r="JYU388"/>
      <c r="JYV388"/>
      <c r="JYW388"/>
      <c r="JYX388"/>
      <c r="JYY388"/>
      <c r="JYZ388"/>
      <c r="JZA388"/>
      <c r="JZB388"/>
      <c r="JZC388"/>
      <c r="JZD388"/>
      <c r="JZE388"/>
      <c r="JZF388"/>
      <c r="JZG388"/>
      <c r="JZH388"/>
      <c r="JZI388"/>
      <c r="JZJ388"/>
      <c r="JZK388"/>
      <c r="JZL388"/>
      <c r="JZM388"/>
      <c r="JZN388"/>
      <c r="JZO388"/>
      <c r="JZP388"/>
      <c r="JZQ388"/>
      <c r="JZR388"/>
      <c r="JZS388"/>
      <c r="JZT388"/>
      <c r="JZU388"/>
      <c r="JZV388"/>
      <c r="JZW388"/>
      <c r="JZX388"/>
      <c r="JZY388"/>
      <c r="JZZ388"/>
      <c r="KAA388"/>
      <c r="KAB388"/>
      <c r="KAC388"/>
      <c r="KAD388"/>
      <c r="KAE388"/>
      <c r="KAF388"/>
      <c r="KAG388"/>
      <c r="KAH388"/>
      <c r="KAI388"/>
      <c r="KAJ388"/>
      <c r="KAK388"/>
      <c r="KAL388"/>
      <c r="KAM388"/>
      <c r="KAN388"/>
      <c r="KAO388"/>
      <c r="KAP388"/>
      <c r="KAQ388"/>
      <c r="KAR388"/>
      <c r="KAS388"/>
      <c r="KAT388"/>
      <c r="KAU388"/>
      <c r="KAV388"/>
      <c r="KAW388"/>
      <c r="KAX388"/>
      <c r="KAY388"/>
      <c r="KAZ388"/>
      <c r="KBA388"/>
      <c r="KBB388"/>
      <c r="KBC388"/>
      <c r="KBD388"/>
      <c r="KBE388"/>
      <c r="KBF388"/>
      <c r="KBG388"/>
      <c r="KBH388"/>
      <c r="KBI388"/>
      <c r="KBJ388"/>
      <c r="KBK388"/>
      <c r="KBL388"/>
      <c r="KBM388"/>
      <c r="KBN388"/>
      <c r="KBO388"/>
      <c r="KBP388"/>
      <c r="KBQ388"/>
      <c r="KBR388"/>
      <c r="KBS388"/>
      <c r="KBT388"/>
      <c r="KBU388"/>
      <c r="KBV388"/>
      <c r="KBW388"/>
      <c r="KBX388"/>
      <c r="KBY388"/>
      <c r="KBZ388"/>
      <c r="KCA388"/>
      <c r="KCB388"/>
      <c r="KCC388"/>
      <c r="KCD388"/>
      <c r="KCE388"/>
      <c r="KCF388"/>
      <c r="KCG388"/>
      <c r="KCH388"/>
      <c r="KCI388"/>
      <c r="KCJ388"/>
      <c r="KCK388"/>
      <c r="KCL388"/>
      <c r="KCM388"/>
      <c r="KCN388"/>
      <c r="KCO388"/>
      <c r="KCP388"/>
      <c r="KCQ388"/>
      <c r="KCR388"/>
      <c r="KCS388"/>
      <c r="KCT388"/>
      <c r="KCU388"/>
      <c r="KCV388"/>
      <c r="KCW388"/>
      <c r="KCX388"/>
      <c r="KCY388"/>
      <c r="KCZ388"/>
      <c r="KDA388"/>
      <c r="KDB388"/>
      <c r="KDC388"/>
      <c r="KDD388"/>
      <c r="KDE388"/>
      <c r="KDF388"/>
      <c r="KDG388"/>
      <c r="KDH388"/>
      <c r="KDI388"/>
      <c r="KDJ388"/>
      <c r="KDK388"/>
      <c r="KDL388"/>
      <c r="KDM388"/>
      <c r="KDN388"/>
      <c r="KDO388"/>
      <c r="KDP388"/>
      <c r="KDQ388"/>
      <c r="KDR388"/>
      <c r="KDS388"/>
      <c r="KDT388"/>
      <c r="KDU388"/>
      <c r="KDV388"/>
      <c r="KDW388"/>
      <c r="KDX388"/>
      <c r="KDY388"/>
      <c r="KDZ388"/>
      <c r="KEA388"/>
      <c r="KEB388"/>
      <c r="KEC388"/>
      <c r="KED388"/>
      <c r="KEE388"/>
      <c r="KEF388"/>
      <c r="KEG388"/>
      <c r="KEH388"/>
      <c r="KEI388"/>
      <c r="KEJ388"/>
      <c r="KEK388"/>
      <c r="KEL388"/>
      <c r="KEM388"/>
      <c r="KEN388"/>
      <c r="KEO388"/>
      <c r="KEP388"/>
      <c r="KEQ388"/>
      <c r="KER388"/>
      <c r="KES388"/>
      <c r="KET388"/>
      <c r="KEU388"/>
      <c r="KEV388"/>
      <c r="KEW388"/>
      <c r="KEX388"/>
      <c r="KEY388"/>
      <c r="KEZ388"/>
      <c r="KFA388"/>
      <c r="KFB388"/>
      <c r="KFC388"/>
      <c r="KFD388"/>
      <c r="KFE388"/>
      <c r="KFF388"/>
      <c r="KFG388"/>
      <c r="KFH388"/>
      <c r="KFI388"/>
      <c r="KFJ388"/>
      <c r="KFK388"/>
      <c r="KFL388"/>
      <c r="KFM388"/>
      <c r="KFN388"/>
      <c r="KFO388"/>
      <c r="KFP388"/>
      <c r="KFQ388"/>
      <c r="KFR388"/>
      <c r="KFS388"/>
      <c r="KFT388"/>
      <c r="KFU388"/>
      <c r="KFV388"/>
      <c r="KFW388"/>
      <c r="KFX388"/>
      <c r="KFY388"/>
      <c r="KFZ388"/>
      <c r="KGA388"/>
      <c r="KGB388"/>
      <c r="KGC388"/>
      <c r="KGD388"/>
      <c r="KGE388"/>
      <c r="KGF388"/>
      <c r="KGG388"/>
      <c r="KGH388"/>
      <c r="KGI388"/>
      <c r="KGJ388"/>
      <c r="KGK388"/>
      <c r="KGL388"/>
      <c r="KGM388"/>
      <c r="KGN388"/>
      <c r="KGO388"/>
      <c r="KGP388"/>
      <c r="KGQ388"/>
      <c r="KGR388"/>
      <c r="KGS388"/>
      <c r="KGT388"/>
      <c r="KGU388"/>
      <c r="KGV388"/>
      <c r="KGW388"/>
      <c r="KGX388"/>
      <c r="KGY388"/>
      <c r="KGZ388"/>
      <c r="KHA388"/>
      <c r="KHB388"/>
      <c r="KHC388"/>
      <c r="KHD388"/>
      <c r="KHE388"/>
      <c r="KHF388"/>
      <c r="KHG388"/>
      <c r="KHH388"/>
      <c r="KHI388"/>
      <c r="KHJ388"/>
      <c r="KHK388"/>
      <c r="KHL388"/>
      <c r="KHM388"/>
      <c r="KHN388"/>
      <c r="KHO388"/>
      <c r="KHP388"/>
      <c r="KHQ388"/>
      <c r="KHR388"/>
      <c r="KHS388"/>
      <c r="KHT388"/>
      <c r="KHU388"/>
      <c r="KHV388"/>
      <c r="KHW388"/>
      <c r="KHX388"/>
      <c r="KHY388"/>
      <c r="KHZ388"/>
      <c r="KIA388"/>
      <c r="KIB388"/>
      <c r="KIC388"/>
      <c r="KID388"/>
      <c r="KIE388"/>
      <c r="KIF388"/>
      <c r="KIG388"/>
      <c r="KIH388"/>
      <c r="KII388"/>
      <c r="KIJ388"/>
      <c r="KIK388"/>
      <c r="KIL388"/>
      <c r="KIM388"/>
      <c r="KIN388"/>
      <c r="KIO388"/>
      <c r="KIP388"/>
      <c r="KIQ388"/>
      <c r="KIR388"/>
      <c r="KIS388"/>
      <c r="KIT388"/>
      <c r="KIU388"/>
      <c r="KIV388"/>
      <c r="KIW388"/>
      <c r="KIX388"/>
      <c r="KIY388"/>
      <c r="KIZ388"/>
      <c r="KJA388"/>
      <c r="KJB388"/>
      <c r="KJC388"/>
      <c r="KJD388"/>
      <c r="KJE388"/>
      <c r="KJF388"/>
      <c r="KJG388"/>
      <c r="KJH388"/>
      <c r="KJI388"/>
      <c r="KJJ388"/>
      <c r="KJK388"/>
      <c r="KJL388"/>
      <c r="KJM388"/>
      <c r="KJN388"/>
      <c r="KJO388"/>
      <c r="KJP388"/>
      <c r="KJQ388"/>
      <c r="KJR388"/>
      <c r="KJS388"/>
      <c r="KJT388"/>
      <c r="KJU388"/>
      <c r="KJV388"/>
      <c r="KJW388"/>
      <c r="KJX388"/>
      <c r="KJY388"/>
      <c r="KJZ388"/>
      <c r="KKA388"/>
      <c r="KKB388"/>
      <c r="KKC388"/>
      <c r="KKD388"/>
      <c r="KKE388"/>
      <c r="KKF388"/>
      <c r="KKG388"/>
      <c r="KKH388"/>
      <c r="KKI388"/>
      <c r="KKJ388"/>
      <c r="KKK388"/>
      <c r="KKL388"/>
      <c r="KKM388"/>
      <c r="KKN388"/>
      <c r="KKO388"/>
      <c r="KKP388"/>
      <c r="KKQ388"/>
      <c r="KKR388"/>
      <c r="KKS388"/>
      <c r="KKT388"/>
      <c r="KKU388"/>
      <c r="KKV388"/>
      <c r="KKW388"/>
      <c r="KKX388"/>
      <c r="KKY388"/>
      <c r="KKZ388"/>
      <c r="KLA388"/>
      <c r="KLB388"/>
      <c r="KLC388"/>
      <c r="KLD388"/>
      <c r="KLE388"/>
      <c r="KLF388"/>
      <c r="KLG388"/>
      <c r="KLH388"/>
      <c r="KLI388"/>
      <c r="KLJ388"/>
      <c r="KLK388"/>
      <c r="KLL388"/>
      <c r="KLM388"/>
      <c r="KLN388"/>
      <c r="KLO388"/>
      <c r="KLP388"/>
      <c r="KLQ388"/>
      <c r="KLR388"/>
      <c r="KLS388"/>
      <c r="KLT388"/>
      <c r="KLU388"/>
      <c r="KLV388"/>
      <c r="KLW388"/>
      <c r="KLX388"/>
      <c r="KLY388"/>
      <c r="KLZ388"/>
      <c r="KMA388"/>
      <c r="KMB388"/>
      <c r="KMC388"/>
      <c r="KMD388"/>
      <c r="KME388"/>
      <c r="KMF388"/>
      <c r="KMG388"/>
      <c r="KMH388"/>
      <c r="KMI388"/>
      <c r="KMJ388"/>
      <c r="KMK388"/>
      <c r="KML388"/>
      <c r="KMM388"/>
      <c r="KMN388"/>
      <c r="KMO388"/>
      <c r="KMP388"/>
      <c r="KMQ388"/>
      <c r="KMR388"/>
      <c r="KMS388"/>
      <c r="KMT388"/>
      <c r="KMU388"/>
      <c r="KMV388"/>
      <c r="KMW388"/>
      <c r="KMX388"/>
      <c r="KMY388"/>
      <c r="KMZ388"/>
      <c r="KNA388"/>
      <c r="KNB388"/>
      <c r="KNC388"/>
      <c r="KND388"/>
      <c r="KNE388"/>
      <c r="KNF388"/>
      <c r="KNG388"/>
      <c r="KNH388"/>
      <c r="KNI388"/>
      <c r="KNJ388"/>
      <c r="KNK388"/>
      <c r="KNL388"/>
      <c r="KNM388"/>
      <c r="KNN388"/>
      <c r="KNO388"/>
      <c r="KNP388"/>
      <c r="KNQ388"/>
      <c r="KNR388"/>
      <c r="KNS388"/>
      <c r="KNT388"/>
      <c r="KNU388"/>
      <c r="KNV388"/>
      <c r="KNW388"/>
      <c r="KNX388"/>
      <c r="KNY388"/>
      <c r="KNZ388"/>
      <c r="KOA388"/>
      <c r="KOB388"/>
      <c r="KOC388"/>
      <c r="KOD388"/>
      <c r="KOE388"/>
      <c r="KOF388"/>
      <c r="KOG388"/>
      <c r="KOH388"/>
      <c r="KOI388"/>
      <c r="KOJ388"/>
      <c r="KOK388"/>
      <c r="KOL388"/>
      <c r="KOM388"/>
      <c r="KON388"/>
      <c r="KOO388"/>
      <c r="KOP388"/>
      <c r="KOQ388"/>
      <c r="KOR388"/>
      <c r="KOS388"/>
      <c r="KOT388"/>
      <c r="KOU388"/>
      <c r="KOV388"/>
      <c r="KOW388"/>
      <c r="KOX388"/>
      <c r="KOY388"/>
      <c r="KOZ388"/>
      <c r="KPA388"/>
      <c r="KPB388"/>
      <c r="KPC388"/>
      <c r="KPD388"/>
      <c r="KPE388"/>
      <c r="KPF388"/>
      <c r="KPG388"/>
      <c r="KPH388"/>
      <c r="KPI388"/>
      <c r="KPJ388"/>
      <c r="KPK388"/>
      <c r="KPL388"/>
      <c r="KPM388"/>
      <c r="KPN388"/>
      <c r="KPO388"/>
      <c r="KPP388"/>
      <c r="KPQ388"/>
      <c r="KPR388"/>
      <c r="KPS388"/>
      <c r="KPT388"/>
      <c r="KPU388"/>
      <c r="KPV388"/>
      <c r="KPW388"/>
      <c r="KPX388"/>
      <c r="KPY388"/>
      <c r="KPZ388"/>
      <c r="KQA388"/>
      <c r="KQB388"/>
      <c r="KQC388"/>
      <c r="KQD388"/>
      <c r="KQE388"/>
      <c r="KQF388"/>
      <c r="KQG388"/>
      <c r="KQH388"/>
      <c r="KQI388"/>
      <c r="KQJ388"/>
      <c r="KQK388"/>
      <c r="KQL388"/>
      <c r="KQM388"/>
      <c r="KQN388"/>
      <c r="KQO388"/>
      <c r="KQP388"/>
      <c r="KQQ388"/>
      <c r="KQR388"/>
      <c r="KQS388"/>
      <c r="KQT388"/>
      <c r="KQU388"/>
      <c r="KQV388"/>
      <c r="KQW388"/>
      <c r="KQX388"/>
      <c r="KQY388"/>
      <c r="KQZ388"/>
      <c r="KRA388"/>
      <c r="KRB388"/>
      <c r="KRC388"/>
      <c r="KRD388"/>
      <c r="KRE388"/>
      <c r="KRF388"/>
      <c r="KRG388"/>
      <c r="KRH388"/>
      <c r="KRI388"/>
      <c r="KRJ388"/>
      <c r="KRK388"/>
      <c r="KRL388"/>
      <c r="KRM388"/>
      <c r="KRN388"/>
      <c r="KRO388"/>
      <c r="KRP388"/>
      <c r="KRQ388"/>
      <c r="KRR388"/>
      <c r="KRS388"/>
      <c r="KRT388"/>
      <c r="KRU388"/>
      <c r="KRV388"/>
      <c r="KRW388"/>
      <c r="KRX388"/>
      <c r="KRY388"/>
      <c r="KRZ388"/>
      <c r="KSA388"/>
      <c r="KSB388"/>
      <c r="KSC388"/>
      <c r="KSD388"/>
      <c r="KSE388"/>
      <c r="KSF388"/>
      <c r="KSG388"/>
      <c r="KSH388"/>
      <c r="KSI388"/>
      <c r="KSJ388"/>
      <c r="KSK388"/>
      <c r="KSL388"/>
      <c r="KSM388"/>
      <c r="KSN388"/>
      <c r="KSO388"/>
      <c r="KSP388"/>
      <c r="KSQ388"/>
      <c r="KSR388"/>
      <c r="KSS388"/>
      <c r="KST388"/>
      <c r="KSU388"/>
      <c r="KSV388"/>
      <c r="KSW388"/>
      <c r="KSX388"/>
      <c r="KSY388"/>
      <c r="KSZ388"/>
      <c r="KTA388"/>
      <c r="KTB388"/>
      <c r="KTC388"/>
      <c r="KTD388"/>
      <c r="KTE388"/>
      <c r="KTF388"/>
      <c r="KTG388"/>
      <c r="KTH388"/>
      <c r="KTI388"/>
      <c r="KTJ388"/>
      <c r="KTK388"/>
      <c r="KTL388"/>
      <c r="KTM388"/>
      <c r="KTN388"/>
      <c r="KTO388"/>
      <c r="KTP388"/>
      <c r="KTQ388"/>
      <c r="KTR388"/>
      <c r="KTS388"/>
      <c r="KTT388"/>
      <c r="KTU388"/>
      <c r="KTV388"/>
      <c r="KTW388"/>
      <c r="KTX388"/>
      <c r="KTY388"/>
      <c r="KTZ388"/>
      <c r="KUA388"/>
      <c r="KUB388"/>
      <c r="KUC388"/>
      <c r="KUD388"/>
      <c r="KUE388"/>
      <c r="KUF388"/>
      <c r="KUG388"/>
      <c r="KUH388"/>
      <c r="KUI388"/>
      <c r="KUJ388"/>
      <c r="KUK388"/>
      <c r="KUL388"/>
      <c r="KUM388"/>
      <c r="KUN388"/>
      <c r="KUO388"/>
      <c r="KUP388"/>
      <c r="KUQ388"/>
      <c r="KUR388"/>
      <c r="KUS388"/>
      <c r="KUT388"/>
      <c r="KUU388"/>
      <c r="KUV388"/>
      <c r="KUW388"/>
      <c r="KUX388"/>
      <c r="KUY388"/>
      <c r="KUZ388"/>
      <c r="KVA388"/>
      <c r="KVB388"/>
      <c r="KVC388"/>
      <c r="KVD388"/>
      <c r="KVE388"/>
      <c r="KVF388"/>
      <c r="KVG388"/>
      <c r="KVH388"/>
      <c r="KVI388"/>
      <c r="KVJ388"/>
      <c r="KVK388"/>
      <c r="KVL388"/>
      <c r="KVM388"/>
      <c r="KVN388"/>
      <c r="KVO388"/>
      <c r="KVP388"/>
      <c r="KVQ388"/>
      <c r="KVR388"/>
      <c r="KVS388"/>
      <c r="KVT388"/>
      <c r="KVU388"/>
      <c r="KVV388"/>
      <c r="KVW388"/>
      <c r="KVX388"/>
      <c r="KVY388"/>
      <c r="KVZ388"/>
      <c r="KWA388"/>
      <c r="KWB388"/>
      <c r="KWC388"/>
      <c r="KWD388"/>
      <c r="KWE388"/>
      <c r="KWF388"/>
      <c r="KWG388"/>
      <c r="KWH388"/>
      <c r="KWI388"/>
      <c r="KWJ388"/>
      <c r="KWK388"/>
      <c r="KWL388"/>
      <c r="KWM388"/>
      <c r="KWN388"/>
      <c r="KWO388"/>
      <c r="KWP388"/>
      <c r="KWQ388"/>
      <c r="KWR388"/>
      <c r="KWS388"/>
      <c r="KWT388"/>
      <c r="KWU388"/>
      <c r="KWV388"/>
      <c r="KWW388"/>
      <c r="KWX388"/>
      <c r="KWY388"/>
      <c r="KWZ388"/>
      <c r="KXA388"/>
      <c r="KXB388"/>
      <c r="KXC388"/>
      <c r="KXD388"/>
      <c r="KXE388"/>
      <c r="KXF388"/>
      <c r="KXG388"/>
      <c r="KXH388"/>
      <c r="KXI388"/>
      <c r="KXJ388"/>
      <c r="KXK388"/>
      <c r="KXL388"/>
      <c r="KXM388"/>
      <c r="KXN388"/>
      <c r="KXO388"/>
      <c r="KXP388"/>
      <c r="KXQ388"/>
      <c r="KXR388"/>
      <c r="KXS388"/>
      <c r="KXT388"/>
      <c r="KXU388"/>
      <c r="KXV388"/>
      <c r="KXW388"/>
      <c r="KXX388"/>
      <c r="KXY388"/>
      <c r="KXZ388"/>
      <c r="KYA388"/>
      <c r="KYB388"/>
      <c r="KYC388"/>
      <c r="KYD388"/>
      <c r="KYE388"/>
      <c r="KYF388"/>
      <c r="KYG388"/>
      <c r="KYH388"/>
      <c r="KYI388"/>
      <c r="KYJ388"/>
      <c r="KYK388"/>
      <c r="KYL388"/>
      <c r="KYM388"/>
      <c r="KYN388"/>
      <c r="KYO388"/>
      <c r="KYP388"/>
      <c r="KYQ388"/>
      <c r="KYR388"/>
      <c r="KYS388"/>
      <c r="KYT388"/>
      <c r="KYU388"/>
      <c r="KYV388"/>
      <c r="KYW388"/>
      <c r="KYX388"/>
      <c r="KYY388"/>
      <c r="KYZ388"/>
      <c r="KZA388"/>
      <c r="KZB388"/>
      <c r="KZC388"/>
      <c r="KZD388"/>
      <c r="KZE388"/>
      <c r="KZF388"/>
      <c r="KZG388"/>
      <c r="KZH388"/>
      <c r="KZI388"/>
      <c r="KZJ388"/>
      <c r="KZK388"/>
      <c r="KZL388"/>
      <c r="KZM388"/>
      <c r="KZN388"/>
      <c r="KZO388"/>
      <c r="KZP388"/>
      <c r="KZQ388"/>
      <c r="KZR388"/>
      <c r="KZS388"/>
      <c r="KZT388"/>
      <c r="KZU388"/>
      <c r="KZV388"/>
      <c r="KZW388"/>
      <c r="KZX388"/>
      <c r="KZY388"/>
      <c r="KZZ388"/>
      <c r="LAA388"/>
      <c r="LAB388"/>
      <c r="LAC388"/>
      <c r="LAD388"/>
      <c r="LAE388"/>
      <c r="LAF388"/>
      <c r="LAG388"/>
      <c r="LAH388"/>
      <c r="LAI388"/>
      <c r="LAJ388"/>
      <c r="LAK388"/>
      <c r="LAL388"/>
      <c r="LAM388"/>
      <c r="LAN388"/>
      <c r="LAO388"/>
      <c r="LAP388"/>
      <c r="LAQ388"/>
      <c r="LAR388"/>
      <c r="LAS388"/>
      <c r="LAT388"/>
      <c r="LAU388"/>
      <c r="LAV388"/>
      <c r="LAW388"/>
      <c r="LAX388"/>
      <c r="LAY388"/>
      <c r="LAZ388"/>
      <c r="LBA388"/>
      <c r="LBB388"/>
      <c r="LBC388"/>
      <c r="LBD388"/>
      <c r="LBE388"/>
      <c r="LBF388"/>
      <c r="LBG388"/>
      <c r="LBH388"/>
      <c r="LBI388"/>
      <c r="LBJ388"/>
      <c r="LBK388"/>
      <c r="LBL388"/>
      <c r="LBM388"/>
      <c r="LBN388"/>
      <c r="LBO388"/>
      <c r="LBP388"/>
      <c r="LBQ388"/>
      <c r="LBR388"/>
      <c r="LBS388"/>
      <c r="LBT388"/>
      <c r="LBU388"/>
      <c r="LBV388"/>
      <c r="LBW388"/>
      <c r="LBX388"/>
      <c r="LBY388"/>
      <c r="LBZ388"/>
      <c r="LCA388"/>
      <c r="LCB388"/>
      <c r="LCC388"/>
      <c r="LCD388"/>
      <c r="LCE388"/>
      <c r="LCF388"/>
      <c r="LCG388"/>
      <c r="LCH388"/>
      <c r="LCI388"/>
      <c r="LCJ388"/>
      <c r="LCK388"/>
      <c r="LCL388"/>
      <c r="LCM388"/>
      <c r="LCN388"/>
      <c r="LCO388"/>
      <c r="LCP388"/>
      <c r="LCQ388"/>
      <c r="LCR388"/>
      <c r="LCS388"/>
      <c r="LCT388"/>
      <c r="LCU388"/>
      <c r="LCV388"/>
      <c r="LCW388"/>
      <c r="LCX388"/>
      <c r="LCY388"/>
      <c r="LCZ388"/>
      <c r="LDA388"/>
      <c r="LDB388"/>
      <c r="LDC388"/>
      <c r="LDD388"/>
      <c r="LDE388"/>
      <c r="LDF388"/>
      <c r="LDG388"/>
      <c r="LDH388"/>
      <c r="LDI388"/>
      <c r="LDJ388"/>
      <c r="LDK388"/>
      <c r="LDL388"/>
      <c r="LDM388"/>
      <c r="LDN388"/>
      <c r="LDO388"/>
      <c r="LDP388"/>
      <c r="LDQ388"/>
      <c r="LDR388"/>
      <c r="LDS388"/>
      <c r="LDT388"/>
      <c r="LDU388"/>
      <c r="LDV388"/>
      <c r="LDW388"/>
      <c r="LDX388"/>
      <c r="LDY388"/>
      <c r="LDZ388"/>
      <c r="LEA388"/>
      <c r="LEB388"/>
      <c r="LEC388"/>
      <c r="LED388"/>
      <c r="LEE388"/>
      <c r="LEF388"/>
      <c r="LEG388"/>
      <c r="LEH388"/>
      <c r="LEI388"/>
      <c r="LEJ388"/>
      <c r="LEK388"/>
      <c r="LEL388"/>
      <c r="LEM388"/>
      <c r="LEN388"/>
      <c r="LEO388"/>
      <c r="LEP388"/>
      <c r="LEQ388"/>
      <c r="LER388"/>
      <c r="LES388"/>
      <c r="LET388"/>
      <c r="LEU388"/>
      <c r="LEV388"/>
      <c r="LEW388"/>
      <c r="LEX388"/>
      <c r="LEY388"/>
      <c r="LEZ388"/>
      <c r="LFA388"/>
      <c r="LFB388"/>
      <c r="LFC388"/>
      <c r="LFD388"/>
      <c r="LFE388"/>
      <c r="LFF388"/>
      <c r="LFG388"/>
      <c r="LFH388"/>
      <c r="LFI388"/>
      <c r="LFJ388"/>
      <c r="LFK388"/>
      <c r="LFL388"/>
      <c r="LFM388"/>
      <c r="LFN388"/>
      <c r="LFO388"/>
      <c r="LFP388"/>
      <c r="LFQ388"/>
      <c r="LFR388"/>
      <c r="LFS388"/>
      <c r="LFT388"/>
      <c r="LFU388"/>
      <c r="LFV388"/>
      <c r="LFW388"/>
      <c r="LFX388"/>
      <c r="LFY388"/>
      <c r="LFZ388"/>
      <c r="LGA388"/>
      <c r="LGB388"/>
      <c r="LGC388"/>
      <c r="LGD388"/>
      <c r="LGE388"/>
      <c r="LGF388"/>
      <c r="LGG388"/>
      <c r="LGH388"/>
      <c r="LGI388"/>
      <c r="LGJ388"/>
      <c r="LGK388"/>
      <c r="LGL388"/>
      <c r="LGM388"/>
      <c r="LGN388"/>
      <c r="LGO388"/>
      <c r="LGP388"/>
      <c r="LGQ388"/>
      <c r="LGR388"/>
      <c r="LGS388"/>
      <c r="LGT388"/>
      <c r="LGU388"/>
      <c r="LGV388"/>
      <c r="LGW388"/>
      <c r="LGX388"/>
      <c r="LGY388"/>
      <c r="LGZ388"/>
      <c r="LHA388"/>
      <c r="LHB388"/>
      <c r="LHC388"/>
      <c r="LHD388"/>
      <c r="LHE388"/>
      <c r="LHF388"/>
      <c r="LHG388"/>
      <c r="LHH388"/>
      <c r="LHI388"/>
      <c r="LHJ388"/>
      <c r="LHK388"/>
      <c r="LHL388"/>
      <c r="LHM388"/>
      <c r="LHN388"/>
      <c r="LHO388"/>
      <c r="LHP388"/>
      <c r="LHQ388"/>
      <c r="LHR388"/>
      <c r="LHS388"/>
      <c r="LHT388"/>
      <c r="LHU388"/>
      <c r="LHV388"/>
      <c r="LHW388"/>
      <c r="LHX388"/>
      <c r="LHY388"/>
      <c r="LHZ388"/>
      <c r="LIA388"/>
      <c r="LIB388"/>
      <c r="LIC388"/>
      <c r="LID388"/>
      <c r="LIE388"/>
      <c r="LIF388"/>
      <c r="LIG388"/>
      <c r="LIH388"/>
      <c r="LII388"/>
      <c r="LIJ388"/>
      <c r="LIK388"/>
      <c r="LIL388"/>
      <c r="LIM388"/>
      <c r="LIN388"/>
      <c r="LIO388"/>
      <c r="LIP388"/>
      <c r="LIQ388"/>
      <c r="LIR388"/>
      <c r="LIS388"/>
      <c r="LIT388"/>
      <c r="LIU388"/>
      <c r="LIV388"/>
      <c r="LIW388"/>
      <c r="LIX388"/>
      <c r="LIY388"/>
      <c r="LIZ388"/>
      <c r="LJA388"/>
      <c r="LJB388"/>
      <c r="LJC388"/>
      <c r="LJD388"/>
      <c r="LJE388"/>
      <c r="LJF388"/>
      <c r="LJG388"/>
      <c r="LJH388"/>
      <c r="LJI388"/>
      <c r="LJJ388"/>
      <c r="LJK388"/>
      <c r="LJL388"/>
      <c r="LJM388"/>
      <c r="LJN388"/>
      <c r="LJO388"/>
      <c r="LJP388"/>
      <c r="LJQ388"/>
      <c r="LJR388"/>
      <c r="LJS388"/>
      <c r="LJT388"/>
      <c r="LJU388"/>
      <c r="LJV388"/>
      <c r="LJW388"/>
      <c r="LJX388"/>
      <c r="LJY388"/>
      <c r="LJZ388"/>
      <c r="LKA388"/>
      <c r="LKB388"/>
      <c r="LKC388"/>
      <c r="LKD388"/>
      <c r="LKE388"/>
      <c r="LKF388"/>
      <c r="LKG388"/>
      <c r="LKH388"/>
      <c r="LKI388"/>
      <c r="LKJ388"/>
      <c r="LKK388"/>
      <c r="LKL388"/>
      <c r="LKM388"/>
      <c r="LKN388"/>
      <c r="LKO388"/>
      <c r="LKP388"/>
      <c r="LKQ388"/>
      <c r="LKR388"/>
      <c r="LKS388"/>
      <c r="LKT388"/>
      <c r="LKU388"/>
      <c r="LKV388"/>
      <c r="LKW388"/>
      <c r="LKX388"/>
      <c r="LKY388"/>
      <c r="LKZ388"/>
      <c r="LLA388"/>
      <c r="LLB388"/>
      <c r="LLC388"/>
      <c r="LLD388"/>
      <c r="LLE388"/>
      <c r="LLF388"/>
      <c r="LLG388"/>
      <c r="LLH388"/>
      <c r="LLI388"/>
      <c r="LLJ388"/>
      <c r="LLK388"/>
      <c r="LLL388"/>
      <c r="LLM388"/>
      <c r="LLN388"/>
      <c r="LLO388"/>
      <c r="LLP388"/>
      <c r="LLQ388"/>
      <c r="LLR388"/>
      <c r="LLS388"/>
      <c r="LLT388"/>
      <c r="LLU388"/>
      <c r="LLV388"/>
      <c r="LLW388"/>
      <c r="LLX388"/>
      <c r="LLY388"/>
      <c r="LLZ388"/>
      <c r="LMA388"/>
      <c r="LMB388"/>
      <c r="LMC388"/>
      <c r="LMD388"/>
      <c r="LME388"/>
      <c r="LMF388"/>
      <c r="LMG388"/>
      <c r="LMH388"/>
      <c r="LMI388"/>
      <c r="LMJ388"/>
      <c r="LMK388"/>
      <c r="LML388"/>
      <c r="LMM388"/>
      <c r="LMN388"/>
      <c r="LMO388"/>
      <c r="LMP388"/>
      <c r="LMQ388"/>
      <c r="LMR388"/>
      <c r="LMS388"/>
      <c r="LMT388"/>
      <c r="LMU388"/>
      <c r="LMV388"/>
      <c r="LMW388"/>
      <c r="LMX388"/>
      <c r="LMY388"/>
      <c r="LMZ388"/>
      <c r="LNA388"/>
      <c r="LNB388"/>
      <c r="LNC388"/>
      <c r="LND388"/>
      <c r="LNE388"/>
      <c r="LNF388"/>
      <c r="LNG388"/>
      <c r="LNH388"/>
      <c r="LNI388"/>
      <c r="LNJ388"/>
      <c r="LNK388"/>
      <c r="LNL388"/>
      <c r="LNM388"/>
      <c r="LNN388"/>
      <c r="LNO388"/>
      <c r="LNP388"/>
      <c r="LNQ388"/>
      <c r="LNR388"/>
      <c r="LNS388"/>
      <c r="LNT388"/>
      <c r="LNU388"/>
      <c r="LNV388"/>
      <c r="LNW388"/>
      <c r="LNX388"/>
      <c r="LNY388"/>
      <c r="LNZ388"/>
      <c r="LOA388"/>
      <c r="LOB388"/>
      <c r="LOC388"/>
      <c r="LOD388"/>
      <c r="LOE388"/>
      <c r="LOF388"/>
      <c r="LOG388"/>
      <c r="LOH388"/>
      <c r="LOI388"/>
      <c r="LOJ388"/>
      <c r="LOK388"/>
      <c r="LOL388"/>
      <c r="LOM388"/>
      <c r="LON388"/>
      <c r="LOO388"/>
      <c r="LOP388"/>
      <c r="LOQ388"/>
      <c r="LOR388"/>
      <c r="LOS388"/>
      <c r="LOT388"/>
      <c r="LOU388"/>
      <c r="LOV388"/>
      <c r="LOW388"/>
      <c r="LOX388"/>
      <c r="LOY388"/>
      <c r="LOZ388"/>
      <c r="LPA388"/>
      <c r="LPB388"/>
      <c r="LPC388"/>
      <c r="LPD388"/>
      <c r="LPE388"/>
      <c r="LPF388"/>
      <c r="LPG388"/>
      <c r="LPH388"/>
      <c r="LPI388"/>
      <c r="LPJ388"/>
      <c r="LPK388"/>
      <c r="LPL388"/>
      <c r="LPM388"/>
      <c r="LPN388"/>
      <c r="LPO388"/>
      <c r="LPP388"/>
      <c r="LPQ388"/>
      <c r="LPR388"/>
      <c r="LPS388"/>
      <c r="LPT388"/>
      <c r="LPU388"/>
      <c r="LPV388"/>
      <c r="LPW388"/>
      <c r="LPX388"/>
      <c r="LPY388"/>
      <c r="LPZ388"/>
      <c r="LQA388"/>
      <c r="LQB388"/>
      <c r="LQC388"/>
      <c r="LQD388"/>
      <c r="LQE388"/>
      <c r="LQF388"/>
      <c r="LQG388"/>
      <c r="LQH388"/>
      <c r="LQI388"/>
      <c r="LQJ388"/>
      <c r="LQK388"/>
      <c r="LQL388"/>
      <c r="LQM388"/>
      <c r="LQN388"/>
      <c r="LQO388"/>
      <c r="LQP388"/>
      <c r="LQQ388"/>
      <c r="LQR388"/>
      <c r="LQS388"/>
      <c r="LQT388"/>
      <c r="LQU388"/>
      <c r="LQV388"/>
      <c r="LQW388"/>
      <c r="LQX388"/>
      <c r="LQY388"/>
      <c r="LQZ388"/>
      <c r="LRA388"/>
      <c r="LRB388"/>
      <c r="LRC388"/>
      <c r="LRD388"/>
      <c r="LRE388"/>
      <c r="LRF388"/>
      <c r="LRG388"/>
      <c r="LRH388"/>
      <c r="LRI388"/>
      <c r="LRJ388"/>
      <c r="LRK388"/>
      <c r="LRL388"/>
      <c r="LRM388"/>
      <c r="LRN388"/>
      <c r="LRO388"/>
      <c r="LRP388"/>
      <c r="LRQ388"/>
      <c r="LRR388"/>
      <c r="LRS388"/>
      <c r="LRT388"/>
      <c r="LRU388"/>
      <c r="LRV388"/>
      <c r="LRW388"/>
      <c r="LRX388"/>
      <c r="LRY388"/>
      <c r="LRZ388"/>
      <c r="LSA388"/>
      <c r="LSB388"/>
      <c r="LSC388"/>
      <c r="LSD388"/>
      <c r="LSE388"/>
      <c r="LSF388"/>
      <c r="LSG388"/>
      <c r="LSH388"/>
      <c r="LSI388"/>
      <c r="LSJ388"/>
      <c r="LSK388"/>
      <c r="LSL388"/>
      <c r="LSM388"/>
      <c r="LSN388"/>
      <c r="LSO388"/>
      <c r="LSP388"/>
      <c r="LSQ388"/>
      <c r="LSR388"/>
      <c r="LSS388"/>
      <c r="LST388"/>
      <c r="LSU388"/>
      <c r="LSV388"/>
      <c r="LSW388"/>
      <c r="LSX388"/>
      <c r="LSY388"/>
      <c r="LSZ388"/>
      <c r="LTA388"/>
      <c r="LTB388"/>
      <c r="LTC388"/>
      <c r="LTD388"/>
      <c r="LTE388"/>
      <c r="LTF388"/>
      <c r="LTG388"/>
      <c r="LTH388"/>
      <c r="LTI388"/>
      <c r="LTJ388"/>
      <c r="LTK388"/>
      <c r="LTL388"/>
      <c r="LTM388"/>
      <c r="LTN388"/>
      <c r="LTO388"/>
      <c r="LTP388"/>
      <c r="LTQ388"/>
      <c r="LTR388"/>
      <c r="LTS388"/>
      <c r="LTT388"/>
      <c r="LTU388"/>
      <c r="LTV388"/>
      <c r="LTW388"/>
      <c r="LTX388"/>
      <c r="LTY388"/>
      <c r="LTZ388"/>
      <c r="LUA388"/>
      <c r="LUB388"/>
      <c r="LUC388"/>
      <c r="LUD388"/>
      <c r="LUE388"/>
      <c r="LUF388"/>
      <c r="LUG388"/>
      <c r="LUH388"/>
      <c r="LUI388"/>
      <c r="LUJ388"/>
      <c r="LUK388"/>
      <c r="LUL388"/>
      <c r="LUM388"/>
      <c r="LUN388"/>
      <c r="LUO388"/>
      <c r="LUP388"/>
      <c r="LUQ388"/>
      <c r="LUR388"/>
      <c r="LUS388"/>
      <c r="LUT388"/>
      <c r="LUU388"/>
      <c r="LUV388"/>
      <c r="LUW388"/>
      <c r="LUX388"/>
      <c r="LUY388"/>
      <c r="LUZ388"/>
      <c r="LVA388"/>
      <c r="LVB388"/>
      <c r="LVC388"/>
      <c r="LVD388"/>
      <c r="LVE388"/>
      <c r="LVF388"/>
      <c r="LVG388"/>
      <c r="LVH388"/>
      <c r="LVI388"/>
      <c r="LVJ388"/>
      <c r="LVK388"/>
      <c r="LVL388"/>
      <c r="LVM388"/>
      <c r="LVN388"/>
      <c r="LVO388"/>
      <c r="LVP388"/>
      <c r="LVQ388"/>
      <c r="LVR388"/>
      <c r="LVS388"/>
      <c r="LVT388"/>
      <c r="LVU388"/>
      <c r="LVV388"/>
      <c r="LVW388"/>
      <c r="LVX388"/>
      <c r="LVY388"/>
      <c r="LVZ388"/>
      <c r="LWA388"/>
      <c r="LWB388"/>
      <c r="LWC388"/>
      <c r="LWD388"/>
      <c r="LWE388"/>
      <c r="LWF388"/>
      <c r="LWG388"/>
      <c r="LWH388"/>
      <c r="LWI388"/>
      <c r="LWJ388"/>
      <c r="LWK388"/>
      <c r="LWL388"/>
      <c r="LWM388"/>
      <c r="LWN388"/>
      <c r="LWO388"/>
      <c r="LWP388"/>
      <c r="LWQ388"/>
      <c r="LWR388"/>
      <c r="LWS388"/>
      <c r="LWT388"/>
      <c r="LWU388"/>
      <c r="LWV388"/>
      <c r="LWW388"/>
      <c r="LWX388"/>
      <c r="LWY388"/>
      <c r="LWZ388"/>
      <c r="LXA388"/>
      <c r="LXB388"/>
      <c r="LXC388"/>
      <c r="LXD388"/>
      <c r="LXE388"/>
      <c r="LXF388"/>
      <c r="LXG388"/>
      <c r="LXH388"/>
      <c r="LXI388"/>
      <c r="LXJ388"/>
      <c r="LXK388"/>
      <c r="LXL388"/>
      <c r="LXM388"/>
      <c r="LXN388"/>
      <c r="LXO388"/>
      <c r="LXP388"/>
      <c r="LXQ388"/>
      <c r="LXR388"/>
      <c r="LXS388"/>
      <c r="LXT388"/>
      <c r="LXU388"/>
      <c r="LXV388"/>
      <c r="LXW388"/>
      <c r="LXX388"/>
      <c r="LXY388"/>
      <c r="LXZ388"/>
      <c r="LYA388"/>
      <c r="LYB388"/>
      <c r="LYC388"/>
      <c r="LYD388"/>
      <c r="LYE388"/>
      <c r="LYF388"/>
      <c r="LYG388"/>
      <c r="LYH388"/>
      <c r="LYI388"/>
      <c r="LYJ388"/>
      <c r="LYK388"/>
      <c r="LYL388"/>
      <c r="LYM388"/>
      <c r="LYN388"/>
      <c r="LYO388"/>
      <c r="LYP388"/>
      <c r="LYQ388"/>
      <c r="LYR388"/>
      <c r="LYS388"/>
      <c r="LYT388"/>
      <c r="LYU388"/>
      <c r="LYV388"/>
      <c r="LYW388"/>
      <c r="LYX388"/>
      <c r="LYY388"/>
      <c r="LYZ388"/>
      <c r="LZA388"/>
      <c r="LZB388"/>
      <c r="LZC388"/>
      <c r="LZD388"/>
      <c r="LZE388"/>
      <c r="LZF388"/>
      <c r="LZG388"/>
      <c r="LZH388"/>
      <c r="LZI388"/>
      <c r="LZJ388"/>
      <c r="LZK388"/>
      <c r="LZL388"/>
      <c r="LZM388"/>
      <c r="LZN388"/>
      <c r="LZO388"/>
      <c r="LZP388"/>
      <c r="LZQ388"/>
      <c r="LZR388"/>
      <c r="LZS388"/>
      <c r="LZT388"/>
      <c r="LZU388"/>
      <c r="LZV388"/>
      <c r="LZW388"/>
      <c r="LZX388"/>
      <c r="LZY388"/>
      <c r="LZZ388"/>
      <c r="MAA388"/>
      <c r="MAB388"/>
      <c r="MAC388"/>
      <c r="MAD388"/>
      <c r="MAE388"/>
      <c r="MAF388"/>
      <c r="MAG388"/>
      <c r="MAH388"/>
      <c r="MAI388"/>
      <c r="MAJ388"/>
      <c r="MAK388"/>
      <c r="MAL388"/>
      <c r="MAM388"/>
      <c r="MAN388"/>
      <c r="MAO388"/>
      <c r="MAP388"/>
      <c r="MAQ388"/>
      <c r="MAR388"/>
      <c r="MAS388"/>
      <c r="MAT388"/>
      <c r="MAU388"/>
      <c r="MAV388"/>
      <c r="MAW388"/>
      <c r="MAX388"/>
      <c r="MAY388"/>
      <c r="MAZ388"/>
      <c r="MBA388"/>
      <c r="MBB388"/>
      <c r="MBC388"/>
      <c r="MBD388"/>
      <c r="MBE388"/>
      <c r="MBF388"/>
      <c r="MBG388"/>
      <c r="MBH388"/>
      <c r="MBI388"/>
      <c r="MBJ388"/>
      <c r="MBK388"/>
      <c r="MBL388"/>
      <c r="MBM388"/>
      <c r="MBN388"/>
      <c r="MBO388"/>
      <c r="MBP388"/>
      <c r="MBQ388"/>
      <c r="MBR388"/>
      <c r="MBS388"/>
      <c r="MBT388"/>
      <c r="MBU388"/>
      <c r="MBV388"/>
      <c r="MBW388"/>
      <c r="MBX388"/>
      <c r="MBY388"/>
      <c r="MBZ388"/>
      <c r="MCA388"/>
      <c r="MCB388"/>
      <c r="MCC388"/>
      <c r="MCD388"/>
      <c r="MCE388"/>
      <c r="MCF388"/>
      <c r="MCG388"/>
      <c r="MCH388"/>
      <c r="MCI388"/>
      <c r="MCJ388"/>
      <c r="MCK388"/>
      <c r="MCL388"/>
      <c r="MCM388"/>
      <c r="MCN388"/>
      <c r="MCO388"/>
      <c r="MCP388"/>
      <c r="MCQ388"/>
      <c r="MCR388"/>
      <c r="MCS388"/>
      <c r="MCT388"/>
      <c r="MCU388"/>
      <c r="MCV388"/>
      <c r="MCW388"/>
      <c r="MCX388"/>
      <c r="MCY388"/>
      <c r="MCZ388"/>
      <c r="MDA388"/>
      <c r="MDB388"/>
      <c r="MDC388"/>
      <c r="MDD388"/>
      <c r="MDE388"/>
      <c r="MDF388"/>
      <c r="MDG388"/>
      <c r="MDH388"/>
      <c r="MDI388"/>
      <c r="MDJ388"/>
      <c r="MDK388"/>
      <c r="MDL388"/>
      <c r="MDM388"/>
      <c r="MDN388"/>
      <c r="MDO388"/>
      <c r="MDP388"/>
      <c r="MDQ388"/>
      <c r="MDR388"/>
      <c r="MDS388"/>
      <c r="MDT388"/>
      <c r="MDU388"/>
      <c r="MDV388"/>
      <c r="MDW388"/>
      <c r="MDX388"/>
      <c r="MDY388"/>
      <c r="MDZ388"/>
      <c r="MEA388"/>
      <c r="MEB388"/>
      <c r="MEC388"/>
      <c r="MED388"/>
      <c r="MEE388"/>
      <c r="MEF388"/>
      <c r="MEG388"/>
      <c r="MEH388"/>
      <c r="MEI388"/>
      <c r="MEJ388"/>
      <c r="MEK388"/>
      <c r="MEL388"/>
      <c r="MEM388"/>
      <c r="MEN388"/>
      <c r="MEO388"/>
      <c r="MEP388"/>
      <c r="MEQ388"/>
      <c r="MER388"/>
      <c r="MES388"/>
      <c r="MET388"/>
      <c r="MEU388"/>
      <c r="MEV388"/>
      <c r="MEW388"/>
      <c r="MEX388"/>
      <c r="MEY388"/>
      <c r="MEZ388"/>
      <c r="MFA388"/>
      <c r="MFB388"/>
      <c r="MFC388"/>
      <c r="MFD388"/>
      <c r="MFE388"/>
      <c r="MFF388"/>
      <c r="MFG388"/>
      <c r="MFH388"/>
      <c r="MFI388"/>
      <c r="MFJ388"/>
      <c r="MFK388"/>
      <c r="MFL388"/>
      <c r="MFM388"/>
      <c r="MFN388"/>
      <c r="MFO388"/>
      <c r="MFP388"/>
      <c r="MFQ388"/>
      <c r="MFR388"/>
      <c r="MFS388"/>
      <c r="MFT388"/>
      <c r="MFU388"/>
      <c r="MFV388"/>
      <c r="MFW388"/>
      <c r="MFX388"/>
      <c r="MFY388"/>
      <c r="MFZ388"/>
      <c r="MGA388"/>
      <c r="MGB388"/>
      <c r="MGC388"/>
      <c r="MGD388"/>
      <c r="MGE388"/>
      <c r="MGF388"/>
      <c r="MGG388"/>
      <c r="MGH388"/>
      <c r="MGI388"/>
      <c r="MGJ388"/>
      <c r="MGK388"/>
      <c r="MGL388"/>
      <c r="MGM388"/>
      <c r="MGN388"/>
      <c r="MGO388"/>
      <c r="MGP388"/>
      <c r="MGQ388"/>
      <c r="MGR388"/>
      <c r="MGS388"/>
      <c r="MGT388"/>
      <c r="MGU388"/>
      <c r="MGV388"/>
      <c r="MGW388"/>
      <c r="MGX388"/>
      <c r="MGY388"/>
      <c r="MGZ388"/>
      <c r="MHA388"/>
      <c r="MHB388"/>
      <c r="MHC388"/>
      <c r="MHD388"/>
      <c r="MHE388"/>
      <c r="MHF388"/>
      <c r="MHG388"/>
      <c r="MHH388"/>
      <c r="MHI388"/>
      <c r="MHJ388"/>
      <c r="MHK388"/>
      <c r="MHL388"/>
      <c r="MHM388"/>
      <c r="MHN388"/>
      <c r="MHO388"/>
      <c r="MHP388"/>
      <c r="MHQ388"/>
      <c r="MHR388"/>
      <c r="MHS388"/>
      <c r="MHT388"/>
      <c r="MHU388"/>
      <c r="MHV388"/>
      <c r="MHW388"/>
      <c r="MHX388"/>
      <c r="MHY388"/>
      <c r="MHZ388"/>
      <c r="MIA388"/>
      <c r="MIB388"/>
      <c r="MIC388"/>
      <c r="MID388"/>
      <c r="MIE388"/>
      <c r="MIF388"/>
      <c r="MIG388"/>
      <c r="MIH388"/>
      <c r="MII388"/>
      <c r="MIJ388"/>
      <c r="MIK388"/>
      <c r="MIL388"/>
      <c r="MIM388"/>
      <c r="MIN388"/>
      <c r="MIO388"/>
      <c r="MIP388"/>
      <c r="MIQ388"/>
      <c r="MIR388"/>
      <c r="MIS388"/>
      <c r="MIT388"/>
      <c r="MIU388"/>
      <c r="MIV388"/>
      <c r="MIW388"/>
      <c r="MIX388"/>
      <c r="MIY388"/>
      <c r="MIZ388"/>
      <c r="MJA388"/>
      <c r="MJB388"/>
      <c r="MJC388"/>
      <c r="MJD388"/>
      <c r="MJE388"/>
      <c r="MJF388"/>
      <c r="MJG388"/>
      <c r="MJH388"/>
      <c r="MJI388"/>
      <c r="MJJ388"/>
      <c r="MJK388"/>
      <c r="MJL388"/>
      <c r="MJM388"/>
      <c r="MJN388"/>
      <c r="MJO388"/>
      <c r="MJP388"/>
      <c r="MJQ388"/>
      <c r="MJR388"/>
      <c r="MJS388"/>
      <c r="MJT388"/>
      <c r="MJU388"/>
      <c r="MJV388"/>
      <c r="MJW388"/>
      <c r="MJX388"/>
      <c r="MJY388"/>
      <c r="MJZ388"/>
      <c r="MKA388"/>
      <c r="MKB388"/>
      <c r="MKC388"/>
      <c r="MKD388"/>
      <c r="MKE388"/>
      <c r="MKF388"/>
      <c r="MKG388"/>
      <c r="MKH388"/>
      <c r="MKI388"/>
      <c r="MKJ388"/>
      <c r="MKK388"/>
      <c r="MKL388"/>
      <c r="MKM388"/>
      <c r="MKN388"/>
      <c r="MKO388"/>
      <c r="MKP388"/>
      <c r="MKQ388"/>
      <c r="MKR388"/>
      <c r="MKS388"/>
      <c r="MKT388"/>
      <c r="MKU388"/>
      <c r="MKV388"/>
      <c r="MKW388"/>
      <c r="MKX388"/>
      <c r="MKY388"/>
      <c r="MKZ388"/>
      <c r="MLA388"/>
      <c r="MLB388"/>
      <c r="MLC388"/>
      <c r="MLD388"/>
      <c r="MLE388"/>
      <c r="MLF388"/>
      <c r="MLG388"/>
      <c r="MLH388"/>
      <c r="MLI388"/>
      <c r="MLJ388"/>
      <c r="MLK388"/>
      <c r="MLL388"/>
      <c r="MLM388"/>
      <c r="MLN388"/>
      <c r="MLO388"/>
      <c r="MLP388"/>
      <c r="MLQ388"/>
      <c r="MLR388"/>
      <c r="MLS388"/>
      <c r="MLT388"/>
      <c r="MLU388"/>
      <c r="MLV388"/>
      <c r="MLW388"/>
      <c r="MLX388"/>
      <c r="MLY388"/>
      <c r="MLZ388"/>
      <c r="MMA388"/>
      <c r="MMB388"/>
      <c r="MMC388"/>
      <c r="MMD388"/>
      <c r="MME388"/>
      <c r="MMF388"/>
      <c r="MMG388"/>
      <c r="MMH388"/>
      <c r="MMI388"/>
      <c r="MMJ388"/>
      <c r="MMK388"/>
      <c r="MML388"/>
      <c r="MMM388"/>
      <c r="MMN388"/>
      <c r="MMO388"/>
      <c r="MMP388"/>
      <c r="MMQ388"/>
      <c r="MMR388"/>
      <c r="MMS388"/>
      <c r="MMT388"/>
      <c r="MMU388"/>
      <c r="MMV388"/>
      <c r="MMW388"/>
      <c r="MMX388"/>
      <c r="MMY388"/>
      <c r="MMZ388"/>
      <c r="MNA388"/>
      <c r="MNB388"/>
      <c r="MNC388"/>
      <c r="MND388"/>
      <c r="MNE388"/>
      <c r="MNF388"/>
      <c r="MNG388"/>
      <c r="MNH388"/>
      <c r="MNI388"/>
      <c r="MNJ388"/>
      <c r="MNK388"/>
      <c r="MNL388"/>
      <c r="MNM388"/>
      <c r="MNN388"/>
      <c r="MNO388"/>
      <c r="MNP388"/>
      <c r="MNQ388"/>
      <c r="MNR388"/>
      <c r="MNS388"/>
      <c r="MNT388"/>
      <c r="MNU388"/>
      <c r="MNV388"/>
      <c r="MNW388"/>
      <c r="MNX388"/>
      <c r="MNY388"/>
      <c r="MNZ388"/>
      <c r="MOA388"/>
      <c r="MOB388"/>
      <c r="MOC388"/>
      <c r="MOD388"/>
      <c r="MOE388"/>
      <c r="MOF388"/>
      <c r="MOG388"/>
      <c r="MOH388"/>
      <c r="MOI388"/>
      <c r="MOJ388"/>
      <c r="MOK388"/>
      <c r="MOL388"/>
      <c r="MOM388"/>
      <c r="MON388"/>
      <c r="MOO388"/>
      <c r="MOP388"/>
      <c r="MOQ388"/>
      <c r="MOR388"/>
      <c r="MOS388"/>
      <c r="MOT388"/>
      <c r="MOU388"/>
      <c r="MOV388"/>
      <c r="MOW388"/>
      <c r="MOX388"/>
      <c r="MOY388"/>
      <c r="MOZ388"/>
      <c r="MPA388"/>
      <c r="MPB388"/>
      <c r="MPC388"/>
      <c r="MPD388"/>
      <c r="MPE388"/>
      <c r="MPF388"/>
      <c r="MPG388"/>
      <c r="MPH388"/>
      <c r="MPI388"/>
      <c r="MPJ388"/>
      <c r="MPK388"/>
      <c r="MPL388"/>
      <c r="MPM388"/>
      <c r="MPN388"/>
      <c r="MPO388"/>
      <c r="MPP388"/>
      <c r="MPQ388"/>
      <c r="MPR388"/>
      <c r="MPS388"/>
      <c r="MPT388"/>
      <c r="MPU388"/>
      <c r="MPV388"/>
      <c r="MPW388"/>
      <c r="MPX388"/>
      <c r="MPY388"/>
      <c r="MPZ388"/>
      <c r="MQA388"/>
      <c r="MQB388"/>
      <c r="MQC388"/>
      <c r="MQD388"/>
      <c r="MQE388"/>
      <c r="MQF388"/>
      <c r="MQG388"/>
      <c r="MQH388"/>
      <c r="MQI388"/>
      <c r="MQJ388"/>
      <c r="MQK388"/>
      <c r="MQL388"/>
      <c r="MQM388"/>
      <c r="MQN388"/>
      <c r="MQO388"/>
      <c r="MQP388"/>
      <c r="MQQ388"/>
      <c r="MQR388"/>
      <c r="MQS388"/>
      <c r="MQT388"/>
      <c r="MQU388"/>
      <c r="MQV388"/>
      <c r="MQW388"/>
      <c r="MQX388"/>
      <c r="MQY388"/>
      <c r="MQZ388"/>
      <c r="MRA388"/>
      <c r="MRB388"/>
      <c r="MRC388"/>
      <c r="MRD388"/>
      <c r="MRE388"/>
      <c r="MRF388"/>
      <c r="MRG388"/>
      <c r="MRH388"/>
      <c r="MRI388"/>
      <c r="MRJ388"/>
      <c r="MRK388"/>
      <c r="MRL388"/>
      <c r="MRM388"/>
      <c r="MRN388"/>
      <c r="MRO388"/>
      <c r="MRP388"/>
      <c r="MRQ388"/>
      <c r="MRR388"/>
      <c r="MRS388"/>
      <c r="MRT388"/>
      <c r="MRU388"/>
      <c r="MRV388"/>
      <c r="MRW388"/>
      <c r="MRX388"/>
      <c r="MRY388"/>
      <c r="MRZ388"/>
      <c r="MSA388"/>
      <c r="MSB388"/>
      <c r="MSC388"/>
      <c r="MSD388"/>
      <c r="MSE388"/>
      <c r="MSF388"/>
      <c r="MSG388"/>
      <c r="MSH388"/>
      <c r="MSI388"/>
      <c r="MSJ388"/>
      <c r="MSK388"/>
      <c r="MSL388"/>
      <c r="MSM388"/>
      <c r="MSN388"/>
      <c r="MSO388"/>
      <c r="MSP388"/>
      <c r="MSQ388"/>
      <c r="MSR388"/>
      <c r="MSS388"/>
      <c r="MST388"/>
      <c r="MSU388"/>
      <c r="MSV388"/>
      <c r="MSW388"/>
      <c r="MSX388"/>
      <c r="MSY388"/>
      <c r="MSZ388"/>
      <c r="MTA388"/>
      <c r="MTB388"/>
      <c r="MTC388"/>
      <c r="MTD388"/>
      <c r="MTE388"/>
      <c r="MTF388"/>
      <c r="MTG388"/>
      <c r="MTH388"/>
      <c r="MTI388"/>
      <c r="MTJ388"/>
      <c r="MTK388"/>
      <c r="MTL388"/>
      <c r="MTM388"/>
      <c r="MTN388"/>
      <c r="MTO388"/>
      <c r="MTP388"/>
      <c r="MTQ388"/>
      <c r="MTR388"/>
      <c r="MTS388"/>
      <c r="MTT388"/>
      <c r="MTU388"/>
      <c r="MTV388"/>
      <c r="MTW388"/>
      <c r="MTX388"/>
      <c r="MTY388"/>
      <c r="MTZ388"/>
      <c r="MUA388"/>
      <c r="MUB388"/>
      <c r="MUC388"/>
      <c r="MUD388"/>
      <c r="MUE388"/>
      <c r="MUF388"/>
      <c r="MUG388"/>
      <c r="MUH388"/>
      <c r="MUI388"/>
      <c r="MUJ388"/>
      <c r="MUK388"/>
      <c r="MUL388"/>
      <c r="MUM388"/>
      <c r="MUN388"/>
      <c r="MUO388"/>
      <c r="MUP388"/>
      <c r="MUQ388"/>
      <c r="MUR388"/>
      <c r="MUS388"/>
      <c r="MUT388"/>
      <c r="MUU388"/>
      <c r="MUV388"/>
      <c r="MUW388"/>
      <c r="MUX388"/>
      <c r="MUY388"/>
      <c r="MUZ388"/>
      <c r="MVA388"/>
      <c r="MVB388"/>
      <c r="MVC388"/>
      <c r="MVD388"/>
      <c r="MVE388"/>
      <c r="MVF388"/>
      <c r="MVG388"/>
      <c r="MVH388"/>
      <c r="MVI388"/>
      <c r="MVJ388"/>
      <c r="MVK388"/>
      <c r="MVL388"/>
      <c r="MVM388"/>
      <c r="MVN388"/>
      <c r="MVO388"/>
      <c r="MVP388"/>
      <c r="MVQ388"/>
      <c r="MVR388"/>
      <c r="MVS388"/>
      <c r="MVT388"/>
      <c r="MVU388"/>
      <c r="MVV388"/>
      <c r="MVW388"/>
      <c r="MVX388"/>
      <c r="MVY388"/>
      <c r="MVZ388"/>
      <c r="MWA388"/>
      <c r="MWB388"/>
      <c r="MWC388"/>
      <c r="MWD388"/>
      <c r="MWE388"/>
      <c r="MWF388"/>
      <c r="MWG388"/>
      <c r="MWH388"/>
      <c r="MWI388"/>
      <c r="MWJ388"/>
      <c r="MWK388"/>
      <c r="MWL388"/>
      <c r="MWM388"/>
      <c r="MWN388"/>
      <c r="MWO388"/>
      <c r="MWP388"/>
      <c r="MWQ388"/>
      <c r="MWR388"/>
      <c r="MWS388"/>
      <c r="MWT388"/>
      <c r="MWU388"/>
      <c r="MWV388"/>
      <c r="MWW388"/>
      <c r="MWX388"/>
      <c r="MWY388"/>
      <c r="MWZ388"/>
      <c r="MXA388"/>
      <c r="MXB388"/>
      <c r="MXC388"/>
      <c r="MXD388"/>
      <c r="MXE388"/>
      <c r="MXF388"/>
      <c r="MXG388"/>
      <c r="MXH388"/>
      <c r="MXI388"/>
      <c r="MXJ388"/>
      <c r="MXK388"/>
      <c r="MXL388"/>
      <c r="MXM388"/>
      <c r="MXN388"/>
      <c r="MXO388"/>
      <c r="MXP388"/>
      <c r="MXQ388"/>
      <c r="MXR388"/>
      <c r="MXS388"/>
      <c r="MXT388"/>
      <c r="MXU388"/>
      <c r="MXV388"/>
      <c r="MXW388"/>
      <c r="MXX388"/>
      <c r="MXY388"/>
      <c r="MXZ388"/>
      <c r="MYA388"/>
      <c r="MYB388"/>
      <c r="MYC388"/>
      <c r="MYD388"/>
      <c r="MYE388"/>
      <c r="MYF388"/>
      <c r="MYG388"/>
      <c r="MYH388"/>
      <c r="MYI388"/>
      <c r="MYJ388"/>
      <c r="MYK388"/>
      <c r="MYL388"/>
      <c r="MYM388"/>
      <c r="MYN388"/>
      <c r="MYO388"/>
      <c r="MYP388"/>
      <c r="MYQ388"/>
      <c r="MYR388"/>
      <c r="MYS388"/>
      <c r="MYT388"/>
      <c r="MYU388"/>
      <c r="MYV388"/>
      <c r="MYW388"/>
      <c r="MYX388"/>
      <c r="MYY388"/>
      <c r="MYZ388"/>
      <c r="MZA388"/>
      <c r="MZB388"/>
      <c r="MZC388"/>
      <c r="MZD388"/>
      <c r="MZE388"/>
      <c r="MZF388"/>
      <c r="MZG388"/>
      <c r="MZH388"/>
      <c r="MZI388"/>
      <c r="MZJ388"/>
      <c r="MZK388"/>
      <c r="MZL388"/>
      <c r="MZM388"/>
      <c r="MZN388"/>
      <c r="MZO388"/>
      <c r="MZP388"/>
      <c r="MZQ388"/>
      <c r="MZR388"/>
      <c r="MZS388"/>
      <c r="MZT388"/>
      <c r="MZU388"/>
      <c r="MZV388"/>
      <c r="MZW388"/>
      <c r="MZX388"/>
      <c r="MZY388"/>
      <c r="MZZ388"/>
      <c r="NAA388"/>
      <c r="NAB388"/>
      <c r="NAC388"/>
      <c r="NAD388"/>
      <c r="NAE388"/>
      <c r="NAF388"/>
      <c r="NAG388"/>
      <c r="NAH388"/>
      <c r="NAI388"/>
      <c r="NAJ388"/>
      <c r="NAK388"/>
      <c r="NAL388"/>
      <c r="NAM388"/>
      <c r="NAN388"/>
      <c r="NAO388"/>
      <c r="NAP388"/>
      <c r="NAQ388"/>
      <c r="NAR388"/>
      <c r="NAS388"/>
      <c r="NAT388"/>
      <c r="NAU388"/>
      <c r="NAV388"/>
      <c r="NAW388"/>
      <c r="NAX388"/>
      <c r="NAY388"/>
      <c r="NAZ388"/>
      <c r="NBA388"/>
      <c r="NBB388"/>
      <c r="NBC388"/>
      <c r="NBD388"/>
      <c r="NBE388"/>
      <c r="NBF388"/>
      <c r="NBG388"/>
      <c r="NBH388"/>
      <c r="NBI388"/>
      <c r="NBJ388"/>
      <c r="NBK388"/>
      <c r="NBL388"/>
      <c r="NBM388"/>
      <c r="NBN388"/>
      <c r="NBO388"/>
      <c r="NBP388"/>
      <c r="NBQ388"/>
      <c r="NBR388"/>
      <c r="NBS388"/>
      <c r="NBT388"/>
      <c r="NBU388"/>
      <c r="NBV388"/>
      <c r="NBW388"/>
      <c r="NBX388"/>
      <c r="NBY388"/>
      <c r="NBZ388"/>
      <c r="NCA388"/>
      <c r="NCB388"/>
      <c r="NCC388"/>
      <c r="NCD388"/>
      <c r="NCE388"/>
      <c r="NCF388"/>
      <c r="NCG388"/>
      <c r="NCH388"/>
      <c r="NCI388"/>
      <c r="NCJ388"/>
      <c r="NCK388"/>
      <c r="NCL388"/>
      <c r="NCM388"/>
      <c r="NCN388"/>
      <c r="NCO388"/>
      <c r="NCP388"/>
      <c r="NCQ388"/>
      <c r="NCR388"/>
      <c r="NCS388"/>
      <c r="NCT388"/>
      <c r="NCU388"/>
      <c r="NCV388"/>
      <c r="NCW388"/>
      <c r="NCX388"/>
      <c r="NCY388"/>
      <c r="NCZ388"/>
      <c r="NDA388"/>
      <c r="NDB388"/>
      <c r="NDC388"/>
      <c r="NDD388"/>
      <c r="NDE388"/>
      <c r="NDF388"/>
      <c r="NDG388"/>
      <c r="NDH388"/>
      <c r="NDI388"/>
      <c r="NDJ388"/>
      <c r="NDK388"/>
      <c r="NDL388"/>
      <c r="NDM388"/>
      <c r="NDN388"/>
      <c r="NDO388"/>
      <c r="NDP388"/>
      <c r="NDQ388"/>
      <c r="NDR388"/>
      <c r="NDS388"/>
      <c r="NDT388"/>
      <c r="NDU388"/>
      <c r="NDV388"/>
      <c r="NDW388"/>
      <c r="NDX388"/>
      <c r="NDY388"/>
      <c r="NDZ388"/>
      <c r="NEA388"/>
      <c r="NEB388"/>
      <c r="NEC388"/>
      <c r="NED388"/>
      <c r="NEE388"/>
      <c r="NEF388"/>
      <c r="NEG388"/>
      <c r="NEH388"/>
      <c r="NEI388"/>
      <c r="NEJ388"/>
      <c r="NEK388"/>
      <c r="NEL388"/>
      <c r="NEM388"/>
      <c r="NEN388"/>
      <c r="NEO388"/>
      <c r="NEP388"/>
      <c r="NEQ388"/>
      <c r="NER388"/>
      <c r="NES388"/>
      <c r="NET388"/>
      <c r="NEU388"/>
      <c r="NEV388"/>
      <c r="NEW388"/>
      <c r="NEX388"/>
      <c r="NEY388"/>
      <c r="NEZ388"/>
      <c r="NFA388"/>
      <c r="NFB388"/>
      <c r="NFC388"/>
      <c r="NFD388"/>
      <c r="NFE388"/>
      <c r="NFF388"/>
      <c r="NFG388"/>
      <c r="NFH388"/>
      <c r="NFI388"/>
      <c r="NFJ388"/>
      <c r="NFK388"/>
      <c r="NFL388"/>
      <c r="NFM388"/>
      <c r="NFN388"/>
      <c r="NFO388"/>
      <c r="NFP388"/>
      <c r="NFQ388"/>
      <c r="NFR388"/>
      <c r="NFS388"/>
      <c r="NFT388"/>
      <c r="NFU388"/>
      <c r="NFV388"/>
      <c r="NFW388"/>
      <c r="NFX388"/>
      <c r="NFY388"/>
      <c r="NFZ388"/>
      <c r="NGA388"/>
      <c r="NGB388"/>
      <c r="NGC388"/>
      <c r="NGD388"/>
      <c r="NGE388"/>
      <c r="NGF388"/>
      <c r="NGG388"/>
      <c r="NGH388"/>
      <c r="NGI388"/>
      <c r="NGJ388"/>
      <c r="NGK388"/>
      <c r="NGL388"/>
      <c r="NGM388"/>
      <c r="NGN388"/>
      <c r="NGO388"/>
      <c r="NGP388"/>
      <c r="NGQ388"/>
      <c r="NGR388"/>
      <c r="NGS388"/>
      <c r="NGT388"/>
      <c r="NGU388"/>
      <c r="NGV388"/>
      <c r="NGW388"/>
      <c r="NGX388"/>
      <c r="NGY388"/>
      <c r="NGZ388"/>
      <c r="NHA388"/>
      <c r="NHB388"/>
      <c r="NHC388"/>
      <c r="NHD388"/>
      <c r="NHE388"/>
      <c r="NHF388"/>
      <c r="NHG388"/>
      <c r="NHH388"/>
      <c r="NHI388"/>
      <c r="NHJ388"/>
      <c r="NHK388"/>
      <c r="NHL388"/>
      <c r="NHM388"/>
      <c r="NHN388"/>
      <c r="NHO388"/>
      <c r="NHP388"/>
      <c r="NHQ388"/>
      <c r="NHR388"/>
      <c r="NHS388"/>
      <c r="NHT388"/>
      <c r="NHU388"/>
      <c r="NHV388"/>
      <c r="NHW388"/>
      <c r="NHX388"/>
      <c r="NHY388"/>
      <c r="NHZ388"/>
      <c r="NIA388"/>
      <c r="NIB388"/>
      <c r="NIC388"/>
      <c r="NID388"/>
      <c r="NIE388"/>
      <c r="NIF388"/>
      <c r="NIG388"/>
      <c r="NIH388"/>
      <c r="NII388"/>
      <c r="NIJ388"/>
      <c r="NIK388"/>
      <c r="NIL388"/>
      <c r="NIM388"/>
      <c r="NIN388"/>
      <c r="NIO388"/>
      <c r="NIP388"/>
      <c r="NIQ388"/>
      <c r="NIR388"/>
      <c r="NIS388"/>
      <c r="NIT388"/>
      <c r="NIU388"/>
      <c r="NIV388"/>
      <c r="NIW388"/>
      <c r="NIX388"/>
      <c r="NIY388"/>
      <c r="NIZ388"/>
      <c r="NJA388"/>
      <c r="NJB388"/>
      <c r="NJC388"/>
      <c r="NJD388"/>
      <c r="NJE388"/>
      <c r="NJF388"/>
      <c r="NJG388"/>
      <c r="NJH388"/>
      <c r="NJI388"/>
      <c r="NJJ388"/>
      <c r="NJK388"/>
      <c r="NJL388"/>
      <c r="NJM388"/>
      <c r="NJN388"/>
      <c r="NJO388"/>
      <c r="NJP388"/>
      <c r="NJQ388"/>
      <c r="NJR388"/>
      <c r="NJS388"/>
      <c r="NJT388"/>
      <c r="NJU388"/>
      <c r="NJV388"/>
      <c r="NJW388"/>
      <c r="NJX388"/>
      <c r="NJY388"/>
      <c r="NJZ388"/>
      <c r="NKA388"/>
      <c r="NKB388"/>
      <c r="NKC388"/>
      <c r="NKD388"/>
      <c r="NKE388"/>
      <c r="NKF388"/>
      <c r="NKG388"/>
      <c r="NKH388"/>
      <c r="NKI388"/>
      <c r="NKJ388"/>
      <c r="NKK388"/>
      <c r="NKL388"/>
      <c r="NKM388"/>
      <c r="NKN388"/>
      <c r="NKO388"/>
      <c r="NKP388"/>
      <c r="NKQ388"/>
      <c r="NKR388"/>
      <c r="NKS388"/>
      <c r="NKT388"/>
      <c r="NKU388"/>
      <c r="NKV388"/>
      <c r="NKW388"/>
      <c r="NKX388"/>
      <c r="NKY388"/>
      <c r="NKZ388"/>
      <c r="NLA388"/>
      <c r="NLB388"/>
      <c r="NLC388"/>
      <c r="NLD388"/>
      <c r="NLE388"/>
      <c r="NLF388"/>
      <c r="NLG388"/>
      <c r="NLH388"/>
      <c r="NLI388"/>
      <c r="NLJ388"/>
      <c r="NLK388"/>
      <c r="NLL388"/>
      <c r="NLM388"/>
      <c r="NLN388"/>
      <c r="NLO388"/>
      <c r="NLP388"/>
      <c r="NLQ388"/>
      <c r="NLR388"/>
      <c r="NLS388"/>
      <c r="NLT388"/>
      <c r="NLU388"/>
      <c r="NLV388"/>
      <c r="NLW388"/>
      <c r="NLX388"/>
      <c r="NLY388"/>
      <c r="NLZ388"/>
      <c r="NMA388"/>
      <c r="NMB388"/>
      <c r="NMC388"/>
      <c r="NMD388"/>
      <c r="NME388"/>
      <c r="NMF388"/>
      <c r="NMG388"/>
      <c r="NMH388"/>
      <c r="NMI388"/>
      <c r="NMJ388"/>
      <c r="NMK388"/>
      <c r="NML388"/>
      <c r="NMM388"/>
      <c r="NMN388"/>
      <c r="NMO388"/>
      <c r="NMP388"/>
      <c r="NMQ388"/>
      <c r="NMR388"/>
      <c r="NMS388"/>
      <c r="NMT388"/>
      <c r="NMU388"/>
      <c r="NMV388"/>
      <c r="NMW388"/>
      <c r="NMX388"/>
      <c r="NMY388"/>
      <c r="NMZ388"/>
      <c r="NNA388"/>
      <c r="NNB388"/>
      <c r="NNC388"/>
      <c r="NND388"/>
      <c r="NNE388"/>
      <c r="NNF388"/>
      <c r="NNG388"/>
      <c r="NNH388"/>
      <c r="NNI388"/>
      <c r="NNJ388"/>
      <c r="NNK388"/>
      <c r="NNL388"/>
      <c r="NNM388"/>
      <c r="NNN388"/>
      <c r="NNO388"/>
      <c r="NNP388"/>
      <c r="NNQ388"/>
      <c r="NNR388"/>
      <c r="NNS388"/>
      <c r="NNT388"/>
      <c r="NNU388"/>
      <c r="NNV388"/>
      <c r="NNW388"/>
      <c r="NNX388"/>
      <c r="NNY388"/>
      <c r="NNZ388"/>
      <c r="NOA388"/>
      <c r="NOB388"/>
      <c r="NOC388"/>
      <c r="NOD388"/>
      <c r="NOE388"/>
      <c r="NOF388"/>
      <c r="NOG388"/>
      <c r="NOH388"/>
      <c r="NOI388"/>
      <c r="NOJ388"/>
      <c r="NOK388"/>
      <c r="NOL388"/>
      <c r="NOM388"/>
      <c r="NON388"/>
      <c r="NOO388"/>
      <c r="NOP388"/>
      <c r="NOQ388"/>
      <c r="NOR388"/>
      <c r="NOS388"/>
      <c r="NOT388"/>
      <c r="NOU388"/>
      <c r="NOV388"/>
      <c r="NOW388"/>
      <c r="NOX388"/>
      <c r="NOY388"/>
      <c r="NOZ388"/>
      <c r="NPA388"/>
      <c r="NPB388"/>
      <c r="NPC388"/>
      <c r="NPD388"/>
      <c r="NPE388"/>
      <c r="NPF388"/>
      <c r="NPG388"/>
      <c r="NPH388"/>
      <c r="NPI388"/>
      <c r="NPJ388"/>
      <c r="NPK388"/>
      <c r="NPL388"/>
      <c r="NPM388"/>
      <c r="NPN388"/>
      <c r="NPO388"/>
      <c r="NPP388"/>
      <c r="NPQ388"/>
      <c r="NPR388"/>
      <c r="NPS388"/>
      <c r="NPT388"/>
      <c r="NPU388"/>
      <c r="NPV388"/>
      <c r="NPW388"/>
      <c r="NPX388"/>
      <c r="NPY388"/>
      <c r="NPZ388"/>
      <c r="NQA388"/>
      <c r="NQB388"/>
      <c r="NQC388"/>
      <c r="NQD388"/>
      <c r="NQE388"/>
      <c r="NQF388"/>
      <c r="NQG388"/>
      <c r="NQH388"/>
      <c r="NQI388"/>
      <c r="NQJ388"/>
      <c r="NQK388"/>
      <c r="NQL388"/>
      <c r="NQM388"/>
      <c r="NQN388"/>
      <c r="NQO388"/>
      <c r="NQP388"/>
      <c r="NQQ388"/>
      <c r="NQR388"/>
      <c r="NQS388"/>
      <c r="NQT388"/>
      <c r="NQU388"/>
      <c r="NQV388"/>
      <c r="NQW388"/>
      <c r="NQX388"/>
      <c r="NQY388"/>
      <c r="NQZ388"/>
      <c r="NRA388"/>
      <c r="NRB388"/>
      <c r="NRC388"/>
      <c r="NRD388"/>
      <c r="NRE388"/>
      <c r="NRF388"/>
      <c r="NRG388"/>
      <c r="NRH388"/>
      <c r="NRI388"/>
      <c r="NRJ388"/>
      <c r="NRK388"/>
      <c r="NRL388"/>
      <c r="NRM388"/>
      <c r="NRN388"/>
      <c r="NRO388"/>
      <c r="NRP388"/>
      <c r="NRQ388"/>
      <c r="NRR388"/>
      <c r="NRS388"/>
      <c r="NRT388"/>
      <c r="NRU388"/>
      <c r="NRV388"/>
      <c r="NRW388"/>
      <c r="NRX388"/>
      <c r="NRY388"/>
      <c r="NRZ388"/>
      <c r="NSA388"/>
      <c r="NSB388"/>
      <c r="NSC388"/>
      <c r="NSD388"/>
      <c r="NSE388"/>
      <c r="NSF388"/>
      <c r="NSG388"/>
      <c r="NSH388"/>
      <c r="NSI388"/>
      <c r="NSJ388"/>
      <c r="NSK388"/>
      <c r="NSL388"/>
      <c r="NSM388"/>
      <c r="NSN388"/>
      <c r="NSO388"/>
      <c r="NSP388"/>
      <c r="NSQ388"/>
      <c r="NSR388"/>
      <c r="NSS388"/>
      <c r="NST388"/>
      <c r="NSU388"/>
      <c r="NSV388"/>
      <c r="NSW388"/>
      <c r="NSX388"/>
      <c r="NSY388"/>
      <c r="NSZ388"/>
      <c r="NTA388"/>
      <c r="NTB388"/>
      <c r="NTC388"/>
      <c r="NTD388"/>
      <c r="NTE388"/>
      <c r="NTF388"/>
      <c r="NTG388"/>
      <c r="NTH388"/>
      <c r="NTI388"/>
      <c r="NTJ388"/>
      <c r="NTK388"/>
      <c r="NTL388"/>
      <c r="NTM388"/>
      <c r="NTN388"/>
      <c r="NTO388"/>
      <c r="NTP388"/>
      <c r="NTQ388"/>
      <c r="NTR388"/>
      <c r="NTS388"/>
      <c r="NTT388"/>
      <c r="NTU388"/>
      <c r="NTV388"/>
      <c r="NTW388"/>
      <c r="NTX388"/>
      <c r="NTY388"/>
      <c r="NTZ388"/>
      <c r="NUA388"/>
      <c r="NUB388"/>
      <c r="NUC388"/>
      <c r="NUD388"/>
      <c r="NUE388"/>
      <c r="NUF388"/>
      <c r="NUG388"/>
      <c r="NUH388"/>
      <c r="NUI388"/>
      <c r="NUJ388"/>
      <c r="NUK388"/>
      <c r="NUL388"/>
      <c r="NUM388"/>
      <c r="NUN388"/>
      <c r="NUO388"/>
      <c r="NUP388"/>
      <c r="NUQ388"/>
      <c r="NUR388"/>
      <c r="NUS388"/>
      <c r="NUT388"/>
      <c r="NUU388"/>
      <c r="NUV388"/>
      <c r="NUW388"/>
      <c r="NUX388"/>
      <c r="NUY388"/>
      <c r="NUZ388"/>
      <c r="NVA388"/>
      <c r="NVB388"/>
      <c r="NVC388"/>
      <c r="NVD388"/>
      <c r="NVE388"/>
      <c r="NVF388"/>
      <c r="NVG388"/>
      <c r="NVH388"/>
      <c r="NVI388"/>
      <c r="NVJ388"/>
      <c r="NVK388"/>
      <c r="NVL388"/>
      <c r="NVM388"/>
      <c r="NVN388"/>
      <c r="NVO388"/>
      <c r="NVP388"/>
      <c r="NVQ388"/>
      <c r="NVR388"/>
      <c r="NVS388"/>
      <c r="NVT388"/>
      <c r="NVU388"/>
      <c r="NVV388"/>
      <c r="NVW388"/>
      <c r="NVX388"/>
      <c r="NVY388"/>
      <c r="NVZ388"/>
      <c r="NWA388"/>
      <c r="NWB388"/>
      <c r="NWC388"/>
      <c r="NWD388"/>
      <c r="NWE388"/>
      <c r="NWF388"/>
      <c r="NWG388"/>
      <c r="NWH388"/>
      <c r="NWI388"/>
      <c r="NWJ388"/>
      <c r="NWK388"/>
      <c r="NWL388"/>
      <c r="NWM388"/>
      <c r="NWN388"/>
      <c r="NWO388"/>
      <c r="NWP388"/>
      <c r="NWQ388"/>
      <c r="NWR388"/>
      <c r="NWS388"/>
      <c r="NWT388"/>
      <c r="NWU388"/>
      <c r="NWV388"/>
      <c r="NWW388"/>
      <c r="NWX388"/>
      <c r="NWY388"/>
      <c r="NWZ388"/>
      <c r="NXA388"/>
      <c r="NXB388"/>
      <c r="NXC388"/>
      <c r="NXD388"/>
      <c r="NXE388"/>
      <c r="NXF388"/>
      <c r="NXG388"/>
      <c r="NXH388"/>
      <c r="NXI388"/>
      <c r="NXJ388"/>
      <c r="NXK388"/>
      <c r="NXL388"/>
      <c r="NXM388"/>
      <c r="NXN388"/>
      <c r="NXO388"/>
      <c r="NXP388"/>
      <c r="NXQ388"/>
      <c r="NXR388"/>
      <c r="NXS388"/>
      <c r="NXT388"/>
      <c r="NXU388"/>
      <c r="NXV388"/>
      <c r="NXW388"/>
      <c r="NXX388"/>
      <c r="NXY388"/>
      <c r="NXZ388"/>
      <c r="NYA388"/>
      <c r="NYB388"/>
      <c r="NYC388"/>
      <c r="NYD388"/>
      <c r="NYE388"/>
      <c r="NYF388"/>
      <c r="NYG388"/>
      <c r="NYH388"/>
      <c r="NYI388"/>
      <c r="NYJ388"/>
      <c r="NYK388"/>
      <c r="NYL388"/>
      <c r="NYM388"/>
      <c r="NYN388"/>
      <c r="NYO388"/>
      <c r="NYP388"/>
      <c r="NYQ388"/>
      <c r="NYR388"/>
      <c r="NYS388"/>
      <c r="NYT388"/>
      <c r="NYU388"/>
      <c r="NYV388"/>
      <c r="NYW388"/>
      <c r="NYX388"/>
      <c r="NYY388"/>
      <c r="NYZ388"/>
      <c r="NZA388"/>
      <c r="NZB388"/>
      <c r="NZC388"/>
      <c r="NZD388"/>
      <c r="NZE388"/>
      <c r="NZF388"/>
      <c r="NZG388"/>
      <c r="NZH388"/>
      <c r="NZI388"/>
      <c r="NZJ388"/>
      <c r="NZK388"/>
      <c r="NZL388"/>
      <c r="NZM388"/>
      <c r="NZN388"/>
      <c r="NZO388"/>
      <c r="NZP388"/>
      <c r="NZQ388"/>
      <c r="NZR388"/>
      <c r="NZS388"/>
      <c r="NZT388"/>
      <c r="NZU388"/>
      <c r="NZV388"/>
      <c r="NZW388"/>
      <c r="NZX388"/>
      <c r="NZY388"/>
      <c r="NZZ388"/>
      <c r="OAA388"/>
      <c r="OAB388"/>
      <c r="OAC388"/>
      <c r="OAD388"/>
      <c r="OAE388"/>
      <c r="OAF388"/>
      <c r="OAG388"/>
      <c r="OAH388"/>
      <c r="OAI388"/>
      <c r="OAJ388"/>
      <c r="OAK388"/>
      <c r="OAL388"/>
      <c r="OAM388"/>
      <c r="OAN388"/>
      <c r="OAO388"/>
      <c r="OAP388"/>
      <c r="OAQ388"/>
      <c r="OAR388"/>
      <c r="OAS388"/>
      <c r="OAT388"/>
      <c r="OAU388"/>
      <c r="OAV388"/>
      <c r="OAW388"/>
      <c r="OAX388"/>
      <c r="OAY388"/>
      <c r="OAZ388"/>
      <c r="OBA388"/>
      <c r="OBB388"/>
      <c r="OBC388"/>
      <c r="OBD388"/>
      <c r="OBE388"/>
      <c r="OBF388"/>
      <c r="OBG388"/>
      <c r="OBH388"/>
      <c r="OBI388"/>
      <c r="OBJ388"/>
      <c r="OBK388"/>
      <c r="OBL388"/>
      <c r="OBM388"/>
      <c r="OBN388"/>
      <c r="OBO388"/>
      <c r="OBP388"/>
      <c r="OBQ388"/>
      <c r="OBR388"/>
      <c r="OBS388"/>
      <c r="OBT388"/>
      <c r="OBU388"/>
      <c r="OBV388"/>
      <c r="OBW388"/>
      <c r="OBX388"/>
      <c r="OBY388"/>
      <c r="OBZ388"/>
      <c r="OCA388"/>
      <c r="OCB388"/>
      <c r="OCC388"/>
      <c r="OCD388"/>
      <c r="OCE388"/>
      <c r="OCF388"/>
      <c r="OCG388"/>
      <c r="OCH388"/>
      <c r="OCI388"/>
      <c r="OCJ388"/>
      <c r="OCK388"/>
      <c r="OCL388"/>
      <c r="OCM388"/>
      <c r="OCN388"/>
      <c r="OCO388"/>
      <c r="OCP388"/>
      <c r="OCQ388"/>
      <c r="OCR388"/>
      <c r="OCS388"/>
      <c r="OCT388"/>
      <c r="OCU388"/>
      <c r="OCV388"/>
      <c r="OCW388"/>
      <c r="OCX388"/>
      <c r="OCY388"/>
      <c r="OCZ388"/>
      <c r="ODA388"/>
      <c r="ODB388"/>
      <c r="ODC388"/>
      <c r="ODD388"/>
      <c r="ODE388"/>
      <c r="ODF388"/>
      <c r="ODG388"/>
      <c r="ODH388"/>
      <c r="ODI388"/>
      <c r="ODJ388"/>
      <c r="ODK388"/>
      <c r="ODL388"/>
      <c r="ODM388"/>
      <c r="ODN388"/>
      <c r="ODO388"/>
      <c r="ODP388"/>
      <c r="ODQ388"/>
      <c r="ODR388"/>
      <c r="ODS388"/>
      <c r="ODT388"/>
      <c r="ODU388"/>
      <c r="ODV388"/>
      <c r="ODW388"/>
      <c r="ODX388"/>
      <c r="ODY388"/>
      <c r="ODZ388"/>
      <c r="OEA388"/>
      <c r="OEB388"/>
      <c r="OEC388"/>
      <c r="OED388"/>
      <c r="OEE388"/>
      <c r="OEF388"/>
      <c r="OEG388"/>
      <c r="OEH388"/>
      <c r="OEI388"/>
      <c r="OEJ388"/>
      <c r="OEK388"/>
      <c r="OEL388"/>
      <c r="OEM388"/>
      <c r="OEN388"/>
      <c r="OEO388"/>
      <c r="OEP388"/>
      <c r="OEQ388"/>
      <c r="OER388"/>
      <c r="OES388"/>
      <c r="OET388"/>
      <c r="OEU388"/>
      <c r="OEV388"/>
      <c r="OEW388"/>
      <c r="OEX388"/>
      <c r="OEY388"/>
      <c r="OEZ388"/>
      <c r="OFA388"/>
      <c r="OFB388"/>
      <c r="OFC388"/>
      <c r="OFD388"/>
      <c r="OFE388"/>
      <c r="OFF388"/>
      <c r="OFG388"/>
      <c r="OFH388"/>
      <c r="OFI388"/>
      <c r="OFJ388"/>
      <c r="OFK388"/>
      <c r="OFL388"/>
      <c r="OFM388"/>
      <c r="OFN388"/>
      <c r="OFO388"/>
      <c r="OFP388"/>
      <c r="OFQ388"/>
      <c r="OFR388"/>
      <c r="OFS388"/>
      <c r="OFT388"/>
      <c r="OFU388"/>
      <c r="OFV388"/>
      <c r="OFW388"/>
      <c r="OFX388"/>
      <c r="OFY388"/>
      <c r="OFZ388"/>
      <c r="OGA388"/>
      <c r="OGB388"/>
      <c r="OGC388"/>
      <c r="OGD388"/>
      <c r="OGE388"/>
      <c r="OGF388"/>
      <c r="OGG388"/>
      <c r="OGH388"/>
      <c r="OGI388"/>
      <c r="OGJ388"/>
      <c r="OGK388"/>
      <c r="OGL388"/>
      <c r="OGM388"/>
      <c r="OGN388"/>
      <c r="OGO388"/>
      <c r="OGP388"/>
      <c r="OGQ388"/>
      <c r="OGR388"/>
      <c r="OGS388"/>
      <c r="OGT388"/>
      <c r="OGU388"/>
      <c r="OGV388"/>
      <c r="OGW388"/>
      <c r="OGX388"/>
      <c r="OGY388"/>
      <c r="OGZ388"/>
      <c r="OHA388"/>
      <c r="OHB388"/>
      <c r="OHC388"/>
      <c r="OHD388"/>
      <c r="OHE388"/>
      <c r="OHF388"/>
      <c r="OHG388"/>
      <c r="OHH388"/>
      <c r="OHI388"/>
      <c r="OHJ388"/>
      <c r="OHK388"/>
      <c r="OHL388"/>
      <c r="OHM388"/>
      <c r="OHN388"/>
      <c r="OHO388"/>
      <c r="OHP388"/>
      <c r="OHQ388"/>
      <c r="OHR388"/>
      <c r="OHS388"/>
      <c r="OHT388"/>
      <c r="OHU388"/>
      <c r="OHV388"/>
      <c r="OHW388"/>
      <c r="OHX388"/>
      <c r="OHY388"/>
      <c r="OHZ388"/>
      <c r="OIA388"/>
      <c r="OIB388"/>
      <c r="OIC388"/>
      <c r="OID388"/>
      <c r="OIE388"/>
      <c r="OIF388"/>
      <c r="OIG388"/>
      <c r="OIH388"/>
      <c r="OII388"/>
      <c r="OIJ388"/>
      <c r="OIK388"/>
      <c r="OIL388"/>
      <c r="OIM388"/>
      <c r="OIN388"/>
      <c r="OIO388"/>
      <c r="OIP388"/>
      <c r="OIQ388"/>
      <c r="OIR388"/>
      <c r="OIS388"/>
      <c r="OIT388"/>
      <c r="OIU388"/>
      <c r="OIV388"/>
      <c r="OIW388"/>
      <c r="OIX388"/>
      <c r="OIY388"/>
      <c r="OIZ388"/>
      <c r="OJA388"/>
      <c r="OJB388"/>
      <c r="OJC388"/>
      <c r="OJD388"/>
      <c r="OJE388"/>
      <c r="OJF388"/>
      <c r="OJG388"/>
      <c r="OJH388"/>
      <c r="OJI388"/>
      <c r="OJJ388"/>
      <c r="OJK388"/>
      <c r="OJL388"/>
      <c r="OJM388"/>
      <c r="OJN388"/>
      <c r="OJO388"/>
      <c r="OJP388"/>
      <c r="OJQ388"/>
      <c r="OJR388"/>
      <c r="OJS388"/>
      <c r="OJT388"/>
      <c r="OJU388"/>
      <c r="OJV388"/>
      <c r="OJW388"/>
      <c r="OJX388"/>
      <c r="OJY388"/>
      <c r="OJZ388"/>
      <c r="OKA388"/>
      <c r="OKB388"/>
      <c r="OKC388"/>
      <c r="OKD388"/>
      <c r="OKE388"/>
      <c r="OKF388"/>
      <c r="OKG388"/>
      <c r="OKH388"/>
      <c r="OKI388"/>
      <c r="OKJ388"/>
      <c r="OKK388"/>
      <c r="OKL388"/>
      <c r="OKM388"/>
      <c r="OKN388"/>
      <c r="OKO388"/>
      <c r="OKP388"/>
      <c r="OKQ388"/>
      <c r="OKR388"/>
      <c r="OKS388"/>
      <c r="OKT388"/>
      <c r="OKU388"/>
      <c r="OKV388"/>
      <c r="OKW388"/>
      <c r="OKX388"/>
      <c r="OKY388"/>
      <c r="OKZ388"/>
      <c r="OLA388"/>
      <c r="OLB388"/>
      <c r="OLC388"/>
      <c r="OLD388"/>
      <c r="OLE388"/>
      <c r="OLF388"/>
      <c r="OLG388"/>
      <c r="OLH388"/>
      <c r="OLI388"/>
      <c r="OLJ388"/>
      <c r="OLK388"/>
      <c r="OLL388"/>
      <c r="OLM388"/>
      <c r="OLN388"/>
      <c r="OLO388"/>
      <c r="OLP388"/>
      <c r="OLQ388"/>
      <c r="OLR388"/>
      <c r="OLS388"/>
      <c r="OLT388"/>
      <c r="OLU388"/>
      <c r="OLV388"/>
      <c r="OLW388"/>
      <c r="OLX388"/>
      <c r="OLY388"/>
      <c r="OLZ388"/>
      <c r="OMA388"/>
      <c r="OMB388"/>
      <c r="OMC388"/>
      <c r="OMD388"/>
      <c r="OME388"/>
      <c r="OMF388"/>
      <c r="OMG388"/>
      <c r="OMH388"/>
      <c r="OMI388"/>
      <c r="OMJ388"/>
      <c r="OMK388"/>
      <c r="OML388"/>
      <c r="OMM388"/>
      <c r="OMN388"/>
      <c r="OMO388"/>
      <c r="OMP388"/>
      <c r="OMQ388"/>
      <c r="OMR388"/>
      <c r="OMS388"/>
      <c r="OMT388"/>
      <c r="OMU388"/>
      <c r="OMV388"/>
      <c r="OMW388"/>
      <c r="OMX388"/>
      <c r="OMY388"/>
      <c r="OMZ388"/>
      <c r="ONA388"/>
      <c r="ONB388"/>
      <c r="ONC388"/>
      <c r="OND388"/>
      <c r="ONE388"/>
      <c r="ONF388"/>
      <c r="ONG388"/>
      <c r="ONH388"/>
      <c r="ONI388"/>
      <c r="ONJ388"/>
      <c r="ONK388"/>
      <c r="ONL388"/>
      <c r="ONM388"/>
      <c r="ONN388"/>
      <c r="ONO388"/>
      <c r="ONP388"/>
      <c r="ONQ388"/>
      <c r="ONR388"/>
      <c r="ONS388"/>
      <c r="ONT388"/>
      <c r="ONU388"/>
      <c r="ONV388"/>
      <c r="ONW388"/>
      <c r="ONX388"/>
      <c r="ONY388"/>
      <c r="ONZ388"/>
      <c r="OOA388"/>
      <c r="OOB388"/>
      <c r="OOC388"/>
      <c r="OOD388"/>
      <c r="OOE388"/>
      <c r="OOF388"/>
      <c r="OOG388"/>
      <c r="OOH388"/>
      <c r="OOI388"/>
      <c r="OOJ388"/>
      <c r="OOK388"/>
      <c r="OOL388"/>
      <c r="OOM388"/>
      <c r="OON388"/>
      <c r="OOO388"/>
      <c r="OOP388"/>
      <c r="OOQ388"/>
      <c r="OOR388"/>
      <c r="OOS388"/>
      <c r="OOT388"/>
      <c r="OOU388"/>
      <c r="OOV388"/>
      <c r="OOW388"/>
      <c r="OOX388"/>
      <c r="OOY388"/>
      <c r="OOZ388"/>
      <c r="OPA388"/>
      <c r="OPB388"/>
      <c r="OPC388"/>
      <c r="OPD388"/>
      <c r="OPE388"/>
      <c r="OPF388"/>
      <c r="OPG388"/>
      <c r="OPH388"/>
      <c r="OPI388"/>
      <c r="OPJ388"/>
      <c r="OPK388"/>
      <c r="OPL388"/>
      <c r="OPM388"/>
      <c r="OPN388"/>
      <c r="OPO388"/>
      <c r="OPP388"/>
      <c r="OPQ388"/>
      <c r="OPR388"/>
      <c r="OPS388"/>
      <c r="OPT388"/>
      <c r="OPU388"/>
      <c r="OPV388"/>
      <c r="OPW388"/>
      <c r="OPX388"/>
      <c r="OPY388"/>
      <c r="OPZ388"/>
      <c r="OQA388"/>
      <c r="OQB388"/>
      <c r="OQC388"/>
      <c r="OQD388"/>
      <c r="OQE388"/>
      <c r="OQF388"/>
      <c r="OQG388"/>
      <c r="OQH388"/>
      <c r="OQI388"/>
      <c r="OQJ388"/>
      <c r="OQK388"/>
      <c r="OQL388"/>
      <c r="OQM388"/>
      <c r="OQN388"/>
      <c r="OQO388"/>
      <c r="OQP388"/>
      <c r="OQQ388"/>
      <c r="OQR388"/>
      <c r="OQS388"/>
      <c r="OQT388"/>
      <c r="OQU388"/>
      <c r="OQV388"/>
      <c r="OQW388"/>
      <c r="OQX388"/>
      <c r="OQY388"/>
      <c r="OQZ388"/>
      <c r="ORA388"/>
      <c r="ORB388"/>
      <c r="ORC388"/>
      <c r="ORD388"/>
      <c r="ORE388"/>
      <c r="ORF388"/>
      <c r="ORG388"/>
      <c r="ORH388"/>
      <c r="ORI388"/>
      <c r="ORJ388"/>
      <c r="ORK388"/>
      <c r="ORL388"/>
      <c r="ORM388"/>
      <c r="ORN388"/>
      <c r="ORO388"/>
      <c r="ORP388"/>
      <c r="ORQ388"/>
      <c r="ORR388"/>
      <c r="ORS388"/>
      <c r="ORT388"/>
      <c r="ORU388"/>
      <c r="ORV388"/>
      <c r="ORW388"/>
      <c r="ORX388"/>
      <c r="ORY388"/>
      <c r="ORZ388"/>
      <c r="OSA388"/>
      <c r="OSB388"/>
      <c r="OSC388"/>
      <c r="OSD388"/>
      <c r="OSE388"/>
      <c r="OSF388"/>
      <c r="OSG388"/>
      <c r="OSH388"/>
      <c r="OSI388"/>
      <c r="OSJ388"/>
      <c r="OSK388"/>
      <c r="OSL388"/>
      <c r="OSM388"/>
      <c r="OSN388"/>
      <c r="OSO388"/>
      <c r="OSP388"/>
      <c r="OSQ388"/>
      <c r="OSR388"/>
      <c r="OSS388"/>
      <c r="OST388"/>
      <c r="OSU388"/>
      <c r="OSV388"/>
      <c r="OSW388"/>
      <c r="OSX388"/>
      <c r="OSY388"/>
      <c r="OSZ388"/>
      <c r="OTA388"/>
      <c r="OTB388"/>
      <c r="OTC388"/>
      <c r="OTD388"/>
      <c r="OTE388"/>
      <c r="OTF388"/>
      <c r="OTG388"/>
      <c r="OTH388"/>
      <c r="OTI388"/>
      <c r="OTJ388"/>
      <c r="OTK388"/>
      <c r="OTL388"/>
      <c r="OTM388"/>
      <c r="OTN388"/>
      <c r="OTO388"/>
      <c r="OTP388"/>
      <c r="OTQ388"/>
      <c r="OTR388"/>
      <c r="OTS388"/>
      <c r="OTT388"/>
      <c r="OTU388"/>
      <c r="OTV388"/>
      <c r="OTW388"/>
      <c r="OTX388"/>
      <c r="OTY388"/>
      <c r="OTZ388"/>
      <c r="OUA388"/>
      <c r="OUB388"/>
      <c r="OUC388"/>
      <c r="OUD388"/>
      <c r="OUE388"/>
      <c r="OUF388"/>
      <c r="OUG388"/>
      <c r="OUH388"/>
      <c r="OUI388"/>
      <c r="OUJ388"/>
      <c r="OUK388"/>
      <c r="OUL388"/>
      <c r="OUM388"/>
      <c r="OUN388"/>
      <c r="OUO388"/>
      <c r="OUP388"/>
      <c r="OUQ388"/>
      <c r="OUR388"/>
      <c r="OUS388"/>
      <c r="OUT388"/>
      <c r="OUU388"/>
      <c r="OUV388"/>
      <c r="OUW388"/>
      <c r="OUX388"/>
      <c r="OUY388"/>
      <c r="OUZ388"/>
      <c r="OVA388"/>
      <c r="OVB388"/>
      <c r="OVC388"/>
      <c r="OVD388"/>
      <c r="OVE388"/>
      <c r="OVF388"/>
      <c r="OVG388"/>
      <c r="OVH388"/>
      <c r="OVI388"/>
      <c r="OVJ388"/>
      <c r="OVK388"/>
      <c r="OVL388"/>
      <c r="OVM388"/>
      <c r="OVN388"/>
      <c r="OVO388"/>
      <c r="OVP388"/>
      <c r="OVQ388"/>
      <c r="OVR388"/>
      <c r="OVS388"/>
      <c r="OVT388"/>
      <c r="OVU388"/>
      <c r="OVV388"/>
      <c r="OVW388"/>
      <c r="OVX388"/>
      <c r="OVY388"/>
      <c r="OVZ388"/>
      <c r="OWA388"/>
      <c r="OWB388"/>
      <c r="OWC388"/>
      <c r="OWD388"/>
      <c r="OWE388"/>
      <c r="OWF388"/>
      <c r="OWG388"/>
      <c r="OWH388"/>
      <c r="OWI388"/>
      <c r="OWJ388"/>
      <c r="OWK388"/>
      <c r="OWL388"/>
      <c r="OWM388"/>
      <c r="OWN388"/>
      <c r="OWO388"/>
      <c r="OWP388"/>
      <c r="OWQ388"/>
      <c r="OWR388"/>
      <c r="OWS388"/>
      <c r="OWT388"/>
      <c r="OWU388"/>
      <c r="OWV388"/>
      <c r="OWW388"/>
      <c r="OWX388"/>
      <c r="OWY388"/>
      <c r="OWZ388"/>
      <c r="OXA388"/>
      <c r="OXB388"/>
      <c r="OXC388"/>
      <c r="OXD388"/>
      <c r="OXE388"/>
      <c r="OXF388"/>
      <c r="OXG388"/>
      <c r="OXH388"/>
      <c r="OXI388"/>
      <c r="OXJ388"/>
      <c r="OXK388"/>
      <c r="OXL388"/>
      <c r="OXM388"/>
      <c r="OXN388"/>
      <c r="OXO388"/>
      <c r="OXP388"/>
      <c r="OXQ388"/>
      <c r="OXR388"/>
      <c r="OXS388"/>
      <c r="OXT388"/>
      <c r="OXU388"/>
      <c r="OXV388"/>
      <c r="OXW388"/>
      <c r="OXX388"/>
      <c r="OXY388"/>
      <c r="OXZ388"/>
      <c r="OYA388"/>
      <c r="OYB388"/>
      <c r="OYC388"/>
      <c r="OYD388"/>
      <c r="OYE388"/>
      <c r="OYF388"/>
      <c r="OYG388"/>
      <c r="OYH388"/>
      <c r="OYI388"/>
      <c r="OYJ388"/>
      <c r="OYK388"/>
      <c r="OYL388"/>
      <c r="OYM388"/>
      <c r="OYN388"/>
      <c r="OYO388"/>
      <c r="OYP388"/>
      <c r="OYQ388"/>
      <c r="OYR388"/>
      <c r="OYS388"/>
      <c r="OYT388"/>
      <c r="OYU388"/>
      <c r="OYV388"/>
      <c r="OYW388"/>
      <c r="OYX388"/>
      <c r="OYY388"/>
      <c r="OYZ388"/>
      <c r="OZA388"/>
      <c r="OZB388"/>
      <c r="OZC388"/>
      <c r="OZD388"/>
      <c r="OZE388"/>
      <c r="OZF388"/>
      <c r="OZG388"/>
      <c r="OZH388"/>
      <c r="OZI388"/>
      <c r="OZJ388"/>
      <c r="OZK388"/>
      <c r="OZL388"/>
      <c r="OZM388"/>
      <c r="OZN388"/>
      <c r="OZO388"/>
      <c r="OZP388"/>
      <c r="OZQ388"/>
      <c r="OZR388"/>
      <c r="OZS388"/>
      <c r="OZT388"/>
      <c r="OZU388"/>
      <c r="OZV388"/>
      <c r="OZW388"/>
      <c r="OZX388"/>
      <c r="OZY388"/>
      <c r="OZZ388"/>
      <c r="PAA388"/>
      <c r="PAB388"/>
      <c r="PAC388"/>
      <c r="PAD388"/>
      <c r="PAE388"/>
      <c r="PAF388"/>
      <c r="PAG388"/>
      <c r="PAH388"/>
      <c r="PAI388"/>
      <c r="PAJ388"/>
      <c r="PAK388"/>
      <c r="PAL388"/>
      <c r="PAM388"/>
      <c r="PAN388"/>
      <c r="PAO388"/>
      <c r="PAP388"/>
      <c r="PAQ388"/>
      <c r="PAR388"/>
      <c r="PAS388"/>
      <c r="PAT388"/>
      <c r="PAU388"/>
      <c r="PAV388"/>
      <c r="PAW388"/>
      <c r="PAX388"/>
      <c r="PAY388"/>
      <c r="PAZ388"/>
      <c r="PBA388"/>
      <c r="PBB388"/>
      <c r="PBC388"/>
      <c r="PBD388"/>
      <c r="PBE388"/>
      <c r="PBF388"/>
      <c r="PBG388"/>
      <c r="PBH388"/>
      <c r="PBI388"/>
      <c r="PBJ388"/>
      <c r="PBK388"/>
      <c r="PBL388"/>
      <c r="PBM388"/>
      <c r="PBN388"/>
      <c r="PBO388"/>
      <c r="PBP388"/>
      <c r="PBQ388"/>
      <c r="PBR388"/>
      <c r="PBS388"/>
      <c r="PBT388"/>
      <c r="PBU388"/>
      <c r="PBV388"/>
      <c r="PBW388"/>
      <c r="PBX388"/>
      <c r="PBY388"/>
      <c r="PBZ388"/>
      <c r="PCA388"/>
      <c r="PCB388"/>
      <c r="PCC388"/>
      <c r="PCD388"/>
      <c r="PCE388"/>
      <c r="PCF388"/>
      <c r="PCG388"/>
      <c r="PCH388"/>
      <c r="PCI388"/>
      <c r="PCJ388"/>
      <c r="PCK388"/>
      <c r="PCL388"/>
      <c r="PCM388"/>
      <c r="PCN388"/>
      <c r="PCO388"/>
      <c r="PCP388"/>
      <c r="PCQ388"/>
      <c r="PCR388"/>
      <c r="PCS388"/>
      <c r="PCT388"/>
      <c r="PCU388"/>
      <c r="PCV388"/>
      <c r="PCW388"/>
      <c r="PCX388"/>
      <c r="PCY388"/>
      <c r="PCZ388"/>
      <c r="PDA388"/>
      <c r="PDB388"/>
      <c r="PDC388"/>
      <c r="PDD388"/>
      <c r="PDE388"/>
      <c r="PDF388"/>
      <c r="PDG388"/>
      <c r="PDH388"/>
      <c r="PDI388"/>
      <c r="PDJ388"/>
      <c r="PDK388"/>
      <c r="PDL388"/>
      <c r="PDM388"/>
      <c r="PDN388"/>
      <c r="PDO388"/>
      <c r="PDP388"/>
      <c r="PDQ388"/>
      <c r="PDR388"/>
      <c r="PDS388"/>
      <c r="PDT388"/>
      <c r="PDU388"/>
      <c r="PDV388"/>
      <c r="PDW388"/>
      <c r="PDX388"/>
      <c r="PDY388"/>
      <c r="PDZ388"/>
      <c r="PEA388"/>
      <c r="PEB388"/>
      <c r="PEC388"/>
      <c r="PED388"/>
      <c r="PEE388"/>
      <c r="PEF388"/>
      <c r="PEG388"/>
      <c r="PEH388"/>
      <c r="PEI388"/>
      <c r="PEJ388"/>
      <c r="PEK388"/>
      <c r="PEL388"/>
      <c r="PEM388"/>
      <c r="PEN388"/>
      <c r="PEO388"/>
      <c r="PEP388"/>
      <c r="PEQ388"/>
      <c r="PER388"/>
      <c r="PES388"/>
      <c r="PET388"/>
      <c r="PEU388"/>
      <c r="PEV388"/>
      <c r="PEW388"/>
      <c r="PEX388"/>
      <c r="PEY388"/>
      <c r="PEZ388"/>
      <c r="PFA388"/>
      <c r="PFB388"/>
      <c r="PFC388"/>
      <c r="PFD388"/>
      <c r="PFE388"/>
      <c r="PFF388"/>
      <c r="PFG388"/>
      <c r="PFH388"/>
      <c r="PFI388"/>
      <c r="PFJ388"/>
      <c r="PFK388"/>
      <c r="PFL388"/>
      <c r="PFM388"/>
      <c r="PFN388"/>
      <c r="PFO388"/>
      <c r="PFP388"/>
      <c r="PFQ388"/>
      <c r="PFR388"/>
      <c r="PFS388"/>
      <c r="PFT388"/>
      <c r="PFU388"/>
      <c r="PFV388"/>
      <c r="PFW388"/>
      <c r="PFX388"/>
      <c r="PFY388"/>
      <c r="PFZ388"/>
      <c r="PGA388"/>
      <c r="PGB388"/>
      <c r="PGC388"/>
      <c r="PGD388"/>
      <c r="PGE388"/>
      <c r="PGF388"/>
      <c r="PGG388"/>
      <c r="PGH388"/>
      <c r="PGI388"/>
      <c r="PGJ388"/>
      <c r="PGK388"/>
      <c r="PGL388"/>
      <c r="PGM388"/>
      <c r="PGN388"/>
      <c r="PGO388"/>
      <c r="PGP388"/>
      <c r="PGQ388"/>
      <c r="PGR388"/>
      <c r="PGS388"/>
      <c r="PGT388"/>
      <c r="PGU388"/>
      <c r="PGV388"/>
      <c r="PGW388"/>
      <c r="PGX388"/>
      <c r="PGY388"/>
      <c r="PGZ388"/>
      <c r="PHA388"/>
      <c r="PHB388"/>
      <c r="PHC388"/>
      <c r="PHD388"/>
      <c r="PHE388"/>
      <c r="PHF388"/>
      <c r="PHG388"/>
      <c r="PHH388"/>
      <c r="PHI388"/>
      <c r="PHJ388"/>
      <c r="PHK388"/>
      <c r="PHL388"/>
      <c r="PHM388"/>
      <c r="PHN388"/>
      <c r="PHO388"/>
      <c r="PHP388"/>
      <c r="PHQ388"/>
      <c r="PHR388"/>
      <c r="PHS388"/>
      <c r="PHT388"/>
      <c r="PHU388"/>
      <c r="PHV388"/>
      <c r="PHW388"/>
      <c r="PHX388"/>
      <c r="PHY388"/>
      <c r="PHZ388"/>
      <c r="PIA388"/>
      <c r="PIB388"/>
      <c r="PIC388"/>
      <c r="PID388"/>
      <c r="PIE388"/>
      <c r="PIF388"/>
      <c r="PIG388"/>
      <c r="PIH388"/>
      <c r="PII388"/>
      <c r="PIJ388"/>
      <c r="PIK388"/>
      <c r="PIL388"/>
      <c r="PIM388"/>
      <c r="PIN388"/>
      <c r="PIO388"/>
      <c r="PIP388"/>
      <c r="PIQ388"/>
      <c r="PIR388"/>
      <c r="PIS388"/>
      <c r="PIT388"/>
      <c r="PIU388"/>
      <c r="PIV388"/>
      <c r="PIW388"/>
      <c r="PIX388"/>
      <c r="PIY388"/>
      <c r="PIZ388"/>
      <c r="PJA388"/>
      <c r="PJB388"/>
      <c r="PJC388"/>
      <c r="PJD388"/>
      <c r="PJE388"/>
      <c r="PJF388"/>
      <c r="PJG388"/>
      <c r="PJH388"/>
      <c r="PJI388"/>
      <c r="PJJ388"/>
      <c r="PJK388"/>
      <c r="PJL388"/>
      <c r="PJM388"/>
      <c r="PJN388"/>
      <c r="PJO388"/>
      <c r="PJP388"/>
      <c r="PJQ388"/>
      <c r="PJR388"/>
      <c r="PJS388"/>
      <c r="PJT388"/>
      <c r="PJU388"/>
      <c r="PJV388"/>
      <c r="PJW388"/>
      <c r="PJX388"/>
      <c r="PJY388"/>
      <c r="PJZ388"/>
      <c r="PKA388"/>
      <c r="PKB388"/>
      <c r="PKC388"/>
      <c r="PKD388"/>
      <c r="PKE388"/>
      <c r="PKF388"/>
      <c r="PKG388"/>
      <c r="PKH388"/>
      <c r="PKI388"/>
      <c r="PKJ388"/>
      <c r="PKK388"/>
      <c r="PKL388"/>
      <c r="PKM388"/>
      <c r="PKN388"/>
      <c r="PKO388"/>
      <c r="PKP388"/>
      <c r="PKQ388"/>
      <c r="PKR388"/>
      <c r="PKS388"/>
      <c r="PKT388"/>
      <c r="PKU388"/>
      <c r="PKV388"/>
      <c r="PKW388"/>
      <c r="PKX388"/>
      <c r="PKY388"/>
      <c r="PKZ388"/>
      <c r="PLA388"/>
      <c r="PLB388"/>
      <c r="PLC388"/>
      <c r="PLD388"/>
      <c r="PLE388"/>
      <c r="PLF388"/>
      <c r="PLG388"/>
      <c r="PLH388"/>
      <c r="PLI388"/>
      <c r="PLJ388"/>
      <c r="PLK388"/>
      <c r="PLL388"/>
      <c r="PLM388"/>
      <c r="PLN388"/>
      <c r="PLO388"/>
      <c r="PLP388"/>
      <c r="PLQ388"/>
      <c r="PLR388"/>
      <c r="PLS388"/>
      <c r="PLT388"/>
      <c r="PLU388"/>
      <c r="PLV388"/>
      <c r="PLW388"/>
      <c r="PLX388"/>
      <c r="PLY388"/>
      <c r="PLZ388"/>
      <c r="PMA388"/>
      <c r="PMB388"/>
      <c r="PMC388"/>
      <c r="PMD388"/>
      <c r="PME388"/>
      <c r="PMF388"/>
      <c r="PMG388"/>
      <c r="PMH388"/>
      <c r="PMI388"/>
      <c r="PMJ388"/>
      <c r="PMK388"/>
      <c r="PML388"/>
      <c r="PMM388"/>
      <c r="PMN388"/>
      <c r="PMO388"/>
      <c r="PMP388"/>
      <c r="PMQ388"/>
      <c r="PMR388"/>
      <c r="PMS388"/>
      <c r="PMT388"/>
      <c r="PMU388"/>
      <c r="PMV388"/>
      <c r="PMW388"/>
      <c r="PMX388"/>
      <c r="PMY388"/>
      <c r="PMZ388"/>
      <c r="PNA388"/>
      <c r="PNB388"/>
      <c r="PNC388"/>
      <c r="PND388"/>
      <c r="PNE388"/>
      <c r="PNF388"/>
      <c r="PNG388"/>
      <c r="PNH388"/>
      <c r="PNI388"/>
      <c r="PNJ388"/>
      <c r="PNK388"/>
      <c r="PNL388"/>
      <c r="PNM388"/>
      <c r="PNN388"/>
      <c r="PNO388"/>
      <c r="PNP388"/>
      <c r="PNQ388"/>
      <c r="PNR388"/>
      <c r="PNS388"/>
      <c r="PNT388"/>
      <c r="PNU388"/>
      <c r="PNV388"/>
      <c r="PNW388"/>
      <c r="PNX388"/>
      <c r="PNY388"/>
      <c r="PNZ388"/>
      <c r="POA388"/>
      <c r="POB388"/>
      <c r="POC388"/>
      <c r="POD388"/>
      <c r="POE388"/>
      <c r="POF388"/>
      <c r="POG388"/>
      <c r="POH388"/>
      <c r="POI388"/>
      <c r="POJ388"/>
      <c r="POK388"/>
      <c r="POL388"/>
      <c r="POM388"/>
      <c r="PON388"/>
      <c r="POO388"/>
      <c r="POP388"/>
      <c r="POQ388"/>
      <c r="POR388"/>
      <c r="POS388"/>
      <c r="POT388"/>
      <c r="POU388"/>
      <c r="POV388"/>
      <c r="POW388"/>
      <c r="POX388"/>
      <c r="POY388"/>
      <c r="POZ388"/>
      <c r="PPA388"/>
      <c r="PPB388"/>
      <c r="PPC388"/>
      <c r="PPD388"/>
      <c r="PPE388"/>
      <c r="PPF388"/>
      <c r="PPG388"/>
      <c r="PPH388"/>
      <c r="PPI388"/>
      <c r="PPJ388"/>
      <c r="PPK388"/>
      <c r="PPL388"/>
      <c r="PPM388"/>
      <c r="PPN388"/>
      <c r="PPO388"/>
      <c r="PPP388"/>
      <c r="PPQ388"/>
      <c r="PPR388"/>
      <c r="PPS388"/>
      <c r="PPT388"/>
      <c r="PPU388"/>
      <c r="PPV388"/>
      <c r="PPW388"/>
      <c r="PPX388"/>
      <c r="PPY388"/>
      <c r="PPZ388"/>
      <c r="PQA388"/>
      <c r="PQB388"/>
      <c r="PQC388"/>
      <c r="PQD388"/>
      <c r="PQE388"/>
      <c r="PQF388"/>
      <c r="PQG388"/>
      <c r="PQH388"/>
      <c r="PQI388"/>
      <c r="PQJ388"/>
      <c r="PQK388"/>
      <c r="PQL388"/>
      <c r="PQM388"/>
      <c r="PQN388"/>
      <c r="PQO388"/>
      <c r="PQP388"/>
      <c r="PQQ388"/>
      <c r="PQR388"/>
      <c r="PQS388"/>
      <c r="PQT388"/>
      <c r="PQU388"/>
      <c r="PQV388"/>
      <c r="PQW388"/>
      <c r="PQX388"/>
      <c r="PQY388"/>
      <c r="PQZ388"/>
      <c r="PRA388"/>
      <c r="PRB388"/>
      <c r="PRC388"/>
      <c r="PRD388"/>
      <c r="PRE388"/>
      <c r="PRF388"/>
      <c r="PRG388"/>
      <c r="PRH388"/>
      <c r="PRI388"/>
      <c r="PRJ388"/>
      <c r="PRK388"/>
      <c r="PRL388"/>
      <c r="PRM388"/>
      <c r="PRN388"/>
      <c r="PRO388"/>
      <c r="PRP388"/>
      <c r="PRQ388"/>
      <c r="PRR388"/>
      <c r="PRS388"/>
      <c r="PRT388"/>
      <c r="PRU388"/>
      <c r="PRV388"/>
      <c r="PRW388"/>
      <c r="PRX388"/>
      <c r="PRY388"/>
      <c r="PRZ388"/>
      <c r="PSA388"/>
      <c r="PSB388"/>
      <c r="PSC388"/>
      <c r="PSD388"/>
      <c r="PSE388"/>
      <c r="PSF388"/>
      <c r="PSG388"/>
      <c r="PSH388"/>
      <c r="PSI388"/>
      <c r="PSJ388"/>
      <c r="PSK388"/>
      <c r="PSL388"/>
      <c r="PSM388"/>
      <c r="PSN388"/>
      <c r="PSO388"/>
      <c r="PSP388"/>
      <c r="PSQ388"/>
      <c r="PSR388"/>
      <c r="PSS388"/>
      <c r="PST388"/>
      <c r="PSU388"/>
      <c r="PSV388"/>
      <c r="PSW388"/>
      <c r="PSX388"/>
      <c r="PSY388"/>
      <c r="PSZ388"/>
      <c r="PTA388"/>
      <c r="PTB388"/>
      <c r="PTC388"/>
      <c r="PTD388"/>
      <c r="PTE388"/>
      <c r="PTF388"/>
      <c r="PTG388"/>
      <c r="PTH388"/>
      <c r="PTI388"/>
      <c r="PTJ388"/>
      <c r="PTK388"/>
      <c r="PTL388"/>
      <c r="PTM388"/>
      <c r="PTN388"/>
      <c r="PTO388"/>
      <c r="PTP388"/>
      <c r="PTQ388"/>
      <c r="PTR388"/>
      <c r="PTS388"/>
      <c r="PTT388"/>
      <c r="PTU388"/>
      <c r="PTV388"/>
      <c r="PTW388"/>
      <c r="PTX388"/>
      <c r="PTY388"/>
      <c r="PTZ388"/>
      <c r="PUA388"/>
      <c r="PUB388"/>
      <c r="PUC388"/>
      <c r="PUD388"/>
      <c r="PUE388"/>
      <c r="PUF388"/>
      <c r="PUG388"/>
      <c r="PUH388"/>
      <c r="PUI388"/>
      <c r="PUJ388"/>
      <c r="PUK388"/>
      <c r="PUL388"/>
      <c r="PUM388"/>
      <c r="PUN388"/>
      <c r="PUO388"/>
      <c r="PUP388"/>
      <c r="PUQ388"/>
      <c r="PUR388"/>
      <c r="PUS388"/>
      <c r="PUT388"/>
      <c r="PUU388"/>
      <c r="PUV388"/>
      <c r="PUW388"/>
      <c r="PUX388"/>
      <c r="PUY388"/>
      <c r="PUZ388"/>
      <c r="PVA388"/>
      <c r="PVB388"/>
      <c r="PVC388"/>
      <c r="PVD388"/>
      <c r="PVE388"/>
      <c r="PVF388"/>
      <c r="PVG388"/>
      <c r="PVH388"/>
      <c r="PVI388"/>
      <c r="PVJ388"/>
      <c r="PVK388"/>
      <c r="PVL388"/>
      <c r="PVM388"/>
      <c r="PVN388"/>
      <c r="PVO388"/>
      <c r="PVP388"/>
      <c r="PVQ388"/>
      <c r="PVR388"/>
      <c r="PVS388"/>
      <c r="PVT388"/>
      <c r="PVU388"/>
      <c r="PVV388"/>
      <c r="PVW388"/>
      <c r="PVX388"/>
      <c r="PVY388"/>
      <c r="PVZ388"/>
      <c r="PWA388"/>
      <c r="PWB388"/>
      <c r="PWC388"/>
      <c r="PWD388"/>
      <c r="PWE388"/>
      <c r="PWF388"/>
      <c r="PWG388"/>
      <c r="PWH388"/>
      <c r="PWI388"/>
      <c r="PWJ388"/>
      <c r="PWK388"/>
      <c r="PWL388"/>
      <c r="PWM388"/>
      <c r="PWN388"/>
      <c r="PWO388"/>
      <c r="PWP388"/>
      <c r="PWQ388"/>
      <c r="PWR388"/>
      <c r="PWS388"/>
      <c r="PWT388"/>
      <c r="PWU388"/>
      <c r="PWV388"/>
      <c r="PWW388"/>
      <c r="PWX388"/>
      <c r="PWY388"/>
      <c r="PWZ388"/>
      <c r="PXA388"/>
      <c r="PXB388"/>
      <c r="PXC388"/>
      <c r="PXD388"/>
      <c r="PXE388"/>
      <c r="PXF388"/>
      <c r="PXG388"/>
      <c r="PXH388"/>
      <c r="PXI388"/>
      <c r="PXJ388"/>
      <c r="PXK388"/>
      <c r="PXL388"/>
      <c r="PXM388"/>
      <c r="PXN388"/>
      <c r="PXO388"/>
      <c r="PXP388"/>
      <c r="PXQ388"/>
      <c r="PXR388"/>
      <c r="PXS388"/>
      <c r="PXT388"/>
      <c r="PXU388"/>
      <c r="PXV388"/>
      <c r="PXW388"/>
      <c r="PXX388"/>
      <c r="PXY388"/>
      <c r="PXZ388"/>
      <c r="PYA388"/>
      <c r="PYB388"/>
      <c r="PYC388"/>
      <c r="PYD388"/>
      <c r="PYE388"/>
      <c r="PYF388"/>
      <c r="PYG388"/>
      <c r="PYH388"/>
      <c r="PYI388"/>
      <c r="PYJ388"/>
      <c r="PYK388"/>
      <c r="PYL388"/>
      <c r="PYM388"/>
      <c r="PYN388"/>
      <c r="PYO388"/>
      <c r="PYP388"/>
      <c r="PYQ388"/>
      <c r="PYR388"/>
      <c r="PYS388"/>
      <c r="PYT388"/>
      <c r="PYU388"/>
      <c r="PYV388"/>
      <c r="PYW388"/>
      <c r="PYX388"/>
      <c r="PYY388"/>
      <c r="PYZ388"/>
      <c r="PZA388"/>
      <c r="PZB388"/>
      <c r="PZC388"/>
      <c r="PZD388"/>
      <c r="PZE388"/>
      <c r="PZF388"/>
      <c r="PZG388"/>
      <c r="PZH388"/>
      <c r="PZI388"/>
      <c r="PZJ388"/>
      <c r="PZK388"/>
      <c r="PZL388"/>
      <c r="PZM388"/>
      <c r="PZN388"/>
      <c r="PZO388"/>
      <c r="PZP388"/>
      <c r="PZQ388"/>
      <c r="PZR388"/>
      <c r="PZS388"/>
      <c r="PZT388"/>
      <c r="PZU388"/>
      <c r="PZV388"/>
      <c r="PZW388"/>
      <c r="PZX388"/>
      <c r="PZY388"/>
      <c r="PZZ388"/>
      <c r="QAA388"/>
      <c r="QAB388"/>
      <c r="QAC388"/>
      <c r="QAD388"/>
      <c r="QAE388"/>
      <c r="QAF388"/>
      <c r="QAG388"/>
      <c r="QAH388"/>
      <c r="QAI388"/>
      <c r="QAJ388"/>
      <c r="QAK388"/>
      <c r="QAL388"/>
      <c r="QAM388"/>
      <c r="QAN388"/>
      <c r="QAO388"/>
      <c r="QAP388"/>
      <c r="QAQ388"/>
      <c r="QAR388"/>
      <c r="QAS388"/>
      <c r="QAT388"/>
      <c r="QAU388"/>
      <c r="QAV388"/>
      <c r="QAW388"/>
      <c r="QAX388"/>
      <c r="QAY388"/>
      <c r="QAZ388"/>
      <c r="QBA388"/>
      <c r="QBB388"/>
      <c r="QBC388"/>
      <c r="QBD388"/>
      <c r="QBE388"/>
      <c r="QBF388"/>
      <c r="QBG388"/>
      <c r="QBH388"/>
      <c r="QBI388"/>
      <c r="QBJ388"/>
      <c r="QBK388"/>
      <c r="QBL388"/>
      <c r="QBM388"/>
      <c r="QBN388"/>
      <c r="QBO388"/>
      <c r="QBP388"/>
      <c r="QBQ388"/>
      <c r="QBR388"/>
      <c r="QBS388"/>
      <c r="QBT388"/>
      <c r="QBU388"/>
      <c r="QBV388"/>
      <c r="QBW388"/>
      <c r="QBX388"/>
      <c r="QBY388"/>
      <c r="QBZ388"/>
      <c r="QCA388"/>
      <c r="QCB388"/>
      <c r="QCC388"/>
      <c r="QCD388"/>
      <c r="QCE388"/>
      <c r="QCF388"/>
      <c r="QCG388"/>
      <c r="QCH388"/>
      <c r="QCI388"/>
      <c r="QCJ388"/>
      <c r="QCK388"/>
      <c r="QCL388"/>
      <c r="QCM388"/>
      <c r="QCN388"/>
      <c r="QCO388"/>
      <c r="QCP388"/>
      <c r="QCQ388"/>
      <c r="QCR388"/>
      <c r="QCS388"/>
      <c r="QCT388"/>
      <c r="QCU388"/>
      <c r="QCV388"/>
      <c r="QCW388"/>
      <c r="QCX388"/>
      <c r="QCY388"/>
      <c r="QCZ388"/>
      <c r="QDA388"/>
      <c r="QDB388"/>
      <c r="QDC388"/>
      <c r="QDD388"/>
      <c r="QDE388"/>
      <c r="QDF388"/>
      <c r="QDG388"/>
      <c r="QDH388"/>
      <c r="QDI388"/>
      <c r="QDJ388"/>
      <c r="QDK388"/>
      <c r="QDL388"/>
      <c r="QDM388"/>
      <c r="QDN388"/>
      <c r="QDO388"/>
      <c r="QDP388"/>
      <c r="QDQ388"/>
      <c r="QDR388"/>
      <c r="QDS388"/>
      <c r="QDT388"/>
      <c r="QDU388"/>
      <c r="QDV388"/>
      <c r="QDW388"/>
      <c r="QDX388"/>
      <c r="QDY388"/>
      <c r="QDZ388"/>
      <c r="QEA388"/>
      <c r="QEB388"/>
      <c r="QEC388"/>
      <c r="QED388"/>
      <c r="QEE388"/>
      <c r="QEF388"/>
      <c r="QEG388"/>
      <c r="QEH388"/>
      <c r="QEI388"/>
      <c r="QEJ388"/>
      <c r="QEK388"/>
      <c r="QEL388"/>
      <c r="QEM388"/>
      <c r="QEN388"/>
      <c r="QEO388"/>
      <c r="QEP388"/>
      <c r="QEQ388"/>
      <c r="QER388"/>
      <c r="QES388"/>
      <c r="QET388"/>
      <c r="QEU388"/>
      <c r="QEV388"/>
      <c r="QEW388"/>
      <c r="QEX388"/>
      <c r="QEY388"/>
      <c r="QEZ388"/>
      <c r="QFA388"/>
      <c r="QFB388"/>
      <c r="QFC388"/>
      <c r="QFD388"/>
      <c r="QFE388"/>
      <c r="QFF388"/>
      <c r="QFG388"/>
      <c r="QFH388"/>
      <c r="QFI388"/>
      <c r="QFJ388"/>
      <c r="QFK388"/>
      <c r="QFL388"/>
      <c r="QFM388"/>
      <c r="QFN388"/>
      <c r="QFO388"/>
      <c r="QFP388"/>
      <c r="QFQ388"/>
      <c r="QFR388"/>
      <c r="QFS388"/>
      <c r="QFT388"/>
      <c r="QFU388"/>
      <c r="QFV388"/>
      <c r="QFW388"/>
      <c r="QFX388"/>
      <c r="QFY388"/>
      <c r="QFZ388"/>
      <c r="QGA388"/>
      <c r="QGB388"/>
      <c r="QGC388"/>
      <c r="QGD388"/>
      <c r="QGE388"/>
      <c r="QGF388"/>
      <c r="QGG388"/>
      <c r="QGH388"/>
      <c r="QGI388"/>
      <c r="QGJ388"/>
      <c r="QGK388"/>
      <c r="QGL388"/>
      <c r="QGM388"/>
      <c r="QGN388"/>
      <c r="QGO388"/>
      <c r="QGP388"/>
      <c r="QGQ388"/>
      <c r="QGR388"/>
      <c r="QGS388"/>
      <c r="QGT388"/>
      <c r="QGU388"/>
      <c r="QGV388"/>
      <c r="QGW388"/>
      <c r="QGX388"/>
      <c r="QGY388"/>
      <c r="QGZ388"/>
      <c r="QHA388"/>
      <c r="QHB388"/>
      <c r="QHC388"/>
      <c r="QHD388"/>
      <c r="QHE388"/>
      <c r="QHF388"/>
      <c r="QHG388"/>
      <c r="QHH388"/>
      <c r="QHI388"/>
      <c r="QHJ388"/>
      <c r="QHK388"/>
      <c r="QHL388"/>
      <c r="QHM388"/>
      <c r="QHN388"/>
      <c r="QHO388"/>
      <c r="QHP388"/>
      <c r="QHQ388"/>
      <c r="QHR388"/>
      <c r="QHS388"/>
      <c r="QHT388"/>
      <c r="QHU388"/>
      <c r="QHV388"/>
      <c r="QHW388"/>
      <c r="QHX388"/>
      <c r="QHY388"/>
      <c r="QHZ388"/>
      <c r="QIA388"/>
      <c r="QIB388"/>
      <c r="QIC388"/>
      <c r="QID388"/>
      <c r="QIE388"/>
      <c r="QIF388"/>
      <c r="QIG388"/>
      <c r="QIH388"/>
      <c r="QII388"/>
      <c r="QIJ388"/>
      <c r="QIK388"/>
      <c r="QIL388"/>
      <c r="QIM388"/>
      <c r="QIN388"/>
      <c r="QIO388"/>
      <c r="QIP388"/>
      <c r="QIQ388"/>
      <c r="QIR388"/>
      <c r="QIS388"/>
      <c r="QIT388"/>
      <c r="QIU388"/>
      <c r="QIV388"/>
      <c r="QIW388"/>
      <c r="QIX388"/>
      <c r="QIY388"/>
      <c r="QIZ388"/>
      <c r="QJA388"/>
      <c r="QJB388"/>
      <c r="QJC388"/>
      <c r="QJD388"/>
      <c r="QJE388"/>
      <c r="QJF388"/>
      <c r="QJG388"/>
      <c r="QJH388"/>
      <c r="QJI388"/>
      <c r="QJJ388"/>
      <c r="QJK388"/>
      <c r="QJL388"/>
      <c r="QJM388"/>
      <c r="QJN388"/>
      <c r="QJO388"/>
      <c r="QJP388"/>
      <c r="QJQ388"/>
      <c r="QJR388"/>
      <c r="QJS388"/>
      <c r="QJT388"/>
      <c r="QJU388"/>
      <c r="QJV388"/>
      <c r="QJW388"/>
      <c r="QJX388"/>
      <c r="QJY388"/>
      <c r="QJZ388"/>
      <c r="QKA388"/>
      <c r="QKB388"/>
      <c r="QKC388"/>
      <c r="QKD388"/>
      <c r="QKE388"/>
      <c r="QKF388"/>
      <c r="QKG388"/>
      <c r="QKH388"/>
      <c r="QKI388"/>
      <c r="QKJ388"/>
      <c r="QKK388"/>
      <c r="QKL388"/>
      <c r="QKM388"/>
      <c r="QKN388"/>
      <c r="QKO388"/>
      <c r="QKP388"/>
      <c r="QKQ388"/>
      <c r="QKR388"/>
      <c r="QKS388"/>
      <c r="QKT388"/>
      <c r="QKU388"/>
      <c r="QKV388"/>
      <c r="QKW388"/>
      <c r="QKX388"/>
      <c r="QKY388"/>
      <c r="QKZ388"/>
      <c r="QLA388"/>
      <c r="QLB388"/>
      <c r="QLC388"/>
      <c r="QLD388"/>
      <c r="QLE388"/>
      <c r="QLF388"/>
      <c r="QLG388"/>
      <c r="QLH388"/>
      <c r="QLI388"/>
      <c r="QLJ388"/>
      <c r="QLK388"/>
      <c r="QLL388"/>
      <c r="QLM388"/>
      <c r="QLN388"/>
      <c r="QLO388"/>
      <c r="QLP388"/>
      <c r="QLQ388"/>
      <c r="QLR388"/>
      <c r="QLS388"/>
      <c r="QLT388"/>
      <c r="QLU388"/>
      <c r="QLV388"/>
      <c r="QLW388"/>
      <c r="QLX388"/>
      <c r="QLY388"/>
      <c r="QLZ388"/>
      <c r="QMA388"/>
      <c r="QMB388"/>
      <c r="QMC388"/>
      <c r="QMD388"/>
      <c r="QME388"/>
      <c r="QMF388"/>
      <c r="QMG388"/>
      <c r="QMH388"/>
      <c r="QMI388"/>
      <c r="QMJ388"/>
      <c r="QMK388"/>
      <c r="QML388"/>
      <c r="QMM388"/>
      <c r="QMN388"/>
      <c r="QMO388"/>
      <c r="QMP388"/>
      <c r="QMQ388"/>
      <c r="QMR388"/>
      <c r="QMS388"/>
      <c r="QMT388"/>
      <c r="QMU388"/>
      <c r="QMV388"/>
      <c r="QMW388"/>
      <c r="QMX388"/>
      <c r="QMY388"/>
      <c r="QMZ388"/>
      <c r="QNA388"/>
      <c r="QNB388"/>
      <c r="QNC388"/>
      <c r="QND388"/>
      <c r="QNE388"/>
      <c r="QNF388"/>
      <c r="QNG388"/>
      <c r="QNH388"/>
      <c r="QNI388"/>
      <c r="QNJ388"/>
      <c r="QNK388"/>
      <c r="QNL388"/>
      <c r="QNM388"/>
      <c r="QNN388"/>
      <c r="QNO388"/>
      <c r="QNP388"/>
      <c r="QNQ388"/>
      <c r="QNR388"/>
      <c r="QNS388"/>
      <c r="QNT388"/>
      <c r="QNU388"/>
      <c r="QNV388"/>
      <c r="QNW388"/>
      <c r="QNX388"/>
      <c r="QNY388"/>
      <c r="QNZ388"/>
      <c r="QOA388"/>
      <c r="QOB388"/>
      <c r="QOC388"/>
      <c r="QOD388"/>
      <c r="QOE388"/>
      <c r="QOF388"/>
      <c r="QOG388"/>
      <c r="QOH388"/>
      <c r="QOI388"/>
      <c r="QOJ388"/>
      <c r="QOK388"/>
      <c r="QOL388"/>
      <c r="QOM388"/>
      <c r="QON388"/>
      <c r="QOO388"/>
      <c r="QOP388"/>
      <c r="QOQ388"/>
      <c r="QOR388"/>
      <c r="QOS388"/>
      <c r="QOT388"/>
      <c r="QOU388"/>
      <c r="QOV388"/>
      <c r="QOW388"/>
      <c r="QOX388"/>
      <c r="QOY388"/>
      <c r="QOZ388"/>
      <c r="QPA388"/>
      <c r="QPB388"/>
      <c r="QPC388"/>
      <c r="QPD388"/>
      <c r="QPE388"/>
      <c r="QPF388"/>
      <c r="QPG388"/>
      <c r="QPH388"/>
      <c r="QPI388"/>
      <c r="QPJ388"/>
      <c r="QPK388"/>
      <c r="QPL388"/>
      <c r="QPM388"/>
      <c r="QPN388"/>
      <c r="QPO388"/>
      <c r="QPP388"/>
      <c r="QPQ388"/>
      <c r="QPR388"/>
      <c r="QPS388"/>
      <c r="QPT388"/>
      <c r="QPU388"/>
      <c r="QPV388"/>
      <c r="QPW388"/>
      <c r="QPX388"/>
      <c r="QPY388"/>
      <c r="QPZ388"/>
      <c r="QQA388"/>
      <c r="QQB388"/>
      <c r="QQC388"/>
      <c r="QQD388"/>
      <c r="QQE388"/>
      <c r="QQF388"/>
      <c r="QQG388"/>
      <c r="QQH388"/>
      <c r="QQI388"/>
      <c r="QQJ388"/>
      <c r="QQK388"/>
      <c r="QQL388"/>
      <c r="QQM388"/>
      <c r="QQN388"/>
      <c r="QQO388"/>
      <c r="QQP388"/>
      <c r="QQQ388"/>
      <c r="QQR388"/>
      <c r="QQS388"/>
      <c r="QQT388"/>
      <c r="QQU388"/>
      <c r="QQV388"/>
      <c r="QQW388"/>
      <c r="QQX388"/>
      <c r="QQY388"/>
      <c r="QQZ388"/>
      <c r="QRA388"/>
      <c r="QRB388"/>
      <c r="QRC388"/>
      <c r="QRD388"/>
      <c r="QRE388"/>
      <c r="QRF388"/>
      <c r="QRG388"/>
      <c r="QRH388"/>
      <c r="QRI388"/>
      <c r="QRJ388"/>
      <c r="QRK388"/>
      <c r="QRL388"/>
      <c r="QRM388"/>
      <c r="QRN388"/>
      <c r="QRO388"/>
      <c r="QRP388"/>
      <c r="QRQ388"/>
      <c r="QRR388"/>
      <c r="QRS388"/>
      <c r="QRT388"/>
      <c r="QRU388"/>
      <c r="QRV388"/>
      <c r="QRW388"/>
      <c r="QRX388"/>
      <c r="QRY388"/>
      <c r="QRZ388"/>
      <c r="QSA388"/>
      <c r="QSB388"/>
      <c r="QSC388"/>
      <c r="QSD388"/>
      <c r="QSE388"/>
      <c r="QSF388"/>
      <c r="QSG388"/>
      <c r="QSH388"/>
      <c r="QSI388"/>
      <c r="QSJ388"/>
      <c r="QSK388"/>
      <c r="QSL388"/>
      <c r="QSM388"/>
      <c r="QSN388"/>
      <c r="QSO388"/>
      <c r="QSP388"/>
      <c r="QSQ388"/>
      <c r="QSR388"/>
      <c r="QSS388"/>
      <c r="QST388"/>
      <c r="QSU388"/>
      <c r="QSV388"/>
      <c r="QSW388"/>
      <c r="QSX388"/>
      <c r="QSY388"/>
      <c r="QSZ388"/>
      <c r="QTA388"/>
      <c r="QTB388"/>
      <c r="QTC388"/>
      <c r="QTD388"/>
      <c r="QTE388"/>
      <c r="QTF388"/>
      <c r="QTG388"/>
      <c r="QTH388"/>
      <c r="QTI388"/>
      <c r="QTJ388"/>
      <c r="QTK388"/>
      <c r="QTL388"/>
      <c r="QTM388"/>
      <c r="QTN388"/>
      <c r="QTO388"/>
      <c r="QTP388"/>
      <c r="QTQ388"/>
      <c r="QTR388"/>
      <c r="QTS388"/>
      <c r="QTT388"/>
      <c r="QTU388"/>
      <c r="QTV388"/>
      <c r="QTW388"/>
      <c r="QTX388"/>
      <c r="QTY388"/>
      <c r="QTZ388"/>
      <c r="QUA388"/>
      <c r="QUB388"/>
      <c r="QUC388"/>
      <c r="QUD388"/>
      <c r="QUE388"/>
      <c r="QUF388"/>
      <c r="QUG388"/>
      <c r="QUH388"/>
      <c r="QUI388"/>
      <c r="QUJ388"/>
      <c r="QUK388"/>
      <c r="QUL388"/>
      <c r="QUM388"/>
      <c r="QUN388"/>
      <c r="QUO388"/>
      <c r="QUP388"/>
      <c r="QUQ388"/>
      <c r="QUR388"/>
      <c r="QUS388"/>
      <c r="QUT388"/>
      <c r="QUU388"/>
      <c r="QUV388"/>
      <c r="QUW388"/>
      <c r="QUX388"/>
      <c r="QUY388"/>
      <c r="QUZ388"/>
      <c r="QVA388"/>
      <c r="QVB388"/>
      <c r="QVC388"/>
      <c r="QVD388"/>
      <c r="QVE388"/>
      <c r="QVF388"/>
      <c r="QVG388"/>
      <c r="QVH388"/>
      <c r="QVI388"/>
      <c r="QVJ388"/>
      <c r="QVK388"/>
      <c r="QVL388"/>
      <c r="QVM388"/>
      <c r="QVN388"/>
      <c r="QVO388"/>
      <c r="QVP388"/>
      <c r="QVQ388"/>
      <c r="QVR388"/>
      <c r="QVS388"/>
      <c r="QVT388"/>
      <c r="QVU388"/>
      <c r="QVV388"/>
      <c r="QVW388"/>
      <c r="QVX388"/>
      <c r="QVY388"/>
      <c r="QVZ388"/>
      <c r="QWA388"/>
      <c r="QWB388"/>
      <c r="QWC388"/>
      <c r="QWD388"/>
      <c r="QWE388"/>
      <c r="QWF388"/>
      <c r="QWG388"/>
      <c r="QWH388"/>
      <c r="QWI388"/>
      <c r="QWJ388"/>
      <c r="QWK388"/>
      <c r="QWL388"/>
      <c r="QWM388"/>
      <c r="QWN388"/>
      <c r="QWO388"/>
      <c r="QWP388"/>
      <c r="QWQ388"/>
      <c r="QWR388"/>
      <c r="QWS388"/>
      <c r="QWT388"/>
      <c r="QWU388"/>
      <c r="QWV388"/>
      <c r="QWW388"/>
      <c r="QWX388"/>
      <c r="QWY388"/>
      <c r="QWZ388"/>
      <c r="QXA388"/>
      <c r="QXB388"/>
      <c r="QXC388"/>
      <c r="QXD388"/>
      <c r="QXE388"/>
      <c r="QXF388"/>
      <c r="QXG388"/>
      <c r="QXH388"/>
      <c r="QXI388"/>
      <c r="QXJ388"/>
      <c r="QXK388"/>
      <c r="QXL388"/>
      <c r="QXM388"/>
      <c r="QXN388"/>
      <c r="QXO388"/>
      <c r="QXP388"/>
      <c r="QXQ388"/>
      <c r="QXR388"/>
      <c r="QXS388"/>
      <c r="QXT388"/>
      <c r="QXU388"/>
      <c r="QXV388"/>
      <c r="QXW388"/>
      <c r="QXX388"/>
      <c r="QXY388"/>
      <c r="QXZ388"/>
      <c r="QYA388"/>
      <c r="QYB388"/>
      <c r="QYC388"/>
      <c r="QYD388"/>
      <c r="QYE388"/>
      <c r="QYF388"/>
      <c r="QYG388"/>
      <c r="QYH388"/>
      <c r="QYI388"/>
      <c r="QYJ388"/>
      <c r="QYK388"/>
      <c r="QYL388"/>
      <c r="QYM388"/>
      <c r="QYN388"/>
      <c r="QYO388"/>
      <c r="QYP388"/>
      <c r="QYQ388"/>
      <c r="QYR388"/>
      <c r="QYS388"/>
      <c r="QYT388"/>
      <c r="QYU388"/>
      <c r="QYV388"/>
      <c r="QYW388"/>
      <c r="QYX388"/>
      <c r="QYY388"/>
      <c r="QYZ388"/>
      <c r="QZA388"/>
      <c r="QZB388"/>
      <c r="QZC388"/>
      <c r="QZD388"/>
      <c r="QZE388"/>
      <c r="QZF388"/>
      <c r="QZG388"/>
      <c r="QZH388"/>
      <c r="QZI388"/>
      <c r="QZJ388"/>
      <c r="QZK388"/>
      <c r="QZL388"/>
      <c r="QZM388"/>
      <c r="QZN388"/>
      <c r="QZO388"/>
      <c r="QZP388"/>
      <c r="QZQ388"/>
      <c r="QZR388"/>
      <c r="QZS388"/>
      <c r="QZT388"/>
      <c r="QZU388"/>
      <c r="QZV388"/>
      <c r="QZW388"/>
      <c r="QZX388"/>
      <c r="QZY388"/>
      <c r="QZZ388"/>
      <c r="RAA388"/>
      <c r="RAB388"/>
      <c r="RAC388"/>
      <c r="RAD388"/>
      <c r="RAE388"/>
      <c r="RAF388"/>
      <c r="RAG388"/>
      <c r="RAH388"/>
      <c r="RAI388"/>
      <c r="RAJ388"/>
      <c r="RAK388"/>
      <c r="RAL388"/>
      <c r="RAM388"/>
      <c r="RAN388"/>
      <c r="RAO388"/>
      <c r="RAP388"/>
      <c r="RAQ388"/>
      <c r="RAR388"/>
      <c r="RAS388"/>
      <c r="RAT388"/>
      <c r="RAU388"/>
      <c r="RAV388"/>
      <c r="RAW388"/>
      <c r="RAX388"/>
      <c r="RAY388"/>
      <c r="RAZ388"/>
      <c r="RBA388"/>
      <c r="RBB388"/>
      <c r="RBC388"/>
      <c r="RBD388"/>
      <c r="RBE388"/>
      <c r="RBF388"/>
      <c r="RBG388"/>
      <c r="RBH388"/>
      <c r="RBI388"/>
      <c r="RBJ388"/>
      <c r="RBK388"/>
      <c r="RBL388"/>
      <c r="RBM388"/>
      <c r="RBN388"/>
      <c r="RBO388"/>
      <c r="RBP388"/>
      <c r="RBQ388"/>
      <c r="RBR388"/>
      <c r="RBS388"/>
      <c r="RBT388"/>
      <c r="RBU388"/>
      <c r="RBV388"/>
      <c r="RBW388"/>
      <c r="RBX388"/>
      <c r="RBY388"/>
      <c r="RBZ388"/>
      <c r="RCA388"/>
      <c r="RCB388"/>
      <c r="RCC388"/>
      <c r="RCD388"/>
      <c r="RCE388"/>
      <c r="RCF388"/>
      <c r="RCG388"/>
      <c r="RCH388"/>
      <c r="RCI388"/>
      <c r="RCJ388"/>
      <c r="RCK388"/>
      <c r="RCL388"/>
      <c r="RCM388"/>
      <c r="RCN388"/>
      <c r="RCO388"/>
      <c r="RCP388"/>
      <c r="RCQ388"/>
      <c r="RCR388"/>
      <c r="RCS388"/>
      <c r="RCT388"/>
      <c r="RCU388"/>
      <c r="RCV388"/>
      <c r="RCW388"/>
      <c r="RCX388"/>
      <c r="RCY388"/>
      <c r="RCZ388"/>
      <c r="RDA388"/>
      <c r="RDB388"/>
      <c r="RDC388"/>
      <c r="RDD388"/>
      <c r="RDE388"/>
      <c r="RDF388"/>
      <c r="RDG388"/>
      <c r="RDH388"/>
      <c r="RDI388"/>
      <c r="RDJ388"/>
      <c r="RDK388"/>
      <c r="RDL388"/>
      <c r="RDM388"/>
      <c r="RDN388"/>
      <c r="RDO388"/>
      <c r="RDP388"/>
      <c r="RDQ388"/>
      <c r="RDR388"/>
      <c r="RDS388"/>
      <c r="RDT388"/>
      <c r="RDU388"/>
      <c r="RDV388"/>
      <c r="RDW388"/>
      <c r="RDX388"/>
      <c r="RDY388"/>
      <c r="RDZ388"/>
      <c r="REA388"/>
      <c r="REB388"/>
      <c r="REC388"/>
      <c r="RED388"/>
      <c r="REE388"/>
      <c r="REF388"/>
      <c r="REG388"/>
      <c r="REH388"/>
      <c r="REI388"/>
      <c r="REJ388"/>
      <c r="REK388"/>
      <c r="REL388"/>
      <c r="REM388"/>
      <c r="REN388"/>
      <c r="REO388"/>
      <c r="REP388"/>
      <c r="REQ388"/>
      <c r="RER388"/>
      <c r="RES388"/>
      <c r="RET388"/>
      <c r="REU388"/>
      <c r="REV388"/>
      <c r="REW388"/>
      <c r="REX388"/>
      <c r="REY388"/>
      <c r="REZ388"/>
      <c r="RFA388"/>
      <c r="RFB388"/>
      <c r="RFC388"/>
      <c r="RFD388"/>
      <c r="RFE388"/>
      <c r="RFF388"/>
      <c r="RFG388"/>
      <c r="RFH388"/>
      <c r="RFI388"/>
      <c r="RFJ388"/>
      <c r="RFK388"/>
      <c r="RFL388"/>
      <c r="RFM388"/>
      <c r="RFN388"/>
      <c r="RFO388"/>
      <c r="RFP388"/>
      <c r="RFQ388"/>
      <c r="RFR388"/>
      <c r="RFS388"/>
      <c r="RFT388"/>
      <c r="RFU388"/>
      <c r="RFV388"/>
      <c r="RFW388"/>
      <c r="RFX388"/>
      <c r="RFY388"/>
      <c r="RFZ388"/>
      <c r="RGA388"/>
      <c r="RGB388"/>
      <c r="RGC388"/>
      <c r="RGD388"/>
      <c r="RGE388"/>
      <c r="RGF388"/>
      <c r="RGG388"/>
      <c r="RGH388"/>
      <c r="RGI388"/>
      <c r="RGJ388"/>
      <c r="RGK388"/>
      <c r="RGL388"/>
      <c r="RGM388"/>
      <c r="RGN388"/>
      <c r="RGO388"/>
      <c r="RGP388"/>
      <c r="RGQ388"/>
      <c r="RGR388"/>
      <c r="RGS388"/>
      <c r="RGT388"/>
      <c r="RGU388"/>
      <c r="RGV388"/>
      <c r="RGW388"/>
      <c r="RGX388"/>
      <c r="RGY388"/>
      <c r="RGZ388"/>
      <c r="RHA388"/>
      <c r="RHB388"/>
      <c r="RHC388"/>
      <c r="RHD388"/>
      <c r="RHE388"/>
      <c r="RHF388"/>
      <c r="RHG388"/>
      <c r="RHH388"/>
      <c r="RHI388"/>
      <c r="RHJ388"/>
      <c r="RHK388"/>
      <c r="RHL388"/>
      <c r="RHM388"/>
      <c r="RHN388"/>
      <c r="RHO388"/>
      <c r="RHP388"/>
      <c r="RHQ388"/>
      <c r="RHR388"/>
      <c r="RHS388"/>
      <c r="RHT388"/>
      <c r="RHU388"/>
      <c r="RHV388"/>
      <c r="RHW388"/>
      <c r="RHX388"/>
      <c r="RHY388"/>
      <c r="RHZ388"/>
      <c r="RIA388"/>
      <c r="RIB388"/>
      <c r="RIC388"/>
      <c r="RID388"/>
      <c r="RIE388"/>
      <c r="RIF388"/>
      <c r="RIG388"/>
      <c r="RIH388"/>
      <c r="RII388"/>
      <c r="RIJ388"/>
      <c r="RIK388"/>
      <c r="RIL388"/>
      <c r="RIM388"/>
      <c r="RIN388"/>
      <c r="RIO388"/>
      <c r="RIP388"/>
      <c r="RIQ388"/>
      <c r="RIR388"/>
      <c r="RIS388"/>
      <c r="RIT388"/>
      <c r="RIU388"/>
      <c r="RIV388"/>
      <c r="RIW388"/>
      <c r="RIX388"/>
      <c r="RIY388"/>
      <c r="RIZ388"/>
      <c r="RJA388"/>
      <c r="RJB388"/>
      <c r="RJC388"/>
      <c r="RJD388"/>
      <c r="RJE388"/>
      <c r="RJF388"/>
      <c r="RJG388"/>
      <c r="RJH388"/>
      <c r="RJI388"/>
      <c r="RJJ388"/>
      <c r="RJK388"/>
      <c r="RJL388"/>
      <c r="RJM388"/>
      <c r="RJN388"/>
      <c r="RJO388"/>
      <c r="RJP388"/>
      <c r="RJQ388"/>
      <c r="RJR388"/>
      <c r="RJS388"/>
      <c r="RJT388"/>
      <c r="RJU388"/>
      <c r="RJV388"/>
      <c r="RJW388"/>
      <c r="RJX388"/>
      <c r="RJY388"/>
      <c r="RJZ388"/>
      <c r="RKA388"/>
      <c r="RKB388"/>
      <c r="RKC388"/>
      <c r="RKD388"/>
      <c r="RKE388"/>
      <c r="RKF388"/>
      <c r="RKG388"/>
      <c r="RKH388"/>
      <c r="RKI388"/>
      <c r="RKJ388"/>
      <c r="RKK388"/>
      <c r="RKL388"/>
      <c r="RKM388"/>
      <c r="RKN388"/>
      <c r="RKO388"/>
      <c r="RKP388"/>
      <c r="RKQ388"/>
      <c r="RKR388"/>
      <c r="RKS388"/>
      <c r="RKT388"/>
      <c r="RKU388"/>
      <c r="RKV388"/>
      <c r="RKW388"/>
      <c r="RKX388"/>
      <c r="RKY388"/>
      <c r="RKZ388"/>
      <c r="RLA388"/>
      <c r="RLB388"/>
      <c r="RLC388"/>
      <c r="RLD388"/>
      <c r="RLE388"/>
      <c r="RLF388"/>
      <c r="RLG388"/>
      <c r="RLH388"/>
      <c r="RLI388"/>
      <c r="RLJ388"/>
      <c r="RLK388"/>
      <c r="RLL388"/>
      <c r="RLM388"/>
      <c r="RLN388"/>
      <c r="RLO388"/>
      <c r="RLP388"/>
      <c r="RLQ388"/>
      <c r="RLR388"/>
      <c r="RLS388"/>
      <c r="RLT388"/>
      <c r="RLU388"/>
      <c r="RLV388"/>
      <c r="RLW388"/>
      <c r="RLX388"/>
      <c r="RLY388"/>
      <c r="RLZ388"/>
      <c r="RMA388"/>
      <c r="RMB388"/>
      <c r="RMC388"/>
      <c r="RMD388"/>
      <c r="RME388"/>
      <c r="RMF388"/>
      <c r="RMG388"/>
      <c r="RMH388"/>
      <c r="RMI388"/>
      <c r="RMJ388"/>
      <c r="RMK388"/>
      <c r="RML388"/>
      <c r="RMM388"/>
      <c r="RMN388"/>
      <c r="RMO388"/>
      <c r="RMP388"/>
      <c r="RMQ388"/>
      <c r="RMR388"/>
      <c r="RMS388"/>
      <c r="RMT388"/>
      <c r="RMU388"/>
      <c r="RMV388"/>
      <c r="RMW388"/>
      <c r="RMX388"/>
      <c r="RMY388"/>
      <c r="RMZ388"/>
      <c r="RNA388"/>
      <c r="RNB388"/>
      <c r="RNC388"/>
      <c r="RND388"/>
      <c r="RNE388"/>
      <c r="RNF388"/>
      <c r="RNG388"/>
      <c r="RNH388"/>
      <c r="RNI388"/>
      <c r="RNJ388"/>
      <c r="RNK388"/>
      <c r="RNL388"/>
      <c r="RNM388"/>
      <c r="RNN388"/>
      <c r="RNO388"/>
      <c r="RNP388"/>
      <c r="RNQ388"/>
      <c r="RNR388"/>
      <c r="RNS388"/>
      <c r="RNT388"/>
      <c r="RNU388"/>
      <c r="RNV388"/>
      <c r="RNW388"/>
      <c r="RNX388"/>
      <c r="RNY388"/>
      <c r="RNZ388"/>
      <c r="ROA388"/>
      <c r="ROB388"/>
      <c r="ROC388"/>
      <c r="ROD388"/>
      <c r="ROE388"/>
      <c r="ROF388"/>
      <c r="ROG388"/>
      <c r="ROH388"/>
      <c r="ROI388"/>
      <c r="ROJ388"/>
      <c r="ROK388"/>
      <c r="ROL388"/>
      <c r="ROM388"/>
      <c r="RON388"/>
      <c r="ROO388"/>
      <c r="ROP388"/>
      <c r="ROQ388"/>
      <c r="ROR388"/>
      <c r="ROS388"/>
      <c r="ROT388"/>
      <c r="ROU388"/>
      <c r="ROV388"/>
      <c r="ROW388"/>
      <c r="ROX388"/>
      <c r="ROY388"/>
      <c r="ROZ388"/>
      <c r="RPA388"/>
      <c r="RPB388"/>
      <c r="RPC388"/>
      <c r="RPD388"/>
      <c r="RPE388"/>
      <c r="RPF388"/>
      <c r="RPG388"/>
      <c r="RPH388"/>
      <c r="RPI388"/>
      <c r="RPJ388"/>
      <c r="RPK388"/>
      <c r="RPL388"/>
      <c r="RPM388"/>
      <c r="RPN388"/>
      <c r="RPO388"/>
      <c r="RPP388"/>
      <c r="RPQ388"/>
      <c r="RPR388"/>
      <c r="RPS388"/>
      <c r="RPT388"/>
      <c r="RPU388"/>
      <c r="RPV388"/>
      <c r="RPW388"/>
      <c r="RPX388"/>
      <c r="RPY388"/>
      <c r="RPZ388"/>
      <c r="RQA388"/>
      <c r="RQB388"/>
      <c r="RQC388"/>
      <c r="RQD388"/>
      <c r="RQE388"/>
      <c r="RQF388"/>
      <c r="RQG388"/>
      <c r="RQH388"/>
      <c r="RQI388"/>
      <c r="RQJ388"/>
      <c r="RQK388"/>
      <c r="RQL388"/>
      <c r="RQM388"/>
      <c r="RQN388"/>
      <c r="RQO388"/>
      <c r="RQP388"/>
      <c r="RQQ388"/>
      <c r="RQR388"/>
      <c r="RQS388"/>
      <c r="RQT388"/>
      <c r="RQU388"/>
      <c r="RQV388"/>
      <c r="RQW388"/>
      <c r="RQX388"/>
      <c r="RQY388"/>
      <c r="RQZ388"/>
      <c r="RRA388"/>
      <c r="RRB388"/>
      <c r="RRC388"/>
      <c r="RRD388"/>
      <c r="RRE388"/>
      <c r="RRF388"/>
      <c r="RRG388"/>
      <c r="RRH388"/>
      <c r="RRI388"/>
      <c r="RRJ388"/>
      <c r="RRK388"/>
      <c r="RRL388"/>
      <c r="RRM388"/>
      <c r="RRN388"/>
      <c r="RRO388"/>
      <c r="RRP388"/>
      <c r="RRQ388"/>
      <c r="RRR388"/>
      <c r="RRS388"/>
      <c r="RRT388"/>
      <c r="RRU388"/>
      <c r="RRV388"/>
      <c r="RRW388"/>
      <c r="RRX388"/>
      <c r="RRY388"/>
      <c r="RRZ388"/>
      <c r="RSA388"/>
      <c r="RSB388"/>
      <c r="RSC388"/>
      <c r="RSD388"/>
      <c r="RSE388"/>
      <c r="RSF388"/>
      <c r="RSG388"/>
      <c r="RSH388"/>
      <c r="RSI388"/>
      <c r="RSJ388"/>
      <c r="RSK388"/>
      <c r="RSL388"/>
      <c r="RSM388"/>
      <c r="RSN388"/>
      <c r="RSO388"/>
      <c r="RSP388"/>
      <c r="RSQ388"/>
      <c r="RSR388"/>
      <c r="RSS388"/>
      <c r="RST388"/>
      <c r="RSU388"/>
      <c r="RSV388"/>
      <c r="RSW388"/>
      <c r="RSX388"/>
      <c r="RSY388"/>
      <c r="RSZ388"/>
      <c r="RTA388"/>
      <c r="RTB388"/>
      <c r="RTC388"/>
      <c r="RTD388"/>
      <c r="RTE388"/>
      <c r="RTF388"/>
      <c r="RTG388"/>
      <c r="RTH388"/>
      <c r="RTI388"/>
      <c r="RTJ388"/>
      <c r="RTK388"/>
      <c r="RTL388"/>
      <c r="RTM388"/>
      <c r="RTN388"/>
      <c r="RTO388"/>
      <c r="RTP388"/>
      <c r="RTQ388"/>
      <c r="RTR388"/>
      <c r="RTS388"/>
      <c r="RTT388"/>
      <c r="RTU388"/>
      <c r="RTV388"/>
      <c r="RTW388"/>
      <c r="RTX388"/>
      <c r="RTY388"/>
      <c r="RTZ388"/>
      <c r="RUA388"/>
      <c r="RUB388"/>
      <c r="RUC388"/>
      <c r="RUD388"/>
      <c r="RUE388"/>
      <c r="RUF388"/>
      <c r="RUG388"/>
      <c r="RUH388"/>
      <c r="RUI388"/>
      <c r="RUJ388"/>
      <c r="RUK388"/>
      <c r="RUL388"/>
      <c r="RUM388"/>
      <c r="RUN388"/>
      <c r="RUO388"/>
      <c r="RUP388"/>
      <c r="RUQ388"/>
      <c r="RUR388"/>
      <c r="RUS388"/>
      <c r="RUT388"/>
      <c r="RUU388"/>
      <c r="RUV388"/>
      <c r="RUW388"/>
      <c r="RUX388"/>
      <c r="RUY388"/>
      <c r="RUZ388"/>
      <c r="RVA388"/>
      <c r="RVB388"/>
      <c r="RVC388"/>
      <c r="RVD388"/>
      <c r="RVE388"/>
      <c r="RVF388"/>
      <c r="RVG388"/>
      <c r="RVH388"/>
      <c r="RVI388"/>
      <c r="RVJ388"/>
      <c r="RVK388"/>
      <c r="RVL388"/>
      <c r="RVM388"/>
      <c r="RVN388"/>
      <c r="RVO388"/>
      <c r="RVP388"/>
      <c r="RVQ388"/>
      <c r="RVR388"/>
      <c r="RVS388"/>
      <c r="RVT388"/>
      <c r="RVU388"/>
      <c r="RVV388"/>
      <c r="RVW388"/>
      <c r="RVX388"/>
      <c r="RVY388"/>
      <c r="RVZ388"/>
      <c r="RWA388"/>
      <c r="RWB388"/>
      <c r="RWC388"/>
      <c r="RWD388"/>
      <c r="RWE388"/>
      <c r="RWF388"/>
      <c r="RWG388"/>
      <c r="RWH388"/>
      <c r="RWI388"/>
      <c r="RWJ388"/>
      <c r="RWK388"/>
      <c r="RWL388"/>
      <c r="RWM388"/>
      <c r="RWN388"/>
      <c r="RWO388"/>
      <c r="RWP388"/>
      <c r="RWQ388"/>
      <c r="RWR388"/>
      <c r="RWS388"/>
      <c r="RWT388"/>
      <c r="RWU388"/>
      <c r="RWV388"/>
      <c r="RWW388"/>
      <c r="RWX388"/>
      <c r="RWY388"/>
      <c r="RWZ388"/>
      <c r="RXA388"/>
      <c r="RXB388"/>
      <c r="RXC388"/>
      <c r="RXD388"/>
      <c r="RXE388"/>
      <c r="RXF388"/>
      <c r="RXG388"/>
      <c r="RXH388"/>
      <c r="RXI388"/>
      <c r="RXJ388"/>
      <c r="RXK388"/>
      <c r="RXL388"/>
      <c r="RXM388"/>
      <c r="RXN388"/>
      <c r="RXO388"/>
      <c r="RXP388"/>
      <c r="RXQ388"/>
      <c r="RXR388"/>
      <c r="RXS388"/>
      <c r="RXT388"/>
      <c r="RXU388"/>
      <c r="RXV388"/>
      <c r="RXW388"/>
      <c r="RXX388"/>
      <c r="RXY388"/>
      <c r="RXZ388"/>
      <c r="RYA388"/>
      <c r="RYB388"/>
      <c r="RYC388"/>
      <c r="RYD388"/>
      <c r="RYE388"/>
      <c r="RYF388"/>
      <c r="RYG388"/>
      <c r="RYH388"/>
      <c r="RYI388"/>
      <c r="RYJ388"/>
      <c r="RYK388"/>
      <c r="RYL388"/>
      <c r="RYM388"/>
      <c r="RYN388"/>
      <c r="RYO388"/>
      <c r="RYP388"/>
      <c r="RYQ388"/>
      <c r="RYR388"/>
      <c r="RYS388"/>
      <c r="RYT388"/>
      <c r="RYU388"/>
      <c r="RYV388"/>
      <c r="RYW388"/>
      <c r="RYX388"/>
      <c r="RYY388"/>
      <c r="RYZ388"/>
      <c r="RZA388"/>
      <c r="RZB388"/>
      <c r="RZC388"/>
      <c r="RZD388"/>
      <c r="RZE388"/>
      <c r="RZF388"/>
      <c r="RZG388"/>
      <c r="RZH388"/>
      <c r="RZI388"/>
      <c r="RZJ388"/>
      <c r="RZK388"/>
      <c r="RZL388"/>
      <c r="RZM388"/>
      <c r="RZN388"/>
      <c r="RZO388"/>
      <c r="RZP388"/>
      <c r="RZQ388"/>
      <c r="RZR388"/>
      <c r="RZS388"/>
      <c r="RZT388"/>
      <c r="RZU388"/>
      <c r="RZV388"/>
      <c r="RZW388"/>
      <c r="RZX388"/>
      <c r="RZY388"/>
      <c r="RZZ388"/>
      <c r="SAA388"/>
      <c r="SAB388"/>
      <c r="SAC388"/>
      <c r="SAD388"/>
      <c r="SAE388"/>
      <c r="SAF388"/>
      <c r="SAG388"/>
      <c r="SAH388"/>
      <c r="SAI388"/>
      <c r="SAJ388"/>
      <c r="SAK388"/>
      <c r="SAL388"/>
      <c r="SAM388"/>
      <c r="SAN388"/>
      <c r="SAO388"/>
      <c r="SAP388"/>
      <c r="SAQ388"/>
      <c r="SAR388"/>
      <c r="SAS388"/>
      <c r="SAT388"/>
      <c r="SAU388"/>
      <c r="SAV388"/>
      <c r="SAW388"/>
      <c r="SAX388"/>
      <c r="SAY388"/>
      <c r="SAZ388"/>
      <c r="SBA388"/>
      <c r="SBB388"/>
      <c r="SBC388"/>
      <c r="SBD388"/>
      <c r="SBE388"/>
      <c r="SBF388"/>
      <c r="SBG388"/>
      <c r="SBH388"/>
      <c r="SBI388"/>
      <c r="SBJ388"/>
      <c r="SBK388"/>
      <c r="SBL388"/>
      <c r="SBM388"/>
      <c r="SBN388"/>
      <c r="SBO388"/>
      <c r="SBP388"/>
      <c r="SBQ388"/>
      <c r="SBR388"/>
      <c r="SBS388"/>
      <c r="SBT388"/>
      <c r="SBU388"/>
      <c r="SBV388"/>
      <c r="SBW388"/>
      <c r="SBX388"/>
      <c r="SBY388"/>
      <c r="SBZ388"/>
      <c r="SCA388"/>
      <c r="SCB388"/>
      <c r="SCC388"/>
      <c r="SCD388"/>
      <c r="SCE388"/>
      <c r="SCF388"/>
      <c r="SCG388"/>
      <c r="SCH388"/>
      <c r="SCI388"/>
      <c r="SCJ388"/>
      <c r="SCK388"/>
      <c r="SCL388"/>
      <c r="SCM388"/>
      <c r="SCN388"/>
      <c r="SCO388"/>
      <c r="SCP388"/>
      <c r="SCQ388"/>
      <c r="SCR388"/>
      <c r="SCS388"/>
      <c r="SCT388"/>
      <c r="SCU388"/>
      <c r="SCV388"/>
      <c r="SCW388"/>
      <c r="SCX388"/>
      <c r="SCY388"/>
      <c r="SCZ388"/>
      <c r="SDA388"/>
      <c r="SDB388"/>
      <c r="SDC388"/>
      <c r="SDD388"/>
      <c r="SDE388"/>
      <c r="SDF388"/>
      <c r="SDG388"/>
      <c r="SDH388"/>
      <c r="SDI388"/>
      <c r="SDJ388"/>
      <c r="SDK388"/>
      <c r="SDL388"/>
      <c r="SDM388"/>
      <c r="SDN388"/>
      <c r="SDO388"/>
      <c r="SDP388"/>
      <c r="SDQ388"/>
      <c r="SDR388"/>
      <c r="SDS388"/>
      <c r="SDT388"/>
      <c r="SDU388"/>
      <c r="SDV388"/>
      <c r="SDW388"/>
      <c r="SDX388"/>
      <c r="SDY388"/>
      <c r="SDZ388"/>
      <c r="SEA388"/>
      <c r="SEB388"/>
      <c r="SEC388"/>
      <c r="SED388"/>
      <c r="SEE388"/>
      <c r="SEF388"/>
      <c r="SEG388"/>
      <c r="SEH388"/>
      <c r="SEI388"/>
      <c r="SEJ388"/>
      <c r="SEK388"/>
      <c r="SEL388"/>
      <c r="SEM388"/>
      <c r="SEN388"/>
      <c r="SEO388"/>
      <c r="SEP388"/>
      <c r="SEQ388"/>
      <c r="SER388"/>
      <c r="SES388"/>
      <c r="SET388"/>
      <c r="SEU388"/>
      <c r="SEV388"/>
      <c r="SEW388"/>
      <c r="SEX388"/>
      <c r="SEY388"/>
      <c r="SEZ388"/>
      <c r="SFA388"/>
      <c r="SFB388"/>
      <c r="SFC388"/>
      <c r="SFD388"/>
      <c r="SFE388"/>
      <c r="SFF388"/>
      <c r="SFG388"/>
      <c r="SFH388"/>
      <c r="SFI388"/>
      <c r="SFJ388"/>
      <c r="SFK388"/>
      <c r="SFL388"/>
      <c r="SFM388"/>
      <c r="SFN388"/>
      <c r="SFO388"/>
      <c r="SFP388"/>
      <c r="SFQ388"/>
      <c r="SFR388"/>
      <c r="SFS388"/>
      <c r="SFT388"/>
      <c r="SFU388"/>
      <c r="SFV388"/>
      <c r="SFW388"/>
      <c r="SFX388"/>
      <c r="SFY388"/>
      <c r="SFZ388"/>
      <c r="SGA388"/>
      <c r="SGB388"/>
      <c r="SGC388"/>
      <c r="SGD388"/>
      <c r="SGE388"/>
      <c r="SGF388"/>
      <c r="SGG388"/>
      <c r="SGH388"/>
      <c r="SGI388"/>
      <c r="SGJ388"/>
      <c r="SGK388"/>
      <c r="SGL388"/>
      <c r="SGM388"/>
      <c r="SGN388"/>
      <c r="SGO388"/>
      <c r="SGP388"/>
      <c r="SGQ388"/>
      <c r="SGR388"/>
      <c r="SGS388"/>
      <c r="SGT388"/>
      <c r="SGU388"/>
      <c r="SGV388"/>
      <c r="SGW388"/>
      <c r="SGX388"/>
      <c r="SGY388"/>
      <c r="SGZ388"/>
      <c r="SHA388"/>
      <c r="SHB388"/>
      <c r="SHC388"/>
      <c r="SHD388"/>
      <c r="SHE388"/>
      <c r="SHF388"/>
      <c r="SHG388"/>
      <c r="SHH388"/>
      <c r="SHI388"/>
      <c r="SHJ388"/>
      <c r="SHK388"/>
      <c r="SHL388"/>
      <c r="SHM388"/>
      <c r="SHN388"/>
      <c r="SHO388"/>
      <c r="SHP388"/>
      <c r="SHQ388"/>
      <c r="SHR388"/>
      <c r="SHS388"/>
      <c r="SHT388"/>
      <c r="SHU388"/>
      <c r="SHV388"/>
      <c r="SHW388"/>
      <c r="SHX388"/>
      <c r="SHY388"/>
      <c r="SHZ388"/>
      <c r="SIA388"/>
      <c r="SIB388"/>
      <c r="SIC388"/>
      <c r="SID388"/>
      <c r="SIE388"/>
      <c r="SIF388"/>
      <c r="SIG388"/>
      <c r="SIH388"/>
      <c r="SII388"/>
      <c r="SIJ388"/>
      <c r="SIK388"/>
      <c r="SIL388"/>
      <c r="SIM388"/>
      <c r="SIN388"/>
      <c r="SIO388"/>
      <c r="SIP388"/>
      <c r="SIQ388"/>
      <c r="SIR388"/>
      <c r="SIS388"/>
      <c r="SIT388"/>
      <c r="SIU388"/>
      <c r="SIV388"/>
      <c r="SIW388"/>
      <c r="SIX388"/>
      <c r="SIY388"/>
      <c r="SIZ388"/>
      <c r="SJA388"/>
      <c r="SJB388"/>
      <c r="SJC388"/>
      <c r="SJD388"/>
      <c r="SJE388"/>
      <c r="SJF388"/>
      <c r="SJG388"/>
      <c r="SJH388"/>
      <c r="SJI388"/>
      <c r="SJJ388"/>
      <c r="SJK388"/>
      <c r="SJL388"/>
      <c r="SJM388"/>
      <c r="SJN388"/>
      <c r="SJO388"/>
      <c r="SJP388"/>
      <c r="SJQ388"/>
      <c r="SJR388"/>
      <c r="SJS388"/>
      <c r="SJT388"/>
      <c r="SJU388"/>
      <c r="SJV388"/>
      <c r="SJW388"/>
      <c r="SJX388"/>
      <c r="SJY388"/>
      <c r="SJZ388"/>
      <c r="SKA388"/>
      <c r="SKB388"/>
      <c r="SKC388"/>
      <c r="SKD388"/>
      <c r="SKE388"/>
      <c r="SKF388"/>
      <c r="SKG388"/>
      <c r="SKH388"/>
      <c r="SKI388"/>
      <c r="SKJ388"/>
      <c r="SKK388"/>
      <c r="SKL388"/>
      <c r="SKM388"/>
      <c r="SKN388"/>
      <c r="SKO388"/>
      <c r="SKP388"/>
      <c r="SKQ388"/>
      <c r="SKR388"/>
      <c r="SKS388"/>
      <c r="SKT388"/>
      <c r="SKU388"/>
      <c r="SKV388"/>
      <c r="SKW388"/>
      <c r="SKX388"/>
      <c r="SKY388"/>
      <c r="SKZ388"/>
      <c r="SLA388"/>
      <c r="SLB388"/>
      <c r="SLC388"/>
      <c r="SLD388"/>
      <c r="SLE388"/>
      <c r="SLF388"/>
      <c r="SLG388"/>
      <c r="SLH388"/>
      <c r="SLI388"/>
      <c r="SLJ388"/>
      <c r="SLK388"/>
      <c r="SLL388"/>
      <c r="SLM388"/>
      <c r="SLN388"/>
      <c r="SLO388"/>
      <c r="SLP388"/>
      <c r="SLQ388"/>
      <c r="SLR388"/>
      <c r="SLS388"/>
      <c r="SLT388"/>
      <c r="SLU388"/>
      <c r="SLV388"/>
      <c r="SLW388"/>
      <c r="SLX388"/>
      <c r="SLY388"/>
      <c r="SLZ388"/>
      <c r="SMA388"/>
      <c r="SMB388"/>
      <c r="SMC388"/>
      <c r="SMD388"/>
      <c r="SME388"/>
      <c r="SMF388"/>
      <c r="SMG388"/>
      <c r="SMH388"/>
      <c r="SMI388"/>
      <c r="SMJ388"/>
      <c r="SMK388"/>
      <c r="SML388"/>
      <c r="SMM388"/>
      <c r="SMN388"/>
      <c r="SMO388"/>
      <c r="SMP388"/>
      <c r="SMQ388"/>
      <c r="SMR388"/>
      <c r="SMS388"/>
      <c r="SMT388"/>
      <c r="SMU388"/>
      <c r="SMV388"/>
      <c r="SMW388"/>
      <c r="SMX388"/>
      <c r="SMY388"/>
      <c r="SMZ388"/>
      <c r="SNA388"/>
      <c r="SNB388"/>
      <c r="SNC388"/>
      <c r="SND388"/>
      <c r="SNE388"/>
      <c r="SNF388"/>
      <c r="SNG388"/>
      <c r="SNH388"/>
      <c r="SNI388"/>
      <c r="SNJ388"/>
      <c r="SNK388"/>
      <c r="SNL388"/>
      <c r="SNM388"/>
      <c r="SNN388"/>
      <c r="SNO388"/>
      <c r="SNP388"/>
      <c r="SNQ388"/>
      <c r="SNR388"/>
      <c r="SNS388"/>
      <c r="SNT388"/>
      <c r="SNU388"/>
      <c r="SNV388"/>
      <c r="SNW388"/>
      <c r="SNX388"/>
      <c r="SNY388"/>
      <c r="SNZ388"/>
      <c r="SOA388"/>
      <c r="SOB388"/>
      <c r="SOC388"/>
      <c r="SOD388"/>
      <c r="SOE388"/>
      <c r="SOF388"/>
      <c r="SOG388"/>
      <c r="SOH388"/>
      <c r="SOI388"/>
      <c r="SOJ388"/>
      <c r="SOK388"/>
      <c r="SOL388"/>
      <c r="SOM388"/>
      <c r="SON388"/>
      <c r="SOO388"/>
      <c r="SOP388"/>
      <c r="SOQ388"/>
      <c r="SOR388"/>
      <c r="SOS388"/>
      <c r="SOT388"/>
      <c r="SOU388"/>
      <c r="SOV388"/>
      <c r="SOW388"/>
      <c r="SOX388"/>
      <c r="SOY388"/>
      <c r="SOZ388"/>
      <c r="SPA388"/>
      <c r="SPB388"/>
      <c r="SPC388"/>
      <c r="SPD388"/>
      <c r="SPE388"/>
      <c r="SPF388"/>
      <c r="SPG388"/>
      <c r="SPH388"/>
      <c r="SPI388"/>
      <c r="SPJ388"/>
      <c r="SPK388"/>
      <c r="SPL388"/>
      <c r="SPM388"/>
      <c r="SPN388"/>
      <c r="SPO388"/>
      <c r="SPP388"/>
      <c r="SPQ388"/>
      <c r="SPR388"/>
      <c r="SPS388"/>
      <c r="SPT388"/>
      <c r="SPU388"/>
      <c r="SPV388"/>
      <c r="SPW388"/>
      <c r="SPX388"/>
      <c r="SPY388"/>
      <c r="SPZ388"/>
      <c r="SQA388"/>
      <c r="SQB388"/>
      <c r="SQC388"/>
      <c r="SQD388"/>
      <c r="SQE388"/>
      <c r="SQF388"/>
      <c r="SQG388"/>
      <c r="SQH388"/>
      <c r="SQI388"/>
      <c r="SQJ388"/>
      <c r="SQK388"/>
      <c r="SQL388"/>
      <c r="SQM388"/>
      <c r="SQN388"/>
      <c r="SQO388"/>
      <c r="SQP388"/>
      <c r="SQQ388"/>
      <c r="SQR388"/>
      <c r="SQS388"/>
      <c r="SQT388"/>
      <c r="SQU388"/>
      <c r="SQV388"/>
      <c r="SQW388"/>
      <c r="SQX388"/>
      <c r="SQY388"/>
      <c r="SQZ388"/>
      <c r="SRA388"/>
      <c r="SRB388"/>
      <c r="SRC388"/>
      <c r="SRD388"/>
      <c r="SRE388"/>
      <c r="SRF388"/>
      <c r="SRG388"/>
      <c r="SRH388"/>
      <c r="SRI388"/>
      <c r="SRJ388"/>
      <c r="SRK388"/>
      <c r="SRL388"/>
      <c r="SRM388"/>
      <c r="SRN388"/>
      <c r="SRO388"/>
      <c r="SRP388"/>
      <c r="SRQ388"/>
      <c r="SRR388"/>
      <c r="SRS388"/>
      <c r="SRT388"/>
      <c r="SRU388"/>
      <c r="SRV388"/>
      <c r="SRW388"/>
      <c r="SRX388"/>
      <c r="SRY388"/>
      <c r="SRZ388"/>
      <c r="SSA388"/>
      <c r="SSB388"/>
      <c r="SSC388"/>
      <c r="SSD388"/>
      <c r="SSE388"/>
      <c r="SSF388"/>
      <c r="SSG388"/>
      <c r="SSH388"/>
      <c r="SSI388"/>
      <c r="SSJ388"/>
      <c r="SSK388"/>
      <c r="SSL388"/>
      <c r="SSM388"/>
      <c r="SSN388"/>
      <c r="SSO388"/>
      <c r="SSP388"/>
      <c r="SSQ388"/>
      <c r="SSR388"/>
      <c r="SSS388"/>
      <c r="SST388"/>
      <c r="SSU388"/>
      <c r="SSV388"/>
      <c r="SSW388"/>
      <c r="SSX388"/>
      <c r="SSY388"/>
      <c r="SSZ388"/>
      <c r="STA388"/>
      <c r="STB388"/>
      <c r="STC388"/>
      <c r="STD388"/>
      <c r="STE388"/>
      <c r="STF388"/>
      <c r="STG388"/>
      <c r="STH388"/>
      <c r="STI388"/>
      <c r="STJ388"/>
      <c r="STK388"/>
      <c r="STL388"/>
      <c r="STM388"/>
      <c r="STN388"/>
      <c r="STO388"/>
      <c r="STP388"/>
      <c r="STQ388"/>
      <c r="STR388"/>
      <c r="STS388"/>
      <c r="STT388"/>
      <c r="STU388"/>
      <c r="STV388"/>
      <c r="STW388"/>
      <c r="STX388"/>
      <c r="STY388"/>
      <c r="STZ388"/>
      <c r="SUA388"/>
      <c r="SUB388"/>
      <c r="SUC388"/>
      <c r="SUD388"/>
      <c r="SUE388"/>
      <c r="SUF388"/>
      <c r="SUG388"/>
      <c r="SUH388"/>
      <c r="SUI388"/>
      <c r="SUJ388"/>
      <c r="SUK388"/>
      <c r="SUL388"/>
      <c r="SUM388"/>
      <c r="SUN388"/>
      <c r="SUO388"/>
      <c r="SUP388"/>
      <c r="SUQ388"/>
      <c r="SUR388"/>
      <c r="SUS388"/>
      <c r="SUT388"/>
      <c r="SUU388"/>
      <c r="SUV388"/>
      <c r="SUW388"/>
      <c r="SUX388"/>
      <c r="SUY388"/>
      <c r="SUZ388"/>
      <c r="SVA388"/>
      <c r="SVB388"/>
      <c r="SVC388"/>
      <c r="SVD388"/>
      <c r="SVE388"/>
      <c r="SVF388"/>
      <c r="SVG388"/>
      <c r="SVH388"/>
      <c r="SVI388"/>
      <c r="SVJ388"/>
      <c r="SVK388"/>
      <c r="SVL388"/>
      <c r="SVM388"/>
      <c r="SVN388"/>
      <c r="SVO388"/>
      <c r="SVP388"/>
      <c r="SVQ388"/>
      <c r="SVR388"/>
      <c r="SVS388"/>
      <c r="SVT388"/>
      <c r="SVU388"/>
      <c r="SVV388"/>
      <c r="SVW388"/>
      <c r="SVX388"/>
      <c r="SVY388"/>
      <c r="SVZ388"/>
      <c r="SWA388"/>
      <c r="SWB388"/>
      <c r="SWC388"/>
      <c r="SWD388"/>
      <c r="SWE388"/>
      <c r="SWF388"/>
      <c r="SWG388"/>
      <c r="SWH388"/>
      <c r="SWI388"/>
      <c r="SWJ388"/>
      <c r="SWK388"/>
      <c r="SWL388"/>
      <c r="SWM388"/>
      <c r="SWN388"/>
      <c r="SWO388"/>
      <c r="SWP388"/>
      <c r="SWQ388"/>
      <c r="SWR388"/>
      <c r="SWS388"/>
      <c r="SWT388"/>
      <c r="SWU388"/>
      <c r="SWV388"/>
      <c r="SWW388"/>
      <c r="SWX388"/>
      <c r="SWY388"/>
      <c r="SWZ388"/>
      <c r="SXA388"/>
      <c r="SXB388"/>
      <c r="SXC388"/>
      <c r="SXD388"/>
      <c r="SXE388"/>
      <c r="SXF388"/>
      <c r="SXG388"/>
      <c r="SXH388"/>
      <c r="SXI388"/>
      <c r="SXJ388"/>
      <c r="SXK388"/>
      <c r="SXL388"/>
      <c r="SXM388"/>
      <c r="SXN388"/>
      <c r="SXO388"/>
      <c r="SXP388"/>
      <c r="SXQ388"/>
      <c r="SXR388"/>
      <c r="SXS388"/>
      <c r="SXT388"/>
      <c r="SXU388"/>
      <c r="SXV388"/>
      <c r="SXW388"/>
      <c r="SXX388"/>
      <c r="SXY388"/>
      <c r="SXZ388"/>
      <c r="SYA388"/>
      <c r="SYB388"/>
      <c r="SYC388"/>
      <c r="SYD388"/>
      <c r="SYE388"/>
      <c r="SYF388"/>
      <c r="SYG388"/>
      <c r="SYH388"/>
      <c r="SYI388"/>
      <c r="SYJ388"/>
      <c r="SYK388"/>
      <c r="SYL388"/>
      <c r="SYM388"/>
      <c r="SYN388"/>
      <c r="SYO388"/>
      <c r="SYP388"/>
      <c r="SYQ388"/>
      <c r="SYR388"/>
      <c r="SYS388"/>
      <c r="SYT388"/>
      <c r="SYU388"/>
      <c r="SYV388"/>
      <c r="SYW388"/>
      <c r="SYX388"/>
      <c r="SYY388"/>
      <c r="SYZ388"/>
      <c r="SZA388"/>
      <c r="SZB388"/>
      <c r="SZC388"/>
      <c r="SZD388"/>
      <c r="SZE388"/>
      <c r="SZF388"/>
      <c r="SZG388"/>
      <c r="SZH388"/>
      <c r="SZI388"/>
      <c r="SZJ388"/>
      <c r="SZK388"/>
      <c r="SZL388"/>
      <c r="SZM388"/>
      <c r="SZN388"/>
      <c r="SZO388"/>
      <c r="SZP388"/>
      <c r="SZQ388"/>
      <c r="SZR388"/>
      <c r="SZS388"/>
      <c r="SZT388"/>
      <c r="SZU388"/>
      <c r="SZV388"/>
      <c r="SZW388"/>
      <c r="SZX388"/>
      <c r="SZY388"/>
      <c r="SZZ388"/>
      <c r="TAA388"/>
      <c r="TAB388"/>
      <c r="TAC388"/>
      <c r="TAD388"/>
      <c r="TAE388"/>
      <c r="TAF388"/>
      <c r="TAG388"/>
      <c r="TAH388"/>
      <c r="TAI388"/>
      <c r="TAJ388"/>
      <c r="TAK388"/>
      <c r="TAL388"/>
      <c r="TAM388"/>
      <c r="TAN388"/>
      <c r="TAO388"/>
      <c r="TAP388"/>
      <c r="TAQ388"/>
      <c r="TAR388"/>
      <c r="TAS388"/>
      <c r="TAT388"/>
      <c r="TAU388"/>
      <c r="TAV388"/>
      <c r="TAW388"/>
      <c r="TAX388"/>
      <c r="TAY388"/>
      <c r="TAZ388"/>
      <c r="TBA388"/>
      <c r="TBB388"/>
      <c r="TBC388"/>
      <c r="TBD388"/>
      <c r="TBE388"/>
      <c r="TBF388"/>
      <c r="TBG388"/>
      <c r="TBH388"/>
      <c r="TBI388"/>
      <c r="TBJ388"/>
      <c r="TBK388"/>
      <c r="TBL388"/>
      <c r="TBM388"/>
      <c r="TBN388"/>
      <c r="TBO388"/>
      <c r="TBP388"/>
      <c r="TBQ388"/>
      <c r="TBR388"/>
      <c r="TBS388"/>
      <c r="TBT388"/>
      <c r="TBU388"/>
      <c r="TBV388"/>
      <c r="TBW388"/>
      <c r="TBX388"/>
      <c r="TBY388"/>
      <c r="TBZ388"/>
      <c r="TCA388"/>
      <c r="TCB388"/>
      <c r="TCC388"/>
      <c r="TCD388"/>
      <c r="TCE388"/>
      <c r="TCF388"/>
      <c r="TCG388"/>
      <c r="TCH388"/>
      <c r="TCI388"/>
      <c r="TCJ388"/>
      <c r="TCK388"/>
      <c r="TCL388"/>
      <c r="TCM388"/>
      <c r="TCN388"/>
      <c r="TCO388"/>
      <c r="TCP388"/>
      <c r="TCQ388"/>
      <c r="TCR388"/>
      <c r="TCS388"/>
      <c r="TCT388"/>
      <c r="TCU388"/>
      <c r="TCV388"/>
      <c r="TCW388"/>
      <c r="TCX388"/>
      <c r="TCY388"/>
      <c r="TCZ388"/>
      <c r="TDA388"/>
      <c r="TDB388"/>
      <c r="TDC388"/>
      <c r="TDD388"/>
      <c r="TDE388"/>
      <c r="TDF388"/>
      <c r="TDG388"/>
      <c r="TDH388"/>
      <c r="TDI388"/>
      <c r="TDJ388"/>
      <c r="TDK388"/>
      <c r="TDL388"/>
      <c r="TDM388"/>
      <c r="TDN388"/>
      <c r="TDO388"/>
      <c r="TDP388"/>
      <c r="TDQ388"/>
      <c r="TDR388"/>
      <c r="TDS388"/>
      <c r="TDT388"/>
      <c r="TDU388"/>
      <c r="TDV388"/>
      <c r="TDW388"/>
      <c r="TDX388"/>
      <c r="TDY388"/>
      <c r="TDZ388"/>
      <c r="TEA388"/>
      <c r="TEB388"/>
      <c r="TEC388"/>
      <c r="TED388"/>
      <c r="TEE388"/>
      <c r="TEF388"/>
      <c r="TEG388"/>
      <c r="TEH388"/>
      <c r="TEI388"/>
      <c r="TEJ388"/>
      <c r="TEK388"/>
      <c r="TEL388"/>
      <c r="TEM388"/>
      <c r="TEN388"/>
      <c r="TEO388"/>
      <c r="TEP388"/>
      <c r="TEQ388"/>
      <c r="TER388"/>
      <c r="TES388"/>
      <c r="TET388"/>
      <c r="TEU388"/>
      <c r="TEV388"/>
      <c r="TEW388"/>
      <c r="TEX388"/>
      <c r="TEY388"/>
      <c r="TEZ388"/>
      <c r="TFA388"/>
      <c r="TFB388"/>
      <c r="TFC388"/>
      <c r="TFD388"/>
      <c r="TFE388"/>
      <c r="TFF388"/>
      <c r="TFG388"/>
      <c r="TFH388"/>
      <c r="TFI388"/>
      <c r="TFJ388"/>
      <c r="TFK388"/>
      <c r="TFL388"/>
      <c r="TFM388"/>
      <c r="TFN388"/>
      <c r="TFO388"/>
      <c r="TFP388"/>
      <c r="TFQ388"/>
      <c r="TFR388"/>
      <c r="TFS388"/>
      <c r="TFT388"/>
      <c r="TFU388"/>
      <c r="TFV388"/>
      <c r="TFW388"/>
      <c r="TFX388"/>
      <c r="TFY388"/>
      <c r="TFZ388"/>
      <c r="TGA388"/>
      <c r="TGB388"/>
      <c r="TGC388"/>
      <c r="TGD388"/>
      <c r="TGE388"/>
      <c r="TGF388"/>
      <c r="TGG388"/>
      <c r="TGH388"/>
      <c r="TGI388"/>
      <c r="TGJ388"/>
      <c r="TGK388"/>
      <c r="TGL388"/>
      <c r="TGM388"/>
      <c r="TGN388"/>
      <c r="TGO388"/>
      <c r="TGP388"/>
      <c r="TGQ388"/>
      <c r="TGR388"/>
      <c r="TGS388"/>
      <c r="TGT388"/>
      <c r="TGU388"/>
      <c r="TGV388"/>
      <c r="TGW388"/>
      <c r="TGX388"/>
      <c r="TGY388"/>
      <c r="TGZ388"/>
      <c r="THA388"/>
      <c r="THB388"/>
      <c r="THC388"/>
      <c r="THD388"/>
      <c r="THE388"/>
      <c r="THF388"/>
      <c r="THG388"/>
      <c r="THH388"/>
      <c r="THI388"/>
      <c r="THJ388"/>
      <c r="THK388"/>
      <c r="THL388"/>
      <c r="THM388"/>
      <c r="THN388"/>
      <c r="THO388"/>
      <c r="THP388"/>
      <c r="THQ388"/>
      <c r="THR388"/>
      <c r="THS388"/>
      <c r="THT388"/>
      <c r="THU388"/>
      <c r="THV388"/>
      <c r="THW388"/>
      <c r="THX388"/>
      <c r="THY388"/>
      <c r="THZ388"/>
      <c r="TIA388"/>
      <c r="TIB388"/>
      <c r="TIC388"/>
      <c r="TID388"/>
      <c r="TIE388"/>
      <c r="TIF388"/>
      <c r="TIG388"/>
      <c r="TIH388"/>
      <c r="TII388"/>
      <c r="TIJ388"/>
      <c r="TIK388"/>
      <c r="TIL388"/>
      <c r="TIM388"/>
      <c r="TIN388"/>
      <c r="TIO388"/>
      <c r="TIP388"/>
      <c r="TIQ388"/>
      <c r="TIR388"/>
      <c r="TIS388"/>
      <c r="TIT388"/>
      <c r="TIU388"/>
      <c r="TIV388"/>
      <c r="TIW388"/>
      <c r="TIX388"/>
      <c r="TIY388"/>
      <c r="TIZ388"/>
      <c r="TJA388"/>
      <c r="TJB388"/>
      <c r="TJC388"/>
      <c r="TJD388"/>
      <c r="TJE388"/>
      <c r="TJF388"/>
      <c r="TJG388"/>
      <c r="TJH388"/>
      <c r="TJI388"/>
      <c r="TJJ388"/>
      <c r="TJK388"/>
      <c r="TJL388"/>
      <c r="TJM388"/>
      <c r="TJN388"/>
      <c r="TJO388"/>
      <c r="TJP388"/>
      <c r="TJQ388"/>
      <c r="TJR388"/>
      <c r="TJS388"/>
      <c r="TJT388"/>
      <c r="TJU388"/>
      <c r="TJV388"/>
      <c r="TJW388"/>
      <c r="TJX388"/>
      <c r="TJY388"/>
      <c r="TJZ388"/>
      <c r="TKA388"/>
      <c r="TKB388"/>
      <c r="TKC388"/>
      <c r="TKD388"/>
      <c r="TKE388"/>
      <c r="TKF388"/>
      <c r="TKG388"/>
      <c r="TKH388"/>
      <c r="TKI388"/>
      <c r="TKJ388"/>
      <c r="TKK388"/>
      <c r="TKL388"/>
      <c r="TKM388"/>
      <c r="TKN388"/>
      <c r="TKO388"/>
      <c r="TKP388"/>
      <c r="TKQ388"/>
      <c r="TKR388"/>
      <c r="TKS388"/>
      <c r="TKT388"/>
      <c r="TKU388"/>
      <c r="TKV388"/>
      <c r="TKW388"/>
      <c r="TKX388"/>
      <c r="TKY388"/>
      <c r="TKZ388"/>
      <c r="TLA388"/>
      <c r="TLB388"/>
      <c r="TLC388"/>
      <c r="TLD388"/>
      <c r="TLE388"/>
      <c r="TLF388"/>
      <c r="TLG388"/>
      <c r="TLH388"/>
      <c r="TLI388"/>
      <c r="TLJ388"/>
      <c r="TLK388"/>
      <c r="TLL388"/>
      <c r="TLM388"/>
      <c r="TLN388"/>
      <c r="TLO388"/>
      <c r="TLP388"/>
      <c r="TLQ388"/>
      <c r="TLR388"/>
      <c r="TLS388"/>
      <c r="TLT388"/>
      <c r="TLU388"/>
      <c r="TLV388"/>
      <c r="TLW388"/>
      <c r="TLX388"/>
      <c r="TLY388"/>
      <c r="TLZ388"/>
      <c r="TMA388"/>
      <c r="TMB388"/>
      <c r="TMC388"/>
      <c r="TMD388"/>
      <c r="TME388"/>
      <c r="TMF388"/>
      <c r="TMG388"/>
      <c r="TMH388"/>
      <c r="TMI388"/>
      <c r="TMJ388"/>
      <c r="TMK388"/>
      <c r="TML388"/>
      <c r="TMM388"/>
      <c r="TMN388"/>
      <c r="TMO388"/>
      <c r="TMP388"/>
      <c r="TMQ388"/>
      <c r="TMR388"/>
      <c r="TMS388"/>
      <c r="TMT388"/>
      <c r="TMU388"/>
      <c r="TMV388"/>
      <c r="TMW388"/>
      <c r="TMX388"/>
      <c r="TMY388"/>
      <c r="TMZ388"/>
      <c r="TNA388"/>
      <c r="TNB388"/>
      <c r="TNC388"/>
      <c r="TND388"/>
      <c r="TNE388"/>
      <c r="TNF388"/>
      <c r="TNG388"/>
      <c r="TNH388"/>
      <c r="TNI388"/>
      <c r="TNJ388"/>
      <c r="TNK388"/>
      <c r="TNL388"/>
      <c r="TNM388"/>
      <c r="TNN388"/>
      <c r="TNO388"/>
      <c r="TNP388"/>
      <c r="TNQ388"/>
      <c r="TNR388"/>
      <c r="TNS388"/>
      <c r="TNT388"/>
      <c r="TNU388"/>
      <c r="TNV388"/>
      <c r="TNW388"/>
      <c r="TNX388"/>
      <c r="TNY388"/>
      <c r="TNZ388"/>
      <c r="TOA388"/>
      <c r="TOB388"/>
      <c r="TOC388"/>
      <c r="TOD388"/>
      <c r="TOE388"/>
      <c r="TOF388"/>
      <c r="TOG388"/>
      <c r="TOH388"/>
      <c r="TOI388"/>
      <c r="TOJ388"/>
      <c r="TOK388"/>
      <c r="TOL388"/>
      <c r="TOM388"/>
      <c r="TON388"/>
      <c r="TOO388"/>
      <c r="TOP388"/>
      <c r="TOQ388"/>
      <c r="TOR388"/>
      <c r="TOS388"/>
      <c r="TOT388"/>
      <c r="TOU388"/>
      <c r="TOV388"/>
      <c r="TOW388"/>
      <c r="TOX388"/>
      <c r="TOY388"/>
      <c r="TOZ388"/>
      <c r="TPA388"/>
      <c r="TPB388"/>
      <c r="TPC388"/>
      <c r="TPD388"/>
      <c r="TPE388"/>
      <c r="TPF388"/>
      <c r="TPG388"/>
      <c r="TPH388"/>
      <c r="TPI388"/>
      <c r="TPJ388"/>
      <c r="TPK388"/>
      <c r="TPL388"/>
      <c r="TPM388"/>
      <c r="TPN388"/>
      <c r="TPO388"/>
      <c r="TPP388"/>
      <c r="TPQ388"/>
      <c r="TPR388"/>
      <c r="TPS388"/>
      <c r="TPT388"/>
      <c r="TPU388"/>
      <c r="TPV388"/>
      <c r="TPW388"/>
      <c r="TPX388"/>
      <c r="TPY388"/>
      <c r="TPZ388"/>
      <c r="TQA388"/>
      <c r="TQB388"/>
      <c r="TQC388"/>
      <c r="TQD388"/>
      <c r="TQE388"/>
      <c r="TQF388"/>
      <c r="TQG388"/>
      <c r="TQH388"/>
      <c r="TQI388"/>
      <c r="TQJ388"/>
      <c r="TQK388"/>
      <c r="TQL388"/>
      <c r="TQM388"/>
      <c r="TQN388"/>
      <c r="TQO388"/>
      <c r="TQP388"/>
      <c r="TQQ388"/>
      <c r="TQR388"/>
      <c r="TQS388"/>
      <c r="TQT388"/>
      <c r="TQU388"/>
      <c r="TQV388"/>
      <c r="TQW388"/>
      <c r="TQX388"/>
      <c r="TQY388"/>
      <c r="TQZ388"/>
      <c r="TRA388"/>
      <c r="TRB388"/>
      <c r="TRC388"/>
      <c r="TRD388"/>
      <c r="TRE388"/>
      <c r="TRF388"/>
      <c r="TRG388"/>
      <c r="TRH388"/>
      <c r="TRI388"/>
      <c r="TRJ388"/>
      <c r="TRK388"/>
      <c r="TRL388"/>
      <c r="TRM388"/>
      <c r="TRN388"/>
      <c r="TRO388"/>
      <c r="TRP388"/>
      <c r="TRQ388"/>
      <c r="TRR388"/>
      <c r="TRS388"/>
      <c r="TRT388"/>
      <c r="TRU388"/>
      <c r="TRV388"/>
      <c r="TRW388"/>
      <c r="TRX388"/>
      <c r="TRY388"/>
      <c r="TRZ388"/>
      <c r="TSA388"/>
      <c r="TSB388"/>
      <c r="TSC388"/>
      <c r="TSD388"/>
      <c r="TSE388"/>
      <c r="TSF388"/>
      <c r="TSG388"/>
      <c r="TSH388"/>
      <c r="TSI388"/>
      <c r="TSJ388"/>
      <c r="TSK388"/>
      <c r="TSL388"/>
      <c r="TSM388"/>
      <c r="TSN388"/>
      <c r="TSO388"/>
      <c r="TSP388"/>
      <c r="TSQ388"/>
      <c r="TSR388"/>
      <c r="TSS388"/>
      <c r="TST388"/>
      <c r="TSU388"/>
      <c r="TSV388"/>
      <c r="TSW388"/>
      <c r="TSX388"/>
      <c r="TSY388"/>
      <c r="TSZ388"/>
      <c r="TTA388"/>
      <c r="TTB388"/>
      <c r="TTC388"/>
      <c r="TTD388"/>
      <c r="TTE388"/>
      <c r="TTF388"/>
      <c r="TTG388"/>
      <c r="TTH388"/>
      <c r="TTI388"/>
      <c r="TTJ388"/>
      <c r="TTK388"/>
      <c r="TTL388"/>
      <c r="TTM388"/>
      <c r="TTN388"/>
      <c r="TTO388"/>
      <c r="TTP388"/>
      <c r="TTQ388"/>
      <c r="TTR388"/>
      <c r="TTS388"/>
      <c r="TTT388"/>
      <c r="TTU388"/>
      <c r="TTV388"/>
      <c r="TTW388"/>
      <c r="TTX388"/>
      <c r="TTY388"/>
      <c r="TTZ388"/>
      <c r="TUA388"/>
      <c r="TUB388"/>
      <c r="TUC388"/>
      <c r="TUD388"/>
      <c r="TUE388"/>
      <c r="TUF388"/>
      <c r="TUG388"/>
      <c r="TUH388"/>
      <c r="TUI388"/>
      <c r="TUJ388"/>
      <c r="TUK388"/>
      <c r="TUL388"/>
      <c r="TUM388"/>
      <c r="TUN388"/>
      <c r="TUO388"/>
      <c r="TUP388"/>
      <c r="TUQ388"/>
      <c r="TUR388"/>
      <c r="TUS388"/>
      <c r="TUT388"/>
      <c r="TUU388"/>
      <c r="TUV388"/>
      <c r="TUW388"/>
      <c r="TUX388"/>
      <c r="TUY388"/>
      <c r="TUZ388"/>
      <c r="TVA388"/>
      <c r="TVB388"/>
      <c r="TVC388"/>
      <c r="TVD388"/>
      <c r="TVE388"/>
      <c r="TVF388"/>
      <c r="TVG388"/>
      <c r="TVH388"/>
      <c r="TVI388"/>
      <c r="TVJ388"/>
      <c r="TVK388"/>
      <c r="TVL388"/>
      <c r="TVM388"/>
      <c r="TVN388"/>
      <c r="TVO388"/>
      <c r="TVP388"/>
      <c r="TVQ388"/>
      <c r="TVR388"/>
      <c r="TVS388"/>
      <c r="TVT388"/>
      <c r="TVU388"/>
      <c r="TVV388"/>
      <c r="TVW388"/>
      <c r="TVX388"/>
      <c r="TVY388"/>
      <c r="TVZ388"/>
      <c r="TWA388"/>
      <c r="TWB388"/>
      <c r="TWC388"/>
      <c r="TWD388"/>
      <c r="TWE388"/>
      <c r="TWF388"/>
      <c r="TWG388"/>
      <c r="TWH388"/>
      <c r="TWI388"/>
      <c r="TWJ388"/>
      <c r="TWK388"/>
      <c r="TWL388"/>
      <c r="TWM388"/>
      <c r="TWN388"/>
      <c r="TWO388"/>
      <c r="TWP388"/>
      <c r="TWQ388"/>
      <c r="TWR388"/>
      <c r="TWS388"/>
      <c r="TWT388"/>
      <c r="TWU388"/>
      <c r="TWV388"/>
      <c r="TWW388"/>
      <c r="TWX388"/>
      <c r="TWY388"/>
      <c r="TWZ388"/>
      <c r="TXA388"/>
      <c r="TXB388"/>
      <c r="TXC388"/>
      <c r="TXD388"/>
      <c r="TXE388"/>
      <c r="TXF388"/>
      <c r="TXG388"/>
      <c r="TXH388"/>
      <c r="TXI388"/>
      <c r="TXJ388"/>
      <c r="TXK388"/>
      <c r="TXL388"/>
      <c r="TXM388"/>
      <c r="TXN388"/>
      <c r="TXO388"/>
      <c r="TXP388"/>
      <c r="TXQ388"/>
      <c r="TXR388"/>
      <c r="TXS388"/>
      <c r="TXT388"/>
      <c r="TXU388"/>
      <c r="TXV388"/>
      <c r="TXW388"/>
      <c r="TXX388"/>
      <c r="TXY388"/>
      <c r="TXZ388"/>
      <c r="TYA388"/>
      <c r="TYB388"/>
      <c r="TYC388"/>
      <c r="TYD388"/>
      <c r="TYE388"/>
      <c r="TYF388"/>
      <c r="TYG388"/>
      <c r="TYH388"/>
      <c r="TYI388"/>
      <c r="TYJ388"/>
      <c r="TYK388"/>
      <c r="TYL388"/>
      <c r="TYM388"/>
      <c r="TYN388"/>
      <c r="TYO388"/>
      <c r="TYP388"/>
      <c r="TYQ388"/>
      <c r="TYR388"/>
      <c r="TYS388"/>
      <c r="TYT388"/>
      <c r="TYU388"/>
      <c r="TYV388"/>
      <c r="TYW388"/>
      <c r="TYX388"/>
      <c r="TYY388"/>
      <c r="TYZ388"/>
      <c r="TZA388"/>
      <c r="TZB388"/>
      <c r="TZC388"/>
      <c r="TZD388"/>
      <c r="TZE388"/>
      <c r="TZF388"/>
      <c r="TZG388"/>
      <c r="TZH388"/>
      <c r="TZI388"/>
      <c r="TZJ388"/>
      <c r="TZK388"/>
      <c r="TZL388"/>
      <c r="TZM388"/>
      <c r="TZN388"/>
      <c r="TZO388"/>
      <c r="TZP388"/>
      <c r="TZQ388"/>
      <c r="TZR388"/>
      <c r="TZS388"/>
      <c r="TZT388"/>
      <c r="TZU388"/>
      <c r="TZV388"/>
      <c r="TZW388"/>
      <c r="TZX388"/>
      <c r="TZY388"/>
      <c r="TZZ388"/>
      <c r="UAA388"/>
      <c r="UAB388"/>
      <c r="UAC388"/>
      <c r="UAD388"/>
      <c r="UAE388"/>
      <c r="UAF388"/>
      <c r="UAG388"/>
      <c r="UAH388"/>
      <c r="UAI388"/>
      <c r="UAJ388"/>
      <c r="UAK388"/>
      <c r="UAL388"/>
      <c r="UAM388"/>
      <c r="UAN388"/>
      <c r="UAO388"/>
      <c r="UAP388"/>
      <c r="UAQ388"/>
      <c r="UAR388"/>
      <c r="UAS388"/>
      <c r="UAT388"/>
      <c r="UAU388"/>
      <c r="UAV388"/>
      <c r="UAW388"/>
      <c r="UAX388"/>
      <c r="UAY388"/>
      <c r="UAZ388"/>
      <c r="UBA388"/>
      <c r="UBB388"/>
      <c r="UBC388"/>
      <c r="UBD388"/>
      <c r="UBE388"/>
      <c r="UBF388"/>
      <c r="UBG388"/>
      <c r="UBH388"/>
      <c r="UBI388"/>
      <c r="UBJ388"/>
      <c r="UBK388"/>
      <c r="UBL388"/>
      <c r="UBM388"/>
      <c r="UBN388"/>
      <c r="UBO388"/>
      <c r="UBP388"/>
      <c r="UBQ388"/>
      <c r="UBR388"/>
      <c r="UBS388"/>
      <c r="UBT388"/>
      <c r="UBU388"/>
      <c r="UBV388"/>
      <c r="UBW388"/>
      <c r="UBX388"/>
      <c r="UBY388"/>
      <c r="UBZ388"/>
      <c r="UCA388"/>
      <c r="UCB388"/>
      <c r="UCC388"/>
      <c r="UCD388"/>
      <c r="UCE388"/>
      <c r="UCF388"/>
      <c r="UCG388"/>
      <c r="UCH388"/>
      <c r="UCI388"/>
      <c r="UCJ388"/>
      <c r="UCK388"/>
      <c r="UCL388"/>
      <c r="UCM388"/>
      <c r="UCN388"/>
      <c r="UCO388"/>
      <c r="UCP388"/>
      <c r="UCQ388"/>
      <c r="UCR388"/>
      <c r="UCS388"/>
      <c r="UCT388"/>
      <c r="UCU388"/>
      <c r="UCV388"/>
      <c r="UCW388"/>
      <c r="UCX388"/>
      <c r="UCY388"/>
      <c r="UCZ388"/>
      <c r="UDA388"/>
      <c r="UDB388"/>
      <c r="UDC388"/>
      <c r="UDD388"/>
      <c r="UDE388"/>
      <c r="UDF388"/>
      <c r="UDG388"/>
      <c r="UDH388"/>
      <c r="UDI388"/>
      <c r="UDJ388"/>
      <c r="UDK388"/>
      <c r="UDL388"/>
      <c r="UDM388"/>
      <c r="UDN388"/>
      <c r="UDO388"/>
      <c r="UDP388"/>
      <c r="UDQ388"/>
      <c r="UDR388"/>
      <c r="UDS388"/>
      <c r="UDT388"/>
      <c r="UDU388"/>
      <c r="UDV388"/>
      <c r="UDW388"/>
      <c r="UDX388"/>
      <c r="UDY388"/>
      <c r="UDZ388"/>
      <c r="UEA388"/>
      <c r="UEB388"/>
      <c r="UEC388"/>
      <c r="UED388"/>
      <c r="UEE388"/>
      <c r="UEF388"/>
      <c r="UEG388"/>
      <c r="UEH388"/>
      <c r="UEI388"/>
      <c r="UEJ388"/>
      <c r="UEK388"/>
      <c r="UEL388"/>
      <c r="UEM388"/>
      <c r="UEN388"/>
      <c r="UEO388"/>
      <c r="UEP388"/>
      <c r="UEQ388"/>
      <c r="UER388"/>
      <c r="UES388"/>
      <c r="UET388"/>
      <c r="UEU388"/>
      <c r="UEV388"/>
      <c r="UEW388"/>
      <c r="UEX388"/>
      <c r="UEY388"/>
      <c r="UEZ388"/>
      <c r="UFA388"/>
      <c r="UFB388"/>
      <c r="UFC388"/>
      <c r="UFD388"/>
      <c r="UFE388"/>
      <c r="UFF388"/>
      <c r="UFG388"/>
      <c r="UFH388"/>
      <c r="UFI388"/>
      <c r="UFJ388"/>
      <c r="UFK388"/>
      <c r="UFL388"/>
      <c r="UFM388"/>
      <c r="UFN388"/>
      <c r="UFO388"/>
      <c r="UFP388"/>
      <c r="UFQ388"/>
      <c r="UFR388"/>
      <c r="UFS388"/>
      <c r="UFT388"/>
      <c r="UFU388"/>
      <c r="UFV388"/>
      <c r="UFW388"/>
      <c r="UFX388"/>
      <c r="UFY388"/>
      <c r="UFZ388"/>
      <c r="UGA388"/>
      <c r="UGB388"/>
      <c r="UGC388"/>
      <c r="UGD388"/>
      <c r="UGE388"/>
      <c r="UGF388"/>
      <c r="UGG388"/>
      <c r="UGH388"/>
      <c r="UGI388"/>
      <c r="UGJ388"/>
      <c r="UGK388"/>
      <c r="UGL388"/>
      <c r="UGM388"/>
      <c r="UGN388"/>
      <c r="UGO388"/>
      <c r="UGP388"/>
      <c r="UGQ388"/>
      <c r="UGR388"/>
      <c r="UGS388"/>
      <c r="UGT388"/>
      <c r="UGU388"/>
      <c r="UGV388"/>
      <c r="UGW388"/>
      <c r="UGX388"/>
      <c r="UGY388"/>
      <c r="UGZ388"/>
      <c r="UHA388"/>
      <c r="UHB388"/>
      <c r="UHC388"/>
      <c r="UHD388"/>
      <c r="UHE388"/>
      <c r="UHF388"/>
      <c r="UHG388"/>
      <c r="UHH388"/>
      <c r="UHI388"/>
      <c r="UHJ388"/>
      <c r="UHK388"/>
      <c r="UHL388"/>
      <c r="UHM388"/>
      <c r="UHN388"/>
      <c r="UHO388"/>
      <c r="UHP388"/>
      <c r="UHQ388"/>
      <c r="UHR388"/>
      <c r="UHS388"/>
      <c r="UHT388"/>
      <c r="UHU388"/>
      <c r="UHV388"/>
      <c r="UHW388"/>
      <c r="UHX388"/>
      <c r="UHY388"/>
      <c r="UHZ388"/>
      <c r="UIA388"/>
      <c r="UIB388"/>
      <c r="UIC388"/>
      <c r="UID388"/>
      <c r="UIE388"/>
      <c r="UIF388"/>
      <c r="UIG388"/>
      <c r="UIH388"/>
      <c r="UII388"/>
      <c r="UIJ388"/>
      <c r="UIK388"/>
      <c r="UIL388"/>
      <c r="UIM388"/>
      <c r="UIN388"/>
      <c r="UIO388"/>
      <c r="UIP388"/>
      <c r="UIQ388"/>
      <c r="UIR388"/>
      <c r="UIS388"/>
      <c r="UIT388"/>
      <c r="UIU388"/>
      <c r="UIV388"/>
      <c r="UIW388"/>
      <c r="UIX388"/>
      <c r="UIY388"/>
      <c r="UIZ388"/>
      <c r="UJA388"/>
      <c r="UJB388"/>
      <c r="UJC388"/>
      <c r="UJD388"/>
      <c r="UJE388"/>
      <c r="UJF388"/>
      <c r="UJG388"/>
      <c r="UJH388"/>
      <c r="UJI388"/>
      <c r="UJJ388"/>
      <c r="UJK388"/>
      <c r="UJL388"/>
      <c r="UJM388"/>
      <c r="UJN388"/>
      <c r="UJO388"/>
      <c r="UJP388"/>
      <c r="UJQ388"/>
      <c r="UJR388"/>
      <c r="UJS388"/>
      <c r="UJT388"/>
      <c r="UJU388"/>
      <c r="UJV388"/>
      <c r="UJW388"/>
      <c r="UJX388"/>
      <c r="UJY388"/>
      <c r="UJZ388"/>
      <c r="UKA388"/>
      <c r="UKB388"/>
      <c r="UKC388"/>
      <c r="UKD388"/>
      <c r="UKE388"/>
      <c r="UKF388"/>
      <c r="UKG388"/>
      <c r="UKH388"/>
      <c r="UKI388"/>
      <c r="UKJ388"/>
      <c r="UKK388"/>
      <c r="UKL388"/>
      <c r="UKM388"/>
      <c r="UKN388"/>
      <c r="UKO388"/>
      <c r="UKP388"/>
      <c r="UKQ388"/>
      <c r="UKR388"/>
      <c r="UKS388"/>
      <c r="UKT388"/>
      <c r="UKU388"/>
      <c r="UKV388"/>
      <c r="UKW388"/>
      <c r="UKX388"/>
      <c r="UKY388"/>
      <c r="UKZ388"/>
      <c r="ULA388"/>
      <c r="ULB388"/>
      <c r="ULC388"/>
      <c r="ULD388"/>
      <c r="ULE388"/>
      <c r="ULF388"/>
      <c r="ULG388"/>
      <c r="ULH388"/>
      <c r="ULI388"/>
      <c r="ULJ388"/>
      <c r="ULK388"/>
      <c r="ULL388"/>
      <c r="ULM388"/>
      <c r="ULN388"/>
      <c r="ULO388"/>
      <c r="ULP388"/>
      <c r="ULQ388"/>
      <c r="ULR388"/>
      <c r="ULS388"/>
      <c r="ULT388"/>
      <c r="ULU388"/>
      <c r="ULV388"/>
      <c r="ULW388"/>
      <c r="ULX388"/>
      <c r="ULY388"/>
      <c r="ULZ388"/>
      <c r="UMA388"/>
      <c r="UMB388"/>
      <c r="UMC388"/>
      <c r="UMD388"/>
      <c r="UME388"/>
      <c r="UMF388"/>
      <c r="UMG388"/>
      <c r="UMH388"/>
      <c r="UMI388"/>
      <c r="UMJ388"/>
      <c r="UMK388"/>
      <c r="UML388"/>
      <c r="UMM388"/>
      <c r="UMN388"/>
      <c r="UMO388"/>
      <c r="UMP388"/>
      <c r="UMQ388"/>
      <c r="UMR388"/>
      <c r="UMS388"/>
      <c r="UMT388"/>
      <c r="UMU388"/>
      <c r="UMV388"/>
      <c r="UMW388"/>
      <c r="UMX388"/>
      <c r="UMY388"/>
      <c r="UMZ388"/>
      <c r="UNA388"/>
      <c r="UNB388"/>
      <c r="UNC388"/>
      <c r="UND388"/>
      <c r="UNE388"/>
      <c r="UNF388"/>
      <c r="UNG388"/>
      <c r="UNH388"/>
      <c r="UNI388"/>
      <c r="UNJ388"/>
      <c r="UNK388"/>
      <c r="UNL388"/>
      <c r="UNM388"/>
      <c r="UNN388"/>
      <c r="UNO388"/>
      <c r="UNP388"/>
      <c r="UNQ388"/>
      <c r="UNR388"/>
      <c r="UNS388"/>
      <c r="UNT388"/>
      <c r="UNU388"/>
      <c r="UNV388"/>
      <c r="UNW388"/>
      <c r="UNX388"/>
      <c r="UNY388"/>
      <c r="UNZ388"/>
      <c r="UOA388"/>
      <c r="UOB388"/>
      <c r="UOC388"/>
      <c r="UOD388"/>
      <c r="UOE388"/>
      <c r="UOF388"/>
      <c r="UOG388"/>
      <c r="UOH388"/>
      <c r="UOI388"/>
      <c r="UOJ388"/>
      <c r="UOK388"/>
      <c r="UOL388"/>
      <c r="UOM388"/>
      <c r="UON388"/>
      <c r="UOO388"/>
      <c r="UOP388"/>
      <c r="UOQ388"/>
      <c r="UOR388"/>
      <c r="UOS388"/>
      <c r="UOT388"/>
      <c r="UOU388"/>
      <c r="UOV388"/>
      <c r="UOW388"/>
      <c r="UOX388"/>
      <c r="UOY388"/>
      <c r="UOZ388"/>
      <c r="UPA388"/>
      <c r="UPB388"/>
      <c r="UPC388"/>
      <c r="UPD388"/>
      <c r="UPE388"/>
      <c r="UPF388"/>
      <c r="UPG388"/>
      <c r="UPH388"/>
      <c r="UPI388"/>
      <c r="UPJ388"/>
      <c r="UPK388"/>
      <c r="UPL388"/>
      <c r="UPM388"/>
      <c r="UPN388"/>
      <c r="UPO388"/>
      <c r="UPP388"/>
      <c r="UPQ388"/>
      <c r="UPR388"/>
      <c r="UPS388"/>
      <c r="UPT388"/>
      <c r="UPU388"/>
      <c r="UPV388"/>
      <c r="UPW388"/>
      <c r="UPX388"/>
      <c r="UPY388"/>
      <c r="UPZ388"/>
      <c r="UQA388"/>
      <c r="UQB388"/>
      <c r="UQC388"/>
      <c r="UQD388"/>
      <c r="UQE388"/>
      <c r="UQF388"/>
      <c r="UQG388"/>
      <c r="UQH388"/>
      <c r="UQI388"/>
      <c r="UQJ388"/>
      <c r="UQK388"/>
      <c r="UQL388"/>
      <c r="UQM388"/>
      <c r="UQN388"/>
      <c r="UQO388"/>
      <c r="UQP388"/>
      <c r="UQQ388"/>
      <c r="UQR388"/>
      <c r="UQS388"/>
      <c r="UQT388"/>
      <c r="UQU388"/>
      <c r="UQV388"/>
      <c r="UQW388"/>
      <c r="UQX388"/>
      <c r="UQY388"/>
      <c r="UQZ388"/>
      <c r="URA388"/>
      <c r="URB388"/>
      <c r="URC388"/>
      <c r="URD388"/>
      <c r="URE388"/>
      <c r="URF388"/>
      <c r="URG388"/>
      <c r="URH388"/>
      <c r="URI388"/>
      <c r="URJ388"/>
      <c r="URK388"/>
      <c r="URL388"/>
      <c r="URM388"/>
      <c r="URN388"/>
      <c r="URO388"/>
      <c r="URP388"/>
      <c r="URQ388"/>
      <c r="URR388"/>
      <c r="URS388"/>
      <c r="URT388"/>
      <c r="URU388"/>
      <c r="URV388"/>
      <c r="URW388"/>
      <c r="URX388"/>
      <c r="URY388"/>
      <c r="URZ388"/>
      <c r="USA388"/>
      <c r="USB388"/>
      <c r="USC388"/>
      <c r="USD388"/>
      <c r="USE388"/>
      <c r="USF388"/>
      <c r="USG388"/>
      <c r="USH388"/>
      <c r="USI388"/>
      <c r="USJ388"/>
      <c r="USK388"/>
      <c r="USL388"/>
      <c r="USM388"/>
      <c r="USN388"/>
      <c r="USO388"/>
      <c r="USP388"/>
      <c r="USQ388"/>
      <c r="USR388"/>
      <c r="USS388"/>
      <c r="UST388"/>
      <c r="USU388"/>
      <c r="USV388"/>
      <c r="USW388"/>
      <c r="USX388"/>
      <c r="USY388"/>
      <c r="USZ388"/>
      <c r="UTA388"/>
      <c r="UTB388"/>
      <c r="UTC388"/>
      <c r="UTD388"/>
      <c r="UTE388"/>
      <c r="UTF388"/>
      <c r="UTG388"/>
      <c r="UTH388"/>
      <c r="UTI388"/>
      <c r="UTJ388"/>
      <c r="UTK388"/>
      <c r="UTL388"/>
      <c r="UTM388"/>
      <c r="UTN388"/>
      <c r="UTO388"/>
      <c r="UTP388"/>
      <c r="UTQ388"/>
      <c r="UTR388"/>
      <c r="UTS388"/>
      <c r="UTT388"/>
      <c r="UTU388"/>
      <c r="UTV388"/>
      <c r="UTW388"/>
      <c r="UTX388"/>
      <c r="UTY388"/>
      <c r="UTZ388"/>
      <c r="UUA388"/>
      <c r="UUB388"/>
      <c r="UUC388"/>
      <c r="UUD388"/>
      <c r="UUE388"/>
      <c r="UUF388"/>
      <c r="UUG388"/>
      <c r="UUH388"/>
      <c r="UUI388"/>
      <c r="UUJ388"/>
      <c r="UUK388"/>
      <c r="UUL388"/>
      <c r="UUM388"/>
      <c r="UUN388"/>
      <c r="UUO388"/>
      <c r="UUP388"/>
      <c r="UUQ388"/>
      <c r="UUR388"/>
      <c r="UUS388"/>
      <c r="UUT388"/>
      <c r="UUU388"/>
      <c r="UUV388"/>
      <c r="UUW388"/>
      <c r="UUX388"/>
      <c r="UUY388"/>
      <c r="UUZ388"/>
      <c r="UVA388"/>
      <c r="UVB388"/>
      <c r="UVC388"/>
      <c r="UVD388"/>
      <c r="UVE388"/>
      <c r="UVF388"/>
      <c r="UVG388"/>
      <c r="UVH388"/>
      <c r="UVI388"/>
      <c r="UVJ388"/>
      <c r="UVK388"/>
      <c r="UVL388"/>
      <c r="UVM388"/>
      <c r="UVN388"/>
      <c r="UVO388"/>
      <c r="UVP388"/>
      <c r="UVQ388"/>
      <c r="UVR388"/>
      <c r="UVS388"/>
      <c r="UVT388"/>
      <c r="UVU388"/>
      <c r="UVV388"/>
      <c r="UVW388"/>
      <c r="UVX388"/>
      <c r="UVY388"/>
      <c r="UVZ388"/>
      <c r="UWA388"/>
      <c r="UWB388"/>
      <c r="UWC388"/>
      <c r="UWD388"/>
      <c r="UWE388"/>
      <c r="UWF388"/>
      <c r="UWG388"/>
      <c r="UWH388"/>
      <c r="UWI388"/>
      <c r="UWJ388"/>
      <c r="UWK388"/>
      <c r="UWL388"/>
      <c r="UWM388"/>
      <c r="UWN388"/>
      <c r="UWO388"/>
      <c r="UWP388"/>
      <c r="UWQ388"/>
      <c r="UWR388"/>
      <c r="UWS388"/>
      <c r="UWT388"/>
      <c r="UWU388"/>
      <c r="UWV388"/>
      <c r="UWW388"/>
      <c r="UWX388"/>
      <c r="UWY388"/>
      <c r="UWZ388"/>
      <c r="UXA388"/>
      <c r="UXB388"/>
      <c r="UXC388"/>
      <c r="UXD388"/>
      <c r="UXE388"/>
      <c r="UXF388"/>
      <c r="UXG388"/>
      <c r="UXH388"/>
      <c r="UXI388"/>
      <c r="UXJ388"/>
      <c r="UXK388"/>
      <c r="UXL388"/>
      <c r="UXM388"/>
      <c r="UXN388"/>
      <c r="UXO388"/>
      <c r="UXP388"/>
      <c r="UXQ388"/>
      <c r="UXR388"/>
      <c r="UXS388"/>
      <c r="UXT388"/>
      <c r="UXU388"/>
      <c r="UXV388"/>
      <c r="UXW388"/>
      <c r="UXX388"/>
      <c r="UXY388"/>
      <c r="UXZ388"/>
      <c r="UYA388"/>
      <c r="UYB388"/>
      <c r="UYC388"/>
      <c r="UYD388"/>
      <c r="UYE388"/>
      <c r="UYF388"/>
      <c r="UYG388"/>
      <c r="UYH388"/>
      <c r="UYI388"/>
      <c r="UYJ388"/>
      <c r="UYK388"/>
      <c r="UYL388"/>
      <c r="UYM388"/>
      <c r="UYN388"/>
      <c r="UYO388"/>
      <c r="UYP388"/>
      <c r="UYQ388"/>
      <c r="UYR388"/>
      <c r="UYS388"/>
      <c r="UYT388"/>
      <c r="UYU388"/>
      <c r="UYV388"/>
      <c r="UYW388"/>
      <c r="UYX388"/>
      <c r="UYY388"/>
      <c r="UYZ388"/>
      <c r="UZA388"/>
      <c r="UZB388"/>
      <c r="UZC388"/>
      <c r="UZD388"/>
      <c r="UZE388"/>
      <c r="UZF388"/>
      <c r="UZG388"/>
      <c r="UZH388"/>
      <c r="UZI388"/>
      <c r="UZJ388"/>
      <c r="UZK388"/>
      <c r="UZL388"/>
      <c r="UZM388"/>
      <c r="UZN388"/>
      <c r="UZO388"/>
      <c r="UZP388"/>
      <c r="UZQ388"/>
      <c r="UZR388"/>
      <c r="UZS388"/>
      <c r="UZT388"/>
      <c r="UZU388"/>
      <c r="UZV388"/>
      <c r="UZW388"/>
      <c r="UZX388"/>
      <c r="UZY388"/>
      <c r="UZZ388"/>
      <c r="VAA388"/>
      <c r="VAB388"/>
      <c r="VAC388"/>
      <c r="VAD388"/>
      <c r="VAE388"/>
      <c r="VAF388"/>
      <c r="VAG388"/>
      <c r="VAH388"/>
      <c r="VAI388"/>
      <c r="VAJ388"/>
      <c r="VAK388"/>
      <c r="VAL388"/>
      <c r="VAM388"/>
      <c r="VAN388"/>
      <c r="VAO388"/>
      <c r="VAP388"/>
      <c r="VAQ388"/>
      <c r="VAR388"/>
      <c r="VAS388"/>
      <c r="VAT388"/>
      <c r="VAU388"/>
      <c r="VAV388"/>
      <c r="VAW388"/>
      <c r="VAX388"/>
      <c r="VAY388"/>
      <c r="VAZ388"/>
      <c r="VBA388"/>
      <c r="VBB388"/>
      <c r="VBC388"/>
      <c r="VBD388"/>
      <c r="VBE388"/>
      <c r="VBF388"/>
      <c r="VBG388"/>
      <c r="VBH388"/>
      <c r="VBI388"/>
      <c r="VBJ388"/>
      <c r="VBK388"/>
      <c r="VBL388"/>
      <c r="VBM388"/>
      <c r="VBN388"/>
      <c r="VBO388"/>
      <c r="VBP388"/>
      <c r="VBQ388"/>
      <c r="VBR388"/>
      <c r="VBS388"/>
      <c r="VBT388"/>
      <c r="VBU388"/>
      <c r="VBV388"/>
      <c r="VBW388"/>
      <c r="VBX388"/>
      <c r="VBY388"/>
      <c r="VBZ388"/>
      <c r="VCA388"/>
      <c r="VCB388"/>
      <c r="VCC388"/>
      <c r="VCD388"/>
      <c r="VCE388"/>
      <c r="VCF388"/>
      <c r="VCG388"/>
      <c r="VCH388"/>
      <c r="VCI388"/>
      <c r="VCJ388"/>
      <c r="VCK388"/>
      <c r="VCL388"/>
      <c r="VCM388"/>
      <c r="VCN388"/>
      <c r="VCO388"/>
      <c r="VCP388"/>
      <c r="VCQ388"/>
      <c r="VCR388"/>
      <c r="VCS388"/>
      <c r="VCT388"/>
      <c r="VCU388"/>
      <c r="VCV388"/>
      <c r="VCW388"/>
      <c r="VCX388"/>
      <c r="VCY388"/>
      <c r="VCZ388"/>
      <c r="VDA388"/>
      <c r="VDB388"/>
      <c r="VDC388"/>
      <c r="VDD388"/>
      <c r="VDE388"/>
      <c r="VDF388"/>
      <c r="VDG388"/>
      <c r="VDH388"/>
      <c r="VDI388"/>
      <c r="VDJ388"/>
      <c r="VDK388"/>
      <c r="VDL388"/>
      <c r="VDM388"/>
      <c r="VDN388"/>
      <c r="VDO388"/>
      <c r="VDP388"/>
      <c r="VDQ388"/>
      <c r="VDR388"/>
      <c r="VDS388"/>
      <c r="VDT388"/>
      <c r="VDU388"/>
      <c r="VDV388"/>
      <c r="VDW388"/>
      <c r="VDX388"/>
      <c r="VDY388"/>
      <c r="VDZ388"/>
      <c r="VEA388"/>
      <c r="VEB388"/>
      <c r="VEC388"/>
      <c r="VED388"/>
      <c r="VEE388"/>
      <c r="VEF388"/>
      <c r="VEG388"/>
      <c r="VEH388"/>
      <c r="VEI388"/>
      <c r="VEJ388"/>
      <c r="VEK388"/>
      <c r="VEL388"/>
      <c r="VEM388"/>
      <c r="VEN388"/>
      <c r="VEO388"/>
      <c r="VEP388"/>
      <c r="VEQ388"/>
      <c r="VER388"/>
      <c r="VES388"/>
      <c r="VET388"/>
      <c r="VEU388"/>
      <c r="VEV388"/>
      <c r="VEW388"/>
      <c r="VEX388"/>
      <c r="VEY388"/>
      <c r="VEZ388"/>
      <c r="VFA388"/>
      <c r="VFB388"/>
      <c r="VFC388"/>
      <c r="VFD388"/>
      <c r="VFE388"/>
      <c r="VFF388"/>
      <c r="VFG388"/>
      <c r="VFH388"/>
      <c r="VFI388"/>
      <c r="VFJ388"/>
      <c r="VFK388"/>
      <c r="VFL388"/>
      <c r="VFM388"/>
      <c r="VFN388"/>
      <c r="VFO388"/>
      <c r="VFP388"/>
      <c r="VFQ388"/>
      <c r="VFR388"/>
      <c r="VFS388"/>
      <c r="VFT388"/>
      <c r="VFU388"/>
      <c r="VFV388"/>
      <c r="VFW388"/>
      <c r="VFX388"/>
      <c r="VFY388"/>
      <c r="VFZ388"/>
      <c r="VGA388"/>
      <c r="VGB388"/>
      <c r="VGC388"/>
      <c r="VGD388"/>
      <c r="VGE388"/>
      <c r="VGF388"/>
      <c r="VGG388"/>
      <c r="VGH388"/>
      <c r="VGI388"/>
      <c r="VGJ388"/>
      <c r="VGK388"/>
      <c r="VGL388"/>
      <c r="VGM388"/>
      <c r="VGN388"/>
      <c r="VGO388"/>
      <c r="VGP388"/>
      <c r="VGQ388"/>
      <c r="VGR388"/>
      <c r="VGS388"/>
      <c r="VGT388"/>
      <c r="VGU388"/>
      <c r="VGV388"/>
      <c r="VGW388"/>
      <c r="VGX388"/>
      <c r="VGY388"/>
      <c r="VGZ388"/>
      <c r="VHA388"/>
      <c r="VHB388"/>
      <c r="VHC388"/>
      <c r="VHD388"/>
      <c r="VHE388"/>
      <c r="VHF388"/>
      <c r="VHG388"/>
      <c r="VHH388"/>
      <c r="VHI388"/>
      <c r="VHJ388"/>
      <c r="VHK388"/>
      <c r="VHL388"/>
      <c r="VHM388"/>
      <c r="VHN388"/>
      <c r="VHO388"/>
      <c r="VHP388"/>
      <c r="VHQ388"/>
      <c r="VHR388"/>
      <c r="VHS388"/>
      <c r="VHT388"/>
      <c r="VHU388"/>
      <c r="VHV388"/>
      <c r="VHW388"/>
      <c r="VHX388"/>
      <c r="VHY388"/>
      <c r="VHZ388"/>
      <c r="VIA388"/>
      <c r="VIB388"/>
      <c r="VIC388"/>
      <c r="VID388"/>
      <c r="VIE388"/>
      <c r="VIF388"/>
      <c r="VIG388"/>
      <c r="VIH388"/>
      <c r="VII388"/>
      <c r="VIJ388"/>
      <c r="VIK388"/>
      <c r="VIL388"/>
      <c r="VIM388"/>
      <c r="VIN388"/>
      <c r="VIO388"/>
      <c r="VIP388"/>
      <c r="VIQ388"/>
      <c r="VIR388"/>
      <c r="VIS388"/>
      <c r="VIT388"/>
      <c r="VIU388"/>
      <c r="VIV388"/>
      <c r="VIW388"/>
      <c r="VIX388"/>
      <c r="VIY388"/>
      <c r="VIZ388"/>
      <c r="VJA388"/>
      <c r="VJB388"/>
      <c r="VJC388"/>
      <c r="VJD388"/>
      <c r="VJE388"/>
      <c r="VJF388"/>
      <c r="VJG388"/>
      <c r="VJH388"/>
      <c r="VJI388"/>
      <c r="VJJ388"/>
      <c r="VJK388"/>
      <c r="VJL388"/>
      <c r="VJM388"/>
      <c r="VJN388"/>
      <c r="VJO388"/>
      <c r="VJP388"/>
      <c r="VJQ388"/>
      <c r="VJR388"/>
      <c r="VJS388"/>
      <c r="VJT388"/>
      <c r="VJU388"/>
      <c r="VJV388"/>
      <c r="VJW388"/>
      <c r="VJX388"/>
      <c r="VJY388"/>
      <c r="VJZ388"/>
      <c r="VKA388"/>
      <c r="VKB388"/>
      <c r="VKC388"/>
      <c r="VKD388"/>
      <c r="VKE388"/>
      <c r="VKF388"/>
      <c r="VKG388"/>
      <c r="VKH388"/>
      <c r="VKI388"/>
      <c r="VKJ388"/>
      <c r="VKK388"/>
      <c r="VKL388"/>
      <c r="VKM388"/>
      <c r="VKN388"/>
      <c r="VKO388"/>
      <c r="VKP388"/>
      <c r="VKQ388"/>
      <c r="VKR388"/>
      <c r="VKS388"/>
      <c r="VKT388"/>
      <c r="VKU388"/>
      <c r="VKV388"/>
      <c r="VKW388"/>
      <c r="VKX388"/>
      <c r="VKY388"/>
      <c r="VKZ388"/>
      <c r="VLA388"/>
      <c r="VLB388"/>
      <c r="VLC388"/>
      <c r="VLD388"/>
      <c r="VLE388"/>
      <c r="VLF388"/>
      <c r="VLG388"/>
      <c r="VLH388"/>
      <c r="VLI388"/>
      <c r="VLJ388"/>
      <c r="VLK388"/>
      <c r="VLL388"/>
      <c r="VLM388"/>
      <c r="VLN388"/>
      <c r="VLO388"/>
      <c r="VLP388"/>
      <c r="VLQ388"/>
      <c r="VLR388"/>
      <c r="VLS388"/>
      <c r="VLT388"/>
      <c r="VLU388"/>
      <c r="VLV388"/>
      <c r="VLW388"/>
      <c r="VLX388"/>
      <c r="VLY388"/>
      <c r="VLZ388"/>
      <c r="VMA388"/>
      <c r="VMB388"/>
      <c r="VMC388"/>
      <c r="VMD388"/>
      <c r="VME388"/>
      <c r="VMF388"/>
      <c r="VMG388"/>
      <c r="VMH388"/>
      <c r="VMI388"/>
      <c r="VMJ388"/>
      <c r="VMK388"/>
      <c r="VML388"/>
      <c r="VMM388"/>
      <c r="VMN388"/>
      <c r="VMO388"/>
      <c r="VMP388"/>
      <c r="VMQ388"/>
      <c r="VMR388"/>
      <c r="VMS388"/>
      <c r="VMT388"/>
      <c r="VMU388"/>
      <c r="VMV388"/>
      <c r="VMW388"/>
      <c r="VMX388"/>
      <c r="VMY388"/>
      <c r="VMZ388"/>
      <c r="VNA388"/>
      <c r="VNB388"/>
      <c r="VNC388"/>
      <c r="VND388"/>
      <c r="VNE388"/>
      <c r="VNF388"/>
      <c r="VNG388"/>
      <c r="VNH388"/>
      <c r="VNI388"/>
      <c r="VNJ388"/>
      <c r="VNK388"/>
      <c r="VNL388"/>
      <c r="VNM388"/>
      <c r="VNN388"/>
      <c r="VNO388"/>
      <c r="VNP388"/>
      <c r="VNQ388"/>
      <c r="VNR388"/>
      <c r="VNS388"/>
      <c r="VNT388"/>
      <c r="VNU388"/>
      <c r="VNV388"/>
      <c r="VNW388"/>
      <c r="VNX388"/>
      <c r="VNY388"/>
      <c r="VNZ388"/>
      <c r="VOA388"/>
      <c r="VOB388"/>
      <c r="VOC388"/>
      <c r="VOD388"/>
      <c r="VOE388"/>
      <c r="VOF388"/>
      <c r="VOG388"/>
      <c r="VOH388"/>
      <c r="VOI388"/>
      <c r="VOJ388"/>
      <c r="VOK388"/>
      <c r="VOL388"/>
      <c r="VOM388"/>
      <c r="VON388"/>
      <c r="VOO388"/>
      <c r="VOP388"/>
      <c r="VOQ388"/>
      <c r="VOR388"/>
      <c r="VOS388"/>
      <c r="VOT388"/>
      <c r="VOU388"/>
      <c r="VOV388"/>
      <c r="VOW388"/>
      <c r="VOX388"/>
      <c r="VOY388"/>
      <c r="VOZ388"/>
      <c r="VPA388"/>
      <c r="VPB388"/>
      <c r="VPC388"/>
      <c r="VPD388"/>
      <c r="VPE388"/>
      <c r="VPF388"/>
      <c r="VPG388"/>
      <c r="VPH388"/>
      <c r="VPI388"/>
      <c r="VPJ388"/>
      <c r="VPK388"/>
      <c r="VPL388"/>
      <c r="VPM388"/>
      <c r="VPN388"/>
      <c r="VPO388"/>
      <c r="VPP388"/>
      <c r="VPQ388"/>
      <c r="VPR388"/>
      <c r="VPS388"/>
      <c r="VPT388"/>
      <c r="VPU388"/>
      <c r="VPV388"/>
      <c r="VPW388"/>
      <c r="VPX388"/>
      <c r="VPY388"/>
      <c r="VPZ388"/>
      <c r="VQA388"/>
      <c r="VQB388"/>
      <c r="VQC388"/>
      <c r="VQD388"/>
      <c r="VQE388"/>
      <c r="VQF388"/>
      <c r="VQG388"/>
      <c r="VQH388"/>
      <c r="VQI388"/>
      <c r="VQJ388"/>
      <c r="VQK388"/>
      <c r="VQL388"/>
      <c r="VQM388"/>
      <c r="VQN388"/>
      <c r="VQO388"/>
      <c r="VQP388"/>
      <c r="VQQ388"/>
      <c r="VQR388"/>
      <c r="VQS388"/>
      <c r="VQT388"/>
      <c r="VQU388"/>
      <c r="VQV388"/>
      <c r="VQW388"/>
      <c r="VQX388"/>
      <c r="VQY388"/>
      <c r="VQZ388"/>
      <c r="VRA388"/>
      <c r="VRB388"/>
      <c r="VRC388"/>
      <c r="VRD388"/>
      <c r="VRE388"/>
      <c r="VRF388"/>
      <c r="VRG388"/>
      <c r="VRH388"/>
      <c r="VRI388"/>
      <c r="VRJ388"/>
      <c r="VRK388"/>
      <c r="VRL388"/>
      <c r="VRM388"/>
      <c r="VRN388"/>
      <c r="VRO388"/>
      <c r="VRP388"/>
      <c r="VRQ388"/>
      <c r="VRR388"/>
      <c r="VRS388"/>
      <c r="VRT388"/>
      <c r="VRU388"/>
      <c r="VRV388"/>
      <c r="VRW388"/>
      <c r="VRX388"/>
      <c r="VRY388"/>
      <c r="VRZ388"/>
      <c r="VSA388"/>
      <c r="VSB388"/>
      <c r="VSC388"/>
      <c r="VSD388"/>
      <c r="VSE388"/>
      <c r="VSF388"/>
      <c r="VSG388"/>
      <c r="VSH388"/>
      <c r="VSI388"/>
      <c r="VSJ388"/>
      <c r="VSK388"/>
      <c r="VSL388"/>
      <c r="VSM388"/>
      <c r="VSN388"/>
      <c r="VSO388"/>
      <c r="VSP388"/>
      <c r="VSQ388"/>
      <c r="VSR388"/>
      <c r="VSS388"/>
      <c r="VST388"/>
      <c r="VSU388"/>
      <c r="VSV388"/>
      <c r="VSW388"/>
      <c r="VSX388"/>
      <c r="VSY388"/>
      <c r="VSZ388"/>
      <c r="VTA388"/>
      <c r="VTB388"/>
      <c r="VTC388"/>
      <c r="VTD388"/>
      <c r="VTE388"/>
      <c r="VTF388"/>
      <c r="VTG388"/>
      <c r="VTH388"/>
      <c r="VTI388"/>
      <c r="VTJ388"/>
      <c r="VTK388"/>
      <c r="VTL388"/>
      <c r="VTM388"/>
      <c r="VTN388"/>
      <c r="VTO388"/>
      <c r="VTP388"/>
      <c r="VTQ388"/>
      <c r="VTR388"/>
      <c r="VTS388"/>
      <c r="VTT388"/>
      <c r="VTU388"/>
      <c r="VTV388"/>
      <c r="VTW388"/>
      <c r="VTX388"/>
      <c r="VTY388"/>
      <c r="VTZ388"/>
      <c r="VUA388"/>
      <c r="VUB388"/>
      <c r="VUC388"/>
      <c r="VUD388"/>
      <c r="VUE388"/>
      <c r="VUF388"/>
      <c r="VUG388"/>
      <c r="VUH388"/>
      <c r="VUI388"/>
      <c r="VUJ388"/>
      <c r="VUK388"/>
      <c r="VUL388"/>
      <c r="VUM388"/>
      <c r="VUN388"/>
      <c r="VUO388"/>
      <c r="VUP388"/>
      <c r="VUQ388"/>
      <c r="VUR388"/>
      <c r="VUS388"/>
      <c r="VUT388"/>
      <c r="VUU388"/>
      <c r="VUV388"/>
      <c r="VUW388"/>
      <c r="VUX388"/>
      <c r="VUY388"/>
      <c r="VUZ388"/>
      <c r="VVA388"/>
      <c r="VVB388"/>
      <c r="VVC388"/>
      <c r="VVD388"/>
      <c r="VVE388"/>
      <c r="VVF388"/>
      <c r="VVG388"/>
      <c r="VVH388"/>
      <c r="VVI388"/>
      <c r="VVJ388"/>
      <c r="VVK388"/>
      <c r="VVL388"/>
      <c r="VVM388"/>
      <c r="VVN388"/>
      <c r="VVO388"/>
      <c r="VVP388"/>
      <c r="VVQ388"/>
      <c r="VVR388"/>
      <c r="VVS388"/>
      <c r="VVT388"/>
      <c r="VVU388"/>
      <c r="VVV388"/>
      <c r="VVW388"/>
      <c r="VVX388"/>
      <c r="VVY388"/>
      <c r="VVZ388"/>
      <c r="VWA388"/>
      <c r="VWB388"/>
      <c r="VWC388"/>
      <c r="VWD388"/>
      <c r="VWE388"/>
      <c r="VWF388"/>
      <c r="VWG388"/>
      <c r="VWH388"/>
      <c r="VWI388"/>
      <c r="VWJ388"/>
      <c r="VWK388"/>
      <c r="VWL388"/>
      <c r="VWM388"/>
      <c r="VWN388"/>
      <c r="VWO388"/>
      <c r="VWP388"/>
      <c r="VWQ388"/>
      <c r="VWR388"/>
      <c r="VWS388"/>
      <c r="VWT388"/>
      <c r="VWU388"/>
      <c r="VWV388"/>
      <c r="VWW388"/>
      <c r="VWX388"/>
      <c r="VWY388"/>
      <c r="VWZ388"/>
      <c r="VXA388"/>
      <c r="VXB388"/>
      <c r="VXC388"/>
      <c r="VXD388"/>
      <c r="VXE388"/>
      <c r="VXF388"/>
      <c r="VXG388"/>
      <c r="VXH388"/>
      <c r="VXI388"/>
      <c r="VXJ388"/>
      <c r="VXK388"/>
      <c r="VXL388"/>
      <c r="VXM388"/>
      <c r="VXN388"/>
      <c r="VXO388"/>
      <c r="VXP388"/>
      <c r="VXQ388"/>
      <c r="VXR388"/>
      <c r="VXS388"/>
      <c r="VXT388"/>
      <c r="VXU388"/>
      <c r="VXV388"/>
      <c r="VXW388"/>
      <c r="VXX388"/>
      <c r="VXY388"/>
      <c r="VXZ388"/>
      <c r="VYA388"/>
      <c r="VYB388"/>
      <c r="VYC388"/>
      <c r="VYD388"/>
      <c r="VYE388"/>
      <c r="VYF388"/>
      <c r="VYG388"/>
      <c r="VYH388"/>
      <c r="VYI388"/>
      <c r="VYJ388"/>
      <c r="VYK388"/>
      <c r="VYL388"/>
      <c r="VYM388"/>
      <c r="VYN388"/>
      <c r="VYO388"/>
      <c r="VYP388"/>
      <c r="VYQ388"/>
      <c r="VYR388"/>
      <c r="VYS388"/>
      <c r="VYT388"/>
      <c r="VYU388"/>
      <c r="VYV388"/>
      <c r="VYW388"/>
      <c r="VYX388"/>
      <c r="VYY388"/>
      <c r="VYZ388"/>
      <c r="VZA388"/>
      <c r="VZB388"/>
      <c r="VZC388"/>
      <c r="VZD388"/>
      <c r="VZE388"/>
      <c r="VZF388"/>
      <c r="VZG388"/>
      <c r="VZH388"/>
      <c r="VZI388"/>
      <c r="VZJ388"/>
      <c r="VZK388"/>
      <c r="VZL388"/>
      <c r="VZM388"/>
      <c r="VZN388"/>
      <c r="VZO388"/>
      <c r="VZP388"/>
      <c r="VZQ388"/>
      <c r="VZR388"/>
      <c r="VZS388"/>
      <c r="VZT388"/>
      <c r="VZU388"/>
      <c r="VZV388"/>
      <c r="VZW388"/>
      <c r="VZX388"/>
      <c r="VZY388"/>
      <c r="VZZ388"/>
      <c r="WAA388"/>
      <c r="WAB388"/>
      <c r="WAC388"/>
      <c r="WAD388"/>
      <c r="WAE388"/>
      <c r="WAF388"/>
      <c r="WAG388"/>
      <c r="WAH388"/>
      <c r="WAI388"/>
      <c r="WAJ388"/>
      <c r="WAK388"/>
      <c r="WAL388"/>
      <c r="WAM388"/>
      <c r="WAN388"/>
      <c r="WAO388"/>
      <c r="WAP388"/>
      <c r="WAQ388"/>
      <c r="WAR388"/>
      <c r="WAS388"/>
      <c r="WAT388"/>
      <c r="WAU388"/>
      <c r="WAV388"/>
      <c r="WAW388"/>
      <c r="WAX388"/>
      <c r="WAY388"/>
      <c r="WAZ388"/>
      <c r="WBA388"/>
      <c r="WBB388"/>
      <c r="WBC388"/>
      <c r="WBD388"/>
      <c r="WBE388"/>
      <c r="WBF388"/>
      <c r="WBG388"/>
      <c r="WBH388"/>
      <c r="WBI388"/>
      <c r="WBJ388"/>
      <c r="WBK388"/>
      <c r="WBL388"/>
      <c r="WBM388"/>
      <c r="WBN388"/>
      <c r="WBO388"/>
      <c r="WBP388"/>
      <c r="WBQ388"/>
      <c r="WBR388"/>
      <c r="WBS388"/>
      <c r="WBT388"/>
      <c r="WBU388"/>
      <c r="WBV388"/>
      <c r="WBW388"/>
      <c r="WBX388"/>
      <c r="WBY388"/>
      <c r="WBZ388"/>
      <c r="WCA388"/>
      <c r="WCB388"/>
      <c r="WCC388"/>
      <c r="WCD388"/>
      <c r="WCE388"/>
      <c r="WCF388"/>
      <c r="WCG388"/>
      <c r="WCH388"/>
      <c r="WCI388"/>
      <c r="WCJ388"/>
      <c r="WCK388"/>
      <c r="WCL388"/>
      <c r="WCM388"/>
      <c r="WCN388"/>
      <c r="WCO388"/>
      <c r="WCP388"/>
      <c r="WCQ388"/>
      <c r="WCR388"/>
      <c r="WCS388"/>
      <c r="WCT388"/>
      <c r="WCU388"/>
      <c r="WCV388"/>
      <c r="WCW388"/>
      <c r="WCX388"/>
      <c r="WCY388"/>
      <c r="WCZ388"/>
      <c r="WDA388"/>
      <c r="WDB388"/>
      <c r="WDC388"/>
      <c r="WDD388"/>
      <c r="WDE388"/>
      <c r="WDF388"/>
      <c r="WDG388"/>
      <c r="WDH388"/>
      <c r="WDI388"/>
      <c r="WDJ388"/>
      <c r="WDK388"/>
      <c r="WDL388"/>
      <c r="WDM388"/>
      <c r="WDN388"/>
      <c r="WDO388"/>
      <c r="WDP388"/>
      <c r="WDQ388"/>
      <c r="WDR388"/>
      <c r="WDS388"/>
      <c r="WDT388"/>
      <c r="WDU388"/>
      <c r="WDV388"/>
      <c r="WDW388"/>
      <c r="WDX388"/>
      <c r="WDY388"/>
      <c r="WDZ388"/>
      <c r="WEA388"/>
      <c r="WEB388"/>
      <c r="WEC388"/>
      <c r="WED388"/>
      <c r="WEE388"/>
      <c r="WEF388"/>
      <c r="WEG388"/>
      <c r="WEH388"/>
      <c r="WEI388"/>
      <c r="WEJ388"/>
      <c r="WEK388"/>
      <c r="WEL388"/>
      <c r="WEM388"/>
      <c r="WEN388"/>
      <c r="WEO388"/>
      <c r="WEP388"/>
      <c r="WEQ388"/>
      <c r="WER388"/>
      <c r="WES388"/>
      <c r="WET388"/>
      <c r="WEU388"/>
      <c r="WEV388"/>
      <c r="WEW388"/>
      <c r="WEX388"/>
      <c r="WEY388"/>
      <c r="WEZ388"/>
      <c r="WFA388"/>
      <c r="WFB388"/>
      <c r="WFC388"/>
      <c r="WFD388"/>
      <c r="WFE388"/>
      <c r="WFF388"/>
      <c r="WFG388"/>
      <c r="WFH388"/>
      <c r="WFI388"/>
      <c r="WFJ388"/>
      <c r="WFK388"/>
      <c r="WFL388"/>
      <c r="WFM388"/>
      <c r="WFN388"/>
      <c r="WFO388"/>
      <c r="WFP388"/>
      <c r="WFQ388"/>
      <c r="WFR388"/>
      <c r="WFS388"/>
      <c r="WFT388"/>
      <c r="WFU388"/>
      <c r="WFV388"/>
      <c r="WFW388"/>
      <c r="WFX388"/>
      <c r="WFY388"/>
      <c r="WFZ388"/>
      <c r="WGA388"/>
      <c r="WGB388"/>
      <c r="WGC388"/>
      <c r="WGD388"/>
      <c r="WGE388"/>
      <c r="WGF388"/>
      <c r="WGG388"/>
      <c r="WGH388"/>
      <c r="WGI388"/>
      <c r="WGJ388"/>
      <c r="WGK388"/>
      <c r="WGL388"/>
      <c r="WGM388"/>
      <c r="WGN388"/>
      <c r="WGO388"/>
      <c r="WGP388"/>
      <c r="WGQ388"/>
      <c r="WGR388"/>
      <c r="WGS388"/>
      <c r="WGT388"/>
      <c r="WGU388"/>
      <c r="WGV388"/>
      <c r="WGW388"/>
      <c r="WGX388"/>
      <c r="WGY388"/>
      <c r="WGZ388"/>
      <c r="WHA388"/>
      <c r="WHB388"/>
      <c r="WHC388"/>
      <c r="WHD388"/>
      <c r="WHE388"/>
      <c r="WHF388"/>
      <c r="WHG388"/>
      <c r="WHH388"/>
      <c r="WHI388"/>
      <c r="WHJ388"/>
      <c r="WHK388"/>
      <c r="WHL388"/>
      <c r="WHM388"/>
      <c r="WHN388"/>
      <c r="WHO388"/>
      <c r="WHP388"/>
      <c r="WHQ388"/>
      <c r="WHR388"/>
      <c r="WHS388"/>
      <c r="WHT388"/>
      <c r="WHU388"/>
      <c r="WHV388"/>
      <c r="WHW388"/>
      <c r="WHX388"/>
      <c r="WHY388"/>
      <c r="WHZ388"/>
      <c r="WIA388"/>
      <c r="WIB388"/>
      <c r="WIC388"/>
      <c r="WID388"/>
      <c r="WIE388"/>
      <c r="WIF388"/>
      <c r="WIG388"/>
      <c r="WIH388"/>
      <c r="WII388"/>
      <c r="WIJ388"/>
      <c r="WIK388"/>
      <c r="WIL388"/>
      <c r="WIM388"/>
      <c r="WIN388"/>
      <c r="WIO388"/>
      <c r="WIP388"/>
      <c r="WIQ388"/>
      <c r="WIR388"/>
      <c r="WIS388"/>
      <c r="WIT388"/>
      <c r="WIU388"/>
      <c r="WIV388"/>
      <c r="WIW388"/>
      <c r="WIX388"/>
      <c r="WIY388"/>
      <c r="WIZ388"/>
      <c r="WJA388"/>
      <c r="WJB388"/>
      <c r="WJC388"/>
      <c r="WJD388"/>
      <c r="WJE388"/>
      <c r="WJF388"/>
      <c r="WJG388"/>
      <c r="WJH388"/>
      <c r="WJI388"/>
      <c r="WJJ388"/>
      <c r="WJK388"/>
      <c r="WJL388"/>
      <c r="WJM388"/>
      <c r="WJN388"/>
      <c r="WJO388"/>
      <c r="WJP388"/>
      <c r="WJQ388"/>
      <c r="WJR388"/>
      <c r="WJS388"/>
      <c r="WJT388"/>
      <c r="WJU388"/>
      <c r="WJV388"/>
      <c r="WJW388"/>
      <c r="WJX388"/>
      <c r="WJY388"/>
      <c r="WJZ388"/>
      <c r="WKA388"/>
      <c r="WKB388"/>
      <c r="WKC388"/>
      <c r="WKD388"/>
      <c r="WKE388"/>
      <c r="WKF388"/>
      <c r="WKG388"/>
      <c r="WKH388"/>
      <c r="WKI388"/>
      <c r="WKJ388"/>
      <c r="WKK388"/>
      <c r="WKL388"/>
      <c r="WKM388"/>
      <c r="WKN388"/>
      <c r="WKO388"/>
      <c r="WKP388"/>
      <c r="WKQ388"/>
      <c r="WKR388"/>
      <c r="WKS388"/>
      <c r="WKT388"/>
      <c r="WKU388"/>
      <c r="WKV388"/>
      <c r="WKW388"/>
      <c r="WKX388"/>
      <c r="WKY388"/>
      <c r="WKZ388"/>
      <c r="WLA388"/>
      <c r="WLB388"/>
      <c r="WLC388"/>
      <c r="WLD388"/>
      <c r="WLE388"/>
      <c r="WLF388"/>
      <c r="WLG388"/>
      <c r="WLH388"/>
      <c r="WLI388"/>
      <c r="WLJ388"/>
      <c r="WLK388"/>
      <c r="WLL388"/>
      <c r="WLM388"/>
      <c r="WLN388"/>
      <c r="WLO388"/>
      <c r="WLP388"/>
      <c r="WLQ388"/>
      <c r="WLR388"/>
      <c r="WLS388"/>
      <c r="WLT388"/>
      <c r="WLU388"/>
      <c r="WLV388"/>
      <c r="WLW388"/>
      <c r="WLX388"/>
      <c r="WLY388"/>
      <c r="WLZ388"/>
      <c r="WMA388"/>
      <c r="WMB388"/>
      <c r="WMC388"/>
      <c r="WMD388"/>
      <c r="WME388"/>
      <c r="WMF388"/>
      <c r="WMG388"/>
      <c r="WMH388"/>
      <c r="WMI388"/>
      <c r="WMJ388"/>
      <c r="WMK388"/>
      <c r="WML388"/>
      <c r="WMM388"/>
      <c r="WMN388"/>
      <c r="WMO388"/>
      <c r="WMP388"/>
      <c r="WMQ388"/>
      <c r="WMR388"/>
      <c r="WMS388"/>
      <c r="WMT388"/>
      <c r="WMU388"/>
      <c r="WMV388"/>
      <c r="WMW388"/>
      <c r="WMX388"/>
      <c r="WMY388"/>
      <c r="WMZ388"/>
      <c r="WNA388"/>
      <c r="WNB388"/>
      <c r="WNC388"/>
      <c r="WND388"/>
      <c r="WNE388"/>
      <c r="WNF388"/>
      <c r="WNG388"/>
      <c r="WNH388"/>
      <c r="WNI388"/>
      <c r="WNJ388"/>
      <c r="WNK388"/>
      <c r="WNL388"/>
      <c r="WNM388"/>
      <c r="WNN388"/>
      <c r="WNO388"/>
      <c r="WNP388"/>
      <c r="WNQ388"/>
      <c r="WNR388"/>
      <c r="WNS388"/>
      <c r="WNT388"/>
      <c r="WNU388"/>
      <c r="WNV388"/>
      <c r="WNW388"/>
      <c r="WNX388"/>
      <c r="WNY388"/>
      <c r="WNZ388"/>
      <c r="WOA388"/>
      <c r="WOB388"/>
      <c r="WOC388"/>
      <c r="WOD388"/>
      <c r="WOE388"/>
      <c r="WOF388"/>
      <c r="WOG388"/>
      <c r="WOH388"/>
      <c r="WOI388"/>
      <c r="WOJ388"/>
      <c r="WOK388"/>
      <c r="WOL388"/>
      <c r="WOM388"/>
      <c r="WON388"/>
      <c r="WOO388"/>
      <c r="WOP388"/>
      <c r="WOQ388"/>
      <c r="WOR388"/>
      <c r="WOS388"/>
      <c r="WOT388"/>
      <c r="WOU388"/>
      <c r="WOV388"/>
      <c r="WOW388"/>
      <c r="WOX388"/>
      <c r="WOY388"/>
      <c r="WOZ388"/>
      <c r="WPA388"/>
      <c r="WPB388"/>
      <c r="WPC388"/>
      <c r="WPD388"/>
      <c r="WPE388"/>
      <c r="WPF388"/>
      <c r="WPG388"/>
      <c r="WPH388"/>
      <c r="WPI388"/>
      <c r="WPJ388"/>
      <c r="WPK388"/>
      <c r="WPL388"/>
      <c r="WPM388"/>
      <c r="WPN388"/>
      <c r="WPO388"/>
      <c r="WPP388"/>
      <c r="WPQ388"/>
      <c r="WPR388"/>
      <c r="WPS388"/>
      <c r="WPT388"/>
      <c r="WPU388"/>
      <c r="WPV388"/>
      <c r="WPW388"/>
      <c r="WPX388"/>
      <c r="WPY388"/>
      <c r="WPZ388"/>
      <c r="WQA388"/>
      <c r="WQB388"/>
      <c r="WQC388"/>
      <c r="WQD388"/>
      <c r="WQE388"/>
      <c r="WQF388"/>
      <c r="WQG388"/>
      <c r="WQH388"/>
      <c r="WQI388"/>
      <c r="WQJ388"/>
      <c r="WQK388"/>
      <c r="WQL388"/>
      <c r="WQM388"/>
      <c r="WQN388"/>
      <c r="WQO388"/>
      <c r="WQP388"/>
      <c r="WQQ388"/>
      <c r="WQR388"/>
      <c r="WQS388"/>
      <c r="WQT388"/>
      <c r="WQU388"/>
      <c r="WQV388"/>
      <c r="WQW388"/>
      <c r="WQX388"/>
      <c r="WQY388"/>
      <c r="WQZ388"/>
      <c r="WRA388"/>
      <c r="WRB388"/>
      <c r="WRC388"/>
      <c r="WRD388"/>
      <c r="WRE388"/>
      <c r="WRF388"/>
      <c r="WRG388"/>
      <c r="WRH388"/>
      <c r="WRI388"/>
      <c r="WRJ388"/>
      <c r="WRK388"/>
      <c r="WRL388"/>
      <c r="WRM388"/>
      <c r="WRN388"/>
      <c r="WRO388"/>
      <c r="WRP388"/>
      <c r="WRQ388"/>
      <c r="WRR388"/>
      <c r="WRS388"/>
      <c r="WRT388"/>
      <c r="WRU388"/>
      <c r="WRV388"/>
      <c r="WRW388"/>
      <c r="WRX388"/>
      <c r="WRY388"/>
      <c r="WRZ388"/>
      <c r="WSA388"/>
      <c r="WSB388"/>
      <c r="WSC388"/>
      <c r="WSD388"/>
      <c r="WSE388"/>
      <c r="WSF388"/>
      <c r="WSG388"/>
      <c r="WSH388"/>
      <c r="WSI388"/>
      <c r="WSJ388"/>
      <c r="WSK388"/>
      <c r="WSL388"/>
      <c r="WSM388"/>
      <c r="WSN388"/>
      <c r="WSO388"/>
      <c r="WSP388"/>
      <c r="WSQ388"/>
      <c r="WSR388"/>
      <c r="WSS388"/>
      <c r="WST388"/>
      <c r="WSU388"/>
      <c r="WSV388"/>
      <c r="WSW388"/>
      <c r="WSX388"/>
      <c r="WSY388"/>
      <c r="WSZ388"/>
      <c r="WTA388"/>
      <c r="WTB388"/>
      <c r="WTC388"/>
      <c r="WTD388"/>
      <c r="WTE388"/>
      <c r="WTF388"/>
      <c r="WTG388"/>
      <c r="WTH388"/>
      <c r="WTI388"/>
      <c r="WTJ388"/>
      <c r="WTK388"/>
      <c r="WTL388"/>
      <c r="WTM388"/>
      <c r="WTN388"/>
      <c r="WTO388"/>
      <c r="WTP388"/>
      <c r="WTQ388"/>
      <c r="WTR388"/>
      <c r="WTS388"/>
      <c r="WTT388"/>
      <c r="WTU388"/>
      <c r="WTV388"/>
      <c r="WTW388"/>
      <c r="WTX388"/>
      <c r="WTY388"/>
      <c r="WTZ388"/>
      <c r="WUA388"/>
      <c r="WUB388"/>
      <c r="WUC388"/>
      <c r="WUD388"/>
      <c r="WUE388"/>
      <c r="WUF388"/>
      <c r="WUG388"/>
      <c r="WUH388"/>
      <c r="WUI388"/>
      <c r="WUJ388"/>
      <c r="WUK388"/>
      <c r="WUL388"/>
      <c r="WUM388"/>
      <c r="WUN388"/>
      <c r="WUO388"/>
      <c r="WUP388"/>
      <c r="WUQ388"/>
      <c r="WUR388"/>
      <c r="WUS388"/>
      <c r="WUT388"/>
      <c r="WUU388"/>
      <c r="WUV388"/>
      <c r="WUW388"/>
      <c r="WUX388"/>
      <c r="WUY388"/>
      <c r="WUZ388"/>
      <c r="WVA388"/>
      <c r="WVB388"/>
      <c r="WVC388"/>
      <c r="WVD388"/>
      <c r="WVE388"/>
      <c r="WVF388"/>
      <c r="WVG388"/>
      <c r="WVH388"/>
      <c r="WVI388"/>
      <c r="WVJ388"/>
      <c r="WVK388"/>
      <c r="WVL388"/>
      <c r="WVM388"/>
      <c r="WVN388"/>
      <c r="WVO388"/>
      <c r="WVP388"/>
      <c r="WVQ388"/>
      <c r="WVR388"/>
      <c r="WVS388"/>
      <c r="WVT388"/>
      <c r="WVU388"/>
      <c r="WVV388"/>
      <c r="WVW388"/>
      <c r="WVX388"/>
      <c r="WVY388"/>
      <c r="WVZ388"/>
      <c r="WWA388"/>
      <c r="WWB388"/>
      <c r="WWC388"/>
      <c r="WWD388"/>
      <c r="WWE388"/>
      <c r="WWF388"/>
      <c r="WWG388"/>
      <c r="WWH388"/>
      <c r="WWI388"/>
      <c r="WWJ388"/>
      <c r="WWK388"/>
      <c r="WWL388"/>
      <c r="WWM388"/>
      <c r="WWN388"/>
      <c r="WWO388"/>
      <c r="WWP388"/>
      <c r="WWQ388"/>
      <c r="WWR388"/>
      <c r="WWS388"/>
      <c r="WWT388"/>
      <c r="WWU388"/>
      <c r="WWV388"/>
      <c r="WWW388"/>
      <c r="WWX388"/>
      <c r="WWY388"/>
      <c r="WWZ388"/>
      <c r="WXA388"/>
      <c r="WXB388"/>
      <c r="WXC388"/>
      <c r="WXD388"/>
      <c r="WXE388"/>
      <c r="WXF388"/>
      <c r="WXG388"/>
      <c r="WXH388"/>
      <c r="WXI388"/>
      <c r="WXJ388"/>
      <c r="WXK388"/>
      <c r="WXL388"/>
      <c r="WXM388"/>
      <c r="WXN388"/>
      <c r="WXO388"/>
      <c r="WXP388"/>
      <c r="WXQ388"/>
      <c r="WXR388"/>
      <c r="WXS388"/>
      <c r="WXT388"/>
      <c r="WXU388"/>
      <c r="WXV388"/>
      <c r="WXW388"/>
      <c r="WXX388"/>
      <c r="WXY388"/>
      <c r="WXZ388"/>
      <c r="WYA388"/>
      <c r="WYB388"/>
      <c r="WYC388"/>
      <c r="WYD388"/>
      <c r="WYE388"/>
      <c r="WYF388"/>
      <c r="WYG388"/>
      <c r="WYH388"/>
      <c r="WYI388"/>
      <c r="WYJ388"/>
      <c r="WYK388"/>
      <c r="WYL388"/>
      <c r="WYM388"/>
      <c r="WYN388"/>
      <c r="WYO388"/>
      <c r="WYP388"/>
      <c r="WYQ388"/>
      <c r="WYR388"/>
      <c r="WYS388"/>
      <c r="WYT388"/>
      <c r="WYU388"/>
      <c r="WYV388"/>
      <c r="WYW388"/>
      <c r="WYX388"/>
      <c r="WYY388"/>
      <c r="WYZ388"/>
      <c r="WZA388"/>
      <c r="WZB388"/>
      <c r="WZC388"/>
      <c r="WZD388"/>
      <c r="WZE388"/>
      <c r="WZF388"/>
      <c r="WZG388"/>
      <c r="WZH388"/>
      <c r="WZI388"/>
      <c r="WZJ388"/>
      <c r="WZK388"/>
      <c r="WZL388"/>
      <c r="WZM388"/>
      <c r="WZN388"/>
      <c r="WZO388"/>
      <c r="WZP388"/>
      <c r="WZQ388"/>
      <c r="WZR388"/>
      <c r="WZS388"/>
      <c r="WZT388"/>
      <c r="WZU388"/>
      <c r="WZV388"/>
      <c r="WZW388"/>
      <c r="WZX388"/>
      <c r="WZY388"/>
      <c r="WZZ388"/>
      <c r="XAA388"/>
      <c r="XAB388"/>
      <c r="XAC388"/>
      <c r="XAD388"/>
      <c r="XAE388"/>
      <c r="XAF388"/>
      <c r="XAG388"/>
      <c r="XAH388"/>
      <c r="XAI388"/>
      <c r="XAJ388"/>
      <c r="XAK388"/>
      <c r="XAL388"/>
      <c r="XAM388"/>
      <c r="XAN388"/>
      <c r="XAO388"/>
      <c r="XAP388"/>
      <c r="XAQ388"/>
      <c r="XAR388"/>
      <c r="XAS388"/>
      <c r="XAT388"/>
      <c r="XAU388"/>
      <c r="XAV388"/>
      <c r="XAW388"/>
      <c r="XAX388"/>
      <c r="XAY388"/>
      <c r="XAZ388"/>
      <c r="XBA388"/>
      <c r="XBB388"/>
      <c r="XBC388"/>
      <c r="XBD388"/>
      <c r="XBE388"/>
      <c r="XBF388"/>
      <c r="XBG388"/>
      <c r="XBH388"/>
      <c r="XBI388"/>
      <c r="XBJ388"/>
      <c r="XBK388"/>
      <c r="XBL388"/>
      <c r="XBM388"/>
      <c r="XBN388"/>
      <c r="XBO388"/>
      <c r="XBP388"/>
      <c r="XBQ388"/>
      <c r="XBR388"/>
      <c r="XBS388"/>
      <c r="XBT388"/>
      <c r="XBU388"/>
      <c r="XBV388"/>
      <c r="XBW388"/>
      <c r="XBX388"/>
      <c r="XBY388"/>
      <c r="XBZ388"/>
      <c r="XCA388"/>
      <c r="XCB388"/>
      <c r="XCC388"/>
      <c r="XCD388"/>
      <c r="XCE388"/>
      <c r="XCF388"/>
      <c r="XCG388"/>
      <c r="XCH388"/>
      <c r="XCI388"/>
      <c r="XCJ388"/>
      <c r="XCK388"/>
      <c r="XCL388"/>
      <c r="XCM388"/>
      <c r="XCN388"/>
      <c r="XCO388"/>
      <c r="XCP388"/>
      <c r="XCQ388"/>
      <c r="XCR388"/>
      <c r="XCS388"/>
      <c r="XCT388"/>
      <c r="XCU388"/>
      <c r="XCV388"/>
      <c r="XCW388"/>
      <c r="XCX388"/>
      <c r="XCY388"/>
      <c r="XCZ388"/>
      <c r="XDA388"/>
      <c r="XDB388"/>
      <c r="XDC388"/>
      <c r="XDD388"/>
      <c r="XDE388"/>
      <c r="XDF388"/>
      <c r="XDG388"/>
      <c r="XDH388"/>
      <c r="XDI388"/>
      <c r="XDJ388"/>
      <c r="XDK388"/>
      <c r="XDL388"/>
      <c r="XDM388"/>
      <c r="XDN388"/>
      <c r="XDO388"/>
      <c r="XDP388"/>
      <c r="XDQ388"/>
      <c r="XDR388"/>
      <c r="XDS388"/>
      <c r="XDT388"/>
      <c r="XDU388"/>
      <c r="XDV388"/>
      <c r="XDW388"/>
      <c r="XDX388"/>
      <c r="XDY388"/>
      <c r="XDZ388"/>
      <c r="XEA388"/>
      <c r="XEB388"/>
      <c r="XEC388"/>
      <c r="XED388"/>
      <c r="XEE388"/>
      <c r="XEF388"/>
      <c r="XEG388"/>
      <c r="XEH388"/>
      <c r="XEI388"/>
      <c r="XEJ388"/>
      <c r="XEK388"/>
      <c r="XEL388"/>
      <c r="XEM388"/>
      <c r="XEN388"/>
      <c r="XEO388"/>
      <c r="XEP388"/>
      <c r="XEQ388"/>
      <c r="XER388"/>
      <c r="XES388"/>
      <c r="XET388"/>
      <c r="XEU388"/>
      <c r="XEV388"/>
      <c r="XEW388"/>
    </row>
    <row r="389" spans="1:16377" customFormat="1" ht="17.45" customHeight="1">
      <c r="A389" s="1312" t="s">
        <v>4975</v>
      </c>
      <c r="B389" s="1312" t="s">
        <v>6709</v>
      </c>
      <c r="C389" s="1313">
        <v>30779.829999999998</v>
      </c>
      <c r="D389" s="1313">
        <f t="shared" si="5"/>
        <v>30779.829999999998</v>
      </c>
      <c r="E389" s="1487"/>
    </row>
    <row r="390" spans="1:16377" customFormat="1" ht="17.45" customHeight="1">
      <c r="A390" s="1312" t="s">
        <v>6710</v>
      </c>
      <c r="B390" s="1312" t="s">
        <v>6711</v>
      </c>
      <c r="C390" s="1313">
        <v>30779.829999999998</v>
      </c>
      <c r="D390" s="1313">
        <f t="shared" si="5"/>
        <v>30779.829999999998</v>
      </c>
      <c r="E390" s="1487"/>
    </row>
    <row r="391" spans="1:16377" customFormat="1" ht="17.45" customHeight="1">
      <c r="A391" s="1312" t="s">
        <v>13719</v>
      </c>
      <c r="B391" s="1312" t="s">
        <v>13720</v>
      </c>
      <c r="C391" s="1488">
        <v>30779.829999999998</v>
      </c>
      <c r="D391" s="1313">
        <f t="shared" si="5"/>
        <v>30779.829999999998</v>
      </c>
      <c r="E391" s="1487"/>
    </row>
    <row r="392" spans="1:16377" s="379" customFormat="1" ht="17.45" customHeight="1">
      <c r="A392" s="1312" t="s">
        <v>4974</v>
      </c>
      <c r="B392" s="1312" t="s">
        <v>6712</v>
      </c>
      <c r="C392" s="1313">
        <v>25580.22</v>
      </c>
      <c r="D392" s="1313">
        <f t="shared" si="5"/>
        <v>25580.22</v>
      </c>
      <c r="E392" s="1487"/>
    </row>
    <row r="393" spans="1:16377" customFormat="1" ht="17.45" customHeight="1">
      <c r="A393" s="1312" t="s">
        <v>6713</v>
      </c>
      <c r="B393" s="1312" t="s">
        <v>6714</v>
      </c>
      <c r="C393" s="1313">
        <v>25580.22</v>
      </c>
      <c r="D393" s="1313">
        <f t="shared" si="5"/>
        <v>25580.22</v>
      </c>
      <c r="E393" s="1487"/>
    </row>
    <row r="394" spans="1:16377" customFormat="1" ht="17.45" customHeight="1">
      <c r="A394" s="1312" t="s">
        <v>13721</v>
      </c>
      <c r="B394" s="1312" t="s">
        <v>13722</v>
      </c>
      <c r="C394" s="1313">
        <v>25580.22</v>
      </c>
      <c r="D394" s="1313">
        <f t="shared" si="5"/>
        <v>25580.22</v>
      </c>
      <c r="E394" s="1487"/>
    </row>
    <row r="395" spans="1:16377" customFormat="1" ht="17.45" customHeight="1">
      <c r="A395" s="1312" t="s">
        <v>6715</v>
      </c>
      <c r="B395" s="1312" t="s">
        <v>6716</v>
      </c>
      <c r="C395" s="1313">
        <v>10990.01</v>
      </c>
      <c r="D395" s="1313">
        <f t="shared" si="5"/>
        <v>10990.01</v>
      </c>
      <c r="E395" s="1487"/>
    </row>
    <row r="396" spans="1:16377" customFormat="1" ht="17.45" customHeight="1">
      <c r="A396" s="1312" t="s">
        <v>13723</v>
      </c>
      <c r="B396" s="1312" t="s">
        <v>13724</v>
      </c>
      <c r="C396" s="1313">
        <v>10990.01</v>
      </c>
      <c r="D396" s="1313">
        <f t="shared" si="5"/>
        <v>10990.01</v>
      </c>
      <c r="E396" s="1487"/>
    </row>
    <row r="397" spans="1:16377" customFormat="1" ht="17.45" customHeight="1">
      <c r="A397" s="1312" t="s">
        <v>19832</v>
      </c>
      <c r="B397" s="1312" t="s">
        <v>19833</v>
      </c>
      <c r="C397" s="1313">
        <v>6496.8099999999995</v>
      </c>
      <c r="D397" s="1313">
        <f t="shared" si="5"/>
        <v>6496.8099999999995</v>
      </c>
      <c r="E397" s="1487"/>
    </row>
    <row r="398" spans="1:16377" customFormat="1" ht="17.45" customHeight="1">
      <c r="A398" s="1312" t="s">
        <v>19834</v>
      </c>
      <c r="B398" s="1312" t="s">
        <v>19835</v>
      </c>
      <c r="C398" s="1313">
        <v>7891.3</v>
      </c>
      <c r="D398" s="1313">
        <f t="shared" si="5"/>
        <v>7891.3</v>
      </c>
      <c r="E398" s="1487"/>
    </row>
    <row r="399" spans="1:16377" customFormat="1" ht="17.45" customHeight="1">
      <c r="A399" s="1312" t="s">
        <v>19473</v>
      </c>
      <c r="B399" s="1312" t="s">
        <v>19474</v>
      </c>
      <c r="C399" s="1313">
        <v>10909.64</v>
      </c>
      <c r="D399" s="1313">
        <f t="shared" si="5"/>
        <v>10909.64</v>
      </c>
      <c r="E399" s="1487"/>
    </row>
    <row r="400" spans="1:16377" ht="17.45" customHeight="1">
      <c r="A400" s="1312" t="s">
        <v>19836</v>
      </c>
      <c r="B400" s="1312" t="s">
        <v>19837</v>
      </c>
      <c r="C400" s="1313">
        <v>12739.82</v>
      </c>
      <c r="D400" s="1313">
        <f t="shared" si="5"/>
        <v>12739.82</v>
      </c>
      <c r="E400" s="1487"/>
    </row>
    <row r="401" spans="1:5" customFormat="1" ht="17.45" customHeight="1">
      <c r="A401" s="1312" t="s">
        <v>19475</v>
      </c>
      <c r="B401" s="1312" t="s">
        <v>19476</v>
      </c>
      <c r="C401" s="1313">
        <v>10348.93</v>
      </c>
      <c r="D401" s="1313">
        <f t="shared" si="5"/>
        <v>10348.93</v>
      </c>
      <c r="E401" s="1487"/>
    </row>
    <row r="402" spans="1:5" customFormat="1" ht="17.45" customHeight="1">
      <c r="A402" s="1312" t="s">
        <v>19838</v>
      </c>
      <c r="B402" s="1312" t="s">
        <v>19839</v>
      </c>
      <c r="C402" s="1313">
        <v>2990.14</v>
      </c>
      <c r="D402" s="1313">
        <f t="shared" si="5"/>
        <v>2990.14</v>
      </c>
      <c r="E402" s="1487"/>
    </row>
    <row r="403" spans="1:5" customFormat="1" ht="17.45" customHeight="1">
      <c r="A403" s="1312" t="s">
        <v>13725</v>
      </c>
      <c r="B403" s="1312" t="s">
        <v>13726</v>
      </c>
      <c r="C403" s="1313">
        <v>16489.95</v>
      </c>
      <c r="D403" s="1313">
        <f t="shared" si="5"/>
        <v>16489.95</v>
      </c>
      <c r="E403" s="1487"/>
    </row>
    <row r="404" spans="1:5" customFormat="1" ht="17.45" customHeight="1">
      <c r="A404" s="1312" t="s">
        <v>13727</v>
      </c>
      <c r="B404" s="1312" t="s">
        <v>13728</v>
      </c>
      <c r="C404" s="1313">
        <v>18489.8</v>
      </c>
      <c r="D404" s="1313">
        <f t="shared" si="5"/>
        <v>18489.8</v>
      </c>
      <c r="E404" s="1487"/>
    </row>
    <row r="405" spans="1:5" customFormat="1" ht="17.45" customHeight="1">
      <c r="A405" s="1312" t="s">
        <v>13729</v>
      </c>
      <c r="B405" s="1312" t="s">
        <v>13730</v>
      </c>
      <c r="C405" s="1313">
        <v>15300.380000000001</v>
      </c>
      <c r="D405" s="1313">
        <f t="shared" si="5"/>
        <v>15300.380000000001</v>
      </c>
      <c r="E405" s="1487"/>
    </row>
    <row r="406" spans="1:5" customFormat="1" ht="17.45" customHeight="1">
      <c r="A406" s="1312" t="s">
        <v>13731</v>
      </c>
      <c r="B406" s="1312" t="s">
        <v>13732</v>
      </c>
      <c r="C406" s="1313">
        <v>22489.97</v>
      </c>
      <c r="D406" s="1313">
        <f t="shared" si="5"/>
        <v>22489.97</v>
      </c>
      <c r="E406" s="1487"/>
    </row>
    <row r="407" spans="1:5" customFormat="1" ht="17.45" customHeight="1">
      <c r="A407" s="1312" t="s">
        <v>19840</v>
      </c>
      <c r="B407" s="1312" t="s">
        <v>19841</v>
      </c>
      <c r="C407" s="1313">
        <v>14324.659999999998</v>
      </c>
      <c r="D407" s="1313">
        <f t="shared" si="5"/>
        <v>14324.659999999998</v>
      </c>
      <c r="E407" s="1487"/>
    </row>
    <row r="408" spans="1:5" customFormat="1" ht="17.45" customHeight="1">
      <c r="A408" s="1312" t="s">
        <v>19842</v>
      </c>
      <c r="B408" s="1312" t="s">
        <v>19843</v>
      </c>
      <c r="C408" s="1313">
        <v>14809.7</v>
      </c>
      <c r="D408" s="1313">
        <f t="shared" si="5"/>
        <v>14809.7</v>
      </c>
      <c r="E408" s="1487"/>
    </row>
    <row r="409" spans="1:5" customFormat="1" ht="17.45" customHeight="1">
      <c r="A409" s="1312" t="s">
        <v>19844</v>
      </c>
      <c r="B409" s="1312" t="s">
        <v>19845</v>
      </c>
      <c r="C409" s="1313">
        <v>19110.2</v>
      </c>
      <c r="D409" s="1313">
        <f t="shared" si="5"/>
        <v>19110.2</v>
      </c>
      <c r="E409" s="1487"/>
    </row>
    <row r="410" spans="1:5" s="375" customFormat="1" ht="17.45" customHeight="1">
      <c r="A410" s="1312" t="s">
        <v>19846</v>
      </c>
      <c r="B410" s="1312" t="s">
        <v>19847</v>
      </c>
      <c r="C410" s="1313">
        <v>12150.439999999999</v>
      </c>
      <c r="D410" s="1313">
        <f t="shared" si="5"/>
        <v>12150.439999999999</v>
      </c>
      <c r="E410" s="1487"/>
    </row>
    <row r="411" spans="1:5" customFormat="1" ht="17.45" customHeight="1">
      <c r="A411" s="1312" t="s">
        <v>19848</v>
      </c>
      <c r="B411" s="1312" t="s">
        <v>19849</v>
      </c>
      <c r="C411" s="1313">
        <v>12829.590000000002</v>
      </c>
      <c r="D411" s="1313">
        <f t="shared" si="5"/>
        <v>12829.590000000002</v>
      </c>
      <c r="E411" s="1487"/>
    </row>
    <row r="412" spans="1:5" s="375" customFormat="1" ht="17.45" customHeight="1">
      <c r="A412" s="1312" t="s">
        <v>19850</v>
      </c>
      <c r="B412" s="1312" t="s">
        <v>19851</v>
      </c>
      <c r="C412" s="1313">
        <v>13089.97</v>
      </c>
      <c r="D412" s="1313">
        <f t="shared" si="5"/>
        <v>13089.97</v>
      </c>
      <c r="E412" s="1487"/>
    </row>
    <row r="413" spans="1:5" customFormat="1" ht="17.45" customHeight="1">
      <c r="A413" s="1312" t="s">
        <v>19852</v>
      </c>
      <c r="B413" s="1312" t="s">
        <v>19853</v>
      </c>
      <c r="C413" s="1313">
        <v>7537.86</v>
      </c>
      <c r="D413" s="1313">
        <f t="shared" si="5"/>
        <v>7537.86</v>
      </c>
      <c r="E413" s="1487"/>
    </row>
    <row r="414" spans="1:5" customFormat="1" ht="17.45" customHeight="1">
      <c r="A414" s="1312" t="s">
        <v>19854</v>
      </c>
      <c r="B414" s="1312" t="s">
        <v>19855</v>
      </c>
      <c r="C414" s="1313">
        <v>10050.01</v>
      </c>
      <c r="D414" s="1313">
        <f t="shared" si="5"/>
        <v>10050.01</v>
      </c>
      <c r="E414" s="1487"/>
    </row>
    <row r="415" spans="1:5" s="375" customFormat="1" ht="17.45" customHeight="1">
      <c r="A415" s="1312" t="s">
        <v>3818</v>
      </c>
      <c r="B415" s="1312" t="s">
        <v>3819</v>
      </c>
      <c r="C415" s="1313">
        <v>10173.620000000001</v>
      </c>
      <c r="D415" s="1313">
        <f t="shared" si="5"/>
        <v>10173.620000000001</v>
      </c>
      <c r="E415" s="1487"/>
    </row>
    <row r="416" spans="1:5" customFormat="1" ht="17.45" customHeight="1">
      <c r="A416" s="1312" t="s">
        <v>3820</v>
      </c>
      <c r="B416" s="1312" t="s">
        <v>3821</v>
      </c>
      <c r="C416" s="1313">
        <v>9849.32</v>
      </c>
      <c r="D416" s="1313">
        <f t="shared" si="5"/>
        <v>9849.32</v>
      </c>
      <c r="E416" s="1487"/>
    </row>
    <row r="417" spans="1:5" customFormat="1" ht="17.45" customHeight="1">
      <c r="A417" s="1312" t="s">
        <v>3822</v>
      </c>
      <c r="B417" s="1312" t="s">
        <v>3823</v>
      </c>
      <c r="C417" s="1313">
        <v>6721.4699999999993</v>
      </c>
      <c r="D417" s="1313">
        <f t="shared" si="5"/>
        <v>6721.4699999999993</v>
      </c>
      <c r="E417" s="1487"/>
    </row>
    <row r="418" spans="1:5" s="375" customFormat="1" ht="17.45" customHeight="1">
      <c r="A418" s="1312" t="s">
        <v>3824</v>
      </c>
      <c r="B418" s="1312" t="s">
        <v>3825</v>
      </c>
      <c r="C418" s="1313">
        <v>11490</v>
      </c>
      <c r="D418" s="1313">
        <f t="shared" si="5"/>
        <v>11490</v>
      </c>
      <c r="E418" s="1487"/>
    </row>
    <row r="419" spans="1:5" customFormat="1" ht="17.45" customHeight="1">
      <c r="A419" s="1312" t="s">
        <v>5326</v>
      </c>
      <c r="B419" s="1312" t="s">
        <v>5327</v>
      </c>
      <c r="C419" s="1313">
        <v>30241.21</v>
      </c>
      <c r="D419" s="1313">
        <f t="shared" si="5"/>
        <v>30241.21</v>
      </c>
      <c r="E419" s="1487"/>
    </row>
    <row r="420" spans="1:5" s="375" customFormat="1" ht="17.45" customHeight="1">
      <c r="A420" s="1312" t="s">
        <v>4976</v>
      </c>
      <c r="B420" s="1312" t="s">
        <v>4977</v>
      </c>
      <c r="C420" s="1313">
        <v>23330.329999999998</v>
      </c>
      <c r="D420" s="1313">
        <f t="shared" si="5"/>
        <v>23330.329999999998</v>
      </c>
      <c r="E420" s="1487"/>
    </row>
    <row r="421" spans="1:5" customFormat="1" ht="17.45" customHeight="1">
      <c r="A421" s="1312" t="s">
        <v>19856</v>
      </c>
      <c r="B421" s="1312" t="s">
        <v>19857</v>
      </c>
      <c r="C421" s="1313">
        <v>31048.2</v>
      </c>
      <c r="D421" s="1313">
        <f t="shared" si="5"/>
        <v>31048.2</v>
      </c>
      <c r="E421" s="1487"/>
    </row>
    <row r="422" spans="1:5" customFormat="1" ht="17.45" customHeight="1">
      <c r="A422" s="1312" t="s">
        <v>19858</v>
      </c>
      <c r="B422" s="1312" t="s">
        <v>19859</v>
      </c>
      <c r="C422" s="1313">
        <v>26261.72</v>
      </c>
      <c r="D422" s="1313">
        <f t="shared" si="5"/>
        <v>26261.72</v>
      </c>
      <c r="E422" s="1487"/>
    </row>
    <row r="423" spans="1:5" customFormat="1" ht="17.45" customHeight="1">
      <c r="A423" s="1312" t="s">
        <v>3826</v>
      </c>
      <c r="B423" s="1312" t="s">
        <v>3827</v>
      </c>
      <c r="C423" s="1313">
        <v>9744.51</v>
      </c>
      <c r="D423" s="1313">
        <f t="shared" si="5"/>
        <v>9744.51</v>
      </c>
      <c r="E423" s="1487"/>
    </row>
    <row r="424" spans="1:5" customFormat="1" ht="17.45" customHeight="1">
      <c r="A424" s="1312" t="s">
        <v>4548</v>
      </c>
      <c r="B424" s="1312" t="s">
        <v>4549</v>
      </c>
      <c r="C424" s="1313">
        <v>26990.22</v>
      </c>
      <c r="D424" s="1313">
        <f t="shared" si="5"/>
        <v>26990.22</v>
      </c>
      <c r="E424" s="1487"/>
    </row>
    <row r="425" spans="1:5" s="379" customFormat="1" ht="17.45" customHeight="1">
      <c r="A425" s="1312" t="s">
        <v>19860</v>
      </c>
      <c r="B425" s="1312" t="s">
        <v>19861</v>
      </c>
      <c r="C425" s="1313">
        <v>45980.1</v>
      </c>
      <c r="D425" s="1313">
        <f t="shared" si="5"/>
        <v>45980.1</v>
      </c>
      <c r="E425" s="1487"/>
    </row>
    <row r="426" spans="1:5" customFormat="1" ht="17.45" customHeight="1">
      <c r="A426" s="1312" t="s">
        <v>19862</v>
      </c>
      <c r="B426" s="1312" t="s">
        <v>19863</v>
      </c>
      <c r="C426" s="1313">
        <v>27989.91</v>
      </c>
      <c r="D426" s="1313">
        <f t="shared" si="5"/>
        <v>27989.91</v>
      </c>
      <c r="E426" s="1487"/>
    </row>
    <row r="427" spans="1:5" customFormat="1" ht="17.45" customHeight="1">
      <c r="A427" s="1312" t="s">
        <v>19864</v>
      </c>
      <c r="B427" s="1312" t="s">
        <v>19865</v>
      </c>
      <c r="C427" s="1313">
        <v>38756.200000000004</v>
      </c>
      <c r="D427" s="1313">
        <f t="shared" si="5"/>
        <v>38756.200000000004</v>
      </c>
      <c r="E427" s="1487"/>
    </row>
    <row r="428" spans="1:5" customFormat="1" ht="17.45" customHeight="1">
      <c r="A428" s="1312" t="s">
        <v>2322</v>
      </c>
      <c r="B428" s="1312" t="s">
        <v>2323</v>
      </c>
      <c r="C428" s="1313">
        <v>4389.8</v>
      </c>
      <c r="D428" s="1313">
        <f t="shared" si="5"/>
        <v>4389.8</v>
      </c>
      <c r="E428" s="1487"/>
    </row>
    <row r="429" spans="1:5" s="379" customFormat="1" ht="17.45" customHeight="1">
      <c r="A429" s="1312" t="s">
        <v>4980</v>
      </c>
      <c r="B429" s="1312" t="s">
        <v>9757</v>
      </c>
      <c r="C429" s="1313">
        <v>13330.14</v>
      </c>
      <c r="D429" s="1313">
        <f t="shared" si="5"/>
        <v>13330.14</v>
      </c>
      <c r="E429" s="1487"/>
    </row>
    <row r="430" spans="1:5" customFormat="1" ht="17.45" customHeight="1">
      <c r="A430" s="1312" t="s">
        <v>3685</v>
      </c>
      <c r="B430" s="1312" t="s">
        <v>4550</v>
      </c>
      <c r="C430" s="1313">
        <v>4352.2</v>
      </c>
      <c r="D430" s="1313">
        <f t="shared" si="5"/>
        <v>4352.2</v>
      </c>
      <c r="E430" s="1487"/>
    </row>
    <row r="431" spans="1:5" customFormat="1" ht="17.45" customHeight="1">
      <c r="A431" s="1312" t="s">
        <v>4981</v>
      </c>
      <c r="B431" s="1312" t="s">
        <v>4982</v>
      </c>
      <c r="C431" s="1313">
        <v>13279.85</v>
      </c>
      <c r="D431" s="1313">
        <f t="shared" si="5"/>
        <v>13279.85</v>
      </c>
      <c r="E431" s="1487"/>
    </row>
    <row r="432" spans="1:5" customFormat="1" ht="17.45" customHeight="1">
      <c r="A432" s="1312" t="s">
        <v>3686</v>
      </c>
      <c r="B432" s="1312" t="s">
        <v>4551</v>
      </c>
      <c r="C432" s="1313">
        <v>7215.4400000000005</v>
      </c>
      <c r="D432" s="1313">
        <f t="shared" si="5"/>
        <v>7215.4400000000005</v>
      </c>
      <c r="E432" s="1487"/>
    </row>
    <row r="433" spans="1:5" customFormat="1" ht="17.45" customHeight="1">
      <c r="A433" s="1312" t="s">
        <v>4983</v>
      </c>
      <c r="B433" s="1312" t="s">
        <v>4984</v>
      </c>
      <c r="C433" s="1313">
        <v>18079.96</v>
      </c>
      <c r="D433" s="1313">
        <f t="shared" si="5"/>
        <v>18079.96</v>
      </c>
      <c r="E433" s="1487"/>
    </row>
    <row r="434" spans="1:5" s="379" customFormat="1" ht="17.45" customHeight="1">
      <c r="A434" s="1312" t="s">
        <v>4552</v>
      </c>
      <c r="B434" s="1312" t="s">
        <v>4553</v>
      </c>
      <c r="C434" s="1313">
        <v>9489.77</v>
      </c>
      <c r="D434" s="1313">
        <f t="shared" si="5"/>
        <v>9489.77</v>
      </c>
      <c r="E434" s="1487"/>
    </row>
    <row r="435" spans="1:5" customFormat="1" ht="17.45" customHeight="1">
      <c r="A435" s="1312" t="s">
        <v>4985</v>
      </c>
      <c r="B435" s="1312" t="s">
        <v>4986</v>
      </c>
      <c r="C435" s="1313">
        <v>16058.490000000002</v>
      </c>
      <c r="D435" s="1313">
        <f t="shared" si="5"/>
        <v>16058.490000000002</v>
      </c>
      <c r="E435" s="1487"/>
    </row>
    <row r="436" spans="1:5" customFormat="1" ht="17.45" customHeight="1">
      <c r="A436" s="1312" t="s">
        <v>4554</v>
      </c>
      <c r="B436" s="1312" t="s">
        <v>4555</v>
      </c>
      <c r="C436" s="1313">
        <v>6189.9</v>
      </c>
      <c r="D436" s="1313">
        <f t="shared" si="5"/>
        <v>6189.9</v>
      </c>
      <c r="E436" s="1487"/>
    </row>
    <row r="437" spans="1:5" customFormat="1" ht="17.45" customHeight="1">
      <c r="A437" s="1312" t="s">
        <v>4556</v>
      </c>
      <c r="B437" s="1312" t="s">
        <v>4557</v>
      </c>
      <c r="C437" s="1313">
        <v>6189.9</v>
      </c>
      <c r="D437" s="1313">
        <f t="shared" si="5"/>
        <v>6189.9</v>
      </c>
      <c r="E437" s="1487"/>
    </row>
    <row r="438" spans="1:5" customFormat="1" ht="17.45" customHeight="1">
      <c r="A438" s="1312" t="s">
        <v>2318</v>
      </c>
      <c r="B438" s="1312" t="s">
        <v>2319</v>
      </c>
      <c r="C438" s="1313">
        <v>16974.990000000002</v>
      </c>
      <c r="D438" s="1313">
        <f t="shared" si="5"/>
        <v>16974.990000000002</v>
      </c>
      <c r="E438" s="1487"/>
    </row>
    <row r="439" spans="1:5" customFormat="1" ht="17.45" customHeight="1">
      <c r="A439" s="1312" t="s">
        <v>4987</v>
      </c>
      <c r="B439" s="1312" t="s">
        <v>4988</v>
      </c>
      <c r="C439" s="1313">
        <v>40112.620000000003</v>
      </c>
      <c r="D439" s="1313">
        <f t="shared" si="5"/>
        <v>40112.620000000003</v>
      </c>
      <c r="E439" s="1487"/>
    </row>
    <row r="440" spans="1:5" customFormat="1" ht="17.45" customHeight="1">
      <c r="A440" s="1312" t="s">
        <v>19472</v>
      </c>
      <c r="B440" s="1312" t="s">
        <v>2255</v>
      </c>
      <c r="C440" s="1313">
        <v>15540.55</v>
      </c>
      <c r="D440" s="1313">
        <f t="shared" si="5"/>
        <v>15540.55</v>
      </c>
      <c r="E440" s="1487"/>
    </row>
    <row r="441" spans="1:5" customFormat="1" ht="17.45" customHeight="1">
      <c r="A441" s="1312" t="s">
        <v>4989</v>
      </c>
      <c r="B441" s="1312" t="s">
        <v>4990</v>
      </c>
      <c r="C441" s="1313">
        <v>44516.52</v>
      </c>
      <c r="D441" s="1313">
        <f t="shared" si="5"/>
        <v>44516.52</v>
      </c>
      <c r="E441" s="1487"/>
    </row>
    <row r="442" spans="1:5" customFormat="1" ht="17.45" customHeight="1">
      <c r="A442" s="1312" t="s">
        <v>3678</v>
      </c>
      <c r="B442" s="1312" t="s">
        <v>4558</v>
      </c>
      <c r="C442" s="1313">
        <v>19370.579999999998</v>
      </c>
      <c r="D442" s="1313">
        <f t="shared" si="5"/>
        <v>19370.579999999998</v>
      </c>
      <c r="E442" s="1487"/>
    </row>
    <row r="443" spans="1:5" customFormat="1" ht="17.45" customHeight="1">
      <c r="A443" s="1312" t="s">
        <v>2320</v>
      </c>
      <c r="B443" s="1312" t="s">
        <v>2321</v>
      </c>
      <c r="C443" s="1313">
        <v>18489.8</v>
      </c>
      <c r="D443" s="1313">
        <f t="shared" si="5"/>
        <v>18489.8</v>
      </c>
      <c r="E443" s="1487"/>
    </row>
    <row r="444" spans="1:5" customFormat="1" ht="17.45" customHeight="1">
      <c r="A444" s="1312" t="s">
        <v>19866</v>
      </c>
      <c r="B444" s="1312" t="s">
        <v>19867</v>
      </c>
      <c r="C444" s="1313">
        <v>17434.649999999998</v>
      </c>
      <c r="D444" s="1313">
        <f t="shared" si="5"/>
        <v>17434.649999999998</v>
      </c>
      <c r="E444" s="1487"/>
    </row>
    <row r="445" spans="1:5" customFormat="1" ht="17.45" customHeight="1">
      <c r="A445" s="1312" t="s">
        <v>19868</v>
      </c>
      <c r="B445" s="1312" t="s">
        <v>19869</v>
      </c>
      <c r="C445" s="1313">
        <v>10489.93</v>
      </c>
      <c r="D445" s="1313">
        <f t="shared" si="5"/>
        <v>10489.93</v>
      </c>
      <c r="E445" s="1487"/>
    </row>
    <row r="446" spans="1:5" customFormat="1" ht="17.45" customHeight="1">
      <c r="A446" s="1312" t="s">
        <v>19870</v>
      </c>
      <c r="B446" s="1312" t="s">
        <v>19871</v>
      </c>
      <c r="C446" s="1313">
        <v>9189.91</v>
      </c>
      <c r="D446" s="1313">
        <f t="shared" si="5"/>
        <v>9189.91</v>
      </c>
      <c r="E446" s="1487"/>
    </row>
    <row r="447" spans="1:5" s="379" customFormat="1" ht="17.45" customHeight="1">
      <c r="A447" s="1312" t="s">
        <v>4559</v>
      </c>
      <c r="B447" s="1312" t="s">
        <v>4997</v>
      </c>
      <c r="C447" s="1313">
        <v>9790.1</v>
      </c>
      <c r="D447" s="1313">
        <f t="shared" si="5"/>
        <v>9790.1</v>
      </c>
      <c r="E447" s="1487"/>
    </row>
    <row r="448" spans="1:5" s="379" customFormat="1" ht="17.45" customHeight="1">
      <c r="A448" s="1312" t="s">
        <v>19872</v>
      </c>
      <c r="B448" s="1312" t="s">
        <v>19873</v>
      </c>
      <c r="C448" s="1313">
        <v>9790.1</v>
      </c>
      <c r="D448" s="1313">
        <f t="shared" ref="D448:D461" si="6">C448-(C448/100*$D$3)</f>
        <v>9790.1</v>
      </c>
      <c r="E448" s="1487"/>
    </row>
    <row r="449" spans="1:5" customFormat="1" ht="17.45" customHeight="1">
      <c r="A449" s="1312" t="s">
        <v>4560</v>
      </c>
      <c r="B449" s="1312" t="s">
        <v>4998</v>
      </c>
      <c r="C449" s="1313">
        <v>8789.94</v>
      </c>
      <c r="D449" s="1313">
        <f t="shared" si="6"/>
        <v>8789.94</v>
      </c>
      <c r="E449" s="1487"/>
    </row>
    <row r="450" spans="1:5" customFormat="1" ht="17.45" customHeight="1">
      <c r="A450" s="1312" t="s">
        <v>19874</v>
      </c>
      <c r="B450" s="1312" t="s">
        <v>19875</v>
      </c>
      <c r="C450" s="1313">
        <v>8789.94</v>
      </c>
      <c r="D450" s="1313">
        <f t="shared" si="6"/>
        <v>8789.94</v>
      </c>
      <c r="E450" s="1487"/>
    </row>
    <row r="451" spans="1:5" customFormat="1" ht="17.45" customHeight="1">
      <c r="A451" s="1312" t="s">
        <v>4561</v>
      </c>
      <c r="B451" s="1312" t="s">
        <v>4999</v>
      </c>
      <c r="C451" s="1313">
        <v>10489.93</v>
      </c>
      <c r="D451" s="1313">
        <f t="shared" si="6"/>
        <v>10489.93</v>
      </c>
      <c r="E451" s="1487"/>
    </row>
    <row r="452" spans="1:5" customFormat="1" ht="17.45" customHeight="1">
      <c r="A452" s="1312" t="s">
        <v>19876</v>
      </c>
      <c r="B452" s="1312" t="s">
        <v>19877</v>
      </c>
      <c r="C452" s="1313">
        <v>10489.93</v>
      </c>
      <c r="D452" s="1313">
        <f t="shared" si="6"/>
        <v>10489.93</v>
      </c>
      <c r="E452" s="1487"/>
    </row>
    <row r="453" spans="1:5" customFormat="1" ht="17.45" customHeight="1">
      <c r="A453" s="1312" t="s">
        <v>19878</v>
      </c>
      <c r="B453" s="1312" t="s">
        <v>19879</v>
      </c>
      <c r="C453" s="1313">
        <v>10489.93</v>
      </c>
      <c r="D453" s="1313">
        <f t="shared" si="6"/>
        <v>10489.93</v>
      </c>
      <c r="E453" s="1487"/>
    </row>
    <row r="454" spans="1:5" customFormat="1" ht="17.45" customHeight="1">
      <c r="A454" s="1312" t="s">
        <v>19880</v>
      </c>
      <c r="B454" s="1312" t="s">
        <v>19881</v>
      </c>
      <c r="C454" s="1313">
        <v>10489.93</v>
      </c>
      <c r="D454" s="1313">
        <f t="shared" si="6"/>
        <v>10489.93</v>
      </c>
      <c r="E454" s="1487"/>
    </row>
    <row r="455" spans="1:5" s="379" customFormat="1" ht="17.45" customHeight="1">
      <c r="A455" s="1312" t="s">
        <v>19882</v>
      </c>
      <c r="B455" s="1312" t="s">
        <v>5000</v>
      </c>
      <c r="C455" s="1313">
        <v>8990.16</v>
      </c>
      <c r="D455" s="1313">
        <f t="shared" si="6"/>
        <v>8990.16</v>
      </c>
      <c r="E455" s="1487"/>
    </row>
    <row r="456" spans="1:5" customFormat="1" ht="17.45" customHeight="1">
      <c r="A456" s="1312" t="s">
        <v>19883</v>
      </c>
      <c r="B456" s="1312" t="s">
        <v>19884</v>
      </c>
      <c r="C456" s="1313">
        <v>5890.04</v>
      </c>
      <c r="D456" s="1313">
        <f t="shared" si="6"/>
        <v>5890.04</v>
      </c>
      <c r="E456" s="1487"/>
    </row>
    <row r="457" spans="1:5" customFormat="1" ht="17.45" customHeight="1">
      <c r="A457" s="1312" t="s">
        <v>19885</v>
      </c>
      <c r="B457" s="1312" t="s">
        <v>19886</v>
      </c>
      <c r="C457" s="1313">
        <v>5890.04</v>
      </c>
      <c r="D457" s="1313">
        <f t="shared" si="6"/>
        <v>5890.04</v>
      </c>
      <c r="E457" s="1487"/>
    </row>
    <row r="458" spans="1:5" s="379" customFormat="1" ht="17.45" customHeight="1">
      <c r="A458" s="1312" t="s">
        <v>19887</v>
      </c>
      <c r="B458" s="1312" t="s">
        <v>19888</v>
      </c>
      <c r="C458" s="1313">
        <v>6089.79</v>
      </c>
      <c r="D458" s="1313">
        <f t="shared" si="6"/>
        <v>6089.79</v>
      </c>
      <c r="E458" s="1487"/>
    </row>
    <row r="459" spans="1:5" customFormat="1" ht="17.45" customHeight="1">
      <c r="A459" s="1312" t="s">
        <v>19889</v>
      </c>
      <c r="B459" s="1312" t="s">
        <v>19890</v>
      </c>
      <c r="C459" s="1313">
        <v>6090</v>
      </c>
      <c r="D459" s="1313">
        <f t="shared" si="6"/>
        <v>6090</v>
      </c>
      <c r="E459" s="1487"/>
    </row>
    <row r="460" spans="1:5" s="379" customFormat="1" ht="17.45" customHeight="1">
      <c r="A460" s="1312" t="s">
        <v>4562</v>
      </c>
      <c r="B460" s="1312" t="s">
        <v>5001</v>
      </c>
      <c r="C460" s="1313">
        <v>8389.9699999999993</v>
      </c>
      <c r="D460" s="1313">
        <f t="shared" si="6"/>
        <v>8389.9699999999993</v>
      </c>
      <c r="E460" s="1487"/>
    </row>
    <row r="461" spans="1:5" customFormat="1" ht="17.45" customHeight="1">
      <c r="A461" s="1312" t="s">
        <v>19891</v>
      </c>
      <c r="B461" s="1312" t="s">
        <v>19892</v>
      </c>
      <c r="C461" s="1313">
        <v>8389.9699999999993</v>
      </c>
      <c r="D461" s="1313">
        <f t="shared" si="6"/>
        <v>8389.9699999999993</v>
      </c>
      <c r="E461" s="1487"/>
    </row>
    <row r="462" spans="1:5" customFormat="1" ht="17.45" customHeight="1">
      <c r="A462" s="409"/>
      <c r="B462" s="410"/>
      <c r="C462" s="392"/>
      <c r="D462" s="385"/>
    </row>
    <row r="463" spans="1:5" customFormat="1" ht="17.45" customHeight="1">
      <c r="A463" s="409"/>
      <c r="B463" s="410"/>
      <c r="C463" s="392"/>
      <c r="D463" s="385"/>
    </row>
    <row r="464" spans="1:5" s="379" customFormat="1" ht="17.45" customHeight="1">
      <c r="A464" s="411"/>
      <c r="B464" s="410"/>
      <c r="C464" s="393"/>
    </row>
    <row r="465" spans="1:4" customFormat="1" ht="17.45" customHeight="1">
      <c r="A465" s="409"/>
      <c r="B465" s="410"/>
      <c r="C465" s="394"/>
      <c r="D465" s="385"/>
    </row>
    <row r="466" spans="1:4" customFormat="1" ht="17.45" customHeight="1">
      <c r="A466" s="409"/>
      <c r="B466" s="410"/>
      <c r="C466" s="394"/>
      <c r="D466" s="385"/>
    </row>
    <row r="467" spans="1:4" customFormat="1" ht="17.45" customHeight="1">
      <c r="A467" s="409"/>
      <c r="B467" s="410"/>
      <c r="C467" s="394"/>
      <c r="D467" s="385"/>
    </row>
    <row r="468" spans="1:4" s="379" customFormat="1" ht="17.45" customHeight="1">
      <c r="A468" s="411"/>
      <c r="B468" s="410"/>
      <c r="C468" s="393"/>
    </row>
    <row r="469" spans="1:4" customFormat="1" ht="17.45" customHeight="1">
      <c r="A469" s="409"/>
      <c r="B469" s="410"/>
      <c r="C469" s="392"/>
      <c r="D469" s="385"/>
    </row>
    <row r="470" spans="1:4" customFormat="1" ht="17.45" customHeight="1">
      <c r="A470" s="409"/>
      <c r="B470" s="410"/>
      <c r="C470" s="392"/>
      <c r="D470" s="385"/>
    </row>
    <row r="471" spans="1:4" customFormat="1" ht="17.45" customHeight="1">
      <c r="A471" s="409"/>
      <c r="B471" s="410"/>
      <c r="C471" s="392"/>
      <c r="D471" s="385"/>
    </row>
    <row r="472" spans="1:4" customFormat="1" ht="17.45" customHeight="1">
      <c r="A472" s="409"/>
      <c r="B472" s="410"/>
      <c r="C472" s="392"/>
      <c r="D472" s="385"/>
    </row>
    <row r="473" spans="1:4" customFormat="1" ht="17.45" customHeight="1">
      <c r="A473" s="409"/>
      <c r="B473" s="410"/>
      <c r="C473" s="392"/>
      <c r="D473" s="385"/>
    </row>
    <row r="474" spans="1:4" customFormat="1" ht="17.45" customHeight="1">
      <c r="A474" s="409"/>
      <c r="B474" s="410"/>
      <c r="C474" s="392"/>
      <c r="D474" s="385"/>
    </row>
    <row r="475" spans="1:4" customFormat="1" ht="17.45" customHeight="1">
      <c r="A475" s="409"/>
      <c r="B475" s="410"/>
      <c r="C475" s="392"/>
      <c r="D475" s="385"/>
    </row>
    <row r="476" spans="1:4" customFormat="1" ht="17.45" customHeight="1">
      <c r="A476" s="409"/>
      <c r="B476" s="410"/>
      <c r="C476" s="392"/>
      <c r="D476" s="385"/>
    </row>
    <row r="477" spans="1:4" customFormat="1" ht="17.45" customHeight="1">
      <c r="A477" s="409"/>
      <c r="B477" s="410"/>
      <c r="C477" s="395"/>
      <c r="D477" s="385"/>
    </row>
    <row r="478" spans="1:4" customFormat="1" ht="17.45" customHeight="1">
      <c r="A478" s="409"/>
      <c r="B478" s="410"/>
      <c r="C478" s="392"/>
      <c r="D478" s="385"/>
    </row>
    <row r="479" spans="1:4" customFormat="1" ht="17.45" customHeight="1">
      <c r="A479" s="409"/>
      <c r="B479" s="410"/>
      <c r="C479" s="396"/>
      <c r="D479" s="385"/>
    </row>
    <row r="480" spans="1:4" s="379" customFormat="1" ht="17.45" customHeight="1">
      <c r="A480" s="411"/>
      <c r="B480" s="410"/>
      <c r="C480" s="393"/>
    </row>
    <row r="481" spans="1:4" customFormat="1" ht="17.45" customHeight="1">
      <c r="A481" s="409"/>
      <c r="B481" s="410"/>
      <c r="C481" s="392"/>
      <c r="D481" s="385"/>
    </row>
    <row r="482" spans="1:4" customFormat="1" ht="17.45" customHeight="1">
      <c r="A482" s="409"/>
      <c r="B482" s="410"/>
      <c r="C482" s="392"/>
      <c r="D482" s="385"/>
    </row>
    <row r="483" spans="1:4" s="379" customFormat="1" ht="17.45" customHeight="1">
      <c r="A483" s="411"/>
      <c r="B483" s="410"/>
      <c r="C483" s="393"/>
    </row>
    <row r="484" spans="1:4" customFormat="1" ht="17.45" customHeight="1">
      <c r="A484" s="409"/>
      <c r="B484" s="410"/>
      <c r="C484" s="392"/>
      <c r="D484" s="385"/>
    </row>
    <row r="485" spans="1:4" customFormat="1" ht="17.45" customHeight="1">
      <c r="A485" s="409"/>
      <c r="B485" s="410"/>
      <c r="C485" s="392"/>
      <c r="D485" s="385"/>
    </row>
    <row r="486" spans="1:4" s="379" customFormat="1" ht="17.45" customHeight="1">
      <c r="A486" s="411"/>
      <c r="B486" s="410"/>
      <c r="C486" s="393"/>
    </row>
    <row r="487" spans="1:4" customFormat="1" ht="17.45" customHeight="1">
      <c r="A487" s="409"/>
      <c r="B487" s="410"/>
      <c r="C487" s="392"/>
      <c r="D487" s="385"/>
    </row>
    <row r="488" spans="1:4" customFormat="1" ht="17.45" customHeight="1">
      <c r="A488" s="409"/>
      <c r="B488" s="410"/>
      <c r="C488" s="392"/>
      <c r="D488" s="385"/>
    </row>
    <row r="489" spans="1:4" customFormat="1" ht="17.45" customHeight="1">
      <c r="A489" s="409"/>
      <c r="B489" s="410"/>
      <c r="C489" s="392"/>
      <c r="D489" s="385"/>
    </row>
    <row r="490" spans="1:4" customFormat="1" ht="17.45" customHeight="1">
      <c r="A490" s="409"/>
      <c r="B490" s="410"/>
      <c r="C490" s="392"/>
      <c r="D490" s="385"/>
    </row>
    <row r="491" spans="1:4" s="379" customFormat="1" ht="17.45" customHeight="1">
      <c r="A491" s="411"/>
      <c r="B491" s="410"/>
      <c r="C491" s="393"/>
    </row>
    <row r="492" spans="1:4" customFormat="1" ht="17.45" customHeight="1">
      <c r="A492" s="409"/>
      <c r="B492" s="410"/>
      <c r="C492" s="392"/>
      <c r="D492" s="385"/>
    </row>
    <row r="493" spans="1:4" customFormat="1" ht="17.45" customHeight="1">
      <c r="A493" s="409"/>
      <c r="B493" s="410"/>
      <c r="C493" s="392"/>
      <c r="D493" s="385"/>
    </row>
    <row r="494" spans="1:4" s="379" customFormat="1" ht="17.45" customHeight="1">
      <c r="A494" s="411"/>
      <c r="B494" s="410"/>
      <c r="C494" s="393"/>
    </row>
    <row r="495" spans="1:4" customFormat="1" ht="17.45" customHeight="1">
      <c r="A495" s="409"/>
      <c r="B495" s="410"/>
      <c r="C495" s="392"/>
      <c r="D495" s="385"/>
    </row>
    <row r="496" spans="1:4" customFormat="1" ht="17.45" customHeight="1">
      <c r="A496" s="409"/>
      <c r="B496" s="410"/>
      <c r="C496" s="392"/>
      <c r="D496" s="385"/>
    </row>
    <row r="497" spans="1:4" s="379" customFormat="1" ht="17.45" customHeight="1">
      <c r="A497" s="411"/>
      <c r="B497" s="410"/>
      <c r="C497" s="393"/>
    </row>
    <row r="498" spans="1:4" customFormat="1" ht="17.45" customHeight="1">
      <c r="A498" s="409"/>
      <c r="B498" s="410"/>
      <c r="C498" s="392"/>
      <c r="D498" s="385"/>
    </row>
    <row r="499" spans="1:4" customFormat="1" ht="17.45" customHeight="1">
      <c r="A499" s="409"/>
      <c r="B499" s="410"/>
      <c r="C499" s="392"/>
      <c r="D499" s="385"/>
    </row>
    <row r="500" spans="1:4" customFormat="1" ht="17.45" customHeight="1">
      <c r="A500" s="409"/>
      <c r="B500" s="410"/>
      <c r="C500" s="392"/>
      <c r="D500" s="385"/>
    </row>
    <row r="501" spans="1:4" customFormat="1" ht="17.45" customHeight="1">
      <c r="A501" s="409"/>
      <c r="B501" s="410"/>
      <c r="C501" s="392"/>
      <c r="D501" s="385"/>
    </row>
    <row r="502" spans="1:4" s="379" customFormat="1" ht="17.45" customHeight="1">
      <c r="A502" s="411"/>
      <c r="B502" s="410"/>
      <c r="C502" s="393"/>
    </row>
    <row r="503" spans="1:4" customFormat="1" ht="17.45" customHeight="1">
      <c r="A503" s="409"/>
      <c r="B503" s="410"/>
      <c r="C503" s="392"/>
      <c r="D503" s="385"/>
    </row>
    <row r="504" spans="1:4" customFormat="1" ht="17.45" customHeight="1">
      <c r="A504" s="409"/>
      <c r="B504" s="410"/>
      <c r="C504" s="392"/>
      <c r="D504" s="385"/>
    </row>
    <row r="505" spans="1:4" s="379" customFormat="1" ht="17.45" customHeight="1">
      <c r="A505" s="411"/>
      <c r="B505" s="410"/>
      <c r="C505" s="393"/>
    </row>
    <row r="506" spans="1:4" customFormat="1" ht="17.45" customHeight="1">
      <c r="A506" s="409"/>
      <c r="B506" s="410"/>
      <c r="C506" s="392"/>
      <c r="D506" s="385"/>
    </row>
    <row r="507" spans="1:4" customFormat="1" ht="17.45" customHeight="1">
      <c r="A507" s="409"/>
      <c r="B507" s="410"/>
      <c r="C507" s="392"/>
      <c r="D507" s="385"/>
    </row>
    <row r="508" spans="1:4" s="379" customFormat="1" ht="17.45" customHeight="1">
      <c r="A508" s="411"/>
      <c r="B508" s="410"/>
      <c r="C508" s="393"/>
    </row>
    <row r="509" spans="1:4" customFormat="1" ht="17.45" customHeight="1">
      <c r="A509" s="409"/>
      <c r="B509" s="410"/>
      <c r="C509" s="392"/>
      <c r="D509" s="385"/>
    </row>
    <row r="510" spans="1:4" customFormat="1" ht="17.45" customHeight="1">
      <c r="A510" s="409"/>
      <c r="B510" s="413"/>
      <c r="C510" s="392"/>
      <c r="D510" s="385"/>
    </row>
    <row r="511" spans="1:4">
      <c r="B511" s="410"/>
      <c r="C511" s="392"/>
    </row>
    <row r="512" spans="1:4" customFormat="1" ht="17.45" customHeight="1">
      <c r="A512" s="409"/>
      <c r="B512" s="410"/>
      <c r="C512" s="392"/>
      <c r="D512" s="385"/>
    </row>
    <row r="513" spans="1:4" customFormat="1" ht="17.45" customHeight="1">
      <c r="A513" s="409"/>
      <c r="B513" s="410"/>
      <c r="C513" s="392"/>
      <c r="D513" s="385"/>
    </row>
    <row r="514" spans="1:4" customFormat="1" ht="17.45" customHeight="1">
      <c r="A514" s="409"/>
      <c r="B514" s="410"/>
      <c r="C514" s="392"/>
      <c r="D514" s="385"/>
    </row>
    <row r="515" spans="1:4" customFormat="1" ht="17.45" customHeight="1">
      <c r="A515" s="409"/>
      <c r="B515" s="410"/>
      <c r="C515" s="392"/>
      <c r="D515" s="386"/>
    </row>
    <row r="516" spans="1:4" customFormat="1" ht="17.45" customHeight="1">
      <c r="A516" s="409"/>
      <c r="B516" s="410"/>
      <c r="C516" s="392"/>
      <c r="D516" s="385"/>
    </row>
    <row r="517" spans="1:4" customFormat="1" ht="17.45" customHeight="1">
      <c r="A517" s="409"/>
      <c r="B517" s="410"/>
      <c r="C517" s="392"/>
      <c r="D517" s="385"/>
    </row>
    <row r="518" spans="1:4" customFormat="1" ht="17.45" customHeight="1">
      <c r="A518" s="409"/>
      <c r="B518" s="410"/>
      <c r="C518" s="392"/>
      <c r="D518" s="385"/>
    </row>
    <row r="519" spans="1:4" customFormat="1" ht="17.45" customHeight="1">
      <c r="A519" s="409"/>
      <c r="B519" s="410"/>
      <c r="C519" s="395"/>
      <c r="D519" s="379"/>
    </row>
    <row r="520" spans="1:4" s="380" customFormat="1" ht="17.45" customHeight="1">
      <c r="A520" s="414"/>
      <c r="B520" s="410"/>
      <c r="C520" s="392"/>
      <c r="D520" s="379"/>
    </row>
    <row r="521" spans="1:4" customFormat="1" ht="17.45" customHeight="1">
      <c r="A521" s="409"/>
      <c r="B521" s="410"/>
      <c r="C521" s="394"/>
      <c r="D521" s="385"/>
    </row>
    <row r="522" spans="1:4" s="375" customFormat="1" ht="17.45" customHeight="1">
      <c r="A522" s="411"/>
      <c r="B522" s="410"/>
      <c r="C522" s="397"/>
      <c r="D522" s="379"/>
    </row>
    <row r="523" spans="1:4" customFormat="1" ht="17.45" customHeight="1">
      <c r="A523" s="409"/>
      <c r="B523" s="410"/>
      <c r="C523" s="394"/>
      <c r="D523" s="385"/>
    </row>
    <row r="524" spans="1:4" customFormat="1" ht="17.45" customHeight="1">
      <c r="A524" s="409"/>
      <c r="B524" s="410"/>
      <c r="C524" s="394"/>
      <c r="D524" s="385"/>
    </row>
    <row r="525" spans="1:4" s="375" customFormat="1" ht="17.45" customHeight="1">
      <c r="A525" s="411"/>
      <c r="B525" s="410"/>
      <c r="C525" s="397"/>
      <c r="D525" s="379"/>
    </row>
    <row r="526" spans="1:4" customFormat="1" ht="17.45" customHeight="1">
      <c r="A526" s="409"/>
      <c r="B526" s="410"/>
      <c r="C526" s="394"/>
      <c r="D526" s="385"/>
    </row>
    <row r="527" spans="1:4" customFormat="1" ht="17.45" customHeight="1">
      <c r="A527" s="409"/>
      <c r="B527" s="410"/>
      <c r="C527" s="394"/>
      <c r="D527" s="385"/>
    </row>
    <row r="528" spans="1:4" s="380" customFormat="1" ht="17.45" customHeight="1">
      <c r="A528" s="414"/>
      <c r="B528" s="410"/>
      <c r="C528" s="392"/>
      <c r="D528" s="379"/>
    </row>
    <row r="529" spans="1:4" customFormat="1" ht="17.45" customHeight="1">
      <c r="A529" s="409"/>
      <c r="B529" s="410"/>
      <c r="C529" s="394"/>
      <c r="D529" s="385"/>
    </row>
    <row r="530" spans="1:4" ht="17.45" customHeight="1">
      <c r="B530" s="410"/>
      <c r="C530" s="392"/>
      <c r="D530" s="374"/>
    </row>
    <row r="531" spans="1:4" ht="17.45" customHeight="1">
      <c r="A531" s="409"/>
      <c r="B531" s="410"/>
      <c r="C531" s="394"/>
      <c r="D531" s="385"/>
    </row>
    <row r="532" spans="1:4" customFormat="1" ht="17.45" customHeight="1">
      <c r="A532" s="409"/>
      <c r="B532" s="410"/>
      <c r="C532" s="394"/>
      <c r="D532" s="385"/>
    </row>
    <row r="533" spans="1:4" customFormat="1" ht="17.45" customHeight="1">
      <c r="A533" s="415"/>
      <c r="B533" s="410"/>
      <c r="C533" s="394"/>
      <c r="D533" s="385"/>
    </row>
    <row r="534" spans="1:4" s="380" customFormat="1" ht="17.45" customHeight="1">
      <c r="A534" s="414"/>
      <c r="B534" s="410"/>
      <c r="C534" s="392"/>
      <c r="D534" s="379"/>
    </row>
    <row r="535" spans="1:4" customFormat="1" ht="17.45" customHeight="1">
      <c r="A535" s="409"/>
      <c r="B535" s="410"/>
      <c r="C535" s="394"/>
      <c r="D535" s="385"/>
    </row>
    <row r="536" spans="1:4" s="375" customFormat="1" ht="17.45" customHeight="1">
      <c r="A536" s="411"/>
      <c r="B536" s="410"/>
      <c r="C536" s="397"/>
      <c r="D536" s="379"/>
    </row>
    <row r="537" spans="1:4" customFormat="1" ht="17.45" customHeight="1">
      <c r="A537" s="409"/>
      <c r="B537" s="410"/>
      <c r="C537" s="394"/>
      <c r="D537" s="385"/>
    </row>
    <row r="538" spans="1:4" customFormat="1" ht="17.45" customHeight="1">
      <c r="A538" s="409"/>
      <c r="B538" s="410"/>
      <c r="C538" s="394"/>
      <c r="D538" s="385"/>
    </row>
    <row r="539" spans="1:4" s="375" customFormat="1" ht="17.45" customHeight="1">
      <c r="A539" s="411"/>
      <c r="B539" s="410"/>
      <c r="C539" s="397"/>
      <c r="D539" s="379"/>
    </row>
    <row r="540" spans="1:4" customFormat="1" ht="17.45" customHeight="1">
      <c r="A540" s="409"/>
      <c r="B540" s="410"/>
      <c r="C540" s="394"/>
      <c r="D540" s="385"/>
    </row>
    <row r="541" spans="1:4" customFormat="1" ht="17.45" customHeight="1">
      <c r="A541" s="409"/>
      <c r="B541" s="410"/>
      <c r="C541" s="394"/>
      <c r="D541" s="385"/>
    </row>
    <row r="542" spans="1:4" s="375" customFormat="1" ht="17.45" customHeight="1">
      <c r="A542" s="411"/>
      <c r="B542" s="410"/>
      <c r="C542" s="397"/>
      <c r="D542" s="379"/>
    </row>
    <row r="543" spans="1:4" customFormat="1" ht="17.45" customHeight="1">
      <c r="A543" s="409"/>
      <c r="B543" s="410"/>
      <c r="C543" s="394"/>
      <c r="D543" s="374"/>
    </row>
    <row r="544" spans="1:4" customFormat="1" ht="17.45" customHeight="1">
      <c r="A544" s="409"/>
      <c r="B544" s="410"/>
      <c r="C544" s="394"/>
      <c r="D544" s="374"/>
    </row>
    <row r="545" spans="1:4" s="375" customFormat="1" ht="17.45" customHeight="1">
      <c r="A545" s="411"/>
      <c r="B545" s="410"/>
      <c r="C545" s="397"/>
      <c r="D545" s="379"/>
    </row>
    <row r="546" spans="1:4" customFormat="1" ht="17.45" customHeight="1">
      <c r="A546" s="409"/>
      <c r="B546" s="410"/>
      <c r="C546" s="394"/>
      <c r="D546" s="374"/>
    </row>
    <row r="547" spans="1:4" customFormat="1" ht="17.45" customHeight="1">
      <c r="A547" s="409"/>
      <c r="B547" s="410"/>
      <c r="C547" s="394"/>
      <c r="D547" s="374"/>
    </row>
    <row r="548" spans="1:4" customFormat="1" ht="17.45" customHeight="1">
      <c r="A548" s="409"/>
      <c r="B548" s="410"/>
      <c r="C548" s="392"/>
      <c r="D548" s="385"/>
    </row>
    <row r="549" spans="1:4" customFormat="1" ht="17.45" customHeight="1">
      <c r="A549" s="409"/>
      <c r="B549" s="410"/>
      <c r="C549" s="394"/>
      <c r="D549" s="385"/>
    </row>
    <row r="550" spans="1:4" ht="17.45" customHeight="1">
      <c r="B550" s="410"/>
      <c r="C550" s="392"/>
      <c r="D550" s="374"/>
    </row>
    <row r="551" spans="1:4" ht="17.45" customHeight="1">
      <c r="A551" s="409"/>
      <c r="B551" s="410"/>
      <c r="C551" s="394"/>
      <c r="D551" s="385"/>
    </row>
    <row r="552" spans="1:4" customFormat="1" ht="17.45" customHeight="1">
      <c r="A552" s="412"/>
      <c r="B552" s="410"/>
      <c r="C552" s="394"/>
      <c r="D552" s="385"/>
    </row>
    <row r="553" spans="1:4" customFormat="1" ht="17.45" customHeight="1">
      <c r="A553" s="409"/>
      <c r="B553" s="410"/>
      <c r="C553" s="394"/>
      <c r="D553" s="385"/>
    </row>
    <row r="554" spans="1:4" s="380" customFormat="1" ht="17.45" customHeight="1">
      <c r="A554" s="414"/>
      <c r="B554" s="410"/>
      <c r="C554" s="392"/>
      <c r="D554" s="379"/>
    </row>
    <row r="555" spans="1:4" customFormat="1" ht="17.45" customHeight="1">
      <c r="A555" s="409"/>
      <c r="B555" s="410"/>
      <c r="C555" s="394"/>
      <c r="D555" s="385"/>
    </row>
    <row r="556" spans="1:4" s="375" customFormat="1" ht="17.45" customHeight="1">
      <c r="A556" s="411"/>
      <c r="B556" s="410"/>
      <c r="C556" s="397"/>
      <c r="D556" s="379"/>
    </row>
    <row r="557" spans="1:4" customFormat="1" ht="17.45" customHeight="1">
      <c r="A557" s="409"/>
      <c r="B557" s="410"/>
      <c r="C557" s="394"/>
      <c r="D557" s="385"/>
    </row>
    <row r="558" spans="1:4" customFormat="1" ht="17.45" customHeight="1">
      <c r="A558" s="409"/>
      <c r="B558" s="410"/>
      <c r="C558" s="394"/>
      <c r="D558" s="385"/>
    </row>
    <row r="559" spans="1:4" s="375" customFormat="1" ht="17.45" customHeight="1">
      <c r="A559" s="411"/>
      <c r="B559" s="410"/>
      <c r="C559" s="397"/>
      <c r="D559" s="379"/>
    </row>
    <row r="560" spans="1:4" customFormat="1" ht="17.45" customHeight="1">
      <c r="A560" s="409"/>
      <c r="B560" s="410"/>
      <c r="C560" s="394"/>
      <c r="D560" s="385"/>
    </row>
    <row r="561" spans="1:4" customFormat="1" ht="17.45" customHeight="1">
      <c r="A561" s="409"/>
      <c r="B561" s="410"/>
      <c r="C561" s="394"/>
      <c r="D561" s="385"/>
    </row>
    <row r="562" spans="1:4" s="375" customFormat="1" ht="17.45" customHeight="1">
      <c r="A562" s="411"/>
      <c r="B562" s="410"/>
      <c r="C562" s="397"/>
      <c r="D562" s="379"/>
    </row>
    <row r="563" spans="1:4" customFormat="1" ht="17.45" customHeight="1">
      <c r="A563" s="409"/>
      <c r="B563" s="410"/>
      <c r="C563" s="394"/>
      <c r="D563" s="374"/>
    </row>
    <row r="564" spans="1:4" customFormat="1" ht="17.45" customHeight="1">
      <c r="A564" s="409"/>
      <c r="B564" s="410"/>
      <c r="C564" s="394"/>
      <c r="D564" s="374"/>
    </row>
    <row r="565" spans="1:4" s="375" customFormat="1" ht="17.45" customHeight="1">
      <c r="A565" s="411"/>
      <c r="B565" s="410"/>
      <c r="C565" s="397"/>
      <c r="D565" s="379"/>
    </row>
    <row r="566" spans="1:4" customFormat="1" ht="17.45" customHeight="1">
      <c r="A566" s="409"/>
      <c r="B566" s="410"/>
      <c r="C566" s="394"/>
      <c r="D566" s="374"/>
    </row>
    <row r="567" spans="1:4" customFormat="1" ht="17.45" customHeight="1">
      <c r="A567" s="409"/>
      <c r="B567" s="410"/>
      <c r="C567" s="394"/>
      <c r="D567" s="374"/>
    </row>
    <row r="568" spans="1:4" customFormat="1" ht="17.45" customHeight="1">
      <c r="A568" s="409"/>
      <c r="B568" s="410"/>
      <c r="C568" s="392"/>
      <c r="D568" s="385"/>
    </row>
    <row r="569" spans="1:4" customFormat="1" ht="17.45" customHeight="1">
      <c r="A569" s="409"/>
      <c r="B569" s="410"/>
      <c r="C569" s="394"/>
      <c r="D569" s="385"/>
    </row>
    <row r="570" spans="1:4" customFormat="1" ht="17.45" customHeight="1">
      <c r="A570" s="409"/>
      <c r="B570" s="410"/>
      <c r="C570" s="392"/>
      <c r="D570" s="385"/>
    </row>
    <row r="571" spans="1:4" customFormat="1" ht="17.45" customHeight="1">
      <c r="A571" s="409"/>
      <c r="B571" s="410"/>
      <c r="C571" s="394"/>
      <c r="D571" s="385"/>
    </row>
    <row r="572" spans="1:4" customFormat="1" ht="17.45" customHeight="1">
      <c r="A572" s="409"/>
      <c r="B572" s="410"/>
      <c r="C572" s="394"/>
      <c r="D572" s="385"/>
    </row>
    <row r="573" spans="1:4" s="380" customFormat="1" ht="17.45" customHeight="1">
      <c r="A573" s="416"/>
      <c r="B573" s="410"/>
      <c r="C573" s="392"/>
      <c r="D573" s="384"/>
    </row>
    <row r="574" spans="1:4" customFormat="1" ht="17.45" customHeight="1">
      <c r="A574" s="409"/>
      <c r="B574" s="410"/>
      <c r="C574" s="394"/>
      <c r="D574" s="385"/>
    </row>
    <row r="575" spans="1:4" customFormat="1" ht="17.45" customHeight="1">
      <c r="A575" s="409"/>
      <c r="B575" s="410"/>
      <c r="C575" s="395"/>
      <c r="D575" s="385"/>
    </row>
    <row r="576" spans="1:4" s="375" customFormat="1" ht="17.45" customHeight="1">
      <c r="A576" s="411"/>
      <c r="B576" s="410"/>
      <c r="C576" s="397"/>
      <c r="D576" s="379"/>
    </row>
    <row r="577" spans="1:4" customFormat="1" ht="17.45" customHeight="1">
      <c r="A577" s="409"/>
      <c r="B577" s="410"/>
      <c r="C577" s="394"/>
      <c r="D577" s="385"/>
    </row>
    <row r="578" spans="1:4" customFormat="1" ht="17.45" customHeight="1">
      <c r="A578" s="409"/>
      <c r="B578" s="410"/>
      <c r="C578" s="394"/>
      <c r="D578" s="385"/>
    </row>
    <row r="579" spans="1:4" s="375" customFormat="1" ht="17.45" customHeight="1">
      <c r="A579" s="411"/>
      <c r="B579" s="410"/>
      <c r="C579" s="397"/>
      <c r="D579" s="379"/>
    </row>
    <row r="580" spans="1:4" customFormat="1" ht="17.45" customHeight="1">
      <c r="A580" s="409"/>
      <c r="B580" s="410"/>
      <c r="C580" s="394"/>
      <c r="D580" s="385"/>
    </row>
    <row r="581" spans="1:4" customFormat="1" ht="17.45" customHeight="1">
      <c r="A581" s="409"/>
      <c r="B581" s="410"/>
      <c r="C581" s="394"/>
      <c r="D581" s="385"/>
    </row>
    <row r="582" spans="1:4" customFormat="1" ht="17.45" customHeight="1">
      <c r="A582" s="409"/>
      <c r="B582" s="410"/>
      <c r="C582" s="394"/>
      <c r="D582" s="385"/>
    </row>
    <row r="583" spans="1:4" customFormat="1" ht="17.45" customHeight="1">
      <c r="A583" s="417"/>
      <c r="B583" s="410"/>
      <c r="C583" s="395"/>
      <c r="D583" s="379"/>
    </row>
    <row r="584" spans="1:4" customFormat="1" ht="17.45" customHeight="1">
      <c r="A584" s="409"/>
      <c r="B584" s="410"/>
      <c r="C584" s="394"/>
      <c r="D584" s="385"/>
    </row>
    <row r="585" spans="1:4" s="375" customFormat="1" ht="17.45" customHeight="1">
      <c r="A585" s="411"/>
      <c r="B585" s="410"/>
      <c r="C585" s="397"/>
      <c r="D585" s="379"/>
    </row>
    <row r="586" spans="1:4" customFormat="1" ht="17.45" customHeight="1">
      <c r="A586" s="409"/>
      <c r="B586" s="410"/>
      <c r="C586" s="394"/>
      <c r="D586" s="385"/>
    </row>
    <row r="587" spans="1:4" customFormat="1" ht="17.45" customHeight="1">
      <c r="A587" s="409"/>
      <c r="B587" s="410"/>
      <c r="C587" s="394"/>
      <c r="D587" s="385"/>
    </row>
    <row r="588" spans="1:4" customFormat="1" ht="17.45" customHeight="1">
      <c r="A588" s="409"/>
      <c r="B588" s="410"/>
      <c r="C588" s="392"/>
      <c r="D588" s="385"/>
    </row>
    <row r="589" spans="1:4" customFormat="1" ht="17.45" customHeight="1">
      <c r="A589" s="409"/>
      <c r="B589" s="410"/>
      <c r="C589" s="394"/>
      <c r="D589" s="385"/>
    </row>
    <row r="590" spans="1:4" s="374" customFormat="1" ht="17.45" customHeight="1">
      <c r="A590" s="409"/>
      <c r="B590" s="410"/>
      <c r="C590" s="394"/>
      <c r="D590" s="385"/>
    </row>
    <row r="591" spans="1:4" customFormat="1" ht="17.45" customHeight="1">
      <c r="A591" s="409"/>
      <c r="B591" s="410"/>
      <c r="C591" s="394"/>
      <c r="D591" s="385"/>
    </row>
    <row r="592" spans="1:4" customFormat="1" ht="17.45" customHeight="1">
      <c r="A592" s="409"/>
      <c r="B592" s="410"/>
      <c r="C592" s="394"/>
      <c r="D592" s="385"/>
    </row>
    <row r="593" spans="1:4" customFormat="1" ht="17.45" customHeight="1">
      <c r="A593" s="409"/>
      <c r="B593" s="410"/>
      <c r="C593" s="394"/>
      <c r="D593" s="385"/>
    </row>
    <row r="594" spans="1:4" s="374" customFormat="1" ht="17.45" customHeight="1">
      <c r="A594" s="409"/>
      <c r="B594" s="410"/>
      <c r="C594" s="394"/>
      <c r="D594" s="385"/>
    </row>
    <row r="595" spans="1:4" customFormat="1" ht="17.45" customHeight="1">
      <c r="A595" s="409"/>
      <c r="B595" s="410"/>
      <c r="C595" s="394"/>
      <c r="D595" s="385"/>
    </row>
    <row r="596" spans="1:4" customFormat="1" ht="17.45" customHeight="1">
      <c r="A596" s="417"/>
      <c r="B596" s="410"/>
      <c r="C596" s="395"/>
      <c r="D596" s="379"/>
    </row>
    <row r="597" spans="1:4" customFormat="1" ht="17.45" customHeight="1">
      <c r="A597" s="409"/>
      <c r="B597" s="410"/>
      <c r="C597" s="394"/>
      <c r="D597" s="385"/>
    </row>
    <row r="598" spans="1:4" s="375" customFormat="1" ht="17.45" customHeight="1">
      <c r="A598" s="411"/>
      <c r="B598" s="410"/>
      <c r="C598" s="397"/>
      <c r="D598" s="379"/>
    </row>
    <row r="599" spans="1:4" customFormat="1" ht="17.45" customHeight="1">
      <c r="A599" s="409"/>
      <c r="B599" s="410"/>
      <c r="C599" s="394"/>
      <c r="D599" s="385"/>
    </row>
    <row r="600" spans="1:4" customFormat="1" ht="17.45" customHeight="1">
      <c r="A600" s="409"/>
      <c r="B600" s="410"/>
      <c r="C600" s="394"/>
      <c r="D600" s="385"/>
    </row>
    <row r="601" spans="1:4" customFormat="1" ht="17.45" customHeight="1">
      <c r="A601" s="417"/>
      <c r="B601" s="410"/>
      <c r="C601" s="395"/>
      <c r="D601" s="379"/>
    </row>
    <row r="602" spans="1:4" customFormat="1" ht="17.45" customHeight="1">
      <c r="A602" s="409"/>
      <c r="B602" s="410"/>
      <c r="C602" s="394"/>
      <c r="D602" s="385"/>
    </row>
    <row r="603" spans="1:4" customFormat="1" ht="17.45" customHeight="1">
      <c r="A603" s="409"/>
      <c r="B603" s="410"/>
      <c r="C603" s="394"/>
      <c r="D603" s="385"/>
    </row>
    <row r="604" spans="1:4" customFormat="1" ht="17.45" customHeight="1">
      <c r="A604" s="409"/>
      <c r="B604" s="410"/>
      <c r="C604" s="394"/>
      <c r="D604" s="385"/>
    </row>
    <row r="605" spans="1:4" customFormat="1" ht="17.45" customHeight="1">
      <c r="A605" s="409"/>
      <c r="B605" s="410"/>
      <c r="C605" s="394"/>
      <c r="D605" s="385"/>
    </row>
    <row r="606" spans="1:4" customFormat="1" ht="17.45" customHeight="1">
      <c r="A606" s="409"/>
      <c r="B606" s="410"/>
      <c r="C606" s="394"/>
      <c r="D606" s="385"/>
    </row>
    <row r="607" spans="1:4" customFormat="1" ht="17.45" customHeight="1">
      <c r="A607" s="409"/>
      <c r="B607" s="410"/>
      <c r="C607" s="392"/>
      <c r="D607" s="385"/>
    </row>
    <row r="608" spans="1:4" s="375" customFormat="1" ht="17.45" customHeight="1">
      <c r="A608" s="411"/>
      <c r="B608" s="410"/>
      <c r="C608" s="397"/>
    </row>
    <row r="609" spans="1:4" customFormat="1" ht="17.45" customHeight="1">
      <c r="A609" s="409"/>
      <c r="B609" s="410"/>
      <c r="C609" s="394"/>
      <c r="D609" s="385"/>
    </row>
    <row r="610" spans="1:4" customFormat="1" ht="17.45" customHeight="1">
      <c r="A610" s="409"/>
      <c r="B610" s="410"/>
      <c r="C610" s="394"/>
      <c r="D610" s="385"/>
    </row>
    <row r="611" spans="1:4" customFormat="1" ht="17.45" customHeight="1">
      <c r="A611" s="409"/>
      <c r="B611" s="410"/>
      <c r="C611" s="394"/>
      <c r="D611" s="385"/>
    </row>
    <row r="612" spans="1:4" s="375" customFormat="1" ht="17.45" customHeight="1">
      <c r="A612" s="411"/>
      <c r="B612" s="410"/>
      <c r="C612" s="397"/>
    </row>
    <row r="613" spans="1:4" customFormat="1" ht="17.45" customHeight="1">
      <c r="A613" s="409"/>
      <c r="B613" s="410"/>
      <c r="C613" s="394"/>
      <c r="D613" s="385"/>
    </row>
    <row r="614" spans="1:4" customFormat="1" ht="17.45" customHeight="1">
      <c r="A614" s="409"/>
      <c r="B614" s="410"/>
      <c r="C614" s="394"/>
      <c r="D614" s="385"/>
    </row>
    <row r="615" spans="1:4" customFormat="1" ht="17.45" customHeight="1">
      <c r="A615" s="409"/>
      <c r="B615" s="410"/>
      <c r="C615" s="394"/>
      <c r="D615" s="385"/>
    </row>
    <row r="616" spans="1:4" s="375" customFormat="1" ht="17.45" customHeight="1">
      <c r="A616" s="411"/>
      <c r="B616" s="410"/>
      <c r="C616" s="397"/>
    </row>
    <row r="617" spans="1:4" customFormat="1" ht="17.45" customHeight="1">
      <c r="A617" s="409"/>
      <c r="B617" s="410"/>
      <c r="C617" s="394"/>
      <c r="D617" s="385"/>
    </row>
    <row r="618" spans="1:4" customFormat="1" ht="17.45" customHeight="1">
      <c r="A618" s="409"/>
      <c r="B618" s="410"/>
      <c r="C618" s="394"/>
      <c r="D618" s="385"/>
    </row>
    <row r="619" spans="1:4" customFormat="1" ht="17.45" customHeight="1">
      <c r="A619" s="409"/>
      <c r="B619" s="410"/>
      <c r="C619" s="394"/>
      <c r="D619" s="385"/>
    </row>
    <row r="620" spans="1:4" s="375" customFormat="1" ht="17.45" customHeight="1">
      <c r="A620" s="411"/>
      <c r="B620" s="410"/>
      <c r="C620" s="397"/>
    </row>
    <row r="621" spans="1:4" customFormat="1" ht="17.45" customHeight="1">
      <c r="A621" s="409"/>
      <c r="B621" s="410"/>
      <c r="C621" s="394"/>
      <c r="D621" s="385"/>
    </row>
    <row r="622" spans="1:4" customFormat="1" ht="17.45" customHeight="1">
      <c r="A622" s="409"/>
      <c r="B622" s="410"/>
      <c r="C622" s="394"/>
      <c r="D622" s="385"/>
    </row>
    <row r="623" spans="1:4" customFormat="1" ht="17.45" customHeight="1">
      <c r="A623" s="409"/>
      <c r="B623" s="410"/>
      <c r="C623" s="394"/>
      <c r="D623" s="385"/>
    </row>
    <row r="624" spans="1:4" s="375" customFormat="1" ht="17.45" customHeight="1">
      <c r="A624" s="411"/>
      <c r="B624" s="410"/>
      <c r="C624" s="397"/>
      <c r="D624" s="379"/>
    </row>
    <row r="625" spans="1:4" customFormat="1" ht="17.45" customHeight="1">
      <c r="A625" s="409"/>
      <c r="B625" s="410"/>
      <c r="C625" s="394"/>
      <c r="D625" s="385"/>
    </row>
    <row r="626" spans="1:4" customFormat="1" ht="17.45" customHeight="1">
      <c r="A626" s="409"/>
      <c r="B626" s="410"/>
      <c r="C626" s="394"/>
      <c r="D626" s="385"/>
    </row>
    <row r="627" spans="1:4" customFormat="1" ht="17.45" customHeight="1">
      <c r="A627" s="409"/>
      <c r="B627" s="410"/>
      <c r="C627" s="394"/>
      <c r="D627" s="385"/>
    </row>
    <row r="628" spans="1:4" s="375" customFormat="1" ht="17.45" customHeight="1">
      <c r="A628" s="411"/>
      <c r="B628" s="410"/>
      <c r="C628" s="397"/>
      <c r="D628" s="379"/>
    </row>
    <row r="629" spans="1:4" customFormat="1" ht="17.45" customHeight="1">
      <c r="A629" s="409"/>
      <c r="B629" s="410"/>
      <c r="C629" s="394"/>
      <c r="D629" s="385"/>
    </row>
    <row r="630" spans="1:4" customFormat="1" ht="17.45" customHeight="1">
      <c r="A630" s="409"/>
      <c r="B630" s="410"/>
      <c r="C630" s="394"/>
      <c r="D630" s="385"/>
    </row>
    <row r="631" spans="1:4" customFormat="1" ht="17.45" customHeight="1">
      <c r="A631" s="409"/>
      <c r="B631" s="410"/>
      <c r="C631" s="394"/>
      <c r="D631" s="385"/>
    </row>
    <row r="632" spans="1:4" s="375" customFormat="1" ht="17.45" customHeight="1">
      <c r="A632" s="411"/>
      <c r="B632" s="410"/>
      <c r="C632" s="397"/>
      <c r="D632" s="379"/>
    </row>
    <row r="633" spans="1:4" customFormat="1" ht="17.45" customHeight="1">
      <c r="A633" s="409"/>
      <c r="B633" s="410"/>
      <c r="C633" s="394"/>
      <c r="D633" s="385"/>
    </row>
    <row r="634" spans="1:4" customFormat="1" ht="17.45" customHeight="1">
      <c r="A634" s="409"/>
      <c r="B634" s="410"/>
      <c r="C634" s="394"/>
      <c r="D634" s="385"/>
    </row>
    <row r="635" spans="1:4" customFormat="1" ht="17.45" customHeight="1">
      <c r="A635" s="409"/>
      <c r="B635" s="410"/>
      <c r="C635" s="394"/>
      <c r="D635" s="385"/>
    </row>
    <row r="636" spans="1:4" s="375" customFormat="1" ht="17.45" customHeight="1">
      <c r="A636" s="411"/>
      <c r="B636" s="410"/>
      <c r="C636" s="397"/>
      <c r="D636" s="379"/>
    </row>
    <row r="637" spans="1:4" customFormat="1" ht="17.45" customHeight="1">
      <c r="A637" s="409"/>
      <c r="B637" s="410"/>
      <c r="C637" s="394"/>
      <c r="D637" s="385"/>
    </row>
    <row r="638" spans="1:4" customFormat="1" ht="17.45" customHeight="1">
      <c r="A638" s="409"/>
      <c r="B638" s="410"/>
      <c r="C638" s="394"/>
      <c r="D638" s="385"/>
    </row>
    <row r="639" spans="1:4" customFormat="1" ht="17.45" customHeight="1">
      <c r="A639" s="409"/>
      <c r="B639" s="410"/>
      <c r="C639" s="394"/>
      <c r="D639" s="385"/>
    </row>
    <row r="640" spans="1:4" s="375" customFormat="1" ht="17.45" customHeight="1">
      <c r="A640" s="411"/>
      <c r="B640" s="410"/>
      <c r="C640" s="397"/>
      <c r="D640" s="379"/>
    </row>
    <row r="641" spans="1:4" customFormat="1" ht="17.45" customHeight="1">
      <c r="A641" s="409"/>
      <c r="B641" s="410"/>
      <c r="C641" s="394"/>
      <c r="D641" s="385"/>
    </row>
    <row r="642" spans="1:4" customFormat="1" ht="17.45" customHeight="1">
      <c r="A642" s="409"/>
      <c r="B642" s="410"/>
      <c r="C642" s="394"/>
      <c r="D642" s="385"/>
    </row>
    <row r="643" spans="1:4" customFormat="1" ht="17.45" customHeight="1">
      <c r="A643" s="409"/>
      <c r="B643" s="410"/>
      <c r="C643" s="394"/>
      <c r="D643" s="385"/>
    </row>
    <row r="644" spans="1:4" s="375" customFormat="1" ht="17.45" customHeight="1">
      <c r="A644" s="411"/>
      <c r="B644" s="410"/>
      <c r="C644" s="397"/>
      <c r="D644" s="379"/>
    </row>
    <row r="645" spans="1:4" customFormat="1" ht="17.45" customHeight="1">
      <c r="A645" s="409"/>
      <c r="B645" s="410"/>
      <c r="C645" s="394"/>
      <c r="D645" s="385"/>
    </row>
    <row r="646" spans="1:4" customFormat="1" ht="17.45" customHeight="1">
      <c r="A646" s="409"/>
      <c r="B646" s="410"/>
      <c r="C646" s="394"/>
      <c r="D646" s="385"/>
    </row>
    <row r="647" spans="1:4" customFormat="1" ht="17.45" customHeight="1">
      <c r="A647" s="409"/>
      <c r="B647" s="410"/>
      <c r="C647" s="394"/>
      <c r="D647" s="385"/>
    </row>
    <row r="648" spans="1:4" s="375" customFormat="1" ht="17.45" customHeight="1">
      <c r="A648" s="411"/>
      <c r="B648" s="410"/>
      <c r="C648" s="397"/>
      <c r="D648" s="379"/>
    </row>
    <row r="649" spans="1:4" customFormat="1" ht="17.45" customHeight="1">
      <c r="A649" s="409"/>
      <c r="B649" s="410"/>
      <c r="C649" s="394"/>
      <c r="D649" s="385"/>
    </row>
    <row r="650" spans="1:4" customFormat="1" ht="17.45" customHeight="1">
      <c r="A650" s="409"/>
      <c r="B650" s="410"/>
      <c r="C650" s="394"/>
      <c r="D650" s="385"/>
    </row>
    <row r="651" spans="1:4" customFormat="1" ht="17.45" customHeight="1">
      <c r="A651" s="409"/>
      <c r="B651" s="410"/>
      <c r="C651" s="394"/>
      <c r="D651" s="385"/>
    </row>
    <row r="652" spans="1:4" s="375" customFormat="1" ht="17.45" customHeight="1">
      <c r="A652" s="411"/>
      <c r="B652" s="410"/>
      <c r="C652" s="397"/>
      <c r="D652" s="379"/>
    </row>
    <row r="653" spans="1:4" customFormat="1" ht="17.45" customHeight="1">
      <c r="A653" s="409"/>
      <c r="B653" s="410"/>
      <c r="C653" s="394"/>
      <c r="D653" s="385"/>
    </row>
    <row r="654" spans="1:4" customFormat="1" ht="17.45" customHeight="1">
      <c r="A654" s="409"/>
      <c r="B654" s="410"/>
      <c r="C654" s="394"/>
      <c r="D654" s="385"/>
    </row>
    <row r="655" spans="1:4" customFormat="1" ht="17.45" customHeight="1">
      <c r="A655" s="409"/>
      <c r="B655" s="410"/>
      <c r="C655" s="394"/>
      <c r="D655" s="385"/>
    </row>
    <row r="656" spans="1:4" customFormat="1" ht="17.45" customHeight="1">
      <c r="A656" s="409"/>
      <c r="B656" s="410"/>
      <c r="C656" s="392"/>
      <c r="D656" s="385"/>
    </row>
    <row r="657" spans="1:4" s="375" customFormat="1" ht="17.45" customHeight="1">
      <c r="A657" s="411"/>
      <c r="B657" s="410"/>
      <c r="C657" s="397"/>
    </row>
    <row r="658" spans="1:4" customFormat="1" ht="17.45" customHeight="1">
      <c r="A658" s="409"/>
      <c r="B658" s="410"/>
      <c r="C658" s="394"/>
      <c r="D658" s="385"/>
    </row>
    <row r="659" spans="1:4" customFormat="1" ht="17.45" customHeight="1">
      <c r="A659" s="409"/>
      <c r="B659" s="410"/>
      <c r="C659" s="394"/>
      <c r="D659" s="385"/>
    </row>
    <row r="660" spans="1:4" customFormat="1" ht="17.45" customHeight="1">
      <c r="A660" s="409"/>
      <c r="B660" s="410"/>
      <c r="C660" s="394"/>
      <c r="D660" s="385"/>
    </row>
    <row r="661" spans="1:4" s="375" customFormat="1" ht="17.45" customHeight="1">
      <c r="A661" s="411"/>
      <c r="B661" s="410"/>
      <c r="C661" s="397"/>
    </row>
    <row r="662" spans="1:4" customFormat="1" ht="17.45" customHeight="1">
      <c r="A662" s="409"/>
      <c r="B662" s="410"/>
      <c r="C662" s="394"/>
      <c r="D662" s="385"/>
    </row>
    <row r="663" spans="1:4" customFormat="1" ht="17.45" customHeight="1">
      <c r="A663" s="409"/>
      <c r="B663" s="410"/>
      <c r="C663" s="394"/>
      <c r="D663" s="385"/>
    </row>
    <row r="664" spans="1:4" customFormat="1" ht="17.45" customHeight="1">
      <c r="A664" s="409"/>
      <c r="B664" s="410"/>
      <c r="C664" s="394"/>
      <c r="D664" s="385"/>
    </row>
    <row r="665" spans="1:4" s="375" customFormat="1" ht="17.45" customHeight="1">
      <c r="A665" s="411"/>
      <c r="B665" s="410"/>
      <c r="C665" s="397"/>
    </row>
    <row r="666" spans="1:4" customFormat="1" ht="17.45" customHeight="1">
      <c r="A666" s="409"/>
      <c r="B666" s="410"/>
      <c r="C666" s="394"/>
      <c r="D666" s="385"/>
    </row>
    <row r="667" spans="1:4" customFormat="1" ht="17.45" customHeight="1">
      <c r="A667" s="409"/>
      <c r="B667" s="410"/>
      <c r="C667" s="394"/>
      <c r="D667" s="385"/>
    </row>
    <row r="668" spans="1:4" customFormat="1" ht="17.45" customHeight="1">
      <c r="A668" s="409"/>
      <c r="B668" s="410"/>
      <c r="C668" s="394"/>
      <c r="D668" s="385"/>
    </row>
    <row r="669" spans="1:4" s="375" customFormat="1" ht="17.45" customHeight="1">
      <c r="A669" s="411"/>
      <c r="B669" s="410"/>
      <c r="C669" s="397"/>
    </row>
    <row r="670" spans="1:4" customFormat="1" ht="17.45" customHeight="1">
      <c r="A670" s="409"/>
      <c r="B670" s="410"/>
      <c r="C670" s="394"/>
      <c r="D670" s="385"/>
    </row>
    <row r="671" spans="1:4" customFormat="1" ht="17.45" customHeight="1">
      <c r="A671" s="409"/>
      <c r="B671" s="410"/>
      <c r="C671" s="394"/>
      <c r="D671" s="385"/>
    </row>
    <row r="672" spans="1:4" customFormat="1" ht="17.45" customHeight="1">
      <c r="A672" s="409"/>
      <c r="B672" s="410"/>
      <c r="C672" s="394"/>
      <c r="D672" s="385"/>
    </row>
    <row r="673" spans="1:4" s="375" customFormat="1" ht="17.45" customHeight="1">
      <c r="A673" s="411"/>
      <c r="B673" s="410"/>
      <c r="C673" s="397"/>
      <c r="D673" s="379"/>
    </row>
    <row r="674" spans="1:4" customFormat="1" ht="17.45" customHeight="1">
      <c r="A674" s="409"/>
      <c r="B674" s="410"/>
      <c r="C674" s="394"/>
      <c r="D674" s="385"/>
    </row>
    <row r="675" spans="1:4" customFormat="1" ht="17.45" customHeight="1">
      <c r="A675" s="409"/>
      <c r="B675" s="410"/>
      <c r="C675" s="394"/>
      <c r="D675" s="385"/>
    </row>
    <row r="676" spans="1:4" customFormat="1" ht="17.45" customHeight="1">
      <c r="A676" s="409"/>
      <c r="B676" s="410"/>
      <c r="C676" s="394"/>
      <c r="D676" s="385"/>
    </row>
    <row r="677" spans="1:4" s="375" customFormat="1" ht="17.45" customHeight="1">
      <c r="A677" s="411"/>
      <c r="B677" s="410"/>
      <c r="C677" s="397"/>
      <c r="D677" s="379"/>
    </row>
    <row r="678" spans="1:4" customFormat="1" ht="17.45" customHeight="1">
      <c r="A678" s="409"/>
      <c r="B678" s="410"/>
      <c r="C678" s="394"/>
      <c r="D678" s="385"/>
    </row>
    <row r="679" spans="1:4" customFormat="1" ht="17.45" customHeight="1">
      <c r="A679" s="409"/>
      <c r="B679" s="410"/>
      <c r="C679" s="394"/>
      <c r="D679" s="385"/>
    </row>
    <row r="680" spans="1:4" customFormat="1" ht="17.45" customHeight="1">
      <c r="A680" s="409"/>
      <c r="B680" s="410"/>
      <c r="C680" s="394"/>
      <c r="D680" s="385"/>
    </row>
    <row r="681" spans="1:4" s="375" customFormat="1" ht="17.45" customHeight="1">
      <c r="A681" s="411"/>
      <c r="B681" s="410"/>
      <c r="C681" s="397"/>
      <c r="D681" s="379"/>
    </row>
    <row r="682" spans="1:4" customFormat="1" ht="17.45" customHeight="1">
      <c r="A682" s="409"/>
      <c r="B682" s="410"/>
      <c r="C682" s="394"/>
      <c r="D682" s="385"/>
    </row>
    <row r="683" spans="1:4" customFormat="1" ht="17.45" customHeight="1">
      <c r="A683" s="409"/>
      <c r="B683" s="410"/>
      <c r="C683" s="394"/>
      <c r="D683" s="385"/>
    </row>
    <row r="684" spans="1:4" customFormat="1" ht="17.45" customHeight="1">
      <c r="A684" s="409"/>
      <c r="B684" s="410"/>
      <c r="C684" s="394"/>
      <c r="D684" s="385"/>
    </row>
    <row r="685" spans="1:4" s="375" customFormat="1" ht="17.45" customHeight="1">
      <c r="A685" s="411"/>
      <c r="B685" s="410"/>
      <c r="C685" s="397"/>
      <c r="D685" s="379"/>
    </row>
    <row r="686" spans="1:4" customFormat="1" ht="17.45" customHeight="1">
      <c r="A686" s="409"/>
      <c r="B686" s="410"/>
      <c r="C686" s="394"/>
      <c r="D686" s="385"/>
    </row>
    <row r="687" spans="1:4" customFormat="1" ht="17.45" customHeight="1">
      <c r="A687" s="409"/>
      <c r="B687" s="410"/>
      <c r="C687" s="394"/>
      <c r="D687" s="385"/>
    </row>
    <row r="688" spans="1:4" customFormat="1" ht="17.45" customHeight="1">
      <c r="A688" s="409"/>
      <c r="B688" s="410"/>
      <c r="C688" s="394"/>
      <c r="D688" s="385"/>
    </row>
    <row r="689" spans="1:4" s="375" customFormat="1" ht="17.45" customHeight="1">
      <c r="A689" s="411"/>
      <c r="B689" s="410"/>
      <c r="C689" s="397"/>
      <c r="D689" s="379"/>
    </row>
    <row r="690" spans="1:4" customFormat="1" ht="17.45" customHeight="1">
      <c r="A690" s="409"/>
      <c r="B690" s="410"/>
      <c r="C690" s="394"/>
      <c r="D690" s="385"/>
    </row>
    <row r="691" spans="1:4" customFormat="1" ht="17.45" customHeight="1">
      <c r="A691" s="409"/>
      <c r="B691" s="410"/>
      <c r="C691" s="394"/>
      <c r="D691" s="385"/>
    </row>
    <row r="692" spans="1:4" customFormat="1" ht="17.45" customHeight="1">
      <c r="A692" s="409"/>
      <c r="B692" s="410"/>
      <c r="C692" s="394"/>
      <c r="D692" s="385"/>
    </row>
    <row r="693" spans="1:4" s="375" customFormat="1" ht="17.45" customHeight="1">
      <c r="A693" s="411"/>
      <c r="B693" s="410"/>
      <c r="C693" s="397"/>
      <c r="D693" s="379"/>
    </row>
    <row r="694" spans="1:4" customFormat="1" ht="17.45" customHeight="1">
      <c r="A694" s="409"/>
      <c r="B694" s="410"/>
      <c r="C694" s="394"/>
      <c r="D694" s="385"/>
    </row>
    <row r="695" spans="1:4" customFormat="1" ht="17.45" customHeight="1">
      <c r="A695" s="409"/>
      <c r="B695" s="410"/>
      <c r="C695" s="394"/>
      <c r="D695" s="385"/>
    </row>
    <row r="696" spans="1:4" customFormat="1" ht="17.45" customHeight="1">
      <c r="A696" s="409"/>
      <c r="B696" s="410"/>
      <c r="C696" s="394"/>
      <c r="D696" s="385"/>
    </row>
    <row r="697" spans="1:4" s="375" customFormat="1" ht="17.45" customHeight="1">
      <c r="A697" s="411"/>
      <c r="B697" s="410"/>
      <c r="C697" s="397"/>
      <c r="D697" s="379"/>
    </row>
    <row r="698" spans="1:4" customFormat="1" ht="17.45" customHeight="1">
      <c r="A698" s="409"/>
      <c r="B698" s="410"/>
      <c r="C698" s="394"/>
      <c r="D698" s="385"/>
    </row>
    <row r="699" spans="1:4" customFormat="1" ht="17.45" customHeight="1">
      <c r="A699" s="409"/>
      <c r="B699" s="410"/>
      <c r="C699" s="394"/>
      <c r="D699" s="385"/>
    </row>
    <row r="700" spans="1:4" customFormat="1" ht="17.45" customHeight="1">
      <c r="A700" s="409"/>
      <c r="B700" s="410"/>
      <c r="C700" s="394"/>
      <c r="D700" s="385"/>
    </row>
    <row r="701" spans="1:4" s="375" customFormat="1" ht="17.45" customHeight="1">
      <c r="A701" s="411"/>
      <c r="B701" s="410"/>
      <c r="C701" s="397"/>
      <c r="D701" s="379"/>
    </row>
    <row r="702" spans="1:4" customFormat="1" ht="17.45" customHeight="1">
      <c r="A702" s="409"/>
      <c r="B702" s="410"/>
      <c r="C702" s="394"/>
      <c r="D702" s="385"/>
    </row>
    <row r="703" spans="1:4" customFormat="1" ht="17.45" customHeight="1">
      <c r="A703" s="409"/>
      <c r="B703" s="410"/>
      <c r="C703" s="394"/>
      <c r="D703" s="385"/>
    </row>
    <row r="704" spans="1:4" customFormat="1" ht="17.45" customHeight="1">
      <c r="A704" s="409"/>
      <c r="B704" s="410"/>
      <c r="C704" s="394"/>
      <c r="D704" s="385"/>
    </row>
    <row r="705" spans="1:4" customFormat="1" ht="17.45" customHeight="1">
      <c r="A705" s="417"/>
      <c r="B705" s="410"/>
      <c r="C705" s="392"/>
      <c r="D705" s="385"/>
    </row>
    <row r="706" spans="1:4" customFormat="1" ht="17.45" customHeight="1">
      <c r="A706" s="417"/>
      <c r="B706" s="410"/>
      <c r="C706" s="395"/>
      <c r="D706" s="385"/>
    </row>
    <row r="707" spans="1:4" customFormat="1" ht="17.45" customHeight="1">
      <c r="A707" s="417"/>
      <c r="B707" s="410"/>
      <c r="C707" s="395"/>
      <c r="D707" s="385"/>
    </row>
    <row r="708" spans="1:4" customFormat="1" ht="17.45" customHeight="1">
      <c r="A708" s="417"/>
      <c r="B708" s="410"/>
      <c r="C708" s="395"/>
      <c r="D708" s="374"/>
    </row>
    <row r="709" spans="1:4" s="374" customFormat="1" ht="17.45" customHeight="1">
      <c r="A709" s="409"/>
      <c r="B709" s="410"/>
      <c r="C709" s="394"/>
      <c r="D709" s="385"/>
    </row>
    <row r="710" spans="1:4" s="381" customFormat="1" ht="17.45" customHeight="1">
      <c r="A710" s="411"/>
      <c r="B710" s="410"/>
      <c r="C710" s="398"/>
      <c r="D710" s="379"/>
    </row>
    <row r="711" spans="1:4" s="374" customFormat="1" ht="17.45" customHeight="1">
      <c r="A711" s="409"/>
      <c r="B711" s="410"/>
      <c r="C711" s="394"/>
      <c r="D711" s="385"/>
    </row>
    <row r="712" spans="1:4" s="374" customFormat="1" ht="17.45" customHeight="1">
      <c r="A712" s="409"/>
      <c r="B712" s="410"/>
      <c r="C712" s="394"/>
      <c r="D712" s="385"/>
    </row>
    <row r="713" spans="1:4" customFormat="1" ht="17.45" customHeight="1">
      <c r="A713" s="417"/>
      <c r="B713" s="410"/>
      <c r="C713" s="395"/>
      <c r="D713" s="379"/>
    </row>
    <row r="714" spans="1:4" s="380" customFormat="1" ht="17.45" customHeight="1">
      <c r="A714" s="414"/>
      <c r="B714" s="410"/>
      <c r="C714" s="392"/>
      <c r="D714" s="379"/>
    </row>
    <row r="715" spans="1:4" s="137" customFormat="1" ht="17.45" customHeight="1">
      <c r="A715" s="409"/>
      <c r="B715" s="410"/>
      <c r="C715" s="399"/>
      <c r="D715" s="382"/>
    </row>
    <row r="716" spans="1:4" s="381" customFormat="1" ht="17.45" customHeight="1">
      <c r="A716" s="411"/>
      <c r="B716" s="410"/>
      <c r="C716" s="398"/>
      <c r="D716" s="379"/>
    </row>
    <row r="717" spans="1:4" s="137" customFormat="1" ht="17.45" customHeight="1">
      <c r="A717" s="409"/>
      <c r="B717" s="410"/>
      <c r="C717" s="399"/>
      <c r="D717" s="382"/>
    </row>
    <row r="718" spans="1:4" s="137" customFormat="1" ht="17.45" customHeight="1">
      <c r="A718" s="409"/>
      <c r="B718" s="410"/>
      <c r="C718" s="399"/>
      <c r="D718" s="382"/>
    </row>
    <row r="719" spans="1:4" customFormat="1" ht="17.45" customHeight="1">
      <c r="A719" s="409"/>
      <c r="B719" s="410"/>
      <c r="C719" s="392"/>
      <c r="D719" s="385"/>
    </row>
    <row r="720" spans="1:4" customFormat="1" ht="17.45" customHeight="1">
      <c r="A720" s="409"/>
      <c r="B720" s="410"/>
      <c r="C720" s="394"/>
      <c r="D720" s="382"/>
    </row>
    <row r="721" spans="1:4" s="381" customFormat="1" ht="17.45" customHeight="1">
      <c r="A721" s="411"/>
      <c r="B721" s="410"/>
      <c r="C721" s="398"/>
      <c r="D721" s="379"/>
    </row>
    <row r="722" spans="1:4" s="137" customFormat="1" ht="17.45" customHeight="1">
      <c r="A722" s="409"/>
      <c r="B722" s="410"/>
      <c r="C722" s="399"/>
      <c r="D722" s="382"/>
    </row>
    <row r="723" spans="1:4" s="137" customFormat="1" ht="17.45" customHeight="1">
      <c r="A723" s="409"/>
      <c r="B723" s="410"/>
      <c r="C723" s="399"/>
      <c r="D723" s="382"/>
    </row>
    <row r="724" spans="1:4" customFormat="1" ht="17.45" customHeight="1">
      <c r="A724" s="409"/>
      <c r="B724" s="410"/>
      <c r="C724" s="392"/>
      <c r="D724" s="385"/>
    </row>
    <row r="725" spans="1:4" customFormat="1" ht="17.45" customHeight="1">
      <c r="A725" s="409"/>
      <c r="B725" s="410"/>
      <c r="C725" s="394"/>
      <c r="D725" s="382"/>
    </row>
    <row r="726" spans="1:4" s="381" customFormat="1" ht="17.45" customHeight="1">
      <c r="A726" s="411"/>
      <c r="B726" s="410"/>
      <c r="C726" s="398"/>
      <c r="D726" s="379"/>
    </row>
    <row r="727" spans="1:4" s="137" customFormat="1" ht="17.45" customHeight="1">
      <c r="A727" s="409"/>
      <c r="B727" s="410"/>
      <c r="C727" s="399"/>
      <c r="D727" s="382"/>
    </row>
    <row r="728" spans="1:4" s="137" customFormat="1" ht="17.45" customHeight="1">
      <c r="A728" s="409"/>
      <c r="B728" s="410"/>
      <c r="C728" s="399"/>
      <c r="D728" s="382"/>
    </row>
    <row r="729" spans="1:4" customFormat="1" ht="17.45" customHeight="1">
      <c r="A729" s="409"/>
      <c r="B729" s="410"/>
      <c r="C729" s="392"/>
      <c r="D729" s="385"/>
    </row>
    <row r="730" spans="1:4" customFormat="1" ht="17.45" customHeight="1">
      <c r="A730" s="409"/>
      <c r="B730" s="410"/>
      <c r="C730" s="392"/>
      <c r="D730" s="382"/>
    </row>
    <row r="731" spans="1:4" customFormat="1" ht="17.45" customHeight="1">
      <c r="A731" s="409"/>
      <c r="B731" s="410"/>
      <c r="C731" s="394"/>
      <c r="D731" s="382"/>
    </row>
    <row r="732" spans="1:4" customFormat="1" ht="17.45" customHeight="1">
      <c r="A732" s="409"/>
      <c r="B732" s="410"/>
      <c r="C732" s="392"/>
      <c r="D732" s="374"/>
    </row>
    <row r="733" spans="1:4" customFormat="1" ht="17.45" customHeight="1">
      <c r="A733" s="409"/>
      <c r="B733" s="410"/>
      <c r="C733" s="394"/>
      <c r="D733" s="382"/>
    </row>
    <row r="734" spans="1:4" customFormat="1" ht="17.45" customHeight="1">
      <c r="A734" s="409"/>
      <c r="B734" s="410"/>
      <c r="C734" s="395"/>
      <c r="D734" s="382"/>
    </row>
    <row r="735" spans="1:4" customFormat="1" ht="17.45" customHeight="1">
      <c r="A735" s="409"/>
      <c r="B735" s="410"/>
      <c r="C735" s="394"/>
      <c r="D735" s="374"/>
    </row>
    <row r="736" spans="1:4" s="381" customFormat="1" ht="17.45" customHeight="1">
      <c r="A736" s="411"/>
      <c r="B736" s="410"/>
      <c r="C736" s="398"/>
      <c r="D736" s="379"/>
    </row>
    <row r="737" spans="1:4" customFormat="1" ht="17.45" customHeight="1">
      <c r="A737" s="409"/>
      <c r="B737" s="410"/>
      <c r="C737" s="394"/>
      <c r="D737" s="382"/>
    </row>
    <row r="738" spans="1:4" customFormat="1" ht="17.45" customHeight="1">
      <c r="A738" s="409"/>
      <c r="B738" s="410"/>
      <c r="C738" s="394"/>
      <c r="D738" s="382"/>
    </row>
    <row r="739" spans="1:4" s="381" customFormat="1" ht="17.45" customHeight="1">
      <c r="A739" s="411"/>
      <c r="B739" s="410"/>
      <c r="C739" s="398"/>
      <c r="D739" s="379"/>
    </row>
    <row r="740" spans="1:4" customFormat="1" ht="17.45" customHeight="1">
      <c r="A740" s="409"/>
      <c r="B740" s="410"/>
      <c r="C740" s="394"/>
      <c r="D740" s="382"/>
    </row>
    <row r="741" spans="1:4" customFormat="1" ht="17.45" customHeight="1">
      <c r="A741" s="409"/>
      <c r="B741" s="410"/>
      <c r="C741" s="394"/>
      <c r="D741" s="382"/>
    </row>
    <row r="742" spans="1:4" s="381" customFormat="1" ht="17.45" customHeight="1">
      <c r="A742" s="411"/>
      <c r="B742" s="410"/>
      <c r="C742" s="398"/>
      <c r="D742" s="379"/>
    </row>
    <row r="743" spans="1:4" customFormat="1" ht="17.45" customHeight="1">
      <c r="A743" s="409"/>
      <c r="B743" s="410"/>
      <c r="C743" s="394"/>
      <c r="D743" s="382"/>
    </row>
    <row r="744" spans="1:4" customFormat="1" ht="17.45" customHeight="1">
      <c r="A744" s="409"/>
      <c r="B744" s="410"/>
      <c r="C744" s="394"/>
      <c r="D744" s="382"/>
    </row>
    <row r="745" spans="1:4" s="381" customFormat="1" ht="17.45" customHeight="1">
      <c r="A745" s="411"/>
      <c r="B745" s="410"/>
      <c r="C745" s="398"/>
      <c r="D745" s="379"/>
    </row>
    <row r="746" spans="1:4" customFormat="1" ht="17.45" customHeight="1">
      <c r="A746" s="409"/>
      <c r="B746" s="410"/>
      <c r="C746" s="394"/>
      <c r="D746" s="382"/>
    </row>
    <row r="747" spans="1:4" customFormat="1" ht="17.45" customHeight="1">
      <c r="A747" s="409"/>
      <c r="B747" s="410"/>
      <c r="C747" s="394"/>
      <c r="D747" s="382"/>
    </row>
    <row r="748" spans="1:4" s="381" customFormat="1" ht="17.45" customHeight="1">
      <c r="A748" s="411"/>
      <c r="B748" s="410"/>
      <c r="C748" s="398"/>
      <c r="D748" s="379"/>
    </row>
    <row r="749" spans="1:4" customFormat="1" ht="17.45" customHeight="1">
      <c r="A749" s="409"/>
      <c r="B749" s="410"/>
      <c r="C749" s="394"/>
      <c r="D749" s="382"/>
    </row>
    <row r="750" spans="1:4" customFormat="1" ht="17.45" customHeight="1">
      <c r="A750" s="409"/>
      <c r="B750" s="410"/>
      <c r="C750" s="394"/>
      <c r="D750" s="382"/>
    </row>
    <row r="751" spans="1:4" s="381" customFormat="1" ht="17.45" customHeight="1">
      <c r="A751" s="411"/>
      <c r="B751" s="410"/>
      <c r="C751" s="398"/>
      <c r="D751" s="379"/>
    </row>
    <row r="752" spans="1:4" customFormat="1" ht="17.45" customHeight="1">
      <c r="A752" s="409"/>
      <c r="B752" s="410"/>
      <c r="C752" s="394"/>
      <c r="D752" s="382"/>
    </row>
    <row r="753" spans="1:4" customFormat="1" ht="17.45" customHeight="1">
      <c r="A753" s="409"/>
      <c r="B753" s="410"/>
      <c r="C753" s="394"/>
      <c r="D753" s="382"/>
    </row>
    <row r="754" spans="1:4" customFormat="1" ht="17.45" customHeight="1">
      <c r="A754" s="409"/>
      <c r="B754" s="410"/>
      <c r="C754" s="392"/>
      <c r="D754" s="385"/>
    </row>
    <row r="755" spans="1:4" customFormat="1" ht="17.45" customHeight="1">
      <c r="A755" s="409"/>
      <c r="B755" s="410"/>
      <c r="C755" s="394"/>
      <c r="D755" s="374"/>
    </row>
    <row r="756" spans="1:4" customFormat="1" ht="17.45" customHeight="1">
      <c r="A756" s="409"/>
      <c r="B756" s="410"/>
      <c r="C756" s="394"/>
      <c r="D756" s="374"/>
    </row>
    <row r="757" spans="1:4" customFormat="1" ht="17.45" customHeight="1">
      <c r="A757" s="409"/>
      <c r="B757" s="410"/>
      <c r="C757" s="394"/>
      <c r="D757" s="374"/>
    </row>
    <row r="758" spans="1:4" customFormat="1" ht="17.45" customHeight="1">
      <c r="A758" s="409"/>
      <c r="B758" s="410"/>
      <c r="C758" s="394"/>
      <c r="D758" s="374"/>
    </row>
    <row r="759" spans="1:4" customFormat="1" ht="17.45" customHeight="1">
      <c r="A759" s="409"/>
      <c r="B759" s="410"/>
      <c r="C759" s="394"/>
      <c r="D759" s="374"/>
    </row>
    <row r="760" spans="1:4" customFormat="1" ht="17.45" customHeight="1">
      <c r="A760" s="409"/>
      <c r="B760" s="410"/>
      <c r="C760" s="394"/>
      <c r="D760" s="374"/>
    </row>
    <row r="761" spans="1:4" customFormat="1" ht="17.45" customHeight="1">
      <c r="A761" s="417"/>
      <c r="B761" s="410"/>
      <c r="C761" s="395"/>
      <c r="D761" s="379"/>
    </row>
    <row r="762" spans="1:4" s="374" customFormat="1" ht="17.45" customHeight="1">
      <c r="A762" s="409"/>
      <c r="B762" s="410"/>
      <c r="C762" s="394"/>
      <c r="D762" s="385"/>
    </row>
    <row r="763" spans="1:4" customFormat="1" ht="17.45" customHeight="1">
      <c r="A763" s="409"/>
      <c r="B763" s="410"/>
      <c r="C763" s="394"/>
      <c r="D763" s="385"/>
    </row>
    <row r="764" spans="1:4" s="375" customFormat="1" ht="17.45" customHeight="1">
      <c r="A764" s="411"/>
      <c r="B764" s="410"/>
      <c r="C764" s="397"/>
      <c r="D764" s="379"/>
    </row>
    <row r="765" spans="1:4" s="374" customFormat="1" ht="17.45" customHeight="1">
      <c r="A765" s="409"/>
      <c r="B765" s="410"/>
      <c r="C765" s="394"/>
      <c r="D765" s="385"/>
    </row>
    <row r="766" spans="1:4" customFormat="1" ht="17.45" customHeight="1">
      <c r="A766" s="409"/>
      <c r="B766" s="410"/>
      <c r="C766" s="394"/>
      <c r="D766" s="385"/>
    </row>
    <row r="767" spans="1:4" s="371" customFormat="1" ht="17.45" customHeight="1">
      <c r="A767" s="409"/>
      <c r="B767" s="410"/>
      <c r="C767" s="392"/>
      <c r="D767" s="385"/>
    </row>
    <row r="768" spans="1:4" customFormat="1" ht="17.45" customHeight="1">
      <c r="A768" s="412"/>
      <c r="B768" s="410"/>
      <c r="C768" s="395"/>
      <c r="D768" s="379"/>
    </row>
    <row r="769" spans="1:4" customFormat="1" ht="17.45" customHeight="1">
      <c r="A769" s="409"/>
      <c r="B769" s="410"/>
      <c r="C769" s="394"/>
      <c r="D769" s="385"/>
    </row>
    <row r="770" spans="1:4" s="375" customFormat="1" ht="17.45" customHeight="1">
      <c r="A770" s="411"/>
      <c r="B770" s="410"/>
      <c r="C770" s="397"/>
      <c r="D770" s="379"/>
    </row>
    <row r="771" spans="1:4" customFormat="1" ht="17.45" customHeight="1">
      <c r="A771" s="409"/>
      <c r="B771" s="410"/>
      <c r="C771" s="394"/>
      <c r="D771" s="385"/>
    </row>
    <row r="772" spans="1:4" customFormat="1" ht="17.45" customHeight="1">
      <c r="A772" s="409"/>
      <c r="B772" s="410"/>
      <c r="C772" s="394"/>
      <c r="D772" s="385"/>
    </row>
    <row r="773" spans="1:4" s="378" customFormat="1" ht="17.45" customHeight="1">
      <c r="A773" s="417"/>
      <c r="B773" s="410"/>
      <c r="C773" s="395"/>
      <c r="D773" s="379"/>
    </row>
    <row r="774" spans="1:4" s="375" customFormat="1" ht="17.45" customHeight="1">
      <c r="A774" s="411"/>
      <c r="B774" s="410"/>
      <c r="C774" s="397"/>
      <c r="D774" s="379"/>
    </row>
    <row r="775" spans="1:4" customFormat="1" ht="17.45" customHeight="1">
      <c r="A775" s="409"/>
      <c r="B775" s="410"/>
      <c r="C775" s="394"/>
      <c r="D775" s="385"/>
    </row>
    <row r="776" spans="1:4" customFormat="1" ht="17.45" customHeight="1">
      <c r="A776" s="409"/>
      <c r="B776" s="410"/>
      <c r="C776" s="394"/>
      <c r="D776" s="385"/>
    </row>
    <row r="777" spans="1:4" s="375" customFormat="1" ht="17.45" customHeight="1">
      <c r="A777" s="411"/>
      <c r="B777" s="410"/>
      <c r="C777" s="397"/>
      <c r="D777" s="379"/>
    </row>
    <row r="778" spans="1:4" customFormat="1" ht="17.45" customHeight="1">
      <c r="A778" s="409"/>
      <c r="B778" s="410"/>
      <c r="C778" s="394"/>
      <c r="D778" s="385"/>
    </row>
    <row r="779" spans="1:4" customFormat="1" ht="17.45" customHeight="1">
      <c r="A779" s="409"/>
      <c r="B779" s="410"/>
      <c r="C779" s="394"/>
      <c r="D779" s="385"/>
    </row>
    <row r="780" spans="1:4" s="375" customFormat="1" ht="17.45" customHeight="1">
      <c r="A780" s="411"/>
      <c r="B780" s="410"/>
      <c r="C780" s="397"/>
      <c r="D780" s="379"/>
    </row>
    <row r="781" spans="1:4" s="374" customFormat="1" ht="17.45" customHeight="1">
      <c r="A781" s="409"/>
      <c r="B781" s="410"/>
      <c r="C781" s="394"/>
      <c r="D781" s="385"/>
    </row>
    <row r="782" spans="1:4" customFormat="1" ht="17.45" customHeight="1">
      <c r="A782" s="409"/>
      <c r="B782" s="410"/>
      <c r="C782" s="394"/>
      <c r="D782" s="385"/>
    </row>
    <row r="783" spans="1:4" s="375" customFormat="1" ht="17.45" customHeight="1">
      <c r="A783" s="411"/>
      <c r="B783" s="410"/>
      <c r="C783" s="397"/>
      <c r="D783" s="379"/>
    </row>
    <row r="784" spans="1:4" customFormat="1" ht="17.45" customHeight="1">
      <c r="A784" s="409"/>
      <c r="B784" s="410"/>
      <c r="C784" s="394"/>
      <c r="D784" s="385"/>
    </row>
    <row r="785" spans="1:4" customFormat="1" ht="17.45" customHeight="1">
      <c r="A785" s="409"/>
      <c r="B785" s="410"/>
      <c r="C785" s="394"/>
      <c r="D785" s="385"/>
    </row>
    <row r="786" spans="1:4" s="375" customFormat="1" ht="17.45" customHeight="1">
      <c r="A786" s="411"/>
      <c r="B786" s="410"/>
      <c r="C786" s="397"/>
      <c r="D786" s="379"/>
    </row>
    <row r="787" spans="1:4" customFormat="1" ht="17.45" customHeight="1">
      <c r="A787" s="409"/>
      <c r="B787" s="410"/>
      <c r="C787" s="394"/>
      <c r="D787" s="385"/>
    </row>
    <row r="788" spans="1:4" customFormat="1" ht="17.45" customHeight="1">
      <c r="A788" s="409"/>
      <c r="B788" s="410"/>
      <c r="C788" s="394"/>
      <c r="D788" s="385"/>
    </row>
    <row r="789" spans="1:4" customFormat="1" ht="17.45" customHeight="1">
      <c r="A789" s="409"/>
      <c r="B789" s="410"/>
      <c r="C789" s="394"/>
      <c r="D789" s="385"/>
    </row>
    <row r="790" spans="1:4" customFormat="1" ht="17.45" customHeight="1">
      <c r="A790" s="409"/>
      <c r="B790" s="410"/>
      <c r="C790" s="394"/>
      <c r="D790" s="385"/>
    </row>
    <row r="791" spans="1:4" customFormat="1" ht="17.45" customHeight="1">
      <c r="A791" s="409"/>
      <c r="B791" s="410"/>
      <c r="C791" s="394"/>
      <c r="D791" s="385"/>
    </row>
    <row r="792" spans="1:4" customFormat="1" ht="17.45" customHeight="1">
      <c r="A792" s="409"/>
      <c r="B792" s="410"/>
      <c r="C792" s="394"/>
      <c r="D792" s="385"/>
    </row>
    <row r="793" spans="1:4" customFormat="1" ht="17.45" customHeight="1">
      <c r="A793" s="409"/>
      <c r="B793" s="410"/>
      <c r="C793" s="394"/>
      <c r="D793" s="385"/>
    </row>
    <row r="794" spans="1:4" customFormat="1" ht="17.45" customHeight="1">
      <c r="A794" s="409"/>
      <c r="B794" s="410"/>
      <c r="C794" s="394"/>
      <c r="D794" s="385"/>
    </row>
    <row r="795" spans="1:4" customFormat="1" ht="17.45" customHeight="1">
      <c r="A795" s="409"/>
      <c r="B795" s="410"/>
      <c r="C795" s="394"/>
      <c r="D795" s="385"/>
    </row>
    <row r="796" spans="1:4" customFormat="1" ht="17.45" customHeight="1">
      <c r="A796" s="409"/>
      <c r="B796" s="410"/>
      <c r="C796" s="394"/>
      <c r="D796" s="385"/>
    </row>
    <row r="797" spans="1:4" customFormat="1" ht="17.45" customHeight="1">
      <c r="A797" s="417"/>
      <c r="B797" s="410"/>
      <c r="C797" s="395"/>
      <c r="D797" s="374"/>
    </row>
    <row r="798" spans="1:4" customFormat="1" ht="17.45" customHeight="1">
      <c r="A798" s="409"/>
      <c r="B798" s="410"/>
      <c r="C798" s="394"/>
      <c r="D798" s="385"/>
    </row>
    <row r="799" spans="1:4" s="374" customFormat="1" ht="17.45" customHeight="1">
      <c r="A799" s="409"/>
      <c r="B799" s="410"/>
      <c r="C799" s="394"/>
      <c r="D799" s="385"/>
    </row>
    <row r="800" spans="1:4" s="375" customFormat="1" ht="17.45" customHeight="1">
      <c r="A800" s="411"/>
      <c r="B800" s="410"/>
      <c r="C800" s="397"/>
      <c r="D800" s="379"/>
    </row>
    <row r="801" spans="1:4" s="374" customFormat="1" ht="17.45" customHeight="1">
      <c r="A801" s="409"/>
      <c r="B801" s="410"/>
      <c r="C801" s="394"/>
      <c r="D801" s="385"/>
    </row>
    <row r="802" spans="1:4" customFormat="1" ht="17.45" customHeight="1">
      <c r="A802" s="409"/>
      <c r="B802" s="410"/>
      <c r="C802" s="394"/>
      <c r="D802" s="385"/>
    </row>
    <row r="803" spans="1:4" s="378" customFormat="1" ht="17.45" customHeight="1">
      <c r="A803" s="409"/>
      <c r="B803" s="410"/>
      <c r="C803" s="394"/>
      <c r="D803" s="379"/>
    </row>
    <row r="804" spans="1:4" s="374" customFormat="1" ht="17.45" customHeight="1">
      <c r="A804" s="409"/>
      <c r="B804" s="410"/>
      <c r="C804" s="394"/>
    </row>
    <row r="805" spans="1:4" s="374" customFormat="1" ht="17.45" customHeight="1">
      <c r="A805" s="409"/>
      <c r="B805" s="410"/>
      <c r="C805" s="394"/>
    </row>
    <row r="806" spans="1:4" s="374" customFormat="1" ht="17.45" customHeight="1">
      <c r="A806" s="409"/>
      <c r="B806" s="410"/>
      <c r="C806" s="394"/>
    </row>
    <row r="807" spans="1:4" s="374" customFormat="1" ht="17.45" customHeight="1">
      <c r="A807" s="409"/>
      <c r="B807" s="410"/>
      <c r="C807" s="394"/>
    </row>
    <row r="808" spans="1:4" s="374" customFormat="1" ht="17.45" customHeight="1">
      <c r="A808" s="409"/>
      <c r="B808" s="410"/>
      <c r="C808" s="394"/>
    </row>
    <row r="809" spans="1:4" s="374" customFormat="1" ht="17.45" customHeight="1">
      <c r="A809" s="409"/>
      <c r="B809" s="410"/>
      <c r="C809" s="394"/>
    </row>
    <row r="810" spans="1:4" s="374" customFormat="1" ht="17.45" customHeight="1">
      <c r="A810" s="409"/>
      <c r="B810" s="410"/>
      <c r="C810" s="394"/>
    </row>
    <row r="811" spans="1:4" customFormat="1" ht="17.45" customHeight="1">
      <c r="A811" s="409"/>
      <c r="B811" s="410"/>
      <c r="C811" s="394"/>
      <c r="D811" s="385"/>
    </row>
    <row r="812" spans="1:4" s="374" customFormat="1" ht="17.45" customHeight="1">
      <c r="A812" s="409"/>
      <c r="B812" s="410"/>
      <c r="C812" s="394"/>
    </row>
    <row r="813" spans="1:4" s="374" customFormat="1" ht="17.45" customHeight="1">
      <c r="A813" s="409"/>
      <c r="B813" s="410"/>
      <c r="C813" s="394"/>
    </row>
    <row r="814" spans="1:4" s="374" customFormat="1" ht="17.45" customHeight="1">
      <c r="A814" s="409"/>
      <c r="B814" s="410"/>
      <c r="C814" s="394"/>
    </row>
    <row r="815" spans="1:4" s="374" customFormat="1" ht="17.45" customHeight="1">
      <c r="A815" s="409"/>
      <c r="B815" s="410"/>
      <c r="C815" s="394"/>
    </row>
    <row r="816" spans="1:4" s="374" customFormat="1" ht="17.45" customHeight="1">
      <c r="A816" s="409"/>
      <c r="B816" s="410"/>
      <c r="C816" s="394"/>
    </row>
    <row r="817" spans="1:4" customFormat="1" ht="17.45" customHeight="1">
      <c r="A817" s="409"/>
      <c r="B817" s="410"/>
      <c r="C817" s="394"/>
      <c r="D817" s="385"/>
    </row>
    <row r="818" spans="1:4" customFormat="1" ht="17.45" customHeight="1">
      <c r="A818" s="409"/>
      <c r="B818" s="410"/>
      <c r="C818" s="395"/>
      <c r="D818" s="374"/>
    </row>
    <row r="819" spans="1:4" customFormat="1" ht="17.45" customHeight="1">
      <c r="A819" s="409"/>
      <c r="B819" s="410"/>
      <c r="C819" s="394"/>
      <c r="D819" s="385"/>
    </row>
    <row r="820" spans="1:4" customFormat="1" ht="17.45" customHeight="1">
      <c r="A820" s="409"/>
      <c r="B820" s="410"/>
      <c r="C820" s="394"/>
      <c r="D820" s="385"/>
    </row>
    <row r="821" spans="1:4" s="376" customFormat="1" ht="17.45" customHeight="1">
      <c r="A821" s="411"/>
      <c r="B821" s="410"/>
      <c r="C821" s="393"/>
      <c r="D821" s="379"/>
    </row>
    <row r="822" spans="1:4" customFormat="1" ht="17.45" customHeight="1">
      <c r="A822" s="409"/>
      <c r="B822" s="410"/>
      <c r="C822" s="394"/>
      <c r="D822" s="385"/>
    </row>
    <row r="823" spans="1:4" customFormat="1" ht="17.45" customHeight="1">
      <c r="A823" s="409"/>
      <c r="B823" s="410"/>
      <c r="C823" s="394"/>
      <c r="D823" s="385"/>
    </row>
    <row r="824" spans="1:4" s="376" customFormat="1" ht="17.45" customHeight="1">
      <c r="A824" s="411"/>
      <c r="B824" s="410"/>
      <c r="C824" s="393"/>
      <c r="D824" s="379"/>
    </row>
    <row r="825" spans="1:4" customFormat="1" ht="17.45" customHeight="1">
      <c r="A825" s="409"/>
      <c r="B825" s="410"/>
      <c r="C825" s="394"/>
      <c r="D825" s="385"/>
    </row>
    <row r="826" spans="1:4" customFormat="1" ht="17.45" customHeight="1">
      <c r="A826" s="409"/>
      <c r="B826" s="410"/>
      <c r="C826" s="394"/>
      <c r="D826" s="385"/>
    </row>
    <row r="827" spans="1:4" customFormat="1" ht="17.45" customHeight="1">
      <c r="A827" s="409"/>
      <c r="B827" s="410"/>
      <c r="C827" s="392"/>
      <c r="D827" s="385"/>
    </row>
    <row r="828" spans="1:4" customFormat="1" ht="17.45" customHeight="1">
      <c r="A828" s="409"/>
      <c r="B828" s="410"/>
      <c r="C828" s="394"/>
      <c r="D828" s="385"/>
    </row>
    <row r="829" spans="1:4" customFormat="1" ht="17.45" customHeight="1">
      <c r="A829" s="409"/>
      <c r="B829" s="410"/>
      <c r="C829" s="395"/>
      <c r="D829" s="385"/>
    </row>
    <row r="830" spans="1:4" customFormat="1" ht="17.45" customHeight="1">
      <c r="A830" s="409"/>
      <c r="B830" s="410"/>
      <c r="C830" s="394"/>
      <c r="D830" s="385"/>
    </row>
    <row r="831" spans="1:4" customFormat="1" ht="17.45" customHeight="1">
      <c r="A831" s="409"/>
      <c r="B831" s="410"/>
      <c r="C831" s="394"/>
      <c r="D831" s="385"/>
    </row>
    <row r="832" spans="1:4" customFormat="1" ht="17.45" customHeight="1">
      <c r="A832" s="409"/>
      <c r="B832" s="410"/>
      <c r="C832" s="392"/>
      <c r="D832" s="385"/>
    </row>
    <row r="833" spans="1:4" s="376" customFormat="1" ht="17.45" customHeight="1">
      <c r="A833" s="411"/>
      <c r="B833" s="410"/>
      <c r="C833" s="393"/>
      <c r="D833" s="379"/>
    </row>
    <row r="834" spans="1:4" customFormat="1" ht="17.45" customHeight="1">
      <c r="A834" s="409"/>
      <c r="B834" s="410"/>
      <c r="C834" s="394"/>
      <c r="D834" s="385"/>
    </row>
    <row r="835" spans="1:4" customFormat="1" ht="17.45" customHeight="1">
      <c r="A835" s="409"/>
      <c r="B835" s="410"/>
      <c r="C835" s="394"/>
      <c r="D835" s="385"/>
    </row>
    <row r="836" spans="1:4" customFormat="1" ht="17.45" customHeight="1">
      <c r="A836" s="409"/>
      <c r="B836" s="410"/>
      <c r="C836" s="392"/>
      <c r="D836" s="385"/>
    </row>
    <row r="837" spans="1:4" s="376" customFormat="1" ht="17.45" customHeight="1">
      <c r="A837" s="411"/>
      <c r="B837" s="410"/>
      <c r="C837" s="393"/>
      <c r="D837" s="379"/>
    </row>
    <row r="838" spans="1:4" customFormat="1" ht="17.45" customHeight="1">
      <c r="A838" s="409"/>
      <c r="B838" s="410"/>
      <c r="C838" s="394"/>
      <c r="D838" s="385"/>
    </row>
    <row r="839" spans="1:4" customFormat="1" ht="17.45" customHeight="1">
      <c r="A839" s="409"/>
      <c r="B839" s="410"/>
      <c r="C839" s="394"/>
      <c r="D839" s="385"/>
    </row>
    <row r="840" spans="1:4" customFormat="1" ht="17.45" customHeight="1">
      <c r="A840" s="409"/>
      <c r="B840" s="410"/>
      <c r="C840" s="392"/>
      <c r="D840" s="385"/>
    </row>
    <row r="841" spans="1:4" customFormat="1" ht="17.45" customHeight="1">
      <c r="A841" s="409"/>
      <c r="B841" s="410"/>
      <c r="C841" s="394"/>
      <c r="D841" s="385"/>
    </row>
    <row r="842" spans="1:4" customFormat="1" ht="17.45" customHeight="1">
      <c r="A842" s="409"/>
      <c r="B842" s="410"/>
      <c r="C842" s="395"/>
      <c r="D842" s="385"/>
    </row>
    <row r="843" spans="1:4" customFormat="1" ht="17.45" customHeight="1">
      <c r="A843" s="409"/>
      <c r="B843" s="410"/>
      <c r="C843" s="400"/>
      <c r="D843" s="385"/>
    </row>
    <row r="844" spans="1:4" customFormat="1" ht="17.45" customHeight="1">
      <c r="A844" s="409"/>
      <c r="B844" s="410"/>
      <c r="C844" s="400"/>
      <c r="D844" s="385"/>
    </row>
    <row r="845" spans="1:4" customFormat="1" ht="17.45" customHeight="1">
      <c r="A845" s="409"/>
      <c r="B845" s="410"/>
      <c r="C845" s="400"/>
      <c r="D845" s="385"/>
    </row>
    <row r="846" spans="1:4" customFormat="1" ht="17.45" customHeight="1">
      <c r="A846" s="409"/>
      <c r="B846" s="410"/>
      <c r="C846" s="400"/>
      <c r="D846" s="385"/>
    </row>
    <row r="847" spans="1:4" customFormat="1" ht="17.45" customHeight="1">
      <c r="A847" s="409"/>
      <c r="B847" s="410"/>
      <c r="C847" s="400"/>
      <c r="D847" s="385"/>
    </row>
    <row r="848" spans="1:4" customFormat="1" ht="17.45" customHeight="1">
      <c r="A848" s="409"/>
      <c r="B848" s="410"/>
      <c r="C848" s="400"/>
      <c r="D848" s="385"/>
    </row>
    <row r="849" spans="1:4" s="376" customFormat="1" ht="17.45" customHeight="1">
      <c r="A849" s="411"/>
      <c r="B849" s="410"/>
      <c r="C849" s="397"/>
      <c r="D849" s="379"/>
    </row>
    <row r="850" spans="1:4" customFormat="1" ht="17.45" customHeight="1">
      <c r="A850" s="409"/>
      <c r="B850" s="410"/>
      <c r="C850" s="400"/>
      <c r="D850" s="385"/>
    </row>
    <row r="851" spans="1:4" customFormat="1" ht="17.45" customHeight="1">
      <c r="A851" s="409"/>
      <c r="B851" s="410"/>
      <c r="C851" s="400"/>
      <c r="D851" s="385"/>
    </row>
    <row r="852" spans="1:4" s="376" customFormat="1" ht="17.45" customHeight="1">
      <c r="A852" s="411"/>
      <c r="B852" s="410"/>
      <c r="C852" s="397"/>
      <c r="D852" s="379"/>
    </row>
    <row r="853" spans="1:4" customFormat="1" ht="17.45" customHeight="1">
      <c r="A853" s="409"/>
      <c r="B853" s="410"/>
      <c r="C853" s="400"/>
      <c r="D853" s="385"/>
    </row>
    <row r="854" spans="1:4" customFormat="1" ht="17.45" customHeight="1">
      <c r="A854" s="409"/>
      <c r="B854" s="410"/>
      <c r="C854" s="400"/>
      <c r="D854" s="385"/>
    </row>
    <row r="855" spans="1:4" s="376" customFormat="1" ht="17.45" customHeight="1">
      <c r="A855" s="411"/>
      <c r="B855" s="410"/>
      <c r="C855" s="397"/>
      <c r="D855" s="379"/>
    </row>
    <row r="856" spans="1:4" customFormat="1" ht="17.45" customHeight="1">
      <c r="A856" s="409"/>
      <c r="B856" s="410"/>
      <c r="C856" s="400"/>
      <c r="D856" s="385"/>
    </row>
    <row r="857" spans="1:4" customFormat="1" ht="17.45" customHeight="1">
      <c r="A857" s="409"/>
      <c r="B857" s="410"/>
      <c r="C857" s="400"/>
      <c r="D857" s="385"/>
    </row>
    <row r="858" spans="1:4" customFormat="1" ht="17.45" customHeight="1">
      <c r="A858" s="409"/>
      <c r="B858" s="410"/>
      <c r="C858" s="392"/>
      <c r="D858" s="385"/>
    </row>
    <row r="859" spans="1:4" customFormat="1" ht="17.45" customHeight="1">
      <c r="A859" s="409"/>
      <c r="B859" s="410"/>
      <c r="C859" s="400"/>
      <c r="D859" s="385"/>
    </row>
    <row r="860" spans="1:4" customFormat="1" ht="17.45" customHeight="1">
      <c r="A860" s="417"/>
      <c r="B860" s="410"/>
      <c r="C860" s="395"/>
      <c r="D860" s="374"/>
    </row>
    <row r="861" spans="1:4" s="375" customFormat="1" ht="17.45" customHeight="1">
      <c r="A861" s="409"/>
      <c r="B861" s="410"/>
      <c r="C861" s="392"/>
    </row>
    <row r="862" spans="1:4" s="374" customFormat="1" ht="17.45" customHeight="1">
      <c r="A862" s="409"/>
      <c r="B862" s="410"/>
      <c r="C862" s="394"/>
      <c r="D862" s="385"/>
    </row>
    <row r="863" spans="1:4" s="375" customFormat="1" ht="17.45" customHeight="1">
      <c r="A863" s="411"/>
      <c r="B863" s="410"/>
      <c r="C863" s="397"/>
      <c r="D863" s="379"/>
    </row>
    <row r="864" spans="1:4" s="374" customFormat="1" ht="17.45" customHeight="1">
      <c r="A864" s="409"/>
      <c r="B864" s="410"/>
      <c r="C864" s="394"/>
      <c r="D864" s="385"/>
    </row>
    <row r="865" spans="1:4" s="374" customFormat="1" ht="17.45" customHeight="1">
      <c r="A865" s="418"/>
      <c r="B865" s="410"/>
      <c r="C865" s="394"/>
      <c r="D865" s="385"/>
    </row>
    <row r="866" spans="1:4" s="375" customFormat="1" ht="17.45" customHeight="1">
      <c r="A866" s="411"/>
      <c r="B866" s="410"/>
      <c r="C866" s="397"/>
      <c r="D866" s="379"/>
    </row>
    <row r="867" spans="1:4" customFormat="1" ht="17.45" customHeight="1">
      <c r="A867" s="409"/>
      <c r="B867" s="410"/>
      <c r="C867" s="394"/>
      <c r="D867" s="385"/>
    </row>
    <row r="868" spans="1:4" customFormat="1" ht="17.45" customHeight="1">
      <c r="A868" s="409"/>
      <c r="B868" s="410"/>
      <c r="C868" s="394"/>
      <c r="D868" s="385"/>
    </row>
    <row r="869" spans="1:4" s="375" customFormat="1" ht="17.45" customHeight="1">
      <c r="A869" s="409"/>
      <c r="B869" s="410"/>
      <c r="C869" s="392"/>
      <c r="D869" s="379"/>
    </row>
    <row r="870" spans="1:4" s="374" customFormat="1" ht="17.45" customHeight="1">
      <c r="A870" s="409"/>
      <c r="B870" s="410"/>
      <c r="C870" s="394"/>
      <c r="D870" s="385"/>
    </row>
    <row r="871" spans="1:4" s="375" customFormat="1" ht="17.45" customHeight="1">
      <c r="A871" s="411"/>
      <c r="B871" s="410"/>
      <c r="C871" s="397"/>
      <c r="D871" s="379"/>
    </row>
    <row r="872" spans="1:4" s="374" customFormat="1" ht="17.45" customHeight="1">
      <c r="A872" s="409"/>
      <c r="B872" s="410"/>
      <c r="C872" s="394"/>
      <c r="D872" s="385"/>
    </row>
    <row r="873" spans="1:4" s="374" customFormat="1" ht="17.45" customHeight="1">
      <c r="A873" s="409"/>
      <c r="B873" s="410"/>
      <c r="C873" s="394"/>
      <c r="D873" s="385"/>
    </row>
    <row r="874" spans="1:4" s="375" customFormat="1" ht="17.45" customHeight="1">
      <c r="A874" s="411"/>
      <c r="B874" s="410"/>
      <c r="C874" s="397"/>
    </row>
    <row r="875" spans="1:4" s="374" customFormat="1" ht="17.45" customHeight="1">
      <c r="A875" s="409"/>
      <c r="B875" s="410"/>
      <c r="C875" s="394"/>
      <c r="D875" s="385"/>
    </row>
    <row r="876" spans="1:4" s="374" customFormat="1" ht="17.45" customHeight="1">
      <c r="A876" s="409"/>
      <c r="B876" s="410"/>
      <c r="C876" s="394"/>
      <c r="D876" s="385"/>
    </row>
    <row r="877" spans="1:4" s="375" customFormat="1" ht="17.45" customHeight="1">
      <c r="A877" s="411"/>
      <c r="B877" s="410"/>
      <c r="C877" s="397"/>
    </row>
    <row r="878" spans="1:4" s="374" customFormat="1" ht="17.45" customHeight="1">
      <c r="A878" s="409"/>
      <c r="B878" s="410"/>
      <c r="C878" s="394"/>
    </row>
    <row r="879" spans="1:4" s="374" customFormat="1" ht="17.45" customHeight="1">
      <c r="A879" s="409"/>
      <c r="B879" s="410"/>
      <c r="C879" s="394"/>
    </row>
    <row r="880" spans="1:4" s="375" customFormat="1" ht="17.45" customHeight="1">
      <c r="A880" s="411"/>
      <c r="B880" s="410"/>
      <c r="C880" s="397"/>
      <c r="D880" s="379"/>
    </row>
    <row r="881" spans="1:4" s="374" customFormat="1" ht="17.45" customHeight="1">
      <c r="A881" s="409"/>
      <c r="B881" s="410"/>
      <c r="C881" s="394"/>
      <c r="D881" s="385"/>
    </row>
    <row r="882" spans="1:4" s="374" customFormat="1" ht="17.45" customHeight="1">
      <c r="A882" s="409"/>
      <c r="B882" s="410"/>
      <c r="C882" s="394"/>
      <c r="D882" s="385"/>
    </row>
    <row r="883" spans="1:4" s="375" customFormat="1" ht="17.45" customHeight="1">
      <c r="A883" s="411"/>
      <c r="B883" s="410"/>
      <c r="C883" s="397"/>
      <c r="D883" s="379"/>
    </row>
    <row r="884" spans="1:4" s="374" customFormat="1" ht="17.45" customHeight="1">
      <c r="A884" s="409"/>
      <c r="B884" s="410"/>
      <c r="C884" s="394"/>
      <c r="D884" s="385"/>
    </row>
    <row r="885" spans="1:4" s="374" customFormat="1" ht="17.45" customHeight="1">
      <c r="A885" s="409"/>
      <c r="B885" s="410"/>
      <c r="C885" s="394"/>
      <c r="D885" s="385"/>
    </row>
    <row r="886" spans="1:4" s="375" customFormat="1" ht="17.45" customHeight="1">
      <c r="A886" s="411"/>
      <c r="B886" s="410"/>
      <c r="C886" s="397"/>
      <c r="D886" s="379"/>
    </row>
    <row r="887" spans="1:4" s="374" customFormat="1" ht="17.45" customHeight="1">
      <c r="A887" s="409"/>
      <c r="B887" s="410"/>
      <c r="C887" s="394"/>
    </row>
    <row r="888" spans="1:4" s="374" customFormat="1" ht="17.45" customHeight="1">
      <c r="A888" s="409"/>
      <c r="B888" s="410"/>
      <c r="C888" s="394"/>
    </row>
    <row r="889" spans="1:4" s="375" customFormat="1" ht="17.45" customHeight="1">
      <c r="A889" s="409"/>
      <c r="B889" s="410"/>
      <c r="C889" s="392"/>
      <c r="D889" s="379"/>
    </row>
    <row r="890" spans="1:4" s="374" customFormat="1" ht="17.45" customHeight="1">
      <c r="A890" s="409"/>
      <c r="B890" s="410"/>
      <c r="C890" s="394"/>
      <c r="D890" s="385"/>
    </row>
    <row r="891" spans="1:4" s="374" customFormat="1" ht="17.45" customHeight="1">
      <c r="A891" s="409"/>
      <c r="B891" s="410"/>
      <c r="C891" s="394"/>
      <c r="D891" s="385"/>
    </row>
    <row r="892" spans="1:4" customFormat="1" ht="17.45" customHeight="1">
      <c r="A892" s="409"/>
      <c r="B892" s="410"/>
      <c r="C892" s="394"/>
      <c r="D892" s="385"/>
    </row>
    <row r="893" spans="1:4" customFormat="1" ht="17.45" customHeight="1">
      <c r="A893" s="409"/>
      <c r="B893" s="410"/>
      <c r="C893" s="394"/>
      <c r="D893" s="385"/>
    </row>
    <row r="894" spans="1:4" customFormat="1" ht="17.45" customHeight="1">
      <c r="A894" s="409"/>
      <c r="B894" s="410"/>
      <c r="C894" s="392"/>
      <c r="D894" s="379"/>
    </row>
    <row r="895" spans="1:4" s="374" customFormat="1" ht="17.45" customHeight="1">
      <c r="A895" s="409"/>
      <c r="B895" s="410"/>
      <c r="C895" s="394"/>
      <c r="D895" s="385"/>
    </row>
    <row r="896" spans="1:4" s="375" customFormat="1" ht="17.45" customHeight="1">
      <c r="A896" s="411"/>
      <c r="B896" s="410"/>
      <c r="C896" s="397"/>
      <c r="D896" s="379"/>
    </row>
    <row r="897" spans="1:4" customFormat="1" ht="17.45" customHeight="1">
      <c r="A897" s="409"/>
      <c r="B897" s="410"/>
      <c r="C897" s="394"/>
      <c r="D897" s="385"/>
    </row>
    <row r="898" spans="1:4" customFormat="1" ht="17.45" customHeight="1">
      <c r="A898" s="409"/>
      <c r="B898" s="410"/>
      <c r="C898" s="394"/>
      <c r="D898" s="385"/>
    </row>
    <row r="899" spans="1:4" s="375" customFormat="1" ht="17.45" customHeight="1">
      <c r="A899" s="411"/>
      <c r="B899" s="410"/>
      <c r="C899" s="397"/>
      <c r="D899" s="379"/>
    </row>
    <row r="900" spans="1:4" customFormat="1" ht="17.45" customHeight="1">
      <c r="A900" s="409"/>
      <c r="B900" s="410"/>
      <c r="C900" s="394"/>
      <c r="D900" s="374"/>
    </row>
    <row r="901" spans="1:4" customFormat="1" ht="17.45" customHeight="1">
      <c r="A901" s="409"/>
      <c r="B901" s="410"/>
      <c r="C901" s="394"/>
      <c r="D901" s="374"/>
    </row>
    <row r="902" spans="1:4" s="376" customFormat="1" ht="17.45" customHeight="1">
      <c r="A902" s="411"/>
      <c r="B902" s="410"/>
      <c r="C902" s="397"/>
    </row>
    <row r="903" spans="1:4" customFormat="1" ht="17.45" customHeight="1">
      <c r="A903" s="409"/>
      <c r="B903" s="410"/>
      <c r="C903" s="394"/>
      <c r="D903" s="385"/>
    </row>
    <row r="904" spans="1:4" customFormat="1" ht="17.45" customHeight="1">
      <c r="A904" s="409"/>
      <c r="B904" s="410"/>
      <c r="C904" s="394"/>
      <c r="D904" s="385"/>
    </row>
    <row r="905" spans="1:4" s="376" customFormat="1" ht="17.45" customHeight="1">
      <c r="A905" s="411"/>
      <c r="B905" s="410"/>
      <c r="C905" s="397"/>
    </row>
    <row r="906" spans="1:4" customFormat="1" ht="17.45" customHeight="1">
      <c r="A906" s="409"/>
      <c r="B906" s="410"/>
      <c r="C906" s="394"/>
      <c r="D906" s="374"/>
    </row>
    <row r="907" spans="1:4" customFormat="1" ht="17.45" customHeight="1">
      <c r="A907" s="409"/>
      <c r="B907" s="410"/>
      <c r="C907" s="394"/>
      <c r="D907" s="374"/>
    </row>
    <row r="908" spans="1:4" customFormat="1" ht="17.45" customHeight="1">
      <c r="A908" s="409"/>
      <c r="B908" s="410"/>
      <c r="C908" s="392"/>
      <c r="D908" s="379"/>
    </row>
    <row r="909" spans="1:4" customFormat="1" ht="17.45" customHeight="1">
      <c r="A909" s="419"/>
      <c r="B909" s="410"/>
      <c r="C909" s="394"/>
      <c r="D909" s="385"/>
    </row>
    <row r="910" spans="1:4" customFormat="1">
      <c r="A910" s="412"/>
      <c r="B910" s="410"/>
      <c r="C910" s="394"/>
      <c r="D910" s="385"/>
    </row>
    <row r="911" spans="1:4" customFormat="1">
      <c r="A911" s="409"/>
      <c r="B911" s="410"/>
      <c r="C911" s="394"/>
      <c r="D911" s="385"/>
    </row>
    <row r="912" spans="1:4" customFormat="1">
      <c r="A912" s="409"/>
      <c r="B912" s="410"/>
      <c r="C912" s="394"/>
      <c r="D912" s="385"/>
    </row>
    <row r="913" spans="1:4" customFormat="1">
      <c r="A913" s="409"/>
      <c r="B913" s="410"/>
      <c r="C913" s="392"/>
      <c r="D913" s="379"/>
    </row>
    <row r="914" spans="1:4" s="374" customFormat="1">
      <c r="A914" s="409"/>
      <c r="B914" s="410"/>
      <c r="C914" s="394"/>
      <c r="D914" s="385"/>
    </row>
    <row r="915" spans="1:4" s="374" customFormat="1">
      <c r="A915" s="409"/>
      <c r="B915" s="410"/>
      <c r="C915" s="394"/>
      <c r="D915" s="385"/>
    </row>
    <row r="916" spans="1:4" customFormat="1">
      <c r="A916" s="409"/>
      <c r="B916" s="410"/>
      <c r="C916" s="395"/>
      <c r="D916" s="385"/>
    </row>
    <row r="917" spans="1:4" customFormat="1">
      <c r="A917" s="409"/>
      <c r="B917" s="410"/>
      <c r="C917" s="394"/>
      <c r="D917" s="385"/>
    </row>
    <row r="918" spans="1:4" customFormat="1">
      <c r="A918" s="409"/>
      <c r="B918" s="410"/>
      <c r="C918" s="394"/>
      <c r="D918" s="385"/>
    </row>
    <row r="919" spans="1:4" customFormat="1">
      <c r="A919" s="409"/>
      <c r="B919" s="410"/>
      <c r="C919" s="394"/>
      <c r="D919" s="385"/>
    </row>
    <row r="920" spans="1:4" customFormat="1">
      <c r="A920" s="409"/>
      <c r="B920" s="410"/>
      <c r="C920" s="394"/>
      <c r="D920" s="385"/>
    </row>
    <row r="921" spans="1:4" customFormat="1">
      <c r="A921" s="409"/>
      <c r="B921" s="410"/>
      <c r="C921" s="392"/>
      <c r="D921" s="385"/>
    </row>
    <row r="922" spans="1:4" customFormat="1">
      <c r="A922" s="409"/>
      <c r="B922" s="410"/>
      <c r="C922" s="394"/>
      <c r="D922" s="385"/>
    </row>
    <row r="923" spans="1:4" customFormat="1">
      <c r="A923" s="409"/>
      <c r="B923" s="410"/>
      <c r="C923" s="394"/>
      <c r="D923" s="385"/>
    </row>
    <row r="924" spans="1:4" customFormat="1">
      <c r="A924" s="409"/>
      <c r="B924" s="410"/>
      <c r="C924" s="394"/>
      <c r="D924" s="385"/>
    </row>
    <row r="925" spans="1:4" customFormat="1">
      <c r="A925" s="409"/>
      <c r="B925" s="410"/>
      <c r="C925" s="394"/>
      <c r="D925" s="385"/>
    </row>
    <row r="926" spans="1:4" customFormat="1" ht="17.45" customHeight="1">
      <c r="A926" s="409"/>
      <c r="B926" s="410"/>
      <c r="C926" s="392"/>
      <c r="D926" s="385"/>
    </row>
    <row r="927" spans="1:4" customFormat="1" ht="17.45" customHeight="1">
      <c r="A927" s="409"/>
      <c r="B927" s="410"/>
      <c r="C927" s="394"/>
      <c r="D927" s="385"/>
    </row>
    <row r="928" spans="1:4" customFormat="1" ht="17.45" customHeight="1">
      <c r="A928" s="409"/>
      <c r="B928" s="410"/>
      <c r="C928" s="394"/>
      <c r="D928" s="385"/>
    </row>
    <row r="929" spans="1:4" customFormat="1" ht="17.45" customHeight="1">
      <c r="A929" s="409"/>
      <c r="B929" s="410"/>
      <c r="C929" s="399"/>
      <c r="D929" s="385"/>
    </row>
    <row r="930" spans="1:4" customFormat="1" ht="17.45" customHeight="1">
      <c r="A930" s="409"/>
      <c r="B930" s="410"/>
      <c r="C930" s="399"/>
      <c r="D930" s="385"/>
    </row>
    <row r="931" spans="1:4" customFormat="1" ht="17.45" customHeight="1">
      <c r="A931" s="409"/>
      <c r="B931" s="410"/>
      <c r="C931" s="399"/>
      <c r="D931" s="385"/>
    </row>
    <row r="932" spans="1:4" customFormat="1" ht="17.45" customHeight="1">
      <c r="A932" s="411"/>
      <c r="B932" s="410"/>
      <c r="C932" s="398"/>
      <c r="D932" s="381"/>
    </row>
    <row r="933" spans="1:4" customFormat="1" ht="17.45" customHeight="1">
      <c r="A933" s="409"/>
      <c r="B933" s="410"/>
      <c r="C933" s="399"/>
      <c r="D933" s="385"/>
    </row>
    <row r="934" spans="1:4" customFormat="1" ht="17.45" customHeight="1">
      <c r="A934" s="409"/>
      <c r="B934" s="410"/>
      <c r="C934" s="399"/>
      <c r="D934" s="385"/>
    </row>
    <row r="935" spans="1:4" customFormat="1" ht="17.45" customHeight="1">
      <c r="A935" s="411"/>
      <c r="B935" s="410"/>
      <c r="C935" s="398"/>
      <c r="D935" s="381"/>
    </row>
    <row r="936" spans="1:4" customFormat="1" ht="17.45" customHeight="1">
      <c r="A936" s="409"/>
      <c r="B936" s="410"/>
      <c r="C936" s="399"/>
      <c r="D936" s="385"/>
    </row>
    <row r="937" spans="1:4" customFormat="1" ht="17.45" customHeight="1">
      <c r="A937" s="409"/>
      <c r="B937" s="410"/>
      <c r="C937" s="399"/>
      <c r="D937" s="385"/>
    </row>
    <row r="938" spans="1:4" customFormat="1" ht="17.45" customHeight="1">
      <c r="A938" s="409"/>
      <c r="B938" s="410"/>
      <c r="C938" s="395"/>
      <c r="D938" s="385"/>
    </row>
    <row r="939" spans="1:4" customFormat="1" ht="17.45" customHeight="1">
      <c r="A939" s="409"/>
      <c r="B939" s="410"/>
      <c r="C939" s="392"/>
      <c r="D939" s="385"/>
    </row>
    <row r="940" spans="1:4" customFormat="1" ht="17.45" customHeight="1">
      <c r="A940" s="409"/>
      <c r="B940" s="410"/>
      <c r="C940" s="394"/>
      <c r="D940" s="385"/>
    </row>
    <row r="941" spans="1:4" s="376" customFormat="1" ht="17.45" customHeight="1">
      <c r="A941" s="411"/>
      <c r="B941" s="410"/>
      <c r="C941" s="397"/>
      <c r="D941" s="379"/>
    </row>
    <row r="942" spans="1:4" customFormat="1" ht="17.45" customHeight="1">
      <c r="A942" s="409"/>
      <c r="B942" s="410"/>
      <c r="C942" s="394"/>
      <c r="D942" s="385"/>
    </row>
    <row r="943" spans="1:4" customFormat="1" ht="17.45" customHeight="1">
      <c r="A943" s="409"/>
      <c r="B943" s="410"/>
      <c r="C943" s="394"/>
      <c r="D943" s="385"/>
    </row>
    <row r="944" spans="1:4" customFormat="1" ht="17.45" customHeight="1">
      <c r="A944" s="409"/>
      <c r="B944" s="410"/>
      <c r="C944" s="392"/>
      <c r="D944" s="385"/>
    </row>
    <row r="945" spans="1:4" customFormat="1" ht="17.45" customHeight="1">
      <c r="A945" s="409"/>
      <c r="B945" s="410"/>
      <c r="C945" s="394"/>
      <c r="D945" s="385"/>
    </row>
    <row r="946" spans="1:4" s="376" customFormat="1" ht="17.45" customHeight="1">
      <c r="A946" s="411"/>
      <c r="B946" s="410"/>
      <c r="C946" s="397"/>
      <c r="D946" s="379"/>
    </row>
    <row r="947" spans="1:4" customFormat="1" ht="17.45" customHeight="1">
      <c r="A947" s="409"/>
      <c r="B947" s="410"/>
      <c r="C947" s="394"/>
      <c r="D947" s="385"/>
    </row>
    <row r="948" spans="1:4" customFormat="1" ht="17.45" customHeight="1">
      <c r="A948" s="409"/>
      <c r="B948" s="410"/>
      <c r="C948" s="394"/>
      <c r="D948" s="385"/>
    </row>
    <row r="949" spans="1:4" customFormat="1" ht="17.45" customHeight="1">
      <c r="A949" s="409"/>
      <c r="B949" s="410"/>
      <c r="C949" s="392"/>
      <c r="D949" s="385"/>
    </row>
    <row r="950" spans="1:4" customFormat="1" ht="17.45" customHeight="1">
      <c r="A950" s="409"/>
      <c r="B950" s="410"/>
      <c r="C950" s="394"/>
      <c r="D950" s="385"/>
    </row>
    <row r="951" spans="1:4" customFormat="1" ht="17.45" customHeight="1">
      <c r="A951" s="409"/>
      <c r="B951" s="410"/>
      <c r="C951" s="394"/>
      <c r="D951" s="385"/>
    </row>
    <row r="952" spans="1:4" s="376" customFormat="1" ht="17.45" customHeight="1">
      <c r="A952" s="411"/>
      <c r="B952" s="410"/>
      <c r="C952" s="397"/>
      <c r="D952" s="379"/>
    </row>
    <row r="953" spans="1:4" customFormat="1" ht="17.45" customHeight="1">
      <c r="A953" s="409"/>
      <c r="B953" s="410"/>
      <c r="C953" s="394"/>
      <c r="D953" s="385"/>
    </row>
    <row r="954" spans="1:4" customFormat="1" ht="17.45" customHeight="1">
      <c r="A954" s="409"/>
      <c r="B954" s="410"/>
      <c r="C954" s="394"/>
      <c r="D954" s="385"/>
    </row>
    <row r="955" spans="1:4" s="376" customFormat="1" ht="17.45" customHeight="1">
      <c r="A955" s="411"/>
      <c r="B955" s="410"/>
      <c r="C955" s="397"/>
      <c r="D955" s="379"/>
    </row>
    <row r="956" spans="1:4" customFormat="1" ht="17.45" customHeight="1">
      <c r="A956" s="409"/>
      <c r="B956" s="410"/>
      <c r="C956" s="394"/>
      <c r="D956" s="385"/>
    </row>
    <row r="957" spans="1:4" customFormat="1" ht="17.45" customHeight="1">
      <c r="A957" s="409"/>
      <c r="B957" s="410"/>
      <c r="C957" s="394"/>
      <c r="D957" s="385"/>
    </row>
    <row r="958" spans="1:4" customFormat="1" ht="17.45" customHeight="1">
      <c r="A958" s="409"/>
      <c r="B958" s="410"/>
      <c r="C958" s="392"/>
      <c r="D958" s="385"/>
    </row>
    <row r="959" spans="1:4" customFormat="1" ht="17.45" customHeight="1">
      <c r="A959" s="409"/>
      <c r="B959" s="410"/>
      <c r="C959" s="394"/>
      <c r="D959" s="385"/>
    </row>
    <row r="960" spans="1:4" customFormat="1" ht="17.45" customHeight="1">
      <c r="A960" s="409"/>
      <c r="B960" s="410"/>
      <c r="C960" s="394"/>
      <c r="D960" s="385"/>
    </row>
    <row r="961" spans="1:4" customFormat="1" ht="17.45" customHeight="1">
      <c r="A961" s="409"/>
      <c r="B961" s="410"/>
      <c r="C961" s="394"/>
      <c r="D961" s="385"/>
    </row>
    <row r="962" spans="1:4" customFormat="1" ht="17.45" customHeight="1">
      <c r="A962" s="409"/>
      <c r="B962" s="410"/>
      <c r="C962" s="392"/>
      <c r="D962" s="385"/>
    </row>
    <row r="963" spans="1:4" customFormat="1" ht="17.45" customHeight="1">
      <c r="A963" s="409"/>
      <c r="B963" s="410"/>
      <c r="C963" s="396"/>
      <c r="D963" s="385"/>
    </row>
    <row r="964" spans="1:4" customFormat="1" ht="17.45" customHeight="1">
      <c r="A964" s="409"/>
      <c r="B964" s="410"/>
      <c r="C964" s="396"/>
      <c r="D964" s="385"/>
    </row>
    <row r="965" spans="1:4" customFormat="1" ht="17.45" customHeight="1">
      <c r="A965" s="409"/>
      <c r="B965" s="410"/>
      <c r="C965" s="396"/>
      <c r="D965" s="385"/>
    </row>
    <row r="966" spans="1:4" customFormat="1" ht="17.45" customHeight="1">
      <c r="A966" s="409"/>
      <c r="B966" s="410"/>
      <c r="C966" s="396"/>
      <c r="D966" s="385"/>
    </row>
    <row r="967" spans="1:4" customFormat="1" ht="17.45" customHeight="1">
      <c r="A967" s="409"/>
      <c r="B967" s="410"/>
      <c r="C967" s="396"/>
      <c r="D967" s="385"/>
    </row>
    <row r="968" spans="1:4" customFormat="1" ht="17.45" customHeight="1">
      <c r="A968" s="409"/>
      <c r="B968" s="410"/>
      <c r="C968" s="395"/>
      <c r="D968" s="385"/>
    </row>
    <row r="969" spans="1:4" customFormat="1" ht="17.45" customHeight="1">
      <c r="A969" s="409"/>
      <c r="B969" s="410"/>
      <c r="C969" s="392"/>
      <c r="D969" s="374"/>
    </row>
    <row r="970" spans="1:4" customFormat="1" ht="17.45" customHeight="1">
      <c r="A970" s="409"/>
      <c r="B970" s="410"/>
      <c r="C970" s="394"/>
      <c r="D970" s="385"/>
    </row>
    <row r="971" spans="1:4" customFormat="1" ht="17.45" customHeight="1">
      <c r="A971" s="409"/>
      <c r="B971" s="410"/>
      <c r="C971" s="394"/>
      <c r="D971" s="385"/>
    </row>
    <row r="972" spans="1:4" customFormat="1" ht="17.45" customHeight="1">
      <c r="A972" s="409"/>
      <c r="B972" s="410"/>
      <c r="C972" s="394"/>
      <c r="D972" s="385"/>
    </row>
    <row r="973" spans="1:4" s="376" customFormat="1" ht="17.45" customHeight="1">
      <c r="A973" s="411"/>
      <c r="B973" s="410"/>
      <c r="C973" s="397"/>
      <c r="D973" s="379"/>
    </row>
    <row r="974" spans="1:4" customFormat="1" ht="17.45" customHeight="1">
      <c r="A974" s="409"/>
      <c r="B974" s="410"/>
      <c r="C974" s="394"/>
      <c r="D974" s="385"/>
    </row>
    <row r="975" spans="1:4" customFormat="1" ht="17.45" customHeight="1">
      <c r="A975" s="409"/>
      <c r="B975" s="410"/>
      <c r="C975" s="394"/>
      <c r="D975" s="385"/>
    </row>
    <row r="976" spans="1:4" s="376" customFormat="1" ht="17.45" customHeight="1">
      <c r="A976" s="411"/>
      <c r="B976" s="410"/>
      <c r="C976" s="397"/>
      <c r="D976" s="379"/>
    </row>
    <row r="977" spans="1:4" customFormat="1" ht="17.45" customHeight="1">
      <c r="A977" s="409"/>
      <c r="B977" s="410"/>
      <c r="C977" s="394"/>
      <c r="D977" s="385"/>
    </row>
    <row r="978" spans="1:4" customFormat="1" ht="17.45" customHeight="1">
      <c r="A978" s="409"/>
      <c r="B978" s="410"/>
      <c r="C978" s="394"/>
      <c r="D978" s="385"/>
    </row>
    <row r="979" spans="1:4" s="376" customFormat="1" ht="17.45" customHeight="1">
      <c r="A979" s="411"/>
      <c r="B979" s="410"/>
      <c r="C979" s="397"/>
      <c r="D979" s="379"/>
    </row>
    <row r="980" spans="1:4" customFormat="1" ht="17.45" customHeight="1">
      <c r="A980" s="409"/>
      <c r="B980" s="410"/>
      <c r="C980" s="394"/>
      <c r="D980" s="385"/>
    </row>
    <row r="981" spans="1:4" customFormat="1" ht="17.45" customHeight="1">
      <c r="A981" s="409"/>
      <c r="B981" s="410"/>
      <c r="C981" s="394"/>
      <c r="D981" s="385"/>
    </row>
    <row r="982" spans="1:4" customFormat="1" ht="17.45" customHeight="1">
      <c r="A982" s="409"/>
      <c r="B982" s="410"/>
      <c r="C982" s="392"/>
      <c r="D982" s="379"/>
    </row>
    <row r="983" spans="1:4" customFormat="1" ht="17.45" customHeight="1">
      <c r="A983" s="409"/>
      <c r="B983" s="410"/>
      <c r="C983" s="394"/>
      <c r="D983" s="385"/>
    </row>
    <row r="984" spans="1:4" customFormat="1" ht="17.45" customHeight="1">
      <c r="A984" s="409"/>
      <c r="B984" s="410"/>
      <c r="C984" s="394"/>
      <c r="D984" s="385"/>
    </row>
    <row r="985" spans="1:4" customFormat="1" ht="17.45" customHeight="1">
      <c r="A985" s="409"/>
      <c r="B985" s="410"/>
      <c r="C985" s="394"/>
      <c r="D985" s="385"/>
    </row>
    <row r="986" spans="1:4" s="376" customFormat="1" ht="17.45" customHeight="1">
      <c r="A986" s="411"/>
      <c r="B986" s="410"/>
      <c r="C986" s="397"/>
      <c r="D986" s="379"/>
    </row>
    <row r="987" spans="1:4" customFormat="1" ht="17.45" customHeight="1">
      <c r="A987" s="409"/>
      <c r="B987" s="410"/>
      <c r="C987" s="394"/>
      <c r="D987" s="385"/>
    </row>
    <row r="988" spans="1:4" customFormat="1" ht="17.45" customHeight="1">
      <c r="A988" s="409"/>
      <c r="B988" s="410"/>
      <c r="C988" s="394"/>
      <c r="D988" s="385"/>
    </row>
    <row r="989" spans="1:4" s="376" customFormat="1" ht="17.45" customHeight="1">
      <c r="A989" s="411"/>
      <c r="B989" s="410"/>
      <c r="C989" s="397"/>
      <c r="D989" s="379"/>
    </row>
    <row r="990" spans="1:4" customFormat="1" ht="17.45" customHeight="1">
      <c r="A990" s="409"/>
      <c r="B990" s="410"/>
      <c r="C990" s="394"/>
      <c r="D990" s="385"/>
    </row>
    <row r="991" spans="1:4" customFormat="1" ht="17.45" customHeight="1">
      <c r="A991" s="409"/>
      <c r="B991" s="410"/>
      <c r="C991" s="394"/>
      <c r="D991" s="385"/>
    </row>
    <row r="992" spans="1:4" s="376" customFormat="1" ht="17.45" customHeight="1">
      <c r="A992" s="411"/>
      <c r="B992" s="410"/>
      <c r="C992" s="397"/>
      <c r="D992" s="379"/>
    </row>
    <row r="993" spans="1:4" customFormat="1" ht="17.45" customHeight="1">
      <c r="A993" s="409"/>
      <c r="B993" s="410"/>
      <c r="C993" s="394"/>
      <c r="D993" s="385"/>
    </row>
    <row r="994" spans="1:4" customFormat="1" ht="17.45" customHeight="1">
      <c r="A994" s="409"/>
      <c r="B994" s="410"/>
      <c r="C994" s="394"/>
      <c r="D994" s="385"/>
    </row>
    <row r="995" spans="1:4" customFormat="1" ht="17.45" customHeight="1">
      <c r="A995" s="409"/>
      <c r="B995" s="410"/>
      <c r="C995" s="392"/>
      <c r="D995" s="385"/>
    </row>
    <row r="996" spans="1:4" customFormat="1" ht="17.45" customHeight="1">
      <c r="A996" s="409"/>
      <c r="B996" s="410"/>
      <c r="C996" s="394"/>
      <c r="D996" s="385"/>
    </row>
    <row r="997" spans="1:4" customFormat="1" ht="17.45" customHeight="1">
      <c r="A997" s="409"/>
      <c r="B997" s="410"/>
      <c r="C997" s="394"/>
      <c r="D997" s="385"/>
    </row>
    <row r="998" spans="1:4" customFormat="1" ht="17.45" customHeight="1">
      <c r="A998" s="409"/>
      <c r="B998" s="410"/>
      <c r="C998" s="394"/>
      <c r="D998" s="385"/>
    </row>
    <row r="999" spans="1:4" customFormat="1" ht="17.45" customHeight="1">
      <c r="A999" s="409"/>
      <c r="B999" s="410"/>
      <c r="C999" s="394"/>
      <c r="D999" s="385"/>
    </row>
    <row r="1000" spans="1:4" customFormat="1" ht="17.45" customHeight="1">
      <c r="A1000" s="409"/>
      <c r="B1000" s="410"/>
      <c r="C1000" s="394"/>
      <c r="D1000" s="385"/>
    </row>
    <row r="1001" spans="1:4" customFormat="1" ht="17.45" customHeight="1">
      <c r="A1001" s="409"/>
      <c r="B1001" s="410"/>
      <c r="C1001" s="394"/>
      <c r="D1001" s="385"/>
    </row>
    <row r="1002" spans="1:4" customFormat="1" ht="17.45" customHeight="1">
      <c r="A1002" s="409"/>
      <c r="B1002" s="410"/>
      <c r="C1002" s="394"/>
      <c r="D1002" s="385"/>
    </row>
    <row r="1003" spans="1:4" customFormat="1" ht="17.45" customHeight="1">
      <c r="A1003" s="409"/>
      <c r="B1003" s="410"/>
      <c r="C1003" s="394"/>
      <c r="D1003" s="385"/>
    </row>
    <row r="1004" spans="1:4" customFormat="1" ht="17.45" customHeight="1">
      <c r="A1004" s="409"/>
      <c r="B1004" s="410"/>
      <c r="C1004" s="394"/>
      <c r="D1004" s="385"/>
    </row>
    <row r="1005" spans="1:4" customFormat="1" ht="17.45" customHeight="1">
      <c r="A1005" s="409"/>
      <c r="B1005" s="410"/>
      <c r="C1005" s="394"/>
      <c r="D1005" s="385"/>
    </row>
    <row r="1006" spans="1:4" customFormat="1">
      <c r="A1006" s="409"/>
      <c r="B1006" s="410"/>
      <c r="C1006" s="394"/>
      <c r="D1006" s="385"/>
    </row>
    <row r="1007" spans="1:4" customFormat="1">
      <c r="A1007" s="409"/>
      <c r="B1007" s="410"/>
      <c r="C1007" s="394"/>
      <c r="D1007" s="385"/>
    </row>
    <row r="1008" spans="1:4" customFormat="1">
      <c r="A1008" s="409"/>
      <c r="B1008" s="410"/>
      <c r="C1008" s="392"/>
      <c r="D1008" s="385"/>
    </row>
    <row r="1009" spans="1:4" customFormat="1">
      <c r="A1009" s="409"/>
      <c r="B1009" s="410"/>
      <c r="C1009" s="394"/>
      <c r="D1009" s="385"/>
    </row>
    <row r="1010" spans="1:4" customFormat="1">
      <c r="A1010" s="409"/>
      <c r="B1010" s="410"/>
      <c r="C1010" s="394"/>
      <c r="D1010" s="374"/>
    </row>
    <row r="1011" spans="1:4" s="380" customFormat="1">
      <c r="A1011" s="409"/>
      <c r="B1011" s="410"/>
      <c r="C1011" s="392"/>
      <c r="D1011" s="384"/>
    </row>
    <row r="1012" spans="1:4" customFormat="1">
      <c r="A1012" s="409"/>
      <c r="B1012" s="410"/>
      <c r="C1012" s="394"/>
      <c r="D1012" s="385"/>
    </row>
    <row r="1013" spans="1:4" customFormat="1">
      <c r="A1013" s="409"/>
      <c r="B1013" s="410"/>
      <c r="C1013" s="394"/>
      <c r="D1013" s="385"/>
    </row>
    <row r="1014" spans="1:4" s="380" customFormat="1">
      <c r="A1014" s="416"/>
      <c r="B1014" s="410"/>
      <c r="C1014" s="392"/>
      <c r="D1014" s="384"/>
    </row>
    <row r="1015" spans="1:4" customFormat="1">
      <c r="A1015" s="409"/>
      <c r="B1015" s="410"/>
      <c r="C1015" s="394"/>
      <c r="D1015" s="385"/>
    </row>
    <row r="1016" spans="1:4" s="374" customFormat="1">
      <c r="A1016" s="409"/>
      <c r="B1016" s="410"/>
      <c r="C1016" s="394"/>
      <c r="D1016" s="385"/>
    </row>
    <row r="1017" spans="1:4" customFormat="1">
      <c r="A1017" s="409"/>
      <c r="B1017" s="410"/>
      <c r="C1017" s="394"/>
      <c r="D1017" s="385"/>
    </row>
    <row r="1018" spans="1:4" customFormat="1">
      <c r="A1018" s="417"/>
      <c r="B1018" s="410"/>
      <c r="C1018" s="394"/>
      <c r="D1018" s="374"/>
    </row>
    <row r="1019" spans="1:4" customFormat="1">
      <c r="A1019" s="409"/>
      <c r="B1019" s="410"/>
      <c r="C1019" s="394"/>
      <c r="D1019" s="385"/>
    </row>
    <row r="1020" spans="1:4" customFormat="1">
      <c r="A1020" s="409"/>
      <c r="B1020" s="410"/>
      <c r="C1020" s="395"/>
      <c r="D1020" s="379"/>
    </row>
    <row r="1021" spans="1:4" customFormat="1">
      <c r="A1021" s="409"/>
      <c r="B1021" s="410"/>
      <c r="C1021" s="392"/>
      <c r="D1021" s="379"/>
    </row>
    <row r="1022" spans="1:4" customFormat="1" ht="17.45" customHeight="1">
      <c r="A1022" s="409"/>
      <c r="B1022" s="410"/>
      <c r="C1022" s="394"/>
      <c r="D1022" s="385"/>
    </row>
    <row r="1023" spans="1:4" customFormat="1" ht="17.45" customHeight="1">
      <c r="A1023" s="409"/>
      <c r="B1023" s="410"/>
      <c r="C1023" s="394"/>
      <c r="D1023" s="385"/>
    </row>
    <row r="1024" spans="1:4" customFormat="1" ht="17.45" customHeight="1">
      <c r="A1024" s="411"/>
      <c r="B1024" s="410"/>
      <c r="C1024" s="397"/>
      <c r="D1024" s="379"/>
    </row>
    <row r="1025" spans="1:4" customFormat="1" ht="17.45" customHeight="1">
      <c r="A1025" s="409"/>
      <c r="B1025" s="410"/>
      <c r="C1025" s="394"/>
      <c r="D1025" s="385"/>
    </row>
    <row r="1026" spans="1:4" customFormat="1" ht="17.45" customHeight="1">
      <c r="A1026" s="409"/>
      <c r="B1026" s="410"/>
      <c r="C1026" s="394"/>
      <c r="D1026" s="385"/>
    </row>
    <row r="1027" spans="1:4" customFormat="1" ht="17.45" customHeight="1">
      <c r="A1027" s="411"/>
      <c r="B1027" s="410"/>
      <c r="C1027" s="397"/>
      <c r="D1027" s="379"/>
    </row>
    <row r="1028" spans="1:4" customFormat="1" ht="17.45" customHeight="1">
      <c r="A1028" s="409"/>
      <c r="B1028" s="410"/>
      <c r="C1028" s="394"/>
      <c r="D1028" s="385"/>
    </row>
    <row r="1029" spans="1:4" customFormat="1" ht="17.45" customHeight="1">
      <c r="A1029" s="409"/>
      <c r="B1029" s="410"/>
      <c r="C1029" s="394"/>
      <c r="D1029" s="385"/>
    </row>
    <row r="1030" spans="1:4" customFormat="1" ht="17.45" customHeight="1">
      <c r="A1030" s="409"/>
      <c r="B1030" s="410"/>
      <c r="C1030" s="392"/>
      <c r="D1030" s="379"/>
    </row>
    <row r="1031" spans="1:4" customFormat="1" ht="17.45" customHeight="1">
      <c r="A1031" s="409"/>
      <c r="B1031" s="410"/>
      <c r="C1031" s="394"/>
      <c r="D1031" s="385"/>
    </row>
    <row r="1032" spans="1:4" customFormat="1" ht="17.45" customHeight="1">
      <c r="A1032" s="409"/>
      <c r="B1032" s="410"/>
      <c r="C1032" s="394"/>
      <c r="D1032" s="385"/>
    </row>
    <row r="1033" spans="1:4" customFormat="1" ht="17.45" customHeight="1">
      <c r="A1033" s="411"/>
      <c r="B1033" s="410"/>
      <c r="C1033" s="397"/>
      <c r="D1033" s="379"/>
    </row>
    <row r="1034" spans="1:4" customFormat="1" ht="17.45" customHeight="1">
      <c r="A1034" s="409"/>
      <c r="B1034" s="410"/>
      <c r="C1034" s="394"/>
      <c r="D1034" s="385"/>
    </row>
    <row r="1035" spans="1:4" customFormat="1" ht="17.45" customHeight="1">
      <c r="A1035" s="409"/>
      <c r="B1035" s="410"/>
      <c r="C1035" s="394"/>
      <c r="D1035" s="385"/>
    </row>
    <row r="1036" spans="1:4" customFormat="1" ht="17.45" customHeight="1">
      <c r="A1036" s="411"/>
      <c r="B1036" s="410"/>
      <c r="C1036" s="397"/>
      <c r="D1036" s="379"/>
    </row>
    <row r="1037" spans="1:4" customFormat="1" ht="17.45" customHeight="1">
      <c r="A1037" s="409"/>
      <c r="B1037" s="410"/>
      <c r="C1037" s="394"/>
      <c r="D1037" s="385"/>
    </row>
    <row r="1038" spans="1:4" customFormat="1" ht="17.45" customHeight="1">
      <c r="A1038" s="409"/>
      <c r="B1038" s="410"/>
      <c r="C1038" s="394"/>
      <c r="D1038" s="385"/>
    </row>
    <row r="1039" spans="1:4" customFormat="1" ht="17.45" customHeight="1">
      <c r="A1039" s="409"/>
      <c r="B1039" s="410"/>
      <c r="C1039" s="392"/>
      <c r="D1039" s="379"/>
    </row>
    <row r="1040" spans="1:4" customFormat="1" ht="17.45" customHeight="1">
      <c r="A1040" s="409"/>
      <c r="B1040" s="410"/>
      <c r="C1040" s="394"/>
      <c r="D1040" s="385"/>
    </row>
    <row r="1041" spans="1:4" customFormat="1" ht="17.45" customHeight="1">
      <c r="A1041" s="409"/>
      <c r="B1041" s="410"/>
      <c r="C1041" s="394"/>
      <c r="D1041" s="385"/>
    </row>
    <row r="1042" spans="1:4" customFormat="1" ht="17.45" customHeight="1">
      <c r="A1042" s="411"/>
      <c r="B1042" s="410"/>
      <c r="C1042" s="397"/>
      <c r="D1042" s="379"/>
    </row>
    <row r="1043" spans="1:4" customFormat="1" ht="17.45" customHeight="1">
      <c r="A1043" s="409"/>
      <c r="B1043" s="410"/>
      <c r="C1043" s="394"/>
      <c r="D1043" s="385"/>
    </row>
    <row r="1044" spans="1:4" customFormat="1" ht="17.45" customHeight="1">
      <c r="A1044" s="409"/>
      <c r="B1044" s="410"/>
      <c r="C1044" s="394"/>
      <c r="D1044" s="385"/>
    </row>
    <row r="1045" spans="1:4" customFormat="1" ht="17.45" customHeight="1">
      <c r="A1045" s="411"/>
      <c r="B1045" s="410"/>
      <c r="C1045" s="397"/>
      <c r="D1045" s="379"/>
    </row>
    <row r="1046" spans="1:4" customFormat="1" ht="17.45" customHeight="1">
      <c r="A1046" s="409"/>
      <c r="B1046" s="410"/>
      <c r="C1046" s="394"/>
      <c r="D1046" s="385"/>
    </row>
    <row r="1047" spans="1:4" customFormat="1" ht="17.45" customHeight="1">
      <c r="A1047" s="409"/>
      <c r="B1047" s="410"/>
      <c r="C1047" s="394"/>
      <c r="D1047" s="385"/>
    </row>
    <row r="1048" spans="1:4" s="374" customFormat="1" ht="17.45" customHeight="1">
      <c r="A1048" s="409"/>
      <c r="B1048" s="410"/>
      <c r="C1048" s="392"/>
      <c r="D1048" s="385"/>
    </row>
    <row r="1049" spans="1:4" s="374" customFormat="1" ht="17.45" customHeight="1">
      <c r="A1049" s="409"/>
      <c r="B1049" s="410"/>
      <c r="C1049" s="394"/>
      <c r="D1049" s="385"/>
    </row>
    <row r="1050" spans="1:4" customFormat="1" ht="17.45" customHeight="1">
      <c r="A1050" s="409"/>
      <c r="B1050" s="410"/>
      <c r="C1050" s="392"/>
      <c r="D1050" s="384"/>
    </row>
    <row r="1051" spans="1:4" customFormat="1" ht="17.45" customHeight="1">
      <c r="A1051" s="409"/>
      <c r="B1051" s="410"/>
      <c r="C1051" s="394"/>
      <c r="D1051" s="385"/>
    </row>
    <row r="1052" spans="1:4" customFormat="1" ht="17.45" customHeight="1">
      <c r="A1052" s="409"/>
      <c r="B1052" s="410"/>
      <c r="C1052" s="394"/>
      <c r="D1052" s="385"/>
    </row>
    <row r="1053" spans="1:4" customFormat="1" ht="17.45" customHeight="1">
      <c r="A1053" s="411"/>
      <c r="B1053" s="410"/>
      <c r="C1053" s="397"/>
      <c r="D1053" s="379"/>
    </row>
    <row r="1054" spans="1:4" customFormat="1" ht="17.45" customHeight="1">
      <c r="A1054" s="409"/>
      <c r="B1054" s="410"/>
      <c r="C1054" s="394"/>
      <c r="D1054" s="385"/>
    </row>
    <row r="1055" spans="1:4" customFormat="1" ht="17.45" customHeight="1">
      <c r="A1055" s="409"/>
      <c r="B1055" s="410"/>
      <c r="C1055" s="394"/>
      <c r="D1055" s="385"/>
    </row>
    <row r="1056" spans="1:4" customFormat="1" ht="17.45" customHeight="1">
      <c r="A1056" s="411"/>
      <c r="B1056" s="410"/>
      <c r="C1056" s="397"/>
      <c r="D1056" s="379"/>
    </row>
    <row r="1057" spans="1:4" customFormat="1" ht="17.45" customHeight="1">
      <c r="A1057" s="409"/>
      <c r="B1057" s="410"/>
      <c r="C1057" s="394"/>
      <c r="D1057" s="385"/>
    </row>
    <row r="1058" spans="1:4" customFormat="1" ht="17.45" customHeight="1">
      <c r="A1058" s="409"/>
      <c r="B1058" s="410"/>
      <c r="C1058" s="394"/>
      <c r="D1058" s="385"/>
    </row>
    <row r="1059" spans="1:4" s="374" customFormat="1" ht="17.45" customHeight="1">
      <c r="A1059" s="409"/>
      <c r="B1059" s="410"/>
      <c r="C1059" s="392"/>
      <c r="D1059" s="385"/>
    </row>
    <row r="1060" spans="1:4" s="374" customFormat="1" ht="17.45" customHeight="1">
      <c r="A1060" s="409"/>
      <c r="B1060" s="410"/>
      <c r="C1060" s="394"/>
      <c r="D1060" s="385"/>
    </row>
    <row r="1061" spans="1:4" customFormat="1" ht="17.45" customHeight="1">
      <c r="A1061" s="409"/>
      <c r="B1061" s="410"/>
      <c r="C1061" s="392"/>
      <c r="D1061" s="379"/>
    </row>
    <row r="1062" spans="1:4" customFormat="1" ht="17.45" customHeight="1">
      <c r="A1062" s="409"/>
      <c r="B1062" s="410"/>
      <c r="C1062" s="394"/>
      <c r="D1062" s="385"/>
    </row>
    <row r="1063" spans="1:4" customFormat="1" ht="17.45" customHeight="1">
      <c r="A1063" s="409"/>
      <c r="B1063" s="410"/>
      <c r="C1063" s="394"/>
      <c r="D1063" s="385"/>
    </row>
    <row r="1064" spans="1:4" customFormat="1" ht="17.45" customHeight="1">
      <c r="A1064" s="409"/>
      <c r="B1064" s="410"/>
      <c r="C1064" s="394"/>
      <c r="D1064" s="385"/>
    </row>
    <row r="1065" spans="1:4" ht="17.45" customHeight="1">
      <c r="A1065" s="409"/>
      <c r="B1065" s="410"/>
      <c r="C1065" s="394"/>
      <c r="D1065" s="385"/>
    </row>
    <row r="1066" spans="1:4" ht="17.45" customHeight="1">
      <c r="A1066" s="409"/>
      <c r="B1066" s="410"/>
      <c r="C1066" s="399"/>
      <c r="D1066" s="382"/>
    </row>
    <row r="1067" spans="1:4" ht="17.45" customHeight="1">
      <c r="A1067" s="409"/>
      <c r="B1067" s="410"/>
      <c r="C1067" s="399"/>
      <c r="D1067" s="385"/>
    </row>
    <row r="1068" spans="1:4" ht="17.45" customHeight="1">
      <c r="A1068" s="411"/>
      <c r="B1068" s="410"/>
      <c r="C1068" s="398"/>
      <c r="D1068" s="379"/>
    </row>
    <row r="1069" spans="1:4" ht="17.45" customHeight="1">
      <c r="A1069" s="419"/>
      <c r="B1069" s="410"/>
      <c r="C1069" s="399"/>
      <c r="D1069" s="385"/>
    </row>
    <row r="1070" spans="1:4" ht="17.45" customHeight="1">
      <c r="A1070" s="409"/>
      <c r="B1070" s="410"/>
      <c r="C1070" s="399"/>
      <c r="D1070" s="385"/>
    </row>
    <row r="1071" spans="1:4" ht="17.45" customHeight="1">
      <c r="A1071" s="411"/>
      <c r="B1071" s="410"/>
      <c r="C1071" s="398"/>
      <c r="D1071" s="379"/>
    </row>
    <row r="1072" spans="1:4" ht="17.45" customHeight="1">
      <c r="A1072" s="419"/>
      <c r="B1072" s="410"/>
      <c r="C1072" s="399"/>
      <c r="D1072" s="385"/>
    </row>
    <row r="1073" spans="1:4" ht="17.45" customHeight="1">
      <c r="A1073" s="409"/>
      <c r="B1073" s="410"/>
      <c r="C1073" s="399"/>
      <c r="D1073" s="385"/>
    </row>
    <row r="1074" spans="1:4" ht="17.45" customHeight="1">
      <c r="A1074" s="411"/>
      <c r="B1074" s="410"/>
      <c r="C1074" s="398"/>
      <c r="D1074" s="379"/>
    </row>
    <row r="1075" spans="1:4" ht="17.45" customHeight="1">
      <c r="A1075" s="419"/>
      <c r="B1075" s="410"/>
      <c r="C1075" s="399"/>
      <c r="D1075" s="385"/>
    </row>
    <row r="1076" spans="1:4" ht="17.45" customHeight="1">
      <c r="A1076" s="419"/>
      <c r="B1076" s="410"/>
      <c r="C1076" s="399"/>
      <c r="D1076" s="385"/>
    </row>
    <row r="1077" spans="1:4" ht="17.45" customHeight="1">
      <c r="A1077" s="419"/>
      <c r="B1077" s="410"/>
      <c r="C1077" s="399"/>
      <c r="D1077" s="385"/>
    </row>
    <row r="1078" spans="1:4" ht="17.45" customHeight="1">
      <c r="A1078" s="419"/>
      <c r="B1078" s="410"/>
      <c r="C1078" s="399"/>
      <c r="D1078" s="385"/>
    </row>
    <row r="1079" spans="1:4" customFormat="1" ht="17.45" customHeight="1">
      <c r="A1079" s="409"/>
      <c r="B1079" s="410"/>
      <c r="C1079" s="395"/>
      <c r="D1079" s="385"/>
    </row>
    <row r="1080" spans="1:4" customFormat="1" ht="17.45" customHeight="1">
      <c r="A1080" s="409"/>
      <c r="B1080" s="410"/>
      <c r="C1080" s="394"/>
      <c r="D1080" s="385"/>
    </row>
    <row r="1081" spans="1:4" customFormat="1" ht="17.45" customHeight="1">
      <c r="A1081" s="409"/>
      <c r="B1081" s="410"/>
      <c r="C1081" s="394"/>
      <c r="D1081" s="385"/>
    </row>
    <row r="1082" spans="1:4" customFormat="1" ht="17.45" customHeight="1">
      <c r="A1082" s="409"/>
      <c r="B1082" s="410"/>
      <c r="C1082" s="394"/>
      <c r="D1082" s="385"/>
    </row>
    <row r="1083" spans="1:4" s="378" customFormat="1" ht="17.45" customHeight="1">
      <c r="A1083" s="417"/>
      <c r="B1083" s="410"/>
      <c r="C1083" s="395"/>
      <c r="D1083" s="387"/>
    </row>
    <row r="1084" spans="1:4" customFormat="1" ht="17.45" customHeight="1">
      <c r="A1084" s="409"/>
      <c r="B1084" s="410"/>
      <c r="C1084" s="394"/>
      <c r="D1084" s="385"/>
    </row>
    <row r="1085" spans="1:4" customFormat="1" ht="17.45" customHeight="1">
      <c r="A1085" s="409"/>
      <c r="B1085" s="410"/>
      <c r="C1085" s="394"/>
      <c r="D1085" s="385"/>
    </row>
    <row r="1086" spans="1:4" customFormat="1" ht="17.45" customHeight="1">
      <c r="A1086" s="409"/>
      <c r="B1086" s="410"/>
      <c r="C1086" s="392"/>
      <c r="D1086" s="385"/>
    </row>
    <row r="1087" spans="1:4" s="375" customFormat="1" ht="17.45" customHeight="1">
      <c r="A1087" s="411"/>
      <c r="B1087" s="410"/>
      <c r="C1087" s="397"/>
      <c r="D1087" s="379"/>
    </row>
    <row r="1088" spans="1:4" customFormat="1" ht="17.45" customHeight="1">
      <c r="A1088" s="409"/>
      <c r="B1088" s="410"/>
      <c r="C1088" s="394"/>
      <c r="D1088" s="385"/>
    </row>
    <row r="1089" spans="1:4" customFormat="1" ht="17.45" customHeight="1">
      <c r="A1089" s="409"/>
      <c r="B1089" s="410"/>
      <c r="C1089" s="394"/>
      <c r="D1089" s="385"/>
    </row>
    <row r="1090" spans="1:4" s="375" customFormat="1" ht="17.45" customHeight="1">
      <c r="A1090" s="411"/>
      <c r="B1090" s="410"/>
      <c r="C1090" s="397"/>
      <c r="D1090" s="379"/>
    </row>
    <row r="1091" spans="1:4" customFormat="1" ht="17.45" customHeight="1">
      <c r="A1091" s="409"/>
      <c r="B1091" s="410"/>
      <c r="C1091" s="394"/>
      <c r="D1091" s="385"/>
    </row>
    <row r="1092" spans="1:4" customFormat="1" ht="17.45" customHeight="1">
      <c r="A1092" s="409"/>
      <c r="B1092" s="410"/>
      <c r="C1092" s="394"/>
      <c r="D1092" s="385"/>
    </row>
    <row r="1093" spans="1:4" customFormat="1" ht="17.45" customHeight="1">
      <c r="A1093" s="409"/>
      <c r="B1093" s="410"/>
      <c r="C1093" s="392"/>
      <c r="D1093" s="385"/>
    </row>
    <row r="1094" spans="1:4" s="375" customFormat="1" ht="17.45" customHeight="1">
      <c r="A1094" s="411"/>
      <c r="B1094" s="410"/>
      <c r="C1094" s="397"/>
      <c r="D1094" s="379"/>
    </row>
    <row r="1095" spans="1:4" customFormat="1" ht="17.45" customHeight="1">
      <c r="A1095" s="409"/>
      <c r="B1095" s="410"/>
      <c r="C1095" s="394"/>
      <c r="D1095" s="385"/>
    </row>
    <row r="1096" spans="1:4" customFormat="1" ht="17.45" customHeight="1">
      <c r="A1096" s="409"/>
      <c r="B1096" s="410"/>
      <c r="C1096" s="394"/>
      <c r="D1096" s="385"/>
    </row>
    <row r="1097" spans="1:4" s="375" customFormat="1" ht="17.45" customHeight="1">
      <c r="A1097" s="411"/>
      <c r="B1097" s="410"/>
      <c r="C1097" s="397"/>
      <c r="D1097" s="379"/>
    </row>
    <row r="1098" spans="1:4" customFormat="1" ht="17.45" customHeight="1">
      <c r="A1098" s="409"/>
      <c r="B1098" s="410"/>
      <c r="C1098" s="394"/>
      <c r="D1098" s="385"/>
    </row>
    <row r="1099" spans="1:4" customFormat="1" ht="17.45" customHeight="1">
      <c r="A1099" s="409"/>
      <c r="B1099" s="410"/>
      <c r="C1099" s="394"/>
      <c r="D1099" s="385"/>
    </row>
    <row r="1100" spans="1:4" customFormat="1" ht="17.45" customHeight="1">
      <c r="A1100" s="409"/>
      <c r="B1100" s="410"/>
      <c r="C1100" s="392"/>
      <c r="D1100" s="385"/>
    </row>
    <row r="1101" spans="1:4" s="375" customFormat="1" ht="17.45" customHeight="1">
      <c r="A1101" s="411"/>
      <c r="B1101" s="410"/>
      <c r="C1101" s="397"/>
      <c r="D1101" s="379"/>
    </row>
    <row r="1102" spans="1:4" customFormat="1" ht="17.45" customHeight="1">
      <c r="A1102" s="409"/>
      <c r="B1102" s="410"/>
      <c r="C1102" s="394"/>
      <c r="D1102" s="385"/>
    </row>
    <row r="1103" spans="1:4" customFormat="1" ht="17.45" customHeight="1">
      <c r="A1103" s="409"/>
      <c r="B1103" s="410"/>
      <c r="C1103" s="394"/>
      <c r="D1103" s="385"/>
    </row>
    <row r="1104" spans="1:4" s="375" customFormat="1" ht="17.45" customHeight="1">
      <c r="A1104" s="411"/>
      <c r="B1104" s="410"/>
      <c r="C1104" s="397"/>
      <c r="D1104" s="379"/>
    </row>
    <row r="1105" spans="1:4" customFormat="1" ht="17.45" customHeight="1">
      <c r="A1105" s="409"/>
      <c r="B1105" s="410"/>
      <c r="C1105" s="394"/>
      <c r="D1105" s="385"/>
    </row>
    <row r="1106" spans="1:4" customFormat="1" ht="17.45" customHeight="1">
      <c r="A1106" s="409"/>
      <c r="B1106" s="410"/>
      <c r="C1106" s="394"/>
      <c r="D1106" s="385"/>
    </row>
    <row r="1107" spans="1:4" customFormat="1" ht="17.45" customHeight="1">
      <c r="A1107" s="409"/>
      <c r="B1107" s="410"/>
      <c r="C1107" s="394"/>
      <c r="D1107" s="385"/>
    </row>
    <row r="1108" spans="1:4" customFormat="1" ht="17.45" customHeight="1">
      <c r="A1108" s="409"/>
      <c r="B1108" s="410"/>
      <c r="C1108" s="394"/>
      <c r="D1108" s="385"/>
    </row>
    <row r="1109" spans="1:4" s="378" customFormat="1" ht="17.45" customHeight="1">
      <c r="A1109" s="417"/>
      <c r="B1109" s="410"/>
      <c r="C1109" s="395"/>
      <c r="D1109" s="387"/>
    </row>
    <row r="1110" spans="1:4" s="378" customFormat="1" ht="17.45" customHeight="1">
      <c r="A1110" s="417"/>
      <c r="B1110" s="410"/>
      <c r="C1110" s="392"/>
      <c r="D1110" s="387"/>
    </row>
    <row r="1111" spans="1:4" s="374" customFormat="1" ht="17.45" customHeight="1">
      <c r="A1111" s="409"/>
      <c r="B1111" s="410"/>
      <c r="C1111" s="400"/>
      <c r="D1111" s="385"/>
    </row>
    <row r="1112" spans="1:4" s="374" customFormat="1" ht="17.45" customHeight="1">
      <c r="A1112" s="409"/>
      <c r="B1112" s="410"/>
      <c r="C1112" s="400"/>
      <c r="D1112" s="385"/>
    </row>
    <row r="1113" spans="1:4" s="374" customFormat="1" ht="17.45" customHeight="1">
      <c r="A1113" s="409"/>
      <c r="B1113" s="410"/>
      <c r="C1113" s="400"/>
      <c r="D1113" s="385"/>
    </row>
    <row r="1114" spans="1:4" s="374" customFormat="1" ht="17.45" customHeight="1">
      <c r="A1114" s="409"/>
      <c r="B1114" s="410"/>
      <c r="C1114" s="400"/>
      <c r="D1114" s="385"/>
    </row>
    <row r="1115" spans="1:4" s="374" customFormat="1" ht="17.45" customHeight="1">
      <c r="A1115" s="409"/>
      <c r="B1115" s="410"/>
      <c r="C1115" s="400"/>
      <c r="D1115" s="385"/>
    </row>
    <row r="1116" spans="1:4" s="374" customFormat="1" ht="17.45" customHeight="1">
      <c r="A1116" s="409"/>
      <c r="B1116" s="410"/>
      <c r="C1116" s="400"/>
      <c r="D1116" s="385"/>
    </row>
    <row r="1117" spans="1:4" s="374" customFormat="1" ht="17.45" customHeight="1">
      <c r="A1117" s="409"/>
      <c r="B1117" s="410"/>
      <c r="C1117" s="392"/>
      <c r="D1117" s="385"/>
    </row>
    <row r="1118" spans="1:4" s="375" customFormat="1" ht="17.45" customHeight="1">
      <c r="A1118" s="411"/>
      <c r="B1118" s="410"/>
      <c r="C1118" s="397"/>
      <c r="D1118" s="379"/>
    </row>
    <row r="1119" spans="1:4" s="374" customFormat="1" ht="17.45" customHeight="1">
      <c r="A1119" s="409"/>
      <c r="B1119" s="410"/>
      <c r="C1119" s="394"/>
      <c r="D1119" s="385"/>
    </row>
    <row r="1120" spans="1:4" s="374" customFormat="1" ht="17.45" customHeight="1">
      <c r="A1120" s="409"/>
      <c r="B1120" s="410"/>
      <c r="C1120" s="394"/>
      <c r="D1120" s="385"/>
    </row>
    <row r="1121" spans="1:4" s="375" customFormat="1" ht="17.45" customHeight="1">
      <c r="A1121" s="411"/>
      <c r="B1121" s="410"/>
      <c r="C1121" s="397"/>
      <c r="D1121" s="379"/>
    </row>
    <row r="1122" spans="1:4" s="374" customFormat="1" ht="17.45" customHeight="1">
      <c r="A1122" s="409"/>
      <c r="B1122" s="410"/>
      <c r="C1122" s="400"/>
      <c r="D1122" s="385"/>
    </row>
    <row r="1123" spans="1:4" s="374" customFormat="1" ht="17.45" customHeight="1">
      <c r="A1123" s="409"/>
      <c r="B1123" s="410"/>
      <c r="C1123" s="400"/>
      <c r="D1123" s="385"/>
    </row>
    <row r="1124" spans="1:4" s="375" customFormat="1" ht="17.45" customHeight="1">
      <c r="A1124" s="411"/>
      <c r="B1124" s="410"/>
      <c r="C1124" s="397"/>
      <c r="D1124" s="379"/>
    </row>
    <row r="1125" spans="1:4" s="374" customFormat="1" ht="17.45" customHeight="1">
      <c r="A1125" s="409"/>
      <c r="B1125" s="410"/>
      <c r="C1125" s="394"/>
      <c r="D1125" s="385"/>
    </row>
    <row r="1126" spans="1:4" s="374" customFormat="1" ht="17.45" customHeight="1">
      <c r="A1126" s="409"/>
      <c r="B1126" s="410"/>
      <c r="C1126" s="394"/>
      <c r="D1126" s="385"/>
    </row>
    <row r="1127" spans="1:4" s="374" customFormat="1" ht="17.45" customHeight="1">
      <c r="A1127" s="409"/>
      <c r="B1127" s="410"/>
      <c r="C1127" s="392"/>
      <c r="D1127" s="385"/>
    </row>
    <row r="1128" spans="1:4" s="375" customFormat="1" ht="17.45" customHeight="1">
      <c r="A1128" s="411"/>
      <c r="B1128" s="410"/>
      <c r="C1128" s="393"/>
      <c r="D1128" s="379"/>
    </row>
    <row r="1129" spans="1:4" s="374" customFormat="1" ht="17.45" customHeight="1">
      <c r="A1129" s="409"/>
      <c r="B1129" s="410"/>
      <c r="C1129" s="400"/>
      <c r="D1129" s="385"/>
    </row>
    <row r="1130" spans="1:4" s="374" customFormat="1" ht="17.45" customHeight="1">
      <c r="A1130" s="409"/>
      <c r="B1130" s="410"/>
      <c r="C1130" s="400"/>
      <c r="D1130" s="385"/>
    </row>
    <row r="1131" spans="1:4" s="375" customFormat="1" ht="17.45" customHeight="1">
      <c r="A1131" s="411"/>
      <c r="B1131" s="410"/>
      <c r="C1131" s="393"/>
      <c r="D1131" s="379"/>
    </row>
    <row r="1132" spans="1:4" s="374" customFormat="1" ht="17.45" customHeight="1">
      <c r="A1132" s="409"/>
      <c r="B1132" s="410"/>
      <c r="C1132" s="400"/>
      <c r="D1132" s="385"/>
    </row>
    <row r="1133" spans="1:4" s="374" customFormat="1" ht="17.45" customHeight="1">
      <c r="A1133" s="409"/>
      <c r="B1133" s="410"/>
      <c r="C1133" s="400"/>
      <c r="D1133" s="385"/>
    </row>
    <row r="1134" spans="1:4" s="375" customFormat="1" ht="17.45" customHeight="1">
      <c r="A1134" s="411"/>
      <c r="B1134" s="410"/>
      <c r="C1134" s="393"/>
      <c r="D1134" s="379"/>
    </row>
    <row r="1135" spans="1:4" s="374" customFormat="1" ht="17.45" customHeight="1">
      <c r="A1135" s="409"/>
      <c r="B1135" s="410"/>
      <c r="C1135" s="400"/>
      <c r="D1135" s="385"/>
    </row>
    <row r="1136" spans="1:4" s="374" customFormat="1" ht="17.45" customHeight="1">
      <c r="A1136" s="409"/>
      <c r="B1136" s="410"/>
      <c r="C1136" s="400"/>
      <c r="D1136" s="385"/>
    </row>
    <row r="1137" spans="1:4" s="374" customFormat="1" ht="17.45" customHeight="1">
      <c r="A1137" s="409"/>
      <c r="B1137" s="410"/>
      <c r="C1137" s="392"/>
      <c r="D1137" s="385"/>
    </row>
    <row r="1138" spans="1:4" s="374" customFormat="1" ht="17.45" customHeight="1">
      <c r="A1138" s="409"/>
      <c r="B1138" s="410"/>
      <c r="C1138" s="400"/>
      <c r="D1138" s="385"/>
    </row>
    <row r="1139" spans="1:4" s="374" customFormat="1" ht="17.45" customHeight="1">
      <c r="A1139" s="409"/>
      <c r="B1139" s="410"/>
      <c r="C1139" s="400"/>
      <c r="D1139" s="385"/>
    </row>
    <row r="1140" spans="1:4" s="374" customFormat="1" ht="17.45" customHeight="1">
      <c r="A1140" s="409"/>
      <c r="B1140" s="410"/>
      <c r="C1140" s="400"/>
      <c r="D1140" s="385"/>
    </row>
    <row r="1141" spans="1:4" s="374" customFormat="1" ht="17.45" customHeight="1">
      <c r="A1141" s="409"/>
      <c r="B1141" s="410"/>
      <c r="C1141" s="400"/>
      <c r="D1141" s="385"/>
    </row>
    <row r="1142" spans="1:4" s="374" customFormat="1" ht="17.45" customHeight="1">
      <c r="A1142" s="409"/>
      <c r="B1142" s="410"/>
      <c r="C1142" s="392"/>
      <c r="D1142" s="385"/>
    </row>
    <row r="1143" spans="1:4" s="374" customFormat="1" ht="17.45" customHeight="1">
      <c r="A1143" s="409"/>
      <c r="B1143" s="410"/>
      <c r="C1143" s="394"/>
      <c r="D1143" s="385"/>
    </row>
    <row r="1144" spans="1:4" s="374" customFormat="1" ht="17.45" customHeight="1">
      <c r="A1144" s="409"/>
      <c r="B1144" s="410"/>
      <c r="C1144" s="395"/>
      <c r="D1144" s="385"/>
    </row>
    <row r="1145" spans="1:4" s="374" customFormat="1" ht="17.45" customHeight="1">
      <c r="A1145" s="409"/>
      <c r="B1145" s="410"/>
      <c r="C1145" s="394"/>
      <c r="D1145" s="385"/>
    </row>
    <row r="1146" spans="1:4" s="374" customFormat="1" ht="17.45" customHeight="1">
      <c r="A1146" s="409"/>
      <c r="B1146" s="410"/>
      <c r="C1146" s="394"/>
      <c r="D1146" s="385"/>
    </row>
    <row r="1147" spans="1:4" s="374" customFormat="1" ht="17.45" customHeight="1">
      <c r="A1147" s="409"/>
      <c r="B1147" s="410"/>
      <c r="C1147" s="394"/>
      <c r="D1147" s="385"/>
    </row>
    <row r="1148" spans="1:4" s="374" customFormat="1" ht="17.45" customHeight="1">
      <c r="A1148" s="409"/>
      <c r="B1148" s="410"/>
      <c r="C1148" s="394"/>
      <c r="D1148" s="385"/>
    </row>
    <row r="1149" spans="1:4" s="374" customFormat="1" ht="17.45" customHeight="1">
      <c r="A1149" s="409"/>
      <c r="B1149" s="410"/>
      <c r="C1149" s="392"/>
      <c r="D1149" s="385"/>
    </row>
    <row r="1150" spans="1:4" s="375" customFormat="1" ht="17.45" customHeight="1">
      <c r="A1150" s="411"/>
      <c r="B1150" s="410"/>
      <c r="C1150" s="397"/>
      <c r="D1150" s="379"/>
    </row>
    <row r="1151" spans="1:4" s="374" customFormat="1" ht="17.45" customHeight="1">
      <c r="A1151" s="409"/>
      <c r="B1151" s="410"/>
      <c r="C1151" s="394"/>
      <c r="D1151" s="385"/>
    </row>
    <row r="1152" spans="1:4" s="374" customFormat="1" ht="17.45" customHeight="1">
      <c r="A1152" s="409"/>
      <c r="B1152" s="410"/>
      <c r="C1152" s="394"/>
      <c r="D1152" s="385"/>
    </row>
    <row r="1153" spans="1:4" s="375" customFormat="1" ht="17.45" customHeight="1">
      <c r="A1153" s="411"/>
      <c r="B1153" s="410"/>
      <c r="C1153" s="397"/>
      <c r="D1153" s="379"/>
    </row>
    <row r="1154" spans="1:4" s="374" customFormat="1" ht="17.45" customHeight="1">
      <c r="A1154" s="409"/>
      <c r="B1154" s="410"/>
      <c r="C1154" s="392"/>
      <c r="D1154" s="385"/>
    </row>
    <row r="1155" spans="1:4" s="374" customFormat="1" ht="17.45" customHeight="1">
      <c r="A1155" s="409"/>
      <c r="B1155" s="410"/>
      <c r="C1155" s="392"/>
      <c r="D1155" s="385"/>
    </row>
    <row r="1156" spans="1:4" s="375" customFormat="1" ht="17.45" customHeight="1">
      <c r="A1156" s="411"/>
      <c r="B1156" s="410"/>
      <c r="C1156" s="397"/>
      <c r="D1156" s="379"/>
    </row>
    <row r="1157" spans="1:4" s="374" customFormat="1" ht="17.45" customHeight="1">
      <c r="A1157" s="409"/>
      <c r="B1157" s="410"/>
      <c r="C1157" s="394"/>
      <c r="D1157" s="385"/>
    </row>
    <row r="1158" spans="1:4" s="374" customFormat="1" ht="17.45" customHeight="1">
      <c r="A1158" s="409"/>
      <c r="B1158" s="410"/>
      <c r="C1158" s="394"/>
      <c r="D1158" s="385"/>
    </row>
    <row r="1159" spans="1:4" s="374" customFormat="1" ht="17.45" customHeight="1">
      <c r="A1159" s="409"/>
      <c r="B1159" s="410"/>
      <c r="C1159" s="392"/>
      <c r="D1159" s="385"/>
    </row>
    <row r="1160" spans="1:4" s="375" customFormat="1" ht="17.45" customHeight="1">
      <c r="A1160" s="411"/>
      <c r="B1160" s="410"/>
      <c r="C1160" s="397"/>
      <c r="D1160" s="379"/>
    </row>
    <row r="1161" spans="1:4" s="374" customFormat="1" ht="17.45" customHeight="1">
      <c r="A1161" s="409"/>
      <c r="B1161" s="410"/>
      <c r="C1161" s="394"/>
      <c r="D1161" s="385"/>
    </row>
    <row r="1162" spans="1:4" s="374" customFormat="1" ht="17.45" customHeight="1">
      <c r="A1162" s="409"/>
      <c r="B1162" s="410"/>
      <c r="C1162" s="394"/>
      <c r="D1162" s="385"/>
    </row>
    <row r="1163" spans="1:4" s="375" customFormat="1" ht="17.45" customHeight="1">
      <c r="A1163" s="411"/>
      <c r="B1163" s="410"/>
      <c r="C1163" s="397"/>
      <c r="D1163" s="379"/>
    </row>
    <row r="1164" spans="1:4" s="374" customFormat="1" ht="17.45" customHeight="1">
      <c r="A1164" s="409"/>
      <c r="B1164" s="410"/>
      <c r="C1164" s="392"/>
      <c r="D1164" s="385"/>
    </row>
    <row r="1165" spans="1:4" s="374" customFormat="1" ht="17.45" customHeight="1">
      <c r="A1165" s="409"/>
      <c r="B1165" s="410"/>
      <c r="C1165" s="392"/>
      <c r="D1165" s="385"/>
    </row>
    <row r="1166" spans="1:4" s="375" customFormat="1" ht="17.45" customHeight="1">
      <c r="A1166" s="411"/>
      <c r="B1166" s="410"/>
      <c r="C1166" s="397"/>
      <c r="D1166" s="379"/>
    </row>
    <row r="1167" spans="1:4" s="374" customFormat="1" ht="17.45" customHeight="1">
      <c r="A1167" s="409"/>
      <c r="B1167" s="410"/>
      <c r="C1167" s="394"/>
      <c r="D1167" s="385"/>
    </row>
    <row r="1168" spans="1:4" s="374" customFormat="1" ht="17.45" customHeight="1">
      <c r="A1168" s="409"/>
      <c r="B1168" s="410"/>
      <c r="C1168" s="394"/>
      <c r="D1168" s="385"/>
    </row>
    <row r="1169" spans="1:4" s="374" customFormat="1" ht="17.45" customHeight="1">
      <c r="A1169" s="409"/>
      <c r="B1169" s="410"/>
      <c r="C1169" s="392"/>
      <c r="D1169" s="385"/>
    </row>
    <row r="1170" spans="1:4" s="374" customFormat="1" ht="17.45" customHeight="1">
      <c r="A1170" s="409"/>
      <c r="B1170" s="410"/>
      <c r="C1170" s="394"/>
      <c r="D1170" s="385"/>
    </row>
    <row r="1171" spans="1:4" customFormat="1" ht="17.45" customHeight="1">
      <c r="A1171" s="412"/>
      <c r="B1171" s="410"/>
      <c r="C1171" s="395"/>
      <c r="D1171" s="374"/>
    </row>
    <row r="1172" spans="1:4" customFormat="1" ht="17.45" customHeight="1">
      <c r="A1172" s="409"/>
      <c r="B1172" s="410"/>
      <c r="C1172" s="394"/>
      <c r="D1172" s="385"/>
    </row>
    <row r="1173" spans="1:4" customFormat="1" ht="17.45" customHeight="1">
      <c r="A1173" s="409"/>
      <c r="B1173" s="410"/>
      <c r="C1173" s="394"/>
      <c r="D1173" s="385"/>
    </row>
    <row r="1174" spans="1:4" s="375" customFormat="1" ht="17.45" customHeight="1">
      <c r="A1174" s="411"/>
      <c r="B1174" s="410"/>
      <c r="C1174" s="397"/>
      <c r="D1174" s="379"/>
    </row>
    <row r="1175" spans="1:4" customFormat="1" ht="17.45" customHeight="1">
      <c r="A1175" s="409"/>
      <c r="B1175" s="410"/>
      <c r="C1175" s="394"/>
      <c r="D1175" s="385"/>
    </row>
    <row r="1176" spans="1:4" customFormat="1" ht="17.45" customHeight="1">
      <c r="A1176" s="409"/>
      <c r="B1176" s="410"/>
      <c r="C1176" s="394"/>
      <c r="D1176" s="385"/>
    </row>
    <row r="1177" spans="1:4" s="375" customFormat="1" ht="17.45" customHeight="1">
      <c r="A1177" s="411"/>
      <c r="B1177" s="410"/>
      <c r="C1177" s="397"/>
      <c r="D1177" s="379"/>
    </row>
    <row r="1178" spans="1:4" customFormat="1" ht="17.45" customHeight="1">
      <c r="A1178" s="409"/>
      <c r="B1178" s="410"/>
      <c r="C1178" s="394"/>
      <c r="D1178" s="385"/>
    </row>
    <row r="1179" spans="1:4" customFormat="1" ht="17.45" customHeight="1">
      <c r="A1179" s="409"/>
      <c r="B1179" s="410"/>
      <c r="C1179" s="394"/>
      <c r="D1179" s="385"/>
    </row>
    <row r="1180" spans="1:4" customFormat="1" ht="17.45" customHeight="1">
      <c r="A1180" s="409"/>
      <c r="B1180" s="410"/>
      <c r="C1180" s="392"/>
      <c r="D1180" s="385"/>
    </row>
    <row r="1181" spans="1:4" customFormat="1" ht="17.45" customHeight="1">
      <c r="A1181" s="409"/>
      <c r="B1181" s="410"/>
      <c r="C1181" s="394"/>
      <c r="D1181" s="385"/>
    </row>
    <row r="1182" spans="1:4" customFormat="1" ht="17.45" customHeight="1">
      <c r="A1182" s="409"/>
      <c r="B1182" s="410"/>
      <c r="C1182" s="394"/>
      <c r="D1182" s="385"/>
    </row>
    <row r="1183" spans="1:4" customFormat="1" ht="17.45" customHeight="1">
      <c r="A1183" s="411"/>
      <c r="B1183" s="410"/>
      <c r="C1183" s="395"/>
      <c r="D1183" s="379"/>
    </row>
    <row r="1184" spans="1:4" customFormat="1" ht="17.45" customHeight="1">
      <c r="A1184" s="409"/>
      <c r="B1184" s="410"/>
      <c r="C1184" s="394"/>
      <c r="D1184" s="385"/>
    </row>
    <row r="1185" spans="1:4" s="376" customFormat="1" ht="17.45" customHeight="1">
      <c r="A1185" s="411"/>
      <c r="B1185" s="410"/>
      <c r="C1185" s="397"/>
      <c r="D1185" s="379"/>
    </row>
    <row r="1186" spans="1:4" customFormat="1" ht="17.45" customHeight="1">
      <c r="A1186" s="409"/>
      <c r="B1186" s="410"/>
      <c r="C1186" s="394"/>
      <c r="D1186" s="385"/>
    </row>
    <row r="1187" spans="1:4" customFormat="1" ht="17.45" customHeight="1">
      <c r="A1187" s="409"/>
      <c r="B1187" s="410"/>
      <c r="C1187" s="394"/>
      <c r="D1187" s="385"/>
    </row>
    <row r="1188" spans="1:4" customFormat="1" ht="17.45" customHeight="1">
      <c r="A1188" s="411"/>
      <c r="B1188" s="410"/>
      <c r="C1188" s="395"/>
      <c r="D1188" s="379"/>
    </row>
    <row r="1189" spans="1:4" customFormat="1" ht="17.45" customHeight="1">
      <c r="A1189" s="411"/>
      <c r="B1189" s="410"/>
      <c r="C1189" s="392"/>
      <c r="D1189" s="379"/>
    </row>
    <row r="1190" spans="1:4" customFormat="1" ht="17.45" customHeight="1">
      <c r="A1190" s="409"/>
      <c r="B1190" s="410"/>
      <c r="C1190" s="394"/>
      <c r="D1190" s="385"/>
    </row>
    <row r="1191" spans="1:4" s="376" customFormat="1" ht="17.45" customHeight="1">
      <c r="A1191" s="411"/>
      <c r="B1191" s="410"/>
      <c r="C1191" s="397"/>
      <c r="D1191" s="379"/>
    </row>
    <row r="1192" spans="1:4" customFormat="1" ht="17.45" customHeight="1">
      <c r="A1192" s="409"/>
      <c r="B1192" s="410"/>
      <c r="C1192" s="394"/>
      <c r="D1192" s="385"/>
    </row>
    <row r="1193" spans="1:4" customFormat="1" ht="17.45" customHeight="1">
      <c r="A1193" s="409"/>
      <c r="B1193" s="410"/>
      <c r="C1193" s="394"/>
      <c r="D1193" s="385"/>
    </row>
    <row r="1194" spans="1:4" customFormat="1" ht="17.45" customHeight="1">
      <c r="A1194" s="409"/>
      <c r="B1194" s="410"/>
      <c r="C1194" s="392"/>
      <c r="D1194" s="385"/>
    </row>
    <row r="1195" spans="1:4" customFormat="1" ht="17.45" customHeight="1">
      <c r="A1195" s="409"/>
      <c r="B1195" s="410"/>
      <c r="C1195" s="394"/>
      <c r="D1195" s="385"/>
    </row>
    <row r="1196" spans="1:4" s="376" customFormat="1" ht="17.45" customHeight="1">
      <c r="A1196" s="411"/>
      <c r="B1196" s="410"/>
      <c r="C1196" s="397"/>
      <c r="D1196" s="379"/>
    </row>
    <row r="1197" spans="1:4" customFormat="1" ht="17.45" customHeight="1">
      <c r="A1197" s="409"/>
      <c r="B1197" s="410"/>
      <c r="C1197" s="394"/>
      <c r="D1197" s="385"/>
    </row>
    <row r="1198" spans="1:4" customFormat="1" ht="17.45" customHeight="1">
      <c r="A1198" s="409"/>
      <c r="B1198" s="410"/>
      <c r="C1198" s="394"/>
      <c r="D1198" s="385"/>
    </row>
    <row r="1199" spans="1:4" customFormat="1" ht="17.45" customHeight="1">
      <c r="A1199" s="409"/>
      <c r="B1199" s="410"/>
      <c r="C1199" s="392"/>
      <c r="D1199" s="385"/>
    </row>
    <row r="1200" spans="1:4" customFormat="1" ht="17.45" customHeight="1">
      <c r="A1200" s="409"/>
      <c r="B1200" s="410"/>
      <c r="C1200" s="394"/>
      <c r="D1200" s="385"/>
    </row>
    <row r="1201" spans="1:4" s="376" customFormat="1" ht="17.45" customHeight="1">
      <c r="A1201" s="411"/>
      <c r="B1201" s="410"/>
      <c r="C1201" s="397"/>
      <c r="D1201" s="379"/>
    </row>
    <row r="1202" spans="1:4" customFormat="1" ht="17.45" customHeight="1">
      <c r="A1202" s="409"/>
      <c r="B1202" s="410"/>
      <c r="C1202" s="394"/>
      <c r="D1202" s="385"/>
    </row>
    <row r="1203" spans="1:4" customFormat="1" ht="17.45" customHeight="1">
      <c r="A1203" s="409"/>
      <c r="B1203" s="410"/>
      <c r="C1203" s="394"/>
      <c r="D1203" s="385"/>
    </row>
    <row r="1204" spans="1:4" customFormat="1" ht="17.45" customHeight="1">
      <c r="A1204" s="409"/>
      <c r="B1204" s="410"/>
      <c r="C1204" s="392"/>
      <c r="D1204" s="385"/>
    </row>
    <row r="1205" spans="1:4" customFormat="1" ht="17.45" customHeight="1">
      <c r="A1205" s="409"/>
      <c r="B1205" s="410"/>
      <c r="C1205" s="394"/>
      <c r="D1205" s="385"/>
    </row>
    <row r="1206" spans="1:4" customFormat="1" ht="17.45" customHeight="1">
      <c r="A1206" s="409"/>
      <c r="B1206" s="410"/>
      <c r="C1206" s="394"/>
      <c r="D1206" s="385"/>
    </row>
    <row r="1207" spans="1:4" customFormat="1" ht="17.45" customHeight="1">
      <c r="A1207" s="409"/>
      <c r="B1207" s="410"/>
      <c r="C1207" s="392"/>
      <c r="D1207" s="385"/>
    </row>
    <row r="1208" spans="1:4" customFormat="1" ht="17.45" customHeight="1">
      <c r="A1208" s="409"/>
      <c r="B1208" s="410"/>
      <c r="C1208" s="394"/>
      <c r="D1208" s="385"/>
    </row>
    <row r="1209" spans="1:4" customFormat="1" ht="17.45" customHeight="1">
      <c r="A1209" s="411"/>
      <c r="B1209" s="410"/>
      <c r="C1209" s="395"/>
      <c r="D1209" s="379"/>
    </row>
    <row r="1210" spans="1:4" customFormat="1" ht="17.45" customHeight="1">
      <c r="A1210" s="409"/>
      <c r="B1210" s="410"/>
      <c r="C1210" s="394"/>
      <c r="D1210" s="385"/>
    </row>
    <row r="1211" spans="1:4" s="375" customFormat="1" ht="17.45" customHeight="1">
      <c r="A1211" s="411"/>
      <c r="B1211" s="410"/>
      <c r="C1211" s="397"/>
      <c r="D1211" s="379"/>
    </row>
    <row r="1212" spans="1:4" customFormat="1" ht="17.45" customHeight="1">
      <c r="A1212" s="409"/>
      <c r="B1212" s="410"/>
      <c r="C1212" s="394"/>
      <c r="D1212" s="385"/>
    </row>
    <row r="1213" spans="1:4" customFormat="1" ht="17.45" customHeight="1">
      <c r="A1213" s="409"/>
      <c r="B1213" s="410"/>
      <c r="C1213" s="394"/>
      <c r="D1213" s="385"/>
    </row>
    <row r="1214" spans="1:4" customFormat="1" ht="17.45" customHeight="1">
      <c r="A1214" s="409"/>
      <c r="B1214" s="410"/>
      <c r="C1214" s="394"/>
      <c r="D1214" s="385"/>
    </row>
    <row r="1215" spans="1:4" s="375" customFormat="1" ht="17.45" customHeight="1">
      <c r="A1215" s="411"/>
      <c r="B1215" s="410"/>
      <c r="C1215" s="397"/>
      <c r="D1215" s="379"/>
    </row>
    <row r="1216" spans="1:4" customFormat="1" ht="17.45" customHeight="1">
      <c r="A1216" s="409"/>
      <c r="B1216" s="410"/>
      <c r="C1216" s="394"/>
      <c r="D1216" s="385"/>
    </row>
    <row r="1217" spans="1:4" ht="17.45" customHeight="1">
      <c r="B1217" s="410"/>
      <c r="C1217" s="394"/>
      <c r="D1217" s="385"/>
    </row>
    <row r="1218" spans="1:4" customFormat="1" ht="17.45" customHeight="1">
      <c r="A1218" s="409"/>
      <c r="B1218" s="410"/>
      <c r="C1218" s="392"/>
      <c r="D1218" s="379"/>
    </row>
    <row r="1219" spans="1:4" customFormat="1" ht="17.45" customHeight="1">
      <c r="A1219" s="409"/>
      <c r="B1219" s="410"/>
      <c r="C1219" s="394"/>
      <c r="D1219" s="385"/>
    </row>
    <row r="1220" spans="1:4" customFormat="1" ht="17.45" customHeight="1">
      <c r="A1220" s="409"/>
      <c r="B1220" s="410"/>
      <c r="C1220" s="394"/>
      <c r="D1220" s="385"/>
    </row>
    <row r="1221" spans="1:4" customFormat="1" ht="17.45" customHeight="1">
      <c r="A1221" s="412"/>
      <c r="B1221" s="410"/>
      <c r="C1221" s="395"/>
      <c r="D1221" s="374"/>
    </row>
    <row r="1222" spans="1:4" customFormat="1" ht="17.45" customHeight="1">
      <c r="A1222" s="409"/>
      <c r="B1222" s="410"/>
      <c r="C1222" s="394"/>
      <c r="D1222" s="385"/>
    </row>
    <row r="1223" spans="1:4" s="379" customFormat="1" ht="17.45" customHeight="1">
      <c r="A1223" s="411"/>
      <c r="B1223" s="410"/>
      <c r="C1223" s="393"/>
    </row>
    <row r="1224" spans="1:4" customFormat="1" ht="17.45" customHeight="1">
      <c r="A1224" s="409"/>
      <c r="B1224" s="410"/>
      <c r="C1224" s="394"/>
      <c r="D1224" s="385"/>
    </row>
    <row r="1225" spans="1:4" customFormat="1" ht="17.45" customHeight="1">
      <c r="A1225" s="409"/>
      <c r="B1225" s="410"/>
      <c r="C1225" s="394"/>
      <c r="D1225" s="385"/>
    </row>
    <row r="1226" spans="1:4" s="379" customFormat="1" ht="17.45" customHeight="1">
      <c r="A1226" s="411"/>
      <c r="B1226" s="410"/>
      <c r="C1226" s="393"/>
    </row>
    <row r="1227" spans="1:4" customFormat="1" ht="17.45" customHeight="1">
      <c r="A1227" s="409"/>
      <c r="B1227" s="410"/>
      <c r="C1227" s="394"/>
      <c r="D1227" s="385"/>
    </row>
    <row r="1228" spans="1:4" customFormat="1" ht="17.45" customHeight="1">
      <c r="A1228" s="409"/>
      <c r="B1228" s="410"/>
      <c r="C1228" s="394"/>
      <c r="D1228" s="385"/>
    </row>
    <row r="1229" spans="1:4" s="379" customFormat="1" ht="17.45" customHeight="1">
      <c r="A1229" s="411"/>
      <c r="B1229" s="410"/>
      <c r="C1229" s="393"/>
    </row>
    <row r="1230" spans="1:4" customFormat="1" ht="17.45" customHeight="1">
      <c r="A1230" s="409"/>
      <c r="B1230" s="410"/>
      <c r="C1230" s="394"/>
      <c r="D1230" s="385"/>
    </row>
    <row r="1231" spans="1:4" customFormat="1" ht="17.45" customHeight="1">
      <c r="A1231" s="409"/>
      <c r="B1231" s="410"/>
      <c r="C1231" s="394"/>
      <c r="D1231" s="385"/>
    </row>
    <row r="1232" spans="1:4" customFormat="1" ht="17.45" customHeight="1">
      <c r="A1232" s="409"/>
      <c r="B1232" s="410"/>
      <c r="C1232" s="395"/>
      <c r="D1232" s="379"/>
    </row>
    <row r="1233" spans="1:4" s="376" customFormat="1" ht="17.45" customHeight="1">
      <c r="A1233" s="411"/>
      <c r="B1233" s="410"/>
      <c r="C1233" s="397"/>
      <c r="D1233" s="379"/>
    </row>
    <row r="1234" spans="1:4" customFormat="1" ht="17.45" customHeight="1">
      <c r="A1234" s="409"/>
      <c r="B1234" s="410"/>
      <c r="C1234" s="394"/>
      <c r="D1234" s="385"/>
    </row>
    <row r="1235" spans="1:4" customFormat="1" ht="17.45" customHeight="1">
      <c r="A1235" s="409"/>
      <c r="B1235" s="410"/>
      <c r="C1235" s="394"/>
      <c r="D1235" s="385"/>
    </row>
    <row r="1236" spans="1:4" customFormat="1" ht="17.45" customHeight="1">
      <c r="A1236" s="415"/>
      <c r="B1236" s="410"/>
      <c r="C1236" s="392"/>
      <c r="D1236" s="385"/>
    </row>
    <row r="1237" spans="1:4" customFormat="1" ht="17.45" customHeight="1">
      <c r="A1237" s="409"/>
      <c r="B1237" s="410"/>
      <c r="C1237" s="394"/>
      <c r="D1237" s="385"/>
    </row>
    <row r="1238" spans="1:4" customFormat="1" ht="17.45" customHeight="1">
      <c r="A1238" s="409"/>
      <c r="B1238" s="410"/>
      <c r="C1238" s="394"/>
      <c r="D1238" s="385"/>
    </row>
    <row r="1239" spans="1:4" customFormat="1" ht="17.45" customHeight="1">
      <c r="A1239" s="409"/>
      <c r="B1239" s="410"/>
      <c r="C1239" s="395"/>
      <c r="D1239" s="374"/>
    </row>
    <row r="1240" spans="1:4" customFormat="1" ht="17.45" customHeight="1">
      <c r="A1240" s="409"/>
      <c r="B1240" s="410"/>
      <c r="C1240" s="394"/>
      <c r="D1240" s="385"/>
    </row>
    <row r="1241" spans="1:4" customFormat="1" ht="17.45" customHeight="1">
      <c r="A1241" s="409"/>
      <c r="B1241" s="410"/>
      <c r="C1241" s="394"/>
      <c r="D1241" s="385"/>
    </row>
    <row r="1242" spans="1:4" customFormat="1" ht="17.45" customHeight="1">
      <c r="A1242" s="409"/>
      <c r="B1242" s="410"/>
      <c r="C1242" s="395"/>
      <c r="D1242" s="374"/>
    </row>
    <row r="1243" spans="1:4" customFormat="1" ht="17.45" customHeight="1">
      <c r="A1243" s="409"/>
      <c r="B1243" s="410"/>
      <c r="C1243" s="394"/>
      <c r="D1243" s="385"/>
    </row>
    <row r="1244" spans="1:4" s="376" customFormat="1" ht="17.45" customHeight="1">
      <c r="A1244" s="411"/>
      <c r="B1244" s="410"/>
      <c r="C1244" s="397"/>
      <c r="D1244" s="379"/>
    </row>
    <row r="1245" spans="1:4" customFormat="1" ht="17.45" customHeight="1">
      <c r="A1245" s="409"/>
      <c r="B1245" s="410"/>
      <c r="C1245" s="394"/>
      <c r="D1245" s="385"/>
    </row>
    <row r="1246" spans="1:4" customFormat="1">
      <c r="A1246" s="409"/>
      <c r="B1246" s="410"/>
      <c r="C1246" s="394"/>
      <c r="D1246" s="385"/>
    </row>
    <row r="1247" spans="1:4" customFormat="1">
      <c r="A1247" s="420"/>
      <c r="B1247" s="410"/>
      <c r="C1247" s="401"/>
      <c r="D1247" s="372"/>
    </row>
    <row r="1248" spans="1:4" s="374" customFormat="1">
      <c r="A1248" s="409"/>
      <c r="B1248" s="410"/>
      <c r="C1248" s="394"/>
      <c r="D1248" s="385"/>
    </row>
    <row r="1249" spans="1:4" s="374" customFormat="1">
      <c r="A1249" s="409"/>
      <c r="B1249" s="410"/>
      <c r="C1249" s="394"/>
      <c r="D1249" s="385"/>
    </row>
    <row r="1250" spans="1:4" s="374" customFormat="1">
      <c r="A1250" s="409"/>
      <c r="B1250" s="410"/>
      <c r="C1250" s="394"/>
      <c r="D1250" s="385"/>
    </row>
    <row r="1251" spans="1:4" s="374" customFormat="1">
      <c r="A1251" s="409"/>
      <c r="B1251" s="410"/>
      <c r="C1251" s="394"/>
      <c r="D1251" s="385"/>
    </row>
    <row r="1252" spans="1:4" s="374" customFormat="1">
      <c r="A1252" s="409"/>
      <c r="B1252" s="410"/>
      <c r="C1252" s="394"/>
      <c r="D1252" s="385"/>
    </row>
    <row r="1253" spans="1:4" s="374" customFormat="1">
      <c r="A1253" s="409"/>
      <c r="B1253" s="410"/>
      <c r="C1253" s="394"/>
      <c r="D1253" s="385"/>
    </row>
    <row r="1254" spans="1:4" s="374" customFormat="1">
      <c r="A1254" s="409"/>
      <c r="B1254" s="410"/>
      <c r="C1254" s="394"/>
      <c r="D1254" s="385"/>
    </row>
    <row r="1255" spans="1:4" customFormat="1">
      <c r="A1255" s="420"/>
      <c r="B1255" s="410"/>
      <c r="C1255" s="401"/>
      <c r="D1255" s="373"/>
    </row>
    <row r="1256" spans="1:4" s="374" customFormat="1">
      <c r="A1256" s="409"/>
      <c r="B1256" s="410"/>
      <c r="C1256" s="394"/>
      <c r="D1256" s="385"/>
    </row>
    <row r="1257" spans="1:4" s="374" customFormat="1">
      <c r="A1257" s="421"/>
      <c r="B1257" s="410"/>
      <c r="C1257" s="394"/>
      <c r="D1257" s="385"/>
    </row>
    <row r="1258" spans="1:4" s="374" customFormat="1">
      <c r="A1258" s="409"/>
      <c r="B1258" s="410"/>
      <c r="C1258" s="394"/>
      <c r="D1258" s="385"/>
    </row>
    <row r="1259" spans="1:4" s="374" customFormat="1">
      <c r="A1259" s="409"/>
      <c r="B1259" s="410"/>
      <c r="C1259" s="394"/>
      <c r="D1259" s="385"/>
    </row>
    <row r="1260" spans="1:4" s="374" customFormat="1">
      <c r="A1260" s="409"/>
      <c r="B1260" s="410"/>
      <c r="C1260" s="394"/>
      <c r="D1260" s="385"/>
    </row>
    <row r="1261" spans="1:4" s="374" customFormat="1">
      <c r="A1261" s="409"/>
      <c r="B1261" s="410"/>
      <c r="C1261" s="394"/>
      <c r="D1261" s="385"/>
    </row>
    <row r="1262" spans="1:4" s="374" customFormat="1">
      <c r="A1262" s="409"/>
      <c r="B1262" s="410"/>
      <c r="C1262" s="394"/>
      <c r="D1262" s="385"/>
    </row>
    <row r="1263" spans="1:4" s="374" customFormat="1">
      <c r="A1263" s="409"/>
      <c r="B1263" s="410"/>
      <c r="C1263" s="394"/>
      <c r="D1263" s="385"/>
    </row>
    <row r="1264" spans="1:4" s="374" customFormat="1">
      <c r="A1264" s="409"/>
      <c r="B1264" s="410"/>
      <c r="C1264" s="394"/>
      <c r="D1264" s="385"/>
    </row>
    <row r="1265" spans="1:4" s="374" customFormat="1">
      <c r="A1265" s="409"/>
      <c r="B1265" s="410"/>
      <c r="C1265" s="394"/>
      <c r="D1265" s="385"/>
    </row>
    <row r="1266" spans="1:4" s="374" customFormat="1">
      <c r="A1266" s="409"/>
      <c r="B1266" s="410"/>
      <c r="C1266" s="394"/>
      <c r="D1266" s="385"/>
    </row>
    <row r="1267" spans="1:4" customFormat="1">
      <c r="A1267" s="420"/>
      <c r="B1267" s="410"/>
      <c r="C1267" s="401"/>
      <c r="D1267" s="372"/>
    </row>
    <row r="1268" spans="1:4" s="374" customFormat="1">
      <c r="A1268" s="409"/>
      <c r="B1268" s="410"/>
      <c r="C1268" s="394"/>
      <c r="D1268" s="385"/>
    </row>
    <row r="1269" spans="1:4" s="374" customFormat="1">
      <c r="A1269" s="409"/>
      <c r="B1269" s="410"/>
      <c r="C1269" s="394"/>
      <c r="D1269" s="385"/>
    </row>
    <row r="1270" spans="1:4" s="374" customFormat="1">
      <c r="A1270" s="409"/>
      <c r="B1270" s="410"/>
      <c r="C1270" s="394"/>
      <c r="D1270" s="385"/>
    </row>
    <row r="1271" spans="1:4" s="374" customFormat="1">
      <c r="A1271" s="409"/>
      <c r="B1271" s="410"/>
      <c r="C1271" s="394"/>
      <c r="D1271" s="385"/>
    </row>
    <row r="1272" spans="1:4" s="374" customFormat="1">
      <c r="A1272" s="409"/>
      <c r="B1272" s="410"/>
      <c r="C1272" s="394"/>
      <c r="D1272" s="385"/>
    </row>
    <row r="1273" spans="1:4" s="374" customFormat="1">
      <c r="A1273" s="409"/>
      <c r="B1273" s="410"/>
      <c r="C1273" s="394"/>
      <c r="D1273" s="385"/>
    </row>
    <row r="1274" spans="1:4" s="374" customFormat="1">
      <c r="A1274" s="409"/>
      <c r="B1274" s="410"/>
      <c r="C1274" s="394"/>
      <c r="D1274" s="385"/>
    </row>
    <row r="1275" spans="1:4" s="374" customFormat="1">
      <c r="A1275" s="409"/>
      <c r="B1275" s="410"/>
      <c r="C1275" s="394"/>
      <c r="D1275" s="385"/>
    </row>
    <row r="1276" spans="1:4" s="374" customFormat="1">
      <c r="A1276" s="409"/>
      <c r="B1276" s="410"/>
      <c r="C1276" s="394"/>
      <c r="D1276" s="385"/>
    </row>
    <row r="1277" spans="1:4" s="374" customFormat="1">
      <c r="A1277" s="409"/>
      <c r="B1277" s="410"/>
      <c r="C1277" s="394"/>
      <c r="D1277" s="385"/>
    </row>
    <row r="1278" spans="1:4" s="374" customFormat="1">
      <c r="A1278" s="409"/>
      <c r="B1278" s="410"/>
      <c r="C1278" s="394"/>
      <c r="D1278" s="385"/>
    </row>
    <row r="1279" spans="1:4" s="374" customFormat="1">
      <c r="A1279" s="409"/>
      <c r="B1279" s="410"/>
      <c r="C1279" s="394"/>
      <c r="D1279" s="385"/>
    </row>
    <row r="1280" spans="1:4" s="374" customFormat="1">
      <c r="A1280" s="409"/>
      <c r="B1280" s="410"/>
      <c r="C1280" s="394"/>
      <c r="D1280" s="385"/>
    </row>
    <row r="1281" spans="1:4" s="374" customFormat="1">
      <c r="A1281" s="409"/>
      <c r="B1281" s="410"/>
      <c r="C1281" s="394"/>
      <c r="D1281" s="385"/>
    </row>
    <row r="1282" spans="1:4" s="374" customFormat="1">
      <c r="A1282" s="409"/>
      <c r="B1282" s="410"/>
      <c r="C1282" s="394"/>
      <c r="D1282" s="385"/>
    </row>
    <row r="1283" spans="1:4" s="374" customFormat="1">
      <c r="A1283" s="409"/>
      <c r="B1283" s="410"/>
      <c r="C1283" s="394"/>
      <c r="D1283" s="385"/>
    </row>
    <row r="1284" spans="1:4" s="374" customFormat="1">
      <c r="A1284" s="409"/>
      <c r="B1284" s="410"/>
      <c r="C1284" s="394"/>
      <c r="D1284" s="385"/>
    </row>
    <row r="1285" spans="1:4" s="374" customFormat="1">
      <c r="A1285" s="409"/>
      <c r="B1285" s="410"/>
      <c r="C1285" s="394"/>
      <c r="D1285" s="385"/>
    </row>
    <row r="1286" spans="1:4" s="374" customFormat="1">
      <c r="A1286" s="409"/>
      <c r="B1286" s="410"/>
      <c r="C1286" s="394"/>
      <c r="D1286" s="385"/>
    </row>
    <row r="1287" spans="1:4" s="374" customFormat="1">
      <c r="A1287" s="409"/>
      <c r="B1287" s="410"/>
      <c r="C1287" s="394"/>
      <c r="D1287" s="385"/>
    </row>
    <row r="1288" spans="1:4" s="374" customFormat="1">
      <c r="A1288" s="409"/>
      <c r="B1288" s="410"/>
      <c r="C1288" s="394"/>
      <c r="D1288" s="385"/>
    </row>
    <row r="1289" spans="1:4" s="374" customFormat="1">
      <c r="A1289" s="409"/>
      <c r="B1289" s="410"/>
      <c r="C1289" s="394"/>
      <c r="D1289" s="385"/>
    </row>
    <row r="1290" spans="1:4" s="374" customFormat="1">
      <c r="A1290" s="409"/>
      <c r="B1290" s="410"/>
      <c r="C1290" s="394"/>
      <c r="D1290" s="385"/>
    </row>
    <row r="1291" spans="1:4" s="374" customFormat="1">
      <c r="A1291" s="409"/>
      <c r="B1291" s="410"/>
      <c r="C1291" s="394"/>
      <c r="D1291" s="385"/>
    </row>
    <row r="1292" spans="1:4" s="374" customFormat="1">
      <c r="A1292" s="409"/>
      <c r="B1292" s="410"/>
      <c r="C1292" s="394"/>
      <c r="D1292" s="385"/>
    </row>
    <row r="1293" spans="1:4" s="374" customFormat="1">
      <c r="A1293" s="409"/>
      <c r="B1293" s="410"/>
      <c r="C1293" s="394"/>
      <c r="D1293" s="385"/>
    </row>
    <row r="1294" spans="1:4" s="374" customFormat="1">
      <c r="A1294" s="409"/>
      <c r="B1294" s="410"/>
      <c r="C1294" s="394"/>
      <c r="D1294" s="385"/>
    </row>
    <row r="1295" spans="1:4" s="374" customFormat="1">
      <c r="A1295" s="409"/>
      <c r="B1295" s="410"/>
      <c r="C1295" s="394"/>
      <c r="D1295" s="385"/>
    </row>
    <row r="1296" spans="1:4" s="374" customFormat="1">
      <c r="A1296" s="409"/>
      <c r="B1296" s="410"/>
      <c r="C1296" s="394"/>
      <c r="D1296" s="385"/>
    </row>
    <row r="1297" spans="1:4" s="374" customFormat="1">
      <c r="A1297" s="409"/>
      <c r="B1297" s="410"/>
      <c r="C1297" s="394"/>
      <c r="D1297" s="385"/>
    </row>
    <row r="1298" spans="1:4" s="374" customFormat="1">
      <c r="A1298" s="409"/>
      <c r="B1298" s="410"/>
      <c r="C1298" s="394"/>
      <c r="D1298" s="385"/>
    </row>
    <row r="1299" spans="1:4" s="374" customFormat="1">
      <c r="A1299" s="409"/>
      <c r="B1299" s="410"/>
      <c r="C1299" s="394"/>
      <c r="D1299" s="385"/>
    </row>
    <row r="1300" spans="1:4" s="374" customFormat="1">
      <c r="A1300" s="409"/>
      <c r="B1300" s="410"/>
      <c r="C1300" s="394"/>
      <c r="D1300" s="385"/>
    </row>
    <row r="1301" spans="1:4" s="374" customFormat="1">
      <c r="A1301" s="409"/>
      <c r="B1301" s="410"/>
      <c r="C1301" s="394"/>
      <c r="D1301" s="385"/>
    </row>
    <row r="1302" spans="1:4" s="374" customFormat="1">
      <c r="A1302" s="409"/>
      <c r="B1302" s="410"/>
      <c r="C1302" s="394"/>
      <c r="D1302" s="385"/>
    </row>
    <row r="1303" spans="1:4" s="374" customFormat="1">
      <c r="A1303" s="409"/>
      <c r="B1303" s="410"/>
      <c r="C1303" s="394"/>
      <c r="D1303" s="385"/>
    </row>
    <row r="1304" spans="1:4" s="374" customFormat="1">
      <c r="A1304" s="409"/>
      <c r="B1304" s="410"/>
      <c r="C1304" s="394"/>
      <c r="D1304" s="385"/>
    </row>
    <row r="1305" spans="1:4" s="374" customFormat="1">
      <c r="A1305" s="409"/>
      <c r="B1305" s="410"/>
      <c r="C1305" s="394"/>
      <c r="D1305" s="385"/>
    </row>
    <row r="1306" spans="1:4" s="374" customFormat="1">
      <c r="A1306" s="409"/>
      <c r="B1306" s="410"/>
      <c r="C1306" s="394"/>
      <c r="D1306" s="385"/>
    </row>
    <row r="1307" spans="1:4" s="374" customFormat="1">
      <c r="A1307" s="409"/>
      <c r="B1307" s="410"/>
      <c r="C1307" s="394"/>
      <c r="D1307" s="385"/>
    </row>
    <row r="1308" spans="1:4" s="374" customFormat="1">
      <c r="A1308" s="409"/>
      <c r="B1308" s="410"/>
      <c r="C1308" s="394"/>
      <c r="D1308" s="385"/>
    </row>
    <row r="1309" spans="1:4" s="374" customFormat="1">
      <c r="A1309" s="409"/>
      <c r="B1309" s="410"/>
      <c r="C1309" s="394"/>
      <c r="D1309" s="385"/>
    </row>
    <row r="1310" spans="1:4" s="374" customFormat="1">
      <c r="A1310" s="409"/>
      <c r="B1310" s="410"/>
      <c r="C1310" s="394"/>
      <c r="D1310" s="385"/>
    </row>
    <row r="1311" spans="1:4" s="374" customFormat="1">
      <c r="A1311" s="409"/>
      <c r="B1311" s="410"/>
      <c r="C1311" s="394"/>
      <c r="D1311" s="385"/>
    </row>
    <row r="1312" spans="1:4" s="374" customFormat="1">
      <c r="A1312" s="409"/>
      <c r="B1312" s="410"/>
      <c r="C1312" s="394"/>
      <c r="D1312" s="385"/>
    </row>
    <row r="1313" spans="1:4" s="374" customFormat="1">
      <c r="A1313" s="409"/>
      <c r="B1313" s="410"/>
      <c r="C1313" s="394"/>
      <c r="D1313" s="385"/>
    </row>
    <row r="1314" spans="1:4" s="374" customFormat="1">
      <c r="A1314" s="409"/>
      <c r="B1314" s="410"/>
      <c r="C1314" s="394"/>
      <c r="D1314" s="385"/>
    </row>
    <row r="1315" spans="1:4" s="374" customFormat="1">
      <c r="A1315" s="409"/>
      <c r="B1315" s="410"/>
      <c r="C1315" s="394"/>
      <c r="D1315" s="385"/>
    </row>
    <row r="1316" spans="1:4" s="374" customFormat="1">
      <c r="A1316" s="409"/>
      <c r="B1316" s="410"/>
      <c r="C1316" s="394"/>
      <c r="D1316" s="385"/>
    </row>
    <row r="1317" spans="1:4" s="374" customFormat="1">
      <c r="A1317" s="409"/>
      <c r="B1317" s="410"/>
      <c r="C1317" s="394"/>
      <c r="D1317" s="385"/>
    </row>
    <row r="1318" spans="1:4" s="374" customFormat="1">
      <c r="A1318" s="409"/>
      <c r="B1318" s="410"/>
      <c r="C1318" s="394"/>
      <c r="D1318" s="385"/>
    </row>
    <row r="1319" spans="1:4" s="374" customFormat="1">
      <c r="A1319" s="409"/>
      <c r="B1319" s="410"/>
      <c r="C1319" s="394"/>
      <c r="D1319" s="385"/>
    </row>
    <row r="1320" spans="1:4" s="374" customFormat="1">
      <c r="A1320" s="409"/>
      <c r="B1320" s="410"/>
      <c r="C1320" s="394"/>
      <c r="D1320" s="385"/>
    </row>
    <row r="1321" spans="1:4" s="374" customFormat="1">
      <c r="A1321" s="409"/>
      <c r="B1321" s="410"/>
      <c r="C1321" s="394"/>
      <c r="D1321" s="385"/>
    </row>
    <row r="1322" spans="1:4" s="374" customFormat="1">
      <c r="A1322" s="409"/>
      <c r="B1322" s="410"/>
      <c r="C1322" s="394"/>
      <c r="D1322" s="385"/>
    </row>
    <row r="1323" spans="1:4" s="374" customFormat="1">
      <c r="A1323" s="409"/>
      <c r="B1323" s="410"/>
      <c r="C1323" s="394"/>
      <c r="D1323" s="385"/>
    </row>
    <row r="1324" spans="1:4" s="374" customFormat="1">
      <c r="A1324" s="409"/>
      <c r="B1324" s="410"/>
      <c r="C1324" s="394"/>
      <c r="D1324" s="385"/>
    </row>
    <row r="1325" spans="1:4" s="374" customFormat="1">
      <c r="A1325" s="409"/>
      <c r="B1325" s="410"/>
      <c r="C1325" s="394"/>
      <c r="D1325" s="385"/>
    </row>
    <row r="1326" spans="1:4" s="374" customFormat="1">
      <c r="A1326" s="409"/>
      <c r="B1326" s="410"/>
      <c r="C1326" s="394"/>
      <c r="D1326" s="385"/>
    </row>
    <row r="1327" spans="1:4" s="374" customFormat="1">
      <c r="A1327" s="409"/>
      <c r="B1327" s="410"/>
      <c r="C1327" s="394"/>
      <c r="D1327" s="385"/>
    </row>
    <row r="1328" spans="1:4" s="374" customFormat="1">
      <c r="A1328" s="409"/>
      <c r="B1328" s="410"/>
      <c r="C1328" s="394"/>
      <c r="D1328" s="385"/>
    </row>
    <row r="1329" spans="1:4" s="374" customFormat="1">
      <c r="A1329" s="409"/>
      <c r="B1329" s="410"/>
      <c r="C1329" s="394"/>
      <c r="D1329" s="385"/>
    </row>
    <row r="1330" spans="1:4" s="374" customFormat="1">
      <c r="A1330" s="409"/>
      <c r="B1330" s="410"/>
      <c r="C1330" s="394"/>
      <c r="D1330" s="385"/>
    </row>
    <row r="1331" spans="1:4" s="374" customFormat="1">
      <c r="A1331" s="409"/>
      <c r="B1331" s="410"/>
      <c r="C1331" s="394"/>
      <c r="D1331" s="385"/>
    </row>
    <row r="1332" spans="1:4" s="374" customFormat="1">
      <c r="A1332" s="409"/>
      <c r="B1332" s="410"/>
      <c r="C1332" s="394"/>
      <c r="D1332" s="385"/>
    </row>
    <row r="1333" spans="1:4" s="374" customFormat="1">
      <c r="A1333" s="409"/>
      <c r="B1333" s="410"/>
      <c r="C1333" s="394"/>
      <c r="D1333" s="385"/>
    </row>
    <row r="1334" spans="1:4" s="374" customFormat="1">
      <c r="A1334" s="409"/>
      <c r="B1334" s="410"/>
      <c r="C1334" s="394"/>
      <c r="D1334" s="385"/>
    </row>
    <row r="1335" spans="1:4" s="374" customFormat="1">
      <c r="A1335" s="409"/>
      <c r="B1335" s="410"/>
      <c r="C1335" s="394"/>
      <c r="D1335" s="385"/>
    </row>
    <row r="1336" spans="1:4" s="374" customFormat="1">
      <c r="A1336" s="409"/>
      <c r="B1336" s="410"/>
      <c r="C1336" s="394"/>
      <c r="D1336" s="385"/>
    </row>
    <row r="1337" spans="1:4" s="374" customFormat="1">
      <c r="A1337" s="409"/>
      <c r="B1337" s="410"/>
      <c r="C1337" s="394"/>
      <c r="D1337" s="385"/>
    </row>
    <row r="1338" spans="1:4" s="374" customFormat="1">
      <c r="A1338" s="409"/>
      <c r="B1338" s="410"/>
      <c r="C1338" s="394"/>
      <c r="D1338" s="385"/>
    </row>
    <row r="1339" spans="1:4" s="374" customFormat="1">
      <c r="A1339" s="409"/>
      <c r="B1339" s="410"/>
      <c r="C1339" s="394"/>
      <c r="D1339" s="385"/>
    </row>
    <row r="1340" spans="1:4" s="374" customFormat="1">
      <c r="A1340" s="409"/>
      <c r="B1340" s="410"/>
      <c r="C1340" s="394"/>
      <c r="D1340" s="385"/>
    </row>
    <row r="1341" spans="1:4" s="374" customFormat="1">
      <c r="A1341" s="409"/>
      <c r="B1341" s="410"/>
      <c r="C1341" s="394"/>
      <c r="D1341" s="385"/>
    </row>
    <row r="1342" spans="1:4" s="374" customFormat="1">
      <c r="A1342" s="409"/>
      <c r="B1342" s="410"/>
      <c r="C1342" s="394"/>
      <c r="D1342" s="385"/>
    </row>
    <row r="1343" spans="1:4" s="374" customFormat="1">
      <c r="A1343" s="409"/>
      <c r="B1343" s="410"/>
      <c r="C1343" s="394"/>
      <c r="D1343" s="385"/>
    </row>
    <row r="1344" spans="1:4" s="374" customFormat="1">
      <c r="A1344" s="409"/>
      <c r="B1344" s="410"/>
      <c r="C1344" s="394"/>
      <c r="D1344" s="385"/>
    </row>
    <row r="1345" spans="1:4" s="374" customFormat="1">
      <c r="A1345" s="409"/>
      <c r="B1345" s="410"/>
      <c r="C1345" s="394"/>
      <c r="D1345" s="385"/>
    </row>
    <row r="1346" spans="1:4" s="374" customFormat="1">
      <c r="A1346" s="409"/>
      <c r="B1346" s="410"/>
      <c r="C1346" s="394"/>
      <c r="D1346" s="385"/>
    </row>
    <row r="1347" spans="1:4" s="374" customFormat="1">
      <c r="A1347" s="409"/>
      <c r="B1347" s="410"/>
      <c r="C1347" s="394"/>
      <c r="D1347" s="385"/>
    </row>
    <row r="1348" spans="1:4" s="374" customFormat="1">
      <c r="A1348" s="409"/>
      <c r="B1348" s="410"/>
      <c r="C1348" s="394"/>
      <c r="D1348" s="385"/>
    </row>
    <row r="1349" spans="1:4" s="374" customFormat="1">
      <c r="A1349" s="409"/>
      <c r="B1349" s="410"/>
      <c r="C1349" s="394"/>
      <c r="D1349" s="385"/>
    </row>
    <row r="1350" spans="1:4" s="374" customFormat="1">
      <c r="A1350" s="409"/>
      <c r="B1350" s="410"/>
      <c r="C1350" s="394"/>
      <c r="D1350" s="385"/>
    </row>
    <row r="1351" spans="1:4" s="374" customFormat="1">
      <c r="A1351" s="409"/>
      <c r="B1351" s="410"/>
      <c r="C1351" s="394"/>
      <c r="D1351" s="385"/>
    </row>
    <row r="1352" spans="1:4" s="374" customFormat="1">
      <c r="A1352" s="409"/>
      <c r="B1352" s="410"/>
      <c r="C1352" s="394"/>
      <c r="D1352" s="385"/>
    </row>
    <row r="1353" spans="1:4" s="374" customFormat="1">
      <c r="A1353" s="409"/>
      <c r="B1353" s="410"/>
      <c r="C1353" s="394"/>
      <c r="D1353" s="385"/>
    </row>
    <row r="1354" spans="1:4" s="374" customFormat="1">
      <c r="A1354" s="409"/>
      <c r="B1354" s="410"/>
      <c r="C1354" s="394"/>
      <c r="D1354" s="385"/>
    </row>
    <row r="1355" spans="1:4" s="374" customFormat="1">
      <c r="A1355" s="409"/>
      <c r="B1355" s="410"/>
      <c r="C1355" s="394"/>
      <c r="D1355" s="385"/>
    </row>
    <row r="1356" spans="1:4" s="374" customFormat="1">
      <c r="A1356" s="409"/>
      <c r="B1356" s="410"/>
      <c r="C1356" s="394"/>
      <c r="D1356" s="385"/>
    </row>
    <row r="1357" spans="1:4" s="374" customFormat="1">
      <c r="A1357" s="409"/>
      <c r="B1357" s="410"/>
      <c r="C1357" s="394"/>
      <c r="D1357" s="385"/>
    </row>
    <row r="1358" spans="1:4" s="374" customFormat="1">
      <c r="A1358" s="409"/>
      <c r="B1358" s="410"/>
      <c r="C1358" s="394"/>
      <c r="D1358" s="385"/>
    </row>
    <row r="1359" spans="1:4" s="374" customFormat="1">
      <c r="A1359" s="409"/>
      <c r="B1359" s="410"/>
      <c r="C1359" s="394"/>
      <c r="D1359" s="385"/>
    </row>
    <row r="1360" spans="1:4" s="374" customFormat="1">
      <c r="A1360" s="409"/>
      <c r="B1360" s="410"/>
      <c r="C1360" s="394"/>
      <c r="D1360" s="385"/>
    </row>
    <row r="1361" spans="1:4" s="374" customFormat="1">
      <c r="A1361" s="409"/>
      <c r="B1361" s="410"/>
      <c r="C1361" s="394"/>
      <c r="D1361" s="385"/>
    </row>
    <row r="1362" spans="1:4" s="374" customFormat="1">
      <c r="A1362" s="409"/>
      <c r="B1362" s="410"/>
      <c r="C1362" s="394"/>
      <c r="D1362" s="385"/>
    </row>
    <row r="1363" spans="1:4" s="374" customFormat="1">
      <c r="A1363" s="409"/>
      <c r="B1363" s="410"/>
      <c r="C1363" s="394"/>
      <c r="D1363" s="385"/>
    </row>
    <row r="1364" spans="1:4" s="374" customFormat="1">
      <c r="A1364" s="409"/>
      <c r="B1364" s="410"/>
      <c r="C1364" s="394"/>
      <c r="D1364" s="385"/>
    </row>
    <row r="1365" spans="1:4" s="374" customFormat="1">
      <c r="A1365" s="409"/>
      <c r="B1365" s="410"/>
      <c r="C1365" s="394"/>
      <c r="D1365" s="385"/>
    </row>
    <row r="1366" spans="1:4" s="374" customFormat="1">
      <c r="A1366" s="409"/>
      <c r="B1366" s="410"/>
      <c r="C1366" s="394"/>
      <c r="D1366" s="385"/>
    </row>
    <row r="1367" spans="1:4" s="374" customFormat="1">
      <c r="A1367" s="409"/>
      <c r="B1367" s="410"/>
      <c r="C1367" s="394"/>
      <c r="D1367" s="385"/>
    </row>
    <row r="1368" spans="1:4" s="374" customFormat="1">
      <c r="A1368" s="409"/>
      <c r="B1368" s="410"/>
      <c r="C1368" s="394"/>
      <c r="D1368" s="385"/>
    </row>
    <row r="1369" spans="1:4" s="374" customFormat="1">
      <c r="A1369" s="409"/>
      <c r="B1369" s="410"/>
      <c r="C1369" s="394"/>
      <c r="D1369" s="385"/>
    </row>
    <row r="1370" spans="1:4" s="374" customFormat="1">
      <c r="A1370" s="409"/>
      <c r="B1370" s="410"/>
      <c r="C1370" s="394"/>
      <c r="D1370" s="385"/>
    </row>
    <row r="1371" spans="1:4" s="374" customFormat="1">
      <c r="A1371" s="409"/>
      <c r="B1371" s="410"/>
      <c r="C1371" s="394"/>
      <c r="D1371" s="385"/>
    </row>
    <row r="1372" spans="1:4" s="374" customFormat="1">
      <c r="A1372" s="409"/>
      <c r="B1372" s="410"/>
      <c r="C1372" s="394"/>
      <c r="D1372" s="385"/>
    </row>
    <row r="1373" spans="1:4" s="374" customFormat="1">
      <c r="A1373" s="409"/>
      <c r="B1373" s="410"/>
      <c r="C1373" s="394"/>
      <c r="D1373" s="385"/>
    </row>
    <row r="1374" spans="1:4" s="374" customFormat="1">
      <c r="A1374" s="409"/>
      <c r="B1374" s="410"/>
      <c r="C1374" s="394"/>
      <c r="D1374" s="385"/>
    </row>
    <row r="1375" spans="1:4" s="374" customFormat="1">
      <c r="A1375" s="409"/>
      <c r="B1375" s="410"/>
      <c r="C1375" s="394"/>
      <c r="D1375" s="385"/>
    </row>
    <row r="1376" spans="1:4" s="374" customFormat="1">
      <c r="A1376" s="409"/>
      <c r="B1376" s="410"/>
      <c r="C1376" s="394"/>
      <c r="D1376" s="385"/>
    </row>
    <row r="1377" spans="1:4" s="374" customFormat="1">
      <c r="A1377" s="409"/>
      <c r="B1377" s="410"/>
      <c r="C1377" s="394"/>
      <c r="D1377" s="385"/>
    </row>
    <row r="1378" spans="1:4" s="374" customFormat="1">
      <c r="A1378" s="409"/>
      <c r="B1378" s="410"/>
      <c r="C1378" s="394"/>
      <c r="D1378" s="385"/>
    </row>
    <row r="1379" spans="1:4" s="374" customFormat="1">
      <c r="A1379" s="409"/>
      <c r="B1379" s="410"/>
      <c r="C1379" s="394"/>
      <c r="D1379" s="385"/>
    </row>
    <row r="1380" spans="1:4" s="374" customFormat="1">
      <c r="A1380" s="409"/>
      <c r="B1380" s="410"/>
      <c r="C1380" s="394"/>
      <c r="D1380" s="385"/>
    </row>
    <row r="1381" spans="1:4" s="374" customFormat="1">
      <c r="A1381" s="409"/>
      <c r="B1381" s="410"/>
      <c r="C1381" s="394"/>
      <c r="D1381" s="385"/>
    </row>
    <row r="1382" spans="1:4" s="374" customFormat="1">
      <c r="A1382" s="409"/>
      <c r="B1382" s="410"/>
      <c r="C1382" s="394"/>
      <c r="D1382" s="385"/>
    </row>
    <row r="1383" spans="1:4" s="374" customFormat="1">
      <c r="A1383" s="409"/>
      <c r="B1383" s="410"/>
      <c r="C1383" s="394"/>
      <c r="D1383" s="385"/>
    </row>
    <row r="1384" spans="1:4" s="374" customFormat="1">
      <c r="A1384" s="409"/>
      <c r="B1384" s="410"/>
      <c r="C1384" s="394"/>
      <c r="D1384" s="385"/>
    </row>
    <row r="1385" spans="1:4" s="374" customFormat="1">
      <c r="A1385" s="409"/>
      <c r="B1385" s="410"/>
      <c r="C1385" s="394"/>
      <c r="D1385" s="385"/>
    </row>
    <row r="1386" spans="1:4" s="374" customFormat="1">
      <c r="A1386" s="409"/>
      <c r="B1386" s="410"/>
      <c r="C1386" s="394"/>
      <c r="D1386" s="385"/>
    </row>
    <row r="1387" spans="1:4" s="374" customFormat="1">
      <c r="A1387" s="409"/>
      <c r="B1387" s="410"/>
      <c r="C1387" s="394"/>
      <c r="D1387" s="385"/>
    </row>
    <row r="1388" spans="1:4" s="374" customFormat="1">
      <c r="A1388" s="409"/>
      <c r="B1388" s="410"/>
      <c r="C1388" s="394"/>
      <c r="D1388" s="385"/>
    </row>
    <row r="1389" spans="1:4" s="374" customFormat="1">
      <c r="A1389" s="409"/>
      <c r="B1389" s="410"/>
      <c r="C1389" s="394"/>
      <c r="D1389" s="385"/>
    </row>
    <row r="1390" spans="1:4" s="374" customFormat="1">
      <c r="A1390" s="409"/>
      <c r="B1390" s="410"/>
      <c r="C1390" s="394"/>
      <c r="D1390" s="385"/>
    </row>
    <row r="1391" spans="1:4" s="374" customFormat="1">
      <c r="A1391" s="409"/>
      <c r="B1391" s="410"/>
      <c r="C1391" s="394"/>
      <c r="D1391" s="385"/>
    </row>
    <row r="1392" spans="1:4" s="374" customFormat="1">
      <c r="A1392" s="409"/>
      <c r="B1392" s="410"/>
      <c r="C1392" s="394"/>
      <c r="D1392" s="385"/>
    </row>
    <row r="1393" spans="1:4" s="374" customFormat="1">
      <c r="A1393" s="409"/>
      <c r="B1393" s="410"/>
      <c r="C1393" s="394"/>
      <c r="D1393" s="385"/>
    </row>
    <row r="1394" spans="1:4" s="374" customFormat="1">
      <c r="A1394" s="409"/>
      <c r="B1394" s="410"/>
      <c r="C1394" s="394"/>
      <c r="D1394" s="385"/>
    </row>
    <row r="1395" spans="1:4" s="374" customFormat="1">
      <c r="A1395" s="409"/>
      <c r="B1395" s="410"/>
      <c r="C1395" s="394"/>
      <c r="D1395" s="385"/>
    </row>
    <row r="1396" spans="1:4" s="374" customFormat="1">
      <c r="A1396" s="409"/>
      <c r="B1396" s="410"/>
      <c r="C1396" s="394"/>
      <c r="D1396" s="385"/>
    </row>
    <row r="1397" spans="1:4" s="374" customFormat="1">
      <c r="A1397" s="409"/>
      <c r="B1397" s="410"/>
      <c r="C1397" s="394"/>
      <c r="D1397" s="385"/>
    </row>
    <row r="1398" spans="1:4" s="374" customFormat="1">
      <c r="A1398" s="409"/>
      <c r="B1398" s="410"/>
      <c r="C1398" s="394"/>
      <c r="D1398" s="385"/>
    </row>
    <row r="1399" spans="1:4" s="374" customFormat="1">
      <c r="A1399" s="409"/>
      <c r="B1399" s="410"/>
      <c r="C1399" s="394"/>
      <c r="D1399" s="385"/>
    </row>
    <row r="1400" spans="1:4" s="374" customFormat="1">
      <c r="A1400" s="409"/>
      <c r="B1400" s="410"/>
      <c r="C1400" s="394"/>
      <c r="D1400" s="385"/>
    </row>
    <row r="1401" spans="1:4" s="374" customFormat="1">
      <c r="A1401" s="409"/>
      <c r="B1401" s="410"/>
      <c r="C1401" s="394"/>
      <c r="D1401" s="385"/>
    </row>
    <row r="1402" spans="1:4" s="374" customFormat="1">
      <c r="A1402" s="409"/>
      <c r="B1402" s="410"/>
      <c r="C1402" s="394"/>
      <c r="D1402" s="385"/>
    </row>
    <row r="1403" spans="1:4" s="374" customFormat="1">
      <c r="A1403" s="409"/>
      <c r="B1403" s="410"/>
      <c r="C1403" s="394"/>
      <c r="D1403" s="385"/>
    </row>
    <row r="1404" spans="1:4" s="374" customFormat="1">
      <c r="A1404" s="409"/>
      <c r="B1404" s="410"/>
      <c r="C1404" s="394"/>
      <c r="D1404" s="385"/>
    </row>
    <row r="1405" spans="1:4" s="374" customFormat="1">
      <c r="A1405" s="409"/>
      <c r="B1405" s="410"/>
      <c r="C1405" s="394"/>
      <c r="D1405" s="385"/>
    </row>
    <row r="1406" spans="1:4" s="374" customFormat="1">
      <c r="A1406" s="409"/>
      <c r="B1406" s="410"/>
      <c r="C1406" s="394"/>
      <c r="D1406" s="385"/>
    </row>
    <row r="1407" spans="1:4" s="374" customFormat="1">
      <c r="A1407" s="409"/>
      <c r="B1407" s="410"/>
      <c r="C1407" s="394"/>
      <c r="D1407" s="385"/>
    </row>
    <row r="1408" spans="1:4" s="374" customFormat="1">
      <c r="A1408" s="409"/>
      <c r="B1408" s="410"/>
      <c r="C1408" s="394"/>
      <c r="D1408" s="385"/>
    </row>
    <row r="1409" spans="1:4" s="374" customFormat="1">
      <c r="A1409" s="409"/>
      <c r="B1409" s="410"/>
      <c r="C1409" s="394"/>
      <c r="D1409" s="385"/>
    </row>
    <row r="1410" spans="1:4" s="374" customFormat="1">
      <c r="A1410" s="409"/>
      <c r="B1410" s="410"/>
      <c r="C1410" s="394"/>
      <c r="D1410" s="385"/>
    </row>
    <row r="1411" spans="1:4" s="374" customFormat="1">
      <c r="A1411" s="409"/>
      <c r="B1411" s="410"/>
      <c r="C1411" s="394"/>
      <c r="D1411" s="385"/>
    </row>
    <row r="1412" spans="1:4" s="374" customFormat="1">
      <c r="A1412" s="409"/>
      <c r="B1412" s="410"/>
      <c r="C1412" s="394"/>
      <c r="D1412" s="385"/>
    </row>
    <row r="1413" spans="1:4" s="374" customFormat="1">
      <c r="A1413" s="409"/>
      <c r="B1413" s="410"/>
      <c r="C1413" s="394"/>
      <c r="D1413" s="385"/>
    </row>
    <row r="1414" spans="1:4" s="374" customFormat="1">
      <c r="A1414" s="409"/>
      <c r="B1414" s="410"/>
      <c r="C1414" s="394"/>
      <c r="D1414" s="385"/>
    </row>
    <row r="1415" spans="1:4" s="374" customFormat="1">
      <c r="A1415" s="409"/>
      <c r="B1415" s="410"/>
      <c r="C1415" s="394"/>
      <c r="D1415" s="385"/>
    </row>
    <row r="1416" spans="1:4" s="374" customFormat="1">
      <c r="A1416" s="409"/>
      <c r="B1416" s="410"/>
      <c r="C1416" s="394"/>
      <c r="D1416" s="385"/>
    </row>
    <row r="1417" spans="1:4" s="374" customFormat="1">
      <c r="A1417" s="409"/>
      <c r="B1417" s="410"/>
      <c r="C1417" s="394"/>
      <c r="D1417" s="385"/>
    </row>
    <row r="1418" spans="1:4" s="374" customFormat="1">
      <c r="A1418" s="409"/>
      <c r="B1418" s="410"/>
      <c r="C1418" s="394"/>
      <c r="D1418" s="385"/>
    </row>
    <row r="1419" spans="1:4" s="374" customFormat="1">
      <c r="A1419" s="409"/>
      <c r="B1419" s="410"/>
      <c r="C1419" s="394"/>
      <c r="D1419" s="385"/>
    </row>
    <row r="1420" spans="1:4" s="374" customFormat="1">
      <c r="A1420" s="409"/>
      <c r="B1420" s="410"/>
      <c r="C1420" s="394"/>
      <c r="D1420" s="385"/>
    </row>
    <row r="1421" spans="1:4" s="374" customFormat="1">
      <c r="A1421" s="409"/>
      <c r="B1421" s="410"/>
      <c r="C1421" s="394"/>
      <c r="D1421" s="385"/>
    </row>
    <row r="1422" spans="1:4" s="374" customFormat="1">
      <c r="A1422" s="409"/>
      <c r="B1422" s="410"/>
      <c r="C1422" s="394"/>
      <c r="D1422" s="385"/>
    </row>
    <row r="1423" spans="1:4" s="374" customFormat="1">
      <c r="A1423" s="409"/>
      <c r="B1423" s="410"/>
      <c r="C1423" s="394"/>
      <c r="D1423" s="385"/>
    </row>
    <row r="1424" spans="1:4" s="374" customFormat="1">
      <c r="A1424" s="409"/>
      <c r="B1424" s="410"/>
      <c r="C1424" s="394"/>
      <c r="D1424" s="385"/>
    </row>
    <row r="1425" spans="1:4" s="374" customFormat="1">
      <c r="A1425" s="409"/>
      <c r="B1425" s="410"/>
      <c r="C1425" s="394"/>
      <c r="D1425" s="385"/>
    </row>
    <row r="1426" spans="1:4" s="374" customFormat="1">
      <c r="A1426" s="409"/>
      <c r="B1426" s="410"/>
      <c r="C1426" s="394"/>
      <c r="D1426" s="385"/>
    </row>
    <row r="1427" spans="1:4" s="374" customFormat="1">
      <c r="A1427" s="409"/>
      <c r="B1427" s="410"/>
      <c r="C1427" s="394"/>
      <c r="D1427" s="385"/>
    </row>
    <row r="1428" spans="1:4" s="374" customFormat="1">
      <c r="A1428" s="409"/>
      <c r="B1428" s="410"/>
      <c r="C1428" s="394"/>
      <c r="D1428" s="385"/>
    </row>
    <row r="1429" spans="1:4" s="374" customFormat="1">
      <c r="A1429" s="409"/>
      <c r="B1429" s="410"/>
      <c r="C1429" s="394"/>
      <c r="D1429" s="385"/>
    </row>
    <row r="1430" spans="1:4" s="374" customFormat="1">
      <c r="A1430" s="409"/>
      <c r="B1430" s="410"/>
      <c r="C1430" s="394"/>
      <c r="D1430" s="385"/>
    </row>
    <row r="1431" spans="1:4" s="374" customFormat="1">
      <c r="A1431" s="409"/>
      <c r="B1431" s="410"/>
      <c r="C1431" s="394"/>
      <c r="D1431" s="385"/>
    </row>
    <row r="1432" spans="1:4" s="374" customFormat="1">
      <c r="A1432" s="409"/>
      <c r="B1432" s="410"/>
      <c r="C1432" s="394"/>
      <c r="D1432" s="385"/>
    </row>
    <row r="1433" spans="1:4" customFormat="1">
      <c r="A1433" s="422"/>
      <c r="B1433" s="410"/>
      <c r="C1433" s="401"/>
      <c r="D1433" s="388"/>
    </row>
    <row r="1434" spans="1:4" s="382" customFormat="1">
      <c r="A1434" s="421"/>
      <c r="B1434" s="410"/>
      <c r="C1434" s="399"/>
      <c r="D1434" s="901"/>
    </row>
    <row r="1435" spans="1:4" s="382" customFormat="1">
      <c r="A1435" s="421"/>
      <c r="B1435" s="410"/>
      <c r="C1435" s="399"/>
      <c r="D1435" s="901"/>
    </row>
    <row r="1436" spans="1:4" s="382" customFormat="1">
      <c r="A1436" s="421"/>
      <c r="B1436" s="410"/>
      <c r="C1436" s="399"/>
      <c r="D1436" s="901"/>
    </row>
    <row r="1437" spans="1:4" s="382" customFormat="1">
      <c r="A1437" s="421"/>
      <c r="B1437" s="410"/>
      <c r="C1437" s="399"/>
      <c r="D1437" s="901"/>
    </row>
    <row r="1438" spans="1:4" s="382" customFormat="1">
      <c r="A1438" s="421"/>
      <c r="B1438" s="410"/>
      <c r="C1438" s="399"/>
      <c r="D1438" s="901"/>
    </row>
    <row r="1439" spans="1:4" s="382" customFormat="1">
      <c r="A1439" s="421"/>
      <c r="B1439" s="410"/>
      <c r="C1439" s="399"/>
      <c r="D1439" s="901"/>
    </row>
    <row r="1440" spans="1:4" s="382" customFormat="1">
      <c r="A1440" s="421"/>
      <c r="B1440" s="410"/>
      <c r="C1440" s="399"/>
      <c r="D1440" s="901"/>
    </row>
    <row r="1441" spans="1:4" s="382" customFormat="1">
      <c r="A1441" s="421"/>
      <c r="B1441" s="410"/>
      <c r="C1441" s="399"/>
      <c r="D1441" s="901"/>
    </row>
    <row r="1442" spans="1:4" s="382" customFormat="1">
      <c r="A1442" s="421"/>
      <c r="B1442" s="410"/>
      <c r="C1442" s="399"/>
      <c r="D1442" s="901"/>
    </row>
    <row r="1443" spans="1:4" s="382" customFormat="1">
      <c r="A1443" s="423"/>
      <c r="B1443" s="410"/>
      <c r="C1443" s="399"/>
      <c r="D1443" s="901"/>
    </row>
    <row r="1444" spans="1:4" s="382" customFormat="1">
      <c r="A1444" s="423"/>
      <c r="B1444" s="410"/>
      <c r="C1444" s="399"/>
      <c r="D1444" s="901"/>
    </row>
    <row r="1445" spans="1:4" s="382" customFormat="1">
      <c r="A1445" s="423"/>
      <c r="B1445" s="410"/>
      <c r="C1445" s="399"/>
      <c r="D1445" s="901"/>
    </row>
    <row r="1446" spans="1:4" s="382" customFormat="1">
      <c r="A1446" s="423"/>
      <c r="B1446" s="410"/>
      <c r="C1446" s="399"/>
      <c r="D1446" s="901"/>
    </row>
    <row r="1447" spans="1:4" s="382" customFormat="1">
      <c r="A1447" s="423"/>
      <c r="B1447" s="410"/>
      <c r="C1447" s="399"/>
      <c r="D1447" s="901"/>
    </row>
    <row r="1448" spans="1:4" s="382" customFormat="1">
      <c r="A1448" s="423"/>
      <c r="B1448" s="410"/>
      <c r="C1448" s="399"/>
      <c r="D1448" s="901"/>
    </row>
    <row r="1449" spans="1:4" s="382" customFormat="1">
      <c r="A1449" s="423"/>
      <c r="B1449" s="410"/>
      <c r="C1449" s="399"/>
      <c r="D1449" s="901"/>
    </row>
    <row r="1450" spans="1:4" s="382" customFormat="1">
      <c r="A1450" s="423"/>
      <c r="B1450" s="410"/>
      <c r="C1450" s="399"/>
      <c r="D1450" s="901"/>
    </row>
    <row r="1451" spans="1:4" s="382" customFormat="1">
      <c r="A1451" s="423"/>
      <c r="B1451" s="410"/>
      <c r="C1451" s="399"/>
      <c r="D1451" s="901"/>
    </row>
    <row r="1452" spans="1:4" s="382" customFormat="1">
      <c r="A1452" s="423"/>
      <c r="B1452" s="410"/>
      <c r="C1452" s="399"/>
      <c r="D1452" s="901"/>
    </row>
    <row r="1453" spans="1:4" s="382" customFormat="1">
      <c r="A1453" s="423"/>
      <c r="B1453" s="410"/>
      <c r="C1453" s="399"/>
      <c r="D1453" s="901"/>
    </row>
    <row r="1454" spans="1:4" s="382" customFormat="1">
      <c r="A1454" s="423"/>
      <c r="B1454" s="410"/>
      <c r="C1454" s="399"/>
      <c r="D1454" s="901"/>
    </row>
    <row r="1455" spans="1:4" s="382" customFormat="1">
      <c r="A1455" s="423"/>
      <c r="B1455" s="410"/>
      <c r="C1455" s="399"/>
      <c r="D1455" s="901"/>
    </row>
    <row r="1456" spans="1:4" s="382" customFormat="1">
      <c r="A1456" s="423"/>
      <c r="B1456" s="410"/>
      <c r="C1456" s="399"/>
      <c r="D1456" s="901"/>
    </row>
    <row r="1457" spans="1:4" s="382" customFormat="1">
      <c r="A1457" s="423"/>
      <c r="B1457" s="410"/>
      <c r="C1457" s="399"/>
      <c r="D1457" s="901"/>
    </row>
    <row r="1458" spans="1:4" s="382" customFormat="1">
      <c r="A1458" s="423"/>
      <c r="B1458" s="410"/>
      <c r="C1458" s="399"/>
      <c r="D1458" s="901"/>
    </row>
    <row r="1459" spans="1:4" s="382" customFormat="1">
      <c r="A1459" s="423"/>
      <c r="B1459" s="410"/>
      <c r="C1459" s="399"/>
      <c r="D1459" s="901"/>
    </row>
    <row r="1460" spans="1:4" s="382" customFormat="1">
      <c r="A1460" s="423"/>
      <c r="B1460" s="410"/>
      <c r="C1460" s="399"/>
      <c r="D1460" s="901"/>
    </row>
    <row r="1461" spans="1:4" s="382" customFormat="1">
      <c r="A1461" s="423"/>
      <c r="B1461" s="410"/>
      <c r="C1461" s="399"/>
      <c r="D1461" s="901"/>
    </row>
    <row r="1462" spans="1:4" s="382" customFormat="1">
      <c r="A1462" s="423"/>
      <c r="B1462" s="410"/>
      <c r="C1462" s="399"/>
      <c r="D1462" s="901"/>
    </row>
    <row r="1463" spans="1:4" s="382" customFormat="1">
      <c r="A1463" s="423"/>
      <c r="B1463" s="410"/>
      <c r="C1463" s="399"/>
      <c r="D1463" s="901"/>
    </row>
    <row r="1464" spans="1:4" s="382" customFormat="1">
      <c r="A1464" s="423"/>
      <c r="B1464" s="410"/>
      <c r="C1464" s="399"/>
      <c r="D1464" s="901"/>
    </row>
    <row r="1465" spans="1:4" s="382" customFormat="1">
      <c r="A1465" s="423"/>
      <c r="B1465" s="410"/>
      <c r="C1465" s="399"/>
      <c r="D1465" s="901"/>
    </row>
    <row r="1466" spans="1:4" s="382" customFormat="1">
      <c r="A1466" s="423"/>
      <c r="B1466" s="410"/>
      <c r="C1466" s="399"/>
      <c r="D1466" s="901"/>
    </row>
    <row r="1467" spans="1:4" s="382" customFormat="1">
      <c r="A1467" s="423"/>
      <c r="B1467" s="410"/>
      <c r="C1467" s="399"/>
      <c r="D1467" s="901"/>
    </row>
    <row r="1468" spans="1:4" s="382" customFormat="1">
      <c r="A1468" s="423"/>
      <c r="B1468" s="410"/>
      <c r="C1468" s="399"/>
      <c r="D1468" s="901"/>
    </row>
    <row r="1469" spans="1:4" s="382" customFormat="1">
      <c r="A1469" s="423"/>
      <c r="B1469" s="410"/>
      <c r="C1469" s="399"/>
      <c r="D1469" s="901"/>
    </row>
    <row r="1470" spans="1:4" customFormat="1" ht="17.45" customHeight="1">
      <c r="A1470" s="420"/>
      <c r="B1470" s="425"/>
      <c r="C1470" s="402"/>
      <c r="D1470" s="389"/>
    </row>
    <row r="1471" spans="1:4" customFormat="1" ht="17.45" customHeight="1">
      <c r="A1471" s="424"/>
      <c r="B1471" s="410"/>
      <c r="C1471" s="403"/>
      <c r="D1471" s="390"/>
    </row>
    <row r="1472" spans="1:4" s="380" customFormat="1" ht="17.45" customHeight="1">
      <c r="A1472" s="414"/>
      <c r="B1472" s="410"/>
      <c r="C1472" s="392"/>
      <c r="D1472" s="379"/>
    </row>
    <row r="1473" spans="1:4" customFormat="1" ht="17.45" customHeight="1">
      <c r="A1473" s="409"/>
      <c r="B1473" s="410"/>
      <c r="C1473" s="394"/>
      <c r="D1473" s="385"/>
    </row>
    <row r="1474" spans="1:4" customFormat="1" ht="17.45" customHeight="1">
      <c r="A1474" s="409"/>
      <c r="B1474" s="410"/>
      <c r="C1474" s="394"/>
      <c r="D1474" s="385"/>
    </row>
    <row r="1475" spans="1:4" s="380" customFormat="1" ht="17.45" customHeight="1">
      <c r="A1475" s="414"/>
      <c r="B1475" s="410"/>
      <c r="C1475" s="392"/>
      <c r="D1475" s="379"/>
    </row>
    <row r="1476" spans="1:4" customFormat="1" ht="17.45" customHeight="1">
      <c r="A1476" s="409"/>
      <c r="B1476" s="410"/>
      <c r="C1476" s="394"/>
      <c r="D1476" s="385"/>
    </row>
    <row r="1477" spans="1:4" customFormat="1" ht="17.45" customHeight="1">
      <c r="A1477" s="409"/>
      <c r="B1477" s="410"/>
      <c r="C1477" s="394"/>
      <c r="D1477" s="385"/>
    </row>
    <row r="1478" spans="1:4" customFormat="1" ht="17.45" customHeight="1">
      <c r="A1478" s="409"/>
      <c r="B1478" s="410"/>
      <c r="C1478" s="394"/>
      <c r="D1478" s="385"/>
    </row>
    <row r="1479" spans="1:4" s="375" customFormat="1" ht="17.45" customHeight="1">
      <c r="A1479" s="411"/>
      <c r="B1479" s="410"/>
      <c r="C1479" s="397"/>
      <c r="D1479" s="379"/>
    </row>
    <row r="1480" spans="1:4" customFormat="1" ht="17.45" customHeight="1">
      <c r="A1480" s="409"/>
      <c r="B1480" s="410"/>
      <c r="C1480" s="394"/>
      <c r="D1480" s="385"/>
    </row>
    <row r="1481" spans="1:4" customFormat="1" ht="17.45" customHeight="1">
      <c r="A1481" s="409"/>
      <c r="B1481" s="410"/>
      <c r="C1481" s="394"/>
      <c r="D1481" s="385"/>
    </row>
    <row r="1482" spans="1:4" customFormat="1" ht="17.45" customHeight="1">
      <c r="A1482" s="409"/>
      <c r="B1482" s="410"/>
      <c r="C1482" s="392"/>
      <c r="D1482" s="379"/>
    </row>
    <row r="1483" spans="1:4" customFormat="1" ht="17.45" customHeight="1">
      <c r="A1483" s="409"/>
      <c r="B1483" s="410"/>
      <c r="C1483" s="394"/>
      <c r="D1483" s="385"/>
    </row>
    <row r="1484" spans="1:4" s="380" customFormat="1" ht="17.45" customHeight="1">
      <c r="A1484" s="414"/>
      <c r="B1484" s="410"/>
      <c r="C1484" s="392"/>
      <c r="D1484" s="379"/>
    </row>
    <row r="1485" spans="1:4" customFormat="1" ht="17.45" customHeight="1">
      <c r="A1485" s="409"/>
      <c r="B1485" s="410"/>
      <c r="C1485" s="394"/>
      <c r="D1485" s="385"/>
    </row>
    <row r="1486" spans="1:4" customFormat="1" ht="17.45" customHeight="1">
      <c r="A1486" s="409"/>
      <c r="B1486" s="410"/>
      <c r="C1486" s="394"/>
      <c r="D1486" s="385"/>
    </row>
    <row r="1487" spans="1:4" customFormat="1" ht="17.45" customHeight="1">
      <c r="A1487" s="409"/>
      <c r="B1487" s="410"/>
      <c r="C1487" s="392"/>
      <c r="D1487" s="385"/>
    </row>
    <row r="1488" spans="1:4" customFormat="1" ht="17.45" customHeight="1">
      <c r="A1488" s="409"/>
      <c r="B1488" s="410"/>
      <c r="C1488" s="394"/>
      <c r="D1488" s="385"/>
    </row>
    <row r="1489" spans="1:4" s="374" customFormat="1" ht="17.45" customHeight="1">
      <c r="A1489" s="417"/>
      <c r="B1489" s="410"/>
      <c r="C1489" s="395"/>
    </row>
    <row r="1490" spans="1:4" s="378" customFormat="1" ht="17.45" customHeight="1">
      <c r="A1490" s="409"/>
      <c r="B1490" s="410"/>
      <c r="C1490" s="394"/>
      <c r="D1490" s="385"/>
    </row>
    <row r="1491" spans="1:4" s="374" customFormat="1" ht="18.75" customHeight="1">
      <c r="A1491" s="409"/>
      <c r="B1491" s="427"/>
      <c r="C1491" s="395"/>
      <c r="D1491" s="385"/>
    </row>
    <row r="1492" spans="1:4" s="383" customFormat="1" ht="18.75" customHeight="1">
      <c r="A1492" s="426"/>
      <c r="B1492" s="410"/>
      <c r="C1492" s="404"/>
    </row>
    <row r="1493" spans="1:4" s="374" customFormat="1" ht="17.45" customHeight="1">
      <c r="A1493" s="409"/>
      <c r="B1493" s="410"/>
      <c r="C1493" s="394"/>
      <c r="D1493" s="385"/>
    </row>
    <row r="1494" spans="1:4" s="374" customFormat="1" ht="17.45" customHeight="1">
      <c r="A1494" s="409"/>
      <c r="B1494" s="410"/>
      <c r="C1494" s="394"/>
      <c r="D1494" s="385"/>
    </row>
    <row r="1495" spans="1:4" s="374" customFormat="1" ht="17.45" customHeight="1">
      <c r="A1495" s="417"/>
      <c r="B1495" s="410"/>
      <c r="C1495" s="395"/>
    </row>
    <row r="1496" spans="1:4" s="374" customFormat="1" ht="17.45" customHeight="1">
      <c r="A1496" s="412"/>
      <c r="B1496" s="410"/>
      <c r="C1496" s="392"/>
    </row>
    <row r="1497" spans="1:4" s="374" customFormat="1" ht="17.45" customHeight="1">
      <c r="A1497" s="409"/>
      <c r="B1497" s="410"/>
      <c r="C1497" s="394"/>
      <c r="D1497" s="385"/>
    </row>
    <row r="1498" spans="1:4" s="374" customFormat="1" ht="17.45" customHeight="1">
      <c r="A1498" s="417"/>
      <c r="B1498" s="410"/>
      <c r="C1498" s="395"/>
    </row>
    <row r="1499" spans="1:4" s="384" customFormat="1" ht="17.45" customHeight="1">
      <c r="A1499" s="416"/>
      <c r="B1499" s="427"/>
      <c r="C1499" s="392"/>
      <c r="D1499" s="379"/>
    </row>
    <row r="1500" spans="1:4" s="383" customFormat="1" ht="17.45" customHeight="1">
      <c r="A1500" s="428"/>
      <c r="B1500" s="410"/>
      <c r="C1500" s="404"/>
      <c r="D1500" s="391"/>
    </row>
    <row r="1501" spans="1:4" s="374" customFormat="1" ht="17.45" customHeight="1">
      <c r="A1501" s="429"/>
      <c r="B1501" s="410"/>
      <c r="C1501" s="394"/>
      <c r="D1501" s="385"/>
    </row>
    <row r="1502" spans="1:4" s="374" customFormat="1" ht="17.45" customHeight="1">
      <c r="A1502" s="429"/>
      <c r="B1502" s="427"/>
      <c r="C1502" s="394"/>
      <c r="D1502" s="385"/>
    </row>
    <row r="1503" spans="1:4" s="383" customFormat="1" ht="17.45" customHeight="1">
      <c r="A1503" s="428"/>
      <c r="B1503" s="410"/>
      <c r="C1503" s="404"/>
      <c r="D1503" s="391"/>
    </row>
    <row r="1504" spans="1:4" s="374" customFormat="1" ht="17.45" customHeight="1">
      <c r="A1504" s="429"/>
      <c r="B1504" s="410"/>
      <c r="C1504" s="394"/>
      <c r="D1504" s="385"/>
    </row>
    <row r="1505" spans="1:4" s="374" customFormat="1" ht="17.45" customHeight="1">
      <c r="A1505" s="429"/>
      <c r="B1505" s="427"/>
      <c r="C1505" s="394"/>
      <c r="D1505" s="385"/>
    </row>
    <row r="1506" spans="1:4" s="383" customFormat="1" ht="17.45" customHeight="1">
      <c r="A1506" s="428"/>
      <c r="B1506" s="410"/>
      <c r="C1506" s="404"/>
      <c r="D1506" s="391"/>
    </row>
    <row r="1507" spans="1:4" s="374" customFormat="1" ht="17.45" customHeight="1">
      <c r="A1507" s="429"/>
      <c r="B1507" s="410"/>
      <c r="C1507" s="394"/>
      <c r="D1507" s="385"/>
    </row>
    <row r="1508" spans="1:4" s="374" customFormat="1" ht="17.45" customHeight="1">
      <c r="A1508" s="429"/>
      <c r="B1508" s="410"/>
      <c r="C1508" s="394"/>
      <c r="D1508" s="385"/>
    </row>
    <row r="1509" spans="1:4" s="384" customFormat="1" ht="17.45" customHeight="1">
      <c r="A1509" s="430"/>
      <c r="B1509" s="427"/>
      <c r="C1509" s="392"/>
      <c r="D1509" s="379"/>
    </row>
    <row r="1510" spans="1:4" s="383" customFormat="1" ht="17.45" customHeight="1">
      <c r="A1510" s="428"/>
      <c r="B1510" s="410"/>
      <c r="C1510" s="404"/>
      <c r="D1510" s="391"/>
    </row>
    <row r="1511" spans="1:4" s="374" customFormat="1" ht="17.45" customHeight="1">
      <c r="A1511" s="429"/>
      <c r="B1511" s="410"/>
      <c r="C1511" s="394"/>
      <c r="D1511" s="385"/>
    </row>
    <row r="1512" spans="1:4" s="374" customFormat="1" ht="17.45" customHeight="1">
      <c r="A1512" s="429"/>
      <c r="B1512" s="410"/>
      <c r="C1512" s="394"/>
      <c r="D1512" s="385"/>
    </row>
    <row r="1513" spans="1:4" s="374" customFormat="1" ht="17.45" customHeight="1">
      <c r="A1513" s="409"/>
      <c r="B1513" s="410"/>
      <c r="C1513" s="394"/>
      <c r="D1513" s="385"/>
    </row>
    <row r="1514" spans="1:4" s="374" customFormat="1" ht="17.45" customHeight="1">
      <c r="A1514" s="409"/>
      <c r="B1514" s="410"/>
      <c r="C1514" s="394"/>
      <c r="D1514" s="385"/>
    </row>
    <row r="1515" spans="1:4" s="374" customFormat="1">
      <c r="A1515" s="412"/>
      <c r="B1515" s="410"/>
      <c r="C1515" s="392"/>
    </row>
    <row r="1516" spans="1:4" customFormat="1" ht="17.45" customHeight="1">
      <c r="A1516" s="409"/>
      <c r="B1516" s="410"/>
      <c r="C1516" s="394"/>
      <c r="D1516" s="385"/>
    </row>
    <row r="1517" spans="1:4" customFormat="1" ht="17.45" customHeight="1">
      <c r="A1517" s="409"/>
      <c r="B1517" s="410"/>
      <c r="C1517" s="395"/>
      <c r="D1517" s="379"/>
    </row>
    <row r="1518" spans="1:4" customFormat="1" ht="17.45" customHeight="1">
      <c r="A1518" s="412"/>
      <c r="B1518" s="410"/>
      <c r="C1518" s="392"/>
      <c r="D1518" s="379"/>
    </row>
    <row r="1519" spans="1:4" customFormat="1" ht="17.45" customHeight="1">
      <c r="A1519" s="409"/>
      <c r="B1519" s="410"/>
      <c r="C1519" s="394"/>
      <c r="D1519" s="385"/>
    </row>
    <row r="1520" spans="1:4" customFormat="1" ht="17.45" customHeight="1">
      <c r="A1520" s="417"/>
      <c r="B1520" s="410"/>
      <c r="C1520" s="392"/>
      <c r="D1520" s="379"/>
    </row>
    <row r="1521" spans="1:4" customFormat="1" ht="17.45" customHeight="1">
      <c r="A1521" s="409"/>
      <c r="B1521" s="410"/>
      <c r="C1521" s="394"/>
      <c r="D1521" s="385"/>
    </row>
    <row r="1522" spans="1:4" customFormat="1" ht="17.45" customHeight="1">
      <c r="A1522" s="412"/>
      <c r="B1522" s="410"/>
      <c r="C1522" s="395"/>
      <c r="D1522" s="374"/>
    </row>
    <row r="1523" spans="1:4" customFormat="1" ht="17.45" customHeight="1">
      <c r="A1523" s="409"/>
      <c r="B1523" s="410"/>
      <c r="C1523" s="394"/>
      <c r="D1523" s="385"/>
    </row>
    <row r="1524" spans="1:4" customFormat="1" ht="17.45" customHeight="1">
      <c r="A1524" s="412"/>
      <c r="B1524" s="410"/>
      <c r="C1524" s="395"/>
      <c r="D1524" s="379"/>
    </row>
    <row r="1525" spans="1:4" customFormat="1" ht="17.45" customHeight="1">
      <c r="A1525" s="417"/>
      <c r="B1525" s="410"/>
      <c r="C1525" s="392"/>
      <c r="D1525" s="379"/>
    </row>
    <row r="1526" spans="1:4" customFormat="1" ht="17.45" customHeight="1">
      <c r="A1526" s="409"/>
      <c r="B1526" s="427"/>
      <c r="C1526" s="394"/>
      <c r="D1526" s="385"/>
    </row>
    <row r="1527" spans="1:4" s="375" customFormat="1" ht="17.45" customHeight="1">
      <c r="A1527" s="428"/>
      <c r="B1527" s="410"/>
      <c r="C1527" s="404"/>
      <c r="D1527" s="391"/>
    </row>
    <row r="1528" spans="1:4" customFormat="1" ht="17.45" customHeight="1">
      <c r="A1528" s="409"/>
      <c r="B1528" s="410"/>
      <c r="C1528" s="394"/>
      <c r="D1528" s="385"/>
    </row>
    <row r="1529" spans="1:4" customFormat="1" ht="17.45" customHeight="1">
      <c r="A1529" s="409"/>
      <c r="B1529" s="410"/>
      <c r="C1529" s="394"/>
      <c r="D1529" s="385"/>
    </row>
    <row r="1530" spans="1:4" customFormat="1" ht="17.45" customHeight="1">
      <c r="A1530" s="412"/>
      <c r="B1530" s="410"/>
      <c r="C1530" s="392"/>
      <c r="D1530" s="379"/>
    </row>
    <row r="1531" spans="1:4" customFormat="1" ht="17.45" customHeight="1">
      <c r="A1531" s="409"/>
      <c r="B1531" s="410"/>
      <c r="C1531" s="394"/>
      <c r="D1531" s="385"/>
    </row>
    <row r="1532" spans="1:4" customFormat="1" ht="17.45" customHeight="1">
      <c r="A1532" s="409"/>
      <c r="B1532" s="410"/>
      <c r="C1532" s="394"/>
      <c r="D1532" s="385"/>
    </row>
    <row r="1533" spans="1:4" customFormat="1" ht="17.45" customHeight="1">
      <c r="A1533" s="409"/>
      <c r="B1533" s="410"/>
      <c r="C1533" s="394"/>
      <c r="D1533" s="385"/>
    </row>
    <row r="1534" spans="1:4" customFormat="1" ht="17.45" customHeight="1">
      <c r="A1534" s="409"/>
      <c r="B1534" s="410"/>
      <c r="C1534" s="394"/>
      <c r="D1534" s="385"/>
    </row>
    <row r="1535" spans="1:4" customFormat="1" ht="17.45" customHeight="1">
      <c r="A1535" s="409"/>
      <c r="B1535" s="410"/>
      <c r="C1535" s="392"/>
      <c r="D1535" s="379"/>
    </row>
    <row r="1536" spans="1:4" customFormat="1" ht="17.45" customHeight="1">
      <c r="A1536" s="409"/>
      <c r="B1536" s="410"/>
      <c r="C1536" s="394"/>
      <c r="D1536" s="385"/>
    </row>
    <row r="1537" spans="1:4" customFormat="1" ht="17.45" customHeight="1">
      <c r="A1537" s="409"/>
      <c r="B1537" s="410"/>
      <c r="C1537" s="394"/>
      <c r="D1537" s="385"/>
    </row>
    <row r="1538" spans="1:4" customFormat="1" ht="17.45" customHeight="1">
      <c r="A1538" s="409"/>
      <c r="B1538" s="410"/>
      <c r="C1538" s="394"/>
      <c r="D1538" s="385"/>
    </row>
    <row r="1539" spans="1:4" customFormat="1" ht="17.45" customHeight="1">
      <c r="A1539" s="409"/>
      <c r="B1539" s="410"/>
      <c r="C1539" s="394"/>
      <c r="D1539" s="385"/>
    </row>
    <row r="1540" spans="1:4" customFormat="1" ht="17.45" customHeight="1">
      <c r="A1540" s="409"/>
      <c r="B1540" s="410"/>
      <c r="C1540" s="392"/>
      <c r="D1540" s="379"/>
    </row>
    <row r="1541" spans="1:4" s="376" customFormat="1" ht="17.45" customHeight="1">
      <c r="A1541" s="411"/>
      <c r="B1541" s="410"/>
      <c r="C1541" s="397"/>
      <c r="D1541" s="379"/>
    </row>
    <row r="1542" spans="1:4" customFormat="1" ht="17.45" customHeight="1">
      <c r="A1542" s="409"/>
      <c r="B1542" s="410"/>
      <c r="C1542" s="394"/>
      <c r="D1542" s="385"/>
    </row>
    <row r="1543" spans="1:4" customFormat="1" ht="17.45" customHeight="1">
      <c r="A1543" s="409"/>
      <c r="B1543" s="410"/>
      <c r="C1543" s="400"/>
      <c r="D1543" s="385"/>
    </row>
    <row r="1544" spans="1:4" s="376" customFormat="1" ht="17.45" customHeight="1">
      <c r="A1544" s="411"/>
      <c r="B1544" s="410"/>
      <c r="C1544" s="397"/>
      <c r="D1544" s="379"/>
    </row>
    <row r="1545" spans="1:4" customFormat="1" ht="17.45" customHeight="1">
      <c r="A1545" s="409"/>
      <c r="B1545" s="410"/>
      <c r="C1545" s="394"/>
      <c r="D1545" s="385"/>
    </row>
    <row r="1546" spans="1:4" customFormat="1" ht="17.45" customHeight="1">
      <c r="A1546" s="409"/>
      <c r="B1546" s="410"/>
      <c r="C1546" s="400"/>
      <c r="D1546" s="385"/>
    </row>
    <row r="1547" spans="1:4" customFormat="1" ht="17.45" customHeight="1">
      <c r="A1547" s="409"/>
      <c r="B1547" s="410"/>
      <c r="C1547" s="392"/>
      <c r="D1547" s="385"/>
    </row>
    <row r="1548" spans="1:4" customFormat="1" ht="17.45" customHeight="1">
      <c r="A1548" s="409"/>
      <c r="B1548" s="410"/>
      <c r="C1548" s="394"/>
      <c r="D1548" s="385"/>
    </row>
    <row r="1549" spans="1:4" customFormat="1" ht="17.45" customHeight="1">
      <c r="A1549" s="409"/>
      <c r="B1549" s="410"/>
      <c r="C1549" s="394"/>
      <c r="D1549" s="385"/>
    </row>
    <row r="1550" spans="1:4" customFormat="1">
      <c r="A1550" s="409"/>
      <c r="B1550" s="410"/>
      <c r="C1550" s="394"/>
      <c r="D1550" s="385"/>
    </row>
    <row r="1551" spans="1:4" customFormat="1">
      <c r="A1551" s="409"/>
      <c r="B1551" s="410"/>
      <c r="C1551" s="394"/>
      <c r="D1551" s="385"/>
    </row>
    <row r="1552" spans="1:4" customFormat="1">
      <c r="A1552" s="409"/>
      <c r="B1552" s="410"/>
      <c r="C1552" s="394"/>
      <c r="D1552" s="385"/>
    </row>
    <row r="1553" spans="1:4" customFormat="1">
      <c r="A1553" s="409"/>
      <c r="B1553" s="410"/>
      <c r="C1553" s="394"/>
      <c r="D1553" s="385"/>
    </row>
    <row r="1554" spans="1:4" customFormat="1">
      <c r="A1554" s="409"/>
      <c r="B1554" s="410"/>
      <c r="C1554" s="394"/>
      <c r="D1554" s="385"/>
    </row>
    <row r="1555" spans="1:4" customFormat="1">
      <c r="A1555" s="409"/>
      <c r="B1555" s="410"/>
      <c r="C1555" s="394"/>
      <c r="D1555" s="385"/>
    </row>
    <row r="1556" spans="1:4" customFormat="1">
      <c r="A1556" s="409"/>
      <c r="B1556" s="410"/>
      <c r="C1556" s="394"/>
      <c r="D1556" s="385"/>
    </row>
    <row r="1557" spans="1:4" customFormat="1">
      <c r="A1557" s="409"/>
      <c r="B1557" s="410"/>
      <c r="C1557" s="394"/>
      <c r="D1557" s="385"/>
    </row>
    <row r="1558" spans="1:4" customFormat="1">
      <c r="A1558" s="409"/>
      <c r="B1558" s="410"/>
      <c r="C1558" s="394"/>
      <c r="D1558" s="385"/>
    </row>
    <row r="1559" spans="1:4" customFormat="1">
      <c r="A1559" s="409"/>
      <c r="B1559" s="410"/>
      <c r="C1559" s="394"/>
      <c r="D1559" s="385"/>
    </row>
    <row r="1560" spans="1:4" customFormat="1">
      <c r="A1560" s="409"/>
      <c r="B1560" s="410"/>
      <c r="C1560" s="394"/>
      <c r="D1560" s="385"/>
    </row>
    <row r="1561" spans="1:4" customFormat="1">
      <c r="A1561" s="409"/>
      <c r="B1561" s="410"/>
      <c r="C1561" s="394"/>
      <c r="D1561" s="385"/>
    </row>
    <row r="1562" spans="1:4" customFormat="1">
      <c r="A1562" s="409"/>
      <c r="B1562" s="410"/>
      <c r="C1562" s="394"/>
      <c r="D1562" s="385"/>
    </row>
    <row r="1563" spans="1:4" customFormat="1">
      <c r="A1563" s="409"/>
      <c r="B1563" s="410"/>
      <c r="C1563" s="394"/>
      <c r="D1563" s="385"/>
    </row>
    <row r="1564" spans="1:4" customFormat="1">
      <c r="A1564" s="409"/>
      <c r="B1564" s="410"/>
      <c r="C1564" s="394"/>
      <c r="D1564" s="385"/>
    </row>
    <row r="1565" spans="1:4" customFormat="1">
      <c r="A1565" s="409"/>
      <c r="B1565" s="410"/>
      <c r="C1565" s="394"/>
      <c r="D1565" s="385"/>
    </row>
    <row r="1566" spans="1:4" customFormat="1">
      <c r="A1566" s="409"/>
      <c r="B1566" s="410"/>
      <c r="C1566" s="394"/>
      <c r="D1566" s="385"/>
    </row>
    <row r="1567" spans="1:4" customFormat="1">
      <c r="A1567" s="409"/>
      <c r="B1567" s="410"/>
      <c r="C1567" s="394"/>
      <c r="D1567" s="385"/>
    </row>
    <row r="1568" spans="1:4" customFormat="1">
      <c r="A1568" s="409"/>
      <c r="B1568" s="410"/>
      <c r="C1568" s="394"/>
      <c r="D1568" s="385"/>
    </row>
    <row r="1569" spans="1:4" customFormat="1">
      <c r="A1569" s="409"/>
      <c r="B1569" s="410"/>
      <c r="C1569" s="394"/>
      <c r="D1569" s="385"/>
    </row>
    <row r="1570" spans="1:4" customFormat="1">
      <c r="A1570" s="409"/>
      <c r="B1570" s="410"/>
      <c r="C1570" s="394"/>
      <c r="D1570" s="385"/>
    </row>
    <row r="1571" spans="1:4" customFormat="1">
      <c r="A1571" s="409"/>
      <c r="B1571" s="410"/>
      <c r="C1571" s="394"/>
      <c r="D1571" s="385"/>
    </row>
    <row r="1572" spans="1:4" customFormat="1">
      <c r="A1572" s="409"/>
      <c r="B1572" s="410"/>
      <c r="C1572" s="394"/>
      <c r="D1572" s="385"/>
    </row>
    <row r="1573" spans="1:4" customFormat="1">
      <c r="A1573" s="409"/>
      <c r="B1573" s="410"/>
      <c r="C1573" s="394"/>
      <c r="D1573" s="385"/>
    </row>
    <row r="1574" spans="1:4" customFormat="1">
      <c r="A1574" s="409"/>
      <c r="B1574" s="410"/>
      <c r="C1574" s="394"/>
      <c r="D1574" s="385"/>
    </row>
    <row r="1575" spans="1:4" customFormat="1">
      <c r="A1575" s="409"/>
      <c r="B1575" s="410"/>
      <c r="C1575" s="394"/>
      <c r="D1575" s="385"/>
    </row>
    <row r="1576" spans="1:4" customFormat="1">
      <c r="A1576" s="409"/>
      <c r="B1576" s="410"/>
      <c r="C1576" s="395"/>
      <c r="D1576" s="379"/>
    </row>
    <row r="1577" spans="1:4" customFormat="1">
      <c r="A1577" s="417"/>
      <c r="B1577" s="410"/>
      <c r="C1577" s="392"/>
      <c r="D1577" s="379"/>
    </row>
    <row r="1578" spans="1:4" customFormat="1">
      <c r="A1578" s="409"/>
      <c r="B1578" s="410"/>
      <c r="C1578" s="394"/>
      <c r="D1578" s="385"/>
    </row>
    <row r="1579" spans="1:4" customFormat="1">
      <c r="A1579" s="409"/>
      <c r="B1579" s="410"/>
      <c r="C1579" s="394"/>
      <c r="D1579" s="385"/>
    </row>
    <row r="1580" spans="1:4" customFormat="1">
      <c r="A1580" s="417"/>
      <c r="B1580" s="410"/>
      <c r="C1580" s="405"/>
      <c r="D1580" s="379"/>
    </row>
    <row r="1581" spans="1:4" customFormat="1">
      <c r="A1581" s="409"/>
      <c r="B1581" s="410"/>
      <c r="C1581" s="394"/>
      <c r="D1581" s="385"/>
    </row>
    <row r="1582" spans="1:4" customFormat="1">
      <c r="A1582" s="417"/>
      <c r="B1582" s="410"/>
      <c r="C1582" s="392"/>
      <c r="D1582" s="374"/>
    </row>
    <row r="1583" spans="1:4" customFormat="1">
      <c r="A1583" s="409"/>
      <c r="B1583" s="410"/>
      <c r="C1583" s="394"/>
      <c r="D1583" s="385"/>
    </row>
    <row r="1584" spans="1:4" customFormat="1">
      <c r="A1584" s="417"/>
      <c r="B1584" s="410"/>
      <c r="C1584" s="405"/>
      <c r="D1584" s="379"/>
    </row>
    <row r="1585" spans="1:4" customFormat="1">
      <c r="A1585" s="409"/>
      <c r="B1585" s="410"/>
      <c r="C1585" s="394"/>
      <c r="D1585" s="385"/>
    </row>
    <row r="1586" spans="1:4" customFormat="1">
      <c r="A1586" s="412"/>
      <c r="B1586" s="410"/>
      <c r="C1586" s="392"/>
      <c r="D1586" s="379"/>
    </row>
    <row r="1587" spans="1:4" customFormat="1">
      <c r="A1587" s="409"/>
      <c r="B1587" s="410"/>
      <c r="C1587" s="394"/>
      <c r="D1587" s="385"/>
    </row>
    <row r="1588" spans="1:4" customFormat="1">
      <c r="A1588" s="409"/>
      <c r="B1588" s="410"/>
      <c r="C1588" s="394"/>
      <c r="D1588" s="385"/>
    </row>
    <row r="1589" spans="1:4" customFormat="1">
      <c r="A1589" s="417"/>
      <c r="B1589" s="410"/>
      <c r="C1589" s="405"/>
      <c r="D1589" s="379"/>
    </row>
    <row r="1590" spans="1:4" customFormat="1">
      <c r="A1590" s="409"/>
      <c r="B1590" s="410"/>
      <c r="C1590" s="392"/>
      <c r="D1590" s="385"/>
    </row>
    <row r="1591" spans="1:4" customFormat="1">
      <c r="A1591" s="409"/>
      <c r="B1591" s="410"/>
      <c r="C1591" s="394"/>
      <c r="D1591" s="385"/>
    </row>
    <row r="1592" spans="1:4" customFormat="1">
      <c r="A1592" s="409"/>
      <c r="B1592" s="410"/>
      <c r="C1592" s="395"/>
      <c r="D1592" s="379"/>
    </row>
    <row r="1593" spans="1:4" customFormat="1">
      <c r="A1593" s="417"/>
      <c r="B1593" s="410"/>
      <c r="C1593" s="392"/>
      <c r="D1593" s="379"/>
    </row>
    <row r="1594" spans="1:4" customFormat="1">
      <c r="A1594" s="409"/>
      <c r="B1594" s="410"/>
      <c r="C1594" s="394"/>
      <c r="D1594" s="385"/>
    </row>
    <row r="1595" spans="1:4" customFormat="1">
      <c r="A1595" s="409"/>
      <c r="B1595" s="410"/>
      <c r="C1595" s="394"/>
      <c r="D1595" s="385"/>
    </row>
    <row r="1596" spans="1:4" customFormat="1">
      <c r="A1596" s="412"/>
      <c r="B1596" s="410"/>
      <c r="C1596" s="392"/>
      <c r="D1596" s="379"/>
    </row>
    <row r="1597" spans="1:4" customFormat="1">
      <c r="A1597" s="409"/>
      <c r="B1597" s="410"/>
      <c r="C1597" s="394"/>
      <c r="D1597" s="385"/>
    </row>
    <row r="1598" spans="1:4" customFormat="1" ht="17.45" customHeight="1">
      <c r="A1598" s="409"/>
      <c r="B1598" s="410"/>
      <c r="C1598" s="394"/>
      <c r="D1598" s="385"/>
    </row>
    <row r="1599" spans="1:4" customFormat="1" ht="17.45" customHeight="1">
      <c r="A1599" s="409"/>
      <c r="B1599" s="410"/>
      <c r="C1599" s="394"/>
      <c r="D1599" s="385"/>
    </row>
    <row r="1600" spans="1:4" customFormat="1" ht="17.45" customHeight="1">
      <c r="A1600" s="412"/>
      <c r="B1600" s="410"/>
      <c r="C1600" s="392"/>
      <c r="D1600" s="379"/>
    </row>
    <row r="1601" spans="1:4" customFormat="1" ht="17.45" customHeight="1">
      <c r="A1601" s="409"/>
      <c r="B1601" s="410"/>
      <c r="C1601" s="394"/>
      <c r="D1601" s="385"/>
    </row>
    <row r="1602" spans="1:4" customFormat="1" ht="17.45" customHeight="1">
      <c r="A1602" s="409"/>
      <c r="B1602" s="410"/>
      <c r="C1602" s="394"/>
      <c r="D1602" s="385"/>
    </row>
    <row r="1603" spans="1:4" customFormat="1" ht="17.45" customHeight="1">
      <c r="A1603" s="412"/>
      <c r="B1603" s="410"/>
      <c r="C1603" s="392"/>
      <c r="D1603" s="379"/>
    </row>
    <row r="1604" spans="1:4" customFormat="1" ht="17.45" customHeight="1">
      <c r="A1604" s="409"/>
      <c r="B1604" s="410"/>
      <c r="C1604" s="394"/>
      <c r="D1604" s="385"/>
    </row>
    <row r="1605" spans="1:4" customFormat="1" ht="17.45" customHeight="1">
      <c r="A1605" s="409"/>
      <c r="B1605" s="410"/>
      <c r="C1605" s="394"/>
      <c r="D1605" s="385"/>
    </row>
    <row r="1606" spans="1:4" customFormat="1" ht="17.45" customHeight="1">
      <c r="A1606" s="409"/>
      <c r="B1606" s="410"/>
      <c r="C1606" s="392"/>
      <c r="D1606" s="385"/>
    </row>
    <row r="1607" spans="1:4" customFormat="1" ht="17.45" customHeight="1">
      <c r="A1607" s="409"/>
      <c r="B1607" s="410"/>
      <c r="C1607" s="394"/>
      <c r="D1607" s="385"/>
    </row>
    <row r="1608" spans="1:4" customFormat="1" ht="17.45" customHeight="1">
      <c r="A1608" s="412"/>
      <c r="B1608" s="410"/>
      <c r="C1608" s="395"/>
      <c r="D1608" s="379"/>
    </row>
    <row r="1609" spans="1:4" customFormat="1" ht="17.45" customHeight="1">
      <c r="A1609" s="409"/>
      <c r="B1609" s="410"/>
      <c r="C1609" s="394"/>
      <c r="D1609" s="385"/>
    </row>
    <row r="1610" spans="1:4" customFormat="1" ht="17.45" customHeight="1">
      <c r="A1610" s="411"/>
      <c r="B1610" s="410"/>
      <c r="C1610" s="397"/>
      <c r="D1610" s="379"/>
    </row>
    <row r="1611" spans="1:4" customFormat="1" ht="17.45" customHeight="1">
      <c r="A1611" s="409"/>
      <c r="B1611" s="410"/>
      <c r="C1611" s="394"/>
      <c r="D1611" s="385"/>
    </row>
    <row r="1612" spans="1:4" customFormat="1" ht="17.45" customHeight="1">
      <c r="A1612" s="409"/>
      <c r="B1612" s="410"/>
      <c r="C1612" s="394"/>
      <c r="D1612" s="385"/>
    </row>
    <row r="1613" spans="1:4" customFormat="1" ht="17.45" customHeight="1">
      <c r="A1613" s="412"/>
      <c r="B1613" s="410"/>
      <c r="C1613" s="395"/>
      <c r="D1613" s="379"/>
    </row>
    <row r="1614" spans="1:4" customFormat="1" ht="17.45" customHeight="1">
      <c r="A1614" s="409"/>
      <c r="B1614" s="410"/>
      <c r="C1614" s="394"/>
      <c r="D1614" s="385"/>
    </row>
    <row r="1615" spans="1:4" customFormat="1" ht="17.45" customHeight="1">
      <c r="A1615" s="409"/>
      <c r="B1615" s="410"/>
      <c r="C1615" s="394"/>
      <c r="D1615" s="385"/>
    </row>
    <row r="1616" spans="1:4" customFormat="1" ht="17.45" customHeight="1">
      <c r="A1616" s="412"/>
      <c r="B1616" s="410"/>
      <c r="C1616" s="395"/>
      <c r="D1616" s="379"/>
    </row>
    <row r="1617" spans="1:4" customFormat="1" ht="17.45" customHeight="1">
      <c r="A1617" s="411"/>
      <c r="B1617" s="410"/>
      <c r="C1617" s="397"/>
      <c r="D1617" s="379"/>
    </row>
    <row r="1618" spans="1:4" customFormat="1" ht="17.45" customHeight="1">
      <c r="A1618" s="409"/>
      <c r="B1618" s="410"/>
      <c r="C1618" s="394"/>
      <c r="D1618" s="385"/>
    </row>
    <row r="1619" spans="1:4" customFormat="1" ht="17.45" customHeight="1">
      <c r="A1619" s="409"/>
      <c r="B1619" s="410"/>
      <c r="C1619" s="394"/>
      <c r="D1619" s="385"/>
    </row>
    <row r="1620" spans="1:4" customFormat="1" ht="17.45" customHeight="1">
      <c r="A1620" s="411"/>
      <c r="B1620" s="410"/>
      <c r="C1620" s="397"/>
      <c r="D1620" s="379"/>
    </row>
    <row r="1621" spans="1:4" customFormat="1" ht="17.45" customHeight="1">
      <c r="A1621" s="409"/>
      <c r="B1621" s="410"/>
      <c r="C1621" s="394"/>
      <c r="D1621" s="385"/>
    </row>
    <row r="1622" spans="1:4" customFormat="1" ht="17.45" customHeight="1">
      <c r="A1622" s="409"/>
      <c r="B1622" s="410"/>
      <c r="C1622" s="394"/>
      <c r="D1622" s="385"/>
    </row>
    <row r="1623" spans="1:4" customFormat="1" ht="17.45" customHeight="1">
      <c r="A1623" s="412"/>
      <c r="B1623" s="410"/>
      <c r="C1623" s="395"/>
      <c r="D1623" s="379"/>
    </row>
    <row r="1624" spans="1:4" customFormat="1" ht="17.45" customHeight="1">
      <c r="A1624" s="411"/>
      <c r="B1624" s="410"/>
      <c r="C1624" s="397"/>
      <c r="D1624" s="379"/>
    </row>
    <row r="1625" spans="1:4" customFormat="1" ht="17.45" customHeight="1">
      <c r="A1625" s="409"/>
      <c r="B1625" s="410"/>
      <c r="C1625" s="394"/>
      <c r="D1625" s="385"/>
    </row>
    <row r="1626" spans="1:4" customFormat="1" ht="17.45" customHeight="1">
      <c r="A1626" s="409"/>
      <c r="B1626" s="410"/>
      <c r="C1626" s="394"/>
      <c r="D1626" s="385"/>
    </row>
    <row r="1627" spans="1:4" customFormat="1" ht="17.45" customHeight="1">
      <c r="A1627" s="411"/>
      <c r="B1627" s="410"/>
      <c r="C1627" s="397"/>
      <c r="D1627" s="379"/>
    </row>
    <row r="1628" spans="1:4" customFormat="1" ht="17.45" customHeight="1">
      <c r="A1628" s="409"/>
      <c r="B1628" s="410"/>
      <c r="C1628" s="394"/>
      <c r="D1628" s="385"/>
    </row>
    <row r="1629" spans="1:4" customFormat="1" ht="17.45" customHeight="1">
      <c r="A1629" s="409"/>
      <c r="B1629" s="410"/>
      <c r="C1629" s="394"/>
      <c r="D1629" s="385"/>
    </row>
    <row r="1630" spans="1:4">
      <c r="B1630" s="410"/>
      <c r="C1630" s="395"/>
    </row>
    <row r="1631" spans="1:4" s="374" customFormat="1">
      <c r="A1631" s="409"/>
      <c r="B1631" s="410"/>
      <c r="C1631" s="394"/>
      <c r="D1631" s="385"/>
    </row>
    <row r="1632" spans="1:4" s="374" customFormat="1">
      <c r="A1632" s="409"/>
      <c r="B1632" s="431"/>
      <c r="C1632" s="394"/>
      <c r="D1632" s="385"/>
    </row>
    <row r="1633" spans="1:4" customFormat="1">
      <c r="A1633" s="420"/>
      <c r="B1633" s="410"/>
      <c r="C1633" s="401"/>
      <c r="D1633" s="388"/>
    </row>
    <row r="1634" spans="1:4" s="374" customFormat="1">
      <c r="A1634" s="412"/>
      <c r="B1634" s="410"/>
      <c r="C1634" s="394"/>
    </row>
    <row r="1635" spans="1:4" s="374" customFormat="1">
      <c r="A1635" s="412"/>
      <c r="B1635" s="410"/>
      <c r="C1635" s="394"/>
    </row>
    <row r="1636" spans="1:4" s="374" customFormat="1">
      <c r="A1636" s="412"/>
      <c r="B1636" s="410"/>
      <c r="C1636" s="394"/>
    </row>
    <row r="1637" spans="1:4" s="374" customFormat="1">
      <c r="A1637" s="409"/>
      <c r="B1637" s="410"/>
      <c r="C1637" s="406"/>
      <c r="D1637" s="385"/>
    </row>
    <row r="1638" spans="1:4" s="374" customFormat="1">
      <c r="A1638" s="409"/>
      <c r="B1638" s="410"/>
      <c r="C1638" s="406"/>
      <c r="D1638" s="385"/>
    </row>
    <row r="1639" spans="1:4" s="374" customFormat="1">
      <c r="A1639" s="409"/>
      <c r="B1639" s="410"/>
      <c r="C1639" s="406"/>
      <c r="D1639" s="385"/>
    </row>
    <row r="1640" spans="1:4" s="374" customFormat="1">
      <c r="A1640" s="412"/>
      <c r="B1640" s="410"/>
      <c r="C1640" s="394"/>
    </row>
    <row r="1641" spans="1:4" s="374" customFormat="1">
      <c r="A1641" s="409"/>
      <c r="B1641" s="410"/>
      <c r="C1641" s="394"/>
      <c r="D1641" s="385"/>
    </row>
    <row r="1642" spans="1:4" s="374" customFormat="1">
      <c r="A1642" s="409"/>
      <c r="B1642" s="410"/>
      <c r="C1642" s="394"/>
      <c r="D1642" s="385"/>
    </row>
    <row r="1643" spans="1:4" s="374" customFormat="1">
      <c r="A1643" s="409"/>
      <c r="B1643" s="410"/>
      <c r="C1643" s="394"/>
      <c r="D1643" s="385"/>
    </row>
    <row r="1644" spans="1:4" s="374" customFormat="1">
      <c r="A1644" s="409"/>
      <c r="B1644" s="410"/>
      <c r="C1644" s="394"/>
      <c r="D1644" s="385"/>
    </row>
    <row r="1645" spans="1:4" s="374" customFormat="1">
      <c r="A1645" s="409"/>
      <c r="B1645" s="410"/>
      <c r="C1645" s="394"/>
      <c r="D1645" s="385"/>
    </row>
    <row r="1646" spans="1:4" s="374" customFormat="1">
      <c r="A1646" s="412"/>
      <c r="B1646" s="410"/>
      <c r="C1646" s="394"/>
    </row>
    <row r="1647" spans="1:4" s="374" customFormat="1">
      <c r="A1647" s="409"/>
      <c r="B1647" s="410"/>
      <c r="C1647" s="394"/>
      <c r="D1647" s="385"/>
    </row>
    <row r="1648" spans="1:4" s="374" customFormat="1">
      <c r="A1648" s="409"/>
      <c r="B1648" s="410"/>
      <c r="C1648" s="394"/>
      <c r="D1648" s="385"/>
    </row>
    <row r="1649" spans="1:4" s="374" customFormat="1">
      <c r="A1649" s="409"/>
      <c r="B1649" s="410"/>
      <c r="C1649" s="394"/>
      <c r="D1649" s="385"/>
    </row>
    <row r="1650" spans="1:4" s="374" customFormat="1">
      <c r="A1650" s="409"/>
      <c r="B1650" s="410"/>
      <c r="C1650" s="394"/>
      <c r="D1650" s="385"/>
    </row>
    <row r="1651" spans="1:4" s="374" customFormat="1">
      <c r="A1651" s="409"/>
      <c r="B1651" s="410"/>
      <c r="C1651" s="394"/>
      <c r="D1651" s="385"/>
    </row>
    <row r="1652" spans="1:4" s="374" customFormat="1">
      <c r="A1652" s="409"/>
      <c r="B1652" s="410"/>
      <c r="C1652" s="394"/>
      <c r="D1652" s="385"/>
    </row>
    <row r="1653" spans="1:4" s="374" customFormat="1">
      <c r="A1653" s="409"/>
      <c r="B1653" s="413"/>
      <c r="C1653" s="394"/>
      <c r="D1653" s="385"/>
    </row>
    <row r="1666" spans="1:4" customFormat="1" ht="17.45" customHeight="1">
      <c r="A1666" s="412"/>
      <c r="B1666" s="413"/>
      <c r="C1666" s="407"/>
      <c r="D1666" s="377"/>
    </row>
    <row r="1667" spans="1:4" customFormat="1" ht="17.45" customHeight="1">
      <c r="A1667" s="412"/>
      <c r="B1667" s="432"/>
      <c r="C1667" s="407"/>
      <c r="D1667" s="377"/>
    </row>
    <row r="1668" spans="1:4" s="375" customFormat="1" ht="17.45" customHeight="1">
      <c r="A1668" s="432"/>
      <c r="B1668" s="413"/>
      <c r="C1668" s="397"/>
    </row>
    <row r="1669" spans="1:4" customFormat="1" ht="17.45" customHeight="1">
      <c r="A1669" s="412"/>
      <c r="B1669" s="413"/>
      <c r="C1669" s="407"/>
      <c r="D1669" s="377"/>
    </row>
    <row r="1670" spans="1:4" customFormat="1" ht="17.45" customHeight="1">
      <c r="A1670" s="412"/>
      <c r="B1670" s="413"/>
      <c r="C1670" s="407"/>
      <c r="D1670" s="377"/>
    </row>
    <row r="1671" spans="1:4" customFormat="1" ht="17.45" customHeight="1">
      <c r="A1671" s="412"/>
      <c r="B1671" s="413"/>
      <c r="C1671" s="407"/>
      <c r="D1671" s="377"/>
    </row>
    <row r="1672" spans="1:4" customFormat="1" ht="17.45" customHeight="1">
      <c r="A1672" s="412"/>
      <c r="B1672" s="413"/>
      <c r="C1672" s="407"/>
      <c r="D1672" s="377"/>
    </row>
    <row r="1673" spans="1:4" customFormat="1" ht="17.45" customHeight="1">
      <c r="A1673" s="412"/>
      <c r="B1673" s="413"/>
      <c r="C1673" s="407"/>
      <c r="D1673" s="377"/>
    </row>
    <row r="1674" spans="1:4" customFormat="1" ht="17.45" customHeight="1">
      <c r="A1674" s="412"/>
      <c r="B1674" s="413"/>
      <c r="C1674" s="407"/>
      <c r="D1674" s="377"/>
    </row>
    <row r="1675" spans="1:4" customFormat="1" ht="17.45" customHeight="1">
      <c r="A1675" s="412"/>
      <c r="B1675" s="432"/>
      <c r="C1675" s="407"/>
      <c r="D1675" s="377"/>
    </row>
    <row r="1676" spans="1:4" s="375" customFormat="1" ht="17.45" customHeight="1">
      <c r="A1676" s="432"/>
      <c r="B1676" s="432"/>
      <c r="C1676" s="397"/>
    </row>
    <row r="1677" spans="1:4" s="375" customFormat="1" ht="17.45" customHeight="1">
      <c r="A1677" s="432"/>
      <c r="B1677" s="413"/>
      <c r="C1677" s="397"/>
    </row>
    <row r="1678" spans="1:4" customFormat="1" ht="17.45" customHeight="1">
      <c r="A1678" s="412"/>
      <c r="B1678" s="413"/>
      <c r="C1678" s="407"/>
      <c r="D1678" s="377"/>
    </row>
    <row r="1679" spans="1:4" customFormat="1" ht="17.45" customHeight="1">
      <c r="A1679" s="412"/>
      <c r="B1679" s="413"/>
      <c r="C1679" s="407"/>
      <c r="D1679" s="377"/>
    </row>
    <row r="1680" spans="1:4" customFormat="1" ht="17.45" customHeight="1">
      <c r="A1680" s="412"/>
      <c r="B1680" s="432"/>
      <c r="C1680" s="407"/>
      <c r="D1680" s="377"/>
    </row>
    <row r="1681" spans="1:4" s="375" customFormat="1" ht="17.45" customHeight="1">
      <c r="A1681" s="432"/>
      <c r="B1681" s="413"/>
      <c r="C1681" s="397"/>
    </row>
    <row r="1682" spans="1:4" customFormat="1" ht="17.45" customHeight="1">
      <c r="A1682" s="412"/>
      <c r="B1682" s="432"/>
      <c r="C1682" s="407"/>
      <c r="D1682" s="377"/>
    </row>
    <row r="1683" spans="1:4" s="375" customFormat="1" ht="17.45" customHeight="1">
      <c r="A1683" s="432"/>
      <c r="B1683" s="413"/>
      <c r="C1683" s="397"/>
    </row>
    <row r="1684" spans="1:4" customFormat="1" ht="17.45" customHeight="1">
      <c r="A1684" s="412"/>
      <c r="B1684" s="413"/>
      <c r="C1684" s="407"/>
      <c r="D1684" s="377"/>
    </row>
    <row r="1685" spans="1:4" customFormat="1" ht="17.45" customHeight="1">
      <c r="A1685" s="412"/>
      <c r="B1685" s="413"/>
      <c r="C1685" s="407"/>
      <c r="D1685" s="377"/>
    </row>
    <row r="1686" spans="1:4" customFormat="1" ht="17.45" customHeight="1">
      <c r="A1686" s="412"/>
      <c r="B1686" s="432"/>
      <c r="C1686" s="407"/>
      <c r="D1686" s="377"/>
    </row>
    <row r="1687" spans="1:4" s="375" customFormat="1" ht="17.45" customHeight="1">
      <c r="A1687" s="432"/>
      <c r="B1687" s="432"/>
      <c r="C1687" s="397"/>
    </row>
    <row r="1688" spans="1:4" s="375" customFormat="1" ht="17.45" customHeight="1">
      <c r="A1688" s="432"/>
      <c r="B1688" s="413"/>
      <c r="C1688" s="397"/>
    </row>
    <row r="1689" spans="1:4" customFormat="1" ht="17.45" customHeight="1">
      <c r="A1689" s="412"/>
      <c r="B1689" s="413"/>
      <c r="C1689" s="407"/>
      <c r="D1689" s="377"/>
    </row>
    <row r="1690" spans="1:4" customFormat="1" ht="17.45" customHeight="1">
      <c r="A1690" s="412"/>
      <c r="B1690" s="413"/>
      <c r="C1690" s="407"/>
      <c r="D1690" s="377"/>
    </row>
    <row r="1691" spans="1:4" customFormat="1" ht="17.45" customHeight="1">
      <c r="A1691" s="412"/>
      <c r="B1691" s="413"/>
      <c r="C1691" s="407"/>
      <c r="D1691" s="377"/>
    </row>
    <row r="1692" spans="1:4" customFormat="1" ht="17.45" customHeight="1">
      <c r="A1692" s="412"/>
      <c r="B1692" s="413"/>
      <c r="C1692" s="407"/>
      <c r="D1692" s="377"/>
    </row>
    <row r="1693" spans="1:4" customFormat="1" ht="17.45" customHeight="1">
      <c r="A1693" s="412"/>
      <c r="B1693" s="413"/>
      <c r="C1693" s="407"/>
      <c r="D1693" s="377"/>
    </row>
    <row r="1694" spans="1:4" customFormat="1" ht="17.45" customHeight="1">
      <c r="A1694" s="412"/>
      <c r="B1694" s="413"/>
      <c r="C1694" s="407"/>
      <c r="D1694" s="377"/>
    </row>
    <row r="1695" spans="1:4" customFormat="1" ht="17.45" customHeight="1">
      <c r="A1695" s="412"/>
      <c r="B1695" s="413"/>
      <c r="C1695" s="407"/>
      <c r="D1695" s="377"/>
    </row>
    <row r="1696" spans="1:4" customFormat="1" ht="17.45" customHeight="1">
      <c r="A1696" s="412"/>
      <c r="B1696" s="432"/>
      <c r="C1696" s="407"/>
      <c r="D1696" s="377"/>
    </row>
    <row r="1697" spans="1:4" s="375" customFormat="1" ht="17.45" customHeight="1">
      <c r="A1697" s="432"/>
      <c r="B1697" s="413"/>
      <c r="C1697" s="397"/>
    </row>
    <row r="1698" spans="1:4" customFormat="1" ht="17.45" customHeight="1">
      <c r="A1698" s="412"/>
      <c r="B1698" s="413"/>
      <c r="C1698" s="407"/>
      <c r="D1698" s="377"/>
    </row>
    <row r="1699" spans="1:4" customFormat="1" ht="17.45" customHeight="1">
      <c r="A1699" s="412"/>
      <c r="B1699" s="413"/>
      <c r="C1699" s="407"/>
      <c r="D1699" s="377"/>
    </row>
    <row r="1700" spans="1:4" customFormat="1" ht="17.45" customHeight="1">
      <c r="A1700" s="412"/>
      <c r="B1700" s="412"/>
      <c r="C1700" s="407"/>
      <c r="D1700" s="377"/>
    </row>
    <row r="1701" spans="1:4" s="371" customFormat="1" ht="17.45" customHeight="1">
      <c r="A1701" s="412"/>
      <c r="B1701" s="412"/>
      <c r="C1701" s="394"/>
    </row>
    <row r="1702" spans="1:4" s="371" customFormat="1" ht="17.45" customHeight="1">
      <c r="A1702" s="412"/>
      <c r="B1702" s="413"/>
      <c r="C1702" s="394"/>
    </row>
  </sheetData>
  <dataConsolidate>
    <dataRefs count="1">
      <dataRef ref="A1:E1048576" sheet="АКВАТОН"/>
    </dataRefs>
  </dataConsolidate>
  <customSheetViews>
    <customSheetView guid="{95E102DE-4231-48F0-9DD3-B1784BE91BA1}" showAutoFilter="1">
      <pane xSplit="1" ySplit="6" topLeftCell="B7" activePane="bottomRight" state="frozen"/>
      <selection pane="bottomRight"/>
      <pageMargins left="0.7" right="0.7" top="0.75" bottom="0.75" header="0.3" footer="0.3"/>
      <autoFilter ref="B1:I1"/>
    </customSheetView>
    <customSheetView guid="{81E6C3B6-B85E-466F-95FC-42C2382D9766}" showAutoFilter="1">
      <pane xSplit="1" ySplit="6" topLeftCell="B7" activePane="bottomRight" state="frozen"/>
      <selection pane="bottomRight"/>
      <pageMargins left="0.7" right="0.7" top="0.75" bottom="0.75" header="0.3" footer="0.3"/>
      <autoFilter ref="B1:I1"/>
    </customSheetView>
  </customSheetViews>
  <conditionalFormatting sqref="A1067 A1069:A1070 A1072:A1073 A1075:A1078">
    <cfRule type="duplicateValues" dxfId="5" priority="6" stopIfTrue="1"/>
  </conditionalFormatting>
  <conditionalFormatting sqref="A1195">
    <cfRule type="duplicateValues" dxfId="4" priority="2" stopIfTrue="1"/>
  </conditionalFormatting>
  <conditionalFormatting sqref="A1197:A1198 A1190 A1192:A1194 A1204:A1207">
    <cfRule type="duplicateValues" dxfId="3" priority="1" stopIfTrue="1"/>
  </conditionalFormatting>
  <conditionalFormatting sqref="A1200">
    <cfRule type="duplicateValues" dxfId="2" priority="5" stopIfTrue="1"/>
  </conditionalFormatting>
  <conditionalFormatting sqref="A1202:A1203 A1199">
    <cfRule type="duplicateValues" dxfId="1" priority="4" stopIfTrue="1"/>
  </conditionalFormatting>
  <conditionalFormatting sqref="A1208">
    <cfRule type="duplicateValues" dxfId="0" priority="3" stopIfTrue="1"/>
  </conditionalFormatting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D345"/>
  <sheetViews>
    <sheetView workbookViewId="0">
      <pane ySplit="4" topLeftCell="A5" activePane="bottomLeft" state="frozen"/>
      <selection pane="bottomLeft" activeCell="G7" sqref="G7"/>
    </sheetView>
  </sheetViews>
  <sheetFormatPr defaultColWidth="76.7109375" defaultRowHeight="15"/>
  <cols>
    <col min="1" max="1" width="14" bestFit="1" customWidth="1"/>
    <col min="2" max="2" width="80.7109375" customWidth="1"/>
    <col min="3" max="3" width="10.7109375" style="55" customWidth="1"/>
    <col min="4" max="4" width="10.7109375" style="75" customWidth="1"/>
    <col min="5" max="247" width="8.85546875" customWidth="1"/>
    <col min="248" max="248" width="16.85546875" customWidth="1"/>
    <col min="249" max="250" width="63.5703125" customWidth="1"/>
    <col min="251" max="251" width="16.85546875" customWidth="1"/>
    <col min="254" max="254" width="16.85546875" customWidth="1"/>
    <col min="256" max="256" width="13.85546875" customWidth="1"/>
    <col min="257" max="257" width="11.7109375" bestFit="1" customWidth="1"/>
    <col min="258" max="258" width="8.85546875" customWidth="1"/>
    <col min="259" max="259" width="11.28515625" bestFit="1" customWidth="1"/>
    <col min="260" max="260" width="10.42578125" bestFit="1" customWidth="1"/>
    <col min="261" max="503" width="8.85546875" customWidth="1"/>
    <col min="504" max="504" width="16.85546875" customWidth="1"/>
    <col min="505" max="506" width="63.5703125" customWidth="1"/>
    <col min="507" max="507" width="16.85546875" customWidth="1"/>
    <col min="510" max="510" width="16.85546875" customWidth="1"/>
    <col min="512" max="512" width="13.85546875" customWidth="1"/>
    <col min="513" max="513" width="11.7109375" bestFit="1" customWidth="1"/>
    <col min="514" max="514" width="8.85546875" customWidth="1"/>
    <col min="515" max="515" width="11.28515625" bestFit="1" customWidth="1"/>
    <col min="516" max="516" width="10.42578125" bestFit="1" customWidth="1"/>
    <col min="517" max="759" width="8.85546875" customWidth="1"/>
    <col min="760" max="760" width="16.85546875" customWidth="1"/>
    <col min="761" max="762" width="63.5703125" customWidth="1"/>
    <col min="763" max="763" width="16.85546875" customWidth="1"/>
    <col min="766" max="766" width="16.85546875" customWidth="1"/>
    <col min="768" max="768" width="13.85546875" customWidth="1"/>
    <col min="769" max="769" width="11.7109375" bestFit="1" customWidth="1"/>
    <col min="770" max="770" width="8.85546875" customWidth="1"/>
    <col min="771" max="771" width="11.28515625" bestFit="1" customWidth="1"/>
    <col min="772" max="772" width="10.42578125" bestFit="1" customWidth="1"/>
    <col min="773" max="1015" width="8.85546875" customWidth="1"/>
    <col min="1016" max="1016" width="16.85546875" customWidth="1"/>
    <col min="1017" max="1018" width="63.5703125" customWidth="1"/>
    <col min="1019" max="1019" width="16.85546875" customWidth="1"/>
    <col min="1022" max="1022" width="16.85546875" customWidth="1"/>
    <col min="1024" max="1024" width="13.85546875" customWidth="1"/>
    <col min="1025" max="1025" width="11.7109375" bestFit="1" customWidth="1"/>
    <col min="1026" max="1026" width="8.85546875" customWidth="1"/>
    <col min="1027" max="1027" width="11.28515625" bestFit="1" customWidth="1"/>
    <col min="1028" max="1028" width="10.42578125" bestFit="1" customWidth="1"/>
    <col min="1029" max="1271" width="8.85546875" customWidth="1"/>
    <col min="1272" max="1272" width="16.85546875" customWidth="1"/>
    <col min="1273" max="1274" width="63.5703125" customWidth="1"/>
    <col min="1275" max="1275" width="16.85546875" customWidth="1"/>
    <col min="1278" max="1278" width="16.85546875" customWidth="1"/>
    <col min="1280" max="1280" width="13.85546875" customWidth="1"/>
    <col min="1281" max="1281" width="11.7109375" bestFit="1" customWidth="1"/>
    <col min="1282" max="1282" width="8.85546875" customWidth="1"/>
    <col min="1283" max="1283" width="11.28515625" bestFit="1" customWidth="1"/>
    <col min="1284" max="1284" width="10.42578125" bestFit="1" customWidth="1"/>
    <col min="1285" max="1527" width="8.85546875" customWidth="1"/>
    <col min="1528" max="1528" width="16.85546875" customWidth="1"/>
    <col min="1529" max="1530" width="63.5703125" customWidth="1"/>
    <col min="1531" max="1531" width="16.85546875" customWidth="1"/>
    <col min="1534" max="1534" width="16.85546875" customWidth="1"/>
    <col min="1536" max="1536" width="13.85546875" customWidth="1"/>
    <col min="1537" max="1537" width="11.7109375" bestFit="1" customWidth="1"/>
    <col min="1538" max="1538" width="8.85546875" customWidth="1"/>
    <col min="1539" max="1539" width="11.28515625" bestFit="1" customWidth="1"/>
    <col min="1540" max="1540" width="10.42578125" bestFit="1" customWidth="1"/>
    <col min="1541" max="1783" width="8.85546875" customWidth="1"/>
    <col min="1784" max="1784" width="16.85546875" customWidth="1"/>
    <col min="1785" max="1786" width="63.5703125" customWidth="1"/>
    <col min="1787" max="1787" width="16.85546875" customWidth="1"/>
    <col min="1790" max="1790" width="16.85546875" customWidth="1"/>
    <col min="1792" max="1792" width="13.85546875" customWidth="1"/>
    <col min="1793" max="1793" width="11.7109375" bestFit="1" customWidth="1"/>
    <col min="1794" max="1794" width="8.85546875" customWidth="1"/>
    <col min="1795" max="1795" width="11.28515625" bestFit="1" customWidth="1"/>
    <col min="1796" max="1796" width="10.42578125" bestFit="1" customWidth="1"/>
    <col min="1797" max="2039" width="8.85546875" customWidth="1"/>
    <col min="2040" max="2040" width="16.85546875" customWidth="1"/>
    <col min="2041" max="2042" width="63.5703125" customWidth="1"/>
    <col min="2043" max="2043" width="16.85546875" customWidth="1"/>
    <col min="2046" max="2046" width="16.85546875" customWidth="1"/>
    <col min="2048" max="2048" width="13.85546875" customWidth="1"/>
    <col min="2049" max="2049" width="11.7109375" bestFit="1" customWidth="1"/>
    <col min="2050" max="2050" width="8.85546875" customWidth="1"/>
    <col min="2051" max="2051" width="11.28515625" bestFit="1" customWidth="1"/>
    <col min="2052" max="2052" width="10.42578125" bestFit="1" customWidth="1"/>
    <col min="2053" max="2295" width="8.85546875" customWidth="1"/>
    <col min="2296" max="2296" width="16.85546875" customWidth="1"/>
    <col min="2297" max="2298" width="63.5703125" customWidth="1"/>
    <col min="2299" max="2299" width="16.85546875" customWidth="1"/>
    <col min="2302" max="2302" width="16.85546875" customWidth="1"/>
    <col min="2304" max="2304" width="13.85546875" customWidth="1"/>
    <col min="2305" max="2305" width="11.7109375" bestFit="1" customWidth="1"/>
    <col min="2306" max="2306" width="8.85546875" customWidth="1"/>
    <col min="2307" max="2307" width="11.28515625" bestFit="1" customWidth="1"/>
    <col min="2308" max="2308" width="10.42578125" bestFit="1" customWidth="1"/>
    <col min="2309" max="2551" width="8.85546875" customWidth="1"/>
    <col min="2552" max="2552" width="16.85546875" customWidth="1"/>
    <col min="2553" max="2554" width="63.5703125" customWidth="1"/>
    <col min="2555" max="2555" width="16.85546875" customWidth="1"/>
    <col min="2558" max="2558" width="16.85546875" customWidth="1"/>
    <col min="2560" max="2560" width="13.85546875" customWidth="1"/>
    <col min="2561" max="2561" width="11.7109375" bestFit="1" customWidth="1"/>
    <col min="2562" max="2562" width="8.85546875" customWidth="1"/>
    <col min="2563" max="2563" width="11.28515625" bestFit="1" customWidth="1"/>
    <col min="2564" max="2564" width="10.42578125" bestFit="1" customWidth="1"/>
    <col min="2565" max="2807" width="8.85546875" customWidth="1"/>
    <col min="2808" max="2808" width="16.85546875" customWidth="1"/>
    <col min="2809" max="2810" width="63.5703125" customWidth="1"/>
    <col min="2811" max="2811" width="16.85546875" customWidth="1"/>
    <col min="2814" max="2814" width="16.85546875" customWidth="1"/>
    <col min="2816" max="2816" width="13.85546875" customWidth="1"/>
    <col min="2817" max="2817" width="11.7109375" bestFit="1" customWidth="1"/>
    <col min="2818" max="2818" width="8.85546875" customWidth="1"/>
    <col min="2819" max="2819" width="11.28515625" bestFit="1" customWidth="1"/>
    <col min="2820" max="2820" width="10.42578125" bestFit="1" customWidth="1"/>
    <col min="2821" max="3063" width="8.85546875" customWidth="1"/>
    <col min="3064" max="3064" width="16.85546875" customWidth="1"/>
    <col min="3065" max="3066" width="63.5703125" customWidth="1"/>
    <col min="3067" max="3067" width="16.85546875" customWidth="1"/>
    <col min="3070" max="3070" width="16.85546875" customWidth="1"/>
    <col min="3072" max="3072" width="13.85546875" customWidth="1"/>
    <col min="3073" max="3073" width="11.7109375" bestFit="1" customWidth="1"/>
    <col min="3074" max="3074" width="8.85546875" customWidth="1"/>
    <col min="3075" max="3075" width="11.28515625" bestFit="1" customWidth="1"/>
    <col min="3076" max="3076" width="10.42578125" bestFit="1" customWidth="1"/>
    <col min="3077" max="3319" width="8.85546875" customWidth="1"/>
    <col min="3320" max="3320" width="16.85546875" customWidth="1"/>
    <col min="3321" max="3322" width="63.5703125" customWidth="1"/>
    <col min="3323" max="3323" width="16.85546875" customWidth="1"/>
    <col min="3326" max="3326" width="16.85546875" customWidth="1"/>
    <col min="3328" max="3328" width="13.85546875" customWidth="1"/>
    <col min="3329" max="3329" width="11.7109375" bestFit="1" customWidth="1"/>
    <col min="3330" max="3330" width="8.85546875" customWidth="1"/>
    <col min="3331" max="3331" width="11.28515625" bestFit="1" customWidth="1"/>
    <col min="3332" max="3332" width="10.42578125" bestFit="1" customWidth="1"/>
    <col min="3333" max="3575" width="8.85546875" customWidth="1"/>
    <col min="3576" max="3576" width="16.85546875" customWidth="1"/>
    <col min="3577" max="3578" width="63.5703125" customWidth="1"/>
    <col min="3579" max="3579" width="16.85546875" customWidth="1"/>
    <col min="3582" max="3582" width="16.85546875" customWidth="1"/>
    <col min="3584" max="3584" width="13.85546875" customWidth="1"/>
    <col min="3585" max="3585" width="11.7109375" bestFit="1" customWidth="1"/>
    <col min="3586" max="3586" width="8.85546875" customWidth="1"/>
    <col min="3587" max="3587" width="11.28515625" bestFit="1" customWidth="1"/>
    <col min="3588" max="3588" width="10.42578125" bestFit="1" customWidth="1"/>
    <col min="3589" max="3831" width="8.85546875" customWidth="1"/>
    <col min="3832" max="3832" width="16.85546875" customWidth="1"/>
    <col min="3833" max="3834" width="63.5703125" customWidth="1"/>
    <col min="3835" max="3835" width="16.85546875" customWidth="1"/>
    <col min="3838" max="3838" width="16.85546875" customWidth="1"/>
    <col min="3840" max="3840" width="13.85546875" customWidth="1"/>
    <col min="3841" max="3841" width="11.7109375" bestFit="1" customWidth="1"/>
    <col min="3842" max="3842" width="8.85546875" customWidth="1"/>
    <col min="3843" max="3843" width="11.28515625" bestFit="1" customWidth="1"/>
    <col min="3844" max="3844" width="10.42578125" bestFit="1" customWidth="1"/>
    <col min="3845" max="4087" width="8.85546875" customWidth="1"/>
    <col min="4088" max="4088" width="16.85546875" customWidth="1"/>
    <col min="4089" max="4090" width="63.5703125" customWidth="1"/>
    <col min="4091" max="4091" width="16.85546875" customWidth="1"/>
    <col min="4094" max="4094" width="16.85546875" customWidth="1"/>
    <col min="4096" max="4096" width="13.85546875" customWidth="1"/>
    <col min="4097" max="4097" width="11.7109375" bestFit="1" customWidth="1"/>
    <col min="4098" max="4098" width="8.85546875" customWidth="1"/>
    <col min="4099" max="4099" width="11.28515625" bestFit="1" customWidth="1"/>
    <col min="4100" max="4100" width="10.42578125" bestFit="1" customWidth="1"/>
    <col min="4101" max="4343" width="8.85546875" customWidth="1"/>
    <col min="4344" max="4344" width="16.85546875" customWidth="1"/>
    <col min="4345" max="4346" width="63.5703125" customWidth="1"/>
    <col min="4347" max="4347" width="16.85546875" customWidth="1"/>
    <col min="4350" max="4350" width="16.85546875" customWidth="1"/>
    <col min="4352" max="4352" width="13.85546875" customWidth="1"/>
    <col min="4353" max="4353" width="11.7109375" bestFit="1" customWidth="1"/>
    <col min="4354" max="4354" width="8.85546875" customWidth="1"/>
    <col min="4355" max="4355" width="11.28515625" bestFit="1" customWidth="1"/>
    <col min="4356" max="4356" width="10.42578125" bestFit="1" customWidth="1"/>
    <col min="4357" max="4599" width="8.85546875" customWidth="1"/>
    <col min="4600" max="4600" width="16.85546875" customWidth="1"/>
    <col min="4601" max="4602" width="63.5703125" customWidth="1"/>
    <col min="4603" max="4603" width="16.85546875" customWidth="1"/>
    <col min="4606" max="4606" width="16.85546875" customWidth="1"/>
    <col min="4608" max="4608" width="13.85546875" customWidth="1"/>
    <col min="4609" max="4609" width="11.7109375" bestFit="1" customWidth="1"/>
    <col min="4610" max="4610" width="8.85546875" customWidth="1"/>
    <col min="4611" max="4611" width="11.28515625" bestFit="1" customWidth="1"/>
    <col min="4612" max="4612" width="10.42578125" bestFit="1" customWidth="1"/>
    <col min="4613" max="4855" width="8.85546875" customWidth="1"/>
    <col min="4856" max="4856" width="16.85546875" customWidth="1"/>
    <col min="4857" max="4858" width="63.5703125" customWidth="1"/>
    <col min="4859" max="4859" width="16.85546875" customWidth="1"/>
    <col min="4862" max="4862" width="16.85546875" customWidth="1"/>
    <col min="4864" max="4864" width="13.85546875" customWidth="1"/>
    <col min="4865" max="4865" width="11.7109375" bestFit="1" customWidth="1"/>
    <col min="4866" max="4866" width="8.85546875" customWidth="1"/>
    <col min="4867" max="4867" width="11.28515625" bestFit="1" customWidth="1"/>
    <col min="4868" max="4868" width="10.42578125" bestFit="1" customWidth="1"/>
    <col min="4869" max="5111" width="8.85546875" customWidth="1"/>
    <col min="5112" max="5112" width="16.85546875" customWidth="1"/>
    <col min="5113" max="5114" width="63.5703125" customWidth="1"/>
    <col min="5115" max="5115" width="16.85546875" customWidth="1"/>
    <col min="5118" max="5118" width="16.85546875" customWidth="1"/>
    <col min="5120" max="5120" width="13.85546875" customWidth="1"/>
    <col min="5121" max="5121" width="11.7109375" bestFit="1" customWidth="1"/>
    <col min="5122" max="5122" width="8.85546875" customWidth="1"/>
    <col min="5123" max="5123" width="11.28515625" bestFit="1" customWidth="1"/>
    <col min="5124" max="5124" width="10.42578125" bestFit="1" customWidth="1"/>
    <col min="5125" max="5367" width="8.85546875" customWidth="1"/>
    <col min="5368" max="5368" width="16.85546875" customWidth="1"/>
    <col min="5369" max="5370" width="63.5703125" customWidth="1"/>
    <col min="5371" max="5371" width="16.85546875" customWidth="1"/>
    <col min="5374" max="5374" width="16.85546875" customWidth="1"/>
    <col min="5376" max="5376" width="13.85546875" customWidth="1"/>
    <col min="5377" max="5377" width="11.7109375" bestFit="1" customWidth="1"/>
    <col min="5378" max="5378" width="8.85546875" customWidth="1"/>
    <col min="5379" max="5379" width="11.28515625" bestFit="1" customWidth="1"/>
    <col min="5380" max="5380" width="10.42578125" bestFit="1" customWidth="1"/>
    <col min="5381" max="5623" width="8.85546875" customWidth="1"/>
    <col min="5624" max="5624" width="16.85546875" customWidth="1"/>
    <col min="5625" max="5626" width="63.5703125" customWidth="1"/>
    <col min="5627" max="5627" width="16.85546875" customWidth="1"/>
    <col min="5630" max="5630" width="16.85546875" customWidth="1"/>
    <col min="5632" max="5632" width="13.85546875" customWidth="1"/>
    <col min="5633" max="5633" width="11.7109375" bestFit="1" customWidth="1"/>
    <col min="5634" max="5634" width="8.85546875" customWidth="1"/>
    <col min="5635" max="5635" width="11.28515625" bestFit="1" customWidth="1"/>
    <col min="5636" max="5636" width="10.42578125" bestFit="1" customWidth="1"/>
    <col min="5637" max="5879" width="8.85546875" customWidth="1"/>
    <col min="5880" max="5880" width="16.85546875" customWidth="1"/>
    <col min="5881" max="5882" width="63.5703125" customWidth="1"/>
    <col min="5883" max="5883" width="16.85546875" customWidth="1"/>
    <col min="5886" max="5886" width="16.85546875" customWidth="1"/>
    <col min="5888" max="5888" width="13.85546875" customWidth="1"/>
    <col min="5889" max="5889" width="11.7109375" bestFit="1" customWidth="1"/>
    <col min="5890" max="5890" width="8.85546875" customWidth="1"/>
    <col min="5891" max="5891" width="11.28515625" bestFit="1" customWidth="1"/>
    <col min="5892" max="5892" width="10.42578125" bestFit="1" customWidth="1"/>
    <col min="5893" max="6135" width="8.85546875" customWidth="1"/>
    <col min="6136" max="6136" width="16.85546875" customWidth="1"/>
    <col min="6137" max="6138" width="63.5703125" customWidth="1"/>
    <col min="6139" max="6139" width="16.85546875" customWidth="1"/>
    <col min="6142" max="6142" width="16.85546875" customWidth="1"/>
    <col min="6144" max="6144" width="13.85546875" customWidth="1"/>
    <col min="6145" max="6145" width="11.7109375" bestFit="1" customWidth="1"/>
    <col min="6146" max="6146" width="8.85546875" customWidth="1"/>
    <col min="6147" max="6147" width="11.28515625" bestFit="1" customWidth="1"/>
    <col min="6148" max="6148" width="10.42578125" bestFit="1" customWidth="1"/>
    <col min="6149" max="6391" width="8.85546875" customWidth="1"/>
    <col min="6392" max="6392" width="16.85546875" customWidth="1"/>
    <col min="6393" max="6394" width="63.5703125" customWidth="1"/>
    <col min="6395" max="6395" width="16.85546875" customWidth="1"/>
    <col min="6398" max="6398" width="16.85546875" customWidth="1"/>
    <col min="6400" max="6400" width="13.85546875" customWidth="1"/>
    <col min="6401" max="6401" width="11.7109375" bestFit="1" customWidth="1"/>
    <col min="6402" max="6402" width="8.85546875" customWidth="1"/>
    <col min="6403" max="6403" width="11.28515625" bestFit="1" customWidth="1"/>
    <col min="6404" max="6404" width="10.42578125" bestFit="1" customWidth="1"/>
    <col min="6405" max="6647" width="8.85546875" customWidth="1"/>
    <col min="6648" max="6648" width="16.85546875" customWidth="1"/>
    <col min="6649" max="6650" width="63.5703125" customWidth="1"/>
    <col min="6651" max="6651" width="16.85546875" customWidth="1"/>
    <col min="6654" max="6654" width="16.85546875" customWidth="1"/>
    <col min="6656" max="6656" width="13.85546875" customWidth="1"/>
    <col min="6657" max="6657" width="11.7109375" bestFit="1" customWidth="1"/>
    <col min="6658" max="6658" width="8.85546875" customWidth="1"/>
    <col min="6659" max="6659" width="11.28515625" bestFit="1" customWidth="1"/>
    <col min="6660" max="6660" width="10.42578125" bestFit="1" customWidth="1"/>
    <col min="6661" max="6903" width="8.85546875" customWidth="1"/>
    <col min="6904" max="6904" width="16.85546875" customWidth="1"/>
    <col min="6905" max="6906" width="63.5703125" customWidth="1"/>
    <col min="6907" max="6907" width="16.85546875" customWidth="1"/>
    <col min="6910" max="6910" width="16.85546875" customWidth="1"/>
    <col min="6912" max="6912" width="13.85546875" customWidth="1"/>
    <col min="6913" max="6913" width="11.7109375" bestFit="1" customWidth="1"/>
    <col min="6914" max="6914" width="8.85546875" customWidth="1"/>
    <col min="6915" max="6915" width="11.28515625" bestFit="1" customWidth="1"/>
    <col min="6916" max="6916" width="10.42578125" bestFit="1" customWidth="1"/>
    <col min="6917" max="7159" width="8.85546875" customWidth="1"/>
    <col min="7160" max="7160" width="16.85546875" customWidth="1"/>
    <col min="7161" max="7162" width="63.5703125" customWidth="1"/>
    <col min="7163" max="7163" width="16.85546875" customWidth="1"/>
    <col min="7166" max="7166" width="16.85546875" customWidth="1"/>
    <col min="7168" max="7168" width="13.85546875" customWidth="1"/>
    <col min="7169" max="7169" width="11.7109375" bestFit="1" customWidth="1"/>
    <col min="7170" max="7170" width="8.85546875" customWidth="1"/>
    <col min="7171" max="7171" width="11.28515625" bestFit="1" customWidth="1"/>
    <col min="7172" max="7172" width="10.42578125" bestFit="1" customWidth="1"/>
    <col min="7173" max="7415" width="8.85546875" customWidth="1"/>
    <col min="7416" max="7416" width="16.85546875" customWidth="1"/>
    <col min="7417" max="7418" width="63.5703125" customWidth="1"/>
    <col min="7419" max="7419" width="16.85546875" customWidth="1"/>
    <col min="7422" max="7422" width="16.85546875" customWidth="1"/>
    <col min="7424" max="7424" width="13.85546875" customWidth="1"/>
    <col min="7425" max="7425" width="11.7109375" bestFit="1" customWidth="1"/>
    <col min="7426" max="7426" width="8.85546875" customWidth="1"/>
    <col min="7427" max="7427" width="11.28515625" bestFit="1" customWidth="1"/>
    <col min="7428" max="7428" width="10.42578125" bestFit="1" customWidth="1"/>
    <col min="7429" max="7671" width="8.85546875" customWidth="1"/>
    <col min="7672" max="7672" width="16.85546875" customWidth="1"/>
    <col min="7673" max="7674" width="63.5703125" customWidth="1"/>
    <col min="7675" max="7675" width="16.85546875" customWidth="1"/>
    <col min="7678" max="7678" width="16.85546875" customWidth="1"/>
    <col min="7680" max="7680" width="13.85546875" customWidth="1"/>
    <col min="7681" max="7681" width="11.7109375" bestFit="1" customWidth="1"/>
    <col min="7682" max="7682" width="8.85546875" customWidth="1"/>
    <col min="7683" max="7683" width="11.28515625" bestFit="1" customWidth="1"/>
    <col min="7684" max="7684" width="10.42578125" bestFit="1" customWidth="1"/>
    <col min="7685" max="7927" width="8.85546875" customWidth="1"/>
    <col min="7928" max="7928" width="16.85546875" customWidth="1"/>
    <col min="7929" max="7930" width="63.5703125" customWidth="1"/>
    <col min="7931" max="7931" width="16.85546875" customWidth="1"/>
    <col min="7934" max="7934" width="16.85546875" customWidth="1"/>
    <col min="7936" max="7936" width="13.85546875" customWidth="1"/>
    <col min="7937" max="7937" width="11.7109375" bestFit="1" customWidth="1"/>
    <col min="7938" max="7938" width="8.85546875" customWidth="1"/>
    <col min="7939" max="7939" width="11.28515625" bestFit="1" customWidth="1"/>
    <col min="7940" max="7940" width="10.42578125" bestFit="1" customWidth="1"/>
    <col min="7941" max="8183" width="8.85546875" customWidth="1"/>
    <col min="8184" max="8184" width="16.85546875" customWidth="1"/>
    <col min="8185" max="8186" width="63.5703125" customWidth="1"/>
    <col min="8187" max="8187" width="16.85546875" customWidth="1"/>
    <col min="8190" max="8190" width="16.85546875" customWidth="1"/>
    <col min="8192" max="8192" width="13.85546875" customWidth="1"/>
    <col min="8193" max="8193" width="11.7109375" bestFit="1" customWidth="1"/>
    <col min="8194" max="8194" width="8.85546875" customWidth="1"/>
    <col min="8195" max="8195" width="11.28515625" bestFit="1" customWidth="1"/>
    <col min="8196" max="8196" width="10.42578125" bestFit="1" customWidth="1"/>
    <col min="8197" max="8439" width="8.85546875" customWidth="1"/>
    <col min="8440" max="8440" width="16.85546875" customWidth="1"/>
    <col min="8441" max="8442" width="63.5703125" customWidth="1"/>
    <col min="8443" max="8443" width="16.85546875" customWidth="1"/>
    <col min="8446" max="8446" width="16.85546875" customWidth="1"/>
    <col min="8448" max="8448" width="13.85546875" customWidth="1"/>
    <col min="8449" max="8449" width="11.7109375" bestFit="1" customWidth="1"/>
    <col min="8450" max="8450" width="8.85546875" customWidth="1"/>
    <col min="8451" max="8451" width="11.28515625" bestFit="1" customWidth="1"/>
    <col min="8452" max="8452" width="10.42578125" bestFit="1" customWidth="1"/>
    <col min="8453" max="8695" width="8.85546875" customWidth="1"/>
    <col min="8696" max="8696" width="16.85546875" customWidth="1"/>
    <col min="8697" max="8698" width="63.5703125" customWidth="1"/>
    <col min="8699" max="8699" width="16.85546875" customWidth="1"/>
    <col min="8702" max="8702" width="16.85546875" customWidth="1"/>
    <col min="8704" max="8704" width="13.85546875" customWidth="1"/>
    <col min="8705" max="8705" width="11.7109375" bestFit="1" customWidth="1"/>
    <col min="8706" max="8706" width="8.85546875" customWidth="1"/>
    <col min="8707" max="8707" width="11.28515625" bestFit="1" customWidth="1"/>
    <col min="8708" max="8708" width="10.42578125" bestFit="1" customWidth="1"/>
    <col min="8709" max="8951" width="8.85546875" customWidth="1"/>
    <col min="8952" max="8952" width="16.85546875" customWidth="1"/>
    <col min="8953" max="8954" width="63.5703125" customWidth="1"/>
    <col min="8955" max="8955" width="16.85546875" customWidth="1"/>
    <col min="8958" max="8958" width="16.85546875" customWidth="1"/>
    <col min="8960" max="8960" width="13.85546875" customWidth="1"/>
    <col min="8961" max="8961" width="11.7109375" bestFit="1" customWidth="1"/>
    <col min="8962" max="8962" width="8.85546875" customWidth="1"/>
    <col min="8963" max="8963" width="11.28515625" bestFit="1" customWidth="1"/>
    <col min="8964" max="8964" width="10.42578125" bestFit="1" customWidth="1"/>
    <col min="8965" max="9207" width="8.85546875" customWidth="1"/>
    <col min="9208" max="9208" width="16.85546875" customWidth="1"/>
    <col min="9209" max="9210" width="63.5703125" customWidth="1"/>
    <col min="9211" max="9211" width="16.85546875" customWidth="1"/>
    <col min="9214" max="9214" width="16.85546875" customWidth="1"/>
    <col min="9216" max="9216" width="13.85546875" customWidth="1"/>
    <col min="9217" max="9217" width="11.7109375" bestFit="1" customWidth="1"/>
    <col min="9218" max="9218" width="8.85546875" customWidth="1"/>
    <col min="9219" max="9219" width="11.28515625" bestFit="1" customWidth="1"/>
    <col min="9220" max="9220" width="10.42578125" bestFit="1" customWidth="1"/>
    <col min="9221" max="9463" width="8.85546875" customWidth="1"/>
    <col min="9464" max="9464" width="16.85546875" customWidth="1"/>
    <col min="9465" max="9466" width="63.5703125" customWidth="1"/>
    <col min="9467" max="9467" width="16.85546875" customWidth="1"/>
    <col min="9470" max="9470" width="16.85546875" customWidth="1"/>
    <col min="9472" max="9472" width="13.85546875" customWidth="1"/>
    <col min="9473" max="9473" width="11.7109375" bestFit="1" customWidth="1"/>
    <col min="9474" max="9474" width="8.85546875" customWidth="1"/>
    <col min="9475" max="9475" width="11.28515625" bestFit="1" customWidth="1"/>
    <col min="9476" max="9476" width="10.42578125" bestFit="1" customWidth="1"/>
    <col min="9477" max="9719" width="8.85546875" customWidth="1"/>
    <col min="9720" max="9720" width="16.85546875" customWidth="1"/>
    <col min="9721" max="9722" width="63.5703125" customWidth="1"/>
    <col min="9723" max="9723" width="16.85546875" customWidth="1"/>
    <col min="9726" max="9726" width="16.85546875" customWidth="1"/>
    <col min="9728" max="9728" width="13.85546875" customWidth="1"/>
    <col min="9729" max="9729" width="11.7109375" bestFit="1" customWidth="1"/>
    <col min="9730" max="9730" width="8.85546875" customWidth="1"/>
    <col min="9731" max="9731" width="11.28515625" bestFit="1" customWidth="1"/>
    <col min="9732" max="9732" width="10.42578125" bestFit="1" customWidth="1"/>
    <col min="9733" max="9975" width="8.85546875" customWidth="1"/>
    <col min="9976" max="9976" width="16.85546875" customWidth="1"/>
    <col min="9977" max="9978" width="63.5703125" customWidth="1"/>
    <col min="9979" max="9979" width="16.85546875" customWidth="1"/>
    <col min="9982" max="9982" width="16.85546875" customWidth="1"/>
    <col min="9984" max="9984" width="13.85546875" customWidth="1"/>
    <col min="9985" max="9985" width="11.7109375" bestFit="1" customWidth="1"/>
    <col min="9986" max="9986" width="8.85546875" customWidth="1"/>
    <col min="9987" max="9987" width="11.28515625" bestFit="1" customWidth="1"/>
    <col min="9988" max="9988" width="10.42578125" bestFit="1" customWidth="1"/>
    <col min="9989" max="10231" width="8.85546875" customWidth="1"/>
    <col min="10232" max="10232" width="16.85546875" customWidth="1"/>
    <col min="10233" max="10234" width="63.5703125" customWidth="1"/>
    <col min="10235" max="10235" width="16.85546875" customWidth="1"/>
    <col min="10238" max="10238" width="16.85546875" customWidth="1"/>
    <col min="10240" max="10240" width="13.85546875" customWidth="1"/>
    <col min="10241" max="10241" width="11.7109375" bestFit="1" customWidth="1"/>
    <col min="10242" max="10242" width="8.85546875" customWidth="1"/>
    <col min="10243" max="10243" width="11.28515625" bestFit="1" customWidth="1"/>
    <col min="10244" max="10244" width="10.42578125" bestFit="1" customWidth="1"/>
    <col min="10245" max="10487" width="8.85546875" customWidth="1"/>
    <col min="10488" max="10488" width="16.85546875" customWidth="1"/>
    <col min="10489" max="10490" width="63.5703125" customWidth="1"/>
    <col min="10491" max="10491" width="16.85546875" customWidth="1"/>
    <col min="10494" max="10494" width="16.85546875" customWidth="1"/>
    <col min="10496" max="10496" width="13.85546875" customWidth="1"/>
    <col min="10497" max="10497" width="11.7109375" bestFit="1" customWidth="1"/>
    <col min="10498" max="10498" width="8.85546875" customWidth="1"/>
    <col min="10499" max="10499" width="11.28515625" bestFit="1" customWidth="1"/>
    <col min="10500" max="10500" width="10.42578125" bestFit="1" customWidth="1"/>
    <col min="10501" max="10743" width="8.85546875" customWidth="1"/>
    <col min="10744" max="10744" width="16.85546875" customWidth="1"/>
    <col min="10745" max="10746" width="63.5703125" customWidth="1"/>
    <col min="10747" max="10747" width="16.85546875" customWidth="1"/>
    <col min="10750" max="10750" width="16.85546875" customWidth="1"/>
    <col min="10752" max="10752" width="13.85546875" customWidth="1"/>
    <col min="10753" max="10753" width="11.7109375" bestFit="1" customWidth="1"/>
    <col min="10754" max="10754" width="8.85546875" customWidth="1"/>
    <col min="10755" max="10755" width="11.28515625" bestFit="1" customWidth="1"/>
    <col min="10756" max="10756" width="10.42578125" bestFit="1" customWidth="1"/>
    <col min="10757" max="10999" width="8.85546875" customWidth="1"/>
    <col min="11000" max="11000" width="16.85546875" customWidth="1"/>
    <col min="11001" max="11002" width="63.5703125" customWidth="1"/>
    <col min="11003" max="11003" width="16.85546875" customWidth="1"/>
    <col min="11006" max="11006" width="16.85546875" customWidth="1"/>
    <col min="11008" max="11008" width="13.85546875" customWidth="1"/>
    <col min="11009" max="11009" width="11.7109375" bestFit="1" customWidth="1"/>
    <col min="11010" max="11010" width="8.85546875" customWidth="1"/>
    <col min="11011" max="11011" width="11.28515625" bestFit="1" customWidth="1"/>
    <col min="11012" max="11012" width="10.42578125" bestFit="1" customWidth="1"/>
    <col min="11013" max="11255" width="8.85546875" customWidth="1"/>
    <col min="11256" max="11256" width="16.85546875" customWidth="1"/>
    <col min="11257" max="11258" width="63.5703125" customWidth="1"/>
    <col min="11259" max="11259" width="16.85546875" customWidth="1"/>
    <col min="11262" max="11262" width="16.85546875" customWidth="1"/>
    <col min="11264" max="11264" width="13.85546875" customWidth="1"/>
    <col min="11265" max="11265" width="11.7109375" bestFit="1" customWidth="1"/>
    <col min="11266" max="11266" width="8.85546875" customWidth="1"/>
    <col min="11267" max="11267" width="11.28515625" bestFit="1" customWidth="1"/>
    <col min="11268" max="11268" width="10.42578125" bestFit="1" customWidth="1"/>
    <col min="11269" max="11511" width="8.85546875" customWidth="1"/>
    <col min="11512" max="11512" width="16.85546875" customWidth="1"/>
    <col min="11513" max="11514" width="63.5703125" customWidth="1"/>
    <col min="11515" max="11515" width="16.85546875" customWidth="1"/>
    <col min="11518" max="11518" width="16.85546875" customWidth="1"/>
    <col min="11520" max="11520" width="13.85546875" customWidth="1"/>
    <col min="11521" max="11521" width="11.7109375" bestFit="1" customWidth="1"/>
    <col min="11522" max="11522" width="8.85546875" customWidth="1"/>
    <col min="11523" max="11523" width="11.28515625" bestFit="1" customWidth="1"/>
    <col min="11524" max="11524" width="10.42578125" bestFit="1" customWidth="1"/>
    <col min="11525" max="11767" width="8.85546875" customWidth="1"/>
    <col min="11768" max="11768" width="16.85546875" customWidth="1"/>
    <col min="11769" max="11770" width="63.5703125" customWidth="1"/>
    <col min="11771" max="11771" width="16.85546875" customWidth="1"/>
    <col min="11774" max="11774" width="16.85546875" customWidth="1"/>
    <col min="11776" max="11776" width="13.85546875" customWidth="1"/>
    <col min="11777" max="11777" width="11.7109375" bestFit="1" customWidth="1"/>
    <col min="11778" max="11778" width="8.85546875" customWidth="1"/>
    <col min="11779" max="11779" width="11.28515625" bestFit="1" customWidth="1"/>
    <col min="11780" max="11780" width="10.42578125" bestFit="1" customWidth="1"/>
    <col min="11781" max="12023" width="8.85546875" customWidth="1"/>
    <col min="12024" max="12024" width="16.85546875" customWidth="1"/>
    <col min="12025" max="12026" width="63.5703125" customWidth="1"/>
    <col min="12027" max="12027" width="16.85546875" customWidth="1"/>
    <col min="12030" max="12030" width="16.85546875" customWidth="1"/>
    <col min="12032" max="12032" width="13.85546875" customWidth="1"/>
    <col min="12033" max="12033" width="11.7109375" bestFit="1" customWidth="1"/>
    <col min="12034" max="12034" width="8.85546875" customWidth="1"/>
    <col min="12035" max="12035" width="11.28515625" bestFit="1" customWidth="1"/>
    <col min="12036" max="12036" width="10.42578125" bestFit="1" customWidth="1"/>
    <col min="12037" max="12279" width="8.85546875" customWidth="1"/>
    <col min="12280" max="12280" width="16.85546875" customWidth="1"/>
    <col min="12281" max="12282" width="63.5703125" customWidth="1"/>
    <col min="12283" max="12283" width="16.85546875" customWidth="1"/>
    <col min="12286" max="12286" width="16.85546875" customWidth="1"/>
    <col min="12288" max="12288" width="13.85546875" customWidth="1"/>
    <col min="12289" max="12289" width="11.7109375" bestFit="1" customWidth="1"/>
    <col min="12290" max="12290" width="8.85546875" customWidth="1"/>
    <col min="12291" max="12291" width="11.28515625" bestFit="1" customWidth="1"/>
    <col min="12292" max="12292" width="10.42578125" bestFit="1" customWidth="1"/>
    <col min="12293" max="12535" width="8.85546875" customWidth="1"/>
    <col min="12536" max="12536" width="16.85546875" customWidth="1"/>
    <col min="12537" max="12538" width="63.5703125" customWidth="1"/>
    <col min="12539" max="12539" width="16.85546875" customWidth="1"/>
    <col min="12542" max="12542" width="16.85546875" customWidth="1"/>
    <col min="12544" max="12544" width="13.85546875" customWidth="1"/>
    <col min="12545" max="12545" width="11.7109375" bestFit="1" customWidth="1"/>
    <col min="12546" max="12546" width="8.85546875" customWidth="1"/>
    <col min="12547" max="12547" width="11.28515625" bestFit="1" customWidth="1"/>
    <col min="12548" max="12548" width="10.42578125" bestFit="1" customWidth="1"/>
    <col min="12549" max="12791" width="8.85546875" customWidth="1"/>
    <col min="12792" max="12792" width="16.85546875" customWidth="1"/>
    <col min="12793" max="12794" width="63.5703125" customWidth="1"/>
    <col min="12795" max="12795" width="16.85546875" customWidth="1"/>
    <col min="12798" max="12798" width="16.85546875" customWidth="1"/>
    <col min="12800" max="12800" width="13.85546875" customWidth="1"/>
    <col min="12801" max="12801" width="11.7109375" bestFit="1" customWidth="1"/>
    <col min="12802" max="12802" width="8.85546875" customWidth="1"/>
    <col min="12803" max="12803" width="11.28515625" bestFit="1" customWidth="1"/>
    <col min="12804" max="12804" width="10.42578125" bestFit="1" customWidth="1"/>
    <col min="12805" max="13047" width="8.85546875" customWidth="1"/>
    <col min="13048" max="13048" width="16.85546875" customWidth="1"/>
    <col min="13049" max="13050" width="63.5703125" customWidth="1"/>
    <col min="13051" max="13051" width="16.85546875" customWidth="1"/>
    <col min="13054" max="13054" width="16.85546875" customWidth="1"/>
    <col min="13056" max="13056" width="13.85546875" customWidth="1"/>
    <col min="13057" max="13057" width="11.7109375" bestFit="1" customWidth="1"/>
    <col min="13058" max="13058" width="8.85546875" customWidth="1"/>
    <col min="13059" max="13059" width="11.28515625" bestFit="1" customWidth="1"/>
    <col min="13060" max="13060" width="10.42578125" bestFit="1" customWidth="1"/>
    <col min="13061" max="13303" width="8.85546875" customWidth="1"/>
    <col min="13304" max="13304" width="16.85546875" customWidth="1"/>
    <col min="13305" max="13306" width="63.5703125" customWidth="1"/>
    <col min="13307" max="13307" width="16.85546875" customWidth="1"/>
    <col min="13310" max="13310" width="16.85546875" customWidth="1"/>
    <col min="13312" max="13312" width="13.85546875" customWidth="1"/>
    <col min="13313" max="13313" width="11.7109375" bestFit="1" customWidth="1"/>
    <col min="13314" max="13314" width="8.85546875" customWidth="1"/>
    <col min="13315" max="13315" width="11.28515625" bestFit="1" customWidth="1"/>
    <col min="13316" max="13316" width="10.42578125" bestFit="1" customWidth="1"/>
    <col min="13317" max="13559" width="8.85546875" customWidth="1"/>
    <col min="13560" max="13560" width="16.85546875" customWidth="1"/>
    <col min="13561" max="13562" width="63.5703125" customWidth="1"/>
    <col min="13563" max="13563" width="16.85546875" customWidth="1"/>
    <col min="13566" max="13566" width="16.85546875" customWidth="1"/>
    <col min="13568" max="13568" width="13.85546875" customWidth="1"/>
    <col min="13569" max="13569" width="11.7109375" bestFit="1" customWidth="1"/>
    <col min="13570" max="13570" width="8.85546875" customWidth="1"/>
    <col min="13571" max="13571" width="11.28515625" bestFit="1" customWidth="1"/>
    <col min="13572" max="13572" width="10.42578125" bestFit="1" customWidth="1"/>
    <col min="13573" max="13815" width="8.85546875" customWidth="1"/>
    <col min="13816" max="13816" width="16.85546875" customWidth="1"/>
    <col min="13817" max="13818" width="63.5703125" customWidth="1"/>
    <col min="13819" max="13819" width="16.85546875" customWidth="1"/>
    <col min="13822" max="13822" width="16.85546875" customWidth="1"/>
    <col min="13824" max="13824" width="13.85546875" customWidth="1"/>
    <col min="13825" max="13825" width="11.7109375" bestFit="1" customWidth="1"/>
    <col min="13826" max="13826" width="8.85546875" customWidth="1"/>
    <col min="13827" max="13827" width="11.28515625" bestFit="1" customWidth="1"/>
    <col min="13828" max="13828" width="10.42578125" bestFit="1" customWidth="1"/>
    <col min="13829" max="14071" width="8.85546875" customWidth="1"/>
    <col min="14072" max="14072" width="16.85546875" customWidth="1"/>
    <col min="14073" max="14074" width="63.5703125" customWidth="1"/>
    <col min="14075" max="14075" width="16.85546875" customWidth="1"/>
    <col min="14078" max="14078" width="16.85546875" customWidth="1"/>
    <col min="14080" max="14080" width="13.85546875" customWidth="1"/>
    <col min="14081" max="14081" width="11.7109375" bestFit="1" customWidth="1"/>
    <col min="14082" max="14082" width="8.85546875" customWidth="1"/>
    <col min="14083" max="14083" width="11.28515625" bestFit="1" customWidth="1"/>
    <col min="14084" max="14084" width="10.42578125" bestFit="1" customWidth="1"/>
    <col min="14085" max="14327" width="8.85546875" customWidth="1"/>
    <col min="14328" max="14328" width="16.85546875" customWidth="1"/>
    <col min="14329" max="14330" width="63.5703125" customWidth="1"/>
    <col min="14331" max="14331" width="16.85546875" customWidth="1"/>
    <col min="14334" max="14334" width="16.85546875" customWidth="1"/>
    <col min="14336" max="14336" width="13.85546875" customWidth="1"/>
    <col min="14337" max="14337" width="11.7109375" bestFit="1" customWidth="1"/>
    <col min="14338" max="14338" width="8.85546875" customWidth="1"/>
    <col min="14339" max="14339" width="11.28515625" bestFit="1" customWidth="1"/>
    <col min="14340" max="14340" width="10.42578125" bestFit="1" customWidth="1"/>
    <col min="14341" max="14583" width="8.85546875" customWidth="1"/>
    <col min="14584" max="14584" width="16.85546875" customWidth="1"/>
    <col min="14585" max="14586" width="63.5703125" customWidth="1"/>
    <col min="14587" max="14587" width="16.85546875" customWidth="1"/>
    <col min="14590" max="14590" width="16.85546875" customWidth="1"/>
    <col min="14592" max="14592" width="13.85546875" customWidth="1"/>
    <col min="14593" max="14593" width="11.7109375" bestFit="1" customWidth="1"/>
    <col min="14594" max="14594" width="8.85546875" customWidth="1"/>
    <col min="14595" max="14595" width="11.28515625" bestFit="1" customWidth="1"/>
    <col min="14596" max="14596" width="10.42578125" bestFit="1" customWidth="1"/>
    <col min="14597" max="14839" width="8.85546875" customWidth="1"/>
    <col min="14840" max="14840" width="16.85546875" customWidth="1"/>
    <col min="14841" max="14842" width="63.5703125" customWidth="1"/>
    <col min="14843" max="14843" width="16.85546875" customWidth="1"/>
    <col min="14846" max="14846" width="16.85546875" customWidth="1"/>
    <col min="14848" max="14848" width="13.85546875" customWidth="1"/>
    <col min="14849" max="14849" width="11.7109375" bestFit="1" customWidth="1"/>
    <col min="14850" max="14850" width="8.85546875" customWidth="1"/>
    <col min="14851" max="14851" width="11.28515625" bestFit="1" customWidth="1"/>
    <col min="14852" max="14852" width="10.42578125" bestFit="1" customWidth="1"/>
    <col min="14853" max="15095" width="8.85546875" customWidth="1"/>
    <col min="15096" max="15096" width="16.85546875" customWidth="1"/>
    <col min="15097" max="15098" width="63.5703125" customWidth="1"/>
    <col min="15099" max="15099" width="16.85546875" customWidth="1"/>
    <col min="15102" max="15102" width="16.85546875" customWidth="1"/>
    <col min="15104" max="15104" width="13.85546875" customWidth="1"/>
    <col min="15105" max="15105" width="11.7109375" bestFit="1" customWidth="1"/>
    <col min="15106" max="15106" width="8.85546875" customWidth="1"/>
    <col min="15107" max="15107" width="11.28515625" bestFit="1" customWidth="1"/>
    <col min="15108" max="15108" width="10.42578125" bestFit="1" customWidth="1"/>
    <col min="15109" max="15351" width="8.85546875" customWidth="1"/>
    <col min="15352" max="15352" width="16.85546875" customWidth="1"/>
    <col min="15353" max="15354" width="63.5703125" customWidth="1"/>
    <col min="15355" max="15355" width="16.85546875" customWidth="1"/>
    <col min="15358" max="15358" width="16.85546875" customWidth="1"/>
    <col min="15360" max="15360" width="13.85546875" customWidth="1"/>
    <col min="15361" max="15361" width="11.7109375" bestFit="1" customWidth="1"/>
    <col min="15362" max="15362" width="8.85546875" customWidth="1"/>
    <col min="15363" max="15363" width="11.28515625" bestFit="1" customWidth="1"/>
    <col min="15364" max="15364" width="10.42578125" bestFit="1" customWidth="1"/>
    <col min="15365" max="15607" width="8.85546875" customWidth="1"/>
    <col min="15608" max="15608" width="16.85546875" customWidth="1"/>
    <col min="15609" max="15610" width="63.5703125" customWidth="1"/>
    <col min="15611" max="15611" width="16.85546875" customWidth="1"/>
    <col min="15614" max="15614" width="16.85546875" customWidth="1"/>
    <col min="15616" max="15616" width="13.85546875" customWidth="1"/>
    <col min="15617" max="15617" width="11.7109375" bestFit="1" customWidth="1"/>
    <col min="15618" max="15618" width="8.85546875" customWidth="1"/>
    <col min="15619" max="15619" width="11.28515625" bestFit="1" customWidth="1"/>
    <col min="15620" max="15620" width="10.42578125" bestFit="1" customWidth="1"/>
    <col min="15621" max="15863" width="8.85546875" customWidth="1"/>
    <col min="15864" max="15864" width="16.85546875" customWidth="1"/>
    <col min="15865" max="15866" width="63.5703125" customWidth="1"/>
    <col min="15867" max="15867" width="16.85546875" customWidth="1"/>
    <col min="15870" max="15870" width="16.85546875" customWidth="1"/>
    <col min="15872" max="15872" width="13.85546875" customWidth="1"/>
    <col min="15873" max="15873" width="11.7109375" bestFit="1" customWidth="1"/>
    <col min="15874" max="15874" width="8.85546875" customWidth="1"/>
    <col min="15875" max="15875" width="11.28515625" bestFit="1" customWidth="1"/>
    <col min="15876" max="15876" width="10.42578125" bestFit="1" customWidth="1"/>
    <col min="15877" max="16119" width="8.85546875" customWidth="1"/>
    <col min="16120" max="16120" width="16.85546875" customWidth="1"/>
    <col min="16121" max="16122" width="63.5703125" customWidth="1"/>
    <col min="16123" max="16123" width="16.85546875" customWidth="1"/>
    <col min="16126" max="16126" width="16.85546875" customWidth="1"/>
    <col min="16128" max="16128" width="13.85546875" customWidth="1"/>
    <col min="16129" max="16129" width="11.7109375" bestFit="1" customWidth="1"/>
    <col min="16130" max="16130" width="8.85546875" customWidth="1"/>
    <col min="16131" max="16131" width="11.28515625" bestFit="1" customWidth="1"/>
    <col min="16132" max="16132" width="10.42578125" bestFit="1" customWidth="1"/>
    <col min="16133" max="16375" width="8.85546875" customWidth="1"/>
    <col min="16376" max="16376" width="16.85546875" customWidth="1"/>
    <col min="16377" max="16378" width="63.5703125" customWidth="1"/>
    <col min="16379" max="16379" width="16.85546875" customWidth="1"/>
  </cols>
  <sheetData>
    <row r="1" spans="1:4" s="211" customFormat="1">
      <c r="A1" s="1604" t="s">
        <v>61</v>
      </c>
      <c r="B1" s="1604"/>
      <c r="C1" s="1604"/>
      <c r="D1" s="1604"/>
    </row>
    <row r="2" spans="1:4" s="211" customFormat="1" ht="15.75" thickBot="1">
      <c r="A2" s="1604" t="s">
        <v>5979</v>
      </c>
      <c r="B2" s="1604"/>
      <c r="C2" s="1604"/>
      <c r="D2" s="1604"/>
    </row>
    <row r="3" spans="1:4" s="211" customFormat="1" ht="17.45" customHeight="1" thickTop="1" thickBot="1">
      <c r="A3" s="1605" t="s">
        <v>16144</v>
      </c>
      <c r="B3" s="1605"/>
      <c r="C3" s="98" t="s">
        <v>471</v>
      </c>
      <c r="D3" s="99">
        <v>0</v>
      </c>
    </row>
    <row r="4" spans="1:4" s="211" customFormat="1" ht="21.75" customHeight="1" thickTop="1">
      <c r="A4" s="912" t="s">
        <v>95</v>
      </c>
      <c r="B4" s="913" t="s">
        <v>510</v>
      </c>
      <c r="C4" s="914" t="s">
        <v>63</v>
      </c>
      <c r="D4" s="915" t="s">
        <v>2602</v>
      </c>
    </row>
    <row r="5" spans="1:4" s="211" customFormat="1" ht="12.75">
      <c r="A5" s="1700" t="s">
        <v>6977</v>
      </c>
      <c r="B5" s="1700"/>
      <c r="C5" s="1700"/>
      <c r="D5" s="1701"/>
    </row>
    <row r="6" spans="1:4" s="211" customFormat="1" ht="25.5">
      <c r="A6" s="916" t="s">
        <v>11019</v>
      </c>
      <c r="B6" s="917" t="s">
        <v>16436</v>
      </c>
      <c r="C6" s="918">
        <v>1979.16</v>
      </c>
      <c r="D6" s="919">
        <f t="shared" ref="D6" si="0">C6-(C6/100*$D$3)</f>
        <v>1979.16</v>
      </c>
    </row>
    <row r="7" spans="1:4" s="211" customFormat="1" ht="25.5">
      <c r="A7" s="916" t="s">
        <v>11020</v>
      </c>
      <c r="B7" s="917" t="s">
        <v>16437</v>
      </c>
      <c r="C7" s="918">
        <v>1979.1599999999999</v>
      </c>
      <c r="D7" s="919">
        <f t="shared" ref="D7:D34" si="1">C7-(C7/100*$D$3)</f>
        <v>1979.1599999999999</v>
      </c>
    </row>
    <row r="8" spans="1:4" s="211" customFormat="1" ht="25.5">
      <c r="A8" s="916" t="s">
        <v>11021</v>
      </c>
      <c r="B8" s="917" t="s">
        <v>16438</v>
      </c>
      <c r="C8" s="918">
        <v>2813.64</v>
      </c>
      <c r="D8" s="919">
        <f t="shared" si="1"/>
        <v>2813.64</v>
      </c>
    </row>
    <row r="9" spans="1:4" s="211" customFormat="1" ht="25.5">
      <c r="A9" s="916" t="s">
        <v>11022</v>
      </c>
      <c r="B9" s="917" t="s">
        <v>16439</v>
      </c>
      <c r="C9" s="918">
        <v>737.4</v>
      </c>
      <c r="D9" s="919">
        <f t="shared" si="1"/>
        <v>737.4</v>
      </c>
    </row>
    <row r="10" spans="1:4" s="211" customFormat="1" ht="25.5">
      <c r="A10" s="916" t="s">
        <v>12166</v>
      </c>
      <c r="B10" s="917" t="s">
        <v>16440</v>
      </c>
      <c r="C10" s="918">
        <v>2470.7999999999997</v>
      </c>
      <c r="D10" s="919">
        <f t="shared" si="1"/>
        <v>2470.7999999999997</v>
      </c>
    </row>
    <row r="11" spans="1:4" s="211" customFormat="1" ht="25.5">
      <c r="A11" s="916" t="s">
        <v>12167</v>
      </c>
      <c r="B11" s="917" t="s">
        <v>16441</v>
      </c>
      <c r="C11" s="918">
        <v>2470.7999999999997</v>
      </c>
      <c r="D11" s="919">
        <f t="shared" si="1"/>
        <v>2470.7999999999997</v>
      </c>
    </row>
    <row r="12" spans="1:4" s="211" customFormat="1" ht="25.5">
      <c r="A12" s="916" t="s">
        <v>12168</v>
      </c>
      <c r="B12" s="917" t="s">
        <v>16442</v>
      </c>
      <c r="C12" s="918">
        <v>2813.64</v>
      </c>
      <c r="D12" s="919">
        <f t="shared" si="1"/>
        <v>2813.64</v>
      </c>
    </row>
    <row r="13" spans="1:4" s="211" customFormat="1" ht="25.5">
      <c r="A13" s="916" t="s">
        <v>12169</v>
      </c>
      <c r="B13" s="917" t="s">
        <v>16443</v>
      </c>
      <c r="C13" s="918">
        <v>2990.76</v>
      </c>
      <c r="D13" s="919">
        <f t="shared" si="1"/>
        <v>2990.76</v>
      </c>
    </row>
    <row r="14" spans="1:4" s="211" customFormat="1" ht="25.5">
      <c r="A14" s="916" t="s">
        <v>12170</v>
      </c>
      <c r="B14" s="917" t="s">
        <v>16444</v>
      </c>
      <c r="C14" s="918">
        <v>2567.7600000000002</v>
      </c>
      <c r="D14" s="919">
        <f t="shared" si="1"/>
        <v>2567.7600000000002</v>
      </c>
    </row>
    <row r="15" spans="1:4" s="211" customFormat="1" ht="25.5">
      <c r="A15" s="916" t="s">
        <v>12171</v>
      </c>
      <c r="B15" s="917" t="s">
        <v>16445</v>
      </c>
      <c r="C15" s="918">
        <v>737.4</v>
      </c>
      <c r="D15" s="919">
        <f t="shared" si="1"/>
        <v>737.4</v>
      </c>
    </row>
    <row r="16" spans="1:4" s="211" customFormat="1" ht="12.75">
      <c r="A16" s="916" t="s">
        <v>6978</v>
      </c>
      <c r="B16" s="917" t="s">
        <v>16446</v>
      </c>
      <c r="C16" s="918">
        <v>1675.68</v>
      </c>
      <c r="D16" s="919">
        <f t="shared" si="1"/>
        <v>1675.68</v>
      </c>
    </row>
    <row r="17" spans="1:4" s="211" customFormat="1" ht="12.75">
      <c r="A17" s="916" t="s">
        <v>6979</v>
      </c>
      <c r="B17" s="917" t="s">
        <v>16447</v>
      </c>
      <c r="C17" s="918">
        <v>1894.3199999999997</v>
      </c>
      <c r="D17" s="919">
        <f t="shared" si="1"/>
        <v>1894.3199999999997</v>
      </c>
    </row>
    <row r="18" spans="1:4" s="211" customFormat="1" ht="12.75">
      <c r="A18" s="916" t="s">
        <v>9809</v>
      </c>
      <c r="B18" s="917" t="s">
        <v>9811</v>
      </c>
      <c r="C18" s="918">
        <v>1688.2992000000002</v>
      </c>
      <c r="D18" s="919">
        <f t="shared" si="1"/>
        <v>1688.2992000000002</v>
      </c>
    </row>
    <row r="19" spans="1:4" s="211" customFormat="1" ht="12.75">
      <c r="A19" s="916" t="s">
        <v>5546</v>
      </c>
      <c r="B19" s="917" t="s">
        <v>7019</v>
      </c>
      <c r="C19" s="918">
        <v>1968.36</v>
      </c>
      <c r="D19" s="919">
        <f t="shared" si="1"/>
        <v>1968.36</v>
      </c>
    </row>
    <row r="20" spans="1:4" s="211" customFormat="1" ht="12.75">
      <c r="A20" s="916" t="s">
        <v>5547</v>
      </c>
      <c r="B20" s="917" t="s">
        <v>6180</v>
      </c>
      <c r="C20" s="918">
        <v>2109.2399999999998</v>
      </c>
      <c r="D20" s="919">
        <f t="shared" si="1"/>
        <v>2109.2399999999998</v>
      </c>
    </row>
    <row r="21" spans="1:4" s="211" customFormat="1" ht="25.5">
      <c r="A21" s="916" t="s">
        <v>7015</v>
      </c>
      <c r="B21" s="917" t="s">
        <v>7017</v>
      </c>
      <c r="C21" s="918">
        <v>2005.3199999999997</v>
      </c>
      <c r="D21" s="919">
        <f t="shared" si="1"/>
        <v>2005.3199999999997</v>
      </c>
    </row>
    <row r="22" spans="1:4" s="211" customFormat="1" ht="12.75">
      <c r="A22" s="916" t="s">
        <v>5548</v>
      </c>
      <c r="B22" s="917" t="s">
        <v>6181</v>
      </c>
      <c r="C22" s="918">
        <v>2172.7199999999998</v>
      </c>
      <c r="D22" s="919">
        <f t="shared" si="1"/>
        <v>2172.7199999999998</v>
      </c>
    </row>
    <row r="23" spans="1:4" s="211" customFormat="1" ht="12.75">
      <c r="A23" s="916" t="s">
        <v>5549</v>
      </c>
      <c r="B23" s="917" t="s">
        <v>6187</v>
      </c>
      <c r="C23" s="918">
        <v>1284.9599999999998</v>
      </c>
      <c r="D23" s="919">
        <f t="shared" si="1"/>
        <v>1284.9599999999998</v>
      </c>
    </row>
    <row r="24" spans="1:4" s="211" customFormat="1" ht="12.75">
      <c r="A24" s="916" t="s">
        <v>7005</v>
      </c>
      <c r="B24" s="917" t="s">
        <v>7006</v>
      </c>
      <c r="C24" s="918">
        <v>1331.64</v>
      </c>
      <c r="D24" s="919">
        <f t="shared" si="1"/>
        <v>1331.64</v>
      </c>
    </row>
    <row r="25" spans="1:4" s="211" customFormat="1" ht="12.75">
      <c r="A25" s="916" t="s">
        <v>9810</v>
      </c>
      <c r="B25" s="917" t="s">
        <v>9812</v>
      </c>
      <c r="C25" s="918">
        <v>3068.52</v>
      </c>
      <c r="D25" s="919">
        <f t="shared" si="1"/>
        <v>3068.52</v>
      </c>
    </row>
    <row r="26" spans="1:4" s="211" customFormat="1" ht="25.5">
      <c r="A26" s="916" t="s">
        <v>5550</v>
      </c>
      <c r="B26" s="917" t="s">
        <v>7021</v>
      </c>
      <c r="C26" s="918">
        <v>3155.1600000000003</v>
      </c>
      <c r="D26" s="919">
        <f t="shared" si="1"/>
        <v>3155.1600000000003</v>
      </c>
    </row>
    <row r="27" spans="1:4" s="211" customFormat="1" ht="25.5">
      <c r="A27" s="916" t="s">
        <v>5551</v>
      </c>
      <c r="B27" s="917" t="s">
        <v>6182</v>
      </c>
      <c r="C27" s="918">
        <v>1334.1024000000002</v>
      </c>
      <c r="D27" s="919">
        <f t="shared" si="1"/>
        <v>1334.1024000000002</v>
      </c>
    </row>
    <row r="28" spans="1:4" s="211" customFormat="1" ht="25.5">
      <c r="A28" s="916" t="s">
        <v>7016</v>
      </c>
      <c r="B28" s="917" t="s">
        <v>7018</v>
      </c>
      <c r="C28" s="918">
        <v>1915.8768</v>
      </c>
      <c r="D28" s="919">
        <f t="shared" si="1"/>
        <v>1915.8768</v>
      </c>
    </row>
    <row r="29" spans="1:4" s="211" customFormat="1" ht="12.75">
      <c r="A29" s="916" t="s">
        <v>5552</v>
      </c>
      <c r="B29" s="917" t="s">
        <v>6183</v>
      </c>
      <c r="C29" s="918">
        <v>1990.44</v>
      </c>
      <c r="D29" s="919">
        <f t="shared" si="1"/>
        <v>1990.44</v>
      </c>
    </row>
    <row r="30" spans="1:4" s="211" customFormat="1" ht="12.75">
      <c r="A30" s="916" t="s">
        <v>6983</v>
      </c>
      <c r="B30" s="917" t="s">
        <v>16448</v>
      </c>
      <c r="C30" s="918">
        <v>2319.2399999999998</v>
      </c>
      <c r="D30" s="919">
        <f t="shared" si="1"/>
        <v>2319.2399999999998</v>
      </c>
    </row>
    <row r="31" spans="1:4" s="211" customFormat="1" ht="25.5">
      <c r="A31" s="916" t="s">
        <v>11023</v>
      </c>
      <c r="B31" s="917" t="s">
        <v>16449</v>
      </c>
      <c r="C31" s="918">
        <v>2240.04</v>
      </c>
      <c r="D31" s="919">
        <f t="shared" si="1"/>
        <v>2240.04</v>
      </c>
    </row>
    <row r="32" spans="1:4" s="211" customFormat="1" ht="12.75">
      <c r="A32" s="916" t="s">
        <v>6992</v>
      </c>
      <c r="B32" s="917" t="s">
        <v>16450</v>
      </c>
      <c r="C32" s="918">
        <v>2026.296</v>
      </c>
      <c r="D32" s="919">
        <f t="shared" si="1"/>
        <v>2026.296</v>
      </c>
    </row>
    <row r="33" spans="1:4" s="211" customFormat="1" ht="25.5">
      <c r="A33" s="916" t="s">
        <v>5648</v>
      </c>
      <c r="B33" s="917" t="s">
        <v>6184</v>
      </c>
      <c r="C33" s="918">
        <v>1703.64</v>
      </c>
      <c r="D33" s="919">
        <f t="shared" si="1"/>
        <v>1703.64</v>
      </c>
    </row>
    <row r="34" spans="1:4" s="211" customFormat="1" ht="12.75">
      <c r="A34" s="916" t="s">
        <v>5649</v>
      </c>
      <c r="B34" s="917" t="s">
        <v>6185</v>
      </c>
      <c r="C34" s="918">
        <v>1822.44</v>
      </c>
      <c r="D34" s="919">
        <f t="shared" si="1"/>
        <v>1822.44</v>
      </c>
    </row>
    <row r="35" spans="1:4" s="211" customFormat="1" ht="25.5">
      <c r="A35" s="916" t="s">
        <v>5650</v>
      </c>
      <c r="B35" s="917" t="s">
        <v>6186</v>
      </c>
      <c r="C35" s="918">
        <v>2271.84</v>
      </c>
      <c r="D35" s="919">
        <f t="shared" ref="D35:D63" si="2">C35-(C35/100*$D$3)</f>
        <v>2271.84</v>
      </c>
    </row>
    <row r="36" spans="1:4" s="211" customFormat="1" ht="12.75">
      <c r="A36" s="916" t="s">
        <v>9813</v>
      </c>
      <c r="B36" s="917" t="s">
        <v>9815</v>
      </c>
      <c r="C36" s="918">
        <v>4562.3088000000007</v>
      </c>
      <c r="D36" s="919">
        <f t="shared" si="2"/>
        <v>4562.3088000000007</v>
      </c>
    </row>
    <row r="37" spans="1:4" s="211" customFormat="1" ht="12.75">
      <c r="A37" s="916" t="s">
        <v>9814</v>
      </c>
      <c r="B37" s="917" t="s">
        <v>9816</v>
      </c>
      <c r="C37" s="918">
        <v>4168.1952000000001</v>
      </c>
      <c r="D37" s="919">
        <f t="shared" si="2"/>
        <v>4168.1952000000001</v>
      </c>
    </row>
    <row r="38" spans="1:4" s="211" customFormat="1" ht="12.75">
      <c r="A38" s="916" t="s">
        <v>6984</v>
      </c>
      <c r="B38" s="917" t="s">
        <v>16451</v>
      </c>
      <c r="C38" s="918">
        <v>1513.44</v>
      </c>
      <c r="D38" s="919">
        <f t="shared" si="2"/>
        <v>1513.44</v>
      </c>
    </row>
    <row r="39" spans="1:4" s="211" customFormat="1" ht="12.75">
      <c r="A39" s="916" t="s">
        <v>6980</v>
      </c>
      <c r="B39" s="917" t="s">
        <v>16452</v>
      </c>
      <c r="C39" s="918">
        <v>1818</v>
      </c>
      <c r="D39" s="919">
        <f t="shared" si="2"/>
        <v>1818</v>
      </c>
    </row>
    <row r="40" spans="1:4" s="211" customFormat="1" ht="25.5">
      <c r="A40" s="916" t="s">
        <v>6982</v>
      </c>
      <c r="B40" s="917" t="s">
        <v>16453</v>
      </c>
      <c r="C40" s="918">
        <v>990.84</v>
      </c>
      <c r="D40" s="919">
        <f t="shared" si="2"/>
        <v>990.84</v>
      </c>
    </row>
    <row r="41" spans="1:4" s="211" customFormat="1" ht="12.75">
      <c r="A41" s="916" t="s">
        <v>6981</v>
      </c>
      <c r="B41" s="917" t="s">
        <v>16454</v>
      </c>
      <c r="C41" s="918">
        <v>2925.24</v>
      </c>
      <c r="D41" s="919">
        <f t="shared" si="2"/>
        <v>2925.24</v>
      </c>
    </row>
    <row r="42" spans="1:4" s="211" customFormat="1" ht="12.75">
      <c r="A42" s="916" t="s">
        <v>9762</v>
      </c>
      <c r="B42" s="917" t="s">
        <v>16455</v>
      </c>
      <c r="C42" s="918">
        <v>89.64</v>
      </c>
      <c r="D42" s="919">
        <f t="shared" si="2"/>
        <v>89.64</v>
      </c>
    </row>
    <row r="43" spans="1:4" s="211" customFormat="1" ht="12.75">
      <c r="A43" s="916" t="s">
        <v>6985</v>
      </c>
      <c r="B43" s="917" t="s">
        <v>16456</v>
      </c>
      <c r="C43" s="918">
        <v>1395.48</v>
      </c>
      <c r="D43" s="919">
        <f t="shared" si="2"/>
        <v>1395.48</v>
      </c>
    </row>
    <row r="44" spans="1:4" s="211" customFormat="1" ht="12.75">
      <c r="A44" s="916" t="s">
        <v>11129</v>
      </c>
      <c r="B44" s="917" t="s">
        <v>16457</v>
      </c>
      <c r="C44" s="918">
        <v>1501.32</v>
      </c>
      <c r="D44" s="919">
        <f t="shared" si="2"/>
        <v>1501.32</v>
      </c>
    </row>
    <row r="45" spans="1:4" s="211" customFormat="1" ht="12.75">
      <c r="A45" s="916" t="s">
        <v>11130</v>
      </c>
      <c r="B45" s="917" t="s">
        <v>16458</v>
      </c>
      <c r="C45" s="918">
        <v>1583.88</v>
      </c>
      <c r="D45" s="919">
        <f t="shared" si="2"/>
        <v>1583.88</v>
      </c>
    </row>
    <row r="46" spans="1:4" s="211" customFormat="1" ht="12.75">
      <c r="A46" s="916" t="s">
        <v>6986</v>
      </c>
      <c r="B46" s="917" t="s">
        <v>16459</v>
      </c>
      <c r="C46" s="918">
        <v>1472.28</v>
      </c>
      <c r="D46" s="919">
        <f t="shared" si="2"/>
        <v>1472.28</v>
      </c>
    </row>
    <row r="47" spans="1:4" s="211" customFormat="1" ht="12.75">
      <c r="A47" s="916" t="s">
        <v>11137</v>
      </c>
      <c r="B47" s="917" t="s">
        <v>16460</v>
      </c>
      <c r="C47" s="918">
        <v>2032.1999999999998</v>
      </c>
      <c r="D47" s="919">
        <f t="shared" si="2"/>
        <v>2032.1999999999998</v>
      </c>
    </row>
    <row r="48" spans="1:4" s="211" customFormat="1" ht="12.75">
      <c r="A48" s="916" t="s">
        <v>6987</v>
      </c>
      <c r="B48" s="917" t="s">
        <v>16461</v>
      </c>
      <c r="C48" s="918">
        <v>1292.04</v>
      </c>
      <c r="D48" s="919">
        <f t="shared" si="2"/>
        <v>1292.04</v>
      </c>
    </row>
    <row r="49" spans="1:4" s="211" customFormat="1" ht="12.75">
      <c r="A49" s="916" t="s">
        <v>6988</v>
      </c>
      <c r="B49" s="917" t="s">
        <v>16462</v>
      </c>
      <c r="C49" s="918">
        <v>1791.48</v>
      </c>
      <c r="D49" s="919">
        <f t="shared" si="2"/>
        <v>1791.48</v>
      </c>
    </row>
    <row r="50" spans="1:4" s="211" customFormat="1" ht="12.75">
      <c r="A50" s="916" t="s">
        <v>11131</v>
      </c>
      <c r="B50" s="917" t="s">
        <v>16463</v>
      </c>
      <c r="C50" s="918">
        <v>1555.32</v>
      </c>
      <c r="D50" s="919">
        <f t="shared" si="2"/>
        <v>1555.32</v>
      </c>
    </row>
    <row r="51" spans="1:4" s="211" customFormat="1" ht="12.75">
      <c r="A51" s="916" t="s">
        <v>11138</v>
      </c>
      <c r="B51" s="917" t="s">
        <v>16464</v>
      </c>
      <c r="C51" s="918">
        <v>1878.12</v>
      </c>
      <c r="D51" s="919">
        <f t="shared" si="2"/>
        <v>1878.12</v>
      </c>
    </row>
    <row r="52" spans="1:4" s="211" customFormat="1" ht="12.75">
      <c r="A52" s="916" t="s">
        <v>11139</v>
      </c>
      <c r="B52" s="917" t="s">
        <v>16465</v>
      </c>
      <c r="C52" s="918">
        <v>1967.6399999999999</v>
      </c>
      <c r="D52" s="919">
        <f t="shared" si="2"/>
        <v>1967.6399999999999</v>
      </c>
    </row>
    <row r="53" spans="1:4" s="211" customFormat="1" ht="12.75">
      <c r="A53" s="916" t="s">
        <v>14588</v>
      </c>
      <c r="B53" s="917" t="s">
        <v>14589</v>
      </c>
      <c r="C53" s="918">
        <v>2474.2800000000002</v>
      </c>
      <c r="D53" s="981">
        <f t="shared" si="2"/>
        <v>2474.2800000000002</v>
      </c>
    </row>
    <row r="54" spans="1:4" s="211" customFormat="1" ht="12.75">
      <c r="A54" s="916" t="s">
        <v>6989</v>
      </c>
      <c r="B54" s="917" t="s">
        <v>16466</v>
      </c>
      <c r="C54" s="918">
        <v>1935</v>
      </c>
      <c r="D54" s="919">
        <f t="shared" si="2"/>
        <v>1935</v>
      </c>
    </row>
    <row r="55" spans="1:4" s="211" customFormat="1" ht="12.75">
      <c r="A55" s="916" t="s">
        <v>6990</v>
      </c>
      <c r="B55" s="917" t="s">
        <v>16467</v>
      </c>
      <c r="C55" s="918">
        <v>1935</v>
      </c>
      <c r="D55" s="919">
        <f t="shared" si="2"/>
        <v>1935</v>
      </c>
    </row>
    <row r="56" spans="1:4" s="211" customFormat="1" ht="12.75">
      <c r="A56" s="916" t="s">
        <v>6991</v>
      </c>
      <c r="B56" s="917" t="s">
        <v>16468</v>
      </c>
      <c r="C56" s="918">
        <v>1935</v>
      </c>
      <c r="D56" s="919">
        <f t="shared" si="2"/>
        <v>1935</v>
      </c>
    </row>
    <row r="57" spans="1:4" s="211" customFormat="1" ht="25.5">
      <c r="A57" s="916" t="s">
        <v>7026</v>
      </c>
      <c r="B57" s="917" t="s">
        <v>7027</v>
      </c>
      <c r="C57" s="918">
        <v>1910.5199999999998</v>
      </c>
      <c r="D57" s="919">
        <f t="shared" si="2"/>
        <v>1910.5199999999998</v>
      </c>
    </row>
    <row r="58" spans="1:4" s="211" customFormat="1" ht="25.5">
      <c r="A58" s="916" t="s">
        <v>7007</v>
      </c>
      <c r="B58" s="917" t="s">
        <v>7009</v>
      </c>
      <c r="C58" s="918">
        <v>842.78399999999999</v>
      </c>
      <c r="D58" s="919">
        <f t="shared" si="2"/>
        <v>842.78399999999999</v>
      </c>
    </row>
    <row r="59" spans="1:4" s="211" customFormat="1" ht="12.75">
      <c r="A59" s="916" t="s">
        <v>7008</v>
      </c>
      <c r="B59" s="917" t="s">
        <v>7010</v>
      </c>
      <c r="C59" s="918">
        <v>2233.5239999999999</v>
      </c>
      <c r="D59" s="919">
        <f t="shared" si="2"/>
        <v>2233.5239999999999</v>
      </c>
    </row>
    <row r="60" spans="1:4" s="211" customFormat="1" ht="25.5">
      <c r="A60" s="916" t="s">
        <v>7024</v>
      </c>
      <c r="B60" s="917" t="s">
        <v>7025</v>
      </c>
      <c r="C60" s="918">
        <v>921.3</v>
      </c>
      <c r="D60" s="919">
        <f t="shared" si="2"/>
        <v>921.3</v>
      </c>
    </row>
    <row r="61" spans="1:4" s="211" customFormat="1" ht="12.75">
      <c r="A61" s="916" t="s">
        <v>6993</v>
      </c>
      <c r="B61" s="917" t="s">
        <v>16469</v>
      </c>
      <c r="C61" s="918">
        <v>1810.5119999999999</v>
      </c>
      <c r="D61" s="919">
        <f t="shared" si="2"/>
        <v>1810.5119999999999</v>
      </c>
    </row>
    <row r="62" spans="1:4" s="211" customFormat="1" ht="12.75">
      <c r="A62" s="916" t="s">
        <v>6994</v>
      </c>
      <c r="B62" s="917" t="s">
        <v>16470</v>
      </c>
      <c r="C62" s="918">
        <v>1707.3504</v>
      </c>
      <c r="D62" s="919">
        <f t="shared" si="2"/>
        <v>1707.3504</v>
      </c>
    </row>
    <row r="63" spans="1:4" s="211" customFormat="1" ht="25.5">
      <c r="A63" s="916" t="s">
        <v>9804</v>
      </c>
      <c r="B63" s="917" t="s">
        <v>16471</v>
      </c>
      <c r="C63" s="918">
        <v>2276.8128000000002</v>
      </c>
      <c r="D63" s="919">
        <f t="shared" si="2"/>
        <v>2276.8128000000002</v>
      </c>
    </row>
    <row r="64" spans="1:4" s="211" customFormat="1" ht="25.5">
      <c r="A64" s="916" t="s">
        <v>9765</v>
      </c>
      <c r="B64" s="917" t="s">
        <v>16472</v>
      </c>
      <c r="C64" s="918">
        <v>2276.8128000000002</v>
      </c>
      <c r="D64" s="919">
        <f t="shared" ref="D64:D66" si="3">C64-(C64/100*$D$3)</f>
        <v>2276.8128000000002</v>
      </c>
    </row>
    <row r="65" spans="1:4" s="211" customFormat="1" ht="25.5">
      <c r="A65" s="916" t="s">
        <v>9763</v>
      </c>
      <c r="B65" s="917" t="s">
        <v>16473</v>
      </c>
      <c r="C65" s="918">
        <v>1877.5152000000003</v>
      </c>
      <c r="D65" s="919">
        <f t="shared" si="3"/>
        <v>1877.5152000000003</v>
      </c>
    </row>
    <row r="66" spans="1:4" s="211" customFormat="1" ht="25.5">
      <c r="A66" s="916" t="s">
        <v>9764</v>
      </c>
      <c r="B66" s="917" t="s">
        <v>16474</v>
      </c>
      <c r="C66" s="918">
        <v>2166.2640000000001</v>
      </c>
      <c r="D66" s="919">
        <f t="shared" si="3"/>
        <v>2166.2640000000001</v>
      </c>
    </row>
    <row r="67" spans="1:4" s="211" customFormat="1" ht="12.75">
      <c r="A67" s="1700" t="s">
        <v>839</v>
      </c>
      <c r="B67" s="1700"/>
      <c r="C67" s="1700"/>
      <c r="D67" s="1701"/>
    </row>
    <row r="68" spans="1:4" s="211" customFormat="1" ht="25.5">
      <c r="A68" s="916" t="s">
        <v>13751</v>
      </c>
      <c r="B68" s="917" t="s">
        <v>16475</v>
      </c>
      <c r="C68" s="918">
        <v>1474.68</v>
      </c>
      <c r="D68" s="919">
        <f t="shared" ref="D68:D93" si="4">C68-(C68/100*$D$3)</f>
        <v>1474.68</v>
      </c>
    </row>
    <row r="69" spans="1:4" s="211" customFormat="1" ht="25.5">
      <c r="A69" s="916" t="s">
        <v>11024</v>
      </c>
      <c r="B69" s="917" t="s">
        <v>16476</v>
      </c>
      <c r="C69" s="918">
        <v>2433.2399999999998</v>
      </c>
      <c r="D69" s="919">
        <f t="shared" si="4"/>
        <v>2433.2399999999998</v>
      </c>
    </row>
    <row r="70" spans="1:4" s="211" customFormat="1" ht="25.5">
      <c r="A70" s="916" t="s">
        <v>11025</v>
      </c>
      <c r="B70" s="917" t="s">
        <v>16477</v>
      </c>
      <c r="C70" s="918">
        <v>2239.56</v>
      </c>
      <c r="D70" s="919">
        <f t="shared" si="4"/>
        <v>2239.56</v>
      </c>
    </row>
    <row r="71" spans="1:4" s="211" customFormat="1" ht="25.5">
      <c r="A71" s="916" t="s">
        <v>11026</v>
      </c>
      <c r="B71" s="917" t="s">
        <v>16478</v>
      </c>
      <c r="C71" s="918">
        <v>146.88</v>
      </c>
      <c r="D71" s="919">
        <f t="shared" si="4"/>
        <v>146.88</v>
      </c>
    </row>
    <row r="72" spans="1:4" s="211" customFormat="1" ht="12.75">
      <c r="A72" s="916" t="s">
        <v>11027</v>
      </c>
      <c r="B72" s="917" t="s">
        <v>16479</v>
      </c>
      <c r="C72" s="918">
        <v>694.8</v>
      </c>
      <c r="D72" s="919">
        <f t="shared" si="4"/>
        <v>694.8</v>
      </c>
    </row>
    <row r="73" spans="1:4" s="211" customFormat="1" ht="12.75">
      <c r="A73" s="916" t="s">
        <v>9766</v>
      </c>
      <c r="B73" s="917" t="s">
        <v>16480</v>
      </c>
      <c r="C73" s="918">
        <v>452.76</v>
      </c>
      <c r="D73" s="919">
        <f t="shared" si="4"/>
        <v>452.76</v>
      </c>
    </row>
    <row r="74" spans="1:4" s="211" customFormat="1" ht="12.75">
      <c r="A74" s="916" t="s">
        <v>9767</v>
      </c>
      <c r="B74" s="917" t="s">
        <v>16481</v>
      </c>
      <c r="C74" s="918">
        <v>295.91999999999996</v>
      </c>
      <c r="D74" s="919">
        <f t="shared" si="4"/>
        <v>295.91999999999996</v>
      </c>
    </row>
    <row r="75" spans="1:4" s="211" customFormat="1" ht="25.5">
      <c r="A75" s="916" t="s">
        <v>9768</v>
      </c>
      <c r="B75" s="917" t="s">
        <v>16482</v>
      </c>
      <c r="C75" s="918">
        <v>401.16</v>
      </c>
      <c r="D75" s="919">
        <f t="shared" si="4"/>
        <v>401.16</v>
      </c>
    </row>
    <row r="76" spans="1:4" s="211" customFormat="1" ht="25.5">
      <c r="A76" s="916" t="s">
        <v>9769</v>
      </c>
      <c r="B76" s="917" t="s">
        <v>16483</v>
      </c>
      <c r="C76" s="918">
        <v>326.03999999999996</v>
      </c>
      <c r="D76" s="919">
        <f t="shared" si="4"/>
        <v>326.03999999999996</v>
      </c>
    </row>
    <row r="77" spans="1:4" s="211" customFormat="1" ht="12.75">
      <c r="A77" s="916" t="s">
        <v>9770</v>
      </c>
      <c r="B77" s="917" t="s">
        <v>9771</v>
      </c>
      <c r="C77" s="918">
        <v>731.88</v>
      </c>
      <c r="D77" s="919">
        <f t="shared" si="4"/>
        <v>731.88</v>
      </c>
    </row>
    <row r="78" spans="1:4" s="211" customFormat="1" ht="12.75">
      <c r="A78" s="916" t="s">
        <v>9772</v>
      </c>
      <c r="B78" s="917" t="s">
        <v>9773</v>
      </c>
      <c r="C78" s="918">
        <v>854.04000000000008</v>
      </c>
      <c r="D78" s="919">
        <f t="shared" si="4"/>
        <v>854.04000000000008</v>
      </c>
    </row>
    <row r="79" spans="1:4" s="211" customFormat="1" ht="25.5">
      <c r="A79" s="916" t="s">
        <v>11132</v>
      </c>
      <c r="B79" s="917" t="s">
        <v>16484</v>
      </c>
      <c r="C79" s="918">
        <v>811.07999999999993</v>
      </c>
      <c r="D79" s="919">
        <f t="shared" si="4"/>
        <v>811.07999999999993</v>
      </c>
    </row>
    <row r="80" spans="1:4" s="211" customFormat="1" ht="25.5">
      <c r="A80" s="916" t="s">
        <v>9774</v>
      </c>
      <c r="B80" s="917" t="s">
        <v>9775</v>
      </c>
      <c r="C80" s="918">
        <v>785.52</v>
      </c>
      <c r="D80" s="919">
        <f t="shared" si="4"/>
        <v>785.52</v>
      </c>
    </row>
    <row r="81" spans="1:4" s="211" customFormat="1" ht="25.5">
      <c r="A81" s="916" t="s">
        <v>9776</v>
      </c>
      <c r="B81" s="917" t="s">
        <v>9777</v>
      </c>
      <c r="C81" s="918">
        <v>584.04</v>
      </c>
      <c r="D81" s="919">
        <f t="shared" si="4"/>
        <v>584.04</v>
      </c>
    </row>
    <row r="82" spans="1:4" s="211" customFormat="1" ht="25.5">
      <c r="A82" s="916" t="s">
        <v>9778</v>
      </c>
      <c r="B82" s="917" t="s">
        <v>9779</v>
      </c>
      <c r="C82" s="918">
        <v>277.68</v>
      </c>
      <c r="D82" s="919">
        <f t="shared" si="4"/>
        <v>277.68</v>
      </c>
    </row>
    <row r="83" spans="1:4" s="211" customFormat="1" ht="12.75">
      <c r="A83" s="916" t="s">
        <v>9780</v>
      </c>
      <c r="B83" s="917" t="s">
        <v>9781</v>
      </c>
      <c r="C83" s="918">
        <v>292.2</v>
      </c>
      <c r="D83" s="919">
        <f t="shared" si="4"/>
        <v>292.2</v>
      </c>
    </row>
    <row r="84" spans="1:4" s="211" customFormat="1" ht="12.75">
      <c r="A84" s="916" t="s">
        <v>9782</v>
      </c>
      <c r="B84" s="917" t="s">
        <v>9783</v>
      </c>
      <c r="C84" s="918">
        <v>301.2</v>
      </c>
      <c r="D84" s="919">
        <f t="shared" si="4"/>
        <v>301.2</v>
      </c>
    </row>
    <row r="85" spans="1:4" s="211" customFormat="1" ht="25.5">
      <c r="A85" s="916" t="s">
        <v>9784</v>
      </c>
      <c r="B85" s="917" t="s">
        <v>9785</v>
      </c>
      <c r="C85" s="918">
        <v>470.52</v>
      </c>
      <c r="D85" s="919">
        <f t="shared" si="4"/>
        <v>470.52</v>
      </c>
    </row>
    <row r="86" spans="1:4" s="211" customFormat="1" ht="25.5">
      <c r="A86" s="916" t="s">
        <v>9787</v>
      </c>
      <c r="B86" s="917" t="s">
        <v>9786</v>
      </c>
      <c r="C86" s="918">
        <v>293.16000000000003</v>
      </c>
      <c r="D86" s="919">
        <f t="shared" si="4"/>
        <v>293.16000000000003</v>
      </c>
    </row>
    <row r="87" spans="1:4" s="211" customFormat="1" ht="12.75">
      <c r="A87" s="916" t="s">
        <v>9788</v>
      </c>
      <c r="B87" s="917" t="s">
        <v>9789</v>
      </c>
      <c r="C87" s="918">
        <v>272.03999999999996</v>
      </c>
      <c r="D87" s="919">
        <f t="shared" si="4"/>
        <v>272.03999999999996</v>
      </c>
    </row>
    <row r="88" spans="1:4" s="211" customFormat="1" ht="25.5">
      <c r="A88" s="916" t="s">
        <v>9790</v>
      </c>
      <c r="B88" s="917" t="s">
        <v>9791</v>
      </c>
      <c r="C88" s="918">
        <v>410.03999999999996</v>
      </c>
      <c r="D88" s="919">
        <f t="shared" si="4"/>
        <v>410.03999999999996</v>
      </c>
    </row>
    <row r="89" spans="1:4" s="211" customFormat="1" ht="25.5">
      <c r="A89" s="916" t="s">
        <v>9792</v>
      </c>
      <c r="B89" s="917" t="s">
        <v>9793</v>
      </c>
      <c r="C89" s="918">
        <v>272.03999999999996</v>
      </c>
      <c r="D89" s="919">
        <f t="shared" si="4"/>
        <v>272.03999999999996</v>
      </c>
    </row>
    <row r="90" spans="1:4" s="211" customFormat="1" ht="25.5">
      <c r="A90" s="916" t="s">
        <v>9794</v>
      </c>
      <c r="B90" s="917" t="s">
        <v>9795</v>
      </c>
      <c r="C90" s="918">
        <v>450</v>
      </c>
      <c r="D90" s="919">
        <f t="shared" si="4"/>
        <v>450</v>
      </c>
    </row>
    <row r="91" spans="1:4" s="211" customFormat="1" ht="12.75">
      <c r="A91" s="916" t="s">
        <v>9796</v>
      </c>
      <c r="B91" s="917" t="s">
        <v>9797</v>
      </c>
      <c r="C91" s="918">
        <v>187.08</v>
      </c>
      <c r="D91" s="919">
        <f t="shared" si="4"/>
        <v>187.08</v>
      </c>
    </row>
    <row r="92" spans="1:4" s="211" customFormat="1" ht="12.75">
      <c r="A92" s="916" t="s">
        <v>9798</v>
      </c>
      <c r="B92" s="917" t="s">
        <v>9799</v>
      </c>
      <c r="C92" s="918">
        <v>346.67999999999995</v>
      </c>
      <c r="D92" s="919">
        <f t="shared" si="4"/>
        <v>346.67999999999995</v>
      </c>
    </row>
    <row r="93" spans="1:4" s="211" customFormat="1" ht="12.75">
      <c r="A93" s="916" t="s">
        <v>9800</v>
      </c>
      <c r="B93" s="917" t="s">
        <v>9801</v>
      </c>
      <c r="C93" s="918">
        <v>205.80480000000003</v>
      </c>
      <c r="D93" s="919">
        <f t="shared" si="4"/>
        <v>205.80480000000003</v>
      </c>
    </row>
    <row r="94" spans="1:4" s="211" customFormat="1" ht="12.75">
      <c r="A94" s="1700" t="s">
        <v>6115</v>
      </c>
      <c r="B94" s="1700"/>
      <c r="C94" s="1700"/>
      <c r="D94" s="1701"/>
    </row>
    <row r="95" spans="1:4" s="211" customFormat="1" ht="12.75">
      <c r="A95" s="916" t="s">
        <v>5442</v>
      </c>
      <c r="B95" s="917" t="s">
        <v>6117</v>
      </c>
      <c r="C95" s="918">
        <v>151.56</v>
      </c>
      <c r="D95" s="919">
        <f t="shared" ref="D95:D151" si="5">C95-(C95/100*$D$3)</f>
        <v>151.56</v>
      </c>
    </row>
    <row r="96" spans="1:4" s="211" customFormat="1" ht="12.75">
      <c r="A96" s="916" t="s">
        <v>5444</v>
      </c>
      <c r="B96" s="917" t="s">
        <v>6118</v>
      </c>
      <c r="C96" s="918">
        <v>115.91999999999999</v>
      </c>
      <c r="D96" s="919">
        <f t="shared" si="5"/>
        <v>115.91999999999999</v>
      </c>
    </row>
    <row r="97" spans="1:4" s="211" customFormat="1" ht="12.75">
      <c r="A97" s="916" t="s">
        <v>5553</v>
      </c>
      <c r="B97" s="917" t="s">
        <v>6119</v>
      </c>
      <c r="C97" s="918">
        <v>185.51999999999998</v>
      </c>
      <c r="D97" s="919">
        <f t="shared" si="5"/>
        <v>185.51999999999998</v>
      </c>
    </row>
    <row r="98" spans="1:4" s="211" customFormat="1" ht="12.75">
      <c r="A98" s="916" t="s">
        <v>6116</v>
      </c>
      <c r="B98" s="917" t="s">
        <v>6120</v>
      </c>
      <c r="C98" s="918">
        <v>185.51999999999998</v>
      </c>
      <c r="D98" s="919">
        <f t="shared" si="5"/>
        <v>185.51999999999998</v>
      </c>
    </row>
    <row r="99" spans="1:4" s="211" customFormat="1" ht="12.75">
      <c r="A99" s="916" t="s">
        <v>5554</v>
      </c>
      <c r="B99" s="917" t="s">
        <v>6121</v>
      </c>
      <c r="C99" s="918">
        <v>208.32</v>
      </c>
      <c r="D99" s="919">
        <f t="shared" si="5"/>
        <v>208.32</v>
      </c>
    </row>
    <row r="100" spans="1:4" s="211" customFormat="1" ht="12.75">
      <c r="A100" s="916" t="s">
        <v>5555</v>
      </c>
      <c r="B100" s="917" t="s">
        <v>6050</v>
      </c>
      <c r="C100" s="918">
        <v>138.6</v>
      </c>
      <c r="D100" s="919">
        <f t="shared" si="5"/>
        <v>138.6</v>
      </c>
    </row>
    <row r="101" spans="1:4" s="211" customFormat="1" ht="12.75">
      <c r="A101" s="916" t="s">
        <v>5556</v>
      </c>
      <c r="B101" s="917" t="s">
        <v>6122</v>
      </c>
      <c r="C101" s="918">
        <v>138.6</v>
      </c>
      <c r="D101" s="919">
        <f t="shared" si="5"/>
        <v>138.6</v>
      </c>
    </row>
    <row r="102" spans="1:4" s="211" customFormat="1" ht="12.75">
      <c r="A102" s="916" t="s">
        <v>5558</v>
      </c>
      <c r="B102" s="917" t="s">
        <v>6123</v>
      </c>
      <c r="C102" s="918">
        <v>44.16</v>
      </c>
      <c r="D102" s="919">
        <f t="shared" si="5"/>
        <v>44.16</v>
      </c>
    </row>
    <row r="103" spans="1:4" s="211" customFormat="1" ht="12.75">
      <c r="A103" s="916" t="s">
        <v>5559</v>
      </c>
      <c r="B103" s="917" t="s">
        <v>5981</v>
      </c>
      <c r="C103" s="918">
        <v>41.879999999999995</v>
      </c>
      <c r="D103" s="919">
        <f t="shared" si="5"/>
        <v>41.879999999999995</v>
      </c>
    </row>
    <row r="104" spans="1:4" s="211" customFormat="1" ht="12.75">
      <c r="A104" s="916" t="s">
        <v>5561</v>
      </c>
      <c r="B104" s="917" t="s">
        <v>6124</v>
      </c>
      <c r="C104" s="918">
        <v>41.879999999999995</v>
      </c>
      <c r="D104" s="919">
        <f t="shared" si="5"/>
        <v>41.879999999999995</v>
      </c>
    </row>
    <row r="105" spans="1:4" s="211" customFormat="1" ht="12.75">
      <c r="A105" s="916" t="s">
        <v>5562</v>
      </c>
      <c r="B105" s="917" t="s">
        <v>5981</v>
      </c>
      <c r="C105" s="918">
        <v>16.439999999999998</v>
      </c>
      <c r="D105" s="919">
        <f t="shared" si="5"/>
        <v>16.439999999999998</v>
      </c>
    </row>
    <row r="106" spans="1:4" s="211" customFormat="1" ht="12.75">
      <c r="A106" s="916" t="s">
        <v>5563</v>
      </c>
      <c r="B106" s="917" t="s">
        <v>6124</v>
      </c>
      <c r="C106" s="918">
        <v>16.439999999999998</v>
      </c>
      <c r="D106" s="919">
        <f t="shared" si="5"/>
        <v>16.439999999999998</v>
      </c>
    </row>
    <row r="107" spans="1:4" s="211" customFormat="1" ht="12.75">
      <c r="A107" s="916" t="s">
        <v>5564</v>
      </c>
      <c r="B107" s="917" t="s">
        <v>7020</v>
      </c>
      <c r="C107" s="918">
        <v>195.23999999999998</v>
      </c>
      <c r="D107" s="919">
        <f t="shared" si="5"/>
        <v>195.23999999999998</v>
      </c>
    </row>
    <row r="108" spans="1:4" s="211" customFormat="1" ht="12.75">
      <c r="A108" s="916" t="s">
        <v>5565</v>
      </c>
      <c r="B108" s="917" t="s">
        <v>6125</v>
      </c>
      <c r="C108" s="918">
        <v>195.23999999999998</v>
      </c>
      <c r="D108" s="919">
        <f t="shared" si="5"/>
        <v>195.23999999999998</v>
      </c>
    </row>
    <row r="109" spans="1:4" s="211" customFormat="1" ht="12.75">
      <c r="A109" s="916" t="s">
        <v>5566</v>
      </c>
      <c r="B109" s="917" t="s">
        <v>6126</v>
      </c>
      <c r="C109" s="918">
        <v>188.88</v>
      </c>
      <c r="D109" s="919">
        <f t="shared" si="5"/>
        <v>188.88</v>
      </c>
    </row>
    <row r="110" spans="1:4" s="211" customFormat="1" ht="12.75">
      <c r="A110" s="916" t="s">
        <v>5567</v>
      </c>
      <c r="B110" s="917" t="s">
        <v>6127</v>
      </c>
      <c r="C110" s="918">
        <v>94.8</v>
      </c>
      <c r="D110" s="919">
        <f t="shared" si="5"/>
        <v>94.8</v>
      </c>
    </row>
    <row r="111" spans="1:4" s="211" customFormat="1" ht="12.75">
      <c r="A111" s="916" t="s">
        <v>5568</v>
      </c>
      <c r="B111" s="917" t="s">
        <v>6128</v>
      </c>
      <c r="C111" s="918">
        <v>94.8</v>
      </c>
      <c r="D111" s="919">
        <f t="shared" si="5"/>
        <v>94.8</v>
      </c>
    </row>
    <row r="112" spans="1:4" s="211" customFormat="1" ht="12.75">
      <c r="A112" s="916" t="s">
        <v>5569</v>
      </c>
      <c r="B112" s="917" t="s">
        <v>5984</v>
      </c>
      <c r="C112" s="918">
        <v>222.36</v>
      </c>
      <c r="D112" s="919">
        <f t="shared" si="5"/>
        <v>222.36</v>
      </c>
    </row>
    <row r="113" spans="1:4" s="211" customFormat="1" ht="12.75">
      <c r="A113" s="916" t="s">
        <v>5570</v>
      </c>
      <c r="B113" s="917" t="s">
        <v>6001</v>
      </c>
      <c r="C113" s="918">
        <v>147</v>
      </c>
      <c r="D113" s="919">
        <f t="shared" si="5"/>
        <v>147</v>
      </c>
    </row>
    <row r="114" spans="1:4" s="211" customFormat="1" ht="12.75">
      <c r="A114" s="916" t="s">
        <v>5571</v>
      </c>
      <c r="B114" s="917" t="s">
        <v>6129</v>
      </c>
      <c r="C114" s="918">
        <v>147.11999999999998</v>
      </c>
      <c r="D114" s="919">
        <f t="shared" si="5"/>
        <v>147.11999999999998</v>
      </c>
    </row>
    <row r="115" spans="1:4" s="211" customFormat="1" ht="12.75">
      <c r="A115" s="916" t="s">
        <v>5572</v>
      </c>
      <c r="B115" s="917" t="s">
        <v>6130</v>
      </c>
      <c r="C115" s="918">
        <v>234.92</v>
      </c>
      <c r="D115" s="919">
        <f t="shared" si="5"/>
        <v>234.92</v>
      </c>
    </row>
    <row r="116" spans="1:4" s="211" customFormat="1" ht="12.75">
      <c r="A116" s="916" t="s">
        <v>9807</v>
      </c>
      <c r="B116" s="917" t="s">
        <v>9808</v>
      </c>
      <c r="C116" s="918">
        <v>234.92</v>
      </c>
      <c r="D116" s="919">
        <f t="shared" si="5"/>
        <v>234.92</v>
      </c>
    </row>
    <row r="117" spans="1:4" s="211" customFormat="1" ht="12.75">
      <c r="A117" s="916" t="s">
        <v>5573</v>
      </c>
      <c r="B117" s="917" t="s">
        <v>6131</v>
      </c>
      <c r="C117" s="918">
        <v>235.82</v>
      </c>
      <c r="D117" s="919">
        <f t="shared" si="5"/>
        <v>235.82</v>
      </c>
    </row>
    <row r="118" spans="1:4" s="211" customFormat="1" ht="12.75">
      <c r="A118" s="916" t="s">
        <v>5574</v>
      </c>
      <c r="B118" s="917" t="s">
        <v>6132</v>
      </c>
      <c r="C118" s="918">
        <v>290.39999999999998</v>
      </c>
      <c r="D118" s="919">
        <f t="shared" si="5"/>
        <v>290.39999999999998</v>
      </c>
    </row>
    <row r="119" spans="1:4" s="211" customFormat="1" ht="12.75">
      <c r="A119" s="916" t="s">
        <v>5575</v>
      </c>
      <c r="B119" s="917" t="s">
        <v>6076</v>
      </c>
      <c r="C119" s="918">
        <v>143.76</v>
      </c>
      <c r="D119" s="919">
        <f t="shared" si="5"/>
        <v>143.76</v>
      </c>
    </row>
    <row r="120" spans="1:4" s="211" customFormat="1" ht="12.75">
      <c r="A120" s="916" t="s">
        <v>5576</v>
      </c>
      <c r="B120" s="917" t="s">
        <v>6133</v>
      </c>
      <c r="C120" s="918">
        <v>133.32</v>
      </c>
      <c r="D120" s="919">
        <f t="shared" si="5"/>
        <v>133.32</v>
      </c>
    </row>
    <row r="121" spans="1:4" s="211" customFormat="1" ht="12.75">
      <c r="A121" s="916" t="s">
        <v>5577</v>
      </c>
      <c r="B121" s="917" t="s">
        <v>6134</v>
      </c>
      <c r="C121" s="918">
        <v>167.88</v>
      </c>
      <c r="D121" s="919">
        <f t="shared" si="5"/>
        <v>167.88</v>
      </c>
    </row>
    <row r="122" spans="1:4" s="211" customFormat="1" ht="12.75">
      <c r="A122" s="916" t="s">
        <v>5578</v>
      </c>
      <c r="B122" s="917" t="s">
        <v>5988</v>
      </c>
      <c r="C122" s="918">
        <v>164.64</v>
      </c>
      <c r="D122" s="919">
        <f t="shared" si="5"/>
        <v>164.64</v>
      </c>
    </row>
    <row r="123" spans="1:4" s="211" customFormat="1" ht="12.75">
      <c r="A123" s="916" t="s">
        <v>5579</v>
      </c>
      <c r="B123" s="917" t="s">
        <v>6135</v>
      </c>
      <c r="C123" s="918">
        <v>164.64</v>
      </c>
      <c r="D123" s="919">
        <f t="shared" si="5"/>
        <v>164.64</v>
      </c>
    </row>
    <row r="124" spans="1:4" s="211" customFormat="1" ht="12.75">
      <c r="A124" s="916" t="s">
        <v>5580</v>
      </c>
      <c r="B124" s="917" t="s">
        <v>6033</v>
      </c>
      <c r="C124" s="918">
        <v>96.84</v>
      </c>
      <c r="D124" s="919">
        <f t="shared" si="5"/>
        <v>96.84</v>
      </c>
    </row>
    <row r="125" spans="1:4" s="211" customFormat="1" ht="12.75">
      <c r="A125" s="916" t="s">
        <v>5582</v>
      </c>
      <c r="B125" s="917" t="s">
        <v>6136</v>
      </c>
      <c r="C125" s="918">
        <v>96.84</v>
      </c>
      <c r="D125" s="919">
        <f t="shared" si="5"/>
        <v>96.84</v>
      </c>
    </row>
    <row r="126" spans="1:4" s="211" customFormat="1" ht="12.75">
      <c r="A126" s="916" t="s">
        <v>5583</v>
      </c>
      <c r="B126" s="917" t="s">
        <v>6013</v>
      </c>
      <c r="C126" s="918">
        <v>46.68</v>
      </c>
      <c r="D126" s="919">
        <f t="shared" si="5"/>
        <v>46.68</v>
      </c>
    </row>
    <row r="127" spans="1:4" s="211" customFormat="1" ht="12.75">
      <c r="A127" s="916" t="s">
        <v>5584</v>
      </c>
      <c r="B127" s="917" t="s">
        <v>6137</v>
      </c>
      <c r="C127" s="918">
        <v>93.24</v>
      </c>
      <c r="D127" s="919">
        <f t="shared" si="5"/>
        <v>93.24</v>
      </c>
    </row>
    <row r="128" spans="1:4" s="211" customFormat="1" ht="12.75">
      <c r="A128" s="916" t="s">
        <v>5585</v>
      </c>
      <c r="B128" s="917" t="s">
        <v>6138</v>
      </c>
      <c r="C128" s="918">
        <v>46.68</v>
      </c>
      <c r="D128" s="919">
        <f t="shared" si="5"/>
        <v>46.68</v>
      </c>
    </row>
    <row r="129" spans="1:4" s="211" customFormat="1" ht="12.75">
      <c r="A129" s="916" t="s">
        <v>5586</v>
      </c>
      <c r="B129" s="917" t="s">
        <v>6139</v>
      </c>
      <c r="C129" s="918">
        <v>273.23999999999995</v>
      </c>
      <c r="D129" s="919">
        <f t="shared" si="5"/>
        <v>273.23999999999995</v>
      </c>
    </row>
    <row r="130" spans="1:4" s="211" customFormat="1" ht="12.75">
      <c r="A130" s="916" t="s">
        <v>5587</v>
      </c>
      <c r="B130" s="917" t="s">
        <v>6140</v>
      </c>
      <c r="C130" s="918">
        <v>117.84</v>
      </c>
      <c r="D130" s="919">
        <f t="shared" si="5"/>
        <v>117.84</v>
      </c>
    </row>
    <row r="131" spans="1:4" s="211" customFormat="1" ht="12.75">
      <c r="A131" s="916" t="s">
        <v>7003</v>
      </c>
      <c r="B131" s="917" t="s">
        <v>7004</v>
      </c>
      <c r="C131" s="918">
        <v>117.84</v>
      </c>
      <c r="D131" s="919">
        <f t="shared" si="5"/>
        <v>117.84</v>
      </c>
    </row>
    <row r="132" spans="1:4" s="211" customFormat="1" ht="12.75">
      <c r="A132" s="916" t="s">
        <v>5588</v>
      </c>
      <c r="B132" s="917" t="s">
        <v>6141</v>
      </c>
      <c r="C132" s="918">
        <v>256.91999999999996</v>
      </c>
      <c r="D132" s="919">
        <f t="shared" si="5"/>
        <v>256.91999999999996</v>
      </c>
    </row>
    <row r="133" spans="1:4" s="211" customFormat="1" ht="25.5">
      <c r="A133" s="916" t="s">
        <v>5589</v>
      </c>
      <c r="B133" s="917" t="s">
        <v>6142</v>
      </c>
      <c r="C133" s="918">
        <v>117.84</v>
      </c>
      <c r="D133" s="919">
        <f t="shared" si="5"/>
        <v>117.84</v>
      </c>
    </row>
    <row r="134" spans="1:4" s="211" customFormat="1" ht="12.75">
      <c r="A134" s="916" t="s">
        <v>5590</v>
      </c>
      <c r="B134" s="917" t="s">
        <v>6143</v>
      </c>
      <c r="C134" s="918">
        <v>170.76000000000002</v>
      </c>
      <c r="D134" s="919">
        <f t="shared" si="5"/>
        <v>170.76000000000002</v>
      </c>
    </row>
    <row r="135" spans="1:4" s="211" customFormat="1" ht="25.5">
      <c r="A135" s="916" t="s">
        <v>5591</v>
      </c>
      <c r="B135" s="917" t="s">
        <v>6144</v>
      </c>
      <c r="C135" s="918">
        <v>170.76000000000002</v>
      </c>
      <c r="D135" s="919">
        <f t="shared" si="5"/>
        <v>170.76000000000002</v>
      </c>
    </row>
    <row r="136" spans="1:4" s="211" customFormat="1" ht="12.75">
      <c r="A136" s="916" t="s">
        <v>5592</v>
      </c>
      <c r="B136" s="917" t="s">
        <v>6145</v>
      </c>
      <c r="C136" s="918">
        <v>75.36</v>
      </c>
      <c r="D136" s="919">
        <f t="shared" si="5"/>
        <v>75.36</v>
      </c>
    </row>
    <row r="137" spans="1:4" s="211" customFormat="1" ht="25.5">
      <c r="A137" s="916" t="s">
        <v>5593</v>
      </c>
      <c r="B137" s="917" t="s">
        <v>6146</v>
      </c>
      <c r="C137" s="918">
        <v>434.16</v>
      </c>
      <c r="D137" s="919">
        <f t="shared" si="5"/>
        <v>434.16</v>
      </c>
    </row>
    <row r="138" spans="1:4" s="211" customFormat="1" ht="25.5">
      <c r="A138" s="916" t="s">
        <v>5594</v>
      </c>
      <c r="B138" s="917" t="s">
        <v>6147</v>
      </c>
      <c r="C138" s="918">
        <v>434.16</v>
      </c>
      <c r="D138" s="919">
        <f t="shared" si="5"/>
        <v>434.16</v>
      </c>
    </row>
    <row r="139" spans="1:4" s="211" customFormat="1" ht="25.5">
      <c r="A139" s="916" t="s">
        <v>5595</v>
      </c>
      <c r="B139" s="917" t="s">
        <v>6148</v>
      </c>
      <c r="C139" s="918">
        <v>434.16</v>
      </c>
      <c r="D139" s="919">
        <f t="shared" si="5"/>
        <v>434.16</v>
      </c>
    </row>
    <row r="140" spans="1:4" s="211" customFormat="1" ht="12.75">
      <c r="A140" s="916" t="s">
        <v>5596</v>
      </c>
      <c r="B140" s="917" t="s">
        <v>6149</v>
      </c>
      <c r="C140" s="918">
        <v>730.44</v>
      </c>
      <c r="D140" s="919">
        <f t="shared" si="5"/>
        <v>730.44</v>
      </c>
    </row>
    <row r="141" spans="1:4" s="211" customFormat="1" ht="12.75">
      <c r="A141" s="916" t="s">
        <v>5597</v>
      </c>
      <c r="B141" s="917" t="s">
        <v>6150</v>
      </c>
      <c r="C141" s="918">
        <v>730.44</v>
      </c>
      <c r="D141" s="919">
        <f t="shared" si="5"/>
        <v>730.44</v>
      </c>
    </row>
    <row r="142" spans="1:4" s="211" customFormat="1" ht="12.75">
      <c r="A142" s="916" t="s">
        <v>5598</v>
      </c>
      <c r="B142" s="917" t="s">
        <v>6151</v>
      </c>
      <c r="C142" s="918">
        <v>730.44</v>
      </c>
      <c r="D142" s="919">
        <f t="shared" si="5"/>
        <v>730.44</v>
      </c>
    </row>
    <row r="143" spans="1:4" s="211" customFormat="1" ht="12.75">
      <c r="A143" s="916" t="s">
        <v>5599</v>
      </c>
      <c r="B143" s="917" t="s">
        <v>6152</v>
      </c>
      <c r="C143" s="918">
        <v>518.4</v>
      </c>
      <c r="D143" s="919">
        <f t="shared" si="5"/>
        <v>518.4</v>
      </c>
    </row>
    <row r="144" spans="1:4" s="211" customFormat="1" ht="12.75">
      <c r="A144" s="916" t="s">
        <v>5600</v>
      </c>
      <c r="B144" s="917" t="s">
        <v>6153</v>
      </c>
      <c r="C144" s="918">
        <v>430.8</v>
      </c>
      <c r="D144" s="919">
        <f t="shared" si="5"/>
        <v>430.8</v>
      </c>
    </row>
    <row r="145" spans="1:4" s="211" customFormat="1" ht="12.75">
      <c r="A145" s="916" t="s">
        <v>5601</v>
      </c>
      <c r="B145" s="917" t="s">
        <v>6154</v>
      </c>
      <c r="C145" s="918">
        <v>515.52</v>
      </c>
      <c r="D145" s="919">
        <f t="shared" si="5"/>
        <v>515.52</v>
      </c>
    </row>
    <row r="146" spans="1:4" s="211" customFormat="1" ht="25.5">
      <c r="A146" s="916" t="s">
        <v>5602</v>
      </c>
      <c r="B146" s="917" t="s">
        <v>6155</v>
      </c>
      <c r="C146" s="918">
        <v>286.91999999999996</v>
      </c>
      <c r="D146" s="919">
        <f t="shared" si="5"/>
        <v>286.91999999999996</v>
      </c>
    </row>
    <row r="147" spans="1:4" s="211" customFormat="1" ht="25.5">
      <c r="A147" s="916" t="s">
        <v>5612</v>
      </c>
      <c r="B147" s="917" t="s">
        <v>6156</v>
      </c>
      <c r="C147" s="918">
        <v>391.2</v>
      </c>
      <c r="D147" s="919">
        <f t="shared" si="5"/>
        <v>391.2</v>
      </c>
    </row>
    <row r="148" spans="1:4" s="211" customFormat="1" ht="25.5">
      <c r="A148" s="916" t="s">
        <v>5613</v>
      </c>
      <c r="B148" s="917" t="s">
        <v>6157</v>
      </c>
      <c r="C148" s="918">
        <v>391.2</v>
      </c>
      <c r="D148" s="919">
        <f t="shared" si="5"/>
        <v>391.2</v>
      </c>
    </row>
    <row r="149" spans="1:4" s="211" customFormat="1" ht="25.5">
      <c r="A149" s="916" t="s">
        <v>5557</v>
      </c>
      <c r="B149" s="917" t="s">
        <v>11037</v>
      </c>
      <c r="C149" s="918">
        <v>283.91999999999996</v>
      </c>
      <c r="D149" s="919">
        <f t="shared" si="5"/>
        <v>283.91999999999996</v>
      </c>
    </row>
    <row r="150" spans="1:4" s="211" customFormat="1" ht="12.75">
      <c r="A150" s="916" t="s">
        <v>5560</v>
      </c>
      <c r="B150" s="917" t="s">
        <v>11038</v>
      </c>
      <c r="C150" s="918">
        <v>80.64</v>
      </c>
      <c r="D150" s="919">
        <f t="shared" si="5"/>
        <v>80.64</v>
      </c>
    </row>
    <row r="151" spans="1:4" s="211" customFormat="1" ht="12.75">
      <c r="A151" s="916" t="s">
        <v>5581</v>
      </c>
      <c r="B151" s="917" t="s">
        <v>11039</v>
      </c>
      <c r="C151" s="918">
        <v>238.2</v>
      </c>
      <c r="D151" s="919">
        <f t="shared" si="5"/>
        <v>238.2</v>
      </c>
    </row>
    <row r="152" spans="1:4" s="211" customFormat="1" ht="25.5">
      <c r="A152" s="916" t="s">
        <v>5674</v>
      </c>
      <c r="B152" s="917" t="s">
        <v>6189</v>
      </c>
      <c r="C152" s="1256">
        <v>181</v>
      </c>
      <c r="D152" s="1256">
        <v>181</v>
      </c>
    </row>
    <row r="153" spans="1:4" s="211" customFormat="1" ht="12.75">
      <c r="A153" s="1700" t="s">
        <v>5980</v>
      </c>
      <c r="B153" s="1700"/>
      <c r="C153" s="1700"/>
      <c r="D153" s="1701"/>
    </row>
    <row r="154" spans="1:4" s="211" customFormat="1" ht="12.75">
      <c r="A154" s="916" t="s">
        <v>5437</v>
      </c>
      <c r="B154" s="917" t="s">
        <v>5983</v>
      </c>
      <c r="C154" s="918">
        <v>106.27200000000001</v>
      </c>
      <c r="D154" s="919">
        <f t="shared" ref="D154:D157" si="6">C154-(C154/100*$D$3)</f>
        <v>106.27200000000001</v>
      </c>
    </row>
    <row r="155" spans="1:4" s="211" customFormat="1" ht="12.75">
      <c r="A155" s="916" t="s">
        <v>5436</v>
      </c>
      <c r="B155" s="917" t="s">
        <v>5985</v>
      </c>
      <c r="C155" s="918">
        <v>157.59360000000001</v>
      </c>
      <c r="D155" s="919">
        <f t="shared" si="6"/>
        <v>157.59360000000001</v>
      </c>
    </row>
    <row r="156" spans="1:4" s="211" customFormat="1" ht="12.75">
      <c r="A156" s="916" t="s">
        <v>5438</v>
      </c>
      <c r="B156" s="917" t="s">
        <v>5986</v>
      </c>
      <c r="C156" s="918">
        <v>227.44800000000001</v>
      </c>
      <c r="D156" s="919">
        <f t="shared" si="6"/>
        <v>227.44800000000001</v>
      </c>
    </row>
    <row r="157" spans="1:4" s="211" customFormat="1" ht="12.75">
      <c r="A157" s="916" t="s">
        <v>5439</v>
      </c>
      <c r="B157" s="917" t="s">
        <v>5987</v>
      </c>
      <c r="C157" s="918">
        <v>192.32640000000001</v>
      </c>
      <c r="D157" s="919">
        <f t="shared" si="6"/>
        <v>192.32640000000001</v>
      </c>
    </row>
    <row r="158" spans="1:4" s="211" customFormat="1" ht="12.75">
      <c r="A158" s="1700" t="s">
        <v>5989</v>
      </c>
      <c r="B158" s="1700"/>
      <c r="C158" s="1700"/>
      <c r="D158" s="1701"/>
    </row>
    <row r="159" spans="1:4" s="211" customFormat="1" ht="12.75">
      <c r="A159" s="916" t="s">
        <v>5440</v>
      </c>
      <c r="B159" s="917" t="s">
        <v>5990</v>
      </c>
      <c r="C159" s="918">
        <v>146.04</v>
      </c>
      <c r="D159" s="919">
        <f t="shared" ref="D159:D189" si="7">C159-(C159/100*$D$3)</f>
        <v>146.04</v>
      </c>
    </row>
    <row r="160" spans="1:4" s="211" customFormat="1" ht="12.75">
      <c r="A160" s="916" t="s">
        <v>5516</v>
      </c>
      <c r="B160" s="917" t="s">
        <v>5991</v>
      </c>
      <c r="C160" s="918">
        <v>123.96</v>
      </c>
      <c r="D160" s="919">
        <f t="shared" si="7"/>
        <v>123.96</v>
      </c>
    </row>
    <row r="161" spans="1:4" s="211" customFormat="1" ht="12.75">
      <c r="A161" s="916" t="s">
        <v>5517</v>
      </c>
      <c r="B161" s="917" t="s">
        <v>5992</v>
      </c>
      <c r="C161" s="918">
        <v>137.88</v>
      </c>
      <c r="D161" s="919">
        <f t="shared" si="7"/>
        <v>137.88</v>
      </c>
    </row>
    <row r="162" spans="1:4" s="211" customFormat="1" ht="12.75">
      <c r="A162" s="916" t="s">
        <v>5518</v>
      </c>
      <c r="B162" s="917" t="s">
        <v>5993</v>
      </c>
      <c r="C162" s="918">
        <v>157.32</v>
      </c>
      <c r="D162" s="919">
        <f t="shared" si="7"/>
        <v>157.32</v>
      </c>
    </row>
    <row r="163" spans="1:4" s="211" customFormat="1" ht="12.75">
      <c r="A163" s="916" t="s">
        <v>5519</v>
      </c>
      <c r="B163" s="917" t="s">
        <v>5994</v>
      </c>
      <c r="C163" s="918">
        <v>125.03999999999999</v>
      </c>
      <c r="D163" s="919">
        <f t="shared" si="7"/>
        <v>125.03999999999999</v>
      </c>
    </row>
    <row r="164" spans="1:4" s="211" customFormat="1" ht="12.75">
      <c r="A164" s="916" t="s">
        <v>5520</v>
      </c>
      <c r="B164" s="917" t="s">
        <v>5995</v>
      </c>
      <c r="C164" s="918">
        <v>46.08</v>
      </c>
      <c r="D164" s="919">
        <f t="shared" si="7"/>
        <v>46.08</v>
      </c>
    </row>
    <row r="165" spans="1:4" s="211" customFormat="1" ht="12.75">
      <c r="A165" s="916" t="s">
        <v>5521</v>
      </c>
      <c r="B165" s="917" t="s">
        <v>5981</v>
      </c>
      <c r="C165" s="918">
        <v>23.52</v>
      </c>
      <c r="D165" s="919">
        <f t="shared" si="7"/>
        <v>23.52</v>
      </c>
    </row>
    <row r="166" spans="1:4" s="211" customFormat="1" ht="12.75">
      <c r="A166" s="916" t="s">
        <v>5522</v>
      </c>
      <c r="B166" s="917" t="s">
        <v>5996</v>
      </c>
      <c r="C166" s="918">
        <v>125.39999999999999</v>
      </c>
      <c r="D166" s="919">
        <f t="shared" si="7"/>
        <v>125.39999999999999</v>
      </c>
    </row>
    <row r="167" spans="1:4" s="211" customFormat="1" ht="12.75">
      <c r="A167" s="916" t="s">
        <v>5523</v>
      </c>
      <c r="B167" s="917" t="s">
        <v>5997</v>
      </c>
      <c r="C167" s="918">
        <v>123.24</v>
      </c>
      <c r="D167" s="919">
        <f t="shared" si="7"/>
        <v>123.24</v>
      </c>
    </row>
    <row r="168" spans="1:4" s="211" customFormat="1" ht="12.75">
      <c r="A168" s="916" t="s">
        <v>5524</v>
      </c>
      <c r="B168" s="917" t="s">
        <v>5998</v>
      </c>
      <c r="C168" s="918">
        <v>95.64</v>
      </c>
      <c r="D168" s="919">
        <f t="shared" si="7"/>
        <v>95.64</v>
      </c>
    </row>
    <row r="169" spans="1:4" s="211" customFormat="1" ht="12.75">
      <c r="A169" s="916" t="s">
        <v>5525</v>
      </c>
      <c r="B169" s="917" t="s">
        <v>5999</v>
      </c>
      <c r="C169" s="918">
        <v>118.91999999999999</v>
      </c>
      <c r="D169" s="919">
        <f t="shared" si="7"/>
        <v>118.91999999999999</v>
      </c>
    </row>
    <row r="170" spans="1:4" s="211" customFormat="1" ht="12.75">
      <c r="A170" s="916" t="s">
        <v>5526</v>
      </c>
      <c r="B170" s="917" t="s">
        <v>6000</v>
      </c>
      <c r="C170" s="918">
        <v>95.64</v>
      </c>
      <c r="D170" s="919">
        <f t="shared" si="7"/>
        <v>95.64</v>
      </c>
    </row>
    <row r="171" spans="1:4" s="211" customFormat="1" ht="12.75">
      <c r="A171" s="916" t="s">
        <v>5527</v>
      </c>
      <c r="B171" s="917" t="s">
        <v>6001</v>
      </c>
      <c r="C171" s="918">
        <v>107.04</v>
      </c>
      <c r="D171" s="919">
        <f t="shared" si="7"/>
        <v>107.04</v>
      </c>
    </row>
    <row r="172" spans="1:4" s="211" customFormat="1" ht="12.75">
      <c r="A172" s="916" t="s">
        <v>5528</v>
      </c>
      <c r="B172" s="917" t="s">
        <v>6002</v>
      </c>
      <c r="C172" s="918">
        <v>157.04</v>
      </c>
      <c r="D172" s="919">
        <f t="shared" si="7"/>
        <v>157.04</v>
      </c>
    </row>
    <row r="173" spans="1:4" s="211" customFormat="1" ht="12.75">
      <c r="A173" s="916" t="s">
        <v>5529</v>
      </c>
      <c r="B173" s="917" t="s">
        <v>6003</v>
      </c>
      <c r="C173" s="918">
        <v>157.04</v>
      </c>
      <c r="D173" s="919">
        <f t="shared" si="7"/>
        <v>157.04</v>
      </c>
    </row>
    <row r="174" spans="1:4" s="211" customFormat="1" ht="12.75">
      <c r="A174" s="916" t="s">
        <v>5530</v>
      </c>
      <c r="B174" s="917" t="s">
        <v>6004</v>
      </c>
      <c r="C174" s="918">
        <v>117.48</v>
      </c>
      <c r="D174" s="919">
        <f t="shared" si="7"/>
        <v>117.48</v>
      </c>
    </row>
    <row r="175" spans="1:4" s="211" customFormat="1" ht="12.75">
      <c r="A175" s="916" t="s">
        <v>5531</v>
      </c>
      <c r="B175" s="917" t="s">
        <v>6005</v>
      </c>
      <c r="C175" s="918">
        <v>123.24</v>
      </c>
      <c r="D175" s="919">
        <f t="shared" si="7"/>
        <v>123.24</v>
      </c>
    </row>
    <row r="176" spans="1:4" s="211" customFormat="1" ht="12.75">
      <c r="A176" s="916" t="s">
        <v>5532</v>
      </c>
      <c r="B176" s="917" t="s">
        <v>6006</v>
      </c>
      <c r="C176" s="918">
        <v>123.24</v>
      </c>
      <c r="D176" s="919">
        <f t="shared" si="7"/>
        <v>123.24</v>
      </c>
    </row>
    <row r="177" spans="1:4" s="211" customFormat="1" ht="12.75">
      <c r="A177" s="916" t="s">
        <v>5533</v>
      </c>
      <c r="B177" s="917" t="s">
        <v>6007</v>
      </c>
      <c r="C177" s="918">
        <v>129.11999999999998</v>
      </c>
      <c r="D177" s="919">
        <f t="shared" si="7"/>
        <v>129.11999999999998</v>
      </c>
    </row>
    <row r="178" spans="1:4" s="211" customFormat="1" ht="12.75">
      <c r="A178" s="916" t="s">
        <v>5534</v>
      </c>
      <c r="B178" s="917" t="s">
        <v>6008</v>
      </c>
      <c r="C178" s="918">
        <v>129.11999999999998</v>
      </c>
      <c r="D178" s="919">
        <f t="shared" si="7"/>
        <v>129.11999999999998</v>
      </c>
    </row>
    <row r="179" spans="1:4" s="211" customFormat="1" ht="12.75">
      <c r="A179" s="916" t="s">
        <v>5535</v>
      </c>
      <c r="B179" s="917" t="s">
        <v>6009</v>
      </c>
      <c r="C179" s="918">
        <v>171.72</v>
      </c>
      <c r="D179" s="919">
        <f t="shared" si="7"/>
        <v>171.72</v>
      </c>
    </row>
    <row r="180" spans="1:4" s="211" customFormat="1" ht="12.75">
      <c r="A180" s="916" t="s">
        <v>5536</v>
      </c>
      <c r="B180" s="917" t="s">
        <v>6010</v>
      </c>
      <c r="C180" s="918">
        <v>171.72</v>
      </c>
      <c r="D180" s="919">
        <f t="shared" si="7"/>
        <v>171.72</v>
      </c>
    </row>
    <row r="181" spans="1:4" s="211" customFormat="1" ht="12.75">
      <c r="A181" s="916" t="s">
        <v>5537</v>
      </c>
      <c r="B181" s="917" t="s">
        <v>6011</v>
      </c>
      <c r="C181" s="918">
        <v>118.19999999999999</v>
      </c>
      <c r="D181" s="919">
        <f t="shared" si="7"/>
        <v>118.19999999999999</v>
      </c>
    </row>
    <row r="182" spans="1:4" s="211" customFormat="1" ht="12.75">
      <c r="A182" s="916" t="s">
        <v>5538</v>
      </c>
      <c r="B182" s="917" t="s">
        <v>6012</v>
      </c>
      <c r="C182" s="918">
        <v>102.48</v>
      </c>
      <c r="D182" s="919">
        <f t="shared" si="7"/>
        <v>102.48</v>
      </c>
    </row>
    <row r="183" spans="1:4" s="211" customFormat="1" ht="12.75">
      <c r="A183" s="916" t="s">
        <v>5539</v>
      </c>
      <c r="B183" s="917" t="s">
        <v>6013</v>
      </c>
      <c r="C183" s="918">
        <v>43.32</v>
      </c>
      <c r="D183" s="919">
        <f t="shared" si="7"/>
        <v>43.32</v>
      </c>
    </row>
    <row r="184" spans="1:4" s="211" customFormat="1" ht="12.75">
      <c r="A184" s="916" t="s">
        <v>5540</v>
      </c>
      <c r="B184" s="917" t="s">
        <v>6014</v>
      </c>
      <c r="C184" s="918">
        <v>83.88000000000001</v>
      </c>
      <c r="D184" s="919">
        <f t="shared" si="7"/>
        <v>83.88000000000001</v>
      </c>
    </row>
    <row r="185" spans="1:4" s="211" customFormat="1" ht="12.75">
      <c r="A185" s="916" t="s">
        <v>5541</v>
      </c>
      <c r="B185" s="917" t="s">
        <v>6015</v>
      </c>
      <c r="C185" s="918">
        <v>83.88000000000001</v>
      </c>
      <c r="D185" s="919">
        <f t="shared" si="7"/>
        <v>83.88000000000001</v>
      </c>
    </row>
    <row r="186" spans="1:4" s="211" customFormat="1" ht="12.75">
      <c r="A186" s="916" t="s">
        <v>5542</v>
      </c>
      <c r="B186" s="917" t="s">
        <v>6016</v>
      </c>
      <c r="C186" s="918">
        <v>146.04</v>
      </c>
      <c r="D186" s="919">
        <f t="shared" si="7"/>
        <v>146.04</v>
      </c>
    </row>
    <row r="187" spans="1:4" s="211" customFormat="1" ht="12.75">
      <c r="A187" s="916" t="s">
        <v>5543</v>
      </c>
      <c r="B187" s="917" t="s">
        <v>6017</v>
      </c>
      <c r="C187" s="918">
        <v>146.04</v>
      </c>
      <c r="D187" s="919">
        <f t="shared" si="7"/>
        <v>146.04</v>
      </c>
    </row>
    <row r="188" spans="1:4" s="211" customFormat="1" ht="25.5">
      <c r="A188" s="916" t="s">
        <v>5544</v>
      </c>
      <c r="B188" s="917" t="s">
        <v>6018</v>
      </c>
      <c r="C188" s="918">
        <v>317.39999999999998</v>
      </c>
      <c r="D188" s="919">
        <f t="shared" si="7"/>
        <v>317.39999999999998</v>
      </c>
    </row>
    <row r="189" spans="1:4" s="211" customFormat="1" ht="12.75">
      <c r="A189" s="916" t="s">
        <v>5545</v>
      </c>
      <c r="B189" s="917" t="s">
        <v>6019</v>
      </c>
      <c r="C189" s="918">
        <v>410.4</v>
      </c>
      <c r="D189" s="919">
        <f t="shared" si="7"/>
        <v>410.4</v>
      </c>
    </row>
    <row r="190" spans="1:4" s="211" customFormat="1" ht="12.75">
      <c r="A190" s="1700" t="s">
        <v>6093</v>
      </c>
      <c r="B190" s="1700"/>
      <c r="C190" s="1700"/>
      <c r="D190" s="1701"/>
    </row>
    <row r="191" spans="1:4" s="211" customFormat="1" ht="12.75">
      <c r="A191" s="916" t="s">
        <v>5491</v>
      </c>
      <c r="B191" s="917" t="s">
        <v>6094</v>
      </c>
      <c r="C191" s="918">
        <v>167.28</v>
      </c>
      <c r="D191" s="919">
        <f t="shared" ref="D191:D215" si="8">C191-(C191/100*$D$3)</f>
        <v>167.28</v>
      </c>
    </row>
    <row r="192" spans="1:4" s="211" customFormat="1" ht="12.75">
      <c r="A192" s="916" t="s">
        <v>5492</v>
      </c>
      <c r="B192" s="917" t="s">
        <v>6021</v>
      </c>
      <c r="C192" s="918">
        <v>176.04</v>
      </c>
      <c r="D192" s="919">
        <f t="shared" si="8"/>
        <v>176.04</v>
      </c>
    </row>
    <row r="193" spans="1:4" s="211" customFormat="1" ht="12.75">
      <c r="A193" s="916" t="s">
        <v>5493</v>
      </c>
      <c r="B193" s="917" t="s">
        <v>6095</v>
      </c>
      <c r="C193" s="918">
        <v>136.32</v>
      </c>
      <c r="D193" s="919">
        <f t="shared" si="8"/>
        <v>136.32</v>
      </c>
    </row>
    <row r="194" spans="1:4" s="211" customFormat="1" ht="12.75">
      <c r="A194" s="916" t="s">
        <v>5494</v>
      </c>
      <c r="B194" s="917" t="s">
        <v>6096</v>
      </c>
      <c r="C194" s="918">
        <v>51.24</v>
      </c>
      <c r="D194" s="919">
        <f t="shared" si="8"/>
        <v>51.24</v>
      </c>
    </row>
    <row r="195" spans="1:4" s="211" customFormat="1" ht="12.75">
      <c r="A195" s="916" t="s">
        <v>5495</v>
      </c>
      <c r="B195" s="917" t="s">
        <v>6097</v>
      </c>
      <c r="C195" s="918">
        <v>15</v>
      </c>
      <c r="D195" s="919">
        <f t="shared" si="8"/>
        <v>15</v>
      </c>
    </row>
    <row r="196" spans="1:4" s="211" customFormat="1" ht="12.75">
      <c r="A196" s="916" t="s">
        <v>5496</v>
      </c>
      <c r="B196" s="917" t="s">
        <v>6098</v>
      </c>
      <c r="C196" s="918">
        <v>26.04</v>
      </c>
      <c r="D196" s="919">
        <f t="shared" si="8"/>
        <v>26.04</v>
      </c>
    </row>
    <row r="197" spans="1:4" s="211" customFormat="1" ht="12.75">
      <c r="A197" s="916" t="s">
        <v>5497</v>
      </c>
      <c r="B197" s="917" t="s">
        <v>6099</v>
      </c>
      <c r="C197" s="918">
        <v>55.68</v>
      </c>
      <c r="D197" s="919">
        <f t="shared" si="8"/>
        <v>55.68</v>
      </c>
    </row>
    <row r="198" spans="1:4" s="211" customFormat="1" ht="12.75">
      <c r="A198" s="916" t="s">
        <v>5499</v>
      </c>
      <c r="B198" s="917" t="s">
        <v>6100</v>
      </c>
      <c r="C198" s="918">
        <v>166.56</v>
      </c>
      <c r="D198" s="919">
        <f t="shared" si="8"/>
        <v>166.56</v>
      </c>
    </row>
    <row r="199" spans="1:4" s="211" customFormat="1" ht="12.75">
      <c r="A199" s="916" t="s">
        <v>5500</v>
      </c>
      <c r="B199" s="917" t="s">
        <v>6101</v>
      </c>
      <c r="C199" s="918">
        <v>142.44</v>
      </c>
      <c r="D199" s="919">
        <f t="shared" si="8"/>
        <v>142.44</v>
      </c>
    </row>
    <row r="200" spans="1:4" s="211" customFormat="1" ht="12.75">
      <c r="A200" s="916" t="s">
        <v>5501</v>
      </c>
      <c r="B200" s="917" t="s">
        <v>6102</v>
      </c>
      <c r="C200" s="918">
        <v>131.28</v>
      </c>
      <c r="D200" s="919">
        <f t="shared" si="8"/>
        <v>131.28</v>
      </c>
    </row>
    <row r="201" spans="1:4" s="211" customFormat="1" ht="12.75">
      <c r="A201" s="916" t="s">
        <v>5502</v>
      </c>
      <c r="B201" s="917" t="s">
        <v>6103</v>
      </c>
      <c r="C201" s="918">
        <v>94.68</v>
      </c>
      <c r="D201" s="919">
        <f t="shared" si="8"/>
        <v>94.68</v>
      </c>
    </row>
    <row r="202" spans="1:4" s="211" customFormat="1" ht="12.75">
      <c r="A202" s="916" t="s">
        <v>5503</v>
      </c>
      <c r="B202" s="917" t="s">
        <v>6104</v>
      </c>
      <c r="C202" s="918">
        <v>241.37</v>
      </c>
      <c r="D202" s="919">
        <f t="shared" si="8"/>
        <v>241.37</v>
      </c>
    </row>
    <row r="203" spans="1:4" s="211" customFormat="1" ht="12.75">
      <c r="A203" s="916" t="s">
        <v>5504</v>
      </c>
      <c r="B203" s="917" t="s">
        <v>6105</v>
      </c>
      <c r="C203" s="918">
        <v>209.67</v>
      </c>
      <c r="D203" s="919">
        <f t="shared" si="8"/>
        <v>209.67</v>
      </c>
    </row>
    <row r="204" spans="1:4" s="211" customFormat="1" ht="12.75">
      <c r="A204" s="916" t="s">
        <v>5505</v>
      </c>
      <c r="B204" s="917" t="s">
        <v>6106</v>
      </c>
      <c r="C204" s="918">
        <v>152.04</v>
      </c>
      <c r="D204" s="919">
        <f t="shared" si="8"/>
        <v>152.04</v>
      </c>
    </row>
    <row r="205" spans="1:4" s="211" customFormat="1" ht="12.75">
      <c r="A205" s="916" t="s">
        <v>5506</v>
      </c>
      <c r="B205" s="917" t="s">
        <v>6107</v>
      </c>
      <c r="C205" s="918">
        <v>110.16</v>
      </c>
      <c r="D205" s="919">
        <f t="shared" si="8"/>
        <v>110.16</v>
      </c>
    </row>
    <row r="206" spans="1:4" s="211" customFormat="1" ht="12.75">
      <c r="A206" s="916" t="s">
        <v>5507</v>
      </c>
      <c r="B206" s="917" t="s">
        <v>6108</v>
      </c>
      <c r="C206" s="918">
        <v>134.16</v>
      </c>
      <c r="D206" s="919">
        <f t="shared" si="8"/>
        <v>134.16</v>
      </c>
    </row>
    <row r="207" spans="1:4" s="211" customFormat="1" ht="12.75">
      <c r="A207" s="916" t="s">
        <v>5508</v>
      </c>
      <c r="B207" s="917" t="s">
        <v>6109</v>
      </c>
      <c r="C207" s="918">
        <v>134.16</v>
      </c>
      <c r="D207" s="919">
        <f t="shared" si="8"/>
        <v>134.16</v>
      </c>
    </row>
    <row r="208" spans="1:4" s="211" customFormat="1" ht="25.5">
      <c r="A208" s="916" t="s">
        <v>5509</v>
      </c>
      <c r="B208" s="917" t="s">
        <v>6110</v>
      </c>
      <c r="C208" s="918">
        <v>160.79999999999998</v>
      </c>
      <c r="D208" s="919">
        <f t="shared" si="8"/>
        <v>160.79999999999998</v>
      </c>
    </row>
    <row r="209" spans="1:4" s="211" customFormat="1" ht="12.75">
      <c r="A209" s="916" t="s">
        <v>5510</v>
      </c>
      <c r="B209" s="917" t="s">
        <v>5988</v>
      </c>
      <c r="C209" s="918">
        <v>156.11999999999998</v>
      </c>
      <c r="D209" s="919">
        <f t="shared" si="8"/>
        <v>156.11999999999998</v>
      </c>
    </row>
    <row r="210" spans="1:4" s="211" customFormat="1" ht="12.75">
      <c r="A210" s="916" t="s">
        <v>5511</v>
      </c>
      <c r="B210" s="917" t="s">
        <v>6111</v>
      </c>
      <c r="C210" s="918">
        <v>128.16</v>
      </c>
      <c r="D210" s="919">
        <f t="shared" si="8"/>
        <v>128.16</v>
      </c>
    </row>
    <row r="211" spans="1:4" s="211" customFormat="1" ht="12.75">
      <c r="A211" s="916" t="s">
        <v>5512</v>
      </c>
      <c r="B211" s="917" t="s">
        <v>6013</v>
      </c>
      <c r="C211" s="918">
        <v>82.68</v>
      </c>
      <c r="D211" s="919">
        <f t="shared" si="8"/>
        <v>82.68</v>
      </c>
    </row>
    <row r="212" spans="1:4" s="211" customFormat="1" ht="12.75">
      <c r="A212" s="916" t="s">
        <v>5513</v>
      </c>
      <c r="B212" s="917" t="s">
        <v>6112</v>
      </c>
      <c r="C212" s="918">
        <v>152.28</v>
      </c>
      <c r="D212" s="919">
        <f t="shared" si="8"/>
        <v>152.28</v>
      </c>
    </row>
    <row r="213" spans="1:4" s="211" customFormat="1" ht="12.75">
      <c r="A213" s="916" t="s">
        <v>5514</v>
      </c>
      <c r="B213" s="917" t="s">
        <v>6113</v>
      </c>
      <c r="C213" s="918">
        <v>120</v>
      </c>
      <c r="D213" s="919">
        <f t="shared" si="8"/>
        <v>120</v>
      </c>
    </row>
    <row r="214" spans="1:4" s="211" customFormat="1" ht="12.75">
      <c r="A214" s="916" t="s">
        <v>5515</v>
      </c>
      <c r="B214" s="917" t="s">
        <v>6114</v>
      </c>
      <c r="C214" s="918">
        <v>568.55999999999995</v>
      </c>
      <c r="D214" s="919">
        <f t="shared" si="8"/>
        <v>568.55999999999995</v>
      </c>
    </row>
    <row r="215" spans="1:4" s="211" customFormat="1" ht="12.75">
      <c r="A215" s="916" t="s">
        <v>5498</v>
      </c>
      <c r="B215" s="917" t="s">
        <v>6052</v>
      </c>
      <c r="C215" s="918">
        <v>171.48</v>
      </c>
      <c r="D215" s="919">
        <f t="shared" si="8"/>
        <v>171.48</v>
      </c>
    </row>
    <row r="216" spans="1:4" s="211" customFormat="1" ht="12.75">
      <c r="A216" s="1700" t="s">
        <v>6020</v>
      </c>
      <c r="B216" s="1700"/>
      <c r="C216" s="1700"/>
      <c r="D216" s="1701"/>
    </row>
    <row r="217" spans="1:4" s="211" customFormat="1" ht="12.75">
      <c r="A217" s="916" t="s">
        <v>5446</v>
      </c>
      <c r="B217" s="917" t="s">
        <v>6021</v>
      </c>
      <c r="C217" s="918">
        <v>221.04</v>
      </c>
      <c r="D217" s="919">
        <f t="shared" ref="D217:D241" si="9">C217-(C217/100*$D$3)</f>
        <v>221.04</v>
      </c>
    </row>
    <row r="218" spans="1:4" s="211" customFormat="1" ht="12.75">
      <c r="A218" s="916" t="s">
        <v>5447</v>
      </c>
      <c r="B218" s="917" t="s">
        <v>6022</v>
      </c>
      <c r="C218" s="918">
        <v>253.68</v>
      </c>
      <c r="D218" s="919">
        <f t="shared" si="9"/>
        <v>253.68</v>
      </c>
    </row>
    <row r="219" spans="1:4" s="211" customFormat="1" ht="12.75">
      <c r="A219" s="916" t="s">
        <v>5448</v>
      </c>
      <c r="B219" s="917" t="s">
        <v>6023</v>
      </c>
      <c r="C219" s="918">
        <v>167.28</v>
      </c>
      <c r="D219" s="919">
        <f t="shared" si="9"/>
        <v>167.28</v>
      </c>
    </row>
    <row r="220" spans="1:4" s="211" customFormat="1" ht="12.75">
      <c r="A220" s="916" t="s">
        <v>5449</v>
      </c>
      <c r="B220" s="917" t="s">
        <v>5981</v>
      </c>
      <c r="C220" s="918">
        <v>24.36</v>
      </c>
      <c r="D220" s="919">
        <f t="shared" si="9"/>
        <v>24.36</v>
      </c>
    </row>
    <row r="221" spans="1:4" s="211" customFormat="1" ht="12.75">
      <c r="A221" s="916" t="s">
        <v>5450</v>
      </c>
      <c r="B221" s="917" t="s">
        <v>6024</v>
      </c>
      <c r="C221" s="918">
        <v>57.72</v>
      </c>
      <c r="D221" s="919">
        <f t="shared" si="9"/>
        <v>57.72</v>
      </c>
    </row>
    <row r="222" spans="1:4" s="211" customFormat="1" ht="12.75">
      <c r="A222" s="916" t="s">
        <v>9802</v>
      </c>
      <c r="B222" s="917" t="s">
        <v>9803</v>
      </c>
      <c r="C222" s="918">
        <v>129.72</v>
      </c>
      <c r="D222" s="919">
        <f t="shared" si="9"/>
        <v>129.72</v>
      </c>
    </row>
    <row r="223" spans="1:4" s="211" customFormat="1" ht="12.75">
      <c r="A223" s="916" t="s">
        <v>5451</v>
      </c>
      <c r="B223" s="917" t="s">
        <v>5982</v>
      </c>
      <c r="C223" s="918">
        <v>30</v>
      </c>
      <c r="D223" s="919">
        <f t="shared" si="9"/>
        <v>30</v>
      </c>
    </row>
    <row r="224" spans="1:4" s="211" customFormat="1" ht="12.75">
      <c r="A224" s="916" t="s">
        <v>5452</v>
      </c>
      <c r="B224" s="917" t="s">
        <v>6025</v>
      </c>
      <c r="C224" s="918">
        <v>235.79999999999998</v>
      </c>
      <c r="D224" s="919">
        <f t="shared" si="9"/>
        <v>235.79999999999998</v>
      </c>
    </row>
    <row r="225" spans="1:4" s="211" customFormat="1" ht="12.75">
      <c r="A225" s="916" t="s">
        <v>6998</v>
      </c>
      <c r="B225" s="917" t="s">
        <v>6999</v>
      </c>
      <c r="C225" s="918">
        <v>530.88</v>
      </c>
      <c r="D225" s="919">
        <f t="shared" si="9"/>
        <v>530.88</v>
      </c>
    </row>
    <row r="226" spans="1:4" s="211" customFormat="1" ht="12.75">
      <c r="A226" s="916" t="s">
        <v>5453</v>
      </c>
      <c r="B226" s="917" t="s">
        <v>6026</v>
      </c>
      <c r="C226" s="918">
        <v>130.56</v>
      </c>
      <c r="D226" s="919">
        <f t="shared" si="9"/>
        <v>130.56</v>
      </c>
    </row>
    <row r="227" spans="1:4" s="211" customFormat="1" ht="12.75">
      <c r="A227" s="916" t="s">
        <v>5454</v>
      </c>
      <c r="B227" s="917" t="s">
        <v>5984</v>
      </c>
      <c r="C227" s="918">
        <v>184.68</v>
      </c>
      <c r="D227" s="919">
        <f t="shared" si="9"/>
        <v>184.68</v>
      </c>
    </row>
    <row r="228" spans="1:4" s="211" customFormat="1" ht="12.75">
      <c r="A228" s="916" t="s">
        <v>5455</v>
      </c>
      <c r="B228" s="917" t="s">
        <v>5985</v>
      </c>
      <c r="C228" s="918">
        <v>116.28</v>
      </c>
      <c r="D228" s="919">
        <f t="shared" si="9"/>
        <v>116.28</v>
      </c>
    </row>
    <row r="229" spans="1:4" s="211" customFormat="1" ht="12.75">
      <c r="A229" s="916" t="s">
        <v>5456</v>
      </c>
      <c r="B229" s="917" t="s">
        <v>6027</v>
      </c>
      <c r="C229" s="918">
        <v>222.11999999999998</v>
      </c>
      <c r="D229" s="919">
        <f t="shared" si="9"/>
        <v>222.11999999999998</v>
      </c>
    </row>
    <row r="230" spans="1:4" s="211" customFormat="1" ht="12.75">
      <c r="A230" s="916" t="s">
        <v>5457</v>
      </c>
      <c r="B230" s="917" t="s">
        <v>6028</v>
      </c>
      <c r="C230" s="918">
        <v>239.89</v>
      </c>
      <c r="D230" s="919">
        <f t="shared" si="9"/>
        <v>239.89</v>
      </c>
    </row>
    <row r="231" spans="1:4" s="211" customFormat="1" ht="12.75">
      <c r="A231" s="916" t="s">
        <v>5458</v>
      </c>
      <c r="B231" s="917" t="s">
        <v>6029</v>
      </c>
      <c r="C231" s="918">
        <v>352.78</v>
      </c>
      <c r="D231" s="919">
        <f t="shared" si="9"/>
        <v>352.78</v>
      </c>
    </row>
    <row r="232" spans="1:4" s="211" customFormat="1" ht="25.5">
      <c r="A232" s="916" t="s">
        <v>9805</v>
      </c>
      <c r="B232" s="917" t="s">
        <v>9806</v>
      </c>
      <c r="C232" s="918">
        <v>666.82</v>
      </c>
      <c r="D232" s="919">
        <f t="shared" si="9"/>
        <v>666.82</v>
      </c>
    </row>
    <row r="233" spans="1:4" s="211" customFormat="1" ht="12.75">
      <c r="A233" s="916" t="s">
        <v>5459</v>
      </c>
      <c r="B233" s="917" t="s">
        <v>6030</v>
      </c>
      <c r="C233" s="918">
        <v>144.95999999999998</v>
      </c>
      <c r="D233" s="919">
        <f t="shared" si="9"/>
        <v>144.95999999999998</v>
      </c>
    </row>
    <row r="234" spans="1:4" s="211" customFormat="1" ht="12.75">
      <c r="A234" s="916" t="s">
        <v>5460</v>
      </c>
      <c r="B234" s="917" t="s">
        <v>6031</v>
      </c>
      <c r="C234" s="918">
        <v>215.16</v>
      </c>
      <c r="D234" s="919">
        <f t="shared" si="9"/>
        <v>215.16</v>
      </c>
    </row>
    <row r="235" spans="1:4" s="211" customFormat="1" ht="12.75">
      <c r="A235" s="916" t="s">
        <v>5461</v>
      </c>
      <c r="B235" s="917" t="s">
        <v>6032</v>
      </c>
      <c r="C235" s="918">
        <v>260.16000000000003</v>
      </c>
      <c r="D235" s="919">
        <f t="shared" si="9"/>
        <v>260.16000000000003</v>
      </c>
    </row>
    <row r="236" spans="1:4" s="211" customFormat="1" ht="12.75">
      <c r="A236" s="916" t="s">
        <v>7000</v>
      </c>
      <c r="B236" s="917" t="s">
        <v>7001</v>
      </c>
      <c r="C236" s="918">
        <v>529.79999999999995</v>
      </c>
      <c r="D236" s="919">
        <f t="shared" si="9"/>
        <v>529.79999999999995</v>
      </c>
    </row>
    <row r="237" spans="1:4" s="211" customFormat="1" ht="12.75">
      <c r="A237" s="916" t="s">
        <v>5462</v>
      </c>
      <c r="B237" s="917" t="s">
        <v>6033</v>
      </c>
      <c r="C237" s="918">
        <v>127.91999999999999</v>
      </c>
      <c r="D237" s="919">
        <f t="shared" si="9"/>
        <v>127.91999999999999</v>
      </c>
    </row>
    <row r="238" spans="1:4" s="211" customFormat="1" ht="12.75">
      <c r="A238" s="916" t="s">
        <v>5463</v>
      </c>
      <c r="B238" s="917" t="s">
        <v>6034</v>
      </c>
      <c r="C238" s="918">
        <v>46.32</v>
      </c>
      <c r="D238" s="919">
        <f t="shared" si="9"/>
        <v>46.32</v>
      </c>
    </row>
    <row r="239" spans="1:4" s="211" customFormat="1" ht="12.75">
      <c r="A239" s="916" t="s">
        <v>5464</v>
      </c>
      <c r="B239" s="917" t="s">
        <v>6035</v>
      </c>
      <c r="C239" s="918">
        <v>51.359999999999992</v>
      </c>
      <c r="D239" s="919">
        <f t="shared" si="9"/>
        <v>51.359999999999992</v>
      </c>
    </row>
    <row r="240" spans="1:4" s="211" customFormat="1" ht="12.75">
      <c r="A240" s="916" t="s">
        <v>5465</v>
      </c>
      <c r="B240" s="917" t="s">
        <v>6036</v>
      </c>
      <c r="C240" s="918">
        <v>177.96</v>
      </c>
      <c r="D240" s="919">
        <f t="shared" si="9"/>
        <v>177.96</v>
      </c>
    </row>
    <row r="241" spans="1:4" s="211" customFormat="1" ht="12.75">
      <c r="A241" s="916" t="s">
        <v>5466</v>
      </c>
      <c r="B241" s="917" t="s">
        <v>6037</v>
      </c>
      <c r="C241" s="918">
        <v>227.76000000000002</v>
      </c>
      <c r="D241" s="919">
        <f t="shared" si="9"/>
        <v>227.76000000000002</v>
      </c>
    </row>
    <row r="242" spans="1:4" s="211" customFormat="1" ht="12.75">
      <c r="A242" s="1700" t="s">
        <v>6038</v>
      </c>
      <c r="B242" s="1700"/>
      <c r="C242" s="1700"/>
      <c r="D242" s="1701"/>
    </row>
    <row r="243" spans="1:4" s="211" customFormat="1" ht="12.75">
      <c r="A243" s="916" t="s">
        <v>5663</v>
      </c>
      <c r="B243" s="917" t="s">
        <v>6039</v>
      </c>
      <c r="C243" s="918">
        <v>238.07999999999998</v>
      </c>
      <c r="D243" s="919">
        <f t="shared" ref="D243:D253" si="10">C243-(C243/100*$D$3)</f>
        <v>238.07999999999998</v>
      </c>
    </row>
    <row r="244" spans="1:4" s="211" customFormat="1" ht="12.75">
      <c r="A244" s="916" t="s">
        <v>5664</v>
      </c>
      <c r="B244" s="917" t="s">
        <v>6040</v>
      </c>
      <c r="C244" s="918">
        <v>208.68</v>
      </c>
      <c r="D244" s="919">
        <f t="shared" si="10"/>
        <v>208.68</v>
      </c>
    </row>
    <row r="245" spans="1:4" s="211" customFormat="1" ht="12.75">
      <c r="A245" s="916" t="s">
        <v>5665</v>
      </c>
      <c r="B245" s="917" t="s">
        <v>6041</v>
      </c>
      <c r="C245" s="918">
        <v>70.25</v>
      </c>
      <c r="D245" s="919">
        <f t="shared" si="10"/>
        <v>70.25</v>
      </c>
    </row>
    <row r="246" spans="1:4" s="211" customFormat="1" ht="12.75">
      <c r="A246" s="916" t="s">
        <v>5666</v>
      </c>
      <c r="B246" s="917" t="s">
        <v>6042</v>
      </c>
      <c r="C246" s="918">
        <v>338.76</v>
      </c>
      <c r="D246" s="919">
        <f t="shared" si="10"/>
        <v>338.76</v>
      </c>
    </row>
    <row r="247" spans="1:4" s="211" customFormat="1" ht="12.75">
      <c r="A247" s="916" t="s">
        <v>5667</v>
      </c>
      <c r="B247" s="917" t="s">
        <v>6043</v>
      </c>
      <c r="C247" s="918">
        <v>192.06720000000001</v>
      </c>
      <c r="D247" s="919">
        <f t="shared" si="10"/>
        <v>192.06720000000001</v>
      </c>
    </row>
    <row r="248" spans="1:4" s="211" customFormat="1" ht="12.75">
      <c r="A248" s="916" t="s">
        <v>5668</v>
      </c>
      <c r="B248" s="917" t="s">
        <v>6044</v>
      </c>
      <c r="C248" s="918">
        <v>172.43999999999997</v>
      </c>
      <c r="D248" s="919">
        <f t="shared" si="10"/>
        <v>172.43999999999997</v>
      </c>
    </row>
    <row r="249" spans="1:4" s="211" customFormat="1" ht="12.75">
      <c r="A249" s="916" t="s">
        <v>5669</v>
      </c>
      <c r="B249" s="917" t="s">
        <v>6045</v>
      </c>
      <c r="C249" s="918">
        <v>193.6</v>
      </c>
      <c r="D249" s="919">
        <f t="shared" si="10"/>
        <v>193.6</v>
      </c>
    </row>
    <row r="250" spans="1:4" s="211" customFormat="1" ht="12.75">
      <c r="A250" s="916" t="s">
        <v>5670</v>
      </c>
      <c r="B250" s="917" t="s">
        <v>6046</v>
      </c>
      <c r="C250" s="918">
        <v>177.23999999999998</v>
      </c>
      <c r="D250" s="919">
        <f t="shared" si="10"/>
        <v>177.23999999999998</v>
      </c>
    </row>
    <row r="251" spans="1:4" s="211" customFormat="1" ht="12.75">
      <c r="A251" s="916" t="s">
        <v>5671</v>
      </c>
      <c r="B251" s="917" t="s">
        <v>5988</v>
      </c>
      <c r="C251" s="918">
        <v>285.59999999999997</v>
      </c>
      <c r="D251" s="919">
        <f t="shared" si="10"/>
        <v>285.59999999999997</v>
      </c>
    </row>
    <row r="252" spans="1:4" s="211" customFormat="1" ht="12.75">
      <c r="A252" s="916" t="s">
        <v>5672</v>
      </c>
      <c r="B252" s="917" t="s">
        <v>6047</v>
      </c>
      <c r="C252" s="918">
        <v>292.08</v>
      </c>
      <c r="D252" s="919">
        <f t="shared" si="10"/>
        <v>292.08</v>
      </c>
    </row>
    <row r="253" spans="1:4" s="211" customFormat="1" ht="12.75">
      <c r="A253" s="916" t="s">
        <v>5673</v>
      </c>
      <c r="B253" s="917" t="s">
        <v>6048</v>
      </c>
      <c r="C253" s="918">
        <v>414</v>
      </c>
      <c r="D253" s="919">
        <f t="shared" si="10"/>
        <v>414</v>
      </c>
    </row>
    <row r="254" spans="1:4" s="211" customFormat="1" ht="12.75">
      <c r="A254" s="1700" t="s">
        <v>6049</v>
      </c>
      <c r="B254" s="1700"/>
      <c r="C254" s="1700"/>
      <c r="D254" s="1701"/>
    </row>
    <row r="255" spans="1:4" s="211" customFormat="1" ht="12.75">
      <c r="A255" s="916" t="s">
        <v>7002</v>
      </c>
      <c r="B255" s="917" t="s">
        <v>5992</v>
      </c>
      <c r="C255" s="918">
        <v>205.32</v>
      </c>
      <c r="D255" s="919">
        <f t="shared" ref="D255:D279" si="11">C255-(C255/100*$D$3)</f>
        <v>205.32</v>
      </c>
    </row>
    <row r="256" spans="1:4" s="211" customFormat="1" ht="12.75">
      <c r="A256" s="916" t="s">
        <v>5467</v>
      </c>
      <c r="B256" s="917" t="s">
        <v>6050</v>
      </c>
      <c r="C256" s="918">
        <v>155.76000000000002</v>
      </c>
      <c r="D256" s="919">
        <f t="shared" si="11"/>
        <v>155.76000000000002</v>
      </c>
    </row>
    <row r="257" spans="1:4" s="211" customFormat="1" ht="12.75">
      <c r="A257" s="916" t="s">
        <v>5468</v>
      </c>
      <c r="B257" s="917" t="s">
        <v>5981</v>
      </c>
      <c r="C257" s="918">
        <v>22.2</v>
      </c>
      <c r="D257" s="919">
        <f t="shared" si="11"/>
        <v>22.2</v>
      </c>
    </row>
    <row r="258" spans="1:4" s="211" customFormat="1" ht="12.75">
      <c r="A258" s="916" t="s">
        <v>5469</v>
      </c>
      <c r="B258" s="917" t="s">
        <v>6051</v>
      </c>
      <c r="C258" s="918">
        <v>60.959999999999994</v>
      </c>
      <c r="D258" s="919">
        <f t="shared" si="11"/>
        <v>60.959999999999994</v>
      </c>
    </row>
    <row r="259" spans="1:4" s="211" customFormat="1" ht="12.75">
      <c r="A259" s="916" t="s">
        <v>5470</v>
      </c>
      <c r="B259" s="917" t="s">
        <v>6052</v>
      </c>
      <c r="C259" s="918">
        <v>175.68</v>
      </c>
      <c r="D259" s="919">
        <f t="shared" si="11"/>
        <v>175.68</v>
      </c>
    </row>
    <row r="260" spans="1:4" s="211" customFormat="1" ht="12.75">
      <c r="A260" s="916" t="s">
        <v>5471</v>
      </c>
      <c r="B260" s="917" t="s">
        <v>7022</v>
      </c>
      <c r="C260" s="918">
        <v>170.76000000000002</v>
      </c>
      <c r="D260" s="919">
        <f t="shared" si="11"/>
        <v>170.76000000000002</v>
      </c>
    </row>
    <row r="261" spans="1:4" s="211" customFormat="1" ht="12.75">
      <c r="A261" s="916" t="s">
        <v>5472</v>
      </c>
      <c r="B261" s="917" t="s">
        <v>6053</v>
      </c>
      <c r="C261" s="918">
        <v>128.63999999999999</v>
      </c>
      <c r="D261" s="919">
        <f t="shared" si="11"/>
        <v>128.63999999999999</v>
      </c>
    </row>
    <row r="262" spans="1:4" s="211" customFormat="1" ht="12.75">
      <c r="A262" s="916" t="s">
        <v>5473</v>
      </c>
      <c r="B262" s="917" t="s">
        <v>6054</v>
      </c>
      <c r="C262" s="918">
        <v>174.48</v>
      </c>
      <c r="D262" s="919">
        <f t="shared" si="11"/>
        <v>174.48</v>
      </c>
    </row>
    <row r="263" spans="1:4" s="211" customFormat="1" ht="12.75">
      <c r="A263" s="916" t="s">
        <v>5474</v>
      </c>
      <c r="B263" s="917" t="s">
        <v>6055</v>
      </c>
      <c r="C263" s="918">
        <v>121.19999999999999</v>
      </c>
      <c r="D263" s="919">
        <f t="shared" si="11"/>
        <v>121.19999999999999</v>
      </c>
    </row>
    <row r="264" spans="1:4" s="211" customFormat="1" ht="12.75">
      <c r="A264" s="916" t="s">
        <v>5476</v>
      </c>
      <c r="B264" s="917" t="s">
        <v>6056</v>
      </c>
      <c r="C264" s="918">
        <v>131.16</v>
      </c>
      <c r="D264" s="919">
        <f t="shared" si="11"/>
        <v>131.16</v>
      </c>
    </row>
    <row r="265" spans="1:4" s="211" customFormat="1" ht="12.75">
      <c r="A265" s="916" t="s">
        <v>5477</v>
      </c>
      <c r="B265" s="917" t="s">
        <v>6057</v>
      </c>
      <c r="C265" s="918">
        <v>242.01</v>
      </c>
      <c r="D265" s="919">
        <f t="shared" si="11"/>
        <v>242.01</v>
      </c>
    </row>
    <row r="266" spans="1:4" s="211" customFormat="1" ht="12.75">
      <c r="A266" s="916" t="s">
        <v>5478</v>
      </c>
      <c r="B266" s="917" t="s">
        <v>6058</v>
      </c>
      <c r="C266" s="918">
        <v>389.71</v>
      </c>
      <c r="D266" s="919">
        <f t="shared" si="11"/>
        <v>389.71</v>
      </c>
    </row>
    <row r="267" spans="1:4" s="211" customFormat="1" ht="12.75">
      <c r="A267" s="916" t="s">
        <v>5479</v>
      </c>
      <c r="B267" s="917" t="s">
        <v>6059</v>
      </c>
      <c r="C267" s="918">
        <v>259.32959999999997</v>
      </c>
      <c r="D267" s="919">
        <f t="shared" si="11"/>
        <v>259.32959999999997</v>
      </c>
    </row>
    <row r="268" spans="1:4" s="211" customFormat="1" ht="12.75">
      <c r="A268" s="916" t="s">
        <v>5480</v>
      </c>
      <c r="B268" s="917" t="s">
        <v>6060</v>
      </c>
      <c r="C268" s="918">
        <v>147.35999999999999</v>
      </c>
      <c r="D268" s="919">
        <f t="shared" si="11"/>
        <v>147.35999999999999</v>
      </c>
    </row>
    <row r="269" spans="1:4" s="211" customFormat="1" ht="12.75">
      <c r="A269" s="916" t="s">
        <v>5481</v>
      </c>
      <c r="B269" s="917" t="s">
        <v>6061</v>
      </c>
      <c r="C269" s="918">
        <v>259.32959999999997</v>
      </c>
      <c r="D269" s="919">
        <f t="shared" si="11"/>
        <v>259.32959999999997</v>
      </c>
    </row>
    <row r="270" spans="1:4" s="211" customFormat="1" ht="12.75">
      <c r="A270" s="916" t="s">
        <v>5482</v>
      </c>
      <c r="B270" s="917" t="s">
        <v>6062</v>
      </c>
      <c r="C270" s="918">
        <v>188.4</v>
      </c>
      <c r="D270" s="919">
        <f t="shared" si="11"/>
        <v>188.4</v>
      </c>
    </row>
    <row r="271" spans="1:4" s="211" customFormat="1" ht="25.5">
      <c r="A271" s="916" t="s">
        <v>5483</v>
      </c>
      <c r="B271" s="917" t="s">
        <v>6063</v>
      </c>
      <c r="C271" s="918">
        <v>236.76</v>
      </c>
      <c r="D271" s="919">
        <f t="shared" si="11"/>
        <v>236.76</v>
      </c>
    </row>
    <row r="272" spans="1:4" s="211" customFormat="1" ht="12.75">
      <c r="A272" s="916" t="s">
        <v>5484</v>
      </c>
      <c r="B272" s="917" t="s">
        <v>6064</v>
      </c>
      <c r="C272" s="918">
        <v>168.72</v>
      </c>
      <c r="D272" s="919">
        <f t="shared" si="11"/>
        <v>168.72</v>
      </c>
    </row>
    <row r="273" spans="1:4" s="211" customFormat="1" ht="25.5">
      <c r="A273" s="916" t="s">
        <v>5485</v>
      </c>
      <c r="B273" s="917" t="s">
        <v>6065</v>
      </c>
      <c r="C273" s="918">
        <v>219.83999999999997</v>
      </c>
      <c r="D273" s="919">
        <f t="shared" si="11"/>
        <v>219.83999999999997</v>
      </c>
    </row>
    <row r="274" spans="1:4" s="211" customFormat="1" ht="12.75">
      <c r="A274" s="916" t="s">
        <v>5486</v>
      </c>
      <c r="B274" s="917" t="s">
        <v>6066</v>
      </c>
      <c r="C274" s="918">
        <v>134.76</v>
      </c>
      <c r="D274" s="919">
        <f t="shared" si="11"/>
        <v>134.76</v>
      </c>
    </row>
    <row r="275" spans="1:4" s="211" customFormat="1" ht="12.75">
      <c r="A275" s="916" t="s">
        <v>5487</v>
      </c>
      <c r="B275" s="917" t="s">
        <v>6034</v>
      </c>
      <c r="C275" s="918">
        <v>46.92</v>
      </c>
      <c r="D275" s="919">
        <f t="shared" si="11"/>
        <v>46.92</v>
      </c>
    </row>
    <row r="276" spans="1:4" s="211" customFormat="1" ht="12.75">
      <c r="A276" s="916" t="s">
        <v>5488</v>
      </c>
      <c r="B276" s="917" t="s">
        <v>6067</v>
      </c>
      <c r="C276" s="918">
        <v>79.2</v>
      </c>
      <c r="D276" s="919">
        <f t="shared" si="11"/>
        <v>79.2</v>
      </c>
    </row>
    <row r="277" spans="1:4" s="211" customFormat="1" ht="12.75">
      <c r="A277" s="916" t="s">
        <v>5489</v>
      </c>
      <c r="B277" s="917" t="s">
        <v>6068</v>
      </c>
      <c r="C277" s="918">
        <v>195.36</v>
      </c>
      <c r="D277" s="919">
        <f t="shared" si="11"/>
        <v>195.36</v>
      </c>
    </row>
    <row r="278" spans="1:4" s="211" customFormat="1" ht="25.5">
      <c r="A278" s="916" t="s">
        <v>5490</v>
      </c>
      <c r="B278" s="917" t="s">
        <v>6069</v>
      </c>
      <c r="C278" s="918">
        <v>153.24</v>
      </c>
      <c r="D278" s="919">
        <f t="shared" si="11"/>
        <v>153.24</v>
      </c>
    </row>
    <row r="279" spans="1:4" s="211" customFormat="1" ht="12.75">
      <c r="A279" s="916" t="s">
        <v>5475</v>
      </c>
      <c r="B279" s="917" t="s">
        <v>11040</v>
      </c>
      <c r="C279" s="918">
        <v>129.6</v>
      </c>
      <c r="D279" s="919">
        <f t="shared" si="11"/>
        <v>129.6</v>
      </c>
    </row>
    <row r="280" spans="1:4" s="211" customFormat="1" ht="12.75">
      <c r="A280" s="1700" t="s">
        <v>6070</v>
      </c>
      <c r="B280" s="1700" t="s">
        <v>4345</v>
      </c>
      <c r="C280" s="1700"/>
      <c r="D280" s="1701"/>
    </row>
    <row r="281" spans="1:4" s="211" customFormat="1" ht="12.75">
      <c r="A281" s="916" t="s">
        <v>5615</v>
      </c>
      <c r="B281" s="917" t="s">
        <v>6071</v>
      </c>
      <c r="C281" s="918">
        <v>215.51999999999998</v>
      </c>
      <c r="D281" s="919">
        <f t="shared" ref="D281:D295" si="12">C281-(C281/100*$D$3)</f>
        <v>215.51999999999998</v>
      </c>
    </row>
    <row r="282" spans="1:4" s="211" customFormat="1" ht="12.75">
      <c r="A282" s="916" t="s">
        <v>5616</v>
      </c>
      <c r="B282" s="917" t="s">
        <v>6072</v>
      </c>
      <c r="C282" s="918">
        <v>177.72</v>
      </c>
      <c r="D282" s="919">
        <f t="shared" si="12"/>
        <v>177.72</v>
      </c>
    </row>
    <row r="283" spans="1:4" s="211" customFormat="1" ht="12.75">
      <c r="A283" s="916" t="s">
        <v>5617</v>
      </c>
      <c r="B283" s="917" t="s">
        <v>5981</v>
      </c>
      <c r="C283" s="918">
        <v>37.92</v>
      </c>
      <c r="D283" s="919">
        <f t="shared" si="12"/>
        <v>37.92</v>
      </c>
    </row>
    <row r="284" spans="1:4" s="211" customFormat="1" ht="12.75">
      <c r="A284" s="916" t="s">
        <v>5618</v>
      </c>
      <c r="B284" s="917" t="s">
        <v>5995</v>
      </c>
      <c r="C284" s="918">
        <v>50.879999999999995</v>
      </c>
      <c r="D284" s="919">
        <f t="shared" si="12"/>
        <v>50.879999999999995</v>
      </c>
    </row>
    <row r="285" spans="1:4" s="211" customFormat="1" ht="12.75">
      <c r="A285" s="916" t="s">
        <v>5619</v>
      </c>
      <c r="B285" s="917" t="s">
        <v>6073</v>
      </c>
      <c r="C285" s="918">
        <v>211.92</v>
      </c>
      <c r="D285" s="919">
        <f t="shared" si="12"/>
        <v>211.92</v>
      </c>
    </row>
    <row r="286" spans="1:4" s="211" customFormat="1" ht="12.75">
      <c r="A286" s="916" t="s">
        <v>5620</v>
      </c>
      <c r="B286" s="917" t="s">
        <v>6074</v>
      </c>
      <c r="C286" s="918">
        <v>133.91999999999999</v>
      </c>
      <c r="D286" s="919">
        <f t="shared" si="12"/>
        <v>133.91999999999999</v>
      </c>
    </row>
    <row r="287" spans="1:4" s="211" customFormat="1" ht="12.75">
      <c r="A287" s="916" t="s">
        <v>5621</v>
      </c>
      <c r="B287" s="917" t="s">
        <v>5984</v>
      </c>
      <c r="C287" s="918">
        <v>223.32</v>
      </c>
      <c r="D287" s="919">
        <f t="shared" si="12"/>
        <v>223.32</v>
      </c>
    </row>
    <row r="288" spans="1:4" s="211" customFormat="1" ht="12.75">
      <c r="A288" s="916" t="s">
        <v>5622</v>
      </c>
      <c r="B288" s="917" t="s">
        <v>6075</v>
      </c>
      <c r="C288" s="918">
        <v>126.24</v>
      </c>
      <c r="D288" s="919">
        <f t="shared" si="12"/>
        <v>126.24</v>
      </c>
    </row>
    <row r="289" spans="1:4" s="211" customFormat="1" ht="12.75">
      <c r="A289" s="916" t="s">
        <v>5623</v>
      </c>
      <c r="B289" s="917" t="s">
        <v>5985</v>
      </c>
      <c r="C289" s="918">
        <v>136.44</v>
      </c>
      <c r="D289" s="919">
        <f t="shared" si="12"/>
        <v>136.44</v>
      </c>
    </row>
    <row r="290" spans="1:4" s="211" customFormat="1" ht="12.75">
      <c r="A290" s="916" t="s">
        <v>5624</v>
      </c>
      <c r="B290" s="917" t="s">
        <v>6076</v>
      </c>
      <c r="C290" s="918">
        <v>153.72</v>
      </c>
      <c r="D290" s="919">
        <f t="shared" si="12"/>
        <v>153.72</v>
      </c>
    </row>
    <row r="291" spans="1:4" s="211" customFormat="1" ht="12.75">
      <c r="A291" s="916" t="s">
        <v>5625</v>
      </c>
      <c r="B291" s="917" t="s">
        <v>6077</v>
      </c>
      <c r="C291" s="918">
        <v>210.72</v>
      </c>
      <c r="D291" s="919">
        <f t="shared" si="12"/>
        <v>210.72</v>
      </c>
    </row>
    <row r="292" spans="1:4" s="211" customFormat="1" ht="12.75">
      <c r="A292" s="916" t="s">
        <v>5626</v>
      </c>
      <c r="B292" s="917" t="s">
        <v>6078</v>
      </c>
      <c r="C292" s="918">
        <v>252.71999999999997</v>
      </c>
      <c r="D292" s="919">
        <f t="shared" si="12"/>
        <v>252.71999999999997</v>
      </c>
    </row>
    <row r="293" spans="1:4" s="211" customFormat="1" ht="12.75">
      <c r="A293" s="916" t="s">
        <v>5627</v>
      </c>
      <c r="B293" s="917" t="s">
        <v>6033</v>
      </c>
      <c r="C293" s="918">
        <v>121.8</v>
      </c>
      <c r="D293" s="919">
        <f t="shared" si="12"/>
        <v>121.8</v>
      </c>
    </row>
    <row r="294" spans="1:4" s="211" customFormat="1" ht="12.75">
      <c r="A294" s="916" t="s">
        <v>5628</v>
      </c>
      <c r="B294" s="917" t="s">
        <v>6013</v>
      </c>
      <c r="C294" s="918">
        <v>66.72</v>
      </c>
      <c r="D294" s="919">
        <f t="shared" si="12"/>
        <v>66.72</v>
      </c>
    </row>
    <row r="295" spans="1:4" s="211" customFormat="1" ht="12.75">
      <c r="A295" s="916" t="s">
        <v>5629</v>
      </c>
      <c r="B295" s="917" t="s">
        <v>6079</v>
      </c>
      <c r="C295" s="918">
        <v>179.88</v>
      </c>
      <c r="D295" s="919">
        <f t="shared" si="12"/>
        <v>179.88</v>
      </c>
    </row>
    <row r="296" spans="1:4" s="211" customFormat="1" ht="12.75">
      <c r="A296" s="1700" t="s">
        <v>6080</v>
      </c>
      <c r="B296" s="1700"/>
      <c r="C296" s="1700"/>
      <c r="D296" s="1701"/>
    </row>
    <row r="297" spans="1:4" s="211" customFormat="1" ht="12.75">
      <c r="A297" s="916" t="s">
        <v>5630</v>
      </c>
      <c r="B297" s="917" t="s">
        <v>6081</v>
      </c>
      <c r="C297" s="918">
        <v>166.44</v>
      </c>
      <c r="D297" s="919">
        <f t="shared" ref="D297:D314" si="13">C297-(C297/100*$D$3)</f>
        <v>166.44</v>
      </c>
    </row>
    <row r="298" spans="1:4" s="211" customFormat="1" ht="12.75">
      <c r="A298" s="916" t="s">
        <v>5631</v>
      </c>
      <c r="B298" s="917" t="s">
        <v>6082</v>
      </c>
      <c r="C298" s="918">
        <v>246.6</v>
      </c>
      <c r="D298" s="919">
        <f t="shared" si="13"/>
        <v>246.6</v>
      </c>
    </row>
    <row r="299" spans="1:4" s="211" customFormat="1" ht="12.75">
      <c r="A299" s="916" t="s">
        <v>5632</v>
      </c>
      <c r="B299" s="917" t="s">
        <v>5992</v>
      </c>
      <c r="C299" s="918">
        <v>215.51999999999998</v>
      </c>
      <c r="D299" s="919">
        <f t="shared" si="13"/>
        <v>215.51999999999998</v>
      </c>
    </row>
    <row r="300" spans="1:4" s="211" customFormat="1" ht="12.75">
      <c r="A300" s="916" t="s">
        <v>5633</v>
      </c>
      <c r="B300" s="917" t="s">
        <v>5993</v>
      </c>
      <c r="C300" s="918">
        <v>247.68</v>
      </c>
      <c r="D300" s="919">
        <f t="shared" si="13"/>
        <v>247.68</v>
      </c>
    </row>
    <row r="301" spans="1:4" s="211" customFormat="1" ht="12.75">
      <c r="A301" s="916" t="s">
        <v>5634</v>
      </c>
      <c r="B301" s="917" t="s">
        <v>6083</v>
      </c>
      <c r="C301" s="918">
        <v>177.72</v>
      </c>
      <c r="D301" s="919">
        <f t="shared" si="13"/>
        <v>177.72</v>
      </c>
    </row>
    <row r="302" spans="1:4" s="211" customFormat="1" ht="12.75">
      <c r="A302" s="916" t="s">
        <v>5635</v>
      </c>
      <c r="B302" s="917" t="s">
        <v>5981</v>
      </c>
      <c r="C302" s="918">
        <v>24.36</v>
      </c>
      <c r="D302" s="919">
        <f t="shared" si="13"/>
        <v>24.36</v>
      </c>
    </row>
    <row r="303" spans="1:4" s="211" customFormat="1" ht="12.75">
      <c r="A303" s="916" t="s">
        <v>5636</v>
      </c>
      <c r="B303" s="917" t="s">
        <v>5995</v>
      </c>
      <c r="C303" s="918">
        <v>37.199999999999996</v>
      </c>
      <c r="D303" s="919">
        <f t="shared" si="13"/>
        <v>37.199999999999996</v>
      </c>
    </row>
    <row r="304" spans="1:4" s="211" customFormat="1" ht="12.75">
      <c r="A304" s="916" t="s">
        <v>5637</v>
      </c>
      <c r="B304" s="917" t="s">
        <v>6084</v>
      </c>
      <c r="C304" s="918">
        <v>211.92</v>
      </c>
      <c r="D304" s="919">
        <f t="shared" si="13"/>
        <v>211.92</v>
      </c>
    </row>
    <row r="305" spans="1:4" s="211" customFormat="1" ht="12.75">
      <c r="A305" s="916" t="s">
        <v>5638</v>
      </c>
      <c r="B305" s="917" t="s">
        <v>6085</v>
      </c>
      <c r="C305" s="918">
        <v>133.91999999999999</v>
      </c>
      <c r="D305" s="919">
        <f t="shared" si="13"/>
        <v>133.91999999999999</v>
      </c>
    </row>
    <row r="306" spans="1:4" s="211" customFormat="1" ht="12.75">
      <c r="A306" s="916" t="s">
        <v>5639</v>
      </c>
      <c r="B306" s="917" t="s">
        <v>6086</v>
      </c>
      <c r="C306" s="918">
        <v>223.32</v>
      </c>
      <c r="D306" s="919">
        <f t="shared" si="13"/>
        <v>223.32</v>
      </c>
    </row>
    <row r="307" spans="1:4" s="211" customFormat="1" ht="12.75">
      <c r="A307" s="916" t="s">
        <v>5640</v>
      </c>
      <c r="B307" s="917" t="s">
        <v>6087</v>
      </c>
      <c r="C307" s="918">
        <v>126.24</v>
      </c>
      <c r="D307" s="919">
        <f t="shared" si="13"/>
        <v>126.24</v>
      </c>
    </row>
    <row r="308" spans="1:4" s="211" customFormat="1" ht="12.75">
      <c r="A308" s="916" t="s">
        <v>5641</v>
      </c>
      <c r="B308" s="917" t="s">
        <v>5985</v>
      </c>
      <c r="C308" s="918">
        <v>123</v>
      </c>
      <c r="D308" s="919">
        <f t="shared" si="13"/>
        <v>123</v>
      </c>
    </row>
    <row r="309" spans="1:4" s="211" customFormat="1" ht="12.75">
      <c r="A309" s="916" t="s">
        <v>5642</v>
      </c>
      <c r="B309" s="917" t="s">
        <v>6088</v>
      </c>
      <c r="C309" s="918">
        <v>219.7</v>
      </c>
      <c r="D309" s="919">
        <f t="shared" si="13"/>
        <v>219.7</v>
      </c>
    </row>
    <row r="310" spans="1:4" s="211" customFormat="1" ht="12.75">
      <c r="A310" s="916" t="s">
        <v>5643</v>
      </c>
      <c r="B310" s="917" t="s">
        <v>6089</v>
      </c>
      <c r="C310" s="918">
        <v>140.28</v>
      </c>
      <c r="D310" s="919">
        <f t="shared" si="13"/>
        <v>140.28</v>
      </c>
    </row>
    <row r="311" spans="1:4" s="211" customFormat="1" ht="12.75">
      <c r="A311" s="916" t="s">
        <v>5644</v>
      </c>
      <c r="B311" s="917" t="s">
        <v>6090</v>
      </c>
      <c r="C311" s="918">
        <v>210.72</v>
      </c>
      <c r="D311" s="919">
        <f t="shared" si="13"/>
        <v>210.72</v>
      </c>
    </row>
    <row r="312" spans="1:4" s="211" customFormat="1" ht="12.75">
      <c r="A312" s="916" t="s">
        <v>5645</v>
      </c>
      <c r="B312" s="917" t="s">
        <v>6091</v>
      </c>
      <c r="C312" s="918">
        <v>252.71999999999997</v>
      </c>
      <c r="D312" s="919">
        <f t="shared" si="13"/>
        <v>252.71999999999997</v>
      </c>
    </row>
    <row r="313" spans="1:4" s="211" customFormat="1" ht="12.75">
      <c r="A313" s="916" t="s">
        <v>5646</v>
      </c>
      <c r="B313" s="917" t="s">
        <v>6033</v>
      </c>
      <c r="C313" s="918">
        <v>121.8</v>
      </c>
      <c r="D313" s="919">
        <f t="shared" si="13"/>
        <v>121.8</v>
      </c>
    </row>
    <row r="314" spans="1:4" s="211" customFormat="1" ht="12.75">
      <c r="A314" s="916" t="s">
        <v>5647</v>
      </c>
      <c r="B314" s="917" t="s">
        <v>6092</v>
      </c>
      <c r="C314" s="918">
        <v>246.6</v>
      </c>
      <c r="D314" s="919">
        <f t="shared" si="13"/>
        <v>246.6</v>
      </c>
    </row>
    <row r="315" spans="1:4" s="211" customFormat="1" ht="12.75">
      <c r="A315" s="1700" t="s">
        <v>6158</v>
      </c>
      <c r="B315" s="1700"/>
      <c r="C315" s="1700"/>
      <c r="D315" s="1701"/>
    </row>
    <row r="316" spans="1:4" s="211" customFormat="1" ht="12.75">
      <c r="A316" s="916" t="s">
        <v>5441</v>
      </c>
      <c r="B316" s="917" t="s">
        <v>6159</v>
      </c>
      <c r="C316" s="918">
        <v>95.16</v>
      </c>
      <c r="D316" s="919">
        <f t="shared" ref="D316:D334" si="14">C316-(C316/100*$D$3)</f>
        <v>95.16</v>
      </c>
    </row>
    <row r="317" spans="1:4" s="211" customFormat="1" ht="12.75">
      <c r="A317" s="916" t="s">
        <v>6567</v>
      </c>
      <c r="B317" s="917" t="s">
        <v>6568</v>
      </c>
      <c r="C317" s="918">
        <v>15</v>
      </c>
      <c r="D317" s="919">
        <f t="shared" si="14"/>
        <v>15</v>
      </c>
    </row>
    <row r="318" spans="1:4" s="211" customFormat="1" ht="12.75">
      <c r="A318" s="916" t="s">
        <v>6569</v>
      </c>
      <c r="B318" s="917" t="s">
        <v>6570</v>
      </c>
      <c r="C318" s="918">
        <v>29.639999999999997</v>
      </c>
      <c r="D318" s="919">
        <f t="shared" si="14"/>
        <v>29.639999999999997</v>
      </c>
    </row>
    <row r="319" spans="1:4" s="211" customFormat="1" ht="12.75">
      <c r="A319" s="916" t="s">
        <v>5445</v>
      </c>
      <c r="B319" s="917" t="s">
        <v>6160</v>
      </c>
      <c r="C319" s="918">
        <v>52.68</v>
      </c>
      <c r="D319" s="919">
        <f t="shared" si="14"/>
        <v>52.68</v>
      </c>
    </row>
    <row r="320" spans="1:4" s="211" customFormat="1" ht="12.75">
      <c r="A320" s="916" t="s">
        <v>5651</v>
      </c>
      <c r="B320" s="917" t="s">
        <v>6161</v>
      </c>
      <c r="C320" s="918">
        <v>58.708799999999997</v>
      </c>
      <c r="D320" s="919">
        <f t="shared" si="14"/>
        <v>58.708799999999997</v>
      </c>
    </row>
    <row r="321" spans="1:4" s="211" customFormat="1" ht="12.75">
      <c r="A321" s="916" t="s">
        <v>5652</v>
      </c>
      <c r="B321" s="917" t="s">
        <v>6162</v>
      </c>
      <c r="C321" s="918">
        <v>97.919999999999987</v>
      </c>
      <c r="D321" s="919">
        <f t="shared" si="14"/>
        <v>97.919999999999987</v>
      </c>
    </row>
    <row r="322" spans="1:4" s="211" customFormat="1" ht="12.75">
      <c r="A322" s="916" t="s">
        <v>5653</v>
      </c>
      <c r="B322" s="917" t="s">
        <v>6163</v>
      </c>
      <c r="C322" s="918">
        <v>114.48</v>
      </c>
      <c r="D322" s="919">
        <f t="shared" si="14"/>
        <v>114.48</v>
      </c>
    </row>
    <row r="323" spans="1:4" s="211" customFormat="1" ht="12.75">
      <c r="A323" s="916" t="s">
        <v>5654</v>
      </c>
      <c r="B323" s="917" t="s">
        <v>7023</v>
      </c>
      <c r="C323" s="918">
        <v>97.919999999999987</v>
      </c>
      <c r="D323" s="919">
        <f t="shared" si="14"/>
        <v>97.919999999999987</v>
      </c>
    </row>
    <row r="324" spans="1:4" s="211" customFormat="1" ht="12.75">
      <c r="A324" s="916" t="s">
        <v>5655</v>
      </c>
      <c r="B324" s="917" t="s">
        <v>6164</v>
      </c>
      <c r="C324" s="918">
        <v>102.24</v>
      </c>
      <c r="D324" s="919">
        <f t="shared" si="14"/>
        <v>102.24</v>
      </c>
    </row>
    <row r="325" spans="1:4" s="211" customFormat="1" ht="12.75">
      <c r="A325" s="916" t="s">
        <v>5656</v>
      </c>
      <c r="B325" s="917" t="s">
        <v>6165</v>
      </c>
      <c r="C325" s="918">
        <v>120.71999999999998</v>
      </c>
      <c r="D325" s="919">
        <f t="shared" si="14"/>
        <v>120.71999999999998</v>
      </c>
    </row>
    <row r="326" spans="1:4" s="211" customFormat="1" ht="25.5">
      <c r="A326" s="916" t="s">
        <v>5657</v>
      </c>
      <c r="B326" s="917" t="s">
        <v>6166</v>
      </c>
      <c r="C326" s="918">
        <v>259.91999999999996</v>
      </c>
      <c r="D326" s="919">
        <f t="shared" si="14"/>
        <v>259.91999999999996</v>
      </c>
    </row>
    <row r="327" spans="1:4" s="211" customFormat="1" ht="25.5">
      <c r="A327" s="916" t="s">
        <v>5658</v>
      </c>
      <c r="B327" s="917" t="s">
        <v>6167</v>
      </c>
      <c r="C327" s="918">
        <v>259.91999999999996</v>
      </c>
      <c r="D327" s="919">
        <f t="shared" si="14"/>
        <v>259.91999999999996</v>
      </c>
    </row>
    <row r="328" spans="1:4" s="211" customFormat="1" ht="12.75">
      <c r="A328" s="916" t="s">
        <v>5659</v>
      </c>
      <c r="B328" s="917" t="s">
        <v>16565</v>
      </c>
      <c r="C328" s="918">
        <v>137.76</v>
      </c>
      <c r="D328" s="919">
        <f t="shared" si="14"/>
        <v>137.76</v>
      </c>
    </row>
    <row r="329" spans="1:4" s="211" customFormat="1" ht="25.5">
      <c r="A329" s="916" t="s">
        <v>5660</v>
      </c>
      <c r="B329" s="917" t="s">
        <v>6168</v>
      </c>
      <c r="C329" s="918">
        <v>137.76</v>
      </c>
      <c r="D329" s="919">
        <f t="shared" si="14"/>
        <v>137.76</v>
      </c>
    </row>
    <row r="330" spans="1:4" s="211" customFormat="1" ht="25.5">
      <c r="A330" s="916" t="s">
        <v>5661</v>
      </c>
      <c r="B330" s="917" t="s">
        <v>6169</v>
      </c>
      <c r="C330" s="918">
        <v>179.4</v>
      </c>
      <c r="D330" s="919">
        <f t="shared" si="14"/>
        <v>179.4</v>
      </c>
    </row>
    <row r="331" spans="1:4" s="211" customFormat="1" ht="25.5">
      <c r="A331" s="916" t="s">
        <v>5662</v>
      </c>
      <c r="B331" s="917" t="s">
        <v>6170</v>
      </c>
      <c r="C331" s="918">
        <v>179.4</v>
      </c>
      <c r="D331" s="919">
        <f t="shared" si="14"/>
        <v>179.4</v>
      </c>
    </row>
    <row r="332" spans="1:4" s="211" customFormat="1" ht="12.75">
      <c r="A332" s="916" t="s">
        <v>7011</v>
      </c>
      <c r="B332" s="917" t="s">
        <v>7013</v>
      </c>
      <c r="C332" s="918">
        <v>131.76</v>
      </c>
      <c r="D332" s="919">
        <f t="shared" si="14"/>
        <v>131.76</v>
      </c>
    </row>
    <row r="333" spans="1:4" s="211" customFormat="1" ht="12.75">
      <c r="A333" s="916" t="s">
        <v>7012</v>
      </c>
      <c r="B333" s="917" t="s">
        <v>7014</v>
      </c>
      <c r="C333" s="918">
        <v>59.04</v>
      </c>
      <c r="D333" s="919">
        <f t="shared" si="14"/>
        <v>59.04</v>
      </c>
    </row>
    <row r="334" spans="1:4" s="211" customFormat="1" ht="12.75">
      <c r="A334" s="916" t="s">
        <v>5443</v>
      </c>
      <c r="B334" s="917" t="s">
        <v>11041</v>
      </c>
      <c r="C334" s="918">
        <v>125.75999999999999</v>
      </c>
      <c r="D334" s="919">
        <f t="shared" si="14"/>
        <v>125.75999999999999</v>
      </c>
    </row>
    <row r="335" spans="1:4" s="211" customFormat="1" ht="12.75">
      <c r="A335" s="1700" t="s">
        <v>6171</v>
      </c>
      <c r="B335" s="1700"/>
      <c r="C335" s="1700"/>
      <c r="D335" s="1701"/>
    </row>
    <row r="336" spans="1:4" s="211" customFormat="1" ht="12.75">
      <c r="A336" s="916" t="s">
        <v>5603</v>
      </c>
      <c r="B336" s="917" t="s">
        <v>6172</v>
      </c>
      <c r="C336" s="918">
        <v>452.16</v>
      </c>
      <c r="D336" s="919">
        <f t="shared" ref="D336:D344" si="15">C336-(C336/100*$D$3)</f>
        <v>452.16</v>
      </c>
    </row>
    <row r="337" spans="1:4" s="211" customFormat="1" ht="12.75">
      <c r="A337" s="916" t="s">
        <v>5604</v>
      </c>
      <c r="B337" s="917" t="s">
        <v>6173</v>
      </c>
      <c r="C337" s="918">
        <v>706.32</v>
      </c>
      <c r="D337" s="919">
        <f t="shared" si="15"/>
        <v>706.32</v>
      </c>
    </row>
    <row r="338" spans="1:4" s="211" customFormat="1" ht="25.5">
      <c r="A338" s="916" t="s">
        <v>5605</v>
      </c>
      <c r="B338" s="917" t="s">
        <v>6174</v>
      </c>
      <c r="C338" s="918">
        <v>1082.76</v>
      </c>
      <c r="D338" s="919">
        <f t="shared" si="15"/>
        <v>1082.76</v>
      </c>
    </row>
    <row r="339" spans="1:4" s="211" customFormat="1" ht="25.5">
      <c r="A339" s="916" t="s">
        <v>5606</v>
      </c>
      <c r="B339" s="917" t="s">
        <v>6175</v>
      </c>
      <c r="C339" s="918">
        <v>823.92</v>
      </c>
      <c r="D339" s="919">
        <f t="shared" si="15"/>
        <v>823.92</v>
      </c>
    </row>
    <row r="340" spans="1:4" s="211" customFormat="1" ht="12.75">
      <c r="A340" s="916" t="s">
        <v>5607</v>
      </c>
      <c r="B340" s="917" t="s">
        <v>6176</v>
      </c>
      <c r="C340" s="918">
        <v>467.03999999999996</v>
      </c>
      <c r="D340" s="919">
        <f t="shared" si="15"/>
        <v>467.03999999999996</v>
      </c>
    </row>
    <row r="341" spans="1:4" s="211" customFormat="1" ht="25.5">
      <c r="A341" s="916" t="s">
        <v>5608</v>
      </c>
      <c r="B341" s="917" t="s">
        <v>6177</v>
      </c>
      <c r="C341" s="918">
        <v>966.55680000000007</v>
      </c>
      <c r="D341" s="919">
        <f t="shared" si="15"/>
        <v>966.55680000000007</v>
      </c>
    </row>
    <row r="342" spans="1:4" s="211" customFormat="1" ht="25.5">
      <c r="A342" s="916" t="s">
        <v>5609</v>
      </c>
      <c r="B342" s="917" t="s">
        <v>6178</v>
      </c>
      <c r="C342" s="918">
        <v>742.56</v>
      </c>
      <c r="D342" s="919">
        <f t="shared" si="15"/>
        <v>742.56</v>
      </c>
    </row>
    <row r="343" spans="1:4" s="211" customFormat="1" ht="25.5">
      <c r="A343" s="916" t="s">
        <v>5610</v>
      </c>
      <c r="B343" s="917" t="s">
        <v>6177</v>
      </c>
      <c r="C343" s="918">
        <v>1125.1199999999999</v>
      </c>
      <c r="D343" s="919">
        <f t="shared" si="15"/>
        <v>1125.1199999999999</v>
      </c>
    </row>
    <row r="344" spans="1:4" s="211" customFormat="1" ht="25.5">
      <c r="A344" s="916" t="s">
        <v>5611</v>
      </c>
      <c r="B344" s="917" t="s">
        <v>6179</v>
      </c>
      <c r="C344" s="918">
        <v>865.56</v>
      </c>
      <c r="D344" s="919">
        <f t="shared" si="15"/>
        <v>865.56</v>
      </c>
    </row>
    <row r="345" spans="1:4" s="211" customFormat="1" ht="25.5">
      <c r="A345" s="916" t="s">
        <v>5614</v>
      </c>
      <c r="B345" s="917" t="s">
        <v>6188</v>
      </c>
      <c r="C345" s="1256">
        <v>16.68</v>
      </c>
      <c r="D345" s="919">
        <v>16.68</v>
      </c>
    </row>
  </sheetData>
  <sortState ref="A6:D51">
    <sortCondition ref="A6:A51"/>
  </sortState>
  <customSheetViews>
    <customSheetView guid="{95E102DE-4231-48F0-9DD3-B1784BE91BA1}" showAutoFilter="1">
      <selection activeCell="C9" sqref="C9"/>
      <pageMargins left="0.7" right="0.7" top="0.75" bottom="0.75" header="0.3" footer="0.3"/>
      <pageSetup paperSize="9" orientation="portrait" r:id="rId1"/>
      <autoFilter ref="B1:E1"/>
    </customSheetView>
    <customSheetView guid="{81E6C3B6-B85E-466F-95FC-42C2382D9766}" showAutoFilter="1">
      <selection activeCell="C9" sqref="C9"/>
      <pageMargins left="0.7" right="0.7" top="0.75" bottom="0.75" header="0.3" footer="0.3"/>
      <pageSetup paperSize="9" orientation="portrait" r:id="rId2"/>
      <autoFilter ref="B1:E1"/>
    </customSheetView>
  </customSheetViews>
  <mergeCells count="16">
    <mergeCell ref="A1:D1"/>
    <mergeCell ref="A2:D2"/>
    <mergeCell ref="A3:B3"/>
    <mergeCell ref="A5:D5"/>
    <mergeCell ref="A67:D67"/>
    <mergeCell ref="A158:D158"/>
    <mergeCell ref="A296:D296"/>
    <mergeCell ref="A315:D315"/>
    <mergeCell ref="A335:D335"/>
    <mergeCell ref="A94:D94"/>
    <mergeCell ref="A153:D153"/>
    <mergeCell ref="A190:D190"/>
    <mergeCell ref="A216:D216"/>
    <mergeCell ref="A242:D242"/>
    <mergeCell ref="A254:D254"/>
    <mergeCell ref="A280:D280"/>
  </mergeCells>
  <pageMargins left="0.23622047244094491" right="0.23622047244094491" top="0.74803149606299213" bottom="0.74803149606299213" header="0.31496062992125984" footer="0.31496062992125984"/>
  <pageSetup paperSize="9" scale="85" fitToHeight="0" orientation="portrait"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D36"/>
  <sheetViews>
    <sheetView workbookViewId="0">
      <pane ySplit="3" topLeftCell="A4" activePane="bottomLeft" state="frozen"/>
      <selection pane="bottomLeft" activeCell="B23" sqref="B23"/>
    </sheetView>
  </sheetViews>
  <sheetFormatPr defaultColWidth="9.140625" defaultRowHeight="15"/>
  <cols>
    <col min="1" max="1" width="18" style="154" bestFit="1" customWidth="1"/>
    <col min="2" max="2" width="67.28515625" style="154" customWidth="1"/>
    <col min="3" max="3" width="11.5703125" style="129" bestFit="1" customWidth="1"/>
    <col min="4" max="4" width="11.5703125" style="107" customWidth="1"/>
  </cols>
  <sheetData>
    <row r="1" spans="1:4" ht="17.25" thickTop="1" thickBot="1">
      <c r="B1" s="242" t="s">
        <v>2824</v>
      </c>
      <c r="C1" s="500" t="s">
        <v>471</v>
      </c>
      <c r="D1" s="501">
        <v>0</v>
      </c>
    </row>
    <row r="2" spans="1:4" ht="15.75" thickTop="1">
      <c r="A2" s="1702" t="s">
        <v>16409</v>
      </c>
      <c r="B2" s="1702"/>
      <c r="C2" s="1702"/>
      <c r="D2" s="1702"/>
    </row>
    <row r="3" spans="1:4" ht="25.5">
      <c r="A3" s="155" t="s">
        <v>95</v>
      </c>
      <c r="B3" s="156" t="s">
        <v>74</v>
      </c>
      <c r="C3" s="1254" t="s">
        <v>16407</v>
      </c>
      <c r="D3" s="1255" t="s">
        <v>16408</v>
      </c>
    </row>
    <row r="4" spans="1:4" ht="22.5" customHeight="1">
      <c r="A4" s="157" t="s">
        <v>2828</v>
      </c>
      <c r="B4" s="158" t="s">
        <v>18888</v>
      </c>
      <c r="C4" s="1252">
        <v>13637.05</v>
      </c>
      <c r="D4" s="1253">
        <f t="shared" ref="D4:D36" si="0">C4*(1-$D$1)</f>
        <v>13637.05</v>
      </c>
    </row>
    <row r="5" spans="1:4" ht="22.5" customHeight="1">
      <c r="A5" s="157" t="s">
        <v>2825</v>
      </c>
      <c r="B5" s="158" t="s">
        <v>18889</v>
      </c>
      <c r="C5" s="1252">
        <v>9953.9999999999982</v>
      </c>
      <c r="D5" s="1253">
        <f t="shared" si="0"/>
        <v>9953.9999999999982</v>
      </c>
    </row>
    <row r="6" spans="1:4" ht="22.5" customHeight="1">
      <c r="A6" s="157" t="s">
        <v>2826</v>
      </c>
      <c r="B6" s="158" t="s">
        <v>18890</v>
      </c>
      <c r="C6" s="1252">
        <v>9173.85</v>
      </c>
      <c r="D6" s="1253">
        <f t="shared" si="0"/>
        <v>9173.85</v>
      </c>
    </row>
    <row r="7" spans="1:4" ht="22.5" customHeight="1">
      <c r="A7" s="157" t="s">
        <v>2827</v>
      </c>
      <c r="B7" s="158" t="s">
        <v>18891</v>
      </c>
      <c r="C7" s="1252">
        <v>17298.749999999996</v>
      </c>
      <c r="D7" s="1253">
        <f t="shared" si="0"/>
        <v>17298.749999999996</v>
      </c>
    </row>
    <row r="8" spans="1:4" ht="22.5" customHeight="1">
      <c r="A8" s="157" t="s">
        <v>20770</v>
      </c>
      <c r="B8" s="158" t="s">
        <v>20771</v>
      </c>
      <c r="C8" s="1252">
        <v>8084.4699999999993</v>
      </c>
      <c r="D8" s="1253">
        <f t="shared" si="0"/>
        <v>8084.4699999999993</v>
      </c>
    </row>
    <row r="9" spans="1:4" ht="22.5" customHeight="1">
      <c r="A9" s="157" t="s">
        <v>20772</v>
      </c>
      <c r="B9" s="158" t="s">
        <v>20773</v>
      </c>
      <c r="C9" s="1252">
        <v>2349.5300000000002</v>
      </c>
      <c r="D9" s="1253">
        <f t="shared" si="0"/>
        <v>2349.5300000000002</v>
      </c>
    </row>
    <row r="10" spans="1:4" ht="22.5" customHeight="1">
      <c r="A10" s="157" t="s">
        <v>20774</v>
      </c>
      <c r="B10" s="158" t="s">
        <v>20775</v>
      </c>
      <c r="C10" s="1252">
        <v>1142.1000000000001</v>
      </c>
      <c r="D10" s="1253">
        <f t="shared" si="0"/>
        <v>1142.1000000000001</v>
      </c>
    </row>
    <row r="11" spans="1:4" ht="22.5" customHeight="1">
      <c r="A11" s="157" t="s">
        <v>20776</v>
      </c>
      <c r="B11" s="158" t="s">
        <v>20777</v>
      </c>
      <c r="C11" s="1252">
        <v>3302.6899999999996</v>
      </c>
      <c r="D11" s="1253">
        <f t="shared" si="0"/>
        <v>3302.6899999999996</v>
      </c>
    </row>
    <row r="12" spans="1:4" ht="22.5" customHeight="1">
      <c r="A12" s="157" t="s">
        <v>20778</v>
      </c>
      <c r="B12" s="158" t="s">
        <v>20779</v>
      </c>
      <c r="C12" s="1252">
        <v>1971.1799999999998</v>
      </c>
      <c r="D12" s="1253">
        <f t="shared" si="0"/>
        <v>1971.1799999999998</v>
      </c>
    </row>
    <row r="13" spans="1:4" ht="22.5" customHeight="1">
      <c r="A13" s="157" t="s">
        <v>20780</v>
      </c>
      <c r="B13" s="158" t="s">
        <v>20781</v>
      </c>
      <c r="C13" s="1252">
        <v>5570.91</v>
      </c>
      <c r="D13" s="1253">
        <f t="shared" si="0"/>
        <v>5570.91</v>
      </c>
    </row>
    <row r="14" spans="1:4" ht="22.5" customHeight="1">
      <c r="A14" s="157" t="s">
        <v>20782</v>
      </c>
      <c r="B14" s="158" t="s">
        <v>20783</v>
      </c>
      <c r="C14" s="1252">
        <v>9212.4699999999993</v>
      </c>
      <c r="D14" s="1253">
        <f t="shared" si="0"/>
        <v>9212.4699999999993</v>
      </c>
    </row>
    <row r="15" spans="1:4" ht="22.5" customHeight="1">
      <c r="A15" s="157" t="s">
        <v>20784</v>
      </c>
      <c r="B15" s="158" t="s">
        <v>20785</v>
      </c>
      <c r="C15" s="1252">
        <v>29437.040000000001</v>
      </c>
      <c r="D15" s="1253">
        <f t="shared" si="0"/>
        <v>29437.040000000001</v>
      </c>
    </row>
    <row r="16" spans="1:4" ht="22.5" customHeight="1">
      <c r="A16" s="157" t="s">
        <v>20786</v>
      </c>
      <c r="B16" s="158" t="s">
        <v>20787</v>
      </c>
      <c r="C16" s="1252">
        <v>11599.6</v>
      </c>
      <c r="D16" s="1253">
        <f t="shared" si="0"/>
        <v>11599.6</v>
      </c>
    </row>
    <row r="17" spans="1:4" ht="22.5" customHeight="1">
      <c r="A17" s="157" t="s">
        <v>20788</v>
      </c>
      <c r="B17" s="158" t="s">
        <v>20789</v>
      </c>
      <c r="C17" s="1252">
        <v>20722.77</v>
      </c>
      <c r="D17" s="1253">
        <f t="shared" si="0"/>
        <v>20722.77</v>
      </c>
    </row>
    <row r="18" spans="1:4" ht="22.5" customHeight="1">
      <c r="A18" s="157" t="s">
        <v>20790</v>
      </c>
      <c r="B18" s="158" t="s">
        <v>20791</v>
      </c>
      <c r="C18" s="1252">
        <v>12372.28</v>
      </c>
      <c r="D18" s="1253">
        <f t="shared" si="0"/>
        <v>12372.28</v>
      </c>
    </row>
    <row r="19" spans="1:4" ht="22.5" customHeight="1">
      <c r="A19" s="157" t="s">
        <v>20792</v>
      </c>
      <c r="B19" s="158" t="s">
        <v>20793</v>
      </c>
      <c r="C19" s="1252">
        <v>5383.8499999999995</v>
      </c>
      <c r="D19" s="1253">
        <f t="shared" si="0"/>
        <v>5383.8499999999995</v>
      </c>
    </row>
    <row r="20" spans="1:4" ht="22.5" customHeight="1">
      <c r="A20" s="157" t="s">
        <v>20794</v>
      </c>
      <c r="B20" s="158" t="s">
        <v>20795</v>
      </c>
      <c r="C20" s="1252">
        <v>10568.89</v>
      </c>
      <c r="D20" s="1253">
        <f t="shared" si="0"/>
        <v>10568.89</v>
      </c>
    </row>
    <row r="21" spans="1:4" ht="22.5" customHeight="1">
      <c r="A21" s="157" t="s">
        <v>20796</v>
      </c>
      <c r="B21" s="158" t="s">
        <v>20797</v>
      </c>
      <c r="C21" s="1252">
        <v>8432.27</v>
      </c>
      <c r="D21" s="1253">
        <f t="shared" si="0"/>
        <v>8432.27</v>
      </c>
    </row>
    <row r="22" spans="1:4" ht="22.5" customHeight="1">
      <c r="A22" s="157" t="s">
        <v>20798</v>
      </c>
      <c r="B22" s="158" t="s">
        <v>20799</v>
      </c>
      <c r="C22" s="1252">
        <v>13010.07</v>
      </c>
      <c r="D22" s="1253">
        <f t="shared" si="0"/>
        <v>13010.07</v>
      </c>
    </row>
    <row r="23" spans="1:4" ht="22.5" customHeight="1">
      <c r="A23" s="157" t="s">
        <v>20800</v>
      </c>
      <c r="B23" s="158" t="s">
        <v>20801</v>
      </c>
      <c r="C23" s="1252">
        <v>8610.8700000000008</v>
      </c>
      <c r="D23" s="1253">
        <f t="shared" si="0"/>
        <v>8610.8700000000008</v>
      </c>
    </row>
    <row r="24" spans="1:4" ht="22.5" customHeight="1">
      <c r="A24" s="157" t="s">
        <v>20802</v>
      </c>
      <c r="B24" s="158" t="s">
        <v>20803</v>
      </c>
      <c r="C24" s="1252">
        <v>4517.6400000000003</v>
      </c>
      <c r="D24" s="1253">
        <f t="shared" si="0"/>
        <v>4517.6400000000003</v>
      </c>
    </row>
    <row r="25" spans="1:4" ht="22.5" customHeight="1">
      <c r="A25" s="157" t="s">
        <v>20804</v>
      </c>
      <c r="B25" s="158" t="s">
        <v>20805</v>
      </c>
      <c r="C25" s="1252">
        <v>11790.42</v>
      </c>
      <c r="D25" s="1253">
        <f t="shared" si="0"/>
        <v>11790.42</v>
      </c>
    </row>
    <row r="26" spans="1:4" ht="22.5" customHeight="1">
      <c r="A26" s="157" t="s">
        <v>20806</v>
      </c>
      <c r="B26" s="158" t="s">
        <v>20807</v>
      </c>
      <c r="C26" s="1252">
        <v>1928.8799999999999</v>
      </c>
      <c r="D26" s="1253">
        <f t="shared" si="0"/>
        <v>1928.8799999999999</v>
      </c>
    </row>
    <row r="27" spans="1:4" ht="22.5" customHeight="1">
      <c r="A27" s="157" t="s">
        <v>20808</v>
      </c>
      <c r="B27" s="158" t="s">
        <v>20809</v>
      </c>
      <c r="C27" s="1252">
        <v>6313.04</v>
      </c>
      <c r="D27" s="1253">
        <f t="shared" si="0"/>
        <v>6313.04</v>
      </c>
    </row>
    <row r="28" spans="1:4" ht="22.5" customHeight="1">
      <c r="A28" s="157" t="s">
        <v>20810</v>
      </c>
      <c r="B28" s="158" t="s">
        <v>20811</v>
      </c>
      <c r="C28" s="1252">
        <v>6899.6</v>
      </c>
      <c r="D28" s="1253">
        <f t="shared" si="0"/>
        <v>6899.6</v>
      </c>
    </row>
    <row r="29" spans="1:4" ht="22.5" customHeight="1">
      <c r="A29" s="157" t="s">
        <v>20812</v>
      </c>
      <c r="B29" s="158" t="s">
        <v>20813</v>
      </c>
      <c r="C29" s="1252">
        <v>8387.15</v>
      </c>
      <c r="D29" s="1253">
        <f t="shared" si="0"/>
        <v>8387.15</v>
      </c>
    </row>
    <row r="30" spans="1:4" ht="22.5" customHeight="1">
      <c r="A30" s="157" t="s">
        <v>20814</v>
      </c>
      <c r="B30" s="158" t="s">
        <v>20815</v>
      </c>
      <c r="C30" s="1252">
        <v>21698.02</v>
      </c>
      <c r="D30" s="1253">
        <f t="shared" si="0"/>
        <v>21698.02</v>
      </c>
    </row>
    <row r="31" spans="1:4" ht="22.5" customHeight="1">
      <c r="A31" s="157" t="s">
        <v>20816</v>
      </c>
      <c r="B31" s="158" t="s">
        <v>20817</v>
      </c>
      <c r="C31" s="1252">
        <v>1678.84</v>
      </c>
      <c r="D31" s="1253">
        <f t="shared" si="0"/>
        <v>1678.84</v>
      </c>
    </row>
    <row r="32" spans="1:4" ht="22.5" customHeight="1">
      <c r="A32" s="157" t="s">
        <v>20818</v>
      </c>
      <c r="B32" s="158" t="s">
        <v>20819</v>
      </c>
      <c r="C32" s="1252">
        <v>8291.74</v>
      </c>
      <c r="D32" s="1253">
        <f t="shared" si="0"/>
        <v>8291.74</v>
      </c>
    </row>
    <row r="33" spans="1:4" ht="22.5" customHeight="1">
      <c r="A33" s="157" t="s">
        <v>20820</v>
      </c>
      <c r="B33" s="158" t="s">
        <v>20821</v>
      </c>
      <c r="C33" s="1252">
        <v>8589.25</v>
      </c>
      <c r="D33" s="1253">
        <f t="shared" si="0"/>
        <v>8589.25</v>
      </c>
    </row>
    <row r="34" spans="1:4" ht="22.5" customHeight="1">
      <c r="A34" s="157" t="s">
        <v>20822</v>
      </c>
      <c r="B34" s="158" t="s">
        <v>20823</v>
      </c>
      <c r="C34" s="1252">
        <v>4594.72</v>
      </c>
      <c r="D34" s="1253">
        <f t="shared" si="0"/>
        <v>4594.72</v>
      </c>
    </row>
    <row r="35" spans="1:4" ht="22.5" customHeight="1">
      <c r="A35" s="157" t="s">
        <v>20824</v>
      </c>
      <c r="B35" s="158" t="s">
        <v>20825</v>
      </c>
      <c r="C35" s="1252">
        <v>8161.55</v>
      </c>
      <c r="D35" s="1253">
        <f t="shared" si="0"/>
        <v>8161.55</v>
      </c>
    </row>
    <row r="36" spans="1:4" ht="22.5" customHeight="1">
      <c r="A36" s="157" t="s">
        <v>20826</v>
      </c>
      <c r="B36" s="158" t="s">
        <v>20827</v>
      </c>
      <c r="C36" s="1252">
        <v>6590.34</v>
      </c>
      <c r="D36" s="1253">
        <f t="shared" si="0"/>
        <v>6590.34</v>
      </c>
    </row>
  </sheetData>
  <autoFilter ref="A3:F7"/>
  <customSheetViews>
    <customSheetView guid="{95E102DE-4231-48F0-9DD3-B1784BE91BA1}">
      <selection activeCell="C14" sqref="C14"/>
      <pageMargins left="0.7" right="0.7" top="0.75" bottom="0.75" header="0.3" footer="0.3"/>
      <pageSetup paperSize="9" orientation="portrait" horizontalDpi="4294967295" verticalDpi="4294967295" r:id="rId1"/>
    </customSheetView>
    <customSheetView guid="{81E6C3B6-B85E-466F-95FC-42C2382D9766}">
      <selection activeCell="C14" sqref="C14"/>
      <pageMargins left="0.7" right="0.7" top="0.75" bottom="0.75" header="0.3" footer="0.3"/>
      <pageSetup paperSize="9" orientation="portrait" horizontalDpi="4294967295" verticalDpi="4294967295" r:id="rId2"/>
    </customSheetView>
  </customSheetViews>
  <mergeCells count="1">
    <mergeCell ref="A2:D2"/>
  </mergeCells>
  <pageMargins left="0.7" right="0.7" top="0.75" bottom="0.75" header="0.3" footer="0.3"/>
  <pageSetup paperSize="9" orientation="portrait" horizontalDpi="4294967295" verticalDpi="4294967295"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F39"/>
  <sheetViews>
    <sheetView workbookViewId="0"/>
  </sheetViews>
  <sheetFormatPr defaultColWidth="9.140625" defaultRowHeight="12.75"/>
  <cols>
    <col min="1" max="1" width="16.42578125" style="215" customWidth="1"/>
    <col min="2" max="2" width="46.5703125" style="215" customWidth="1"/>
    <col min="3" max="3" width="20.7109375" style="510" customWidth="1"/>
    <col min="4" max="4" width="19.5703125" style="511" customWidth="1"/>
    <col min="5" max="5" width="16.7109375" style="511" bestFit="1" customWidth="1"/>
    <col min="6" max="16384" width="9.140625" style="215"/>
  </cols>
  <sheetData>
    <row r="1" spans="1:6">
      <c r="A1" s="59" t="s">
        <v>18</v>
      </c>
      <c r="C1" s="503"/>
      <c r="D1" s="504"/>
    </row>
    <row r="2" spans="1:6">
      <c r="A2" s="60" t="s">
        <v>3069</v>
      </c>
      <c r="C2" s="503"/>
      <c r="D2" s="504"/>
    </row>
    <row r="3" spans="1:6" ht="13.5" thickBot="1">
      <c r="A3" s="61" t="s">
        <v>11255</v>
      </c>
      <c r="B3" s="58"/>
      <c r="C3" s="505"/>
      <c r="D3" s="504"/>
    </row>
    <row r="4" spans="1:6" ht="13.5" thickBot="1">
      <c r="B4" s="506"/>
      <c r="C4" s="507" t="s">
        <v>3034</v>
      </c>
      <c r="D4" s="508">
        <v>0</v>
      </c>
    </row>
    <row r="5" spans="1:6">
      <c r="A5" s="112" t="s">
        <v>95</v>
      </c>
      <c r="B5" s="113" t="s">
        <v>193</v>
      </c>
      <c r="C5" s="507" t="s">
        <v>63</v>
      </c>
      <c r="D5" s="509" t="s">
        <v>466</v>
      </c>
    </row>
    <row r="6" spans="1:6" s="211" customFormat="1" ht="15.75">
      <c r="A6" s="1703" t="s">
        <v>6513</v>
      </c>
      <c r="B6" s="1703"/>
      <c r="C6" s="1703"/>
      <c r="D6" s="1704"/>
      <c r="E6" s="512"/>
    </row>
    <row r="7" spans="1:6" customFormat="1" ht="25.5">
      <c r="A7" s="1023" t="s">
        <v>11256</v>
      </c>
      <c r="B7" s="1023" t="s">
        <v>11257</v>
      </c>
      <c r="C7" s="1024">
        <v>184.03</v>
      </c>
      <c r="D7" s="1025">
        <f t="shared" ref="D7:D39" si="0">ROUND(C7*(1-$D$4),2)</f>
        <v>184.03</v>
      </c>
      <c r="E7" s="513"/>
      <c r="F7" s="129"/>
    </row>
    <row r="8" spans="1:6" customFormat="1" ht="25.5">
      <c r="A8" s="1023" t="s">
        <v>11258</v>
      </c>
      <c r="B8" s="1023" t="s">
        <v>11259</v>
      </c>
      <c r="C8" s="1024">
        <v>262.19</v>
      </c>
      <c r="D8" s="1025">
        <f t="shared" si="0"/>
        <v>262.19</v>
      </c>
      <c r="E8" s="513"/>
      <c r="F8" s="129"/>
    </row>
    <row r="9" spans="1:6" customFormat="1" ht="15">
      <c r="A9" s="1023" t="s">
        <v>6514</v>
      </c>
      <c r="B9" s="1023" t="s">
        <v>11260</v>
      </c>
      <c r="C9" s="1024">
        <v>273.64999999999998</v>
      </c>
      <c r="D9" s="1025">
        <f t="shared" si="0"/>
        <v>273.64999999999998</v>
      </c>
      <c r="E9" s="513"/>
      <c r="F9" s="129"/>
    </row>
    <row r="10" spans="1:6" customFormat="1" ht="15">
      <c r="A10" s="1023" t="s">
        <v>6515</v>
      </c>
      <c r="B10" s="1023" t="s">
        <v>11261</v>
      </c>
      <c r="C10" s="1024">
        <v>211.15</v>
      </c>
      <c r="D10" s="1025">
        <f t="shared" si="0"/>
        <v>211.15</v>
      </c>
      <c r="E10" s="513"/>
      <c r="F10" s="129"/>
    </row>
    <row r="11" spans="1:6" customFormat="1" ht="15">
      <c r="A11" s="1023" t="s">
        <v>6516</v>
      </c>
      <c r="B11" s="1023" t="s">
        <v>11262</v>
      </c>
      <c r="C11" s="1026">
        <v>143</v>
      </c>
      <c r="D11" s="1025">
        <v>143</v>
      </c>
      <c r="E11" s="514" t="s">
        <v>11302</v>
      </c>
      <c r="F11" s="129"/>
    </row>
    <row r="12" spans="1:6" customFormat="1" ht="15">
      <c r="A12" s="1023" t="s">
        <v>6517</v>
      </c>
      <c r="B12" s="1023" t="s">
        <v>11263</v>
      </c>
      <c r="C12" s="1026">
        <v>90</v>
      </c>
      <c r="D12" s="1025">
        <v>90</v>
      </c>
      <c r="E12" s="514" t="s">
        <v>11302</v>
      </c>
      <c r="F12" s="129"/>
    </row>
    <row r="13" spans="1:6" customFormat="1" ht="25.5">
      <c r="A13" s="1023" t="s">
        <v>11264</v>
      </c>
      <c r="B13" s="1023" t="s">
        <v>11265</v>
      </c>
      <c r="C13" s="1024">
        <v>174.36</v>
      </c>
      <c r="D13" s="1025">
        <f t="shared" si="0"/>
        <v>174.36</v>
      </c>
      <c r="E13" s="513"/>
      <c r="F13" s="129"/>
    </row>
    <row r="14" spans="1:6" customFormat="1" ht="25.5">
      <c r="A14" s="1023" t="s">
        <v>11266</v>
      </c>
      <c r="B14" s="1023" t="s">
        <v>11267</v>
      </c>
      <c r="C14" s="1024">
        <v>139.94999999999999</v>
      </c>
      <c r="D14" s="1025">
        <f t="shared" si="0"/>
        <v>139.94999999999999</v>
      </c>
      <c r="E14" s="513"/>
      <c r="F14" s="129"/>
    </row>
    <row r="15" spans="1:6" ht="25.5">
      <c r="A15" s="1023" t="s">
        <v>3068</v>
      </c>
      <c r="B15" s="1023" t="s">
        <v>11268</v>
      </c>
      <c r="C15" s="1024">
        <v>229.75</v>
      </c>
      <c r="D15" s="1025">
        <f>ROUND(C15*(1-$D$4),2)</f>
        <v>229.75</v>
      </c>
    </row>
    <row r="16" spans="1:6" s="211" customFormat="1" ht="15.75">
      <c r="A16" s="1703" t="s">
        <v>6518</v>
      </c>
      <c r="B16" s="1703"/>
      <c r="C16" s="1703"/>
      <c r="D16" s="1704"/>
      <c r="E16" s="512"/>
    </row>
    <row r="17" spans="1:6" customFormat="1" ht="25.5">
      <c r="A17" s="1023" t="s">
        <v>6519</v>
      </c>
      <c r="B17" s="1023" t="s">
        <v>11269</v>
      </c>
      <c r="C17" s="1024">
        <v>327.24</v>
      </c>
      <c r="D17" s="1025">
        <f t="shared" si="0"/>
        <v>327.24</v>
      </c>
      <c r="E17" s="513"/>
      <c r="F17" s="129"/>
    </row>
    <row r="18" spans="1:6" customFormat="1" ht="15">
      <c r="A18" s="1023" t="s">
        <v>11270</v>
      </c>
      <c r="B18" s="1023" t="s">
        <v>11271</v>
      </c>
      <c r="C18" s="1024">
        <v>290.37</v>
      </c>
      <c r="D18" s="1025">
        <f t="shared" si="0"/>
        <v>290.37</v>
      </c>
      <c r="E18" s="513"/>
      <c r="F18" s="129"/>
    </row>
    <row r="19" spans="1:6" customFormat="1" ht="15">
      <c r="A19" s="1023" t="s">
        <v>6520</v>
      </c>
      <c r="B19" s="1023" t="s">
        <v>11272</v>
      </c>
      <c r="C19" s="1024">
        <v>309</v>
      </c>
      <c r="D19" s="1025">
        <f t="shared" si="0"/>
        <v>309</v>
      </c>
      <c r="E19" s="513"/>
      <c r="F19" s="129"/>
    </row>
    <row r="20" spans="1:6" ht="25.5">
      <c r="A20" s="1023" t="s">
        <v>6521</v>
      </c>
      <c r="B20" s="1023" t="s">
        <v>11273</v>
      </c>
      <c r="C20" s="1024">
        <v>222.37</v>
      </c>
      <c r="D20" s="1025">
        <f>ROUND(C20*(1-$D$4),2)</f>
        <v>222.37</v>
      </c>
    </row>
    <row r="21" spans="1:6">
      <c r="A21" s="1023" t="s">
        <v>11274</v>
      </c>
      <c r="B21" s="1023" t="s">
        <v>11275</v>
      </c>
      <c r="C21" s="1024">
        <v>6.48</v>
      </c>
      <c r="D21" s="1025">
        <f>ROUND(C21*(1-$D$4),2)</f>
        <v>6.48</v>
      </c>
    </row>
    <row r="22" spans="1:6" s="211" customFormat="1" ht="15.75">
      <c r="A22" s="1703" t="s">
        <v>1548</v>
      </c>
      <c r="B22" s="1703"/>
      <c r="C22" s="1703"/>
      <c r="D22" s="1704"/>
      <c r="E22" s="512"/>
    </row>
    <row r="23" spans="1:6" customFormat="1" ht="38.25">
      <c r="A23" s="1023" t="s">
        <v>6522</v>
      </c>
      <c r="B23" s="1023" t="s">
        <v>11276</v>
      </c>
      <c r="C23" s="1026">
        <v>150</v>
      </c>
      <c r="D23" s="1025">
        <v>150</v>
      </c>
      <c r="E23" s="514" t="s">
        <v>11302</v>
      </c>
      <c r="F23" s="129"/>
    </row>
    <row r="24" spans="1:6" s="211" customFormat="1" ht="15.75">
      <c r="A24" s="1703" t="s">
        <v>11277</v>
      </c>
      <c r="B24" s="1703"/>
      <c r="C24" s="1703"/>
      <c r="D24" s="1704"/>
      <c r="E24" s="512"/>
    </row>
    <row r="25" spans="1:6" customFormat="1" ht="25.5">
      <c r="A25" s="1023" t="s">
        <v>11278</v>
      </c>
      <c r="B25" s="1023" t="s">
        <v>11279</v>
      </c>
      <c r="C25" s="1024">
        <v>357.07</v>
      </c>
      <c r="D25" s="1025">
        <f t="shared" si="0"/>
        <v>357.07</v>
      </c>
      <c r="E25" s="513"/>
      <c r="F25" s="129"/>
    </row>
    <row r="26" spans="1:6" customFormat="1" ht="25.5">
      <c r="A26" s="1023" t="s">
        <v>11280</v>
      </c>
      <c r="B26" s="1023" t="s">
        <v>11281</v>
      </c>
      <c r="C26" s="1024">
        <v>230.56</v>
      </c>
      <c r="D26" s="1025">
        <f t="shared" si="0"/>
        <v>230.56</v>
      </c>
      <c r="E26" s="513"/>
      <c r="F26" s="129"/>
    </row>
    <row r="27" spans="1:6" customFormat="1" ht="25.5">
      <c r="A27" s="1023" t="s">
        <v>11282</v>
      </c>
      <c r="B27" s="1023" t="s">
        <v>11283</v>
      </c>
      <c r="C27" s="1024">
        <v>256.95</v>
      </c>
      <c r="D27" s="1025">
        <f t="shared" si="0"/>
        <v>256.95</v>
      </c>
      <c r="E27" s="513"/>
      <c r="F27" s="129"/>
    </row>
    <row r="28" spans="1:6" s="211" customFormat="1" ht="15.75">
      <c r="A28" s="1703" t="s">
        <v>11284</v>
      </c>
      <c r="B28" s="1703"/>
      <c r="C28" s="1703"/>
      <c r="D28" s="1704"/>
      <c r="E28" s="512"/>
    </row>
    <row r="29" spans="1:6" customFormat="1" ht="15">
      <c r="A29" s="1023" t="s">
        <v>11285</v>
      </c>
      <c r="B29" s="1023" t="s">
        <v>11286</v>
      </c>
      <c r="C29" s="1024">
        <v>322.81</v>
      </c>
      <c r="D29" s="1025">
        <f t="shared" si="0"/>
        <v>322.81</v>
      </c>
      <c r="E29" s="513"/>
      <c r="F29" s="129"/>
    </row>
    <row r="30" spans="1:6" ht="25.5">
      <c r="A30" s="1023" t="s">
        <v>11287</v>
      </c>
      <c r="B30" s="1023" t="s">
        <v>11288</v>
      </c>
      <c r="C30" s="1024">
        <v>151.75</v>
      </c>
      <c r="D30" s="1025">
        <f>ROUND(C30*(1-$D$4),2)</f>
        <v>151.75</v>
      </c>
    </row>
    <row r="31" spans="1:6" s="211" customFormat="1" ht="15.75">
      <c r="A31" s="1703"/>
      <c r="B31" s="1703"/>
      <c r="C31" s="1703"/>
      <c r="D31" s="1704"/>
      <c r="E31" s="512"/>
    </row>
    <row r="32" spans="1:6" customFormat="1" ht="25.5">
      <c r="A32" s="1023" t="s">
        <v>11289</v>
      </c>
      <c r="B32" s="1023" t="s">
        <v>11290</v>
      </c>
      <c r="C32" s="1024">
        <v>499.8</v>
      </c>
      <c r="D32" s="1025">
        <f t="shared" si="0"/>
        <v>499.8</v>
      </c>
      <c r="E32" s="513"/>
      <c r="F32" s="129"/>
    </row>
    <row r="33" spans="1:4" ht="25.5">
      <c r="A33" s="1023" t="s">
        <v>11291</v>
      </c>
      <c r="B33" s="1023" t="s">
        <v>11292</v>
      </c>
      <c r="C33" s="1024">
        <v>379.19</v>
      </c>
      <c r="D33" s="1025">
        <f t="shared" si="0"/>
        <v>379.19</v>
      </c>
    </row>
    <row r="34" spans="1:4" ht="25.5">
      <c r="A34" s="1023" t="s">
        <v>3067</v>
      </c>
      <c r="B34" s="1023" t="s">
        <v>11293</v>
      </c>
      <c r="C34" s="1024">
        <v>22.67</v>
      </c>
      <c r="D34" s="1025">
        <f t="shared" si="0"/>
        <v>22.67</v>
      </c>
    </row>
    <row r="35" spans="1:4" ht="25.5">
      <c r="A35" s="1023" t="s">
        <v>11294</v>
      </c>
      <c r="B35" s="1023" t="s">
        <v>11295</v>
      </c>
      <c r="C35" s="1024">
        <v>8.6</v>
      </c>
      <c r="D35" s="1025">
        <f t="shared" si="0"/>
        <v>8.6</v>
      </c>
    </row>
    <row r="36" spans="1:4">
      <c r="A36" s="1023" t="s">
        <v>11296</v>
      </c>
      <c r="B36" s="1023" t="s">
        <v>11297</v>
      </c>
      <c r="C36" s="1024">
        <v>6.53</v>
      </c>
      <c r="D36" s="1025">
        <f t="shared" si="0"/>
        <v>6.53</v>
      </c>
    </row>
    <row r="37" spans="1:4" ht="25.5">
      <c r="A37" s="1023" t="s">
        <v>3198</v>
      </c>
      <c r="B37" s="1023" t="s">
        <v>11298</v>
      </c>
      <c r="C37" s="1024">
        <v>9.6</v>
      </c>
      <c r="D37" s="1025">
        <f t="shared" si="0"/>
        <v>9.6</v>
      </c>
    </row>
    <row r="38" spans="1:4" ht="25.5">
      <c r="A38" s="1023" t="s">
        <v>11299</v>
      </c>
      <c r="B38" s="1023" t="s">
        <v>11300</v>
      </c>
      <c r="C38" s="1024">
        <v>154.85</v>
      </c>
      <c r="D38" s="1025">
        <f t="shared" si="0"/>
        <v>154.85</v>
      </c>
    </row>
    <row r="39" spans="1:4" ht="25.5">
      <c r="A39" s="1023" t="s">
        <v>3066</v>
      </c>
      <c r="B39" s="1023" t="s">
        <v>11301</v>
      </c>
      <c r="C39" s="1024">
        <v>177.31</v>
      </c>
      <c r="D39" s="1025">
        <f t="shared" si="0"/>
        <v>177.31</v>
      </c>
    </row>
  </sheetData>
  <customSheetViews>
    <customSheetView guid="{95E102DE-4231-48F0-9DD3-B1784BE91BA1}">
      <selection activeCell="F30" sqref="F30"/>
      <pageMargins left="0.7" right="0.7" top="0.75" bottom="0.75" header="0.3" footer="0.3"/>
      <pageSetup paperSize="9" orientation="portrait" r:id="rId1"/>
    </customSheetView>
    <customSheetView guid="{81E6C3B6-B85E-466F-95FC-42C2382D9766}">
      <selection activeCell="F30" sqref="F30"/>
      <pageMargins left="0.7" right="0.7" top="0.75" bottom="0.75" header="0.3" footer="0.3"/>
      <pageSetup paperSize="9" orientation="portrait" r:id="rId2"/>
    </customSheetView>
  </customSheetViews>
  <mergeCells count="6">
    <mergeCell ref="A31:D31"/>
    <mergeCell ref="A6:D6"/>
    <mergeCell ref="A16:D16"/>
    <mergeCell ref="A22:D22"/>
    <mergeCell ref="A24:D24"/>
    <mergeCell ref="A28:D28"/>
  </mergeCells>
  <pageMargins left="0.7" right="0.7" top="0.75" bottom="0.75" header="0.3" footer="0.3"/>
  <pageSetup paperSize="9" orientation="portrait"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B30" sqref="B30"/>
    </sheetView>
  </sheetViews>
  <sheetFormatPr defaultRowHeight="15"/>
  <cols>
    <col min="1" max="1" width="26.140625" customWidth="1"/>
    <col min="2" max="2" width="79.42578125" customWidth="1"/>
    <col min="3" max="3" width="25" customWidth="1"/>
    <col min="4" max="4" width="18" customWidth="1"/>
  </cols>
  <sheetData>
    <row r="1" spans="1:4" ht="15.75" thickBot="1">
      <c r="A1" s="154"/>
      <c r="B1" s="154"/>
      <c r="C1" s="129"/>
      <c r="D1" s="107"/>
    </row>
    <row r="2" spans="1:4" ht="55.9" customHeight="1" thickTop="1" thickBot="1">
      <c r="A2" s="154"/>
      <c r="B2" s="242" t="s">
        <v>6366</v>
      </c>
      <c r="C2" s="897" t="s">
        <v>471</v>
      </c>
      <c r="D2" s="1059"/>
    </row>
    <row r="3" spans="1:4" ht="15.75" thickTop="1">
      <c r="A3" s="1705" t="s">
        <v>16315</v>
      </c>
      <c r="B3" s="1705"/>
      <c r="C3" s="1705"/>
      <c r="D3" s="1705"/>
    </row>
    <row r="4" spans="1:4">
      <c r="A4" s="1060" t="s">
        <v>95</v>
      </c>
      <c r="B4" s="1061" t="s">
        <v>74</v>
      </c>
      <c r="C4" s="1062" t="s">
        <v>2627</v>
      </c>
      <c r="D4" s="1063" t="s">
        <v>482</v>
      </c>
    </row>
    <row r="5" spans="1:4" ht="15.75">
      <c r="A5" s="1064">
        <v>46901100002</v>
      </c>
      <c r="B5" s="1227" t="s">
        <v>6367</v>
      </c>
      <c r="C5" s="1065">
        <v>5555</v>
      </c>
      <c r="D5" s="1066">
        <f t="shared" ref="D5:D10" si="0">C5-(C5/100*$D$2)</f>
        <v>5555</v>
      </c>
    </row>
    <row r="6" spans="1:4" ht="15.75">
      <c r="A6" s="1064">
        <v>47901130022</v>
      </c>
      <c r="B6" s="1227" t="s">
        <v>17137</v>
      </c>
      <c r="C6" s="1065">
        <v>6520</v>
      </c>
      <c r="D6" s="1066">
        <f t="shared" si="0"/>
        <v>6520</v>
      </c>
    </row>
    <row r="7" spans="1:4" ht="15.75">
      <c r="A7" s="1064">
        <v>42301120012</v>
      </c>
      <c r="B7" s="1227" t="s">
        <v>6807</v>
      </c>
      <c r="C7" s="1065">
        <v>14931</v>
      </c>
      <c r="D7" s="1066">
        <f t="shared" si="0"/>
        <v>14931</v>
      </c>
    </row>
    <row r="8" spans="1:4" ht="15.75">
      <c r="A8" s="1064">
        <v>42301120005</v>
      </c>
      <c r="B8" s="1227" t="s">
        <v>6808</v>
      </c>
      <c r="C8" s="1065">
        <v>32695</v>
      </c>
      <c r="D8" s="1066">
        <f t="shared" si="0"/>
        <v>32695</v>
      </c>
    </row>
    <row r="9" spans="1:4" ht="15.75">
      <c r="A9" s="1064">
        <v>44901130022</v>
      </c>
      <c r="B9" s="1227" t="s">
        <v>17139</v>
      </c>
      <c r="C9" s="1065">
        <v>6840</v>
      </c>
      <c r="D9" s="1066">
        <f t="shared" si="0"/>
        <v>6840</v>
      </c>
    </row>
    <row r="10" spans="1:4" ht="15.75">
      <c r="A10" s="1064">
        <v>47301110322</v>
      </c>
      <c r="B10" s="1227" t="s">
        <v>17136</v>
      </c>
      <c r="C10" s="1065">
        <v>7830</v>
      </c>
      <c r="D10" s="1066">
        <f t="shared" si="0"/>
        <v>7830</v>
      </c>
    </row>
    <row r="11" spans="1:4" ht="15.75">
      <c r="A11" s="1064">
        <v>47301130402</v>
      </c>
      <c r="B11" s="1227" t="s">
        <v>9830</v>
      </c>
      <c r="C11" s="1065">
        <v>9475</v>
      </c>
      <c r="D11" s="1066">
        <f t="shared" ref="D11:D31" si="1">C11-(C11/100*$D$2)</f>
        <v>9475</v>
      </c>
    </row>
    <row r="12" spans="1:4" ht="15.75">
      <c r="A12" s="1064">
        <v>43301130202</v>
      </c>
      <c r="B12" s="1227" t="s">
        <v>6373</v>
      </c>
      <c r="C12" s="1065">
        <v>10002</v>
      </c>
      <c r="D12" s="1066">
        <f t="shared" si="1"/>
        <v>10002</v>
      </c>
    </row>
    <row r="13" spans="1:4" ht="15.75">
      <c r="A13" s="1064">
        <v>43374130202</v>
      </c>
      <c r="B13" s="1227" t="s">
        <v>6374</v>
      </c>
      <c r="C13" s="1065">
        <v>14187</v>
      </c>
      <c r="D13" s="1066">
        <f t="shared" si="1"/>
        <v>14187</v>
      </c>
    </row>
    <row r="14" spans="1:4" ht="15.75">
      <c r="A14" s="1064">
        <v>41301130311</v>
      </c>
      <c r="B14" s="1227" t="s">
        <v>6369</v>
      </c>
      <c r="C14" s="1065">
        <v>16028</v>
      </c>
      <c r="D14" s="1066">
        <f t="shared" si="1"/>
        <v>16028</v>
      </c>
    </row>
    <row r="15" spans="1:4" ht="15.75">
      <c r="A15" s="1064">
        <v>41301130315</v>
      </c>
      <c r="B15" s="1227" t="s">
        <v>6370</v>
      </c>
      <c r="C15" s="1065">
        <v>13494</v>
      </c>
      <c r="D15" s="1066">
        <f t="shared" si="1"/>
        <v>13494</v>
      </c>
    </row>
    <row r="16" spans="1:4" ht="15.75">
      <c r="A16" s="1064">
        <v>43901130021</v>
      </c>
      <c r="B16" s="1227" t="s">
        <v>6371</v>
      </c>
      <c r="C16" s="1065">
        <v>11520</v>
      </c>
      <c r="D16" s="1066">
        <f t="shared" si="1"/>
        <v>11520</v>
      </c>
    </row>
    <row r="17" spans="1:4" ht="15.75">
      <c r="A17" s="1064">
        <v>41301130051</v>
      </c>
      <c r="B17" s="1227" t="s">
        <v>6372</v>
      </c>
      <c r="C17" s="1065">
        <v>14258</v>
      </c>
      <c r="D17" s="1066">
        <f t="shared" si="1"/>
        <v>14258</v>
      </c>
    </row>
    <row r="18" spans="1:4" ht="15.75">
      <c r="A18" s="1064">
        <v>47355130402</v>
      </c>
      <c r="B18" s="1227" t="s">
        <v>6809</v>
      </c>
      <c r="C18" s="1065">
        <v>16028</v>
      </c>
      <c r="D18" s="1066">
        <v>14237</v>
      </c>
    </row>
    <row r="19" spans="1:4" ht="15.75">
      <c r="A19" s="1064">
        <v>47374130402</v>
      </c>
      <c r="B19" s="1227" t="s">
        <v>6810</v>
      </c>
      <c r="C19" s="1065">
        <v>16028</v>
      </c>
      <c r="D19" s="1066">
        <f t="shared" si="1"/>
        <v>16028</v>
      </c>
    </row>
    <row r="20" spans="1:4" ht="15.75">
      <c r="A20" s="1064">
        <v>42301120006</v>
      </c>
      <c r="B20" s="1227" t="s">
        <v>6995</v>
      </c>
      <c r="C20" s="1065">
        <v>17042</v>
      </c>
      <c r="D20" s="1066">
        <f t="shared" si="1"/>
        <v>17042</v>
      </c>
    </row>
    <row r="21" spans="1:4" ht="15.75">
      <c r="A21" s="1064">
        <v>47360130402</v>
      </c>
      <c r="B21" s="1227" t="s">
        <v>6996</v>
      </c>
      <c r="C21" s="1065">
        <v>14237</v>
      </c>
      <c r="D21" s="1066">
        <f t="shared" si="1"/>
        <v>14237</v>
      </c>
    </row>
    <row r="22" spans="1:4" ht="15.75">
      <c r="A22" s="1064">
        <v>47325130402</v>
      </c>
      <c r="B22" s="1227" t="s">
        <v>6997</v>
      </c>
      <c r="C22" s="1065">
        <v>14237</v>
      </c>
      <c r="D22" s="1066">
        <f t="shared" si="1"/>
        <v>14237</v>
      </c>
    </row>
    <row r="23" spans="1:4" ht="15.75">
      <c r="A23" s="1064">
        <v>43360130202</v>
      </c>
      <c r="B23" s="1227" t="s">
        <v>6817</v>
      </c>
      <c r="C23" s="1065">
        <v>12570</v>
      </c>
      <c r="D23" s="1066">
        <f t="shared" si="1"/>
        <v>12570</v>
      </c>
    </row>
    <row r="24" spans="1:4" ht="15.75">
      <c r="A24" s="1064">
        <v>43325130202</v>
      </c>
      <c r="B24" s="1227" t="s">
        <v>6811</v>
      </c>
      <c r="C24" s="1065">
        <v>12570</v>
      </c>
      <c r="D24" s="1066">
        <f t="shared" si="1"/>
        <v>12570</v>
      </c>
    </row>
    <row r="25" spans="1:4" ht="15.75">
      <c r="A25" s="1064">
        <v>43355130202</v>
      </c>
      <c r="B25" s="1227" t="s">
        <v>6812</v>
      </c>
      <c r="C25" s="1065">
        <v>12570</v>
      </c>
      <c r="D25" s="1066">
        <f t="shared" si="1"/>
        <v>12570</v>
      </c>
    </row>
    <row r="26" spans="1:4" ht="15.75">
      <c r="A26" s="1064">
        <v>40325130402</v>
      </c>
      <c r="B26" s="1227" t="s">
        <v>6816</v>
      </c>
      <c r="C26" s="1065">
        <v>16028</v>
      </c>
      <c r="D26" s="1066">
        <f t="shared" si="1"/>
        <v>16028</v>
      </c>
    </row>
    <row r="27" spans="1:4" ht="15.75">
      <c r="A27" s="1064">
        <v>40355130402</v>
      </c>
      <c r="B27" s="1227" t="s">
        <v>6814</v>
      </c>
      <c r="C27" s="1065">
        <v>14237</v>
      </c>
      <c r="D27" s="1066">
        <f t="shared" si="1"/>
        <v>14237</v>
      </c>
    </row>
    <row r="28" spans="1:4" ht="15.75">
      <c r="A28" s="1064">
        <v>40374130402</v>
      </c>
      <c r="B28" s="1227" t="s">
        <v>6815</v>
      </c>
      <c r="C28" s="1065">
        <v>16028</v>
      </c>
      <c r="D28" s="1066">
        <f t="shared" si="1"/>
        <v>16028</v>
      </c>
    </row>
    <row r="29" spans="1:4" ht="15.75">
      <c r="A29" s="1064">
        <v>41901130032</v>
      </c>
      <c r="B29" s="1227" t="s">
        <v>17138</v>
      </c>
      <c r="C29" s="1065">
        <v>7440</v>
      </c>
      <c r="D29" s="1066">
        <f t="shared" si="1"/>
        <v>7440</v>
      </c>
    </row>
    <row r="30" spans="1:4" ht="15.75">
      <c r="A30" s="1064">
        <v>40301110402</v>
      </c>
      <c r="B30" s="1227" t="s">
        <v>6813</v>
      </c>
      <c r="C30" s="1065">
        <v>10343</v>
      </c>
      <c r="D30" s="1066">
        <f t="shared" si="1"/>
        <v>10343</v>
      </c>
    </row>
    <row r="31" spans="1:4" ht="15.75">
      <c r="A31" s="1064">
        <v>43901130302</v>
      </c>
      <c r="B31" s="1227" t="s">
        <v>6368</v>
      </c>
      <c r="C31" s="1065">
        <v>8493</v>
      </c>
      <c r="D31" s="1066">
        <f t="shared" si="1"/>
        <v>8493</v>
      </c>
    </row>
  </sheetData>
  <mergeCells count="1">
    <mergeCell ref="A3:D3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opLeftCell="A10" workbookViewId="0">
      <selection activeCell="C6" sqref="C6:C49"/>
    </sheetView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30.75" customHeight="1">
      <c r="B1" t="s">
        <v>7029</v>
      </c>
    </row>
    <row r="2" spans="1:4" ht="30.75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7034</v>
      </c>
      <c r="B4" s="340"/>
      <c r="C4" s="341"/>
      <c r="D4" s="341"/>
    </row>
    <row r="5" spans="1:4">
      <c r="A5" s="339" t="s">
        <v>7035</v>
      </c>
      <c r="B5" s="340"/>
      <c r="C5" s="341"/>
      <c r="D5" s="341"/>
    </row>
    <row r="6" spans="1:4" ht="30">
      <c r="A6" s="342" t="s">
        <v>7036</v>
      </c>
      <c r="B6" s="342" t="s">
        <v>7037</v>
      </c>
      <c r="C6" s="343">
        <v>1235.8500000000001</v>
      </c>
      <c r="D6" s="343">
        <f>C6*0.7</f>
        <v>865.09500000000003</v>
      </c>
    </row>
    <row r="7" spans="1:4" ht="45">
      <c r="A7" s="342" t="s">
        <v>7038</v>
      </c>
      <c r="B7" s="342" t="s">
        <v>7039</v>
      </c>
      <c r="C7" s="343">
        <v>4555.95</v>
      </c>
      <c r="D7" s="343">
        <f t="shared" ref="D7:D49" si="0">C7*0.7</f>
        <v>3189.1649999999995</v>
      </c>
    </row>
    <row r="8" spans="1:4" ht="45">
      <c r="A8" s="342" t="s">
        <v>7040</v>
      </c>
      <c r="B8" s="342" t="s">
        <v>7041</v>
      </c>
      <c r="C8" s="343">
        <v>2957.85</v>
      </c>
      <c r="D8" s="343">
        <f t="shared" si="0"/>
        <v>2070.4949999999999</v>
      </c>
    </row>
    <row r="9" spans="1:4" ht="45">
      <c r="A9" s="342" t="s">
        <v>7042</v>
      </c>
      <c r="B9" s="342" t="s">
        <v>7043</v>
      </c>
      <c r="C9" s="343">
        <v>4675.6500000000005</v>
      </c>
      <c r="D9" s="343">
        <f t="shared" si="0"/>
        <v>3272.9550000000004</v>
      </c>
    </row>
    <row r="10" spans="1:4" ht="45">
      <c r="A10" s="342" t="s">
        <v>7044</v>
      </c>
      <c r="B10" s="342" t="s">
        <v>7045</v>
      </c>
      <c r="C10" s="343">
        <v>3599.4</v>
      </c>
      <c r="D10" s="343">
        <f t="shared" si="0"/>
        <v>2519.58</v>
      </c>
    </row>
    <row r="11" spans="1:4" ht="45">
      <c r="A11" s="342" t="s">
        <v>7046</v>
      </c>
      <c r="B11" s="342" t="s">
        <v>7047</v>
      </c>
      <c r="C11" s="343">
        <v>2965.2000000000003</v>
      </c>
      <c r="D11" s="343">
        <f t="shared" si="0"/>
        <v>2075.64</v>
      </c>
    </row>
    <row r="12" spans="1:4" ht="30">
      <c r="A12" s="342" t="s">
        <v>7048</v>
      </c>
      <c r="B12" s="342" t="s">
        <v>7049</v>
      </c>
      <c r="C12" s="343">
        <v>2118.9</v>
      </c>
      <c r="D12" s="343">
        <f t="shared" si="0"/>
        <v>1483.23</v>
      </c>
    </row>
    <row r="13" spans="1:4" ht="45">
      <c r="A13" s="342" t="s">
        <v>7050</v>
      </c>
      <c r="B13" s="342" t="s">
        <v>7051</v>
      </c>
      <c r="C13" s="343">
        <v>4062.4500000000003</v>
      </c>
      <c r="D13" s="343">
        <f t="shared" si="0"/>
        <v>2843.7150000000001</v>
      </c>
    </row>
    <row r="14" spans="1:4" ht="45">
      <c r="A14" s="342" t="s">
        <v>7052</v>
      </c>
      <c r="B14" s="342" t="s">
        <v>7053</v>
      </c>
      <c r="C14" s="343">
        <v>3010.35</v>
      </c>
      <c r="D14" s="343">
        <f t="shared" si="0"/>
        <v>2107.2449999999999</v>
      </c>
    </row>
    <row r="15" spans="1:4" ht="45">
      <c r="A15" s="342" t="s">
        <v>7054</v>
      </c>
      <c r="B15" s="342" t="s">
        <v>7055</v>
      </c>
      <c r="C15" s="343">
        <v>2692.2000000000003</v>
      </c>
      <c r="D15" s="343">
        <f t="shared" si="0"/>
        <v>1884.54</v>
      </c>
    </row>
    <row r="16" spans="1:4" ht="45">
      <c r="A16" s="342" t="s">
        <v>7056</v>
      </c>
      <c r="B16" s="342" t="s">
        <v>7057</v>
      </c>
      <c r="C16" s="343">
        <v>1863.75</v>
      </c>
      <c r="D16" s="343">
        <f t="shared" si="0"/>
        <v>1304.625</v>
      </c>
    </row>
    <row r="17" spans="1:4">
      <c r="A17" s="339" t="s">
        <v>7058</v>
      </c>
      <c r="B17" s="342"/>
      <c r="C17" s="343"/>
      <c r="D17" s="343"/>
    </row>
    <row r="18" spans="1:4" ht="45">
      <c r="A18" s="342" t="s">
        <v>7059</v>
      </c>
      <c r="B18" s="342" t="s">
        <v>7060</v>
      </c>
      <c r="C18" s="343">
        <v>3870.3</v>
      </c>
      <c r="D18" s="343">
        <f t="shared" si="0"/>
        <v>2709.21</v>
      </c>
    </row>
    <row r="19" spans="1:4" ht="30">
      <c r="A19" s="342" t="s">
        <v>7061</v>
      </c>
      <c r="B19" s="342" t="s">
        <v>7062</v>
      </c>
      <c r="C19" s="343">
        <v>2422.35</v>
      </c>
      <c r="D19" s="343">
        <f t="shared" si="0"/>
        <v>1695.6449999999998</v>
      </c>
    </row>
    <row r="20" spans="1:4" ht="45">
      <c r="A20" s="342" t="s">
        <v>7063</v>
      </c>
      <c r="B20" s="342" t="s">
        <v>7064</v>
      </c>
      <c r="C20" s="343">
        <v>3311.7000000000003</v>
      </c>
      <c r="D20" s="343">
        <f t="shared" si="0"/>
        <v>2318.19</v>
      </c>
    </row>
    <row r="21" spans="1:4" ht="30">
      <c r="A21" s="342" t="s">
        <v>7065</v>
      </c>
      <c r="B21" s="342" t="s">
        <v>7066</v>
      </c>
      <c r="C21" s="343">
        <v>2997.75</v>
      </c>
      <c r="D21" s="343">
        <f t="shared" si="0"/>
        <v>2098.4249999999997</v>
      </c>
    </row>
    <row r="22" spans="1:4">
      <c r="A22" s="339" t="s">
        <v>7067</v>
      </c>
      <c r="B22" s="342"/>
      <c r="C22" s="343"/>
      <c r="D22" s="343"/>
    </row>
    <row r="23" spans="1:4">
      <c r="A23" s="342" t="s">
        <v>7068</v>
      </c>
      <c r="B23" s="342" t="s">
        <v>7069</v>
      </c>
      <c r="C23" s="343">
        <v>351.75</v>
      </c>
      <c r="D23" s="343">
        <f t="shared" si="0"/>
        <v>246.22499999999999</v>
      </c>
    </row>
    <row r="24" spans="1:4">
      <c r="A24" s="342" t="s">
        <v>7070</v>
      </c>
      <c r="B24" s="342" t="s">
        <v>7071</v>
      </c>
      <c r="C24" s="343">
        <v>443.1</v>
      </c>
      <c r="D24" s="343">
        <f t="shared" si="0"/>
        <v>310.17</v>
      </c>
    </row>
    <row r="25" spans="1:4">
      <c r="A25" s="342" t="s">
        <v>7072</v>
      </c>
      <c r="B25" s="342" t="s">
        <v>7073</v>
      </c>
      <c r="C25" s="343">
        <v>760.2</v>
      </c>
      <c r="D25" s="343">
        <f t="shared" si="0"/>
        <v>532.14</v>
      </c>
    </row>
    <row r="26" spans="1:4">
      <c r="A26" s="342" t="s">
        <v>7074</v>
      </c>
      <c r="B26" s="342" t="s">
        <v>7075</v>
      </c>
      <c r="C26" s="343">
        <v>950.25</v>
      </c>
      <c r="D26" s="343">
        <f t="shared" si="0"/>
        <v>665.17499999999995</v>
      </c>
    </row>
    <row r="27" spans="1:4">
      <c r="A27" s="342" t="s">
        <v>7076</v>
      </c>
      <c r="B27" s="342" t="s">
        <v>7077</v>
      </c>
      <c r="C27" s="343">
        <v>1004.85</v>
      </c>
      <c r="D27" s="343">
        <f t="shared" si="0"/>
        <v>703.39499999999998</v>
      </c>
    </row>
    <row r="28" spans="1:4">
      <c r="A28" s="342" t="s">
        <v>7078</v>
      </c>
      <c r="B28" s="342" t="s">
        <v>7079</v>
      </c>
      <c r="C28" s="343">
        <v>1071</v>
      </c>
      <c r="D28" s="343">
        <f t="shared" si="0"/>
        <v>749.69999999999993</v>
      </c>
    </row>
    <row r="29" spans="1:4">
      <c r="A29" s="342" t="s">
        <v>7080</v>
      </c>
      <c r="B29" s="342" t="s">
        <v>7081</v>
      </c>
      <c r="C29" s="343">
        <v>911.40000000000009</v>
      </c>
      <c r="D29" s="343">
        <f t="shared" si="0"/>
        <v>637.98</v>
      </c>
    </row>
    <row r="30" spans="1:4">
      <c r="A30" s="342" t="s">
        <v>7082</v>
      </c>
      <c r="B30" s="342" t="s">
        <v>7083</v>
      </c>
      <c r="C30" s="343">
        <v>257.25</v>
      </c>
      <c r="D30" s="343">
        <f t="shared" si="0"/>
        <v>180.07499999999999</v>
      </c>
    </row>
    <row r="31" spans="1:4">
      <c r="A31" s="342" t="s">
        <v>7084</v>
      </c>
      <c r="B31" s="342" t="s">
        <v>7085</v>
      </c>
      <c r="C31" s="343">
        <v>289.8</v>
      </c>
      <c r="D31" s="343">
        <f t="shared" si="0"/>
        <v>202.85999999999999</v>
      </c>
    </row>
    <row r="32" spans="1:4">
      <c r="A32" s="342" t="s">
        <v>7086</v>
      </c>
      <c r="B32" s="342" t="s">
        <v>7087</v>
      </c>
      <c r="C32" s="343">
        <v>1269.45</v>
      </c>
      <c r="D32" s="343">
        <f t="shared" si="0"/>
        <v>888.61500000000001</v>
      </c>
    </row>
    <row r="33" spans="1:4">
      <c r="A33" s="342" t="s">
        <v>7088</v>
      </c>
      <c r="B33" s="342" t="s">
        <v>7089</v>
      </c>
      <c r="C33" s="343">
        <v>1499.4</v>
      </c>
      <c r="D33" s="343">
        <f t="shared" si="0"/>
        <v>1049.58</v>
      </c>
    </row>
    <row r="34" spans="1:4">
      <c r="A34" s="342" t="s">
        <v>7090</v>
      </c>
      <c r="B34" s="342" t="s">
        <v>7091</v>
      </c>
      <c r="C34" s="343">
        <v>1729.3500000000001</v>
      </c>
      <c r="D34" s="343">
        <f t="shared" si="0"/>
        <v>1210.5450000000001</v>
      </c>
    </row>
    <row r="35" spans="1:4">
      <c r="A35" s="342" t="s">
        <v>7092</v>
      </c>
      <c r="B35" s="342" t="s">
        <v>7093</v>
      </c>
      <c r="C35" s="343">
        <v>1969.8000000000002</v>
      </c>
      <c r="D35" s="343">
        <f t="shared" si="0"/>
        <v>1378.8600000000001</v>
      </c>
    </row>
    <row r="36" spans="1:4">
      <c r="A36" s="342" t="s">
        <v>7094</v>
      </c>
      <c r="B36" s="342" t="s">
        <v>7095</v>
      </c>
      <c r="C36" s="343">
        <v>858.90000000000009</v>
      </c>
      <c r="D36" s="343">
        <f t="shared" si="0"/>
        <v>601.23</v>
      </c>
    </row>
    <row r="37" spans="1:4">
      <c r="A37" s="342" t="s">
        <v>7096</v>
      </c>
      <c r="B37" s="342" t="s">
        <v>7097</v>
      </c>
      <c r="C37" s="343">
        <v>914.55000000000007</v>
      </c>
      <c r="D37" s="343">
        <f t="shared" si="0"/>
        <v>640.18500000000006</v>
      </c>
    </row>
    <row r="38" spans="1:4">
      <c r="A38" s="342" t="s">
        <v>7098</v>
      </c>
      <c r="B38" s="342" t="s">
        <v>7099</v>
      </c>
      <c r="C38" s="343">
        <v>706.65</v>
      </c>
      <c r="D38" s="343">
        <f t="shared" si="0"/>
        <v>494.65499999999997</v>
      </c>
    </row>
    <row r="39" spans="1:4">
      <c r="A39" s="342" t="s">
        <v>7100</v>
      </c>
      <c r="B39" s="342" t="s">
        <v>7101</v>
      </c>
      <c r="C39" s="343">
        <v>911.40000000000009</v>
      </c>
      <c r="D39" s="343">
        <f t="shared" si="0"/>
        <v>637.98</v>
      </c>
    </row>
    <row r="40" spans="1:4">
      <c r="A40" s="339" t="s">
        <v>7102</v>
      </c>
      <c r="B40" s="342"/>
      <c r="C40" s="343"/>
      <c r="D40" s="343"/>
    </row>
    <row r="41" spans="1:4">
      <c r="A41" s="342" t="s">
        <v>7103</v>
      </c>
      <c r="B41" s="342" t="s">
        <v>7104</v>
      </c>
      <c r="C41" s="343">
        <v>267.75</v>
      </c>
      <c r="D41" s="343">
        <f t="shared" si="0"/>
        <v>187.42499999999998</v>
      </c>
    </row>
    <row r="42" spans="1:4" ht="45">
      <c r="A42" s="342" t="s">
        <v>7105</v>
      </c>
      <c r="B42" s="342" t="s">
        <v>7106</v>
      </c>
      <c r="C42" s="343">
        <v>378</v>
      </c>
      <c r="D42" s="343">
        <f t="shared" si="0"/>
        <v>264.59999999999997</v>
      </c>
    </row>
    <row r="43" spans="1:4" ht="45">
      <c r="A43" s="342" t="s">
        <v>7107</v>
      </c>
      <c r="B43" s="342" t="s">
        <v>7108</v>
      </c>
      <c r="C43" s="343">
        <v>210</v>
      </c>
      <c r="D43" s="343">
        <f t="shared" si="0"/>
        <v>147</v>
      </c>
    </row>
    <row r="44" spans="1:4">
      <c r="A44" s="342" t="s">
        <v>7109</v>
      </c>
      <c r="B44" s="342" t="s">
        <v>7110</v>
      </c>
      <c r="C44" s="343">
        <v>351.75</v>
      </c>
      <c r="D44" s="343">
        <f t="shared" si="0"/>
        <v>246.22499999999999</v>
      </c>
    </row>
    <row r="45" spans="1:4">
      <c r="A45" s="339" t="s">
        <v>7111</v>
      </c>
      <c r="B45" s="342"/>
      <c r="C45" s="343"/>
      <c r="D45" s="343"/>
    </row>
    <row r="46" spans="1:4">
      <c r="A46" s="342" t="s">
        <v>7112</v>
      </c>
      <c r="B46" s="342" t="s">
        <v>7113</v>
      </c>
      <c r="C46" s="343">
        <v>3619.3500000000004</v>
      </c>
      <c r="D46" s="343">
        <f t="shared" si="0"/>
        <v>2533.5450000000001</v>
      </c>
    </row>
    <row r="47" spans="1:4">
      <c r="A47" s="342" t="s">
        <v>7114</v>
      </c>
      <c r="B47" s="342" t="s">
        <v>7115</v>
      </c>
      <c r="C47" s="343">
        <v>2600.85</v>
      </c>
      <c r="D47" s="343">
        <f t="shared" si="0"/>
        <v>1820.5949999999998</v>
      </c>
    </row>
    <row r="48" spans="1:4">
      <c r="A48" s="339" t="s">
        <v>7116</v>
      </c>
      <c r="B48" s="342"/>
      <c r="C48" s="343"/>
      <c r="D48" s="343"/>
    </row>
    <row r="49" spans="1:4">
      <c r="A49" s="342" t="s">
        <v>7117</v>
      </c>
      <c r="B49" s="342" t="s">
        <v>7118</v>
      </c>
      <c r="C49" s="343">
        <v>210</v>
      </c>
      <c r="D49" s="343">
        <f t="shared" si="0"/>
        <v>147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4"/>
  <sheetViews>
    <sheetView workbookViewId="0">
      <selection activeCell="I18" sqref="I18"/>
    </sheetView>
  </sheetViews>
  <sheetFormatPr defaultRowHeight="15"/>
  <cols>
    <col min="1" max="1" width="16.28515625" customWidth="1"/>
    <col min="2" max="2" width="68.7109375" customWidth="1"/>
    <col min="3" max="4" width="11.5703125" customWidth="1"/>
  </cols>
  <sheetData>
    <row r="1" spans="1:4" ht="13.5" customHeight="1">
      <c r="B1" t="s">
        <v>7120</v>
      </c>
    </row>
    <row r="2" spans="1:4" ht="58.5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7121</v>
      </c>
      <c r="B4" s="342"/>
      <c r="C4" s="342"/>
      <c r="D4" s="343"/>
    </row>
    <row r="5" spans="1:4">
      <c r="A5" s="339" t="s">
        <v>7122</v>
      </c>
      <c r="B5" s="342"/>
      <c r="C5" s="342"/>
      <c r="D5" s="343"/>
    </row>
    <row r="6" spans="1:4" ht="30">
      <c r="A6" s="342" t="s">
        <v>7123</v>
      </c>
      <c r="B6" s="345" t="s">
        <v>7124</v>
      </c>
      <c r="C6" s="343">
        <v>1312.71</v>
      </c>
      <c r="D6" s="343">
        <f>C6*0.7</f>
        <v>918.89699999999993</v>
      </c>
    </row>
    <row r="7" spans="1:4">
      <c r="A7" s="342" t="s">
        <v>7125</v>
      </c>
      <c r="B7" s="345" t="s">
        <v>7126</v>
      </c>
      <c r="C7" s="343">
        <v>255.78</v>
      </c>
      <c r="D7" s="343">
        <f t="shared" ref="D7:D67" si="0">C7*0.7</f>
        <v>179.04599999999999</v>
      </c>
    </row>
    <row r="8" spans="1:4" ht="30">
      <c r="A8" s="342" t="s">
        <v>7127</v>
      </c>
      <c r="B8" s="345" t="s">
        <v>7128</v>
      </c>
      <c r="C8" s="343">
        <v>320.45999999999998</v>
      </c>
      <c r="D8" s="343">
        <f t="shared" si="0"/>
        <v>224.32199999999997</v>
      </c>
    </row>
    <row r="9" spans="1:4" ht="30">
      <c r="A9" s="342" t="s">
        <v>7129</v>
      </c>
      <c r="B9" s="345" t="s">
        <v>7130</v>
      </c>
      <c r="C9" s="343">
        <v>284.44499999999999</v>
      </c>
      <c r="D9" s="343">
        <f t="shared" si="0"/>
        <v>199.11149999999998</v>
      </c>
    </row>
    <row r="10" spans="1:4" ht="30">
      <c r="A10" s="342" t="s">
        <v>7131</v>
      </c>
      <c r="B10" s="345" t="s">
        <v>7132</v>
      </c>
      <c r="C10" s="343">
        <v>355.74</v>
      </c>
      <c r="D10" s="343">
        <f t="shared" si="0"/>
        <v>249.018</v>
      </c>
    </row>
    <row r="11" spans="1:4">
      <c r="A11" s="342" t="s">
        <v>7133</v>
      </c>
      <c r="B11" s="345" t="s">
        <v>7134</v>
      </c>
      <c r="C11" s="343">
        <v>164.64000000000001</v>
      </c>
      <c r="D11" s="343">
        <f t="shared" si="0"/>
        <v>115.248</v>
      </c>
    </row>
    <row r="12" spans="1:4" ht="30">
      <c r="A12" s="342" t="s">
        <v>7135</v>
      </c>
      <c r="B12" s="345" t="s">
        <v>7136</v>
      </c>
      <c r="C12" s="343">
        <v>413.80500000000006</v>
      </c>
      <c r="D12" s="343">
        <f t="shared" si="0"/>
        <v>289.6635</v>
      </c>
    </row>
    <row r="13" spans="1:4" ht="30">
      <c r="A13" s="342" t="s">
        <v>7137</v>
      </c>
      <c r="B13" s="345" t="s">
        <v>7138</v>
      </c>
      <c r="C13" s="343">
        <v>429.97500000000002</v>
      </c>
      <c r="D13" s="343">
        <f t="shared" si="0"/>
        <v>300.98250000000002</v>
      </c>
    </row>
    <row r="14" spans="1:4" ht="30">
      <c r="A14" s="342" t="s">
        <v>7139</v>
      </c>
      <c r="B14" s="345" t="s">
        <v>7140</v>
      </c>
      <c r="C14" s="343">
        <v>153.61500000000001</v>
      </c>
      <c r="D14" s="343">
        <f t="shared" si="0"/>
        <v>107.5305</v>
      </c>
    </row>
    <row r="15" spans="1:4" ht="30">
      <c r="A15" s="342" t="s">
        <v>7141</v>
      </c>
      <c r="B15" s="345" t="s">
        <v>7142</v>
      </c>
      <c r="C15" s="343">
        <v>153.61500000000001</v>
      </c>
      <c r="D15" s="343">
        <f t="shared" si="0"/>
        <v>107.5305</v>
      </c>
    </row>
    <row r="16" spans="1:4" ht="30">
      <c r="A16" s="342" t="s">
        <v>7143</v>
      </c>
      <c r="B16" s="345" t="s">
        <v>7144</v>
      </c>
      <c r="C16" s="343">
        <v>180.81</v>
      </c>
      <c r="D16" s="343">
        <f t="shared" si="0"/>
        <v>126.56699999999999</v>
      </c>
    </row>
    <row r="17" spans="1:4" ht="30">
      <c r="A17" s="342" t="s">
        <v>7145</v>
      </c>
      <c r="B17" s="345" t="s">
        <v>7146</v>
      </c>
      <c r="C17" s="343">
        <v>180.81</v>
      </c>
      <c r="D17" s="343">
        <f t="shared" si="0"/>
        <v>126.56699999999999</v>
      </c>
    </row>
    <row r="18" spans="1:4" ht="30">
      <c r="A18" s="342" t="s">
        <v>7147</v>
      </c>
      <c r="B18" s="345" t="s">
        <v>7148</v>
      </c>
      <c r="C18" s="343">
        <v>223.44000000000003</v>
      </c>
      <c r="D18" s="343">
        <f t="shared" si="0"/>
        <v>156.40800000000002</v>
      </c>
    </row>
    <row r="19" spans="1:4" ht="30">
      <c r="A19" s="342" t="s">
        <v>7149</v>
      </c>
      <c r="B19" s="345" t="s">
        <v>7150</v>
      </c>
      <c r="C19" s="343">
        <v>223.44000000000003</v>
      </c>
      <c r="D19" s="343">
        <f t="shared" si="0"/>
        <v>156.40800000000002</v>
      </c>
    </row>
    <row r="20" spans="1:4">
      <c r="A20" s="342" t="s">
        <v>7151</v>
      </c>
      <c r="B20" s="345" t="s">
        <v>7152</v>
      </c>
      <c r="C20" s="343">
        <v>53.361000000000004</v>
      </c>
      <c r="D20" s="343">
        <f t="shared" si="0"/>
        <v>37.352699999999999</v>
      </c>
    </row>
    <row r="21" spans="1:4" ht="30">
      <c r="A21" s="342" t="s">
        <v>7153</v>
      </c>
      <c r="B21" s="345" t="s">
        <v>7154</v>
      </c>
      <c r="C21" s="343">
        <v>205.06500000000003</v>
      </c>
      <c r="D21" s="343">
        <f t="shared" si="0"/>
        <v>143.5455</v>
      </c>
    </row>
    <row r="22" spans="1:4">
      <c r="A22" s="342" t="s">
        <v>7155</v>
      </c>
      <c r="B22" s="345" t="s">
        <v>7156</v>
      </c>
      <c r="C22" s="343">
        <v>164.64000000000001</v>
      </c>
      <c r="D22" s="343">
        <f t="shared" si="0"/>
        <v>115.248</v>
      </c>
    </row>
    <row r="23" spans="1:4">
      <c r="A23" s="342" t="s">
        <v>7157</v>
      </c>
      <c r="B23" s="345" t="s">
        <v>7158</v>
      </c>
      <c r="C23" s="343">
        <v>202.125</v>
      </c>
      <c r="D23" s="343">
        <f t="shared" si="0"/>
        <v>141.48749999999998</v>
      </c>
    </row>
    <row r="24" spans="1:4">
      <c r="A24" s="342" t="s">
        <v>7159</v>
      </c>
      <c r="B24" s="345" t="s">
        <v>7160</v>
      </c>
      <c r="C24" s="343">
        <v>205.06500000000003</v>
      </c>
      <c r="D24" s="343">
        <f t="shared" si="0"/>
        <v>143.5455</v>
      </c>
    </row>
    <row r="25" spans="1:4" ht="30">
      <c r="A25" s="342" t="s">
        <v>7161</v>
      </c>
      <c r="B25" s="345" t="s">
        <v>7162</v>
      </c>
      <c r="C25" s="343">
        <v>200.655</v>
      </c>
      <c r="D25" s="343">
        <f t="shared" si="0"/>
        <v>140.45849999999999</v>
      </c>
    </row>
    <row r="26" spans="1:4" ht="30">
      <c r="A26" s="342" t="s">
        <v>7163</v>
      </c>
      <c r="B26" s="345" t="s">
        <v>7164</v>
      </c>
      <c r="C26" s="343">
        <v>288.12</v>
      </c>
      <c r="D26" s="343">
        <f t="shared" si="0"/>
        <v>201.684</v>
      </c>
    </row>
    <row r="27" spans="1:4">
      <c r="A27" s="342" t="s">
        <v>7165</v>
      </c>
      <c r="B27" s="345" t="s">
        <v>7166</v>
      </c>
      <c r="C27" s="343">
        <v>171.255</v>
      </c>
      <c r="D27" s="343">
        <f t="shared" si="0"/>
        <v>119.87849999999999</v>
      </c>
    </row>
    <row r="28" spans="1:4" ht="30">
      <c r="A28" s="342" t="s">
        <v>7167</v>
      </c>
      <c r="B28" s="345" t="s">
        <v>7168</v>
      </c>
      <c r="C28" s="343">
        <v>241.08</v>
      </c>
      <c r="D28" s="343">
        <f t="shared" si="0"/>
        <v>168.756</v>
      </c>
    </row>
    <row r="29" spans="1:4" ht="30">
      <c r="A29" s="342" t="s">
        <v>7169</v>
      </c>
      <c r="B29" s="345" t="s">
        <v>7170</v>
      </c>
      <c r="C29" s="343">
        <v>288.12</v>
      </c>
      <c r="D29" s="343">
        <f t="shared" si="0"/>
        <v>201.684</v>
      </c>
    </row>
    <row r="30" spans="1:4">
      <c r="A30" s="342" t="s">
        <v>7171</v>
      </c>
      <c r="B30" s="345" t="s">
        <v>7172</v>
      </c>
      <c r="C30" s="343">
        <v>45.275999999999996</v>
      </c>
      <c r="D30" s="343">
        <f t="shared" si="0"/>
        <v>31.693199999999994</v>
      </c>
    </row>
    <row r="31" spans="1:4">
      <c r="A31" s="342" t="s">
        <v>7173</v>
      </c>
      <c r="B31" s="345" t="s">
        <v>7174</v>
      </c>
      <c r="C31" s="343">
        <v>75.998999999999995</v>
      </c>
      <c r="D31" s="343">
        <f t="shared" si="0"/>
        <v>53.199299999999994</v>
      </c>
    </row>
    <row r="32" spans="1:4">
      <c r="A32" s="342" t="s">
        <v>7175</v>
      </c>
      <c r="B32" s="345" t="s">
        <v>7176</v>
      </c>
      <c r="C32" s="343">
        <v>80.850000000000009</v>
      </c>
      <c r="D32" s="343">
        <f t="shared" si="0"/>
        <v>56.594999999999999</v>
      </c>
    </row>
    <row r="33" spans="1:4" ht="30">
      <c r="A33" s="342" t="s">
        <v>7177</v>
      </c>
      <c r="B33" s="345" t="s">
        <v>7178</v>
      </c>
      <c r="C33" s="343">
        <v>100.254</v>
      </c>
      <c r="D33" s="343">
        <f t="shared" si="0"/>
        <v>70.177800000000005</v>
      </c>
    </row>
    <row r="34" spans="1:4">
      <c r="A34" s="342" t="s">
        <v>7179</v>
      </c>
      <c r="B34" s="345" t="s">
        <v>7180</v>
      </c>
      <c r="C34" s="343">
        <v>85.701000000000008</v>
      </c>
      <c r="D34" s="343">
        <f t="shared" si="0"/>
        <v>59.990700000000004</v>
      </c>
    </row>
    <row r="35" spans="1:4">
      <c r="A35" s="342" t="s">
        <v>7181</v>
      </c>
      <c r="B35" s="345" t="s">
        <v>7182</v>
      </c>
      <c r="C35" s="343">
        <v>572.56499999999994</v>
      </c>
      <c r="D35" s="343">
        <f t="shared" si="0"/>
        <v>400.79549999999995</v>
      </c>
    </row>
    <row r="36" spans="1:4">
      <c r="A36" s="342" t="s">
        <v>7183</v>
      </c>
      <c r="B36" s="345" t="s">
        <v>7184</v>
      </c>
      <c r="C36" s="343">
        <v>627.68999999999994</v>
      </c>
      <c r="D36" s="343">
        <f t="shared" si="0"/>
        <v>439.38299999999992</v>
      </c>
    </row>
    <row r="37" spans="1:4">
      <c r="A37" s="342" t="s">
        <v>7185</v>
      </c>
      <c r="B37" s="345" t="s">
        <v>7186</v>
      </c>
      <c r="C37" s="343">
        <v>215.35499999999999</v>
      </c>
      <c r="D37" s="343">
        <f t="shared" si="0"/>
        <v>150.74849999999998</v>
      </c>
    </row>
    <row r="38" spans="1:4" ht="30">
      <c r="A38" s="342" t="s">
        <v>7187</v>
      </c>
      <c r="B38" s="345" t="s">
        <v>7188</v>
      </c>
      <c r="C38" s="343">
        <v>266.80500000000001</v>
      </c>
      <c r="D38" s="343">
        <f t="shared" si="0"/>
        <v>186.76349999999999</v>
      </c>
    </row>
    <row r="39" spans="1:4">
      <c r="A39" s="342" t="s">
        <v>7189</v>
      </c>
      <c r="B39" s="345" t="s">
        <v>7190</v>
      </c>
      <c r="C39" s="343">
        <v>305.76</v>
      </c>
      <c r="D39" s="343">
        <f t="shared" si="0"/>
        <v>214.03199999999998</v>
      </c>
    </row>
    <row r="40" spans="1:4" ht="30">
      <c r="A40" s="342" t="s">
        <v>7191</v>
      </c>
      <c r="B40" s="345" t="s">
        <v>7192</v>
      </c>
      <c r="C40" s="343">
        <v>357.21</v>
      </c>
      <c r="D40" s="343">
        <f t="shared" si="0"/>
        <v>250.04699999999997</v>
      </c>
    </row>
    <row r="41" spans="1:4">
      <c r="A41" s="342" t="s">
        <v>7193</v>
      </c>
      <c r="B41" s="345" t="s">
        <v>7194</v>
      </c>
      <c r="C41" s="343">
        <v>216.82500000000002</v>
      </c>
      <c r="D41" s="343">
        <f t="shared" si="0"/>
        <v>151.7775</v>
      </c>
    </row>
    <row r="42" spans="1:4">
      <c r="A42" s="342" t="s">
        <v>7195</v>
      </c>
      <c r="B42" s="345" t="s">
        <v>7196</v>
      </c>
      <c r="C42" s="343">
        <v>342.51</v>
      </c>
      <c r="D42" s="343">
        <f t="shared" si="0"/>
        <v>239.75699999999998</v>
      </c>
    </row>
    <row r="43" spans="1:4" ht="30">
      <c r="A43" s="342" t="s">
        <v>7197</v>
      </c>
      <c r="B43" s="345" t="s">
        <v>7198</v>
      </c>
      <c r="C43" s="343">
        <v>374.85</v>
      </c>
      <c r="D43" s="343">
        <f t="shared" si="0"/>
        <v>262.39499999999998</v>
      </c>
    </row>
    <row r="44" spans="1:4">
      <c r="A44" s="342" t="s">
        <v>7199</v>
      </c>
      <c r="B44" s="345" t="s">
        <v>7200</v>
      </c>
      <c r="C44" s="343">
        <v>568.89</v>
      </c>
      <c r="D44" s="343">
        <f t="shared" si="0"/>
        <v>398.22299999999996</v>
      </c>
    </row>
    <row r="45" spans="1:4" ht="30">
      <c r="A45" s="342" t="s">
        <v>7201</v>
      </c>
      <c r="B45" s="345" t="s">
        <v>7202</v>
      </c>
      <c r="C45" s="343">
        <v>171.255</v>
      </c>
      <c r="D45" s="343">
        <f t="shared" si="0"/>
        <v>119.87849999999999</v>
      </c>
    </row>
    <row r="46" spans="1:4" ht="30">
      <c r="A46" s="342" t="s">
        <v>7203</v>
      </c>
      <c r="B46" s="345" t="s">
        <v>7204</v>
      </c>
      <c r="C46" s="343">
        <v>171.255</v>
      </c>
      <c r="D46" s="343">
        <f t="shared" si="0"/>
        <v>119.87849999999999</v>
      </c>
    </row>
    <row r="47" spans="1:4" ht="30">
      <c r="A47" s="342" t="s">
        <v>7205</v>
      </c>
      <c r="B47" s="342" t="s">
        <v>7206</v>
      </c>
      <c r="C47" s="343">
        <v>260.19</v>
      </c>
      <c r="D47" s="343">
        <f t="shared" si="0"/>
        <v>182.13299999999998</v>
      </c>
    </row>
    <row r="48" spans="1:4" ht="30">
      <c r="A48" s="342" t="s">
        <v>7207</v>
      </c>
      <c r="B48" s="342" t="s">
        <v>7208</v>
      </c>
      <c r="C48" s="343">
        <v>260.19</v>
      </c>
      <c r="D48" s="343">
        <f t="shared" si="0"/>
        <v>182.13299999999998</v>
      </c>
    </row>
    <row r="49" spans="1:4" ht="30">
      <c r="A49" s="342" t="s">
        <v>7209</v>
      </c>
      <c r="B49" s="342" t="s">
        <v>7210</v>
      </c>
      <c r="C49" s="343">
        <v>284.44499999999999</v>
      </c>
      <c r="D49" s="343">
        <f t="shared" si="0"/>
        <v>199.11149999999998</v>
      </c>
    </row>
    <row r="50" spans="1:4" ht="30">
      <c r="A50" s="342" t="s">
        <v>7211</v>
      </c>
      <c r="B50" s="342" t="s">
        <v>7212</v>
      </c>
      <c r="C50" s="343">
        <v>284.44499999999999</v>
      </c>
      <c r="D50" s="343">
        <f t="shared" si="0"/>
        <v>199.11149999999998</v>
      </c>
    </row>
    <row r="51" spans="1:4">
      <c r="A51" s="339" t="s">
        <v>7213</v>
      </c>
      <c r="B51" s="342"/>
      <c r="C51" s="343"/>
      <c r="D51" s="343"/>
    </row>
    <row r="52" spans="1:4" ht="30">
      <c r="A52" s="342" t="s">
        <v>7214</v>
      </c>
      <c r="B52" s="342" t="s">
        <v>7215</v>
      </c>
      <c r="C52" s="343">
        <v>342.51</v>
      </c>
      <c r="D52" s="343">
        <f t="shared" si="0"/>
        <v>239.75699999999998</v>
      </c>
    </row>
    <row r="53" spans="1:4">
      <c r="A53" s="339" t="s">
        <v>445</v>
      </c>
      <c r="B53" s="342"/>
      <c r="C53" s="343"/>
      <c r="D53" s="343"/>
    </row>
    <row r="54" spans="1:4" ht="30">
      <c r="A54" s="342" t="s">
        <v>7216</v>
      </c>
      <c r="B54" s="342" t="s">
        <v>7217</v>
      </c>
      <c r="C54" s="343">
        <v>451.29</v>
      </c>
      <c r="D54" s="343">
        <f t="shared" si="0"/>
        <v>315.90300000000002</v>
      </c>
    </row>
    <row r="55" spans="1:4" ht="30">
      <c r="A55" s="342" t="s">
        <v>7218</v>
      </c>
      <c r="B55" s="342" t="s">
        <v>7219</v>
      </c>
      <c r="C55" s="343">
        <v>431.44499999999999</v>
      </c>
      <c r="D55" s="343">
        <f t="shared" si="0"/>
        <v>302.01149999999996</v>
      </c>
    </row>
    <row r="56" spans="1:4" ht="30">
      <c r="A56" s="342" t="s">
        <v>7220</v>
      </c>
      <c r="B56" s="342" t="s">
        <v>7221</v>
      </c>
      <c r="C56" s="343">
        <v>518.91</v>
      </c>
      <c r="D56" s="343">
        <f t="shared" si="0"/>
        <v>363.23699999999997</v>
      </c>
    </row>
    <row r="57" spans="1:4">
      <c r="A57" s="342" t="s">
        <v>7222</v>
      </c>
      <c r="B57" s="342" t="s">
        <v>7223</v>
      </c>
      <c r="C57" s="343">
        <v>258.72000000000003</v>
      </c>
      <c r="D57" s="343">
        <f t="shared" si="0"/>
        <v>181.10400000000001</v>
      </c>
    </row>
    <row r="58" spans="1:4" ht="30">
      <c r="A58" s="342" t="s">
        <v>7224</v>
      </c>
      <c r="B58" s="342" t="s">
        <v>7225</v>
      </c>
      <c r="C58" s="343">
        <v>292.53000000000003</v>
      </c>
      <c r="D58" s="343">
        <f t="shared" si="0"/>
        <v>204.77100000000002</v>
      </c>
    </row>
    <row r="59" spans="1:4">
      <c r="A59" s="342" t="s">
        <v>7226</v>
      </c>
      <c r="B59" s="342" t="s">
        <v>7227</v>
      </c>
      <c r="C59" s="343">
        <v>194.04000000000002</v>
      </c>
      <c r="D59" s="343">
        <f t="shared" si="0"/>
        <v>135.828</v>
      </c>
    </row>
    <row r="60" spans="1:4">
      <c r="A60" s="342" t="s">
        <v>7228</v>
      </c>
      <c r="B60" s="342" t="s">
        <v>7229</v>
      </c>
      <c r="C60" s="343">
        <v>239.60999999999999</v>
      </c>
      <c r="D60" s="343">
        <f t="shared" si="0"/>
        <v>167.72699999999998</v>
      </c>
    </row>
    <row r="61" spans="1:4">
      <c r="A61" s="342" t="s">
        <v>7230</v>
      </c>
      <c r="B61" s="342" t="s">
        <v>7231</v>
      </c>
      <c r="C61" s="343">
        <v>316.78500000000003</v>
      </c>
      <c r="D61" s="343">
        <f t="shared" si="0"/>
        <v>221.74950000000001</v>
      </c>
    </row>
    <row r="62" spans="1:4">
      <c r="A62" s="342" t="s">
        <v>7232</v>
      </c>
      <c r="B62" s="342" t="s">
        <v>7233</v>
      </c>
      <c r="C62" s="343">
        <v>344.71500000000003</v>
      </c>
      <c r="D62" s="343">
        <f t="shared" si="0"/>
        <v>241.3005</v>
      </c>
    </row>
    <row r="63" spans="1:4">
      <c r="A63" s="342" t="s">
        <v>7234</v>
      </c>
      <c r="B63" s="342" t="s">
        <v>7235</v>
      </c>
      <c r="C63" s="343">
        <v>391.02</v>
      </c>
      <c r="D63" s="343">
        <f t="shared" si="0"/>
        <v>273.71399999999994</v>
      </c>
    </row>
    <row r="64" spans="1:4" ht="30">
      <c r="A64" s="342" t="s">
        <v>7236</v>
      </c>
      <c r="B64" s="342" t="s">
        <v>7237</v>
      </c>
      <c r="C64" s="343">
        <v>391.02</v>
      </c>
      <c r="D64" s="343">
        <f t="shared" si="0"/>
        <v>273.71399999999994</v>
      </c>
    </row>
    <row r="65" spans="1:4" ht="30">
      <c r="A65" s="342" t="s">
        <v>7238</v>
      </c>
      <c r="B65" s="342" t="s">
        <v>7239</v>
      </c>
      <c r="C65" s="343">
        <v>391.02</v>
      </c>
      <c r="D65" s="343">
        <f t="shared" si="0"/>
        <v>273.71399999999994</v>
      </c>
    </row>
    <row r="66" spans="1:4">
      <c r="A66" s="342" t="s">
        <v>7240</v>
      </c>
      <c r="B66" s="342" t="s">
        <v>7241</v>
      </c>
      <c r="C66" s="343">
        <v>391.02</v>
      </c>
      <c r="D66" s="343">
        <f t="shared" si="0"/>
        <v>273.71399999999994</v>
      </c>
    </row>
    <row r="67" spans="1:4" ht="30">
      <c r="A67" s="342" t="s">
        <v>7242</v>
      </c>
      <c r="B67" s="342" t="s">
        <v>7243</v>
      </c>
      <c r="C67" s="343">
        <v>391.02</v>
      </c>
      <c r="D67" s="343">
        <f t="shared" si="0"/>
        <v>273.71399999999994</v>
      </c>
    </row>
    <row r="68" spans="1:4" ht="30">
      <c r="A68" s="342" t="s">
        <v>7244</v>
      </c>
      <c r="B68" s="342" t="s">
        <v>7245</v>
      </c>
      <c r="C68" s="343">
        <v>391.02</v>
      </c>
      <c r="D68" s="343">
        <f t="shared" ref="D68:D131" si="1">C68*0.7</f>
        <v>273.71399999999994</v>
      </c>
    </row>
    <row r="69" spans="1:4">
      <c r="A69" s="342" t="s">
        <v>7246</v>
      </c>
      <c r="B69" s="342" t="s">
        <v>7247</v>
      </c>
      <c r="C69" s="343">
        <v>318.25500000000005</v>
      </c>
      <c r="D69" s="343">
        <f t="shared" si="1"/>
        <v>222.77850000000004</v>
      </c>
    </row>
    <row r="70" spans="1:4" ht="30">
      <c r="A70" s="342" t="s">
        <v>7248</v>
      </c>
      <c r="B70" s="342" t="s">
        <v>7249</v>
      </c>
      <c r="C70" s="343">
        <v>318.25500000000005</v>
      </c>
      <c r="D70" s="343">
        <f t="shared" si="1"/>
        <v>222.77850000000004</v>
      </c>
    </row>
    <row r="71" spans="1:4" ht="30">
      <c r="A71" s="342" t="s">
        <v>7250</v>
      </c>
      <c r="B71" s="342" t="s">
        <v>7251</v>
      </c>
      <c r="C71" s="343">
        <v>318.25500000000005</v>
      </c>
      <c r="D71" s="343">
        <f t="shared" si="1"/>
        <v>222.77850000000004</v>
      </c>
    </row>
    <row r="72" spans="1:4">
      <c r="A72" s="342" t="s">
        <v>7252</v>
      </c>
      <c r="B72" s="342" t="s">
        <v>7253</v>
      </c>
      <c r="C72" s="343">
        <v>143.91300000000001</v>
      </c>
      <c r="D72" s="343">
        <f t="shared" si="1"/>
        <v>100.73910000000001</v>
      </c>
    </row>
    <row r="73" spans="1:4" ht="30">
      <c r="A73" s="342" t="s">
        <v>7254</v>
      </c>
      <c r="B73" s="342" t="s">
        <v>7255</v>
      </c>
      <c r="C73" s="343">
        <v>171.255</v>
      </c>
      <c r="D73" s="343">
        <f t="shared" si="1"/>
        <v>119.87849999999999</v>
      </c>
    </row>
    <row r="74" spans="1:4">
      <c r="A74" s="342" t="s">
        <v>7256</v>
      </c>
      <c r="B74" s="342" t="s">
        <v>7257</v>
      </c>
      <c r="C74" s="343">
        <v>435.12</v>
      </c>
      <c r="D74" s="343">
        <f t="shared" si="1"/>
        <v>304.584</v>
      </c>
    </row>
    <row r="75" spans="1:4">
      <c r="A75" s="342" t="s">
        <v>7258</v>
      </c>
      <c r="B75" s="342" t="s">
        <v>7259</v>
      </c>
      <c r="C75" s="343">
        <v>66.296999999999997</v>
      </c>
      <c r="D75" s="343">
        <f t="shared" si="1"/>
        <v>46.407899999999998</v>
      </c>
    </row>
    <row r="76" spans="1:4">
      <c r="A76" s="339" t="s">
        <v>7260</v>
      </c>
      <c r="B76" s="342"/>
      <c r="C76" s="343"/>
      <c r="D76" s="343"/>
    </row>
    <row r="77" spans="1:4">
      <c r="A77" s="342" t="s">
        <v>7261</v>
      </c>
      <c r="B77" s="342" t="s">
        <v>7262</v>
      </c>
      <c r="C77" s="343">
        <v>171.255</v>
      </c>
      <c r="D77" s="343">
        <f t="shared" si="1"/>
        <v>119.87849999999999</v>
      </c>
    </row>
    <row r="78" spans="1:4">
      <c r="A78" s="342" t="s">
        <v>7263</v>
      </c>
      <c r="B78" s="342" t="s">
        <v>7264</v>
      </c>
      <c r="C78" s="343">
        <v>64.680000000000007</v>
      </c>
      <c r="D78" s="343">
        <f t="shared" si="1"/>
        <v>45.276000000000003</v>
      </c>
    </row>
    <row r="79" spans="1:4" ht="30">
      <c r="A79" s="342" t="s">
        <v>7265</v>
      </c>
      <c r="B79" s="342" t="s">
        <v>7266</v>
      </c>
      <c r="C79" s="343">
        <v>64.680000000000007</v>
      </c>
      <c r="D79" s="343">
        <f t="shared" si="1"/>
        <v>45.276000000000003</v>
      </c>
    </row>
    <row r="80" spans="1:4">
      <c r="A80" s="342" t="s">
        <v>7267</v>
      </c>
      <c r="B80" s="342" t="s">
        <v>7268</v>
      </c>
      <c r="C80" s="343">
        <v>64.680000000000007</v>
      </c>
      <c r="D80" s="343">
        <f t="shared" si="1"/>
        <v>45.276000000000003</v>
      </c>
    </row>
    <row r="81" spans="1:4">
      <c r="A81" s="342" t="s">
        <v>7269</v>
      </c>
      <c r="B81" s="342" t="s">
        <v>7270</v>
      </c>
      <c r="C81" s="343">
        <v>431.44499999999999</v>
      </c>
      <c r="D81" s="343">
        <f t="shared" si="1"/>
        <v>302.01149999999996</v>
      </c>
    </row>
    <row r="82" spans="1:4">
      <c r="A82" s="342" t="s">
        <v>7271</v>
      </c>
      <c r="B82" s="342" t="s">
        <v>7272</v>
      </c>
      <c r="C82" s="343">
        <v>431.44499999999999</v>
      </c>
      <c r="D82" s="343">
        <f t="shared" si="1"/>
        <v>302.01149999999996</v>
      </c>
    </row>
    <row r="83" spans="1:4">
      <c r="A83" s="342" t="s">
        <v>7273</v>
      </c>
      <c r="B83" s="342" t="s">
        <v>7274</v>
      </c>
      <c r="C83" s="343">
        <v>431.44499999999999</v>
      </c>
      <c r="D83" s="343">
        <f t="shared" si="1"/>
        <v>302.01149999999996</v>
      </c>
    </row>
    <row r="84" spans="1:4">
      <c r="A84" s="342" t="s">
        <v>7275</v>
      </c>
      <c r="B84" s="342" t="s">
        <v>7276</v>
      </c>
      <c r="C84" s="343">
        <v>342.51</v>
      </c>
      <c r="D84" s="343">
        <f t="shared" si="1"/>
        <v>239.75699999999998</v>
      </c>
    </row>
    <row r="85" spans="1:4">
      <c r="A85" s="342" t="s">
        <v>7277</v>
      </c>
      <c r="B85" s="342" t="s">
        <v>7278</v>
      </c>
      <c r="C85" s="343">
        <v>342.51</v>
      </c>
      <c r="D85" s="343">
        <f t="shared" si="1"/>
        <v>239.75699999999998</v>
      </c>
    </row>
    <row r="86" spans="1:4">
      <c r="A86" s="342" t="s">
        <v>7279</v>
      </c>
      <c r="B86" s="342" t="s">
        <v>7280</v>
      </c>
      <c r="C86" s="343">
        <v>342.51</v>
      </c>
      <c r="D86" s="343">
        <f t="shared" si="1"/>
        <v>239.75699999999998</v>
      </c>
    </row>
    <row r="87" spans="1:4">
      <c r="A87" s="342" t="s">
        <v>7281</v>
      </c>
      <c r="B87" s="342" t="s">
        <v>7282</v>
      </c>
      <c r="C87" s="343">
        <v>318.25500000000005</v>
      </c>
      <c r="D87" s="343">
        <f t="shared" si="1"/>
        <v>222.77850000000004</v>
      </c>
    </row>
    <row r="88" spans="1:4" ht="30">
      <c r="A88" s="342" t="s">
        <v>7283</v>
      </c>
      <c r="B88" s="342" t="s">
        <v>7284</v>
      </c>
      <c r="C88" s="343">
        <v>363.82499999999999</v>
      </c>
      <c r="D88" s="343">
        <f t="shared" si="1"/>
        <v>254.67749999999998</v>
      </c>
    </row>
    <row r="89" spans="1:4">
      <c r="A89" s="342" t="s">
        <v>7285</v>
      </c>
      <c r="B89" s="342" t="s">
        <v>7286</v>
      </c>
      <c r="C89" s="343">
        <v>377.05500000000006</v>
      </c>
      <c r="D89" s="343">
        <f t="shared" si="1"/>
        <v>263.93850000000003</v>
      </c>
    </row>
    <row r="90" spans="1:4">
      <c r="A90" s="342" t="s">
        <v>7287</v>
      </c>
      <c r="B90" s="342" t="s">
        <v>7288</v>
      </c>
      <c r="C90" s="343">
        <v>342.51</v>
      </c>
      <c r="D90" s="343">
        <f t="shared" si="1"/>
        <v>239.75699999999998</v>
      </c>
    </row>
    <row r="91" spans="1:4">
      <c r="A91" s="342" t="s">
        <v>7289</v>
      </c>
      <c r="B91" s="342" t="s">
        <v>7290</v>
      </c>
      <c r="C91" s="343">
        <v>342.51</v>
      </c>
      <c r="D91" s="343">
        <f t="shared" si="1"/>
        <v>239.75699999999998</v>
      </c>
    </row>
    <row r="92" spans="1:4">
      <c r="A92" s="342" t="s">
        <v>7291</v>
      </c>
      <c r="B92" s="342" t="s">
        <v>7292</v>
      </c>
      <c r="C92" s="343">
        <v>342.51</v>
      </c>
      <c r="D92" s="343">
        <f t="shared" si="1"/>
        <v>239.75699999999998</v>
      </c>
    </row>
    <row r="93" spans="1:4">
      <c r="A93" s="342" t="s">
        <v>7293</v>
      </c>
      <c r="B93" s="342" t="s">
        <v>7294</v>
      </c>
      <c r="C93" s="343">
        <v>342.51</v>
      </c>
      <c r="D93" s="343">
        <f t="shared" si="1"/>
        <v>239.75699999999998</v>
      </c>
    </row>
    <row r="94" spans="1:4">
      <c r="A94" s="342" t="s">
        <v>7295</v>
      </c>
      <c r="B94" s="342" t="s">
        <v>7296</v>
      </c>
      <c r="C94" s="343">
        <v>393.22500000000002</v>
      </c>
      <c r="D94" s="343">
        <f t="shared" si="1"/>
        <v>275.25749999999999</v>
      </c>
    </row>
    <row r="95" spans="1:4">
      <c r="A95" s="339" t="s">
        <v>7297</v>
      </c>
      <c r="B95" s="342"/>
      <c r="C95" s="343"/>
      <c r="D95" s="343"/>
    </row>
    <row r="96" spans="1:4">
      <c r="A96" s="342" t="s">
        <v>7298</v>
      </c>
      <c r="B96" s="342" t="s">
        <v>7299</v>
      </c>
      <c r="C96" s="343">
        <v>656.35500000000002</v>
      </c>
      <c r="D96" s="343">
        <f t="shared" si="1"/>
        <v>459.44849999999997</v>
      </c>
    </row>
    <row r="97" spans="1:4">
      <c r="A97" s="342" t="s">
        <v>7300</v>
      </c>
      <c r="B97" s="342" t="s">
        <v>7301</v>
      </c>
      <c r="C97" s="343">
        <v>656.35500000000002</v>
      </c>
      <c r="D97" s="343">
        <f t="shared" si="1"/>
        <v>459.44849999999997</v>
      </c>
    </row>
    <row r="98" spans="1:4" ht="30">
      <c r="A98" s="342" t="s">
        <v>7302</v>
      </c>
      <c r="B98" s="342" t="s">
        <v>7303</v>
      </c>
      <c r="C98" s="343">
        <v>656.35500000000002</v>
      </c>
      <c r="D98" s="343">
        <f t="shared" si="1"/>
        <v>459.44849999999997</v>
      </c>
    </row>
    <row r="99" spans="1:4">
      <c r="A99" s="342" t="s">
        <v>7304</v>
      </c>
      <c r="B99" s="342" t="s">
        <v>7305</v>
      </c>
      <c r="C99" s="343">
        <v>362.35500000000002</v>
      </c>
      <c r="D99" s="343">
        <f t="shared" si="1"/>
        <v>253.64849999999998</v>
      </c>
    </row>
    <row r="100" spans="1:4">
      <c r="A100" s="342" t="s">
        <v>7306</v>
      </c>
      <c r="B100" s="342" t="s">
        <v>7307</v>
      </c>
      <c r="C100" s="343">
        <v>362.35500000000002</v>
      </c>
      <c r="D100" s="343">
        <f t="shared" si="1"/>
        <v>253.64849999999998</v>
      </c>
    </row>
    <row r="101" spans="1:4">
      <c r="A101" s="342" t="s">
        <v>7308</v>
      </c>
      <c r="B101" s="342" t="s">
        <v>7309</v>
      </c>
      <c r="C101" s="343">
        <v>405.71999999999997</v>
      </c>
      <c r="D101" s="343">
        <f t="shared" si="1"/>
        <v>284.00399999999996</v>
      </c>
    </row>
    <row r="102" spans="1:4">
      <c r="A102" s="342" t="s">
        <v>7310</v>
      </c>
      <c r="B102" s="342" t="s">
        <v>7311</v>
      </c>
      <c r="C102" s="343">
        <v>421.89000000000004</v>
      </c>
      <c r="D102" s="343">
        <f t="shared" si="1"/>
        <v>295.32300000000004</v>
      </c>
    </row>
    <row r="103" spans="1:4">
      <c r="A103" s="342" t="s">
        <v>7312</v>
      </c>
      <c r="B103" s="342" t="s">
        <v>7313</v>
      </c>
      <c r="C103" s="343">
        <v>491.71500000000003</v>
      </c>
      <c r="D103" s="343">
        <f t="shared" si="1"/>
        <v>344.20049999999998</v>
      </c>
    </row>
    <row r="104" spans="1:4">
      <c r="A104" s="342" t="s">
        <v>7314</v>
      </c>
      <c r="B104" s="342" t="s">
        <v>7315</v>
      </c>
      <c r="C104" s="343">
        <v>517.44000000000005</v>
      </c>
      <c r="D104" s="343">
        <f t="shared" si="1"/>
        <v>362.20800000000003</v>
      </c>
    </row>
    <row r="105" spans="1:4">
      <c r="A105" s="342" t="s">
        <v>7316</v>
      </c>
      <c r="B105" s="342" t="s">
        <v>7317</v>
      </c>
      <c r="C105" s="343">
        <v>421.89000000000004</v>
      </c>
      <c r="D105" s="343">
        <f t="shared" si="1"/>
        <v>295.32300000000004</v>
      </c>
    </row>
    <row r="106" spans="1:4">
      <c r="A106" s="342" t="s">
        <v>7318</v>
      </c>
      <c r="B106" s="342" t="s">
        <v>7319</v>
      </c>
      <c r="C106" s="343">
        <v>421.89000000000004</v>
      </c>
      <c r="D106" s="343">
        <f t="shared" si="1"/>
        <v>295.32300000000004</v>
      </c>
    </row>
    <row r="107" spans="1:4">
      <c r="A107" s="342" t="s">
        <v>7320</v>
      </c>
      <c r="B107" s="342" t="s">
        <v>7321</v>
      </c>
      <c r="C107" s="343">
        <v>758.52</v>
      </c>
      <c r="D107" s="343">
        <f t="shared" si="1"/>
        <v>530.96399999999994</v>
      </c>
    </row>
    <row r="108" spans="1:4" ht="30">
      <c r="A108" s="342" t="s">
        <v>7322</v>
      </c>
      <c r="B108" s="342" t="s">
        <v>7323</v>
      </c>
      <c r="C108" s="343">
        <v>758.52</v>
      </c>
      <c r="D108" s="343">
        <f t="shared" si="1"/>
        <v>530.96399999999994</v>
      </c>
    </row>
    <row r="109" spans="1:4">
      <c r="A109" s="339" t="s">
        <v>7324</v>
      </c>
      <c r="B109" s="342"/>
      <c r="C109" s="343"/>
      <c r="D109" s="343"/>
    </row>
    <row r="110" spans="1:4">
      <c r="A110" s="342" t="s">
        <v>7325</v>
      </c>
      <c r="B110" s="342" t="s">
        <v>7326</v>
      </c>
      <c r="C110" s="343">
        <v>50.127000000000002</v>
      </c>
      <c r="D110" s="343">
        <f t="shared" si="1"/>
        <v>35.088900000000002</v>
      </c>
    </row>
    <row r="111" spans="1:4">
      <c r="A111" s="342" t="s">
        <v>7327</v>
      </c>
      <c r="B111" s="342" t="s">
        <v>7328</v>
      </c>
      <c r="C111" s="343">
        <v>79.968000000000004</v>
      </c>
      <c r="D111" s="343">
        <f t="shared" si="1"/>
        <v>55.977599999999995</v>
      </c>
    </row>
    <row r="112" spans="1:4">
      <c r="A112" s="342" t="s">
        <v>7329</v>
      </c>
      <c r="B112" s="342" t="s">
        <v>7330</v>
      </c>
      <c r="C112" s="343">
        <v>79.968000000000004</v>
      </c>
      <c r="D112" s="343">
        <f t="shared" si="1"/>
        <v>55.977599999999995</v>
      </c>
    </row>
    <row r="113" spans="1:4">
      <c r="A113" s="339" t="s">
        <v>7331</v>
      </c>
      <c r="B113" s="342"/>
      <c r="C113" s="343"/>
      <c r="D113" s="343"/>
    </row>
    <row r="114" spans="1:4">
      <c r="A114" s="342" t="s">
        <v>7332</v>
      </c>
      <c r="B114" s="342" t="s">
        <v>7333</v>
      </c>
      <c r="C114" s="343">
        <v>30.723000000000003</v>
      </c>
      <c r="D114" s="343">
        <f t="shared" si="1"/>
        <v>21.5061</v>
      </c>
    </row>
    <row r="115" spans="1:4" ht="30">
      <c r="A115" s="342" t="s">
        <v>7334</v>
      </c>
      <c r="B115" s="342" t="s">
        <v>7335</v>
      </c>
      <c r="C115" s="343">
        <v>42.777000000000001</v>
      </c>
      <c r="D115" s="343">
        <f t="shared" si="1"/>
        <v>29.943899999999999</v>
      </c>
    </row>
    <row r="116" spans="1:4">
      <c r="A116" s="342" t="s">
        <v>7336</v>
      </c>
      <c r="B116" s="342" t="s">
        <v>7337</v>
      </c>
      <c r="C116" s="343">
        <v>11.613000000000001</v>
      </c>
      <c r="D116" s="343">
        <f t="shared" si="1"/>
        <v>8.1291000000000011</v>
      </c>
    </row>
    <row r="117" spans="1:4">
      <c r="A117" s="342" t="s">
        <v>7338</v>
      </c>
      <c r="B117" s="342" t="s">
        <v>7339</v>
      </c>
      <c r="C117" s="343">
        <v>35.574000000000005</v>
      </c>
      <c r="D117" s="343">
        <f t="shared" si="1"/>
        <v>24.901800000000001</v>
      </c>
    </row>
    <row r="118" spans="1:4" ht="30">
      <c r="A118" s="342" t="s">
        <v>7340</v>
      </c>
      <c r="B118" s="342" t="s">
        <v>7341</v>
      </c>
      <c r="C118" s="343">
        <v>45.275999999999996</v>
      </c>
      <c r="D118" s="343">
        <f t="shared" si="1"/>
        <v>31.693199999999994</v>
      </c>
    </row>
    <row r="119" spans="1:4">
      <c r="A119" s="339" t="s">
        <v>7342</v>
      </c>
      <c r="B119" s="342"/>
      <c r="C119" s="343"/>
      <c r="D119" s="343"/>
    </row>
    <row r="120" spans="1:4">
      <c r="A120" s="342" t="s">
        <v>7343</v>
      </c>
      <c r="B120" s="342" t="s">
        <v>7344</v>
      </c>
      <c r="C120" s="343">
        <v>582.12</v>
      </c>
      <c r="D120" s="343">
        <f t="shared" si="1"/>
        <v>407.48399999999998</v>
      </c>
    </row>
    <row r="121" spans="1:4" ht="30">
      <c r="A121" s="342" t="s">
        <v>7345</v>
      </c>
      <c r="B121" s="342" t="s">
        <v>7346</v>
      </c>
      <c r="C121" s="343">
        <v>625.48500000000013</v>
      </c>
      <c r="D121" s="343">
        <f t="shared" si="1"/>
        <v>437.83950000000004</v>
      </c>
    </row>
    <row r="122" spans="1:4" ht="30">
      <c r="A122" s="342" t="s">
        <v>7347</v>
      </c>
      <c r="B122" s="342" t="s">
        <v>7348</v>
      </c>
      <c r="C122" s="343">
        <v>625.48500000000013</v>
      </c>
      <c r="D122" s="343">
        <f t="shared" si="1"/>
        <v>437.83950000000004</v>
      </c>
    </row>
    <row r="123" spans="1:4">
      <c r="A123" s="342" t="s">
        <v>7349</v>
      </c>
      <c r="B123" s="342" t="s">
        <v>7350</v>
      </c>
      <c r="C123" s="343">
        <v>620.55000000000007</v>
      </c>
      <c r="D123" s="343">
        <f t="shared" si="1"/>
        <v>434.38500000000005</v>
      </c>
    </row>
    <row r="124" spans="1:4">
      <c r="A124" s="339" t="s">
        <v>7351</v>
      </c>
      <c r="B124" s="342"/>
      <c r="C124" s="343"/>
      <c r="D124" s="343"/>
    </row>
    <row r="125" spans="1:4">
      <c r="A125" s="342" t="s">
        <v>7352</v>
      </c>
      <c r="B125" s="342" t="s">
        <v>7353</v>
      </c>
      <c r="C125" s="343">
        <v>200.655</v>
      </c>
      <c r="D125" s="343">
        <f t="shared" si="1"/>
        <v>140.45849999999999</v>
      </c>
    </row>
    <row r="126" spans="1:4">
      <c r="A126" s="342" t="s">
        <v>7354</v>
      </c>
      <c r="B126" s="342" t="s">
        <v>7355</v>
      </c>
      <c r="C126" s="343">
        <v>227.85000000000002</v>
      </c>
      <c r="D126" s="343">
        <f t="shared" si="1"/>
        <v>159.495</v>
      </c>
    </row>
    <row r="127" spans="1:4">
      <c r="A127" s="342" t="s">
        <v>7356</v>
      </c>
      <c r="B127" s="342" t="s">
        <v>7357</v>
      </c>
      <c r="C127" s="343">
        <v>378.52500000000003</v>
      </c>
      <c r="D127" s="343">
        <f t="shared" si="1"/>
        <v>264.96750000000003</v>
      </c>
    </row>
    <row r="128" spans="1:4">
      <c r="A128" s="342" t="s">
        <v>7358</v>
      </c>
      <c r="B128" s="342" t="s">
        <v>7359</v>
      </c>
      <c r="C128" s="343">
        <v>188.89500000000001</v>
      </c>
      <c r="D128" s="343">
        <f t="shared" si="1"/>
        <v>132.22649999999999</v>
      </c>
    </row>
    <row r="129" spans="1:4" ht="30">
      <c r="A129" s="342" t="s">
        <v>7360</v>
      </c>
      <c r="B129" s="342" t="s">
        <v>7361</v>
      </c>
      <c r="C129" s="343">
        <v>188.89500000000001</v>
      </c>
      <c r="D129" s="343">
        <f t="shared" si="1"/>
        <v>132.22649999999999</v>
      </c>
    </row>
    <row r="130" spans="1:4">
      <c r="A130" s="342" t="s">
        <v>7362</v>
      </c>
      <c r="B130" s="342" t="s">
        <v>7363</v>
      </c>
      <c r="C130" s="343">
        <v>312.375</v>
      </c>
      <c r="D130" s="343">
        <f t="shared" si="1"/>
        <v>218.66249999999999</v>
      </c>
    </row>
    <row r="131" spans="1:4">
      <c r="A131" s="342" t="s">
        <v>7364</v>
      </c>
      <c r="B131" s="342" t="s">
        <v>7365</v>
      </c>
      <c r="C131" s="343">
        <v>208.74</v>
      </c>
      <c r="D131" s="343">
        <f t="shared" si="1"/>
        <v>146.11799999999999</v>
      </c>
    </row>
    <row r="132" spans="1:4">
      <c r="A132" s="342" t="s">
        <v>7366</v>
      </c>
      <c r="B132" s="342" t="s">
        <v>7367</v>
      </c>
      <c r="C132" s="343">
        <v>183.01500000000001</v>
      </c>
      <c r="D132" s="343">
        <f t="shared" ref="D132:D194" si="2">C132*0.7</f>
        <v>128.1105</v>
      </c>
    </row>
    <row r="133" spans="1:4">
      <c r="A133" s="342" t="s">
        <v>7368</v>
      </c>
      <c r="B133" s="342" t="s">
        <v>7369</v>
      </c>
      <c r="C133" s="343">
        <v>215.35499999999999</v>
      </c>
      <c r="D133" s="343">
        <f t="shared" si="2"/>
        <v>150.74849999999998</v>
      </c>
    </row>
    <row r="134" spans="1:4" ht="30">
      <c r="A134" s="342" t="s">
        <v>7370</v>
      </c>
      <c r="B134" s="342" t="s">
        <v>7371</v>
      </c>
      <c r="C134" s="343">
        <v>215.35499999999999</v>
      </c>
      <c r="D134" s="343">
        <f t="shared" si="2"/>
        <v>150.74849999999998</v>
      </c>
    </row>
    <row r="135" spans="1:4">
      <c r="A135" s="342" t="s">
        <v>7372</v>
      </c>
      <c r="B135" s="342" t="s">
        <v>7373</v>
      </c>
      <c r="C135" s="343">
        <v>106.72200000000001</v>
      </c>
      <c r="D135" s="343">
        <f t="shared" si="2"/>
        <v>74.705399999999997</v>
      </c>
    </row>
    <row r="136" spans="1:4">
      <c r="A136" s="342" t="s">
        <v>7374</v>
      </c>
      <c r="B136" s="342" t="s">
        <v>7375</v>
      </c>
      <c r="C136" s="343">
        <v>127.74299999999999</v>
      </c>
      <c r="D136" s="343">
        <f t="shared" si="2"/>
        <v>89.420099999999991</v>
      </c>
    </row>
    <row r="137" spans="1:4">
      <c r="A137" s="342" t="s">
        <v>7376</v>
      </c>
      <c r="B137" s="342" t="s">
        <v>7377</v>
      </c>
      <c r="C137" s="343">
        <v>106.72200000000001</v>
      </c>
      <c r="D137" s="343">
        <f t="shared" si="2"/>
        <v>74.705399999999997</v>
      </c>
    </row>
    <row r="138" spans="1:4">
      <c r="A138" s="342" t="s">
        <v>7378</v>
      </c>
      <c r="B138" s="342" t="s">
        <v>7379</v>
      </c>
      <c r="C138" s="343">
        <v>79.23299999999999</v>
      </c>
      <c r="D138" s="343">
        <f t="shared" si="2"/>
        <v>55.46309999999999</v>
      </c>
    </row>
    <row r="139" spans="1:4" ht="30">
      <c r="A139" s="342" t="s">
        <v>7380</v>
      </c>
      <c r="B139" s="342" t="s">
        <v>7381</v>
      </c>
      <c r="C139" s="343">
        <v>79.23299999999999</v>
      </c>
      <c r="D139" s="343">
        <f t="shared" si="2"/>
        <v>55.46309999999999</v>
      </c>
    </row>
    <row r="140" spans="1:4" ht="30">
      <c r="A140" s="342" t="s">
        <v>7382</v>
      </c>
      <c r="B140" s="342" t="s">
        <v>7383</v>
      </c>
      <c r="C140" s="343">
        <v>357.21</v>
      </c>
      <c r="D140" s="343">
        <f t="shared" si="2"/>
        <v>250.04699999999997</v>
      </c>
    </row>
    <row r="141" spans="1:4">
      <c r="A141" s="339" t="s">
        <v>7384</v>
      </c>
      <c r="B141" s="342"/>
      <c r="C141" s="343"/>
      <c r="D141" s="343"/>
    </row>
    <row r="142" spans="1:4">
      <c r="A142" s="342" t="s">
        <v>7385</v>
      </c>
      <c r="B142" s="342" t="s">
        <v>7386</v>
      </c>
      <c r="C142" s="343">
        <v>622.54499999999996</v>
      </c>
      <c r="D142" s="343">
        <f t="shared" si="2"/>
        <v>435.78149999999994</v>
      </c>
    </row>
    <row r="143" spans="1:4">
      <c r="A143" s="342" t="s">
        <v>7387</v>
      </c>
      <c r="B143" s="342" t="s">
        <v>7388</v>
      </c>
      <c r="C143" s="343">
        <v>332.95500000000004</v>
      </c>
      <c r="D143" s="343">
        <f t="shared" si="2"/>
        <v>233.0685</v>
      </c>
    </row>
    <row r="144" spans="1:4">
      <c r="A144" s="342" t="s">
        <v>7389</v>
      </c>
      <c r="B144" s="342" t="s">
        <v>7390</v>
      </c>
      <c r="C144" s="343">
        <v>332.95500000000004</v>
      </c>
      <c r="D144" s="343">
        <f t="shared" si="2"/>
        <v>233.0685</v>
      </c>
    </row>
    <row r="145" spans="1:4">
      <c r="A145" s="342" t="s">
        <v>7391</v>
      </c>
      <c r="B145" s="342" t="s">
        <v>7392</v>
      </c>
      <c r="C145" s="343">
        <v>677.67</v>
      </c>
      <c r="D145" s="343">
        <f t="shared" si="2"/>
        <v>474.36899999999991</v>
      </c>
    </row>
    <row r="146" spans="1:4" ht="30">
      <c r="A146" s="342" t="s">
        <v>7393</v>
      </c>
      <c r="B146" s="342" t="s">
        <v>7394</v>
      </c>
      <c r="C146" s="343">
        <v>171.255</v>
      </c>
      <c r="D146" s="343">
        <f t="shared" si="2"/>
        <v>119.87849999999999</v>
      </c>
    </row>
    <row r="147" spans="1:4">
      <c r="A147" s="342" t="s">
        <v>7395</v>
      </c>
      <c r="B147" s="342" t="s">
        <v>7396</v>
      </c>
      <c r="C147" s="343">
        <v>200.655</v>
      </c>
      <c r="D147" s="343">
        <f t="shared" si="2"/>
        <v>140.45849999999999</v>
      </c>
    </row>
    <row r="148" spans="1:4" ht="30">
      <c r="A148" s="342" t="s">
        <v>7397</v>
      </c>
      <c r="B148" s="342" t="s">
        <v>7398</v>
      </c>
      <c r="C148" s="343">
        <v>223.44000000000003</v>
      </c>
      <c r="D148" s="343">
        <f t="shared" si="2"/>
        <v>156.40800000000002</v>
      </c>
    </row>
    <row r="149" spans="1:4">
      <c r="A149" s="342" t="s">
        <v>7399</v>
      </c>
      <c r="B149" s="342" t="s">
        <v>7400</v>
      </c>
      <c r="C149" s="343">
        <v>196.98</v>
      </c>
      <c r="D149" s="343">
        <f t="shared" si="2"/>
        <v>137.886</v>
      </c>
    </row>
    <row r="150" spans="1:4" ht="30">
      <c r="A150" s="342" t="s">
        <v>7401</v>
      </c>
      <c r="B150" s="342" t="s">
        <v>7402</v>
      </c>
      <c r="C150" s="343">
        <v>328.54500000000002</v>
      </c>
      <c r="D150" s="343">
        <f t="shared" si="2"/>
        <v>229.98149999999998</v>
      </c>
    </row>
    <row r="151" spans="1:4" ht="30">
      <c r="A151" s="342" t="s">
        <v>7403</v>
      </c>
      <c r="B151" s="342" t="s">
        <v>7404</v>
      </c>
      <c r="C151" s="343">
        <v>143.91300000000001</v>
      </c>
      <c r="D151" s="343">
        <f t="shared" si="2"/>
        <v>100.73910000000001</v>
      </c>
    </row>
    <row r="152" spans="1:4">
      <c r="A152" s="342" t="s">
        <v>7405</v>
      </c>
      <c r="B152" s="342" t="s">
        <v>7406</v>
      </c>
      <c r="C152" s="343">
        <v>80.850000000000009</v>
      </c>
      <c r="D152" s="343">
        <f t="shared" si="2"/>
        <v>56.594999999999999</v>
      </c>
    </row>
    <row r="153" spans="1:4" ht="30">
      <c r="A153" s="342" t="s">
        <v>7407</v>
      </c>
      <c r="B153" s="342" t="s">
        <v>7408</v>
      </c>
      <c r="C153" s="343">
        <v>80.850000000000009</v>
      </c>
      <c r="D153" s="343">
        <f t="shared" si="2"/>
        <v>56.594999999999999</v>
      </c>
    </row>
    <row r="154" spans="1:4" ht="30">
      <c r="A154" s="342" t="s">
        <v>7409</v>
      </c>
      <c r="B154" s="342" t="s">
        <v>7410</v>
      </c>
      <c r="C154" s="343">
        <v>80.850000000000009</v>
      </c>
      <c r="D154" s="343">
        <f t="shared" si="2"/>
        <v>56.594999999999999</v>
      </c>
    </row>
    <row r="155" spans="1:4" ht="30">
      <c r="A155" s="342" t="s">
        <v>7411</v>
      </c>
      <c r="B155" s="342" t="s">
        <v>7412</v>
      </c>
      <c r="C155" s="343">
        <v>840.84</v>
      </c>
      <c r="D155" s="343">
        <f t="shared" si="2"/>
        <v>588.58799999999997</v>
      </c>
    </row>
    <row r="156" spans="1:4" ht="30">
      <c r="A156" s="342" t="s">
        <v>7413</v>
      </c>
      <c r="B156" s="342" t="s">
        <v>7414</v>
      </c>
      <c r="C156" s="343">
        <v>211.68</v>
      </c>
      <c r="D156" s="343">
        <f t="shared" si="2"/>
        <v>148.17599999999999</v>
      </c>
    </row>
    <row r="157" spans="1:4" ht="30">
      <c r="A157" s="342" t="s">
        <v>7415</v>
      </c>
      <c r="B157" s="342" t="s">
        <v>7416</v>
      </c>
      <c r="C157" s="343">
        <v>258.72000000000003</v>
      </c>
      <c r="D157" s="343">
        <f t="shared" si="2"/>
        <v>181.10400000000001</v>
      </c>
    </row>
    <row r="158" spans="1:4">
      <c r="A158" s="342" t="s">
        <v>7417</v>
      </c>
      <c r="B158" s="342" t="s">
        <v>7418</v>
      </c>
      <c r="C158" s="343">
        <v>862.15500000000009</v>
      </c>
      <c r="D158" s="343">
        <f t="shared" si="2"/>
        <v>603.50850000000003</v>
      </c>
    </row>
    <row r="159" spans="1:4">
      <c r="A159" s="342" t="s">
        <v>7419</v>
      </c>
      <c r="B159" s="342" t="s">
        <v>7420</v>
      </c>
      <c r="C159" s="343">
        <v>42.042000000000002</v>
      </c>
      <c r="D159" s="343">
        <f t="shared" si="2"/>
        <v>29.429399999999998</v>
      </c>
    </row>
    <row r="160" spans="1:4">
      <c r="A160" s="342" t="s">
        <v>7421</v>
      </c>
      <c r="B160" s="342" t="s">
        <v>7422</v>
      </c>
      <c r="C160" s="343">
        <v>315.315</v>
      </c>
      <c r="D160" s="343">
        <f t="shared" si="2"/>
        <v>220.72049999999999</v>
      </c>
    </row>
    <row r="161" spans="1:4">
      <c r="A161" s="342" t="s">
        <v>7423</v>
      </c>
      <c r="B161" s="342" t="s">
        <v>7424</v>
      </c>
      <c r="C161" s="343">
        <v>328.54500000000002</v>
      </c>
      <c r="D161" s="343">
        <f t="shared" si="2"/>
        <v>229.98149999999998</v>
      </c>
    </row>
    <row r="162" spans="1:4">
      <c r="A162" s="342" t="s">
        <v>7425</v>
      </c>
      <c r="B162" s="342" t="s">
        <v>7426</v>
      </c>
      <c r="C162" s="343">
        <v>358.68000000000006</v>
      </c>
      <c r="D162" s="343">
        <f t="shared" si="2"/>
        <v>251.07600000000002</v>
      </c>
    </row>
    <row r="163" spans="1:4">
      <c r="A163" s="342" t="s">
        <v>7427</v>
      </c>
      <c r="B163" s="342" t="s">
        <v>7428</v>
      </c>
      <c r="C163" s="343">
        <v>328.54500000000002</v>
      </c>
      <c r="D163" s="343">
        <f t="shared" si="2"/>
        <v>229.98149999999998</v>
      </c>
    </row>
    <row r="164" spans="1:4">
      <c r="A164" s="342" t="s">
        <v>7429</v>
      </c>
      <c r="B164" s="342" t="s">
        <v>7430</v>
      </c>
      <c r="C164" s="343">
        <v>297.67500000000001</v>
      </c>
      <c r="D164" s="343">
        <f t="shared" si="2"/>
        <v>208.3725</v>
      </c>
    </row>
    <row r="165" spans="1:4">
      <c r="A165" s="342" t="s">
        <v>7431</v>
      </c>
      <c r="B165" s="342" t="s">
        <v>7432</v>
      </c>
      <c r="C165" s="343">
        <v>124.509</v>
      </c>
      <c r="D165" s="343">
        <f t="shared" si="2"/>
        <v>87.156300000000002</v>
      </c>
    </row>
    <row r="166" spans="1:4">
      <c r="A166" s="342" t="s">
        <v>7433</v>
      </c>
      <c r="B166" s="342" t="s">
        <v>7434</v>
      </c>
      <c r="C166" s="343">
        <v>124.509</v>
      </c>
      <c r="D166" s="343">
        <f t="shared" si="2"/>
        <v>87.156300000000002</v>
      </c>
    </row>
    <row r="167" spans="1:4">
      <c r="A167" s="342" t="s">
        <v>7435</v>
      </c>
      <c r="B167" s="342" t="s">
        <v>7436</v>
      </c>
      <c r="C167" s="343">
        <v>237.405</v>
      </c>
      <c r="D167" s="343">
        <f t="shared" si="2"/>
        <v>166.18349999999998</v>
      </c>
    </row>
    <row r="168" spans="1:4">
      <c r="A168" s="342" t="s">
        <v>7437</v>
      </c>
      <c r="B168" s="342" t="s">
        <v>7438</v>
      </c>
      <c r="C168" s="343">
        <v>274.89000000000004</v>
      </c>
      <c r="D168" s="343">
        <f t="shared" si="2"/>
        <v>192.42300000000003</v>
      </c>
    </row>
    <row r="169" spans="1:4">
      <c r="A169" s="342" t="s">
        <v>7439</v>
      </c>
      <c r="B169" s="342" t="s">
        <v>7440</v>
      </c>
      <c r="C169" s="343">
        <v>237.405</v>
      </c>
      <c r="D169" s="343">
        <f t="shared" si="2"/>
        <v>166.18349999999998</v>
      </c>
    </row>
    <row r="170" spans="1:4">
      <c r="A170" s="342" t="s">
        <v>7441</v>
      </c>
      <c r="B170" s="342" t="s">
        <v>7442</v>
      </c>
      <c r="C170" s="343">
        <v>166.845</v>
      </c>
      <c r="D170" s="343">
        <f t="shared" si="2"/>
        <v>116.79149999999998</v>
      </c>
    </row>
    <row r="171" spans="1:4" ht="30">
      <c r="A171" s="342" t="s">
        <v>7443</v>
      </c>
      <c r="B171" s="342" t="s">
        <v>7444</v>
      </c>
      <c r="C171" s="343">
        <v>101.871</v>
      </c>
      <c r="D171" s="343">
        <f t="shared" si="2"/>
        <v>71.309699999999992</v>
      </c>
    </row>
    <row r="172" spans="1:4">
      <c r="A172" s="342" t="s">
        <v>7445</v>
      </c>
      <c r="B172" s="342" t="s">
        <v>7446</v>
      </c>
      <c r="C172" s="343">
        <v>163.17000000000002</v>
      </c>
      <c r="D172" s="343">
        <f t="shared" si="2"/>
        <v>114.21900000000001</v>
      </c>
    </row>
    <row r="173" spans="1:4">
      <c r="A173" s="342" t="s">
        <v>7447</v>
      </c>
      <c r="B173" s="342" t="s">
        <v>7448</v>
      </c>
      <c r="C173" s="343">
        <v>71.14800000000001</v>
      </c>
      <c r="D173" s="343">
        <f t="shared" si="2"/>
        <v>49.803600000000003</v>
      </c>
    </row>
    <row r="174" spans="1:4" ht="30">
      <c r="A174" s="342" t="s">
        <v>7449</v>
      </c>
      <c r="B174" s="342" t="s">
        <v>7450</v>
      </c>
      <c r="C174" s="343">
        <v>71.14800000000001</v>
      </c>
      <c r="D174" s="343">
        <f t="shared" si="2"/>
        <v>49.803600000000003</v>
      </c>
    </row>
    <row r="175" spans="1:4" ht="30">
      <c r="A175" s="342" t="s">
        <v>7451</v>
      </c>
      <c r="B175" s="342" t="s">
        <v>7452</v>
      </c>
      <c r="C175" s="343">
        <v>71.14800000000001</v>
      </c>
      <c r="D175" s="343">
        <f t="shared" si="2"/>
        <v>49.803600000000003</v>
      </c>
    </row>
    <row r="176" spans="1:4">
      <c r="A176" s="342" t="s">
        <v>7453</v>
      </c>
      <c r="B176" s="342" t="s">
        <v>7454</v>
      </c>
      <c r="C176" s="343">
        <v>371.91</v>
      </c>
      <c r="D176" s="343">
        <f t="shared" si="2"/>
        <v>260.33699999999999</v>
      </c>
    </row>
    <row r="177" spans="1:4">
      <c r="A177" s="342" t="s">
        <v>7455</v>
      </c>
      <c r="B177" s="342" t="s">
        <v>7456</v>
      </c>
      <c r="C177" s="343">
        <v>59.829000000000001</v>
      </c>
      <c r="D177" s="343">
        <f t="shared" si="2"/>
        <v>41.880299999999998</v>
      </c>
    </row>
    <row r="178" spans="1:4">
      <c r="A178" s="342" t="s">
        <v>7457</v>
      </c>
      <c r="B178" s="342" t="s">
        <v>7458</v>
      </c>
      <c r="C178" s="343">
        <v>63.063000000000002</v>
      </c>
      <c r="D178" s="343">
        <f t="shared" si="2"/>
        <v>44.144100000000002</v>
      </c>
    </row>
    <row r="179" spans="1:4">
      <c r="A179" s="342" t="s">
        <v>7459</v>
      </c>
      <c r="B179" s="342" t="s">
        <v>7460</v>
      </c>
      <c r="C179" s="343">
        <v>269.745</v>
      </c>
      <c r="D179" s="343">
        <f t="shared" si="2"/>
        <v>188.82149999999999</v>
      </c>
    </row>
    <row r="180" spans="1:4" ht="30">
      <c r="A180" s="342" t="s">
        <v>7461</v>
      </c>
      <c r="B180" s="342" t="s">
        <v>7462</v>
      </c>
      <c r="C180" s="343">
        <v>269.745</v>
      </c>
      <c r="D180" s="343">
        <f t="shared" si="2"/>
        <v>188.82149999999999</v>
      </c>
    </row>
    <row r="181" spans="1:4">
      <c r="A181" s="342" t="s">
        <v>7463</v>
      </c>
      <c r="B181" s="342" t="s">
        <v>7464</v>
      </c>
      <c r="C181" s="343">
        <v>291.06</v>
      </c>
      <c r="D181" s="343">
        <f t="shared" si="2"/>
        <v>203.74199999999999</v>
      </c>
    </row>
    <row r="182" spans="1:4">
      <c r="A182" s="342" t="s">
        <v>7465</v>
      </c>
      <c r="B182" s="342" t="s">
        <v>7466</v>
      </c>
      <c r="C182" s="343">
        <v>239.60999999999999</v>
      </c>
      <c r="D182" s="343">
        <f t="shared" si="2"/>
        <v>167.72699999999998</v>
      </c>
    </row>
    <row r="183" spans="1:4">
      <c r="A183" s="342" t="s">
        <v>7467</v>
      </c>
      <c r="B183" s="342" t="s">
        <v>7468</v>
      </c>
      <c r="C183" s="343">
        <v>326.34000000000003</v>
      </c>
      <c r="D183" s="343">
        <f t="shared" si="2"/>
        <v>228.43800000000002</v>
      </c>
    </row>
    <row r="184" spans="1:4" ht="30">
      <c r="A184" s="342" t="s">
        <v>7469</v>
      </c>
      <c r="B184" s="342" t="s">
        <v>7470</v>
      </c>
      <c r="C184" s="343">
        <v>332.95500000000004</v>
      </c>
      <c r="D184" s="343">
        <f t="shared" si="2"/>
        <v>233.0685</v>
      </c>
    </row>
    <row r="185" spans="1:4">
      <c r="A185" s="342" t="s">
        <v>7471</v>
      </c>
      <c r="B185" s="342" t="s">
        <v>7472</v>
      </c>
      <c r="C185" s="343">
        <v>56.594999999999999</v>
      </c>
      <c r="D185" s="343">
        <f t="shared" si="2"/>
        <v>39.616499999999995</v>
      </c>
    </row>
    <row r="186" spans="1:4">
      <c r="A186" s="342" t="s">
        <v>7473</v>
      </c>
      <c r="B186" s="342" t="s">
        <v>7474</v>
      </c>
      <c r="C186" s="343">
        <v>257.25</v>
      </c>
      <c r="D186" s="343">
        <f t="shared" si="2"/>
        <v>180.07499999999999</v>
      </c>
    </row>
    <row r="187" spans="1:4">
      <c r="A187" s="342" t="s">
        <v>7475</v>
      </c>
      <c r="B187" s="342" t="s">
        <v>7476</v>
      </c>
      <c r="C187" s="343">
        <v>391.02</v>
      </c>
      <c r="D187" s="343">
        <f t="shared" si="2"/>
        <v>273.71399999999994</v>
      </c>
    </row>
    <row r="188" spans="1:4">
      <c r="A188" s="342" t="s">
        <v>7477</v>
      </c>
      <c r="B188" s="342" t="s">
        <v>7478</v>
      </c>
      <c r="C188" s="343">
        <v>407.19000000000005</v>
      </c>
      <c r="D188" s="343">
        <f t="shared" si="2"/>
        <v>285.03300000000002</v>
      </c>
    </row>
    <row r="189" spans="1:4">
      <c r="A189" s="342" t="s">
        <v>7479</v>
      </c>
      <c r="B189" s="342" t="s">
        <v>7480</v>
      </c>
      <c r="C189" s="343">
        <v>305.76</v>
      </c>
      <c r="D189" s="343">
        <f t="shared" si="2"/>
        <v>214.03199999999998</v>
      </c>
    </row>
    <row r="190" spans="1:4" ht="30">
      <c r="A190" s="342" t="s">
        <v>7481</v>
      </c>
      <c r="B190" s="342" t="s">
        <v>7482</v>
      </c>
      <c r="C190" s="343">
        <v>326.34000000000003</v>
      </c>
      <c r="D190" s="343">
        <f t="shared" si="2"/>
        <v>228.43800000000002</v>
      </c>
    </row>
    <row r="191" spans="1:4" ht="30">
      <c r="A191" s="342" t="s">
        <v>7483</v>
      </c>
      <c r="B191" s="342" t="s">
        <v>7484</v>
      </c>
      <c r="C191" s="343">
        <v>378.52500000000003</v>
      </c>
      <c r="D191" s="343">
        <f t="shared" si="2"/>
        <v>264.96750000000003</v>
      </c>
    </row>
    <row r="192" spans="1:4">
      <c r="A192" s="342" t="s">
        <v>7485</v>
      </c>
      <c r="B192" s="342" t="s">
        <v>7486</v>
      </c>
      <c r="C192" s="343">
        <v>203.59500000000003</v>
      </c>
      <c r="D192" s="343">
        <f t="shared" si="2"/>
        <v>142.51650000000001</v>
      </c>
    </row>
    <row r="193" spans="1:4" ht="30">
      <c r="A193" s="342" t="s">
        <v>7487</v>
      </c>
      <c r="B193" s="342" t="s">
        <v>7488</v>
      </c>
      <c r="C193" s="343">
        <v>140.679</v>
      </c>
      <c r="D193" s="343">
        <f t="shared" si="2"/>
        <v>98.47529999999999</v>
      </c>
    </row>
    <row r="194" spans="1:4">
      <c r="A194" s="342" t="s">
        <v>7489</v>
      </c>
      <c r="B194" s="342" t="s">
        <v>7490</v>
      </c>
      <c r="C194" s="343">
        <v>155.08500000000001</v>
      </c>
      <c r="D194" s="343">
        <f t="shared" si="2"/>
        <v>108.5595</v>
      </c>
    </row>
    <row r="195" spans="1:4">
      <c r="A195" s="342" t="s">
        <v>7491</v>
      </c>
      <c r="B195" s="342" t="s">
        <v>7492</v>
      </c>
      <c r="C195" s="343">
        <v>64.680000000000007</v>
      </c>
      <c r="D195" s="343">
        <f t="shared" ref="D195:D258" si="3">C195*0.7</f>
        <v>45.276000000000003</v>
      </c>
    </row>
    <row r="196" spans="1:4">
      <c r="A196" s="342" t="s">
        <v>7493</v>
      </c>
      <c r="B196" s="342" t="s">
        <v>7494</v>
      </c>
      <c r="C196" s="343">
        <v>64.680000000000007</v>
      </c>
      <c r="D196" s="343">
        <f t="shared" si="3"/>
        <v>45.276000000000003</v>
      </c>
    </row>
    <row r="197" spans="1:4">
      <c r="A197" s="342" t="s">
        <v>7495</v>
      </c>
      <c r="B197" s="342" t="s">
        <v>7496</v>
      </c>
      <c r="C197" s="343">
        <v>64.680000000000007</v>
      </c>
      <c r="D197" s="343">
        <f t="shared" si="3"/>
        <v>45.276000000000003</v>
      </c>
    </row>
    <row r="198" spans="1:4">
      <c r="A198" s="342" t="s">
        <v>7497</v>
      </c>
      <c r="B198" s="342" t="s">
        <v>7498</v>
      </c>
      <c r="C198" s="343">
        <v>116.42400000000001</v>
      </c>
      <c r="D198" s="343">
        <f t="shared" si="3"/>
        <v>81.496799999999993</v>
      </c>
    </row>
    <row r="199" spans="1:4">
      <c r="A199" s="342" t="s">
        <v>7499</v>
      </c>
      <c r="B199" s="342" t="s">
        <v>7500</v>
      </c>
      <c r="C199" s="343">
        <v>116.42400000000001</v>
      </c>
      <c r="D199" s="343">
        <f t="shared" si="3"/>
        <v>81.496799999999993</v>
      </c>
    </row>
    <row r="200" spans="1:4">
      <c r="A200" s="342" t="s">
        <v>7501</v>
      </c>
      <c r="B200" s="342" t="s">
        <v>7502</v>
      </c>
      <c r="C200" s="343">
        <v>116.42400000000001</v>
      </c>
      <c r="D200" s="343">
        <f t="shared" si="3"/>
        <v>81.496799999999993</v>
      </c>
    </row>
    <row r="201" spans="1:4">
      <c r="A201" s="342" t="s">
        <v>7503</v>
      </c>
      <c r="B201" s="342" t="s">
        <v>7504</v>
      </c>
      <c r="C201" s="343">
        <v>174.93</v>
      </c>
      <c r="D201" s="343">
        <f t="shared" si="3"/>
        <v>122.45099999999999</v>
      </c>
    </row>
    <row r="202" spans="1:4">
      <c r="A202" s="342" t="s">
        <v>7505</v>
      </c>
      <c r="B202" s="342" t="s">
        <v>7506</v>
      </c>
      <c r="C202" s="343">
        <v>224.91</v>
      </c>
      <c r="D202" s="343">
        <f t="shared" si="3"/>
        <v>157.43699999999998</v>
      </c>
    </row>
    <row r="203" spans="1:4">
      <c r="A203" s="342" t="s">
        <v>7507</v>
      </c>
      <c r="B203" s="342" t="s">
        <v>7508</v>
      </c>
      <c r="C203" s="343">
        <v>257.25</v>
      </c>
      <c r="D203" s="343">
        <f t="shared" si="3"/>
        <v>180.07499999999999</v>
      </c>
    </row>
    <row r="204" spans="1:4" ht="30">
      <c r="A204" s="342" t="s">
        <v>7509</v>
      </c>
      <c r="B204" s="342" t="s">
        <v>7510</v>
      </c>
      <c r="C204" s="343">
        <v>257.25</v>
      </c>
      <c r="D204" s="343">
        <f t="shared" si="3"/>
        <v>180.07499999999999</v>
      </c>
    </row>
    <row r="205" spans="1:4">
      <c r="A205" s="342" t="s">
        <v>7511</v>
      </c>
      <c r="B205" s="342" t="s">
        <v>7512</v>
      </c>
      <c r="C205" s="343">
        <v>42.042000000000002</v>
      </c>
      <c r="D205" s="343">
        <f t="shared" si="3"/>
        <v>29.429399999999998</v>
      </c>
    </row>
    <row r="206" spans="1:4">
      <c r="A206" s="342" t="s">
        <v>7513</v>
      </c>
      <c r="B206" s="342" t="s">
        <v>7514</v>
      </c>
      <c r="C206" s="343">
        <v>51.744000000000007</v>
      </c>
      <c r="D206" s="343">
        <f t="shared" si="3"/>
        <v>36.220800000000004</v>
      </c>
    </row>
    <row r="207" spans="1:4">
      <c r="A207" s="342" t="s">
        <v>7515</v>
      </c>
      <c r="B207" s="342" t="s">
        <v>7516</v>
      </c>
      <c r="C207" s="343">
        <v>421.89000000000004</v>
      </c>
      <c r="D207" s="343">
        <f t="shared" si="3"/>
        <v>295.32300000000004</v>
      </c>
    </row>
    <row r="208" spans="1:4">
      <c r="A208" s="342" t="s">
        <v>7517</v>
      </c>
      <c r="B208" s="342" t="s">
        <v>7518</v>
      </c>
      <c r="C208" s="343">
        <v>514.5</v>
      </c>
      <c r="D208" s="343">
        <f t="shared" si="3"/>
        <v>360.15</v>
      </c>
    </row>
    <row r="209" spans="1:4">
      <c r="A209" s="342" t="s">
        <v>7519</v>
      </c>
      <c r="B209" s="342" t="s">
        <v>7520</v>
      </c>
      <c r="C209" s="343">
        <v>33.957000000000008</v>
      </c>
      <c r="D209" s="343">
        <f t="shared" si="3"/>
        <v>23.769900000000003</v>
      </c>
    </row>
    <row r="210" spans="1:4" ht="30">
      <c r="A210" s="342" t="s">
        <v>7521</v>
      </c>
      <c r="B210" s="342" t="s">
        <v>7522</v>
      </c>
      <c r="C210" s="343">
        <v>164.64000000000001</v>
      </c>
      <c r="D210" s="343">
        <f t="shared" si="3"/>
        <v>115.248</v>
      </c>
    </row>
    <row r="211" spans="1:4">
      <c r="A211" s="339" t="s">
        <v>7523</v>
      </c>
      <c r="B211" s="342"/>
      <c r="C211" s="343"/>
      <c r="D211" s="343"/>
    </row>
    <row r="212" spans="1:4">
      <c r="A212" s="342" t="s">
        <v>7524</v>
      </c>
      <c r="B212" s="342" t="s">
        <v>7525</v>
      </c>
      <c r="C212" s="343">
        <v>451.29</v>
      </c>
      <c r="D212" s="343">
        <f t="shared" si="3"/>
        <v>315.90300000000002</v>
      </c>
    </row>
    <row r="213" spans="1:4" ht="30">
      <c r="A213" s="342" t="s">
        <v>7526</v>
      </c>
      <c r="B213" s="342" t="s">
        <v>7527</v>
      </c>
      <c r="C213" s="343">
        <v>56.594999999999999</v>
      </c>
      <c r="D213" s="343">
        <f t="shared" si="3"/>
        <v>39.616499999999995</v>
      </c>
    </row>
    <row r="214" spans="1:4" ht="30">
      <c r="A214" s="342" t="s">
        <v>7528</v>
      </c>
      <c r="B214" s="342" t="s">
        <v>7529</v>
      </c>
      <c r="C214" s="343">
        <v>56.594999999999999</v>
      </c>
      <c r="D214" s="343">
        <f t="shared" si="3"/>
        <v>39.616499999999995</v>
      </c>
    </row>
    <row r="215" spans="1:4" ht="30">
      <c r="A215" s="342" t="s">
        <v>7530</v>
      </c>
      <c r="B215" s="342" t="s">
        <v>7531</v>
      </c>
      <c r="C215" s="343">
        <v>93.786000000000001</v>
      </c>
      <c r="D215" s="343">
        <f t="shared" si="3"/>
        <v>65.650199999999998</v>
      </c>
    </row>
    <row r="216" spans="1:4" ht="30">
      <c r="A216" s="342" t="s">
        <v>7532</v>
      </c>
      <c r="B216" s="342" t="s">
        <v>7533</v>
      </c>
      <c r="C216" s="343">
        <v>93.786000000000001</v>
      </c>
      <c r="D216" s="343">
        <f t="shared" si="3"/>
        <v>65.650199999999998</v>
      </c>
    </row>
    <row r="217" spans="1:4">
      <c r="A217" s="342" t="s">
        <v>7534</v>
      </c>
      <c r="B217" s="342" t="s">
        <v>7535</v>
      </c>
      <c r="C217" s="343">
        <v>27.489000000000001</v>
      </c>
      <c r="D217" s="343">
        <f t="shared" si="3"/>
        <v>19.2423</v>
      </c>
    </row>
    <row r="218" spans="1:4">
      <c r="A218" s="342" t="s">
        <v>7536</v>
      </c>
      <c r="B218" s="342" t="s">
        <v>7537</v>
      </c>
      <c r="C218" s="343">
        <v>17.787000000000003</v>
      </c>
      <c r="D218" s="343">
        <f t="shared" si="3"/>
        <v>12.450900000000001</v>
      </c>
    </row>
    <row r="219" spans="1:4" ht="30">
      <c r="A219" s="342" t="s">
        <v>7538</v>
      </c>
      <c r="B219" s="342" t="s">
        <v>7539</v>
      </c>
      <c r="C219" s="343">
        <v>130.977</v>
      </c>
      <c r="D219" s="343">
        <f t="shared" si="3"/>
        <v>91.683899999999994</v>
      </c>
    </row>
    <row r="220" spans="1:4" ht="30">
      <c r="A220" s="342" t="s">
        <v>7540</v>
      </c>
      <c r="B220" s="342" t="s">
        <v>7541</v>
      </c>
      <c r="C220" s="343">
        <v>71.882999999999996</v>
      </c>
      <c r="D220" s="343">
        <f t="shared" si="3"/>
        <v>50.318099999999994</v>
      </c>
    </row>
    <row r="221" spans="1:4">
      <c r="A221" s="339" t="s">
        <v>7542</v>
      </c>
      <c r="B221" s="342"/>
      <c r="C221" s="343"/>
      <c r="D221" s="343"/>
    </row>
    <row r="222" spans="1:4">
      <c r="A222" s="342" t="s">
        <v>7543</v>
      </c>
      <c r="B222" s="342" t="s">
        <v>7544</v>
      </c>
      <c r="C222" s="343">
        <v>50.127000000000002</v>
      </c>
      <c r="D222" s="343">
        <f t="shared" si="3"/>
        <v>35.088900000000002</v>
      </c>
    </row>
    <row r="223" spans="1:4">
      <c r="A223" s="342" t="s">
        <v>7545</v>
      </c>
      <c r="B223" s="342" t="s">
        <v>7546</v>
      </c>
      <c r="C223" s="343">
        <v>56.594999999999999</v>
      </c>
      <c r="D223" s="343">
        <f t="shared" si="3"/>
        <v>39.616499999999995</v>
      </c>
    </row>
    <row r="224" spans="1:4">
      <c r="A224" s="342" t="s">
        <v>7547</v>
      </c>
      <c r="B224" s="342" t="s">
        <v>7548</v>
      </c>
      <c r="C224" s="343">
        <v>56.594999999999999</v>
      </c>
      <c r="D224" s="343">
        <f t="shared" si="3"/>
        <v>39.616499999999995</v>
      </c>
    </row>
    <row r="225" spans="1:4">
      <c r="A225" s="342" t="s">
        <v>7549</v>
      </c>
      <c r="B225" s="342" t="s">
        <v>7550</v>
      </c>
      <c r="C225" s="343">
        <v>56.594999999999999</v>
      </c>
      <c r="D225" s="343">
        <f t="shared" si="3"/>
        <v>39.616499999999995</v>
      </c>
    </row>
    <row r="226" spans="1:4">
      <c r="A226" s="342" t="s">
        <v>7551</v>
      </c>
      <c r="B226" s="342" t="s">
        <v>7552</v>
      </c>
      <c r="C226" s="343">
        <v>200.655</v>
      </c>
      <c r="D226" s="343">
        <f t="shared" si="3"/>
        <v>140.45849999999999</v>
      </c>
    </row>
    <row r="227" spans="1:4" ht="30">
      <c r="A227" s="342" t="s">
        <v>7553</v>
      </c>
      <c r="B227" s="342" t="s">
        <v>7554</v>
      </c>
      <c r="C227" s="343">
        <v>231.52500000000001</v>
      </c>
      <c r="D227" s="343">
        <f t="shared" si="3"/>
        <v>162.0675</v>
      </c>
    </row>
    <row r="228" spans="1:4" ht="30">
      <c r="A228" s="342" t="s">
        <v>7555</v>
      </c>
      <c r="B228" s="342" t="s">
        <v>7556</v>
      </c>
      <c r="C228" s="343">
        <v>231.52500000000001</v>
      </c>
      <c r="D228" s="343">
        <f t="shared" si="3"/>
        <v>162.0675</v>
      </c>
    </row>
    <row r="229" spans="1:4" ht="30">
      <c r="A229" s="342" t="s">
        <v>7557</v>
      </c>
      <c r="B229" s="342" t="s">
        <v>7558</v>
      </c>
      <c r="C229" s="343">
        <v>231.52500000000001</v>
      </c>
      <c r="D229" s="343">
        <f t="shared" si="3"/>
        <v>162.0675</v>
      </c>
    </row>
    <row r="230" spans="1:4">
      <c r="A230" s="342" t="s">
        <v>7559</v>
      </c>
      <c r="B230" s="342" t="s">
        <v>7560</v>
      </c>
      <c r="C230" s="343">
        <v>124.509</v>
      </c>
      <c r="D230" s="343">
        <f t="shared" si="3"/>
        <v>87.156300000000002</v>
      </c>
    </row>
    <row r="231" spans="1:4" ht="30">
      <c r="A231" s="342" t="s">
        <v>7561</v>
      </c>
      <c r="B231" s="342" t="s">
        <v>7562</v>
      </c>
      <c r="C231" s="343">
        <v>142.29600000000002</v>
      </c>
      <c r="D231" s="343">
        <f t="shared" si="3"/>
        <v>99.607200000000006</v>
      </c>
    </row>
    <row r="232" spans="1:4" ht="30">
      <c r="A232" s="342" t="s">
        <v>7563</v>
      </c>
      <c r="B232" s="342" t="s">
        <v>7564</v>
      </c>
      <c r="C232" s="343">
        <v>142.29600000000002</v>
      </c>
      <c r="D232" s="343">
        <f t="shared" si="3"/>
        <v>99.607200000000006</v>
      </c>
    </row>
    <row r="233" spans="1:4">
      <c r="A233" s="342" t="s">
        <v>7565</v>
      </c>
      <c r="B233" s="342" t="s">
        <v>7566</v>
      </c>
      <c r="C233" s="343">
        <v>153.61500000000001</v>
      </c>
      <c r="D233" s="343">
        <f t="shared" si="3"/>
        <v>107.5305</v>
      </c>
    </row>
    <row r="234" spans="1:4" ht="30">
      <c r="A234" s="342" t="s">
        <v>7567</v>
      </c>
      <c r="B234" s="342" t="s">
        <v>7568</v>
      </c>
      <c r="C234" s="343">
        <v>179.34000000000003</v>
      </c>
      <c r="D234" s="343">
        <f t="shared" si="3"/>
        <v>125.53800000000001</v>
      </c>
    </row>
    <row r="235" spans="1:4" ht="30">
      <c r="A235" s="342" t="s">
        <v>7569</v>
      </c>
      <c r="B235" s="342" t="s">
        <v>7570</v>
      </c>
      <c r="C235" s="343">
        <v>179.34000000000003</v>
      </c>
      <c r="D235" s="343">
        <f t="shared" si="3"/>
        <v>125.53800000000001</v>
      </c>
    </row>
    <row r="236" spans="1:4">
      <c r="A236" s="342" t="s">
        <v>7571</v>
      </c>
      <c r="B236" s="342" t="s">
        <v>7572</v>
      </c>
      <c r="C236" s="343">
        <v>179.34000000000003</v>
      </c>
      <c r="D236" s="343">
        <f t="shared" si="3"/>
        <v>125.53800000000001</v>
      </c>
    </row>
    <row r="237" spans="1:4" ht="30">
      <c r="A237" s="342" t="s">
        <v>7573</v>
      </c>
      <c r="B237" s="342" t="s">
        <v>7574</v>
      </c>
      <c r="C237" s="343">
        <v>205.06500000000003</v>
      </c>
      <c r="D237" s="343">
        <f t="shared" si="3"/>
        <v>143.5455</v>
      </c>
    </row>
    <row r="238" spans="1:4" ht="30">
      <c r="A238" s="342" t="s">
        <v>7575</v>
      </c>
      <c r="B238" s="342" t="s">
        <v>7576</v>
      </c>
      <c r="C238" s="343">
        <v>205.06500000000003</v>
      </c>
      <c r="D238" s="343">
        <f t="shared" si="3"/>
        <v>143.5455</v>
      </c>
    </row>
    <row r="239" spans="1:4" ht="30">
      <c r="A239" s="342" t="s">
        <v>7577</v>
      </c>
      <c r="B239" s="342" t="s">
        <v>7578</v>
      </c>
      <c r="C239" s="343">
        <v>205.06500000000003</v>
      </c>
      <c r="D239" s="343">
        <f t="shared" si="3"/>
        <v>143.5455</v>
      </c>
    </row>
    <row r="240" spans="1:4">
      <c r="A240" s="342" t="s">
        <v>7579</v>
      </c>
      <c r="B240" s="342" t="s">
        <v>7580</v>
      </c>
      <c r="C240" s="343">
        <v>208.74</v>
      </c>
      <c r="D240" s="343">
        <f t="shared" si="3"/>
        <v>146.11799999999999</v>
      </c>
    </row>
    <row r="241" spans="1:4">
      <c r="A241" s="342" t="s">
        <v>7581</v>
      </c>
      <c r="B241" s="342" t="s">
        <v>7582</v>
      </c>
      <c r="C241" s="343">
        <v>266.80500000000001</v>
      </c>
      <c r="D241" s="343">
        <f t="shared" si="3"/>
        <v>186.76349999999999</v>
      </c>
    </row>
    <row r="242" spans="1:4">
      <c r="A242" s="342" t="s">
        <v>7583</v>
      </c>
      <c r="B242" s="342" t="s">
        <v>7584</v>
      </c>
      <c r="C242" s="343">
        <v>247.69500000000002</v>
      </c>
      <c r="D242" s="343">
        <f t="shared" si="3"/>
        <v>173.38650000000001</v>
      </c>
    </row>
    <row r="243" spans="1:4">
      <c r="A243" s="342" t="s">
        <v>7585</v>
      </c>
      <c r="B243" s="342" t="s">
        <v>7586</v>
      </c>
      <c r="C243" s="343">
        <v>355.74</v>
      </c>
      <c r="D243" s="343">
        <f t="shared" si="3"/>
        <v>249.018</v>
      </c>
    </row>
    <row r="244" spans="1:4" ht="30">
      <c r="A244" s="342" t="s">
        <v>7587</v>
      </c>
      <c r="B244" s="342" t="s">
        <v>7588</v>
      </c>
      <c r="C244" s="343">
        <v>284.44499999999999</v>
      </c>
      <c r="D244" s="343">
        <f t="shared" si="3"/>
        <v>199.11149999999998</v>
      </c>
    </row>
    <row r="245" spans="1:4" ht="30">
      <c r="A245" s="342" t="s">
        <v>7589</v>
      </c>
      <c r="B245" s="342" t="s">
        <v>7590</v>
      </c>
      <c r="C245" s="343">
        <v>284.44499999999999</v>
      </c>
      <c r="D245" s="343">
        <f t="shared" si="3"/>
        <v>199.11149999999998</v>
      </c>
    </row>
    <row r="246" spans="1:4" ht="30">
      <c r="A246" s="342" t="s">
        <v>7591</v>
      </c>
      <c r="B246" s="342" t="s">
        <v>7592</v>
      </c>
      <c r="C246" s="343">
        <v>284.44499999999999</v>
      </c>
      <c r="D246" s="343">
        <f t="shared" si="3"/>
        <v>199.11149999999998</v>
      </c>
    </row>
    <row r="247" spans="1:4">
      <c r="A247" s="342" t="s">
        <v>7593</v>
      </c>
      <c r="B247" s="342" t="s">
        <v>7594</v>
      </c>
      <c r="C247" s="343">
        <v>216.82500000000002</v>
      </c>
      <c r="D247" s="343">
        <f t="shared" si="3"/>
        <v>151.7775</v>
      </c>
    </row>
    <row r="248" spans="1:4">
      <c r="A248" s="342" t="s">
        <v>7595</v>
      </c>
      <c r="B248" s="342" t="s">
        <v>7596</v>
      </c>
      <c r="C248" s="343">
        <v>245.49</v>
      </c>
      <c r="D248" s="343">
        <f t="shared" si="3"/>
        <v>171.84299999999999</v>
      </c>
    </row>
    <row r="249" spans="1:4">
      <c r="A249" s="342" t="s">
        <v>7597</v>
      </c>
      <c r="B249" s="342" t="s">
        <v>7598</v>
      </c>
      <c r="C249" s="343">
        <v>284.44499999999999</v>
      </c>
      <c r="D249" s="343">
        <f t="shared" si="3"/>
        <v>199.11149999999998</v>
      </c>
    </row>
    <row r="250" spans="1:4" ht="30">
      <c r="A250" s="342" t="s">
        <v>7599</v>
      </c>
      <c r="B250" s="342" t="s">
        <v>7600</v>
      </c>
      <c r="C250" s="343">
        <v>320.45999999999998</v>
      </c>
      <c r="D250" s="343">
        <f t="shared" si="3"/>
        <v>224.32199999999997</v>
      </c>
    </row>
    <row r="251" spans="1:4" ht="30">
      <c r="A251" s="342" t="s">
        <v>7601</v>
      </c>
      <c r="B251" s="342" t="s">
        <v>7602</v>
      </c>
      <c r="C251" s="343">
        <v>320.45999999999998</v>
      </c>
      <c r="D251" s="343">
        <f t="shared" si="3"/>
        <v>224.32199999999997</v>
      </c>
    </row>
    <row r="252" spans="1:4" ht="30">
      <c r="A252" s="342" t="s">
        <v>7603</v>
      </c>
      <c r="B252" s="342" t="s">
        <v>7604</v>
      </c>
      <c r="C252" s="343">
        <v>320.45999999999998</v>
      </c>
      <c r="D252" s="343">
        <f t="shared" si="3"/>
        <v>224.32199999999997</v>
      </c>
    </row>
    <row r="253" spans="1:4">
      <c r="A253" s="342" t="s">
        <v>7605</v>
      </c>
      <c r="B253" s="342" t="s">
        <v>7606</v>
      </c>
      <c r="C253" s="343">
        <v>269.745</v>
      </c>
      <c r="D253" s="343">
        <f t="shared" si="3"/>
        <v>188.82149999999999</v>
      </c>
    </row>
    <row r="254" spans="1:4" ht="30">
      <c r="A254" s="342" t="s">
        <v>7607</v>
      </c>
      <c r="B254" s="342" t="s">
        <v>7608</v>
      </c>
      <c r="C254" s="343">
        <v>305.76</v>
      </c>
      <c r="D254" s="343">
        <f t="shared" si="3"/>
        <v>214.03199999999998</v>
      </c>
    </row>
    <row r="255" spans="1:4" ht="30">
      <c r="A255" s="342" t="s">
        <v>7609</v>
      </c>
      <c r="B255" s="342" t="s">
        <v>7610</v>
      </c>
      <c r="C255" s="343">
        <v>305.76</v>
      </c>
      <c r="D255" s="343">
        <f t="shared" si="3"/>
        <v>214.03199999999998</v>
      </c>
    </row>
    <row r="256" spans="1:4">
      <c r="A256" s="342" t="s">
        <v>7611</v>
      </c>
      <c r="B256" s="342" t="s">
        <v>7612</v>
      </c>
      <c r="C256" s="343">
        <v>196.98</v>
      </c>
      <c r="D256" s="343">
        <f t="shared" si="3"/>
        <v>137.886</v>
      </c>
    </row>
    <row r="257" spans="1:4">
      <c r="A257" s="342" t="s">
        <v>7613</v>
      </c>
      <c r="B257" s="342" t="s">
        <v>7614</v>
      </c>
      <c r="C257" s="343">
        <v>223.44000000000003</v>
      </c>
      <c r="D257" s="343">
        <f t="shared" si="3"/>
        <v>156.40800000000002</v>
      </c>
    </row>
    <row r="258" spans="1:4">
      <c r="A258" s="342" t="s">
        <v>7615</v>
      </c>
      <c r="B258" s="342" t="s">
        <v>7616</v>
      </c>
      <c r="C258" s="343">
        <v>273.42</v>
      </c>
      <c r="D258" s="343">
        <f t="shared" si="3"/>
        <v>191.39400000000001</v>
      </c>
    </row>
    <row r="259" spans="1:4">
      <c r="A259" s="342" t="s">
        <v>7617</v>
      </c>
      <c r="B259" s="342" t="s">
        <v>7618</v>
      </c>
      <c r="C259" s="343">
        <v>310.17</v>
      </c>
      <c r="D259" s="343">
        <f t="shared" ref="D259:D316" si="4">C259*0.7</f>
        <v>217.119</v>
      </c>
    </row>
    <row r="260" spans="1:4">
      <c r="A260" s="342" t="s">
        <v>7619</v>
      </c>
      <c r="B260" s="342" t="s">
        <v>7620</v>
      </c>
      <c r="C260" s="343">
        <v>829.81499999999994</v>
      </c>
      <c r="D260" s="343">
        <f t="shared" si="4"/>
        <v>580.87049999999988</v>
      </c>
    </row>
    <row r="261" spans="1:4">
      <c r="A261" s="342" t="s">
        <v>7621</v>
      </c>
      <c r="B261" s="342" t="s">
        <v>7622</v>
      </c>
      <c r="C261" s="343">
        <v>936.39</v>
      </c>
      <c r="D261" s="343">
        <f t="shared" si="4"/>
        <v>655.47299999999996</v>
      </c>
    </row>
    <row r="262" spans="1:4">
      <c r="A262" s="342" t="s">
        <v>7623</v>
      </c>
      <c r="B262" s="342" t="s">
        <v>7624</v>
      </c>
      <c r="C262" s="343">
        <v>211.68</v>
      </c>
      <c r="D262" s="343">
        <f t="shared" si="4"/>
        <v>148.17599999999999</v>
      </c>
    </row>
    <row r="263" spans="1:4">
      <c r="A263" s="342" t="s">
        <v>7625</v>
      </c>
      <c r="B263" s="342" t="s">
        <v>7626</v>
      </c>
      <c r="C263" s="343">
        <v>241.08</v>
      </c>
      <c r="D263" s="343">
        <f t="shared" si="4"/>
        <v>168.756</v>
      </c>
    </row>
    <row r="264" spans="1:4">
      <c r="A264" s="342" t="s">
        <v>7627</v>
      </c>
      <c r="B264" s="342" t="s">
        <v>7628</v>
      </c>
      <c r="C264" s="343">
        <v>241.08</v>
      </c>
      <c r="D264" s="343">
        <f t="shared" si="4"/>
        <v>168.756</v>
      </c>
    </row>
    <row r="265" spans="1:4">
      <c r="A265" s="342" t="s">
        <v>7629</v>
      </c>
      <c r="B265" s="342" t="s">
        <v>7630</v>
      </c>
      <c r="C265" s="343">
        <v>244.02</v>
      </c>
      <c r="D265" s="343">
        <f t="shared" si="4"/>
        <v>170.81399999999999</v>
      </c>
    </row>
    <row r="266" spans="1:4">
      <c r="A266" s="342" t="s">
        <v>7631</v>
      </c>
      <c r="B266" s="342" t="s">
        <v>7632</v>
      </c>
      <c r="C266" s="343">
        <v>277.83000000000004</v>
      </c>
      <c r="D266" s="343">
        <f t="shared" si="4"/>
        <v>194.48100000000002</v>
      </c>
    </row>
    <row r="267" spans="1:4">
      <c r="A267" s="342" t="s">
        <v>7633</v>
      </c>
      <c r="B267" s="342" t="s">
        <v>7634</v>
      </c>
      <c r="C267" s="343">
        <v>277.83000000000004</v>
      </c>
      <c r="D267" s="343">
        <f t="shared" si="4"/>
        <v>194.48100000000002</v>
      </c>
    </row>
    <row r="268" spans="1:4">
      <c r="A268" s="342" t="s">
        <v>7635</v>
      </c>
      <c r="B268" s="342" t="s">
        <v>7636</v>
      </c>
      <c r="C268" s="343">
        <v>277.83000000000004</v>
      </c>
      <c r="D268" s="343">
        <f t="shared" si="4"/>
        <v>194.48100000000002</v>
      </c>
    </row>
    <row r="269" spans="1:4" ht="30">
      <c r="A269" s="342" t="s">
        <v>7637</v>
      </c>
      <c r="B269" s="342" t="s">
        <v>7638</v>
      </c>
      <c r="C269" s="343">
        <v>259.45499999999998</v>
      </c>
      <c r="D269" s="343">
        <f t="shared" si="4"/>
        <v>181.61849999999998</v>
      </c>
    </row>
    <row r="270" spans="1:4">
      <c r="A270" s="339" t="s">
        <v>7639</v>
      </c>
      <c r="B270" s="342"/>
      <c r="C270" s="343"/>
      <c r="D270" s="343"/>
    </row>
    <row r="271" spans="1:4">
      <c r="A271" s="342" t="s">
        <v>7640</v>
      </c>
      <c r="B271" s="342" t="s">
        <v>7641</v>
      </c>
      <c r="C271" s="343">
        <v>134.21099999999998</v>
      </c>
      <c r="D271" s="343">
        <f t="shared" si="4"/>
        <v>93.947699999999983</v>
      </c>
    </row>
    <row r="272" spans="1:4">
      <c r="A272" s="342" t="s">
        <v>7642</v>
      </c>
      <c r="B272" s="342" t="s">
        <v>7643</v>
      </c>
      <c r="C272" s="343">
        <v>257.25</v>
      </c>
      <c r="D272" s="343">
        <f t="shared" si="4"/>
        <v>180.07499999999999</v>
      </c>
    </row>
    <row r="273" spans="1:4">
      <c r="A273" s="342" t="s">
        <v>7644</v>
      </c>
      <c r="B273" s="342" t="s">
        <v>7645</v>
      </c>
      <c r="C273" s="343">
        <v>130.977</v>
      </c>
      <c r="D273" s="343">
        <f t="shared" si="4"/>
        <v>91.683899999999994</v>
      </c>
    </row>
    <row r="274" spans="1:4">
      <c r="A274" s="342" t="s">
        <v>7646</v>
      </c>
      <c r="B274" s="342" t="s">
        <v>7647</v>
      </c>
      <c r="C274" s="343">
        <v>285.91500000000002</v>
      </c>
      <c r="D274" s="343">
        <f t="shared" si="4"/>
        <v>200.1405</v>
      </c>
    </row>
    <row r="275" spans="1:4" ht="30">
      <c r="A275" s="342" t="s">
        <v>7648</v>
      </c>
      <c r="B275" s="342" t="s">
        <v>7649</v>
      </c>
      <c r="C275" s="343">
        <v>342.51</v>
      </c>
      <c r="D275" s="343">
        <f t="shared" si="4"/>
        <v>239.75699999999998</v>
      </c>
    </row>
    <row r="276" spans="1:4">
      <c r="A276" s="342" t="s">
        <v>7650</v>
      </c>
      <c r="B276" s="342" t="s">
        <v>7651</v>
      </c>
      <c r="C276" s="343">
        <v>169.785</v>
      </c>
      <c r="D276" s="343">
        <f t="shared" si="4"/>
        <v>118.84949999999999</v>
      </c>
    </row>
    <row r="277" spans="1:4">
      <c r="A277" s="339" t="s">
        <v>7652</v>
      </c>
      <c r="B277" s="342"/>
      <c r="C277" s="343"/>
      <c r="D277" s="343"/>
    </row>
    <row r="278" spans="1:4">
      <c r="A278" s="342" t="s">
        <v>7653</v>
      </c>
      <c r="B278" s="342" t="s">
        <v>7654</v>
      </c>
      <c r="C278" s="343">
        <v>160.22999999999999</v>
      </c>
      <c r="D278" s="343">
        <f t="shared" si="4"/>
        <v>112.16099999999999</v>
      </c>
    </row>
    <row r="279" spans="1:4">
      <c r="A279" s="342" t="s">
        <v>7655</v>
      </c>
      <c r="B279" s="342" t="s">
        <v>7656</v>
      </c>
      <c r="C279" s="343">
        <v>143.91300000000001</v>
      </c>
      <c r="D279" s="343">
        <f t="shared" si="4"/>
        <v>100.73910000000001</v>
      </c>
    </row>
    <row r="280" spans="1:4">
      <c r="A280" s="342" t="s">
        <v>7657</v>
      </c>
      <c r="B280" s="342" t="s">
        <v>7658</v>
      </c>
      <c r="C280" s="343">
        <v>229.32000000000002</v>
      </c>
      <c r="D280" s="343">
        <f t="shared" si="4"/>
        <v>160.524</v>
      </c>
    </row>
    <row r="281" spans="1:4">
      <c r="A281" s="342" t="s">
        <v>7659</v>
      </c>
      <c r="B281" s="342" t="s">
        <v>7660</v>
      </c>
      <c r="C281" s="343">
        <v>100.254</v>
      </c>
      <c r="D281" s="343">
        <f t="shared" si="4"/>
        <v>70.177800000000005</v>
      </c>
    </row>
    <row r="282" spans="1:4">
      <c r="A282" s="342" t="s">
        <v>7661</v>
      </c>
      <c r="B282" s="342" t="s">
        <v>7662</v>
      </c>
      <c r="C282" s="343">
        <v>160.22999999999999</v>
      </c>
      <c r="D282" s="343">
        <f t="shared" si="4"/>
        <v>112.16099999999999</v>
      </c>
    </row>
    <row r="283" spans="1:4">
      <c r="A283" s="339" t="s">
        <v>7663</v>
      </c>
      <c r="B283" s="342"/>
      <c r="C283" s="343"/>
      <c r="D283" s="343"/>
    </row>
    <row r="284" spans="1:4">
      <c r="A284" s="342" t="s">
        <v>7664</v>
      </c>
      <c r="B284" s="342" t="s">
        <v>7665</v>
      </c>
      <c r="C284" s="343">
        <v>50.127000000000002</v>
      </c>
      <c r="D284" s="343">
        <f t="shared" si="4"/>
        <v>35.088900000000002</v>
      </c>
    </row>
    <row r="285" spans="1:4" ht="30">
      <c r="A285" s="342" t="s">
        <v>7666</v>
      </c>
      <c r="B285" s="342" t="s">
        <v>7667</v>
      </c>
      <c r="C285" s="343">
        <v>285.91500000000002</v>
      </c>
      <c r="D285" s="343">
        <f t="shared" si="4"/>
        <v>200.1405</v>
      </c>
    </row>
    <row r="286" spans="1:4" ht="30">
      <c r="A286" s="342" t="s">
        <v>7668</v>
      </c>
      <c r="B286" s="342" t="s">
        <v>7669</v>
      </c>
      <c r="C286" s="343">
        <v>108.33900000000001</v>
      </c>
      <c r="D286" s="343">
        <f t="shared" si="4"/>
        <v>75.837299999999999</v>
      </c>
    </row>
    <row r="287" spans="1:4" ht="30">
      <c r="A287" s="342" t="s">
        <v>7670</v>
      </c>
      <c r="B287" s="342" t="s">
        <v>7671</v>
      </c>
      <c r="C287" s="343">
        <v>45.275999999999996</v>
      </c>
      <c r="D287" s="343">
        <f t="shared" si="4"/>
        <v>31.693199999999994</v>
      </c>
    </row>
    <row r="288" spans="1:4">
      <c r="A288" s="342" t="s">
        <v>7672</v>
      </c>
      <c r="B288" s="342" t="s">
        <v>7673</v>
      </c>
      <c r="C288" s="343">
        <v>58.212000000000003</v>
      </c>
      <c r="D288" s="343">
        <f t="shared" si="4"/>
        <v>40.748399999999997</v>
      </c>
    </row>
    <row r="289" spans="1:4" ht="30">
      <c r="A289" s="342" t="s">
        <v>7674</v>
      </c>
      <c r="B289" s="342" t="s">
        <v>7675</v>
      </c>
      <c r="C289" s="343">
        <v>54.978000000000002</v>
      </c>
      <c r="D289" s="343">
        <f t="shared" si="4"/>
        <v>38.4846</v>
      </c>
    </row>
    <row r="290" spans="1:4" ht="30">
      <c r="A290" s="342" t="s">
        <v>7676</v>
      </c>
      <c r="B290" s="342" t="s">
        <v>7677</v>
      </c>
      <c r="C290" s="343">
        <v>54.978000000000002</v>
      </c>
      <c r="D290" s="343">
        <f t="shared" si="4"/>
        <v>38.4846</v>
      </c>
    </row>
    <row r="291" spans="1:4">
      <c r="A291" s="342" t="s">
        <v>7678</v>
      </c>
      <c r="B291" s="342" t="s">
        <v>7679</v>
      </c>
      <c r="C291" s="343">
        <v>75.998999999999995</v>
      </c>
      <c r="D291" s="343">
        <f t="shared" si="4"/>
        <v>53.199299999999994</v>
      </c>
    </row>
    <row r="292" spans="1:4">
      <c r="A292" s="342" t="s">
        <v>7680</v>
      </c>
      <c r="B292" s="342" t="s">
        <v>7681</v>
      </c>
      <c r="C292" s="343">
        <v>72.765000000000001</v>
      </c>
      <c r="D292" s="343">
        <f t="shared" si="4"/>
        <v>50.935499999999998</v>
      </c>
    </row>
    <row r="293" spans="1:4" ht="30">
      <c r="A293" s="342" t="s">
        <v>7682</v>
      </c>
      <c r="B293" s="342" t="s">
        <v>7683</v>
      </c>
      <c r="C293" s="343">
        <v>53.361000000000004</v>
      </c>
      <c r="D293" s="343">
        <f t="shared" si="4"/>
        <v>37.352699999999999</v>
      </c>
    </row>
    <row r="294" spans="1:4" ht="30">
      <c r="A294" s="342" t="s">
        <v>7684</v>
      </c>
      <c r="B294" s="342" t="s">
        <v>7685</v>
      </c>
      <c r="C294" s="343">
        <v>269.745</v>
      </c>
      <c r="D294" s="343">
        <f t="shared" si="4"/>
        <v>188.82149999999999</v>
      </c>
    </row>
    <row r="295" spans="1:4" ht="30">
      <c r="A295" s="342" t="s">
        <v>7686</v>
      </c>
      <c r="B295" s="342" t="s">
        <v>7687</v>
      </c>
      <c r="C295" s="343">
        <v>51.744000000000007</v>
      </c>
      <c r="D295" s="343">
        <f t="shared" si="4"/>
        <v>36.220800000000004</v>
      </c>
    </row>
    <row r="296" spans="1:4">
      <c r="A296" s="342" t="s">
        <v>7688</v>
      </c>
      <c r="B296" s="342" t="s">
        <v>7689</v>
      </c>
      <c r="C296" s="343">
        <v>59.829000000000001</v>
      </c>
      <c r="D296" s="343">
        <f t="shared" si="4"/>
        <v>41.880299999999998</v>
      </c>
    </row>
    <row r="297" spans="1:4" ht="30">
      <c r="A297" s="342" t="s">
        <v>7690</v>
      </c>
      <c r="B297" s="342" t="s">
        <v>7691</v>
      </c>
      <c r="C297" s="343">
        <v>67.62</v>
      </c>
      <c r="D297" s="343">
        <f t="shared" si="4"/>
        <v>47.334000000000003</v>
      </c>
    </row>
    <row r="298" spans="1:4">
      <c r="A298" s="339" t="s">
        <v>7692</v>
      </c>
      <c r="B298" s="342"/>
      <c r="C298" s="343"/>
      <c r="D298" s="343"/>
    </row>
    <row r="299" spans="1:4">
      <c r="A299" s="342" t="s">
        <v>7693</v>
      </c>
      <c r="B299" s="342" t="s">
        <v>7694</v>
      </c>
      <c r="C299" s="343">
        <v>310.17</v>
      </c>
      <c r="D299" s="343">
        <f t="shared" si="4"/>
        <v>217.119</v>
      </c>
    </row>
    <row r="300" spans="1:4">
      <c r="A300" s="342" t="s">
        <v>7695</v>
      </c>
      <c r="B300" s="342" t="s">
        <v>7696</v>
      </c>
      <c r="C300" s="343">
        <v>84.084000000000003</v>
      </c>
      <c r="D300" s="343">
        <f t="shared" si="4"/>
        <v>58.858799999999995</v>
      </c>
    </row>
    <row r="301" spans="1:4">
      <c r="A301" s="339" t="s">
        <v>7697</v>
      </c>
      <c r="B301" s="342"/>
      <c r="C301" s="343"/>
      <c r="D301" s="343"/>
    </row>
    <row r="302" spans="1:4">
      <c r="A302" s="342" t="s">
        <v>7698</v>
      </c>
      <c r="B302" s="342" t="s">
        <v>7699</v>
      </c>
      <c r="C302" s="343">
        <v>111.57300000000001</v>
      </c>
      <c r="D302" s="343">
        <f t="shared" si="4"/>
        <v>78.101100000000002</v>
      </c>
    </row>
    <row r="303" spans="1:4">
      <c r="A303" s="342" t="s">
        <v>7700</v>
      </c>
      <c r="B303" s="342" t="s">
        <v>7701</v>
      </c>
      <c r="C303" s="343">
        <v>134.21099999999998</v>
      </c>
      <c r="D303" s="343">
        <f t="shared" si="4"/>
        <v>93.947699999999983</v>
      </c>
    </row>
    <row r="304" spans="1:4">
      <c r="A304" s="342" t="s">
        <v>7702</v>
      </c>
      <c r="B304" s="342" t="s">
        <v>7703</v>
      </c>
      <c r="C304" s="343">
        <v>232.995</v>
      </c>
      <c r="D304" s="343">
        <f t="shared" si="4"/>
        <v>163.09649999999999</v>
      </c>
    </row>
    <row r="305" spans="1:4">
      <c r="A305" s="342" t="s">
        <v>7704</v>
      </c>
      <c r="B305" s="342" t="s">
        <v>7705</v>
      </c>
      <c r="C305" s="343">
        <v>274.89000000000004</v>
      </c>
      <c r="D305" s="343">
        <f t="shared" si="4"/>
        <v>192.42300000000003</v>
      </c>
    </row>
    <row r="306" spans="1:4">
      <c r="A306" s="342" t="s">
        <v>7706</v>
      </c>
      <c r="B306" s="342" t="s">
        <v>7707</v>
      </c>
      <c r="C306" s="343">
        <v>274.89000000000004</v>
      </c>
      <c r="D306" s="343">
        <f t="shared" si="4"/>
        <v>192.42300000000003</v>
      </c>
    </row>
    <row r="307" spans="1:4">
      <c r="A307" s="342" t="s">
        <v>7708</v>
      </c>
      <c r="B307" s="342" t="s">
        <v>7709</v>
      </c>
      <c r="C307" s="343">
        <v>274.89000000000004</v>
      </c>
      <c r="D307" s="343">
        <f t="shared" si="4"/>
        <v>192.42300000000003</v>
      </c>
    </row>
    <row r="308" spans="1:4" ht="30">
      <c r="A308" s="342" t="s">
        <v>7710</v>
      </c>
      <c r="B308" s="342" t="s">
        <v>7711</v>
      </c>
      <c r="C308" s="343">
        <v>274.89000000000004</v>
      </c>
      <c r="D308" s="343">
        <f t="shared" si="4"/>
        <v>192.42300000000003</v>
      </c>
    </row>
    <row r="309" spans="1:4" ht="30">
      <c r="A309" s="342" t="s">
        <v>7712</v>
      </c>
      <c r="B309" s="342" t="s">
        <v>7713</v>
      </c>
      <c r="C309" s="343">
        <v>289.59000000000003</v>
      </c>
      <c r="D309" s="343">
        <f t="shared" si="4"/>
        <v>202.71300000000002</v>
      </c>
    </row>
    <row r="310" spans="1:4">
      <c r="A310" s="342" t="s">
        <v>7714</v>
      </c>
      <c r="B310" s="342" t="s">
        <v>7715</v>
      </c>
      <c r="C310" s="343">
        <v>326.34000000000003</v>
      </c>
      <c r="D310" s="343">
        <f t="shared" si="4"/>
        <v>228.43800000000002</v>
      </c>
    </row>
    <row r="311" spans="1:4" ht="30">
      <c r="A311" s="342" t="s">
        <v>7716</v>
      </c>
      <c r="B311" s="342" t="s">
        <v>7717</v>
      </c>
      <c r="C311" s="343">
        <v>326.34000000000003</v>
      </c>
      <c r="D311" s="343">
        <f t="shared" si="4"/>
        <v>228.43800000000002</v>
      </c>
    </row>
    <row r="312" spans="1:4">
      <c r="A312" s="342" t="s">
        <v>7718</v>
      </c>
      <c r="B312" s="342" t="s">
        <v>7719</v>
      </c>
      <c r="C312" s="343">
        <v>326.34000000000003</v>
      </c>
      <c r="D312" s="343">
        <f t="shared" si="4"/>
        <v>228.43800000000002</v>
      </c>
    </row>
    <row r="313" spans="1:4">
      <c r="A313" s="342" t="s">
        <v>7720</v>
      </c>
      <c r="B313" s="342" t="s">
        <v>7721</v>
      </c>
      <c r="C313" s="343">
        <v>326.34000000000003</v>
      </c>
      <c r="D313" s="343">
        <f t="shared" si="4"/>
        <v>228.43800000000002</v>
      </c>
    </row>
    <row r="314" spans="1:4" ht="30">
      <c r="A314" s="342" t="s">
        <v>7722</v>
      </c>
      <c r="B314" s="342" t="s">
        <v>7723</v>
      </c>
      <c r="C314" s="343">
        <v>326.34000000000003</v>
      </c>
      <c r="D314" s="343">
        <f t="shared" si="4"/>
        <v>228.43800000000002</v>
      </c>
    </row>
    <row r="315" spans="1:4" ht="30">
      <c r="A315" s="342" t="s">
        <v>7724</v>
      </c>
      <c r="B315" s="342" t="s">
        <v>7725</v>
      </c>
      <c r="C315" s="343">
        <v>307.23</v>
      </c>
      <c r="D315" s="343">
        <f t="shared" si="4"/>
        <v>215.06100000000001</v>
      </c>
    </row>
    <row r="316" spans="1:4">
      <c r="A316" s="342" t="s">
        <v>7726</v>
      </c>
      <c r="B316" s="342" t="s">
        <v>7727</v>
      </c>
      <c r="C316" s="343">
        <v>342.51</v>
      </c>
      <c r="D316" s="343">
        <f t="shared" si="4"/>
        <v>239.75699999999998</v>
      </c>
    </row>
    <row r="317" spans="1:4">
      <c r="A317" s="342" t="s">
        <v>7728</v>
      </c>
      <c r="B317" s="342" t="s">
        <v>7729</v>
      </c>
      <c r="C317" s="343">
        <v>342.51</v>
      </c>
      <c r="D317" s="343">
        <f t="shared" ref="D317:D380" si="5">C317*0.7</f>
        <v>239.75699999999998</v>
      </c>
    </row>
    <row r="318" spans="1:4" ht="30">
      <c r="A318" s="342" t="s">
        <v>7730</v>
      </c>
      <c r="B318" s="342" t="s">
        <v>7731</v>
      </c>
      <c r="C318" s="343">
        <v>342.51</v>
      </c>
      <c r="D318" s="343">
        <f t="shared" si="5"/>
        <v>239.75699999999998</v>
      </c>
    </row>
    <row r="319" spans="1:4">
      <c r="A319" s="342" t="s">
        <v>7732</v>
      </c>
      <c r="B319" s="342" t="s">
        <v>7733</v>
      </c>
      <c r="C319" s="343">
        <v>312.375</v>
      </c>
      <c r="D319" s="343">
        <f t="shared" si="5"/>
        <v>218.66249999999999</v>
      </c>
    </row>
    <row r="320" spans="1:4">
      <c r="A320" s="342" t="s">
        <v>7734</v>
      </c>
      <c r="B320" s="342" t="s">
        <v>7735</v>
      </c>
      <c r="C320" s="343">
        <v>612.99</v>
      </c>
      <c r="D320" s="343">
        <f t="shared" si="5"/>
        <v>429.09299999999996</v>
      </c>
    </row>
    <row r="321" spans="1:4">
      <c r="A321" s="342" t="s">
        <v>7736</v>
      </c>
      <c r="B321" s="342" t="s">
        <v>7737</v>
      </c>
      <c r="C321" s="343">
        <v>135.82800000000003</v>
      </c>
      <c r="D321" s="343">
        <f t="shared" si="5"/>
        <v>95.079600000000013</v>
      </c>
    </row>
    <row r="322" spans="1:4">
      <c r="A322" s="342" t="s">
        <v>7738</v>
      </c>
      <c r="B322" s="342" t="s">
        <v>7739</v>
      </c>
      <c r="C322" s="343">
        <v>169.785</v>
      </c>
      <c r="D322" s="343">
        <f t="shared" si="5"/>
        <v>118.84949999999999</v>
      </c>
    </row>
    <row r="323" spans="1:4">
      <c r="A323" s="342" t="s">
        <v>7740</v>
      </c>
      <c r="B323" s="342" t="s">
        <v>7741</v>
      </c>
      <c r="C323" s="343">
        <v>169.785</v>
      </c>
      <c r="D323" s="343">
        <f t="shared" si="5"/>
        <v>118.84949999999999</v>
      </c>
    </row>
    <row r="324" spans="1:4">
      <c r="A324" s="342" t="s">
        <v>7742</v>
      </c>
      <c r="B324" s="342" t="s">
        <v>7743</v>
      </c>
      <c r="C324" s="343">
        <v>169.785</v>
      </c>
      <c r="D324" s="343">
        <f t="shared" si="5"/>
        <v>118.84949999999999</v>
      </c>
    </row>
    <row r="325" spans="1:4">
      <c r="A325" s="342" t="s">
        <v>7744</v>
      </c>
      <c r="B325" s="342" t="s">
        <v>7745</v>
      </c>
      <c r="C325" s="343">
        <v>169.785</v>
      </c>
      <c r="D325" s="343">
        <f t="shared" si="5"/>
        <v>118.84949999999999</v>
      </c>
    </row>
    <row r="326" spans="1:4" ht="30">
      <c r="A326" s="342" t="s">
        <v>7746</v>
      </c>
      <c r="B326" s="342" t="s">
        <v>7747</v>
      </c>
      <c r="C326" s="343">
        <v>316.78500000000003</v>
      </c>
      <c r="D326" s="343">
        <f t="shared" si="5"/>
        <v>221.74950000000001</v>
      </c>
    </row>
    <row r="327" spans="1:4" ht="30">
      <c r="A327" s="342" t="s">
        <v>7748</v>
      </c>
      <c r="B327" s="342" t="s">
        <v>7749</v>
      </c>
      <c r="C327" s="343">
        <v>354.27</v>
      </c>
      <c r="D327" s="343">
        <f t="shared" si="5"/>
        <v>247.98899999999998</v>
      </c>
    </row>
    <row r="328" spans="1:4" ht="30">
      <c r="A328" s="342" t="s">
        <v>7750</v>
      </c>
      <c r="B328" s="342" t="s">
        <v>7751</v>
      </c>
      <c r="C328" s="343">
        <v>354.27</v>
      </c>
      <c r="D328" s="343">
        <f t="shared" si="5"/>
        <v>247.98899999999998</v>
      </c>
    </row>
    <row r="329" spans="1:4" ht="30">
      <c r="A329" s="342" t="s">
        <v>7752</v>
      </c>
      <c r="B329" s="342" t="s">
        <v>7753</v>
      </c>
      <c r="C329" s="343">
        <v>354.27</v>
      </c>
      <c r="D329" s="343">
        <f t="shared" si="5"/>
        <v>247.98899999999998</v>
      </c>
    </row>
    <row r="330" spans="1:4">
      <c r="A330" s="339" t="s">
        <v>7754</v>
      </c>
      <c r="B330" s="342"/>
      <c r="C330" s="343"/>
      <c r="D330" s="343"/>
    </row>
    <row r="331" spans="1:4">
      <c r="A331" s="342" t="s">
        <v>7755</v>
      </c>
      <c r="B331" s="342" t="s">
        <v>7756</v>
      </c>
      <c r="C331" s="343">
        <v>486.57</v>
      </c>
      <c r="D331" s="343">
        <f t="shared" si="5"/>
        <v>340.59899999999999</v>
      </c>
    </row>
    <row r="332" spans="1:4">
      <c r="A332" s="342" t="s">
        <v>7757</v>
      </c>
      <c r="B332" s="342" t="s">
        <v>7758</v>
      </c>
      <c r="C332" s="343">
        <v>556.39499999999998</v>
      </c>
      <c r="D332" s="343">
        <f t="shared" si="5"/>
        <v>389.47649999999999</v>
      </c>
    </row>
    <row r="333" spans="1:4">
      <c r="A333" s="339" t="s">
        <v>7759</v>
      </c>
      <c r="B333" s="342"/>
      <c r="C333" s="343"/>
      <c r="D333" s="343"/>
    </row>
    <row r="334" spans="1:4">
      <c r="A334" s="342" t="s">
        <v>7760</v>
      </c>
      <c r="B334" s="342" t="s">
        <v>7761</v>
      </c>
      <c r="C334" s="343">
        <v>71.14800000000001</v>
      </c>
      <c r="D334" s="343">
        <f t="shared" si="5"/>
        <v>49.803600000000003</v>
      </c>
    </row>
    <row r="335" spans="1:4" ht="30">
      <c r="A335" s="342" t="s">
        <v>7762</v>
      </c>
      <c r="B335" s="342" t="s">
        <v>7763</v>
      </c>
      <c r="C335" s="343">
        <v>77.616</v>
      </c>
      <c r="D335" s="343">
        <f t="shared" si="5"/>
        <v>54.331199999999995</v>
      </c>
    </row>
    <row r="336" spans="1:4" ht="30">
      <c r="A336" s="342" t="s">
        <v>7764</v>
      </c>
      <c r="B336" s="342" t="s">
        <v>7765</v>
      </c>
      <c r="C336" s="343">
        <v>66.296999999999997</v>
      </c>
      <c r="D336" s="343">
        <f t="shared" si="5"/>
        <v>46.407899999999998</v>
      </c>
    </row>
    <row r="337" spans="1:4" ht="30">
      <c r="A337" s="342" t="s">
        <v>7766</v>
      </c>
      <c r="B337" s="342" t="s">
        <v>7767</v>
      </c>
      <c r="C337" s="343">
        <v>72.765000000000001</v>
      </c>
      <c r="D337" s="343">
        <f t="shared" si="5"/>
        <v>50.935499999999998</v>
      </c>
    </row>
    <row r="338" spans="1:4">
      <c r="A338" s="342" t="s">
        <v>7768</v>
      </c>
      <c r="B338" s="342" t="s">
        <v>7769</v>
      </c>
      <c r="C338" s="343">
        <v>111.57300000000001</v>
      </c>
      <c r="D338" s="343">
        <f t="shared" si="5"/>
        <v>78.101100000000002</v>
      </c>
    </row>
    <row r="339" spans="1:4" ht="30">
      <c r="A339" s="342" t="s">
        <v>7770</v>
      </c>
      <c r="B339" s="342" t="s">
        <v>7771</v>
      </c>
      <c r="C339" s="343">
        <v>126.126</v>
      </c>
      <c r="D339" s="343">
        <f t="shared" si="5"/>
        <v>88.288200000000003</v>
      </c>
    </row>
    <row r="340" spans="1:4">
      <c r="A340" s="342" t="s">
        <v>7772</v>
      </c>
      <c r="B340" s="342" t="s">
        <v>7773</v>
      </c>
      <c r="C340" s="343">
        <v>133.32900000000001</v>
      </c>
      <c r="D340" s="343">
        <f t="shared" si="5"/>
        <v>93.330299999999994</v>
      </c>
    </row>
    <row r="341" spans="1:4" ht="30">
      <c r="A341" s="342" t="s">
        <v>7774</v>
      </c>
      <c r="B341" s="342" t="s">
        <v>7775</v>
      </c>
      <c r="C341" s="343">
        <v>143.91300000000001</v>
      </c>
      <c r="D341" s="343">
        <f t="shared" si="5"/>
        <v>100.73910000000001</v>
      </c>
    </row>
    <row r="342" spans="1:4">
      <c r="A342" s="342" t="s">
        <v>7776</v>
      </c>
      <c r="B342" s="342" t="s">
        <v>7777</v>
      </c>
      <c r="C342" s="343">
        <v>148.47</v>
      </c>
      <c r="D342" s="343">
        <f t="shared" si="5"/>
        <v>103.92899999999999</v>
      </c>
    </row>
    <row r="343" spans="1:4" ht="30">
      <c r="A343" s="342" t="s">
        <v>7778</v>
      </c>
      <c r="B343" s="342" t="s">
        <v>7779</v>
      </c>
      <c r="C343" s="343">
        <v>160.22999999999999</v>
      </c>
      <c r="D343" s="343">
        <f t="shared" si="5"/>
        <v>112.16099999999999</v>
      </c>
    </row>
    <row r="344" spans="1:4">
      <c r="A344" s="342" t="s">
        <v>7780</v>
      </c>
      <c r="B344" s="342" t="s">
        <v>7781</v>
      </c>
      <c r="C344" s="343">
        <v>216.09000000000003</v>
      </c>
      <c r="D344" s="343">
        <f t="shared" si="5"/>
        <v>151.26300000000001</v>
      </c>
    </row>
    <row r="345" spans="1:4">
      <c r="A345" s="342" t="s">
        <v>7782</v>
      </c>
      <c r="B345" s="342" t="s">
        <v>7783</v>
      </c>
      <c r="C345" s="343">
        <v>183.01500000000001</v>
      </c>
      <c r="D345" s="343">
        <f t="shared" si="5"/>
        <v>128.1105</v>
      </c>
    </row>
    <row r="346" spans="1:4">
      <c r="A346" s="342" t="s">
        <v>7784</v>
      </c>
      <c r="B346" s="342" t="s">
        <v>7785</v>
      </c>
      <c r="C346" s="343">
        <v>168.31500000000003</v>
      </c>
      <c r="D346" s="343">
        <f t="shared" si="5"/>
        <v>117.82050000000001</v>
      </c>
    </row>
    <row r="347" spans="1:4" ht="30">
      <c r="A347" s="342" t="s">
        <v>7786</v>
      </c>
      <c r="B347" s="342" t="s">
        <v>7787</v>
      </c>
      <c r="C347" s="343">
        <v>182.28</v>
      </c>
      <c r="D347" s="343">
        <f t="shared" si="5"/>
        <v>127.59599999999999</v>
      </c>
    </row>
    <row r="348" spans="1:4">
      <c r="A348" s="342" t="s">
        <v>7788</v>
      </c>
      <c r="B348" s="342" t="s">
        <v>7789</v>
      </c>
      <c r="C348" s="343">
        <v>95.403000000000006</v>
      </c>
      <c r="D348" s="343">
        <f t="shared" si="5"/>
        <v>66.7821</v>
      </c>
    </row>
    <row r="349" spans="1:4">
      <c r="A349" s="342" t="s">
        <v>7790</v>
      </c>
      <c r="B349" s="342" t="s">
        <v>7791</v>
      </c>
      <c r="C349" s="343">
        <v>103.48800000000001</v>
      </c>
      <c r="D349" s="343">
        <f t="shared" si="5"/>
        <v>72.441600000000008</v>
      </c>
    </row>
    <row r="350" spans="1:4" ht="30">
      <c r="A350" s="342" t="s">
        <v>7792</v>
      </c>
      <c r="B350" s="342" t="s">
        <v>7793</v>
      </c>
      <c r="C350" s="343">
        <v>257.25</v>
      </c>
      <c r="D350" s="343">
        <f t="shared" si="5"/>
        <v>180.07499999999999</v>
      </c>
    </row>
    <row r="351" spans="1:4" ht="30">
      <c r="A351" s="342" t="s">
        <v>7794</v>
      </c>
      <c r="B351" s="342" t="s">
        <v>7795</v>
      </c>
      <c r="C351" s="343">
        <v>297.67500000000001</v>
      </c>
      <c r="D351" s="343">
        <f t="shared" si="5"/>
        <v>208.3725</v>
      </c>
    </row>
    <row r="352" spans="1:4" ht="30">
      <c r="A352" s="342" t="s">
        <v>7796</v>
      </c>
      <c r="B352" s="342" t="s">
        <v>7797</v>
      </c>
      <c r="C352" s="343">
        <v>202.125</v>
      </c>
      <c r="D352" s="343">
        <f t="shared" si="5"/>
        <v>141.48749999999998</v>
      </c>
    </row>
    <row r="353" spans="1:4" ht="30">
      <c r="A353" s="342" t="s">
        <v>7798</v>
      </c>
      <c r="B353" s="342" t="s">
        <v>7799</v>
      </c>
      <c r="C353" s="343">
        <v>209.47500000000002</v>
      </c>
      <c r="D353" s="343">
        <f t="shared" si="5"/>
        <v>146.63249999999999</v>
      </c>
    </row>
    <row r="354" spans="1:4">
      <c r="A354" s="339" t="s">
        <v>7800</v>
      </c>
      <c r="B354" s="342"/>
      <c r="C354" s="343"/>
      <c r="D354" s="343"/>
    </row>
    <row r="355" spans="1:4">
      <c r="A355" s="342" t="s">
        <v>7801</v>
      </c>
      <c r="B355" s="342" t="s">
        <v>7802</v>
      </c>
      <c r="C355" s="343">
        <v>50.127000000000002</v>
      </c>
      <c r="D355" s="343">
        <f t="shared" si="5"/>
        <v>35.088900000000002</v>
      </c>
    </row>
    <row r="356" spans="1:4" ht="30">
      <c r="A356" s="342" t="s">
        <v>7803</v>
      </c>
      <c r="B356" s="342" t="s">
        <v>7804</v>
      </c>
      <c r="C356" s="343">
        <v>53.361000000000004</v>
      </c>
      <c r="D356" s="343">
        <f t="shared" si="5"/>
        <v>37.352699999999999</v>
      </c>
    </row>
    <row r="357" spans="1:4">
      <c r="A357" s="342" t="s">
        <v>7805</v>
      </c>
      <c r="B357" s="342" t="s">
        <v>7806</v>
      </c>
      <c r="C357" s="343">
        <v>54.978000000000002</v>
      </c>
      <c r="D357" s="343">
        <f t="shared" si="5"/>
        <v>38.4846</v>
      </c>
    </row>
    <row r="358" spans="1:4" ht="30">
      <c r="A358" s="342" t="s">
        <v>7807</v>
      </c>
      <c r="B358" s="342" t="s">
        <v>7808</v>
      </c>
      <c r="C358" s="343">
        <v>71.14800000000001</v>
      </c>
      <c r="D358" s="343">
        <f t="shared" si="5"/>
        <v>49.803600000000003</v>
      </c>
    </row>
    <row r="359" spans="1:4">
      <c r="A359" s="342" t="s">
        <v>7809</v>
      </c>
      <c r="B359" s="342" t="s">
        <v>7810</v>
      </c>
      <c r="C359" s="343">
        <v>84.084000000000003</v>
      </c>
      <c r="D359" s="343">
        <f t="shared" si="5"/>
        <v>58.858799999999995</v>
      </c>
    </row>
    <row r="360" spans="1:4" ht="30">
      <c r="A360" s="342" t="s">
        <v>7811</v>
      </c>
      <c r="B360" s="342" t="s">
        <v>7812</v>
      </c>
      <c r="C360" s="343">
        <v>118.04100000000001</v>
      </c>
      <c r="D360" s="343">
        <f t="shared" si="5"/>
        <v>82.628700000000009</v>
      </c>
    </row>
    <row r="361" spans="1:4" ht="30">
      <c r="A361" s="342" t="s">
        <v>7813</v>
      </c>
      <c r="B361" s="342" t="s">
        <v>7814</v>
      </c>
      <c r="C361" s="343">
        <v>53.361000000000004</v>
      </c>
      <c r="D361" s="343">
        <f t="shared" si="5"/>
        <v>37.352699999999999</v>
      </c>
    </row>
    <row r="362" spans="1:4">
      <c r="A362" s="342" t="s">
        <v>7815</v>
      </c>
      <c r="B362" s="342" t="s">
        <v>7816</v>
      </c>
      <c r="C362" s="343">
        <v>37.191000000000003</v>
      </c>
      <c r="D362" s="343">
        <f t="shared" si="5"/>
        <v>26.0337</v>
      </c>
    </row>
    <row r="363" spans="1:4" ht="30">
      <c r="A363" s="342" t="s">
        <v>7817</v>
      </c>
      <c r="B363" s="342" t="s">
        <v>7818</v>
      </c>
      <c r="C363" s="343">
        <v>50.127000000000002</v>
      </c>
      <c r="D363" s="343">
        <f t="shared" si="5"/>
        <v>35.088900000000002</v>
      </c>
    </row>
    <row r="364" spans="1:4">
      <c r="A364" s="342" t="s">
        <v>7819</v>
      </c>
      <c r="B364" s="342" t="s">
        <v>7820</v>
      </c>
      <c r="C364" s="343">
        <v>54.978000000000002</v>
      </c>
      <c r="D364" s="343">
        <f t="shared" si="5"/>
        <v>38.4846</v>
      </c>
    </row>
    <row r="365" spans="1:4" ht="30">
      <c r="A365" s="342" t="s">
        <v>7821</v>
      </c>
      <c r="B365" s="342" t="s">
        <v>7822</v>
      </c>
      <c r="C365" s="343">
        <v>67.914000000000016</v>
      </c>
      <c r="D365" s="343">
        <f t="shared" si="5"/>
        <v>47.539800000000007</v>
      </c>
    </row>
    <row r="366" spans="1:4">
      <c r="A366" s="342" t="s">
        <v>7823</v>
      </c>
      <c r="B366" s="342" t="s">
        <v>7824</v>
      </c>
      <c r="C366" s="343">
        <v>106.72200000000001</v>
      </c>
      <c r="D366" s="343">
        <f t="shared" si="5"/>
        <v>74.705399999999997</v>
      </c>
    </row>
    <row r="367" spans="1:4" ht="30">
      <c r="A367" s="342" t="s">
        <v>7825</v>
      </c>
      <c r="B367" s="342" t="s">
        <v>7826</v>
      </c>
      <c r="C367" s="343">
        <v>137.44500000000002</v>
      </c>
      <c r="D367" s="343">
        <f t="shared" si="5"/>
        <v>96.211500000000015</v>
      </c>
    </row>
    <row r="368" spans="1:4">
      <c r="A368" s="342" t="s">
        <v>7827</v>
      </c>
      <c r="B368" s="342" t="s">
        <v>7828</v>
      </c>
      <c r="C368" s="343">
        <v>56.594999999999999</v>
      </c>
      <c r="D368" s="343">
        <f t="shared" si="5"/>
        <v>39.616499999999995</v>
      </c>
    </row>
    <row r="369" spans="1:4">
      <c r="A369" s="342" t="s">
        <v>7829</v>
      </c>
      <c r="B369" s="342" t="s">
        <v>7830</v>
      </c>
      <c r="C369" s="343">
        <v>72.765000000000001</v>
      </c>
      <c r="D369" s="343">
        <f t="shared" si="5"/>
        <v>50.935499999999998</v>
      </c>
    </row>
    <row r="370" spans="1:4">
      <c r="A370" s="342" t="s">
        <v>7831</v>
      </c>
      <c r="B370" s="342" t="s">
        <v>7832</v>
      </c>
      <c r="C370" s="343">
        <v>143.91300000000001</v>
      </c>
      <c r="D370" s="343">
        <f t="shared" si="5"/>
        <v>100.73910000000001</v>
      </c>
    </row>
    <row r="371" spans="1:4" ht="30">
      <c r="A371" s="342" t="s">
        <v>7833</v>
      </c>
      <c r="B371" s="342" t="s">
        <v>7834</v>
      </c>
      <c r="C371" s="343">
        <v>164.64000000000001</v>
      </c>
      <c r="D371" s="343">
        <f t="shared" si="5"/>
        <v>115.248</v>
      </c>
    </row>
    <row r="372" spans="1:4">
      <c r="A372" s="342" t="s">
        <v>7835</v>
      </c>
      <c r="B372" s="342" t="s">
        <v>7836</v>
      </c>
      <c r="C372" s="343">
        <v>64.680000000000007</v>
      </c>
      <c r="D372" s="343">
        <f t="shared" si="5"/>
        <v>45.276000000000003</v>
      </c>
    </row>
    <row r="373" spans="1:4" ht="30">
      <c r="A373" s="342" t="s">
        <v>7837</v>
      </c>
      <c r="B373" s="342" t="s">
        <v>7838</v>
      </c>
      <c r="C373" s="343">
        <v>84.084000000000003</v>
      </c>
      <c r="D373" s="343">
        <f t="shared" si="5"/>
        <v>58.858799999999995</v>
      </c>
    </row>
    <row r="374" spans="1:4">
      <c r="A374" s="342" t="s">
        <v>7839</v>
      </c>
      <c r="B374" s="342" t="s">
        <v>7840</v>
      </c>
      <c r="C374" s="343">
        <v>82.467000000000013</v>
      </c>
      <c r="D374" s="343">
        <f t="shared" si="5"/>
        <v>57.726900000000008</v>
      </c>
    </row>
    <row r="375" spans="1:4" ht="30">
      <c r="A375" s="342" t="s">
        <v>7841</v>
      </c>
      <c r="B375" s="342" t="s">
        <v>7842</v>
      </c>
      <c r="C375" s="343">
        <v>101.871</v>
      </c>
      <c r="D375" s="343">
        <f t="shared" si="5"/>
        <v>71.309699999999992</v>
      </c>
    </row>
    <row r="376" spans="1:4" ht="30">
      <c r="A376" s="342" t="s">
        <v>7843</v>
      </c>
      <c r="B376" s="342" t="s">
        <v>7844</v>
      </c>
      <c r="C376" s="343">
        <v>122.89200000000001</v>
      </c>
      <c r="D376" s="343">
        <f t="shared" si="5"/>
        <v>86.0244</v>
      </c>
    </row>
    <row r="377" spans="1:4">
      <c r="A377" s="339" t="s">
        <v>7845</v>
      </c>
      <c r="B377" s="342"/>
      <c r="C377" s="343"/>
      <c r="D377" s="343"/>
    </row>
    <row r="378" spans="1:4" ht="30">
      <c r="A378" s="342" t="s">
        <v>7846</v>
      </c>
      <c r="B378" s="342" t="s">
        <v>7847</v>
      </c>
      <c r="C378" s="343">
        <v>405.71999999999997</v>
      </c>
      <c r="D378" s="343">
        <f t="shared" si="5"/>
        <v>284.00399999999996</v>
      </c>
    </row>
    <row r="379" spans="1:4" ht="30">
      <c r="A379" s="342" t="s">
        <v>7848</v>
      </c>
      <c r="B379" s="342" t="s">
        <v>7849</v>
      </c>
      <c r="C379" s="343">
        <v>501.27</v>
      </c>
      <c r="D379" s="343">
        <f t="shared" si="5"/>
        <v>350.88899999999995</v>
      </c>
    </row>
    <row r="380" spans="1:4">
      <c r="A380" s="342" t="s">
        <v>7850</v>
      </c>
      <c r="B380" s="342" t="s">
        <v>7851</v>
      </c>
      <c r="C380" s="343">
        <v>203.59500000000003</v>
      </c>
      <c r="D380" s="343">
        <f t="shared" si="5"/>
        <v>142.51650000000001</v>
      </c>
    </row>
    <row r="381" spans="1:4" ht="30">
      <c r="A381" s="342" t="s">
        <v>7852</v>
      </c>
      <c r="B381" s="342" t="s">
        <v>7853</v>
      </c>
      <c r="C381" s="343">
        <v>258.72000000000003</v>
      </c>
      <c r="D381" s="343">
        <f t="shared" ref="D381:D444" si="6">C381*0.7</f>
        <v>181.10400000000001</v>
      </c>
    </row>
    <row r="382" spans="1:4" ht="30">
      <c r="A382" s="342" t="s">
        <v>7854</v>
      </c>
      <c r="B382" s="342" t="s">
        <v>7855</v>
      </c>
      <c r="C382" s="343">
        <v>381.46500000000003</v>
      </c>
      <c r="D382" s="343">
        <f t="shared" si="6"/>
        <v>267.02550000000002</v>
      </c>
    </row>
    <row r="383" spans="1:4" ht="30">
      <c r="A383" s="342" t="s">
        <v>7856</v>
      </c>
      <c r="B383" s="342" t="s">
        <v>7857</v>
      </c>
      <c r="C383" s="343">
        <v>417.48</v>
      </c>
      <c r="D383" s="343">
        <f t="shared" si="6"/>
        <v>292.23599999999999</v>
      </c>
    </row>
    <row r="384" spans="1:4" ht="30">
      <c r="A384" s="342" t="s">
        <v>7858</v>
      </c>
      <c r="B384" s="342" t="s">
        <v>7859</v>
      </c>
      <c r="C384" s="343">
        <v>423.36</v>
      </c>
      <c r="D384" s="343">
        <f t="shared" si="6"/>
        <v>296.35199999999998</v>
      </c>
    </row>
    <row r="385" spans="1:4" ht="30">
      <c r="A385" s="342" t="s">
        <v>7860</v>
      </c>
      <c r="B385" s="342" t="s">
        <v>7861</v>
      </c>
      <c r="C385" s="343">
        <v>344.71500000000003</v>
      </c>
      <c r="D385" s="343">
        <f t="shared" si="6"/>
        <v>241.3005</v>
      </c>
    </row>
    <row r="386" spans="1:4" ht="30">
      <c r="A386" s="342" t="s">
        <v>7862</v>
      </c>
      <c r="B386" s="342" t="s">
        <v>7863</v>
      </c>
      <c r="C386" s="343">
        <v>429.97500000000002</v>
      </c>
      <c r="D386" s="343">
        <f t="shared" si="6"/>
        <v>300.98250000000002</v>
      </c>
    </row>
    <row r="387" spans="1:4">
      <c r="A387" s="342" t="s">
        <v>7864</v>
      </c>
      <c r="B387" s="342" t="s">
        <v>7865</v>
      </c>
      <c r="C387" s="343">
        <v>336.63000000000005</v>
      </c>
      <c r="D387" s="343">
        <f t="shared" si="6"/>
        <v>235.64100000000002</v>
      </c>
    </row>
    <row r="388" spans="1:4">
      <c r="A388" s="342" t="s">
        <v>7866</v>
      </c>
      <c r="B388" s="342" t="s">
        <v>7867</v>
      </c>
      <c r="C388" s="343">
        <v>305.76</v>
      </c>
      <c r="D388" s="343">
        <f t="shared" si="6"/>
        <v>214.03199999999998</v>
      </c>
    </row>
    <row r="389" spans="1:4" ht="30">
      <c r="A389" s="342" t="s">
        <v>7868</v>
      </c>
      <c r="B389" s="342" t="s">
        <v>7869</v>
      </c>
      <c r="C389" s="343">
        <v>277.83000000000004</v>
      </c>
      <c r="D389" s="343">
        <f t="shared" si="6"/>
        <v>194.48100000000002</v>
      </c>
    </row>
    <row r="390" spans="1:4" ht="30">
      <c r="A390" s="342" t="s">
        <v>7870</v>
      </c>
      <c r="B390" s="342" t="s">
        <v>7871</v>
      </c>
      <c r="C390" s="343">
        <v>224.91</v>
      </c>
      <c r="D390" s="343">
        <f t="shared" si="6"/>
        <v>157.43699999999998</v>
      </c>
    </row>
    <row r="391" spans="1:4" ht="30">
      <c r="A391" s="342" t="s">
        <v>7872</v>
      </c>
      <c r="B391" s="342" t="s">
        <v>7873</v>
      </c>
      <c r="C391" s="343">
        <v>368.96999999999997</v>
      </c>
      <c r="D391" s="343">
        <f t="shared" si="6"/>
        <v>258.27899999999994</v>
      </c>
    </row>
    <row r="392" spans="1:4" ht="30">
      <c r="A392" s="342" t="s">
        <v>7874</v>
      </c>
      <c r="B392" s="342" t="s">
        <v>7875</v>
      </c>
      <c r="C392" s="343">
        <v>368.96999999999997</v>
      </c>
      <c r="D392" s="343">
        <f t="shared" si="6"/>
        <v>258.27899999999994</v>
      </c>
    </row>
    <row r="393" spans="1:4">
      <c r="A393" s="342" t="s">
        <v>7876</v>
      </c>
      <c r="B393" s="342" t="s">
        <v>7877</v>
      </c>
      <c r="C393" s="343">
        <v>113.19</v>
      </c>
      <c r="D393" s="343">
        <f t="shared" si="6"/>
        <v>79.23299999999999</v>
      </c>
    </row>
    <row r="394" spans="1:4">
      <c r="A394" s="342" t="s">
        <v>7878</v>
      </c>
      <c r="B394" s="342" t="s">
        <v>7879</v>
      </c>
      <c r="C394" s="343">
        <v>109.956</v>
      </c>
      <c r="D394" s="343">
        <f t="shared" si="6"/>
        <v>76.969200000000001</v>
      </c>
    </row>
    <row r="395" spans="1:4">
      <c r="A395" s="342" t="s">
        <v>7880</v>
      </c>
      <c r="B395" s="342" t="s">
        <v>7881</v>
      </c>
      <c r="C395" s="343">
        <v>316.78500000000003</v>
      </c>
      <c r="D395" s="343">
        <f t="shared" si="6"/>
        <v>221.74950000000001</v>
      </c>
    </row>
    <row r="396" spans="1:4" ht="30">
      <c r="A396" s="342" t="s">
        <v>7882</v>
      </c>
      <c r="B396" s="342" t="s">
        <v>7883</v>
      </c>
      <c r="C396" s="343">
        <v>273.42</v>
      </c>
      <c r="D396" s="343">
        <f t="shared" si="6"/>
        <v>191.39400000000001</v>
      </c>
    </row>
    <row r="397" spans="1:4" ht="30">
      <c r="A397" s="342" t="s">
        <v>7884</v>
      </c>
      <c r="B397" s="342" t="s">
        <v>7885</v>
      </c>
      <c r="C397" s="343">
        <v>288.12</v>
      </c>
      <c r="D397" s="343">
        <f t="shared" si="6"/>
        <v>201.684</v>
      </c>
    </row>
    <row r="398" spans="1:4" ht="30">
      <c r="A398" s="342" t="s">
        <v>7886</v>
      </c>
      <c r="B398" s="342" t="s">
        <v>7887</v>
      </c>
      <c r="C398" s="343">
        <v>247.69500000000002</v>
      </c>
      <c r="D398" s="343">
        <f t="shared" si="6"/>
        <v>173.38650000000001</v>
      </c>
    </row>
    <row r="399" spans="1:4" ht="30">
      <c r="A399" s="342" t="s">
        <v>7888</v>
      </c>
      <c r="B399" s="342" t="s">
        <v>7889</v>
      </c>
      <c r="C399" s="343">
        <v>334.42500000000001</v>
      </c>
      <c r="D399" s="343">
        <f t="shared" si="6"/>
        <v>234.0975</v>
      </c>
    </row>
    <row r="400" spans="1:4">
      <c r="A400" s="342" t="s">
        <v>7890</v>
      </c>
      <c r="B400" s="342" t="s">
        <v>7891</v>
      </c>
      <c r="C400" s="343">
        <v>507.88499999999999</v>
      </c>
      <c r="D400" s="343">
        <f t="shared" si="6"/>
        <v>355.51949999999999</v>
      </c>
    </row>
    <row r="401" spans="1:4">
      <c r="A401" s="342" t="s">
        <v>7892</v>
      </c>
      <c r="B401" s="342" t="s">
        <v>7893</v>
      </c>
      <c r="C401" s="343">
        <v>446.14499999999998</v>
      </c>
      <c r="D401" s="343">
        <f t="shared" si="6"/>
        <v>312.30149999999998</v>
      </c>
    </row>
    <row r="402" spans="1:4">
      <c r="A402" s="342" t="s">
        <v>7894</v>
      </c>
      <c r="B402" s="342" t="s">
        <v>7895</v>
      </c>
      <c r="C402" s="343">
        <v>598.29</v>
      </c>
      <c r="D402" s="343">
        <f t="shared" si="6"/>
        <v>418.80299999999994</v>
      </c>
    </row>
    <row r="403" spans="1:4">
      <c r="A403" s="342" t="s">
        <v>7896</v>
      </c>
      <c r="B403" s="342" t="s">
        <v>7897</v>
      </c>
      <c r="C403" s="343">
        <v>677.67</v>
      </c>
      <c r="D403" s="343">
        <f t="shared" si="6"/>
        <v>474.36899999999991</v>
      </c>
    </row>
    <row r="404" spans="1:4" ht="30">
      <c r="A404" s="342" t="s">
        <v>7898</v>
      </c>
      <c r="B404" s="342" t="s">
        <v>7899</v>
      </c>
      <c r="C404" s="343">
        <v>792.33</v>
      </c>
      <c r="D404" s="343">
        <f t="shared" si="6"/>
        <v>554.63099999999997</v>
      </c>
    </row>
    <row r="405" spans="1:4">
      <c r="A405" s="342" t="s">
        <v>7900</v>
      </c>
      <c r="B405" s="342" t="s">
        <v>7901</v>
      </c>
      <c r="C405" s="343">
        <v>413.80500000000006</v>
      </c>
      <c r="D405" s="343">
        <f t="shared" si="6"/>
        <v>289.6635</v>
      </c>
    </row>
    <row r="406" spans="1:4">
      <c r="A406" s="342" t="s">
        <v>7902</v>
      </c>
      <c r="B406" s="342" t="s">
        <v>7903</v>
      </c>
      <c r="C406" s="343">
        <v>427.03500000000003</v>
      </c>
      <c r="D406" s="343">
        <f t="shared" si="6"/>
        <v>298.92450000000002</v>
      </c>
    </row>
    <row r="407" spans="1:4" ht="30">
      <c r="A407" s="342" t="s">
        <v>7904</v>
      </c>
      <c r="B407" s="342" t="s">
        <v>7905</v>
      </c>
      <c r="C407" s="343">
        <v>593.14499999999998</v>
      </c>
      <c r="D407" s="343">
        <f t="shared" si="6"/>
        <v>415.20149999999995</v>
      </c>
    </row>
    <row r="408" spans="1:4" ht="30">
      <c r="A408" s="342" t="s">
        <v>7906</v>
      </c>
      <c r="B408" s="342" t="s">
        <v>7907</v>
      </c>
      <c r="C408" s="343">
        <v>196.98</v>
      </c>
      <c r="D408" s="343">
        <f t="shared" si="6"/>
        <v>137.886</v>
      </c>
    </row>
    <row r="409" spans="1:4" ht="30">
      <c r="A409" s="342" t="s">
        <v>7908</v>
      </c>
      <c r="B409" s="342" t="s">
        <v>7909</v>
      </c>
      <c r="C409" s="343">
        <v>386.61</v>
      </c>
      <c r="D409" s="343">
        <f t="shared" si="6"/>
        <v>270.62700000000001</v>
      </c>
    </row>
    <row r="410" spans="1:4" ht="30">
      <c r="A410" s="342" t="s">
        <v>7910</v>
      </c>
      <c r="B410" s="342" t="s">
        <v>7911</v>
      </c>
      <c r="C410" s="343">
        <v>365.29500000000002</v>
      </c>
      <c r="D410" s="343">
        <f t="shared" si="6"/>
        <v>255.70650000000001</v>
      </c>
    </row>
    <row r="411" spans="1:4">
      <c r="A411" s="339" t="s">
        <v>7912</v>
      </c>
      <c r="B411" s="342"/>
      <c r="C411" s="343"/>
      <c r="D411" s="343"/>
    </row>
    <row r="412" spans="1:4">
      <c r="A412" s="342" t="s">
        <v>7913</v>
      </c>
      <c r="B412" s="342" t="s">
        <v>7914</v>
      </c>
      <c r="C412" s="343">
        <v>669.58500000000004</v>
      </c>
      <c r="D412" s="343">
        <f t="shared" si="6"/>
        <v>468.70949999999999</v>
      </c>
    </row>
    <row r="413" spans="1:4" ht="30">
      <c r="A413" s="342" t="s">
        <v>7915</v>
      </c>
      <c r="B413" s="342" t="s">
        <v>7916</v>
      </c>
      <c r="C413" s="343">
        <v>724.71</v>
      </c>
      <c r="D413" s="343">
        <f t="shared" si="6"/>
        <v>507.29699999999997</v>
      </c>
    </row>
    <row r="414" spans="1:4" ht="30">
      <c r="A414" s="342" t="s">
        <v>7917</v>
      </c>
      <c r="B414" s="342" t="s">
        <v>7918</v>
      </c>
      <c r="C414" s="343">
        <v>582.12</v>
      </c>
      <c r="D414" s="343">
        <f t="shared" si="6"/>
        <v>407.48399999999998</v>
      </c>
    </row>
    <row r="415" spans="1:4" ht="30">
      <c r="A415" s="342" t="s">
        <v>7919</v>
      </c>
      <c r="B415" s="342" t="s">
        <v>7920</v>
      </c>
      <c r="C415" s="343">
        <v>724.71</v>
      </c>
      <c r="D415" s="343">
        <f t="shared" si="6"/>
        <v>507.29699999999997</v>
      </c>
    </row>
    <row r="416" spans="1:4" ht="30">
      <c r="A416" s="342" t="s">
        <v>7921</v>
      </c>
      <c r="B416" s="342" t="s">
        <v>7922</v>
      </c>
      <c r="C416" s="343">
        <v>598.29</v>
      </c>
      <c r="D416" s="343">
        <f t="shared" si="6"/>
        <v>418.80299999999994</v>
      </c>
    </row>
    <row r="417" spans="1:4" ht="30">
      <c r="A417" s="342" t="s">
        <v>7923</v>
      </c>
      <c r="B417" s="342" t="s">
        <v>7924</v>
      </c>
      <c r="C417" s="343">
        <v>507.88499999999999</v>
      </c>
      <c r="D417" s="343">
        <f t="shared" si="6"/>
        <v>355.51949999999999</v>
      </c>
    </row>
    <row r="418" spans="1:4">
      <c r="A418" s="342" t="s">
        <v>7925</v>
      </c>
      <c r="B418" s="342" t="s">
        <v>7926</v>
      </c>
      <c r="C418" s="343">
        <v>518.91</v>
      </c>
      <c r="D418" s="343">
        <f t="shared" si="6"/>
        <v>363.23699999999997</v>
      </c>
    </row>
    <row r="419" spans="1:4" ht="30">
      <c r="A419" s="342" t="s">
        <v>7927</v>
      </c>
      <c r="B419" s="342" t="s">
        <v>7928</v>
      </c>
      <c r="C419" s="343">
        <v>582.12</v>
      </c>
      <c r="D419" s="343">
        <f t="shared" si="6"/>
        <v>407.48399999999998</v>
      </c>
    </row>
    <row r="420" spans="1:4" ht="30">
      <c r="A420" s="342" t="s">
        <v>7929</v>
      </c>
      <c r="B420" s="342" t="s">
        <v>7930</v>
      </c>
      <c r="C420" s="343">
        <v>499.8</v>
      </c>
      <c r="D420" s="343">
        <f t="shared" si="6"/>
        <v>349.86</v>
      </c>
    </row>
    <row r="421" spans="1:4">
      <c r="A421" s="342" t="s">
        <v>7931</v>
      </c>
      <c r="B421" s="342" t="s">
        <v>7932</v>
      </c>
      <c r="C421" s="343">
        <v>441.73500000000001</v>
      </c>
      <c r="D421" s="343">
        <f t="shared" si="6"/>
        <v>309.21449999999999</v>
      </c>
    </row>
    <row r="422" spans="1:4" ht="30">
      <c r="A422" s="342" t="s">
        <v>7933</v>
      </c>
      <c r="B422" s="342" t="s">
        <v>7934</v>
      </c>
      <c r="C422" s="343">
        <v>451.29</v>
      </c>
      <c r="D422" s="343">
        <f t="shared" si="6"/>
        <v>315.90300000000002</v>
      </c>
    </row>
    <row r="423" spans="1:4">
      <c r="A423" s="342" t="s">
        <v>7935</v>
      </c>
      <c r="B423" s="342" t="s">
        <v>7936</v>
      </c>
      <c r="C423" s="343">
        <v>417.48</v>
      </c>
      <c r="D423" s="343">
        <f t="shared" si="6"/>
        <v>292.23599999999999</v>
      </c>
    </row>
    <row r="424" spans="1:4">
      <c r="A424" s="342" t="s">
        <v>7937</v>
      </c>
      <c r="B424" s="342" t="s">
        <v>7938</v>
      </c>
      <c r="C424" s="343">
        <v>428.50500000000005</v>
      </c>
      <c r="D424" s="343">
        <f t="shared" si="6"/>
        <v>299.95350000000002</v>
      </c>
    </row>
    <row r="425" spans="1:4" ht="30">
      <c r="A425" s="342" t="s">
        <v>7939</v>
      </c>
      <c r="B425" s="342" t="s">
        <v>7940</v>
      </c>
      <c r="C425" s="343">
        <v>436.59000000000003</v>
      </c>
      <c r="D425" s="343">
        <f t="shared" si="6"/>
        <v>305.613</v>
      </c>
    </row>
    <row r="426" spans="1:4">
      <c r="A426" s="342" t="s">
        <v>7941</v>
      </c>
      <c r="B426" s="342" t="s">
        <v>7942</v>
      </c>
      <c r="C426" s="343">
        <v>399.10500000000002</v>
      </c>
      <c r="D426" s="343">
        <f t="shared" si="6"/>
        <v>279.37349999999998</v>
      </c>
    </row>
    <row r="427" spans="1:4">
      <c r="A427" s="342" t="s">
        <v>7943</v>
      </c>
      <c r="B427" s="342" t="s">
        <v>7944</v>
      </c>
      <c r="C427" s="343">
        <v>669.58500000000004</v>
      </c>
      <c r="D427" s="343">
        <f t="shared" si="6"/>
        <v>468.70949999999999</v>
      </c>
    </row>
    <row r="428" spans="1:4" ht="30">
      <c r="A428" s="342" t="s">
        <v>7945</v>
      </c>
      <c r="B428" s="342" t="s">
        <v>7946</v>
      </c>
      <c r="C428" s="343">
        <v>711.48</v>
      </c>
      <c r="D428" s="343">
        <f t="shared" si="6"/>
        <v>498.036</v>
      </c>
    </row>
    <row r="429" spans="1:4">
      <c r="A429" s="342" t="s">
        <v>7947</v>
      </c>
      <c r="B429" s="342" t="s">
        <v>7948</v>
      </c>
      <c r="C429" s="343">
        <v>684.28500000000008</v>
      </c>
      <c r="D429" s="343">
        <f t="shared" si="6"/>
        <v>478.99950000000001</v>
      </c>
    </row>
    <row r="430" spans="1:4">
      <c r="A430" s="342" t="s">
        <v>7949</v>
      </c>
      <c r="B430" s="342" t="s">
        <v>7950</v>
      </c>
      <c r="C430" s="343">
        <v>761.46</v>
      </c>
      <c r="D430" s="343">
        <f t="shared" si="6"/>
        <v>533.02200000000005</v>
      </c>
    </row>
    <row r="431" spans="1:4">
      <c r="A431" s="342" t="s">
        <v>7951</v>
      </c>
      <c r="B431" s="342" t="s">
        <v>7952</v>
      </c>
      <c r="C431" s="343">
        <v>563.0100000000001</v>
      </c>
      <c r="D431" s="343">
        <f t="shared" si="6"/>
        <v>394.10700000000003</v>
      </c>
    </row>
    <row r="432" spans="1:4">
      <c r="A432" s="339" t="s">
        <v>7953</v>
      </c>
      <c r="B432" s="342"/>
      <c r="C432" s="343"/>
      <c r="D432" s="343"/>
    </row>
    <row r="433" spans="1:4" ht="30">
      <c r="A433" s="342" t="s">
        <v>7954</v>
      </c>
      <c r="B433" s="342" t="s">
        <v>7955</v>
      </c>
      <c r="C433" s="343">
        <v>397.63499999999999</v>
      </c>
      <c r="D433" s="343">
        <f t="shared" si="6"/>
        <v>278.34449999999998</v>
      </c>
    </row>
    <row r="434" spans="1:4" ht="30">
      <c r="A434" s="342" t="s">
        <v>7956</v>
      </c>
      <c r="B434" s="342" t="s">
        <v>7957</v>
      </c>
      <c r="C434" s="343">
        <v>116.42400000000001</v>
      </c>
      <c r="D434" s="343">
        <f t="shared" si="6"/>
        <v>81.496799999999993</v>
      </c>
    </row>
    <row r="435" spans="1:4">
      <c r="A435" s="342" t="s">
        <v>7958</v>
      </c>
      <c r="B435" s="342" t="s">
        <v>7959</v>
      </c>
      <c r="C435" s="343">
        <v>397.63499999999999</v>
      </c>
      <c r="D435" s="343">
        <f t="shared" si="6"/>
        <v>278.34449999999998</v>
      </c>
    </row>
    <row r="436" spans="1:4">
      <c r="A436" s="342" t="s">
        <v>7960</v>
      </c>
      <c r="B436" s="342" t="s">
        <v>7961</v>
      </c>
      <c r="C436" s="343">
        <v>116.42400000000001</v>
      </c>
      <c r="D436" s="343">
        <f t="shared" si="6"/>
        <v>81.496799999999993</v>
      </c>
    </row>
    <row r="437" spans="1:4" ht="30">
      <c r="A437" s="342" t="s">
        <v>7962</v>
      </c>
      <c r="B437" s="342" t="s">
        <v>7963</v>
      </c>
      <c r="C437" s="343">
        <v>66.296999999999997</v>
      </c>
      <c r="D437" s="343">
        <f t="shared" si="6"/>
        <v>46.407899999999998</v>
      </c>
    </row>
    <row r="438" spans="1:4" ht="30">
      <c r="A438" s="342" t="s">
        <v>7964</v>
      </c>
      <c r="B438" s="342" t="s">
        <v>7965</v>
      </c>
      <c r="C438" s="343">
        <v>66.296999999999997</v>
      </c>
      <c r="D438" s="343">
        <f t="shared" si="6"/>
        <v>46.407899999999998</v>
      </c>
    </row>
    <row r="439" spans="1:4">
      <c r="A439" s="342" t="s">
        <v>7966</v>
      </c>
      <c r="B439" s="342" t="s">
        <v>7967</v>
      </c>
      <c r="C439" s="343">
        <v>66.296999999999997</v>
      </c>
      <c r="D439" s="343">
        <f t="shared" si="6"/>
        <v>46.407899999999998</v>
      </c>
    </row>
    <row r="440" spans="1:4">
      <c r="A440" s="342" t="s">
        <v>7968</v>
      </c>
      <c r="B440" s="342" t="s">
        <v>7969</v>
      </c>
      <c r="C440" s="343">
        <v>66.296999999999997</v>
      </c>
      <c r="D440" s="343">
        <f t="shared" si="6"/>
        <v>46.407899999999998</v>
      </c>
    </row>
    <row r="441" spans="1:4">
      <c r="A441" s="342" t="s">
        <v>7970</v>
      </c>
      <c r="B441" s="342" t="s">
        <v>7971</v>
      </c>
      <c r="C441" s="343">
        <v>35.574000000000005</v>
      </c>
      <c r="D441" s="343">
        <f t="shared" si="6"/>
        <v>24.901800000000001</v>
      </c>
    </row>
    <row r="442" spans="1:4" ht="30">
      <c r="A442" s="342" t="s">
        <v>7972</v>
      </c>
      <c r="B442" s="342" t="s">
        <v>7973</v>
      </c>
      <c r="C442" s="343">
        <v>129.36000000000001</v>
      </c>
      <c r="D442" s="343">
        <f t="shared" si="6"/>
        <v>90.552000000000007</v>
      </c>
    </row>
    <row r="443" spans="1:4" ht="30">
      <c r="A443" s="342" t="s">
        <v>7974</v>
      </c>
      <c r="B443" s="342" t="s">
        <v>7975</v>
      </c>
      <c r="C443" s="343">
        <v>129.36000000000001</v>
      </c>
      <c r="D443" s="343">
        <f t="shared" si="6"/>
        <v>90.552000000000007</v>
      </c>
    </row>
    <row r="444" spans="1:4">
      <c r="A444" s="342" t="s">
        <v>7976</v>
      </c>
      <c r="B444" s="342" t="s">
        <v>7977</v>
      </c>
      <c r="C444" s="343">
        <v>66.296999999999997</v>
      </c>
      <c r="D444" s="343">
        <f t="shared" si="6"/>
        <v>46.407899999999998</v>
      </c>
    </row>
    <row r="445" spans="1:4">
      <c r="A445" s="342" t="s">
        <v>7978</v>
      </c>
      <c r="B445" s="342" t="s">
        <v>7979</v>
      </c>
      <c r="C445" s="343">
        <v>66.296999999999997</v>
      </c>
      <c r="D445" s="343">
        <f t="shared" ref="D445:D494" si="7">C445*0.7</f>
        <v>46.407899999999998</v>
      </c>
    </row>
    <row r="446" spans="1:4">
      <c r="A446" s="342" t="s">
        <v>7980</v>
      </c>
      <c r="B446" s="342" t="s">
        <v>7981</v>
      </c>
      <c r="C446" s="343">
        <v>19.404</v>
      </c>
      <c r="D446" s="343">
        <f t="shared" si="7"/>
        <v>13.582799999999999</v>
      </c>
    </row>
    <row r="447" spans="1:4">
      <c r="A447" s="342" t="s">
        <v>7982</v>
      </c>
      <c r="B447" s="342" t="s">
        <v>7983</v>
      </c>
      <c r="C447" s="343">
        <v>19.404</v>
      </c>
      <c r="D447" s="343">
        <f t="shared" si="7"/>
        <v>13.582799999999999</v>
      </c>
    </row>
    <row r="448" spans="1:4">
      <c r="A448" s="342" t="s">
        <v>7984</v>
      </c>
      <c r="B448" s="342" t="s">
        <v>7985</v>
      </c>
      <c r="C448" s="343">
        <v>37.191000000000003</v>
      </c>
      <c r="D448" s="343">
        <f t="shared" si="7"/>
        <v>26.0337</v>
      </c>
    </row>
    <row r="449" spans="1:4">
      <c r="A449" s="342" t="s">
        <v>7986</v>
      </c>
      <c r="B449" s="342" t="s">
        <v>7987</v>
      </c>
      <c r="C449" s="343">
        <v>37.191000000000003</v>
      </c>
      <c r="D449" s="343">
        <f t="shared" si="7"/>
        <v>26.0337</v>
      </c>
    </row>
    <row r="450" spans="1:4">
      <c r="A450" s="342" t="s">
        <v>7988</v>
      </c>
      <c r="B450" s="342" t="s">
        <v>7989</v>
      </c>
      <c r="C450" s="343">
        <v>42.042000000000002</v>
      </c>
      <c r="D450" s="343">
        <f t="shared" si="7"/>
        <v>29.429399999999998</v>
      </c>
    </row>
    <row r="451" spans="1:4">
      <c r="A451" s="342" t="s">
        <v>7990</v>
      </c>
      <c r="B451" s="342" t="s">
        <v>7991</v>
      </c>
      <c r="C451" s="343">
        <v>42.042000000000002</v>
      </c>
      <c r="D451" s="343">
        <f t="shared" si="7"/>
        <v>29.429399999999998</v>
      </c>
    </row>
    <row r="452" spans="1:4" ht="30">
      <c r="A452" s="342" t="s">
        <v>7992</v>
      </c>
      <c r="B452" s="342" t="s">
        <v>7993</v>
      </c>
      <c r="C452" s="343">
        <v>85.701000000000008</v>
      </c>
      <c r="D452" s="343">
        <f t="shared" si="7"/>
        <v>59.990700000000004</v>
      </c>
    </row>
    <row r="453" spans="1:4" ht="30">
      <c r="A453" s="342" t="s">
        <v>7994</v>
      </c>
      <c r="B453" s="342" t="s">
        <v>7995</v>
      </c>
      <c r="C453" s="343">
        <v>51.744000000000007</v>
      </c>
      <c r="D453" s="343">
        <f t="shared" si="7"/>
        <v>36.220800000000004</v>
      </c>
    </row>
    <row r="454" spans="1:4" ht="30">
      <c r="A454" s="342" t="s">
        <v>7996</v>
      </c>
      <c r="B454" s="342" t="s">
        <v>7997</v>
      </c>
      <c r="C454" s="343">
        <v>51.744000000000007</v>
      </c>
      <c r="D454" s="343">
        <f t="shared" si="7"/>
        <v>36.220800000000004</v>
      </c>
    </row>
    <row r="455" spans="1:4">
      <c r="A455" s="342" t="s">
        <v>7998</v>
      </c>
      <c r="B455" s="342" t="s">
        <v>7999</v>
      </c>
      <c r="C455" s="343">
        <v>773.22</v>
      </c>
      <c r="D455" s="343">
        <f t="shared" si="7"/>
        <v>541.25400000000002</v>
      </c>
    </row>
    <row r="456" spans="1:4">
      <c r="A456" s="342" t="s">
        <v>8000</v>
      </c>
      <c r="B456" s="342" t="s">
        <v>8001</v>
      </c>
      <c r="C456" s="343">
        <v>773.22</v>
      </c>
      <c r="D456" s="343">
        <f t="shared" si="7"/>
        <v>541.25400000000002</v>
      </c>
    </row>
    <row r="457" spans="1:4" ht="30">
      <c r="A457" s="342" t="s">
        <v>8002</v>
      </c>
      <c r="B457" s="342" t="s">
        <v>8003</v>
      </c>
      <c r="C457" s="343">
        <v>402.78000000000003</v>
      </c>
      <c r="D457" s="343">
        <f t="shared" si="7"/>
        <v>281.94600000000003</v>
      </c>
    </row>
    <row r="458" spans="1:4" ht="30">
      <c r="A458" s="342" t="s">
        <v>8004</v>
      </c>
      <c r="B458" s="342" t="s">
        <v>8005</v>
      </c>
      <c r="C458" s="343">
        <v>402.78000000000003</v>
      </c>
      <c r="D458" s="343">
        <f t="shared" si="7"/>
        <v>281.94600000000003</v>
      </c>
    </row>
    <row r="459" spans="1:4">
      <c r="A459" s="339" t="s">
        <v>8006</v>
      </c>
      <c r="B459" s="342"/>
      <c r="C459" s="343"/>
      <c r="D459" s="343"/>
    </row>
    <row r="460" spans="1:4" ht="30">
      <c r="A460" s="342" t="s">
        <v>8007</v>
      </c>
      <c r="B460" s="342" t="s">
        <v>8008</v>
      </c>
      <c r="C460" s="343">
        <v>332.95500000000004</v>
      </c>
      <c r="D460" s="343">
        <f t="shared" si="7"/>
        <v>233.0685</v>
      </c>
    </row>
    <row r="461" spans="1:4" ht="30">
      <c r="A461" s="342" t="s">
        <v>8009</v>
      </c>
      <c r="B461" s="342" t="s">
        <v>8010</v>
      </c>
      <c r="C461" s="343">
        <v>391.02</v>
      </c>
      <c r="D461" s="343">
        <f t="shared" si="7"/>
        <v>273.71399999999994</v>
      </c>
    </row>
    <row r="462" spans="1:4">
      <c r="A462" s="342" t="s">
        <v>8011</v>
      </c>
      <c r="B462" s="342" t="s">
        <v>8012</v>
      </c>
      <c r="C462" s="343">
        <v>338.1</v>
      </c>
      <c r="D462" s="343">
        <f t="shared" si="7"/>
        <v>236.67</v>
      </c>
    </row>
    <row r="463" spans="1:4">
      <c r="A463" s="342" t="s">
        <v>8013</v>
      </c>
      <c r="B463" s="342" t="s">
        <v>8014</v>
      </c>
      <c r="C463" s="343">
        <v>436.59000000000003</v>
      </c>
      <c r="D463" s="343">
        <f t="shared" si="7"/>
        <v>305.613</v>
      </c>
    </row>
    <row r="464" spans="1:4" ht="30">
      <c r="A464" s="342" t="s">
        <v>8015</v>
      </c>
      <c r="B464" s="342" t="s">
        <v>8016</v>
      </c>
      <c r="C464" s="343">
        <v>431.44499999999999</v>
      </c>
      <c r="D464" s="343">
        <f t="shared" si="7"/>
        <v>302.01149999999996</v>
      </c>
    </row>
    <row r="465" spans="1:4" ht="30">
      <c r="A465" s="342" t="s">
        <v>8017</v>
      </c>
      <c r="B465" s="342" t="s">
        <v>8018</v>
      </c>
      <c r="C465" s="343">
        <v>378.52500000000003</v>
      </c>
      <c r="D465" s="343">
        <f t="shared" si="7"/>
        <v>264.96750000000003</v>
      </c>
    </row>
    <row r="466" spans="1:4">
      <c r="A466" s="339" t="s">
        <v>8019</v>
      </c>
      <c r="B466" s="342"/>
      <c r="C466" s="343"/>
      <c r="D466" s="343"/>
    </row>
    <row r="467" spans="1:4" ht="30">
      <c r="A467" s="342" t="s">
        <v>8020</v>
      </c>
      <c r="B467" s="342" t="s">
        <v>8021</v>
      </c>
      <c r="C467" s="343">
        <v>100.254</v>
      </c>
      <c r="D467" s="343">
        <f t="shared" si="7"/>
        <v>70.177800000000005</v>
      </c>
    </row>
    <row r="468" spans="1:4" ht="30">
      <c r="A468" s="342" t="s">
        <v>8022</v>
      </c>
      <c r="B468" s="342" t="s">
        <v>8023</v>
      </c>
      <c r="C468" s="343">
        <v>100.254</v>
      </c>
      <c r="D468" s="343">
        <f t="shared" si="7"/>
        <v>70.177800000000005</v>
      </c>
    </row>
    <row r="469" spans="1:4" ht="30">
      <c r="A469" s="342" t="s">
        <v>8024</v>
      </c>
      <c r="B469" s="342" t="s">
        <v>8025</v>
      </c>
      <c r="C469" s="343">
        <v>100.254</v>
      </c>
      <c r="D469" s="343">
        <f t="shared" si="7"/>
        <v>70.177800000000005</v>
      </c>
    </row>
    <row r="470" spans="1:4" ht="30">
      <c r="A470" s="342" t="s">
        <v>8026</v>
      </c>
      <c r="B470" s="342" t="s">
        <v>8027</v>
      </c>
      <c r="C470" s="343">
        <v>100.254</v>
      </c>
      <c r="D470" s="343">
        <f t="shared" si="7"/>
        <v>70.177800000000005</v>
      </c>
    </row>
    <row r="471" spans="1:4" ht="30">
      <c r="A471" s="342" t="s">
        <v>8028</v>
      </c>
      <c r="B471" s="342" t="s">
        <v>8029</v>
      </c>
      <c r="C471" s="343">
        <v>100.254</v>
      </c>
      <c r="D471" s="343">
        <f t="shared" si="7"/>
        <v>70.177800000000005</v>
      </c>
    </row>
    <row r="472" spans="1:4" ht="30">
      <c r="A472" s="342" t="s">
        <v>8030</v>
      </c>
      <c r="B472" s="342" t="s">
        <v>8031</v>
      </c>
      <c r="C472" s="343">
        <v>100.254</v>
      </c>
      <c r="D472" s="343">
        <f t="shared" si="7"/>
        <v>70.177800000000005</v>
      </c>
    </row>
    <row r="473" spans="1:4">
      <c r="A473" s="339" t="s">
        <v>8032</v>
      </c>
      <c r="B473" s="342"/>
      <c r="C473" s="343"/>
      <c r="D473" s="343"/>
    </row>
    <row r="474" spans="1:4">
      <c r="A474" s="342" t="s">
        <v>8033</v>
      </c>
      <c r="B474" s="342" t="s">
        <v>8034</v>
      </c>
      <c r="C474" s="343">
        <v>291.06</v>
      </c>
      <c r="D474" s="343">
        <f t="shared" si="7"/>
        <v>203.74199999999999</v>
      </c>
    </row>
    <row r="475" spans="1:4">
      <c r="A475" s="342" t="s">
        <v>8035</v>
      </c>
      <c r="B475" s="342" t="s">
        <v>8036</v>
      </c>
      <c r="C475" s="343">
        <v>291.06</v>
      </c>
      <c r="D475" s="343">
        <f t="shared" si="7"/>
        <v>203.74199999999999</v>
      </c>
    </row>
    <row r="476" spans="1:4">
      <c r="A476" s="342" t="s">
        <v>8037</v>
      </c>
      <c r="B476" s="342" t="s">
        <v>8038</v>
      </c>
      <c r="C476" s="343">
        <v>346.185</v>
      </c>
      <c r="D476" s="343">
        <f t="shared" si="7"/>
        <v>242.3295</v>
      </c>
    </row>
    <row r="477" spans="1:4">
      <c r="A477" s="342" t="s">
        <v>8039</v>
      </c>
      <c r="B477" s="342" t="s">
        <v>8040</v>
      </c>
      <c r="C477" s="343">
        <v>368.96999999999997</v>
      </c>
      <c r="D477" s="343">
        <f t="shared" si="7"/>
        <v>258.27899999999994</v>
      </c>
    </row>
    <row r="478" spans="1:4">
      <c r="A478" s="342" t="s">
        <v>8041</v>
      </c>
      <c r="B478" s="342" t="s">
        <v>8042</v>
      </c>
      <c r="C478" s="343">
        <v>346.185</v>
      </c>
      <c r="D478" s="343">
        <f t="shared" si="7"/>
        <v>242.3295</v>
      </c>
    </row>
    <row r="479" spans="1:4">
      <c r="A479" s="339" t="s">
        <v>8043</v>
      </c>
      <c r="B479" s="342"/>
      <c r="C479" s="343"/>
      <c r="D479" s="343"/>
    </row>
    <row r="480" spans="1:4">
      <c r="A480" s="342" t="s">
        <v>8044</v>
      </c>
      <c r="B480" s="342" t="s">
        <v>8045</v>
      </c>
      <c r="C480" s="343">
        <v>100.254</v>
      </c>
      <c r="D480" s="343">
        <f t="shared" si="7"/>
        <v>70.177800000000005</v>
      </c>
    </row>
    <row r="481" spans="1:4">
      <c r="A481" s="342" t="s">
        <v>8046</v>
      </c>
      <c r="B481" s="342" t="s">
        <v>8047</v>
      </c>
      <c r="C481" s="343">
        <v>269.745</v>
      </c>
      <c r="D481" s="343">
        <f t="shared" si="7"/>
        <v>188.82149999999999</v>
      </c>
    </row>
    <row r="482" spans="1:4">
      <c r="A482" s="342" t="s">
        <v>8048</v>
      </c>
      <c r="B482" s="342" t="s">
        <v>8049</v>
      </c>
      <c r="C482" s="343">
        <v>328.54500000000002</v>
      </c>
      <c r="D482" s="343">
        <f t="shared" si="7"/>
        <v>229.98149999999998</v>
      </c>
    </row>
    <row r="483" spans="1:4">
      <c r="A483" s="342" t="s">
        <v>8050</v>
      </c>
      <c r="B483" s="342" t="s">
        <v>8051</v>
      </c>
      <c r="C483" s="343">
        <v>229.32000000000002</v>
      </c>
      <c r="D483" s="343">
        <f t="shared" si="7"/>
        <v>160.524</v>
      </c>
    </row>
    <row r="484" spans="1:4" ht="30">
      <c r="A484" s="342" t="s">
        <v>8052</v>
      </c>
      <c r="B484" s="342" t="s">
        <v>8053</v>
      </c>
      <c r="C484" s="343">
        <v>304.29000000000002</v>
      </c>
      <c r="D484" s="343">
        <f t="shared" si="7"/>
        <v>213.00300000000001</v>
      </c>
    </row>
    <row r="485" spans="1:4">
      <c r="A485" s="342" t="s">
        <v>8054</v>
      </c>
      <c r="B485" s="342" t="s">
        <v>8055</v>
      </c>
      <c r="C485" s="343">
        <v>848.92500000000007</v>
      </c>
      <c r="D485" s="343">
        <f t="shared" si="7"/>
        <v>594.24750000000006</v>
      </c>
    </row>
    <row r="486" spans="1:4" ht="30">
      <c r="A486" s="342" t="s">
        <v>8056</v>
      </c>
      <c r="B486" s="342" t="s">
        <v>8057</v>
      </c>
      <c r="C486" s="343">
        <v>389.55</v>
      </c>
      <c r="D486" s="343">
        <f t="shared" si="7"/>
        <v>272.685</v>
      </c>
    </row>
    <row r="487" spans="1:4" ht="30">
      <c r="A487" s="342" t="s">
        <v>8058</v>
      </c>
      <c r="B487" s="342" t="s">
        <v>8059</v>
      </c>
      <c r="C487" s="343">
        <v>360.88499999999999</v>
      </c>
      <c r="D487" s="343">
        <f t="shared" si="7"/>
        <v>252.61949999999999</v>
      </c>
    </row>
    <row r="488" spans="1:4">
      <c r="A488" s="342" t="s">
        <v>8060</v>
      </c>
      <c r="B488" s="342" t="s">
        <v>8061</v>
      </c>
      <c r="C488" s="343">
        <v>50.127000000000002</v>
      </c>
      <c r="D488" s="343">
        <f t="shared" si="7"/>
        <v>35.088900000000002</v>
      </c>
    </row>
    <row r="489" spans="1:4">
      <c r="A489" s="342" t="s">
        <v>8062</v>
      </c>
      <c r="B489" s="342" t="s">
        <v>8063</v>
      </c>
      <c r="C489" s="343">
        <v>289.59000000000003</v>
      </c>
      <c r="D489" s="343">
        <f t="shared" si="7"/>
        <v>202.71300000000002</v>
      </c>
    </row>
    <row r="490" spans="1:4" ht="30">
      <c r="A490" s="342" t="s">
        <v>8064</v>
      </c>
      <c r="B490" s="342" t="s">
        <v>8065</v>
      </c>
      <c r="C490" s="343">
        <v>342.51</v>
      </c>
      <c r="D490" s="343">
        <f t="shared" si="7"/>
        <v>239.75699999999998</v>
      </c>
    </row>
    <row r="491" spans="1:4">
      <c r="A491" s="342" t="s">
        <v>8066</v>
      </c>
      <c r="B491" s="342" t="s">
        <v>8067</v>
      </c>
      <c r="C491" s="343">
        <v>82.467000000000013</v>
      </c>
      <c r="D491" s="343">
        <f t="shared" si="7"/>
        <v>57.726900000000008</v>
      </c>
    </row>
    <row r="492" spans="1:4" ht="30">
      <c r="A492" s="342" t="s">
        <v>8068</v>
      </c>
      <c r="B492" s="342" t="s">
        <v>8069</v>
      </c>
      <c r="C492" s="343">
        <v>423.36</v>
      </c>
      <c r="D492" s="343">
        <f t="shared" si="7"/>
        <v>296.35199999999998</v>
      </c>
    </row>
    <row r="493" spans="1:4">
      <c r="A493" s="339" t="s">
        <v>8070</v>
      </c>
      <c r="B493" s="342"/>
      <c r="C493" s="343"/>
      <c r="D493" s="343"/>
    </row>
    <row r="494" spans="1:4" ht="30">
      <c r="A494" s="342" t="s">
        <v>8071</v>
      </c>
      <c r="B494" s="342" t="s">
        <v>8072</v>
      </c>
      <c r="C494" s="343">
        <v>137.44500000000002</v>
      </c>
      <c r="D494" s="343">
        <f t="shared" si="7"/>
        <v>96.211500000000015</v>
      </c>
    </row>
  </sheetData>
  <autoFilter ref="A1:D494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256"/>
  <sheetViews>
    <sheetView topLeftCell="A223" workbookViewId="0">
      <selection activeCell="A6" sqref="A6"/>
    </sheetView>
  </sheetViews>
  <sheetFormatPr defaultColWidth="9.140625" defaultRowHeight="15"/>
  <cols>
    <col min="1" max="1" width="18" style="17" customWidth="1"/>
    <col min="2" max="2" width="60.7109375" style="4" customWidth="1"/>
    <col min="3" max="3" width="15.28515625" customWidth="1"/>
    <col min="4" max="4" width="12.7109375" style="165" customWidth="1"/>
    <col min="5" max="5" width="15.140625" style="165" customWidth="1"/>
    <col min="6" max="6" width="18.42578125" style="74" customWidth="1"/>
    <col min="8" max="8" width="9.42578125" bestFit="1" customWidth="1"/>
  </cols>
  <sheetData>
    <row r="1" spans="1:8">
      <c r="A1" s="1597" t="s">
        <v>61</v>
      </c>
      <c r="B1" s="1597"/>
      <c r="C1" s="1597"/>
      <c r="D1" s="1597"/>
      <c r="E1" s="1597"/>
    </row>
    <row r="2" spans="1:8">
      <c r="A2" s="1597" t="s">
        <v>11315</v>
      </c>
      <c r="B2" s="1597"/>
      <c r="C2" s="1597"/>
      <c r="D2" s="1597"/>
      <c r="E2" s="1597"/>
    </row>
    <row r="3" spans="1:8" ht="15.75" thickBot="1">
      <c r="A3" s="1597" t="s">
        <v>94</v>
      </c>
      <c r="B3" s="1597"/>
      <c r="C3" s="1597"/>
      <c r="D3" s="1597"/>
      <c r="E3" s="1597"/>
    </row>
    <row r="4" spans="1:8" ht="16.5" thickTop="1" thickBot="1">
      <c r="A4" s="18"/>
      <c r="C4" s="50" t="s">
        <v>2878</v>
      </c>
      <c r="D4" s="164" t="s">
        <v>471</v>
      </c>
      <c r="E4" s="162">
        <v>0</v>
      </c>
    </row>
    <row r="5" spans="1:8" ht="16.5" thickTop="1" thickBot="1">
      <c r="A5" s="18"/>
      <c r="B5" s="19"/>
      <c r="C5" s="19"/>
    </row>
    <row r="6" spans="1:8" ht="15.7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8">
      <c r="A7" s="1590" t="s">
        <v>3310</v>
      </c>
      <c r="B7" s="1591"/>
      <c r="C7" s="1591"/>
      <c r="D7" s="1591"/>
      <c r="E7" s="1592"/>
      <c r="H7" s="123"/>
    </row>
    <row r="8" spans="1:8">
      <c r="A8" s="16" t="s">
        <v>2879</v>
      </c>
      <c r="B8" s="52" t="s">
        <v>37</v>
      </c>
      <c r="C8" s="49" t="s">
        <v>103</v>
      </c>
      <c r="D8" s="168">
        <v>104.38679999999999</v>
      </c>
      <c r="E8" s="169">
        <f t="shared" ref="E8:E19" si="0">ROUND(D8-(D8/100*$E$4),2)</f>
        <v>104.39</v>
      </c>
      <c r="H8" s="123"/>
    </row>
    <row r="9" spans="1:8">
      <c r="A9" s="16" t="s">
        <v>5330</v>
      </c>
      <c r="B9" s="52" t="s">
        <v>36</v>
      </c>
      <c r="C9" s="49" t="s">
        <v>103</v>
      </c>
      <c r="D9" s="168">
        <v>95.711699999999993</v>
      </c>
      <c r="E9" s="169">
        <f t="shared" si="0"/>
        <v>95.71</v>
      </c>
      <c r="H9" s="123"/>
    </row>
    <row r="10" spans="1:8">
      <c r="A10" s="16" t="s">
        <v>5334</v>
      </c>
      <c r="B10" s="52" t="s">
        <v>3696</v>
      </c>
      <c r="C10" s="49" t="s">
        <v>103</v>
      </c>
      <c r="D10" s="168">
        <v>52.193399999999997</v>
      </c>
      <c r="E10" s="169">
        <f t="shared" si="0"/>
        <v>52.19</v>
      </c>
      <c r="H10" s="123"/>
    </row>
    <row r="11" spans="1:8">
      <c r="A11" s="16" t="s">
        <v>5336</v>
      </c>
      <c r="B11" s="52" t="s">
        <v>5338</v>
      </c>
      <c r="C11" s="49" t="s">
        <v>103</v>
      </c>
      <c r="D11" s="168">
        <v>25.668299999999999</v>
      </c>
      <c r="E11" s="169">
        <f t="shared" si="0"/>
        <v>25.67</v>
      </c>
      <c r="H11" s="123"/>
    </row>
    <row r="12" spans="1:8">
      <c r="A12" s="16" t="s">
        <v>5339</v>
      </c>
      <c r="B12" s="52" t="s">
        <v>3714</v>
      </c>
      <c r="C12" s="49" t="s">
        <v>103</v>
      </c>
      <c r="D12" s="168">
        <v>37.734899999999996</v>
      </c>
      <c r="E12" s="169">
        <f t="shared" si="0"/>
        <v>37.729999999999997</v>
      </c>
      <c r="H12" s="123"/>
    </row>
    <row r="13" spans="1:8">
      <c r="A13" s="16" t="s">
        <v>5343</v>
      </c>
      <c r="B13" s="52" t="s">
        <v>3706</v>
      </c>
      <c r="C13" s="49" t="s">
        <v>103</v>
      </c>
      <c r="D13" s="168">
        <v>37.734899999999996</v>
      </c>
      <c r="E13" s="169">
        <f t="shared" si="0"/>
        <v>37.729999999999997</v>
      </c>
      <c r="H13" s="123"/>
    </row>
    <row r="14" spans="1:8">
      <c r="A14" s="16" t="s">
        <v>5344</v>
      </c>
      <c r="B14" s="52" t="s">
        <v>1294</v>
      </c>
      <c r="C14" s="49" t="s">
        <v>103</v>
      </c>
      <c r="D14" s="168">
        <v>81.074699999999993</v>
      </c>
      <c r="E14" s="169">
        <f t="shared" si="0"/>
        <v>81.069999999999993</v>
      </c>
      <c r="H14" s="123"/>
    </row>
    <row r="15" spans="1:8">
      <c r="A15" s="16" t="s">
        <v>5345</v>
      </c>
      <c r="B15" s="52" t="s">
        <v>3708</v>
      </c>
      <c r="C15" s="49" t="s">
        <v>103</v>
      </c>
      <c r="D15" s="168">
        <v>75.826799999999992</v>
      </c>
      <c r="E15" s="169">
        <f t="shared" si="0"/>
        <v>75.83</v>
      </c>
      <c r="H15" s="123"/>
    </row>
    <row r="16" spans="1:8">
      <c r="A16" s="16" t="s">
        <v>2880</v>
      </c>
      <c r="B16" s="52" t="s">
        <v>2881</v>
      </c>
      <c r="C16" s="49" t="s">
        <v>103</v>
      </c>
      <c r="D16" s="168">
        <v>70.864500000000007</v>
      </c>
      <c r="E16" s="169">
        <f t="shared" si="0"/>
        <v>70.86</v>
      </c>
      <c r="H16" s="123"/>
    </row>
    <row r="17" spans="1:8">
      <c r="A17" s="16" t="s">
        <v>2882</v>
      </c>
      <c r="B17" s="52" t="s">
        <v>2883</v>
      </c>
      <c r="C17" s="49" t="s">
        <v>103</v>
      </c>
      <c r="D17" s="168">
        <v>95.283299999999997</v>
      </c>
      <c r="E17" s="169">
        <f t="shared" si="0"/>
        <v>95.28</v>
      </c>
      <c r="H17" s="123"/>
    </row>
    <row r="18" spans="1:8">
      <c r="A18" s="16" t="s">
        <v>2884</v>
      </c>
      <c r="B18" s="52" t="s">
        <v>2885</v>
      </c>
      <c r="C18" s="49" t="s">
        <v>103</v>
      </c>
      <c r="D18" s="168">
        <v>78.6828</v>
      </c>
      <c r="E18" s="169">
        <f t="shared" si="0"/>
        <v>78.680000000000007</v>
      </c>
      <c r="H18" s="123"/>
    </row>
    <row r="19" spans="1:8">
      <c r="A19" s="16" t="s">
        <v>2886</v>
      </c>
      <c r="B19" s="52" t="s">
        <v>3</v>
      </c>
      <c r="C19" s="49" t="s">
        <v>103</v>
      </c>
      <c r="D19" s="168">
        <v>86.536799999999985</v>
      </c>
      <c r="E19" s="169">
        <f t="shared" si="0"/>
        <v>86.54</v>
      </c>
      <c r="H19" s="123"/>
    </row>
    <row r="20" spans="1:8">
      <c r="A20" s="1587" t="s">
        <v>3309</v>
      </c>
      <c r="B20" s="1588"/>
      <c r="C20" s="1588"/>
      <c r="D20" s="1588"/>
      <c r="E20" s="1589"/>
    </row>
    <row r="21" spans="1:8">
      <c r="A21" s="16" t="s">
        <v>2887</v>
      </c>
      <c r="B21" s="52" t="s">
        <v>37</v>
      </c>
      <c r="C21" s="49" t="s">
        <v>103</v>
      </c>
      <c r="D21" s="168">
        <v>117.59579999999998</v>
      </c>
      <c r="E21" s="169">
        <f t="shared" ref="E21:E41" si="1">ROUND(D21-(D21/100*$E$4),2)</f>
        <v>117.6</v>
      </c>
      <c r="H21" s="123"/>
    </row>
    <row r="22" spans="1:8">
      <c r="A22" s="16" t="s">
        <v>5333</v>
      </c>
      <c r="B22" s="52" t="s">
        <v>3696</v>
      </c>
      <c r="C22" s="49" t="s">
        <v>103</v>
      </c>
      <c r="D22" s="168">
        <v>62.939099999999996</v>
      </c>
      <c r="E22" s="169">
        <f>ROUND(D22-(D22/100*$E$4),2)</f>
        <v>62.94</v>
      </c>
      <c r="H22" s="123"/>
    </row>
    <row r="23" spans="1:8">
      <c r="A23" s="16" t="s">
        <v>5341</v>
      </c>
      <c r="B23" s="52" t="s">
        <v>5342</v>
      </c>
      <c r="C23" s="49" t="s">
        <v>103</v>
      </c>
      <c r="D23" s="168">
        <v>49.551600000000001</v>
      </c>
      <c r="E23" s="169">
        <f t="shared" si="1"/>
        <v>49.55</v>
      </c>
      <c r="H23" s="123"/>
    </row>
    <row r="24" spans="1:8">
      <c r="A24" s="16" t="s">
        <v>5337</v>
      </c>
      <c r="B24" s="52" t="s">
        <v>437</v>
      </c>
      <c r="C24" s="49" t="s">
        <v>103</v>
      </c>
      <c r="D24" s="168">
        <v>49.551600000000001</v>
      </c>
      <c r="E24" s="169">
        <f>ROUND(D24-(D24/100*$E$4),2)</f>
        <v>49.55</v>
      </c>
      <c r="H24" s="123"/>
    </row>
    <row r="25" spans="1:8">
      <c r="A25" s="16" t="s">
        <v>3719</v>
      </c>
      <c r="B25" s="52" t="s">
        <v>1294</v>
      </c>
      <c r="C25" s="49" t="s">
        <v>103</v>
      </c>
      <c r="D25" s="168">
        <v>70.864500000000007</v>
      </c>
      <c r="E25" s="169">
        <f t="shared" si="1"/>
        <v>70.86</v>
      </c>
      <c r="H25" s="123"/>
    </row>
    <row r="26" spans="1:8">
      <c r="A26" s="16" t="s">
        <v>2888</v>
      </c>
      <c r="B26" s="52" t="s">
        <v>2889</v>
      </c>
      <c r="C26" s="49" t="s">
        <v>103</v>
      </c>
      <c r="D26" s="168">
        <v>79.004099999999994</v>
      </c>
      <c r="E26" s="169">
        <f t="shared" si="1"/>
        <v>79</v>
      </c>
      <c r="H26" s="123"/>
    </row>
    <row r="27" spans="1:8">
      <c r="A27" s="16" t="s">
        <v>2890</v>
      </c>
      <c r="B27" s="52" t="s">
        <v>2891</v>
      </c>
      <c r="C27" s="49" t="s">
        <v>103</v>
      </c>
      <c r="D27" s="168">
        <v>105.1365</v>
      </c>
      <c r="E27" s="169">
        <f t="shared" si="1"/>
        <v>105.14</v>
      </c>
      <c r="H27" s="123"/>
    </row>
    <row r="28" spans="1:8">
      <c r="A28" s="16" t="s">
        <v>2892</v>
      </c>
      <c r="B28" s="52" t="s">
        <v>2893</v>
      </c>
      <c r="C28" s="49" t="s">
        <v>103</v>
      </c>
      <c r="D28" s="168">
        <v>106.2075</v>
      </c>
      <c r="E28" s="169">
        <f t="shared" si="1"/>
        <v>106.21</v>
      </c>
      <c r="H28" s="123"/>
    </row>
    <row r="29" spans="1:8">
      <c r="A29" s="16" t="s">
        <v>2894</v>
      </c>
      <c r="B29" s="52" t="s">
        <v>2895</v>
      </c>
      <c r="C29" s="49" t="s">
        <v>103</v>
      </c>
      <c r="D29" s="168">
        <v>110.24159999999999</v>
      </c>
      <c r="E29" s="169">
        <f t="shared" si="1"/>
        <v>110.24</v>
      </c>
      <c r="H29" s="123"/>
    </row>
    <row r="30" spans="1:8">
      <c r="A30" s="16" t="s">
        <v>2896</v>
      </c>
      <c r="B30" s="52" t="s">
        <v>2897</v>
      </c>
      <c r="C30" s="49" t="s">
        <v>103</v>
      </c>
      <c r="D30" s="168">
        <v>128.12729999999999</v>
      </c>
      <c r="E30" s="169">
        <f t="shared" si="1"/>
        <v>128.13</v>
      </c>
      <c r="H30" s="123"/>
    </row>
    <row r="31" spans="1:8">
      <c r="A31" s="16" t="s">
        <v>2898</v>
      </c>
      <c r="B31" s="52" t="s">
        <v>2899</v>
      </c>
      <c r="C31" s="49" t="s">
        <v>103</v>
      </c>
      <c r="D31" s="168">
        <v>121.7013</v>
      </c>
      <c r="E31" s="169">
        <f t="shared" si="1"/>
        <v>121.7</v>
      </c>
      <c r="H31" s="123"/>
    </row>
    <row r="32" spans="1:8">
      <c r="A32" s="16" t="s">
        <v>2900</v>
      </c>
      <c r="B32" s="52" t="s">
        <v>2901</v>
      </c>
      <c r="C32" s="49" t="s">
        <v>103</v>
      </c>
      <c r="D32" s="168">
        <v>142.6215</v>
      </c>
      <c r="E32" s="169">
        <f t="shared" si="1"/>
        <v>142.62</v>
      </c>
      <c r="H32" s="123"/>
    </row>
    <row r="33" spans="1:8">
      <c r="A33" s="16" t="s">
        <v>2902</v>
      </c>
      <c r="B33" s="52" t="s">
        <v>36</v>
      </c>
      <c r="C33" s="49" t="s">
        <v>103</v>
      </c>
      <c r="D33" s="168">
        <v>108.70649999999999</v>
      </c>
      <c r="E33" s="169">
        <f t="shared" si="1"/>
        <v>108.71</v>
      </c>
      <c r="H33" s="123"/>
    </row>
    <row r="34" spans="1:8">
      <c r="A34" s="16" t="s">
        <v>2903</v>
      </c>
      <c r="B34" s="52" t="s">
        <v>3</v>
      </c>
      <c r="C34" s="49" t="s">
        <v>103</v>
      </c>
      <c r="D34" s="168">
        <v>115.13249999999999</v>
      </c>
      <c r="E34" s="169">
        <f t="shared" si="1"/>
        <v>115.13</v>
      </c>
      <c r="H34" s="123"/>
    </row>
    <row r="35" spans="1:8">
      <c r="A35" s="16" t="s">
        <v>2904</v>
      </c>
      <c r="B35" s="52" t="s">
        <v>3</v>
      </c>
      <c r="C35" s="49" t="s">
        <v>103</v>
      </c>
      <c r="D35" s="168">
        <v>135.48150000000001</v>
      </c>
      <c r="E35" s="169">
        <f t="shared" si="1"/>
        <v>135.47999999999999</v>
      </c>
      <c r="H35" s="123"/>
    </row>
    <row r="36" spans="1:8">
      <c r="A36" s="16" t="s">
        <v>2905</v>
      </c>
      <c r="B36" s="52" t="s">
        <v>3</v>
      </c>
      <c r="C36" s="49" t="s">
        <v>2906</v>
      </c>
      <c r="D36" s="168">
        <v>309.51900000000001</v>
      </c>
      <c r="E36" s="169">
        <f t="shared" si="1"/>
        <v>309.52</v>
      </c>
      <c r="H36" s="123"/>
    </row>
    <row r="37" spans="1:8">
      <c r="A37" s="16" t="s">
        <v>2907</v>
      </c>
      <c r="B37" s="52" t="s">
        <v>3</v>
      </c>
      <c r="C37" s="49" t="s">
        <v>103</v>
      </c>
      <c r="D37" s="168">
        <v>175.03710000000001</v>
      </c>
      <c r="E37" s="169">
        <f t="shared" ref="E37:E39" si="2">ROUND(D37-(D37/100*$E$4),2)</f>
        <v>175.04</v>
      </c>
      <c r="H37" s="123"/>
    </row>
    <row r="38" spans="1:8">
      <c r="A38" s="16" t="s">
        <v>9553</v>
      </c>
      <c r="B38" s="52" t="s">
        <v>3</v>
      </c>
      <c r="C38" s="49" t="s">
        <v>103</v>
      </c>
      <c r="D38" s="168">
        <v>203.8827</v>
      </c>
      <c r="E38" s="169">
        <f t="shared" si="2"/>
        <v>203.88</v>
      </c>
      <c r="H38" s="123"/>
    </row>
    <row r="39" spans="1:8">
      <c r="A39" s="16" t="s">
        <v>9554</v>
      </c>
      <c r="B39" s="52" t="s">
        <v>3</v>
      </c>
      <c r="C39" s="49" t="s">
        <v>103</v>
      </c>
      <c r="D39" s="168">
        <v>200.45549999999997</v>
      </c>
      <c r="E39" s="169">
        <f t="shared" si="2"/>
        <v>200.46</v>
      </c>
      <c r="H39" s="123"/>
    </row>
    <row r="40" spans="1:8">
      <c r="A40" s="16" t="s">
        <v>9555</v>
      </c>
      <c r="B40" s="52" t="s">
        <v>3</v>
      </c>
      <c r="C40" s="49" t="s">
        <v>103</v>
      </c>
      <c r="D40" s="168">
        <v>216.27059999999997</v>
      </c>
      <c r="E40" s="169">
        <f t="shared" si="1"/>
        <v>216.27</v>
      </c>
      <c r="H40" s="123"/>
    </row>
    <row r="41" spans="1:8">
      <c r="A41" s="16" t="s">
        <v>2908</v>
      </c>
      <c r="B41" s="52" t="s">
        <v>38</v>
      </c>
      <c r="C41" s="49" t="s">
        <v>103</v>
      </c>
      <c r="D41" s="168">
        <v>99.745800000000003</v>
      </c>
      <c r="E41" s="169">
        <f t="shared" si="1"/>
        <v>99.75</v>
      </c>
      <c r="H41" s="123"/>
    </row>
    <row r="42" spans="1:8">
      <c r="A42" s="1587" t="s">
        <v>3308</v>
      </c>
      <c r="B42" s="1588"/>
      <c r="C42" s="1588"/>
      <c r="D42" s="1588"/>
      <c r="E42" s="1589"/>
    </row>
    <row r="43" spans="1:8">
      <c r="A43" s="16" t="s">
        <v>3707</v>
      </c>
      <c r="B43" s="52" t="s">
        <v>3706</v>
      </c>
      <c r="C43" s="49" t="s">
        <v>103</v>
      </c>
      <c r="D43" s="168">
        <v>49.158899999999996</v>
      </c>
      <c r="E43" s="169">
        <f>ROUND(D43-(D43/100*$E$4),2)</f>
        <v>49.16</v>
      </c>
      <c r="H43" s="123"/>
    </row>
    <row r="44" spans="1:8" ht="16.5" customHeight="1">
      <c r="A44" s="16" t="s">
        <v>3715</v>
      </c>
      <c r="B44" s="52" t="s">
        <v>3714</v>
      </c>
      <c r="C44" s="49" t="s">
        <v>103</v>
      </c>
      <c r="D44" s="168">
        <v>46.052999999999997</v>
      </c>
      <c r="E44" s="169">
        <f>ROUND(D44-(D44/100*$E$4),2)</f>
        <v>46.05</v>
      </c>
      <c r="H44" s="123"/>
    </row>
    <row r="45" spans="1:8">
      <c r="A45" s="16" t="s">
        <v>2909</v>
      </c>
      <c r="B45" s="52" t="s">
        <v>37</v>
      </c>
      <c r="C45" s="49" t="s">
        <v>103</v>
      </c>
      <c r="D45" s="168">
        <v>124.1289</v>
      </c>
      <c r="E45" s="169">
        <f>ROUND(D45-(D45/100*$E$4),2)</f>
        <v>124.13</v>
      </c>
      <c r="H45" s="123"/>
    </row>
    <row r="46" spans="1:8">
      <c r="A46" s="16" t="s">
        <v>3716</v>
      </c>
      <c r="B46" s="52" t="s">
        <v>1294</v>
      </c>
      <c r="C46" s="49" t="s">
        <v>103</v>
      </c>
      <c r="D46" s="168">
        <v>76.433700000000002</v>
      </c>
      <c r="E46" s="169">
        <f t="shared" ref="E46" si="3">ROUND(D46-(D46/100*$E$4),2)</f>
        <v>76.430000000000007</v>
      </c>
      <c r="H46" s="123"/>
    </row>
    <row r="47" spans="1:8">
      <c r="A47" s="16" t="s">
        <v>9582</v>
      </c>
      <c r="B47" s="52" t="s">
        <v>1294</v>
      </c>
      <c r="C47" s="49" t="s">
        <v>901</v>
      </c>
      <c r="D47" s="168">
        <v>206.0247</v>
      </c>
      <c r="E47" s="169">
        <f t="shared" ref="E47:E66" si="4">ROUND(D47-(D47/100*$E$4),2)</f>
        <v>206.02</v>
      </c>
      <c r="H47" s="123"/>
    </row>
    <row r="48" spans="1:8">
      <c r="A48" s="16" t="s">
        <v>3710</v>
      </c>
      <c r="B48" s="52" t="s">
        <v>3708</v>
      </c>
      <c r="C48" s="49" t="s">
        <v>103</v>
      </c>
      <c r="D48" s="168">
        <v>74.077500000000001</v>
      </c>
      <c r="E48" s="169">
        <f t="shared" si="4"/>
        <v>74.08</v>
      </c>
      <c r="H48" s="123"/>
    </row>
    <row r="49" spans="1:8">
      <c r="A49" s="16" t="s">
        <v>2910</v>
      </c>
      <c r="B49" s="52" t="s">
        <v>2911</v>
      </c>
      <c r="C49" s="49" t="s">
        <v>103</v>
      </c>
      <c r="D49" s="168">
        <v>83.930700000000002</v>
      </c>
      <c r="E49" s="169">
        <f>ROUND(D49-(D49/100*$E$4),2)</f>
        <v>83.93</v>
      </c>
      <c r="H49" s="123"/>
    </row>
    <row r="50" spans="1:8">
      <c r="A50" s="16" t="s">
        <v>3393</v>
      </c>
      <c r="B50" s="52" t="s">
        <v>2911</v>
      </c>
      <c r="C50" s="49" t="s">
        <v>901</v>
      </c>
      <c r="D50" s="168">
        <v>200.2413</v>
      </c>
      <c r="E50" s="169">
        <f t="shared" si="4"/>
        <v>200.24</v>
      </c>
      <c r="H50" s="123"/>
    </row>
    <row r="51" spans="1:8">
      <c r="A51" s="16" t="s">
        <v>2912</v>
      </c>
      <c r="B51" s="52" t="s">
        <v>2913</v>
      </c>
      <c r="C51" s="49" t="s">
        <v>103</v>
      </c>
      <c r="D51" s="168">
        <v>106.2432</v>
      </c>
      <c r="E51" s="169">
        <f t="shared" si="4"/>
        <v>106.24</v>
      </c>
      <c r="H51" s="123"/>
    </row>
    <row r="52" spans="1:8">
      <c r="A52" s="16" t="s">
        <v>2914</v>
      </c>
      <c r="B52" s="52" t="s">
        <v>2915</v>
      </c>
      <c r="C52" s="49" t="s">
        <v>103</v>
      </c>
      <c r="D52" s="168">
        <v>134.91029999999998</v>
      </c>
      <c r="E52" s="169">
        <f>ROUND(D52-(D52/100*$E$4),2)</f>
        <v>134.91</v>
      </c>
      <c r="H52" s="123"/>
    </row>
    <row r="53" spans="1:8">
      <c r="A53" s="16" t="s">
        <v>2916</v>
      </c>
      <c r="B53" s="52" t="s">
        <v>2917</v>
      </c>
      <c r="C53" s="49" t="s">
        <v>103</v>
      </c>
      <c r="D53" s="168">
        <v>152.01059999999998</v>
      </c>
      <c r="E53" s="169">
        <f>ROUND(D53-(D53/100*$E$4),2)</f>
        <v>152.01</v>
      </c>
      <c r="H53" s="123"/>
    </row>
    <row r="54" spans="1:8">
      <c r="A54" s="16" t="s">
        <v>2918</v>
      </c>
      <c r="B54" s="52" t="s">
        <v>2893</v>
      </c>
      <c r="C54" s="49" t="s">
        <v>103</v>
      </c>
      <c r="D54" s="168">
        <v>101.63789999999999</v>
      </c>
      <c r="E54" s="169">
        <f>ROUND(D54-(D54/100*$E$4),2)</f>
        <v>101.64</v>
      </c>
      <c r="H54" s="123"/>
    </row>
    <row r="55" spans="1:8">
      <c r="A55" s="16" t="s">
        <v>2919</v>
      </c>
      <c r="B55" s="52" t="s">
        <v>2920</v>
      </c>
      <c r="C55" s="49" t="s">
        <v>103</v>
      </c>
      <c r="D55" s="168">
        <v>166.96889999999999</v>
      </c>
      <c r="E55" s="169">
        <f>ROUND(D55-(D55/100*$E$4),2)</f>
        <v>166.97</v>
      </c>
      <c r="H55" s="123"/>
    </row>
    <row r="56" spans="1:8">
      <c r="A56" s="16" t="s">
        <v>3394</v>
      </c>
      <c r="B56" s="52" t="s">
        <v>2920</v>
      </c>
      <c r="C56" s="49" t="s">
        <v>901</v>
      </c>
      <c r="D56" s="168">
        <v>354.858</v>
      </c>
      <c r="E56" s="169">
        <f t="shared" ref="E56" si="5">ROUND(D56-(D56/100*$E$4),2)</f>
        <v>354.86</v>
      </c>
      <c r="H56" s="123"/>
    </row>
    <row r="57" spans="1:8">
      <c r="A57" s="16" t="s">
        <v>9581</v>
      </c>
      <c r="B57" s="52" t="s">
        <v>13922</v>
      </c>
      <c r="C57" s="49" t="s">
        <v>901</v>
      </c>
      <c r="D57" s="168">
        <v>310.16159999999996</v>
      </c>
      <c r="E57" s="169">
        <f t="shared" si="4"/>
        <v>310.16000000000003</v>
      </c>
      <c r="H57" s="123"/>
    </row>
    <row r="58" spans="1:8">
      <c r="A58" s="16" t="s">
        <v>2921</v>
      </c>
      <c r="B58" s="52" t="s">
        <v>2922</v>
      </c>
      <c r="C58" s="49" t="s">
        <v>103</v>
      </c>
      <c r="D58" s="168">
        <v>222.58949999999999</v>
      </c>
      <c r="E58" s="169">
        <f>ROUND(D58-(D58/100*$E$4),2)</f>
        <v>222.59</v>
      </c>
      <c r="H58" s="123"/>
    </row>
    <row r="59" spans="1:8">
      <c r="A59" s="16" t="s">
        <v>2923</v>
      </c>
      <c r="B59" s="52" t="s">
        <v>36</v>
      </c>
      <c r="C59" s="49" t="s">
        <v>103</v>
      </c>
      <c r="D59" s="168">
        <v>119.4165</v>
      </c>
      <c r="E59" s="169">
        <f>ROUND(D59-(D59/100*$E$4),2)</f>
        <v>119.42</v>
      </c>
      <c r="H59" s="123"/>
    </row>
    <row r="60" spans="1:8">
      <c r="A60" s="16" t="s">
        <v>3395</v>
      </c>
      <c r="B60" s="52" t="s">
        <v>36</v>
      </c>
      <c r="C60" s="49" t="s">
        <v>901</v>
      </c>
      <c r="D60" s="168">
        <v>293.98949999999996</v>
      </c>
      <c r="E60" s="169">
        <f t="shared" si="4"/>
        <v>293.99</v>
      </c>
      <c r="H60" s="123"/>
    </row>
    <row r="61" spans="1:8">
      <c r="A61" s="16" t="s">
        <v>2924</v>
      </c>
      <c r="B61" s="52" t="s">
        <v>3</v>
      </c>
      <c r="C61" s="49" t="s">
        <v>103</v>
      </c>
      <c r="D61" s="168">
        <v>134.232</v>
      </c>
      <c r="E61" s="169">
        <f t="shared" si="4"/>
        <v>134.22999999999999</v>
      </c>
      <c r="H61" s="123"/>
    </row>
    <row r="62" spans="1:8">
      <c r="A62" s="16" t="s">
        <v>2925</v>
      </c>
      <c r="B62" s="52" t="s">
        <v>3</v>
      </c>
      <c r="C62" s="49" t="s">
        <v>103</v>
      </c>
      <c r="D62" s="168">
        <v>129.80519999999999</v>
      </c>
      <c r="E62" s="169">
        <f t="shared" si="4"/>
        <v>129.81</v>
      </c>
      <c r="H62" s="123"/>
    </row>
    <row r="63" spans="1:8">
      <c r="A63" s="16" t="s">
        <v>2926</v>
      </c>
      <c r="B63" s="52" t="s">
        <v>3</v>
      </c>
      <c r="C63" s="49" t="s">
        <v>103</v>
      </c>
      <c r="D63" s="168">
        <v>184.56899999999999</v>
      </c>
      <c r="E63" s="169">
        <f t="shared" si="4"/>
        <v>184.57</v>
      </c>
      <c r="H63" s="123"/>
    </row>
    <row r="64" spans="1:8">
      <c r="A64" s="16" t="s">
        <v>3712</v>
      </c>
      <c r="B64" s="52" t="s">
        <v>438</v>
      </c>
      <c r="C64" s="49" t="s">
        <v>103</v>
      </c>
      <c r="D64" s="168">
        <v>30.130799999999997</v>
      </c>
      <c r="E64" s="169">
        <f>ROUND(D64-(D64/100*$E$4),2)</f>
        <v>30.13</v>
      </c>
      <c r="H64" s="123"/>
    </row>
    <row r="65" spans="1:8">
      <c r="A65" s="16" t="s">
        <v>2927</v>
      </c>
      <c r="B65" s="52" t="s">
        <v>38</v>
      </c>
      <c r="C65" s="49" t="s">
        <v>103</v>
      </c>
      <c r="D65" s="168">
        <v>101.20950000000001</v>
      </c>
      <c r="E65" s="169">
        <f t="shared" si="4"/>
        <v>101.21</v>
      </c>
      <c r="H65" s="123"/>
    </row>
    <row r="66" spans="1:8">
      <c r="A66" s="16" t="s">
        <v>3697</v>
      </c>
      <c r="B66" s="52" t="s">
        <v>3696</v>
      </c>
      <c r="C66" s="49" t="s">
        <v>103</v>
      </c>
      <c r="D66" s="168">
        <v>60.975599999999993</v>
      </c>
      <c r="E66" s="169">
        <f t="shared" si="4"/>
        <v>60.98</v>
      </c>
      <c r="H66" s="123"/>
    </row>
    <row r="67" spans="1:8">
      <c r="A67" s="1587" t="s">
        <v>3307</v>
      </c>
      <c r="B67" s="1588"/>
      <c r="C67" s="1588"/>
      <c r="D67" s="1588"/>
      <c r="E67" s="1589"/>
      <c r="H67" s="123"/>
    </row>
    <row r="68" spans="1:8">
      <c r="A68" s="16" t="s">
        <v>3705</v>
      </c>
      <c r="B68" s="52" t="s">
        <v>3706</v>
      </c>
      <c r="C68" s="49" t="s">
        <v>103</v>
      </c>
      <c r="D68" s="168">
        <v>59.297699999999992</v>
      </c>
      <c r="E68" s="169">
        <f>ROUND(D68-(D68/100*$E$4),2)</f>
        <v>59.3</v>
      </c>
      <c r="H68" s="123"/>
    </row>
    <row r="69" spans="1:8">
      <c r="A69" s="16" t="s">
        <v>5340</v>
      </c>
      <c r="B69" s="52" t="s">
        <v>3706</v>
      </c>
      <c r="C69" s="49" t="s">
        <v>4607</v>
      </c>
      <c r="D69" s="168">
        <v>70.864500000000007</v>
      </c>
      <c r="E69" s="169">
        <f>ROUND(D69-(D69/100*$E$4),2)</f>
        <v>70.86</v>
      </c>
      <c r="H69" s="123"/>
    </row>
    <row r="70" spans="1:8" ht="16.5" customHeight="1">
      <c r="A70" s="16" t="s">
        <v>3713</v>
      </c>
      <c r="B70" s="52" t="s">
        <v>3714</v>
      </c>
      <c r="C70" s="49" t="s">
        <v>103</v>
      </c>
      <c r="D70" s="168">
        <v>54.5139</v>
      </c>
      <c r="E70" s="169">
        <f>ROUND(D70-(D70/100*$E$4),2)</f>
        <v>54.51</v>
      </c>
      <c r="H70" s="123"/>
    </row>
    <row r="71" spans="1:8" ht="16.5" customHeight="1">
      <c r="A71" s="16" t="s">
        <v>4622</v>
      </c>
      <c r="B71" s="52" t="s">
        <v>3714</v>
      </c>
      <c r="C71" s="49" t="s">
        <v>4607</v>
      </c>
      <c r="D71" s="168">
        <v>70.864500000000007</v>
      </c>
      <c r="E71" s="169">
        <f>ROUND(D71-(D71/100*$E$4),2)</f>
        <v>70.86</v>
      </c>
      <c r="H71" s="123"/>
    </row>
    <row r="72" spans="1:8">
      <c r="A72" s="16" t="s">
        <v>2928</v>
      </c>
      <c r="B72" s="52" t="s">
        <v>37</v>
      </c>
      <c r="C72" s="49" t="s">
        <v>103</v>
      </c>
      <c r="D72" s="168">
        <v>135.1602</v>
      </c>
      <c r="E72" s="169">
        <f>ROUND(D72-(D72/100*$E$4),2)</f>
        <v>135.16</v>
      </c>
      <c r="H72" s="123"/>
    </row>
    <row r="73" spans="1:8">
      <c r="A73" s="16" t="s">
        <v>4606</v>
      </c>
      <c r="B73" s="52" t="s">
        <v>37</v>
      </c>
      <c r="C73" s="49" t="s">
        <v>4607</v>
      </c>
      <c r="D73" s="168">
        <v>193.52969999999999</v>
      </c>
      <c r="E73" s="169">
        <f t="shared" ref="E73:E106" si="6">ROUND(D73-(D73/100*$E$4),2)</f>
        <v>193.53</v>
      </c>
      <c r="H73" s="123"/>
    </row>
    <row r="74" spans="1:8">
      <c r="A74" s="16" t="s">
        <v>3392</v>
      </c>
      <c r="B74" s="52" t="s">
        <v>37</v>
      </c>
      <c r="C74" s="49" t="s">
        <v>3330</v>
      </c>
      <c r="D74" s="168">
        <v>214.62839999999997</v>
      </c>
      <c r="E74" s="169">
        <f t="shared" si="6"/>
        <v>214.63</v>
      </c>
      <c r="H74" s="123"/>
    </row>
    <row r="75" spans="1:8">
      <c r="A75" s="16" t="s">
        <v>3389</v>
      </c>
      <c r="B75" s="52" t="s">
        <v>37</v>
      </c>
      <c r="C75" s="49" t="s">
        <v>3387</v>
      </c>
      <c r="D75" s="168">
        <v>214.62839999999997</v>
      </c>
      <c r="E75" s="169">
        <f t="shared" si="6"/>
        <v>214.63</v>
      </c>
      <c r="H75" s="123"/>
    </row>
    <row r="76" spans="1:8">
      <c r="A76" s="16" t="s">
        <v>3718</v>
      </c>
      <c r="B76" s="52" t="s">
        <v>1294</v>
      </c>
      <c r="C76" s="49" t="s">
        <v>103</v>
      </c>
      <c r="D76" s="168">
        <v>97.960800000000006</v>
      </c>
      <c r="E76" s="169">
        <f>ROUND(D76-(D76/100*$E$4),2)</f>
        <v>97.96</v>
      </c>
      <c r="H76" s="123"/>
    </row>
    <row r="77" spans="1:8">
      <c r="A77" s="16" t="s">
        <v>4623</v>
      </c>
      <c r="B77" s="52" t="s">
        <v>1294</v>
      </c>
      <c r="C77" s="49" t="s">
        <v>4607</v>
      </c>
      <c r="D77" s="168">
        <v>127.3419</v>
      </c>
      <c r="E77" s="169">
        <f t="shared" si="6"/>
        <v>127.34</v>
      </c>
      <c r="H77" s="123"/>
    </row>
    <row r="78" spans="1:8" ht="16.350000000000001" customHeight="1">
      <c r="A78" s="16" t="s">
        <v>3709</v>
      </c>
      <c r="B78" s="52" t="s">
        <v>3708</v>
      </c>
      <c r="C78" s="49" t="s">
        <v>103</v>
      </c>
      <c r="D78" s="168">
        <v>71.257199999999997</v>
      </c>
      <c r="E78" s="169">
        <f>ROUND(D78-(D78/100*$E$4),2)</f>
        <v>71.260000000000005</v>
      </c>
      <c r="H78" s="123"/>
    </row>
    <row r="79" spans="1:8" ht="16.350000000000001" customHeight="1">
      <c r="A79" s="16" t="s">
        <v>4624</v>
      </c>
      <c r="B79" s="52" t="s">
        <v>3708</v>
      </c>
      <c r="C79" s="49" t="s">
        <v>4607</v>
      </c>
      <c r="D79" s="168">
        <v>120.52319999999999</v>
      </c>
      <c r="E79" s="169">
        <f t="shared" si="6"/>
        <v>120.52</v>
      </c>
      <c r="H79" s="123"/>
    </row>
    <row r="80" spans="1:8">
      <c r="A80" s="16" t="s">
        <v>2929</v>
      </c>
      <c r="B80" s="52" t="s">
        <v>2911</v>
      </c>
      <c r="C80" s="49" t="s">
        <v>103</v>
      </c>
      <c r="D80" s="168">
        <v>92.641499999999994</v>
      </c>
      <c r="E80" s="169">
        <f>ROUND(D80-(D80/100*$E$4),2)</f>
        <v>92.64</v>
      </c>
      <c r="H80" s="123"/>
    </row>
    <row r="81" spans="1:8">
      <c r="A81" s="16" t="s">
        <v>4608</v>
      </c>
      <c r="B81" s="52" t="s">
        <v>2911</v>
      </c>
      <c r="C81" s="49" t="s">
        <v>4607</v>
      </c>
      <c r="D81" s="168">
        <v>138.76589999999999</v>
      </c>
      <c r="E81" s="169">
        <f t="shared" si="6"/>
        <v>138.77000000000001</v>
      </c>
      <c r="H81" s="123"/>
    </row>
    <row r="82" spans="1:8">
      <c r="A82" s="16" t="s">
        <v>3390</v>
      </c>
      <c r="B82" s="52" t="s">
        <v>2911</v>
      </c>
      <c r="C82" s="49" t="s">
        <v>3330</v>
      </c>
      <c r="D82" s="168">
        <v>152.7603</v>
      </c>
      <c r="E82" s="169">
        <f t="shared" si="6"/>
        <v>152.76</v>
      </c>
      <c r="H82" s="123"/>
    </row>
    <row r="83" spans="1:8">
      <c r="A83" s="16" t="s">
        <v>3386</v>
      </c>
      <c r="B83" s="52" t="s">
        <v>2911</v>
      </c>
      <c r="C83" s="49" t="s">
        <v>3387</v>
      </c>
      <c r="D83" s="168">
        <v>152.7603</v>
      </c>
      <c r="E83" s="169">
        <f t="shared" si="6"/>
        <v>152.76</v>
      </c>
      <c r="H83" s="123"/>
    </row>
    <row r="84" spans="1:8">
      <c r="A84" s="16" t="s">
        <v>2930</v>
      </c>
      <c r="B84" s="52" t="s">
        <v>2913</v>
      </c>
      <c r="C84" s="49" t="s">
        <v>103</v>
      </c>
      <c r="D84" s="168">
        <v>118.7025</v>
      </c>
      <c r="E84" s="169">
        <f t="shared" si="6"/>
        <v>118.7</v>
      </c>
      <c r="H84" s="123"/>
    </row>
    <row r="85" spans="1:8">
      <c r="A85" s="16" t="s">
        <v>2931</v>
      </c>
      <c r="B85" s="52" t="s">
        <v>2932</v>
      </c>
      <c r="C85" s="49" t="s">
        <v>103</v>
      </c>
      <c r="D85" s="168">
        <v>132.16140000000001</v>
      </c>
      <c r="E85" s="169">
        <f>ROUND(D85-(D85/100*$E$4),2)</f>
        <v>132.16</v>
      </c>
      <c r="H85" s="123"/>
    </row>
    <row r="86" spans="1:8">
      <c r="A86" s="16" t="s">
        <v>4626</v>
      </c>
      <c r="B86" s="52" t="s">
        <v>2932</v>
      </c>
      <c r="C86" s="49" t="s">
        <v>4607</v>
      </c>
      <c r="D86" s="168">
        <v>200.74109999999999</v>
      </c>
      <c r="E86" s="169">
        <f t="shared" si="6"/>
        <v>200.74</v>
      </c>
      <c r="H86" s="123"/>
    </row>
    <row r="87" spans="1:8">
      <c r="A87" s="16" t="s">
        <v>2933</v>
      </c>
      <c r="B87" s="52" t="s">
        <v>2934</v>
      </c>
      <c r="C87" s="49" t="s">
        <v>103</v>
      </c>
      <c r="D87" s="168">
        <v>159.1506</v>
      </c>
      <c r="E87" s="169">
        <f t="shared" ref="E87" si="7">ROUND(D87-(D87/100*$E$4),2)</f>
        <v>159.15</v>
      </c>
      <c r="H87" s="123"/>
    </row>
    <row r="88" spans="1:8">
      <c r="A88" s="16" t="s">
        <v>2935</v>
      </c>
      <c r="B88" s="52" t="s">
        <v>2936</v>
      </c>
      <c r="C88" s="49" t="s">
        <v>103</v>
      </c>
      <c r="D88" s="168">
        <v>151.90349999999998</v>
      </c>
      <c r="E88" s="169">
        <f>ROUND(D88-(D88/100*$E$4),2)</f>
        <v>151.9</v>
      </c>
      <c r="H88" s="123"/>
    </row>
    <row r="89" spans="1:8">
      <c r="A89" s="16" t="s">
        <v>4625</v>
      </c>
      <c r="B89" s="52" t="s">
        <v>2936</v>
      </c>
      <c r="C89" s="49" t="s">
        <v>4607</v>
      </c>
      <c r="D89" s="168">
        <v>229.80090000000001</v>
      </c>
      <c r="E89" s="169">
        <f t="shared" si="6"/>
        <v>229.8</v>
      </c>
      <c r="H89" s="123"/>
    </row>
    <row r="90" spans="1:8">
      <c r="A90" s="16" t="s">
        <v>3391</v>
      </c>
      <c r="B90" s="52" t="s">
        <v>2936</v>
      </c>
      <c r="C90" s="49" t="s">
        <v>3330</v>
      </c>
      <c r="D90" s="168">
        <v>222.12539999999998</v>
      </c>
      <c r="E90" s="169">
        <f t="shared" si="6"/>
        <v>222.13</v>
      </c>
      <c r="H90" s="123"/>
    </row>
    <row r="91" spans="1:8" ht="15" customHeight="1">
      <c r="A91" s="16" t="s">
        <v>3388</v>
      </c>
      <c r="B91" s="52" t="s">
        <v>2936</v>
      </c>
      <c r="C91" s="49" t="s">
        <v>3387</v>
      </c>
      <c r="D91" s="168">
        <v>222.12539999999998</v>
      </c>
      <c r="E91" s="169">
        <f t="shared" si="6"/>
        <v>222.13</v>
      </c>
      <c r="H91" s="123"/>
    </row>
    <row r="92" spans="1:8" ht="15" customHeight="1">
      <c r="A92" s="16" t="s">
        <v>2937</v>
      </c>
      <c r="B92" s="52" t="s">
        <v>2938</v>
      </c>
      <c r="C92" s="49" t="s">
        <v>103</v>
      </c>
      <c r="D92" s="168">
        <v>178.92839999999998</v>
      </c>
      <c r="E92" s="169">
        <f t="shared" ref="E92" si="8">ROUND(D92-(D92/100*$E$4),2)</f>
        <v>178.93</v>
      </c>
      <c r="H92" s="123"/>
    </row>
    <row r="93" spans="1:8" ht="15" customHeight="1">
      <c r="A93" s="16" t="s">
        <v>9586</v>
      </c>
      <c r="B93" s="52" t="s">
        <v>2938</v>
      </c>
      <c r="C93" s="49" t="s">
        <v>9572</v>
      </c>
      <c r="D93" s="168">
        <v>222.12539999999998</v>
      </c>
      <c r="E93" s="169">
        <f t="shared" si="6"/>
        <v>222.13</v>
      </c>
      <c r="H93" s="123"/>
    </row>
    <row r="94" spans="1:8">
      <c r="A94" s="16" t="s">
        <v>9584</v>
      </c>
      <c r="B94" s="52" t="s">
        <v>9585</v>
      </c>
      <c r="C94" s="49" t="s">
        <v>9572</v>
      </c>
      <c r="D94" s="168">
        <v>226.83779999999999</v>
      </c>
      <c r="E94" s="169">
        <f>ROUND(D94-(D94/100*$E$4),2)</f>
        <v>226.84</v>
      </c>
      <c r="H94" s="123"/>
    </row>
    <row r="95" spans="1:8">
      <c r="A95" s="16" t="s">
        <v>2939</v>
      </c>
      <c r="B95" s="52" t="s">
        <v>36</v>
      </c>
      <c r="C95" s="49" t="s">
        <v>103</v>
      </c>
      <c r="D95" s="168">
        <v>127.55609999999999</v>
      </c>
      <c r="E95" s="169">
        <f>ROUND(D95-(D95/100*$E$4),2)</f>
        <v>127.56</v>
      </c>
      <c r="H95" s="123"/>
    </row>
    <row r="96" spans="1:8">
      <c r="A96" s="16" t="s">
        <v>4609</v>
      </c>
      <c r="B96" s="52" t="s">
        <v>36</v>
      </c>
      <c r="C96" s="49" t="s">
        <v>4607</v>
      </c>
      <c r="D96" s="168">
        <v>189.38849999999999</v>
      </c>
      <c r="E96" s="169">
        <f t="shared" si="6"/>
        <v>189.39</v>
      </c>
      <c r="H96" s="123"/>
    </row>
    <row r="97" spans="1:8">
      <c r="A97" s="16" t="s">
        <v>3694</v>
      </c>
      <c r="B97" s="52" t="s">
        <v>3</v>
      </c>
      <c r="C97" s="49" t="s">
        <v>103</v>
      </c>
      <c r="D97" s="168">
        <v>164.14859999999999</v>
      </c>
      <c r="E97" s="169">
        <f>ROUND(D97-(D97/100*$E$4),2)</f>
        <v>164.15</v>
      </c>
      <c r="H97" s="123"/>
    </row>
    <row r="98" spans="1:8">
      <c r="A98" s="16" t="s">
        <v>4612</v>
      </c>
      <c r="B98" s="52" t="s">
        <v>3</v>
      </c>
      <c r="C98" s="49" t="s">
        <v>4607</v>
      </c>
      <c r="D98" s="168">
        <v>210.63</v>
      </c>
      <c r="E98" s="169">
        <f t="shared" si="6"/>
        <v>210.63</v>
      </c>
      <c r="H98" s="123"/>
    </row>
    <row r="99" spans="1:8">
      <c r="A99" s="16" t="s">
        <v>3693</v>
      </c>
      <c r="B99" s="52" t="s">
        <v>3</v>
      </c>
      <c r="C99" s="49" t="s">
        <v>3330</v>
      </c>
      <c r="D99" s="168">
        <v>226.83779999999999</v>
      </c>
      <c r="E99" s="169">
        <f t="shared" si="6"/>
        <v>226.84</v>
      </c>
      <c r="H99" s="123"/>
    </row>
    <row r="100" spans="1:8">
      <c r="A100" s="16" t="s">
        <v>3944</v>
      </c>
      <c r="B100" s="52" t="s">
        <v>3</v>
      </c>
      <c r="C100" s="49" t="s">
        <v>3387</v>
      </c>
      <c r="D100" s="168">
        <v>226.83779999999999</v>
      </c>
      <c r="E100" s="169">
        <f t="shared" si="6"/>
        <v>226.84</v>
      </c>
      <c r="H100" s="123"/>
    </row>
    <row r="101" spans="1:8">
      <c r="A101" s="16" t="s">
        <v>3711</v>
      </c>
      <c r="B101" s="52" t="s">
        <v>438</v>
      </c>
      <c r="C101" s="49" t="s">
        <v>103</v>
      </c>
      <c r="D101" s="168">
        <v>31.487400000000001</v>
      </c>
      <c r="E101" s="169">
        <f>ROUND(D101-(D101/100*$E$4),2)</f>
        <v>31.49</v>
      </c>
      <c r="H101" s="123"/>
    </row>
    <row r="102" spans="1:8">
      <c r="A102" s="16" t="s">
        <v>4621</v>
      </c>
      <c r="B102" s="52" t="s">
        <v>438</v>
      </c>
      <c r="C102" s="49" t="s">
        <v>4607</v>
      </c>
      <c r="D102" s="168">
        <v>41.876100000000001</v>
      </c>
      <c r="E102" s="169">
        <f>ROUND(D102-(D102/100*$E$4),2)</f>
        <v>41.88</v>
      </c>
      <c r="H102" s="123"/>
    </row>
    <row r="103" spans="1:8">
      <c r="A103" s="16" t="s">
        <v>2940</v>
      </c>
      <c r="B103" s="52" t="s">
        <v>38</v>
      </c>
      <c r="C103" s="49" t="s">
        <v>103</v>
      </c>
      <c r="D103" s="168">
        <v>121.52279999999999</v>
      </c>
      <c r="E103" s="169">
        <f>ROUND(D103-(D103/100*$E$4),2)</f>
        <v>121.52</v>
      </c>
      <c r="H103" s="123"/>
    </row>
    <row r="104" spans="1:8">
      <c r="A104" s="16" t="s">
        <v>4617</v>
      </c>
      <c r="B104" s="52" t="s">
        <v>38</v>
      </c>
      <c r="C104" s="49" t="s">
        <v>4607</v>
      </c>
      <c r="D104" s="168">
        <v>176.25089999999997</v>
      </c>
      <c r="E104" s="169">
        <f t="shared" si="6"/>
        <v>176.25</v>
      </c>
      <c r="H104" s="123"/>
    </row>
    <row r="105" spans="1:8">
      <c r="A105" s="16" t="s">
        <v>3695</v>
      </c>
      <c r="B105" s="52" t="s">
        <v>3696</v>
      </c>
      <c r="C105" s="49" t="s">
        <v>103</v>
      </c>
      <c r="D105" s="168">
        <v>70.0077</v>
      </c>
      <c r="E105" s="169">
        <f>ROUND(D105-(D105/100*$E$4),2)</f>
        <v>70.010000000000005</v>
      </c>
      <c r="H105" s="123"/>
    </row>
    <row r="106" spans="1:8">
      <c r="A106" s="16" t="s">
        <v>5347</v>
      </c>
      <c r="B106" s="52" t="s">
        <v>3696</v>
      </c>
      <c r="C106" s="49" t="s">
        <v>4607</v>
      </c>
      <c r="D106" s="168">
        <v>85.215900000000005</v>
      </c>
      <c r="E106" s="169">
        <f t="shared" si="6"/>
        <v>85.22</v>
      </c>
      <c r="H106" s="123"/>
    </row>
    <row r="107" spans="1:8">
      <c r="A107" s="1598" t="s">
        <v>9541</v>
      </c>
      <c r="B107" s="1598"/>
      <c r="C107" s="1598"/>
      <c r="D107" s="1598"/>
      <c r="E107" s="1599"/>
      <c r="H107" s="123"/>
    </row>
    <row r="108" spans="1:8">
      <c r="A108" s="171" t="s">
        <v>9542</v>
      </c>
      <c r="B108" s="52" t="s">
        <v>37</v>
      </c>
      <c r="C108" s="49" t="s">
        <v>103</v>
      </c>
      <c r="D108" s="172">
        <v>144.44219999999999</v>
      </c>
      <c r="E108" s="169">
        <f t="shared" ref="E108:E111" si="9">ROUND(D108-(D108/100*$E$4),2)</f>
        <v>144.44</v>
      </c>
      <c r="H108" s="123"/>
    </row>
    <row r="109" spans="1:8">
      <c r="A109" s="171" t="s">
        <v>9543</v>
      </c>
      <c r="B109" s="52" t="s">
        <v>10917</v>
      </c>
      <c r="C109" s="49" t="s">
        <v>103</v>
      </c>
      <c r="D109" s="172">
        <v>126.69930000000001</v>
      </c>
      <c r="E109" s="169">
        <f t="shared" ref="E109:E110" si="10">ROUND(D109-(D109/100*$E$4),2)</f>
        <v>126.7</v>
      </c>
      <c r="H109" s="123"/>
    </row>
    <row r="110" spans="1:8">
      <c r="A110" s="171" t="s">
        <v>9544</v>
      </c>
      <c r="B110" s="52" t="s">
        <v>38</v>
      </c>
      <c r="C110" s="49" t="s">
        <v>103</v>
      </c>
      <c r="D110" s="172">
        <v>142.1574</v>
      </c>
      <c r="E110" s="169">
        <f t="shared" si="10"/>
        <v>142.16</v>
      </c>
      <c r="H110" s="123"/>
    </row>
    <row r="111" spans="1:8">
      <c r="A111" s="171" t="s">
        <v>9545</v>
      </c>
      <c r="B111" s="52" t="s">
        <v>438</v>
      </c>
      <c r="C111" s="49" t="s">
        <v>103</v>
      </c>
      <c r="D111" s="172">
        <v>70.650299999999987</v>
      </c>
      <c r="E111" s="169">
        <f t="shared" si="9"/>
        <v>70.650000000000006</v>
      </c>
      <c r="H111" s="123"/>
    </row>
    <row r="112" spans="1:8">
      <c r="A112" s="171" t="s">
        <v>9546</v>
      </c>
      <c r="B112" s="52" t="s">
        <v>5398</v>
      </c>
      <c r="C112" s="49" t="s">
        <v>103</v>
      </c>
      <c r="D112" s="172">
        <v>83.716499999999996</v>
      </c>
      <c r="E112" s="169">
        <f t="shared" ref="E112:E114" si="11">ROUND(D112-(D112/100*$E$4),2)</f>
        <v>83.72</v>
      </c>
      <c r="H112" s="123"/>
    </row>
    <row r="113" spans="1:8">
      <c r="A113" s="171" t="s">
        <v>9547</v>
      </c>
      <c r="B113" s="52" t="s">
        <v>9548</v>
      </c>
      <c r="C113" s="49" t="s">
        <v>103</v>
      </c>
      <c r="D113" s="172">
        <v>99.317399999999992</v>
      </c>
      <c r="E113" s="169">
        <f t="shared" si="11"/>
        <v>99.32</v>
      </c>
      <c r="H113" s="123"/>
    </row>
    <row r="114" spans="1:8">
      <c r="A114" s="171" t="s">
        <v>9549</v>
      </c>
      <c r="B114" s="52" t="s">
        <v>9550</v>
      </c>
      <c r="C114" s="49" t="s">
        <v>103</v>
      </c>
      <c r="D114" s="172">
        <v>133.518</v>
      </c>
      <c r="E114" s="169">
        <f t="shared" si="11"/>
        <v>133.52000000000001</v>
      </c>
      <c r="H114" s="123"/>
    </row>
    <row r="115" spans="1:8">
      <c r="A115" s="171" t="s">
        <v>9551</v>
      </c>
      <c r="B115" s="52" t="s">
        <v>9552</v>
      </c>
      <c r="C115" s="49" t="s">
        <v>103</v>
      </c>
      <c r="D115" s="172">
        <v>127.87739999999999</v>
      </c>
      <c r="E115" s="169">
        <f t="shared" ref="E115" si="12">ROUND(D115-(D115/100*$E$4),2)</f>
        <v>127.88</v>
      </c>
      <c r="H115" s="123"/>
    </row>
    <row r="116" spans="1:8">
      <c r="A116" s="1598" t="s">
        <v>3397</v>
      </c>
      <c r="B116" s="1598"/>
      <c r="C116" s="1598"/>
      <c r="D116" s="1598"/>
      <c r="E116" s="1599"/>
      <c r="H116" s="123"/>
    </row>
    <row r="117" spans="1:8">
      <c r="A117" s="171" t="s">
        <v>4172</v>
      </c>
      <c r="B117" s="52" t="s">
        <v>3398</v>
      </c>
      <c r="C117" s="49" t="s">
        <v>103</v>
      </c>
      <c r="D117" s="172">
        <v>103.20869999999999</v>
      </c>
      <c r="E117" s="169">
        <f t="shared" ref="E117:E125" si="13">ROUND(D117-(D117/100*$E$4),2)</f>
        <v>103.21</v>
      </c>
      <c r="H117" s="123"/>
    </row>
    <row r="118" spans="1:8">
      <c r="A118" s="171" t="s">
        <v>3457</v>
      </c>
      <c r="B118" s="52" t="s">
        <v>3398</v>
      </c>
      <c r="C118" s="49" t="s">
        <v>3387</v>
      </c>
      <c r="D118" s="172">
        <v>127.27049999999998</v>
      </c>
      <c r="E118" s="169">
        <f t="shared" si="13"/>
        <v>127.27</v>
      </c>
      <c r="H118" s="123"/>
    </row>
    <row r="119" spans="1:8">
      <c r="A119" s="171" t="s">
        <v>3399</v>
      </c>
      <c r="B119" s="52" t="s">
        <v>3398</v>
      </c>
      <c r="C119" s="49" t="s">
        <v>3330</v>
      </c>
      <c r="D119" s="172">
        <v>127.27049999999998</v>
      </c>
      <c r="E119" s="169">
        <f t="shared" si="13"/>
        <v>127.27</v>
      </c>
      <c r="H119" s="123"/>
    </row>
    <row r="120" spans="1:8">
      <c r="A120" s="171" t="s">
        <v>3401</v>
      </c>
      <c r="B120" s="52" t="s">
        <v>3400</v>
      </c>
      <c r="C120" s="49" t="s">
        <v>103</v>
      </c>
      <c r="D120" s="172">
        <v>128.0916</v>
      </c>
      <c r="E120" s="169">
        <f t="shared" si="13"/>
        <v>128.09</v>
      </c>
      <c r="H120" s="123"/>
    </row>
    <row r="121" spans="1:8">
      <c r="A121" s="171" t="s">
        <v>3402</v>
      </c>
      <c r="B121" s="52" t="s">
        <v>3403</v>
      </c>
      <c r="C121" s="49" t="s">
        <v>103</v>
      </c>
      <c r="D121" s="172">
        <v>138.69450000000001</v>
      </c>
      <c r="E121" s="169">
        <f t="shared" si="13"/>
        <v>138.69</v>
      </c>
      <c r="H121" s="123"/>
    </row>
    <row r="122" spans="1:8">
      <c r="A122" s="171" t="s">
        <v>9573</v>
      </c>
      <c r="B122" s="52" t="s">
        <v>3398</v>
      </c>
      <c r="C122" s="49" t="s">
        <v>9574</v>
      </c>
      <c r="D122" s="172">
        <v>127.27049999999998</v>
      </c>
      <c r="E122" s="169">
        <f t="shared" ref="E122" si="14">ROUND(D122-(D122/100*$E$4),2)</f>
        <v>127.27</v>
      </c>
      <c r="H122" s="123"/>
    </row>
    <row r="123" spans="1:8">
      <c r="A123" s="171" t="s">
        <v>3404</v>
      </c>
      <c r="B123" s="52" t="s">
        <v>3403</v>
      </c>
      <c r="C123" s="49" t="s">
        <v>3387</v>
      </c>
      <c r="D123" s="172">
        <v>162.435</v>
      </c>
      <c r="E123" s="169">
        <f t="shared" si="13"/>
        <v>162.44</v>
      </c>
      <c r="H123" s="123"/>
    </row>
    <row r="124" spans="1:8">
      <c r="A124" s="171" t="s">
        <v>9571</v>
      </c>
      <c r="B124" s="52" t="s">
        <v>1990</v>
      </c>
      <c r="C124" s="49" t="s">
        <v>9572</v>
      </c>
      <c r="D124" s="172">
        <v>162.435</v>
      </c>
      <c r="E124" s="169">
        <f t="shared" si="13"/>
        <v>162.44</v>
      </c>
      <c r="H124" s="123"/>
    </row>
    <row r="125" spans="1:8">
      <c r="A125" s="171" t="s">
        <v>9575</v>
      </c>
      <c r="B125" s="52" t="s">
        <v>9576</v>
      </c>
      <c r="C125" s="49" t="s">
        <v>3330</v>
      </c>
      <c r="D125" s="172">
        <v>150.79679999999999</v>
      </c>
      <c r="E125" s="169">
        <f t="shared" si="13"/>
        <v>150.80000000000001</v>
      </c>
      <c r="H125" s="123"/>
    </row>
    <row r="126" spans="1:8">
      <c r="A126" s="171" t="s">
        <v>3405</v>
      </c>
      <c r="B126" s="52" t="s">
        <v>3403</v>
      </c>
      <c r="C126" s="49" t="s">
        <v>3330</v>
      </c>
      <c r="D126" s="172">
        <v>162.435</v>
      </c>
      <c r="E126" s="169">
        <f t="shared" ref="E126:E135" si="15">ROUND(D126-(D126/100*$E$4),2)</f>
        <v>162.44</v>
      </c>
      <c r="H126" s="123"/>
    </row>
    <row r="127" spans="1:8" ht="16.5" customHeight="1">
      <c r="A127" s="171" t="s">
        <v>3717</v>
      </c>
      <c r="B127" s="52" t="s">
        <v>3708</v>
      </c>
      <c r="C127" s="49" t="s">
        <v>103</v>
      </c>
      <c r="D127" s="172">
        <v>81.860099999999989</v>
      </c>
      <c r="E127" s="169">
        <f t="shared" si="15"/>
        <v>81.86</v>
      </c>
      <c r="H127" s="123"/>
    </row>
    <row r="128" spans="1:8">
      <c r="A128" s="171" t="s">
        <v>3406</v>
      </c>
      <c r="B128" s="52" t="s">
        <v>37</v>
      </c>
      <c r="C128" s="49" t="s">
        <v>103</v>
      </c>
      <c r="D128" s="172">
        <v>193.45829999999998</v>
      </c>
      <c r="E128" s="169">
        <f t="shared" si="15"/>
        <v>193.46</v>
      </c>
      <c r="H128" s="123"/>
    </row>
    <row r="129" spans="1:8">
      <c r="A129" s="171" t="s">
        <v>3408</v>
      </c>
      <c r="B129" s="52" t="s">
        <v>37</v>
      </c>
      <c r="C129" s="49" t="s">
        <v>3330</v>
      </c>
      <c r="D129" s="172">
        <v>220.98299999999998</v>
      </c>
      <c r="E129" s="169">
        <f t="shared" si="15"/>
        <v>220.98</v>
      </c>
      <c r="H129" s="123"/>
    </row>
    <row r="130" spans="1:8">
      <c r="A130" s="171" t="s">
        <v>3407</v>
      </c>
      <c r="B130" s="52" t="s">
        <v>38</v>
      </c>
      <c r="C130" s="49" t="s">
        <v>103</v>
      </c>
      <c r="D130" s="172">
        <v>142.69289999999998</v>
      </c>
      <c r="E130" s="169">
        <f t="shared" ref="E130:E131" si="16">ROUND(D130-(D130/100*$E$4),2)</f>
        <v>142.69</v>
      </c>
      <c r="H130" s="123"/>
    </row>
    <row r="131" spans="1:8">
      <c r="A131" s="171" t="s">
        <v>9569</v>
      </c>
      <c r="B131" s="52" t="s">
        <v>438</v>
      </c>
      <c r="C131" s="49" t="s">
        <v>103</v>
      </c>
      <c r="D131" s="172">
        <v>24.204599999999999</v>
      </c>
      <c r="E131" s="169">
        <f t="shared" si="16"/>
        <v>24.2</v>
      </c>
      <c r="H131" s="123"/>
    </row>
    <row r="132" spans="1:8">
      <c r="A132" s="171" t="s">
        <v>9570</v>
      </c>
      <c r="B132" s="52" t="s">
        <v>437</v>
      </c>
      <c r="C132" s="49" t="s">
        <v>103</v>
      </c>
      <c r="D132" s="172">
        <v>40.769399999999997</v>
      </c>
      <c r="E132" s="169">
        <f t="shared" si="15"/>
        <v>40.770000000000003</v>
      </c>
      <c r="H132" s="123"/>
    </row>
    <row r="133" spans="1:8">
      <c r="A133" s="171" t="s">
        <v>3409</v>
      </c>
      <c r="B133" s="173" t="s">
        <v>3</v>
      </c>
      <c r="C133" s="49" t="s">
        <v>103</v>
      </c>
      <c r="D133" s="172">
        <v>213.87869999999998</v>
      </c>
      <c r="E133" s="169">
        <f t="shared" si="15"/>
        <v>213.88</v>
      </c>
      <c r="H133" s="123"/>
    </row>
    <row r="134" spans="1:8">
      <c r="A134" s="171" t="s">
        <v>3410</v>
      </c>
      <c r="B134" s="52" t="s">
        <v>3</v>
      </c>
      <c r="C134" s="49" t="s">
        <v>3387</v>
      </c>
      <c r="D134" s="172">
        <v>250.00709999999998</v>
      </c>
      <c r="E134" s="169">
        <f t="shared" si="15"/>
        <v>250.01</v>
      </c>
      <c r="H134" s="123"/>
    </row>
    <row r="135" spans="1:8">
      <c r="A135" s="171" t="s">
        <v>3411</v>
      </c>
      <c r="B135" s="52" t="s">
        <v>3</v>
      </c>
      <c r="C135" s="49" t="s">
        <v>3330</v>
      </c>
      <c r="D135" s="172">
        <v>250.00709999999998</v>
      </c>
      <c r="E135" s="169">
        <f t="shared" si="15"/>
        <v>250.01</v>
      </c>
      <c r="H135" s="123"/>
    </row>
    <row r="136" spans="1:8">
      <c r="A136" s="1598" t="s">
        <v>9587</v>
      </c>
      <c r="B136" s="1598"/>
      <c r="C136" s="1598"/>
      <c r="D136" s="1598"/>
      <c r="E136" s="1599"/>
      <c r="H136" s="123"/>
    </row>
    <row r="137" spans="1:8">
      <c r="A137" s="171" t="s">
        <v>9588</v>
      </c>
      <c r="B137" s="52" t="s">
        <v>37</v>
      </c>
      <c r="C137" s="49" t="s">
        <v>103</v>
      </c>
      <c r="D137" s="172">
        <v>217.0917</v>
      </c>
      <c r="E137" s="169">
        <f t="shared" ref="E137:E141" si="17">ROUND(D137-(D137/100*$E$4),2)</f>
        <v>217.09</v>
      </c>
      <c r="H137" s="123"/>
    </row>
    <row r="138" spans="1:8">
      <c r="A138" s="171" t="s">
        <v>9589</v>
      </c>
      <c r="B138" s="52" t="s">
        <v>40</v>
      </c>
      <c r="C138" s="49" t="s">
        <v>103</v>
      </c>
      <c r="D138" s="172">
        <v>154.36680000000001</v>
      </c>
      <c r="E138" s="169">
        <f t="shared" ref="E138" si="18">ROUND(D138-(D138/100*$E$4),2)</f>
        <v>154.37</v>
      </c>
      <c r="H138" s="123"/>
    </row>
    <row r="139" spans="1:8">
      <c r="A139" s="171" t="s">
        <v>9595</v>
      </c>
      <c r="B139" s="52" t="s">
        <v>1990</v>
      </c>
      <c r="C139" s="49" t="s">
        <v>103</v>
      </c>
      <c r="D139" s="172">
        <v>180.85619999999997</v>
      </c>
      <c r="E139" s="169">
        <f t="shared" si="17"/>
        <v>180.86</v>
      </c>
      <c r="H139" s="123"/>
    </row>
    <row r="140" spans="1:8">
      <c r="A140" s="171" t="s">
        <v>9590</v>
      </c>
      <c r="B140" s="52" t="s">
        <v>1294</v>
      </c>
      <c r="C140" s="49" t="s">
        <v>103</v>
      </c>
      <c r="D140" s="172">
        <v>91.213499999999996</v>
      </c>
      <c r="E140" s="169">
        <f t="shared" si="17"/>
        <v>91.21</v>
      </c>
      <c r="H140" s="123"/>
    </row>
    <row r="141" spans="1:8">
      <c r="A141" s="171" t="s">
        <v>9591</v>
      </c>
      <c r="B141" s="52" t="s">
        <v>9592</v>
      </c>
      <c r="C141" s="49" t="s">
        <v>103</v>
      </c>
      <c r="D141" s="172">
        <v>45.446100000000001</v>
      </c>
      <c r="E141" s="169">
        <f t="shared" si="17"/>
        <v>45.45</v>
      </c>
      <c r="H141" s="123"/>
    </row>
    <row r="142" spans="1:8">
      <c r="A142" s="171" t="s">
        <v>9593</v>
      </c>
      <c r="B142" s="52" t="s">
        <v>3</v>
      </c>
      <c r="C142" s="49" t="s">
        <v>103</v>
      </c>
      <c r="D142" s="172">
        <v>210.91559999999998</v>
      </c>
      <c r="E142" s="169">
        <f t="shared" ref="E142:E143" si="19">ROUND(D142-(D142/100*$E$4),2)</f>
        <v>210.92</v>
      </c>
      <c r="H142" s="123"/>
    </row>
    <row r="143" spans="1:8">
      <c r="A143" s="171" t="s">
        <v>9594</v>
      </c>
      <c r="B143" s="52" t="s">
        <v>3696</v>
      </c>
      <c r="C143" s="49" t="s">
        <v>103</v>
      </c>
      <c r="D143" s="172">
        <v>64.0458</v>
      </c>
      <c r="E143" s="169">
        <f t="shared" si="19"/>
        <v>64.05</v>
      </c>
      <c r="H143" s="123"/>
    </row>
    <row r="144" spans="1:8">
      <c r="A144" s="1598" t="s">
        <v>2838</v>
      </c>
      <c r="B144" s="1598"/>
      <c r="C144" s="1598"/>
      <c r="D144" s="1598"/>
      <c r="E144" s="1599"/>
      <c r="H144" s="123"/>
    </row>
    <row r="145" spans="1:8">
      <c r="A145" s="171" t="s">
        <v>9596</v>
      </c>
      <c r="B145" s="52" t="s">
        <v>37</v>
      </c>
      <c r="C145" s="49" t="s">
        <v>103</v>
      </c>
      <c r="D145" s="172">
        <v>224.58869999999999</v>
      </c>
      <c r="E145" s="169">
        <f t="shared" ref="E145:E150" si="20">ROUND(D145-(D145/100*$E$4),2)</f>
        <v>224.59</v>
      </c>
      <c r="H145" s="123"/>
    </row>
    <row r="146" spans="1:8">
      <c r="A146" s="171" t="s">
        <v>9597</v>
      </c>
      <c r="B146" s="52" t="s">
        <v>9598</v>
      </c>
      <c r="C146" s="49" t="s">
        <v>103</v>
      </c>
      <c r="D146" s="172">
        <v>158.50799999999998</v>
      </c>
      <c r="E146" s="169">
        <f t="shared" si="20"/>
        <v>158.51</v>
      </c>
      <c r="H146" s="123"/>
    </row>
    <row r="147" spans="1:8">
      <c r="A147" s="171" t="s">
        <v>9599</v>
      </c>
      <c r="B147" s="52" t="s">
        <v>1990</v>
      </c>
      <c r="C147" s="49" t="s">
        <v>103</v>
      </c>
      <c r="D147" s="172">
        <v>213.87869999999998</v>
      </c>
      <c r="E147" s="169">
        <f t="shared" si="20"/>
        <v>213.88</v>
      </c>
      <c r="H147" s="123"/>
    </row>
    <row r="148" spans="1:8">
      <c r="A148" s="171" t="s">
        <v>9600</v>
      </c>
      <c r="B148" s="52" t="s">
        <v>5338</v>
      </c>
      <c r="C148" s="49" t="s">
        <v>103</v>
      </c>
      <c r="D148" s="172">
        <v>25.775399999999998</v>
      </c>
      <c r="E148" s="169">
        <f t="shared" si="20"/>
        <v>25.78</v>
      </c>
      <c r="H148" s="123"/>
    </row>
    <row r="149" spans="1:8">
      <c r="A149" s="171" t="s">
        <v>9601</v>
      </c>
      <c r="B149" s="52" t="s">
        <v>9580</v>
      </c>
      <c r="C149" s="49" t="s">
        <v>103</v>
      </c>
      <c r="D149" s="172">
        <v>43.803899999999999</v>
      </c>
      <c r="E149" s="169">
        <f t="shared" si="20"/>
        <v>43.8</v>
      </c>
      <c r="H149" s="123"/>
    </row>
    <row r="150" spans="1:8">
      <c r="A150" s="171" t="s">
        <v>9602</v>
      </c>
      <c r="B150" s="52" t="s">
        <v>3</v>
      </c>
      <c r="C150" s="49" t="s">
        <v>103</v>
      </c>
      <c r="D150" s="172">
        <v>165.00539999999998</v>
      </c>
      <c r="E150" s="169">
        <f t="shared" si="20"/>
        <v>165.01</v>
      </c>
      <c r="H150" s="123"/>
    </row>
    <row r="151" spans="1:8">
      <c r="A151" s="1598" t="s">
        <v>15798</v>
      </c>
      <c r="B151" s="1598"/>
      <c r="C151" s="1598"/>
      <c r="D151" s="1598"/>
      <c r="E151" s="1599"/>
      <c r="H151" s="123"/>
    </row>
    <row r="152" spans="1:8">
      <c r="A152" s="171" t="s">
        <v>15799</v>
      </c>
      <c r="B152" s="52" t="s">
        <v>480</v>
      </c>
      <c r="C152" s="49" t="s">
        <v>103</v>
      </c>
      <c r="D152" s="172">
        <v>111.09</v>
      </c>
      <c r="E152" s="169">
        <f t="shared" ref="E152:E153" si="21">ROUND(D152-(D152/100*$E$4),2)</f>
        <v>111.09</v>
      </c>
      <c r="H152" s="123"/>
    </row>
    <row r="153" spans="1:8">
      <c r="A153" s="171" t="s">
        <v>15800</v>
      </c>
      <c r="B153" s="52" t="s">
        <v>122</v>
      </c>
      <c r="C153" s="49" t="s">
        <v>103</v>
      </c>
      <c r="D153" s="172">
        <v>82.15</v>
      </c>
      <c r="E153" s="169">
        <f t="shared" si="21"/>
        <v>82.15</v>
      </c>
      <c r="H153" s="123"/>
    </row>
    <row r="154" spans="1:8">
      <c r="A154" s="171" t="s">
        <v>15801</v>
      </c>
      <c r="B154" s="52" t="s">
        <v>481</v>
      </c>
      <c r="C154" s="49" t="s">
        <v>103</v>
      </c>
      <c r="D154" s="172">
        <v>90.36</v>
      </c>
      <c r="E154" s="169">
        <f t="shared" ref="E154:E159" si="22">ROUND(D154-(D154/100*$E$4),2)</f>
        <v>90.36</v>
      </c>
      <c r="H154" s="123"/>
    </row>
    <row r="155" spans="1:8">
      <c r="A155" s="171" t="s">
        <v>15802</v>
      </c>
      <c r="B155" s="52" t="s">
        <v>15803</v>
      </c>
      <c r="C155" s="49" t="s">
        <v>103</v>
      </c>
      <c r="D155" s="172">
        <v>53.95</v>
      </c>
      <c r="E155" s="169">
        <f t="shared" ref="E155:E157" si="23">ROUND(D155-(D155/100*$E$4),2)</f>
        <v>53.95</v>
      </c>
      <c r="H155" s="123"/>
    </row>
    <row r="156" spans="1:8">
      <c r="A156" s="171" t="s">
        <v>15804</v>
      </c>
      <c r="B156" s="52" t="s">
        <v>421</v>
      </c>
      <c r="C156" s="49" t="s">
        <v>103</v>
      </c>
      <c r="D156" s="172">
        <v>25.66</v>
      </c>
      <c r="E156" s="169">
        <f t="shared" si="23"/>
        <v>25.66</v>
      </c>
      <c r="H156" s="123"/>
    </row>
    <row r="157" spans="1:8">
      <c r="A157" s="171" t="s">
        <v>15805</v>
      </c>
      <c r="B157" s="52" t="s">
        <v>15806</v>
      </c>
      <c r="C157" s="49" t="s">
        <v>103</v>
      </c>
      <c r="D157" s="172">
        <v>27.9</v>
      </c>
      <c r="E157" s="169">
        <f t="shared" si="23"/>
        <v>27.9</v>
      </c>
      <c r="H157" s="123"/>
    </row>
    <row r="158" spans="1:8">
      <c r="A158" s="171" t="s">
        <v>15807</v>
      </c>
      <c r="B158" s="52" t="s">
        <v>15808</v>
      </c>
      <c r="C158" s="49" t="s">
        <v>103</v>
      </c>
      <c r="D158" s="172">
        <v>75.489999999999995</v>
      </c>
      <c r="E158" s="169">
        <f t="shared" si="22"/>
        <v>75.489999999999995</v>
      </c>
      <c r="H158" s="123"/>
    </row>
    <row r="159" spans="1:8">
      <c r="A159" s="171" t="s">
        <v>15809</v>
      </c>
      <c r="B159" s="52" t="s">
        <v>15810</v>
      </c>
      <c r="C159" s="49" t="s">
        <v>103</v>
      </c>
      <c r="D159" s="172">
        <v>74.819999999999993</v>
      </c>
      <c r="E159" s="169">
        <f t="shared" si="22"/>
        <v>74.819999999999993</v>
      </c>
      <c r="H159" s="123"/>
    </row>
    <row r="160" spans="1:8">
      <c r="A160" s="171" t="s">
        <v>15811</v>
      </c>
      <c r="B160" s="52" t="s">
        <v>15812</v>
      </c>
      <c r="C160" s="49" t="s">
        <v>103</v>
      </c>
      <c r="D160" s="172">
        <v>61.98</v>
      </c>
      <c r="E160" s="169">
        <f t="shared" ref="E160" si="24">ROUND(D160-(D160/100*$E$4),2)</f>
        <v>61.98</v>
      </c>
      <c r="H160" s="123"/>
    </row>
    <row r="161" spans="1:8">
      <c r="A161" s="1598" t="s">
        <v>9603</v>
      </c>
      <c r="B161" s="1598"/>
      <c r="C161" s="1598"/>
      <c r="D161" s="1598"/>
      <c r="E161" s="1599"/>
      <c r="H161" s="123"/>
    </row>
    <row r="162" spans="1:8">
      <c r="A162" s="171" t="s">
        <v>9604</v>
      </c>
      <c r="B162" s="52" t="s">
        <v>438</v>
      </c>
      <c r="C162" s="49" t="s">
        <v>103</v>
      </c>
      <c r="D162" s="172">
        <v>32.594100000000005</v>
      </c>
      <c r="E162" s="169">
        <f t="shared" ref="E162:E163" si="25">ROUND(D162-(D162/100*$E$4),2)</f>
        <v>32.590000000000003</v>
      </c>
      <c r="H162" s="123"/>
    </row>
    <row r="163" spans="1:8">
      <c r="A163" s="171" t="s">
        <v>9605</v>
      </c>
      <c r="B163" s="52" t="s">
        <v>3</v>
      </c>
      <c r="C163" s="49" t="s">
        <v>103</v>
      </c>
      <c r="D163" s="172">
        <v>192.63720000000001</v>
      </c>
      <c r="E163" s="169">
        <f t="shared" si="25"/>
        <v>192.64</v>
      </c>
      <c r="H163" s="123"/>
    </row>
    <row r="164" spans="1:8">
      <c r="A164" s="171" t="s">
        <v>9606</v>
      </c>
      <c r="B164" s="52" t="s">
        <v>3</v>
      </c>
      <c r="C164" s="49" t="s">
        <v>72</v>
      </c>
      <c r="D164" s="172">
        <v>301.09379999999999</v>
      </c>
      <c r="E164" s="169">
        <f t="shared" ref="E164" si="26">ROUND(D164-(D164/100*$E$4),2)</f>
        <v>301.08999999999997</v>
      </c>
      <c r="H164" s="123"/>
    </row>
    <row r="165" spans="1:8">
      <c r="A165" s="1598" t="s">
        <v>9607</v>
      </c>
      <c r="B165" s="1598"/>
      <c r="C165" s="1598"/>
      <c r="D165" s="1598"/>
      <c r="E165" s="1599"/>
      <c r="H165" s="123"/>
    </row>
    <row r="166" spans="1:8">
      <c r="A166" s="171" t="s">
        <v>9608</v>
      </c>
      <c r="B166" s="52" t="s">
        <v>9609</v>
      </c>
      <c r="C166" s="49" t="s">
        <v>9610</v>
      </c>
      <c r="D166" s="172">
        <v>855.44</v>
      </c>
      <c r="E166" s="169">
        <f t="shared" ref="E166" si="27">ROUND(D166-(D166/100*$E$4),2)</f>
        <v>855.44</v>
      </c>
      <c r="H166" s="123"/>
    </row>
    <row r="167" spans="1:8">
      <c r="A167" s="171" t="s">
        <v>9611</v>
      </c>
      <c r="B167" s="52" t="s">
        <v>13867</v>
      </c>
      <c r="C167" s="49" t="s">
        <v>9610</v>
      </c>
      <c r="D167" s="172">
        <v>245.83019999999999</v>
      </c>
      <c r="E167" s="169">
        <f t="shared" ref="E167" si="28">ROUND(D167-(D167/100*$E$4),2)</f>
        <v>245.83</v>
      </c>
      <c r="H167" s="123"/>
    </row>
    <row r="168" spans="1:8">
      <c r="A168" s="171" t="s">
        <v>9612</v>
      </c>
      <c r="B168" s="52" t="s">
        <v>9613</v>
      </c>
      <c r="C168" s="49" t="s">
        <v>9610</v>
      </c>
      <c r="D168" s="172">
        <v>339.72119999999995</v>
      </c>
      <c r="E168" s="169">
        <f t="shared" ref="E168" si="29">ROUND(D168-(D168/100*$E$4),2)</f>
        <v>339.72</v>
      </c>
      <c r="H168" s="123"/>
    </row>
    <row r="169" spans="1:8">
      <c r="A169" s="1598" t="s">
        <v>3412</v>
      </c>
      <c r="B169" s="1598"/>
      <c r="C169" s="1598"/>
      <c r="D169" s="1598"/>
      <c r="E169" s="1599"/>
      <c r="H169" s="123"/>
    </row>
    <row r="170" spans="1:8">
      <c r="A170" s="171" t="s">
        <v>3413</v>
      </c>
      <c r="B170" s="52" t="s">
        <v>3400</v>
      </c>
      <c r="C170" s="49" t="s">
        <v>103</v>
      </c>
      <c r="D170" s="172">
        <v>279.74520000000001</v>
      </c>
      <c r="E170" s="169">
        <f t="shared" ref="E170:E175" si="30">ROUND(D170-(D170/100*$E$4),2)</f>
        <v>279.75</v>
      </c>
      <c r="H170" s="123"/>
    </row>
    <row r="171" spans="1:8">
      <c r="A171" s="171" t="s">
        <v>3414</v>
      </c>
      <c r="B171" s="52" t="s">
        <v>37</v>
      </c>
      <c r="C171" s="49" t="s">
        <v>103</v>
      </c>
      <c r="D171" s="172">
        <v>283.7079</v>
      </c>
      <c r="E171" s="169">
        <f t="shared" si="30"/>
        <v>283.70999999999998</v>
      </c>
      <c r="H171" s="123"/>
    </row>
    <row r="172" spans="1:8">
      <c r="A172" s="171" t="s">
        <v>3415</v>
      </c>
      <c r="B172" s="52" t="s">
        <v>38</v>
      </c>
      <c r="C172" s="49" t="s">
        <v>103</v>
      </c>
      <c r="D172" s="172">
        <v>263.9658</v>
      </c>
      <c r="E172" s="169">
        <f t="shared" si="30"/>
        <v>263.97000000000003</v>
      </c>
      <c r="H172" s="123"/>
    </row>
    <row r="173" spans="1:8">
      <c r="A173" s="171" t="s">
        <v>3416</v>
      </c>
      <c r="B173" s="52" t="s">
        <v>3</v>
      </c>
      <c r="C173" s="49" t="s">
        <v>103</v>
      </c>
      <c r="D173" s="172">
        <v>278.99549999999999</v>
      </c>
      <c r="E173" s="169">
        <f t="shared" si="30"/>
        <v>279</v>
      </c>
      <c r="G173" s="499"/>
      <c r="H173" s="123"/>
    </row>
    <row r="174" spans="1:8">
      <c r="A174" s="171" t="s">
        <v>9579</v>
      </c>
      <c r="B174" s="52" t="s">
        <v>437</v>
      </c>
      <c r="C174" s="49" t="s">
        <v>103</v>
      </c>
      <c r="D174" s="172">
        <v>62.046599999999991</v>
      </c>
      <c r="E174" s="169">
        <f t="shared" si="30"/>
        <v>62.05</v>
      </c>
      <c r="H174" s="123"/>
    </row>
    <row r="175" spans="1:8">
      <c r="A175" s="171" t="s">
        <v>9578</v>
      </c>
      <c r="B175" s="52" t="s">
        <v>9580</v>
      </c>
      <c r="C175" s="49" t="s">
        <v>103</v>
      </c>
      <c r="D175" s="172">
        <v>72.221099999999993</v>
      </c>
      <c r="E175" s="169">
        <f t="shared" si="30"/>
        <v>72.22</v>
      </c>
      <c r="H175" s="123"/>
    </row>
    <row r="176" spans="1:8">
      <c r="A176" s="1598" t="s">
        <v>3305</v>
      </c>
      <c r="B176" s="1598"/>
      <c r="C176" s="1598"/>
      <c r="D176" s="1598"/>
      <c r="E176" s="1599"/>
      <c r="H176" s="123"/>
    </row>
    <row r="177" spans="1:8">
      <c r="A177" s="16" t="s">
        <v>3306</v>
      </c>
      <c r="B177" s="52" t="s">
        <v>439</v>
      </c>
      <c r="C177" s="49" t="s">
        <v>103</v>
      </c>
      <c r="D177" s="168">
        <v>459.14</v>
      </c>
      <c r="E177" s="169">
        <f>ROUND(D177-(D177/100*$E$4),2)</f>
        <v>459.14</v>
      </c>
      <c r="H177" s="123"/>
    </row>
    <row r="178" spans="1:8">
      <c r="A178" s="1598" t="s">
        <v>3238</v>
      </c>
      <c r="B178" s="1598"/>
      <c r="C178" s="1598"/>
      <c r="D178" s="1598"/>
      <c r="E178" s="1599"/>
      <c r="H178" s="123"/>
    </row>
    <row r="179" spans="1:8">
      <c r="A179" s="16" t="s">
        <v>9646</v>
      </c>
      <c r="B179" s="52" t="s">
        <v>3239</v>
      </c>
      <c r="C179" s="49" t="s">
        <v>103</v>
      </c>
      <c r="D179" s="168">
        <v>166.96889999999999</v>
      </c>
      <c r="E179" s="169">
        <f>ROUND(D179-(D179/100*$E$4),2)</f>
        <v>166.97</v>
      </c>
      <c r="H179" s="123"/>
    </row>
    <row r="180" spans="1:8">
      <c r="A180" s="16" t="s">
        <v>9577</v>
      </c>
      <c r="B180" s="52" t="s">
        <v>122</v>
      </c>
      <c r="C180" s="49" t="s">
        <v>72</v>
      </c>
      <c r="D180" s="168">
        <v>395.69880000000001</v>
      </c>
      <c r="E180" s="169">
        <f>ROUND(D180-(D180/100*$E$4),2)</f>
        <v>395.7</v>
      </c>
      <c r="H180" s="123"/>
    </row>
    <row r="181" spans="1:8">
      <c r="A181" s="16" t="s">
        <v>9614</v>
      </c>
      <c r="B181" s="52" t="s">
        <v>3</v>
      </c>
      <c r="C181" s="49" t="s">
        <v>901</v>
      </c>
      <c r="D181" s="168">
        <v>357</v>
      </c>
      <c r="E181" s="169">
        <f>ROUND(D181-(D181/100*$E$4),2)</f>
        <v>357</v>
      </c>
      <c r="H181" s="123"/>
    </row>
    <row r="182" spans="1:8">
      <c r="A182" s="1587" t="s">
        <v>3220</v>
      </c>
      <c r="B182" s="1588"/>
      <c r="C182" s="1588"/>
      <c r="D182" s="1588"/>
      <c r="E182" s="1589"/>
      <c r="H182" s="123"/>
    </row>
    <row r="183" spans="1:8">
      <c r="A183" s="16" t="s">
        <v>3229</v>
      </c>
      <c r="B183" s="52" t="s">
        <v>3230</v>
      </c>
      <c r="C183" s="49" t="s">
        <v>103</v>
      </c>
      <c r="D183" s="168">
        <v>425.11559999999997</v>
      </c>
      <c r="E183" s="169">
        <f t="shared" ref="E183:E191" si="31">ROUND(D183-(D183/100*$E$4),2)</f>
        <v>425.12</v>
      </c>
      <c r="H183" s="123"/>
    </row>
    <row r="184" spans="1:8">
      <c r="A184" s="16" t="s">
        <v>3231</v>
      </c>
      <c r="B184" s="52" t="s">
        <v>3232</v>
      </c>
      <c r="C184" s="49" t="s">
        <v>103</v>
      </c>
      <c r="D184" s="168">
        <v>363.99719999999996</v>
      </c>
      <c r="E184" s="169">
        <f t="shared" si="31"/>
        <v>364</v>
      </c>
      <c r="H184" s="123"/>
    </row>
    <row r="185" spans="1:8">
      <c r="A185" s="16" t="s">
        <v>3233</v>
      </c>
      <c r="B185" s="52" t="s">
        <v>3234</v>
      </c>
      <c r="C185" s="49" t="s">
        <v>103</v>
      </c>
      <c r="D185" s="168">
        <v>411.87090000000001</v>
      </c>
      <c r="E185" s="169">
        <f t="shared" si="31"/>
        <v>411.87</v>
      </c>
      <c r="H185" s="123"/>
    </row>
    <row r="186" spans="1:8">
      <c r="A186" s="16" t="s">
        <v>9556</v>
      </c>
      <c r="B186" s="52" t="s">
        <v>9563</v>
      </c>
      <c r="C186" s="49" t="s">
        <v>103</v>
      </c>
      <c r="D186" s="168">
        <v>458.67359999999996</v>
      </c>
      <c r="E186" s="169">
        <f t="shared" si="31"/>
        <v>458.67</v>
      </c>
      <c r="H186" s="123"/>
    </row>
    <row r="187" spans="1:8">
      <c r="A187" s="16" t="s">
        <v>9557</v>
      </c>
      <c r="B187" s="52" t="s">
        <v>9558</v>
      </c>
      <c r="C187" s="49" t="s">
        <v>103</v>
      </c>
      <c r="D187" s="168">
        <v>445.46459999999996</v>
      </c>
      <c r="E187" s="169">
        <f t="shared" si="31"/>
        <v>445.46</v>
      </c>
      <c r="H187" s="123"/>
    </row>
    <row r="188" spans="1:8">
      <c r="A188" s="16" t="s">
        <v>3235</v>
      </c>
      <c r="B188" s="52" t="s">
        <v>3236</v>
      </c>
      <c r="C188" s="49" t="s">
        <v>103</v>
      </c>
      <c r="D188" s="168">
        <v>346.11149999999998</v>
      </c>
      <c r="E188" s="169">
        <f t="shared" si="31"/>
        <v>346.11</v>
      </c>
      <c r="H188" s="123"/>
    </row>
    <row r="189" spans="1:8">
      <c r="A189" s="16" t="s">
        <v>9559</v>
      </c>
      <c r="B189" s="52" t="s">
        <v>9562</v>
      </c>
      <c r="C189" s="49" t="s">
        <v>103</v>
      </c>
      <c r="D189" s="168">
        <v>256.50449999999995</v>
      </c>
      <c r="E189" s="169">
        <f t="shared" si="31"/>
        <v>256.5</v>
      </c>
      <c r="H189" s="123"/>
    </row>
    <row r="190" spans="1:8">
      <c r="A190" s="16" t="s">
        <v>9560</v>
      </c>
      <c r="B190" s="52" t="s">
        <v>9561</v>
      </c>
      <c r="C190" s="49" t="s">
        <v>103</v>
      </c>
      <c r="D190" s="168">
        <v>412.08510000000001</v>
      </c>
      <c r="E190" s="169">
        <f t="shared" si="31"/>
        <v>412.09</v>
      </c>
      <c r="H190" s="123"/>
    </row>
    <row r="191" spans="1:8">
      <c r="A191" s="16" t="s">
        <v>3224</v>
      </c>
      <c r="B191" s="52" t="s">
        <v>3225</v>
      </c>
      <c r="C191" s="49" t="s">
        <v>103</v>
      </c>
      <c r="D191" s="168">
        <v>303.62849999999997</v>
      </c>
      <c r="E191" s="169">
        <f t="shared" si="31"/>
        <v>303.63</v>
      </c>
      <c r="H191" s="123"/>
    </row>
    <row r="192" spans="1:8">
      <c r="A192" s="1586"/>
      <c r="B192" s="1586"/>
      <c r="C192" s="1586"/>
      <c r="D192" s="1586"/>
      <c r="E192" s="170"/>
      <c r="H192" s="123"/>
    </row>
    <row r="193" spans="1:8">
      <c r="A193" s="1600" t="s">
        <v>61</v>
      </c>
      <c r="B193" s="1600"/>
      <c r="C193" s="1600"/>
      <c r="D193" s="1600"/>
      <c r="E193" s="1600"/>
      <c r="H193" s="123"/>
    </row>
    <row r="194" spans="1:8">
      <c r="A194" s="1600" t="s">
        <v>11315</v>
      </c>
      <c r="B194" s="1600"/>
      <c r="C194" s="1600"/>
      <c r="D194" s="1600"/>
      <c r="E194" s="1600"/>
      <c r="H194" s="123"/>
    </row>
    <row r="195" spans="1:8" ht="15.75" thickBot="1">
      <c r="A195" s="1600" t="s">
        <v>94</v>
      </c>
      <c r="B195" s="1600"/>
      <c r="C195" s="1600"/>
      <c r="D195" s="1600"/>
      <c r="E195" s="1600"/>
      <c r="H195" s="123"/>
    </row>
    <row r="196" spans="1:8" ht="15.75" thickTop="1">
      <c r="A196" s="51" t="s">
        <v>95</v>
      </c>
      <c r="B196" s="174" t="s">
        <v>74</v>
      </c>
      <c r="C196" s="175" t="s">
        <v>97</v>
      </c>
      <c r="D196" s="166" t="s">
        <v>76</v>
      </c>
      <c r="E196" s="167" t="s">
        <v>482</v>
      </c>
      <c r="H196" s="123"/>
    </row>
    <row r="197" spans="1:8">
      <c r="A197" s="1587" t="s">
        <v>897</v>
      </c>
      <c r="B197" s="1588"/>
      <c r="C197" s="1588"/>
      <c r="D197" s="1588"/>
      <c r="E197" s="1589"/>
      <c r="H197" s="123"/>
    </row>
    <row r="198" spans="1:8">
      <c r="A198" s="16" t="s">
        <v>2941</v>
      </c>
      <c r="B198" s="52" t="s">
        <v>2942</v>
      </c>
      <c r="C198" s="49" t="s">
        <v>103</v>
      </c>
      <c r="D198" s="168">
        <v>45.517499999999998</v>
      </c>
      <c r="E198" s="169">
        <f t="shared" ref="E198:E231" si="32">ROUND(D198-(D198/100*$E$4),2)</f>
        <v>45.52</v>
      </c>
      <c r="H198" s="123"/>
    </row>
    <row r="199" spans="1:8">
      <c r="A199" s="16" t="s">
        <v>2943</v>
      </c>
      <c r="B199" s="52" t="s">
        <v>2944</v>
      </c>
      <c r="C199" s="49" t="s">
        <v>103</v>
      </c>
      <c r="D199" s="168">
        <v>49.801499999999997</v>
      </c>
      <c r="E199" s="169">
        <f t="shared" si="32"/>
        <v>49.8</v>
      </c>
      <c r="H199" s="123"/>
    </row>
    <row r="200" spans="1:8">
      <c r="A200" s="16" t="s">
        <v>4611</v>
      </c>
      <c r="B200" s="52" t="s">
        <v>2944</v>
      </c>
      <c r="C200" s="49" t="s">
        <v>4607</v>
      </c>
      <c r="D200" s="168">
        <v>86.536799999999985</v>
      </c>
      <c r="E200" s="169">
        <f t="shared" si="32"/>
        <v>86.54</v>
      </c>
      <c r="H200" s="123"/>
    </row>
    <row r="201" spans="1:8">
      <c r="A201" s="16" t="s">
        <v>2945</v>
      </c>
      <c r="B201" s="52" t="s">
        <v>2946</v>
      </c>
      <c r="C201" s="49" t="s">
        <v>103</v>
      </c>
      <c r="D201" s="168">
        <v>75.005700000000004</v>
      </c>
      <c r="E201" s="169">
        <f t="shared" ref="E201" si="33">ROUND(D201-(D201/100*$E$4),2)</f>
        <v>75.010000000000005</v>
      </c>
      <c r="H201" s="123"/>
    </row>
    <row r="202" spans="1:8">
      <c r="A202" s="16" t="s">
        <v>9566</v>
      </c>
      <c r="B202" s="52" t="s">
        <v>9567</v>
      </c>
      <c r="C202" s="49" t="s">
        <v>103</v>
      </c>
      <c r="D202" s="168">
        <v>92.927099999999996</v>
      </c>
      <c r="E202" s="169">
        <f t="shared" si="32"/>
        <v>92.93</v>
      </c>
      <c r="H202" s="123"/>
    </row>
    <row r="203" spans="1:8">
      <c r="A203" s="16" t="s">
        <v>2947</v>
      </c>
      <c r="B203" s="52" t="s">
        <v>2948</v>
      </c>
      <c r="C203" s="49" t="s">
        <v>103</v>
      </c>
      <c r="D203" s="168">
        <v>89.749799999999993</v>
      </c>
      <c r="E203" s="169">
        <f t="shared" si="32"/>
        <v>89.75</v>
      </c>
      <c r="H203" s="123"/>
    </row>
    <row r="204" spans="1:8">
      <c r="A204" s="16" t="s">
        <v>4616</v>
      </c>
      <c r="B204" s="52" t="s">
        <v>2948</v>
      </c>
      <c r="C204" s="49" t="s">
        <v>4607</v>
      </c>
      <c r="D204" s="168">
        <v>134.91029999999998</v>
      </c>
      <c r="E204" s="169">
        <f t="shared" si="32"/>
        <v>134.91</v>
      </c>
      <c r="H204" s="123"/>
    </row>
    <row r="205" spans="1:8">
      <c r="A205" s="16" t="s">
        <v>3396</v>
      </c>
      <c r="B205" s="52" t="s">
        <v>2948</v>
      </c>
      <c r="C205" s="49" t="s">
        <v>901</v>
      </c>
      <c r="D205" s="168">
        <v>225.624</v>
      </c>
      <c r="E205" s="169">
        <f t="shared" si="32"/>
        <v>225.62</v>
      </c>
      <c r="H205" s="123"/>
    </row>
    <row r="206" spans="1:8">
      <c r="A206" s="16" t="s">
        <v>2949</v>
      </c>
      <c r="B206" s="52" t="s">
        <v>2950</v>
      </c>
      <c r="C206" s="49" t="s">
        <v>103</v>
      </c>
      <c r="D206" s="168">
        <v>25.775399999999998</v>
      </c>
      <c r="E206" s="169">
        <f t="shared" si="32"/>
        <v>25.78</v>
      </c>
      <c r="H206" s="123"/>
    </row>
    <row r="207" spans="1:8">
      <c r="A207" s="16" t="s">
        <v>4613</v>
      </c>
      <c r="B207" s="52" t="s">
        <v>2950</v>
      </c>
      <c r="C207" s="49" t="s">
        <v>4607</v>
      </c>
      <c r="D207" s="168">
        <v>30.452099999999998</v>
      </c>
      <c r="E207" s="169">
        <f t="shared" ref="E207:E210" si="34">ROUND(D207-(D207/100*$E$4),2)</f>
        <v>30.45</v>
      </c>
      <c r="H207" s="123"/>
    </row>
    <row r="208" spans="1:8">
      <c r="A208" s="16" t="s">
        <v>15795</v>
      </c>
      <c r="B208" s="1027" t="s">
        <v>15796</v>
      </c>
      <c r="C208" s="1028" t="s">
        <v>103</v>
      </c>
      <c r="D208" s="1029">
        <v>31.27</v>
      </c>
      <c r="E208" s="904">
        <f t="shared" si="34"/>
        <v>31.27</v>
      </c>
      <c r="H208" s="123"/>
    </row>
    <row r="209" spans="1:8">
      <c r="A209" s="16" t="s">
        <v>15797</v>
      </c>
      <c r="B209" s="1027" t="s">
        <v>15796</v>
      </c>
      <c r="C209" s="1028" t="s">
        <v>103</v>
      </c>
      <c r="D209" s="1029">
        <v>26.28</v>
      </c>
      <c r="E209" s="904">
        <f t="shared" si="34"/>
        <v>26.28</v>
      </c>
      <c r="H209" s="123"/>
    </row>
    <row r="210" spans="1:8">
      <c r="A210" s="16" t="s">
        <v>6193</v>
      </c>
      <c r="B210" s="52" t="s">
        <v>6192</v>
      </c>
      <c r="C210" s="49" t="s">
        <v>4607</v>
      </c>
      <c r="D210" s="168">
        <v>31.558799999999998</v>
      </c>
      <c r="E210" s="169">
        <f t="shared" si="34"/>
        <v>31.56</v>
      </c>
      <c r="H210" s="123"/>
    </row>
    <row r="211" spans="1:8">
      <c r="A211" s="16" t="s">
        <v>6194</v>
      </c>
      <c r="B211" s="52" t="s">
        <v>6192</v>
      </c>
      <c r="C211" s="49" t="s">
        <v>4607</v>
      </c>
      <c r="D211" s="168">
        <v>26.5608</v>
      </c>
      <c r="E211" s="169">
        <f t="shared" si="32"/>
        <v>26.56</v>
      </c>
      <c r="H211" s="123"/>
    </row>
    <row r="212" spans="1:8">
      <c r="A212" s="16" t="s">
        <v>2951</v>
      </c>
      <c r="B212" s="52" t="s">
        <v>2952</v>
      </c>
      <c r="C212" s="49" t="s">
        <v>103</v>
      </c>
      <c r="D212" s="168">
        <v>22.098300000000002</v>
      </c>
      <c r="E212" s="169">
        <f t="shared" ref="E212" si="35">ROUND(D212-(D212/100*$E$4),2)</f>
        <v>22.1</v>
      </c>
      <c r="H212" s="123"/>
    </row>
    <row r="213" spans="1:8">
      <c r="A213" s="16" t="s">
        <v>6195</v>
      </c>
      <c r="B213" s="52" t="s">
        <v>2952</v>
      </c>
      <c r="C213" s="49" t="s">
        <v>4607</v>
      </c>
      <c r="D213" s="168">
        <v>28.2744</v>
      </c>
      <c r="E213" s="169">
        <f t="shared" si="32"/>
        <v>28.27</v>
      </c>
      <c r="H213" s="123"/>
    </row>
    <row r="214" spans="1:8">
      <c r="A214" s="16" t="s">
        <v>2953</v>
      </c>
      <c r="B214" s="52" t="s">
        <v>2954</v>
      </c>
      <c r="C214" s="49" t="s">
        <v>103</v>
      </c>
      <c r="D214" s="168">
        <v>35.414400000000001</v>
      </c>
      <c r="E214" s="169">
        <f t="shared" si="32"/>
        <v>35.409999999999997</v>
      </c>
      <c r="H214" s="123"/>
    </row>
    <row r="215" spans="1:8">
      <c r="A215" s="16" t="s">
        <v>2955</v>
      </c>
      <c r="B215" s="52" t="s">
        <v>2956</v>
      </c>
      <c r="C215" s="49" t="s">
        <v>103</v>
      </c>
      <c r="D215" s="168">
        <v>78.718500000000006</v>
      </c>
      <c r="E215" s="169">
        <f t="shared" si="32"/>
        <v>78.72</v>
      </c>
      <c r="H215" s="123"/>
    </row>
    <row r="216" spans="1:8">
      <c r="A216" s="16" t="s">
        <v>2957</v>
      </c>
      <c r="B216" s="52" t="s">
        <v>2958</v>
      </c>
      <c r="C216" s="49" t="s">
        <v>103</v>
      </c>
      <c r="D216" s="168">
        <v>339.72119999999995</v>
      </c>
      <c r="E216" s="169">
        <f t="shared" si="32"/>
        <v>339.72</v>
      </c>
      <c r="H216" s="123"/>
    </row>
    <row r="217" spans="1:8">
      <c r="A217" s="16" t="s">
        <v>2959</v>
      </c>
      <c r="B217" s="52" t="s">
        <v>2960</v>
      </c>
      <c r="C217" s="49" t="s">
        <v>103</v>
      </c>
      <c r="D217" s="168">
        <v>315.15960000000001</v>
      </c>
      <c r="E217" s="169">
        <f t="shared" si="32"/>
        <v>315.16000000000003</v>
      </c>
      <c r="H217" s="123"/>
    </row>
    <row r="218" spans="1:8">
      <c r="A218" s="16" t="s">
        <v>2961</v>
      </c>
      <c r="B218" s="52" t="s">
        <v>2962</v>
      </c>
      <c r="C218" s="49" t="s">
        <v>103</v>
      </c>
      <c r="D218" s="168">
        <v>136.33829999999998</v>
      </c>
      <c r="E218" s="169">
        <f t="shared" si="32"/>
        <v>136.34</v>
      </c>
      <c r="H218" s="123"/>
    </row>
    <row r="219" spans="1:8">
      <c r="A219" s="16" t="s">
        <v>4614</v>
      </c>
      <c r="B219" s="52" t="s">
        <v>2962</v>
      </c>
      <c r="C219" s="49" t="s">
        <v>4607</v>
      </c>
      <c r="D219" s="172">
        <v>201.13380000000001</v>
      </c>
      <c r="E219" s="169">
        <f t="shared" si="32"/>
        <v>201.13</v>
      </c>
      <c r="H219" s="123"/>
    </row>
    <row r="220" spans="1:8">
      <c r="A220" s="16" t="s">
        <v>4615</v>
      </c>
      <c r="B220" s="52" t="s">
        <v>2962</v>
      </c>
      <c r="C220" s="49" t="s">
        <v>4607</v>
      </c>
      <c r="D220" s="172">
        <v>149.26169999999999</v>
      </c>
      <c r="E220" s="249">
        <f t="shared" si="32"/>
        <v>149.26</v>
      </c>
      <c r="H220" s="123"/>
    </row>
    <row r="221" spans="1:8">
      <c r="A221" s="16" t="s">
        <v>2963</v>
      </c>
      <c r="B221" s="52" t="s">
        <v>2964</v>
      </c>
      <c r="C221" s="49" t="s">
        <v>103</v>
      </c>
      <c r="D221" s="172">
        <v>121.62989999999999</v>
      </c>
      <c r="E221" s="249">
        <f t="shared" si="32"/>
        <v>121.63</v>
      </c>
      <c r="H221" s="123"/>
    </row>
    <row r="222" spans="1:8">
      <c r="A222" s="16" t="s">
        <v>6197</v>
      </c>
      <c r="B222" s="52" t="s">
        <v>2964</v>
      </c>
      <c r="C222" s="49" t="s">
        <v>4607</v>
      </c>
      <c r="D222" s="172">
        <v>190.4238</v>
      </c>
      <c r="E222" s="249">
        <f t="shared" ref="E222" si="36">ROUND(D222-(D222/100*$E$4),2)</f>
        <v>190.42</v>
      </c>
      <c r="H222" s="123"/>
    </row>
    <row r="223" spans="1:8">
      <c r="A223" s="16" t="s">
        <v>6196</v>
      </c>
      <c r="B223" s="52" t="s">
        <v>2964</v>
      </c>
      <c r="C223" s="49" t="s">
        <v>4607</v>
      </c>
      <c r="D223" s="172">
        <v>178.17869999999999</v>
      </c>
      <c r="E223" s="249">
        <f t="shared" si="32"/>
        <v>178.18</v>
      </c>
      <c r="H223" s="123"/>
    </row>
    <row r="224" spans="1:8">
      <c r="A224" s="349" t="s">
        <v>9564</v>
      </c>
      <c r="B224" s="173" t="s">
        <v>2114</v>
      </c>
      <c r="C224" s="49" t="s">
        <v>103</v>
      </c>
      <c r="D224" s="350">
        <v>533.92920000000004</v>
      </c>
      <c r="E224" s="249">
        <f t="shared" si="32"/>
        <v>533.92999999999995</v>
      </c>
      <c r="H224" s="123"/>
    </row>
    <row r="225" spans="1:8">
      <c r="A225" s="349" t="s">
        <v>9565</v>
      </c>
      <c r="B225" s="173" t="s">
        <v>2114</v>
      </c>
      <c r="C225" s="49" t="s">
        <v>103</v>
      </c>
      <c r="D225" s="350">
        <v>479.62949999999995</v>
      </c>
      <c r="E225" s="249">
        <f t="shared" si="32"/>
        <v>479.63</v>
      </c>
      <c r="H225" s="123"/>
    </row>
    <row r="226" spans="1:8">
      <c r="A226" s="483" t="s">
        <v>11028</v>
      </c>
      <c r="B226" s="173" t="s">
        <v>439</v>
      </c>
      <c r="C226" s="49" t="s">
        <v>103</v>
      </c>
      <c r="D226" s="350">
        <v>439.4</v>
      </c>
      <c r="E226" s="249">
        <f t="shared" ref="E226" si="37">ROUND(D226-(D226/100*$E$4),2)</f>
        <v>439.4</v>
      </c>
      <c r="H226" s="123"/>
    </row>
    <row r="227" spans="1:8">
      <c r="A227" s="16" t="s">
        <v>3222</v>
      </c>
      <c r="B227" s="52" t="s">
        <v>3223</v>
      </c>
      <c r="C227" s="49" t="s">
        <v>103</v>
      </c>
      <c r="D227" s="172">
        <v>417.04739999999998</v>
      </c>
      <c r="E227" s="249">
        <f>ROUND(D227-(D227/100*$E$4),2)</f>
        <v>417.05</v>
      </c>
      <c r="H227" s="123"/>
    </row>
    <row r="228" spans="1:8">
      <c r="A228" s="16" t="s">
        <v>5332</v>
      </c>
      <c r="B228" s="52" t="s">
        <v>3223</v>
      </c>
      <c r="C228" s="49" t="s">
        <v>4607</v>
      </c>
      <c r="D228" s="172">
        <v>745.5231</v>
      </c>
      <c r="E228" s="249">
        <f t="shared" ref="E228:E230" si="38">ROUND(D228-(D228/100*$E$4),2)</f>
        <v>745.52</v>
      </c>
      <c r="H228" s="123"/>
    </row>
    <row r="229" spans="1:8">
      <c r="A229" s="16" t="s">
        <v>13451</v>
      </c>
      <c r="B229" s="52" t="s">
        <v>13452</v>
      </c>
      <c r="C229" s="49" t="s">
        <v>103</v>
      </c>
      <c r="D229" s="172">
        <v>331.01</v>
      </c>
      <c r="E229" s="249">
        <f t="shared" si="38"/>
        <v>331.01</v>
      </c>
      <c r="H229" s="123"/>
    </row>
    <row r="230" spans="1:8">
      <c r="A230" s="16" t="s">
        <v>13453</v>
      </c>
      <c r="B230" s="52" t="s">
        <v>13454</v>
      </c>
      <c r="C230" s="49" t="s">
        <v>103</v>
      </c>
      <c r="D230" s="172">
        <v>278.67</v>
      </c>
      <c r="E230" s="249">
        <f t="shared" si="38"/>
        <v>278.67</v>
      </c>
      <c r="H230" s="123"/>
    </row>
    <row r="231" spans="1:8">
      <c r="A231" s="16" t="s">
        <v>13456</v>
      </c>
      <c r="B231" s="52" t="s">
        <v>13455</v>
      </c>
      <c r="C231" s="49" t="s">
        <v>103</v>
      </c>
      <c r="D231" s="172">
        <v>268.25</v>
      </c>
      <c r="E231" s="249">
        <f t="shared" si="32"/>
        <v>268.25</v>
      </c>
      <c r="H231" s="123"/>
    </row>
    <row r="232" spans="1:8">
      <c r="A232" s="1587" t="s">
        <v>3221</v>
      </c>
      <c r="B232" s="1588"/>
      <c r="C232" s="1588"/>
      <c r="D232" s="1588"/>
      <c r="E232" s="1589"/>
      <c r="H232" s="123"/>
    </row>
    <row r="233" spans="1:8">
      <c r="A233" s="16" t="s">
        <v>12904</v>
      </c>
      <c r="B233" s="52" t="s">
        <v>3226</v>
      </c>
      <c r="C233" s="49" t="s">
        <v>103</v>
      </c>
      <c r="D233" s="168">
        <v>98.82</v>
      </c>
      <c r="E233" s="169">
        <f t="shared" ref="E233" si="39">ROUND(D233-(D233/100*$E$4),2)</f>
        <v>98.82</v>
      </c>
      <c r="H233" s="123"/>
    </row>
    <row r="234" spans="1:8">
      <c r="A234" s="16" t="s">
        <v>4610</v>
      </c>
      <c r="B234" s="52" t="s">
        <v>3226</v>
      </c>
      <c r="C234" s="49" t="s">
        <v>103</v>
      </c>
      <c r="D234" s="168">
        <v>125.16420000000001</v>
      </c>
      <c r="E234" s="169">
        <f t="shared" ref="E234:E256" si="40">ROUND(D234-(D234/100*$E$4),2)</f>
        <v>125.16</v>
      </c>
      <c r="H234" s="123"/>
    </row>
    <row r="235" spans="1:8">
      <c r="A235" s="16" t="s">
        <v>3227</v>
      </c>
      <c r="B235" s="52" t="s">
        <v>3228</v>
      </c>
      <c r="C235" s="49" t="s">
        <v>103</v>
      </c>
      <c r="D235" s="168">
        <v>36.199800000000003</v>
      </c>
      <c r="E235" s="169">
        <f t="shared" si="40"/>
        <v>36.200000000000003</v>
      </c>
      <c r="H235" s="123"/>
    </row>
    <row r="236" spans="1:8">
      <c r="A236" s="16" t="s">
        <v>13457</v>
      </c>
      <c r="B236" s="52" t="s">
        <v>3228</v>
      </c>
      <c r="C236" s="49" t="s">
        <v>4607</v>
      </c>
      <c r="D236" s="168">
        <v>42.8</v>
      </c>
      <c r="E236" s="169">
        <f t="shared" si="40"/>
        <v>42.8</v>
      </c>
      <c r="H236" s="123"/>
    </row>
    <row r="237" spans="1:8">
      <c r="A237" s="16" t="s">
        <v>13458</v>
      </c>
      <c r="B237" s="52" t="s">
        <v>3228</v>
      </c>
      <c r="C237" s="49" t="s">
        <v>103</v>
      </c>
      <c r="D237" s="168">
        <v>34.340000000000003</v>
      </c>
      <c r="E237" s="169">
        <f t="shared" si="40"/>
        <v>34.340000000000003</v>
      </c>
      <c r="H237" s="123"/>
    </row>
    <row r="238" spans="1:8">
      <c r="A238" s="16" t="s">
        <v>13459</v>
      </c>
      <c r="B238" s="52" t="s">
        <v>3228</v>
      </c>
      <c r="C238" s="49" t="s">
        <v>4607</v>
      </c>
      <c r="D238" s="168">
        <v>41.77</v>
      </c>
      <c r="E238" s="169">
        <f t="shared" ref="E238:E239" si="41">ROUND(D238-(D238/100*$E$4),2)</f>
        <v>41.77</v>
      </c>
      <c r="H238" s="123"/>
    </row>
    <row r="239" spans="1:8">
      <c r="A239" s="16" t="s">
        <v>13460</v>
      </c>
      <c r="B239" s="52" t="s">
        <v>3228</v>
      </c>
      <c r="C239" s="49" t="s">
        <v>103</v>
      </c>
      <c r="D239" s="168">
        <v>33.99</v>
      </c>
      <c r="E239" s="169">
        <f t="shared" si="41"/>
        <v>33.99</v>
      </c>
      <c r="H239" s="123"/>
    </row>
    <row r="240" spans="1:8">
      <c r="A240" s="16" t="s">
        <v>13461</v>
      </c>
      <c r="B240" s="52" t="s">
        <v>3228</v>
      </c>
      <c r="C240" s="49" t="s">
        <v>4607</v>
      </c>
      <c r="D240" s="168">
        <v>41.8</v>
      </c>
      <c r="E240" s="169">
        <f t="shared" si="40"/>
        <v>41.8</v>
      </c>
      <c r="H240" s="123"/>
    </row>
    <row r="241" spans="1:8">
      <c r="A241" s="16" t="s">
        <v>13462</v>
      </c>
      <c r="B241" s="52" t="s">
        <v>3228</v>
      </c>
      <c r="C241" s="49" t="s">
        <v>103</v>
      </c>
      <c r="D241" s="168">
        <v>30.06</v>
      </c>
      <c r="E241" s="169">
        <f t="shared" si="40"/>
        <v>30.06</v>
      </c>
      <c r="H241" s="123"/>
    </row>
    <row r="242" spans="1:8">
      <c r="A242" s="16" t="s">
        <v>13463</v>
      </c>
      <c r="B242" s="52" t="s">
        <v>3228</v>
      </c>
      <c r="C242" s="49" t="s">
        <v>4607</v>
      </c>
      <c r="D242" s="168">
        <v>37.729999999999997</v>
      </c>
      <c r="E242" s="169">
        <f t="shared" ref="E242:E247" si="42">ROUND(D242-(D242/100*$E$4),2)</f>
        <v>37.729999999999997</v>
      </c>
      <c r="H242" s="123"/>
    </row>
    <row r="243" spans="1:8">
      <c r="A243" s="16" t="s">
        <v>6191</v>
      </c>
      <c r="B243" s="52" t="s">
        <v>4680</v>
      </c>
      <c r="C243" s="49" t="s">
        <v>4607</v>
      </c>
      <c r="D243" s="168">
        <v>187.31789999999998</v>
      </c>
      <c r="E243" s="169">
        <f t="shared" si="42"/>
        <v>187.32</v>
      </c>
      <c r="H243" s="123"/>
    </row>
    <row r="244" spans="1:8">
      <c r="A244" s="16" t="s">
        <v>5331</v>
      </c>
      <c r="B244" s="52" t="s">
        <v>4680</v>
      </c>
      <c r="C244" s="49" t="s">
        <v>103</v>
      </c>
      <c r="D244" s="168">
        <v>94.61</v>
      </c>
      <c r="E244" s="169">
        <f t="shared" si="42"/>
        <v>94.61</v>
      </c>
      <c r="H244" s="123"/>
    </row>
    <row r="245" spans="1:8">
      <c r="A245" s="16" t="s">
        <v>6198</v>
      </c>
      <c r="B245" s="52" t="s">
        <v>431</v>
      </c>
      <c r="C245" s="49" t="s">
        <v>103</v>
      </c>
      <c r="D245" s="168">
        <v>31.023299999999995</v>
      </c>
      <c r="E245" s="169">
        <f t="shared" si="42"/>
        <v>31.02</v>
      </c>
      <c r="H245" s="123"/>
    </row>
    <row r="246" spans="1:8">
      <c r="A246" s="16" t="s">
        <v>5346</v>
      </c>
      <c r="B246" s="52" t="s">
        <v>431</v>
      </c>
      <c r="C246" s="49" t="s">
        <v>4607</v>
      </c>
      <c r="D246" s="168">
        <v>40.840799999999994</v>
      </c>
      <c r="E246" s="169">
        <f t="shared" si="42"/>
        <v>40.840000000000003</v>
      </c>
      <c r="H246" s="123"/>
    </row>
    <row r="247" spans="1:8">
      <c r="A247" s="16" t="s">
        <v>3698</v>
      </c>
      <c r="B247" s="52" t="s">
        <v>73</v>
      </c>
      <c r="C247" s="49"/>
      <c r="D247" s="168">
        <v>57.512699999999995</v>
      </c>
      <c r="E247" s="169">
        <f t="shared" si="42"/>
        <v>57.51</v>
      </c>
      <c r="H247" s="123"/>
    </row>
    <row r="248" spans="1:8">
      <c r="A248" s="16" t="s">
        <v>4618</v>
      </c>
      <c r="B248" s="52" t="s">
        <v>73</v>
      </c>
      <c r="C248" s="49" t="s">
        <v>4607</v>
      </c>
      <c r="D248" s="168">
        <v>69.186599999999999</v>
      </c>
      <c r="E248" s="169">
        <f t="shared" si="40"/>
        <v>69.19</v>
      </c>
      <c r="H248" s="123"/>
    </row>
    <row r="249" spans="1:8">
      <c r="A249" s="16" t="s">
        <v>3699</v>
      </c>
      <c r="B249" s="52" t="s">
        <v>3700</v>
      </c>
      <c r="C249" s="49"/>
      <c r="D249" s="168">
        <v>105.0294</v>
      </c>
      <c r="E249" s="169">
        <f>ROUND(D249-(D249/100*$E$4),2)</f>
        <v>105.03</v>
      </c>
      <c r="H249" s="123"/>
    </row>
    <row r="250" spans="1:8">
      <c r="A250" s="16" t="s">
        <v>4619</v>
      </c>
      <c r="B250" s="52" t="s">
        <v>3700</v>
      </c>
      <c r="C250" s="49" t="s">
        <v>4607</v>
      </c>
      <c r="D250" s="168">
        <v>135.01740000000001</v>
      </c>
      <c r="E250" s="169">
        <f t="shared" ref="E250" si="43">ROUND(D250-(D250/100*$E$4),2)</f>
        <v>135.02000000000001</v>
      </c>
      <c r="H250" s="123"/>
    </row>
    <row r="251" spans="1:8">
      <c r="A251" s="16" t="s">
        <v>9568</v>
      </c>
      <c r="B251" s="52" t="s">
        <v>73</v>
      </c>
      <c r="C251" s="49"/>
      <c r="D251" s="168">
        <v>330.51059999999995</v>
      </c>
      <c r="E251" s="169">
        <f t="shared" si="40"/>
        <v>330.51</v>
      </c>
      <c r="H251" s="123"/>
    </row>
    <row r="252" spans="1:8">
      <c r="A252" s="16" t="s">
        <v>3701</v>
      </c>
      <c r="B252" s="52" t="s">
        <v>3702</v>
      </c>
      <c r="C252" s="49"/>
      <c r="D252" s="168">
        <v>118.66679999999999</v>
      </c>
      <c r="E252" s="169">
        <f>ROUND(D252-(D252/100*$E$4),2)</f>
        <v>118.67</v>
      </c>
      <c r="H252" s="123"/>
    </row>
    <row r="253" spans="1:8">
      <c r="A253" s="16" t="s">
        <v>5335</v>
      </c>
      <c r="B253" s="52" t="s">
        <v>3702</v>
      </c>
      <c r="C253" s="49" t="s">
        <v>4607</v>
      </c>
      <c r="D253" s="168">
        <v>140.15819999999999</v>
      </c>
      <c r="E253" s="169">
        <f t="shared" si="40"/>
        <v>140.16</v>
      </c>
      <c r="H253" s="123"/>
    </row>
    <row r="254" spans="1:8">
      <c r="A254" s="16" t="s">
        <v>3703</v>
      </c>
      <c r="B254" s="52" t="s">
        <v>3704</v>
      </c>
      <c r="C254" s="49"/>
      <c r="D254" s="168">
        <v>85.322999999999993</v>
      </c>
      <c r="E254" s="169">
        <f>ROUND(D254-(D254/100*$E$4),2)</f>
        <v>85.32</v>
      </c>
      <c r="H254" s="123"/>
    </row>
    <row r="255" spans="1:8">
      <c r="A255" s="16" t="s">
        <v>4620</v>
      </c>
      <c r="B255" s="52" t="s">
        <v>3704</v>
      </c>
      <c r="C255" s="49" t="s">
        <v>4607</v>
      </c>
      <c r="D255" s="168">
        <v>119.1666</v>
      </c>
      <c r="E255" s="169">
        <f t="shared" ref="E255" si="44">ROUND(D255-(D255/100*$E$4),2)</f>
        <v>119.17</v>
      </c>
      <c r="H255" s="123"/>
    </row>
    <row r="256" spans="1:8">
      <c r="A256" s="16" t="s">
        <v>9583</v>
      </c>
      <c r="B256" s="52" t="s">
        <v>3704</v>
      </c>
      <c r="C256" s="49" t="s">
        <v>901</v>
      </c>
      <c r="D256" s="168">
        <v>157.75829999999999</v>
      </c>
      <c r="E256" s="169">
        <f t="shared" si="40"/>
        <v>157.76</v>
      </c>
      <c r="H256" s="123"/>
    </row>
  </sheetData>
  <customSheetViews>
    <customSheetView guid="{95E102DE-4231-48F0-9DD3-B1784BE91BA1}">
      <selection activeCell="A167" sqref="A167"/>
      <rowBreaks count="1" manualBreakCount="1">
        <brk id="134" max="16383" man="1"/>
      </rowBreaks>
      <pageMargins left="0.19685039370078741" right="0.19685039370078741" top="0.19685039370078741" bottom="0.19685039370078741" header="0" footer="0"/>
      <printOptions horizontalCentered="1"/>
      <pageSetup paperSize="9" scale="82" orientation="portrait" r:id="rId1"/>
    </customSheetView>
    <customSheetView guid="{81E6C3B6-B85E-466F-95FC-42C2382D9766}">
      <selection activeCell="A167" sqref="A167"/>
      <rowBreaks count="1" manualBreakCount="1">
        <brk id="134" max="16383" man="1"/>
      </rowBreaks>
      <pageMargins left="0.19685039370078741" right="0.19685039370078741" top="0.19685039370078741" bottom="0.19685039370078741" header="0" footer="0"/>
      <printOptions horizontalCentered="1"/>
      <pageSetup paperSize="9" scale="82" orientation="portrait" r:id="rId2"/>
    </customSheetView>
  </customSheetViews>
  <mergeCells count="24">
    <mergeCell ref="A144:E144"/>
    <mergeCell ref="A165:E165"/>
    <mergeCell ref="A232:E232"/>
    <mergeCell ref="A195:E195"/>
    <mergeCell ref="A197:E197"/>
    <mergeCell ref="A192:D192"/>
    <mergeCell ref="A193:E193"/>
    <mergeCell ref="A194:E194"/>
    <mergeCell ref="A1:E1"/>
    <mergeCell ref="A2:E2"/>
    <mergeCell ref="A3:E3"/>
    <mergeCell ref="A7:E7"/>
    <mergeCell ref="A182:E182"/>
    <mergeCell ref="A20:E20"/>
    <mergeCell ref="A42:E42"/>
    <mergeCell ref="A67:E67"/>
    <mergeCell ref="A178:E178"/>
    <mergeCell ref="A176:E176"/>
    <mergeCell ref="A116:E116"/>
    <mergeCell ref="A169:E169"/>
    <mergeCell ref="A107:E107"/>
    <mergeCell ref="A136:E136"/>
    <mergeCell ref="A151:E151"/>
    <mergeCell ref="A161:E161"/>
  </mergeCells>
  <printOptions horizontalCentered="1"/>
  <pageMargins left="0.19685039370078741" right="0.19685039370078741" top="0.19685039370078741" bottom="0.19685039370078741" header="0" footer="0"/>
  <pageSetup paperSize="9" scale="82" orientation="portrait" r:id="rId3"/>
  <rowBreaks count="1" manualBreakCount="1">
    <brk id="19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workbookViewId="0">
      <selection activeCell="C6" sqref="C6:C172"/>
    </sheetView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30" customHeight="1">
      <c r="B1" t="s">
        <v>8073</v>
      </c>
    </row>
    <row r="2" spans="1:4" ht="30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8074</v>
      </c>
      <c r="B4" s="342"/>
      <c r="C4" s="342"/>
      <c r="D4" s="343"/>
    </row>
    <row r="5" spans="1:4">
      <c r="A5" s="339" t="s">
        <v>8075</v>
      </c>
      <c r="B5" s="342"/>
      <c r="C5" s="342"/>
      <c r="D5" s="343"/>
    </row>
    <row r="6" spans="1:4" ht="30">
      <c r="A6" s="342" t="s">
        <v>8076</v>
      </c>
      <c r="B6" s="342" t="s">
        <v>8077</v>
      </c>
      <c r="C6" s="343">
        <v>436.8</v>
      </c>
      <c r="D6" s="343">
        <f>C6*0.7</f>
        <v>305.76</v>
      </c>
    </row>
    <row r="7" spans="1:4" ht="30">
      <c r="A7" s="342" t="s">
        <v>8078</v>
      </c>
      <c r="B7" s="342" t="s">
        <v>8079</v>
      </c>
      <c r="C7" s="343">
        <v>1661.2049999999999</v>
      </c>
      <c r="D7" s="343">
        <f t="shared" ref="D7:D70" si="0">C7*0.7</f>
        <v>1162.8434999999999</v>
      </c>
    </row>
    <row r="8" spans="1:4" ht="30">
      <c r="A8" s="342" t="s">
        <v>8080</v>
      </c>
      <c r="B8" s="342" t="s">
        <v>8081</v>
      </c>
      <c r="C8" s="343">
        <v>229.32000000000002</v>
      </c>
      <c r="D8" s="343">
        <f t="shared" si="0"/>
        <v>160.524</v>
      </c>
    </row>
    <row r="9" spans="1:4" ht="60">
      <c r="A9" s="342" t="s">
        <v>8082</v>
      </c>
      <c r="B9" s="342" t="s">
        <v>8083</v>
      </c>
      <c r="C9" s="343">
        <v>846.30000000000007</v>
      </c>
      <c r="D9" s="343">
        <f t="shared" si="0"/>
        <v>592.41</v>
      </c>
    </row>
    <row r="10" spans="1:4" ht="30">
      <c r="A10" s="342" t="s">
        <v>8084</v>
      </c>
      <c r="B10" s="342" t="s">
        <v>8085</v>
      </c>
      <c r="C10" s="343">
        <v>693.42</v>
      </c>
      <c r="D10" s="343">
        <f t="shared" si="0"/>
        <v>485.39399999999995</v>
      </c>
    </row>
    <row r="11" spans="1:4" ht="45">
      <c r="A11" s="342" t="s">
        <v>8086</v>
      </c>
      <c r="B11" s="342" t="s">
        <v>8087</v>
      </c>
      <c r="C11" s="343">
        <v>715.2600000000001</v>
      </c>
      <c r="D11" s="343">
        <f t="shared" si="0"/>
        <v>500.68200000000002</v>
      </c>
    </row>
    <row r="12" spans="1:4" ht="45">
      <c r="A12" s="342" t="s">
        <v>8088</v>
      </c>
      <c r="B12" s="342" t="s">
        <v>8089</v>
      </c>
      <c r="C12" s="343">
        <v>693.42</v>
      </c>
      <c r="D12" s="343">
        <f t="shared" si="0"/>
        <v>485.39399999999995</v>
      </c>
    </row>
    <row r="13" spans="1:4" ht="30">
      <c r="A13" s="342" t="s">
        <v>8090</v>
      </c>
      <c r="B13" s="342" t="s">
        <v>8091</v>
      </c>
      <c r="C13" s="343">
        <v>599.23500000000013</v>
      </c>
      <c r="D13" s="343">
        <f t="shared" si="0"/>
        <v>419.46450000000004</v>
      </c>
    </row>
    <row r="14" spans="1:4" ht="30">
      <c r="A14" s="342" t="s">
        <v>8092</v>
      </c>
      <c r="B14" s="342" t="s">
        <v>8093</v>
      </c>
      <c r="C14" s="343">
        <v>294.84000000000003</v>
      </c>
      <c r="D14" s="343">
        <f t="shared" si="0"/>
        <v>206.38800000000001</v>
      </c>
    </row>
    <row r="15" spans="1:4" ht="45">
      <c r="A15" s="342" t="s">
        <v>8094</v>
      </c>
      <c r="B15" s="342" t="s">
        <v>8095</v>
      </c>
      <c r="C15" s="343">
        <v>2820.09</v>
      </c>
      <c r="D15" s="343">
        <f t="shared" si="0"/>
        <v>1974.0629999999999</v>
      </c>
    </row>
    <row r="16" spans="1:4" ht="30">
      <c r="A16" s="342" t="s">
        <v>8096</v>
      </c>
      <c r="B16" s="342" t="s">
        <v>8097</v>
      </c>
      <c r="C16" s="343">
        <v>510.51</v>
      </c>
      <c r="D16" s="343">
        <f t="shared" si="0"/>
        <v>357.35699999999997</v>
      </c>
    </row>
    <row r="17" spans="1:4" ht="30">
      <c r="A17" s="342" t="s">
        <v>8098</v>
      </c>
      <c r="B17" s="342" t="s">
        <v>8099</v>
      </c>
      <c r="C17" s="343">
        <v>442.26</v>
      </c>
      <c r="D17" s="343">
        <f t="shared" si="0"/>
        <v>309.58199999999999</v>
      </c>
    </row>
    <row r="18" spans="1:4" ht="30">
      <c r="A18" s="342" t="s">
        <v>8100</v>
      </c>
      <c r="B18" s="342" t="s">
        <v>8101</v>
      </c>
      <c r="C18" s="343">
        <v>615.61500000000001</v>
      </c>
      <c r="D18" s="343">
        <f t="shared" si="0"/>
        <v>430.93049999999999</v>
      </c>
    </row>
    <row r="19" spans="1:4" ht="30">
      <c r="A19" s="342" t="s">
        <v>8102</v>
      </c>
      <c r="B19" s="342" t="s">
        <v>8103</v>
      </c>
      <c r="C19" s="343">
        <v>589.68000000000006</v>
      </c>
      <c r="D19" s="343">
        <f t="shared" si="0"/>
        <v>412.77600000000001</v>
      </c>
    </row>
    <row r="20" spans="1:4" ht="45">
      <c r="A20" s="342" t="s">
        <v>8104</v>
      </c>
      <c r="B20" s="342" t="s">
        <v>8105</v>
      </c>
      <c r="C20" s="343">
        <v>671.58</v>
      </c>
      <c r="D20" s="343">
        <f t="shared" si="0"/>
        <v>470.10599999999999</v>
      </c>
    </row>
    <row r="21" spans="1:4" ht="45">
      <c r="A21" s="342" t="s">
        <v>8106</v>
      </c>
      <c r="B21" s="342" t="s">
        <v>8107</v>
      </c>
      <c r="C21" s="343">
        <v>589.68000000000006</v>
      </c>
      <c r="D21" s="343">
        <f t="shared" si="0"/>
        <v>412.77600000000001</v>
      </c>
    </row>
    <row r="22" spans="1:4" ht="30">
      <c r="A22" s="342" t="s">
        <v>8108</v>
      </c>
      <c r="B22" s="342" t="s">
        <v>8109</v>
      </c>
      <c r="C22" s="343">
        <v>570.57000000000005</v>
      </c>
      <c r="D22" s="343">
        <f t="shared" si="0"/>
        <v>399.399</v>
      </c>
    </row>
    <row r="23" spans="1:4" ht="45">
      <c r="A23" s="342" t="s">
        <v>8110</v>
      </c>
      <c r="B23" s="342" t="s">
        <v>8111</v>
      </c>
      <c r="C23" s="343">
        <v>1994.2650000000001</v>
      </c>
      <c r="D23" s="343">
        <f t="shared" si="0"/>
        <v>1395.9855</v>
      </c>
    </row>
    <row r="24" spans="1:4" ht="60">
      <c r="A24" s="342" t="s">
        <v>8112</v>
      </c>
      <c r="B24" s="342" t="s">
        <v>8113</v>
      </c>
      <c r="C24" s="343">
        <v>1018.29</v>
      </c>
      <c r="D24" s="343">
        <f t="shared" si="0"/>
        <v>712.80299999999988</v>
      </c>
    </row>
    <row r="25" spans="1:4" ht="45">
      <c r="A25" s="342" t="s">
        <v>8114</v>
      </c>
      <c r="B25" s="342" t="s">
        <v>8115</v>
      </c>
      <c r="C25" s="343">
        <v>832.65000000000009</v>
      </c>
      <c r="D25" s="343">
        <f t="shared" si="0"/>
        <v>582.85500000000002</v>
      </c>
    </row>
    <row r="26" spans="1:4" ht="45">
      <c r="A26" s="342" t="s">
        <v>8116</v>
      </c>
      <c r="B26" s="342" t="s">
        <v>8117</v>
      </c>
      <c r="C26" s="343">
        <v>857.22</v>
      </c>
      <c r="D26" s="343">
        <f t="shared" si="0"/>
        <v>600.05399999999997</v>
      </c>
    </row>
    <row r="27" spans="1:4" ht="45">
      <c r="A27" s="342" t="s">
        <v>8118</v>
      </c>
      <c r="B27" s="342" t="s">
        <v>8119</v>
      </c>
      <c r="C27" s="343">
        <v>832.65000000000009</v>
      </c>
      <c r="D27" s="343">
        <f t="shared" si="0"/>
        <v>582.85500000000002</v>
      </c>
    </row>
    <row r="28" spans="1:4" ht="45">
      <c r="A28" s="342" t="s">
        <v>8120</v>
      </c>
      <c r="B28" s="342" t="s">
        <v>8121</v>
      </c>
      <c r="C28" s="343">
        <v>719.35500000000002</v>
      </c>
      <c r="D28" s="343">
        <f t="shared" si="0"/>
        <v>503.54849999999999</v>
      </c>
    </row>
    <row r="29" spans="1:4" ht="30">
      <c r="A29" s="342" t="s">
        <v>8122</v>
      </c>
      <c r="B29" s="342" t="s">
        <v>8123</v>
      </c>
      <c r="C29" s="343">
        <v>353.53500000000003</v>
      </c>
      <c r="D29" s="343">
        <f t="shared" si="0"/>
        <v>247.47450000000001</v>
      </c>
    </row>
    <row r="30" spans="1:4" ht="45">
      <c r="A30" s="342" t="s">
        <v>8124</v>
      </c>
      <c r="B30" s="342" t="s">
        <v>8125</v>
      </c>
      <c r="C30" s="343">
        <v>3383.835</v>
      </c>
      <c r="D30" s="343">
        <f t="shared" si="0"/>
        <v>2368.6844999999998</v>
      </c>
    </row>
    <row r="31" spans="1:4" ht="30">
      <c r="A31" s="342" t="s">
        <v>8126</v>
      </c>
      <c r="B31" s="342" t="s">
        <v>8127</v>
      </c>
      <c r="C31" s="343">
        <v>528.255</v>
      </c>
      <c r="D31" s="343">
        <f t="shared" si="0"/>
        <v>369.77849999999995</v>
      </c>
    </row>
    <row r="32" spans="1:4" ht="30">
      <c r="A32" s="342" t="s">
        <v>8128</v>
      </c>
      <c r="B32" s="342" t="s">
        <v>8129</v>
      </c>
      <c r="C32" s="343">
        <v>741.19500000000005</v>
      </c>
      <c r="D32" s="343">
        <f t="shared" si="0"/>
        <v>518.8365</v>
      </c>
    </row>
    <row r="33" spans="1:4" ht="45">
      <c r="A33" s="342" t="s">
        <v>8130</v>
      </c>
      <c r="B33" s="342" t="s">
        <v>8131</v>
      </c>
      <c r="C33" s="343">
        <v>708.43500000000006</v>
      </c>
      <c r="D33" s="343">
        <f t="shared" si="0"/>
        <v>495.90449999999998</v>
      </c>
    </row>
    <row r="34" spans="1:4" ht="45">
      <c r="A34" s="342" t="s">
        <v>8132</v>
      </c>
      <c r="B34" s="342" t="s">
        <v>8133</v>
      </c>
      <c r="C34" s="343">
        <v>803.98500000000013</v>
      </c>
      <c r="D34" s="343">
        <f t="shared" si="0"/>
        <v>562.78950000000009</v>
      </c>
    </row>
    <row r="35" spans="1:4" ht="45">
      <c r="A35" s="342" t="s">
        <v>8134</v>
      </c>
      <c r="B35" s="342" t="s">
        <v>8135</v>
      </c>
      <c r="C35" s="343">
        <v>708.43500000000006</v>
      </c>
      <c r="D35" s="343">
        <f t="shared" si="0"/>
        <v>495.90449999999998</v>
      </c>
    </row>
    <row r="36" spans="1:4" ht="45">
      <c r="A36" s="342" t="s">
        <v>8136</v>
      </c>
      <c r="B36" s="342" t="s">
        <v>8137</v>
      </c>
      <c r="C36" s="343">
        <v>682.5</v>
      </c>
      <c r="D36" s="343">
        <f t="shared" si="0"/>
        <v>477.74999999999994</v>
      </c>
    </row>
    <row r="37" spans="1:4" ht="45">
      <c r="A37" s="342" t="s">
        <v>8138</v>
      </c>
      <c r="B37" s="342" t="s">
        <v>8139</v>
      </c>
      <c r="C37" s="343">
        <v>1912.365</v>
      </c>
      <c r="D37" s="343">
        <f t="shared" si="0"/>
        <v>1338.6554999999998</v>
      </c>
    </row>
    <row r="38" spans="1:4" ht="45">
      <c r="A38" s="342" t="s">
        <v>8140</v>
      </c>
      <c r="B38" s="342" t="s">
        <v>8141</v>
      </c>
      <c r="C38" s="343">
        <v>1930.1100000000001</v>
      </c>
      <c r="D38" s="343">
        <f t="shared" si="0"/>
        <v>1351.077</v>
      </c>
    </row>
    <row r="39" spans="1:4" ht="45">
      <c r="A39" s="342" t="s">
        <v>8142</v>
      </c>
      <c r="B39" s="342" t="s">
        <v>8143</v>
      </c>
      <c r="C39" s="343">
        <v>2901.9900000000002</v>
      </c>
      <c r="D39" s="343">
        <f t="shared" si="0"/>
        <v>2031.393</v>
      </c>
    </row>
    <row r="40" spans="1:4" ht="45">
      <c r="A40" s="342" t="s">
        <v>8144</v>
      </c>
      <c r="B40" s="342" t="s">
        <v>8145</v>
      </c>
      <c r="C40" s="343">
        <v>2757.3</v>
      </c>
      <c r="D40" s="343">
        <f t="shared" si="0"/>
        <v>1930.11</v>
      </c>
    </row>
    <row r="41" spans="1:4" ht="30">
      <c r="A41" s="342" t="s">
        <v>8146</v>
      </c>
      <c r="B41" s="342" t="s">
        <v>8147</v>
      </c>
      <c r="C41" s="343">
        <v>559.65</v>
      </c>
      <c r="D41" s="343">
        <f t="shared" si="0"/>
        <v>391.75499999999994</v>
      </c>
    </row>
    <row r="42" spans="1:4" ht="30">
      <c r="A42" s="342" t="s">
        <v>8148</v>
      </c>
      <c r="B42" s="342" t="s">
        <v>8149</v>
      </c>
      <c r="C42" s="343">
        <v>578.7600000000001</v>
      </c>
      <c r="D42" s="343">
        <f t="shared" si="0"/>
        <v>405.13200000000006</v>
      </c>
    </row>
    <row r="43" spans="1:4" ht="45">
      <c r="A43" s="342" t="s">
        <v>8150</v>
      </c>
      <c r="B43" s="342" t="s">
        <v>8151</v>
      </c>
      <c r="C43" s="343">
        <v>672.94500000000005</v>
      </c>
      <c r="D43" s="343">
        <f t="shared" si="0"/>
        <v>471.06150000000002</v>
      </c>
    </row>
    <row r="44" spans="1:4" ht="30">
      <c r="A44" s="342" t="s">
        <v>8152</v>
      </c>
      <c r="B44" s="342" t="s">
        <v>8153</v>
      </c>
      <c r="C44" s="343">
        <v>693.42</v>
      </c>
      <c r="D44" s="343">
        <f t="shared" si="0"/>
        <v>485.39399999999995</v>
      </c>
    </row>
    <row r="45" spans="1:4" ht="30">
      <c r="A45" s="342" t="s">
        <v>8154</v>
      </c>
      <c r="B45" s="342" t="s">
        <v>8155</v>
      </c>
      <c r="C45" s="343">
        <v>612.8850000000001</v>
      </c>
      <c r="D45" s="343">
        <f t="shared" si="0"/>
        <v>429.01950000000005</v>
      </c>
    </row>
    <row r="46" spans="1:4">
      <c r="A46" s="339" t="s">
        <v>8156</v>
      </c>
      <c r="B46" s="342"/>
      <c r="C46" s="343"/>
      <c r="D46" s="343"/>
    </row>
    <row r="47" spans="1:4" ht="30">
      <c r="A47" s="342" t="s">
        <v>8157</v>
      </c>
      <c r="B47" s="342" t="s">
        <v>8158</v>
      </c>
      <c r="C47" s="343">
        <v>483.21000000000004</v>
      </c>
      <c r="D47" s="343">
        <f t="shared" si="0"/>
        <v>338.24700000000001</v>
      </c>
    </row>
    <row r="48" spans="1:4" ht="30">
      <c r="A48" s="342" t="s">
        <v>8159</v>
      </c>
      <c r="B48" s="342" t="s">
        <v>8160</v>
      </c>
      <c r="C48" s="343">
        <v>752.11500000000001</v>
      </c>
      <c r="D48" s="343">
        <f t="shared" si="0"/>
        <v>526.48050000000001</v>
      </c>
    </row>
    <row r="49" spans="1:4" ht="30">
      <c r="A49" s="342" t="s">
        <v>8161</v>
      </c>
      <c r="B49" s="342" t="s">
        <v>8162</v>
      </c>
      <c r="C49" s="343">
        <v>477.75</v>
      </c>
      <c r="D49" s="343">
        <f t="shared" si="0"/>
        <v>334.42499999999995</v>
      </c>
    </row>
    <row r="50" spans="1:4" ht="30">
      <c r="A50" s="342" t="s">
        <v>8163</v>
      </c>
      <c r="B50" s="342" t="s">
        <v>8164</v>
      </c>
      <c r="C50" s="343">
        <v>510.51</v>
      </c>
      <c r="D50" s="343">
        <f t="shared" si="0"/>
        <v>357.35699999999997</v>
      </c>
    </row>
    <row r="51" spans="1:4" ht="45">
      <c r="A51" s="342" t="s">
        <v>8165</v>
      </c>
      <c r="B51" s="342" t="s">
        <v>8166</v>
      </c>
      <c r="C51" s="343">
        <v>1115.2049999999999</v>
      </c>
      <c r="D51" s="343">
        <f t="shared" si="0"/>
        <v>780.6434999999999</v>
      </c>
    </row>
    <row r="52" spans="1:4" ht="30">
      <c r="A52" s="342" t="s">
        <v>8167</v>
      </c>
      <c r="B52" s="342" t="s">
        <v>8168</v>
      </c>
      <c r="C52" s="343">
        <v>208.84500000000003</v>
      </c>
      <c r="D52" s="343">
        <f t="shared" si="0"/>
        <v>146.19150000000002</v>
      </c>
    </row>
    <row r="53" spans="1:4" ht="30">
      <c r="A53" s="342" t="s">
        <v>8169</v>
      </c>
      <c r="B53" s="342" t="s">
        <v>8170</v>
      </c>
      <c r="C53" s="343">
        <v>432.70500000000004</v>
      </c>
      <c r="D53" s="343">
        <f t="shared" si="0"/>
        <v>302.89350000000002</v>
      </c>
    </row>
    <row r="54" spans="1:4" ht="30">
      <c r="A54" s="342" t="s">
        <v>8171</v>
      </c>
      <c r="B54" s="342" t="s">
        <v>8172</v>
      </c>
      <c r="C54" s="343">
        <v>596.505</v>
      </c>
      <c r="D54" s="343">
        <f t="shared" si="0"/>
        <v>417.55349999999999</v>
      </c>
    </row>
    <row r="55" spans="1:4" ht="30">
      <c r="A55" s="342" t="s">
        <v>8173</v>
      </c>
      <c r="B55" s="342" t="s">
        <v>8174</v>
      </c>
      <c r="C55" s="343">
        <v>580.125</v>
      </c>
      <c r="D55" s="343">
        <f t="shared" si="0"/>
        <v>406.08749999999998</v>
      </c>
    </row>
    <row r="56" spans="1:4" ht="30">
      <c r="A56" s="342" t="s">
        <v>8175</v>
      </c>
      <c r="B56" s="342" t="s">
        <v>8176</v>
      </c>
      <c r="C56" s="343">
        <v>903.63000000000011</v>
      </c>
      <c r="D56" s="343">
        <f t="shared" si="0"/>
        <v>632.54100000000005</v>
      </c>
    </row>
    <row r="57" spans="1:4" ht="30">
      <c r="A57" s="342" t="s">
        <v>8177</v>
      </c>
      <c r="B57" s="342" t="s">
        <v>8178</v>
      </c>
      <c r="C57" s="343">
        <v>573.30000000000007</v>
      </c>
      <c r="D57" s="343">
        <f t="shared" si="0"/>
        <v>401.31</v>
      </c>
    </row>
    <row r="58" spans="1:4" ht="30">
      <c r="A58" s="342" t="s">
        <v>8179</v>
      </c>
      <c r="B58" s="342" t="s">
        <v>8180</v>
      </c>
      <c r="C58" s="343">
        <v>612.8850000000001</v>
      </c>
      <c r="D58" s="343">
        <f t="shared" si="0"/>
        <v>429.01950000000005</v>
      </c>
    </row>
    <row r="59" spans="1:4" ht="45">
      <c r="A59" s="342" t="s">
        <v>8181</v>
      </c>
      <c r="B59" s="342" t="s">
        <v>8182</v>
      </c>
      <c r="C59" s="343">
        <v>1339.0650000000001</v>
      </c>
      <c r="D59" s="343">
        <f t="shared" si="0"/>
        <v>937.34550000000002</v>
      </c>
    </row>
    <row r="60" spans="1:4" ht="30">
      <c r="A60" s="342" t="s">
        <v>8183</v>
      </c>
      <c r="B60" s="342" t="s">
        <v>8184</v>
      </c>
      <c r="C60" s="343">
        <v>249.79500000000002</v>
      </c>
      <c r="D60" s="343">
        <f t="shared" si="0"/>
        <v>174.85650000000001</v>
      </c>
    </row>
    <row r="61" spans="1:4" ht="30">
      <c r="A61" s="342" t="s">
        <v>8185</v>
      </c>
      <c r="B61" s="342" t="s">
        <v>8186</v>
      </c>
      <c r="C61" s="343">
        <v>518.70000000000005</v>
      </c>
      <c r="D61" s="343">
        <f t="shared" si="0"/>
        <v>363.09000000000003</v>
      </c>
    </row>
    <row r="62" spans="1:4" ht="30">
      <c r="A62" s="342" t="s">
        <v>8187</v>
      </c>
      <c r="B62" s="342" t="s">
        <v>8188</v>
      </c>
      <c r="C62" s="343">
        <v>715.2600000000001</v>
      </c>
      <c r="D62" s="343">
        <f t="shared" si="0"/>
        <v>500.68200000000002</v>
      </c>
    </row>
    <row r="63" spans="1:4">
      <c r="A63" s="339" t="s">
        <v>651</v>
      </c>
      <c r="B63" s="342"/>
      <c r="C63" s="343"/>
      <c r="D63" s="343"/>
    </row>
    <row r="64" spans="1:4" ht="30">
      <c r="A64" s="342" t="s">
        <v>8189</v>
      </c>
      <c r="B64" s="342" t="s">
        <v>8190</v>
      </c>
      <c r="C64" s="343">
        <v>197.92500000000001</v>
      </c>
      <c r="D64" s="343">
        <f t="shared" si="0"/>
        <v>138.54749999999999</v>
      </c>
    </row>
    <row r="65" spans="1:4" ht="30">
      <c r="A65" s="342" t="s">
        <v>8191</v>
      </c>
      <c r="B65" s="342" t="s">
        <v>8192</v>
      </c>
      <c r="C65" s="343">
        <v>342.61500000000001</v>
      </c>
      <c r="D65" s="343">
        <f t="shared" si="0"/>
        <v>239.8305</v>
      </c>
    </row>
    <row r="66" spans="1:4" ht="45">
      <c r="A66" s="342" t="s">
        <v>8193</v>
      </c>
      <c r="B66" s="342" t="s">
        <v>8194</v>
      </c>
      <c r="C66" s="343">
        <v>623.80500000000006</v>
      </c>
      <c r="D66" s="343">
        <f t="shared" si="0"/>
        <v>436.6635</v>
      </c>
    </row>
    <row r="67" spans="1:4" ht="30">
      <c r="A67" s="342" t="s">
        <v>8195</v>
      </c>
      <c r="B67" s="342" t="s">
        <v>8196</v>
      </c>
      <c r="C67" s="343">
        <v>176.08500000000001</v>
      </c>
      <c r="D67" s="343">
        <f t="shared" si="0"/>
        <v>123.2595</v>
      </c>
    </row>
    <row r="68" spans="1:4" ht="30">
      <c r="A68" s="342" t="s">
        <v>8197</v>
      </c>
      <c r="B68" s="342" t="s">
        <v>8198</v>
      </c>
      <c r="C68" s="343">
        <v>240.24</v>
      </c>
      <c r="D68" s="343">
        <f t="shared" si="0"/>
        <v>168.16800000000001</v>
      </c>
    </row>
    <row r="69" spans="1:4" ht="45">
      <c r="A69" s="342" t="s">
        <v>8199</v>
      </c>
      <c r="B69" s="342" t="s">
        <v>8200</v>
      </c>
      <c r="C69" s="343">
        <v>428.61</v>
      </c>
      <c r="D69" s="343">
        <f t="shared" si="0"/>
        <v>300.02699999999999</v>
      </c>
    </row>
    <row r="70" spans="1:4" ht="45">
      <c r="A70" s="342" t="s">
        <v>8201</v>
      </c>
      <c r="B70" s="342" t="s">
        <v>8202</v>
      </c>
      <c r="C70" s="343">
        <v>778.05000000000007</v>
      </c>
      <c r="D70" s="343">
        <f t="shared" si="0"/>
        <v>544.63499999999999</v>
      </c>
    </row>
    <row r="71" spans="1:4" ht="30">
      <c r="A71" s="342" t="s">
        <v>8203</v>
      </c>
      <c r="B71" s="342" t="s">
        <v>8204</v>
      </c>
      <c r="C71" s="343">
        <v>212.94000000000003</v>
      </c>
      <c r="D71" s="343">
        <f t="shared" ref="D71:D134" si="1">C71*0.7</f>
        <v>149.05800000000002</v>
      </c>
    </row>
    <row r="72" spans="1:4">
      <c r="A72" s="339" t="s">
        <v>8205</v>
      </c>
      <c r="B72" s="342"/>
      <c r="C72" s="343"/>
      <c r="D72" s="343"/>
    </row>
    <row r="73" spans="1:4">
      <c r="A73" s="342" t="s">
        <v>8206</v>
      </c>
      <c r="B73" s="342" t="s">
        <v>8207</v>
      </c>
      <c r="C73" s="343">
        <v>746.7600000000001</v>
      </c>
      <c r="D73" s="343">
        <f t="shared" si="1"/>
        <v>522.73200000000008</v>
      </c>
    </row>
    <row r="74" spans="1:4">
      <c r="A74" s="342" t="s">
        <v>8208</v>
      </c>
      <c r="B74" s="342" t="s">
        <v>8209</v>
      </c>
      <c r="C74" s="343">
        <v>386.61</v>
      </c>
      <c r="D74" s="343">
        <f t="shared" si="1"/>
        <v>270.62700000000001</v>
      </c>
    </row>
    <row r="75" spans="1:4">
      <c r="A75" s="342" t="s">
        <v>8210</v>
      </c>
      <c r="B75" s="342" t="s">
        <v>8211</v>
      </c>
      <c r="C75" s="343">
        <v>295.46999999999997</v>
      </c>
      <c r="D75" s="343">
        <f t="shared" si="1"/>
        <v>206.82899999999998</v>
      </c>
    </row>
    <row r="76" spans="1:4">
      <c r="A76" s="342" t="s">
        <v>8212</v>
      </c>
      <c r="B76" s="342" t="s">
        <v>8213</v>
      </c>
      <c r="C76" s="343">
        <v>543.9</v>
      </c>
      <c r="D76" s="343">
        <f t="shared" si="1"/>
        <v>380.72999999999996</v>
      </c>
    </row>
    <row r="77" spans="1:4">
      <c r="A77" s="342" t="s">
        <v>8214</v>
      </c>
      <c r="B77" s="342" t="s">
        <v>8215</v>
      </c>
      <c r="C77" s="343">
        <v>543.9</v>
      </c>
      <c r="D77" s="343">
        <f t="shared" si="1"/>
        <v>380.72999999999996</v>
      </c>
    </row>
    <row r="78" spans="1:4">
      <c r="A78" s="342" t="s">
        <v>8216</v>
      </c>
      <c r="B78" s="342" t="s">
        <v>8217</v>
      </c>
      <c r="C78" s="343">
        <v>476.28000000000003</v>
      </c>
      <c r="D78" s="343">
        <f t="shared" si="1"/>
        <v>333.39600000000002</v>
      </c>
    </row>
    <row r="79" spans="1:4">
      <c r="A79" s="342" t="s">
        <v>8218</v>
      </c>
      <c r="B79" s="342" t="s">
        <v>8219</v>
      </c>
      <c r="C79" s="343">
        <v>245.70000000000002</v>
      </c>
      <c r="D79" s="343">
        <f t="shared" si="1"/>
        <v>171.99</v>
      </c>
    </row>
    <row r="80" spans="1:4">
      <c r="A80" s="342" t="s">
        <v>8220</v>
      </c>
      <c r="B80" s="342" t="s">
        <v>8221</v>
      </c>
      <c r="C80" s="343">
        <v>275.73</v>
      </c>
      <c r="D80" s="343">
        <f t="shared" si="1"/>
        <v>193.011</v>
      </c>
    </row>
    <row r="81" spans="1:4">
      <c r="A81" s="342" t="s">
        <v>8222</v>
      </c>
      <c r="B81" s="342" t="s">
        <v>8223</v>
      </c>
      <c r="C81" s="343">
        <v>582.85500000000002</v>
      </c>
      <c r="D81" s="343">
        <f t="shared" si="1"/>
        <v>407.99849999999998</v>
      </c>
    </row>
    <row r="82" spans="1:4">
      <c r="A82" s="342" t="s">
        <v>8224</v>
      </c>
      <c r="B82" s="342" t="s">
        <v>8225</v>
      </c>
      <c r="C82" s="343">
        <v>585.06000000000006</v>
      </c>
      <c r="D82" s="343">
        <f t="shared" si="1"/>
        <v>409.54200000000003</v>
      </c>
    </row>
    <row r="83" spans="1:4">
      <c r="A83" s="342" t="s">
        <v>8226</v>
      </c>
      <c r="B83" s="342" t="s">
        <v>8227</v>
      </c>
      <c r="C83" s="343">
        <v>543.27</v>
      </c>
      <c r="D83" s="343">
        <f t="shared" si="1"/>
        <v>380.28899999999999</v>
      </c>
    </row>
    <row r="84" spans="1:4">
      <c r="A84" s="342" t="s">
        <v>8228</v>
      </c>
      <c r="B84" s="342" t="s">
        <v>8229</v>
      </c>
      <c r="C84" s="343">
        <v>546</v>
      </c>
      <c r="D84" s="343">
        <f t="shared" si="1"/>
        <v>382.2</v>
      </c>
    </row>
    <row r="85" spans="1:4">
      <c r="A85" s="342" t="s">
        <v>8230</v>
      </c>
      <c r="B85" s="342" t="s">
        <v>8231</v>
      </c>
      <c r="C85" s="343">
        <v>940.48500000000013</v>
      </c>
      <c r="D85" s="343">
        <f t="shared" si="1"/>
        <v>658.33950000000004</v>
      </c>
    </row>
    <row r="86" spans="1:4">
      <c r="A86" s="342" t="s">
        <v>8232</v>
      </c>
      <c r="B86" s="342" t="s">
        <v>8233</v>
      </c>
      <c r="C86" s="343">
        <v>1205.2950000000001</v>
      </c>
      <c r="D86" s="343">
        <f t="shared" si="1"/>
        <v>843.70650000000001</v>
      </c>
    </row>
    <row r="87" spans="1:4">
      <c r="A87" s="342" t="s">
        <v>8234</v>
      </c>
      <c r="B87" s="342" t="s">
        <v>8235</v>
      </c>
      <c r="C87" s="343">
        <v>1464.6450000000002</v>
      </c>
      <c r="D87" s="343">
        <f t="shared" si="1"/>
        <v>1025.2515000000001</v>
      </c>
    </row>
    <row r="88" spans="1:4">
      <c r="A88" s="342" t="s">
        <v>8236</v>
      </c>
      <c r="B88" s="342" t="s">
        <v>8237</v>
      </c>
      <c r="C88" s="343">
        <v>114.66000000000001</v>
      </c>
      <c r="D88" s="343">
        <f t="shared" si="1"/>
        <v>80.262</v>
      </c>
    </row>
    <row r="89" spans="1:4">
      <c r="A89" s="342" t="s">
        <v>8238</v>
      </c>
      <c r="B89" s="342" t="s">
        <v>8239</v>
      </c>
      <c r="C89" s="343">
        <v>1561.5600000000002</v>
      </c>
      <c r="D89" s="343">
        <f t="shared" si="1"/>
        <v>1093.0920000000001</v>
      </c>
    </row>
    <row r="90" spans="1:4">
      <c r="A90" s="342" t="s">
        <v>8240</v>
      </c>
      <c r="B90" s="342" t="s">
        <v>8241</v>
      </c>
      <c r="C90" s="343">
        <v>1868.6850000000002</v>
      </c>
      <c r="D90" s="343">
        <f t="shared" si="1"/>
        <v>1308.0795000000001</v>
      </c>
    </row>
    <row r="91" spans="1:4">
      <c r="A91" s="342" t="s">
        <v>8242</v>
      </c>
      <c r="B91" s="342" t="s">
        <v>8243</v>
      </c>
      <c r="C91" s="343">
        <v>2175.81</v>
      </c>
      <c r="D91" s="343">
        <f t="shared" si="1"/>
        <v>1523.0669999999998</v>
      </c>
    </row>
    <row r="92" spans="1:4">
      <c r="A92" s="342" t="s">
        <v>8244</v>
      </c>
      <c r="B92" s="342" t="s">
        <v>8245</v>
      </c>
      <c r="C92" s="343">
        <v>487.30500000000006</v>
      </c>
      <c r="D92" s="343">
        <f t="shared" si="1"/>
        <v>341.11350000000004</v>
      </c>
    </row>
    <row r="93" spans="1:4">
      <c r="A93" s="342" t="s">
        <v>8246</v>
      </c>
      <c r="B93" s="342" t="s">
        <v>8247</v>
      </c>
      <c r="C93" s="343">
        <v>1061.97</v>
      </c>
      <c r="D93" s="343">
        <f t="shared" si="1"/>
        <v>743.37900000000002</v>
      </c>
    </row>
    <row r="94" spans="1:4">
      <c r="A94" s="342" t="s">
        <v>8248</v>
      </c>
      <c r="B94" s="342" t="s">
        <v>8249</v>
      </c>
      <c r="C94" s="343">
        <v>1362.2700000000002</v>
      </c>
      <c r="D94" s="343">
        <f t="shared" si="1"/>
        <v>953.58900000000006</v>
      </c>
    </row>
    <row r="95" spans="1:4">
      <c r="A95" s="342" t="s">
        <v>8250</v>
      </c>
      <c r="B95" s="342" t="s">
        <v>8251</v>
      </c>
      <c r="C95" s="343">
        <v>1663.9350000000002</v>
      </c>
      <c r="D95" s="343">
        <f t="shared" si="1"/>
        <v>1164.7545</v>
      </c>
    </row>
    <row r="96" spans="1:4">
      <c r="A96" s="342" t="s">
        <v>8252</v>
      </c>
      <c r="B96" s="342" t="s">
        <v>8253</v>
      </c>
      <c r="C96" s="343">
        <v>758.93999999999994</v>
      </c>
      <c r="D96" s="343">
        <f t="shared" si="1"/>
        <v>531.25799999999992</v>
      </c>
    </row>
    <row r="97" spans="1:4">
      <c r="A97" s="342" t="s">
        <v>8254</v>
      </c>
      <c r="B97" s="342" t="s">
        <v>8255</v>
      </c>
      <c r="C97" s="343">
        <v>271.63499999999999</v>
      </c>
      <c r="D97" s="343">
        <f t="shared" si="1"/>
        <v>190.14449999999999</v>
      </c>
    </row>
    <row r="98" spans="1:4">
      <c r="A98" s="342" t="s">
        <v>8256</v>
      </c>
      <c r="B98" s="342" t="s">
        <v>8257</v>
      </c>
      <c r="C98" s="343">
        <v>311.21999999999997</v>
      </c>
      <c r="D98" s="343">
        <f t="shared" si="1"/>
        <v>217.85399999999996</v>
      </c>
    </row>
    <row r="99" spans="1:4" ht="30">
      <c r="A99" s="342" t="s">
        <v>8258</v>
      </c>
      <c r="B99" s="342" t="s">
        <v>8259</v>
      </c>
      <c r="C99" s="343">
        <v>778.05000000000007</v>
      </c>
      <c r="D99" s="343">
        <f t="shared" si="1"/>
        <v>544.63499999999999</v>
      </c>
    </row>
    <row r="100" spans="1:4" ht="30">
      <c r="A100" s="342" t="s">
        <v>8260</v>
      </c>
      <c r="B100" s="342" t="s">
        <v>8261</v>
      </c>
      <c r="C100" s="343">
        <v>1173.9000000000001</v>
      </c>
      <c r="D100" s="343">
        <f t="shared" si="1"/>
        <v>821.73</v>
      </c>
    </row>
    <row r="101" spans="1:4" ht="30">
      <c r="A101" s="342" t="s">
        <v>8262</v>
      </c>
      <c r="B101" s="342" t="s">
        <v>8263</v>
      </c>
      <c r="C101" s="343">
        <v>1209.3900000000001</v>
      </c>
      <c r="D101" s="343">
        <f t="shared" si="1"/>
        <v>846.57299999999998</v>
      </c>
    </row>
    <row r="102" spans="1:4" ht="30">
      <c r="A102" s="342" t="s">
        <v>8264</v>
      </c>
      <c r="B102" s="342" t="s">
        <v>8265</v>
      </c>
      <c r="C102" s="343">
        <v>1244.8799999999999</v>
      </c>
      <c r="D102" s="343">
        <f t="shared" si="1"/>
        <v>871.41599999999983</v>
      </c>
    </row>
    <row r="103" spans="1:4">
      <c r="A103" s="342" t="s">
        <v>8266</v>
      </c>
      <c r="B103" s="342" t="s">
        <v>8267</v>
      </c>
      <c r="C103" s="343">
        <v>274.36500000000001</v>
      </c>
      <c r="D103" s="343">
        <f t="shared" si="1"/>
        <v>192.05549999999999</v>
      </c>
    </row>
    <row r="104" spans="1:4">
      <c r="A104" s="342" t="s">
        <v>8268</v>
      </c>
      <c r="B104" s="342" t="s">
        <v>8269</v>
      </c>
      <c r="C104" s="343">
        <v>835.38000000000011</v>
      </c>
      <c r="D104" s="343">
        <f t="shared" si="1"/>
        <v>584.76600000000008</v>
      </c>
    </row>
    <row r="105" spans="1:4">
      <c r="A105" s="342" t="s">
        <v>8270</v>
      </c>
      <c r="B105" s="342" t="s">
        <v>8271</v>
      </c>
      <c r="C105" s="343">
        <v>593.77499999999998</v>
      </c>
      <c r="D105" s="343">
        <f t="shared" si="1"/>
        <v>415.64249999999998</v>
      </c>
    </row>
    <row r="106" spans="1:4">
      <c r="A106" s="342" t="s">
        <v>8272</v>
      </c>
      <c r="B106" s="342" t="s">
        <v>8273</v>
      </c>
      <c r="C106" s="343">
        <v>672.94500000000005</v>
      </c>
      <c r="D106" s="343">
        <f t="shared" si="1"/>
        <v>471.06150000000002</v>
      </c>
    </row>
    <row r="107" spans="1:4">
      <c r="A107" s="342" t="s">
        <v>8274</v>
      </c>
      <c r="B107" s="342" t="s">
        <v>8275</v>
      </c>
      <c r="C107" s="343">
        <v>510.51</v>
      </c>
      <c r="D107" s="343">
        <f t="shared" si="1"/>
        <v>357.35699999999997</v>
      </c>
    </row>
    <row r="108" spans="1:4">
      <c r="A108" s="342" t="s">
        <v>8276</v>
      </c>
      <c r="B108" s="342" t="s">
        <v>8277</v>
      </c>
      <c r="C108" s="343">
        <v>1027.845</v>
      </c>
      <c r="D108" s="343">
        <f t="shared" si="1"/>
        <v>719.49149999999997</v>
      </c>
    </row>
    <row r="109" spans="1:4">
      <c r="A109" s="342" t="s">
        <v>8278</v>
      </c>
      <c r="B109" s="342" t="s">
        <v>8279</v>
      </c>
      <c r="C109" s="343">
        <v>1334.9700000000003</v>
      </c>
      <c r="D109" s="343">
        <f t="shared" si="1"/>
        <v>934.47900000000016</v>
      </c>
    </row>
    <row r="110" spans="1:4">
      <c r="A110" s="342" t="s">
        <v>8280</v>
      </c>
      <c r="B110" s="342" t="s">
        <v>8281</v>
      </c>
      <c r="C110" s="343">
        <v>600.6</v>
      </c>
      <c r="D110" s="343">
        <f t="shared" si="1"/>
        <v>420.42</v>
      </c>
    </row>
    <row r="111" spans="1:4">
      <c r="A111" s="342" t="s">
        <v>8282</v>
      </c>
      <c r="B111" s="342" t="s">
        <v>8283</v>
      </c>
      <c r="C111" s="343">
        <v>390.39000000000004</v>
      </c>
      <c r="D111" s="343">
        <f t="shared" si="1"/>
        <v>273.27300000000002</v>
      </c>
    </row>
    <row r="112" spans="1:4">
      <c r="A112" s="342" t="s">
        <v>8284</v>
      </c>
      <c r="B112" s="342" t="s">
        <v>8285</v>
      </c>
      <c r="C112" s="343">
        <v>390.39000000000004</v>
      </c>
      <c r="D112" s="343">
        <f t="shared" si="1"/>
        <v>273.27300000000002</v>
      </c>
    </row>
    <row r="113" spans="1:4">
      <c r="A113" s="342" t="s">
        <v>8286</v>
      </c>
      <c r="B113" s="342" t="s">
        <v>8287</v>
      </c>
      <c r="C113" s="343">
        <v>631.995</v>
      </c>
      <c r="D113" s="343">
        <f t="shared" si="1"/>
        <v>442.3965</v>
      </c>
    </row>
    <row r="114" spans="1:4">
      <c r="A114" s="342" t="s">
        <v>8288</v>
      </c>
      <c r="B114" s="342" t="s">
        <v>8289</v>
      </c>
      <c r="C114" s="343">
        <v>358.995</v>
      </c>
      <c r="D114" s="343">
        <f t="shared" si="1"/>
        <v>251.29649999999998</v>
      </c>
    </row>
    <row r="115" spans="1:4">
      <c r="A115" s="342" t="s">
        <v>8290</v>
      </c>
      <c r="B115" s="342" t="s">
        <v>8291</v>
      </c>
      <c r="C115" s="343">
        <v>222.495</v>
      </c>
      <c r="D115" s="343">
        <f t="shared" si="1"/>
        <v>155.7465</v>
      </c>
    </row>
    <row r="116" spans="1:4">
      <c r="A116" s="342" t="s">
        <v>8292</v>
      </c>
      <c r="B116" s="342" t="s">
        <v>8293</v>
      </c>
      <c r="C116" s="343">
        <v>637.45500000000004</v>
      </c>
      <c r="D116" s="343">
        <f t="shared" si="1"/>
        <v>446.21850000000001</v>
      </c>
    </row>
    <row r="117" spans="1:4">
      <c r="A117" s="342" t="s">
        <v>8294</v>
      </c>
      <c r="B117" s="342" t="s">
        <v>8295</v>
      </c>
      <c r="C117" s="343">
        <v>499.59000000000003</v>
      </c>
      <c r="D117" s="343">
        <f t="shared" si="1"/>
        <v>349.71300000000002</v>
      </c>
    </row>
    <row r="118" spans="1:4">
      <c r="A118" s="342" t="s">
        <v>8296</v>
      </c>
      <c r="B118" s="342" t="s">
        <v>8297</v>
      </c>
      <c r="C118" s="343">
        <v>556.91999999999996</v>
      </c>
      <c r="D118" s="343">
        <f t="shared" si="1"/>
        <v>389.84399999999994</v>
      </c>
    </row>
    <row r="119" spans="1:4">
      <c r="A119" s="342" t="s">
        <v>8298</v>
      </c>
      <c r="B119" s="342" t="s">
        <v>8299</v>
      </c>
      <c r="C119" s="343">
        <v>338.52</v>
      </c>
      <c r="D119" s="343">
        <f t="shared" si="1"/>
        <v>236.96399999999997</v>
      </c>
    </row>
    <row r="120" spans="1:4">
      <c r="A120" s="342" t="s">
        <v>8300</v>
      </c>
      <c r="B120" s="342" t="s">
        <v>8301</v>
      </c>
      <c r="C120" s="343">
        <v>296.20500000000004</v>
      </c>
      <c r="D120" s="343">
        <f t="shared" si="1"/>
        <v>207.34350000000001</v>
      </c>
    </row>
    <row r="121" spans="1:4">
      <c r="A121" s="342" t="s">
        <v>8302</v>
      </c>
      <c r="B121" s="342" t="s">
        <v>8303</v>
      </c>
      <c r="C121" s="343">
        <v>155.60999999999999</v>
      </c>
      <c r="D121" s="343">
        <f t="shared" si="1"/>
        <v>108.92699999999998</v>
      </c>
    </row>
    <row r="122" spans="1:4">
      <c r="A122" s="342" t="s">
        <v>8304</v>
      </c>
      <c r="B122" s="342" t="s">
        <v>8305</v>
      </c>
      <c r="C122" s="343">
        <v>286.65000000000003</v>
      </c>
      <c r="D122" s="343">
        <f t="shared" si="1"/>
        <v>200.655</v>
      </c>
    </row>
    <row r="123" spans="1:4">
      <c r="A123" s="342" t="s">
        <v>8306</v>
      </c>
      <c r="B123" s="342" t="s">
        <v>8307</v>
      </c>
      <c r="C123" s="343">
        <v>365.82</v>
      </c>
      <c r="D123" s="343">
        <f t="shared" si="1"/>
        <v>256.07399999999996</v>
      </c>
    </row>
    <row r="124" spans="1:4">
      <c r="A124" s="342" t="s">
        <v>8308</v>
      </c>
      <c r="B124" s="342" t="s">
        <v>8309</v>
      </c>
      <c r="C124" s="343">
        <v>244.33500000000001</v>
      </c>
      <c r="D124" s="343">
        <f t="shared" si="1"/>
        <v>171.03450000000001</v>
      </c>
    </row>
    <row r="125" spans="1:4">
      <c r="A125" s="342" t="s">
        <v>8310</v>
      </c>
      <c r="B125" s="342" t="s">
        <v>8311</v>
      </c>
      <c r="C125" s="343">
        <v>518.70000000000005</v>
      </c>
      <c r="D125" s="343">
        <f t="shared" si="1"/>
        <v>363.09000000000003</v>
      </c>
    </row>
    <row r="126" spans="1:4">
      <c r="A126" s="342" t="s">
        <v>8312</v>
      </c>
      <c r="B126" s="342" t="s">
        <v>8313</v>
      </c>
      <c r="C126" s="343">
        <v>365.82</v>
      </c>
      <c r="D126" s="343">
        <f t="shared" si="1"/>
        <v>256.07399999999996</v>
      </c>
    </row>
    <row r="127" spans="1:4">
      <c r="A127" s="342" t="s">
        <v>8314</v>
      </c>
      <c r="B127" s="342" t="s">
        <v>8315</v>
      </c>
      <c r="C127" s="343">
        <v>883.47</v>
      </c>
      <c r="D127" s="343">
        <f t="shared" si="1"/>
        <v>618.42899999999997</v>
      </c>
    </row>
    <row r="128" spans="1:4">
      <c r="A128" s="342" t="s">
        <v>8316</v>
      </c>
      <c r="B128" s="342" t="s">
        <v>8317</v>
      </c>
      <c r="C128" s="343">
        <v>1051.05</v>
      </c>
      <c r="D128" s="343">
        <f t="shared" si="1"/>
        <v>735.7349999999999</v>
      </c>
    </row>
    <row r="129" spans="1:4">
      <c r="A129" s="342" t="s">
        <v>8318</v>
      </c>
      <c r="B129" s="342" t="s">
        <v>8319</v>
      </c>
      <c r="C129" s="343">
        <v>1011.3600000000001</v>
      </c>
      <c r="D129" s="343">
        <f t="shared" si="1"/>
        <v>707.952</v>
      </c>
    </row>
    <row r="130" spans="1:4">
      <c r="A130" s="342" t="s">
        <v>8320</v>
      </c>
      <c r="B130" s="342" t="s">
        <v>8321</v>
      </c>
      <c r="C130" s="343">
        <v>541.90500000000009</v>
      </c>
      <c r="D130" s="343">
        <f t="shared" si="1"/>
        <v>379.33350000000002</v>
      </c>
    </row>
    <row r="131" spans="1:4">
      <c r="A131" s="342" t="s">
        <v>8322</v>
      </c>
      <c r="B131" s="342" t="s">
        <v>8323</v>
      </c>
      <c r="C131" s="343">
        <v>803.98500000000013</v>
      </c>
      <c r="D131" s="343">
        <f t="shared" si="1"/>
        <v>562.78950000000009</v>
      </c>
    </row>
    <row r="132" spans="1:4">
      <c r="A132" s="342" t="s">
        <v>8324</v>
      </c>
      <c r="B132" s="342" t="s">
        <v>8325</v>
      </c>
      <c r="C132" s="343">
        <v>820.36500000000001</v>
      </c>
      <c r="D132" s="343">
        <f t="shared" si="1"/>
        <v>574.25549999999998</v>
      </c>
    </row>
    <row r="133" spans="1:4">
      <c r="A133" s="342" t="s">
        <v>8326</v>
      </c>
      <c r="B133" s="342" t="s">
        <v>8327</v>
      </c>
      <c r="C133" s="343">
        <v>975.97500000000002</v>
      </c>
      <c r="D133" s="343">
        <f t="shared" si="1"/>
        <v>683.1825</v>
      </c>
    </row>
    <row r="134" spans="1:4">
      <c r="A134" s="342" t="s">
        <v>8328</v>
      </c>
      <c r="B134" s="342" t="s">
        <v>8329</v>
      </c>
      <c r="C134" s="343">
        <v>934.92</v>
      </c>
      <c r="D134" s="343">
        <f t="shared" si="1"/>
        <v>654.44399999999996</v>
      </c>
    </row>
    <row r="135" spans="1:4">
      <c r="A135" s="342" t="s">
        <v>8330</v>
      </c>
      <c r="B135" s="342" t="s">
        <v>8331</v>
      </c>
      <c r="C135" s="343">
        <v>1243.6200000000001</v>
      </c>
      <c r="D135" s="343">
        <f t="shared" ref="D135:D172" si="2">C135*0.7</f>
        <v>870.53399999999999</v>
      </c>
    </row>
    <row r="136" spans="1:4">
      <c r="A136" s="342" t="s">
        <v>8332</v>
      </c>
      <c r="B136" s="342" t="s">
        <v>8333</v>
      </c>
      <c r="C136" s="343">
        <v>1142.19</v>
      </c>
      <c r="D136" s="343">
        <f t="shared" si="2"/>
        <v>799.53300000000002</v>
      </c>
    </row>
    <row r="137" spans="1:4">
      <c r="A137" s="342" t="s">
        <v>8334</v>
      </c>
      <c r="B137" s="342" t="s">
        <v>8335</v>
      </c>
      <c r="C137" s="343">
        <v>1639.0500000000002</v>
      </c>
      <c r="D137" s="343">
        <f t="shared" si="2"/>
        <v>1147.335</v>
      </c>
    </row>
    <row r="138" spans="1:4">
      <c r="A138" s="342" t="s">
        <v>8336</v>
      </c>
      <c r="B138" s="342" t="s">
        <v>8337</v>
      </c>
      <c r="C138" s="343">
        <v>396.90000000000003</v>
      </c>
      <c r="D138" s="343">
        <f t="shared" si="2"/>
        <v>277.83</v>
      </c>
    </row>
    <row r="139" spans="1:4">
      <c r="A139" s="342" t="s">
        <v>8338</v>
      </c>
      <c r="B139" s="342" t="s">
        <v>8339</v>
      </c>
      <c r="C139" s="343">
        <v>746.7600000000001</v>
      </c>
      <c r="D139" s="343">
        <f t="shared" si="2"/>
        <v>522.73200000000008</v>
      </c>
    </row>
    <row r="140" spans="1:4">
      <c r="A140" s="342" t="s">
        <v>8340</v>
      </c>
      <c r="B140" s="342" t="s">
        <v>8341</v>
      </c>
      <c r="C140" s="343">
        <v>1098.825</v>
      </c>
      <c r="D140" s="343">
        <f t="shared" si="2"/>
        <v>769.17750000000001</v>
      </c>
    </row>
    <row r="141" spans="1:4">
      <c r="A141" s="342" t="s">
        <v>8342</v>
      </c>
      <c r="B141" s="342" t="s">
        <v>8343</v>
      </c>
      <c r="C141" s="343">
        <v>1124.76</v>
      </c>
      <c r="D141" s="343">
        <f t="shared" si="2"/>
        <v>787.33199999999999</v>
      </c>
    </row>
    <row r="142" spans="1:4">
      <c r="A142" s="342" t="s">
        <v>8344</v>
      </c>
      <c r="B142" s="342" t="s">
        <v>8345</v>
      </c>
      <c r="C142" s="343">
        <v>457.27500000000003</v>
      </c>
      <c r="D142" s="343">
        <f t="shared" si="2"/>
        <v>320.09250000000003</v>
      </c>
    </row>
    <row r="143" spans="1:4">
      <c r="A143" s="342" t="s">
        <v>8346</v>
      </c>
      <c r="B143" s="342" t="s">
        <v>8347</v>
      </c>
      <c r="C143" s="343">
        <v>715.2600000000001</v>
      </c>
      <c r="D143" s="343">
        <f t="shared" si="2"/>
        <v>500.68200000000002</v>
      </c>
    </row>
    <row r="144" spans="1:4">
      <c r="A144" s="342" t="s">
        <v>8348</v>
      </c>
      <c r="B144" s="342" t="s">
        <v>8349</v>
      </c>
      <c r="C144" s="343">
        <v>614.25</v>
      </c>
      <c r="D144" s="343">
        <f t="shared" si="2"/>
        <v>429.97499999999997</v>
      </c>
    </row>
    <row r="145" spans="1:4">
      <c r="A145" s="342" t="s">
        <v>8350</v>
      </c>
      <c r="B145" s="342" t="s">
        <v>8351</v>
      </c>
      <c r="C145" s="343">
        <v>802.62</v>
      </c>
      <c r="D145" s="343">
        <f t="shared" si="2"/>
        <v>561.83399999999995</v>
      </c>
    </row>
    <row r="146" spans="1:4">
      <c r="A146" s="342" t="s">
        <v>8352</v>
      </c>
      <c r="B146" s="342" t="s">
        <v>8353</v>
      </c>
      <c r="C146" s="343">
        <v>187.005</v>
      </c>
      <c r="D146" s="343">
        <f t="shared" si="2"/>
        <v>130.90349999999998</v>
      </c>
    </row>
    <row r="147" spans="1:4">
      <c r="A147" s="342" t="s">
        <v>8354</v>
      </c>
      <c r="B147" s="342" t="s">
        <v>8355</v>
      </c>
      <c r="C147" s="343">
        <v>2229.0450000000001</v>
      </c>
      <c r="D147" s="343">
        <f t="shared" si="2"/>
        <v>1560.3315</v>
      </c>
    </row>
    <row r="148" spans="1:4">
      <c r="A148" s="342" t="s">
        <v>8356</v>
      </c>
      <c r="B148" s="342" t="s">
        <v>8357</v>
      </c>
      <c r="C148" s="343">
        <v>1830.2655</v>
      </c>
      <c r="D148" s="343">
        <f t="shared" si="2"/>
        <v>1281.1858499999998</v>
      </c>
    </row>
    <row r="149" spans="1:4">
      <c r="A149" s="342" t="s">
        <v>8358</v>
      </c>
      <c r="B149" s="342" t="s">
        <v>8359</v>
      </c>
      <c r="C149" s="343">
        <v>432.70500000000004</v>
      </c>
      <c r="D149" s="343">
        <f t="shared" si="2"/>
        <v>302.89350000000002</v>
      </c>
    </row>
    <row r="150" spans="1:4">
      <c r="A150" s="342" t="s">
        <v>8360</v>
      </c>
      <c r="B150" s="342" t="s">
        <v>8361</v>
      </c>
      <c r="C150" s="343">
        <v>1180.7250000000001</v>
      </c>
      <c r="D150" s="343">
        <f t="shared" si="2"/>
        <v>826.50750000000005</v>
      </c>
    </row>
    <row r="151" spans="1:4">
      <c r="A151" s="342" t="s">
        <v>8362</v>
      </c>
      <c r="B151" s="342" t="s">
        <v>8363</v>
      </c>
      <c r="C151" s="343">
        <v>790.33500000000004</v>
      </c>
      <c r="D151" s="343">
        <f t="shared" si="2"/>
        <v>553.23450000000003</v>
      </c>
    </row>
    <row r="152" spans="1:4">
      <c r="A152" s="342" t="s">
        <v>8364</v>
      </c>
      <c r="B152" s="342" t="s">
        <v>8365</v>
      </c>
      <c r="C152" s="343">
        <v>150.15</v>
      </c>
      <c r="D152" s="343">
        <f t="shared" si="2"/>
        <v>105.105</v>
      </c>
    </row>
    <row r="153" spans="1:4">
      <c r="A153" s="342" t="s">
        <v>8366</v>
      </c>
      <c r="B153" s="342" t="s">
        <v>8367</v>
      </c>
      <c r="C153" s="343">
        <v>680.61000000000013</v>
      </c>
      <c r="D153" s="343">
        <f t="shared" si="2"/>
        <v>476.42700000000008</v>
      </c>
    </row>
    <row r="154" spans="1:4">
      <c r="A154" s="342" t="s">
        <v>8368</v>
      </c>
      <c r="B154" s="342" t="s">
        <v>8369</v>
      </c>
      <c r="C154" s="343">
        <v>332.21999999999997</v>
      </c>
      <c r="D154" s="343">
        <f t="shared" si="2"/>
        <v>232.55399999999997</v>
      </c>
    </row>
    <row r="155" spans="1:4">
      <c r="A155" s="342" t="s">
        <v>8370</v>
      </c>
      <c r="B155" s="342" t="s">
        <v>8371</v>
      </c>
      <c r="C155" s="343">
        <v>214.30500000000001</v>
      </c>
      <c r="D155" s="343">
        <f t="shared" si="2"/>
        <v>150.01349999999999</v>
      </c>
    </row>
    <row r="156" spans="1:4">
      <c r="A156" s="342" t="s">
        <v>8372</v>
      </c>
      <c r="B156" s="342" t="s">
        <v>8373</v>
      </c>
      <c r="C156" s="343">
        <v>219.76500000000001</v>
      </c>
      <c r="D156" s="343">
        <f t="shared" si="2"/>
        <v>153.8355</v>
      </c>
    </row>
    <row r="157" spans="1:4" ht="30">
      <c r="A157" s="342" t="s">
        <v>8374</v>
      </c>
      <c r="B157" s="342" t="s">
        <v>8375</v>
      </c>
      <c r="C157" s="343">
        <v>232.05</v>
      </c>
      <c r="D157" s="343">
        <f t="shared" si="2"/>
        <v>162.435</v>
      </c>
    </row>
    <row r="158" spans="1:4" ht="30">
      <c r="A158" s="342" t="s">
        <v>8376</v>
      </c>
      <c r="B158" s="342" t="s">
        <v>8377</v>
      </c>
      <c r="C158" s="343">
        <v>341.25</v>
      </c>
      <c r="D158" s="343">
        <f t="shared" si="2"/>
        <v>238.87499999999997</v>
      </c>
    </row>
    <row r="159" spans="1:4">
      <c r="A159" s="342" t="s">
        <v>8378</v>
      </c>
      <c r="B159" s="342" t="s">
        <v>8379</v>
      </c>
      <c r="C159" s="343">
        <v>92.820000000000007</v>
      </c>
      <c r="D159" s="343">
        <f t="shared" si="2"/>
        <v>64.974000000000004</v>
      </c>
    </row>
    <row r="160" spans="1:4">
      <c r="A160" s="339" t="s">
        <v>8380</v>
      </c>
      <c r="B160" s="342"/>
      <c r="C160" s="343"/>
      <c r="D160" s="343"/>
    </row>
    <row r="161" spans="1:4">
      <c r="A161" s="342" t="s">
        <v>8381</v>
      </c>
      <c r="B161" s="342" t="s">
        <v>8382</v>
      </c>
      <c r="C161" s="343">
        <v>257.98500000000001</v>
      </c>
      <c r="D161" s="343">
        <f t="shared" si="2"/>
        <v>180.58949999999999</v>
      </c>
    </row>
    <row r="162" spans="1:4">
      <c r="A162" s="342" t="s">
        <v>8383</v>
      </c>
      <c r="B162" s="342" t="s">
        <v>8384</v>
      </c>
      <c r="C162" s="343">
        <v>386.97750000000002</v>
      </c>
      <c r="D162" s="343">
        <f t="shared" si="2"/>
        <v>270.88425000000001</v>
      </c>
    </row>
    <row r="163" spans="1:4">
      <c r="A163" s="342" t="s">
        <v>8385</v>
      </c>
      <c r="B163" s="342" t="s">
        <v>8386</v>
      </c>
      <c r="C163" s="343">
        <v>359.41500000000002</v>
      </c>
      <c r="D163" s="343">
        <f t="shared" si="2"/>
        <v>251.59049999999999</v>
      </c>
    </row>
    <row r="164" spans="1:4">
      <c r="A164" s="339" t="s">
        <v>8387</v>
      </c>
      <c r="B164" s="342"/>
      <c r="C164" s="343"/>
      <c r="D164" s="343"/>
    </row>
    <row r="165" spans="1:4" ht="30">
      <c r="A165" s="342" t="s">
        <v>8388</v>
      </c>
      <c r="B165" s="342" t="s">
        <v>8389</v>
      </c>
      <c r="C165" s="343">
        <v>2164.8900000000003</v>
      </c>
      <c r="D165" s="343">
        <f t="shared" si="2"/>
        <v>1515.4230000000002</v>
      </c>
    </row>
    <row r="166" spans="1:4" ht="30">
      <c r="A166" s="342" t="s">
        <v>8390</v>
      </c>
      <c r="B166" s="342" t="s">
        <v>8391</v>
      </c>
      <c r="C166" s="343">
        <v>425.88000000000005</v>
      </c>
      <c r="D166" s="343">
        <f t="shared" si="2"/>
        <v>298.11600000000004</v>
      </c>
    </row>
    <row r="167" spans="1:4" ht="30">
      <c r="A167" s="342" t="s">
        <v>8392</v>
      </c>
      <c r="B167" s="342" t="s">
        <v>8393</v>
      </c>
      <c r="C167" s="343">
        <v>413.59499999999997</v>
      </c>
      <c r="D167" s="343">
        <f t="shared" si="2"/>
        <v>289.51649999999995</v>
      </c>
    </row>
    <row r="168" spans="1:4">
      <c r="A168" s="339" t="s">
        <v>8394</v>
      </c>
      <c r="B168" s="342"/>
      <c r="C168" s="343"/>
      <c r="D168" s="343"/>
    </row>
    <row r="169" spans="1:4" ht="30">
      <c r="A169" s="342" t="s">
        <v>8395</v>
      </c>
      <c r="B169" s="342" t="s">
        <v>8396</v>
      </c>
      <c r="C169" s="343">
        <v>260.71500000000003</v>
      </c>
      <c r="D169" s="343">
        <f t="shared" si="2"/>
        <v>182.50050000000002</v>
      </c>
    </row>
    <row r="170" spans="1:4" ht="30">
      <c r="A170" s="342" t="s">
        <v>8397</v>
      </c>
      <c r="B170" s="342" t="s">
        <v>8398</v>
      </c>
      <c r="C170" s="343">
        <v>342.61500000000001</v>
      </c>
      <c r="D170" s="343">
        <f t="shared" si="2"/>
        <v>239.8305</v>
      </c>
    </row>
    <row r="171" spans="1:4">
      <c r="A171" s="339" t="s">
        <v>8399</v>
      </c>
      <c r="B171" s="342"/>
      <c r="C171" s="343"/>
      <c r="D171" s="343"/>
    </row>
    <row r="172" spans="1:4" ht="30">
      <c r="A172" s="342" t="s">
        <v>8400</v>
      </c>
      <c r="B172" s="342" t="s">
        <v>8401</v>
      </c>
      <c r="C172" s="343">
        <v>101.42999999999999</v>
      </c>
      <c r="D172" s="343">
        <f t="shared" si="2"/>
        <v>71.000999999999991</v>
      </c>
    </row>
  </sheetData>
  <autoFilter ref="A1:D172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workbookViewId="0">
      <selection activeCell="C9" sqref="C9"/>
    </sheetView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41.65" customHeight="1">
      <c r="B1" t="s">
        <v>8402</v>
      </c>
    </row>
    <row r="2" spans="1:4" ht="41.65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8402</v>
      </c>
      <c r="B4" s="342"/>
      <c r="C4" s="342"/>
      <c r="D4" s="343"/>
    </row>
    <row r="5" spans="1:4">
      <c r="A5" s="339" t="s">
        <v>8403</v>
      </c>
      <c r="B5" s="342"/>
      <c r="C5" s="342"/>
      <c r="D5" s="343"/>
    </row>
    <row r="6" spans="1:4" ht="30">
      <c r="A6" s="342" t="s">
        <v>8404</v>
      </c>
      <c r="B6" s="342" t="s">
        <v>8405</v>
      </c>
      <c r="C6" s="343">
        <v>1674.33</v>
      </c>
      <c r="D6" s="343">
        <f>C6*0.7</f>
        <v>1172.0309999999999</v>
      </c>
    </row>
    <row r="7" spans="1:4" ht="30">
      <c r="A7" s="342" t="s">
        <v>8406</v>
      </c>
      <c r="B7" s="342" t="s">
        <v>8407</v>
      </c>
      <c r="C7" s="343">
        <v>1590.54</v>
      </c>
      <c r="D7" s="343">
        <f t="shared" ref="D7:D64" si="0">C7*0.7</f>
        <v>1113.3779999999999</v>
      </c>
    </row>
    <row r="8" spans="1:4">
      <c r="A8" s="342" t="s">
        <v>8408</v>
      </c>
      <c r="B8" s="342" t="s">
        <v>8409</v>
      </c>
      <c r="C8" s="343">
        <v>248.43</v>
      </c>
      <c r="D8" s="343">
        <f t="shared" si="0"/>
        <v>173.90099999999998</v>
      </c>
    </row>
    <row r="9" spans="1:4">
      <c r="A9" s="342" t="s">
        <v>8410</v>
      </c>
      <c r="B9" s="342" t="s">
        <v>8411</v>
      </c>
      <c r="C9" s="343">
        <v>805.56000000000006</v>
      </c>
      <c r="D9" s="343">
        <f t="shared" si="0"/>
        <v>563.89200000000005</v>
      </c>
    </row>
    <row r="10" spans="1:4">
      <c r="A10" s="342" t="s">
        <v>8412</v>
      </c>
      <c r="B10" s="342" t="s">
        <v>8413</v>
      </c>
      <c r="C10" s="343">
        <v>745.29</v>
      </c>
      <c r="D10" s="343">
        <f t="shared" si="0"/>
        <v>521.70299999999997</v>
      </c>
    </row>
    <row r="11" spans="1:4">
      <c r="A11" s="339" t="s">
        <v>8414</v>
      </c>
      <c r="B11" s="342"/>
      <c r="C11" s="343"/>
      <c r="D11" s="343"/>
    </row>
    <row r="12" spans="1:4">
      <c r="A12" s="342" t="s">
        <v>8415</v>
      </c>
      <c r="B12" s="342" t="s">
        <v>8416</v>
      </c>
      <c r="C12" s="343">
        <v>692.37</v>
      </c>
      <c r="D12" s="343">
        <f t="shared" si="0"/>
        <v>484.65899999999999</v>
      </c>
    </row>
    <row r="13" spans="1:4">
      <c r="A13" s="342" t="s">
        <v>8417</v>
      </c>
      <c r="B13" s="342" t="s">
        <v>8418</v>
      </c>
      <c r="C13" s="343">
        <v>692.37</v>
      </c>
      <c r="D13" s="343">
        <f t="shared" si="0"/>
        <v>484.65899999999999</v>
      </c>
    </row>
    <row r="14" spans="1:4">
      <c r="A14" s="342" t="s">
        <v>8419</v>
      </c>
      <c r="B14" s="342" t="s">
        <v>8420</v>
      </c>
      <c r="C14" s="343">
        <v>198.744</v>
      </c>
      <c r="D14" s="343">
        <f t="shared" si="0"/>
        <v>139.1208</v>
      </c>
    </row>
    <row r="15" spans="1:4">
      <c r="A15" s="342" t="s">
        <v>8421</v>
      </c>
      <c r="B15" s="342" t="s">
        <v>8422</v>
      </c>
      <c r="C15" s="343">
        <v>248.43</v>
      </c>
      <c r="D15" s="343">
        <f t="shared" si="0"/>
        <v>173.90099999999998</v>
      </c>
    </row>
    <row r="16" spans="1:4">
      <c r="A16" s="342" t="s">
        <v>8423</v>
      </c>
      <c r="B16" s="342" t="s">
        <v>8424</v>
      </c>
      <c r="C16" s="343">
        <v>524.49599999999998</v>
      </c>
      <c r="D16" s="343">
        <f t="shared" si="0"/>
        <v>367.14719999999994</v>
      </c>
    </row>
    <row r="17" spans="1:4">
      <c r="A17" s="342" t="s">
        <v>8425</v>
      </c>
      <c r="B17" s="342" t="s">
        <v>8426</v>
      </c>
      <c r="C17" s="343">
        <v>617.4</v>
      </c>
      <c r="D17" s="343">
        <f t="shared" si="0"/>
        <v>432.17999999999995</v>
      </c>
    </row>
    <row r="18" spans="1:4">
      <c r="A18" s="342" t="s">
        <v>8427</v>
      </c>
      <c r="B18" s="342" t="s">
        <v>8428</v>
      </c>
      <c r="C18" s="343">
        <v>655.62</v>
      </c>
      <c r="D18" s="343">
        <f t="shared" si="0"/>
        <v>458.93399999999997</v>
      </c>
    </row>
    <row r="19" spans="1:4">
      <c r="A19" s="342" t="s">
        <v>8429</v>
      </c>
      <c r="B19" s="342" t="s">
        <v>8430</v>
      </c>
      <c r="C19" s="343">
        <v>617.4</v>
      </c>
      <c r="D19" s="343">
        <f t="shared" si="0"/>
        <v>432.17999999999995</v>
      </c>
    </row>
    <row r="20" spans="1:4">
      <c r="A20" s="339" t="s">
        <v>8431</v>
      </c>
      <c r="B20" s="342"/>
      <c r="C20" s="343"/>
      <c r="D20" s="343"/>
    </row>
    <row r="21" spans="1:4">
      <c r="A21" s="342" t="s">
        <v>8432</v>
      </c>
      <c r="B21" s="342" t="s">
        <v>8433</v>
      </c>
      <c r="C21" s="343">
        <v>317.52</v>
      </c>
      <c r="D21" s="343">
        <f t="shared" si="0"/>
        <v>222.26399999999998</v>
      </c>
    </row>
    <row r="22" spans="1:4">
      <c r="A22" s="342" t="s">
        <v>8434</v>
      </c>
      <c r="B22" s="342" t="s">
        <v>8435</v>
      </c>
      <c r="C22" s="343">
        <v>333.69</v>
      </c>
      <c r="D22" s="343">
        <f t="shared" si="0"/>
        <v>233.58299999999997</v>
      </c>
    </row>
    <row r="23" spans="1:4">
      <c r="A23" s="342" t="s">
        <v>8436</v>
      </c>
      <c r="B23" s="342" t="s">
        <v>8437</v>
      </c>
      <c r="C23" s="343">
        <v>333.69</v>
      </c>
      <c r="D23" s="343">
        <f t="shared" si="0"/>
        <v>233.58299999999997</v>
      </c>
    </row>
    <row r="24" spans="1:4">
      <c r="A24" s="342" t="s">
        <v>8438</v>
      </c>
      <c r="B24" s="342" t="s">
        <v>8439</v>
      </c>
      <c r="C24" s="343">
        <v>586.53000000000009</v>
      </c>
      <c r="D24" s="343">
        <f t="shared" si="0"/>
        <v>410.57100000000003</v>
      </c>
    </row>
    <row r="25" spans="1:4">
      <c r="A25" s="342" t="s">
        <v>8440</v>
      </c>
      <c r="B25" s="342" t="s">
        <v>8441</v>
      </c>
      <c r="C25" s="343">
        <v>686.49</v>
      </c>
      <c r="D25" s="343">
        <f t="shared" si="0"/>
        <v>480.54299999999995</v>
      </c>
    </row>
    <row r="26" spans="1:4">
      <c r="A26" s="342" t="s">
        <v>8442</v>
      </c>
      <c r="B26" s="342" t="s">
        <v>8443</v>
      </c>
      <c r="C26" s="343">
        <v>355.74</v>
      </c>
      <c r="D26" s="343">
        <f t="shared" si="0"/>
        <v>249.018</v>
      </c>
    </row>
    <row r="27" spans="1:4">
      <c r="A27" s="342" t="s">
        <v>8444</v>
      </c>
      <c r="B27" s="342" t="s">
        <v>8445</v>
      </c>
      <c r="C27" s="343">
        <v>586.53000000000009</v>
      </c>
      <c r="D27" s="343">
        <f t="shared" si="0"/>
        <v>410.57100000000003</v>
      </c>
    </row>
    <row r="28" spans="1:4">
      <c r="A28" s="342" t="s">
        <v>8446</v>
      </c>
      <c r="B28" s="342" t="s">
        <v>8447</v>
      </c>
      <c r="C28" s="343">
        <v>244.02</v>
      </c>
      <c r="D28" s="343">
        <f t="shared" si="0"/>
        <v>170.81399999999999</v>
      </c>
    </row>
    <row r="29" spans="1:4">
      <c r="A29" s="342" t="s">
        <v>8448</v>
      </c>
      <c r="B29" s="342" t="s">
        <v>8449</v>
      </c>
      <c r="C29" s="343">
        <v>308.7</v>
      </c>
      <c r="D29" s="343">
        <f t="shared" si="0"/>
        <v>216.08999999999997</v>
      </c>
    </row>
    <row r="30" spans="1:4">
      <c r="A30" s="342" t="s">
        <v>8450</v>
      </c>
      <c r="B30" s="342" t="s">
        <v>8451</v>
      </c>
      <c r="C30" s="343">
        <v>1273.0200000000002</v>
      </c>
      <c r="D30" s="343">
        <f t="shared" si="0"/>
        <v>891.11400000000015</v>
      </c>
    </row>
    <row r="31" spans="1:4">
      <c r="A31" s="342" t="s">
        <v>8452</v>
      </c>
      <c r="B31" s="342" t="s">
        <v>8453</v>
      </c>
      <c r="C31" s="343">
        <v>686.49</v>
      </c>
      <c r="D31" s="343">
        <f t="shared" si="0"/>
        <v>480.54299999999995</v>
      </c>
    </row>
    <row r="32" spans="1:4">
      <c r="A32" s="342" t="s">
        <v>8454</v>
      </c>
      <c r="B32" s="342" t="s">
        <v>8455</v>
      </c>
      <c r="C32" s="343">
        <v>686.49</v>
      </c>
      <c r="D32" s="343">
        <f t="shared" si="0"/>
        <v>480.54299999999995</v>
      </c>
    </row>
    <row r="33" spans="1:4">
      <c r="A33" s="342" t="s">
        <v>8456</v>
      </c>
      <c r="B33" s="342" t="s">
        <v>8457</v>
      </c>
      <c r="C33" s="343">
        <v>1187.76</v>
      </c>
      <c r="D33" s="343">
        <f t="shared" si="0"/>
        <v>831.4319999999999</v>
      </c>
    </row>
    <row r="34" spans="1:4">
      <c r="A34" s="342" t="s">
        <v>8458</v>
      </c>
      <c r="B34" s="342" t="s">
        <v>8459</v>
      </c>
      <c r="C34" s="343">
        <v>554.18999999999994</v>
      </c>
      <c r="D34" s="343">
        <f t="shared" si="0"/>
        <v>387.93299999999994</v>
      </c>
    </row>
    <row r="35" spans="1:4">
      <c r="A35" s="342" t="s">
        <v>8460</v>
      </c>
      <c r="B35" s="342" t="s">
        <v>8461</v>
      </c>
      <c r="C35" s="343">
        <v>302.82</v>
      </c>
      <c r="D35" s="343">
        <f t="shared" si="0"/>
        <v>211.97399999999999</v>
      </c>
    </row>
    <row r="36" spans="1:4">
      <c r="A36" s="342" t="s">
        <v>8462</v>
      </c>
      <c r="B36" s="342" t="s">
        <v>8463</v>
      </c>
      <c r="C36" s="343">
        <v>321.93000000000006</v>
      </c>
      <c r="D36" s="343">
        <f t="shared" si="0"/>
        <v>225.35100000000003</v>
      </c>
    </row>
    <row r="37" spans="1:4">
      <c r="A37" s="342" t="s">
        <v>8464</v>
      </c>
      <c r="B37" s="342" t="s">
        <v>8465</v>
      </c>
      <c r="C37" s="343">
        <v>685.02</v>
      </c>
      <c r="D37" s="343">
        <f t="shared" si="0"/>
        <v>479.51399999999995</v>
      </c>
    </row>
    <row r="38" spans="1:4">
      <c r="A38" s="342" t="s">
        <v>8466</v>
      </c>
      <c r="B38" s="342" t="s">
        <v>8467</v>
      </c>
      <c r="C38" s="343">
        <v>299.88000000000005</v>
      </c>
      <c r="D38" s="343">
        <f t="shared" si="0"/>
        <v>209.91600000000003</v>
      </c>
    </row>
    <row r="39" spans="1:4">
      <c r="A39" s="342" t="s">
        <v>8468</v>
      </c>
      <c r="B39" s="342" t="s">
        <v>8469</v>
      </c>
      <c r="C39" s="343">
        <v>712.95</v>
      </c>
      <c r="D39" s="343">
        <f t="shared" si="0"/>
        <v>499.065</v>
      </c>
    </row>
    <row r="40" spans="1:4">
      <c r="A40" s="342" t="s">
        <v>8470</v>
      </c>
      <c r="B40" s="342" t="s">
        <v>8471</v>
      </c>
      <c r="C40" s="343">
        <v>712.95</v>
      </c>
      <c r="D40" s="343">
        <f t="shared" si="0"/>
        <v>499.065</v>
      </c>
    </row>
    <row r="41" spans="1:4">
      <c r="A41" s="342" t="s">
        <v>8472</v>
      </c>
      <c r="B41" s="342" t="s">
        <v>8473</v>
      </c>
      <c r="C41" s="343">
        <v>2991.4500000000003</v>
      </c>
      <c r="D41" s="343">
        <f t="shared" si="0"/>
        <v>2094.0149999999999</v>
      </c>
    </row>
    <row r="42" spans="1:4">
      <c r="A42" s="342" t="s">
        <v>8474</v>
      </c>
      <c r="B42" s="342" t="s">
        <v>8475</v>
      </c>
      <c r="C42" s="343">
        <v>2876.7900000000004</v>
      </c>
      <c r="D42" s="343">
        <f t="shared" si="0"/>
        <v>2013.7530000000002</v>
      </c>
    </row>
    <row r="43" spans="1:4">
      <c r="A43" s="342" t="s">
        <v>8476</v>
      </c>
      <c r="B43" s="342" t="s">
        <v>8477</v>
      </c>
      <c r="C43" s="343">
        <v>433.65000000000003</v>
      </c>
      <c r="D43" s="343">
        <f t="shared" si="0"/>
        <v>303.55500000000001</v>
      </c>
    </row>
    <row r="44" spans="1:4">
      <c r="A44" s="342" t="s">
        <v>8478</v>
      </c>
      <c r="B44" s="342" t="s">
        <v>8479</v>
      </c>
      <c r="C44" s="343">
        <v>433.65000000000003</v>
      </c>
      <c r="D44" s="343">
        <f t="shared" si="0"/>
        <v>303.55500000000001</v>
      </c>
    </row>
    <row r="45" spans="1:4">
      <c r="A45" s="342" t="s">
        <v>8480</v>
      </c>
      <c r="B45" s="342" t="s">
        <v>8481</v>
      </c>
      <c r="C45" s="343">
        <v>527.73</v>
      </c>
      <c r="D45" s="343">
        <f t="shared" si="0"/>
        <v>369.411</v>
      </c>
    </row>
    <row r="46" spans="1:4">
      <c r="A46" s="342" t="s">
        <v>8482</v>
      </c>
      <c r="B46" s="342" t="s">
        <v>8483</v>
      </c>
      <c r="C46" s="343">
        <v>527.73</v>
      </c>
      <c r="D46" s="343">
        <f t="shared" si="0"/>
        <v>369.411</v>
      </c>
    </row>
    <row r="47" spans="1:4">
      <c r="A47" s="342" t="s">
        <v>8484</v>
      </c>
      <c r="B47" s="342" t="s">
        <v>8485</v>
      </c>
      <c r="C47" s="343">
        <v>527.73</v>
      </c>
      <c r="D47" s="343">
        <f t="shared" si="0"/>
        <v>369.411</v>
      </c>
    </row>
    <row r="48" spans="1:4">
      <c r="A48" s="342" t="s">
        <v>8486</v>
      </c>
      <c r="B48" s="342" t="s">
        <v>8487</v>
      </c>
      <c r="C48" s="343">
        <v>527.73</v>
      </c>
      <c r="D48" s="343">
        <f t="shared" si="0"/>
        <v>369.411</v>
      </c>
    </row>
    <row r="49" spans="1:4">
      <c r="A49" s="339" t="s">
        <v>8488</v>
      </c>
      <c r="B49" s="342"/>
      <c r="C49" s="343"/>
      <c r="D49" s="343"/>
    </row>
    <row r="50" spans="1:4">
      <c r="A50" s="342" t="s">
        <v>8489</v>
      </c>
      <c r="B50" s="342" t="s">
        <v>8490</v>
      </c>
      <c r="C50" s="343">
        <v>729.12</v>
      </c>
      <c r="D50" s="343">
        <f t="shared" si="0"/>
        <v>510.38399999999996</v>
      </c>
    </row>
    <row r="51" spans="1:4">
      <c r="A51" s="342" t="s">
        <v>8491</v>
      </c>
      <c r="B51" s="342" t="s">
        <v>8492</v>
      </c>
      <c r="C51" s="343">
        <v>583.59</v>
      </c>
      <c r="D51" s="343">
        <f t="shared" si="0"/>
        <v>408.51299999999998</v>
      </c>
    </row>
    <row r="52" spans="1:4">
      <c r="A52" s="342" t="s">
        <v>8493</v>
      </c>
      <c r="B52" s="342" t="s">
        <v>8494</v>
      </c>
      <c r="C52" s="343">
        <v>729.12</v>
      </c>
      <c r="D52" s="343">
        <f t="shared" si="0"/>
        <v>510.38399999999996</v>
      </c>
    </row>
    <row r="53" spans="1:4">
      <c r="A53" s="342" t="s">
        <v>8495</v>
      </c>
      <c r="B53" s="342" t="s">
        <v>8496</v>
      </c>
      <c r="C53" s="343">
        <v>583.59</v>
      </c>
      <c r="D53" s="343">
        <f t="shared" si="0"/>
        <v>408.51299999999998</v>
      </c>
    </row>
    <row r="54" spans="1:4">
      <c r="A54" s="342" t="s">
        <v>8497</v>
      </c>
      <c r="B54" s="342" t="s">
        <v>8498</v>
      </c>
      <c r="C54" s="343">
        <v>248.43</v>
      </c>
      <c r="D54" s="343">
        <f t="shared" si="0"/>
        <v>173.90099999999998</v>
      </c>
    </row>
    <row r="55" spans="1:4">
      <c r="A55" s="342" t="s">
        <v>8499</v>
      </c>
      <c r="B55" s="342" t="s">
        <v>8500</v>
      </c>
      <c r="C55" s="343">
        <v>601.23</v>
      </c>
      <c r="D55" s="343">
        <f t="shared" si="0"/>
        <v>420.86099999999999</v>
      </c>
    </row>
    <row r="56" spans="1:4">
      <c r="A56" s="342" t="s">
        <v>8501</v>
      </c>
      <c r="B56" s="342" t="s">
        <v>8502</v>
      </c>
      <c r="C56" s="343">
        <v>839.37</v>
      </c>
      <c r="D56" s="343">
        <f t="shared" si="0"/>
        <v>587.55899999999997</v>
      </c>
    </row>
    <row r="57" spans="1:4">
      <c r="A57" s="342" t="s">
        <v>8503</v>
      </c>
      <c r="B57" s="342" t="s">
        <v>8504</v>
      </c>
      <c r="C57" s="343">
        <v>692.37</v>
      </c>
      <c r="D57" s="343">
        <f t="shared" si="0"/>
        <v>484.65899999999999</v>
      </c>
    </row>
    <row r="58" spans="1:4">
      <c r="A58" s="342" t="s">
        <v>8505</v>
      </c>
      <c r="B58" s="342" t="s">
        <v>8506</v>
      </c>
      <c r="C58" s="343">
        <v>601.23</v>
      </c>
      <c r="D58" s="343">
        <f t="shared" si="0"/>
        <v>420.86099999999999</v>
      </c>
    </row>
    <row r="59" spans="1:4">
      <c r="A59" s="339" t="s">
        <v>8507</v>
      </c>
      <c r="B59" s="342"/>
      <c r="C59" s="343"/>
      <c r="D59" s="343"/>
    </row>
    <row r="60" spans="1:4" ht="30">
      <c r="A60" s="342" t="s">
        <v>8508</v>
      </c>
      <c r="B60" s="342" t="s">
        <v>8509</v>
      </c>
      <c r="C60" s="343">
        <v>511.56</v>
      </c>
      <c r="D60" s="343">
        <f t="shared" si="0"/>
        <v>358.09199999999998</v>
      </c>
    </row>
    <row r="61" spans="1:4">
      <c r="A61" s="342" t="s">
        <v>8510</v>
      </c>
      <c r="B61" s="342" t="s">
        <v>8511</v>
      </c>
      <c r="C61" s="343">
        <v>255.78</v>
      </c>
      <c r="D61" s="343">
        <f t="shared" si="0"/>
        <v>179.04599999999999</v>
      </c>
    </row>
    <row r="62" spans="1:4">
      <c r="A62" s="342" t="s">
        <v>8512</v>
      </c>
      <c r="B62" s="342" t="s">
        <v>8513</v>
      </c>
      <c r="C62" s="343">
        <v>255.78</v>
      </c>
      <c r="D62" s="343">
        <f t="shared" si="0"/>
        <v>179.04599999999999</v>
      </c>
    </row>
    <row r="63" spans="1:4">
      <c r="A63" s="342" t="s">
        <v>8514</v>
      </c>
      <c r="B63" s="342" t="s">
        <v>8515</v>
      </c>
      <c r="C63" s="343">
        <v>429.24</v>
      </c>
      <c r="D63" s="343">
        <f t="shared" si="0"/>
        <v>300.46799999999996</v>
      </c>
    </row>
    <row r="64" spans="1:4">
      <c r="A64" s="342" t="s">
        <v>8516</v>
      </c>
      <c r="B64" s="342" t="s">
        <v>8517</v>
      </c>
      <c r="C64" s="343">
        <v>429.24</v>
      </c>
      <c r="D64" s="343">
        <f t="shared" si="0"/>
        <v>300.46799999999996</v>
      </c>
    </row>
    <row r="65" spans="1:4">
      <c r="A65" s="339" t="s">
        <v>8518</v>
      </c>
      <c r="B65" s="342"/>
      <c r="C65" s="343"/>
      <c r="D65" s="343"/>
    </row>
    <row r="66" spans="1:4" ht="45">
      <c r="A66" s="342" t="s">
        <v>8519</v>
      </c>
      <c r="B66" s="342" t="s">
        <v>8520</v>
      </c>
      <c r="C66" s="343">
        <v>496.86</v>
      </c>
      <c r="D66" s="343">
        <f t="shared" ref="D66:D116" si="1">C66*0.7</f>
        <v>347.80199999999996</v>
      </c>
    </row>
    <row r="67" spans="1:4">
      <c r="A67" s="342" t="s">
        <v>8521</v>
      </c>
      <c r="B67" s="342" t="s">
        <v>8522</v>
      </c>
      <c r="C67" s="343">
        <v>246.96</v>
      </c>
      <c r="D67" s="343">
        <f t="shared" si="1"/>
        <v>172.87199999999999</v>
      </c>
    </row>
    <row r="68" spans="1:4">
      <c r="A68" s="342" t="s">
        <v>8523</v>
      </c>
      <c r="B68" s="342" t="s">
        <v>8524</v>
      </c>
      <c r="C68" s="343">
        <v>219.03</v>
      </c>
      <c r="D68" s="343">
        <f t="shared" si="1"/>
        <v>153.321</v>
      </c>
    </row>
    <row r="69" spans="1:4">
      <c r="A69" s="342" t="s">
        <v>8525</v>
      </c>
      <c r="B69" s="342" t="s">
        <v>8526</v>
      </c>
      <c r="C69" s="343">
        <v>458.64000000000004</v>
      </c>
      <c r="D69" s="343">
        <f t="shared" si="1"/>
        <v>321.048</v>
      </c>
    </row>
    <row r="70" spans="1:4">
      <c r="A70" s="342" t="s">
        <v>8527</v>
      </c>
      <c r="B70" s="342" t="s">
        <v>8528</v>
      </c>
      <c r="C70" s="343">
        <v>670.32</v>
      </c>
      <c r="D70" s="343">
        <f t="shared" si="1"/>
        <v>469.22399999999999</v>
      </c>
    </row>
    <row r="71" spans="1:4">
      <c r="A71" s="342" t="s">
        <v>8529</v>
      </c>
      <c r="B71" s="342" t="s">
        <v>8530</v>
      </c>
      <c r="C71" s="343">
        <v>526.26</v>
      </c>
      <c r="D71" s="343">
        <f t="shared" si="1"/>
        <v>368.38199999999995</v>
      </c>
    </row>
    <row r="72" spans="1:4">
      <c r="A72" s="342" t="s">
        <v>8531</v>
      </c>
      <c r="B72" s="342" t="s">
        <v>8532</v>
      </c>
      <c r="C72" s="343">
        <v>249.9</v>
      </c>
      <c r="D72" s="343">
        <f t="shared" si="1"/>
        <v>174.93</v>
      </c>
    </row>
    <row r="73" spans="1:4">
      <c r="A73" s="342" t="s">
        <v>8533</v>
      </c>
      <c r="B73" s="342" t="s">
        <v>8534</v>
      </c>
      <c r="C73" s="343">
        <v>205.8</v>
      </c>
      <c r="D73" s="343">
        <f t="shared" si="1"/>
        <v>144.06</v>
      </c>
    </row>
    <row r="74" spans="1:4">
      <c r="A74" s="342" t="s">
        <v>8535</v>
      </c>
      <c r="B74" s="342" t="s">
        <v>8536</v>
      </c>
      <c r="C74" s="343">
        <v>671.79</v>
      </c>
      <c r="D74" s="343">
        <f t="shared" si="1"/>
        <v>470.25299999999993</v>
      </c>
    </row>
    <row r="75" spans="1:4">
      <c r="A75" s="342" t="s">
        <v>8537</v>
      </c>
      <c r="B75" s="342" t="s">
        <v>8538</v>
      </c>
      <c r="C75" s="343">
        <v>142.59000000000003</v>
      </c>
      <c r="D75" s="343">
        <f t="shared" si="1"/>
        <v>99.813000000000017</v>
      </c>
    </row>
    <row r="76" spans="1:4">
      <c r="A76" s="342" t="s">
        <v>8539</v>
      </c>
      <c r="B76" s="342" t="s">
        <v>8540</v>
      </c>
      <c r="C76" s="343">
        <v>255.78</v>
      </c>
      <c r="D76" s="343">
        <f t="shared" si="1"/>
        <v>179.04599999999999</v>
      </c>
    </row>
    <row r="77" spans="1:4">
      <c r="A77" s="342" t="s">
        <v>8541</v>
      </c>
      <c r="B77" s="342" t="s">
        <v>8542</v>
      </c>
      <c r="C77" s="343">
        <v>936.39</v>
      </c>
      <c r="D77" s="343">
        <f t="shared" si="1"/>
        <v>655.47299999999996</v>
      </c>
    </row>
    <row r="78" spans="1:4">
      <c r="A78" s="339" t="s">
        <v>8543</v>
      </c>
      <c r="B78" s="342"/>
      <c r="C78" s="343"/>
      <c r="D78" s="343"/>
    </row>
    <row r="79" spans="1:4">
      <c r="A79" s="342" t="s">
        <v>8544</v>
      </c>
      <c r="B79" s="342" t="s">
        <v>8545</v>
      </c>
      <c r="C79" s="343">
        <v>413.07</v>
      </c>
      <c r="D79" s="343">
        <f t="shared" si="1"/>
        <v>289.149</v>
      </c>
    </row>
    <row r="80" spans="1:4">
      <c r="A80" s="342" t="s">
        <v>8546</v>
      </c>
      <c r="B80" s="342" t="s">
        <v>8547</v>
      </c>
      <c r="C80" s="343">
        <v>399.84000000000003</v>
      </c>
      <c r="D80" s="343">
        <f t="shared" si="1"/>
        <v>279.88799999999998</v>
      </c>
    </row>
    <row r="81" spans="1:4">
      <c r="A81" s="342" t="s">
        <v>8548</v>
      </c>
      <c r="B81" s="342" t="s">
        <v>8549</v>
      </c>
      <c r="C81" s="343">
        <v>507.15000000000003</v>
      </c>
      <c r="D81" s="343">
        <f t="shared" si="1"/>
        <v>355.005</v>
      </c>
    </row>
    <row r="82" spans="1:4">
      <c r="A82" s="342" t="s">
        <v>8550</v>
      </c>
      <c r="B82" s="342" t="s">
        <v>8551</v>
      </c>
      <c r="C82" s="343">
        <v>618.87</v>
      </c>
      <c r="D82" s="343">
        <f t="shared" si="1"/>
        <v>433.209</v>
      </c>
    </row>
    <row r="83" spans="1:4" ht="30">
      <c r="A83" s="342" t="s">
        <v>8552</v>
      </c>
      <c r="B83" s="342" t="s">
        <v>8553</v>
      </c>
      <c r="C83" s="343">
        <v>699.72</v>
      </c>
      <c r="D83" s="343">
        <f t="shared" si="1"/>
        <v>489.80399999999997</v>
      </c>
    </row>
    <row r="84" spans="1:4">
      <c r="A84" s="342" t="s">
        <v>8554</v>
      </c>
      <c r="B84" s="342" t="s">
        <v>8555</v>
      </c>
      <c r="C84" s="343">
        <v>488.04</v>
      </c>
      <c r="D84" s="343">
        <f t="shared" si="1"/>
        <v>341.62799999999999</v>
      </c>
    </row>
    <row r="85" spans="1:4">
      <c r="A85" s="342" t="s">
        <v>8556</v>
      </c>
      <c r="B85" s="342" t="s">
        <v>8557</v>
      </c>
      <c r="C85" s="343">
        <v>545.93700000000013</v>
      </c>
      <c r="D85" s="343">
        <f t="shared" si="1"/>
        <v>382.15590000000009</v>
      </c>
    </row>
    <row r="86" spans="1:4">
      <c r="A86" s="342" t="s">
        <v>8558</v>
      </c>
      <c r="B86" s="342" t="s">
        <v>8559</v>
      </c>
      <c r="C86" s="343">
        <v>520.38</v>
      </c>
      <c r="D86" s="343">
        <f t="shared" si="1"/>
        <v>364.26599999999996</v>
      </c>
    </row>
    <row r="87" spans="1:4">
      <c r="A87" s="342" t="s">
        <v>8560</v>
      </c>
      <c r="B87" s="342" t="s">
        <v>8561</v>
      </c>
      <c r="C87" s="343">
        <v>555.66000000000008</v>
      </c>
      <c r="D87" s="343">
        <f t="shared" si="1"/>
        <v>388.96200000000005</v>
      </c>
    </row>
    <row r="88" spans="1:4">
      <c r="A88" s="342" t="s">
        <v>8562</v>
      </c>
      <c r="B88" s="342" t="s">
        <v>8563</v>
      </c>
      <c r="C88" s="343">
        <v>355.74</v>
      </c>
      <c r="D88" s="343">
        <f t="shared" si="1"/>
        <v>249.018</v>
      </c>
    </row>
    <row r="89" spans="1:4">
      <c r="A89" s="342" t="s">
        <v>8564</v>
      </c>
      <c r="B89" s="342" t="s">
        <v>8565</v>
      </c>
      <c r="C89" s="343">
        <v>507.15000000000003</v>
      </c>
      <c r="D89" s="343">
        <f t="shared" si="1"/>
        <v>355.005</v>
      </c>
    </row>
    <row r="90" spans="1:4">
      <c r="A90" s="342" t="s">
        <v>8566</v>
      </c>
      <c r="B90" s="342" t="s">
        <v>8567</v>
      </c>
      <c r="C90" s="343">
        <v>614.46</v>
      </c>
      <c r="D90" s="343">
        <f t="shared" si="1"/>
        <v>430.12200000000001</v>
      </c>
    </row>
    <row r="91" spans="1:4" ht="30">
      <c r="A91" s="342" t="s">
        <v>8568</v>
      </c>
      <c r="B91" s="342" t="s">
        <v>8569</v>
      </c>
      <c r="C91" s="343">
        <v>858.48</v>
      </c>
      <c r="D91" s="343">
        <f t="shared" si="1"/>
        <v>600.93599999999992</v>
      </c>
    </row>
    <row r="92" spans="1:4" ht="30">
      <c r="A92" s="342" t="s">
        <v>8570</v>
      </c>
      <c r="B92" s="342" t="s">
        <v>8571</v>
      </c>
      <c r="C92" s="343">
        <v>908.46</v>
      </c>
      <c r="D92" s="343">
        <f t="shared" si="1"/>
        <v>635.92200000000003</v>
      </c>
    </row>
    <row r="93" spans="1:4">
      <c r="A93" s="342" t="s">
        <v>8572</v>
      </c>
      <c r="B93" s="342" t="s">
        <v>8573</v>
      </c>
      <c r="C93" s="343">
        <v>357.21</v>
      </c>
      <c r="D93" s="343">
        <f t="shared" si="1"/>
        <v>250.04699999999997</v>
      </c>
    </row>
    <row r="94" spans="1:4">
      <c r="A94" s="342" t="s">
        <v>8574</v>
      </c>
      <c r="B94" s="342" t="s">
        <v>8575</v>
      </c>
      <c r="C94" s="343">
        <v>399.84000000000003</v>
      </c>
      <c r="D94" s="343">
        <f t="shared" si="1"/>
        <v>279.88799999999998</v>
      </c>
    </row>
    <row r="95" spans="1:4">
      <c r="A95" s="342" t="s">
        <v>8576</v>
      </c>
      <c r="B95" s="342" t="s">
        <v>8577</v>
      </c>
      <c r="C95" s="343">
        <v>529.20000000000005</v>
      </c>
      <c r="D95" s="343">
        <f t="shared" si="1"/>
        <v>370.44</v>
      </c>
    </row>
    <row r="96" spans="1:4">
      <c r="A96" s="342" t="s">
        <v>8578</v>
      </c>
      <c r="B96" s="342" t="s">
        <v>8579</v>
      </c>
      <c r="C96" s="343">
        <v>624.75</v>
      </c>
      <c r="D96" s="343">
        <f t="shared" si="1"/>
        <v>437.32499999999999</v>
      </c>
    </row>
    <row r="97" spans="1:4">
      <c r="A97" s="342" t="s">
        <v>8580</v>
      </c>
      <c r="B97" s="342" t="s">
        <v>8581</v>
      </c>
      <c r="C97" s="343">
        <v>730.59</v>
      </c>
      <c r="D97" s="343">
        <f t="shared" si="1"/>
        <v>511.41300000000001</v>
      </c>
    </row>
    <row r="98" spans="1:4">
      <c r="A98" s="342" t="s">
        <v>8582</v>
      </c>
      <c r="B98" s="342" t="s">
        <v>8583</v>
      </c>
      <c r="C98" s="343">
        <v>873.18000000000006</v>
      </c>
      <c r="D98" s="343">
        <f t="shared" si="1"/>
        <v>611.226</v>
      </c>
    </row>
    <row r="99" spans="1:4">
      <c r="A99" s="342" t="s">
        <v>8584</v>
      </c>
      <c r="B99" s="342" t="s">
        <v>8585</v>
      </c>
      <c r="C99" s="343">
        <v>441</v>
      </c>
      <c r="D99" s="343">
        <f t="shared" si="1"/>
        <v>308.7</v>
      </c>
    </row>
    <row r="100" spans="1:4">
      <c r="A100" s="342" t="s">
        <v>8586</v>
      </c>
      <c r="B100" s="342" t="s">
        <v>8587</v>
      </c>
      <c r="C100" s="343">
        <v>523.32000000000005</v>
      </c>
      <c r="D100" s="343">
        <f t="shared" si="1"/>
        <v>366.32400000000001</v>
      </c>
    </row>
    <row r="101" spans="1:4">
      <c r="A101" s="342" t="s">
        <v>8588</v>
      </c>
      <c r="B101" s="342" t="s">
        <v>8589</v>
      </c>
      <c r="C101" s="343">
        <v>325.55250000000001</v>
      </c>
      <c r="D101" s="343">
        <f t="shared" si="1"/>
        <v>227.88674999999998</v>
      </c>
    </row>
    <row r="102" spans="1:4">
      <c r="A102" s="342" t="s">
        <v>8590</v>
      </c>
      <c r="B102" s="342" t="s">
        <v>8591</v>
      </c>
      <c r="C102" s="343">
        <v>311.64000000000004</v>
      </c>
      <c r="D102" s="343">
        <f t="shared" si="1"/>
        <v>218.14800000000002</v>
      </c>
    </row>
    <row r="103" spans="1:4">
      <c r="A103" s="342" t="s">
        <v>8592</v>
      </c>
      <c r="B103" s="342" t="s">
        <v>8593</v>
      </c>
      <c r="C103" s="343">
        <v>399.84000000000003</v>
      </c>
      <c r="D103" s="343">
        <f t="shared" si="1"/>
        <v>279.88799999999998</v>
      </c>
    </row>
    <row r="104" spans="1:4">
      <c r="A104" s="339" t="s">
        <v>8594</v>
      </c>
      <c r="B104" s="342"/>
      <c r="C104" s="343"/>
      <c r="D104" s="343"/>
    </row>
    <row r="105" spans="1:4">
      <c r="A105" s="342" t="s">
        <v>8595</v>
      </c>
      <c r="B105" s="342" t="s">
        <v>8596</v>
      </c>
      <c r="C105" s="343">
        <v>618.87</v>
      </c>
      <c r="D105" s="343">
        <f t="shared" si="1"/>
        <v>433.209</v>
      </c>
    </row>
    <row r="106" spans="1:4">
      <c r="A106" s="342" t="s">
        <v>8597</v>
      </c>
      <c r="B106" s="342" t="s">
        <v>8598</v>
      </c>
      <c r="C106" s="343">
        <v>1092.21</v>
      </c>
      <c r="D106" s="343">
        <f t="shared" si="1"/>
        <v>764.54700000000003</v>
      </c>
    </row>
    <row r="107" spans="1:4">
      <c r="A107" s="342" t="s">
        <v>8599</v>
      </c>
      <c r="B107" s="342" t="s">
        <v>8600</v>
      </c>
      <c r="C107" s="343">
        <v>308.7</v>
      </c>
      <c r="D107" s="343">
        <f t="shared" si="1"/>
        <v>216.08999999999997</v>
      </c>
    </row>
    <row r="108" spans="1:4">
      <c r="A108" s="342" t="s">
        <v>8601</v>
      </c>
      <c r="B108" s="342" t="s">
        <v>8602</v>
      </c>
      <c r="C108" s="343">
        <v>676.2</v>
      </c>
      <c r="D108" s="343">
        <f t="shared" si="1"/>
        <v>473.34</v>
      </c>
    </row>
    <row r="109" spans="1:4">
      <c r="A109" s="342" t="s">
        <v>8603</v>
      </c>
      <c r="B109" s="342" t="s">
        <v>8604</v>
      </c>
      <c r="C109" s="343">
        <v>601.23</v>
      </c>
      <c r="D109" s="343">
        <f t="shared" si="1"/>
        <v>420.86099999999999</v>
      </c>
    </row>
    <row r="110" spans="1:4">
      <c r="A110" s="342" t="s">
        <v>8605</v>
      </c>
      <c r="B110" s="342" t="s">
        <v>8606</v>
      </c>
      <c r="C110" s="343">
        <v>248.43</v>
      </c>
      <c r="D110" s="343">
        <f t="shared" si="1"/>
        <v>173.90099999999998</v>
      </c>
    </row>
    <row r="111" spans="1:4">
      <c r="A111" s="342" t="s">
        <v>8607</v>
      </c>
      <c r="B111" s="342" t="s">
        <v>8608</v>
      </c>
      <c r="C111" s="343">
        <v>248.43</v>
      </c>
      <c r="D111" s="343">
        <f t="shared" si="1"/>
        <v>173.90099999999998</v>
      </c>
    </row>
    <row r="112" spans="1:4">
      <c r="A112" s="342" t="s">
        <v>8609</v>
      </c>
      <c r="B112" s="342" t="s">
        <v>8610</v>
      </c>
      <c r="C112" s="343">
        <v>820.2600000000001</v>
      </c>
      <c r="D112" s="343">
        <f t="shared" si="1"/>
        <v>574.18200000000002</v>
      </c>
    </row>
    <row r="113" spans="1:4">
      <c r="A113" s="342" t="s">
        <v>8611</v>
      </c>
      <c r="B113" s="342" t="s">
        <v>8612</v>
      </c>
      <c r="C113" s="343">
        <v>655.62</v>
      </c>
      <c r="D113" s="343">
        <f t="shared" si="1"/>
        <v>458.93399999999997</v>
      </c>
    </row>
    <row r="114" spans="1:4">
      <c r="A114" s="342" t="s">
        <v>8613</v>
      </c>
      <c r="B114" s="342" t="s">
        <v>8614</v>
      </c>
      <c r="C114" s="343">
        <v>820.2600000000001</v>
      </c>
      <c r="D114" s="343">
        <f t="shared" si="1"/>
        <v>574.18200000000002</v>
      </c>
    </row>
    <row r="115" spans="1:4">
      <c r="A115" s="342" t="s">
        <v>8615</v>
      </c>
      <c r="B115" s="342" t="s">
        <v>8616</v>
      </c>
      <c r="C115" s="343">
        <v>707.07</v>
      </c>
      <c r="D115" s="343">
        <f t="shared" si="1"/>
        <v>494.94900000000001</v>
      </c>
    </row>
    <row r="116" spans="1:4">
      <c r="A116" s="342" t="s">
        <v>8617</v>
      </c>
      <c r="B116" s="342" t="s">
        <v>8618</v>
      </c>
      <c r="C116" s="343">
        <v>707.07</v>
      </c>
      <c r="D116" s="343">
        <f t="shared" si="1"/>
        <v>494.94900000000001</v>
      </c>
    </row>
    <row r="117" spans="1:4">
      <c r="A117" s="339" t="s">
        <v>8619</v>
      </c>
      <c r="B117" s="342"/>
      <c r="C117" s="343"/>
      <c r="D117" s="343"/>
    </row>
    <row r="118" spans="1:4">
      <c r="A118" s="342" t="s">
        <v>8620</v>
      </c>
      <c r="B118" s="342" t="s">
        <v>8621</v>
      </c>
      <c r="C118" s="343">
        <v>774.68999999999994</v>
      </c>
      <c r="D118" s="343">
        <f t="shared" ref="D118:D176" si="2">C118*0.7</f>
        <v>542.2829999999999</v>
      </c>
    </row>
    <row r="119" spans="1:4">
      <c r="A119" s="342" t="s">
        <v>8622</v>
      </c>
      <c r="B119" s="342" t="s">
        <v>8623</v>
      </c>
      <c r="C119" s="343">
        <v>670.32</v>
      </c>
      <c r="D119" s="343">
        <f t="shared" si="2"/>
        <v>469.22399999999999</v>
      </c>
    </row>
    <row r="120" spans="1:4">
      <c r="A120" s="342" t="s">
        <v>8624</v>
      </c>
      <c r="B120" s="342" t="s">
        <v>8625</v>
      </c>
      <c r="C120" s="343">
        <v>248.43</v>
      </c>
      <c r="D120" s="343">
        <f t="shared" si="2"/>
        <v>173.90099999999998</v>
      </c>
    </row>
    <row r="121" spans="1:4">
      <c r="A121" s="342" t="s">
        <v>8626</v>
      </c>
      <c r="B121" s="342" t="s">
        <v>8627</v>
      </c>
      <c r="C121" s="343">
        <v>458.64000000000004</v>
      </c>
      <c r="D121" s="343">
        <f t="shared" si="2"/>
        <v>321.048</v>
      </c>
    </row>
    <row r="122" spans="1:4">
      <c r="A122" s="342" t="s">
        <v>8628</v>
      </c>
      <c r="B122" s="342" t="s">
        <v>8629</v>
      </c>
      <c r="C122" s="343">
        <v>458.64000000000004</v>
      </c>
      <c r="D122" s="343">
        <f t="shared" si="2"/>
        <v>321.048</v>
      </c>
    </row>
    <row r="123" spans="1:4">
      <c r="A123" s="342" t="s">
        <v>8630</v>
      </c>
      <c r="B123" s="342" t="s">
        <v>8631</v>
      </c>
      <c r="C123" s="343">
        <v>248.43</v>
      </c>
      <c r="D123" s="343">
        <f t="shared" si="2"/>
        <v>173.90099999999998</v>
      </c>
    </row>
    <row r="124" spans="1:4">
      <c r="A124" s="342" t="s">
        <v>8632</v>
      </c>
      <c r="B124" s="342" t="s">
        <v>8633</v>
      </c>
      <c r="C124" s="343">
        <v>458.64000000000004</v>
      </c>
      <c r="D124" s="343">
        <f t="shared" si="2"/>
        <v>321.048</v>
      </c>
    </row>
    <row r="125" spans="1:4">
      <c r="A125" s="342" t="s">
        <v>8634</v>
      </c>
      <c r="B125" s="342" t="s">
        <v>8635</v>
      </c>
      <c r="C125" s="343">
        <v>458.64000000000004</v>
      </c>
      <c r="D125" s="343">
        <f t="shared" si="2"/>
        <v>321.048</v>
      </c>
    </row>
    <row r="126" spans="1:4">
      <c r="A126" s="342" t="s">
        <v>8636</v>
      </c>
      <c r="B126" s="342" t="s">
        <v>8637</v>
      </c>
      <c r="C126" s="343">
        <v>248.43</v>
      </c>
      <c r="D126" s="343">
        <f t="shared" si="2"/>
        <v>173.90099999999998</v>
      </c>
    </row>
    <row r="127" spans="1:4">
      <c r="A127" s="342" t="s">
        <v>8638</v>
      </c>
      <c r="B127" s="342" t="s">
        <v>8639</v>
      </c>
      <c r="C127" s="343">
        <v>1161.3</v>
      </c>
      <c r="D127" s="343">
        <f t="shared" si="2"/>
        <v>812.91</v>
      </c>
    </row>
    <row r="128" spans="1:4">
      <c r="A128" s="342" t="s">
        <v>8640</v>
      </c>
      <c r="B128" s="342" t="s">
        <v>8641</v>
      </c>
      <c r="C128" s="343">
        <v>1161.3</v>
      </c>
      <c r="D128" s="343">
        <f t="shared" si="2"/>
        <v>812.91</v>
      </c>
    </row>
    <row r="129" spans="1:4">
      <c r="A129" s="342" t="s">
        <v>8642</v>
      </c>
      <c r="B129" s="342" t="s">
        <v>8643</v>
      </c>
      <c r="C129" s="343">
        <v>774.68999999999994</v>
      </c>
      <c r="D129" s="343">
        <f t="shared" si="2"/>
        <v>542.2829999999999</v>
      </c>
    </row>
    <row r="130" spans="1:4">
      <c r="A130" s="342" t="s">
        <v>8644</v>
      </c>
      <c r="B130" s="342" t="s">
        <v>8645</v>
      </c>
      <c r="C130" s="343">
        <v>1161.3</v>
      </c>
      <c r="D130" s="343">
        <f t="shared" si="2"/>
        <v>812.91</v>
      </c>
    </row>
    <row r="131" spans="1:4">
      <c r="A131" s="342" t="s">
        <v>8646</v>
      </c>
      <c r="B131" s="342" t="s">
        <v>8647</v>
      </c>
      <c r="C131" s="343">
        <v>1161.3</v>
      </c>
      <c r="D131" s="343">
        <f t="shared" si="2"/>
        <v>812.91</v>
      </c>
    </row>
    <row r="132" spans="1:4">
      <c r="A132" s="342" t="s">
        <v>8648</v>
      </c>
      <c r="B132" s="342" t="s">
        <v>8649</v>
      </c>
      <c r="C132" s="343">
        <v>774.68999999999994</v>
      </c>
      <c r="D132" s="343">
        <f t="shared" si="2"/>
        <v>542.2829999999999</v>
      </c>
    </row>
    <row r="133" spans="1:4">
      <c r="A133" s="342" t="s">
        <v>8650</v>
      </c>
      <c r="B133" s="342" t="s">
        <v>8651</v>
      </c>
      <c r="C133" s="343">
        <v>730.59</v>
      </c>
      <c r="D133" s="343">
        <f t="shared" si="2"/>
        <v>511.41300000000001</v>
      </c>
    </row>
    <row r="134" spans="1:4">
      <c r="A134" s="342" t="s">
        <v>8652</v>
      </c>
      <c r="B134" s="342" t="s">
        <v>8653</v>
      </c>
      <c r="C134" s="343">
        <v>670.32</v>
      </c>
      <c r="D134" s="343">
        <f t="shared" si="2"/>
        <v>469.22399999999999</v>
      </c>
    </row>
    <row r="135" spans="1:4">
      <c r="A135" s="342" t="s">
        <v>8654</v>
      </c>
      <c r="B135" s="342" t="s">
        <v>8655</v>
      </c>
      <c r="C135" s="343">
        <v>1005.48</v>
      </c>
      <c r="D135" s="343">
        <f t="shared" si="2"/>
        <v>703.83600000000001</v>
      </c>
    </row>
    <row r="136" spans="1:4">
      <c r="A136" s="342" t="s">
        <v>8656</v>
      </c>
      <c r="B136" s="342" t="s">
        <v>8657</v>
      </c>
      <c r="C136" s="343">
        <v>670.32</v>
      </c>
      <c r="D136" s="343">
        <f t="shared" si="2"/>
        <v>469.22399999999999</v>
      </c>
    </row>
    <row r="137" spans="1:4">
      <c r="A137" s="339" t="s">
        <v>8658</v>
      </c>
      <c r="B137" s="342"/>
      <c r="C137" s="343"/>
      <c r="D137" s="343"/>
    </row>
    <row r="138" spans="1:4">
      <c r="A138" s="342" t="s">
        <v>8659</v>
      </c>
      <c r="B138" s="342" t="s">
        <v>8660</v>
      </c>
      <c r="C138" s="343">
        <v>729.12</v>
      </c>
      <c r="D138" s="343">
        <f t="shared" si="2"/>
        <v>510.38399999999996</v>
      </c>
    </row>
    <row r="139" spans="1:4">
      <c r="A139" s="342" t="s">
        <v>8661</v>
      </c>
      <c r="B139" s="342" t="s">
        <v>8662</v>
      </c>
      <c r="C139" s="343">
        <v>729.12</v>
      </c>
      <c r="D139" s="343">
        <f t="shared" si="2"/>
        <v>510.38399999999996</v>
      </c>
    </row>
    <row r="140" spans="1:4">
      <c r="A140" s="342" t="s">
        <v>8663</v>
      </c>
      <c r="B140" s="342" t="s">
        <v>8664</v>
      </c>
      <c r="C140" s="343">
        <v>248.43</v>
      </c>
      <c r="D140" s="343">
        <f t="shared" si="2"/>
        <v>173.90099999999998</v>
      </c>
    </row>
    <row r="141" spans="1:4">
      <c r="A141" s="342" t="s">
        <v>8665</v>
      </c>
      <c r="B141" s="342" t="s">
        <v>8666</v>
      </c>
      <c r="C141" s="343">
        <v>458.64000000000004</v>
      </c>
      <c r="D141" s="343">
        <f t="shared" si="2"/>
        <v>321.048</v>
      </c>
    </row>
    <row r="142" spans="1:4">
      <c r="A142" s="342" t="s">
        <v>8667</v>
      </c>
      <c r="B142" s="342" t="s">
        <v>8668</v>
      </c>
      <c r="C142" s="343">
        <v>458.64000000000004</v>
      </c>
      <c r="D142" s="343">
        <f t="shared" si="2"/>
        <v>321.048</v>
      </c>
    </row>
    <row r="143" spans="1:4">
      <c r="A143" s="342" t="s">
        <v>8669</v>
      </c>
      <c r="B143" s="342" t="s">
        <v>8670</v>
      </c>
      <c r="C143" s="343">
        <v>198.744</v>
      </c>
      <c r="D143" s="343">
        <f t="shared" si="2"/>
        <v>139.1208</v>
      </c>
    </row>
    <row r="144" spans="1:4">
      <c r="A144" s="342" t="s">
        <v>8671</v>
      </c>
      <c r="B144" s="342" t="s">
        <v>8672</v>
      </c>
      <c r="C144" s="343">
        <v>458.64000000000004</v>
      </c>
      <c r="D144" s="343">
        <f t="shared" si="2"/>
        <v>321.048</v>
      </c>
    </row>
    <row r="145" spans="1:4">
      <c r="A145" s="342" t="s">
        <v>8673</v>
      </c>
      <c r="B145" s="342" t="s">
        <v>8674</v>
      </c>
      <c r="C145" s="343">
        <v>458.64000000000004</v>
      </c>
      <c r="D145" s="343">
        <f t="shared" si="2"/>
        <v>321.048</v>
      </c>
    </row>
    <row r="146" spans="1:4">
      <c r="A146" s="342" t="s">
        <v>8675</v>
      </c>
      <c r="B146" s="342" t="s">
        <v>8676</v>
      </c>
      <c r="C146" s="343">
        <v>939.33</v>
      </c>
      <c r="D146" s="343">
        <f t="shared" si="2"/>
        <v>657.53099999999995</v>
      </c>
    </row>
    <row r="147" spans="1:4">
      <c r="A147" s="342" t="s">
        <v>8677</v>
      </c>
      <c r="B147" s="342" t="s">
        <v>8678</v>
      </c>
      <c r="C147" s="343">
        <v>939.33</v>
      </c>
      <c r="D147" s="343">
        <f t="shared" si="2"/>
        <v>657.53099999999995</v>
      </c>
    </row>
    <row r="148" spans="1:4">
      <c r="A148" s="342" t="s">
        <v>8679</v>
      </c>
      <c r="B148" s="342" t="s">
        <v>8680</v>
      </c>
      <c r="C148" s="343">
        <v>500.976</v>
      </c>
      <c r="D148" s="343">
        <f t="shared" si="2"/>
        <v>350.6832</v>
      </c>
    </row>
    <row r="149" spans="1:4">
      <c r="A149" s="342" t="s">
        <v>8681</v>
      </c>
      <c r="B149" s="342" t="s">
        <v>8682</v>
      </c>
      <c r="C149" s="343">
        <v>939.33</v>
      </c>
      <c r="D149" s="343">
        <f t="shared" si="2"/>
        <v>657.53099999999995</v>
      </c>
    </row>
    <row r="150" spans="1:4">
      <c r="A150" s="342" t="s">
        <v>8683</v>
      </c>
      <c r="B150" s="342" t="s">
        <v>8684</v>
      </c>
      <c r="C150" s="343">
        <v>939.33</v>
      </c>
      <c r="D150" s="343">
        <f t="shared" si="2"/>
        <v>657.53099999999995</v>
      </c>
    </row>
    <row r="151" spans="1:4">
      <c r="A151" s="342" t="s">
        <v>8685</v>
      </c>
      <c r="B151" s="342" t="s">
        <v>8686</v>
      </c>
      <c r="C151" s="343">
        <v>626.22</v>
      </c>
      <c r="D151" s="343">
        <f t="shared" si="2"/>
        <v>438.35399999999998</v>
      </c>
    </row>
    <row r="152" spans="1:4">
      <c r="A152" s="342" t="s">
        <v>8687</v>
      </c>
      <c r="B152" s="342" t="s">
        <v>8688</v>
      </c>
      <c r="C152" s="343">
        <v>796.74</v>
      </c>
      <c r="D152" s="343">
        <f t="shared" si="2"/>
        <v>557.71799999999996</v>
      </c>
    </row>
    <row r="153" spans="1:4">
      <c r="A153" s="342" t="s">
        <v>8689</v>
      </c>
      <c r="B153" s="342" t="s">
        <v>8690</v>
      </c>
      <c r="C153" s="343">
        <v>530.66999999999996</v>
      </c>
      <c r="D153" s="343">
        <f t="shared" si="2"/>
        <v>371.46899999999994</v>
      </c>
    </row>
    <row r="154" spans="1:4">
      <c r="A154" s="342" t="s">
        <v>8691</v>
      </c>
      <c r="B154" s="342" t="s">
        <v>8692</v>
      </c>
      <c r="C154" s="343">
        <v>796.74</v>
      </c>
      <c r="D154" s="343">
        <f t="shared" si="2"/>
        <v>557.71799999999996</v>
      </c>
    </row>
    <row r="155" spans="1:4">
      <c r="A155" s="339" t="s">
        <v>8693</v>
      </c>
      <c r="B155" s="342"/>
      <c r="C155" s="343"/>
      <c r="D155" s="343"/>
    </row>
    <row r="156" spans="1:4">
      <c r="A156" s="342" t="s">
        <v>8694</v>
      </c>
      <c r="B156" s="342" t="s">
        <v>8695</v>
      </c>
      <c r="C156" s="343">
        <v>802.62</v>
      </c>
      <c r="D156" s="343">
        <f t="shared" si="2"/>
        <v>561.83399999999995</v>
      </c>
    </row>
    <row r="157" spans="1:4">
      <c r="A157" s="342" t="s">
        <v>8696</v>
      </c>
      <c r="B157" s="342" t="s">
        <v>8697</v>
      </c>
      <c r="C157" s="343">
        <v>535.08000000000004</v>
      </c>
      <c r="D157" s="343">
        <f t="shared" si="2"/>
        <v>374.55599999999998</v>
      </c>
    </row>
    <row r="158" spans="1:4">
      <c r="A158" s="342" t="s">
        <v>8698</v>
      </c>
      <c r="B158" s="342" t="s">
        <v>8699</v>
      </c>
      <c r="C158" s="343">
        <v>829.08</v>
      </c>
      <c r="D158" s="343">
        <f t="shared" si="2"/>
        <v>580.35599999999999</v>
      </c>
    </row>
    <row r="159" spans="1:4">
      <c r="A159" s="342" t="s">
        <v>8700</v>
      </c>
      <c r="B159" s="342" t="s">
        <v>8701</v>
      </c>
      <c r="C159" s="343">
        <v>829.08</v>
      </c>
      <c r="D159" s="343">
        <f t="shared" si="2"/>
        <v>580.35599999999999</v>
      </c>
    </row>
    <row r="160" spans="1:4">
      <c r="A160" s="342" t="s">
        <v>8702</v>
      </c>
      <c r="B160" s="342" t="s">
        <v>8703</v>
      </c>
      <c r="C160" s="343">
        <v>583.59</v>
      </c>
      <c r="D160" s="343">
        <f t="shared" si="2"/>
        <v>408.51299999999998</v>
      </c>
    </row>
    <row r="161" spans="1:4">
      <c r="A161" s="342" t="s">
        <v>8704</v>
      </c>
      <c r="B161" s="342" t="s">
        <v>8705</v>
      </c>
      <c r="C161" s="343">
        <v>492.45000000000005</v>
      </c>
      <c r="D161" s="343">
        <f t="shared" si="2"/>
        <v>344.71500000000003</v>
      </c>
    </row>
    <row r="162" spans="1:4" ht="30">
      <c r="A162" s="342" t="s">
        <v>8706</v>
      </c>
      <c r="B162" s="342" t="s">
        <v>8707</v>
      </c>
      <c r="C162" s="343">
        <v>383.67</v>
      </c>
      <c r="D162" s="343">
        <f t="shared" si="2"/>
        <v>268.56900000000002</v>
      </c>
    </row>
    <row r="163" spans="1:4" ht="30">
      <c r="A163" s="342" t="s">
        <v>8708</v>
      </c>
      <c r="B163" s="342" t="s">
        <v>8709</v>
      </c>
      <c r="C163" s="343">
        <v>399.84000000000003</v>
      </c>
      <c r="D163" s="343">
        <f t="shared" si="2"/>
        <v>279.88799999999998</v>
      </c>
    </row>
    <row r="164" spans="1:4">
      <c r="A164" s="342" t="s">
        <v>8710</v>
      </c>
      <c r="B164" s="342" t="s">
        <v>8711</v>
      </c>
      <c r="C164" s="343">
        <v>532.14</v>
      </c>
      <c r="D164" s="343">
        <f t="shared" si="2"/>
        <v>372.49799999999999</v>
      </c>
    </row>
    <row r="165" spans="1:4" ht="30">
      <c r="A165" s="342" t="s">
        <v>8712</v>
      </c>
      <c r="B165" s="342" t="s">
        <v>8713</v>
      </c>
      <c r="C165" s="343">
        <v>436.59000000000003</v>
      </c>
      <c r="D165" s="343">
        <f t="shared" si="2"/>
        <v>305.613</v>
      </c>
    </row>
    <row r="166" spans="1:4">
      <c r="A166" s="342" t="s">
        <v>8714</v>
      </c>
      <c r="B166" s="342" t="s">
        <v>8715</v>
      </c>
      <c r="C166" s="343">
        <v>536.55000000000007</v>
      </c>
      <c r="D166" s="343">
        <f t="shared" si="2"/>
        <v>375.58500000000004</v>
      </c>
    </row>
    <row r="167" spans="1:4">
      <c r="A167" s="342" t="s">
        <v>8716</v>
      </c>
      <c r="B167" s="342" t="s">
        <v>8717</v>
      </c>
      <c r="C167" s="343">
        <v>732.06000000000006</v>
      </c>
      <c r="D167" s="343">
        <f t="shared" si="2"/>
        <v>512.44200000000001</v>
      </c>
    </row>
    <row r="168" spans="1:4">
      <c r="A168" s="342" t="s">
        <v>8718</v>
      </c>
      <c r="B168" s="342" t="s">
        <v>8719</v>
      </c>
      <c r="C168" s="343">
        <v>488.04</v>
      </c>
      <c r="D168" s="343">
        <f t="shared" si="2"/>
        <v>341.62799999999999</v>
      </c>
    </row>
    <row r="169" spans="1:4">
      <c r="A169" s="342" t="s">
        <v>8720</v>
      </c>
      <c r="B169" s="342" t="s">
        <v>8721</v>
      </c>
      <c r="C169" s="343">
        <v>529.20000000000005</v>
      </c>
      <c r="D169" s="343">
        <f t="shared" si="2"/>
        <v>370.44</v>
      </c>
    </row>
    <row r="170" spans="1:4">
      <c r="A170" s="342" t="s">
        <v>8722</v>
      </c>
      <c r="B170" s="342" t="s">
        <v>8723</v>
      </c>
      <c r="C170" s="343">
        <v>874.65000000000009</v>
      </c>
      <c r="D170" s="343">
        <f t="shared" si="2"/>
        <v>612.255</v>
      </c>
    </row>
    <row r="171" spans="1:4">
      <c r="A171" s="342" t="s">
        <v>8724</v>
      </c>
      <c r="B171" s="342" t="s">
        <v>8725</v>
      </c>
      <c r="C171" s="343">
        <v>583.59</v>
      </c>
      <c r="D171" s="343">
        <f t="shared" si="2"/>
        <v>408.51299999999998</v>
      </c>
    </row>
    <row r="172" spans="1:4">
      <c r="A172" s="342" t="s">
        <v>8726</v>
      </c>
      <c r="B172" s="342" t="s">
        <v>8727</v>
      </c>
      <c r="C172" s="343">
        <v>874.65000000000009</v>
      </c>
      <c r="D172" s="343">
        <f t="shared" si="2"/>
        <v>612.255</v>
      </c>
    </row>
    <row r="173" spans="1:4">
      <c r="A173" s="342" t="s">
        <v>8728</v>
      </c>
      <c r="B173" s="342" t="s">
        <v>8729</v>
      </c>
      <c r="C173" s="343">
        <v>642.39</v>
      </c>
      <c r="D173" s="343">
        <f t="shared" si="2"/>
        <v>449.67299999999994</v>
      </c>
    </row>
    <row r="174" spans="1:4">
      <c r="A174" s="342" t="s">
        <v>8730</v>
      </c>
      <c r="B174" s="342" t="s">
        <v>8731</v>
      </c>
      <c r="C174" s="343">
        <v>768.81000000000006</v>
      </c>
      <c r="D174" s="343">
        <f t="shared" si="2"/>
        <v>538.16700000000003</v>
      </c>
    </row>
    <row r="175" spans="1:4" ht="30">
      <c r="A175" s="342" t="s">
        <v>8732</v>
      </c>
      <c r="B175" s="342" t="s">
        <v>8733</v>
      </c>
      <c r="C175" s="343">
        <v>604.16999999999996</v>
      </c>
      <c r="D175" s="343">
        <f t="shared" si="2"/>
        <v>422.91899999999993</v>
      </c>
    </row>
    <row r="176" spans="1:4">
      <c r="A176" s="342" t="s">
        <v>8734</v>
      </c>
      <c r="B176" s="342" t="s">
        <v>8735</v>
      </c>
      <c r="C176" s="343">
        <v>595.35</v>
      </c>
      <c r="D176" s="343">
        <f t="shared" si="2"/>
        <v>416.745</v>
      </c>
    </row>
    <row r="177" spans="1:4">
      <c r="A177" s="339" t="s">
        <v>1868</v>
      </c>
      <c r="B177" s="342"/>
      <c r="C177" s="343"/>
      <c r="D177" s="343"/>
    </row>
    <row r="178" spans="1:4">
      <c r="A178" s="342" t="s">
        <v>8736</v>
      </c>
      <c r="B178" s="342" t="s">
        <v>8737</v>
      </c>
      <c r="C178" s="343">
        <v>52.92</v>
      </c>
      <c r="D178" s="343">
        <f t="shared" ref="D178:D218" si="3">C178*0.7</f>
        <v>37.043999999999997</v>
      </c>
    </row>
    <row r="179" spans="1:4">
      <c r="A179" s="342" t="s">
        <v>8738</v>
      </c>
      <c r="B179" s="342" t="s">
        <v>8739</v>
      </c>
      <c r="C179" s="343">
        <v>889.35</v>
      </c>
      <c r="D179" s="343">
        <f t="shared" si="3"/>
        <v>622.54499999999996</v>
      </c>
    </row>
    <row r="180" spans="1:4">
      <c r="A180" s="342" t="s">
        <v>8740</v>
      </c>
      <c r="B180" s="342" t="s">
        <v>8741</v>
      </c>
      <c r="C180" s="343">
        <v>889.35</v>
      </c>
      <c r="D180" s="343">
        <f t="shared" si="3"/>
        <v>622.54499999999996</v>
      </c>
    </row>
    <row r="181" spans="1:4">
      <c r="A181" s="342" t="s">
        <v>8742</v>
      </c>
      <c r="B181" s="342" t="s">
        <v>8743</v>
      </c>
      <c r="C181" s="343">
        <v>1068.69</v>
      </c>
      <c r="D181" s="343">
        <f t="shared" si="3"/>
        <v>748.08299999999997</v>
      </c>
    </row>
    <row r="182" spans="1:4">
      <c r="A182" s="342" t="s">
        <v>8744</v>
      </c>
      <c r="B182" s="342" t="s">
        <v>8745</v>
      </c>
      <c r="C182" s="343">
        <v>1030.47</v>
      </c>
      <c r="D182" s="343">
        <f t="shared" si="3"/>
        <v>721.32899999999995</v>
      </c>
    </row>
    <row r="183" spans="1:4">
      <c r="A183" s="342" t="s">
        <v>8746</v>
      </c>
      <c r="B183" s="342" t="s">
        <v>8747</v>
      </c>
      <c r="C183" s="343">
        <v>1030.47</v>
      </c>
      <c r="D183" s="343">
        <f t="shared" si="3"/>
        <v>721.32899999999995</v>
      </c>
    </row>
    <row r="184" spans="1:4">
      <c r="A184" s="342" t="s">
        <v>8748</v>
      </c>
      <c r="B184" s="342" t="s">
        <v>8749</v>
      </c>
      <c r="C184" s="343">
        <v>1074.57</v>
      </c>
      <c r="D184" s="343">
        <f t="shared" si="3"/>
        <v>752.19899999999996</v>
      </c>
    </row>
    <row r="185" spans="1:4">
      <c r="A185" s="342" t="s">
        <v>8750</v>
      </c>
      <c r="B185" s="342" t="s">
        <v>8751</v>
      </c>
      <c r="C185" s="343">
        <v>1074.57</v>
      </c>
      <c r="D185" s="343">
        <f t="shared" si="3"/>
        <v>752.19899999999996</v>
      </c>
    </row>
    <row r="186" spans="1:4">
      <c r="A186" s="339" t="s">
        <v>445</v>
      </c>
      <c r="B186" s="342"/>
      <c r="C186" s="343"/>
      <c r="D186" s="343"/>
    </row>
    <row r="187" spans="1:4">
      <c r="A187" s="342" t="s">
        <v>8752</v>
      </c>
      <c r="B187" s="342" t="s">
        <v>8753</v>
      </c>
      <c r="C187" s="343">
        <v>1540.5600000000002</v>
      </c>
      <c r="D187" s="343">
        <f t="shared" si="3"/>
        <v>1078.3920000000001</v>
      </c>
    </row>
    <row r="188" spans="1:4">
      <c r="A188" s="342" t="s">
        <v>8754</v>
      </c>
      <c r="B188" s="342" t="s">
        <v>8755</v>
      </c>
      <c r="C188" s="343">
        <v>2153.5500000000002</v>
      </c>
      <c r="D188" s="343">
        <f t="shared" si="3"/>
        <v>1507.4850000000001</v>
      </c>
    </row>
    <row r="189" spans="1:4">
      <c r="A189" s="342" t="s">
        <v>8756</v>
      </c>
      <c r="B189" s="342" t="s">
        <v>8757</v>
      </c>
      <c r="C189" s="343">
        <v>1318.59</v>
      </c>
      <c r="D189" s="343">
        <f t="shared" si="3"/>
        <v>923.01299999999992</v>
      </c>
    </row>
    <row r="190" spans="1:4">
      <c r="A190" s="339" t="s">
        <v>3720</v>
      </c>
      <c r="B190" s="342"/>
      <c r="C190" s="343"/>
      <c r="D190" s="343"/>
    </row>
    <row r="191" spans="1:4">
      <c r="A191" s="342" t="s">
        <v>8758</v>
      </c>
      <c r="B191" s="342" t="s">
        <v>8759</v>
      </c>
      <c r="C191" s="343">
        <v>167.58</v>
      </c>
      <c r="D191" s="343">
        <f t="shared" si="3"/>
        <v>117.306</v>
      </c>
    </row>
    <row r="192" spans="1:4">
      <c r="A192" s="342" t="s">
        <v>8760</v>
      </c>
      <c r="B192" s="342" t="s">
        <v>8761</v>
      </c>
      <c r="C192" s="343">
        <v>655.62</v>
      </c>
      <c r="D192" s="343">
        <f t="shared" si="3"/>
        <v>458.93399999999997</v>
      </c>
    </row>
    <row r="193" spans="1:4">
      <c r="A193" s="342" t="s">
        <v>8762</v>
      </c>
      <c r="B193" s="342" t="s">
        <v>8763</v>
      </c>
      <c r="C193" s="343">
        <v>937.86000000000013</v>
      </c>
      <c r="D193" s="343">
        <f t="shared" si="3"/>
        <v>656.50200000000007</v>
      </c>
    </row>
    <row r="194" spans="1:4">
      <c r="A194" s="339" t="s">
        <v>8764</v>
      </c>
      <c r="B194" s="342"/>
      <c r="C194" s="343"/>
      <c r="D194" s="343"/>
    </row>
    <row r="195" spans="1:4">
      <c r="A195" s="342" t="s">
        <v>8765</v>
      </c>
      <c r="B195" s="342" t="s">
        <v>8766</v>
      </c>
      <c r="C195" s="343">
        <v>279.3</v>
      </c>
      <c r="D195" s="343">
        <f t="shared" si="3"/>
        <v>195.51</v>
      </c>
    </row>
    <row r="196" spans="1:4">
      <c r="A196" s="342" t="s">
        <v>8767</v>
      </c>
      <c r="B196" s="342" t="s">
        <v>8768</v>
      </c>
      <c r="C196" s="343">
        <v>223.44000000000003</v>
      </c>
      <c r="D196" s="343">
        <f t="shared" si="3"/>
        <v>156.40800000000002</v>
      </c>
    </row>
    <row r="197" spans="1:4">
      <c r="A197" s="342" t="s">
        <v>8769</v>
      </c>
      <c r="B197" s="342" t="s">
        <v>8770</v>
      </c>
      <c r="C197" s="343">
        <v>342.51</v>
      </c>
      <c r="D197" s="343">
        <f t="shared" si="3"/>
        <v>239.75699999999998</v>
      </c>
    </row>
    <row r="198" spans="1:4">
      <c r="A198" s="342" t="s">
        <v>8771</v>
      </c>
      <c r="B198" s="342" t="s">
        <v>8772</v>
      </c>
      <c r="C198" s="343">
        <v>318.99</v>
      </c>
      <c r="D198" s="343">
        <f t="shared" si="3"/>
        <v>223.29300000000001</v>
      </c>
    </row>
    <row r="199" spans="1:4">
      <c r="A199" s="342" t="s">
        <v>8773</v>
      </c>
      <c r="B199" s="342" t="s">
        <v>8774</v>
      </c>
      <c r="C199" s="343">
        <v>213.15</v>
      </c>
      <c r="D199" s="343">
        <f t="shared" si="3"/>
        <v>149.20499999999998</v>
      </c>
    </row>
    <row r="200" spans="1:4">
      <c r="A200" s="342" t="s">
        <v>8775</v>
      </c>
      <c r="B200" s="342" t="s">
        <v>8776</v>
      </c>
      <c r="C200" s="343">
        <v>292.53000000000003</v>
      </c>
      <c r="D200" s="343">
        <f t="shared" si="3"/>
        <v>204.77100000000002</v>
      </c>
    </row>
    <row r="201" spans="1:4">
      <c r="A201" s="342" t="s">
        <v>8777</v>
      </c>
      <c r="B201" s="342" t="s">
        <v>8778</v>
      </c>
      <c r="C201" s="343">
        <v>501.27</v>
      </c>
      <c r="D201" s="343">
        <f t="shared" si="3"/>
        <v>350.88899999999995</v>
      </c>
    </row>
    <row r="202" spans="1:4">
      <c r="A202" s="342" t="s">
        <v>8779</v>
      </c>
      <c r="B202" s="342" t="s">
        <v>8780</v>
      </c>
      <c r="C202" s="343">
        <v>213.15</v>
      </c>
      <c r="D202" s="343">
        <f t="shared" si="3"/>
        <v>149.20499999999998</v>
      </c>
    </row>
    <row r="203" spans="1:4">
      <c r="A203" s="342" t="s">
        <v>8781</v>
      </c>
      <c r="B203" s="342" t="s">
        <v>8782</v>
      </c>
      <c r="C203" s="343">
        <v>213.15</v>
      </c>
      <c r="D203" s="343">
        <f t="shared" si="3"/>
        <v>149.20499999999998</v>
      </c>
    </row>
    <row r="204" spans="1:4">
      <c r="A204" s="342" t="s">
        <v>8783</v>
      </c>
      <c r="B204" s="342" t="s">
        <v>8784</v>
      </c>
      <c r="C204" s="343">
        <v>120.54</v>
      </c>
      <c r="D204" s="343">
        <f t="shared" si="3"/>
        <v>84.378</v>
      </c>
    </row>
    <row r="205" spans="1:4">
      <c r="A205" s="339" t="s">
        <v>5297</v>
      </c>
      <c r="B205" s="342"/>
      <c r="C205" s="343"/>
      <c r="D205" s="343"/>
    </row>
    <row r="206" spans="1:4">
      <c r="A206" s="342" t="s">
        <v>8785</v>
      </c>
      <c r="B206" s="342" t="s">
        <v>8786</v>
      </c>
      <c r="C206" s="343">
        <v>152.88</v>
      </c>
      <c r="D206" s="343">
        <f t="shared" si="3"/>
        <v>107.01599999999999</v>
      </c>
    </row>
    <row r="207" spans="1:4">
      <c r="A207" s="342" t="s">
        <v>8787</v>
      </c>
      <c r="B207" s="342" t="s">
        <v>8788</v>
      </c>
      <c r="C207" s="343">
        <v>145.53</v>
      </c>
      <c r="D207" s="343">
        <f t="shared" si="3"/>
        <v>101.871</v>
      </c>
    </row>
    <row r="208" spans="1:4">
      <c r="A208" s="342" t="s">
        <v>8789</v>
      </c>
      <c r="B208" s="342" t="s">
        <v>8790</v>
      </c>
      <c r="C208" s="343">
        <v>79.38</v>
      </c>
      <c r="D208" s="343">
        <f t="shared" si="3"/>
        <v>55.565999999999995</v>
      </c>
    </row>
    <row r="209" spans="1:4">
      <c r="A209" s="342" t="s">
        <v>8791</v>
      </c>
      <c r="B209" s="342" t="s">
        <v>8792</v>
      </c>
      <c r="C209" s="343">
        <v>139.65</v>
      </c>
      <c r="D209" s="343">
        <f t="shared" si="3"/>
        <v>97.754999999999995</v>
      </c>
    </row>
    <row r="210" spans="1:4">
      <c r="A210" s="342" t="s">
        <v>8793</v>
      </c>
      <c r="B210" s="342" t="s">
        <v>8794</v>
      </c>
      <c r="C210" s="343">
        <v>139.65</v>
      </c>
      <c r="D210" s="343">
        <f t="shared" si="3"/>
        <v>97.754999999999995</v>
      </c>
    </row>
    <row r="211" spans="1:4">
      <c r="A211" s="342" t="s">
        <v>8795</v>
      </c>
      <c r="B211" s="342" t="s">
        <v>8796</v>
      </c>
      <c r="C211" s="343">
        <v>139.65</v>
      </c>
      <c r="D211" s="343">
        <f t="shared" si="3"/>
        <v>97.754999999999995</v>
      </c>
    </row>
    <row r="212" spans="1:4">
      <c r="A212" s="342" t="s">
        <v>8797</v>
      </c>
      <c r="B212" s="342" t="s">
        <v>8798</v>
      </c>
      <c r="C212" s="343">
        <v>72.03</v>
      </c>
      <c r="D212" s="343">
        <f t="shared" si="3"/>
        <v>50.420999999999999</v>
      </c>
    </row>
    <row r="213" spans="1:4">
      <c r="A213" s="342" t="s">
        <v>8799</v>
      </c>
      <c r="B213" s="342" t="s">
        <v>8800</v>
      </c>
      <c r="C213" s="343">
        <v>139.65</v>
      </c>
      <c r="D213" s="343">
        <f t="shared" si="3"/>
        <v>97.754999999999995</v>
      </c>
    </row>
    <row r="214" spans="1:4">
      <c r="A214" s="342" t="s">
        <v>8801</v>
      </c>
      <c r="B214" s="342" t="s">
        <v>8802</v>
      </c>
      <c r="C214" s="343">
        <v>426.3</v>
      </c>
      <c r="D214" s="343">
        <f t="shared" si="3"/>
        <v>298.40999999999997</v>
      </c>
    </row>
    <row r="215" spans="1:4">
      <c r="A215" s="342" t="s">
        <v>8803</v>
      </c>
      <c r="B215" s="342" t="s">
        <v>8804</v>
      </c>
      <c r="C215" s="343">
        <v>154.35</v>
      </c>
      <c r="D215" s="343">
        <f t="shared" si="3"/>
        <v>108.04499999999999</v>
      </c>
    </row>
    <row r="216" spans="1:4">
      <c r="A216" s="339" t="s">
        <v>8805</v>
      </c>
      <c r="B216" s="342"/>
      <c r="C216" s="343"/>
      <c r="D216" s="343"/>
    </row>
    <row r="217" spans="1:4">
      <c r="A217" s="342" t="s">
        <v>8806</v>
      </c>
      <c r="B217" s="342" t="s">
        <v>8807</v>
      </c>
      <c r="C217" s="343">
        <v>4.41</v>
      </c>
      <c r="D217" s="343">
        <f t="shared" si="3"/>
        <v>3.0869999999999997</v>
      </c>
    </row>
    <row r="218" spans="1:4">
      <c r="A218" s="342" t="s">
        <v>8808</v>
      </c>
      <c r="B218" s="342" t="s">
        <v>8809</v>
      </c>
      <c r="C218" s="343">
        <v>14.700000000000001</v>
      </c>
      <c r="D218" s="343">
        <f t="shared" si="3"/>
        <v>10.290000000000001</v>
      </c>
    </row>
  </sheetData>
  <autoFilter ref="A1:D218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/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66.75" customHeight="1">
      <c r="B1" t="s">
        <v>8810</v>
      </c>
    </row>
    <row r="2" spans="1:4" ht="63.4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8811</v>
      </c>
      <c r="B4" s="342"/>
      <c r="C4" s="342"/>
      <c r="D4" s="343"/>
    </row>
    <row r="5" spans="1:4">
      <c r="A5" s="339" t="s">
        <v>8812</v>
      </c>
      <c r="B5" s="342"/>
      <c r="C5" s="342"/>
      <c r="D5" s="343"/>
    </row>
    <row r="6" spans="1:4">
      <c r="A6" s="342" t="s">
        <v>8813</v>
      </c>
      <c r="B6" s="342" t="s">
        <v>8814</v>
      </c>
      <c r="C6" s="343">
        <v>758.43600000000004</v>
      </c>
      <c r="D6" s="343">
        <f>C6*0.7</f>
        <v>530.90520000000004</v>
      </c>
    </row>
    <row r="7" spans="1:4">
      <c r="A7" s="342" t="s">
        <v>8815</v>
      </c>
      <c r="B7" s="342" t="s">
        <v>8816</v>
      </c>
      <c r="C7" s="343">
        <v>906.36000000000013</v>
      </c>
      <c r="D7" s="343">
        <f t="shared" ref="D7:D31" si="0">C7*0.7</f>
        <v>634.452</v>
      </c>
    </row>
    <row r="8" spans="1:4">
      <c r="A8" s="342" t="s">
        <v>8817</v>
      </c>
      <c r="B8" s="342" t="s">
        <v>8818</v>
      </c>
      <c r="C8" s="343">
        <v>1132.95</v>
      </c>
      <c r="D8" s="343">
        <f t="shared" si="0"/>
        <v>793.06499999999994</v>
      </c>
    </row>
    <row r="9" spans="1:4">
      <c r="A9" s="342" t="s">
        <v>8819</v>
      </c>
      <c r="B9" s="342" t="s">
        <v>8820</v>
      </c>
      <c r="C9" s="343">
        <v>206.79749999999999</v>
      </c>
      <c r="D9" s="343">
        <f t="shared" si="0"/>
        <v>144.75824999999998</v>
      </c>
    </row>
    <row r="10" spans="1:4">
      <c r="A10" s="339" t="s">
        <v>8821</v>
      </c>
      <c r="B10" s="342"/>
      <c r="C10" s="343"/>
      <c r="D10" s="343"/>
    </row>
    <row r="11" spans="1:4" ht="30">
      <c r="A11" s="342" t="s">
        <v>8822</v>
      </c>
      <c r="B11" s="342" t="s">
        <v>8823</v>
      </c>
      <c r="C11" s="343">
        <v>4410</v>
      </c>
      <c r="D11" s="343">
        <f t="shared" si="0"/>
        <v>3087</v>
      </c>
    </row>
    <row r="12" spans="1:4" ht="30">
      <c r="A12" s="342" t="s">
        <v>8824</v>
      </c>
      <c r="B12" s="342" t="s">
        <v>8825</v>
      </c>
      <c r="C12" s="343">
        <v>4410</v>
      </c>
      <c r="D12" s="343">
        <f t="shared" si="0"/>
        <v>3087</v>
      </c>
    </row>
    <row r="13" spans="1:4" ht="30">
      <c r="A13" s="342" t="s">
        <v>8826</v>
      </c>
      <c r="B13" s="342" t="s">
        <v>8827</v>
      </c>
      <c r="C13" s="343">
        <v>4410</v>
      </c>
      <c r="D13" s="343">
        <f t="shared" si="0"/>
        <v>3087</v>
      </c>
    </row>
    <row r="14" spans="1:4" ht="30">
      <c r="A14" s="342" t="s">
        <v>8828</v>
      </c>
      <c r="B14" s="342" t="s">
        <v>8829</v>
      </c>
      <c r="C14" s="343">
        <v>4935</v>
      </c>
      <c r="D14" s="343">
        <f t="shared" si="0"/>
        <v>3454.5</v>
      </c>
    </row>
    <row r="15" spans="1:4" ht="30">
      <c r="A15" s="342" t="s">
        <v>8830</v>
      </c>
      <c r="B15" s="342" t="s">
        <v>8831</v>
      </c>
      <c r="C15" s="343">
        <v>4935</v>
      </c>
      <c r="D15" s="343">
        <f t="shared" si="0"/>
        <v>3454.5</v>
      </c>
    </row>
    <row r="16" spans="1:4">
      <c r="A16" s="342" t="s">
        <v>8832</v>
      </c>
      <c r="B16" s="342" t="s">
        <v>8833</v>
      </c>
      <c r="C16" s="343">
        <v>4410</v>
      </c>
      <c r="D16" s="343">
        <f t="shared" si="0"/>
        <v>3087</v>
      </c>
    </row>
    <row r="17" spans="1:4" ht="30">
      <c r="A17" s="342" t="s">
        <v>8834</v>
      </c>
      <c r="B17" s="342" t="s">
        <v>8835</v>
      </c>
      <c r="C17" s="343">
        <v>4410</v>
      </c>
      <c r="D17" s="343">
        <f t="shared" si="0"/>
        <v>3087</v>
      </c>
    </row>
    <row r="18" spans="1:4">
      <c r="A18" s="339" t="s">
        <v>8836</v>
      </c>
      <c r="B18" s="342"/>
      <c r="C18" s="343"/>
      <c r="D18" s="343"/>
    </row>
    <row r="19" spans="1:4">
      <c r="A19" s="339" t="s">
        <v>8837</v>
      </c>
      <c r="B19" s="342"/>
      <c r="C19" s="343"/>
      <c r="D19" s="343"/>
    </row>
    <row r="20" spans="1:4" ht="30">
      <c r="A20" s="342" t="s">
        <v>8838</v>
      </c>
      <c r="B20" s="342" t="s">
        <v>8839</v>
      </c>
      <c r="C20" s="343">
        <v>3799.9500000000003</v>
      </c>
      <c r="D20" s="343">
        <f t="shared" si="0"/>
        <v>2659.9650000000001</v>
      </c>
    </row>
    <row r="21" spans="1:4" ht="30">
      <c r="A21" s="342" t="s">
        <v>8840</v>
      </c>
      <c r="B21" s="342" t="s">
        <v>8841</v>
      </c>
      <c r="C21" s="343">
        <v>3145.8</v>
      </c>
      <c r="D21" s="343">
        <f t="shared" si="0"/>
        <v>2202.06</v>
      </c>
    </row>
    <row r="22" spans="1:4" ht="30">
      <c r="A22" s="342" t="s">
        <v>8842</v>
      </c>
      <c r="B22" s="342" t="s">
        <v>8843</v>
      </c>
      <c r="C22" s="343">
        <v>3145.8</v>
      </c>
      <c r="D22" s="343">
        <f t="shared" si="0"/>
        <v>2202.06</v>
      </c>
    </row>
    <row r="23" spans="1:4">
      <c r="A23" s="342" t="s">
        <v>8844</v>
      </c>
      <c r="B23" s="342" t="s">
        <v>8845</v>
      </c>
      <c r="C23" s="343">
        <v>3189.9</v>
      </c>
      <c r="D23" s="343">
        <f t="shared" si="0"/>
        <v>2232.9299999999998</v>
      </c>
    </row>
    <row r="24" spans="1:4" ht="30">
      <c r="A24" s="342" t="s">
        <v>8846</v>
      </c>
      <c r="B24" s="342" t="s">
        <v>8847</v>
      </c>
      <c r="C24" s="343">
        <v>2741.55</v>
      </c>
      <c r="D24" s="343">
        <f t="shared" si="0"/>
        <v>1919.085</v>
      </c>
    </row>
    <row r="25" spans="1:4" ht="30">
      <c r="A25" s="342" t="s">
        <v>8848</v>
      </c>
      <c r="B25" s="342" t="s">
        <v>8849</v>
      </c>
      <c r="C25" s="343">
        <v>2815.05</v>
      </c>
      <c r="D25" s="343">
        <f t="shared" si="0"/>
        <v>1970.5350000000001</v>
      </c>
    </row>
    <row r="26" spans="1:4" ht="30">
      <c r="A26" s="342" t="s">
        <v>8850</v>
      </c>
      <c r="B26" s="342" t="s">
        <v>8851</v>
      </c>
      <c r="C26" s="343">
        <v>2837.1</v>
      </c>
      <c r="D26" s="343">
        <f t="shared" si="0"/>
        <v>1985.9699999999998</v>
      </c>
    </row>
    <row r="27" spans="1:4" ht="30">
      <c r="A27" s="342" t="s">
        <v>8852</v>
      </c>
      <c r="B27" s="342" t="s">
        <v>8853</v>
      </c>
      <c r="C27" s="343">
        <v>2903.25</v>
      </c>
      <c r="D27" s="343">
        <f t="shared" si="0"/>
        <v>2032.2749999999999</v>
      </c>
    </row>
    <row r="28" spans="1:4" ht="30">
      <c r="A28" s="342" t="s">
        <v>8854</v>
      </c>
      <c r="B28" s="342" t="s">
        <v>8855</v>
      </c>
      <c r="C28" s="343">
        <v>2506.35</v>
      </c>
      <c r="D28" s="343">
        <f t="shared" si="0"/>
        <v>1754.4449999999999</v>
      </c>
    </row>
    <row r="29" spans="1:4" ht="30">
      <c r="A29" s="342" t="s">
        <v>8856</v>
      </c>
      <c r="B29" s="342" t="s">
        <v>8857</v>
      </c>
      <c r="C29" s="343">
        <v>2837.1</v>
      </c>
      <c r="D29" s="343">
        <f t="shared" si="0"/>
        <v>1985.9699999999998</v>
      </c>
    </row>
    <row r="30" spans="1:4">
      <c r="A30" s="342" t="s">
        <v>8858</v>
      </c>
      <c r="B30" s="342" t="s">
        <v>8859</v>
      </c>
      <c r="C30" s="343">
        <v>3667.65</v>
      </c>
      <c r="D30" s="343">
        <f t="shared" si="0"/>
        <v>2567.355</v>
      </c>
    </row>
    <row r="31" spans="1:4" ht="30">
      <c r="A31" s="342" t="s">
        <v>8860</v>
      </c>
      <c r="B31" s="342" t="s">
        <v>8861</v>
      </c>
      <c r="C31" s="343">
        <v>3483.9</v>
      </c>
      <c r="D31" s="343">
        <f t="shared" si="0"/>
        <v>2438.73</v>
      </c>
    </row>
  </sheetData>
  <autoFilter ref="A1:D31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2"/>
  <sheetViews>
    <sheetView topLeftCell="A310" workbookViewId="0"/>
  </sheetViews>
  <sheetFormatPr defaultRowHeight="15"/>
  <cols>
    <col min="1" max="1" width="16.28515625" customWidth="1"/>
    <col min="2" max="2" width="90.28515625" customWidth="1"/>
    <col min="3" max="4" width="11.5703125" customWidth="1"/>
  </cols>
  <sheetData>
    <row r="1" spans="1:4" ht="49.5" customHeight="1">
      <c r="B1" t="s">
        <v>8862</v>
      </c>
    </row>
    <row r="2" spans="1:4" ht="49.5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8863</v>
      </c>
      <c r="B4" s="342"/>
      <c r="C4" s="342"/>
      <c r="D4" s="343"/>
    </row>
    <row r="5" spans="1:4">
      <c r="A5" s="339" t="s">
        <v>8864</v>
      </c>
      <c r="B5" s="342"/>
      <c r="C5" s="342"/>
      <c r="D5" s="343"/>
    </row>
    <row r="6" spans="1:4">
      <c r="A6" s="342" t="s">
        <v>8865</v>
      </c>
      <c r="B6" s="342" t="s">
        <v>8866</v>
      </c>
      <c r="C6" s="343">
        <v>243.42150000000004</v>
      </c>
      <c r="D6" s="343">
        <f>C6*0.7</f>
        <v>170.39505000000003</v>
      </c>
    </row>
    <row r="7" spans="1:4">
      <c r="A7" s="342" t="s">
        <v>8867</v>
      </c>
      <c r="B7" s="342" t="s">
        <v>8868</v>
      </c>
      <c r="C7" s="343">
        <v>455.5215</v>
      </c>
      <c r="D7" s="343">
        <f t="shared" ref="D7:D70" si="0">C7*0.7</f>
        <v>318.86505</v>
      </c>
    </row>
    <row r="8" spans="1:4">
      <c r="A8" s="342" t="s">
        <v>8869</v>
      </c>
      <c r="B8" s="342" t="s">
        <v>8870</v>
      </c>
      <c r="C8" s="343">
        <v>514.48950000000002</v>
      </c>
      <c r="D8" s="343">
        <f t="shared" si="0"/>
        <v>360.14265</v>
      </c>
    </row>
    <row r="9" spans="1:4">
      <c r="A9" s="342" t="s">
        <v>8871</v>
      </c>
      <c r="B9" s="342" t="s">
        <v>8872</v>
      </c>
      <c r="C9" s="343">
        <v>468.79350000000005</v>
      </c>
      <c r="D9" s="343">
        <f t="shared" si="0"/>
        <v>328.15545000000003</v>
      </c>
    </row>
    <row r="10" spans="1:4">
      <c r="A10" s="342" t="s">
        <v>8873</v>
      </c>
      <c r="B10" s="342" t="s">
        <v>8874</v>
      </c>
      <c r="C10" s="343">
        <v>343.48650000000004</v>
      </c>
      <c r="D10" s="343">
        <f t="shared" si="0"/>
        <v>240.44055</v>
      </c>
    </row>
    <row r="11" spans="1:4">
      <c r="A11" s="342" t="s">
        <v>8875</v>
      </c>
      <c r="B11" s="342" t="s">
        <v>8876</v>
      </c>
      <c r="C11" s="343">
        <v>508.59899999999999</v>
      </c>
      <c r="D11" s="343">
        <f t="shared" si="0"/>
        <v>356.01929999999999</v>
      </c>
    </row>
    <row r="12" spans="1:4">
      <c r="A12" s="342" t="s">
        <v>8877</v>
      </c>
      <c r="B12" s="342" t="s">
        <v>8878</v>
      </c>
      <c r="C12" s="343">
        <v>508.59899999999999</v>
      </c>
      <c r="D12" s="343">
        <f t="shared" si="0"/>
        <v>356.01929999999999</v>
      </c>
    </row>
    <row r="13" spans="1:4">
      <c r="A13" s="342" t="s">
        <v>8879</v>
      </c>
      <c r="B13" s="342" t="s">
        <v>8880</v>
      </c>
      <c r="C13" s="343">
        <v>48.646500000000003</v>
      </c>
      <c r="D13" s="343">
        <f t="shared" si="0"/>
        <v>34.052549999999997</v>
      </c>
    </row>
    <row r="14" spans="1:4">
      <c r="A14" s="342" t="s">
        <v>8881</v>
      </c>
      <c r="B14" s="342" t="s">
        <v>8882</v>
      </c>
      <c r="C14" s="343">
        <v>26.5335</v>
      </c>
      <c r="D14" s="343">
        <f t="shared" si="0"/>
        <v>18.573449999999998</v>
      </c>
    </row>
    <row r="15" spans="1:4">
      <c r="A15" s="342" t="s">
        <v>8883</v>
      </c>
      <c r="B15" s="342" t="s">
        <v>8884</v>
      </c>
      <c r="C15" s="343">
        <v>57.487500000000004</v>
      </c>
      <c r="D15" s="343">
        <f t="shared" si="0"/>
        <v>40.241250000000001</v>
      </c>
    </row>
    <row r="16" spans="1:4">
      <c r="A16" s="342" t="s">
        <v>8885</v>
      </c>
      <c r="B16" s="342" t="s">
        <v>8886</v>
      </c>
      <c r="C16" s="343">
        <v>527.76150000000007</v>
      </c>
      <c r="D16" s="343">
        <f t="shared" si="0"/>
        <v>369.43305000000004</v>
      </c>
    </row>
    <row r="17" spans="1:4">
      <c r="A17" s="342" t="s">
        <v>8887</v>
      </c>
      <c r="B17" s="342" t="s">
        <v>8888</v>
      </c>
      <c r="C17" s="343">
        <v>380.34150000000005</v>
      </c>
      <c r="D17" s="343">
        <f t="shared" si="0"/>
        <v>266.23905000000002</v>
      </c>
    </row>
    <row r="18" spans="1:4">
      <c r="A18" s="342" t="s">
        <v>8889</v>
      </c>
      <c r="B18" s="342" t="s">
        <v>8890</v>
      </c>
      <c r="C18" s="343">
        <v>315.47250000000003</v>
      </c>
      <c r="D18" s="343">
        <f t="shared" si="0"/>
        <v>220.83074999999999</v>
      </c>
    </row>
    <row r="19" spans="1:4">
      <c r="A19" s="342" t="s">
        <v>8891</v>
      </c>
      <c r="B19" s="342" t="s">
        <v>8892</v>
      </c>
      <c r="C19" s="343">
        <v>949.37850000000003</v>
      </c>
      <c r="D19" s="343">
        <f t="shared" si="0"/>
        <v>664.56494999999995</v>
      </c>
    </row>
    <row r="20" spans="1:4">
      <c r="A20" s="342" t="s">
        <v>8893</v>
      </c>
      <c r="B20" s="342" t="s">
        <v>8894</v>
      </c>
      <c r="C20" s="343">
        <v>697.29450000000008</v>
      </c>
      <c r="D20" s="343">
        <f t="shared" si="0"/>
        <v>488.10615000000001</v>
      </c>
    </row>
    <row r="21" spans="1:4" ht="30">
      <c r="A21" s="342" t="s">
        <v>8895</v>
      </c>
      <c r="B21" s="342" t="s">
        <v>8896</v>
      </c>
      <c r="C21" s="343">
        <v>589.68000000000006</v>
      </c>
      <c r="D21" s="343">
        <f t="shared" si="0"/>
        <v>412.77600000000001</v>
      </c>
    </row>
    <row r="22" spans="1:4" ht="30">
      <c r="A22" s="342" t="s">
        <v>8897</v>
      </c>
      <c r="B22" s="342" t="s">
        <v>8898</v>
      </c>
      <c r="C22" s="343">
        <v>977.39250000000004</v>
      </c>
      <c r="D22" s="343">
        <f t="shared" si="0"/>
        <v>684.17475000000002</v>
      </c>
    </row>
    <row r="23" spans="1:4" ht="30">
      <c r="A23" s="342" t="s">
        <v>8899</v>
      </c>
      <c r="B23" s="342" t="s">
        <v>8900</v>
      </c>
      <c r="C23" s="343">
        <v>2027.0250000000001</v>
      </c>
      <c r="D23" s="343">
        <f t="shared" si="0"/>
        <v>1418.9175</v>
      </c>
    </row>
    <row r="24" spans="1:4" ht="30">
      <c r="A24" s="342" t="s">
        <v>8901</v>
      </c>
      <c r="B24" s="342" t="s">
        <v>8902</v>
      </c>
      <c r="C24" s="343">
        <v>1378.3770000000002</v>
      </c>
      <c r="D24" s="343">
        <f t="shared" si="0"/>
        <v>964.86390000000006</v>
      </c>
    </row>
    <row r="25" spans="1:4">
      <c r="A25" s="342" t="s">
        <v>8903</v>
      </c>
      <c r="B25" s="342" t="s">
        <v>8904</v>
      </c>
      <c r="C25" s="343">
        <v>1045.443</v>
      </c>
      <c r="D25" s="343">
        <f t="shared" si="0"/>
        <v>731.81009999999992</v>
      </c>
    </row>
    <row r="26" spans="1:4" ht="30">
      <c r="A26" s="342" t="s">
        <v>8905</v>
      </c>
      <c r="B26" s="342" t="s">
        <v>8906</v>
      </c>
      <c r="C26" s="343">
        <v>2722.8495000000003</v>
      </c>
      <c r="D26" s="343">
        <f t="shared" si="0"/>
        <v>1905.9946500000001</v>
      </c>
    </row>
    <row r="27" spans="1:4" ht="30">
      <c r="A27" s="342" t="s">
        <v>8907</v>
      </c>
      <c r="B27" s="342" t="s">
        <v>8908</v>
      </c>
      <c r="C27" s="343">
        <v>1901.7180000000001</v>
      </c>
      <c r="D27" s="343">
        <f t="shared" si="0"/>
        <v>1331.2026000000001</v>
      </c>
    </row>
    <row r="28" spans="1:4">
      <c r="A28" s="342" t="s">
        <v>8909</v>
      </c>
      <c r="B28" s="342" t="s">
        <v>8910</v>
      </c>
      <c r="C28" s="343">
        <v>942.00750000000005</v>
      </c>
      <c r="D28" s="343">
        <f t="shared" si="0"/>
        <v>659.40525000000002</v>
      </c>
    </row>
    <row r="29" spans="1:4">
      <c r="A29" s="342" t="s">
        <v>8911</v>
      </c>
      <c r="B29" s="342" t="s">
        <v>8912</v>
      </c>
      <c r="C29" s="343">
        <v>713.50649999999996</v>
      </c>
      <c r="D29" s="343">
        <f t="shared" si="0"/>
        <v>499.45454999999993</v>
      </c>
    </row>
    <row r="30" spans="1:4">
      <c r="A30" s="342" t="s">
        <v>8913</v>
      </c>
      <c r="B30" s="342" t="s">
        <v>8914</v>
      </c>
      <c r="C30" s="343">
        <v>178.3845</v>
      </c>
      <c r="D30" s="343">
        <f t="shared" si="0"/>
        <v>124.86914999999999</v>
      </c>
    </row>
    <row r="31" spans="1:4">
      <c r="A31" s="342" t="s">
        <v>8915</v>
      </c>
      <c r="B31" s="342" t="s">
        <v>8916</v>
      </c>
      <c r="C31" s="343">
        <v>168.01050000000001</v>
      </c>
      <c r="D31" s="343">
        <f t="shared" si="0"/>
        <v>117.60735</v>
      </c>
    </row>
    <row r="32" spans="1:4">
      <c r="A32" s="342" t="s">
        <v>8917</v>
      </c>
      <c r="B32" s="342" t="s">
        <v>8918</v>
      </c>
      <c r="C32" s="343">
        <v>97.3035</v>
      </c>
      <c r="D32" s="343">
        <f t="shared" si="0"/>
        <v>68.112449999999995</v>
      </c>
    </row>
    <row r="33" spans="1:4">
      <c r="A33" s="342" t="s">
        <v>8919</v>
      </c>
      <c r="B33" s="342" t="s">
        <v>8920</v>
      </c>
      <c r="C33" s="343">
        <v>165.11250000000001</v>
      </c>
      <c r="D33" s="343">
        <f t="shared" si="0"/>
        <v>115.57875</v>
      </c>
    </row>
    <row r="34" spans="1:4">
      <c r="A34" s="342" t="s">
        <v>8921</v>
      </c>
      <c r="B34" s="342" t="s">
        <v>8922</v>
      </c>
      <c r="C34" s="343">
        <v>91.402500000000003</v>
      </c>
      <c r="D34" s="343">
        <f t="shared" si="0"/>
        <v>63.981749999999998</v>
      </c>
    </row>
    <row r="35" spans="1:4">
      <c r="A35" s="342" t="s">
        <v>8923</v>
      </c>
      <c r="B35" s="342" t="s">
        <v>8924</v>
      </c>
      <c r="C35" s="343">
        <v>91.402500000000003</v>
      </c>
      <c r="D35" s="343">
        <f t="shared" si="0"/>
        <v>63.981749999999998</v>
      </c>
    </row>
    <row r="36" spans="1:4">
      <c r="A36" s="342" t="s">
        <v>8925</v>
      </c>
      <c r="B36" s="342" t="s">
        <v>8926</v>
      </c>
      <c r="C36" s="343">
        <v>153.31049999999999</v>
      </c>
      <c r="D36" s="343">
        <f t="shared" si="0"/>
        <v>107.31734999999999</v>
      </c>
    </row>
    <row r="37" spans="1:4">
      <c r="A37" s="342" t="s">
        <v>8927</v>
      </c>
      <c r="B37" s="342" t="s">
        <v>8928</v>
      </c>
      <c r="C37" s="343">
        <v>51.597000000000001</v>
      </c>
      <c r="D37" s="343">
        <f t="shared" si="0"/>
        <v>36.117899999999999</v>
      </c>
    </row>
    <row r="38" spans="1:4">
      <c r="A38" s="342" t="s">
        <v>8929</v>
      </c>
      <c r="B38" s="342" t="s">
        <v>8930</v>
      </c>
      <c r="C38" s="343">
        <v>160.6815</v>
      </c>
      <c r="D38" s="343">
        <f t="shared" si="0"/>
        <v>112.47704999999999</v>
      </c>
    </row>
    <row r="39" spans="1:4">
      <c r="A39" s="342" t="s">
        <v>8931</v>
      </c>
      <c r="B39" s="342" t="s">
        <v>8932</v>
      </c>
      <c r="C39" s="343">
        <v>120.8865</v>
      </c>
      <c r="D39" s="343">
        <f t="shared" si="0"/>
        <v>84.620549999999994</v>
      </c>
    </row>
    <row r="40" spans="1:4">
      <c r="A40" s="342" t="s">
        <v>8933</v>
      </c>
      <c r="B40" s="342" t="s">
        <v>8934</v>
      </c>
      <c r="C40" s="343">
        <v>159.2115</v>
      </c>
      <c r="D40" s="343">
        <f t="shared" si="0"/>
        <v>111.44804999999999</v>
      </c>
    </row>
    <row r="41" spans="1:4">
      <c r="A41" s="342" t="s">
        <v>8935</v>
      </c>
      <c r="B41" s="342" t="s">
        <v>8936</v>
      </c>
      <c r="C41" s="343">
        <v>114.98550000000002</v>
      </c>
      <c r="D41" s="343">
        <f t="shared" si="0"/>
        <v>80.489850000000004</v>
      </c>
    </row>
    <row r="42" spans="1:4">
      <c r="A42" s="342" t="s">
        <v>8937</v>
      </c>
      <c r="B42" s="342" t="s">
        <v>8938</v>
      </c>
      <c r="C42" s="343">
        <v>101.71350000000001</v>
      </c>
      <c r="D42" s="343">
        <f t="shared" si="0"/>
        <v>71.199449999999999</v>
      </c>
    </row>
    <row r="43" spans="1:4">
      <c r="A43" s="342" t="s">
        <v>8939</v>
      </c>
      <c r="B43" s="342" t="s">
        <v>8940</v>
      </c>
      <c r="C43" s="343">
        <v>70.759500000000003</v>
      </c>
      <c r="D43" s="343">
        <f t="shared" si="0"/>
        <v>49.531649999999999</v>
      </c>
    </row>
    <row r="44" spans="1:4">
      <c r="A44" s="342" t="s">
        <v>8941</v>
      </c>
      <c r="B44" s="342" t="s">
        <v>8942</v>
      </c>
      <c r="C44" s="343">
        <v>204.90750000000003</v>
      </c>
      <c r="D44" s="343">
        <f t="shared" si="0"/>
        <v>143.43525</v>
      </c>
    </row>
    <row r="45" spans="1:4">
      <c r="A45" s="342" t="s">
        <v>8943</v>
      </c>
      <c r="B45" s="342" t="s">
        <v>8944</v>
      </c>
      <c r="C45" s="343">
        <v>64.858500000000006</v>
      </c>
      <c r="D45" s="343">
        <f t="shared" si="0"/>
        <v>45.400950000000002</v>
      </c>
    </row>
    <row r="46" spans="1:4">
      <c r="A46" s="342" t="s">
        <v>8945</v>
      </c>
      <c r="B46" s="342" t="s">
        <v>8946</v>
      </c>
      <c r="C46" s="343">
        <v>47.176500000000004</v>
      </c>
      <c r="D46" s="343">
        <f t="shared" si="0"/>
        <v>33.02355</v>
      </c>
    </row>
    <row r="47" spans="1:4">
      <c r="A47" s="342" t="s">
        <v>8947</v>
      </c>
      <c r="B47" s="342" t="s">
        <v>8948</v>
      </c>
      <c r="C47" s="343">
        <v>86.971500000000006</v>
      </c>
      <c r="D47" s="343">
        <f t="shared" si="0"/>
        <v>60.880049999999997</v>
      </c>
    </row>
    <row r="48" spans="1:4" ht="30">
      <c r="A48" s="342" t="s">
        <v>8949</v>
      </c>
      <c r="B48" s="342" t="s">
        <v>8950</v>
      </c>
      <c r="C48" s="343">
        <v>95.823000000000008</v>
      </c>
      <c r="D48" s="343">
        <f t="shared" si="0"/>
        <v>67.076099999999997</v>
      </c>
    </row>
    <row r="49" spans="1:4">
      <c r="A49" s="342" t="s">
        <v>8951</v>
      </c>
      <c r="B49" s="342" t="s">
        <v>8952</v>
      </c>
      <c r="C49" s="343">
        <v>132.678</v>
      </c>
      <c r="D49" s="343">
        <f t="shared" si="0"/>
        <v>92.874599999999987</v>
      </c>
    </row>
    <row r="50" spans="1:4">
      <c r="A50" s="342" t="s">
        <v>8953</v>
      </c>
      <c r="B50" s="342" t="s">
        <v>8954</v>
      </c>
      <c r="C50" s="343">
        <v>434.88900000000001</v>
      </c>
      <c r="D50" s="343">
        <f t="shared" si="0"/>
        <v>304.42230000000001</v>
      </c>
    </row>
    <row r="51" spans="1:4">
      <c r="A51" s="342" t="s">
        <v>8955</v>
      </c>
      <c r="B51" s="342" t="s">
        <v>8956</v>
      </c>
      <c r="C51" s="343">
        <v>349.38749999999999</v>
      </c>
      <c r="D51" s="343">
        <f t="shared" si="0"/>
        <v>244.57124999999996</v>
      </c>
    </row>
    <row r="52" spans="1:4">
      <c r="A52" s="339" t="s">
        <v>8957</v>
      </c>
      <c r="B52" s="342"/>
      <c r="C52" s="343"/>
      <c r="D52" s="343">
        <f t="shared" si="0"/>
        <v>0</v>
      </c>
    </row>
    <row r="53" spans="1:4">
      <c r="A53" s="342" t="s">
        <v>8958</v>
      </c>
      <c r="B53" s="342" t="s">
        <v>8959</v>
      </c>
      <c r="C53" s="343">
        <v>235.87199999999999</v>
      </c>
      <c r="D53" s="343">
        <f t="shared" si="0"/>
        <v>165.11039999999997</v>
      </c>
    </row>
    <row r="54" spans="1:4">
      <c r="A54" s="342" t="s">
        <v>8960</v>
      </c>
      <c r="B54" s="342" t="s">
        <v>8961</v>
      </c>
      <c r="C54" s="343">
        <v>235.87199999999999</v>
      </c>
      <c r="D54" s="343">
        <f t="shared" si="0"/>
        <v>165.11039999999997</v>
      </c>
    </row>
    <row r="55" spans="1:4">
      <c r="A55" s="342" t="s">
        <v>8962</v>
      </c>
      <c r="B55" s="342" t="s">
        <v>8963</v>
      </c>
      <c r="C55" s="343">
        <v>199.017</v>
      </c>
      <c r="D55" s="343">
        <f t="shared" si="0"/>
        <v>139.31189999999998</v>
      </c>
    </row>
    <row r="56" spans="1:4">
      <c r="A56" s="342" t="s">
        <v>8964</v>
      </c>
      <c r="B56" s="342" t="s">
        <v>8965</v>
      </c>
      <c r="C56" s="343">
        <v>199.017</v>
      </c>
      <c r="D56" s="343">
        <f t="shared" si="0"/>
        <v>139.31189999999998</v>
      </c>
    </row>
    <row r="57" spans="1:4">
      <c r="A57" s="342" t="s">
        <v>8966</v>
      </c>
      <c r="B57" s="342" t="s">
        <v>8967</v>
      </c>
      <c r="C57" s="343">
        <v>199.017</v>
      </c>
      <c r="D57" s="343">
        <f t="shared" si="0"/>
        <v>139.31189999999998</v>
      </c>
    </row>
    <row r="58" spans="1:4">
      <c r="A58" s="342" t="s">
        <v>8968</v>
      </c>
      <c r="B58" s="342" t="s">
        <v>8969</v>
      </c>
      <c r="C58" s="343">
        <v>199.017</v>
      </c>
      <c r="D58" s="343">
        <f t="shared" si="0"/>
        <v>139.31189999999998</v>
      </c>
    </row>
    <row r="59" spans="1:4">
      <c r="A59" s="342" t="s">
        <v>8970</v>
      </c>
      <c r="B59" s="342" t="s">
        <v>8971</v>
      </c>
      <c r="C59" s="343">
        <v>199.017</v>
      </c>
      <c r="D59" s="343">
        <f t="shared" si="0"/>
        <v>139.31189999999998</v>
      </c>
    </row>
    <row r="60" spans="1:4">
      <c r="A60" s="342" t="s">
        <v>8972</v>
      </c>
      <c r="B60" s="342" t="s">
        <v>8973</v>
      </c>
      <c r="C60" s="343">
        <v>375.92099999999999</v>
      </c>
      <c r="D60" s="343">
        <f t="shared" si="0"/>
        <v>263.1447</v>
      </c>
    </row>
    <row r="61" spans="1:4">
      <c r="A61" s="342" t="s">
        <v>8974</v>
      </c>
      <c r="B61" s="342" t="s">
        <v>8975</v>
      </c>
      <c r="C61" s="343">
        <v>375.92099999999999</v>
      </c>
      <c r="D61" s="343">
        <f t="shared" si="0"/>
        <v>263.1447</v>
      </c>
    </row>
    <row r="62" spans="1:4">
      <c r="A62" s="342" t="s">
        <v>8976</v>
      </c>
      <c r="B62" s="342" t="s">
        <v>8977</v>
      </c>
      <c r="C62" s="343">
        <v>198.34500000000003</v>
      </c>
      <c r="D62" s="343">
        <f t="shared" si="0"/>
        <v>138.8415</v>
      </c>
    </row>
    <row r="63" spans="1:4">
      <c r="A63" s="342" t="s">
        <v>8978</v>
      </c>
      <c r="B63" s="342" t="s">
        <v>8979</v>
      </c>
      <c r="C63" s="343">
        <v>199.017</v>
      </c>
      <c r="D63" s="343">
        <f t="shared" si="0"/>
        <v>139.31189999999998</v>
      </c>
    </row>
    <row r="64" spans="1:4">
      <c r="A64" s="342" t="s">
        <v>8980</v>
      </c>
      <c r="B64" s="342" t="s">
        <v>8981</v>
      </c>
      <c r="C64" s="343">
        <v>375.92099999999999</v>
      </c>
      <c r="D64" s="343">
        <f t="shared" si="0"/>
        <v>263.1447</v>
      </c>
    </row>
    <row r="65" spans="1:4">
      <c r="A65" s="342" t="s">
        <v>8982</v>
      </c>
      <c r="B65" s="342" t="s">
        <v>8983</v>
      </c>
      <c r="C65" s="343">
        <v>375.92099999999999</v>
      </c>
      <c r="D65" s="343">
        <f t="shared" si="0"/>
        <v>263.1447</v>
      </c>
    </row>
    <row r="66" spans="1:4">
      <c r="A66" s="342" t="s">
        <v>8984</v>
      </c>
      <c r="B66" s="342" t="s">
        <v>8985</v>
      </c>
      <c r="C66" s="343">
        <v>375.92099999999999</v>
      </c>
      <c r="D66" s="343">
        <f t="shared" si="0"/>
        <v>263.1447</v>
      </c>
    </row>
    <row r="67" spans="1:4">
      <c r="A67" s="342" t="s">
        <v>8986</v>
      </c>
      <c r="B67" s="342" t="s">
        <v>8987</v>
      </c>
      <c r="C67" s="343">
        <v>107.61449999999999</v>
      </c>
      <c r="D67" s="343">
        <f t="shared" si="0"/>
        <v>75.330149999999989</v>
      </c>
    </row>
    <row r="68" spans="1:4">
      <c r="A68" s="342" t="s">
        <v>8988</v>
      </c>
      <c r="B68" s="342" t="s">
        <v>8989</v>
      </c>
      <c r="C68" s="343">
        <v>107.61449999999999</v>
      </c>
      <c r="D68" s="343">
        <f t="shared" si="0"/>
        <v>75.330149999999989</v>
      </c>
    </row>
    <row r="69" spans="1:4">
      <c r="A69" s="342" t="s">
        <v>8990</v>
      </c>
      <c r="B69" s="342" t="s">
        <v>8991</v>
      </c>
      <c r="C69" s="343">
        <v>199.29000000000002</v>
      </c>
      <c r="D69" s="343">
        <f t="shared" si="0"/>
        <v>139.50300000000001</v>
      </c>
    </row>
    <row r="70" spans="1:4">
      <c r="A70" s="339" t="s">
        <v>8992</v>
      </c>
      <c r="B70" s="342"/>
      <c r="C70" s="343"/>
      <c r="D70" s="343">
        <f t="shared" si="0"/>
        <v>0</v>
      </c>
    </row>
    <row r="71" spans="1:4">
      <c r="A71" s="342" t="s">
        <v>8993</v>
      </c>
      <c r="B71" s="342" t="s">
        <v>8994</v>
      </c>
      <c r="C71" s="343">
        <v>123.82650000000001</v>
      </c>
      <c r="D71" s="343">
        <f t="shared" ref="D71:D134" si="1">C71*0.7</f>
        <v>86.678550000000001</v>
      </c>
    </row>
    <row r="72" spans="1:4">
      <c r="A72" s="342" t="s">
        <v>8995</v>
      </c>
      <c r="B72" s="342" t="s">
        <v>8996</v>
      </c>
      <c r="C72" s="343">
        <v>100.2435</v>
      </c>
      <c r="D72" s="343">
        <f t="shared" si="1"/>
        <v>70.170449999999988</v>
      </c>
    </row>
    <row r="73" spans="1:4">
      <c r="A73" s="342" t="s">
        <v>8997</v>
      </c>
      <c r="B73" s="342" t="s">
        <v>8998</v>
      </c>
      <c r="C73" s="343">
        <v>123.82650000000001</v>
      </c>
      <c r="D73" s="343">
        <f t="shared" si="1"/>
        <v>86.678550000000001</v>
      </c>
    </row>
    <row r="74" spans="1:4">
      <c r="A74" s="342" t="s">
        <v>8999</v>
      </c>
      <c r="B74" s="342" t="s">
        <v>9000</v>
      </c>
      <c r="C74" s="343">
        <v>100.2435</v>
      </c>
      <c r="D74" s="343">
        <f t="shared" si="1"/>
        <v>70.170449999999988</v>
      </c>
    </row>
    <row r="75" spans="1:4">
      <c r="A75" s="342" t="s">
        <v>9001</v>
      </c>
      <c r="B75" s="342" t="s">
        <v>9002</v>
      </c>
      <c r="C75" s="343">
        <v>150.37050000000002</v>
      </c>
      <c r="D75" s="343">
        <f t="shared" si="1"/>
        <v>105.25935000000001</v>
      </c>
    </row>
    <row r="76" spans="1:4">
      <c r="A76" s="342" t="s">
        <v>9003</v>
      </c>
      <c r="B76" s="342" t="s">
        <v>9004</v>
      </c>
      <c r="C76" s="343">
        <v>88.451999999999998</v>
      </c>
      <c r="D76" s="343">
        <f t="shared" si="1"/>
        <v>61.916399999999996</v>
      </c>
    </row>
    <row r="77" spans="1:4">
      <c r="A77" s="342" t="s">
        <v>9005</v>
      </c>
      <c r="B77" s="342" t="s">
        <v>9006</v>
      </c>
      <c r="C77" s="343">
        <v>1300.2465</v>
      </c>
      <c r="D77" s="343">
        <f t="shared" si="1"/>
        <v>910.17254999999989</v>
      </c>
    </row>
    <row r="78" spans="1:4">
      <c r="A78" s="342" t="s">
        <v>9007</v>
      </c>
      <c r="B78" s="342" t="s">
        <v>9008</v>
      </c>
      <c r="C78" s="343">
        <v>905.15250000000003</v>
      </c>
      <c r="D78" s="343">
        <f t="shared" si="1"/>
        <v>633.60675000000003</v>
      </c>
    </row>
    <row r="79" spans="1:4">
      <c r="A79" s="342" t="s">
        <v>9009</v>
      </c>
      <c r="B79" s="342" t="s">
        <v>9010</v>
      </c>
      <c r="C79" s="343">
        <v>151.84050000000002</v>
      </c>
      <c r="D79" s="343">
        <f t="shared" si="1"/>
        <v>106.28835000000001</v>
      </c>
    </row>
    <row r="80" spans="1:4">
      <c r="A80" s="342" t="s">
        <v>9011</v>
      </c>
      <c r="B80" s="342" t="s">
        <v>9012</v>
      </c>
      <c r="C80" s="343">
        <v>109.08450000000001</v>
      </c>
      <c r="D80" s="343">
        <f t="shared" si="1"/>
        <v>76.35915</v>
      </c>
    </row>
    <row r="81" spans="1:4">
      <c r="A81" s="339" t="s">
        <v>9013</v>
      </c>
      <c r="B81" s="342"/>
      <c r="C81" s="343"/>
      <c r="D81" s="343">
        <f t="shared" si="1"/>
        <v>0</v>
      </c>
    </row>
    <row r="82" spans="1:4">
      <c r="A82" s="342" t="s">
        <v>9014</v>
      </c>
      <c r="B82" s="342" t="s">
        <v>9015</v>
      </c>
      <c r="C82" s="343">
        <v>1054.0530000000001</v>
      </c>
      <c r="D82" s="343">
        <f t="shared" si="1"/>
        <v>737.83710000000008</v>
      </c>
    </row>
    <row r="83" spans="1:4">
      <c r="A83" s="342" t="s">
        <v>9016</v>
      </c>
      <c r="B83" s="342" t="s">
        <v>9017</v>
      </c>
      <c r="C83" s="343">
        <v>806.3895</v>
      </c>
      <c r="D83" s="343">
        <f t="shared" si="1"/>
        <v>564.47264999999993</v>
      </c>
    </row>
    <row r="84" spans="1:4">
      <c r="A84" s="339" t="s">
        <v>446</v>
      </c>
      <c r="B84" s="342"/>
      <c r="C84" s="343"/>
      <c r="D84" s="343">
        <f t="shared" si="1"/>
        <v>0</v>
      </c>
    </row>
    <row r="85" spans="1:4">
      <c r="A85" s="342" t="s">
        <v>9018</v>
      </c>
      <c r="B85" s="342" t="s">
        <v>9019</v>
      </c>
      <c r="C85" s="343">
        <v>459.95250000000004</v>
      </c>
      <c r="D85" s="343">
        <f t="shared" si="1"/>
        <v>321.96674999999999</v>
      </c>
    </row>
    <row r="86" spans="1:4">
      <c r="A86" s="342" t="s">
        <v>9020</v>
      </c>
      <c r="B86" s="342" t="s">
        <v>9021</v>
      </c>
      <c r="C86" s="343">
        <v>337.58550000000002</v>
      </c>
      <c r="D86" s="343">
        <f t="shared" si="1"/>
        <v>236.30985000000001</v>
      </c>
    </row>
    <row r="87" spans="1:4">
      <c r="A87" s="342" t="s">
        <v>9022</v>
      </c>
      <c r="B87" s="342" t="s">
        <v>9023</v>
      </c>
      <c r="C87" s="343">
        <v>210.80850000000001</v>
      </c>
      <c r="D87" s="343">
        <f t="shared" si="1"/>
        <v>147.56594999999999</v>
      </c>
    </row>
    <row r="88" spans="1:4">
      <c r="A88" s="342" t="s">
        <v>9024</v>
      </c>
      <c r="B88" s="342" t="s">
        <v>9025</v>
      </c>
      <c r="C88" s="343">
        <v>153.31049999999999</v>
      </c>
      <c r="D88" s="343">
        <f t="shared" si="1"/>
        <v>107.31734999999999</v>
      </c>
    </row>
    <row r="89" spans="1:4">
      <c r="A89" s="342" t="s">
        <v>9026</v>
      </c>
      <c r="B89" s="342" t="s">
        <v>9027</v>
      </c>
      <c r="C89" s="343">
        <v>153.31049999999999</v>
      </c>
      <c r="D89" s="343">
        <f t="shared" si="1"/>
        <v>107.31734999999999</v>
      </c>
    </row>
    <row r="90" spans="1:4">
      <c r="A90" s="342" t="s">
        <v>9028</v>
      </c>
      <c r="B90" s="342" t="s">
        <v>9029</v>
      </c>
      <c r="C90" s="343">
        <v>316.95300000000003</v>
      </c>
      <c r="D90" s="343">
        <f t="shared" si="1"/>
        <v>221.86710000000002</v>
      </c>
    </row>
    <row r="91" spans="1:4">
      <c r="A91" s="342" t="s">
        <v>9030</v>
      </c>
      <c r="B91" s="342" t="s">
        <v>9031</v>
      </c>
      <c r="C91" s="343">
        <v>221.13</v>
      </c>
      <c r="D91" s="343">
        <f t="shared" si="1"/>
        <v>154.791</v>
      </c>
    </row>
    <row r="92" spans="1:4">
      <c r="A92" s="342" t="s">
        <v>9032</v>
      </c>
      <c r="B92" s="342" t="s">
        <v>9033</v>
      </c>
      <c r="C92" s="343">
        <v>334.64549999999997</v>
      </c>
      <c r="D92" s="343">
        <f t="shared" si="1"/>
        <v>234.25184999999996</v>
      </c>
    </row>
    <row r="93" spans="1:4">
      <c r="A93" s="342" t="s">
        <v>9034</v>
      </c>
      <c r="B93" s="342" t="s">
        <v>9035</v>
      </c>
      <c r="C93" s="343">
        <v>240.29250000000002</v>
      </c>
      <c r="D93" s="343">
        <f t="shared" si="1"/>
        <v>168.20474999999999</v>
      </c>
    </row>
    <row r="94" spans="1:4">
      <c r="A94" s="342" t="s">
        <v>9036</v>
      </c>
      <c r="B94" s="342" t="s">
        <v>9037</v>
      </c>
      <c r="C94" s="343">
        <v>231.45150000000001</v>
      </c>
      <c r="D94" s="343">
        <f t="shared" si="1"/>
        <v>162.01605000000001</v>
      </c>
    </row>
    <row r="95" spans="1:4">
      <c r="A95" s="342" t="s">
        <v>9038</v>
      </c>
      <c r="B95" s="342" t="s">
        <v>9039</v>
      </c>
      <c r="C95" s="343">
        <v>176.904</v>
      </c>
      <c r="D95" s="343">
        <f t="shared" si="1"/>
        <v>123.83279999999999</v>
      </c>
    </row>
    <row r="96" spans="1:4">
      <c r="A96" s="342" t="s">
        <v>9040</v>
      </c>
      <c r="B96" s="342" t="s">
        <v>9041</v>
      </c>
      <c r="C96" s="343">
        <v>176.904</v>
      </c>
      <c r="D96" s="343">
        <f t="shared" si="1"/>
        <v>123.83279999999999</v>
      </c>
    </row>
    <row r="97" spans="1:4">
      <c r="A97" s="342" t="s">
        <v>9042</v>
      </c>
      <c r="B97" s="342" t="s">
        <v>9043</v>
      </c>
      <c r="C97" s="343">
        <v>334.64549999999997</v>
      </c>
      <c r="D97" s="343">
        <f t="shared" si="1"/>
        <v>234.25184999999996</v>
      </c>
    </row>
    <row r="98" spans="1:4">
      <c r="A98" s="342" t="s">
        <v>9044</v>
      </c>
      <c r="B98" s="342" t="s">
        <v>9045</v>
      </c>
      <c r="C98" s="343">
        <v>240.29250000000002</v>
      </c>
      <c r="D98" s="343">
        <f t="shared" si="1"/>
        <v>168.20474999999999</v>
      </c>
    </row>
    <row r="99" spans="1:4">
      <c r="A99" s="342" t="s">
        <v>9046</v>
      </c>
      <c r="B99" s="342" t="s">
        <v>9047</v>
      </c>
      <c r="C99" s="343">
        <v>218.17949999999999</v>
      </c>
      <c r="D99" s="343">
        <f t="shared" si="1"/>
        <v>152.72564999999997</v>
      </c>
    </row>
    <row r="100" spans="1:4">
      <c r="A100" s="342" t="s">
        <v>9048</v>
      </c>
      <c r="B100" s="342" t="s">
        <v>9049</v>
      </c>
      <c r="C100" s="343">
        <v>168.05250000000001</v>
      </c>
      <c r="D100" s="343">
        <f t="shared" si="1"/>
        <v>117.63674999999999</v>
      </c>
    </row>
    <row r="101" spans="1:4">
      <c r="A101" s="342" t="s">
        <v>9050</v>
      </c>
      <c r="B101" s="342" t="s">
        <v>9051</v>
      </c>
      <c r="C101" s="343">
        <v>168.05250000000001</v>
      </c>
      <c r="D101" s="343">
        <f t="shared" si="1"/>
        <v>117.63674999999999</v>
      </c>
    </row>
    <row r="102" spans="1:4">
      <c r="A102" s="342" t="s">
        <v>9052</v>
      </c>
      <c r="B102" s="342" t="s">
        <v>9053</v>
      </c>
      <c r="C102" s="343">
        <v>227.02050000000003</v>
      </c>
      <c r="D102" s="343">
        <f t="shared" si="1"/>
        <v>158.91435000000001</v>
      </c>
    </row>
    <row r="103" spans="1:4">
      <c r="A103" s="342" t="s">
        <v>9054</v>
      </c>
      <c r="B103" s="342" t="s">
        <v>9055</v>
      </c>
      <c r="C103" s="343">
        <v>169.53300000000002</v>
      </c>
      <c r="D103" s="343">
        <f t="shared" si="1"/>
        <v>118.67310000000001</v>
      </c>
    </row>
    <row r="104" spans="1:4">
      <c r="A104" s="342" t="s">
        <v>9056</v>
      </c>
      <c r="B104" s="342" t="s">
        <v>9057</v>
      </c>
      <c r="C104" s="343">
        <v>169.53300000000002</v>
      </c>
      <c r="D104" s="343">
        <f t="shared" si="1"/>
        <v>118.67310000000001</v>
      </c>
    </row>
    <row r="105" spans="1:4">
      <c r="A105" s="342" t="s">
        <v>9058</v>
      </c>
      <c r="B105" s="342" t="s">
        <v>9059</v>
      </c>
      <c r="C105" s="343">
        <v>337.58550000000002</v>
      </c>
      <c r="D105" s="343">
        <f t="shared" si="1"/>
        <v>236.30985000000001</v>
      </c>
    </row>
    <row r="106" spans="1:4">
      <c r="A106" s="342" t="s">
        <v>9060</v>
      </c>
      <c r="B106" s="342" t="s">
        <v>9061</v>
      </c>
      <c r="C106" s="343">
        <v>249.13350000000003</v>
      </c>
      <c r="D106" s="343">
        <f t="shared" si="1"/>
        <v>174.39345</v>
      </c>
    </row>
    <row r="107" spans="1:4">
      <c r="A107" s="342" t="s">
        <v>9062</v>
      </c>
      <c r="B107" s="342" t="s">
        <v>9063</v>
      </c>
      <c r="C107" s="343">
        <v>249.13350000000003</v>
      </c>
      <c r="D107" s="343">
        <f t="shared" si="1"/>
        <v>174.39345</v>
      </c>
    </row>
    <row r="108" spans="1:4">
      <c r="A108" s="342" t="s">
        <v>9064</v>
      </c>
      <c r="B108" s="342" t="s">
        <v>9065</v>
      </c>
      <c r="C108" s="343">
        <v>327.27449999999999</v>
      </c>
      <c r="D108" s="343">
        <f t="shared" si="1"/>
        <v>229.09214999999998</v>
      </c>
    </row>
    <row r="109" spans="1:4">
      <c r="A109" s="342" t="s">
        <v>9066</v>
      </c>
      <c r="B109" s="342" t="s">
        <v>9067</v>
      </c>
      <c r="C109" s="343">
        <v>255.03450000000001</v>
      </c>
      <c r="D109" s="343">
        <f t="shared" si="1"/>
        <v>178.52414999999999</v>
      </c>
    </row>
    <row r="110" spans="1:4">
      <c r="A110" s="342" t="s">
        <v>9068</v>
      </c>
      <c r="B110" s="342" t="s">
        <v>9069</v>
      </c>
      <c r="C110" s="343">
        <v>255.03450000000001</v>
      </c>
      <c r="D110" s="343">
        <f t="shared" si="1"/>
        <v>178.52414999999999</v>
      </c>
    </row>
    <row r="111" spans="1:4">
      <c r="A111" s="342" t="s">
        <v>9070</v>
      </c>
      <c r="B111" s="342" t="s">
        <v>9071</v>
      </c>
      <c r="C111" s="343">
        <v>263.87549999999999</v>
      </c>
      <c r="D111" s="343">
        <f t="shared" si="1"/>
        <v>184.71284999999997</v>
      </c>
    </row>
    <row r="112" spans="1:4">
      <c r="A112" s="342" t="s">
        <v>9072</v>
      </c>
      <c r="B112" s="342" t="s">
        <v>9073</v>
      </c>
      <c r="C112" s="343">
        <v>216.70949999999999</v>
      </c>
      <c r="D112" s="343">
        <f t="shared" si="1"/>
        <v>151.69664999999998</v>
      </c>
    </row>
    <row r="113" spans="1:4">
      <c r="A113" s="342" t="s">
        <v>9074</v>
      </c>
      <c r="B113" s="342" t="s">
        <v>9075</v>
      </c>
      <c r="C113" s="343">
        <v>232.92150000000001</v>
      </c>
      <c r="D113" s="343">
        <f t="shared" si="1"/>
        <v>163.04505</v>
      </c>
    </row>
    <row r="114" spans="1:4">
      <c r="A114" s="342" t="s">
        <v>9076</v>
      </c>
      <c r="B114" s="342" t="s">
        <v>9077</v>
      </c>
      <c r="C114" s="343">
        <v>168.05250000000001</v>
      </c>
      <c r="D114" s="343">
        <f t="shared" si="1"/>
        <v>117.63674999999999</v>
      </c>
    </row>
    <row r="115" spans="1:4">
      <c r="A115" s="342" t="s">
        <v>9078</v>
      </c>
      <c r="B115" s="342" t="s">
        <v>9079</v>
      </c>
      <c r="C115" s="343">
        <v>168.05250000000001</v>
      </c>
      <c r="D115" s="343">
        <f t="shared" si="1"/>
        <v>117.63674999999999</v>
      </c>
    </row>
    <row r="116" spans="1:4">
      <c r="A116" s="342" t="s">
        <v>9080</v>
      </c>
      <c r="B116" s="342" t="s">
        <v>9081</v>
      </c>
      <c r="C116" s="343">
        <v>262.40550000000002</v>
      </c>
      <c r="D116" s="343">
        <f t="shared" si="1"/>
        <v>183.68385000000001</v>
      </c>
    </row>
    <row r="117" spans="1:4">
      <c r="A117" s="342" t="s">
        <v>9082</v>
      </c>
      <c r="B117" s="342" t="s">
        <v>9083</v>
      </c>
      <c r="C117" s="343">
        <v>201.9675</v>
      </c>
      <c r="D117" s="343">
        <f t="shared" si="1"/>
        <v>141.37725</v>
      </c>
    </row>
    <row r="118" spans="1:4">
      <c r="A118" s="342" t="s">
        <v>9084</v>
      </c>
      <c r="B118" s="342" t="s">
        <v>9085</v>
      </c>
      <c r="C118" s="343">
        <v>299.26049999999998</v>
      </c>
      <c r="D118" s="343">
        <f t="shared" si="1"/>
        <v>209.48234999999997</v>
      </c>
    </row>
    <row r="119" spans="1:4">
      <c r="A119" s="342" t="s">
        <v>9086</v>
      </c>
      <c r="B119" s="342" t="s">
        <v>9087</v>
      </c>
      <c r="C119" s="343">
        <v>218.17949999999999</v>
      </c>
      <c r="D119" s="343">
        <f t="shared" si="1"/>
        <v>152.72564999999997</v>
      </c>
    </row>
    <row r="120" spans="1:4">
      <c r="A120" s="342" t="s">
        <v>9088</v>
      </c>
      <c r="B120" s="342" t="s">
        <v>9089</v>
      </c>
      <c r="C120" s="343">
        <v>604.42200000000003</v>
      </c>
      <c r="D120" s="343">
        <f t="shared" si="1"/>
        <v>423.09539999999998</v>
      </c>
    </row>
    <row r="121" spans="1:4">
      <c r="A121" s="342" t="s">
        <v>9090</v>
      </c>
      <c r="B121" s="342" t="s">
        <v>9091</v>
      </c>
      <c r="C121" s="343">
        <v>462.89250000000004</v>
      </c>
      <c r="D121" s="343">
        <f t="shared" si="1"/>
        <v>324.02474999999998</v>
      </c>
    </row>
    <row r="122" spans="1:4">
      <c r="A122" s="342" t="s">
        <v>9092</v>
      </c>
      <c r="B122" s="342" t="s">
        <v>9093</v>
      </c>
      <c r="C122" s="343">
        <v>2282.0594999999998</v>
      </c>
      <c r="D122" s="343">
        <f t="shared" si="1"/>
        <v>1597.4416499999998</v>
      </c>
    </row>
    <row r="123" spans="1:4">
      <c r="A123" s="342" t="s">
        <v>9094</v>
      </c>
      <c r="B123" s="342" t="s">
        <v>9095</v>
      </c>
      <c r="C123" s="343">
        <v>1626.0405000000001</v>
      </c>
      <c r="D123" s="343">
        <f t="shared" si="1"/>
        <v>1138.2283499999999</v>
      </c>
    </row>
    <row r="124" spans="1:4">
      <c r="A124" s="342" t="s">
        <v>9096</v>
      </c>
      <c r="B124" s="342" t="s">
        <v>9097</v>
      </c>
      <c r="C124" s="343">
        <v>255.03450000000001</v>
      </c>
      <c r="D124" s="343">
        <f t="shared" si="1"/>
        <v>178.52414999999999</v>
      </c>
    </row>
    <row r="125" spans="1:4">
      <c r="A125" s="342" t="s">
        <v>9098</v>
      </c>
      <c r="B125" s="342" t="s">
        <v>9099</v>
      </c>
      <c r="C125" s="343">
        <v>182.7945</v>
      </c>
      <c r="D125" s="343">
        <f t="shared" si="1"/>
        <v>127.95614999999999</v>
      </c>
    </row>
    <row r="126" spans="1:4">
      <c r="A126" s="342" t="s">
        <v>9100</v>
      </c>
      <c r="B126" s="342" t="s">
        <v>9101</v>
      </c>
      <c r="C126" s="343">
        <v>542.50350000000003</v>
      </c>
      <c r="D126" s="343">
        <f t="shared" si="1"/>
        <v>379.75245000000001</v>
      </c>
    </row>
    <row r="127" spans="1:4">
      <c r="A127" s="342" t="s">
        <v>9102</v>
      </c>
      <c r="B127" s="342" t="s">
        <v>9103</v>
      </c>
      <c r="C127" s="343">
        <v>42.7455</v>
      </c>
      <c r="D127" s="343">
        <f t="shared" si="1"/>
        <v>29.921849999999999</v>
      </c>
    </row>
    <row r="128" spans="1:4">
      <c r="A128" s="342" t="s">
        <v>9104</v>
      </c>
      <c r="B128" s="342" t="s">
        <v>9105</v>
      </c>
      <c r="C128" s="343">
        <v>42.7455</v>
      </c>
      <c r="D128" s="343">
        <f t="shared" si="1"/>
        <v>29.921849999999999</v>
      </c>
    </row>
    <row r="129" spans="1:4">
      <c r="A129" s="342" t="s">
        <v>9106</v>
      </c>
      <c r="B129" s="342" t="s">
        <v>9107</v>
      </c>
      <c r="C129" s="343">
        <v>187.22550000000001</v>
      </c>
      <c r="D129" s="343">
        <f t="shared" si="1"/>
        <v>131.05785</v>
      </c>
    </row>
    <row r="130" spans="1:4">
      <c r="A130" s="342" t="s">
        <v>9108</v>
      </c>
      <c r="B130" s="342" t="s">
        <v>9109</v>
      </c>
      <c r="C130" s="343">
        <v>131.19750000000002</v>
      </c>
      <c r="D130" s="343">
        <f t="shared" si="1"/>
        <v>91.838250000000002</v>
      </c>
    </row>
    <row r="131" spans="1:4">
      <c r="A131" s="342" t="s">
        <v>9110</v>
      </c>
      <c r="B131" s="342" t="s">
        <v>9111</v>
      </c>
      <c r="C131" s="343">
        <v>28.003500000000003</v>
      </c>
      <c r="D131" s="343">
        <f t="shared" si="1"/>
        <v>19.602450000000001</v>
      </c>
    </row>
    <row r="132" spans="1:4">
      <c r="A132" s="342" t="s">
        <v>9112</v>
      </c>
      <c r="B132" s="342" t="s">
        <v>9113</v>
      </c>
      <c r="C132" s="343">
        <v>28.003500000000003</v>
      </c>
      <c r="D132" s="343">
        <f t="shared" si="1"/>
        <v>19.602450000000001</v>
      </c>
    </row>
    <row r="133" spans="1:4">
      <c r="A133" s="342" t="s">
        <v>9114</v>
      </c>
      <c r="B133" s="342" t="s">
        <v>9115</v>
      </c>
      <c r="C133" s="343">
        <v>169.53300000000002</v>
      </c>
      <c r="D133" s="343">
        <f t="shared" si="1"/>
        <v>118.67310000000001</v>
      </c>
    </row>
    <row r="134" spans="1:4">
      <c r="A134" s="342" t="s">
        <v>9116</v>
      </c>
      <c r="B134" s="342" t="s">
        <v>9117</v>
      </c>
      <c r="C134" s="343">
        <v>120.8865</v>
      </c>
      <c r="D134" s="343">
        <f t="shared" si="1"/>
        <v>84.620549999999994</v>
      </c>
    </row>
    <row r="135" spans="1:4">
      <c r="A135" s="339" t="s">
        <v>9118</v>
      </c>
      <c r="B135" s="342"/>
      <c r="C135" s="343"/>
      <c r="D135" s="343">
        <f t="shared" ref="D135:D195" si="2">C135*0.7</f>
        <v>0</v>
      </c>
    </row>
    <row r="136" spans="1:4">
      <c r="A136" s="342" t="s">
        <v>9119</v>
      </c>
      <c r="B136" s="342" t="s">
        <v>9120</v>
      </c>
      <c r="C136" s="343">
        <v>474.69450000000001</v>
      </c>
      <c r="D136" s="343">
        <f t="shared" si="2"/>
        <v>332.28614999999996</v>
      </c>
    </row>
    <row r="137" spans="1:4">
      <c r="A137" s="339" t="s">
        <v>9121</v>
      </c>
      <c r="B137" s="342"/>
      <c r="C137" s="343"/>
      <c r="D137" s="343">
        <f t="shared" si="2"/>
        <v>0</v>
      </c>
    </row>
    <row r="138" spans="1:4">
      <c r="A138" s="342" t="s">
        <v>9122</v>
      </c>
      <c r="B138" s="342" t="s">
        <v>9123</v>
      </c>
      <c r="C138" s="343">
        <v>888.94050000000004</v>
      </c>
      <c r="D138" s="343">
        <f t="shared" si="2"/>
        <v>622.25834999999995</v>
      </c>
    </row>
    <row r="139" spans="1:4">
      <c r="A139" s="342" t="s">
        <v>9124</v>
      </c>
      <c r="B139" s="342" t="s">
        <v>9125</v>
      </c>
      <c r="C139" s="343">
        <v>888.94050000000004</v>
      </c>
      <c r="D139" s="343">
        <f t="shared" si="2"/>
        <v>622.25834999999995</v>
      </c>
    </row>
    <row r="140" spans="1:4">
      <c r="A140" s="342" t="s">
        <v>9126</v>
      </c>
      <c r="B140" s="342" t="s">
        <v>9127</v>
      </c>
      <c r="C140" s="343">
        <v>542.50350000000003</v>
      </c>
      <c r="D140" s="343">
        <f t="shared" si="2"/>
        <v>379.75245000000001</v>
      </c>
    </row>
    <row r="141" spans="1:4">
      <c r="A141" s="342" t="s">
        <v>9128</v>
      </c>
      <c r="B141" s="342" t="s">
        <v>9129</v>
      </c>
      <c r="C141" s="343">
        <v>545.45400000000006</v>
      </c>
      <c r="D141" s="343">
        <f t="shared" si="2"/>
        <v>381.81780000000003</v>
      </c>
    </row>
    <row r="142" spans="1:4">
      <c r="A142" s="342" t="s">
        <v>9130</v>
      </c>
      <c r="B142" s="342" t="s">
        <v>9131</v>
      </c>
      <c r="C142" s="343">
        <v>695.82450000000006</v>
      </c>
      <c r="D142" s="343">
        <f t="shared" si="2"/>
        <v>487.07715000000002</v>
      </c>
    </row>
    <row r="143" spans="1:4">
      <c r="A143" s="342" t="s">
        <v>9132</v>
      </c>
      <c r="B143" s="342" t="s">
        <v>9133</v>
      </c>
      <c r="C143" s="343">
        <v>695.82450000000006</v>
      </c>
      <c r="D143" s="343">
        <f t="shared" si="2"/>
        <v>487.07715000000002</v>
      </c>
    </row>
    <row r="144" spans="1:4">
      <c r="A144" s="342" t="s">
        <v>9134</v>
      </c>
      <c r="B144" s="342" t="s">
        <v>9135</v>
      </c>
      <c r="C144" s="343">
        <v>443.74050000000005</v>
      </c>
      <c r="D144" s="343">
        <f t="shared" si="2"/>
        <v>310.61835000000002</v>
      </c>
    </row>
    <row r="145" spans="1:4">
      <c r="A145" s="342" t="s">
        <v>9136</v>
      </c>
      <c r="B145" s="342" t="s">
        <v>9137</v>
      </c>
      <c r="C145" s="343">
        <v>449.63100000000003</v>
      </c>
      <c r="D145" s="343">
        <f t="shared" si="2"/>
        <v>314.74169999999998</v>
      </c>
    </row>
    <row r="146" spans="1:4">
      <c r="A146" s="342" t="s">
        <v>9138</v>
      </c>
      <c r="B146" s="342" t="s">
        <v>9139</v>
      </c>
      <c r="C146" s="343">
        <v>293.35950000000003</v>
      </c>
      <c r="D146" s="343">
        <f t="shared" si="2"/>
        <v>205.35165000000001</v>
      </c>
    </row>
    <row r="147" spans="1:4">
      <c r="A147" s="342" t="s">
        <v>9140</v>
      </c>
      <c r="B147" s="342" t="s">
        <v>9141</v>
      </c>
      <c r="C147" s="343">
        <v>293.35950000000003</v>
      </c>
      <c r="D147" s="343">
        <f t="shared" si="2"/>
        <v>205.35165000000001</v>
      </c>
    </row>
    <row r="148" spans="1:4">
      <c r="A148" s="342" t="s">
        <v>9142</v>
      </c>
      <c r="B148" s="342" t="s">
        <v>9143</v>
      </c>
      <c r="C148" s="343">
        <v>160.6815</v>
      </c>
      <c r="D148" s="343">
        <f t="shared" si="2"/>
        <v>112.47704999999999</v>
      </c>
    </row>
    <row r="149" spans="1:4">
      <c r="A149" s="342" t="s">
        <v>9144</v>
      </c>
      <c r="B149" s="342" t="s">
        <v>9145</v>
      </c>
      <c r="C149" s="343">
        <v>165.11250000000001</v>
      </c>
      <c r="D149" s="343">
        <f t="shared" si="2"/>
        <v>115.57875</v>
      </c>
    </row>
    <row r="150" spans="1:4">
      <c r="A150" s="342" t="s">
        <v>9146</v>
      </c>
      <c r="B150" s="342" t="s">
        <v>9147</v>
      </c>
      <c r="C150" s="343">
        <v>293.35950000000003</v>
      </c>
      <c r="D150" s="343">
        <f t="shared" si="2"/>
        <v>205.35165000000001</v>
      </c>
    </row>
    <row r="151" spans="1:4">
      <c r="A151" s="342" t="s">
        <v>9148</v>
      </c>
      <c r="B151" s="342" t="s">
        <v>9149</v>
      </c>
      <c r="C151" s="343">
        <v>293.35950000000003</v>
      </c>
      <c r="D151" s="343">
        <f t="shared" si="2"/>
        <v>205.35165000000001</v>
      </c>
    </row>
    <row r="152" spans="1:4">
      <c r="A152" s="342" t="s">
        <v>9150</v>
      </c>
      <c r="B152" s="342" t="s">
        <v>9151</v>
      </c>
      <c r="C152" s="343">
        <v>160.6815</v>
      </c>
      <c r="D152" s="343">
        <f t="shared" si="2"/>
        <v>112.47704999999999</v>
      </c>
    </row>
    <row r="153" spans="1:4">
      <c r="A153" s="342" t="s">
        <v>9152</v>
      </c>
      <c r="B153" s="342" t="s">
        <v>9153</v>
      </c>
      <c r="C153" s="343">
        <v>165.11250000000001</v>
      </c>
      <c r="D153" s="343">
        <f t="shared" si="2"/>
        <v>115.57875</v>
      </c>
    </row>
    <row r="154" spans="1:4">
      <c r="A154" s="342" t="s">
        <v>9154</v>
      </c>
      <c r="B154" s="342" t="s">
        <v>9155</v>
      </c>
      <c r="C154" s="343">
        <v>1101.2294999999999</v>
      </c>
      <c r="D154" s="343">
        <f t="shared" si="2"/>
        <v>770.86064999999985</v>
      </c>
    </row>
    <row r="155" spans="1:4">
      <c r="A155" s="342" t="s">
        <v>9156</v>
      </c>
      <c r="B155" s="342" t="s">
        <v>9157</v>
      </c>
      <c r="C155" s="343">
        <v>1101.2294999999999</v>
      </c>
      <c r="D155" s="343">
        <f t="shared" si="2"/>
        <v>770.86064999999985</v>
      </c>
    </row>
    <row r="156" spans="1:4">
      <c r="A156" s="342" t="s">
        <v>9158</v>
      </c>
      <c r="B156" s="342" t="s">
        <v>9159</v>
      </c>
      <c r="C156" s="343">
        <v>810.81000000000006</v>
      </c>
      <c r="D156" s="343">
        <f t="shared" si="2"/>
        <v>567.56700000000001</v>
      </c>
    </row>
    <row r="157" spans="1:4">
      <c r="A157" s="342" t="s">
        <v>9160</v>
      </c>
      <c r="B157" s="342" t="s">
        <v>9161</v>
      </c>
      <c r="C157" s="343">
        <v>816.70050000000003</v>
      </c>
      <c r="D157" s="343">
        <f t="shared" si="2"/>
        <v>571.69034999999997</v>
      </c>
    </row>
    <row r="158" spans="1:4">
      <c r="A158" s="342" t="s">
        <v>9162</v>
      </c>
      <c r="B158" s="342" t="s">
        <v>9163</v>
      </c>
      <c r="C158" s="343">
        <v>1297.296</v>
      </c>
      <c r="D158" s="343">
        <f t="shared" si="2"/>
        <v>908.10719999999992</v>
      </c>
    </row>
    <row r="159" spans="1:4">
      <c r="A159" s="342" t="s">
        <v>9164</v>
      </c>
      <c r="B159" s="342" t="s">
        <v>9165</v>
      </c>
      <c r="C159" s="343">
        <v>1304.6669999999999</v>
      </c>
      <c r="D159" s="343">
        <f t="shared" si="2"/>
        <v>913.26689999999985</v>
      </c>
    </row>
    <row r="160" spans="1:4">
      <c r="A160" s="342" t="s">
        <v>9166</v>
      </c>
      <c r="B160" s="342" t="s">
        <v>9167</v>
      </c>
      <c r="C160" s="343">
        <v>897.78150000000005</v>
      </c>
      <c r="D160" s="343">
        <f t="shared" si="2"/>
        <v>628.44704999999999</v>
      </c>
    </row>
    <row r="161" spans="1:4">
      <c r="A161" s="342" t="s">
        <v>9168</v>
      </c>
      <c r="B161" s="342" t="s">
        <v>9169</v>
      </c>
      <c r="C161" s="343">
        <v>903.6825</v>
      </c>
      <c r="D161" s="343">
        <f t="shared" si="2"/>
        <v>632.57774999999992</v>
      </c>
    </row>
    <row r="162" spans="1:4">
      <c r="A162" s="342" t="s">
        <v>9170</v>
      </c>
      <c r="B162" s="342" t="s">
        <v>9171</v>
      </c>
      <c r="C162" s="343">
        <v>731.20950000000005</v>
      </c>
      <c r="D162" s="343">
        <f t="shared" si="2"/>
        <v>511.84665000000001</v>
      </c>
    </row>
    <row r="163" spans="1:4">
      <c r="A163" s="342" t="s">
        <v>9172</v>
      </c>
      <c r="B163" s="342" t="s">
        <v>9173</v>
      </c>
      <c r="C163" s="343">
        <v>738.58050000000003</v>
      </c>
      <c r="D163" s="343">
        <f t="shared" si="2"/>
        <v>517.00635</v>
      </c>
    </row>
    <row r="164" spans="1:4">
      <c r="A164" s="342" t="s">
        <v>9174</v>
      </c>
      <c r="B164" s="342" t="s">
        <v>9175</v>
      </c>
      <c r="C164" s="343">
        <v>535.13250000000005</v>
      </c>
      <c r="D164" s="343">
        <f t="shared" si="2"/>
        <v>374.59275000000002</v>
      </c>
    </row>
    <row r="165" spans="1:4">
      <c r="A165" s="342" t="s">
        <v>9176</v>
      </c>
      <c r="B165" s="342" t="s">
        <v>9177</v>
      </c>
      <c r="C165" s="343">
        <v>548.40449999999998</v>
      </c>
      <c r="D165" s="343">
        <f t="shared" si="2"/>
        <v>383.88314999999994</v>
      </c>
    </row>
    <row r="166" spans="1:4">
      <c r="A166" s="342" t="s">
        <v>9178</v>
      </c>
      <c r="B166" s="342" t="s">
        <v>9179</v>
      </c>
      <c r="C166" s="343">
        <v>731.20950000000005</v>
      </c>
      <c r="D166" s="343">
        <f t="shared" si="2"/>
        <v>511.84665000000001</v>
      </c>
    </row>
    <row r="167" spans="1:4">
      <c r="A167" s="342" t="s">
        <v>9180</v>
      </c>
      <c r="B167" s="342" t="s">
        <v>9181</v>
      </c>
      <c r="C167" s="343">
        <v>738.58050000000003</v>
      </c>
      <c r="D167" s="343">
        <f t="shared" si="2"/>
        <v>517.00635</v>
      </c>
    </row>
    <row r="168" spans="1:4">
      <c r="A168" s="342" t="s">
        <v>9182</v>
      </c>
      <c r="B168" s="342" t="s">
        <v>9183</v>
      </c>
      <c r="C168" s="343">
        <v>535.13250000000005</v>
      </c>
      <c r="D168" s="343">
        <f t="shared" si="2"/>
        <v>374.59275000000002</v>
      </c>
    </row>
    <row r="169" spans="1:4">
      <c r="A169" s="342" t="s">
        <v>9184</v>
      </c>
      <c r="B169" s="342" t="s">
        <v>9185</v>
      </c>
      <c r="C169" s="343">
        <v>548.40449999999998</v>
      </c>
      <c r="D169" s="343">
        <f t="shared" si="2"/>
        <v>383.88314999999994</v>
      </c>
    </row>
    <row r="170" spans="1:4">
      <c r="A170" s="342" t="s">
        <v>9186</v>
      </c>
      <c r="B170" s="342" t="s">
        <v>9187</v>
      </c>
      <c r="C170" s="343">
        <v>682.55250000000001</v>
      </c>
      <c r="D170" s="343">
        <f t="shared" si="2"/>
        <v>477.78674999999998</v>
      </c>
    </row>
    <row r="171" spans="1:4">
      <c r="A171" s="342" t="s">
        <v>9188</v>
      </c>
      <c r="B171" s="342" t="s">
        <v>9189</v>
      </c>
      <c r="C171" s="343">
        <v>686.98350000000005</v>
      </c>
      <c r="D171" s="343">
        <f t="shared" si="2"/>
        <v>480.88844999999998</v>
      </c>
    </row>
    <row r="172" spans="1:4">
      <c r="A172" s="342" t="s">
        <v>9190</v>
      </c>
      <c r="B172" s="342" t="s">
        <v>9191</v>
      </c>
      <c r="C172" s="343">
        <v>496.8075</v>
      </c>
      <c r="D172" s="343">
        <f t="shared" si="2"/>
        <v>347.76524999999998</v>
      </c>
    </row>
    <row r="173" spans="1:4">
      <c r="A173" s="342" t="s">
        <v>9192</v>
      </c>
      <c r="B173" s="342" t="s">
        <v>9193</v>
      </c>
      <c r="C173" s="343">
        <v>511.54950000000002</v>
      </c>
      <c r="D173" s="343">
        <f t="shared" si="2"/>
        <v>358.08465000000001</v>
      </c>
    </row>
    <row r="174" spans="1:4">
      <c r="A174" s="342" t="s">
        <v>9194</v>
      </c>
      <c r="B174" s="342" t="s">
        <v>9195</v>
      </c>
      <c r="C174" s="343">
        <v>682.55250000000001</v>
      </c>
      <c r="D174" s="343">
        <f t="shared" si="2"/>
        <v>477.78674999999998</v>
      </c>
    </row>
    <row r="175" spans="1:4">
      <c r="A175" s="342" t="s">
        <v>9196</v>
      </c>
      <c r="B175" s="342" t="s">
        <v>9197</v>
      </c>
      <c r="C175" s="343">
        <v>686.98350000000005</v>
      </c>
      <c r="D175" s="343">
        <f t="shared" si="2"/>
        <v>480.88844999999998</v>
      </c>
    </row>
    <row r="176" spans="1:4">
      <c r="A176" s="342" t="s">
        <v>9198</v>
      </c>
      <c r="B176" s="342" t="s">
        <v>9199</v>
      </c>
      <c r="C176" s="343">
        <v>496.8075</v>
      </c>
      <c r="D176" s="343">
        <f t="shared" si="2"/>
        <v>347.76524999999998</v>
      </c>
    </row>
    <row r="177" spans="1:4">
      <c r="A177" s="342" t="s">
        <v>9200</v>
      </c>
      <c r="B177" s="342" t="s">
        <v>9201</v>
      </c>
      <c r="C177" s="343">
        <v>511.54950000000002</v>
      </c>
      <c r="D177" s="343">
        <f t="shared" si="2"/>
        <v>358.08465000000001</v>
      </c>
    </row>
    <row r="178" spans="1:4">
      <c r="A178" s="342" t="s">
        <v>9202</v>
      </c>
      <c r="B178" s="342" t="s">
        <v>9203</v>
      </c>
      <c r="C178" s="343">
        <v>325.80450000000002</v>
      </c>
      <c r="D178" s="343">
        <f t="shared" si="2"/>
        <v>228.06315000000001</v>
      </c>
    </row>
    <row r="179" spans="1:4">
      <c r="A179" s="342" t="s">
        <v>9204</v>
      </c>
      <c r="B179" s="342" t="s">
        <v>9205</v>
      </c>
      <c r="C179" s="343">
        <v>325.80450000000002</v>
      </c>
      <c r="D179" s="343">
        <f t="shared" si="2"/>
        <v>228.06315000000001</v>
      </c>
    </row>
    <row r="180" spans="1:4">
      <c r="A180" s="342" t="s">
        <v>9206</v>
      </c>
      <c r="B180" s="342" t="s">
        <v>9207</v>
      </c>
      <c r="C180" s="343">
        <v>188.69550000000001</v>
      </c>
      <c r="D180" s="343">
        <f t="shared" si="2"/>
        <v>132.08685</v>
      </c>
    </row>
    <row r="181" spans="1:4">
      <c r="A181" s="342" t="s">
        <v>9208</v>
      </c>
      <c r="B181" s="342" t="s">
        <v>9209</v>
      </c>
      <c r="C181" s="343">
        <v>196.06649999999999</v>
      </c>
      <c r="D181" s="343">
        <f t="shared" si="2"/>
        <v>137.24654999999998</v>
      </c>
    </row>
    <row r="182" spans="1:4">
      <c r="A182" s="342" t="s">
        <v>9210</v>
      </c>
      <c r="B182" s="342" t="s">
        <v>9211</v>
      </c>
      <c r="C182" s="343">
        <v>569.04750000000013</v>
      </c>
      <c r="D182" s="343">
        <f t="shared" si="2"/>
        <v>398.33325000000008</v>
      </c>
    </row>
    <row r="183" spans="1:4">
      <c r="A183" s="342" t="s">
        <v>9212</v>
      </c>
      <c r="B183" s="342" t="s">
        <v>9213</v>
      </c>
      <c r="C183" s="343">
        <v>405.40500000000003</v>
      </c>
      <c r="D183" s="343">
        <f t="shared" si="2"/>
        <v>283.7835</v>
      </c>
    </row>
    <row r="184" spans="1:4">
      <c r="A184" s="342" t="s">
        <v>9214</v>
      </c>
      <c r="B184" s="342" t="s">
        <v>9215</v>
      </c>
      <c r="C184" s="343">
        <v>412.77600000000001</v>
      </c>
      <c r="D184" s="343">
        <f t="shared" si="2"/>
        <v>288.94319999999999</v>
      </c>
    </row>
    <row r="185" spans="1:4">
      <c r="A185" s="342" t="s">
        <v>9216</v>
      </c>
      <c r="B185" s="342" t="s">
        <v>9217</v>
      </c>
      <c r="C185" s="343">
        <v>110.565</v>
      </c>
      <c r="D185" s="343">
        <f t="shared" si="2"/>
        <v>77.395499999999998</v>
      </c>
    </row>
    <row r="186" spans="1:4">
      <c r="A186" s="342" t="s">
        <v>9218</v>
      </c>
      <c r="B186" s="342" t="s">
        <v>9219</v>
      </c>
      <c r="C186" s="343">
        <v>168.05250000000001</v>
      </c>
      <c r="D186" s="343">
        <f t="shared" si="2"/>
        <v>117.63674999999999</v>
      </c>
    </row>
    <row r="187" spans="1:4">
      <c r="A187" s="339" t="s">
        <v>9220</v>
      </c>
      <c r="B187" s="342"/>
      <c r="C187" s="343"/>
      <c r="D187" s="343">
        <f t="shared" si="2"/>
        <v>0</v>
      </c>
    </row>
    <row r="188" spans="1:4">
      <c r="A188" s="342" t="s">
        <v>9221</v>
      </c>
      <c r="B188" s="342" t="s">
        <v>9222</v>
      </c>
      <c r="C188" s="343">
        <v>597.05100000000004</v>
      </c>
      <c r="D188" s="343">
        <f t="shared" si="2"/>
        <v>417.9357</v>
      </c>
    </row>
    <row r="189" spans="1:4">
      <c r="A189" s="342" t="s">
        <v>9223</v>
      </c>
      <c r="B189" s="342" t="s">
        <v>9224</v>
      </c>
      <c r="C189" s="343">
        <v>597.05100000000004</v>
      </c>
      <c r="D189" s="343">
        <f t="shared" si="2"/>
        <v>417.9357</v>
      </c>
    </row>
    <row r="190" spans="1:4">
      <c r="A190" s="342" t="s">
        <v>9225</v>
      </c>
      <c r="B190" s="342" t="s">
        <v>9226</v>
      </c>
      <c r="C190" s="343">
        <v>880.09950000000015</v>
      </c>
      <c r="D190" s="343">
        <f t="shared" si="2"/>
        <v>616.06965000000002</v>
      </c>
    </row>
    <row r="191" spans="1:4">
      <c r="A191" s="342" t="s">
        <v>9227</v>
      </c>
      <c r="B191" s="342" t="s">
        <v>9228</v>
      </c>
      <c r="C191" s="343">
        <v>880.09950000000015</v>
      </c>
      <c r="D191" s="343">
        <f t="shared" si="2"/>
        <v>616.06965000000002</v>
      </c>
    </row>
    <row r="192" spans="1:4">
      <c r="A192" s="342" t="s">
        <v>9229</v>
      </c>
      <c r="B192" s="342" t="s">
        <v>9230</v>
      </c>
      <c r="C192" s="343">
        <v>440.77950000000004</v>
      </c>
      <c r="D192" s="343">
        <f t="shared" si="2"/>
        <v>308.54565000000002</v>
      </c>
    </row>
    <row r="193" spans="1:4">
      <c r="A193" s="342" t="s">
        <v>9231</v>
      </c>
      <c r="B193" s="342" t="s">
        <v>9232</v>
      </c>
      <c r="C193" s="343">
        <v>440.77950000000004</v>
      </c>
      <c r="D193" s="343">
        <f t="shared" si="2"/>
        <v>308.54565000000002</v>
      </c>
    </row>
    <row r="194" spans="1:4">
      <c r="A194" s="342" t="s">
        <v>9233</v>
      </c>
      <c r="B194" s="342" t="s">
        <v>9234</v>
      </c>
      <c r="C194" s="343">
        <v>533.66250000000002</v>
      </c>
      <c r="D194" s="343">
        <f t="shared" si="2"/>
        <v>373.56374999999997</v>
      </c>
    </row>
    <row r="195" spans="1:4">
      <c r="A195" s="342" t="s">
        <v>9235</v>
      </c>
      <c r="B195" s="342" t="s">
        <v>9236</v>
      </c>
      <c r="C195" s="343">
        <v>533.66250000000002</v>
      </c>
      <c r="D195" s="343">
        <f t="shared" si="2"/>
        <v>373.56374999999997</v>
      </c>
    </row>
    <row r="196" spans="1:4">
      <c r="A196" s="342" t="s">
        <v>9237</v>
      </c>
      <c r="B196" s="342" t="s">
        <v>9238</v>
      </c>
      <c r="C196" s="343">
        <v>1026.0495000000001</v>
      </c>
      <c r="D196" s="343">
        <f t="shared" ref="D196:D259" si="3">C196*0.7</f>
        <v>718.23464999999999</v>
      </c>
    </row>
    <row r="197" spans="1:4">
      <c r="A197" s="342" t="s">
        <v>9239</v>
      </c>
      <c r="B197" s="342" t="s">
        <v>9240</v>
      </c>
      <c r="C197" s="343">
        <v>1026.0495000000001</v>
      </c>
      <c r="D197" s="343">
        <f t="shared" si="3"/>
        <v>718.23464999999999</v>
      </c>
    </row>
    <row r="198" spans="1:4">
      <c r="A198" s="342" t="s">
        <v>9241</v>
      </c>
      <c r="B198" s="342" t="s">
        <v>9242</v>
      </c>
      <c r="C198" s="343">
        <v>285.98850000000004</v>
      </c>
      <c r="D198" s="343">
        <f t="shared" si="3"/>
        <v>200.19195000000002</v>
      </c>
    </row>
    <row r="199" spans="1:4">
      <c r="A199" s="342" t="s">
        <v>9243</v>
      </c>
      <c r="B199" s="342" t="s">
        <v>9244</v>
      </c>
      <c r="C199" s="343">
        <v>285.98850000000004</v>
      </c>
      <c r="D199" s="343">
        <f t="shared" si="3"/>
        <v>200.19195000000002</v>
      </c>
    </row>
    <row r="200" spans="1:4">
      <c r="A200" s="342" t="s">
        <v>9245</v>
      </c>
      <c r="B200" s="342" t="s">
        <v>9246</v>
      </c>
      <c r="C200" s="343">
        <v>1363.6350000000002</v>
      </c>
      <c r="D200" s="343">
        <f t="shared" si="3"/>
        <v>954.54450000000008</v>
      </c>
    </row>
    <row r="201" spans="1:4">
      <c r="A201" s="342" t="s">
        <v>9247</v>
      </c>
      <c r="B201" s="342" t="s">
        <v>9248</v>
      </c>
      <c r="C201" s="343">
        <v>1363.6350000000002</v>
      </c>
      <c r="D201" s="343">
        <f t="shared" si="3"/>
        <v>954.54450000000008</v>
      </c>
    </row>
    <row r="202" spans="1:4">
      <c r="A202" s="342" t="s">
        <v>9249</v>
      </c>
      <c r="B202" s="342" t="s">
        <v>9250</v>
      </c>
      <c r="C202" s="343">
        <v>508.59899999999999</v>
      </c>
      <c r="D202" s="343">
        <f t="shared" si="3"/>
        <v>356.01929999999999</v>
      </c>
    </row>
    <row r="203" spans="1:4">
      <c r="A203" s="342" t="s">
        <v>9251</v>
      </c>
      <c r="B203" s="342" t="s">
        <v>9252</v>
      </c>
      <c r="C203" s="343">
        <v>483.53550000000001</v>
      </c>
      <c r="D203" s="343">
        <f t="shared" si="3"/>
        <v>338.47485</v>
      </c>
    </row>
    <row r="204" spans="1:4">
      <c r="A204" s="342" t="s">
        <v>9253</v>
      </c>
      <c r="B204" s="342" t="s">
        <v>9254</v>
      </c>
      <c r="C204" s="343">
        <v>483.53550000000001</v>
      </c>
      <c r="D204" s="343">
        <f t="shared" si="3"/>
        <v>338.47485</v>
      </c>
    </row>
    <row r="205" spans="1:4">
      <c r="A205" s="342" t="s">
        <v>9255</v>
      </c>
      <c r="B205" s="342" t="s">
        <v>9256</v>
      </c>
      <c r="C205" s="343">
        <v>505.64850000000001</v>
      </c>
      <c r="D205" s="343">
        <f t="shared" si="3"/>
        <v>353.95394999999996</v>
      </c>
    </row>
    <row r="206" spans="1:4">
      <c r="A206" s="342" t="s">
        <v>9257</v>
      </c>
      <c r="B206" s="342" t="s">
        <v>9258</v>
      </c>
      <c r="C206" s="343">
        <v>505.64850000000001</v>
      </c>
      <c r="D206" s="343">
        <f t="shared" si="3"/>
        <v>353.95394999999996</v>
      </c>
    </row>
    <row r="207" spans="1:4">
      <c r="A207" s="342" t="s">
        <v>9259</v>
      </c>
      <c r="B207" s="342" t="s">
        <v>9260</v>
      </c>
      <c r="C207" s="343">
        <v>275.67750000000001</v>
      </c>
      <c r="D207" s="343">
        <f t="shared" si="3"/>
        <v>192.97424999999998</v>
      </c>
    </row>
    <row r="208" spans="1:4">
      <c r="A208" s="342" t="s">
        <v>9261</v>
      </c>
      <c r="B208" s="342" t="s">
        <v>9262</v>
      </c>
      <c r="C208" s="343">
        <v>386.24250000000006</v>
      </c>
      <c r="D208" s="343">
        <f t="shared" si="3"/>
        <v>270.36975000000001</v>
      </c>
    </row>
    <row r="209" spans="1:4">
      <c r="A209" s="339" t="s">
        <v>9263</v>
      </c>
      <c r="B209" s="342"/>
      <c r="C209" s="343"/>
      <c r="D209" s="343">
        <f t="shared" si="3"/>
        <v>0</v>
      </c>
    </row>
    <row r="210" spans="1:4">
      <c r="A210" s="342" t="s">
        <v>9264</v>
      </c>
      <c r="B210" s="342" t="s">
        <v>9265</v>
      </c>
      <c r="C210" s="343">
        <v>548.40449999999998</v>
      </c>
      <c r="D210" s="343">
        <f t="shared" si="3"/>
        <v>383.88314999999994</v>
      </c>
    </row>
    <row r="211" spans="1:4">
      <c r="A211" s="342" t="s">
        <v>9266</v>
      </c>
      <c r="B211" s="342" t="s">
        <v>9267</v>
      </c>
      <c r="C211" s="343">
        <v>412.77600000000001</v>
      </c>
      <c r="D211" s="343">
        <f t="shared" si="3"/>
        <v>288.94319999999999</v>
      </c>
    </row>
    <row r="212" spans="1:4">
      <c r="A212" s="342" t="s">
        <v>9268</v>
      </c>
      <c r="B212" s="342" t="s">
        <v>9269</v>
      </c>
      <c r="C212" s="343">
        <v>548.40449999999998</v>
      </c>
      <c r="D212" s="343">
        <f t="shared" si="3"/>
        <v>383.88314999999994</v>
      </c>
    </row>
    <row r="213" spans="1:4">
      <c r="A213" s="342" t="s">
        <v>9270</v>
      </c>
      <c r="B213" s="342" t="s">
        <v>9271</v>
      </c>
      <c r="C213" s="343">
        <v>740.05049999999994</v>
      </c>
      <c r="D213" s="343">
        <f t="shared" si="3"/>
        <v>518.03534999999988</v>
      </c>
    </row>
    <row r="214" spans="1:4">
      <c r="A214" s="342" t="s">
        <v>9272</v>
      </c>
      <c r="B214" s="342" t="s">
        <v>9273</v>
      </c>
      <c r="C214" s="343">
        <v>496.8075</v>
      </c>
      <c r="D214" s="343">
        <f t="shared" si="3"/>
        <v>347.76524999999998</v>
      </c>
    </row>
    <row r="215" spans="1:4">
      <c r="A215" s="342" t="s">
        <v>9274</v>
      </c>
      <c r="B215" s="342" t="s">
        <v>9275</v>
      </c>
      <c r="C215" s="343">
        <v>740.05049999999994</v>
      </c>
      <c r="D215" s="343">
        <f t="shared" si="3"/>
        <v>518.03534999999988</v>
      </c>
    </row>
    <row r="216" spans="1:4">
      <c r="A216" s="342" t="s">
        <v>9276</v>
      </c>
      <c r="B216" s="342" t="s">
        <v>9277</v>
      </c>
      <c r="C216" s="343">
        <v>620.64450000000011</v>
      </c>
      <c r="D216" s="343">
        <f t="shared" si="3"/>
        <v>434.45115000000004</v>
      </c>
    </row>
    <row r="217" spans="1:4">
      <c r="A217" s="342" t="s">
        <v>9278</v>
      </c>
      <c r="B217" s="342" t="s">
        <v>9279</v>
      </c>
      <c r="C217" s="343">
        <v>480.59550000000002</v>
      </c>
      <c r="D217" s="343">
        <f t="shared" si="3"/>
        <v>336.41685000000001</v>
      </c>
    </row>
    <row r="218" spans="1:4">
      <c r="A218" s="342" t="s">
        <v>9280</v>
      </c>
      <c r="B218" s="342" t="s">
        <v>9281</v>
      </c>
      <c r="C218" s="343">
        <v>620.64450000000011</v>
      </c>
      <c r="D218" s="343">
        <f t="shared" si="3"/>
        <v>434.45115000000004</v>
      </c>
    </row>
    <row r="219" spans="1:4">
      <c r="A219" s="342" t="s">
        <v>9282</v>
      </c>
      <c r="B219" s="342" t="s">
        <v>9283</v>
      </c>
      <c r="C219" s="343">
        <v>455.5215</v>
      </c>
      <c r="D219" s="343">
        <f t="shared" si="3"/>
        <v>318.86505</v>
      </c>
    </row>
    <row r="220" spans="1:4">
      <c r="A220" s="342" t="s">
        <v>9284</v>
      </c>
      <c r="B220" s="342" t="s">
        <v>9285</v>
      </c>
      <c r="C220" s="343">
        <v>334.64549999999997</v>
      </c>
      <c r="D220" s="343">
        <f t="shared" si="3"/>
        <v>234.25184999999996</v>
      </c>
    </row>
    <row r="221" spans="1:4">
      <c r="A221" s="342" t="s">
        <v>9286</v>
      </c>
      <c r="B221" s="342" t="s">
        <v>9287</v>
      </c>
      <c r="C221" s="343">
        <v>455.5215</v>
      </c>
      <c r="D221" s="343">
        <f t="shared" si="3"/>
        <v>318.86505</v>
      </c>
    </row>
    <row r="222" spans="1:4">
      <c r="A222" s="342" t="s">
        <v>9288</v>
      </c>
      <c r="B222" s="342" t="s">
        <v>9289</v>
      </c>
      <c r="C222" s="343">
        <v>455.5215</v>
      </c>
      <c r="D222" s="343">
        <f t="shared" si="3"/>
        <v>318.86505</v>
      </c>
    </row>
    <row r="223" spans="1:4">
      <c r="A223" s="342" t="s">
        <v>9290</v>
      </c>
      <c r="B223" s="342" t="s">
        <v>9291</v>
      </c>
      <c r="C223" s="343">
        <v>334.64549999999997</v>
      </c>
      <c r="D223" s="343">
        <f t="shared" si="3"/>
        <v>234.25184999999996</v>
      </c>
    </row>
    <row r="224" spans="1:4">
      <c r="A224" s="342" t="s">
        <v>9292</v>
      </c>
      <c r="B224" s="342" t="s">
        <v>9293</v>
      </c>
      <c r="C224" s="343">
        <v>455.5215</v>
      </c>
      <c r="D224" s="343">
        <f t="shared" si="3"/>
        <v>318.86505</v>
      </c>
    </row>
    <row r="225" spans="1:4">
      <c r="A225" s="342" t="s">
        <v>9294</v>
      </c>
      <c r="B225" s="342" t="s">
        <v>9295</v>
      </c>
      <c r="C225" s="343">
        <v>513.01949999999999</v>
      </c>
      <c r="D225" s="343">
        <f t="shared" si="3"/>
        <v>359.11364999999995</v>
      </c>
    </row>
    <row r="226" spans="1:4">
      <c r="A226" s="342" t="s">
        <v>9296</v>
      </c>
      <c r="B226" s="342" t="s">
        <v>9297</v>
      </c>
      <c r="C226" s="343">
        <v>364.12950000000006</v>
      </c>
      <c r="D226" s="343">
        <f t="shared" si="3"/>
        <v>254.89065000000002</v>
      </c>
    </row>
    <row r="227" spans="1:4">
      <c r="A227" s="342" t="s">
        <v>9298</v>
      </c>
      <c r="B227" s="342" t="s">
        <v>9299</v>
      </c>
      <c r="C227" s="343">
        <v>513.01949999999999</v>
      </c>
      <c r="D227" s="343">
        <f t="shared" si="3"/>
        <v>359.11364999999995</v>
      </c>
    </row>
    <row r="228" spans="1:4">
      <c r="A228" s="339" t="s">
        <v>9300</v>
      </c>
      <c r="B228" s="342"/>
      <c r="C228" s="343"/>
      <c r="D228" s="343">
        <f t="shared" si="3"/>
        <v>0</v>
      </c>
    </row>
    <row r="229" spans="1:4">
      <c r="A229" s="342" t="s">
        <v>9301</v>
      </c>
      <c r="B229" s="342" t="s">
        <v>9302</v>
      </c>
      <c r="C229" s="343">
        <v>1276.6634999999999</v>
      </c>
      <c r="D229" s="343">
        <f t="shared" si="3"/>
        <v>893.66444999999987</v>
      </c>
    </row>
    <row r="230" spans="1:4">
      <c r="A230" s="342" t="s">
        <v>9303</v>
      </c>
      <c r="B230" s="342" t="s">
        <v>9304</v>
      </c>
      <c r="C230" s="343">
        <v>1530.2175</v>
      </c>
      <c r="D230" s="343">
        <f t="shared" si="3"/>
        <v>1071.1522499999999</v>
      </c>
    </row>
    <row r="231" spans="1:4">
      <c r="A231" s="342" t="s">
        <v>9305</v>
      </c>
      <c r="B231" s="342" t="s">
        <v>9306</v>
      </c>
      <c r="C231" s="343">
        <v>936.11699999999996</v>
      </c>
      <c r="D231" s="343">
        <f t="shared" si="3"/>
        <v>655.28189999999995</v>
      </c>
    </row>
    <row r="232" spans="1:4">
      <c r="A232" s="342" t="s">
        <v>9307</v>
      </c>
      <c r="B232" s="342" t="s">
        <v>9308</v>
      </c>
      <c r="C232" s="343">
        <v>1123.3425</v>
      </c>
      <c r="D232" s="343">
        <f t="shared" si="3"/>
        <v>786.33974999999998</v>
      </c>
    </row>
    <row r="233" spans="1:4">
      <c r="A233" s="342" t="s">
        <v>9309</v>
      </c>
      <c r="B233" s="342" t="s">
        <v>9310</v>
      </c>
      <c r="C233" s="343">
        <v>1528.7475000000002</v>
      </c>
      <c r="D233" s="343">
        <f t="shared" si="3"/>
        <v>1070.1232500000001</v>
      </c>
    </row>
    <row r="234" spans="1:4">
      <c r="A234" s="342" t="s">
        <v>9311</v>
      </c>
      <c r="B234" s="342" t="s">
        <v>9312</v>
      </c>
      <c r="C234" s="343">
        <v>1836.8595000000003</v>
      </c>
      <c r="D234" s="343">
        <f t="shared" si="3"/>
        <v>1285.8016500000001</v>
      </c>
    </row>
    <row r="235" spans="1:4">
      <c r="A235" s="342" t="s">
        <v>9313</v>
      </c>
      <c r="B235" s="342" t="s">
        <v>9314</v>
      </c>
      <c r="C235" s="343">
        <v>1071.7455</v>
      </c>
      <c r="D235" s="343">
        <f t="shared" si="3"/>
        <v>750.2218499999999</v>
      </c>
    </row>
    <row r="236" spans="1:4">
      <c r="A236" s="342" t="s">
        <v>9315</v>
      </c>
      <c r="B236" s="342" t="s">
        <v>9316</v>
      </c>
      <c r="C236" s="343">
        <v>1285.5045</v>
      </c>
      <c r="D236" s="343">
        <f t="shared" si="3"/>
        <v>899.85314999999991</v>
      </c>
    </row>
    <row r="237" spans="1:4">
      <c r="A237" s="342" t="s">
        <v>9317</v>
      </c>
      <c r="B237" s="342" t="s">
        <v>9318</v>
      </c>
      <c r="C237" s="343">
        <v>1133.6535000000001</v>
      </c>
      <c r="D237" s="343">
        <f t="shared" si="3"/>
        <v>793.55745000000002</v>
      </c>
    </row>
    <row r="238" spans="1:4">
      <c r="A238" s="342" t="s">
        <v>9319</v>
      </c>
      <c r="B238" s="342" t="s">
        <v>9320</v>
      </c>
      <c r="C238" s="343">
        <v>1309.0875000000001</v>
      </c>
      <c r="D238" s="343">
        <f t="shared" si="3"/>
        <v>916.36125000000004</v>
      </c>
    </row>
    <row r="239" spans="1:4">
      <c r="A239" s="342" t="s">
        <v>9321</v>
      </c>
      <c r="B239" s="342" t="s">
        <v>9322</v>
      </c>
      <c r="C239" s="343">
        <v>793.11750000000006</v>
      </c>
      <c r="D239" s="343">
        <f t="shared" si="3"/>
        <v>555.18224999999995</v>
      </c>
    </row>
    <row r="240" spans="1:4">
      <c r="A240" s="342" t="s">
        <v>9323</v>
      </c>
      <c r="B240" s="342" t="s">
        <v>9324</v>
      </c>
      <c r="C240" s="343">
        <v>949.37850000000003</v>
      </c>
      <c r="D240" s="343">
        <f t="shared" si="3"/>
        <v>664.56494999999995</v>
      </c>
    </row>
    <row r="241" spans="1:4">
      <c r="A241" s="342" t="s">
        <v>9325</v>
      </c>
      <c r="B241" s="342" t="s">
        <v>9326</v>
      </c>
      <c r="C241" s="343">
        <v>1309.0875000000001</v>
      </c>
      <c r="D241" s="343">
        <f t="shared" si="3"/>
        <v>916.36125000000004</v>
      </c>
    </row>
    <row r="242" spans="1:4">
      <c r="A242" s="342" t="s">
        <v>9327</v>
      </c>
      <c r="B242" s="342" t="s">
        <v>9328</v>
      </c>
      <c r="C242" s="343">
        <v>949.37850000000003</v>
      </c>
      <c r="D242" s="343">
        <f t="shared" si="3"/>
        <v>664.56494999999995</v>
      </c>
    </row>
    <row r="243" spans="1:4">
      <c r="A243" s="342" t="s">
        <v>9329</v>
      </c>
      <c r="B243" s="342" t="s">
        <v>9330</v>
      </c>
      <c r="C243" s="343">
        <v>1309.0875000000001</v>
      </c>
      <c r="D243" s="343">
        <f t="shared" si="3"/>
        <v>916.36125000000004</v>
      </c>
    </row>
    <row r="244" spans="1:4">
      <c r="A244" s="342" t="s">
        <v>9331</v>
      </c>
      <c r="B244" s="342" t="s">
        <v>9332</v>
      </c>
      <c r="C244" s="343">
        <v>949.37850000000003</v>
      </c>
      <c r="D244" s="343">
        <f t="shared" si="3"/>
        <v>664.56494999999995</v>
      </c>
    </row>
    <row r="245" spans="1:4">
      <c r="A245" s="339" t="s">
        <v>9333</v>
      </c>
      <c r="B245" s="342"/>
      <c r="C245" s="343"/>
      <c r="D245" s="343">
        <f t="shared" si="3"/>
        <v>0</v>
      </c>
    </row>
    <row r="246" spans="1:4">
      <c r="A246" s="342" t="s">
        <v>9334</v>
      </c>
      <c r="B246" s="342" t="s">
        <v>9335</v>
      </c>
      <c r="C246" s="343">
        <v>897.78150000000005</v>
      </c>
      <c r="D246" s="343">
        <f t="shared" si="3"/>
        <v>628.44704999999999</v>
      </c>
    </row>
    <row r="247" spans="1:4">
      <c r="A247" s="342" t="s">
        <v>9336</v>
      </c>
      <c r="B247" s="342" t="s">
        <v>9337</v>
      </c>
      <c r="C247" s="343">
        <v>897.78150000000005</v>
      </c>
      <c r="D247" s="343">
        <f t="shared" si="3"/>
        <v>628.44704999999999</v>
      </c>
    </row>
    <row r="248" spans="1:4">
      <c r="A248" s="342" t="s">
        <v>9338</v>
      </c>
      <c r="B248" s="342" t="s">
        <v>9339</v>
      </c>
      <c r="C248" s="343">
        <v>908.11350000000004</v>
      </c>
      <c r="D248" s="343">
        <f t="shared" si="3"/>
        <v>635.67944999999997</v>
      </c>
    </row>
    <row r="249" spans="1:4">
      <c r="A249" s="342" t="s">
        <v>9340</v>
      </c>
      <c r="B249" s="342" t="s">
        <v>9341</v>
      </c>
      <c r="C249" s="343">
        <v>392.14350000000002</v>
      </c>
      <c r="D249" s="343">
        <f t="shared" si="3"/>
        <v>274.50045</v>
      </c>
    </row>
    <row r="250" spans="1:4">
      <c r="A250" s="342" t="s">
        <v>9342</v>
      </c>
      <c r="B250" s="342" t="s">
        <v>9343</v>
      </c>
      <c r="C250" s="343">
        <v>392.14350000000002</v>
      </c>
      <c r="D250" s="343">
        <f t="shared" si="3"/>
        <v>274.50045</v>
      </c>
    </row>
    <row r="251" spans="1:4">
      <c r="A251" s="342" t="s">
        <v>9344</v>
      </c>
      <c r="B251" s="342" t="s">
        <v>9345</v>
      </c>
      <c r="C251" s="343">
        <v>589.68000000000006</v>
      </c>
      <c r="D251" s="343">
        <f t="shared" si="3"/>
        <v>412.77600000000001</v>
      </c>
    </row>
    <row r="252" spans="1:4">
      <c r="A252" s="342" t="s">
        <v>9346</v>
      </c>
      <c r="B252" s="342" t="s">
        <v>9347</v>
      </c>
      <c r="C252" s="343">
        <v>392.14350000000002</v>
      </c>
      <c r="D252" s="343">
        <f t="shared" si="3"/>
        <v>274.50045</v>
      </c>
    </row>
    <row r="253" spans="1:4">
      <c r="A253" s="342" t="s">
        <v>9348</v>
      </c>
      <c r="B253" s="342" t="s">
        <v>9349</v>
      </c>
      <c r="C253" s="343">
        <v>400.98450000000003</v>
      </c>
      <c r="D253" s="343">
        <f t="shared" si="3"/>
        <v>280.68914999999998</v>
      </c>
    </row>
    <row r="254" spans="1:4">
      <c r="A254" s="342" t="s">
        <v>9350</v>
      </c>
      <c r="B254" s="342" t="s">
        <v>9351</v>
      </c>
      <c r="C254" s="343">
        <v>700.245</v>
      </c>
      <c r="D254" s="343">
        <f t="shared" si="3"/>
        <v>490.17149999999998</v>
      </c>
    </row>
    <row r="255" spans="1:4">
      <c r="A255" s="342" t="s">
        <v>9352</v>
      </c>
      <c r="B255" s="342" t="s">
        <v>9353</v>
      </c>
      <c r="C255" s="343">
        <v>92.872500000000002</v>
      </c>
      <c r="D255" s="343">
        <f t="shared" si="3"/>
        <v>65.010750000000002</v>
      </c>
    </row>
    <row r="256" spans="1:4">
      <c r="A256" s="342" t="s">
        <v>9354</v>
      </c>
      <c r="B256" s="342" t="s">
        <v>9355</v>
      </c>
      <c r="C256" s="343">
        <v>221.13</v>
      </c>
      <c r="D256" s="343">
        <f t="shared" si="3"/>
        <v>154.791</v>
      </c>
    </row>
    <row r="257" spans="1:4">
      <c r="A257" s="342" t="s">
        <v>9356</v>
      </c>
      <c r="B257" s="342" t="s">
        <v>9357</v>
      </c>
      <c r="C257" s="343">
        <v>221.13</v>
      </c>
      <c r="D257" s="343">
        <f t="shared" si="3"/>
        <v>154.791</v>
      </c>
    </row>
    <row r="258" spans="1:4">
      <c r="A258" s="342" t="s">
        <v>9358</v>
      </c>
      <c r="B258" s="342" t="s">
        <v>9359</v>
      </c>
      <c r="C258" s="343">
        <v>224.0805</v>
      </c>
      <c r="D258" s="343">
        <f t="shared" si="3"/>
        <v>156.85634999999999</v>
      </c>
    </row>
    <row r="259" spans="1:4">
      <c r="A259" s="342" t="s">
        <v>9360</v>
      </c>
      <c r="B259" s="342" t="s">
        <v>9361</v>
      </c>
      <c r="C259" s="343">
        <v>128.25750000000002</v>
      </c>
      <c r="D259" s="343">
        <f t="shared" si="3"/>
        <v>89.780250000000009</v>
      </c>
    </row>
    <row r="260" spans="1:4">
      <c r="A260" s="342" t="s">
        <v>9362</v>
      </c>
      <c r="B260" s="342" t="s">
        <v>9363</v>
      </c>
      <c r="C260" s="343">
        <v>138.5685</v>
      </c>
      <c r="D260" s="343">
        <f t="shared" ref="D260:D315" si="4">C260*0.7</f>
        <v>96.997949999999989</v>
      </c>
    </row>
    <row r="261" spans="1:4">
      <c r="A261" s="342" t="s">
        <v>9364</v>
      </c>
      <c r="B261" s="342" t="s">
        <v>9365</v>
      </c>
      <c r="C261" s="343">
        <v>184.27500000000001</v>
      </c>
      <c r="D261" s="343">
        <f t="shared" si="4"/>
        <v>128.99250000000001</v>
      </c>
    </row>
    <row r="262" spans="1:4">
      <c r="A262" s="342" t="s">
        <v>9366</v>
      </c>
      <c r="B262" s="342" t="s">
        <v>9367</v>
      </c>
      <c r="C262" s="343">
        <v>128.25750000000002</v>
      </c>
      <c r="D262" s="343">
        <f t="shared" si="4"/>
        <v>89.780250000000009</v>
      </c>
    </row>
    <row r="263" spans="1:4">
      <c r="A263" s="342" t="s">
        <v>9368</v>
      </c>
      <c r="B263" s="342" t="s">
        <v>9369</v>
      </c>
      <c r="C263" s="343">
        <v>129.72749999999999</v>
      </c>
      <c r="D263" s="343">
        <f t="shared" si="4"/>
        <v>90.809249999999992</v>
      </c>
    </row>
    <row r="264" spans="1:4">
      <c r="A264" s="342" t="s">
        <v>9370</v>
      </c>
      <c r="B264" s="342" t="s">
        <v>9371</v>
      </c>
      <c r="C264" s="343">
        <v>682.55250000000001</v>
      </c>
      <c r="D264" s="343">
        <f t="shared" si="4"/>
        <v>477.78674999999998</v>
      </c>
    </row>
    <row r="265" spans="1:4">
      <c r="A265" s="342" t="s">
        <v>9372</v>
      </c>
      <c r="B265" s="342" t="s">
        <v>9373</v>
      </c>
      <c r="C265" s="343">
        <v>682.55250000000001</v>
      </c>
      <c r="D265" s="343">
        <f t="shared" si="4"/>
        <v>477.78674999999998</v>
      </c>
    </row>
    <row r="266" spans="1:4">
      <c r="A266" s="342" t="s">
        <v>9374</v>
      </c>
      <c r="B266" s="342" t="s">
        <v>9375</v>
      </c>
      <c r="C266" s="343">
        <v>686.98350000000005</v>
      </c>
      <c r="D266" s="343">
        <f t="shared" si="4"/>
        <v>480.88844999999998</v>
      </c>
    </row>
    <row r="267" spans="1:4">
      <c r="A267" s="342" t="s">
        <v>9376</v>
      </c>
      <c r="B267" s="342" t="s">
        <v>9377</v>
      </c>
      <c r="C267" s="343">
        <v>269.7765</v>
      </c>
      <c r="D267" s="343">
        <f t="shared" si="4"/>
        <v>188.84354999999999</v>
      </c>
    </row>
    <row r="268" spans="1:4">
      <c r="A268" s="342" t="s">
        <v>9378</v>
      </c>
      <c r="B268" s="342" t="s">
        <v>9379</v>
      </c>
      <c r="C268" s="343">
        <v>269.7765</v>
      </c>
      <c r="D268" s="343">
        <f t="shared" si="4"/>
        <v>188.84354999999999</v>
      </c>
    </row>
    <row r="269" spans="1:4">
      <c r="A269" s="342" t="s">
        <v>9380</v>
      </c>
      <c r="B269" s="342" t="s">
        <v>9381</v>
      </c>
      <c r="C269" s="343">
        <v>406.88550000000004</v>
      </c>
      <c r="D269" s="343">
        <f t="shared" si="4"/>
        <v>284.81985000000003</v>
      </c>
    </row>
    <row r="270" spans="1:4">
      <c r="A270" s="342" t="s">
        <v>9382</v>
      </c>
      <c r="B270" s="342" t="s">
        <v>9383</v>
      </c>
      <c r="C270" s="343">
        <v>269.7765</v>
      </c>
      <c r="D270" s="343">
        <f t="shared" si="4"/>
        <v>188.84354999999999</v>
      </c>
    </row>
    <row r="271" spans="1:4">
      <c r="A271" s="342" t="s">
        <v>9384</v>
      </c>
      <c r="B271" s="342" t="s">
        <v>9385</v>
      </c>
      <c r="C271" s="343">
        <v>275.67750000000001</v>
      </c>
      <c r="D271" s="343">
        <f t="shared" si="4"/>
        <v>192.97424999999998</v>
      </c>
    </row>
    <row r="272" spans="1:4">
      <c r="A272" s="342" t="s">
        <v>9386</v>
      </c>
      <c r="B272" s="342" t="s">
        <v>9387</v>
      </c>
      <c r="C272" s="343">
        <v>697.29450000000008</v>
      </c>
      <c r="D272" s="343">
        <f t="shared" si="4"/>
        <v>488.10615000000001</v>
      </c>
    </row>
    <row r="273" spans="1:4">
      <c r="A273" s="342" t="s">
        <v>9388</v>
      </c>
      <c r="B273" s="342" t="s">
        <v>9389</v>
      </c>
      <c r="C273" s="343">
        <v>1875.1845000000001</v>
      </c>
      <c r="D273" s="343">
        <f t="shared" si="4"/>
        <v>1312.62915</v>
      </c>
    </row>
    <row r="274" spans="1:4">
      <c r="A274" s="342" t="s">
        <v>9390</v>
      </c>
      <c r="B274" s="342" t="s">
        <v>9391</v>
      </c>
      <c r="C274" s="343">
        <v>1875.1845000000001</v>
      </c>
      <c r="D274" s="343">
        <f t="shared" si="4"/>
        <v>1312.62915</v>
      </c>
    </row>
    <row r="275" spans="1:4">
      <c r="A275" s="342" t="s">
        <v>9392</v>
      </c>
      <c r="B275" s="342" t="s">
        <v>9393</v>
      </c>
      <c r="C275" s="343">
        <v>1882.5555000000002</v>
      </c>
      <c r="D275" s="343">
        <f t="shared" si="4"/>
        <v>1317.7888500000001</v>
      </c>
    </row>
    <row r="276" spans="1:4">
      <c r="A276" s="342" t="s">
        <v>9394</v>
      </c>
      <c r="B276" s="342" t="s">
        <v>9395</v>
      </c>
      <c r="C276" s="343">
        <v>1322.3595000000003</v>
      </c>
      <c r="D276" s="343">
        <f t="shared" si="4"/>
        <v>925.65165000000013</v>
      </c>
    </row>
    <row r="277" spans="1:4">
      <c r="A277" s="342" t="s">
        <v>9396</v>
      </c>
      <c r="B277" s="342" t="s">
        <v>9397</v>
      </c>
      <c r="C277" s="343">
        <v>1322.3595000000003</v>
      </c>
      <c r="D277" s="343">
        <f t="shared" si="4"/>
        <v>925.65165000000013</v>
      </c>
    </row>
    <row r="278" spans="1:4">
      <c r="A278" s="342" t="s">
        <v>9398</v>
      </c>
      <c r="B278" s="342" t="s">
        <v>9399</v>
      </c>
      <c r="C278" s="343">
        <v>1328.2605000000001</v>
      </c>
      <c r="D278" s="343">
        <f t="shared" si="4"/>
        <v>929.78234999999995</v>
      </c>
    </row>
    <row r="279" spans="1:4">
      <c r="A279" s="339" t="s">
        <v>9400</v>
      </c>
      <c r="B279" s="342"/>
      <c r="C279" s="343"/>
      <c r="D279" s="343">
        <f t="shared" si="4"/>
        <v>0</v>
      </c>
    </row>
    <row r="280" spans="1:4">
      <c r="A280" s="342" t="s">
        <v>9401</v>
      </c>
      <c r="B280" s="342" t="s">
        <v>9402</v>
      </c>
      <c r="C280" s="343">
        <v>703.19550000000004</v>
      </c>
      <c r="D280" s="343">
        <f t="shared" si="4"/>
        <v>492.23685</v>
      </c>
    </row>
    <row r="281" spans="1:4">
      <c r="A281" s="342" t="s">
        <v>9403</v>
      </c>
      <c r="B281" s="342" t="s">
        <v>9404</v>
      </c>
      <c r="C281" s="343">
        <v>709.09650000000011</v>
      </c>
      <c r="D281" s="343">
        <f t="shared" si="4"/>
        <v>496.36755000000005</v>
      </c>
    </row>
    <row r="282" spans="1:4">
      <c r="A282" s="342" t="s">
        <v>9405</v>
      </c>
      <c r="B282" s="342" t="s">
        <v>9406</v>
      </c>
      <c r="C282" s="343">
        <v>533.66250000000002</v>
      </c>
      <c r="D282" s="343">
        <f t="shared" si="4"/>
        <v>373.56374999999997</v>
      </c>
    </row>
    <row r="283" spans="1:4">
      <c r="A283" s="342" t="s">
        <v>9407</v>
      </c>
      <c r="B283" s="342" t="s">
        <v>9408</v>
      </c>
      <c r="C283" s="343">
        <v>533.66250000000002</v>
      </c>
      <c r="D283" s="343">
        <f t="shared" si="4"/>
        <v>373.56374999999997</v>
      </c>
    </row>
    <row r="284" spans="1:4">
      <c r="A284" s="342" t="s">
        <v>9409</v>
      </c>
      <c r="B284" s="342" t="s">
        <v>9410</v>
      </c>
      <c r="C284" s="343">
        <v>541.0335</v>
      </c>
      <c r="D284" s="343">
        <f t="shared" si="4"/>
        <v>378.72344999999996</v>
      </c>
    </row>
    <row r="285" spans="1:4">
      <c r="A285" s="342" t="s">
        <v>9411</v>
      </c>
      <c r="B285" s="342" t="s">
        <v>9412</v>
      </c>
      <c r="C285" s="343">
        <v>1045.2014999999999</v>
      </c>
      <c r="D285" s="343">
        <f t="shared" si="4"/>
        <v>731.64104999999984</v>
      </c>
    </row>
    <row r="286" spans="1:4">
      <c r="A286" s="342" t="s">
        <v>9413</v>
      </c>
      <c r="B286" s="342" t="s">
        <v>9414</v>
      </c>
      <c r="C286" s="343">
        <v>1055.5335</v>
      </c>
      <c r="D286" s="343">
        <f t="shared" si="4"/>
        <v>738.87344999999993</v>
      </c>
    </row>
    <row r="287" spans="1:4">
      <c r="A287" s="342" t="s">
        <v>9415</v>
      </c>
      <c r="B287" s="342" t="s">
        <v>9416</v>
      </c>
      <c r="C287" s="343">
        <v>710.56650000000002</v>
      </c>
      <c r="D287" s="343">
        <f t="shared" si="4"/>
        <v>497.39654999999999</v>
      </c>
    </row>
    <row r="288" spans="1:4">
      <c r="A288" s="342" t="s">
        <v>9417</v>
      </c>
      <c r="B288" s="342" t="s">
        <v>9418</v>
      </c>
      <c r="C288" s="343">
        <v>716.46750000000009</v>
      </c>
      <c r="D288" s="343">
        <f t="shared" si="4"/>
        <v>501.52725000000004</v>
      </c>
    </row>
    <row r="289" spans="1:4">
      <c r="A289" s="342" t="s">
        <v>9419</v>
      </c>
      <c r="B289" s="342" t="s">
        <v>9420</v>
      </c>
      <c r="C289" s="343">
        <v>728.24850000000004</v>
      </c>
      <c r="D289" s="343">
        <f t="shared" si="4"/>
        <v>509.77395000000001</v>
      </c>
    </row>
    <row r="290" spans="1:4">
      <c r="A290" s="342" t="s">
        <v>9421</v>
      </c>
      <c r="B290" s="342" t="s">
        <v>9422</v>
      </c>
      <c r="C290" s="343">
        <v>737.1</v>
      </c>
      <c r="D290" s="343">
        <f t="shared" si="4"/>
        <v>515.97</v>
      </c>
    </row>
    <row r="291" spans="1:4">
      <c r="A291" s="342" t="s">
        <v>9423</v>
      </c>
      <c r="B291" s="342" t="s">
        <v>9424</v>
      </c>
      <c r="C291" s="343">
        <v>513.01949999999999</v>
      </c>
      <c r="D291" s="343">
        <f t="shared" si="4"/>
        <v>359.11364999999995</v>
      </c>
    </row>
    <row r="292" spans="1:4">
      <c r="A292" s="342" t="s">
        <v>9425</v>
      </c>
      <c r="B292" s="342" t="s">
        <v>9426</v>
      </c>
      <c r="C292" s="343">
        <v>523.34100000000001</v>
      </c>
      <c r="D292" s="343">
        <f t="shared" si="4"/>
        <v>366.33869999999996</v>
      </c>
    </row>
    <row r="293" spans="1:4">
      <c r="A293" s="342" t="s">
        <v>9427</v>
      </c>
      <c r="B293" s="342" t="s">
        <v>9428</v>
      </c>
      <c r="C293" s="343">
        <v>353.80799999999999</v>
      </c>
      <c r="D293" s="343">
        <f t="shared" si="4"/>
        <v>247.66559999999998</v>
      </c>
    </row>
    <row r="294" spans="1:4">
      <c r="A294" s="342" t="s">
        <v>9429</v>
      </c>
      <c r="B294" s="342" t="s">
        <v>9430</v>
      </c>
      <c r="C294" s="343">
        <v>361.17900000000003</v>
      </c>
      <c r="D294" s="343">
        <f t="shared" si="4"/>
        <v>252.8253</v>
      </c>
    </row>
    <row r="295" spans="1:4">
      <c r="A295" s="342" t="s">
        <v>9431</v>
      </c>
      <c r="B295" s="342" t="s">
        <v>9432</v>
      </c>
      <c r="C295" s="343">
        <v>285.98850000000004</v>
      </c>
      <c r="D295" s="343">
        <f t="shared" si="4"/>
        <v>200.19195000000002</v>
      </c>
    </row>
    <row r="296" spans="1:4">
      <c r="A296" s="342" t="s">
        <v>9433</v>
      </c>
      <c r="B296" s="342" t="s">
        <v>9434</v>
      </c>
      <c r="C296" s="343">
        <v>293.35950000000003</v>
      </c>
      <c r="D296" s="343">
        <f t="shared" si="4"/>
        <v>205.35165000000001</v>
      </c>
    </row>
    <row r="297" spans="1:4">
      <c r="A297" s="342" t="s">
        <v>9435</v>
      </c>
      <c r="B297" s="342" t="s">
        <v>9436</v>
      </c>
      <c r="C297" s="343">
        <v>691.39350000000002</v>
      </c>
      <c r="D297" s="343">
        <f t="shared" si="4"/>
        <v>483.97544999999997</v>
      </c>
    </row>
    <row r="298" spans="1:4">
      <c r="A298" s="342" t="s">
        <v>9437</v>
      </c>
      <c r="B298" s="342" t="s">
        <v>9438</v>
      </c>
      <c r="C298" s="343">
        <v>698.7645</v>
      </c>
      <c r="D298" s="343">
        <f t="shared" si="4"/>
        <v>489.13514999999995</v>
      </c>
    </row>
    <row r="299" spans="1:4">
      <c r="A299" s="342" t="s">
        <v>9439</v>
      </c>
      <c r="B299" s="342" t="s">
        <v>9440</v>
      </c>
      <c r="C299" s="343">
        <v>496.8075</v>
      </c>
      <c r="D299" s="343">
        <f t="shared" si="4"/>
        <v>347.76524999999998</v>
      </c>
    </row>
    <row r="300" spans="1:4">
      <c r="A300" s="342" t="s">
        <v>9441</v>
      </c>
      <c r="B300" s="342" t="s">
        <v>9442</v>
      </c>
      <c r="C300" s="343">
        <v>502.70850000000002</v>
      </c>
      <c r="D300" s="343">
        <f t="shared" si="4"/>
        <v>351.89594999999997</v>
      </c>
    </row>
    <row r="301" spans="1:4">
      <c r="A301" s="342" t="s">
        <v>9443</v>
      </c>
      <c r="B301" s="342" t="s">
        <v>9444</v>
      </c>
      <c r="C301" s="343">
        <v>681.08249999999998</v>
      </c>
      <c r="D301" s="343">
        <f t="shared" si="4"/>
        <v>476.75774999999993</v>
      </c>
    </row>
    <row r="302" spans="1:4">
      <c r="A302" s="342" t="s">
        <v>9445</v>
      </c>
      <c r="B302" s="342" t="s">
        <v>9446</v>
      </c>
      <c r="C302" s="343">
        <v>470.26350000000002</v>
      </c>
      <c r="D302" s="343">
        <f t="shared" si="4"/>
        <v>329.18444999999997</v>
      </c>
    </row>
    <row r="303" spans="1:4">
      <c r="A303" s="342" t="s">
        <v>9447</v>
      </c>
      <c r="B303" s="342" t="s">
        <v>9448</v>
      </c>
      <c r="C303" s="343">
        <v>470.26350000000002</v>
      </c>
      <c r="D303" s="343">
        <f t="shared" si="4"/>
        <v>329.18444999999997</v>
      </c>
    </row>
    <row r="304" spans="1:4">
      <c r="A304" s="342" t="s">
        <v>9449</v>
      </c>
      <c r="B304" s="342" t="s">
        <v>9450</v>
      </c>
      <c r="C304" s="343">
        <v>473.22450000000003</v>
      </c>
      <c r="D304" s="343">
        <f t="shared" si="4"/>
        <v>331.25715000000002</v>
      </c>
    </row>
    <row r="305" spans="1:4">
      <c r="A305" s="342" t="s">
        <v>9451</v>
      </c>
      <c r="B305" s="342" t="s">
        <v>9452</v>
      </c>
      <c r="C305" s="343">
        <v>1170.75</v>
      </c>
      <c r="D305" s="343">
        <f t="shared" si="4"/>
        <v>819.52499999999998</v>
      </c>
    </row>
    <row r="306" spans="1:4">
      <c r="A306" s="342" t="s">
        <v>9453</v>
      </c>
      <c r="B306" s="342" t="s">
        <v>9454</v>
      </c>
      <c r="C306" s="343">
        <v>1194.1020000000001</v>
      </c>
      <c r="D306" s="343">
        <f t="shared" si="4"/>
        <v>835.87139999999999</v>
      </c>
    </row>
    <row r="307" spans="1:4">
      <c r="A307" s="342" t="s">
        <v>9455</v>
      </c>
      <c r="B307" s="342" t="s">
        <v>9456</v>
      </c>
      <c r="C307" s="343">
        <v>946.43850000000009</v>
      </c>
      <c r="D307" s="343">
        <f t="shared" si="4"/>
        <v>662.50695000000007</v>
      </c>
    </row>
    <row r="308" spans="1:4">
      <c r="A308" s="342" t="s">
        <v>9457</v>
      </c>
      <c r="B308" s="342" t="s">
        <v>9458</v>
      </c>
      <c r="C308" s="343">
        <v>946.43850000000009</v>
      </c>
      <c r="D308" s="343">
        <f t="shared" si="4"/>
        <v>662.50695000000007</v>
      </c>
    </row>
    <row r="309" spans="1:4">
      <c r="A309" s="342" t="s">
        <v>9459</v>
      </c>
      <c r="B309" s="342" t="s">
        <v>9460</v>
      </c>
      <c r="C309" s="343">
        <v>962.65049999999997</v>
      </c>
      <c r="D309" s="343">
        <f t="shared" si="4"/>
        <v>673.85534999999993</v>
      </c>
    </row>
    <row r="310" spans="1:4">
      <c r="A310" s="342" t="s">
        <v>9461</v>
      </c>
      <c r="B310" s="342" t="s">
        <v>9462</v>
      </c>
      <c r="C310" s="343">
        <v>704.66550000000007</v>
      </c>
      <c r="D310" s="343">
        <f t="shared" si="4"/>
        <v>493.26585</v>
      </c>
    </row>
    <row r="311" spans="1:4">
      <c r="A311" s="342" t="s">
        <v>9463</v>
      </c>
      <c r="B311" s="342" t="s">
        <v>9464</v>
      </c>
      <c r="C311" s="343">
        <v>704.66550000000007</v>
      </c>
      <c r="D311" s="343">
        <f t="shared" si="4"/>
        <v>493.26585</v>
      </c>
    </row>
    <row r="312" spans="1:4">
      <c r="A312" s="342" t="s">
        <v>9465</v>
      </c>
      <c r="B312" s="342" t="s">
        <v>9466</v>
      </c>
      <c r="C312" s="343">
        <v>717.9375</v>
      </c>
      <c r="D312" s="343">
        <f t="shared" si="4"/>
        <v>502.55624999999998</v>
      </c>
    </row>
    <row r="313" spans="1:4">
      <c r="A313" s="342" t="s">
        <v>9467</v>
      </c>
      <c r="B313" s="342" t="s">
        <v>9468</v>
      </c>
      <c r="C313" s="343">
        <v>493.85699999999997</v>
      </c>
      <c r="D313" s="343">
        <f t="shared" si="4"/>
        <v>345.69989999999996</v>
      </c>
    </row>
    <row r="314" spans="1:4">
      <c r="A314" s="342" t="s">
        <v>9469</v>
      </c>
      <c r="B314" s="342" t="s">
        <v>9470</v>
      </c>
      <c r="C314" s="343">
        <v>502.70850000000002</v>
      </c>
      <c r="D314" s="343">
        <f t="shared" si="4"/>
        <v>351.89594999999997</v>
      </c>
    </row>
    <row r="315" spans="1:4">
      <c r="A315" s="339" t="s">
        <v>9471</v>
      </c>
      <c r="B315" s="342"/>
      <c r="C315" s="343"/>
      <c r="D315" s="343">
        <f t="shared" si="4"/>
        <v>0</v>
      </c>
    </row>
    <row r="316" spans="1:4">
      <c r="A316" s="342" t="s">
        <v>9472</v>
      </c>
      <c r="B316" s="342" t="s">
        <v>9473</v>
      </c>
      <c r="C316" s="343">
        <v>1008.3465000000001</v>
      </c>
      <c r="D316" s="343">
        <f t="shared" ref="D316:D322" si="5">C316*0.7</f>
        <v>705.84255000000007</v>
      </c>
    </row>
    <row r="317" spans="1:4">
      <c r="A317" s="342" t="s">
        <v>9474</v>
      </c>
      <c r="B317" s="342" t="s">
        <v>9475</v>
      </c>
      <c r="C317" s="343">
        <v>1522.8464999999999</v>
      </c>
      <c r="D317" s="343">
        <f t="shared" si="5"/>
        <v>1065.9925499999999</v>
      </c>
    </row>
    <row r="318" spans="1:4">
      <c r="A318" s="342" t="s">
        <v>9476</v>
      </c>
      <c r="B318" s="342" t="s">
        <v>9477</v>
      </c>
      <c r="C318" s="343">
        <v>918.42450000000008</v>
      </c>
      <c r="D318" s="343">
        <f t="shared" si="5"/>
        <v>642.89715000000001</v>
      </c>
    </row>
    <row r="319" spans="1:4">
      <c r="A319" s="342" t="s">
        <v>9478</v>
      </c>
      <c r="B319" s="342" t="s">
        <v>9479</v>
      </c>
      <c r="C319" s="343">
        <v>617.68349999999998</v>
      </c>
      <c r="D319" s="343">
        <f t="shared" si="5"/>
        <v>432.37844999999999</v>
      </c>
    </row>
    <row r="320" spans="1:4">
      <c r="A320" s="342" t="s">
        <v>9480</v>
      </c>
      <c r="B320" s="342" t="s">
        <v>9481</v>
      </c>
      <c r="C320" s="343">
        <v>617.68349999999998</v>
      </c>
      <c r="D320" s="343">
        <f t="shared" si="5"/>
        <v>432.37844999999999</v>
      </c>
    </row>
    <row r="321" spans="1:4">
      <c r="A321" s="342" t="s">
        <v>9482</v>
      </c>
      <c r="B321" s="342" t="s">
        <v>9483</v>
      </c>
      <c r="C321" s="343">
        <v>387.71250000000003</v>
      </c>
      <c r="D321" s="343">
        <f t="shared" si="5"/>
        <v>271.39875000000001</v>
      </c>
    </row>
    <row r="322" spans="1:4">
      <c r="A322" s="342" t="s">
        <v>9484</v>
      </c>
      <c r="B322" s="342" t="s">
        <v>9485</v>
      </c>
      <c r="C322" s="343">
        <v>483.53550000000001</v>
      </c>
      <c r="D322" s="343">
        <f t="shared" si="5"/>
        <v>338.47485</v>
      </c>
    </row>
  </sheetData>
  <autoFilter ref="A1:D322"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C6" sqref="C6:C16"/>
    </sheetView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48" customHeight="1">
      <c r="B1" t="s">
        <v>9486</v>
      </c>
    </row>
    <row r="2" spans="1:4" ht="48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9487</v>
      </c>
      <c r="B4" s="342"/>
      <c r="C4" s="342"/>
      <c r="D4" s="343"/>
    </row>
    <row r="5" spans="1:4">
      <c r="A5" s="339" t="s">
        <v>9488</v>
      </c>
      <c r="B5" s="342"/>
      <c r="C5" s="342"/>
      <c r="D5" s="343"/>
    </row>
    <row r="6" spans="1:4">
      <c r="A6" s="342" t="s">
        <v>9489</v>
      </c>
      <c r="B6" s="342" t="s">
        <v>9490</v>
      </c>
      <c r="C6" s="343">
        <v>1249.5</v>
      </c>
      <c r="D6" s="343">
        <f t="shared" ref="D6:D16" si="0">C6*0.7</f>
        <v>874.65</v>
      </c>
    </row>
    <row r="7" spans="1:4">
      <c r="A7" s="342" t="s">
        <v>9491</v>
      </c>
      <c r="B7" s="342" t="s">
        <v>9492</v>
      </c>
      <c r="C7" s="343">
        <v>1249.5</v>
      </c>
      <c r="D7" s="343">
        <f t="shared" si="0"/>
        <v>874.65</v>
      </c>
    </row>
    <row r="8" spans="1:4" ht="30">
      <c r="A8" s="342" t="s">
        <v>9493</v>
      </c>
      <c r="B8" s="342" t="s">
        <v>9494</v>
      </c>
      <c r="C8" s="343">
        <v>1942.5</v>
      </c>
      <c r="D8" s="343">
        <f t="shared" si="0"/>
        <v>1359.75</v>
      </c>
    </row>
    <row r="9" spans="1:4" ht="30">
      <c r="A9" s="342" t="s">
        <v>9495</v>
      </c>
      <c r="B9" s="342" t="s">
        <v>9496</v>
      </c>
      <c r="C9" s="343">
        <v>1554</v>
      </c>
      <c r="D9" s="343">
        <f t="shared" si="0"/>
        <v>1087.8</v>
      </c>
    </row>
    <row r="10" spans="1:4">
      <c r="A10" s="342" t="s">
        <v>9497</v>
      </c>
      <c r="B10" s="342" t="s">
        <v>9498</v>
      </c>
      <c r="C10" s="343">
        <v>829.5</v>
      </c>
      <c r="D10" s="343">
        <f t="shared" si="0"/>
        <v>580.65</v>
      </c>
    </row>
    <row r="11" spans="1:4">
      <c r="A11" s="342" t="s">
        <v>9499</v>
      </c>
      <c r="B11" s="342" t="s">
        <v>9500</v>
      </c>
      <c r="C11" s="343">
        <v>829.5</v>
      </c>
      <c r="D11" s="343">
        <f t="shared" si="0"/>
        <v>580.65</v>
      </c>
    </row>
    <row r="12" spans="1:4">
      <c r="A12" s="342" t="s">
        <v>9501</v>
      </c>
      <c r="B12" s="342" t="s">
        <v>9502</v>
      </c>
      <c r="C12" s="343">
        <v>829.5</v>
      </c>
      <c r="D12" s="343">
        <f t="shared" si="0"/>
        <v>580.65</v>
      </c>
    </row>
    <row r="13" spans="1:4">
      <c r="A13" s="342" t="s">
        <v>9503</v>
      </c>
      <c r="B13" s="342" t="s">
        <v>9504</v>
      </c>
      <c r="C13" s="343">
        <v>829.5</v>
      </c>
      <c r="D13" s="343">
        <f t="shared" si="0"/>
        <v>580.65</v>
      </c>
    </row>
    <row r="14" spans="1:4" ht="30">
      <c r="A14" s="342" t="s">
        <v>9505</v>
      </c>
      <c r="B14" s="342" t="s">
        <v>9506</v>
      </c>
      <c r="C14" s="343">
        <v>1449</v>
      </c>
      <c r="D14" s="343">
        <f t="shared" si="0"/>
        <v>1014.3</v>
      </c>
    </row>
    <row r="15" spans="1:4" ht="30">
      <c r="A15" s="342" t="s">
        <v>9507</v>
      </c>
      <c r="B15" s="342" t="s">
        <v>9508</v>
      </c>
      <c r="C15" s="343">
        <v>1449</v>
      </c>
      <c r="D15" s="343">
        <f t="shared" si="0"/>
        <v>1014.3</v>
      </c>
    </row>
    <row r="16" spans="1:4" ht="30">
      <c r="A16" s="342" t="s">
        <v>9509</v>
      </c>
      <c r="B16" s="342" t="s">
        <v>9510</v>
      </c>
      <c r="C16" s="343">
        <v>1365</v>
      </c>
      <c r="D16" s="343">
        <f t="shared" si="0"/>
        <v>955.49999999999989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/>
  </sheetViews>
  <sheetFormatPr defaultRowHeight="15"/>
  <cols>
    <col min="1" max="1" width="16.28515625" customWidth="1"/>
    <col min="2" max="2" width="113.42578125" customWidth="1"/>
    <col min="3" max="4" width="11.5703125" customWidth="1"/>
  </cols>
  <sheetData>
    <row r="1" spans="1:4" ht="34.35" customHeight="1">
      <c r="B1" t="s">
        <v>9511</v>
      </c>
    </row>
    <row r="2" spans="1:4" ht="34.35" customHeight="1" thickBot="1">
      <c r="B2" s="142" t="s">
        <v>7030</v>
      </c>
    </row>
    <row r="3" spans="1:4" ht="16.5" thickTop="1" thickBot="1">
      <c r="A3" s="337" t="s">
        <v>95</v>
      </c>
      <c r="B3" s="337" t="s">
        <v>7031</v>
      </c>
      <c r="C3" s="338" t="s">
        <v>7032</v>
      </c>
      <c r="D3" s="338" t="s">
        <v>7033</v>
      </c>
    </row>
    <row r="4" spans="1:4" ht="15.75" thickTop="1">
      <c r="A4" s="339" t="s">
        <v>9511</v>
      </c>
      <c r="B4" s="342"/>
      <c r="C4" s="342"/>
      <c r="D4" s="343"/>
    </row>
    <row r="5" spans="1:4">
      <c r="A5" s="339" t="s">
        <v>9512</v>
      </c>
      <c r="B5" s="342"/>
      <c r="C5" s="342"/>
      <c r="D5" s="343"/>
    </row>
    <row r="6" spans="1:4" ht="30">
      <c r="A6" s="342" t="s">
        <v>9513</v>
      </c>
      <c r="B6" s="342" t="s">
        <v>9514</v>
      </c>
      <c r="C6" s="343">
        <v>1702.6590000000001</v>
      </c>
      <c r="D6" s="343">
        <f>C6*0.7</f>
        <v>1191.8613</v>
      </c>
    </row>
    <row r="7" spans="1:4" ht="30">
      <c r="A7" s="342" t="s">
        <v>9515</v>
      </c>
      <c r="B7" s="342" t="s">
        <v>9516</v>
      </c>
      <c r="C7" s="343">
        <v>2549.9879999999998</v>
      </c>
      <c r="D7" s="343">
        <f t="shared" ref="D7:D8" si="0">C7*0.7</f>
        <v>1784.9915999999998</v>
      </c>
    </row>
    <row r="8" spans="1:4" ht="30">
      <c r="A8" s="342" t="s">
        <v>9517</v>
      </c>
      <c r="B8" s="342" t="s">
        <v>9518</v>
      </c>
      <c r="C8" s="343">
        <v>1389.3705</v>
      </c>
      <c r="D8" s="343">
        <f t="shared" si="0"/>
        <v>972.55934999999988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9"/>
  <sheetViews>
    <sheetView workbookViewId="0">
      <selection activeCell="A4" sqref="A4:E19"/>
    </sheetView>
  </sheetViews>
  <sheetFormatPr defaultRowHeight="15"/>
  <cols>
    <col min="3" max="3" width="60.140625" customWidth="1"/>
    <col min="4" max="4" width="11.28515625" customWidth="1"/>
    <col min="5" max="5" width="11.42578125" bestFit="1" customWidth="1"/>
  </cols>
  <sheetData>
    <row r="2" spans="1:5" ht="62.25" thickBot="1">
      <c r="A2" s="369" t="s">
        <v>9752</v>
      </c>
    </row>
    <row r="3" spans="1:5" ht="24" thickTop="1" thickBot="1">
      <c r="A3" s="337" t="s">
        <v>95</v>
      </c>
      <c r="B3" s="337" t="s">
        <v>9749</v>
      </c>
      <c r="C3" s="337" t="s">
        <v>7031</v>
      </c>
      <c r="D3" s="338" t="s">
        <v>9750</v>
      </c>
      <c r="E3" s="338" t="s">
        <v>9751</v>
      </c>
    </row>
    <row r="4" spans="1:5" ht="30.75" thickTop="1">
      <c r="A4" s="342">
        <v>532857</v>
      </c>
      <c r="B4" s="342"/>
      <c r="C4" s="342" t="s">
        <v>12970</v>
      </c>
      <c r="D4" s="370">
        <v>2510</v>
      </c>
      <c r="E4" s="370">
        <v>1745.1</v>
      </c>
    </row>
    <row r="5" spans="1:5" ht="45">
      <c r="A5" s="342">
        <v>516343</v>
      </c>
      <c r="B5" s="342"/>
      <c r="C5" s="342" t="s">
        <v>12971</v>
      </c>
      <c r="D5" s="370">
        <v>2920</v>
      </c>
      <c r="E5" s="370">
        <v>2121</v>
      </c>
    </row>
    <row r="6" spans="1:5" ht="30">
      <c r="A6" s="342">
        <v>531822</v>
      </c>
      <c r="B6" s="342">
        <v>530750</v>
      </c>
      <c r="C6" s="342" t="s">
        <v>12972</v>
      </c>
      <c r="D6" s="370">
        <v>2835</v>
      </c>
      <c r="E6" s="370">
        <v>2121</v>
      </c>
    </row>
    <row r="7" spans="1:5" ht="45">
      <c r="A7" s="342">
        <v>530820</v>
      </c>
      <c r="B7" s="342"/>
      <c r="C7" s="342" t="s">
        <v>12973</v>
      </c>
      <c r="D7" s="370">
        <v>3885</v>
      </c>
      <c r="E7" s="370">
        <v>3000</v>
      </c>
    </row>
    <row r="8" spans="1:5" ht="30">
      <c r="A8" s="342">
        <v>537016</v>
      </c>
      <c r="B8" s="342"/>
      <c r="C8" s="342" t="s">
        <v>12974</v>
      </c>
      <c r="D8" s="370">
        <v>4305</v>
      </c>
      <c r="E8" s="370">
        <v>3000</v>
      </c>
    </row>
    <row r="9" spans="1:5" ht="45">
      <c r="A9" s="342">
        <v>537110</v>
      </c>
      <c r="B9" s="342"/>
      <c r="C9" s="342" t="s">
        <v>12975</v>
      </c>
      <c r="D9" s="370">
        <v>4305</v>
      </c>
      <c r="E9" s="370">
        <v>3000</v>
      </c>
    </row>
    <row r="10" spans="1:5" ht="30">
      <c r="A10" s="342">
        <v>537862</v>
      </c>
      <c r="B10" s="342"/>
      <c r="C10" s="342" t="s">
        <v>12976</v>
      </c>
      <c r="D10" s="370">
        <v>4305</v>
      </c>
      <c r="E10" s="370">
        <v>3000</v>
      </c>
    </row>
    <row r="11" spans="1:5" ht="30">
      <c r="A11" s="342">
        <v>528565</v>
      </c>
      <c r="B11" s="342"/>
      <c r="C11" s="342" t="s">
        <v>12977</v>
      </c>
      <c r="D11" s="370">
        <v>4494</v>
      </c>
      <c r="E11" s="370">
        <v>3129</v>
      </c>
    </row>
    <row r="12" spans="1:5" ht="30">
      <c r="A12" s="342">
        <v>534039</v>
      </c>
      <c r="B12" s="342"/>
      <c r="C12" s="342" t="s">
        <v>12978</v>
      </c>
      <c r="D12" s="370">
        <v>4494</v>
      </c>
      <c r="E12" s="370">
        <v>3000</v>
      </c>
    </row>
    <row r="13" spans="1:5" ht="30">
      <c r="A13" s="342">
        <v>533081</v>
      </c>
      <c r="B13" s="342"/>
      <c r="C13" s="342" t="s">
        <v>12979</v>
      </c>
      <c r="D13" s="370">
        <v>4704</v>
      </c>
      <c r="E13" s="370">
        <v>3255</v>
      </c>
    </row>
    <row r="14" spans="1:5" ht="45">
      <c r="A14" s="342">
        <v>534202</v>
      </c>
      <c r="B14" s="342"/>
      <c r="C14" s="342" t="s">
        <v>12980</v>
      </c>
      <c r="D14" s="370">
        <v>4704</v>
      </c>
      <c r="E14" s="370">
        <v>3255</v>
      </c>
    </row>
    <row r="15" spans="1:5" ht="45">
      <c r="A15" s="342">
        <v>534526</v>
      </c>
      <c r="B15" s="342"/>
      <c r="C15" s="342" t="s">
        <v>12981</v>
      </c>
      <c r="D15" s="370">
        <v>4704</v>
      </c>
      <c r="E15" s="370">
        <v>3255</v>
      </c>
    </row>
    <row r="16" spans="1:5" ht="45">
      <c r="A16" s="342">
        <v>536911</v>
      </c>
      <c r="B16" s="342">
        <v>534030</v>
      </c>
      <c r="C16" s="342" t="s">
        <v>12982</v>
      </c>
      <c r="D16" s="370">
        <v>4830</v>
      </c>
      <c r="E16" s="370">
        <v>3381</v>
      </c>
    </row>
    <row r="17" spans="1:5" ht="30">
      <c r="A17" s="342">
        <v>544132</v>
      </c>
      <c r="B17" s="342"/>
      <c r="C17" s="342" t="s">
        <v>12983</v>
      </c>
      <c r="D17" s="370">
        <v>7015</v>
      </c>
      <c r="E17" s="370">
        <v>4903.5</v>
      </c>
    </row>
    <row r="18" spans="1:5" ht="30">
      <c r="A18" s="342">
        <v>543844</v>
      </c>
      <c r="B18" s="342"/>
      <c r="C18" s="342" t="s">
        <v>12984</v>
      </c>
      <c r="D18" s="370">
        <v>8085</v>
      </c>
      <c r="E18" s="370">
        <v>5649</v>
      </c>
    </row>
    <row r="19" spans="1:5" ht="30">
      <c r="A19" s="342">
        <v>535163</v>
      </c>
      <c r="B19" s="342"/>
      <c r="C19" s="342" t="s">
        <v>12985</v>
      </c>
      <c r="D19" s="370">
        <v>8295</v>
      </c>
      <c r="E19" s="370">
        <v>5764.5</v>
      </c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4"/>
  <sheetViews>
    <sheetView workbookViewId="0"/>
  </sheetViews>
  <sheetFormatPr defaultRowHeight="15"/>
  <cols>
    <col min="1" max="1" width="15.140625" customWidth="1"/>
    <col min="2" max="2" width="73.140625" customWidth="1"/>
    <col min="3" max="3" width="18.42578125" customWidth="1"/>
    <col min="4" max="4" width="13.85546875" style="464" customWidth="1"/>
    <col min="5" max="5" width="14.7109375" style="464" customWidth="1"/>
  </cols>
  <sheetData>
    <row r="1" spans="1:5" ht="48" customHeight="1"/>
    <row r="2" spans="1:5" ht="48" customHeight="1" thickBot="1">
      <c r="B2" s="142"/>
      <c r="C2" s="142"/>
    </row>
    <row r="3" spans="1:5" ht="16.5" thickTop="1" thickBot="1">
      <c r="A3" s="337" t="s">
        <v>95</v>
      </c>
      <c r="B3" s="337" t="s">
        <v>7031</v>
      </c>
      <c r="C3" s="462" t="s">
        <v>10915</v>
      </c>
      <c r="D3" s="465" t="s">
        <v>9831</v>
      </c>
      <c r="E3" s="465" t="s">
        <v>9832</v>
      </c>
    </row>
    <row r="4" spans="1:5" ht="19.5" thickTop="1">
      <c r="A4" s="339"/>
      <c r="B4" s="463" t="s">
        <v>9833</v>
      </c>
      <c r="C4" s="461"/>
      <c r="D4" s="466"/>
      <c r="E4" s="466"/>
    </row>
    <row r="5" spans="1:5">
      <c r="A5" s="342" t="s">
        <v>9862</v>
      </c>
      <c r="B5" s="342" t="s">
        <v>12172</v>
      </c>
      <c r="C5" s="342" t="s">
        <v>9833</v>
      </c>
      <c r="D5" s="466">
        <v>28755</v>
      </c>
      <c r="E5" s="466">
        <v>24729.3</v>
      </c>
    </row>
    <row r="6" spans="1:5" ht="30">
      <c r="A6" s="342" t="s">
        <v>9861</v>
      </c>
      <c r="B6" s="342" t="s">
        <v>12173</v>
      </c>
      <c r="C6" s="342" t="s">
        <v>9833</v>
      </c>
      <c r="D6" s="466">
        <v>29740</v>
      </c>
      <c r="E6" s="466">
        <v>25576.399999999998</v>
      </c>
    </row>
    <row r="7" spans="1:5">
      <c r="A7" s="342" t="s">
        <v>9864</v>
      </c>
      <c r="B7" s="342" t="s">
        <v>12174</v>
      </c>
      <c r="C7" s="342" t="s">
        <v>9833</v>
      </c>
      <c r="D7" s="466">
        <v>23205</v>
      </c>
      <c r="E7" s="466">
        <v>19956.3</v>
      </c>
    </row>
    <row r="8" spans="1:5">
      <c r="A8" s="342" t="s">
        <v>9863</v>
      </c>
      <c r="B8" s="342" t="s">
        <v>12175</v>
      </c>
      <c r="C8" s="342" t="s">
        <v>9833</v>
      </c>
      <c r="D8" s="466">
        <v>17485</v>
      </c>
      <c r="E8" s="466">
        <v>15037.1</v>
      </c>
    </row>
    <row r="9" spans="1:5">
      <c r="A9" s="342" t="s">
        <v>9838</v>
      </c>
      <c r="B9" s="342" t="s">
        <v>12176</v>
      </c>
      <c r="C9" s="342" t="s">
        <v>9833</v>
      </c>
      <c r="D9" s="466">
        <v>20990</v>
      </c>
      <c r="E9" s="466">
        <v>18051.400000000001</v>
      </c>
    </row>
    <row r="10" spans="1:5">
      <c r="A10" s="342" t="s">
        <v>9839</v>
      </c>
      <c r="B10" s="342" t="s">
        <v>12176</v>
      </c>
      <c r="C10" s="342" t="s">
        <v>9833</v>
      </c>
      <c r="D10" s="466">
        <v>23675</v>
      </c>
      <c r="E10" s="466">
        <v>20360.5</v>
      </c>
    </row>
    <row r="11" spans="1:5">
      <c r="A11" s="342" t="s">
        <v>9840</v>
      </c>
      <c r="B11" s="342" t="s">
        <v>12176</v>
      </c>
      <c r="C11" s="342" t="s">
        <v>9833</v>
      </c>
      <c r="D11" s="466">
        <v>22205</v>
      </c>
      <c r="E11" s="466">
        <v>19096.3</v>
      </c>
    </row>
    <row r="12" spans="1:5">
      <c r="A12" s="342" t="s">
        <v>9869</v>
      </c>
      <c r="B12" s="342" t="s">
        <v>12177</v>
      </c>
      <c r="C12" s="342" t="s">
        <v>9833</v>
      </c>
      <c r="D12" s="466">
        <v>34535</v>
      </c>
      <c r="E12" s="466">
        <v>29700.1</v>
      </c>
    </row>
    <row r="13" spans="1:5">
      <c r="A13" s="342" t="s">
        <v>9841</v>
      </c>
      <c r="B13" s="342" t="s">
        <v>12176</v>
      </c>
      <c r="C13" s="342" t="s">
        <v>9833</v>
      </c>
      <c r="D13" s="466">
        <v>12695</v>
      </c>
      <c r="E13" s="466">
        <v>10917.7</v>
      </c>
    </row>
    <row r="14" spans="1:5">
      <c r="A14" s="342" t="s">
        <v>9857</v>
      </c>
      <c r="B14" s="342" t="s">
        <v>12178</v>
      </c>
      <c r="C14" s="342" t="s">
        <v>9833</v>
      </c>
      <c r="D14" s="466">
        <v>55600</v>
      </c>
      <c r="E14" s="466">
        <v>47816</v>
      </c>
    </row>
    <row r="15" spans="1:5">
      <c r="A15" s="342" t="s">
        <v>9858</v>
      </c>
      <c r="B15" s="342" t="s">
        <v>12178</v>
      </c>
      <c r="C15" s="342" t="s">
        <v>9833</v>
      </c>
      <c r="D15" s="466">
        <v>55685</v>
      </c>
      <c r="E15" s="466">
        <v>47889.1</v>
      </c>
    </row>
    <row r="16" spans="1:5">
      <c r="A16" s="342" t="s">
        <v>9859</v>
      </c>
      <c r="B16" s="342" t="s">
        <v>9872</v>
      </c>
      <c r="C16" s="342" t="s">
        <v>9833</v>
      </c>
      <c r="D16" s="466">
        <v>59045</v>
      </c>
      <c r="E16" s="466">
        <v>50778.7</v>
      </c>
    </row>
    <row r="17" spans="1:5" ht="30">
      <c r="A17" s="342" t="s">
        <v>9860</v>
      </c>
      <c r="B17" s="342" t="s">
        <v>12179</v>
      </c>
      <c r="C17" s="342" t="s">
        <v>9833</v>
      </c>
      <c r="D17" s="466">
        <v>46495</v>
      </c>
      <c r="E17" s="466">
        <v>39985.699999999997</v>
      </c>
    </row>
    <row r="18" spans="1:5">
      <c r="A18" s="342" t="s">
        <v>9874</v>
      </c>
      <c r="B18" s="342" t="s">
        <v>9875</v>
      </c>
      <c r="C18" s="342" t="s">
        <v>9833</v>
      </c>
      <c r="D18" s="466">
        <v>74335</v>
      </c>
      <c r="E18" s="466">
        <v>63928.1</v>
      </c>
    </row>
    <row r="19" spans="1:5">
      <c r="A19" s="342" t="s">
        <v>9835</v>
      </c>
      <c r="B19" s="342" t="s">
        <v>12180</v>
      </c>
      <c r="C19" s="342" t="s">
        <v>9833</v>
      </c>
      <c r="D19" s="466">
        <v>43335</v>
      </c>
      <c r="E19" s="466">
        <v>37268.1</v>
      </c>
    </row>
    <row r="20" spans="1:5">
      <c r="A20" s="342" t="s">
        <v>9834</v>
      </c>
      <c r="B20" s="342" t="s">
        <v>12181</v>
      </c>
      <c r="C20" s="342" t="s">
        <v>9833</v>
      </c>
      <c r="D20" s="466">
        <v>45385</v>
      </c>
      <c r="E20" s="466">
        <v>39031.1</v>
      </c>
    </row>
    <row r="21" spans="1:5">
      <c r="A21" s="342" t="s">
        <v>9836</v>
      </c>
      <c r="B21" s="342" t="s">
        <v>12182</v>
      </c>
      <c r="C21" s="342" t="s">
        <v>9833</v>
      </c>
      <c r="D21" s="466">
        <v>37785</v>
      </c>
      <c r="E21" s="466">
        <v>32495.1</v>
      </c>
    </row>
    <row r="22" spans="1:5">
      <c r="A22" s="342" t="s">
        <v>9837</v>
      </c>
      <c r="B22" s="342" t="s">
        <v>12183</v>
      </c>
      <c r="C22" s="342" t="s">
        <v>9833</v>
      </c>
      <c r="D22" s="466">
        <v>33860</v>
      </c>
      <c r="E22" s="466">
        <v>29119.599999999999</v>
      </c>
    </row>
    <row r="23" spans="1:5">
      <c r="A23" s="342" t="s">
        <v>9845</v>
      </c>
      <c r="B23" s="342" t="s">
        <v>12184</v>
      </c>
      <c r="C23" s="342" t="s">
        <v>9833</v>
      </c>
      <c r="D23" s="466">
        <v>84665</v>
      </c>
      <c r="E23" s="466">
        <v>72811.899999999994</v>
      </c>
    </row>
    <row r="24" spans="1:5">
      <c r="A24" s="342" t="s">
        <v>12185</v>
      </c>
      <c r="B24" s="342" t="s">
        <v>12186</v>
      </c>
      <c r="C24" s="342" t="s">
        <v>9833</v>
      </c>
      <c r="D24" s="466">
        <v>84665</v>
      </c>
      <c r="E24" s="466">
        <v>72811.899999999994</v>
      </c>
    </row>
    <row r="25" spans="1:5">
      <c r="A25" s="342" t="s">
        <v>9842</v>
      </c>
      <c r="B25" s="342" t="s">
        <v>12187</v>
      </c>
      <c r="C25" s="342" t="s">
        <v>9833</v>
      </c>
      <c r="D25" s="466">
        <v>84665</v>
      </c>
      <c r="E25" s="466">
        <v>72811.899999999994</v>
      </c>
    </row>
    <row r="26" spans="1:5">
      <c r="A26" s="342" t="s">
        <v>9843</v>
      </c>
      <c r="B26" s="342" t="s">
        <v>12188</v>
      </c>
      <c r="C26" s="342" t="s">
        <v>9833</v>
      </c>
      <c r="D26" s="466">
        <v>84665</v>
      </c>
      <c r="E26" s="466">
        <v>72811.899999999994</v>
      </c>
    </row>
    <row r="27" spans="1:5">
      <c r="A27" s="342" t="s">
        <v>9844</v>
      </c>
      <c r="B27" s="342" t="s">
        <v>12189</v>
      </c>
      <c r="C27" s="342" t="s">
        <v>9833</v>
      </c>
      <c r="D27" s="466">
        <v>84665</v>
      </c>
      <c r="E27" s="466">
        <v>72811.899999999994</v>
      </c>
    </row>
    <row r="28" spans="1:5">
      <c r="A28" s="342" t="s">
        <v>9868</v>
      </c>
      <c r="B28" s="342" t="s">
        <v>12190</v>
      </c>
      <c r="C28" s="342" t="s">
        <v>9833</v>
      </c>
      <c r="D28" s="466">
        <v>98190</v>
      </c>
      <c r="E28" s="466">
        <v>84443.4</v>
      </c>
    </row>
    <row r="29" spans="1:5">
      <c r="A29" s="342" t="s">
        <v>12191</v>
      </c>
      <c r="B29" s="342" t="s">
        <v>12192</v>
      </c>
      <c r="C29" s="342" t="s">
        <v>9833</v>
      </c>
      <c r="D29" s="466">
        <v>125115</v>
      </c>
      <c r="E29" s="466">
        <v>107598.9</v>
      </c>
    </row>
    <row r="30" spans="1:5">
      <c r="A30" s="342" t="s">
        <v>9852</v>
      </c>
      <c r="B30" s="342" t="s">
        <v>12193</v>
      </c>
      <c r="C30" s="342" t="s">
        <v>9833</v>
      </c>
      <c r="D30" s="466">
        <v>111450</v>
      </c>
      <c r="E30" s="466">
        <v>95847</v>
      </c>
    </row>
    <row r="31" spans="1:5">
      <c r="A31" s="342" t="s">
        <v>11198</v>
      </c>
      <c r="B31" s="342" t="s">
        <v>12194</v>
      </c>
      <c r="C31" s="342" t="s">
        <v>9833</v>
      </c>
      <c r="D31" s="466">
        <v>116890</v>
      </c>
      <c r="E31" s="466">
        <v>100525.4</v>
      </c>
    </row>
    <row r="32" spans="1:5">
      <c r="A32" s="342" t="s">
        <v>9846</v>
      </c>
      <c r="B32" s="342" t="s">
        <v>12195</v>
      </c>
      <c r="C32" s="342" t="s">
        <v>9833</v>
      </c>
      <c r="D32" s="466">
        <v>109990</v>
      </c>
      <c r="E32" s="466">
        <v>94591.4</v>
      </c>
    </row>
    <row r="33" spans="1:5">
      <c r="A33" s="342" t="s">
        <v>12196</v>
      </c>
      <c r="B33" s="342" t="s">
        <v>12197</v>
      </c>
      <c r="C33" s="342" t="s">
        <v>9833</v>
      </c>
      <c r="D33" s="466">
        <v>139850</v>
      </c>
      <c r="E33" s="466">
        <v>120271</v>
      </c>
    </row>
    <row r="34" spans="1:5">
      <c r="A34" s="342" t="s">
        <v>12198</v>
      </c>
      <c r="B34" s="342" t="s">
        <v>9847</v>
      </c>
      <c r="C34" s="342" t="s">
        <v>9833</v>
      </c>
      <c r="D34" s="466">
        <v>139850</v>
      </c>
      <c r="E34" s="466">
        <v>120271</v>
      </c>
    </row>
    <row r="35" spans="1:5">
      <c r="A35" s="342" t="s">
        <v>12199</v>
      </c>
      <c r="B35" s="342" t="s">
        <v>9848</v>
      </c>
      <c r="C35" s="342" t="s">
        <v>9833</v>
      </c>
      <c r="D35" s="466">
        <v>139850</v>
      </c>
      <c r="E35" s="466">
        <v>120271</v>
      </c>
    </row>
    <row r="36" spans="1:5">
      <c r="A36" s="342" t="s">
        <v>12200</v>
      </c>
      <c r="B36" s="342" t="s">
        <v>9849</v>
      </c>
      <c r="C36" s="342" t="s">
        <v>9833</v>
      </c>
      <c r="D36" s="466">
        <v>139850</v>
      </c>
      <c r="E36" s="466">
        <v>120271</v>
      </c>
    </row>
    <row r="37" spans="1:5" ht="30">
      <c r="A37" s="342" t="s">
        <v>12201</v>
      </c>
      <c r="B37" s="342" t="s">
        <v>9850</v>
      </c>
      <c r="C37" s="342" t="s">
        <v>9833</v>
      </c>
      <c r="D37" s="466">
        <v>139850</v>
      </c>
      <c r="E37" s="466">
        <v>120271</v>
      </c>
    </row>
    <row r="38" spans="1:5">
      <c r="A38" s="342" t="s">
        <v>12202</v>
      </c>
      <c r="B38" s="342" t="s">
        <v>9851</v>
      </c>
      <c r="C38" s="342" t="s">
        <v>9833</v>
      </c>
      <c r="D38" s="466">
        <v>139850</v>
      </c>
      <c r="E38" s="466">
        <v>120271</v>
      </c>
    </row>
    <row r="39" spans="1:5">
      <c r="A39" s="342" t="s">
        <v>9867</v>
      </c>
      <c r="B39" s="342" t="s">
        <v>12203</v>
      </c>
      <c r="C39" s="342" t="s">
        <v>9833</v>
      </c>
      <c r="D39" s="466">
        <v>48240</v>
      </c>
      <c r="E39" s="466">
        <v>41486.400000000001</v>
      </c>
    </row>
    <row r="40" spans="1:5">
      <c r="A40" s="342" t="s">
        <v>9866</v>
      </c>
      <c r="B40" s="342" t="s">
        <v>12204</v>
      </c>
      <c r="C40" s="342" t="s">
        <v>9833</v>
      </c>
      <c r="D40" s="466">
        <v>48415</v>
      </c>
      <c r="E40" s="466">
        <v>41636.9</v>
      </c>
    </row>
    <row r="41" spans="1:5">
      <c r="A41" s="342" t="s">
        <v>9865</v>
      </c>
      <c r="B41" s="342" t="s">
        <v>12205</v>
      </c>
      <c r="C41" s="342" t="s">
        <v>9833</v>
      </c>
      <c r="D41" s="466">
        <v>42715</v>
      </c>
      <c r="E41" s="466">
        <v>36734.9</v>
      </c>
    </row>
    <row r="42" spans="1:5">
      <c r="A42" s="342" t="s">
        <v>9871</v>
      </c>
      <c r="B42" s="342" t="s">
        <v>12206</v>
      </c>
      <c r="C42" s="342" t="s">
        <v>9833</v>
      </c>
      <c r="D42" s="466">
        <v>35070</v>
      </c>
      <c r="E42" s="466">
        <v>30160.2</v>
      </c>
    </row>
    <row r="43" spans="1:5">
      <c r="A43" s="342" t="s">
        <v>9870</v>
      </c>
      <c r="B43" s="342" t="s">
        <v>12207</v>
      </c>
      <c r="C43" s="342" t="s">
        <v>9833</v>
      </c>
      <c r="D43" s="466">
        <v>35070</v>
      </c>
      <c r="E43" s="466">
        <v>30160.2</v>
      </c>
    </row>
    <row r="44" spans="1:5">
      <c r="A44" s="342" t="s">
        <v>9856</v>
      </c>
      <c r="B44" s="342" t="s">
        <v>12208</v>
      </c>
      <c r="C44" s="342" t="s">
        <v>9833</v>
      </c>
      <c r="D44" s="466">
        <v>210395</v>
      </c>
      <c r="E44" s="466">
        <v>180939.7</v>
      </c>
    </row>
    <row r="45" spans="1:5">
      <c r="A45" s="342" t="s">
        <v>9853</v>
      </c>
      <c r="B45" s="342" t="s">
        <v>12208</v>
      </c>
      <c r="C45" s="342" t="s">
        <v>9833</v>
      </c>
      <c r="D45" s="466">
        <v>192660</v>
      </c>
      <c r="E45" s="466">
        <v>165687.6</v>
      </c>
    </row>
    <row r="46" spans="1:5">
      <c r="A46" s="342" t="s">
        <v>12209</v>
      </c>
      <c r="B46" s="342" t="s">
        <v>12208</v>
      </c>
      <c r="C46" s="342" t="s">
        <v>9833</v>
      </c>
      <c r="D46" s="466">
        <v>203115</v>
      </c>
      <c r="E46" s="466">
        <v>174678.9</v>
      </c>
    </row>
    <row r="47" spans="1:5" ht="30">
      <c r="A47" s="342" t="s">
        <v>9873</v>
      </c>
      <c r="B47" s="342" t="s">
        <v>12210</v>
      </c>
      <c r="C47" s="342" t="s">
        <v>9833</v>
      </c>
      <c r="D47" s="466">
        <v>209715</v>
      </c>
      <c r="E47" s="466">
        <v>180354.9</v>
      </c>
    </row>
    <row r="48" spans="1:5">
      <c r="A48" s="342" t="s">
        <v>9855</v>
      </c>
      <c r="B48" s="342" t="s">
        <v>12208</v>
      </c>
      <c r="C48" s="342" t="s">
        <v>9833</v>
      </c>
      <c r="D48" s="466">
        <v>217410</v>
      </c>
      <c r="E48" s="466">
        <v>186972.6</v>
      </c>
    </row>
    <row r="49" spans="1:5">
      <c r="A49" s="342" t="s">
        <v>9854</v>
      </c>
      <c r="B49" s="342" t="s">
        <v>12208</v>
      </c>
      <c r="C49" s="342" t="s">
        <v>9833</v>
      </c>
      <c r="D49" s="466">
        <v>206965</v>
      </c>
      <c r="E49" s="466">
        <v>177989.9</v>
      </c>
    </row>
    <row r="50" spans="1:5">
      <c r="A50" s="342" t="s">
        <v>12211</v>
      </c>
      <c r="B50" s="342" t="s">
        <v>12208</v>
      </c>
      <c r="C50" s="342" t="s">
        <v>9833</v>
      </c>
      <c r="D50" s="466">
        <v>206965</v>
      </c>
      <c r="E50" s="466">
        <v>177989.9</v>
      </c>
    </row>
    <row r="51" spans="1:5" ht="18.75">
      <c r="A51" s="342"/>
      <c r="B51" s="463" t="s">
        <v>12212</v>
      </c>
      <c r="C51" s="342"/>
      <c r="D51" s="466"/>
      <c r="E51" s="466"/>
    </row>
    <row r="52" spans="1:5">
      <c r="A52" s="342" t="s">
        <v>9885</v>
      </c>
      <c r="B52" s="342" t="s">
        <v>9886</v>
      </c>
      <c r="C52" s="342" t="s">
        <v>12213</v>
      </c>
      <c r="D52" s="466">
        <v>3675</v>
      </c>
      <c r="E52" s="466">
        <v>3160.5</v>
      </c>
    </row>
    <row r="53" spans="1:5">
      <c r="A53" s="342" t="s">
        <v>9878</v>
      </c>
      <c r="B53" s="342" t="s">
        <v>9879</v>
      </c>
      <c r="C53" s="342" t="s">
        <v>12213</v>
      </c>
      <c r="D53" s="466">
        <v>9215</v>
      </c>
      <c r="E53" s="466">
        <v>7924.9</v>
      </c>
    </row>
    <row r="54" spans="1:5">
      <c r="A54" s="342" t="s">
        <v>9880</v>
      </c>
      <c r="B54" s="342" t="s">
        <v>9881</v>
      </c>
      <c r="C54" s="342" t="s">
        <v>12213</v>
      </c>
      <c r="D54" s="466">
        <v>10775</v>
      </c>
      <c r="E54" s="466">
        <v>9266.5</v>
      </c>
    </row>
    <row r="55" spans="1:5" ht="30">
      <c r="A55" s="342" t="s">
        <v>9887</v>
      </c>
      <c r="B55" s="342" t="s">
        <v>9888</v>
      </c>
      <c r="C55" s="342" t="s">
        <v>12213</v>
      </c>
      <c r="D55" s="466">
        <v>8200</v>
      </c>
      <c r="E55" s="466">
        <v>7052</v>
      </c>
    </row>
    <row r="56" spans="1:5">
      <c r="A56" s="342" t="s">
        <v>12214</v>
      </c>
      <c r="B56" s="342" t="s">
        <v>12215</v>
      </c>
      <c r="C56" s="342" t="s">
        <v>12213</v>
      </c>
      <c r="D56" s="466">
        <v>4425</v>
      </c>
      <c r="E56" s="466">
        <v>3805.5</v>
      </c>
    </row>
    <row r="57" spans="1:5">
      <c r="A57" s="342" t="s">
        <v>9883</v>
      </c>
      <c r="B57" s="342" t="s">
        <v>9884</v>
      </c>
      <c r="C57" s="342" t="s">
        <v>12213</v>
      </c>
      <c r="D57" s="466">
        <v>5715</v>
      </c>
      <c r="E57" s="466">
        <v>4914.8999999999996</v>
      </c>
    </row>
    <row r="58" spans="1:5">
      <c r="A58" s="342" t="s">
        <v>9876</v>
      </c>
      <c r="B58" s="342" t="s">
        <v>9877</v>
      </c>
      <c r="C58" s="342" t="s">
        <v>12213</v>
      </c>
      <c r="D58" s="466">
        <v>5010</v>
      </c>
      <c r="E58" s="466">
        <v>4308.6000000000004</v>
      </c>
    </row>
    <row r="59" spans="1:5" ht="30">
      <c r="A59" s="342" t="s">
        <v>9882</v>
      </c>
      <c r="B59" s="342" t="s">
        <v>12216</v>
      </c>
      <c r="C59" s="342" t="s">
        <v>12213</v>
      </c>
      <c r="D59" s="466">
        <v>8685</v>
      </c>
      <c r="E59" s="466">
        <v>7469.0999999999995</v>
      </c>
    </row>
    <row r="60" spans="1:5" ht="30">
      <c r="A60" s="342" t="s">
        <v>9889</v>
      </c>
      <c r="B60" s="342" t="s">
        <v>12217</v>
      </c>
      <c r="C60" s="342" t="s">
        <v>12213</v>
      </c>
      <c r="D60" s="466">
        <v>13180</v>
      </c>
      <c r="E60" s="466">
        <v>11334.8</v>
      </c>
    </row>
    <row r="61" spans="1:5">
      <c r="A61" s="342" t="s">
        <v>9890</v>
      </c>
      <c r="B61" s="342" t="s">
        <v>12218</v>
      </c>
      <c r="C61" s="342" t="s">
        <v>12213</v>
      </c>
      <c r="D61" s="466">
        <v>70935</v>
      </c>
      <c r="E61" s="466">
        <v>61004.1</v>
      </c>
    </row>
    <row r="62" spans="1:5" ht="18.75">
      <c r="A62" s="342"/>
      <c r="B62" s="463" t="s">
        <v>12219</v>
      </c>
      <c r="C62" s="342"/>
      <c r="D62" s="466"/>
      <c r="E62" s="466"/>
    </row>
    <row r="63" spans="1:5">
      <c r="A63" s="342" t="s">
        <v>9897</v>
      </c>
      <c r="B63" s="342" t="s">
        <v>12220</v>
      </c>
      <c r="C63" s="342" t="s">
        <v>10042</v>
      </c>
      <c r="D63" s="466">
        <v>15435</v>
      </c>
      <c r="E63" s="466">
        <v>11576.25</v>
      </c>
    </row>
    <row r="64" spans="1:5">
      <c r="A64" s="342" t="s">
        <v>9898</v>
      </c>
      <c r="B64" s="342" t="s">
        <v>12221</v>
      </c>
      <c r="C64" s="342" t="s">
        <v>10042</v>
      </c>
      <c r="D64" s="466">
        <v>14840</v>
      </c>
      <c r="E64" s="466">
        <v>11130</v>
      </c>
    </row>
    <row r="65" spans="1:5">
      <c r="A65" s="342" t="s">
        <v>12222</v>
      </c>
      <c r="B65" s="342" t="s">
        <v>9942</v>
      </c>
      <c r="C65" s="342" t="s">
        <v>10042</v>
      </c>
      <c r="D65" s="466">
        <v>25445</v>
      </c>
      <c r="E65" s="466">
        <v>19083.75</v>
      </c>
    </row>
    <row r="66" spans="1:5">
      <c r="A66" s="342" t="s">
        <v>9899</v>
      </c>
      <c r="B66" s="342" t="s">
        <v>12223</v>
      </c>
      <c r="C66" s="342" t="s">
        <v>10042</v>
      </c>
      <c r="D66" s="466">
        <v>7990</v>
      </c>
      <c r="E66" s="466">
        <v>5992.5</v>
      </c>
    </row>
    <row r="67" spans="1:5">
      <c r="A67" s="342" t="s">
        <v>12224</v>
      </c>
      <c r="B67" s="342" t="s">
        <v>12225</v>
      </c>
      <c r="C67" s="342" t="s">
        <v>10042</v>
      </c>
      <c r="D67" s="466">
        <v>20035</v>
      </c>
      <c r="E67" s="466">
        <v>15026.25</v>
      </c>
    </row>
    <row r="68" spans="1:5">
      <c r="A68" s="342" t="s">
        <v>9902</v>
      </c>
      <c r="B68" s="342" t="s">
        <v>9903</v>
      </c>
      <c r="C68" s="342" t="s">
        <v>10042</v>
      </c>
      <c r="D68" s="466">
        <v>1280</v>
      </c>
      <c r="E68" s="466">
        <v>960</v>
      </c>
    </row>
    <row r="69" spans="1:5">
      <c r="A69" s="342" t="s">
        <v>12226</v>
      </c>
      <c r="B69" s="342" t="s">
        <v>12227</v>
      </c>
      <c r="C69" s="342" t="s">
        <v>10042</v>
      </c>
      <c r="D69" s="466">
        <v>590</v>
      </c>
      <c r="E69" s="466">
        <v>442.5</v>
      </c>
    </row>
    <row r="70" spans="1:5">
      <c r="A70" s="342" t="s">
        <v>12228</v>
      </c>
      <c r="B70" s="342" t="s">
        <v>12229</v>
      </c>
      <c r="C70" s="342" t="s">
        <v>10042</v>
      </c>
      <c r="D70" s="466">
        <v>315</v>
      </c>
      <c r="E70" s="466">
        <v>236.25</v>
      </c>
    </row>
    <row r="71" spans="1:5">
      <c r="A71" s="342" t="s">
        <v>9900</v>
      </c>
      <c r="B71" s="342" t="s">
        <v>9901</v>
      </c>
      <c r="C71" s="342" t="s">
        <v>10042</v>
      </c>
      <c r="D71" s="466">
        <v>400</v>
      </c>
      <c r="E71" s="466">
        <v>300</v>
      </c>
    </row>
    <row r="72" spans="1:5">
      <c r="A72" s="342" t="s">
        <v>9943</v>
      </c>
      <c r="B72" s="342" t="s">
        <v>9944</v>
      </c>
      <c r="C72" s="342" t="s">
        <v>10042</v>
      </c>
      <c r="D72" s="466">
        <v>5990</v>
      </c>
      <c r="E72" s="466">
        <v>4492.5</v>
      </c>
    </row>
    <row r="73" spans="1:5" ht="30">
      <c r="A73" s="342" t="s">
        <v>9891</v>
      </c>
      <c r="B73" s="342" t="s">
        <v>12230</v>
      </c>
      <c r="C73" s="342" t="s">
        <v>10042</v>
      </c>
      <c r="D73" s="466">
        <v>13490</v>
      </c>
      <c r="E73" s="466">
        <v>10117.5</v>
      </c>
    </row>
    <row r="74" spans="1:5" ht="30">
      <c r="A74" s="342" t="s">
        <v>9947</v>
      </c>
      <c r="B74" s="342" t="s">
        <v>12231</v>
      </c>
      <c r="C74" s="342" t="s">
        <v>10042</v>
      </c>
      <c r="D74" s="466">
        <v>39980</v>
      </c>
      <c r="E74" s="466">
        <v>29985</v>
      </c>
    </row>
    <row r="75" spans="1:5">
      <c r="A75" s="342" t="s">
        <v>9938</v>
      </c>
      <c r="B75" s="342" t="s">
        <v>9939</v>
      </c>
      <c r="C75" s="342" t="s">
        <v>10042</v>
      </c>
      <c r="D75" s="466">
        <v>35455</v>
      </c>
      <c r="E75" s="466">
        <v>26591.25</v>
      </c>
    </row>
    <row r="76" spans="1:5">
      <c r="A76" s="342" t="s">
        <v>9940</v>
      </c>
      <c r="B76" s="342" t="s">
        <v>9941</v>
      </c>
      <c r="C76" s="342" t="s">
        <v>10042</v>
      </c>
      <c r="D76" s="466">
        <v>82765</v>
      </c>
      <c r="E76" s="466">
        <v>62073.75</v>
      </c>
    </row>
    <row r="77" spans="1:5">
      <c r="A77" s="342" t="s">
        <v>9934</v>
      </c>
      <c r="B77" s="342" t="s">
        <v>12232</v>
      </c>
      <c r="C77" s="342" t="s">
        <v>10042</v>
      </c>
      <c r="D77" s="466">
        <v>31190</v>
      </c>
      <c r="E77" s="466">
        <v>23392.5</v>
      </c>
    </row>
    <row r="78" spans="1:5">
      <c r="A78" s="342" t="s">
        <v>12233</v>
      </c>
      <c r="B78" s="342" t="s">
        <v>12234</v>
      </c>
      <c r="C78" s="342" t="s">
        <v>10042</v>
      </c>
      <c r="D78" s="466">
        <v>28070</v>
      </c>
      <c r="E78" s="466">
        <v>21052.5</v>
      </c>
    </row>
    <row r="79" spans="1:5">
      <c r="A79" s="342" t="s">
        <v>9932</v>
      </c>
      <c r="B79" s="342" t="s">
        <v>12235</v>
      </c>
      <c r="C79" s="342" t="s">
        <v>10042</v>
      </c>
      <c r="D79" s="466">
        <v>39820</v>
      </c>
      <c r="E79" s="466">
        <v>29865</v>
      </c>
    </row>
    <row r="80" spans="1:5">
      <c r="A80" s="342" t="s">
        <v>9933</v>
      </c>
      <c r="B80" s="342" t="s">
        <v>12236</v>
      </c>
      <c r="C80" s="342" t="s">
        <v>10042</v>
      </c>
      <c r="D80" s="466">
        <v>39820</v>
      </c>
      <c r="E80" s="466">
        <v>29865</v>
      </c>
    </row>
    <row r="81" spans="1:5">
      <c r="A81" s="342" t="s">
        <v>9935</v>
      </c>
      <c r="B81" s="342" t="s">
        <v>12237</v>
      </c>
      <c r="C81" s="342" t="s">
        <v>10042</v>
      </c>
      <c r="D81" s="466">
        <v>29940</v>
      </c>
      <c r="E81" s="466">
        <v>22455</v>
      </c>
    </row>
    <row r="82" spans="1:5">
      <c r="A82" s="342" t="s">
        <v>9892</v>
      </c>
      <c r="B82" s="342" t="s">
        <v>12238</v>
      </c>
      <c r="C82" s="342" t="s">
        <v>10042</v>
      </c>
      <c r="D82" s="466">
        <v>6490</v>
      </c>
      <c r="E82" s="466">
        <v>4867.5</v>
      </c>
    </row>
    <row r="83" spans="1:5">
      <c r="A83" s="342" t="s">
        <v>9893</v>
      </c>
      <c r="B83" s="342" t="s">
        <v>12239</v>
      </c>
      <c r="C83" s="342" t="s">
        <v>10042</v>
      </c>
      <c r="D83" s="466">
        <v>6745</v>
      </c>
      <c r="E83" s="466">
        <v>5058.75</v>
      </c>
    </row>
    <row r="84" spans="1:5">
      <c r="A84" s="342" t="s">
        <v>9945</v>
      </c>
      <c r="B84" s="342" t="s">
        <v>12240</v>
      </c>
      <c r="C84" s="342" t="s">
        <v>10042</v>
      </c>
      <c r="D84" s="466">
        <v>12840</v>
      </c>
      <c r="E84" s="466">
        <v>9630</v>
      </c>
    </row>
    <row r="85" spans="1:5" ht="30">
      <c r="A85" s="342" t="s">
        <v>9926</v>
      </c>
      <c r="B85" s="342" t="s">
        <v>12241</v>
      </c>
      <c r="C85" s="342" t="s">
        <v>10042</v>
      </c>
      <c r="D85" s="466">
        <v>5170</v>
      </c>
      <c r="E85" s="466">
        <v>3877.5</v>
      </c>
    </row>
    <row r="86" spans="1:5" ht="30">
      <c r="A86" s="342" t="s">
        <v>9920</v>
      </c>
      <c r="B86" s="342" t="s">
        <v>12242</v>
      </c>
      <c r="C86" s="342" t="s">
        <v>10042</v>
      </c>
      <c r="D86" s="466">
        <v>5300</v>
      </c>
      <c r="E86" s="466">
        <v>3975</v>
      </c>
    </row>
    <row r="87" spans="1:5">
      <c r="A87" s="342" t="s">
        <v>9918</v>
      </c>
      <c r="B87" s="342" t="s">
        <v>12243</v>
      </c>
      <c r="C87" s="342" t="s">
        <v>10042</v>
      </c>
      <c r="D87" s="466">
        <v>5035</v>
      </c>
      <c r="E87" s="466">
        <v>3776.25</v>
      </c>
    </row>
    <row r="88" spans="1:5" ht="30">
      <c r="A88" s="342" t="s">
        <v>9929</v>
      </c>
      <c r="B88" s="342" t="s">
        <v>12244</v>
      </c>
      <c r="C88" s="342" t="s">
        <v>10042</v>
      </c>
      <c r="D88" s="466">
        <v>18000</v>
      </c>
      <c r="E88" s="466">
        <v>13500</v>
      </c>
    </row>
    <row r="89" spans="1:5" ht="30">
      <c r="A89" s="342" t="s">
        <v>9921</v>
      </c>
      <c r="B89" s="342" t="s">
        <v>12245</v>
      </c>
      <c r="C89" s="342" t="s">
        <v>10042</v>
      </c>
      <c r="D89" s="466">
        <v>18495</v>
      </c>
      <c r="E89" s="466">
        <v>13871.25</v>
      </c>
    </row>
    <row r="90" spans="1:5" ht="30">
      <c r="A90" s="342" t="s">
        <v>10107</v>
      </c>
      <c r="B90" s="342" t="s">
        <v>12246</v>
      </c>
      <c r="C90" s="342" t="s">
        <v>10042</v>
      </c>
      <c r="D90" s="466">
        <v>3930</v>
      </c>
      <c r="E90" s="466">
        <v>2947.5</v>
      </c>
    </row>
    <row r="91" spans="1:5" ht="30">
      <c r="A91" s="342" t="s">
        <v>9923</v>
      </c>
      <c r="B91" s="342" t="s">
        <v>12247</v>
      </c>
      <c r="C91" s="342" t="s">
        <v>10042</v>
      </c>
      <c r="D91" s="466">
        <v>16800</v>
      </c>
      <c r="E91" s="466">
        <v>12600</v>
      </c>
    </row>
    <row r="92" spans="1:5">
      <c r="A92" s="342" t="s">
        <v>9896</v>
      </c>
      <c r="B92" s="342" t="s">
        <v>12248</v>
      </c>
      <c r="C92" s="342" t="s">
        <v>10042</v>
      </c>
      <c r="D92" s="466">
        <v>10395</v>
      </c>
      <c r="E92" s="466">
        <v>7796.25</v>
      </c>
    </row>
    <row r="93" spans="1:5">
      <c r="A93" s="342" t="s">
        <v>9922</v>
      </c>
      <c r="B93" s="342" t="s">
        <v>12249</v>
      </c>
      <c r="C93" s="342" t="s">
        <v>10042</v>
      </c>
      <c r="D93" s="466">
        <v>6475</v>
      </c>
      <c r="E93" s="466">
        <v>4856.25</v>
      </c>
    </row>
    <row r="94" spans="1:5">
      <c r="A94" s="342" t="s">
        <v>9925</v>
      </c>
      <c r="B94" s="342" t="s">
        <v>12250</v>
      </c>
      <c r="C94" s="342" t="s">
        <v>10042</v>
      </c>
      <c r="D94" s="466">
        <v>5680</v>
      </c>
      <c r="E94" s="466">
        <v>4260</v>
      </c>
    </row>
    <row r="95" spans="1:5" ht="30">
      <c r="A95" s="342" t="s">
        <v>9916</v>
      </c>
      <c r="B95" s="342" t="s">
        <v>12251</v>
      </c>
      <c r="C95" s="342" t="s">
        <v>10042</v>
      </c>
      <c r="D95" s="466">
        <v>3385</v>
      </c>
      <c r="E95" s="466">
        <v>2538.75</v>
      </c>
    </row>
    <row r="96" spans="1:5" ht="30">
      <c r="A96" s="342" t="s">
        <v>9915</v>
      </c>
      <c r="B96" s="342" t="s">
        <v>12252</v>
      </c>
      <c r="C96" s="342" t="s">
        <v>10042</v>
      </c>
      <c r="D96" s="466">
        <v>3460</v>
      </c>
      <c r="E96" s="466">
        <v>2595</v>
      </c>
    </row>
    <row r="97" spans="1:5">
      <c r="A97" s="342" t="s">
        <v>9928</v>
      </c>
      <c r="B97" s="342" t="s">
        <v>12253</v>
      </c>
      <c r="C97" s="342" t="s">
        <v>10042</v>
      </c>
      <c r="D97" s="466">
        <v>5170</v>
      </c>
      <c r="E97" s="466">
        <v>3877.5</v>
      </c>
    </row>
    <row r="98" spans="1:5">
      <c r="A98" s="342" t="s">
        <v>9927</v>
      </c>
      <c r="B98" s="342" t="s">
        <v>12254</v>
      </c>
      <c r="C98" s="342" t="s">
        <v>10042</v>
      </c>
      <c r="D98" s="466">
        <v>5330</v>
      </c>
      <c r="E98" s="466">
        <v>3997.5</v>
      </c>
    </row>
    <row r="99" spans="1:5">
      <c r="A99" s="342" t="s">
        <v>9894</v>
      </c>
      <c r="B99" s="342" t="s">
        <v>12255</v>
      </c>
      <c r="C99" s="342" t="s">
        <v>10042</v>
      </c>
      <c r="D99" s="466">
        <v>4995</v>
      </c>
      <c r="E99" s="466">
        <v>3746.25</v>
      </c>
    </row>
    <row r="100" spans="1:5">
      <c r="A100" s="342" t="s">
        <v>9924</v>
      </c>
      <c r="B100" s="342" t="s">
        <v>12256</v>
      </c>
      <c r="C100" s="342" t="s">
        <v>10042</v>
      </c>
      <c r="D100" s="466">
        <v>6010</v>
      </c>
      <c r="E100" s="466">
        <v>4507.5</v>
      </c>
    </row>
    <row r="101" spans="1:5" ht="30">
      <c r="A101" s="342" t="s">
        <v>9919</v>
      </c>
      <c r="B101" s="342" t="s">
        <v>12257</v>
      </c>
      <c r="C101" s="342" t="s">
        <v>10042</v>
      </c>
      <c r="D101" s="466">
        <v>6010</v>
      </c>
      <c r="E101" s="466">
        <v>4507.5</v>
      </c>
    </row>
    <row r="102" spans="1:5">
      <c r="A102" s="342" t="s">
        <v>9917</v>
      </c>
      <c r="B102" s="342" t="s">
        <v>12258</v>
      </c>
      <c r="C102" s="342" t="s">
        <v>10042</v>
      </c>
      <c r="D102" s="466">
        <v>5810</v>
      </c>
      <c r="E102" s="466">
        <v>4357.5</v>
      </c>
    </row>
    <row r="103" spans="1:5">
      <c r="A103" s="342" t="s">
        <v>9937</v>
      </c>
      <c r="B103" s="342" t="s">
        <v>12259</v>
      </c>
      <c r="C103" s="342" t="s">
        <v>10042</v>
      </c>
      <c r="D103" s="466">
        <v>7270</v>
      </c>
      <c r="E103" s="466">
        <v>5452.5</v>
      </c>
    </row>
    <row r="104" spans="1:5">
      <c r="A104" s="342" t="s">
        <v>9911</v>
      </c>
      <c r="B104" s="342" t="s">
        <v>12260</v>
      </c>
      <c r="C104" s="342" t="s">
        <v>10042</v>
      </c>
      <c r="D104" s="466">
        <v>3290</v>
      </c>
      <c r="E104" s="466">
        <v>2467.5</v>
      </c>
    </row>
    <row r="105" spans="1:5">
      <c r="A105" s="342" t="s">
        <v>9910</v>
      </c>
      <c r="B105" s="342" t="s">
        <v>12261</v>
      </c>
      <c r="C105" s="342" t="s">
        <v>10042</v>
      </c>
      <c r="D105" s="466">
        <v>3490</v>
      </c>
      <c r="E105" s="466">
        <v>2617.5</v>
      </c>
    </row>
    <row r="106" spans="1:5">
      <c r="A106" s="342" t="s">
        <v>9912</v>
      </c>
      <c r="B106" s="342" t="s">
        <v>12262</v>
      </c>
      <c r="C106" s="342" t="s">
        <v>10042</v>
      </c>
      <c r="D106" s="466">
        <v>2270</v>
      </c>
      <c r="E106" s="466">
        <v>1702.5</v>
      </c>
    </row>
    <row r="107" spans="1:5">
      <c r="A107" s="342" t="s">
        <v>9913</v>
      </c>
      <c r="B107" s="342" t="s">
        <v>12263</v>
      </c>
      <c r="C107" s="342" t="s">
        <v>10042</v>
      </c>
      <c r="D107" s="466">
        <v>2490</v>
      </c>
      <c r="E107" s="466">
        <v>1867.5</v>
      </c>
    </row>
    <row r="108" spans="1:5">
      <c r="A108" s="342" t="s">
        <v>9914</v>
      </c>
      <c r="B108" s="342" t="s">
        <v>12264</v>
      </c>
      <c r="C108" s="342" t="s">
        <v>10042</v>
      </c>
      <c r="D108" s="466">
        <v>4490</v>
      </c>
      <c r="E108" s="466">
        <v>3367.5</v>
      </c>
    </row>
    <row r="109" spans="1:5">
      <c r="A109" s="342" t="s">
        <v>9904</v>
      </c>
      <c r="B109" s="342" t="s">
        <v>12265</v>
      </c>
      <c r="C109" s="342" t="s">
        <v>10042</v>
      </c>
      <c r="D109" s="466">
        <v>4490</v>
      </c>
      <c r="E109" s="466">
        <v>3367.5</v>
      </c>
    </row>
    <row r="110" spans="1:5">
      <c r="A110" s="342" t="s">
        <v>9907</v>
      </c>
      <c r="B110" s="342" t="s">
        <v>12266</v>
      </c>
      <c r="C110" s="342" t="s">
        <v>10042</v>
      </c>
      <c r="D110" s="466">
        <v>3400</v>
      </c>
      <c r="E110" s="466">
        <v>2550</v>
      </c>
    </row>
    <row r="111" spans="1:5">
      <c r="A111" s="342" t="s">
        <v>9908</v>
      </c>
      <c r="B111" s="342" t="s">
        <v>12267</v>
      </c>
      <c r="C111" s="342" t="s">
        <v>10042</v>
      </c>
      <c r="D111" s="466">
        <v>5290</v>
      </c>
      <c r="E111" s="466">
        <v>3967.5</v>
      </c>
    </row>
    <row r="112" spans="1:5">
      <c r="A112" s="342" t="s">
        <v>9931</v>
      </c>
      <c r="B112" s="342" t="s">
        <v>12268</v>
      </c>
      <c r="C112" s="342" t="s">
        <v>10042</v>
      </c>
      <c r="D112" s="466">
        <v>7620</v>
      </c>
      <c r="E112" s="466">
        <v>5715</v>
      </c>
    </row>
    <row r="113" spans="1:5">
      <c r="A113" s="342" t="s">
        <v>9930</v>
      </c>
      <c r="B113" s="342" t="s">
        <v>12269</v>
      </c>
      <c r="C113" s="342" t="s">
        <v>10042</v>
      </c>
      <c r="D113" s="466">
        <v>5740</v>
      </c>
      <c r="E113" s="466">
        <v>4305</v>
      </c>
    </row>
    <row r="114" spans="1:5">
      <c r="A114" s="342" t="s">
        <v>9905</v>
      </c>
      <c r="B114" s="342" t="s">
        <v>12270</v>
      </c>
      <c r="C114" s="342" t="s">
        <v>10042</v>
      </c>
      <c r="D114" s="466">
        <v>10505</v>
      </c>
      <c r="E114" s="466">
        <v>7878.75</v>
      </c>
    </row>
    <row r="115" spans="1:5">
      <c r="A115" s="342" t="s">
        <v>9906</v>
      </c>
      <c r="B115" s="342" t="s">
        <v>12271</v>
      </c>
      <c r="C115" s="342" t="s">
        <v>10042</v>
      </c>
      <c r="D115" s="466">
        <v>12840</v>
      </c>
      <c r="E115" s="466">
        <v>9630</v>
      </c>
    </row>
    <row r="116" spans="1:5" ht="30">
      <c r="A116" s="342" t="s">
        <v>9946</v>
      </c>
      <c r="B116" s="342" t="s">
        <v>12272</v>
      </c>
      <c r="C116" s="342" t="s">
        <v>10042</v>
      </c>
      <c r="D116" s="466">
        <v>20800</v>
      </c>
      <c r="E116" s="466">
        <v>15600</v>
      </c>
    </row>
    <row r="117" spans="1:5" ht="30">
      <c r="A117" s="342" t="s">
        <v>9936</v>
      </c>
      <c r="B117" s="342" t="s">
        <v>12273</v>
      </c>
      <c r="C117" s="342" t="s">
        <v>10042</v>
      </c>
      <c r="D117" s="466">
        <v>24850</v>
      </c>
      <c r="E117" s="466">
        <v>18637.5</v>
      </c>
    </row>
    <row r="118" spans="1:5">
      <c r="A118" s="342" t="s">
        <v>11199</v>
      </c>
      <c r="B118" s="342" t="s">
        <v>12274</v>
      </c>
      <c r="C118" s="342" t="s">
        <v>10042</v>
      </c>
      <c r="D118" s="466">
        <v>5355</v>
      </c>
      <c r="E118" s="466">
        <v>4016.25</v>
      </c>
    </row>
    <row r="119" spans="1:5">
      <c r="A119" s="342" t="s">
        <v>9909</v>
      </c>
      <c r="B119" s="342" t="s">
        <v>12275</v>
      </c>
      <c r="C119" s="342" t="s">
        <v>10042</v>
      </c>
      <c r="D119" s="466">
        <v>7115</v>
      </c>
      <c r="E119" s="466">
        <v>5336.25</v>
      </c>
    </row>
    <row r="120" spans="1:5">
      <c r="A120" s="342" t="s">
        <v>11200</v>
      </c>
      <c r="B120" s="342" t="s">
        <v>12276</v>
      </c>
      <c r="C120" s="342" t="s">
        <v>10042</v>
      </c>
      <c r="D120" s="466">
        <v>8290</v>
      </c>
      <c r="E120" s="466">
        <v>6217.5</v>
      </c>
    </row>
    <row r="121" spans="1:5">
      <c r="A121" s="342" t="s">
        <v>9895</v>
      </c>
      <c r="B121" s="342" t="s">
        <v>12277</v>
      </c>
      <c r="C121" s="342" t="s">
        <v>10042</v>
      </c>
      <c r="D121" s="466">
        <v>9825</v>
      </c>
      <c r="E121" s="466">
        <v>7368.75</v>
      </c>
    </row>
    <row r="122" spans="1:5" ht="18.75">
      <c r="A122" s="342"/>
      <c r="B122" s="463" t="s">
        <v>12278</v>
      </c>
      <c r="C122" s="342"/>
      <c r="D122" s="466"/>
      <c r="E122" s="466"/>
    </row>
    <row r="123" spans="1:5">
      <c r="A123" s="342" t="s">
        <v>9954</v>
      </c>
      <c r="B123" s="342" t="s">
        <v>12279</v>
      </c>
      <c r="C123" s="342" t="s">
        <v>10042</v>
      </c>
      <c r="D123" s="466">
        <v>9235</v>
      </c>
      <c r="E123" s="466">
        <v>6926.25</v>
      </c>
    </row>
    <row r="124" spans="1:5">
      <c r="A124" s="342" t="s">
        <v>9953</v>
      </c>
      <c r="B124" s="342" t="s">
        <v>12280</v>
      </c>
      <c r="C124" s="342" t="s">
        <v>10042</v>
      </c>
      <c r="D124" s="466">
        <v>10785</v>
      </c>
      <c r="E124" s="466">
        <v>8088.75</v>
      </c>
    </row>
    <row r="125" spans="1:5" ht="30">
      <c r="A125" s="342" t="s">
        <v>10025</v>
      </c>
      <c r="B125" s="342" t="s">
        <v>12281</v>
      </c>
      <c r="C125" s="342" t="s">
        <v>10042</v>
      </c>
      <c r="D125" s="466">
        <v>11055</v>
      </c>
      <c r="E125" s="466">
        <v>8291.25</v>
      </c>
    </row>
    <row r="126" spans="1:5">
      <c r="A126" s="342" t="s">
        <v>10023</v>
      </c>
      <c r="B126" s="342" t="s">
        <v>10024</v>
      </c>
      <c r="C126" s="342" t="s">
        <v>10042</v>
      </c>
      <c r="D126" s="466">
        <v>2090</v>
      </c>
      <c r="E126" s="466">
        <v>1567.5</v>
      </c>
    </row>
    <row r="127" spans="1:5" ht="30">
      <c r="A127" s="342" t="s">
        <v>10029</v>
      </c>
      <c r="B127" s="342" t="s">
        <v>13629</v>
      </c>
      <c r="C127" s="342" t="s">
        <v>10042</v>
      </c>
      <c r="D127" s="466">
        <v>8570</v>
      </c>
      <c r="E127" s="466">
        <v>6427.5</v>
      </c>
    </row>
    <row r="128" spans="1:5" ht="30">
      <c r="A128" s="342" t="s">
        <v>10028</v>
      </c>
      <c r="B128" s="342" t="s">
        <v>13630</v>
      </c>
      <c r="C128" s="342" t="s">
        <v>10042</v>
      </c>
      <c r="D128" s="466">
        <v>10285</v>
      </c>
      <c r="E128" s="466">
        <v>7713.75</v>
      </c>
    </row>
    <row r="129" spans="1:5" ht="30">
      <c r="A129" s="342" t="s">
        <v>9952</v>
      </c>
      <c r="B129" s="342" t="s">
        <v>12282</v>
      </c>
      <c r="C129" s="342" t="s">
        <v>10042</v>
      </c>
      <c r="D129" s="466">
        <v>5190</v>
      </c>
      <c r="E129" s="466">
        <v>3892.5</v>
      </c>
    </row>
    <row r="130" spans="1:5" ht="30">
      <c r="A130" s="342" t="s">
        <v>9951</v>
      </c>
      <c r="B130" s="342" t="s">
        <v>12283</v>
      </c>
      <c r="C130" s="342" t="s">
        <v>10042</v>
      </c>
      <c r="D130" s="466">
        <v>5290</v>
      </c>
      <c r="E130" s="466">
        <v>3967.5</v>
      </c>
    </row>
    <row r="131" spans="1:5">
      <c r="A131" s="342" t="s">
        <v>9966</v>
      </c>
      <c r="B131" s="342" t="s">
        <v>12284</v>
      </c>
      <c r="C131" s="342" t="s">
        <v>10042</v>
      </c>
      <c r="D131" s="466">
        <v>5290</v>
      </c>
      <c r="E131" s="466">
        <v>3967.5</v>
      </c>
    </row>
    <row r="132" spans="1:5">
      <c r="A132" s="342" t="s">
        <v>9950</v>
      </c>
      <c r="B132" s="342" t="s">
        <v>12285</v>
      </c>
      <c r="C132" s="342" t="s">
        <v>10042</v>
      </c>
      <c r="D132" s="466">
        <v>8530</v>
      </c>
      <c r="E132" s="466">
        <v>6397.5</v>
      </c>
    </row>
    <row r="133" spans="1:5" ht="30">
      <c r="A133" s="342" t="s">
        <v>9969</v>
      </c>
      <c r="B133" s="342" t="s">
        <v>12286</v>
      </c>
      <c r="C133" s="342" t="s">
        <v>10042</v>
      </c>
      <c r="D133" s="466">
        <v>9255</v>
      </c>
      <c r="E133" s="466">
        <v>6941.25</v>
      </c>
    </row>
    <row r="134" spans="1:5" ht="30">
      <c r="A134" s="342" t="s">
        <v>9968</v>
      </c>
      <c r="B134" s="342" t="s">
        <v>12287</v>
      </c>
      <c r="C134" s="342" t="s">
        <v>10042</v>
      </c>
      <c r="D134" s="466">
        <v>10970</v>
      </c>
      <c r="E134" s="466">
        <v>8227.5</v>
      </c>
    </row>
    <row r="135" spans="1:5" ht="30">
      <c r="A135" s="342" t="s">
        <v>9967</v>
      </c>
      <c r="B135" s="342" t="s">
        <v>12288</v>
      </c>
      <c r="C135" s="342" t="s">
        <v>10042</v>
      </c>
      <c r="D135" s="466">
        <v>2990</v>
      </c>
      <c r="E135" s="466">
        <v>2242.5</v>
      </c>
    </row>
    <row r="136" spans="1:5">
      <c r="A136" s="342" t="s">
        <v>10030</v>
      </c>
      <c r="B136" s="342" t="s">
        <v>12289</v>
      </c>
      <c r="C136" s="342" t="s">
        <v>10042</v>
      </c>
      <c r="D136" s="466">
        <v>5490</v>
      </c>
      <c r="E136" s="466">
        <v>4117.5</v>
      </c>
    </row>
    <row r="137" spans="1:5" ht="30">
      <c r="A137" s="342" t="s">
        <v>10016</v>
      </c>
      <c r="B137" s="342" t="s">
        <v>12290</v>
      </c>
      <c r="C137" s="342" t="s">
        <v>10042</v>
      </c>
      <c r="D137" s="466">
        <v>25250</v>
      </c>
      <c r="E137" s="466">
        <v>18937.5</v>
      </c>
    </row>
    <row r="138" spans="1:5" ht="30">
      <c r="A138" s="342" t="s">
        <v>9971</v>
      </c>
      <c r="B138" s="342" t="s">
        <v>12291</v>
      </c>
      <c r="C138" s="342" t="s">
        <v>10042</v>
      </c>
      <c r="D138" s="466">
        <v>25250</v>
      </c>
      <c r="E138" s="466">
        <v>18937.5</v>
      </c>
    </row>
    <row r="139" spans="1:5" ht="30">
      <c r="A139" s="342" t="s">
        <v>10014</v>
      </c>
      <c r="B139" s="342" t="s">
        <v>12290</v>
      </c>
      <c r="C139" s="342" t="s">
        <v>10042</v>
      </c>
      <c r="D139" s="466">
        <v>24240</v>
      </c>
      <c r="E139" s="466">
        <v>18180</v>
      </c>
    </row>
    <row r="140" spans="1:5" ht="30">
      <c r="A140" s="342" t="s">
        <v>10013</v>
      </c>
      <c r="B140" s="342" t="s">
        <v>12291</v>
      </c>
      <c r="C140" s="342" t="s">
        <v>10042</v>
      </c>
      <c r="D140" s="466">
        <v>23965</v>
      </c>
      <c r="E140" s="466">
        <v>17973.75</v>
      </c>
    </row>
    <row r="141" spans="1:5">
      <c r="A141" s="342" t="s">
        <v>9948</v>
      </c>
      <c r="B141" s="342" t="s">
        <v>9949</v>
      </c>
      <c r="C141" s="342" t="s">
        <v>10042</v>
      </c>
      <c r="D141" s="466">
        <v>2540</v>
      </c>
      <c r="E141" s="466">
        <v>1905</v>
      </c>
    </row>
    <row r="142" spans="1:5" ht="30">
      <c r="A142" s="342" t="s">
        <v>9972</v>
      </c>
      <c r="B142" s="342" t="s">
        <v>12292</v>
      </c>
      <c r="C142" s="342" t="s">
        <v>10042</v>
      </c>
      <c r="D142" s="466">
        <v>3255</v>
      </c>
      <c r="E142" s="466">
        <v>2441.25</v>
      </c>
    </row>
    <row r="143" spans="1:5">
      <c r="A143" s="342" t="s">
        <v>12293</v>
      </c>
      <c r="B143" s="342" t="s">
        <v>12294</v>
      </c>
      <c r="C143" s="342" t="s">
        <v>10042</v>
      </c>
      <c r="D143" s="466">
        <v>6750</v>
      </c>
      <c r="E143" s="466">
        <v>5062.5</v>
      </c>
    </row>
    <row r="144" spans="1:5" ht="30">
      <c r="A144" s="342" t="s">
        <v>10015</v>
      </c>
      <c r="B144" s="342" t="s">
        <v>12292</v>
      </c>
      <c r="C144" s="342" t="s">
        <v>10042</v>
      </c>
      <c r="D144" s="466">
        <v>2220</v>
      </c>
      <c r="E144" s="466">
        <v>1665</v>
      </c>
    </row>
    <row r="145" spans="1:5" ht="30">
      <c r="A145" s="342" t="s">
        <v>9957</v>
      </c>
      <c r="B145" s="342" t="s">
        <v>12295</v>
      </c>
      <c r="C145" s="342" t="s">
        <v>10042</v>
      </c>
      <c r="D145" s="466">
        <v>48365</v>
      </c>
      <c r="E145" s="466">
        <v>36273.75</v>
      </c>
    </row>
    <row r="146" spans="1:5">
      <c r="A146" s="342" t="s">
        <v>9958</v>
      </c>
      <c r="B146" s="342" t="s">
        <v>12296</v>
      </c>
      <c r="C146" s="342" t="s">
        <v>10042</v>
      </c>
      <c r="D146" s="466">
        <v>74755</v>
      </c>
      <c r="E146" s="466">
        <v>56066.25</v>
      </c>
    </row>
    <row r="147" spans="1:5">
      <c r="A147" s="342" t="s">
        <v>9959</v>
      </c>
      <c r="B147" s="342" t="s">
        <v>12297</v>
      </c>
      <c r="C147" s="342" t="s">
        <v>10042</v>
      </c>
      <c r="D147" s="466">
        <v>22315</v>
      </c>
      <c r="E147" s="466">
        <v>16736.25</v>
      </c>
    </row>
    <row r="148" spans="1:5" ht="30">
      <c r="A148" s="342" t="s">
        <v>10026</v>
      </c>
      <c r="B148" s="342" t="s">
        <v>10027</v>
      </c>
      <c r="C148" s="342" t="s">
        <v>10042</v>
      </c>
      <c r="D148" s="466">
        <v>27975</v>
      </c>
      <c r="E148" s="466">
        <v>20981.25</v>
      </c>
    </row>
    <row r="149" spans="1:5">
      <c r="A149" s="342" t="s">
        <v>9960</v>
      </c>
      <c r="B149" s="342" t="s">
        <v>12298</v>
      </c>
      <c r="C149" s="342" t="s">
        <v>10042</v>
      </c>
      <c r="D149" s="466">
        <v>20650</v>
      </c>
      <c r="E149" s="466">
        <v>15487.5</v>
      </c>
    </row>
    <row r="150" spans="1:5">
      <c r="A150" s="342" t="s">
        <v>9961</v>
      </c>
      <c r="B150" s="342" t="s">
        <v>12299</v>
      </c>
      <c r="C150" s="342" t="s">
        <v>10042</v>
      </c>
      <c r="D150" s="466">
        <v>19855</v>
      </c>
      <c r="E150" s="466">
        <v>14891.25</v>
      </c>
    </row>
    <row r="151" spans="1:5">
      <c r="A151" s="342" t="s">
        <v>9973</v>
      </c>
      <c r="B151" s="342" t="s">
        <v>12300</v>
      </c>
      <c r="C151" s="342" t="s">
        <v>10042</v>
      </c>
      <c r="D151" s="466">
        <v>8410</v>
      </c>
      <c r="E151" s="466">
        <v>6307.5</v>
      </c>
    </row>
    <row r="152" spans="1:5" ht="37.5">
      <c r="A152" s="342"/>
      <c r="B152" s="463" t="s">
        <v>12301</v>
      </c>
      <c r="C152" s="342"/>
      <c r="D152" s="466"/>
      <c r="E152" s="466"/>
    </row>
    <row r="153" spans="1:5">
      <c r="A153" s="342" t="s">
        <v>10005</v>
      </c>
      <c r="B153" s="342" t="s">
        <v>12302</v>
      </c>
      <c r="C153" s="342" t="s">
        <v>10042</v>
      </c>
      <c r="D153" s="466">
        <v>6490</v>
      </c>
      <c r="E153" s="466">
        <v>4867.5</v>
      </c>
    </row>
    <row r="154" spans="1:5">
      <c r="A154" s="342" t="s">
        <v>10002</v>
      </c>
      <c r="B154" s="342" t="s">
        <v>12303</v>
      </c>
      <c r="C154" s="342" t="s">
        <v>10042</v>
      </c>
      <c r="D154" s="466">
        <v>8990</v>
      </c>
      <c r="E154" s="466">
        <v>6742.5</v>
      </c>
    </row>
    <row r="155" spans="1:5">
      <c r="A155" s="342" t="s">
        <v>10037</v>
      </c>
      <c r="B155" s="342" t="s">
        <v>12304</v>
      </c>
      <c r="C155" s="342" t="s">
        <v>10042</v>
      </c>
      <c r="D155" s="466">
        <v>12715</v>
      </c>
      <c r="E155" s="466">
        <v>9536.25</v>
      </c>
    </row>
    <row r="156" spans="1:5">
      <c r="A156" s="342" t="s">
        <v>10036</v>
      </c>
      <c r="B156" s="342" t="s">
        <v>12305</v>
      </c>
      <c r="C156" s="342" t="s">
        <v>10042</v>
      </c>
      <c r="D156" s="466">
        <v>3885</v>
      </c>
      <c r="E156" s="466">
        <v>2913.75</v>
      </c>
    </row>
    <row r="157" spans="1:5">
      <c r="A157" s="342" t="s">
        <v>10038</v>
      </c>
      <c r="B157" s="342" t="s">
        <v>12306</v>
      </c>
      <c r="C157" s="342" t="s">
        <v>10042</v>
      </c>
      <c r="D157" s="466">
        <v>5345</v>
      </c>
      <c r="E157" s="466">
        <v>4008.75</v>
      </c>
    </row>
    <row r="158" spans="1:5">
      <c r="A158" s="342" t="s">
        <v>9974</v>
      </c>
      <c r="B158" s="342" t="s">
        <v>12307</v>
      </c>
      <c r="C158" s="342" t="s">
        <v>10042</v>
      </c>
      <c r="D158" s="466">
        <v>5680</v>
      </c>
      <c r="E158" s="466">
        <v>4260</v>
      </c>
    </row>
    <row r="159" spans="1:5">
      <c r="A159" s="342" t="s">
        <v>11201</v>
      </c>
      <c r="B159" s="342" t="s">
        <v>12308</v>
      </c>
      <c r="C159" s="342" t="s">
        <v>10042</v>
      </c>
      <c r="D159" s="466">
        <v>4160</v>
      </c>
      <c r="E159" s="466">
        <v>3120</v>
      </c>
    </row>
    <row r="160" spans="1:5">
      <c r="A160" s="342" t="s">
        <v>9963</v>
      </c>
      <c r="B160" s="342" t="s">
        <v>12309</v>
      </c>
      <c r="C160" s="342" t="s">
        <v>10042</v>
      </c>
      <c r="D160" s="466">
        <v>2690</v>
      </c>
      <c r="E160" s="466">
        <v>2017.5</v>
      </c>
    </row>
    <row r="161" spans="1:5">
      <c r="A161" s="342" t="s">
        <v>9962</v>
      </c>
      <c r="B161" s="342" t="s">
        <v>12310</v>
      </c>
      <c r="C161" s="342" t="s">
        <v>10042</v>
      </c>
      <c r="D161" s="466">
        <v>2690</v>
      </c>
      <c r="E161" s="466">
        <v>2017.5</v>
      </c>
    </row>
    <row r="162" spans="1:5" ht="30">
      <c r="A162" s="342" t="s">
        <v>9964</v>
      </c>
      <c r="B162" s="342" t="s">
        <v>12311</v>
      </c>
      <c r="C162" s="342" t="s">
        <v>10042</v>
      </c>
      <c r="D162" s="466">
        <v>1690</v>
      </c>
      <c r="E162" s="466">
        <v>1267.5</v>
      </c>
    </row>
    <row r="163" spans="1:5">
      <c r="A163" s="342" t="s">
        <v>12312</v>
      </c>
      <c r="B163" s="342" t="s">
        <v>12313</v>
      </c>
      <c r="C163" s="342" t="s">
        <v>10042</v>
      </c>
      <c r="D163" s="466">
        <v>2490</v>
      </c>
      <c r="E163" s="466">
        <v>1867.5</v>
      </c>
    </row>
    <row r="164" spans="1:5" ht="18.75">
      <c r="A164" s="342"/>
      <c r="B164" s="463" t="s">
        <v>12314</v>
      </c>
      <c r="C164" s="342"/>
      <c r="D164" s="466"/>
      <c r="E164" s="466"/>
    </row>
    <row r="165" spans="1:5">
      <c r="A165" s="342" t="s">
        <v>9956</v>
      </c>
      <c r="B165" s="342" t="s">
        <v>12315</v>
      </c>
      <c r="C165" s="342" t="s">
        <v>10042</v>
      </c>
      <c r="D165" s="466">
        <v>7350</v>
      </c>
      <c r="E165" s="466">
        <v>5512.5</v>
      </c>
    </row>
    <row r="166" spans="1:5">
      <c r="A166" s="342" t="s">
        <v>9955</v>
      </c>
      <c r="B166" s="342" t="s">
        <v>12316</v>
      </c>
      <c r="C166" s="342" t="s">
        <v>10042</v>
      </c>
      <c r="D166" s="466">
        <v>7350</v>
      </c>
      <c r="E166" s="466">
        <v>5512.5</v>
      </c>
    </row>
    <row r="167" spans="1:5" ht="30">
      <c r="A167" s="342" t="s">
        <v>9997</v>
      </c>
      <c r="B167" s="342" t="s">
        <v>9998</v>
      </c>
      <c r="C167" s="342" t="s">
        <v>10042</v>
      </c>
      <c r="D167" s="466">
        <v>9820</v>
      </c>
      <c r="E167" s="466">
        <v>7365</v>
      </c>
    </row>
    <row r="168" spans="1:5">
      <c r="A168" s="342" t="s">
        <v>9979</v>
      </c>
      <c r="B168" s="342" t="s">
        <v>12317</v>
      </c>
      <c r="C168" s="342" t="s">
        <v>10042</v>
      </c>
      <c r="D168" s="466">
        <v>2290</v>
      </c>
      <c r="E168" s="466">
        <v>1717.5</v>
      </c>
    </row>
    <row r="169" spans="1:5" ht="30">
      <c r="A169" s="342" t="s">
        <v>10035</v>
      </c>
      <c r="B169" s="342" t="s">
        <v>13631</v>
      </c>
      <c r="C169" s="342" t="s">
        <v>10042</v>
      </c>
      <c r="D169" s="466">
        <v>8570</v>
      </c>
      <c r="E169" s="466">
        <v>6427.5</v>
      </c>
    </row>
    <row r="170" spans="1:5" ht="30">
      <c r="A170" s="342" t="s">
        <v>10034</v>
      </c>
      <c r="B170" s="342" t="s">
        <v>13632</v>
      </c>
      <c r="C170" s="342" t="s">
        <v>10042</v>
      </c>
      <c r="D170" s="466">
        <v>8570</v>
      </c>
      <c r="E170" s="466">
        <v>6427.5</v>
      </c>
    </row>
    <row r="171" spans="1:5">
      <c r="A171" s="342" t="s">
        <v>10033</v>
      </c>
      <c r="B171" s="342" t="s">
        <v>13633</v>
      </c>
      <c r="C171" s="342" t="s">
        <v>10042</v>
      </c>
      <c r="D171" s="466">
        <v>5665</v>
      </c>
      <c r="E171" s="466">
        <v>4248.75</v>
      </c>
    </row>
    <row r="172" spans="1:5" ht="30">
      <c r="A172" s="342" t="s">
        <v>9982</v>
      </c>
      <c r="B172" s="342" t="s">
        <v>13634</v>
      </c>
      <c r="C172" s="342" t="s">
        <v>10042</v>
      </c>
      <c r="D172" s="466">
        <v>10970</v>
      </c>
      <c r="E172" s="466">
        <v>8227.5</v>
      </c>
    </row>
    <row r="173" spans="1:5" ht="30">
      <c r="A173" s="342" t="s">
        <v>9981</v>
      </c>
      <c r="B173" s="342" t="s">
        <v>13635</v>
      </c>
      <c r="C173" s="342" t="s">
        <v>10042</v>
      </c>
      <c r="D173" s="466">
        <v>10970</v>
      </c>
      <c r="E173" s="466">
        <v>8227.5</v>
      </c>
    </row>
    <row r="174" spans="1:5">
      <c r="A174" s="342" t="s">
        <v>9980</v>
      </c>
      <c r="B174" s="342" t="s">
        <v>13636</v>
      </c>
      <c r="C174" s="342" t="s">
        <v>10042</v>
      </c>
      <c r="D174" s="466">
        <v>6255</v>
      </c>
      <c r="E174" s="466">
        <v>4691.25</v>
      </c>
    </row>
    <row r="175" spans="1:5" ht="30">
      <c r="A175" s="342" t="s">
        <v>9977</v>
      </c>
      <c r="B175" s="342" t="s">
        <v>13688</v>
      </c>
      <c r="C175" s="342" t="s">
        <v>10042</v>
      </c>
      <c r="D175" s="466">
        <v>4490</v>
      </c>
      <c r="E175" s="466">
        <v>3367.5</v>
      </c>
    </row>
    <row r="176" spans="1:5" ht="30">
      <c r="A176" s="342" t="s">
        <v>9976</v>
      </c>
      <c r="B176" s="342" t="s">
        <v>13689</v>
      </c>
      <c r="C176" s="342" t="s">
        <v>10042</v>
      </c>
      <c r="D176" s="466">
        <v>4990</v>
      </c>
      <c r="E176" s="466">
        <v>3742.5</v>
      </c>
    </row>
    <row r="177" spans="1:5" ht="30">
      <c r="A177" s="342" t="s">
        <v>9978</v>
      </c>
      <c r="B177" s="342" t="s">
        <v>13690</v>
      </c>
      <c r="C177" s="342" t="s">
        <v>10042</v>
      </c>
      <c r="D177" s="466">
        <v>4745</v>
      </c>
      <c r="E177" s="466">
        <v>3558.75</v>
      </c>
    </row>
    <row r="178" spans="1:5" ht="30">
      <c r="A178" s="342" t="s">
        <v>9975</v>
      </c>
      <c r="B178" s="342" t="s">
        <v>13637</v>
      </c>
      <c r="C178" s="342" t="s">
        <v>10042</v>
      </c>
      <c r="D178" s="466">
        <v>5490</v>
      </c>
      <c r="E178" s="466">
        <v>4117.5</v>
      </c>
    </row>
    <row r="179" spans="1:5" ht="30">
      <c r="A179" s="342" t="s">
        <v>13638</v>
      </c>
      <c r="B179" s="342" t="s">
        <v>13639</v>
      </c>
      <c r="C179" s="342" t="s">
        <v>10042</v>
      </c>
      <c r="D179" s="466">
        <v>5745</v>
      </c>
      <c r="E179" s="466">
        <v>4308.75</v>
      </c>
    </row>
    <row r="180" spans="1:5" ht="30">
      <c r="A180" s="342" t="s">
        <v>13640</v>
      </c>
      <c r="B180" s="342" t="s">
        <v>13641</v>
      </c>
      <c r="C180" s="342" t="s">
        <v>10042</v>
      </c>
      <c r="D180" s="466">
        <v>5835</v>
      </c>
      <c r="E180" s="466">
        <v>4376.25</v>
      </c>
    </row>
    <row r="181" spans="1:5" ht="30">
      <c r="A181" s="342" t="s">
        <v>13642</v>
      </c>
      <c r="B181" s="342" t="s">
        <v>13643</v>
      </c>
      <c r="C181" s="342" t="s">
        <v>10042</v>
      </c>
      <c r="D181" s="466">
        <v>5835</v>
      </c>
      <c r="E181" s="466">
        <v>4376.25</v>
      </c>
    </row>
    <row r="182" spans="1:5" ht="30">
      <c r="A182" s="342" t="s">
        <v>13644</v>
      </c>
      <c r="B182" s="342" t="s">
        <v>13645</v>
      </c>
      <c r="C182" s="342" t="s">
        <v>10042</v>
      </c>
      <c r="D182" s="466">
        <v>5835</v>
      </c>
      <c r="E182" s="466">
        <v>4376.25</v>
      </c>
    </row>
    <row r="183" spans="1:5">
      <c r="A183" s="342" t="s">
        <v>9990</v>
      </c>
      <c r="B183" s="342" t="s">
        <v>12318</v>
      </c>
      <c r="C183" s="342" t="s">
        <v>10042</v>
      </c>
      <c r="D183" s="466">
        <v>2490</v>
      </c>
      <c r="E183" s="466">
        <v>1867.5</v>
      </c>
    </row>
    <row r="184" spans="1:5">
      <c r="A184" s="342" t="s">
        <v>9983</v>
      </c>
      <c r="B184" s="342" t="s">
        <v>12318</v>
      </c>
      <c r="C184" s="342" t="s">
        <v>10042</v>
      </c>
      <c r="D184" s="466">
        <v>2650</v>
      </c>
      <c r="E184" s="466">
        <v>1987.5</v>
      </c>
    </row>
    <row r="185" spans="1:5">
      <c r="A185" s="342" t="s">
        <v>9991</v>
      </c>
      <c r="B185" s="342" t="s">
        <v>12319</v>
      </c>
      <c r="C185" s="342" t="s">
        <v>10042</v>
      </c>
      <c r="D185" s="466">
        <v>5490</v>
      </c>
      <c r="E185" s="466">
        <v>4117.5</v>
      </c>
    </row>
    <row r="186" spans="1:5">
      <c r="A186" s="342" t="s">
        <v>9999</v>
      </c>
      <c r="B186" s="342" t="s">
        <v>12320</v>
      </c>
      <c r="C186" s="342" t="s">
        <v>10042</v>
      </c>
      <c r="D186" s="466">
        <v>5060</v>
      </c>
      <c r="E186" s="466">
        <v>3795</v>
      </c>
    </row>
    <row r="187" spans="1:5" ht="30">
      <c r="A187" s="342" t="s">
        <v>9987</v>
      </c>
      <c r="B187" s="342" t="s">
        <v>9988</v>
      </c>
      <c r="C187" s="342" t="s">
        <v>10042</v>
      </c>
      <c r="D187" s="466">
        <v>8980</v>
      </c>
      <c r="E187" s="466">
        <v>6735</v>
      </c>
    </row>
    <row r="188" spans="1:5">
      <c r="A188" s="342" t="s">
        <v>9989</v>
      </c>
      <c r="B188" s="342" t="s">
        <v>12321</v>
      </c>
      <c r="C188" s="342" t="s">
        <v>10042</v>
      </c>
      <c r="D188" s="466">
        <v>8450</v>
      </c>
      <c r="E188" s="466">
        <v>6337.5</v>
      </c>
    </row>
    <row r="189" spans="1:5">
      <c r="A189" s="342" t="s">
        <v>12322</v>
      </c>
      <c r="B189" s="342" t="s">
        <v>12323</v>
      </c>
      <c r="C189" s="342" t="s">
        <v>10042</v>
      </c>
      <c r="D189" s="466">
        <v>3395</v>
      </c>
      <c r="E189" s="466">
        <v>2546.25</v>
      </c>
    </row>
    <row r="190" spans="1:5" ht="30">
      <c r="A190" s="342" t="s">
        <v>10004</v>
      </c>
      <c r="B190" s="342" t="s">
        <v>12324</v>
      </c>
      <c r="C190" s="342" t="s">
        <v>10042</v>
      </c>
      <c r="D190" s="466">
        <v>11790</v>
      </c>
      <c r="E190" s="466">
        <v>8842.5</v>
      </c>
    </row>
    <row r="191" spans="1:5" ht="30">
      <c r="A191" s="342" t="s">
        <v>10003</v>
      </c>
      <c r="B191" s="342" t="s">
        <v>12325</v>
      </c>
      <c r="C191" s="342" t="s">
        <v>10042</v>
      </c>
      <c r="D191" s="466">
        <v>9850</v>
      </c>
      <c r="E191" s="466">
        <v>7387.5</v>
      </c>
    </row>
    <row r="192" spans="1:5">
      <c r="A192" s="342" t="s">
        <v>12326</v>
      </c>
      <c r="B192" s="342" t="s">
        <v>12327</v>
      </c>
      <c r="C192" s="342" t="s">
        <v>10042</v>
      </c>
      <c r="D192" s="466">
        <v>6835</v>
      </c>
      <c r="E192" s="466">
        <v>5126.25</v>
      </c>
    </row>
    <row r="193" spans="1:5">
      <c r="A193" s="342" t="s">
        <v>10021</v>
      </c>
      <c r="B193" s="342" t="s">
        <v>10022</v>
      </c>
      <c r="C193" s="342" t="s">
        <v>10042</v>
      </c>
      <c r="D193" s="466">
        <v>6270</v>
      </c>
      <c r="E193" s="466">
        <v>4702.5</v>
      </c>
    </row>
    <row r="194" spans="1:5" ht="30">
      <c r="A194" s="342" t="s">
        <v>9994</v>
      </c>
      <c r="B194" s="342" t="s">
        <v>12328</v>
      </c>
      <c r="C194" s="342" t="s">
        <v>10042</v>
      </c>
      <c r="D194" s="466">
        <v>12025</v>
      </c>
      <c r="E194" s="466">
        <v>9018.75</v>
      </c>
    </row>
    <row r="195" spans="1:5" ht="30">
      <c r="A195" s="342" t="s">
        <v>9993</v>
      </c>
      <c r="B195" s="342" t="s">
        <v>12329</v>
      </c>
      <c r="C195" s="342" t="s">
        <v>10042</v>
      </c>
      <c r="D195" s="466">
        <v>12850</v>
      </c>
      <c r="E195" s="466">
        <v>9637.5</v>
      </c>
    </row>
    <row r="196" spans="1:5" ht="30">
      <c r="A196" s="342" t="s">
        <v>9996</v>
      </c>
      <c r="B196" s="342" t="s">
        <v>12330</v>
      </c>
      <c r="C196" s="342" t="s">
        <v>10042</v>
      </c>
      <c r="D196" s="466">
        <v>11545</v>
      </c>
      <c r="E196" s="466">
        <v>8658.75</v>
      </c>
    </row>
    <row r="197" spans="1:5" ht="30">
      <c r="A197" s="342" t="s">
        <v>9995</v>
      </c>
      <c r="B197" s="342" t="s">
        <v>12331</v>
      </c>
      <c r="C197" s="342" t="s">
        <v>10042</v>
      </c>
      <c r="D197" s="466">
        <v>11545</v>
      </c>
      <c r="E197" s="466">
        <v>8658.75</v>
      </c>
    </row>
    <row r="198" spans="1:5" ht="30">
      <c r="A198" s="342" t="s">
        <v>9992</v>
      </c>
      <c r="B198" s="342" t="s">
        <v>12332</v>
      </c>
      <c r="C198" s="342" t="s">
        <v>10042</v>
      </c>
      <c r="D198" s="466">
        <v>9440</v>
      </c>
      <c r="E198" s="466">
        <v>7080</v>
      </c>
    </row>
    <row r="199" spans="1:5" ht="30">
      <c r="A199" s="342" t="s">
        <v>10019</v>
      </c>
      <c r="B199" s="342" t="s">
        <v>12333</v>
      </c>
      <c r="C199" s="342" t="s">
        <v>10042</v>
      </c>
      <c r="D199" s="466">
        <v>12810</v>
      </c>
      <c r="E199" s="466">
        <v>9607.5</v>
      </c>
    </row>
    <row r="200" spans="1:5" ht="30">
      <c r="A200" s="342" t="s">
        <v>10001</v>
      </c>
      <c r="B200" s="342" t="s">
        <v>12334</v>
      </c>
      <c r="C200" s="342" t="s">
        <v>10042</v>
      </c>
      <c r="D200" s="466">
        <v>12540</v>
      </c>
      <c r="E200" s="466">
        <v>9405</v>
      </c>
    </row>
    <row r="201" spans="1:5">
      <c r="A201" s="342" t="s">
        <v>10017</v>
      </c>
      <c r="B201" s="342" t="s">
        <v>12335</v>
      </c>
      <c r="C201" s="342" t="s">
        <v>10042</v>
      </c>
      <c r="D201" s="466">
        <v>10950</v>
      </c>
      <c r="E201" s="466">
        <v>8212.5</v>
      </c>
    </row>
    <row r="202" spans="1:5">
      <c r="A202" s="342" t="s">
        <v>9970</v>
      </c>
      <c r="B202" s="342" t="s">
        <v>12336</v>
      </c>
      <c r="C202" s="342" t="s">
        <v>10042</v>
      </c>
      <c r="D202" s="466">
        <v>12975</v>
      </c>
      <c r="E202" s="466">
        <v>9731.25</v>
      </c>
    </row>
    <row r="203" spans="1:5">
      <c r="A203" s="342" t="s">
        <v>9984</v>
      </c>
      <c r="B203" s="342" t="s">
        <v>12337</v>
      </c>
      <c r="C203" s="342" t="s">
        <v>10042</v>
      </c>
      <c r="D203" s="466">
        <v>1970</v>
      </c>
      <c r="E203" s="466">
        <v>1477.5</v>
      </c>
    </row>
    <row r="204" spans="1:5">
      <c r="A204" s="342" t="s">
        <v>9985</v>
      </c>
      <c r="B204" s="342" t="s">
        <v>9986</v>
      </c>
      <c r="C204" s="342" t="s">
        <v>10042</v>
      </c>
      <c r="D204" s="466">
        <v>2040</v>
      </c>
      <c r="E204" s="466">
        <v>1530</v>
      </c>
    </row>
    <row r="205" spans="1:5">
      <c r="A205" s="342" t="s">
        <v>10020</v>
      </c>
      <c r="B205" s="342" t="s">
        <v>12338</v>
      </c>
      <c r="C205" s="342" t="s">
        <v>10042</v>
      </c>
      <c r="D205" s="466">
        <v>4460</v>
      </c>
      <c r="E205" s="466">
        <v>3345</v>
      </c>
    </row>
    <row r="206" spans="1:5" ht="30">
      <c r="A206" s="342" t="s">
        <v>9965</v>
      </c>
      <c r="B206" s="342" t="s">
        <v>12339</v>
      </c>
      <c r="C206" s="342" t="s">
        <v>10042</v>
      </c>
      <c r="D206" s="466">
        <v>6490</v>
      </c>
      <c r="E206" s="466">
        <v>4867.5</v>
      </c>
    </row>
    <row r="207" spans="1:5" ht="30">
      <c r="A207" s="342" t="s">
        <v>10010</v>
      </c>
      <c r="B207" s="342" t="s">
        <v>12340</v>
      </c>
      <c r="C207" s="342" t="s">
        <v>10042</v>
      </c>
      <c r="D207" s="466">
        <v>5555</v>
      </c>
      <c r="E207" s="466">
        <v>4166.25</v>
      </c>
    </row>
    <row r="208" spans="1:5" ht="30">
      <c r="A208" s="342" t="s">
        <v>10011</v>
      </c>
      <c r="B208" s="342" t="s">
        <v>12341</v>
      </c>
      <c r="C208" s="342" t="s">
        <v>10042</v>
      </c>
      <c r="D208" s="466">
        <v>5665</v>
      </c>
      <c r="E208" s="466">
        <v>4248.75</v>
      </c>
    </row>
    <row r="209" spans="1:5">
      <c r="A209" s="342" t="s">
        <v>10189</v>
      </c>
      <c r="B209" s="342" t="s">
        <v>12342</v>
      </c>
      <c r="C209" s="342" t="s">
        <v>10042</v>
      </c>
      <c r="D209" s="466">
        <v>2690</v>
      </c>
      <c r="E209" s="466">
        <v>2017.5</v>
      </c>
    </row>
    <row r="210" spans="1:5">
      <c r="A210" s="342" t="s">
        <v>10188</v>
      </c>
      <c r="B210" s="342" t="s">
        <v>12343</v>
      </c>
      <c r="C210" s="342" t="s">
        <v>10042</v>
      </c>
      <c r="D210" s="466">
        <v>2470</v>
      </c>
      <c r="E210" s="466">
        <v>1852.5</v>
      </c>
    </row>
    <row r="211" spans="1:5" ht="30">
      <c r="A211" s="342" t="s">
        <v>10009</v>
      </c>
      <c r="B211" s="342" t="s">
        <v>12344</v>
      </c>
      <c r="C211" s="342" t="s">
        <v>10042</v>
      </c>
      <c r="D211" s="466">
        <v>3735</v>
      </c>
      <c r="E211" s="466">
        <v>2801.25</v>
      </c>
    </row>
    <row r="212" spans="1:5" ht="30">
      <c r="A212" s="342" t="s">
        <v>10008</v>
      </c>
      <c r="B212" s="342" t="s">
        <v>12345</v>
      </c>
      <c r="C212" s="342" t="s">
        <v>10042</v>
      </c>
      <c r="D212" s="466">
        <v>3735</v>
      </c>
      <c r="E212" s="466">
        <v>2801.25</v>
      </c>
    </row>
    <row r="213" spans="1:5" ht="30">
      <c r="A213" s="342" t="s">
        <v>10012</v>
      </c>
      <c r="B213" s="342" t="s">
        <v>12346</v>
      </c>
      <c r="C213" s="342" t="s">
        <v>10042</v>
      </c>
      <c r="D213" s="466">
        <v>10305</v>
      </c>
      <c r="E213" s="466">
        <v>7728.75</v>
      </c>
    </row>
    <row r="214" spans="1:5">
      <c r="A214" s="342" t="s">
        <v>10018</v>
      </c>
      <c r="B214" s="342" t="s">
        <v>12347</v>
      </c>
      <c r="C214" s="342" t="s">
        <v>10042</v>
      </c>
      <c r="D214" s="466">
        <v>13135</v>
      </c>
      <c r="E214" s="466">
        <v>9851.25</v>
      </c>
    </row>
    <row r="215" spans="1:5">
      <c r="A215" s="342" t="s">
        <v>10000</v>
      </c>
      <c r="B215" s="342" t="s">
        <v>12348</v>
      </c>
      <c r="C215" s="342" t="s">
        <v>10042</v>
      </c>
      <c r="D215" s="466">
        <v>5455</v>
      </c>
      <c r="E215" s="466">
        <v>4091.25</v>
      </c>
    </row>
    <row r="216" spans="1:5">
      <c r="A216" s="342" t="s">
        <v>10195</v>
      </c>
      <c r="B216" s="342" t="s">
        <v>12349</v>
      </c>
      <c r="C216" s="342" t="s">
        <v>10042</v>
      </c>
      <c r="D216" s="466">
        <v>3745</v>
      </c>
      <c r="E216" s="466">
        <v>2808.75</v>
      </c>
    </row>
    <row r="217" spans="1:5">
      <c r="A217" s="342" t="s">
        <v>10194</v>
      </c>
      <c r="B217" s="342" t="s">
        <v>12349</v>
      </c>
      <c r="C217" s="342" t="s">
        <v>10042</v>
      </c>
      <c r="D217" s="466">
        <v>3965</v>
      </c>
      <c r="E217" s="466">
        <v>2973.75</v>
      </c>
    </row>
    <row r="218" spans="1:5">
      <c r="A218" s="342" t="s">
        <v>10007</v>
      </c>
      <c r="B218" s="342" t="s">
        <v>12350</v>
      </c>
      <c r="C218" s="342" t="s">
        <v>10042</v>
      </c>
      <c r="D218" s="466">
        <v>3640</v>
      </c>
      <c r="E218" s="466">
        <v>2730</v>
      </c>
    </row>
    <row r="219" spans="1:5" ht="30">
      <c r="A219" s="342" t="s">
        <v>10006</v>
      </c>
      <c r="B219" s="342" t="s">
        <v>12351</v>
      </c>
      <c r="C219" s="342" t="s">
        <v>10042</v>
      </c>
      <c r="D219" s="466">
        <v>3640</v>
      </c>
      <c r="E219" s="466">
        <v>2730</v>
      </c>
    </row>
    <row r="220" spans="1:5">
      <c r="A220" s="342" t="s">
        <v>10031</v>
      </c>
      <c r="B220" s="342" t="s">
        <v>12352</v>
      </c>
      <c r="C220" s="342" t="s">
        <v>10042</v>
      </c>
      <c r="D220" s="466">
        <v>8755</v>
      </c>
      <c r="E220" s="466">
        <v>6566.25</v>
      </c>
    </row>
    <row r="221" spans="1:5">
      <c r="A221" s="342" t="s">
        <v>10032</v>
      </c>
      <c r="B221" s="342" t="s">
        <v>12353</v>
      </c>
      <c r="C221" s="342" t="s">
        <v>10042</v>
      </c>
      <c r="D221" s="466">
        <v>17600</v>
      </c>
      <c r="E221" s="466">
        <v>13200</v>
      </c>
    </row>
    <row r="222" spans="1:5" ht="18.75">
      <c r="A222" s="342"/>
      <c r="B222" s="463" t="s">
        <v>10410</v>
      </c>
      <c r="C222" s="342"/>
      <c r="D222" s="466"/>
      <c r="E222" s="466"/>
    </row>
    <row r="223" spans="1:5">
      <c r="A223" s="342" t="s">
        <v>10423</v>
      </c>
      <c r="B223" s="342" t="s">
        <v>10424</v>
      </c>
      <c r="C223" s="342" t="s">
        <v>10042</v>
      </c>
      <c r="D223" s="466">
        <v>26190</v>
      </c>
      <c r="E223" s="466">
        <v>19642.5</v>
      </c>
    </row>
    <row r="224" spans="1:5">
      <c r="A224" s="342" t="s">
        <v>10428</v>
      </c>
      <c r="B224" s="342" t="s">
        <v>10429</v>
      </c>
      <c r="C224" s="342" t="s">
        <v>10042</v>
      </c>
      <c r="D224" s="466">
        <v>31150</v>
      </c>
      <c r="E224" s="466">
        <v>23362.5</v>
      </c>
    </row>
    <row r="225" spans="1:5">
      <c r="A225" s="342" t="s">
        <v>10411</v>
      </c>
      <c r="B225" s="342" t="s">
        <v>10412</v>
      </c>
      <c r="C225" s="342" t="s">
        <v>10042</v>
      </c>
      <c r="D225" s="466">
        <v>27590</v>
      </c>
      <c r="E225" s="466">
        <v>20692.5</v>
      </c>
    </row>
    <row r="226" spans="1:5" ht="30">
      <c r="A226" s="342" t="s">
        <v>11205</v>
      </c>
      <c r="B226" s="342" t="s">
        <v>10430</v>
      </c>
      <c r="C226" s="342" t="s">
        <v>10042</v>
      </c>
      <c r="D226" s="466">
        <v>32415</v>
      </c>
      <c r="E226" s="466">
        <v>24311.25</v>
      </c>
    </row>
    <row r="227" spans="1:5">
      <c r="A227" s="342" t="s">
        <v>10421</v>
      </c>
      <c r="B227" s="342" t="s">
        <v>10422</v>
      </c>
      <c r="C227" s="342" t="s">
        <v>10042</v>
      </c>
      <c r="D227" s="466">
        <v>23500</v>
      </c>
      <c r="E227" s="466">
        <v>17625</v>
      </c>
    </row>
    <row r="228" spans="1:5">
      <c r="A228" s="342" t="s">
        <v>10426</v>
      </c>
      <c r="B228" s="342" t="s">
        <v>10427</v>
      </c>
      <c r="C228" s="342" t="s">
        <v>10042</v>
      </c>
      <c r="D228" s="466">
        <v>27715</v>
      </c>
      <c r="E228" s="466">
        <v>20786.25</v>
      </c>
    </row>
    <row r="229" spans="1:5" ht="30">
      <c r="A229" s="342" t="s">
        <v>12354</v>
      </c>
      <c r="B229" s="342" t="s">
        <v>12355</v>
      </c>
      <c r="C229" s="342" t="s">
        <v>10042</v>
      </c>
      <c r="D229" s="466">
        <v>25890</v>
      </c>
      <c r="E229" s="466">
        <v>19417.5</v>
      </c>
    </row>
    <row r="230" spans="1:5">
      <c r="A230" s="342" t="s">
        <v>12356</v>
      </c>
      <c r="B230" s="342" t="s">
        <v>12357</v>
      </c>
      <c r="C230" s="342" t="s">
        <v>10042</v>
      </c>
      <c r="D230" s="466">
        <v>29745</v>
      </c>
      <c r="E230" s="466">
        <v>22308.75</v>
      </c>
    </row>
    <row r="231" spans="1:5" ht="30">
      <c r="A231" s="342" t="s">
        <v>10413</v>
      </c>
      <c r="B231" s="342" t="s">
        <v>10414</v>
      </c>
      <c r="C231" s="342" t="s">
        <v>10042</v>
      </c>
      <c r="D231" s="466">
        <v>27845</v>
      </c>
      <c r="E231" s="466">
        <v>20883.75</v>
      </c>
    </row>
    <row r="232" spans="1:5" ht="30">
      <c r="A232" s="342" t="s">
        <v>12358</v>
      </c>
      <c r="B232" s="342" t="s">
        <v>12359</v>
      </c>
      <c r="C232" s="342" t="s">
        <v>10042</v>
      </c>
      <c r="D232" s="466">
        <v>33160</v>
      </c>
      <c r="E232" s="466">
        <v>24870</v>
      </c>
    </row>
    <row r="233" spans="1:5">
      <c r="A233" s="342" t="s">
        <v>10417</v>
      </c>
      <c r="B233" s="342" t="s">
        <v>10418</v>
      </c>
      <c r="C233" s="342" t="s">
        <v>10042</v>
      </c>
      <c r="D233" s="466">
        <v>24700</v>
      </c>
      <c r="E233" s="466">
        <v>18525</v>
      </c>
    </row>
    <row r="234" spans="1:5">
      <c r="A234" s="342" t="s">
        <v>12360</v>
      </c>
      <c r="B234" s="342" t="s">
        <v>12361</v>
      </c>
      <c r="C234" s="342" t="s">
        <v>10042</v>
      </c>
      <c r="D234" s="466">
        <v>30075</v>
      </c>
      <c r="E234" s="466">
        <v>22556.25</v>
      </c>
    </row>
    <row r="235" spans="1:5">
      <c r="A235" s="342" t="s">
        <v>10419</v>
      </c>
      <c r="B235" s="342" t="s">
        <v>10420</v>
      </c>
      <c r="C235" s="342" t="s">
        <v>10042</v>
      </c>
      <c r="D235" s="466">
        <v>25840</v>
      </c>
      <c r="E235" s="466">
        <v>19380</v>
      </c>
    </row>
    <row r="236" spans="1:5">
      <c r="A236" s="342" t="s">
        <v>10415</v>
      </c>
      <c r="B236" s="342" t="s">
        <v>10416</v>
      </c>
      <c r="C236" s="342" t="s">
        <v>10042</v>
      </c>
      <c r="D236" s="466">
        <v>31910</v>
      </c>
      <c r="E236" s="466">
        <v>23932.5</v>
      </c>
    </row>
    <row r="237" spans="1:5">
      <c r="A237" s="342" t="s">
        <v>12362</v>
      </c>
      <c r="B237" s="342" t="s">
        <v>12363</v>
      </c>
      <c r="C237" s="342" t="s">
        <v>10042</v>
      </c>
      <c r="D237" s="466">
        <v>26700</v>
      </c>
      <c r="E237" s="466">
        <v>20025</v>
      </c>
    </row>
    <row r="238" spans="1:5">
      <c r="A238" s="342" t="s">
        <v>12364</v>
      </c>
      <c r="B238" s="342" t="s">
        <v>12365</v>
      </c>
      <c r="C238" s="342" t="s">
        <v>10042</v>
      </c>
      <c r="D238" s="466">
        <v>25465</v>
      </c>
      <c r="E238" s="466">
        <v>19098.75</v>
      </c>
    </row>
    <row r="239" spans="1:5">
      <c r="A239" s="342" t="s">
        <v>10425</v>
      </c>
      <c r="B239" s="342" t="s">
        <v>12366</v>
      </c>
      <c r="C239" s="342" t="s">
        <v>10042</v>
      </c>
      <c r="D239" s="466">
        <v>25080</v>
      </c>
      <c r="E239" s="466">
        <v>18810</v>
      </c>
    </row>
    <row r="240" spans="1:5">
      <c r="A240" s="342" t="s">
        <v>10433</v>
      </c>
      <c r="B240" s="342" t="s">
        <v>10434</v>
      </c>
      <c r="C240" s="342" t="s">
        <v>10042</v>
      </c>
      <c r="D240" s="466">
        <v>24030</v>
      </c>
      <c r="E240" s="466">
        <v>18022.5</v>
      </c>
    </row>
    <row r="241" spans="1:5">
      <c r="A241" s="342" t="s">
        <v>10431</v>
      </c>
      <c r="B241" s="342" t="s">
        <v>12367</v>
      </c>
      <c r="C241" s="342" t="s">
        <v>10042</v>
      </c>
      <c r="D241" s="466">
        <v>32165</v>
      </c>
      <c r="E241" s="466">
        <v>24123.75</v>
      </c>
    </row>
    <row r="242" spans="1:5">
      <c r="A242" s="342" t="s">
        <v>10432</v>
      </c>
      <c r="B242" s="342" t="s">
        <v>12368</v>
      </c>
      <c r="C242" s="342" t="s">
        <v>10042</v>
      </c>
      <c r="D242" s="466">
        <v>33055</v>
      </c>
      <c r="E242" s="466">
        <v>24791.25</v>
      </c>
    </row>
    <row r="243" spans="1:5">
      <c r="A243" s="342" t="s">
        <v>12369</v>
      </c>
      <c r="B243" s="342" t="s">
        <v>12370</v>
      </c>
      <c r="C243" s="342" t="s">
        <v>10042</v>
      </c>
      <c r="D243" s="466">
        <v>40545</v>
      </c>
      <c r="E243" s="466">
        <v>30408.75</v>
      </c>
    </row>
    <row r="244" spans="1:5">
      <c r="A244" s="342" t="s">
        <v>12371</v>
      </c>
      <c r="B244" s="342" t="s">
        <v>12372</v>
      </c>
      <c r="C244" s="342" t="s">
        <v>10042</v>
      </c>
      <c r="D244" s="466">
        <v>47405</v>
      </c>
      <c r="E244" s="466">
        <v>35553.75</v>
      </c>
    </row>
    <row r="245" spans="1:5">
      <c r="A245" s="342" t="s">
        <v>10443</v>
      </c>
      <c r="B245" s="342" t="s">
        <v>10444</v>
      </c>
      <c r="C245" s="342" t="s">
        <v>10042</v>
      </c>
      <c r="D245" s="466">
        <v>5400</v>
      </c>
      <c r="E245" s="466">
        <v>4050</v>
      </c>
    </row>
    <row r="246" spans="1:5">
      <c r="A246" s="342" t="s">
        <v>10445</v>
      </c>
      <c r="B246" s="342" t="s">
        <v>10446</v>
      </c>
      <c r="C246" s="342" t="s">
        <v>10042</v>
      </c>
      <c r="D246" s="466">
        <v>4595</v>
      </c>
      <c r="E246" s="466">
        <v>3446.25</v>
      </c>
    </row>
    <row r="247" spans="1:5">
      <c r="A247" s="342" t="s">
        <v>10447</v>
      </c>
      <c r="B247" s="342" t="s">
        <v>10448</v>
      </c>
      <c r="C247" s="342" t="s">
        <v>10042</v>
      </c>
      <c r="D247" s="466">
        <v>3435</v>
      </c>
      <c r="E247" s="466">
        <v>2576.25</v>
      </c>
    </row>
    <row r="248" spans="1:5">
      <c r="A248" s="342" t="s">
        <v>12373</v>
      </c>
      <c r="B248" s="342" t="s">
        <v>12374</v>
      </c>
      <c r="C248" s="342" t="s">
        <v>10042</v>
      </c>
      <c r="D248" s="466">
        <v>6190</v>
      </c>
      <c r="E248" s="466">
        <v>4642.5</v>
      </c>
    </row>
    <row r="249" spans="1:5">
      <c r="A249" s="342" t="s">
        <v>10437</v>
      </c>
      <c r="B249" s="342" t="s">
        <v>10438</v>
      </c>
      <c r="C249" s="342" t="s">
        <v>10042</v>
      </c>
      <c r="D249" s="466">
        <v>9490</v>
      </c>
      <c r="E249" s="466">
        <v>7117.5</v>
      </c>
    </row>
    <row r="250" spans="1:5">
      <c r="A250" s="342" t="s">
        <v>12375</v>
      </c>
      <c r="B250" s="342" t="s">
        <v>12376</v>
      </c>
      <c r="C250" s="342" t="s">
        <v>10042</v>
      </c>
      <c r="D250" s="466">
        <v>4990</v>
      </c>
      <c r="E250" s="466">
        <v>3742.5</v>
      </c>
    </row>
    <row r="251" spans="1:5">
      <c r="A251" s="342" t="s">
        <v>10449</v>
      </c>
      <c r="B251" s="342" t="s">
        <v>10450</v>
      </c>
      <c r="C251" s="342" t="s">
        <v>10042</v>
      </c>
      <c r="D251" s="466">
        <v>53485</v>
      </c>
      <c r="E251" s="466">
        <v>40113.75</v>
      </c>
    </row>
    <row r="252" spans="1:5">
      <c r="A252" s="342" t="s">
        <v>10439</v>
      </c>
      <c r="B252" s="342" t="s">
        <v>10440</v>
      </c>
      <c r="C252" s="342" t="s">
        <v>10042</v>
      </c>
      <c r="D252" s="466">
        <v>6660</v>
      </c>
      <c r="E252" s="466">
        <v>4995</v>
      </c>
    </row>
    <row r="253" spans="1:5">
      <c r="A253" s="342" t="s">
        <v>10435</v>
      </c>
      <c r="B253" s="342" t="s">
        <v>10436</v>
      </c>
      <c r="C253" s="342" t="s">
        <v>10042</v>
      </c>
      <c r="D253" s="466">
        <v>12590</v>
      </c>
      <c r="E253" s="466">
        <v>9442.5</v>
      </c>
    </row>
    <row r="254" spans="1:5">
      <c r="A254" s="342" t="s">
        <v>10257</v>
      </c>
      <c r="B254" s="342" t="s">
        <v>10258</v>
      </c>
      <c r="C254" s="342" t="s">
        <v>10042</v>
      </c>
      <c r="D254" s="466">
        <v>5745</v>
      </c>
      <c r="E254" s="466">
        <v>4308.75</v>
      </c>
    </row>
    <row r="255" spans="1:5">
      <c r="A255" s="342" t="s">
        <v>12377</v>
      </c>
      <c r="B255" s="342" t="s">
        <v>12378</v>
      </c>
      <c r="C255" s="342" t="s">
        <v>10042</v>
      </c>
      <c r="D255" s="466">
        <v>36030</v>
      </c>
      <c r="E255" s="466">
        <v>27022.5</v>
      </c>
    </row>
    <row r="256" spans="1:5">
      <c r="A256" s="342" t="s">
        <v>12379</v>
      </c>
      <c r="B256" s="342" t="s">
        <v>12380</v>
      </c>
      <c r="C256" s="342" t="s">
        <v>10042</v>
      </c>
      <c r="D256" s="466">
        <v>40040</v>
      </c>
      <c r="E256" s="466">
        <v>30030</v>
      </c>
    </row>
    <row r="257" spans="1:5">
      <c r="A257" s="342" t="s">
        <v>12381</v>
      </c>
      <c r="B257" s="342" t="s">
        <v>12382</v>
      </c>
      <c r="C257" s="342" t="s">
        <v>10042</v>
      </c>
      <c r="D257" s="466">
        <v>36175</v>
      </c>
      <c r="E257" s="466">
        <v>27131.25</v>
      </c>
    </row>
    <row r="258" spans="1:5">
      <c r="A258" s="342" t="s">
        <v>12383</v>
      </c>
      <c r="B258" s="342" t="s">
        <v>12384</v>
      </c>
      <c r="C258" s="342" t="s">
        <v>10042</v>
      </c>
      <c r="D258" s="466">
        <v>40680</v>
      </c>
      <c r="E258" s="466">
        <v>30510</v>
      </c>
    </row>
    <row r="259" spans="1:5" ht="30">
      <c r="A259" s="342" t="s">
        <v>12385</v>
      </c>
      <c r="B259" s="342" t="s">
        <v>10455</v>
      </c>
      <c r="C259" s="342" t="s">
        <v>10042</v>
      </c>
      <c r="D259" s="466">
        <v>54275</v>
      </c>
      <c r="E259" s="466">
        <v>40706.25</v>
      </c>
    </row>
    <row r="260" spans="1:5">
      <c r="A260" s="342" t="s">
        <v>10441</v>
      </c>
      <c r="B260" s="342" t="s">
        <v>10442</v>
      </c>
      <c r="C260" s="342" t="s">
        <v>10042</v>
      </c>
      <c r="D260" s="466">
        <v>28670</v>
      </c>
      <c r="E260" s="466">
        <v>21502.5</v>
      </c>
    </row>
    <row r="261" spans="1:5">
      <c r="A261" s="342" t="s">
        <v>12386</v>
      </c>
      <c r="B261" s="342" t="s">
        <v>12387</v>
      </c>
      <c r="C261" s="342" t="s">
        <v>10042</v>
      </c>
      <c r="D261" s="466">
        <v>18535</v>
      </c>
      <c r="E261" s="466">
        <v>13901.25</v>
      </c>
    </row>
    <row r="262" spans="1:5">
      <c r="A262" s="342" t="s">
        <v>13646</v>
      </c>
      <c r="B262" s="342" t="s">
        <v>13647</v>
      </c>
      <c r="C262" s="342" t="s">
        <v>10042</v>
      </c>
      <c r="D262" s="466">
        <v>4185</v>
      </c>
      <c r="E262" s="466">
        <v>3138.75</v>
      </c>
    </row>
    <row r="263" spans="1:5">
      <c r="A263" s="342" t="s">
        <v>12388</v>
      </c>
      <c r="B263" s="342" t="s">
        <v>12389</v>
      </c>
      <c r="C263" s="342" t="s">
        <v>10042</v>
      </c>
      <c r="D263" s="466">
        <v>9645</v>
      </c>
      <c r="E263" s="466">
        <v>7233.75</v>
      </c>
    </row>
    <row r="264" spans="1:5">
      <c r="A264" s="342" t="s">
        <v>12390</v>
      </c>
      <c r="B264" s="342" t="s">
        <v>12391</v>
      </c>
      <c r="C264" s="342" t="s">
        <v>10042</v>
      </c>
      <c r="D264" s="466">
        <v>19345</v>
      </c>
      <c r="E264" s="466">
        <v>14508.75</v>
      </c>
    </row>
    <row r="265" spans="1:5">
      <c r="A265" s="342" t="s">
        <v>10451</v>
      </c>
      <c r="B265" s="342" t="s">
        <v>12392</v>
      </c>
      <c r="C265" s="342" t="s">
        <v>10042</v>
      </c>
      <c r="D265" s="466">
        <v>41700</v>
      </c>
      <c r="E265" s="466">
        <v>31275</v>
      </c>
    </row>
    <row r="266" spans="1:5">
      <c r="A266" s="342" t="s">
        <v>10452</v>
      </c>
      <c r="B266" s="342" t="s">
        <v>12393</v>
      </c>
      <c r="C266" s="342" t="s">
        <v>10042</v>
      </c>
      <c r="D266" s="466">
        <v>50875</v>
      </c>
      <c r="E266" s="466">
        <v>38156.25</v>
      </c>
    </row>
    <row r="267" spans="1:5" ht="30">
      <c r="A267" s="342" t="s">
        <v>10453</v>
      </c>
      <c r="B267" s="342" t="s">
        <v>10454</v>
      </c>
      <c r="C267" s="342" t="s">
        <v>10042</v>
      </c>
      <c r="D267" s="466">
        <v>66715</v>
      </c>
      <c r="E267" s="466">
        <v>50036.25</v>
      </c>
    </row>
    <row r="268" spans="1:5">
      <c r="A268" s="342" t="s">
        <v>12394</v>
      </c>
      <c r="B268" s="342" t="s">
        <v>12395</v>
      </c>
      <c r="C268" s="342" t="s">
        <v>10042</v>
      </c>
      <c r="D268" s="466">
        <v>86105</v>
      </c>
      <c r="E268" s="466">
        <v>64578.75</v>
      </c>
    </row>
    <row r="269" spans="1:5">
      <c r="A269" s="342" t="s">
        <v>12396</v>
      </c>
      <c r="B269" s="342" t="s">
        <v>12397</v>
      </c>
      <c r="C269" s="342" t="s">
        <v>10042</v>
      </c>
      <c r="D269" s="466">
        <v>135990</v>
      </c>
      <c r="E269" s="466">
        <v>101992.5</v>
      </c>
    </row>
    <row r="270" spans="1:5">
      <c r="A270" s="342" t="s">
        <v>12398</v>
      </c>
      <c r="B270" s="342" t="s">
        <v>12399</v>
      </c>
      <c r="C270" s="342" t="s">
        <v>10042</v>
      </c>
      <c r="D270" s="466">
        <v>379990</v>
      </c>
      <c r="E270" s="466">
        <v>284992.5</v>
      </c>
    </row>
    <row r="271" spans="1:5" ht="18.75">
      <c r="A271" s="342"/>
      <c r="B271" s="463" t="s">
        <v>12400</v>
      </c>
      <c r="C271" s="342"/>
      <c r="D271" s="466"/>
      <c r="E271" s="466"/>
    </row>
    <row r="272" spans="1:5">
      <c r="A272" s="342" t="s">
        <v>10244</v>
      </c>
      <c r="B272" s="342" t="s">
        <v>12401</v>
      </c>
      <c r="C272" s="342" t="s">
        <v>10042</v>
      </c>
      <c r="D272" s="466">
        <v>18630</v>
      </c>
      <c r="E272" s="466">
        <v>13972.5</v>
      </c>
    </row>
    <row r="273" spans="1:5" ht="30">
      <c r="A273" s="342" t="s">
        <v>10243</v>
      </c>
      <c r="B273" s="342" t="s">
        <v>12402</v>
      </c>
      <c r="C273" s="342" t="s">
        <v>10042</v>
      </c>
      <c r="D273" s="466">
        <v>20900</v>
      </c>
      <c r="E273" s="466">
        <v>15675</v>
      </c>
    </row>
    <row r="274" spans="1:5" ht="30">
      <c r="A274" s="342" t="s">
        <v>10240</v>
      </c>
      <c r="B274" s="342" t="s">
        <v>12403</v>
      </c>
      <c r="C274" s="342" t="s">
        <v>10042</v>
      </c>
      <c r="D274" s="466">
        <v>7570</v>
      </c>
      <c r="E274" s="466">
        <v>5677.5</v>
      </c>
    </row>
    <row r="275" spans="1:5" ht="30">
      <c r="A275" s="342" t="s">
        <v>10239</v>
      </c>
      <c r="B275" s="342" t="s">
        <v>12404</v>
      </c>
      <c r="C275" s="342" t="s">
        <v>10042</v>
      </c>
      <c r="D275" s="466">
        <v>7530</v>
      </c>
      <c r="E275" s="466">
        <v>5647.5</v>
      </c>
    </row>
    <row r="276" spans="1:5">
      <c r="A276" s="342" t="s">
        <v>10242</v>
      </c>
      <c r="B276" s="342" t="s">
        <v>12405</v>
      </c>
      <c r="C276" s="342" t="s">
        <v>10042</v>
      </c>
      <c r="D276" s="466">
        <v>21370</v>
      </c>
      <c r="E276" s="466">
        <v>16027.5</v>
      </c>
    </row>
    <row r="277" spans="1:5">
      <c r="A277" s="342" t="s">
        <v>10254</v>
      </c>
      <c r="B277" s="342" t="s">
        <v>12406</v>
      </c>
      <c r="C277" s="342" t="s">
        <v>10042</v>
      </c>
      <c r="D277" s="466">
        <v>4045</v>
      </c>
      <c r="E277" s="466">
        <v>3033.75</v>
      </c>
    </row>
    <row r="278" spans="1:5">
      <c r="A278" s="342" t="s">
        <v>10253</v>
      </c>
      <c r="B278" s="342" t="s">
        <v>12407</v>
      </c>
      <c r="C278" s="342" t="s">
        <v>10042</v>
      </c>
      <c r="D278" s="466">
        <v>12910</v>
      </c>
      <c r="E278" s="466">
        <v>9682.5</v>
      </c>
    </row>
    <row r="279" spans="1:5">
      <c r="A279" s="342" t="s">
        <v>12408</v>
      </c>
      <c r="B279" s="342" t="s">
        <v>12409</v>
      </c>
      <c r="C279" s="342" t="s">
        <v>10042</v>
      </c>
      <c r="D279" s="466">
        <v>4245</v>
      </c>
      <c r="E279" s="466">
        <v>3183.75</v>
      </c>
    </row>
    <row r="280" spans="1:5">
      <c r="A280" s="342" t="s">
        <v>10241</v>
      </c>
      <c r="B280" s="342" t="s">
        <v>12410</v>
      </c>
      <c r="C280" s="342" t="s">
        <v>10042</v>
      </c>
      <c r="D280" s="466">
        <v>7725</v>
      </c>
      <c r="E280" s="466">
        <v>5793.75</v>
      </c>
    </row>
    <row r="281" spans="1:5" ht="30">
      <c r="A281" s="342" t="s">
        <v>10237</v>
      </c>
      <c r="B281" s="342" t="s">
        <v>12411</v>
      </c>
      <c r="C281" s="342" t="s">
        <v>10042</v>
      </c>
      <c r="D281" s="466">
        <v>10995</v>
      </c>
      <c r="E281" s="466">
        <v>8246.25</v>
      </c>
    </row>
    <row r="282" spans="1:5" ht="30">
      <c r="A282" s="342" t="s">
        <v>10238</v>
      </c>
      <c r="B282" s="342" t="s">
        <v>12412</v>
      </c>
      <c r="C282" s="342" t="s">
        <v>10042</v>
      </c>
      <c r="D282" s="466">
        <v>26655</v>
      </c>
      <c r="E282" s="466">
        <v>19991.25</v>
      </c>
    </row>
    <row r="283" spans="1:5" ht="30">
      <c r="A283" s="342" t="s">
        <v>10247</v>
      </c>
      <c r="B283" s="342" t="s">
        <v>12412</v>
      </c>
      <c r="C283" s="342" t="s">
        <v>10042</v>
      </c>
      <c r="D283" s="466">
        <v>26655</v>
      </c>
      <c r="E283" s="466">
        <v>19991.25</v>
      </c>
    </row>
    <row r="284" spans="1:5" ht="30">
      <c r="A284" s="342" t="s">
        <v>10246</v>
      </c>
      <c r="B284" s="342" t="s">
        <v>12412</v>
      </c>
      <c r="C284" s="342" t="s">
        <v>10042</v>
      </c>
      <c r="D284" s="466">
        <v>28745</v>
      </c>
      <c r="E284" s="466">
        <v>21558.75</v>
      </c>
    </row>
    <row r="285" spans="1:5" ht="30">
      <c r="A285" s="342" t="s">
        <v>10233</v>
      </c>
      <c r="B285" s="342" t="s">
        <v>12413</v>
      </c>
      <c r="C285" s="342" t="s">
        <v>10042</v>
      </c>
      <c r="D285" s="466">
        <v>32265</v>
      </c>
      <c r="E285" s="466">
        <v>24198.75</v>
      </c>
    </row>
    <row r="286" spans="1:5" ht="30">
      <c r="A286" s="342" t="s">
        <v>10251</v>
      </c>
      <c r="B286" s="342" t="s">
        <v>12414</v>
      </c>
      <c r="C286" s="342" t="s">
        <v>10042</v>
      </c>
      <c r="D286" s="466">
        <v>32265</v>
      </c>
      <c r="E286" s="466">
        <v>24198.75</v>
      </c>
    </row>
    <row r="287" spans="1:5" ht="30">
      <c r="A287" s="342" t="s">
        <v>10250</v>
      </c>
      <c r="B287" s="342" t="s">
        <v>12415</v>
      </c>
      <c r="C287" s="342" t="s">
        <v>10042</v>
      </c>
      <c r="D287" s="466">
        <v>34610</v>
      </c>
      <c r="E287" s="466">
        <v>25957.5</v>
      </c>
    </row>
    <row r="288" spans="1:5">
      <c r="A288" s="342" t="s">
        <v>10255</v>
      </c>
      <c r="B288" s="342" t="s">
        <v>12416</v>
      </c>
      <c r="C288" s="342" t="s">
        <v>10042</v>
      </c>
      <c r="D288" s="466">
        <v>36665</v>
      </c>
      <c r="E288" s="466">
        <v>27498.75</v>
      </c>
    </row>
    <row r="289" spans="1:5">
      <c r="A289" s="342" t="s">
        <v>10245</v>
      </c>
      <c r="B289" s="342" t="s">
        <v>12417</v>
      </c>
      <c r="C289" s="342" t="s">
        <v>10042</v>
      </c>
      <c r="D289" s="466">
        <v>20825</v>
      </c>
      <c r="E289" s="466">
        <v>15618.75</v>
      </c>
    </row>
    <row r="290" spans="1:5" ht="30">
      <c r="A290" s="342" t="s">
        <v>10235</v>
      </c>
      <c r="B290" s="342" t="s">
        <v>12418</v>
      </c>
      <c r="C290" s="342" t="s">
        <v>10042</v>
      </c>
      <c r="D290" s="466">
        <v>20825</v>
      </c>
      <c r="E290" s="466">
        <v>15618.75</v>
      </c>
    </row>
    <row r="291" spans="1:5">
      <c r="A291" s="342" t="s">
        <v>10249</v>
      </c>
      <c r="B291" s="342" t="s">
        <v>12419</v>
      </c>
      <c r="C291" s="342" t="s">
        <v>10042</v>
      </c>
      <c r="D291" s="466">
        <v>21705</v>
      </c>
      <c r="E291" s="466">
        <v>16278.75</v>
      </c>
    </row>
    <row r="292" spans="1:5" ht="30">
      <c r="A292" s="342" t="s">
        <v>10248</v>
      </c>
      <c r="B292" s="342" t="s">
        <v>12420</v>
      </c>
      <c r="C292" s="342" t="s">
        <v>10042</v>
      </c>
      <c r="D292" s="466">
        <v>21705</v>
      </c>
      <c r="E292" s="466">
        <v>16278.75</v>
      </c>
    </row>
    <row r="293" spans="1:5">
      <c r="A293" s="342" t="s">
        <v>10234</v>
      </c>
      <c r="B293" s="342" t="s">
        <v>12421</v>
      </c>
      <c r="C293" s="342" t="s">
        <v>10042</v>
      </c>
      <c r="D293" s="466">
        <v>22445</v>
      </c>
      <c r="E293" s="466">
        <v>16833.75</v>
      </c>
    </row>
    <row r="294" spans="1:5" ht="30">
      <c r="A294" s="342" t="s">
        <v>10252</v>
      </c>
      <c r="B294" s="342" t="s">
        <v>12422</v>
      </c>
      <c r="C294" s="342" t="s">
        <v>10042</v>
      </c>
      <c r="D294" s="466">
        <v>23465</v>
      </c>
      <c r="E294" s="466">
        <v>17598.75</v>
      </c>
    </row>
    <row r="295" spans="1:5" ht="30">
      <c r="A295" s="342" t="s">
        <v>10256</v>
      </c>
      <c r="B295" s="342" t="s">
        <v>12423</v>
      </c>
      <c r="C295" s="342" t="s">
        <v>10042</v>
      </c>
      <c r="D295" s="466">
        <v>39200</v>
      </c>
      <c r="E295" s="466">
        <v>29400</v>
      </c>
    </row>
    <row r="296" spans="1:5">
      <c r="A296" s="342" t="s">
        <v>10236</v>
      </c>
      <c r="B296" s="342" t="s">
        <v>12424</v>
      </c>
      <c r="C296" s="342" t="s">
        <v>10042</v>
      </c>
      <c r="D296" s="466">
        <v>20680</v>
      </c>
      <c r="E296" s="466">
        <v>15510</v>
      </c>
    </row>
    <row r="297" spans="1:5" ht="18.75">
      <c r="A297" s="342"/>
      <c r="B297" s="463" t="s">
        <v>12425</v>
      </c>
      <c r="C297" s="342"/>
      <c r="D297" s="466"/>
      <c r="E297" s="466"/>
    </row>
    <row r="298" spans="1:5">
      <c r="A298" s="342" t="s">
        <v>10208</v>
      </c>
      <c r="B298" s="342" t="s">
        <v>12426</v>
      </c>
      <c r="C298" s="342" t="s">
        <v>10042</v>
      </c>
      <c r="D298" s="466">
        <v>2460</v>
      </c>
      <c r="E298" s="466">
        <v>1845</v>
      </c>
    </row>
    <row r="299" spans="1:5">
      <c r="A299" s="342" t="s">
        <v>10207</v>
      </c>
      <c r="B299" s="342" t="s">
        <v>12427</v>
      </c>
      <c r="C299" s="342" t="s">
        <v>10042</v>
      </c>
      <c r="D299" s="466">
        <v>2470</v>
      </c>
      <c r="E299" s="466">
        <v>1852.5</v>
      </c>
    </row>
    <row r="300" spans="1:5">
      <c r="A300" s="342" t="s">
        <v>10219</v>
      </c>
      <c r="B300" s="342" t="s">
        <v>12428</v>
      </c>
      <c r="C300" s="342" t="s">
        <v>10042</v>
      </c>
      <c r="D300" s="466">
        <v>5035</v>
      </c>
      <c r="E300" s="466">
        <v>3776.25</v>
      </c>
    </row>
    <row r="301" spans="1:5">
      <c r="A301" s="342" t="s">
        <v>10220</v>
      </c>
      <c r="B301" s="342" t="s">
        <v>12429</v>
      </c>
      <c r="C301" s="342" t="s">
        <v>10042</v>
      </c>
      <c r="D301" s="466">
        <v>5035</v>
      </c>
      <c r="E301" s="466">
        <v>3776.25</v>
      </c>
    </row>
    <row r="302" spans="1:5">
      <c r="A302" s="342" t="s">
        <v>10221</v>
      </c>
      <c r="B302" s="342" t="s">
        <v>12430</v>
      </c>
      <c r="C302" s="342" t="s">
        <v>10042</v>
      </c>
      <c r="D302" s="466">
        <v>5885</v>
      </c>
      <c r="E302" s="466">
        <v>4413.75</v>
      </c>
    </row>
    <row r="303" spans="1:5">
      <c r="A303" s="342" t="s">
        <v>10229</v>
      </c>
      <c r="B303" s="342" t="s">
        <v>12431</v>
      </c>
      <c r="C303" s="342" t="s">
        <v>10042</v>
      </c>
      <c r="D303" s="466">
        <v>5885</v>
      </c>
      <c r="E303" s="466">
        <v>4413.75</v>
      </c>
    </row>
    <row r="304" spans="1:5" ht="30">
      <c r="A304" s="342" t="s">
        <v>10222</v>
      </c>
      <c r="B304" s="342" t="s">
        <v>12432</v>
      </c>
      <c r="C304" s="342" t="s">
        <v>10042</v>
      </c>
      <c r="D304" s="466">
        <v>6585</v>
      </c>
      <c r="E304" s="466">
        <v>4938.75</v>
      </c>
    </row>
    <row r="305" spans="1:5">
      <c r="A305" s="342" t="s">
        <v>10228</v>
      </c>
      <c r="B305" s="342" t="s">
        <v>12433</v>
      </c>
      <c r="C305" s="342" t="s">
        <v>10042</v>
      </c>
      <c r="D305" s="466">
        <v>7040</v>
      </c>
      <c r="E305" s="466">
        <v>5280</v>
      </c>
    </row>
    <row r="306" spans="1:5">
      <c r="A306" s="342" t="s">
        <v>10226</v>
      </c>
      <c r="B306" s="342" t="s">
        <v>12434</v>
      </c>
      <c r="C306" s="342" t="s">
        <v>10042</v>
      </c>
      <c r="D306" s="466">
        <v>6480</v>
      </c>
      <c r="E306" s="466">
        <v>4860</v>
      </c>
    </row>
    <row r="307" spans="1:5">
      <c r="A307" s="342" t="s">
        <v>10227</v>
      </c>
      <c r="B307" s="342" t="s">
        <v>12435</v>
      </c>
      <c r="C307" s="342" t="s">
        <v>10042</v>
      </c>
      <c r="D307" s="466">
        <v>6510</v>
      </c>
      <c r="E307" s="466">
        <v>4882.5</v>
      </c>
    </row>
    <row r="308" spans="1:5">
      <c r="A308" s="342" t="s">
        <v>10223</v>
      </c>
      <c r="B308" s="342" t="s">
        <v>12436</v>
      </c>
      <c r="C308" s="342" t="s">
        <v>10042</v>
      </c>
      <c r="D308" s="466">
        <v>5705</v>
      </c>
      <c r="E308" s="466">
        <v>4278.75</v>
      </c>
    </row>
    <row r="309" spans="1:5">
      <c r="A309" s="342" t="s">
        <v>10230</v>
      </c>
      <c r="B309" s="342" t="s">
        <v>12437</v>
      </c>
      <c r="C309" s="342" t="s">
        <v>10042</v>
      </c>
      <c r="D309" s="466">
        <v>5705</v>
      </c>
      <c r="E309" s="466">
        <v>4278.75</v>
      </c>
    </row>
    <row r="310" spans="1:5" ht="30">
      <c r="A310" s="342" t="s">
        <v>10084</v>
      </c>
      <c r="B310" s="342" t="s">
        <v>12438</v>
      </c>
      <c r="C310" s="342" t="s">
        <v>10042</v>
      </c>
      <c r="D310" s="466">
        <v>3605</v>
      </c>
      <c r="E310" s="466">
        <v>2703.75</v>
      </c>
    </row>
    <row r="311" spans="1:5">
      <c r="A311" s="342" t="s">
        <v>12439</v>
      </c>
      <c r="B311" s="342" t="s">
        <v>12440</v>
      </c>
      <c r="C311" s="342" t="s">
        <v>10042</v>
      </c>
      <c r="D311" s="466">
        <v>3605</v>
      </c>
      <c r="E311" s="466">
        <v>2703.75</v>
      </c>
    </row>
    <row r="312" spans="1:5">
      <c r="A312" s="342" t="s">
        <v>10106</v>
      </c>
      <c r="B312" s="342" t="s">
        <v>12441</v>
      </c>
      <c r="C312" s="342" t="s">
        <v>10042</v>
      </c>
      <c r="D312" s="466">
        <v>4990</v>
      </c>
      <c r="E312" s="466">
        <v>3742.5</v>
      </c>
    </row>
    <row r="313" spans="1:5">
      <c r="A313" s="342" t="s">
        <v>11202</v>
      </c>
      <c r="B313" s="342" t="s">
        <v>12442</v>
      </c>
      <c r="C313" s="342" t="s">
        <v>10042</v>
      </c>
      <c r="D313" s="466">
        <v>9465</v>
      </c>
      <c r="E313" s="466">
        <v>7098.75</v>
      </c>
    </row>
    <row r="314" spans="1:5">
      <c r="A314" s="342" t="s">
        <v>10214</v>
      </c>
      <c r="B314" s="342" t="s">
        <v>12443</v>
      </c>
      <c r="C314" s="342" t="s">
        <v>10042</v>
      </c>
      <c r="D314" s="466">
        <v>6090</v>
      </c>
      <c r="E314" s="466">
        <v>4567.5</v>
      </c>
    </row>
    <row r="315" spans="1:5">
      <c r="A315" s="342" t="s">
        <v>10209</v>
      </c>
      <c r="B315" s="342" t="s">
        <v>12444</v>
      </c>
      <c r="C315" s="342" t="s">
        <v>10042</v>
      </c>
      <c r="D315" s="466">
        <v>910</v>
      </c>
      <c r="E315" s="466">
        <v>682.5</v>
      </c>
    </row>
    <row r="316" spans="1:5">
      <c r="A316" s="342" t="s">
        <v>10398</v>
      </c>
      <c r="B316" s="342" t="s">
        <v>10399</v>
      </c>
      <c r="C316" s="342" t="s">
        <v>10042</v>
      </c>
      <c r="D316" s="466">
        <v>1175</v>
      </c>
      <c r="E316" s="466">
        <v>881.25</v>
      </c>
    </row>
    <row r="317" spans="1:5">
      <c r="A317" s="342" t="s">
        <v>10396</v>
      </c>
      <c r="B317" s="342" t="s">
        <v>10397</v>
      </c>
      <c r="C317" s="342" t="s">
        <v>10042</v>
      </c>
      <c r="D317" s="466">
        <v>1175</v>
      </c>
      <c r="E317" s="466">
        <v>881.25</v>
      </c>
    </row>
    <row r="318" spans="1:5">
      <c r="A318" s="342" t="s">
        <v>10394</v>
      </c>
      <c r="B318" s="342" t="s">
        <v>10395</v>
      </c>
      <c r="C318" s="342" t="s">
        <v>10042</v>
      </c>
      <c r="D318" s="466">
        <v>1125</v>
      </c>
      <c r="E318" s="466">
        <v>843.75</v>
      </c>
    </row>
    <row r="319" spans="1:5">
      <c r="A319" s="342" t="s">
        <v>10402</v>
      </c>
      <c r="B319" s="342" t="s">
        <v>10403</v>
      </c>
      <c r="C319" s="342" t="s">
        <v>10042</v>
      </c>
      <c r="D319" s="466">
        <v>1125</v>
      </c>
      <c r="E319" s="466">
        <v>843.75</v>
      </c>
    </row>
    <row r="320" spans="1:5">
      <c r="A320" s="342" t="s">
        <v>10400</v>
      </c>
      <c r="B320" s="342" t="s">
        <v>10401</v>
      </c>
      <c r="C320" s="342" t="s">
        <v>10042</v>
      </c>
      <c r="D320" s="466">
        <v>1125</v>
      </c>
      <c r="E320" s="466">
        <v>843.75</v>
      </c>
    </row>
    <row r="321" spans="1:5">
      <c r="A321" s="342" t="s">
        <v>10404</v>
      </c>
      <c r="B321" s="342" t="s">
        <v>12445</v>
      </c>
      <c r="C321" s="342" t="s">
        <v>10042</v>
      </c>
      <c r="D321" s="466">
        <v>1125</v>
      </c>
      <c r="E321" s="466">
        <v>843.75</v>
      </c>
    </row>
    <row r="322" spans="1:5">
      <c r="A322" s="342" t="s">
        <v>10408</v>
      </c>
      <c r="B322" s="342" t="s">
        <v>10409</v>
      </c>
      <c r="C322" s="342" t="s">
        <v>10042</v>
      </c>
      <c r="D322" s="466">
        <v>1125</v>
      </c>
      <c r="E322" s="466">
        <v>843.75</v>
      </c>
    </row>
    <row r="323" spans="1:5">
      <c r="A323" s="342" t="s">
        <v>10405</v>
      </c>
      <c r="B323" s="342" t="s">
        <v>10406</v>
      </c>
      <c r="C323" s="342" t="s">
        <v>10042</v>
      </c>
      <c r="D323" s="466">
        <v>1125</v>
      </c>
      <c r="E323" s="466">
        <v>843.75</v>
      </c>
    </row>
    <row r="324" spans="1:5">
      <c r="A324" s="342" t="s">
        <v>10407</v>
      </c>
      <c r="B324" s="342" t="s">
        <v>12446</v>
      </c>
      <c r="C324" s="342" t="s">
        <v>10042</v>
      </c>
      <c r="D324" s="466">
        <v>1125</v>
      </c>
      <c r="E324" s="466">
        <v>843.75</v>
      </c>
    </row>
    <row r="325" spans="1:5">
      <c r="A325" s="342" t="s">
        <v>10043</v>
      </c>
      <c r="B325" s="342" t="s">
        <v>12447</v>
      </c>
      <c r="C325" s="342" t="s">
        <v>10042</v>
      </c>
      <c r="D325" s="466">
        <v>2770</v>
      </c>
      <c r="E325" s="466">
        <v>2077.5</v>
      </c>
    </row>
    <row r="326" spans="1:5" ht="18.75">
      <c r="A326" s="342"/>
      <c r="B326" s="463" t="s">
        <v>446</v>
      </c>
      <c r="C326" s="342"/>
      <c r="D326" s="466"/>
      <c r="E326" s="466"/>
    </row>
    <row r="327" spans="1:5" ht="18.75">
      <c r="A327" s="342"/>
      <c r="B327" s="463" t="s">
        <v>12448</v>
      </c>
      <c r="C327" s="342"/>
      <c r="D327" s="466"/>
      <c r="E327" s="466"/>
    </row>
    <row r="328" spans="1:5">
      <c r="A328" s="342" t="s">
        <v>10044</v>
      </c>
      <c r="B328" s="342" t="s">
        <v>10045</v>
      </c>
      <c r="C328" s="342" t="s">
        <v>10042</v>
      </c>
      <c r="D328" s="466">
        <v>7635</v>
      </c>
      <c r="E328" s="466">
        <v>5726.25</v>
      </c>
    </row>
    <row r="329" spans="1:5">
      <c r="A329" s="342" t="s">
        <v>10046</v>
      </c>
      <c r="B329" s="342" t="s">
        <v>10047</v>
      </c>
      <c r="C329" s="342" t="s">
        <v>10042</v>
      </c>
      <c r="D329" s="466">
        <v>7070</v>
      </c>
      <c r="E329" s="466">
        <v>5302.5</v>
      </c>
    </row>
    <row r="330" spans="1:5">
      <c r="A330" s="342" t="s">
        <v>10048</v>
      </c>
      <c r="B330" s="342" t="s">
        <v>10049</v>
      </c>
      <c r="C330" s="342" t="s">
        <v>10042</v>
      </c>
      <c r="D330" s="466">
        <v>6075</v>
      </c>
      <c r="E330" s="466">
        <v>4556.25</v>
      </c>
    </row>
    <row r="331" spans="1:5">
      <c r="A331" s="342" t="s">
        <v>10050</v>
      </c>
      <c r="B331" s="342" t="s">
        <v>10051</v>
      </c>
      <c r="C331" s="342" t="s">
        <v>10042</v>
      </c>
      <c r="D331" s="466">
        <v>16590</v>
      </c>
      <c r="E331" s="466">
        <v>12442.5</v>
      </c>
    </row>
    <row r="332" spans="1:5" ht="30">
      <c r="A332" s="342" t="s">
        <v>10052</v>
      </c>
      <c r="B332" s="342" t="s">
        <v>10053</v>
      </c>
      <c r="C332" s="342" t="s">
        <v>10042</v>
      </c>
      <c r="D332" s="466">
        <v>6855</v>
      </c>
      <c r="E332" s="466">
        <v>5141.25</v>
      </c>
    </row>
    <row r="333" spans="1:5">
      <c r="A333" s="342" t="s">
        <v>10054</v>
      </c>
      <c r="B333" s="342" t="s">
        <v>10055</v>
      </c>
      <c r="C333" s="342" t="s">
        <v>10042</v>
      </c>
      <c r="D333" s="466">
        <v>2405</v>
      </c>
      <c r="E333" s="466">
        <v>1803.75</v>
      </c>
    </row>
    <row r="334" spans="1:5">
      <c r="A334" s="342" t="s">
        <v>10056</v>
      </c>
      <c r="B334" s="342" t="s">
        <v>10057</v>
      </c>
      <c r="C334" s="342" t="s">
        <v>10042</v>
      </c>
      <c r="D334" s="466">
        <v>5950</v>
      </c>
      <c r="E334" s="466">
        <v>4462.5</v>
      </c>
    </row>
    <row r="335" spans="1:5">
      <c r="A335" s="342" t="s">
        <v>10058</v>
      </c>
      <c r="B335" s="342" t="s">
        <v>10059</v>
      </c>
      <c r="C335" s="342" t="s">
        <v>10042</v>
      </c>
      <c r="D335" s="466">
        <v>4945</v>
      </c>
      <c r="E335" s="466">
        <v>3708.75</v>
      </c>
    </row>
    <row r="336" spans="1:5">
      <c r="A336" s="342" t="s">
        <v>10060</v>
      </c>
      <c r="B336" s="342" t="s">
        <v>10061</v>
      </c>
      <c r="C336" s="342" t="s">
        <v>10042</v>
      </c>
      <c r="D336" s="466">
        <v>7655</v>
      </c>
      <c r="E336" s="466">
        <v>5741.25</v>
      </c>
    </row>
    <row r="337" spans="1:5">
      <c r="A337" s="342" t="s">
        <v>10062</v>
      </c>
      <c r="B337" s="342" t="s">
        <v>10063</v>
      </c>
      <c r="C337" s="342" t="s">
        <v>10042</v>
      </c>
      <c r="D337" s="466">
        <v>6960</v>
      </c>
      <c r="E337" s="466">
        <v>5220</v>
      </c>
    </row>
    <row r="338" spans="1:5">
      <c r="A338" s="342" t="s">
        <v>10080</v>
      </c>
      <c r="B338" s="342" t="s">
        <v>10081</v>
      </c>
      <c r="C338" s="342" t="s">
        <v>10042</v>
      </c>
      <c r="D338" s="466">
        <v>2775</v>
      </c>
      <c r="E338" s="466">
        <v>2081.25</v>
      </c>
    </row>
    <row r="339" spans="1:5">
      <c r="A339" s="342" t="s">
        <v>10064</v>
      </c>
      <c r="B339" s="342" t="s">
        <v>10065</v>
      </c>
      <c r="C339" s="342" t="s">
        <v>10042</v>
      </c>
      <c r="D339" s="466">
        <v>5045</v>
      </c>
      <c r="E339" s="466">
        <v>3783.75</v>
      </c>
    </row>
    <row r="340" spans="1:5">
      <c r="A340" s="342" t="s">
        <v>10066</v>
      </c>
      <c r="B340" s="342" t="s">
        <v>10067</v>
      </c>
      <c r="C340" s="342" t="s">
        <v>10042</v>
      </c>
      <c r="D340" s="466">
        <v>4580</v>
      </c>
      <c r="E340" s="466">
        <v>3435</v>
      </c>
    </row>
    <row r="341" spans="1:5">
      <c r="A341" s="342" t="s">
        <v>10068</v>
      </c>
      <c r="B341" s="342" t="s">
        <v>10069</v>
      </c>
      <c r="C341" s="342" t="s">
        <v>10042</v>
      </c>
      <c r="D341" s="466">
        <v>11305</v>
      </c>
      <c r="E341" s="466">
        <v>8478.75</v>
      </c>
    </row>
    <row r="342" spans="1:5" ht="30">
      <c r="A342" s="342" t="s">
        <v>10070</v>
      </c>
      <c r="B342" s="342" t="s">
        <v>10071</v>
      </c>
      <c r="C342" s="342" t="s">
        <v>10042</v>
      </c>
      <c r="D342" s="466">
        <v>4400</v>
      </c>
      <c r="E342" s="466">
        <v>3300</v>
      </c>
    </row>
    <row r="343" spans="1:5">
      <c r="A343" s="342" t="s">
        <v>10082</v>
      </c>
      <c r="B343" s="342" t="s">
        <v>10083</v>
      </c>
      <c r="C343" s="342" t="s">
        <v>10042</v>
      </c>
      <c r="D343" s="466">
        <v>1920</v>
      </c>
      <c r="E343" s="466">
        <v>1440</v>
      </c>
    </row>
    <row r="344" spans="1:5">
      <c r="A344" s="342" t="s">
        <v>10072</v>
      </c>
      <c r="B344" s="342" t="s">
        <v>10073</v>
      </c>
      <c r="C344" s="342" t="s">
        <v>10042</v>
      </c>
      <c r="D344" s="466">
        <v>1965</v>
      </c>
      <c r="E344" s="466">
        <v>1473.75</v>
      </c>
    </row>
    <row r="345" spans="1:5">
      <c r="A345" s="342" t="s">
        <v>10074</v>
      </c>
      <c r="B345" s="342" t="s">
        <v>10075</v>
      </c>
      <c r="C345" s="342" t="s">
        <v>10042</v>
      </c>
      <c r="D345" s="466">
        <v>4570</v>
      </c>
      <c r="E345" s="466">
        <v>3427.5</v>
      </c>
    </row>
    <row r="346" spans="1:5">
      <c r="A346" s="342" t="s">
        <v>10076</v>
      </c>
      <c r="B346" s="342" t="s">
        <v>10077</v>
      </c>
      <c r="C346" s="342" t="s">
        <v>10042</v>
      </c>
      <c r="D346" s="466">
        <v>3735</v>
      </c>
      <c r="E346" s="466">
        <v>2801.25</v>
      </c>
    </row>
    <row r="347" spans="1:5">
      <c r="A347" s="342" t="s">
        <v>10078</v>
      </c>
      <c r="B347" s="342" t="s">
        <v>10079</v>
      </c>
      <c r="C347" s="342" t="s">
        <v>10042</v>
      </c>
      <c r="D347" s="466">
        <v>5725</v>
      </c>
      <c r="E347" s="466">
        <v>4293.75</v>
      </c>
    </row>
    <row r="348" spans="1:5">
      <c r="A348" s="342" t="s">
        <v>10085</v>
      </c>
      <c r="B348" s="342" t="s">
        <v>10086</v>
      </c>
      <c r="C348" s="342" t="s">
        <v>10042</v>
      </c>
      <c r="D348" s="466">
        <v>7290</v>
      </c>
      <c r="E348" s="466">
        <v>5467.5</v>
      </c>
    </row>
    <row r="349" spans="1:5">
      <c r="A349" s="342" t="s">
        <v>10087</v>
      </c>
      <c r="B349" s="342" t="s">
        <v>12449</v>
      </c>
      <c r="C349" s="342" t="s">
        <v>10042</v>
      </c>
      <c r="D349" s="466">
        <v>2650</v>
      </c>
      <c r="E349" s="466">
        <v>1987.5</v>
      </c>
    </row>
    <row r="350" spans="1:5">
      <c r="A350" s="342" t="s">
        <v>10088</v>
      </c>
      <c r="B350" s="342" t="s">
        <v>10089</v>
      </c>
      <c r="C350" s="342" t="s">
        <v>10042</v>
      </c>
      <c r="D350" s="466">
        <v>5390</v>
      </c>
      <c r="E350" s="466">
        <v>4042.5</v>
      </c>
    </row>
    <row r="351" spans="1:5">
      <c r="A351" s="342" t="s">
        <v>10090</v>
      </c>
      <c r="B351" s="342" t="s">
        <v>10091</v>
      </c>
      <c r="C351" s="342" t="s">
        <v>10042</v>
      </c>
      <c r="D351" s="466">
        <v>5050</v>
      </c>
      <c r="E351" s="466">
        <v>3787.5</v>
      </c>
    </row>
    <row r="352" spans="1:5">
      <c r="A352" s="342" t="s">
        <v>10092</v>
      </c>
      <c r="B352" s="342" t="s">
        <v>10093</v>
      </c>
      <c r="C352" s="342" t="s">
        <v>10042</v>
      </c>
      <c r="D352" s="466">
        <v>12975</v>
      </c>
      <c r="E352" s="466">
        <v>9731.25</v>
      </c>
    </row>
    <row r="353" spans="1:5" ht="30">
      <c r="A353" s="342" t="s">
        <v>10094</v>
      </c>
      <c r="B353" s="342" t="s">
        <v>10095</v>
      </c>
      <c r="C353" s="342" t="s">
        <v>10042</v>
      </c>
      <c r="D353" s="466">
        <v>4825</v>
      </c>
      <c r="E353" s="466">
        <v>3618.75</v>
      </c>
    </row>
    <row r="354" spans="1:5">
      <c r="A354" s="342" t="s">
        <v>10096</v>
      </c>
      <c r="B354" s="342" t="s">
        <v>10097</v>
      </c>
      <c r="C354" s="342" t="s">
        <v>10042</v>
      </c>
      <c r="D354" s="466">
        <v>2060</v>
      </c>
      <c r="E354" s="466">
        <v>1545</v>
      </c>
    </row>
    <row r="355" spans="1:5">
      <c r="A355" s="342" t="s">
        <v>10098</v>
      </c>
      <c r="B355" s="342" t="s">
        <v>10099</v>
      </c>
      <c r="C355" s="342" t="s">
        <v>10042</v>
      </c>
      <c r="D355" s="466">
        <v>2060</v>
      </c>
      <c r="E355" s="466">
        <v>1545</v>
      </c>
    </row>
    <row r="356" spans="1:5">
      <c r="A356" s="342" t="s">
        <v>10100</v>
      </c>
      <c r="B356" s="342" t="s">
        <v>10101</v>
      </c>
      <c r="C356" s="342" t="s">
        <v>10042</v>
      </c>
      <c r="D356" s="466">
        <v>4900</v>
      </c>
      <c r="E356" s="466">
        <v>3675</v>
      </c>
    </row>
    <row r="357" spans="1:5">
      <c r="A357" s="342" t="s">
        <v>10102</v>
      </c>
      <c r="B357" s="342" t="s">
        <v>10103</v>
      </c>
      <c r="C357" s="342" t="s">
        <v>10042</v>
      </c>
      <c r="D357" s="466">
        <v>3985</v>
      </c>
      <c r="E357" s="466">
        <v>2988.75</v>
      </c>
    </row>
    <row r="358" spans="1:5">
      <c r="A358" s="342" t="s">
        <v>10104</v>
      </c>
      <c r="B358" s="342" t="s">
        <v>10105</v>
      </c>
      <c r="C358" s="342" t="s">
        <v>10042</v>
      </c>
      <c r="D358" s="466">
        <v>6095</v>
      </c>
      <c r="E358" s="466">
        <v>4571.25</v>
      </c>
    </row>
    <row r="359" spans="1:5">
      <c r="A359" s="342" t="s">
        <v>13648</v>
      </c>
      <c r="B359" s="342" t="s">
        <v>13649</v>
      </c>
      <c r="C359" s="342" t="s">
        <v>10042</v>
      </c>
      <c r="D359" s="466">
        <v>8065</v>
      </c>
      <c r="E359" s="466">
        <v>6048.75</v>
      </c>
    </row>
    <row r="360" spans="1:5">
      <c r="A360" s="342" t="s">
        <v>13650</v>
      </c>
      <c r="B360" s="342" t="s">
        <v>13651</v>
      </c>
      <c r="C360" s="342" t="s">
        <v>10042</v>
      </c>
      <c r="D360" s="466">
        <v>3120</v>
      </c>
      <c r="E360" s="466">
        <v>2340</v>
      </c>
    </row>
    <row r="361" spans="1:5">
      <c r="A361" s="342" t="s">
        <v>13652</v>
      </c>
      <c r="B361" s="342" t="s">
        <v>13653</v>
      </c>
      <c r="C361" s="342" t="s">
        <v>10042</v>
      </c>
      <c r="D361" s="466">
        <v>5640</v>
      </c>
      <c r="E361" s="466">
        <v>4230</v>
      </c>
    </row>
    <row r="362" spans="1:5">
      <c r="A362" s="342" t="s">
        <v>13654</v>
      </c>
      <c r="B362" s="342" t="s">
        <v>13655</v>
      </c>
      <c r="C362" s="342" t="s">
        <v>10042</v>
      </c>
      <c r="D362" s="466">
        <v>5135</v>
      </c>
      <c r="E362" s="466">
        <v>3851.25</v>
      </c>
    </row>
    <row r="363" spans="1:5">
      <c r="A363" s="342" t="s">
        <v>13656</v>
      </c>
      <c r="B363" s="342" t="s">
        <v>13657</v>
      </c>
      <c r="C363" s="342" t="s">
        <v>10042</v>
      </c>
      <c r="D363" s="466">
        <v>14600</v>
      </c>
      <c r="E363" s="466">
        <v>10950</v>
      </c>
    </row>
    <row r="364" spans="1:5" ht="30">
      <c r="A364" s="342" t="s">
        <v>13658</v>
      </c>
      <c r="B364" s="342" t="s">
        <v>13659</v>
      </c>
      <c r="C364" s="342" t="s">
        <v>10042</v>
      </c>
      <c r="D364" s="466">
        <v>4860</v>
      </c>
      <c r="E364" s="466">
        <v>3645</v>
      </c>
    </row>
    <row r="365" spans="1:5">
      <c r="A365" s="342" t="s">
        <v>13660</v>
      </c>
      <c r="B365" s="342" t="s">
        <v>13661</v>
      </c>
      <c r="C365" s="342" t="s">
        <v>10042</v>
      </c>
      <c r="D365" s="466">
        <v>2105</v>
      </c>
      <c r="E365" s="466">
        <v>1578.75</v>
      </c>
    </row>
    <row r="366" spans="1:5">
      <c r="A366" s="342" t="s">
        <v>13662</v>
      </c>
      <c r="B366" s="342" t="s">
        <v>13663</v>
      </c>
      <c r="C366" s="342" t="s">
        <v>10042</v>
      </c>
      <c r="D366" s="466">
        <v>2060</v>
      </c>
      <c r="E366" s="466">
        <v>1545</v>
      </c>
    </row>
    <row r="367" spans="1:5">
      <c r="A367" s="342" t="s">
        <v>13664</v>
      </c>
      <c r="B367" s="342" t="s">
        <v>13665</v>
      </c>
      <c r="C367" s="342" t="s">
        <v>10042</v>
      </c>
      <c r="D367" s="466">
        <v>5165</v>
      </c>
      <c r="E367" s="466">
        <v>3873.75</v>
      </c>
    </row>
    <row r="368" spans="1:5">
      <c r="A368" s="342" t="s">
        <v>13666</v>
      </c>
      <c r="B368" s="342" t="s">
        <v>13667</v>
      </c>
      <c r="C368" s="342" t="s">
        <v>10042</v>
      </c>
      <c r="D368" s="466">
        <v>4115</v>
      </c>
      <c r="E368" s="466">
        <v>3086.25</v>
      </c>
    </row>
    <row r="369" spans="1:5">
      <c r="A369" s="342" t="s">
        <v>13668</v>
      </c>
      <c r="B369" s="342" t="s">
        <v>13669</v>
      </c>
      <c r="C369" s="342" t="s">
        <v>10042</v>
      </c>
      <c r="D369" s="466">
        <v>6225</v>
      </c>
      <c r="E369" s="466">
        <v>4668.75</v>
      </c>
    </row>
    <row r="370" spans="1:5" ht="18.75">
      <c r="A370" s="342"/>
      <c r="B370" s="463" t="s">
        <v>12450</v>
      </c>
      <c r="C370" s="342"/>
      <c r="D370" s="466"/>
      <c r="E370" s="466"/>
    </row>
    <row r="371" spans="1:5" ht="30">
      <c r="A371" s="342" t="s">
        <v>12451</v>
      </c>
      <c r="B371" s="342" t="s">
        <v>12452</v>
      </c>
      <c r="C371" s="342" t="s">
        <v>10042</v>
      </c>
      <c r="D371" s="466">
        <v>6275</v>
      </c>
      <c r="E371" s="466">
        <v>4706.25</v>
      </c>
    </row>
    <row r="372" spans="1:5">
      <c r="A372" s="342" t="s">
        <v>12453</v>
      </c>
      <c r="B372" s="342" t="s">
        <v>12454</v>
      </c>
      <c r="C372" s="342" t="s">
        <v>10042</v>
      </c>
      <c r="D372" s="466">
        <v>4500</v>
      </c>
      <c r="E372" s="466">
        <v>3375</v>
      </c>
    </row>
    <row r="373" spans="1:5">
      <c r="A373" s="342" t="s">
        <v>12455</v>
      </c>
      <c r="B373" s="342" t="s">
        <v>12456</v>
      </c>
      <c r="C373" s="342" t="s">
        <v>10042</v>
      </c>
      <c r="D373" s="466">
        <v>4225</v>
      </c>
      <c r="E373" s="466">
        <v>3168.75</v>
      </c>
    </row>
    <row r="374" spans="1:5">
      <c r="A374" s="342" t="s">
        <v>12457</v>
      </c>
      <c r="B374" s="342" t="s">
        <v>12458</v>
      </c>
      <c r="C374" s="342" t="s">
        <v>10042</v>
      </c>
      <c r="D374" s="466">
        <v>11685</v>
      </c>
      <c r="E374" s="466">
        <v>8763.75</v>
      </c>
    </row>
    <row r="375" spans="1:5">
      <c r="A375" s="342" t="s">
        <v>12459</v>
      </c>
      <c r="B375" s="342" t="s">
        <v>12460</v>
      </c>
      <c r="C375" s="342" t="s">
        <v>10042</v>
      </c>
      <c r="D375" s="466">
        <v>2235</v>
      </c>
      <c r="E375" s="466">
        <v>1676.25</v>
      </c>
    </row>
    <row r="376" spans="1:5" ht="30">
      <c r="A376" s="342" t="s">
        <v>12461</v>
      </c>
      <c r="B376" s="342" t="s">
        <v>12462</v>
      </c>
      <c r="C376" s="342" t="s">
        <v>10042</v>
      </c>
      <c r="D376" s="466">
        <v>5340</v>
      </c>
      <c r="E376" s="466">
        <v>4005</v>
      </c>
    </row>
    <row r="377" spans="1:5">
      <c r="A377" s="342" t="s">
        <v>12463</v>
      </c>
      <c r="B377" s="342" t="s">
        <v>12464</v>
      </c>
      <c r="C377" s="342" t="s">
        <v>10042</v>
      </c>
      <c r="D377" s="466">
        <v>3045</v>
      </c>
      <c r="E377" s="466">
        <v>2283.75</v>
      </c>
    </row>
    <row r="378" spans="1:5">
      <c r="A378" s="342" t="s">
        <v>12465</v>
      </c>
      <c r="B378" s="342" t="s">
        <v>12466</v>
      </c>
      <c r="C378" s="342" t="s">
        <v>10042</v>
      </c>
      <c r="D378" s="466">
        <v>2315</v>
      </c>
      <c r="E378" s="466">
        <v>1736.25</v>
      </c>
    </row>
    <row r="379" spans="1:5">
      <c r="A379" s="342" t="s">
        <v>12467</v>
      </c>
      <c r="B379" s="342" t="s">
        <v>12468</v>
      </c>
      <c r="C379" s="342" t="s">
        <v>10042</v>
      </c>
      <c r="D379" s="466">
        <v>5020</v>
      </c>
      <c r="E379" s="466">
        <v>3765</v>
      </c>
    </row>
    <row r="380" spans="1:5">
      <c r="A380" s="342" t="s">
        <v>12469</v>
      </c>
      <c r="B380" s="342" t="s">
        <v>12470</v>
      </c>
      <c r="C380" s="342" t="s">
        <v>10042</v>
      </c>
      <c r="D380" s="466">
        <v>5065</v>
      </c>
      <c r="E380" s="466">
        <v>3798.75</v>
      </c>
    </row>
    <row r="381" spans="1:5">
      <c r="A381" s="342" t="s">
        <v>12471</v>
      </c>
      <c r="B381" s="342" t="s">
        <v>12472</v>
      </c>
      <c r="C381" s="342" t="s">
        <v>10042</v>
      </c>
      <c r="D381" s="466">
        <v>8020</v>
      </c>
      <c r="E381" s="466">
        <v>6015</v>
      </c>
    </row>
    <row r="382" spans="1:5">
      <c r="A382" s="342" t="s">
        <v>12473</v>
      </c>
      <c r="B382" s="342" t="s">
        <v>12474</v>
      </c>
      <c r="C382" s="342" t="s">
        <v>10042</v>
      </c>
      <c r="D382" s="466">
        <v>6530</v>
      </c>
      <c r="E382" s="466">
        <v>4897.5</v>
      </c>
    </row>
    <row r="383" spans="1:5">
      <c r="A383" s="342" t="s">
        <v>12475</v>
      </c>
      <c r="B383" s="342" t="s">
        <v>12476</v>
      </c>
      <c r="C383" s="342" t="s">
        <v>10042</v>
      </c>
      <c r="D383" s="466">
        <v>4870</v>
      </c>
      <c r="E383" s="466">
        <v>3652.5</v>
      </c>
    </row>
    <row r="384" spans="1:5">
      <c r="A384" s="342" t="s">
        <v>12477</v>
      </c>
      <c r="B384" s="342" t="s">
        <v>12478</v>
      </c>
      <c r="C384" s="342" t="s">
        <v>10042</v>
      </c>
      <c r="D384" s="466">
        <v>4505</v>
      </c>
      <c r="E384" s="466">
        <v>3378.75</v>
      </c>
    </row>
    <row r="385" spans="1:5">
      <c r="A385" s="342" t="s">
        <v>12479</v>
      </c>
      <c r="B385" s="342" t="s">
        <v>12480</v>
      </c>
      <c r="C385" s="342" t="s">
        <v>10042</v>
      </c>
      <c r="D385" s="466">
        <v>12270</v>
      </c>
      <c r="E385" s="466">
        <v>9202.5</v>
      </c>
    </row>
    <row r="386" spans="1:5">
      <c r="A386" s="342" t="s">
        <v>12481</v>
      </c>
      <c r="B386" s="342" t="s">
        <v>12482</v>
      </c>
      <c r="C386" s="342" t="s">
        <v>10042</v>
      </c>
      <c r="D386" s="466">
        <v>2355</v>
      </c>
      <c r="E386" s="466">
        <v>1766.25</v>
      </c>
    </row>
    <row r="387" spans="1:5" ht="30">
      <c r="A387" s="342" t="s">
        <v>12483</v>
      </c>
      <c r="B387" s="342" t="s">
        <v>12484</v>
      </c>
      <c r="C387" s="342" t="s">
        <v>10042</v>
      </c>
      <c r="D387" s="466">
        <v>5750</v>
      </c>
      <c r="E387" s="466">
        <v>4312.5</v>
      </c>
    </row>
    <row r="388" spans="1:5">
      <c r="A388" s="342" t="s">
        <v>12485</v>
      </c>
      <c r="B388" s="342" t="s">
        <v>12486</v>
      </c>
      <c r="C388" s="342" t="s">
        <v>10042</v>
      </c>
      <c r="D388" s="466">
        <v>2855</v>
      </c>
      <c r="E388" s="466">
        <v>2141.25</v>
      </c>
    </row>
    <row r="389" spans="1:5">
      <c r="A389" s="342" t="s">
        <v>12487</v>
      </c>
      <c r="B389" s="342" t="s">
        <v>12488</v>
      </c>
      <c r="C389" s="342" t="s">
        <v>10042</v>
      </c>
      <c r="D389" s="466">
        <v>2510</v>
      </c>
      <c r="E389" s="466">
        <v>1882.5</v>
      </c>
    </row>
    <row r="390" spans="1:5">
      <c r="A390" s="342" t="s">
        <v>12489</v>
      </c>
      <c r="B390" s="342" t="s">
        <v>12490</v>
      </c>
      <c r="C390" s="342" t="s">
        <v>10042</v>
      </c>
      <c r="D390" s="466">
        <v>5030</v>
      </c>
      <c r="E390" s="466">
        <v>3772.5</v>
      </c>
    </row>
    <row r="391" spans="1:5">
      <c r="A391" s="342" t="s">
        <v>12491</v>
      </c>
      <c r="B391" s="342" t="s">
        <v>12492</v>
      </c>
      <c r="C391" s="342" t="s">
        <v>10042</v>
      </c>
      <c r="D391" s="466">
        <v>5235</v>
      </c>
      <c r="E391" s="466">
        <v>3926.25</v>
      </c>
    </row>
    <row r="392" spans="1:5">
      <c r="A392" s="342" t="s">
        <v>12493</v>
      </c>
      <c r="B392" s="342" t="s">
        <v>12494</v>
      </c>
      <c r="C392" s="342" t="s">
        <v>10042</v>
      </c>
      <c r="D392" s="466">
        <v>8490</v>
      </c>
      <c r="E392" s="466">
        <v>6367.5</v>
      </c>
    </row>
    <row r="393" spans="1:5" ht="18.75">
      <c r="A393" s="342"/>
      <c r="B393" s="463" t="s">
        <v>12495</v>
      </c>
      <c r="C393" s="342"/>
      <c r="D393" s="466"/>
      <c r="E393" s="466"/>
    </row>
    <row r="394" spans="1:5">
      <c r="A394" s="342" t="s">
        <v>10138</v>
      </c>
      <c r="B394" s="342" t="s">
        <v>12496</v>
      </c>
      <c r="C394" s="342" t="s">
        <v>10042</v>
      </c>
      <c r="D394" s="466">
        <v>2605</v>
      </c>
      <c r="E394" s="466">
        <v>1953.75</v>
      </c>
    </row>
    <row r="395" spans="1:5">
      <c r="A395" s="342" t="s">
        <v>12497</v>
      </c>
      <c r="B395" s="342" t="s">
        <v>12498</v>
      </c>
      <c r="C395" s="342" t="s">
        <v>10042</v>
      </c>
      <c r="D395" s="466">
        <v>3135</v>
      </c>
      <c r="E395" s="466">
        <v>2351.25</v>
      </c>
    </row>
    <row r="396" spans="1:5">
      <c r="A396" s="342" t="s">
        <v>10332</v>
      </c>
      <c r="B396" s="342" t="s">
        <v>12499</v>
      </c>
      <c r="C396" s="342" t="s">
        <v>10042</v>
      </c>
      <c r="D396" s="466">
        <v>6350</v>
      </c>
      <c r="E396" s="466">
        <v>4762.5</v>
      </c>
    </row>
    <row r="397" spans="1:5">
      <c r="A397" s="342" t="s">
        <v>10327</v>
      </c>
      <c r="B397" s="342" t="s">
        <v>12500</v>
      </c>
      <c r="C397" s="342" t="s">
        <v>10042</v>
      </c>
      <c r="D397" s="466">
        <v>13330</v>
      </c>
      <c r="E397" s="466">
        <v>9997.5</v>
      </c>
    </row>
    <row r="398" spans="1:5">
      <c r="A398" s="342" t="s">
        <v>10265</v>
      </c>
      <c r="B398" s="342" t="s">
        <v>12501</v>
      </c>
      <c r="C398" s="342" t="s">
        <v>10042</v>
      </c>
      <c r="D398" s="466">
        <v>1760</v>
      </c>
      <c r="E398" s="466">
        <v>1320</v>
      </c>
    </row>
    <row r="399" spans="1:5">
      <c r="A399" s="342" t="s">
        <v>10182</v>
      </c>
      <c r="B399" s="342" t="s">
        <v>12502</v>
      </c>
      <c r="C399" s="342" t="s">
        <v>10042</v>
      </c>
      <c r="D399" s="466">
        <v>3070</v>
      </c>
      <c r="E399" s="466">
        <v>2302.5</v>
      </c>
    </row>
    <row r="400" spans="1:5">
      <c r="A400" s="342" t="s">
        <v>10190</v>
      </c>
      <c r="B400" s="342" t="s">
        <v>10191</v>
      </c>
      <c r="C400" s="342" t="s">
        <v>10042</v>
      </c>
      <c r="D400" s="466">
        <v>6825</v>
      </c>
      <c r="E400" s="466">
        <v>5118.75</v>
      </c>
    </row>
    <row r="401" spans="1:5">
      <c r="A401" s="342" t="s">
        <v>10186</v>
      </c>
      <c r="B401" s="342" t="s">
        <v>10187</v>
      </c>
      <c r="C401" s="342" t="s">
        <v>10042</v>
      </c>
      <c r="D401" s="466">
        <v>9430</v>
      </c>
      <c r="E401" s="466">
        <v>7072.5</v>
      </c>
    </row>
    <row r="402" spans="1:5">
      <c r="A402" s="342" t="s">
        <v>10329</v>
      </c>
      <c r="B402" s="342" t="s">
        <v>12503</v>
      </c>
      <c r="C402" s="342" t="s">
        <v>10042</v>
      </c>
      <c r="D402" s="466">
        <v>5430</v>
      </c>
      <c r="E402" s="466">
        <v>4072.5</v>
      </c>
    </row>
    <row r="403" spans="1:5">
      <c r="A403" s="342" t="s">
        <v>10212</v>
      </c>
      <c r="B403" s="342" t="s">
        <v>12504</v>
      </c>
      <c r="C403" s="342" t="s">
        <v>10042</v>
      </c>
      <c r="D403" s="466">
        <v>6580</v>
      </c>
      <c r="E403" s="466">
        <v>4935</v>
      </c>
    </row>
    <row r="404" spans="1:5" ht="18.75">
      <c r="A404" s="342"/>
      <c r="B404" s="463" t="s">
        <v>12505</v>
      </c>
      <c r="C404" s="342"/>
      <c r="D404" s="466"/>
      <c r="E404" s="466"/>
    </row>
    <row r="405" spans="1:5">
      <c r="A405" s="342" t="s">
        <v>10149</v>
      </c>
      <c r="B405" s="342" t="s">
        <v>12506</v>
      </c>
      <c r="C405" s="342" t="s">
        <v>10042</v>
      </c>
      <c r="D405" s="466">
        <v>5455</v>
      </c>
      <c r="E405" s="466">
        <v>4091.25</v>
      </c>
    </row>
    <row r="406" spans="1:5">
      <c r="A406" s="342" t="s">
        <v>10148</v>
      </c>
      <c r="B406" s="342" t="s">
        <v>12507</v>
      </c>
      <c r="C406" s="342" t="s">
        <v>10042</v>
      </c>
      <c r="D406" s="466">
        <v>5860</v>
      </c>
      <c r="E406" s="466">
        <v>4395</v>
      </c>
    </row>
    <row r="407" spans="1:5">
      <c r="A407" s="342" t="s">
        <v>10164</v>
      </c>
      <c r="B407" s="342" t="s">
        <v>12508</v>
      </c>
      <c r="C407" s="342" t="s">
        <v>10042</v>
      </c>
      <c r="D407" s="466">
        <v>9330</v>
      </c>
      <c r="E407" s="466">
        <v>6997.5</v>
      </c>
    </row>
    <row r="408" spans="1:5">
      <c r="A408" s="342" t="s">
        <v>10352</v>
      </c>
      <c r="B408" s="342" t="s">
        <v>12509</v>
      </c>
      <c r="C408" s="342" t="s">
        <v>10042</v>
      </c>
      <c r="D408" s="466">
        <v>14430</v>
      </c>
      <c r="E408" s="466">
        <v>10822.5</v>
      </c>
    </row>
    <row r="409" spans="1:5">
      <c r="A409" s="342" t="s">
        <v>10315</v>
      </c>
      <c r="B409" s="342" t="s">
        <v>12510</v>
      </c>
      <c r="C409" s="342" t="s">
        <v>10042</v>
      </c>
      <c r="D409" s="466">
        <v>8490</v>
      </c>
      <c r="E409" s="466">
        <v>6367.5</v>
      </c>
    </row>
    <row r="410" spans="1:5">
      <c r="A410" s="342" t="s">
        <v>10198</v>
      </c>
      <c r="B410" s="342" t="s">
        <v>10199</v>
      </c>
      <c r="C410" s="342" t="s">
        <v>10042</v>
      </c>
      <c r="D410" s="466">
        <v>4030</v>
      </c>
      <c r="E410" s="466">
        <v>3022.5</v>
      </c>
    </row>
    <row r="411" spans="1:5">
      <c r="A411" s="342" t="s">
        <v>10168</v>
      </c>
      <c r="B411" s="342" t="s">
        <v>12511</v>
      </c>
      <c r="C411" s="342" t="s">
        <v>10042</v>
      </c>
      <c r="D411" s="466">
        <v>3720</v>
      </c>
      <c r="E411" s="466">
        <v>2790</v>
      </c>
    </row>
    <row r="412" spans="1:5">
      <c r="A412" s="342" t="s">
        <v>10275</v>
      </c>
      <c r="B412" s="342" t="s">
        <v>12512</v>
      </c>
      <c r="C412" s="342" t="s">
        <v>10042</v>
      </c>
      <c r="D412" s="466">
        <v>3180</v>
      </c>
      <c r="E412" s="466">
        <v>2385</v>
      </c>
    </row>
    <row r="413" spans="1:5">
      <c r="A413" s="342" t="s">
        <v>10272</v>
      </c>
      <c r="B413" s="342" t="s">
        <v>12513</v>
      </c>
      <c r="C413" s="342" t="s">
        <v>10042</v>
      </c>
      <c r="D413" s="466">
        <v>3595</v>
      </c>
      <c r="E413" s="466">
        <v>2696.25</v>
      </c>
    </row>
    <row r="414" spans="1:5">
      <c r="A414" s="342" t="s">
        <v>10309</v>
      </c>
      <c r="B414" s="342" t="s">
        <v>10310</v>
      </c>
      <c r="C414" s="342" t="s">
        <v>10042</v>
      </c>
      <c r="D414" s="466">
        <v>4320</v>
      </c>
      <c r="E414" s="466">
        <v>3240</v>
      </c>
    </row>
    <row r="415" spans="1:5">
      <c r="A415" s="342" t="s">
        <v>10288</v>
      </c>
      <c r="B415" s="342" t="s">
        <v>12514</v>
      </c>
      <c r="C415" s="342" t="s">
        <v>10042</v>
      </c>
      <c r="D415" s="466">
        <v>3950</v>
      </c>
      <c r="E415" s="466">
        <v>2962.5</v>
      </c>
    </row>
    <row r="416" spans="1:5">
      <c r="A416" s="342" t="s">
        <v>10359</v>
      </c>
      <c r="B416" s="342" t="s">
        <v>12515</v>
      </c>
      <c r="C416" s="342" t="s">
        <v>10042</v>
      </c>
      <c r="D416" s="466">
        <v>4390</v>
      </c>
      <c r="E416" s="466">
        <v>3292.5</v>
      </c>
    </row>
    <row r="417" spans="1:5">
      <c r="A417" s="342" t="s">
        <v>10166</v>
      </c>
      <c r="B417" s="342" t="s">
        <v>12516</v>
      </c>
      <c r="C417" s="342" t="s">
        <v>10042</v>
      </c>
      <c r="D417" s="466">
        <v>5490</v>
      </c>
      <c r="E417" s="466">
        <v>4117.5</v>
      </c>
    </row>
    <row r="418" spans="1:5">
      <c r="A418" s="342" t="s">
        <v>10213</v>
      </c>
      <c r="B418" s="342" t="s">
        <v>12517</v>
      </c>
      <c r="C418" s="342" t="s">
        <v>10042</v>
      </c>
      <c r="D418" s="466">
        <v>6330</v>
      </c>
      <c r="E418" s="466">
        <v>4747.5</v>
      </c>
    </row>
    <row r="419" spans="1:5" ht="18.75">
      <c r="A419" s="342"/>
      <c r="B419" s="463" t="s">
        <v>12518</v>
      </c>
      <c r="C419" s="342"/>
      <c r="D419" s="466"/>
      <c r="E419" s="466"/>
    </row>
    <row r="420" spans="1:5">
      <c r="A420" s="342" t="s">
        <v>10137</v>
      </c>
      <c r="B420" s="342" t="s">
        <v>12519</v>
      </c>
      <c r="C420" s="342" t="s">
        <v>10042</v>
      </c>
      <c r="D420" s="466">
        <v>3130</v>
      </c>
      <c r="E420" s="466">
        <v>2347.5</v>
      </c>
    </row>
    <row r="421" spans="1:5">
      <c r="A421" s="342" t="s">
        <v>12520</v>
      </c>
      <c r="B421" s="342" t="s">
        <v>12521</v>
      </c>
      <c r="C421" s="342" t="s">
        <v>10042</v>
      </c>
      <c r="D421" s="466">
        <v>5220</v>
      </c>
      <c r="E421" s="466">
        <v>3915</v>
      </c>
    </row>
    <row r="422" spans="1:5">
      <c r="A422" s="342" t="s">
        <v>13670</v>
      </c>
      <c r="B422" s="342" t="s">
        <v>13671</v>
      </c>
      <c r="C422" s="342" t="s">
        <v>10042</v>
      </c>
      <c r="D422" s="466">
        <v>4905</v>
      </c>
      <c r="E422" s="466">
        <v>3678.75</v>
      </c>
    </row>
    <row r="423" spans="1:5">
      <c r="A423" s="342" t="s">
        <v>10320</v>
      </c>
      <c r="B423" s="342" t="s">
        <v>12522</v>
      </c>
      <c r="C423" s="342" t="s">
        <v>10042</v>
      </c>
      <c r="D423" s="466">
        <v>6065</v>
      </c>
      <c r="E423" s="466">
        <v>4548.75</v>
      </c>
    </row>
    <row r="424" spans="1:5">
      <c r="A424" s="342" t="s">
        <v>10324</v>
      </c>
      <c r="B424" s="342" t="s">
        <v>12523</v>
      </c>
      <c r="C424" s="342" t="s">
        <v>10042</v>
      </c>
      <c r="D424" s="466">
        <v>14520</v>
      </c>
      <c r="E424" s="466">
        <v>10890</v>
      </c>
    </row>
    <row r="425" spans="1:5">
      <c r="A425" s="342" t="s">
        <v>10337</v>
      </c>
      <c r="B425" s="342" t="s">
        <v>10338</v>
      </c>
      <c r="C425" s="342" t="s">
        <v>10042</v>
      </c>
      <c r="D425" s="466">
        <v>15075</v>
      </c>
      <c r="E425" s="466">
        <v>11306.25</v>
      </c>
    </row>
    <row r="426" spans="1:5">
      <c r="A426" s="342" t="s">
        <v>10286</v>
      </c>
      <c r="B426" s="342" t="s">
        <v>12524</v>
      </c>
      <c r="C426" s="342" t="s">
        <v>10042</v>
      </c>
      <c r="D426" s="466">
        <v>1635</v>
      </c>
      <c r="E426" s="466">
        <v>1226.25</v>
      </c>
    </row>
    <row r="427" spans="1:5">
      <c r="A427" s="342" t="s">
        <v>10264</v>
      </c>
      <c r="B427" s="342" t="s">
        <v>12525</v>
      </c>
      <c r="C427" s="342" t="s">
        <v>10042</v>
      </c>
      <c r="D427" s="466">
        <v>2295</v>
      </c>
      <c r="E427" s="466">
        <v>1721.25</v>
      </c>
    </row>
    <row r="428" spans="1:5">
      <c r="A428" s="342" t="s">
        <v>10270</v>
      </c>
      <c r="B428" s="342" t="s">
        <v>12526</v>
      </c>
      <c r="C428" s="342" t="s">
        <v>10042</v>
      </c>
      <c r="D428" s="466">
        <v>1970</v>
      </c>
      <c r="E428" s="466">
        <v>1477.5</v>
      </c>
    </row>
    <row r="429" spans="1:5">
      <c r="A429" s="342" t="s">
        <v>10181</v>
      </c>
      <c r="B429" s="342" t="s">
        <v>12527</v>
      </c>
      <c r="C429" s="342" t="s">
        <v>10042</v>
      </c>
      <c r="D429" s="466">
        <v>3300</v>
      </c>
      <c r="E429" s="466">
        <v>2475</v>
      </c>
    </row>
    <row r="430" spans="1:5">
      <c r="A430" s="342" t="s">
        <v>10167</v>
      </c>
      <c r="B430" s="342" t="s">
        <v>12528</v>
      </c>
      <c r="C430" s="342" t="s">
        <v>10042</v>
      </c>
      <c r="D430" s="466">
        <v>2755</v>
      </c>
      <c r="E430" s="466">
        <v>2066.25</v>
      </c>
    </row>
    <row r="431" spans="1:5">
      <c r="A431" s="342" t="s">
        <v>10293</v>
      </c>
      <c r="B431" s="342" t="s">
        <v>12529</v>
      </c>
      <c r="C431" s="342" t="s">
        <v>10042</v>
      </c>
      <c r="D431" s="466">
        <v>3205</v>
      </c>
      <c r="E431" s="466">
        <v>2403.75</v>
      </c>
    </row>
    <row r="432" spans="1:5">
      <c r="A432" s="342" t="s">
        <v>10362</v>
      </c>
      <c r="B432" s="342" t="s">
        <v>12530</v>
      </c>
      <c r="C432" s="342" t="s">
        <v>10042</v>
      </c>
      <c r="D432" s="466">
        <v>2850</v>
      </c>
      <c r="E432" s="466">
        <v>2137.5</v>
      </c>
    </row>
    <row r="433" spans="1:5">
      <c r="A433" s="342" t="s">
        <v>10211</v>
      </c>
      <c r="B433" s="342" t="s">
        <v>12531</v>
      </c>
      <c r="C433" s="342" t="s">
        <v>10042</v>
      </c>
      <c r="D433" s="466">
        <v>5045</v>
      </c>
      <c r="E433" s="466">
        <v>3783.75</v>
      </c>
    </row>
    <row r="434" spans="1:5">
      <c r="A434" s="342" t="s">
        <v>10133</v>
      </c>
      <c r="B434" s="342" t="s">
        <v>12532</v>
      </c>
      <c r="C434" s="342" t="s">
        <v>10042</v>
      </c>
      <c r="D434" s="466">
        <v>3355</v>
      </c>
      <c r="E434" s="466">
        <v>2516.25</v>
      </c>
    </row>
    <row r="435" spans="1:5">
      <c r="A435" s="342" t="s">
        <v>12533</v>
      </c>
      <c r="B435" s="342" t="s">
        <v>12534</v>
      </c>
      <c r="C435" s="342" t="s">
        <v>10042</v>
      </c>
      <c r="D435" s="466">
        <v>5565</v>
      </c>
      <c r="E435" s="466">
        <v>4173.75</v>
      </c>
    </row>
    <row r="436" spans="1:5">
      <c r="A436" s="342" t="s">
        <v>10333</v>
      </c>
      <c r="B436" s="342" t="s">
        <v>10334</v>
      </c>
      <c r="C436" s="342" t="s">
        <v>10042</v>
      </c>
      <c r="D436" s="466">
        <v>6385</v>
      </c>
      <c r="E436" s="466">
        <v>4788.75</v>
      </c>
    </row>
    <row r="437" spans="1:5">
      <c r="A437" s="342" t="s">
        <v>10331</v>
      </c>
      <c r="B437" s="342" t="s">
        <v>12535</v>
      </c>
      <c r="C437" s="342" t="s">
        <v>10042</v>
      </c>
      <c r="D437" s="466">
        <v>15955</v>
      </c>
      <c r="E437" s="466">
        <v>11966.25</v>
      </c>
    </row>
    <row r="438" spans="1:5">
      <c r="A438" s="342" t="s">
        <v>10335</v>
      </c>
      <c r="B438" s="342" t="s">
        <v>10336</v>
      </c>
      <c r="C438" s="342" t="s">
        <v>10042</v>
      </c>
      <c r="D438" s="466">
        <v>16380</v>
      </c>
      <c r="E438" s="466">
        <v>12285</v>
      </c>
    </row>
    <row r="439" spans="1:5">
      <c r="A439" s="342" t="s">
        <v>10280</v>
      </c>
      <c r="B439" s="342" t="s">
        <v>12536</v>
      </c>
      <c r="C439" s="342" t="s">
        <v>10042</v>
      </c>
      <c r="D439" s="466">
        <v>2785</v>
      </c>
      <c r="E439" s="466">
        <v>2088.75</v>
      </c>
    </row>
    <row r="440" spans="1:5">
      <c r="A440" s="342" t="s">
        <v>10283</v>
      </c>
      <c r="B440" s="342" t="s">
        <v>12537</v>
      </c>
      <c r="C440" s="342" t="s">
        <v>10042</v>
      </c>
      <c r="D440" s="466">
        <v>2420</v>
      </c>
      <c r="E440" s="466">
        <v>1815</v>
      </c>
    </row>
    <row r="441" spans="1:5">
      <c r="A441" s="342" t="s">
        <v>10200</v>
      </c>
      <c r="B441" s="342" t="s">
        <v>10201</v>
      </c>
      <c r="C441" s="342" t="s">
        <v>10042</v>
      </c>
      <c r="D441" s="466">
        <v>3690</v>
      </c>
      <c r="E441" s="466">
        <v>2767.5</v>
      </c>
    </row>
    <row r="442" spans="1:5">
      <c r="A442" s="342" t="s">
        <v>10196</v>
      </c>
      <c r="B442" s="342" t="s">
        <v>10197</v>
      </c>
      <c r="C442" s="342" t="s">
        <v>10042</v>
      </c>
      <c r="D442" s="466">
        <v>3175</v>
      </c>
      <c r="E442" s="466">
        <v>2381.25</v>
      </c>
    </row>
    <row r="443" spans="1:5">
      <c r="A443" s="342" t="s">
        <v>10306</v>
      </c>
      <c r="B443" s="342" t="s">
        <v>10307</v>
      </c>
      <c r="C443" s="342" t="s">
        <v>10042</v>
      </c>
      <c r="D443" s="466">
        <v>3535</v>
      </c>
      <c r="E443" s="466">
        <v>2651.25</v>
      </c>
    </row>
    <row r="444" spans="1:5">
      <c r="A444" s="342" t="s">
        <v>10363</v>
      </c>
      <c r="B444" s="342" t="s">
        <v>10364</v>
      </c>
      <c r="C444" s="342" t="s">
        <v>10042</v>
      </c>
      <c r="D444" s="466">
        <v>3035</v>
      </c>
      <c r="E444" s="466">
        <v>2276.25</v>
      </c>
    </row>
    <row r="445" spans="1:5">
      <c r="A445" s="342" t="s">
        <v>10224</v>
      </c>
      <c r="B445" s="342" t="s">
        <v>10225</v>
      </c>
      <c r="C445" s="342" t="s">
        <v>10042</v>
      </c>
      <c r="D445" s="466">
        <v>5285</v>
      </c>
      <c r="E445" s="466">
        <v>3963.75</v>
      </c>
    </row>
    <row r="446" spans="1:5">
      <c r="A446" s="342" t="s">
        <v>10330</v>
      </c>
      <c r="B446" s="342" t="s">
        <v>12538</v>
      </c>
      <c r="C446" s="342" t="s">
        <v>10042</v>
      </c>
      <c r="D446" s="466">
        <v>5875</v>
      </c>
      <c r="E446" s="466">
        <v>4406.25</v>
      </c>
    </row>
    <row r="447" spans="1:5">
      <c r="A447" s="342" t="s">
        <v>12539</v>
      </c>
      <c r="B447" s="342" t="s">
        <v>12540</v>
      </c>
      <c r="C447" s="342" t="s">
        <v>10042</v>
      </c>
      <c r="D447" s="466">
        <v>15570</v>
      </c>
      <c r="E447" s="466">
        <v>11677.5</v>
      </c>
    </row>
    <row r="448" spans="1:5">
      <c r="A448" s="342" t="s">
        <v>10284</v>
      </c>
      <c r="B448" s="342" t="s">
        <v>12541</v>
      </c>
      <c r="C448" s="342" t="s">
        <v>10042</v>
      </c>
      <c r="D448" s="466">
        <v>2400</v>
      </c>
      <c r="E448" s="466">
        <v>1800</v>
      </c>
    </row>
    <row r="449" spans="1:5">
      <c r="A449" s="342" t="s">
        <v>12542</v>
      </c>
      <c r="B449" s="342" t="s">
        <v>12543</v>
      </c>
      <c r="C449" s="342" t="s">
        <v>10042</v>
      </c>
      <c r="D449" s="466">
        <v>2115</v>
      </c>
      <c r="E449" s="466">
        <v>1586.25</v>
      </c>
    </row>
    <row r="450" spans="1:5">
      <c r="A450" s="342" t="s">
        <v>10185</v>
      </c>
      <c r="B450" s="342" t="s">
        <v>12544</v>
      </c>
      <c r="C450" s="342" t="s">
        <v>10042</v>
      </c>
      <c r="D450" s="466">
        <v>3780</v>
      </c>
      <c r="E450" s="466">
        <v>2835</v>
      </c>
    </row>
    <row r="451" spans="1:5">
      <c r="A451" s="342" t="s">
        <v>10183</v>
      </c>
      <c r="B451" s="342" t="s">
        <v>10184</v>
      </c>
      <c r="C451" s="342" t="s">
        <v>10042</v>
      </c>
      <c r="D451" s="466">
        <v>3705</v>
      </c>
      <c r="E451" s="466">
        <v>2778.75</v>
      </c>
    </row>
    <row r="452" spans="1:5">
      <c r="A452" s="342" t="s">
        <v>10294</v>
      </c>
      <c r="B452" s="342" t="s">
        <v>10295</v>
      </c>
      <c r="C452" s="342" t="s">
        <v>10042</v>
      </c>
      <c r="D452" s="466">
        <v>3635</v>
      </c>
      <c r="E452" s="466">
        <v>2726.25</v>
      </c>
    </row>
    <row r="453" spans="1:5">
      <c r="A453" s="342" t="s">
        <v>10365</v>
      </c>
      <c r="B453" s="342" t="s">
        <v>12545</v>
      </c>
      <c r="C453" s="342" t="s">
        <v>10042</v>
      </c>
      <c r="D453" s="466">
        <v>3045</v>
      </c>
      <c r="E453" s="466">
        <v>2283.75</v>
      </c>
    </row>
    <row r="454" spans="1:5">
      <c r="A454" s="342" t="s">
        <v>10231</v>
      </c>
      <c r="B454" s="342" t="s">
        <v>10232</v>
      </c>
      <c r="C454" s="342" t="s">
        <v>10042</v>
      </c>
      <c r="D454" s="466">
        <v>5555</v>
      </c>
      <c r="E454" s="466">
        <v>4166.25</v>
      </c>
    </row>
    <row r="455" spans="1:5" ht="18.75">
      <c r="A455" s="342"/>
      <c r="B455" s="463" t="s">
        <v>12546</v>
      </c>
      <c r="C455" s="342"/>
      <c r="D455" s="466"/>
      <c r="E455" s="466"/>
    </row>
    <row r="456" spans="1:5">
      <c r="A456" s="342" t="s">
        <v>10152</v>
      </c>
      <c r="B456" s="342" t="s">
        <v>12547</v>
      </c>
      <c r="C456" s="342" t="s">
        <v>10042</v>
      </c>
      <c r="D456" s="466">
        <v>5745</v>
      </c>
      <c r="E456" s="466">
        <v>4308.75</v>
      </c>
    </row>
    <row r="457" spans="1:5">
      <c r="A457" s="342" t="s">
        <v>12548</v>
      </c>
      <c r="B457" s="342" t="s">
        <v>12549</v>
      </c>
      <c r="C457" s="342" t="s">
        <v>10042</v>
      </c>
      <c r="D457" s="466">
        <v>9165</v>
      </c>
      <c r="E457" s="466">
        <v>6873.75</v>
      </c>
    </row>
    <row r="458" spans="1:5">
      <c r="A458" s="342" t="s">
        <v>10153</v>
      </c>
      <c r="B458" s="342" t="s">
        <v>12550</v>
      </c>
      <c r="C458" s="342" t="s">
        <v>10042</v>
      </c>
      <c r="D458" s="466">
        <v>7320</v>
      </c>
      <c r="E458" s="466">
        <v>5490</v>
      </c>
    </row>
    <row r="459" spans="1:5">
      <c r="A459" s="342" t="s">
        <v>10347</v>
      </c>
      <c r="B459" s="342" t="s">
        <v>12551</v>
      </c>
      <c r="C459" s="342" t="s">
        <v>10042</v>
      </c>
      <c r="D459" s="466">
        <v>9665</v>
      </c>
      <c r="E459" s="466">
        <v>7248.75</v>
      </c>
    </row>
    <row r="460" spans="1:5" ht="30">
      <c r="A460" s="342" t="s">
        <v>10173</v>
      </c>
      <c r="B460" s="342" t="s">
        <v>12552</v>
      </c>
      <c r="C460" s="342" t="s">
        <v>10042</v>
      </c>
      <c r="D460" s="466">
        <v>6965</v>
      </c>
      <c r="E460" s="466">
        <v>5223.75</v>
      </c>
    </row>
    <row r="461" spans="1:5">
      <c r="A461" s="342" t="s">
        <v>10172</v>
      </c>
      <c r="B461" s="342" t="s">
        <v>12553</v>
      </c>
      <c r="C461" s="342" t="s">
        <v>10042</v>
      </c>
      <c r="D461" s="466">
        <v>4410</v>
      </c>
      <c r="E461" s="466">
        <v>3307.5</v>
      </c>
    </row>
    <row r="462" spans="1:5">
      <c r="A462" s="342" t="s">
        <v>10174</v>
      </c>
      <c r="B462" s="342" t="s">
        <v>12554</v>
      </c>
      <c r="C462" s="342" t="s">
        <v>10042</v>
      </c>
      <c r="D462" s="466">
        <v>7460</v>
      </c>
      <c r="E462" s="466">
        <v>5595</v>
      </c>
    </row>
    <row r="463" spans="1:5">
      <c r="A463" s="342" t="s">
        <v>10259</v>
      </c>
      <c r="B463" s="342" t="s">
        <v>12555</v>
      </c>
      <c r="C463" s="342" t="s">
        <v>10042</v>
      </c>
      <c r="D463" s="466">
        <v>3685</v>
      </c>
      <c r="E463" s="466">
        <v>2763.75</v>
      </c>
    </row>
    <row r="464" spans="1:5">
      <c r="A464" s="342" t="s">
        <v>10287</v>
      </c>
      <c r="B464" s="342" t="s">
        <v>12556</v>
      </c>
      <c r="C464" s="342" t="s">
        <v>10042</v>
      </c>
      <c r="D464" s="466">
        <v>4700</v>
      </c>
      <c r="E464" s="466">
        <v>3525</v>
      </c>
    </row>
    <row r="465" spans="1:5">
      <c r="A465" s="342" t="s">
        <v>10366</v>
      </c>
      <c r="B465" s="342" t="s">
        <v>12557</v>
      </c>
      <c r="C465" s="342" t="s">
        <v>10042</v>
      </c>
      <c r="D465" s="466">
        <v>4680</v>
      </c>
      <c r="E465" s="466">
        <v>3510</v>
      </c>
    </row>
    <row r="466" spans="1:5">
      <c r="A466" s="342" t="s">
        <v>10210</v>
      </c>
      <c r="B466" s="342" t="s">
        <v>12558</v>
      </c>
      <c r="C466" s="342" t="s">
        <v>10042</v>
      </c>
      <c r="D466" s="466">
        <v>10490</v>
      </c>
      <c r="E466" s="466">
        <v>7867.5</v>
      </c>
    </row>
    <row r="467" spans="1:5">
      <c r="A467" s="342" t="s">
        <v>10348</v>
      </c>
      <c r="B467" s="342" t="s">
        <v>12559</v>
      </c>
      <c r="C467" s="342" t="s">
        <v>10042</v>
      </c>
      <c r="D467" s="466">
        <v>34555</v>
      </c>
      <c r="E467" s="466">
        <v>25916.25</v>
      </c>
    </row>
    <row r="468" spans="1:5">
      <c r="A468" s="342" t="s">
        <v>10349</v>
      </c>
      <c r="B468" s="342" t="s">
        <v>12560</v>
      </c>
      <c r="C468" s="342" t="s">
        <v>10042</v>
      </c>
      <c r="D468" s="466">
        <v>33780</v>
      </c>
      <c r="E468" s="466">
        <v>25335</v>
      </c>
    </row>
    <row r="469" spans="1:5" ht="18.75">
      <c r="A469" s="342"/>
      <c r="B469" s="463" t="s">
        <v>12561</v>
      </c>
      <c r="C469" s="342"/>
      <c r="D469" s="466"/>
      <c r="E469" s="466"/>
    </row>
    <row r="470" spans="1:5">
      <c r="A470" s="342" t="s">
        <v>10281</v>
      </c>
      <c r="B470" s="342" t="s">
        <v>12562</v>
      </c>
      <c r="C470" s="342" t="s">
        <v>10042</v>
      </c>
      <c r="D470" s="466">
        <v>1945</v>
      </c>
      <c r="E470" s="466">
        <v>1458.75</v>
      </c>
    </row>
    <row r="471" spans="1:5">
      <c r="A471" s="342" t="s">
        <v>10136</v>
      </c>
      <c r="B471" s="342" t="s">
        <v>12563</v>
      </c>
      <c r="C471" s="342" t="s">
        <v>10042</v>
      </c>
      <c r="D471" s="466">
        <v>5755</v>
      </c>
      <c r="E471" s="466">
        <v>4316.25</v>
      </c>
    </row>
    <row r="472" spans="1:5">
      <c r="A472" s="342" t="s">
        <v>10144</v>
      </c>
      <c r="B472" s="342" t="s">
        <v>12564</v>
      </c>
      <c r="C472" s="342" t="s">
        <v>10042</v>
      </c>
      <c r="D472" s="466">
        <v>6935</v>
      </c>
      <c r="E472" s="466">
        <v>5201.25</v>
      </c>
    </row>
    <row r="473" spans="1:5">
      <c r="A473" s="342" t="s">
        <v>10328</v>
      </c>
      <c r="B473" s="342" t="s">
        <v>12565</v>
      </c>
      <c r="C473" s="342" t="s">
        <v>10042</v>
      </c>
      <c r="D473" s="466">
        <v>5960</v>
      </c>
      <c r="E473" s="466">
        <v>4470</v>
      </c>
    </row>
    <row r="474" spans="1:5">
      <c r="A474" s="342" t="s">
        <v>10321</v>
      </c>
      <c r="B474" s="342" t="s">
        <v>12566</v>
      </c>
      <c r="C474" s="342" t="s">
        <v>10042</v>
      </c>
      <c r="D474" s="466">
        <v>22880</v>
      </c>
      <c r="E474" s="466">
        <v>17160</v>
      </c>
    </row>
    <row r="475" spans="1:5">
      <c r="A475" s="342" t="s">
        <v>10718</v>
      </c>
      <c r="B475" s="342" t="s">
        <v>12567</v>
      </c>
      <c r="C475" s="342" t="s">
        <v>10042</v>
      </c>
      <c r="D475" s="466">
        <v>9625</v>
      </c>
      <c r="E475" s="466">
        <v>7218.75</v>
      </c>
    </row>
    <row r="476" spans="1:5">
      <c r="A476" s="342" t="s">
        <v>10744</v>
      </c>
      <c r="B476" s="342" t="s">
        <v>10745</v>
      </c>
      <c r="C476" s="342" t="s">
        <v>10042</v>
      </c>
      <c r="D476" s="466">
        <v>12390</v>
      </c>
      <c r="E476" s="466">
        <v>9292.5</v>
      </c>
    </row>
    <row r="477" spans="1:5">
      <c r="A477" s="342" t="s">
        <v>10147</v>
      </c>
      <c r="B477" s="342" t="s">
        <v>13672</v>
      </c>
      <c r="C477" s="342" t="s">
        <v>10042</v>
      </c>
      <c r="D477" s="466">
        <v>3430</v>
      </c>
      <c r="E477" s="466">
        <v>2572.5</v>
      </c>
    </row>
    <row r="478" spans="1:5">
      <c r="A478" s="342" t="s">
        <v>10282</v>
      </c>
      <c r="B478" s="342" t="s">
        <v>12568</v>
      </c>
      <c r="C478" s="342" t="s">
        <v>10042</v>
      </c>
      <c r="D478" s="466">
        <v>2235</v>
      </c>
      <c r="E478" s="466">
        <v>1676.25</v>
      </c>
    </row>
    <row r="479" spans="1:5">
      <c r="A479" s="342" t="s">
        <v>10260</v>
      </c>
      <c r="B479" s="342" t="s">
        <v>12569</v>
      </c>
      <c r="C479" s="342" t="s">
        <v>10042</v>
      </c>
      <c r="D479" s="466">
        <v>3085</v>
      </c>
      <c r="E479" s="466">
        <v>2313.75</v>
      </c>
    </row>
    <row r="480" spans="1:5">
      <c r="A480" s="342" t="s">
        <v>10289</v>
      </c>
      <c r="B480" s="342" t="s">
        <v>12570</v>
      </c>
      <c r="C480" s="342" t="s">
        <v>10042</v>
      </c>
      <c r="D480" s="466">
        <v>4965</v>
      </c>
      <c r="E480" s="466">
        <v>3723.75</v>
      </c>
    </row>
    <row r="481" spans="1:5">
      <c r="A481" s="342" t="s">
        <v>10176</v>
      </c>
      <c r="B481" s="342" t="s">
        <v>12571</v>
      </c>
      <c r="C481" s="342" t="s">
        <v>10042</v>
      </c>
      <c r="D481" s="466">
        <v>7810</v>
      </c>
      <c r="E481" s="466">
        <v>5857.5</v>
      </c>
    </row>
    <row r="482" spans="1:5">
      <c r="A482" s="342" t="s">
        <v>10171</v>
      </c>
      <c r="B482" s="342" t="s">
        <v>12572</v>
      </c>
      <c r="C482" s="342" t="s">
        <v>10042</v>
      </c>
      <c r="D482" s="466">
        <v>3780</v>
      </c>
      <c r="E482" s="466">
        <v>2835</v>
      </c>
    </row>
    <row r="483" spans="1:5">
      <c r="A483" s="342" t="s">
        <v>10360</v>
      </c>
      <c r="B483" s="342" t="s">
        <v>12573</v>
      </c>
      <c r="C483" s="342" t="s">
        <v>10042</v>
      </c>
      <c r="D483" s="466">
        <v>4425</v>
      </c>
      <c r="E483" s="466">
        <v>3318.75</v>
      </c>
    </row>
    <row r="484" spans="1:5" ht="18.75">
      <c r="A484" s="342"/>
      <c r="B484" s="463" t="s">
        <v>12574</v>
      </c>
      <c r="C484" s="342"/>
      <c r="D484" s="466"/>
      <c r="E484" s="466"/>
    </row>
    <row r="485" spans="1:5">
      <c r="A485" s="342" t="s">
        <v>10165</v>
      </c>
      <c r="B485" s="342" t="s">
        <v>12575</v>
      </c>
      <c r="C485" s="342" t="s">
        <v>10042</v>
      </c>
      <c r="D485" s="466">
        <v>4020</v>
      </c>
      <c r="E485" s="466">
        <v>3015</v>
      </c>
    </row>
    <row r="486" spans="1:5">
      <c r="A486" s="342" t="s">
        <v>10163</v>
      </c>
      <c r="B486" s="342" t="s">
        <v>12576</v>
      </c>
      <c r="C486" s="342" t="s">
        <v>10042</v>
      </c>
      <c r="D486" s="466">
        <v>5520</v>
      </c>
      <c r="E486" s="466">
        <v>4140</v>
      </c>
    </row>
    <row r="487" spans="1:5">
      <c r="A487" s="342" t="s">
        <v>10323</v>
      </c>
      <c r="B487" s="342" t="s">
        <v>12577</v>
      </c>
      <c r="C487" s="342" t="s">
        <v>10042</v>
      </c>
      <c r="D487" s="466">
        <v>16695</v>
      </c>
      <c r="E487" s="466">
        <v>12521.25</v>
      </c>
    </row>
    <row r="488" spans="1:5">
      <c r="A488" s="342" t="s">
        <v>10180</v>
      </c>
      <c r="B488" s="342" t="s">
        <v>12578</v>
      </c>
      <c r="C488" s="342" t="s">
        <v>10042</v>
      </c>
      <c r="D488" s="466">
        <v>5810</v>
      </c>
      <c r="E488" s="466">
        <v>4357.5</v>
      </c>
    </row>
    <row r="489" spans="1:5">
      <c r="A489" s="342" t="s">
        <v>10192</v>
      </c>
      <c r="B489" s="342" t="s">
        <v>12579</v>
      </c>
      <c r="C489" s="342" t="s">
        <v>10042</v>
      </c>
      <c r="D489" s="466">
        <v>2970</v>
      </c>
      <c r="E489" s="466">
        <v>2227.5</v>
      </c>
    </row>
    <row r="490" spans="1:5">
      <c r="A490" s="342" t="s">
        <v>10269</v>
      </c>
      <c r="B490" s="342" t="s">
        <v>12580</v>
      </c>
      <c r="C490" s="342" t="s">
        <v>10042</v>
      </c>
      <c r="D490" s="466">
        <v>2185</v>
      </c>
      <c r="E490" s="466">
        <v>1638.75</v>
      </c>
    </row>
    <row r="491" spans="1:5">
      <c r="A491" s="342" t="s">
        <v>10273</v>
      </c>
      <c r="B491" s="342" t="s">
        <v>12581</v>
      </c>
      <c r="C491" s="342" t="s">
        <v>10042</v>
      </c>
      <c r="D491" s="466">
        <v>2820</v>
      </c>
      <c r="E491" s="466">
        <v>2115</v>
      </c>
    </row>
    <row r="492" spans="1:5">
      <c r="A492" s="342" t="s">
        <v>10274</v>
      </c>
      <c r="B492" s="342" t="s">
        <v>12582</v>
      </c>
      <c r="C492" s="342" t="s">
        <v>10042</v>
      </c>
      <c r="D492" s="466">
        <v>2610</v>
      </c>
      <c r="E492" s="466">
        <v>1957.5</v>
      </c>
    </row>
    <row r="493" spans="1:5">
      <c r="A493" s="342" t="s">
        <v>10292</v>
      </c>
      <c r="B493" s="342" t="s">
        <v>12583</v>
      </c>
      <c r="C493" s="342" t="s">
        <v>10042</v>
      </c>
      <c r="D493" s="466">
        <v>3210</v>
      </c>
      <c r="E493" s="466">
        <v>2407.5</v>
      </c>
    </row>
    <row r="494" spans="1:5">
      <c r="A494" s="342" t="s">
        <v>10361</v>
      </c>
      <c r="B494" s="342" t="s">
        <v>12584</v>
      </c>
      <c r="C494" s="342" t="s">
        <v>10042</v>
      </c>
      <c r="D494" s="466">
        <v>3275</v>
      </c>
      <c r="E494" s="466">
        <v>2456.25</v>
      </c>
    </row>
    <row r="495" spans="1:5" ht="18.75">
      <c r="A495" s="342"/>
      <c r="B495" s="463" t="s">
        <v>12585</v>
      </c>
      <c r="C495" s="342"/>
      <c r="D495" s="466"/>
      <c r="E495" s="466"/>
    </row>
    <row r="496" spans="1:5">
      <c r="A496" s="342" t="s">
        <v>10108</v>
      </c>
      <c r="B496" s="342" t="s">
        <v>12586</v>
      </c>
      <c r="C496" s="342" t="s">
        <v>10042</v>
      </c>
      <c r="D496" s="466">
        <v>4420</v>
      </c>
      <c r="E496" s="466">
        <v>3315</v>
      </c>
    </row>
    <row r="497" spans="1:5">
      <c r="A497" s="342" t="s">
        <v>10109</v>
      </c>
      <c r="B497" s="342" t="s">
        <v>12587</v>
      </c>
      <c r="C497" s="342" t="s">
        <v>10042</v>
      </c>
      <c r="D497" s="466">
        <v>3860</v>
      </c>
      <c r="E497" s="466">
        <v>2895</v>
      </c>
    </row>
    <row r="498" spans="1:5">
      <c r="A498" s="342" t="s">
        <v>10110</v>
      </c>
      <c r="B498" s="342" t="s">
        <v>12588</v>
      </c>
      <c r="C498" s="342" t="s">
        <v>10042</v>
      </c>
      <c r="D498" s="466">
        <v>6785</v>
      </c>
      <c r="E498" s="466">
        <v>5088.75</v>
      </c>
    </row>
    <row r="499" spans="1:5">
      <c r="A499" s="342" t="s">
        <v>10111</v>
      </c>
      <c r="B499" s="342" t="s">
        <v>12589</v>
      </c>
      <c r="C499" s="342" t="s">
        <v>10042</v>
      </c>
      <c r="D499" s="466">
        <v>14465</v>
      </c>
      <c r="E499" s="466">
        <v>10848.75</v>
      </c>
    </row>
    <row r="500" spans="1:5" ht="30">
      <c r="A500" s="342" t="s">
        <v>10112</v>
      </c>
      <c r="B500" s="342" t="s">
        <v>12590</v>
      </c>
      <c r="C500" s="342" t="s">
        <v>10042</v>
      </c>
      <c r="D500" s="466">
        <v>5100</v>
      </c>
      <c r="E500" s="466">
        <v>3825</v>
      </c>
    </row>
    <row r="501" spans="1:5" ht="30">
      <c r="A501" s="342" t="s">
        <v>10113</v>
      </c>
      <c r="B501" s="342" t="s">
        <v>12591</v>
      </c>
      <c r="C501" s="342" t="s">
        <v>10042</v>
      </c>
      <c r="D501" s="466">
        <v>2710</v>
      </c>
      <c r="E501" s="466">
        <v>2032.5</v>
      </c>
    </row>
    <row r="502" spans="1:5">
      <c r="A502" s="342" t="s">
        <v>10114</v>
      </c>
      <c r="B502" s="342" t="s">
        <v>12592</v>
      </c>
      <c r="C502" s="342" t="s">
        <v>10042</v>
      </c>
      <c r="D502" s="466">
        <v>1790</v>
      </c>
      <c r="E502" s="466">
        <v>1342.5</v>
      </c>
    </row>
    <row r="503" spans="1:5">
      <c r="A503" s="342" t="s">
        <v>10115</v>
      </c>
      <c r="B503" s="342" t="s">
        <v>12593</v>
      </c>
      <c r="C503" s="342" t="s">
        <v>10042</v>
      </c>
      <c r="D503" s="466">
        <v>3190</v>
      </c>
      <c r="E503" s="466">
        <v>2392.5</v>
      </c>
    </row>
    <row r="504" spans="1:5">
      <c r="A504" s="342" t="s">
        <v>10116</v>
      </c>
      <c r="B504" s="342" t="s">
        <v>12594</v>
      </c>
      <c r="C504" s="342" t="s">
        <v>10042</v>
      </c>
      <c r="D504" s="466">
        <v>2990</v>
      </c>
      <c r="E504" s="466">
        <v>2242.5</v>
      </c>
    </row>
    <row r="505" spans="1:5">
      <c r="A505" s="342" t="s">
        <v>10117</v>
      </c>
      <c r="B505" s="342" t="s">
        <v>12595</v>
      </c>
      <c r="C505" s="342" t="s">
        <v>10042</v>
      </c>
      <c r="D505" s="466">
        <v>5790</v>
      </c>
      <c r="E505" s="466">
        <v>4342.5</v>
      </c>
    </row>
    <row r="506" spans="1:5">
      <c r="A506" s="342" t="s">
        <v>10118</v>
      </c>
      <c r="B506" s="342" t="s">
        <v>10119</v>
      </c>
      <c r="C506" s="342" t="s">
        <v>10042</v>
      </c>
      <c r="D506" s="466">
        <v>3795</v>
      </c>
      <c r="E506" s="466">
        <v>2846.25</v>
      </c>
    </row>
    <row r="507" spans="1:5">
      <c r="A507" s="342" t="s">
        <v>10120</v>
      </c>
      <c r="B507" s="342" t="s">
        <v>10121</v>
      </c>
      <c r="C507" s="342" t="s">
        <v>10042</v>
      </c>
      <c r="D507" s="466">
        <v>3300</v>
      </c>
      <c r="E507" s="466">
        <v>2475</v>
      </c>
    </row>
    <row r="508" spans="1:5">
      <c r="A508" s="342" t="s">
        <v>10122</v>
      </c>
      <c r="B508" s="342" t="s">
        <v>12596</v>
      </c>
      <c r="C508" s="342" t="s">
        <v>10042</v>
      </c>
      <c r="D508" s="466">
        <v>6185</v>
      </c>
      <c r="E508" s="466">
        <v>4638.75</v>
      </c>
    </row>
    <row r="509" spans="1:5">
      <c r="A509" s="342" t="s">
        <v>10123</v>
      </c>
      <c r="B509" s="342" t="s">
        <v>12597</v>
      </c>
      <c r="C509" s="342" t="s">
        <v>10042</v>
      </c>
      <c r="D509" s="466">
        <v>13440</v>
      </c>
      <c r="E509" s="466">
        <v>10080</v>
      </c>
    </row>
    <row r="510" spans="1:5" ht="30">
      <c r="A510" s="342" t="s">
        <v>10124</v>
      </c>
      <c r="B510" s="342" t="s">
        <v>12598</v>
      </c>
      <c r="C510" s="342" t="s">
        <v>10042</v>
      </c>
      <c r="D510" s="466">
        <v>4490</v>
      </c>
      <c r="E510" s="466">
        <v>3367.5</v>
      </c>
    </row>
    <row r="511" spans="1:5" ht="30">
      <c r="A511" s="342" t="s">
        <v>10125</v>
      </c>
      <c r="B511" s="342" t="s">
        <v>12599</v>
      </c>
      <c r="C511" s="342" t="s">
        <v>10042</v>
      </c>
      <c r="D511" s="466">
        <v>2405</v>
      </c>
      <c r="E511" s="466">
        <v>1803.75</v>
      </c>
    </row>
    <row r="512" spans="1:5">
      <c r="A512" s="342" t="s">
        <v>10126</v>
      </c>
      <c r="B512" s="342" t="s">
        <v>12600</v>
      </c>
      <c r="C512" s="342" t="s">
        <v>10042</v>
      </c>
      <c r="D512" s="466">
        <v>1690</v>
      </c>
      <c r="E512" s="466">
        <v>1267.5</v>
      </c>
    </row>
    <row r="513" spans="1:5">
      <c r="A513" s="342" t="s">
        <v>10127</v>
      </c>
      <c r="B513" s="342" t="s">
        <v>12601</v>
      </c>
      <c r="C513" s="342" t="s">
        <v>10042</v>
      </c>
      <c r="D513" s="466">
        <v>2990</v>
      </c>
      <c r="E513" s="466">
        <v>2242.5</v>
      </c>
    </row>
    <row r="514" spans="1:5">
      <c r="A514" s="342" t="s">
        <v>10128</v>
      </c>
      <c r="B514" s="342" t="s">
        <v>12602</v>
      </c>
      <c r="C514" s="342" t="s">
        <v>10042</v>
      </c>
      <c r="D514" s="466">
        <v>2990</v>
      </c>
      <c r="E514" s="466">
        <v>2242.5</v>
      </c>
    </row>
    <row r="515" spans="1:5">
      <c r="A515" s="342" t="s">
        <v>10129</v>
      </c>
      <c r="B515" s="342" t="s">
        <v>12603</v>
      </c>
      <c r="C515" s="342" t="s">
        <v>10042</v>
      </c>
      <c r="D515" s="466">
        <v>6190</v>
      </c>
      <c r="E515" s="466">
        <v>4642.5</v>
      </c>
    </row>
    <row r="516" spans="1:5" ht="18.75">
      <c r="A516" s="342"/>
      <c r="B516" s="463" t="s">
        <v>12604</v>
      </c>
      <c r="C516" s="342"/>
      <c r="D516" s="466"/>
      <c r="E516" s="466"/>
    </row>
    <row r="517" spans="1:5">
      <c r="A517" s="342" t="s">
        <v>10141</v>
      </c>
      <c r="B517" s="342" t="s">
        <v>12605</v>
      </c>
      <c r="C517" s="342" t="s">
        <v>10042</v>
      </c>
      <c r="D517" s="466">
        <v>1620</v>
      </c>
      <c r="E517" s="466">
        <v>1215</v>
      </c>
    </row>
    <row r="518" spans="1:5">
      <c r="A518" s="342" t="s">
        <v>10151</v>
      </c>
      <c r="B518" s="342" t="s">
        <v>12606</v>
      </c>
      <c r="C518" s="342" t="s">
        <v>10042</v>
      </c>
      <c r="D518" s="466">
        <v>2825</v>
      </c>
      <c r="E518" s="466">
        <v>2118.75</v>
      </c>
    </row>
    <row r="519" spans="1:5">
      <c r="A519" s="342" t="s">
        <v>10150</v>
      </c>
      <c r="B519" s="342" t="s">
        <v>12607</v>
      </c>
      <c r="C519" s="342" t="s">
        <v>10042</v>
      </c>
      <c r="D519" s="466">
        <v>2650</v>
      </c>
      <c r="E519" s="466">
        <v>1987.5</v>
      </c>
    </row>
    <row r="520" spans="1:5">
      <c r="A520" s="342" t="s">
        <v>10156</v>
      </c>
      <c r="B520" s="342" t="s">
        <v>12608</v>
      </c>
      <c r="C520" s="342" t="s">
        <v>10042</v>
      </c>
      <c r="D520" s="466">
        <v>2805</v>
      </c>
      <c r="E520" s="466">
        <v>2103.75</v>
      </c>
    </row>
    <row r="521" spans="1:5">
      <c r="A521" s="342" t="s">
        <v>10155</v>
      </c>
      <c r="B521" s="342" t="s">
        <v>12609</v>
      </c>
      <c r="C521" s="342" t="s">
        <v>10042</v>
      </c>
      <c r="D521" s="466">
        <v>4150</v>
      </c>
      <c r="E521" s="466">
        <v>3112.5</v>
      </c>
    </row>
    <row r="522" spans="1:5">
      <c r="A522" s="342" t="s">
        <v>10154</v>
      </c>
      <c r="B522" s="342" t="s">
        <v>12610</v>
      </c>
      <c r="C522" s="342" t="s">
        <v>10042</v>
      </c>
      <c r="D522" s="466">
        <v>3960</v>
      </c>
      <c r="E522" s="466">
        <v>2970</v>
      </c>
    </row>
    <row r="523" spans="1:5">
      <c r="A523" s="342" t="s">
        <v>10326</v>
      </c>
      <c r="B523" s="342" t="s">
        <v>12611</v>
      </c>
      <c r="C523" s="342" t="s">
        <v>10042</v>
      </c>
      <c r="D523" s="466">
        <v>11640</v>
      </c>
      <c r="E523" s="466">
        <v>8730</v>
      </c>
    </row>
    <row r="524" spans="1:5">
      <c r="A524" s="342" t="s">
        <v>10316</v>
      </c>
      <c r="B524" s="342" t="s">
        <v>12612</v>
      </c>
      <c r="C524" s="342" t="s">
        <v>10042</v>
      </c>
      <c r="D524" s="466">
        <v>5070</v>
      </c>
      <c r="E524" s="466">
        <v>3802.5</v>
      </c>
    </row>
    <row r="525" spans="1:5">
      <c r="A525" s="342" t="s">
        <v>10303</v>
      </c>
      <c r="B525" s="342" t="s">
        <v>12613</v>
      </c>
      <c r="C525" s="342" t="s">
        <v>10042</v>
      </c>
      <c r="D525" s="466">
        <v>1795</v>
      </c>
      <c r="E525" s="466">
        <v>1346.25</v>
      </c>
    </row>
    <row r="526" spans="1:5">
      <c r="A526" s="342" t="s">
        <v>10304</v>
      </c>
      <c r="B526" s="342" t="s">
        <v>12614</v>
      </c>
      <c r="C526" s="342" t="s">
        <v>10042</v>
      </c>
      <c r="D526" s="466">
        <v>1635</v>
      </c>
      <c r="E526" s="466">
        <v>1226.25</v>
      </c>
    </row>
    <row r="527" spans="1:5">
      <c r="A527" s="342" t="s">
        <v>10268</v>
      </c>
      <c r="B527" s="342" t="s">
        <v>12615</v>
      </c>
      <c r="C527" s="342" t="s">
        <v>10042</v>
      </c>
      <c r="D527" s="466">
        <v>885</v>
      </c>
      <c r="E527" s="466">
        <v>663.75</v>
      </c>
    </row>
    <row r="528" spans="1:5">
      <c r="A528" s="342" t="s">
        <v>10263</v>
      </c>
      <c r="B528" s="342" t="s">
        <v>12616</v>
      </c>
      <c r="C528" s="342" t="s">
        <v>10042</v>
      </c>
      <c r="D528" s="466">
        <v>1070</v>
      </c>
      <c r="E528" s="466">
        <v>802.5</v>
      </c>
    </row>
    <row r="529" spans="1:5">
      <c r="A529" s="342" t="s">
        <v>10358</v>
      </c>
      <c r="B529" s="342" t="s">
        <v>12617</v>
      </c>
      <c r="C529" s="342" t="s">
        <v>10042</v>
      </c>
      <c r="D529" s="466">
        <v>1680</v>
      </c>
      <c r="E529" s="466">
        <v>1260</v>
      </c>
    </row>
    <row r="530" spans="1:5">
      <c r="A530" s="342" t="s">
        <v>10177</v>
      </c>
      <c r="B530" s="342" t="s">
        <v>12618</v>
      </c>
      <c r="C530" s="342" t="s">
        <v>10042</v>
      </c>
      <c r="D530" s="466">
        <v>1970</v>
      </c>
      <c r="E530" s="466">
        <v>1477.5</v>
      </c>
    </row>
    <row r="531" spans="1:5">
      <c r="A531" s="342" t="s">
        <v>10175</v>
      </c>
      <c r="B531" s="342" t="s">
        <v>12619</v>
      </c>
      <c r="C531" s="342" t="s">
        <v>10042</v>
      </c>
      <c r="D531" s="466">
        <v>2220</v>
      </c>
      <c r="E531" s="466">
        <v>1665</v>
      </c>
    </row>
    <row r="532" spans="1:5">
      <c r="A532" s="342" t="s">
        <v>10170</v>
      </c>
      <c r="B532" s="342" t="s">
        <v>12620</v>
      </c>
      <c r="C532" s="342" t="s">
        <v>10042</v>
      </c>
      <c r="D532" s="466">
        <v>3535</v>
      </c>
      <c r="E532" s="466">
        <v>2651.25</v>
      </c>
    </row>
    <row r="533" spans="1:5">
      <c r="A533" s="342" t="s">
        <v>10215</v>
      </c>
      <c r="B533" s="342" t="s">
        <v>12621</v>
      </c>
      <c r="C533" s="342" t="s">
        <v>10042</v>
      </c>
      <c r="D533" s="466">
        <v>3370</v>
      </c>
      <c r="E533" s="466">
        <v>2527.5</v>
      </c>
    </row>
    <row r="534" spans="1:5" ht="18.75">
      <c r="A534" s="342"/>
      <c r="B534" s="463" t="s">
        <v>12622</v>
      </c>
      <c r="C534" s="342"/>
      <c r="D534" s="466"/>
      <c r="E534" s="466"/>
    </row>
    <row r="535" spans="1:5">
      <c r="A535" s="342" t="s">
        <v>10135</v>
      </c>
      <c r="B535" s="342" t="s">
        <v>12623</v>
      </c>
      <c r="C535" s="342" t="s">
        <v>10042</v>
      </c>
      <c r="D535" s="466">
        <v>4255</v>
      </c>
      <c r="E535" s="466">
        <v>3191.25</v>
      </c>
    </row>
    <row r="536" spans="1:5">
      <c r="A536" s="342" t="s">
        <v>10134</v>
      </c>
      <c r="B536" s="342" t="s">
        <v>12624</v>
      </c>
      <c r="C536" s="342" t="s">
        <v>10042</v>
      </c>
      <c r="D536" s="466">
        <v>2990</v>
      </c>
      <c r="E536" s="466">
        <v>2242.5</v>
      </c>
    </row>
    <row r="537" spans="1:5">
      <c r="A537" s="342" t="s">
        <v>10131</v>
      </c>
      <c r="B537" s="342" t="s">
        <v>12625</v>
      </c>
      <c r="C537" s="342" t="s">
        <v>10042</v>
      </c>
      <c r="D537" s="466">
        <v>3160</v>
      </c>
      <c r="E537" s="466">
        <v>2370</v>
      </c>
    </row>
    <row r="538" spans="1:5">
      <c r="A538" s="342" t="s">
        <v>12626</v>
      </c>
      <c r="B538" s="342" t="s">
        <v>12627</v>
      </c>
      <c r="C538" s="342" t="s">
        <v>10042</v>
      </c>
      <c r="D538" s="466">
        <v>3905</v>
      </c>
      <c r="E538" s="466">
        <v>2928.75</v>
      </c>
    </row>
    <row r="539" spans="1:5">
      <c r="A539" s="342" t="s">
        <v>10143</v>
      </c>
      <c r="B539" s="342" t="s">
        <v>12628</v>
      </c>
      <c r="C539" s="342" t="s">
        <v>10042</v>
      </c>
      <c r="D539" s="466">
        <v>8325</v>
      </c>
      <c r="E539" s="466">
        <v>6243.75</v>
      </c>
    </row>
    <row r="540" spans="1:5">
      <c r="A540" s="342" t="s">
        <v>10142</v>
      </c>
      <c r="B540" s="342" t="s">
        <v>12629</v>
      </c>
      <c r="C540" s="342" t="s">
        <v>10042</v>
      </c>
      <c r="D540" s="466">
        <v>7710</v>
      </c>
      <c r="E540" s="466">
        <v>5782.5</v>
      </c>
    </row>
    <row r="541" spans="1:5">
      <c r="A541" s="342" t="s">
        <v>10317</v>
      </c>
      <c r="B541" s="342" t="s">
        <v>12630</v>
      </c>
      <c r="C541" s="342" t="s">
        <v>10042</v>
      </c>
      <c r="D541" s="466">
        <v>5390</v>
      </c>
      <c r="E541" s="466">
        <v>4042.5</v>
      </c>
    </row>
    <row r="542" spans="1:5">
      <c r="A542" s="342" t="s">
        <v>10132</v>
      </c>
      <c r="B542" s="342" t="s">
        <v>12631</v>
      </c>
      <c r="C542" s="342" t="s">
        <v>10042</v>
      </c>
      <c r="D542" s="466">
        <v>8295</v>
      </c>
      <c r="E542" s="466">
        <v>6221.25</v>
      </c>
    </row>
    <row r="543" spans="1:5">
      <c r="A543" s="342" t="s">
        <v>10130</v>
      </c>
      <c r="B543" s="342" t="s">
        <v>12632</v>
      </c>
      <c r="C543" s="342" t="s">
        <v>10042</v>
      </c>
      <c r="D543" s="466">
        <v>3145</v>
      </c>
      <c r="E543" s="466">
        <v>2358.75</v>
      </c>
    </row>
    <row r="544" spans="1:5">
      <c r="A544" s="342" t="s">
        <v>10271</v>
      </c>
      <c r="B544" s="342" t="s">
        <v>12633</v>
      </c>
      <c r="C544" s="342" t="s">
        <v>10042</v>
      </c>
      <c r="D544" s="466">
        <v>1590</v>
      </c>
      <c r="E544" s="466">
        <v>1192.5</v>
      </c>
    </row>
    <row r="545" spans="1:5">
      <c r="A545" s="342" t="s">
        <v>10178</v>
      </c>
      <c r="B545" s="342" t="s">
        <v>12634</v>
      </c>
      <c r="C545" s="342" t="s">
        <v>10042</v>
      </c>
      <c r="D545" s="466">
        <v>2985</v>
      </c>
      <c r="E545" s="466">
        <v>2238.75</v>
      </c>
    </row>
    <row r="546" spans="1:5">
      <c r="A546" s="342" t="s">
        <v>10179</v>
      </c>
      <c r="B546" s="342" t="s">
        <v>12635</v>
      </c>
      <c r="C546" s="342" t="s">
        <v>10042</v>
      </c>
      <c r="D546" s="466">
        <v>3945</v>
      </c>
      <c r="E546" s="466">
        <v>2958.75</v>
      </c>
    </row>
    <row r="547" spans="1:5">
      <c r="A547" s="342" t="s">
        <v>10169</v>
      </c>
      <c r="B547" s="342" t="s">
        <v>12636</v>
      </c>
      <c r="C547" s="342" t="s">
        <v>10042</v>
      </c>
      <c r="D547" s="466">
        <v>2840</v>
      </c>
      <c r="E547" s="466">
        <v>2130</v>
      </c>
    </row>
    <row r="548" spans="1:5">
      <c r="A548" s="342" t="s">
        <v>10193</v>
      </c>
      <c r="B548" s="342" t="s">
        <v>12637</v>
      </c>
      <c r="C548" s="342" t="s">
        <v>10042</v>
      </c>
      <c r="D548" s="466">
        <v>3360</v>
      </c>
      <c r="E548" s="466">
        <v>2520</v>
      </c>
    </row>
    <row r="549" spans="1:5" ht="30">
      <c r="A549" s="342" t="s">
        <v>10217</v>
      </c>
      <c r="B549" s="342" t="s">
        <v>12638</v>
      </c>
      <c r="C549" s="342" t="s">
        <v>10042</v>
      </c>
      <c r="D549" s="466">
        <v>5755</v>
      </c>
      <c r="E549" s="466">
        <v>4316.25</v>
      </c>
    </row>
    <row r="550" spans="1:5" ht="30">
      <c r="A550" s="342" t="s">
        <v>10218</v>
      </c>
      <c r="B550" s="342" t="s">
        <v>12639</v>
      </c>
      <c r="C550" s="342" t="s">
        <v>10042</v>
      </c>
      <c r="D550" s="466">
        <v>5080</v>
      </c>
      <c r="E550" s="466">
        <v>3810</v>
      </c>
    </row>
    <row r="551" spans="1:5">
      <c r="A551" s="342" t="s">
        <v>10216</v>
      </c>
      <c r="B551" s="342" t="s">
        <v>12640</v>
      </c>
      <c r="C551" s="342" t="s">
        <v>10042</v>
      </c>
      <c r="D551" s="466">
        <v>4010</v>
      </c>
      <c r="E551" s="466">
        <v>3007.5</v>
      </c>
    </row>
    <row r="552" spans="1:5" ht="18.75">
      <c r="A552" s="342"/>
      <c r="B552" s="463" t="s">
        <v>12641</v>
      </c>
      <c r="C552" s="342"/>
      <c r="D552" s="466"/>
      <c r="E552" s="466"/>
    </row>
    <row r="553" spans="1:5">
      <c r="A553" s="342" t="s">
        <v>10139</v>
      </c>
      <c r="B553" s="342" t="s">
        <v>12642</v>
      </c>
      <c r="C553" s="342" t="s">
        <v>10042</v>
      </c>
      <c r="D553" s="466">
        <v>2525</v>
      </c>
      <c r="E553" s="466">
        <v>1893.75</v>
      </c>
    </row>
    <row r="554" spans="1:5">
      <c r="A554" s="342" t="s">
        <v>10140</v>
      </c>
      <c r="B554" s="342" t="s">
        <v>12643</v>
      </c>
      <c r="C554" s="342" t="s">
        <v>10042</v>
      </c>
      <c r="D554" s="466">
        <v>2990</v>
      </c>
      <c r="E554" s="466">
        <v>2242.5</v>
      </c>
    </row>
    <row r="555" spans="1:5">
      <c r="A555" s="342" t="s">
        <v>10159</v>
      </c>
      <c r="B555" s="342" t="s">
        <v>10160</v>
      </c>
      <c r="C555" s="342" t="s">
        <v>10042</v>
      </c>
      <c r="D555" s="466">
        <v>7005</v>
      </c>
      <c r="E555" s="466">
        <v>5253.75</v>
      </c>
    </row>
    <row r="556" spans="1:5" ht="30">
      <c r="A556" s="342" t="s">
        <v>10161</v>
      </c>
      <c r="B556" s="342" t="s">
        <v>10162</v>
      </c>
      <c r="C556" s="342" t="s">
        <v>10042</v>
      </c>
      <c r="D556" s="466">
        <v>5540</v>
      </c>
      <c r="E556" s="466">
        <v>4155</v>
      </c>
    </row>
    <row r="557" spans="1:5">
      <c r="A557" s="342" t="s">
        <v>10157</v>
      </c>
      <c r="B557" s="342" t="s">
        <v>10158</v>
      </c>
      <c r="C557" s="342" t="s">
        <v>10042</v>
      </c>
      <c r="D557" s="466">
        <v>5710</v>
      </c>
      <c r="E557" s="466">
        <v>4282.5</v>
      </c>
    </row>
    <row r="558" spans="1:5">
      <c r="A558" s="342" t="s">
        <v>10145</v>
      </c>
      <c r="B558" s="342" t="s">
        <v>12644</v>
      </c>
      <c r="C558" s="342" t="s">
        <v>10042</v>
      </c>
      <c r="D558" s="466">
        <v>5715</v>
      </c>
      <c r="E558" s="466">
        <v>4286.25</v>
      </c>
    </row>
    <row r="559" spans="1:5">
      <c r="A559" s="342" t="s">
        <v>10146</v>
      </c>
      <c r="B559" s="342" t="s">
        <v>12645</v>
      </c>
      <c r="C559" s="342" t="s">
        <v>10042</v>
      </c>
      <c r="D559" s="466">
        <v>5320</v>
      </c>
      <c r="E559" s="466">
        <v>3990</v>
      </c>
    </row>
    <row r="560" spans="1:5">
      <c r="A560" s="342" t="s">
        <v>10318</v>
      </c>
      <c r="B560" s="342" t="s">
        <v>12646</v>
      </c>
      <c r="C560" s="342" t="s">
        <v>10042</v>
      </c>
      <c r="D560" s="466">
        <v>8040</v>
      </c>
      <c r="E560" s="466">
        <v>6030</v>
      </c>
    </row>
    <row r="561" spans="1:5">
      <c r="A561" s="342" t="s">
        <v>10319</v>
      </c>
      <c r="B561" s="342" t="s">
        <v>12647</v>
      </c>
      <c r="C561" s="342" t="s">
        <v>10042</v>
      </c>
      <c r="D561" s="466">
        <v>8155</v>
      </c>
      <c r="E561" s="466">
        <v>6116.25</v>
      </c>
    </row>
    <row r="562" spans="1:5">
      <c r="A562" s="342" t="s">
        <v>10322</v>
      </c>
      <c r="B562" s="342" t="s">
        <v>12648</v>
      </c>
      <c r="C562" s="342" t="s">
        <v>10042</v>
      </c>
      <c r="D562" s="466">
        <v>7520</v>
      </c>
      <c r="E562" s="466">
        <v>5640</v>
      </c>
    </row>
    <row r="563" spans="1:5">
      <c r="A563" s="342" t="s">
        <v>10353</v>
      </c>
      <c r="B563" s="342" t="s">
        <v>12649</v>
      </c>
      <c r="C563" s="342" t="s">
        <v>10042</v>
      </c>
      <c r="D563" s="466">
        <v>8125</v>
      </c>
      <c r="E563" s="466">
        <v>6093.75</v>
      </c>
    </row>
    <row r="564" spans="1:5">
      <c r="A564" s="342" t="s">
        <v>10325</v>
      </c>
      <c r="B564" s="342" t="s">
        <v>12650</v>
      </c>
      <c r="C564" s="342" t="s">
        <v>10042</v>
      </c>
      <c r="D564" s="466">
        <v>8195</v>
      </c>
      <c r="E564" s="466">
        <v>6146.25</v>
      </c>
    </row>
    <row r="565" spans="1:5">
      <c r="A565" s="342" t="s">
        <v>10290</v>
      </c>
      <c r="B565" s="342" t="s">
        <v>12651</v>
      </c>
      <c r="C565" s="342" t="s">
        <v>10042</v>
      </c>
      <c r="D565" s="466">
        <v>2400</v>
      </c>
      <c r="E565" s="466">
        <v>1800</v>
      </c>
    </row>
    <row r="566" spans="1:5">
      <c r="A566" s="342" t="s">
        <v>10291</v>
      </c>
      <c r="B566" s="342" t="s">
        <v>12652</v>
      </c>
      <c r="C566" s="342" t="s">
        <v>10042</v>
      </c>
      <c r="D566" s="466">
        <v>2400</v>
      </c>
      <c r="E566" s="466">
        <v>1800</v>
      </c>
    </row>
    <row r="567" spans="1:5">
      <c r="A567" s="342" t="s">
        <v>10266</v>
      </c>
      <c r="B567" s="342" t="s">
        <v>12653</v>
      </c>
      <c r="C567" s="342" t="s">
        <v>10042</v>
      </c>
      <c r="D567" s="466">
        <v>1360</v>
      </c>
      <c r="E567" s="466">
        <v>1020</v>
      </c>
    </row>
    <row r="568" spans="1:5">
      <c r="A568" s="342" t="s">
        <v>10267</v>
      </c>
      <c r="B568" s="342" t="s">
        <v>12654</v>
      </c>
      <c r="C568" s="342" t="s">
        <v>10042</v>
      </c>
      <c r="D568" s="466">
        <v>1360</v>
      </c>
      <c r="E568" s="466">
        <v>1020</v>
      </c>
    </row>
    <row r="569" spans="1:5">
      <c r="A569" s="342" t="s">
        <v>10261</v>
      </c>
      <c r="B569" s="342" t="s">
        <v>12655</v>
      </c>
      <c r="C569" s="342" t="s">
        <v>10042</v>
      </c>
      <c r="D569" s="466">
        <v>1925</v>
      </c>
      <c r="E569" s="466">
        <v>1443.75</v>
      </c>
    </row>
    <row r="570" spans="1:5">
      <c r="A570" s="342" t="s">
        <v>10262</v>
      </c>
      <c r="B570" s="342" t="s">
        <v>12656</v>
      </c>
      <c r="C570" s="342" t="s">
        <v>10042</v>
      </c>
      <c r="D570" s="466">
        <v>1630</v>
      </c>
      <c r="E570" s="466">
        <v>1222.5</v>
      </c>
    </row>
    <row r="571" spans="1:5">
      <c r="A571" s="342" t="s">
        <v>10285</v>
      </c>
      <c r="B571" s="342" t="s">
        <v>12657</v>
      </c>
      <c r="C571" s="342" t="s">
        <v>10042</v>
      </c>
      <c r="D571" s="466">
        <v>1625</v>
      </c>
      <c r="E571" s="466">
        <v>1218.75</v>
      </c>
    </row>
    <row r="572" spans="1:5">
      <c r="A572" s="342" t="s">
        <v>12658</v>
      </c>
      <c r="B572" s="342" t="s">
        <v>12659</v>
      </c>
      <c r="C572" s="342" t="s">
        <v>10042</v>
      </c>
      <c r="D572" s="466">
        <v>1155</v>
      </c>
      <c r="E572" s="466">
        <v>866.25</v>
      </c>
    </row>
    <row r="573" spans="1:5">
      <c r="A573" s="342" t="s">
        <v>10314</v>
      </c>
      <c r="B573" s="342" t="s">
        <v>12660</v>
      </c>
      <c r="C573" s="342" t="s">
        <v>10042</v>
      </c>
      <c r="D573" s="466">
        <v>4035</v>
      </c>
      <c r="E573" s="466">
        <v>3026.25</v>
      </c>
    </row>
    <row r="574" spans="1:5" ht="18.75">
      <c r="A574" s="342"/>
      <c r="B574" s="463" t="s">
        <v>12661</v>
      </c>
      <c r="C574" s="342"/>
      <c r="D574" s="466"/>
      <c r="E574" s="466"/>
    </row>
    <row r="575" spans="1:5">
      <c r="A575" s="342" t="s">
        <v>10296</v>
      </c>
      <c r="B575" s="342" t="s">
        <v>12662</v>
      </c>
      <c r="C575" s="342" t="s">
        <v>10042</v>
      </c>
      <c r="D575" s="466">
        <v>5995</v>
      </c>
      <c r="E575" s="466">
        <v>4496.25</v>
      </c>
    </row>
    <row r="576" spans="1:5">
      <c r="A576" s="342" t="s">
        <v>10299</v>
      </c>
      <c r="B576" s="342" t="s">
        <v>12663</v>
      </c>
      <c r="C576" s="342" t="s">
        <v>10042</v>
      </c>
      <c r="D576" s="466">
        <v>3225</v>
      </c>
      <c r="E576" s="466">
        <v>2418.75</v>
      </c>
    </row>
    <row r="577" spans="1:5">
      <c r="A577" s="342" t="s">
        <v>10300</v>
      </c>
      <c r="B577" s="342" t="s">
        <v>12664</v>
      </c>
      <c r="C577" s="342" t="s">
        <v>10042</v>
      </c>
      <c r="D577" s="466">
        <v>4235</v>
      </c>
      <c r="E577" s="466">
        <v>3176.25</v>
      </c>
    </row>
    <row r="578" spans="1:5">
      <c r="A578" s="342" t="s">
        <v>10301</v>
      </c>
      <c r="B578" s="342" t="s">
        <v>12665</v>
      </c>
      <c r="C578" s="342" t="s">
        <v>10042</v>
      </c>
      <c r="D578" s="466">
        <v>6060</v>
      </c>
      <c r="E578" s="466">
        <v>4545</v>
      </c>
    </row>
    <row r="579" spans="1:5">
      <c r="A579" s="342" t="s">
        <v>10311</v>
      </c>
      <c r="B579" s="342" t="s">
        <v>12666</v>
      </c>
      <c r="C579" s="342" t="s">
        <v>10042</v>
      </c>
      <c r="D579" s="466">
        <v>3405</v>
      </c>
      <c r="E579" s="466">
        <v>2553.75</v>
      </c>
    </row>
    <row r="580" spans="1:5">
      <c r="A580" s="342" t="s">
        <v>10312</v>
      </c>
      <c r="B580" s="342" t="s">
        <v>12667</v>
      </c>
      <c r="C580" s="342" t="s">
        <v>10042</v>
      </c>
      <c r="D580" s="466">
        <v>8070</v>
      </c>
      <c r="E580" s="466">
        <v>6052.5</v>
      </c>
    </row>
    <row r="581" spans="1:5">
      <c r="A581" s="342" t="s">
        <v>10308</v>
      </c>
      <c r="B581" s="342" t="s">
        <v>12668</v>
      </c>
      <c r="C581" s="342" t="s">
        <v>10042</v>
      </c>
      <c r="D581" s="466">
        <v>5485</v>
      </c>
      <c r="E581" s="466">
        <v>4113.75</v>
      </c>
    </row>
    <row r="582" spans="1:5">
      <c r="A582" s="342" t="s">
        <v>10302</v>
      </c>
      <c r="B582" s="342" t="s">
        <v>12668</v>
      </c>
      <c r="C582" s="342" t="s">
        <v>10042</v>
      </c>
      <c r="D582" s="466">
        <v>6020</v>
      </c>
      <c r="E582" s="466">
        <v>4515</v>
      </c>
    </row>
    <row r="583" spans="1:5">
      <c r="A583" s="342" t="s">
        <v>10305</v>
      </c>
      <c r="B583" s="342" t="s">
        <v>12669</v>
      </c>
      <c r="C583" s="342" t="s">
        <v>10042</v>
      </c>
      <c r="D583" s="466">
        <v>4685</v>
      </c>
      <c r="E583" s="466">
        <v>3513.75</v>
      </c>
    </row>
    <row r="584" spans="1:5">
      <c r="A584" s="342" t="s">
        <v>10298</v>
      </c>
      <c r="B584" s="342" t="s">
        <v>12670</v>
      </c>
      <c r="C584" s="342" t="s">
        <v>10042</v>
      </c>
      <c r="D584" s="466">
        <v>4580</v>
      </c>
      <c r="E584" s="466">
        <v>3435</v>
      </c>
    </row>
    <row r="585" spans="1:5">
      <c r="A585" s="342" t="s">
        <v>10297</v>
      </c>
      <c r="B585" s="342" t="s">
        <v>12671</v>
      </c>
      <c r="C585" s="342" t="s">
        <v>10042</v>
      </c>
      <c r="D585" s="466">
        <v>4880</v>
      </c>
      <c r="E585" s="466">
        <v>3660</v>
      </c>
    </row>
    <row r="586" spans="1:5" ht="18.75">
      <c r="A586" s="342"/>
      <c r="B586" s="463" t="s">
        <v>12672</v>
      </c>
      <c r="C586" s="342"/>
      <c r="D586" s="466"/>
      <c r="E586" s="466"/>
    </row>
    <row r="587" spans="1:5">
      <c r="A587" s="342" t="s">
        <v>10698</v>
      </c>
      <c r="B587" s="342" t="s">
        <v>12673</v>
      </c>
      <c r="C587" s="342" t="s">
        <v>10042</v>
      </c>
      <c r="D587" s="466">
        <v>2835</v>
      </c>
      <c r="E587" s="466">
        <v>2126.25</v>
      </c>
    </row>
    <row r="588" spans="1:5">
      <c r="A588" s="342" t="s">
        <v>10648</v>
      </c>
      <c r="B588" s="342" t="s">
        <v>12674</v>
      </c>
      <c r="C588" s="342" t="s">
        <v>10042</v>
      </c>
      <c r="D588" s="466">
        <v>3485</v>
      </c>
      <c r="E588" s="466">
        <v>2613.75</v>
      </c>
    </row>
    <row r="589" spans="1:5">
      <c r="A589" s="342" t="s">
        <v>10659</v>
      </c>
      <c r="B589" s="342" t="s">
        <v>12675</v>
      </c>
      <c r="C589" s="342" t="s">
        <v>10042</v>
      </c>
      <c r="D589" s="466">
        <v>7025</v>
      </c>
      <c r="E589" s="466">
        <v>5268.75</v>
      </c>
    </row>
    <row r="590" spans="1:5">
      <c r="A590" s="342" t="s">
        <v>10688</v>
      </c>
      <c r="B590" s="342" t="s">
        <v>12676</v>
      </c>
      <c r="C590" s="342" t="s">
        <v>10042</v>
      </c>
      <c r="D590" s="466">
        <v>10340</v>
      </c>
      <c r="E590" s="466">
        <v>7755</v>
      </c>
    </row>
    <row r="591" spans="1:5">
      <c r="A591" s="342" t="s">
        <v>10697</v>
      </c>
      <c r="B591" s="342" t="s">
        <v>12677</v>
      </c>
      <c r="C591" s="342" t="s">
        <v>10042</v>
      </c>
      <c r="D591" s="466">
        <v>14875</v>
      </c>
      <c r="E591" s="466">
        <v>11156.25</v>
      </c>
    </row>
    <row r="592" spans="1:5">
      <c r="A592" s="342" t="s">
        <v>10646</v>
      </c>
      <c r="B592" s="342" t="s">
        <v>12678</v>
      </c>
      <c r="C592" s="342" t="s">
        <v>10042</v>
      </c>
      <c r="D592" s="466">
        <v>2835</v>
      </c>
      <c r="E592" s="466">
        <v>2126.25</v>
      </c>
    </row>
    <row r="593" spans="1:5">
      <c r="A593" s="342" t="s">
        <v>10647</v>
      </c>
      <c r="B593" s="342" t="s">
        <v>12679</v>
      </c>
      <c r="C593" s="342" t="s">
        <v>10042</v>
      </c>
      <c r="D593" s="466">
        <v>3485</v>
      </c>
      <c r="E593" s="466">
        <v>2613.75</v>
      </c>
    </row>
    <row r="594" spans="1:5">
      <c r="A594" s="342" t="s">
        <v>10642</v>
      </c>
      <c r="B594" s="342" t="s">
        <v>12680</v>
      </c>
      <c r="C594" s="342" t="s">
        <v>10042</v>
      </c>
      <c r="D594" s="466">
        <v>7025</v>
      </c>
      <c r="E594" s="466">
        <v>5268.75</v>
      </c>
    </row>
    <row r="595" spans="1:5">
      <c r="A595" s="342" t="s">
        <v>10645</v>
      </c>
      <c r="B595" s="342" t="s">
        <v>12681</v>
      </c>
      <c r="C595" s="342" t="s">
        <v>10042</v>
      </c>
      <c r="D595" s="466">
        <v>10115</v>
      </c>
      <c r="E595" s="466">
        <v>7586.25</v>
      </c>
    </row>
    <row r="596" spans="1:5">
      <c r="A596" s="342" t="s">
        <v>10660</v>
      </c>
      <c r="B596" s="342" t="s">
        <v>12682</v>
      </c>
      <c r="C596" s="342" t="s">
        <v>10042</v>
      </c>
      <c r="D596" s="466">
        <v>13520</v>
      </c>
      <c r="E596" s="466">
        <v>10140</v>
      </c>
    </row>
    <row r="597" spans="1:5">
      <c r="A597" s="342" t="s">
        <v>10686</v>
      </c>
      <c r="B597" s="342" t="s">
        <v>12683</v>
      </c>
      <c r="C597" s="342" t="s">
        <v>10042</v>
      </c>
      <c r="D597" s="466">
        <v>4070</v>
      </c>
      <c r="E597" s="466">
        <v>3052.5</v>
      </c>
    </row>
    <row r="598" spans="1:5">
      <c r="A598" s="342" t="s">
        <v>10695</v>
      </c>
      <c r="B598" s="342" t="s">
        <v>10696</v>
      </c>
      <c r="C598" s="342" t="s">
        <v>10042</v>
      </c>
      <c r="D598" s="466">
        <v>7470</v>
      </c>
      <c r="E598" s="466">
        <v>5602.5</v>
      </c>
    </row>
    <row r="599" spans="1:5">
      <c r="A599" s="342" t="s">
        <v>10687</v>
      </c>
      <c r="B599" s="342" t="s">
        <v>12684</v>
      </c>
      <c r="C599" s="342" t="s">
        <v>10042</v>
      </c>
      <c r="D599" s="466">
        <v>3080</v>
      </c>
      <c r="E599" s="466">
        <v>2310</v>
      </c>
    </row>
    <row r="600" spans="1:5">
      <c r="A600" s="342" t="s">
        <v>10661</v>
      </c>
      <c r="B600" s="342" t="s">
        <v>12685</v>
      </c>
      <c r="C600" s="342" t="s">
        <v>10042</v>
      </c>
      <c r="D600" s="466">
        <v>3405</v>
      </c>
      <c r="E600" s="466">
        <v>2553.75</v>
      </c>
    </row>
    <row r="601" spans="1:5">
      <c r="A601" s="342" t="s">
        <v>10669</v>
      </c>
      <c r="B601" s="342" t="s">
        <v>12686</v>
      </c>
      <c r="C601" s="342" t="s">
        <v>10042</v>
      </c>
      <c r="D601" s="466">
        <v>7005</v>
      </c>
      <c r="E601" s="466">
        <v>5253.75</v>
      </c>
    </row>
    <row r="602" spans="1:5" ht="30">
      <c r="A602" s="342" t="s">
        <v>10668</v>
      </c>
      <c r="B602" s="342" t="s">
        <v>12687</v>
      </c>
      <c r="C602" s="342" t="s">
        <v>10042</v>
      </c>
      <c r="D602" s="466">
        <v>7580</v>
      </c>
      <c r="E602" s="466">
        <v>5685</v>
      </c>
    </row>
    <row r="603" spans="1:5">
      <c r="A603" s="342" t="s">
        <v>10643</v>
      </c>
      <c r="B603" s="342" t="s">
        <v>10644</v>
      </c>
      <c r="C603" s="342" t="s">
        <v>10042</v>
      </c>
      <c r="D603" s="466">
        <v>6765</v>
      </c>
      <c r="E603" s="466">
        <v>5073.75</v>
      </c>
    </row>
    <row r="604" spans="1:5">
      <c r="A604" s="342" t="s">
        <v>13673</v>
      </c>
      <c r="B604" s="342" t="s">
        <v>13674</v>
      </c>
      <c r="C604" s="342" t="s">
        <v>10042</v>
      </c>
      <c r="D604" s="466">
        <v>4745</v>
      </c>
      <c r="E604" s="466">
        <v>3558.75</v>
      </c>
    </row>
    <row r="605" spans="1:5">
      <c r="A605" s="342" t="s">
        <v>13675</v>
      </c>
      <c r="B605" s="342" t="s">
        <v>13676</v>
      </c>
      <c r="C605" s="342" t="s">
        <v>10042</v>
      </c>
      <c r="D605" s="466">
        <v>4745</v>
      </c>
      <c r="E605" s="466">
        <v>3558.75</v>
      </c>
    </row>
    <row r="606" spans="1:5">
      <c r="A606" s="342" t="s">
        <v>10655</v>
      </c>
      <c r="B606" s="342" t="s">
        <v>12688</v>
      </c>
      <c r="C606" s="342" t="s">
        <v>10042</v>
      </c>
      <c r="D606" s="466">
        <v>14235</v>
      </c>
      <c r="E606" s="466">
        <v>10676.25</v>
      </c>
    </row>
    <row r="607" spans="1:5">
      <c r="A607" s="342" t="s">
        <v>10656</v>
      </c>
      <c r="B607" s="342" t="s">
        <v>12689</v>
      </c>
      <c r="C607" s="342" t="s">
        <v>10042</v>
      </c>
      <c r="D607" s="466">
        <v>17905</v>
      </c>
      <c r="E607" s="466">
        <v>13428.75</v>
      </c>
    </row>
    <row r="608" spans="1:5">
      <c r="A608" s="342" t="s">
        <v>10706</v>
      </c>
      <c r="B608" s="342" t="s">
        <v>12690</v>
      </c>
      <c r="C608" s="342" t="s">
        <v>10042</v>
      </c>
      <c r="D608" s="466">
        <v>15055</v>
      </c>
      <c r="E608" s="466">
        <v>11291.25</v>
      </c>
    </row>
    <row r="609" spans="1:5" ht="45">
      <c r="A609" s="342" t="s">
        <v>10666</v>
      </c>
      <c r="B609" s="342" t="s">
        <v>12691</v>
      </c>
      <c r="C609" s="342" t="s">
        <v>10042</v>
      </c>
      <c r="D609" s="466">
        <v>27130</v>
      </c>
      <c r="E609" s="466">
        <v>20347.5</v>
      </c>
    </row>
    <row r="610" spans="1:5">
      <c r="A610" s="342" t="s">
        <v>10675</v>
      </c>
      <c r="B610" s="342" t="s">
        <v>10676</v>
      </c>
      <c r="C610" s="342" t="s">
        <v>10042</v>
      </c>
      <c r="D610" s="466">
        <v>28375</v>
      </c>
      <c r="E610" s="466">
        <v>21281.25</v>
      </c>
    </row>
    <row r="611" spans="1:5" ht="45">
      <c r="A611" s="342" t="s">
        <v>10708</v>
      </c>
      <c r="B611" s="342" t="s">
        <v>12692</v>
      </c>
      <c r="C611" s="342" t="s">
        <v>10042</v>
      </c>
      <c r="D611" s="466">
        <v>16685</v>
      </c>
      <c r="E611" s="466">
        <v>12513.75</v>
      </c>
    </row>
    <row r="612" spans="1:5">
      <c r="A612" s="342" t="s">
        <v>10699</v>
      </c>
      <c r="B612" s="342" t="s">
        <v>12693</v>
      </c>
      <c r="C612" s="342" t="s">
        <v>10042</v>
      </c>
      <c r="D612" s="466">
        <v>9985</v>
      </c>
      <c r="E612" s="466">
        <v>7488.75</v>
      </c>
    </row>
    <row r="613" spans="1:5">
      <c r="A613" s="342" t="s">
        <v>10677</v>
      </c>
      <c r="B613" s="342" t="s">
        <v>12694</v>
      </c>
      <c r="C613" s="342" t="s">
        <v>10042</v>
      </c>
      <c r="D613" s="466">
        <v>10325</v>
      </c>
      <c r="E613" s="466">
        <v>7743.75</v>
      </c>
    </row>
    <row r="614" spans="1:5" ht="30">
      <c r="A614" s="342" t="s">
        <v>10664</v>
      </c>
      <c r="B614" s="342" t="s">
        <v>12695</v>
      </c>
      <c r="C614" s="342" t="s">
        <v>10042</v>
      </c>
      <c r="D614" s="466">
        <v>16070</v>
      </c>
      <c r="E614" s="466">
        <v>12052.5</v>
      </c>
    </row>
    <row r="615" spans="1:5" ht="30">
      <c r="A615" s="342" t="s">
        <v>12696</v>
      </c>
      <c r="B615" s="342" t="s">
        <v>12697</v>
      </c>
      <c r="C615" s="342" t="s">
        <v>10042</v>
      </c>
      <c r="D615" s="466">
        <v>24520</v>
      </c>
      <c r="E615" s="466">
        <v>18390</v>
      </c>
    </row>
    <row r="616" spans="1:5" ht="30">
      <c r="A616" s="342" t="s">
        <v>10665</v>
      </c>
      <c r="B616" s="342" t="s">
        <v>12698</v>
      </c>
      <c r="C616" s="342" t="s">
        <v>10042</v>
      </c>
      <c r="D616" s="466">
        <v>24055</v>
      </c>
      <c r="E616" s="466">
        <v>18041.25</v>
      </c>
    </row>
    <row r="617" spans="1:5" ht="45">
      <c r="A617" s="342" t="s">
        <v>10700</v>
      </c>
      <c r="B617" s="342" t="s">
        <v>12699</v>
      </c>
      <c r="C617" s="342" t="s">
        <v>10042</v>
      </c>
      <c r="D617" s="466">
        <v>29190</v>
      </c>
      <c r="E617" s="466">
        <v>21892.5</v>
      </c>
    </row>
    <row r="618" spans="1:5" ht="45">
      <c r="A618" s="342" t="s">
        <v>10701</v>
      </c>
      <c r="B618" s="342" t="s">
        <v>12700</v>
      </c>
      <c r="C618" s="342" t="s">
        <v>10042</v>
      </c>
      <c r="D618" s="466">
        <v>29190</v>
      </c>
      <c r="E618" s="466">
        <v>21892.5</v>
      </c>
    </row>
    <row r="619" spans="1:5" ht="45">
      <c r="A619" s="342" t="s">
        <v>10707</v>
      </c>
      <c r="B619" s="342" t="s">
        <v>12701</v>
      </c>
      <c r="C619" s="342" t="s">
        <v>10042</v>
      </c>
      <c r="D619" s="466">
        <v>27800</v>
      </c>
      <c r="E619" s="466">
        <v>20850</v>
      </c>
    </row>
    <row r="620" spans="1:5">
      <c r="A620" s="342" t="s">
        <v>10654</v>
      </c>
      <c r="B620" s="342" t="s">
        <v>12702</v>
      </c>
      <c r="C620" s="342" t="s">
        <v>10042</v>
      </c>
      <c r="D620" s="466">
        <v>8940</v>
      </c>
      <c r="E620" s="466">
        <v>6705</v>
      </c>
    </row>
    <row r="621" spans="1:5">
      <c r="A621" s="342" t="s">
        <v>12703</v>
      </c>
      <c r="B621" s="342" t="s">
        <v>12704</v>
      </c>
      <c r="C621" s="342" t="s">
        <v>10042</v>
      </c>
      <c r="D621" s="466">
        <v>36255</v>
      </c>
      <c r="E621" s="466">
        <v>27191.25</v>
      </c>
    </row>
    <row r="622" spans="1:5">
      <c r="A622" s="342" t="s">
        <v>10658</v>
      </c>
      <c r="B622" s="342" t="s">
        <v>12705</v>
      </c>
      <c r="C622" s="342" t="s">
        <v>10042</v>
      </c>
      <c r="D622" s="466">
        <v>3855</v>
      </c>
      <c r="E622" s="466">
        <v>2891.25</v>
      </c>
    </row>
    <row r="623" spans="1:5">
      <c r="A623" s="342" t="s">
        <v>10657</v>
      </c>
      <c r="B623" s="342" t="s">
        <v>12706</v>
      </c>
      <c r="C623" s="342" t="s">
        <v>10042</v>
      </c>
      <c r="D623" s="466">
        <v>3855</v>
      </c>
      <c r="E623" s="466">
        <v>2891.25</v>
      </c>
    </row>
    <row r="624" spans="1:5">
      <c r="A624" s="342" t="s">
        <v>10702</v>
      </c>
      <c r="B624" s="342" t="s">
        <v>12707</v>
      </c>
      <c r="C624" s="342" t="s">
        <v>10042</v>
      </c>
      <c r="D624" s="466">
        <v>6655</v>
      </c>
      <c r="E624" s="466">
        <v>4991.25</v>
      </c>
    </row>
    <row r="625" spans="1:5">
      <c r="A625" s="342" t="s">
        <v>10710</v>
      </c>
      <c r="B625" s="342" t="s">
        <v>12708</v>
      </c>
      <c r="C625" s="342" t="s">
        <v>10042</v>
      </c>
      <c r="D625" s="466">
        <v>5720</v>
      </c>
      <c r="E625" s="466">
        <v>4290</v>
      </c>
    </row>
    <row r="626" spans="1:5" ht="30">
      <c r="A626" s="342" t="s">
        <v>10652</v>
      </c>
      <c r="B626" s="342" t="s">
        <v>12709</v>
      </c>
      <c r="C626" s="342" t="s">
        <v>10042</v>
      </c>
      <c r="D626" s="466">
        <v>40080</v>
      </c>
      <c r="E626" s="466">
        <v>30060</v>
      </c>
    </row>
    <row r="627" spans="1:5" ht="30">
      <c r="A627" s="342" t="s">
        <v>10653</v>
      </c>
      <c r="B627" s="342" t="s">
        <v>12710</v>
      </c>
      <c r="C627" s="342" t="s">
        <v>10042</v>
      </c>
      <c r="D627" s="466">
        <v>19040</v>
      </c>
      <c r="E627" s="466">
        <v>14280</v>
      </c>
    </row>
    <row r="628" spans="1:5">
      <c r="A628" s="342" t="s">
        <v>10640</v>
      </c>
      <c r="B628" s="342" t="s">
        <v>10641</v>
      </c>
      <c r="C628" s="342" t="s">
        <v>10042</v>
      </c>
      <c r="D628" s="466">
        <v>8020</v>
      </c>
      <c r="E628" s="466">
        <v>6015</v>
      </c>
    </row>
    <row r="629" spans="1:5">
      <c r="A629" s="342" t="s">
        <v>12711</v>
      </c>
      <c r="B629" s="342" t="s">
        <v>12712</v>
      </c>
      <c r="C629" s="342" t="s">
        <v>10042</v>
      </c>
      <c r="D629" s="466">
        <v>15890</v>
      </c>
      <c r="E629" s="466">
        <v>11917.5</v>
      </c>
    </row>
    <row r="630" spans="1:5">
      <c r="A630" s="342" t="s">
        <v>10691</v>
      </c>
      <c r="B630" s="342" t="s">
        <v>12713</v>
      </c>
      <c r="C630" s="342" t="s">
        <v>10042</v>
      </c>
      <c r="D630" s="466">
        <v>6945</v>
      </c>
      <c r="E630" s="466">
        <v>5208.75</v>
      </c>
    </row>
    <row r="631" spans="1:5">
      <c r="A631" s="342" t="s">
        <v>10650</v>
      </c>
      <c r="B631" s="342" t="s">
        <v>12714</v>
      </c>
      <c r="C631" s="342" t="s">
        <v>10042</v>
      </c>
      <c r="D631" s="466">
        <v>23500</v>
      </c>
      <c r="E631" s="466">
        <v>17625</v>
      </c>
    </row>
    <row r="632" spans="1:5">
      <c r="A632" s="342" t="s">
        <v>10693</v>
      </c>
      <c r="B632" s="342" t="s">
        <v>12715</v>
      </c>
      <c r="C632" s="342" t="s">
        <v>10042</v>
      </c>
      <c r="D632" s="466">
        <v>35635</v>
      </c>
      <c r="E632" s="466">
        <v>26726.25</v>
      </c>
    </row>
    <row r="633" spans="1:5">
      <c r="A633" s="342" t="s">
        <v>10674</v>
      </c>
      <c r="B633" s="342" t="s">
        <v>12716</v>
      </c>
      <c r="C633" s="342" t="s">
        <v>10042</v>
      </c>
      <c r="D633" s="466">
        <v>50070</v>
      </c>
      <c r="E633" s="466">
        <v>37552.5</v>
      </c>
    </row>
    <row r="634" spans="1:5">
      <c r="A634" s="342" t="s">
        <v>10673</v>
      </c>
      <c r="B634" s="342" t="s">
        <v>12717</v>
      </c>
      <c r="C634" s="342" t="s">
        <v>10042</v>
      </c>
      <c r="D634" s="466">
        <v>36000</v>
      </c>
      <c r="E634" s="466">
        <v>27000</v>
      </c>
    </row>
    <row r="635" spans="1:5">
      <c r="A635" s="342" t="s">
        <v>10692</v>
      </c>
      <c r="B635" s="342" t="s">
        <v>12718</v>
      </c>
      <c r="C635" s="342" t="s">
        <v>10042</v>
      </c>
      <c r="D635" s="466">
        <v>50070</v>
      </c>
      <c r="E635" s="466">
        <v>37552.5</v>
      </c>
    </row>
    <row r="636" spans="1:5">
      <c r="A636" s="342" t="s">
        <v>10694</v>
      </c>
      <c r="B636" s="342" t="s">
        <v>12719</v>
      </c>
      <c r="C636" s="342" t="s">
        <v>10042</v>
      </c>
      <c r="D636" s="466">
        <v>59785</v>
      </c>
      <c r="E636" s="466">
        <v>44838.75</v>
      </c>
    </row>
    <row r="637" spans="1:5">
      <c r="A637" s="342" t="s">
        <v>10662</v>
      </c>
      <c r="B637" s="342" t="s">
        <v>10663</v>
      </c>
      <c r="C637" s="342" t="s">
        <v>10042</v>
      </c>
      <c r="D637" s="466">
        <v>16090</v>
      </c>
      <c r="E637" s="466">
        <v>12067.5</v>
      </c>
    </row>
    <row r="638" spans="1:5">
      <c r="A638" s="342" t="s">
        <v>10670</v>
      </c>
      <c r="B638" s="342" t="s">
        <v>10671</v>
      </c>
      <c r="C638" s="342" t="s">
        <v>10042</v>
      </c>
      <c r="D638" s="466">
        <v>32765</v>
      </c>
      <c r="E638" s="466">
        <v>24573.75</v>
      </c>
    </row>
    <row r="639" spans="1:5">
      <c r="A639" s="342" t="s">
        <v>10649</v>
      </c>
      <c r="B639" s="342" t="s">
        <v>12720</v>
      </c>
      <c r="C639" s="342" t="s">
        <v>10042</v>
      </c>
      <c r="D639" s="466">
        <v>42265</v>
      </c>
      <c r="E639" s="466">
        <v>31698.75</v>
      </c>
    </row>
    <row r="640" spans="1:5">
      <c r="A640" s="342" t="s">
        <v>10689</v>
      </c>
      <c r="B640" s="342" t="s">
        <v>12721</v>
      </c>
      <c r="C640" s="342" t="s">
        <v>10042</v>
      </c>
      <c r="D640" s="466">
        <v>43715</v>
      </c>
      <c r="E640" s="466">
        <v>32786.25</v>
      </c>
    </row>
    <row r="641" spans="1:5">
      <c r="A641" s="342" t="s">
        <v>10690</v>
      </c>
      <c r="B641" s="342" t="s">
        <v>12722</v>
      </c>
      <c r="C641" s="342" t="s">
        <v>10042</v>
      </c>
      <c r="D641" s="466">
        <v>60455</v>
      </c>
      <c r="E641" s="466">
        <v>45341.25</v>
      </c>
    </row>
    <row r="642" spans="1:5">
      <c r="A642" s="342" t="s">
        <v>10672</v>
      </c>
      <c r="B642" s="342" t="s">
        <v>12723</v>
      </c>
      <c r="C642" s="342" t="s">
        <v>10042</v>
      </c>
      <c r="D642" s="466">
        <v>69860</v>
      </c>
      <c r="E642" s="466">
        <v>52395</v>
      </c>
    </row>
    <row r="643" spans="1:5">
      <c r="A643" s="342" t="s">
        <v>10703</v>
      </c>
      <c r="B643" s="342" t="s">
        <v>12724</v>
      </c>
      <c r="C643" s="342" t="s">
        <v>10042</v>
      </c>
      <c r="D643" s="466">
        <v>109055</v>
      </c>
      <c r="E643" s="466">
        <v>81791.25</v>
      </c>
    </row>
    <row r="644" spans="1:5">
      <c r="A644" s="342" t="s">
        <v>10709</v>
      </c>
      <c r="B644" s="342" t="s">
        <v>12725</v>
      </c>
      <c r="C644" s="342" t="s">
        <v>10042</v>
      </c>
      <c r="D644" s="466">
        <v>153405</v>
      </c>
      <c r="E644" s="466">
        <v>115053.75</v>
      </c>
    </row>
    <row r="645" spans="1:5">
      <c r="A645" s="342" t="s">
        <v>10678</v>
      </c>
      <c r="B645" s="342" t="s">
        <v>12726</v>
      </c>
      <c r="C645" s="342" t="s">
        <v>10042</v>
      </c>
      <c r="D645" s="466">
        <v>55510</v>
      </c>
      <c r="E645" s="466">
        <v>41632.5</v>
      </c>
    </row>
    <row r="646" spans="1:5">
      <c r="A646" s="342" t="s">
        <v>10704</v>
      </c>
      <c r="B646" s="342" t="s">
        <v>12726</v>
      </c>
      <c r="C646" s="342" t="s">
        <v>10042</v>
      </c>
      <c r="D646" s="466">
        <v>51970</v>
      </c>
      <c r="E646" s="466">
        <v>38977.5</v>
      </c>
    </row>
    <row r="647" spans="1:5">
      <c r="A647" s="342" t="s">
        <v>10679</v>
      </c>
      <c r="B647" s="342" t="s">
        <v>12726</v>
      </c>
      <c r="C647" s="342" t="s">
        <v>10042</v>
      </c>
      <c r="D647" s="466">
        <v>50075</v>
      </c>
      <c r="E647" s="466">
        <v>37556.25</v>
      </c>
    </row>
    <row r="648" spans="1:5">
      <c r="A648" s="342" t="s">
        <v>10680</v>
      </c>
      <c r="B648" s="342" t="s">
        <v>12726</v>
      </c>
      <c r="C648" s="342" t="s">
        <v>10042</v>
      </c>
      <c r="D648" s="466">
        <v>39035</v>
      </c>
      <c r="E648" s="466">
        <v>29276.25</v>
      </c>
    </row>
    <row r="649" spans="1:5">
      <c r="A649" s="342" t="s">
        <v>10681</v>
      </c>
      <c r="B649" s="342" t="s">
        <v>12727</v>
      </c>
      <c r="C649" s="342" t="s">
        <v>10042</v>
      </c>
      <c r="D649" s="466">
        <v>62195</v>
      </c>
      <c r="E649" s="466">
        <v>46646.25</v>
      </c>
    </row>
    <row r="650" spans="1:5">
      <c r="A650" s="342" t="s">
        <v>10705</v>
      </c>
      <c r="B650" s="342" t="s">
        <v>12727</v>
      </c>
      <c r="C650" s="342" t="s">
        <v>10042</v>
      </c>
      <c r="D650" s="466">
        <v>63895</v>
      </c>
      <c r="E650" s="466">
        <v>47921.25</v>
      </c>
    </row>
    <row r="651" spans="1:5">
      <c r="A651" s="342" t="s">
        <v>10682</v>
      </c>
      <c r="B651" s="342" t="s">
        <v>10683</v>
      </c>
      <c r="C651" s="342" t="s">
        <v>10042</v>
      </c>
      <c r="D651" s="466">
        <v>7080</v>
      </c>
      <c r="E651" s="466">
        <v>5310</v>
      </c>
    </row>
    <row r="652" spans="1:5">
      <c r="A652" s="342" t="s">
        <v>10684</v>
      </c>
      <c r="B652" s="342" t="s">
        <v>10685</v>
      </c>
      <c r="C652" s="342" t="s">
        <v>10042</v>
      </c>
      <c r="D652" s="466">
        <v>3575</v>
      </c>
      <c r="E652" s="466">
        <v>2681.25</v>
      </c>
    </row>
    <row r="653" spans="1:5" ht="30">
      <c r="A653" s="342" t="s">
        <v>10354</v>
      </c>
      <c r="B653" s="342" t="s">
        <v>12728</v>
      </c>
      <c r="C653" s="342" t="s">
        <v>10042</v>
      </c>
      <c r="D653" s="466">
        <v>24680</v>
      </c>
      <c r="E653" s="466">
        <v>18510</v>
      </c>
    </row>
    <row r="654" spans="1:5">
      <c r="A654" s="342" t="s">
        <v>10667</v>
      </c>
      <c r="B654" s="342" t="s">
        <v>12729</v>
      </c>
      <c r="C654" s="342" t="s">
        <v>10042</v>
      </c>
      <c r="D654" s="466">
        <v>24715</v>
      </c>
      <c r="E654" s="466">
        <v>18536.25</v>
      </c>
    </row>
    <row r="655" spans="1:5">
      <c r="A655" s="342" t="s">
        <v>11206</v>
      </c>
      <c r="B655" s="342" t="s">
        <v>12730</v>
      </c>
      <c r="C655" s="342" t="s">
        <v>10042</v>
      </c>
      <c r="D655" s="466">
        <v>5440</v>
      </c>
      <c r="E655" s="466">
        <v>4080</v>
      </c>
    </row>
    <row r="656" spans="1:5">
      <c r="A656" s="342" t="s">
        <v>11203</v>
      </c>
      <c r="B656" s="342" t="s">
        <v>12731</v>
      </c>
      <c r="C656" s="342" t="s">
        <v>10042</v>
      </c>
      <c r="D656" s="466">
        <v>2005</v>
      </c>
      <c r="E656" s="466">
        <v>1503.75</v>
      </c>
    </row>
    <row r="657" spans="1:5">
      <c r="A657" s="342" t="s">
        <v>10651</v>
      </c>
      <c r="B657" s="342" t="s">
        <v>12732</v>
      </c>
      <c r="C657" s="342" t="s">
        <v>10042</v>
      </c>
      <c r="D657" s="466">
        <v>4860</v>
      </c>
      <c r="E657" s="466">
        <v>3645</v>
      </c>
    </row>
    <row r="658" spans="1:5">
      <c r="A658" s="342" t="s">
        <v>11204</v>
      </c>
      <c r="B658" s="342" t="s">
        <v>12733</v>
      </c>
      <c r="C658" s="342" t="s">
        <v>10042</v>
      </c>
      <c r="D658" s="466">
        <v>1875</v>
      </c>
      <c r="E658" s="466">
        <v>1406.25</v>
      </c>
    </row>
    <row r="659" spans="1:5" ht="18.75">
      <c r="A659" s="342"/>
      <c r="B659" s="463" t="s">
        <v>10711</v>
      </c>
      <c r="C659" s="342"/>
      <c r="D659" s="466"/>
      <c r="E659" s="466"/>
    </row>
    <row r="660" spans="1:5">
      <c r="A660" s="342" t="s">
        <v>10713</v>
      </c>
      <c r="B660" s="342" t="s">
        <v>12734</v>
      </c>
      <c r="C660" s="342" t="s">
        <v>10042</v>
      </c>
      <c r="D660" s="466">
        <v>4150</v>
      </c>
      <c r="E660" s="466">
        <v>3112.5</v>
      </c>
    </row>
    <row r="661" spans="1:5">
      <c r="A661" s="342" t="s">
        <v>10712</v>
      </c>
      <c r="B661" s="342" t="s">
        <v>12735</v>
      </c>
      <c r="C661" s="342" t="s">
        <v>10042</v>
      </c>
      <c r="D661" s="466">
        <v>4425</v>
      </c>
      <c r="E661" s="466">
        <v>3318.75</v>
      </c>
    </row>
    <row r="662" spans="1:5">
      <c r="A662" s="342" t="s">
        <v>10733</v>
      </c>
      <c r="B662" s="342" t="s">
        <v>12736</v>
      </c>
      <c r="C662" s="342" t="s">
        <v>10042</v>
      </c>
      <c r="D662" s="466">
        <v>5330</v>
      </c>
      <c r="E662" s="466">
        <v>3997.5</v>
      </c>
    </row>
    <row r="663" spans="1:5">
      <c r="A663" s="342" t="s">
        <v>10736</v>
      </c>
      <c r="B663" s="342" t="s">
        <v>12737</v>
      </c>
      <c r="C663" s="342" t="s">
        <v>10042</v>
      </c>
      <c r="D663" s="466">
        <v>6100</v>
      </c>
      <c r="E663" s="466">
        <v>4575</v>
      </c>
    </row>
    <row r="664" spans="1:5">
      <c r="A664" s="342" t="s">
        <v>10753</v>
      </c>
      <c r="B664" s="342" t="s">
        <v>12738</v>
      </c>
      <c r="C664" s="342" t="s">
        <v>10042</v>
      </c>
      <c r="D664" s="466">
        <v>8820</v>
      </c>
      <c r="E664" s="466">
        <v>6615</v>
      </c>
    </row>
    <row r="665" spans="1:5">
      <c r="A665" s="342" t="s">
        <v>10739</v>
      </c>
      <c r="B665" s="342" t="s">
        <v>12739</v>
      </c>
      <c r="C665" s="342" t="s">
        <v>10042</v>
      </c>
      <c r="D665" s="466">
        <v>13090</v>
      </c>
      <c r="E665" s="466">
        <v>9817.5</v>
      </c>
    </row>
    <row r="666" spans="1:5">
      <c r="A666" s="342" t="s">
        <v>10729</v>
      </c>
      <c r="B666" s="342" t="s">
        <v>12740</v>
      </c>
      <c r="C666" s="342" t="s">
        <v>10042</v>
      </c>
      <c r="D666" s="466">
        <v>4780</v>
      </c>
      <c r="E666" s="466">
        <v>3585</v>
      </c>
    </row>
    <row r="667" spans="1:5">
      <c r="A667" s="342" t="s">
        <v>10730</v>
      </c>
      <c r="B667" s="342" t="s">
        <v>12741</v>
      </c>
      <c r="C667" s="342" t="s">
        <v>10042</v>
      </c>
      <c r="D667" s="466">
        <v>5100</v>
      </c>
      <c r="E667" s="466">
        <v>3825</v>
      </c>
    </row>
    <row r="668" spans="1:5">
      <c r="A668" s="342" t="s">
        <v>10732</v>
      </c>
      <c r="B668" s="342" t="s">
        <v>12742</v>
      </c>
      <c r="C668" s="342" t="s">
        <v>10042</v>
      </c>
      <c r="D668" s="466">
        <v>6030</v>
      </c>
      <c r="E668" s="466">
        <v>4522.5</v>
      </c>
    </row>
    <row r="669" spans="1:5">
      <c r="A669" s="342" t="s">
        <v>10735</v>
      </c>
      <c r="B669" s="342" t="s">
        <v>12743</v>
      </c>
      <c r="C669" s="342" t="s">
        <v>10042</v>
      </c>
      <c r="D669" s="466">
        <v>6710</v>
      </c>
      <c r="E669" s="466">
        <v>5032.5</v>
      </c>
    </row>
    <row r="670" spans="1:5">
      <c r="A670" s="342" t="s">
        <v>10752</v>
      </c>
      <c r="B670" s="342" t="s">
        <v>12744</v>
      </c>
      <c r="C670" s="342" t="s">
        <v>10042</v>
      </c>
      <c r="D670" s="466">
        <v>9960</v>
      </c>
      <c r="E670" s="466">
        <v>7470</v>
      </c>
    </row>
    <row r="671" spans="1:5">
      <c r="A671" s="342" t="s">
        <v>10754</v>
      </c>
      <c r="B671" s="342" t="s">
        <v>12745</v>
      </c>
      <c r="C671" s="342" t="s">
        <v>10042</v>
      </c>
      <c r="D671" s="466">
        <v>15055</v>
      </c>
      <c r="E671" s="466">
        <v>11291.25</v>
      </c>
    </row>
    <row r="672" spans="1:5">
      <c r="A672" s="342" t="s">
        <v>10755</v>
      </c>
      <c r="B672" s="342" t="s">
        <v>12746</v>
      </c>
      <c r="C672" s="342" t="s">
        <v>10042</v>
      </c>
      <c r="D672" s="466">
        <v>3745</v>
      </c>
      <c r="E672" s="466">
        <v>2808.75</v>
      </c>
    </row>
    <row r="673" spans="1:5">
      <c r="A673" s="342" t="s">
        <v>10774</v>
      </c>
      <c r="B673" s="342" t="s">
        <v>12747</v>
      </c>
      <c r="C673" s="342" t="s">
        <v>10042</v>
      </c>
      <c r="D673" s="466">
        <v>4000</v>
      </c>
      <c r="E673" s="466">
        <v>3000</v>
      </c>
    </row>
    <row r="674" spans="1:5">
      <c r="A674" s="342" t="s">
        <v>10775</v>
      </c>
      <c r="B674" s="342" t="s">
        <v>12748</v>
      </c>
      <c r="C674" s="342" t="s">
        <v>10042</v>
      </c>
      <c r="D674" s="466">
        <v>4805</v>
      </c>
      <c r="E674" s="466">
        <v>3603.75</v>
      </c>
    </row>
    <row r="675" spans="1:5">
      <c r="A675" s="342" t="s">
        <v>10797</v>
      </c>
      <c r="B675" s="342" t="s">
        <v>12749</v>
      </c>
      <c r="C675" s="342" t="s">
        <v>10042</v>
      </c>
      <c r="D675" s="466">
        <v>5685</v>
      </c>
      <c r="E675" s="466">
        <v>4263.75</v>
      </c>
    </row>
    <row r="676" spans="1:5">
      <c r="A676" s="342" t="s">
        <v>10759</v>
      </c>
      <c r="B676" s="342" t="s">
        <v>12750</v>
      </c>
      <c r="C676" s="342" t="s">
        <v>10042</v>
      </c>
      <c r="D676" s="466">
        <v>7940</v>
      </c>
      <c r="E676" s="466">
        <v>5955</v>
      </c>
    </row>
    <row r="677" spans="1:5">
      <c r="A677" s="342" t="s">
        <v>10771</v>
      </c>
      <c r="B677" s="342" t="s">
        <v>12751</v>
      </c>
      <c r="C677" s="342" t="s">
        <v>10042</v>
      </c>
      <c r="D677" s="466">
        <v>11780</v>
      </c>
      <c r="E677" s="466">
        <v>8835</v>
      </c>
    </row>
    <row r="678" spans="1:5">
      <c r="A678" s="342" t="s">
        <v>10793</v>
      </c>
      <c r="B678" s="342" t="s">
        <v>12752</v>
      </c>
      <c r="C678" s="342" t="s">
        <v>10042</v>
      </c>
      <c r="D678" s="466">
        <v>2750</v>
      </c>
      <c r="E678" s="466">
        <v>2062.5</v>
      </c>
    </row>
    <row r="679" spans="1:5">
      <c r="A679" s="342" t="s">
        <v>10796</v>
      </c>
      <c r="B679" s="342" t="s">
        <v>12753</v>
      </c>
      <c r="C679" s="342" t="s">
        <v>10042</v>
      </c>
      <c r="D679" s="466">
        <v>3135</v>
      </c>
      <c r="E679" s="466">
        <v>2351.25</v>
      </c>
    </row>
    <row r="680" spans="1:5">
      <c r="A680" s="342" t="s">
        <v>10731</v>
      </c>
      <c r="B680" s="342" t="s">
        <v>12754</v>
      </c>
      <c r="C680" s="342" t="s">
        <v>10042</v>
      </c>
      <c r="D680" s="466">
        <v>3635</v>
      </c>
      <c r="E680" s="466">
        <v>2726.25</v>
      </c>
    </row>
    <row r="681" spans="1:5">
      <c r="A681" s="342" t="s">
        <v>10734</v>
      </c>
      <c r="B681" s="342" t="s">
        <v>12755</v>
      </c>
      <c r="C681" s="342" t="s">
        <v>10042</v>
      </c>
      <c r="D681" s="466">
        <v>4195</v>
      </c>
      <c r="E681" s="466">
        <v>3146.25</v>
      </c>
    </row>
    <row r="682" spans="1:5">
      <c r="A682" s="342" t="s">
        <v>10722</v>
      </c>
      <c r="B682" s="342" t="s">
        <v>12756</v>
      </c>
      <c r="C682" s="342" t="s">
        <v>10042</v>
      </c>
      <c r="D682" s="466">
        <v>12795</v>
      </c>
      <c r="E682" s="466">
        <v>9596.25</v>
      </c>
    </row>
    <row r="683" spans="1:5" ht="30">
      <c r="A683" s="342" t="s">
        <v>10721</v>
      </c>
      <c r="B683" s="342" t="s">
        <v>12757</v>
      </c>
      <c r="C683" s="342" t="s">
        <v>10042</v>
      </c>
      <c r="D683" s="466">
        <v>14030</v>
      </c>
      <c r="E683" s="466">
        <v>10522.5</v>
      </c>
    </row>
    <row r="684" spans="1:5" ht="30">
      <c r="A684" s="342" t="s">
        <v>10762</v>
      </c>
      <c r="B684" s="342" t="s">
        <v>12758</v>
      </c>
      <c r="C684" s="342" t="s">
        <v>10042</v>
      </c>
      <c r="D684" s="466">
        <v>15750</v>
      </c>
      <c r="E684" s="466">
        <v>11812.5</v>
      </c>
    </row>
    <row r="685" spans="1:5" ht="30">
      <c r="A685" s="342" t="s">
        <v>10788</v>
      </c>
      <c r="B685" s="342" t="s">
        <v>12759</v>
      </c>
      <c r="C685" s="342" t="s">
        <v>10042</v>
      </c>
      <c r="D685" s="466">
        <v>10870</v>
      </c>
      <c r="E685" s="466">
        <v>8152.5</v>
      </c>
    </row>
    <row r="686" spans="1:5" ht="30">
      <c r="A686" s="342" t="s">
        <v>10724</v>
      </c>
      <c r="B686" s="342" t="s">
        <v>12760</v>
      </c>
      <c r="C686" s="342" t="s">
        <v>10042</v>
      </c>
      <c r="D686" s="466">
        <v>15955</v>
      </c>
      <c r="E686" s="466">
        <v>11966.25</v>
      </c>
    </row>
    <row r="687" spans="1:5">
      <c r="A687" s="342" t="s">
        <v>10723</v>
      </c>
      <c r="B687" s="342" t="s">
        <v>12761</v>
      </c>
      <c r="C687" s="342" t="s">
        <v>10042</v>
      </c>
      <c r="D687" s="466">
        <v>17325</v>
      </c>
      <c r="E687" s="466">
        <v>12993.75</v>
      </c>
    </row>
    <row r="688" spans="1:5" ht="30">
      <c r="A688" s="342" t="s">
        <v>10764</v>
      </c>
      <c r="B688" s="342" t="s">
        <v>12762</v>
      </c>
      <c r="C688" s="342" t="s">
        <v>10042</v>
      </c>
      <c r="D688" s="466">
        <v>17880</v>
      </c>
      <c r="E688" s="466">
        <v>13410</v>
      </c>
    </row>
    <row r="689" spans="1:5" ht="30">
      <c r="A689" s="342" t="s">
        <v>10789</v>
      </c>
      <c r="B689" s="342" t="s">
        <v>12763</v>
      </c>
      <c r="C689" s="342" t="s">
        <v>10042</v>
      </c>
      <c r="D689" s="466">
        <v>11185</v>
      </c>
      <c r="E689" s="466">
        <v>8388.75</v>
      </c>
    </row>
    <row r="690" spans="1:5" ht="30">
      <c r="A690" s="342" t="s">
        <v>10749</v>
      </c>
      <c r="B690" s="342" t="s">
        <v>12764</v>
      </c>
      <c r="C690" s="342" t="s">
        <v>10042</v>
      </c>
      <c r="D690" s="466">
        <v>16985</v>
      </c>
      <c r="E690" s="466">
        <v>12738.75</v>
      </c>
    </row>
    <row r="691" spans="1:5" ht="30">
      <c r="A691" s="342" t="s">
        <v>10738</v>
      </c>
      <c r="B691" s="342" t="s">
        <v>12765</v>
      </c>
      <c r="C691" s="342" t="s">
        <v>10042</v>
      </c>
      <c r="D691" s="466">
        <v>19610</v>
      </c>
      <c r="E691" s="466">
        <v>14707.5</v>
      </c>
    </row>
    <row r="692" spans="1:5" ht="30">
      <c r="A692" s="342" t="s">
        <v>10763</v>
      </c>
      <c r="B692" s="342" t="s">
        <v>12766</v>
      </c>
      <c r="C692" s="342" t="s">
        <v>10042</v>
      </c>
      <c r="D692" s="466">
        <v>18565</v>
      </c>
      <c r="E692" s="466">
        <v>13923.75</v>
      </c>
    </row>
    <row r="693" spans="1:5" ht="30">
      <c r="A693" s="342" t="s">
        <v>10726</v>
      </c>
      <c r="B693" s="342" t="s">
        <v>12767</v>
      </c>
      <c r="C693" s="342" t="s">
        <v>10042</v>
      </c>
      <c r="D693" s="466">
        <v>21250</v>
      </c>
      <c r="E693" s="466">
        <v>15937.5</v>
      </c>
    </row>
    <row r="694" spans="1:5" ht="30">
      <c r="A694" s="342" t="s">
        <v>10725</v>
      </c>
      <c r="B694" s="342" t="s">
        <v>12768</v>
      </c>
      <c r="C694" s="342" t="s">
        <v>10042</v>
      </c>
      <c r="D694" s="466">
        <v>22830</v>
      </c>
      <c r="E694" s="466">
        <v>17122.5</v>
      </c>
    </row>
    <row r="695" spans="1:5">
      <c r="A695" s="342" t="s">
        <v>10790</v>
      </c>
      <c r="B695" s="342" t="s">
        <v>12769</v>
      </c>
      <c r="C695" s="342" t="s">
        <v>10042</v>
      </c>
      <c r="D695" s="466">
        <v>21250</v>
      </c>
      <c r="E695" s="466">
        <v>15937.5</v>
      </c>
    </row>
    <row r="696" spans="1:5">
      <c r="A696" s="342" t="s">
        <v>13677</v>
      </c>
      <c r="B696" s="342" t="s">
        <v>13678</v>
      </c>
      <c r="C696" s="342" t="s">
        <v>10042</v>
      </c>
      <c r="D696" s="466">
        <v>13930</v>
      </c>
      <c r="E696" s="466">
        <v>10447.5</v>
      </c>
    </row>
    <row r="697" spans="1:5">
      <c r="A697" s="342" t="s">
        <v>13679</v>
      </c>
      <c r="B697" s="342" t="s">
        <v>13680</v>
      </c>
      <c r="C697" s="342" t="s">
        <v>10042</v>
      </c>
      <c r="D697" s="466">
        <v>15455</v>
      </c>
      <c r="E697" s="466">
        <v>11591.25</v>
      </c>
    </row>
    <row r="698" spans="1:5">
      <c r="A698" s="342" t="s">
        <v>10278</v>
      </c>
      <c r="B698" s="342" t="s">
        <v>10279</v>
      </c>
      <c r="C698" s="342" t="s">
        <v>10042</v>
      </c>
      <c r="D698" s="466">
        <v>43285</v>
      </c>
      <c r="E698" s="466">
        <v>32463.75</v>
      </c>
    </row>
    <row r="699" spans="1:5">
      <c r="A699" s="342" t="s">
        <v>12770</v>
      </c>
      <c r="B699" s="342" t="s">
        <v>12771</v>
      </c>
      <c r="C699" s="342" t="s">
        <v>10042</v>
      </c>
      <c r="D699" s="466">
        <v>43285</v>
      </c>
      <c r="E699" s="466">
        <v>32463.75</v>
      </c>
    </row>
    <row r="700" spans="1:5" ht="30">
      <c r="A700" s="342" t="s">
        <v>10719</v>
      </c>
      <c r="B700" s="342" t="s">
        <v>12772</v>
      </c>
      <c r="C700" s="342" t="s">
        <v>10042</v>
      </c>
      <c r="D700" s="466">
        <v>34765</v>
      </c>
      <c r="E700" s="466">
        <v>26073.75</v>
      </c>
    </row>
    <row r="701" spans="1:5" ht="30">
      <c r="A701" s="342" t="s">
        <v>10746</v>
      </c>
      <c r="B701" s="342" t="s">
        <v>12773</v>
      </c>
      <c r="C701" s="342" t="s">
        <v>10042</v>
      </c>
      <c r="D701" s="466">
        <v>36630</v>
      </c>
      <c r="E701" s="466">
        <v>27472.5</v>
      </c>
    </row>
    <row r="702" spans="1:5" ht="30">
      <c r="A702" s="342" t="s">
        <v>10783</v>
      </c>
      <c r="B702" s="342" t="s">
        <v>12774</v>
      </c>
      <c r="C702" s="342" t="s">
        <v>10042</v>
      </c>
      <c r="D702" s="466">
        <v>35690</v>
      </c>
      <c r="E702" s="466">
        <v>26767.5</v>
      </c>
    </row>
    <row r="703" spans="1:5" ht="30">
      <c r="A703" s="342" t="s">
        <v>10747</v>
      </c>
      <c r="B703" s="342" t="s">
        <v>12775</v>
      </c>
      <c r="C703" s="342" t="s">
        <v>10042</v>
      </c>
      <c r="D703" s="466">
        <v>27135</v>
      </c>
      <c r="E703" s="466">
        <v>20351.25</v>
      </c>
    </row>
    <row r="704" spans="1:5" ht="30">
      <c r="A704" s="342" t="s">
        <v>10761</v>
      </c>
      <c r="B704" s="342" t="s">
        <v>12776</v>
      </c>
      <c r="C704" s="342" t="s">
        <v>10042</v>
      </c>
      <c r="D704" s="466">
        <v>27995</v>
      </c>
      <c r="E704" s="466">
        <v>20996.25</v>
      </c>
    </row>
    <row r="705" spans="1:5" ht="30">
      <c r="A705" s="342" t="s">
        <v>10728</v>
      </c>
      <c r="B705" s="342" t="s">
        <v>12884</v>
      </c>
      <c r="C705" s="342" t="s">
        <v>10042</v>
      </c>
      <c r="D705" s="466">
        <v>15530</v>
      </c>
      <c r="E705" s="466">
        <v>11647.5</v>
      </c>
    </row>
    <row r="706" spans="1:5" ht="30">
      <c r="A706" s="342" t="s">
        <v>10751</v>
      </c>
      <c r="B706" s="342" t="s">
        <v>12885</v>
      </c>
      <c r="C706" s="342" t="s">
        <v>10042</v>
      </c>
      <c r="D706" s="466">
        <v>16120</v>
      </c>
      <c r="E706" s="466">
        <v>12090</v>
      </c>
    </row>
    <row r="707" spans="1:5" ht="30">
      <c r="A707" s="342" t="s">
        <v>10767</v>
      </c>
      <c r="B707" s="342" t="s">
        <v>12886</v>
      </c>
      <c r="C707" s="342" t="s">
        <v>10042</v>
      </c>
      <c r="D707" s="466">
        <v>18230</v>
      </c>
      <c r="E707" s="466">
        <v>13672.5</v>
      </c>
    </row>
    <row r="708" spans="1:5" ht="30">
      <c r="A708" s="342" t="s">
        <v>10727</v>
      </c>
      <c r="B708" s="342" t="s">
        <v>12887</v>
      </c>
      <c r="C708" s="342" t="s">
        <v>10042</v>
      </c>
      <c r="D708" s="466">
        <v>15530</v>
      </c>
      <c r="E708" s="466">
        <v>11647.5</v>
      </c>
    </row>
    <row r="709" spans="1:5" ht="30">
      <c r="A709" s="342" t="s">
        <v>10750</v>
      </c>
      <c r="B709" s="342" t="s">
        <v>12888</v>
      </c>
      <c r="C709" s="342" t="s">
        <v>10042</v>
      </c>
      <c r="D709" s="466">
        <v>16120</v>
      </c>
      <c r="E709" s="466">
        <v>12090</v>
      </c>
    </row>
    <row r="710" spans="1:5" ht="30">
      <c r="A710" s="342" t="s">
        <v>10766</v>
      </c>
      <c r="B710" s="342" t="s">
        <v>12889</v>
      </c>
      <c r="C710" s="342" t="s">
        <v>10042</v>
      </c>
      <c r="D710" s="466">
        <v>15535</v>
      </c>
      <c r="E710" s="466">
        <v>11651.25</v>
      </c>
    </row>
    <row r="711" spans="1:5" ht="45">
      <c r="A711" s="342" t="s">
        <v>10758</v>
      </c>
      <c r="B711" s="342" t="s">
        <v>12890</v>
      </c>
      <c r="C711" s="342" t="s">
        <v>10042</v>
      </c>
      <c r="D711" s="466">
        <v>19985</v>
      </c>
      <c r="E711" s="466">
        <v>14988.75</v>
      </c>
    </row>
    <row r="712" spans="1:5" ht="45">
      <c r="A712" s="342" t="s">
        <v>10802</v>
      </c>
      <c r="B712" s="342" t="s">
        <v>12891</v>
      </c>
      <c r="C712" s="342" t="s">
        <v>10042</v>
      </c>
      <c r="D712" s="466">
        <v>21980</v>
      </c>
      <c r="E712" s="466">
        <v>16485</v>
      </c>
    </row>
    <row r="713" spans="1:5" ht="30">
      <c r="A713" s="342" t="s">
        <v>10757</v>
      </c>
      <c r="B713" s="342" t="s">
        <v>12777</v>
      </c>
      <c r="C713" s="342" t="s">
        <v>10042</v>
      </c>
      <c r="D713" s="466">
        <v>15110</v>
      </c>
      <c r="E713" s="466">
        <v>11332.5</v>
      </c>
    </row>
    <row r="714" spans="1:5" ht="30">
      <c r="A714" s="342" t="s">
        <v>10803</v>
      </c>
      <c r="B714" s="342" t="s">
        <v>12778</v>
      </c>
      <c r="C714" s="342" t="s">
        <v>10042</v>
      </c>
      <c r="D714" s="466">
        <v>15170</v>
      </c>
      <c r="E714" s="466">
        <v>11377.5</v>
      </c>
    </row>
    <row r="715" spans="1:5" ht="30">
      <c r="A715" s="342" t="s">
        <v>10717</v>
      </c>
      <c r="B715" s="342" t="s">
        <v>12892</v>
      </c>
      <c r="C715" s="342" t="s">
        <v>10042</v>
      </c>
      <c r="D715" s="466">
        <v>13015</v>
      </c>
      <c r="E715" s="466">
        <v>9761.25</v>
      </c>
    </row>
    <row r="716" spans="1:5" ht="30">
      <c r="A716" s="342" t="s">
        <v>10716</v>
      </c>
      <c r="B716" s="342" t="s">
        <v>12893</v>
      </c>
      <c r="C716" s="342" t="s">
        <v>10042</v>
      </c>
      <c r="D716" s="466">
        <v>14315</v>
      </c>
      <c r="E716" s="466">
        <v>10736.25</v>
      </c>
    </row>
    <row r="717" spans="1:5" ht="30">
      <c r="A717" s="342" t="s">
        <v>10743</v>
      </c>
      <c r="B717" s="342" t="s">
        <v>12894</v>
      </c>
      <c r="C717" s="342" t="s">
        <v>10042</v>
      </c>
      <c r="D717" s="466">
        <v>18410</v>
      </c>
      <c r="E717" s="466">
        <v>13807.5</v>
      </c>
    </row>
    <row r="718" spans="1:5" ht="30">
      <c r="A718" s="342" t="s">
        <v>10715</v>
      </c>
      <c r="B718" s="342" t="s">
        <v>12895</v>
      </c>
      <c r="C718" s="342" t="s">
        <v>10042</v>
      </c>
      <c r="D718" s="466">
        <v>13015</v>
      </c>
      <c r="E718" s="466">
        <v>9761.25</v>
      </c>
    </row>
    <row r="719" spans="1:5" ht="30">
      <c r="A719" s="342" t="s">
        <v>10714</v>
      </c>
      <c r="B719" s="342" t="s">
        <v>12896</v>
      </c>
      <c r="C719" s="342" t="s">
        <v>10042</v>
      </c>
      <c r="D719" s="466">
        <v>14315</v>
      </c>
      <c r="E719" s="466">
        <v>10736.25</v>
      </c>
    </row>
    <row r="720" spans="1:5" ht="30">
      <c r="A720" s="342" t="s">
        <v>10740</v>
      </c>
      <c r="B720" s="342" t="s">
        <v>12897</v>
      </c>
      <c r="C720" s="342" t="s">
        <v>10042</v>
      </c>
      <c r="D720" s="466">
        <v>18410</v>
      </c>
      <c r="E720" s="466">
        <v>13807.5</v>
      </c>
    </row>
    <row r="721" spans="1:5" ht="30">
      <c r="A721" s="342" t="s">
        <v>10778</v>
      </c>
      <c r="B721" s="342" t="s">
        <v>12779</v>
      </c>
      <c r="C721" s="342" t="s">
        <v>10042</v>
      </c>
      <c r="D721" s="466">
        <v>14905</v>
      </c>
      <c r="E721" s="466">
        <v>11178.75</v>
      </c>
    </row>
    <row r="722" spans="1:5" ht="30">
      <c r="A722" s="342" t="s">
        <v>10737</v>
      </c>
      <c r="B722" s="342" t="s">
        <v>12780</v>
      </c>
      <c r="C722" s="342" t="s">
        <v>10042</v>
      </c>
      <c r="D722" s="466">
        <v>15990</v>
      </c>
      <c r="E722" s="466">
        <v>11992.5</v>
      </c>
    </row>
    <row r="723" spans="1:5" ht="30">
      <c r="A723" s="342" t="s">
        <v>10781</v>
      </c>
      <c r="B723" s="342" t="s">
        <v>10782</v>
      </c>
      <c r="C723" s="342" t="s">
        <v>10042</v>
      </c>
      <c r="D723" s="466">
        <v>8995</v>
      </c>
      <c r="E723" s="466">
        <v>6746.25</v>
      </c>
    </row>
    <row r="724" spans="1:5" ht="30">
      <c r="A724" s="342" t="s">
        <v>10760</v>
      </c>
      <c r="B724" s="342" t="s">
        <v>12781</v>
      </c>
      <c r="C724" s="342" t="s">
        <v>10042</v>
      </c>
      <c r="D724" s="466">
        <v>9505</v>
      </c>
      <c r="E724" s="466">
        <v>7128.75</v>
      </c>
    </row>
    <row r="725" spans="1:5" ht="30">
      <c r="A725" s="342" t="s">
        <v>10799</v>
      </c>
      <c r="B725" s="342" t="s">
        <v>12782</v>
      </c>
      <c r="C725" s="342" t="s">
        <v>10042</v>
      </c>
      <c r="D725" s="466">
        <v>15715</v>
      </c>
      <c r="E725" s="466">
        <v>11786.25</v>
      </c>
    </row>
    <row r="726" spans="1:5" ht="30">
      <c r="A726" s="342" t="s">
        <v>10798</v>
      </c>
      <c r="B726" s="342" t="s">
        <v>12783</v>
      </c>
      <c r="C726" s="342" t="s">
        <v>10042</v>
      </c>
      <c r="D726" s="466">
        <v>18120</v>
      </c>
      <c r="E726" s="466">
        <v>13590</v>
      </c>
    </row>
    <row r="727" spans="1:5" ht="30">
      <c r="A727" s="342" t="s">
        <v>10801</v>
      </c>
      <c r="B727" s="342" t="s">
        <v>12898</v>
      </c>
      <c r="C727" s="342" t="s">
        <v>10042</v>
      </c>
      <c r="D727" s="466">
        <v>19175</v>
      </c>
      <c r="E727" s="466">
        <v>14381.25</v>
      </c>
    </row>
    <row r="728" spans="1:5" ht="30">
      <c r="A728" s="342" t="s">
        <v>10800</v>
      </c>
      <c r="B728" s="342" t="s">
        <v>12899</v>
      </c>
      <c r="C728" s="342" t="s">
        <v>10042</v>
      </c>
      <c r="D728" s="466">
        <v>19175</v>
      </c>
      <c r="E728" s="466">
        <v>14381.25</v>
      </c>
    </row>
    <row r="729" spans="1:5" ht="18.75">
      <c r="A729" s="342"/>
      <c r="B729" s="463" t="s">
        <v>12784</v>
      </c>
      <c r="C729" s="342"/>
      <c r="D729" s="466"/>
      <c r="E729" s="466"/>
    </row>
    <row r="730" spans="1:5">
      <c r="A730" s="342" t="s">
        <v>10794</v>
      </c>
      <c r="B730" s="342" t="s">
        <v>10795</v>
      </c>
      <c r="C730" s="342" t="s">
        <v>10042</v>
      </c>
      <c r="D730" s="466">
        <v>5720</v>
      </c>
      <c r="E730" s="466">
        <v>4290</v>
      </c>
    </row>
    <row r="731" spans="1:5">
      <c r="A731" s="342" t="s">
        <v>10772</v>
      </c>
      <c r="B731" s="342" t="s">
        <v>10773</v>
      </c>
      <c r="C731" s="342" t="s">
        <v>10042</v>
      </c>
      <c r="D731" s="466">
        <v>6265</v>
      </c>
      <c r="E731" s="466">
        <v>4698.75</v>
      </c>
    </row>
    <row r="732" spans="1:5">
      <c r="A732" s="342" t="s">
        <v>10756</v>
      </c>
      <c r="B732" s="342" t="s">
        <v>12785</v>
      </c>
      <c r="C732" s="342" t="s">
        <v>10042</v>
      </c>
      <c r="D732" s="466">
        <v>7750</v>
      </c>
      <c r="E732" s="466">
        <v>5812.5</v>
      </c>
    </row>
    <row r="733" spans="1:5">
      <c r="A733" s="342" t="s">
        <v>10777</v>
      </c>
      <c r="B733" s="342" t="s">
        <v>12786</v>
      </c>
      <c r="C733" s="342" t="s">
        <v>10042</v>
      </c>
      <c r="D733" s="466">
        <v>9605</v>
      </c>
      <c r="E733" s="466">
        <v>7203.75</v>
      </c>
    </row>
    <row r="734" spans="1:5">
      <c r="A734" s="342" t="s">
        <v>10776</v>
      </c>
      <c r="B734" s="342" t="s">
        <v>12787</v>
      </c>
      <c r="C734" s="342" t="s">
        <v>10042</v>
      </c>
      <c r="D734" s="466">
        <v>11325</v>
      </c>
      <c r="E734" s="466">
        <v>8493.75</v>
      </c>
    </row>
    <row r="735" spans="1:5">
      <c r="A735" s="342" t="s">
        <v>10769</v>
      </c>
      <c r="B735" s="342" t="s">
        <v>10770</v>
      </c>
      <c r="C735" s="342" t="s">
        <v>10042</v>
      </c>
      <c r="D735" s="466">
        <v>17650</v>
      </c>
      <c r="E735" s="466">
        <v>13237.5</v>
      </c>
    </row>
    <row r="736" spans="1:5" ht="30">
      <c r="A736" s="342" t="s">
        <v>10720</v>
      </c>
      <c r="B736" s="342" t="s">
        <v>12788</v>
      </c>
      <c r="C736" s="342" t="s">
        <v>10042</v>
      </c>
      <c r="D736" s="466">
        <v>22830</v>
      </c>
      <c r="E736" s="466">
        <v>17122.5</v>
      </c>
    </row>
    <row r="737" spans="1:5" ht="30">
      <c r="A737" s="342" t="s">
        <v>10748</v>
      </c>
      <c r="B737" s="342" t="s">
        <v>12789</v>
      </c>
      <c r="C737" s="342" t="s">
        <v>10042</v>
      </c>
      <c r="D737" s="466">
        <v>28285</v>
      </c>
      <c r="E737" s="466">
        <v>21213.75</v>
      </c>
    </row>
    <row r="738" spans="1:5" ht="30">
      <c r="A738" s="342" t="s">
        <v>10779</v>
      </c>
      <c r="B738" s="342" t="s">
        <v>10780</v>
      </c>
      <c r="C738" s="342" t="s">
        <v>10042</v>
      </c>
      <c r="D738" s="466">
        <v>16255</v>
      </c>
      <c r="E738" s="466">
        <v>12191.25</v>
      </c>
    </row>
    <row r="739" spans="1:5" ht="30">
      <c r="A739" s="342" t="s">
        <v>10741</v>
      </c>
      <c r="B739" s="342" t="s">
        <v>10742</v>
      </c>
      <c r="C739" s="342" t="s">
        <v>10042</v>
      </c>
      <c r="D739" s="466">
        <v>17200</v>
      </c>
      <c r="E739" s="466">
        <v>12900</v>
      </c>
    </row>
    <row r="740" spans="1:5" ht="30">
      <c r="A740" s="342" t="s">
        <v>10786</v>
      </c>
      <c r="B740" s="342" t="s">
        <v>10787</v>
      </c>
      <c r="C740" s="342" t="s">
        <v>10042</v>
      </c>
      <c r="D740" s="466">
        <v>47365</v>
      </c>
      <c r="E740" s="466">
        <v>35523.75</v>
      </c>
    </row>
    <row r="741" spans="1:5" ht="30">
      <c r="A741" s="342" t="s">
        <v>10784</v>
      </c>
      <c r="B741" s="342" t="s">
        <v>10785</v>
      </c>
      <c r="C741" s="342" t="s">
        <v>10042</v>
      </c>
      <c r="D741" s="466">
        <v>70230</v>
      </c>
      <c r="E741" s="466">
        <v>52672.5</v>
      </c>
    </row>
    <row r="742" spans="1:5" ht="30">
      <c r="A742" s="342" t="s">
        <v>10765</v>
      </c>
      <c r="B742" s="342" t="s">
        <v>12790</v>
      </c>
      <c r="C742" s="342" t="s">
        <v>10042</v>
      </c>
      <c r="D742" s="466">
        <v>27095</v>
      </c>
      <c r="E742" s="466">
        <v>20321.25</v>
      </c>
    </row>
    <row r="743" spans="1:5" ht="30">
      <c r="A743" s="342" t="s">
        <v>10791</v>
      </c>
      <c r="B743" s="342" t="s">
        <v>10792</v>
      </c>
      <c r="C743" s="342" t="s">
        <v>10042</v>
      </c>
      <c r="D743" s="466">
        <v>30895</v>
      </c>
      <c r="E743" s="466">
        <v>23171.25</v>
      </c>
    </row>
    <row r="744" spans="1:5">
      <c r="A744" s="342" t="s">
        <v>10276</v>
      </c>
      <c r="B744" s="342" t="s">
        <v>10277</v>
      </c>
      <c r="C744" s="342" t="s">
        <v>10042</v>
      </c>
      <c r="D744" s="466">
        <v>2930</v>
      </c>
      <c r="E744" s="466">
        <v>2197.5</v>
      </c>
    </row>
    <row r="745" spans="1:5" ht="30">
      <c r="A745" s="342" t="s">
        <v>10202</v>
      </c>
      <c r="B745" s="342" t="s">
        <v>10203</v>
      </c>
      <c r="C745" s="342" t="s">
        <v>10042</v>
      </c>
      <c r="D745" s="466">
        <v>1920</v>
      </c>
      <c r="E745" s="466">
        <v>1440</v>
      </c>
    </row>
    <row r="746" spans="1:5">
      <c r="A746" s="342" t="s">
        <v>10768</v>
      </c>
      <c r="B746" s="342" t="s">
        <v>12791</v>
      </c>
      <c r="C746" s="342" t="s">
        <v>10042</v>
      </c>
      <c r="D746" s="466">
        <v>14085</v>
      </c>
      <c r="E746" s="466">
        <v>10563.75</v>
      </c>
    </row>
    <row r="747" spans="1:5" ht="18.75">
      <c r="A747" s="342"/>
      <c r="B747" s="463" t="s">
        <v>12792</v>
      </c>
      <c r="C747" s="342"/>
      <c r="D747" s="466"/>
      <c r="E747" s="466"/>
    </row>
    <row r="748" spans="1:5">
      <c r="A748" s="342" t="s">
        <v>10369</v>
      </c>
      <c r="B748" s="342" t="s">
        <v>10370</v>
      </c>
      <c r="C748" s="342" t="s">
        <v>10042</v>
      </c>
      <c r="D748" s="466">
        <v>31520</v>
      </c>
      <c r="E748" s="466">
        <v>23640</v>
      </c>
    </row>
    <row r="749" spans="1:5">
      <c r="A749" s="342" t="s">
        <v>10371</v>
      </c>
      <c r="B749" s="342" t="s">
        <v>10372</v>
      </c>
      <c r="C749" s="342" t="s">
        <v>10042</v>
      </c>
      <c r="D749" s="466">
        <v>52185</v>
      </c>
      <c r="E749" s="466">
        <v>39138.75</v>
      </c>
    </row>
    <row r="750" spans="1:5">
      <c r="A750" s="342" t="s">
        <v>10379</v>
      </c>
      <c r="B750" s="342" t="s">
        <v>12793</v>
      </c>
      <c r="C750" s="342" t="s">
        <v>10042</v>
      </c>
      <c r="D750" s="466">
        <v>43880</v>
      </c>
      <c r="E750" s="466">
        <v>32910</v>
      </c>
    </row>
    <row r="751" spans="1:5" ht="30">
      <c r="A751" s="342" t="s">
        <v>10373</v>
      </c>
      <c r="B751" s="342" t="s">
        <v>10374</v>
      </c>
      <c r="C751" s="342" t="s">
        <v>10042</v>
      </c>
      <c r="D751" s="466">
        <v>34420</v>
      </c>
      <c r="E751" s="466">
        <v>25815</v>
      </c>
    </row>
    <row r="752" spans="1:5" ht="30">
      <c r="A752" s="342" t="s">
        <v>10368</v>
      </c>
      <c r="B752" s="342" t="s">
        <v>12794</v>
      </c>
      <c r="C752" s="342" t="s">
        <v>10042</v>
      </c>
      <c r="D752" s="466">
        <v>38715</v>
      </c>
      <c r="E752" s="466">
        <v>29036.25</v>
      </c>
    </row>
    <row r="753" spans="1:5" ht="30">
      <c r="A753" s="342" t="s">
        <v>10377</v>
      </c>
      <c r="B753" s="342" t="s">
        <v>10378</v>
      </c>
      <c r="C753" s="342" t="s">
        <v>10042</v>
      </c>
      <c r="D753" s="466">
        <v>31395</v>
      </c>
      <c r="E753" s="466">
        <v>23546.25</v>
      </c>
    </row>
    <row r="754" spans="1:5" ht="30">
      <c r="A754" s="342" t="s">
        <v>10375</v>
      </c>
      <c r="B754" s="342" t="s">
        <v>10376</v>
      </c>
      <c r="C754" s="342" t="s">
        <v>10042</v>
      </c>
      <c r="D754" s="466">
        <v>35145</v>
      </c>
      <c r="E754" s="466">
        <v>26358.75</v>
      </c>
    </row>
    <row r="755" spans="1:5" ht="30">
      <c r="A755" s="342" t="s">
        <v>13681</v>
      </c>
      <c r="B755" s="342" t="s">
        <v>13682</v>
      </c>
      <c r="C755" s="342" t="s">
        <v>10042</v>
      </c>
      <c r="D755" s="466">
        <v>34395</v>
      </c>
      <c r="E755" s="466">
        <v>25796.25</v>
      </c>
    </row>
    <row r="756" spans="1:5" ht="30">
      <c r="A756" s="342" t="s">
        <v>10206</v>
      </c>
      <c r="B756" s="342" t="s">
        <v>12795</v>
      </c>
      <c r="C756" s="342" t="s">
        <v>10042</v>
      </c>
      <c r="D756" s="466">
        <v>30160</v>
      </c>
      <c r="E756" s="466">
        <v>22620</v>
      </c>
    </row>
    <row r="757" spans="1:5">
      <c r="A757" s="342" t="s">
        <v>10313</v>
      </c>
      <c r="B757" s="342" t="s">
        <v>12796</v>
      </c>
      <c r="C757" s="342" t="s">
        <v>10042</v>
      </c>
      <c r="D757" s="466">
        <v>46880</v>
      </c>
      <c r="E757" s="466">
        <v>35160</v>
      </c>
    </row>
    <row r="758" spans="1:5">
      <c r="A758" s="342" t="s">
        <v>10367</v>
      </c>
      <c r="B758" s="342" t="s">
        <v>12797</v>
      </c>
      <c r="C758" s="342" t="s">
        <v>10042</v>
      </c>
      <c r="D758" s="466">
        <v>21000</v>
      </c>
      <c r="E758" s="466">
        <v>15750</v>
      </c>
    </row>
    <row r="759" spans="1:5">
      <c r="A759" s="342" t="s">
        <v>12798</v>
      </c>
      <c r="B759" s="342" t="s">
        <v>12799</v>
      </c>
      <c r="C759" s="342" t="s">
        <v>10042</v>
      </c>
      <c r="D759" s="466">
        <v>71370</v>
      </c>
      <c r="E759" s="466">
        <v>53527.5</v>
      </c>
    </row>
    <row r="760" spans="1:5">
      <c r="A760" s="342" t="s">
        <v>12800</v>
      </c>
      <c r="B760" s="342" t="s">
        <v>10380</v>
      </c>
      <c r="C760" s="342" t="s">
        <v>10042</v>
      </c>
      <c r="D760" s="466">
        <v>12700</v>
      </c>
      <c r="E760" s="466">
        <v>9525</v>
      </c>
    </row>
    <row r="761" spans="1:5">
      <c r="A761" s="342" t="s">
        <v>10392</v>
      </c>
      <c r="B761" s="342" t="s">
        <v>10393</v>
      </c>
      <c r="C761" s="342" t="s">
        <v>10042</v>
      </c>
      <c r="D761" s="466">
        <v>44305</v>
      </c>
      <c r="E761" s="466">
        <v>33228.75</v>
      </c>
    </row>
    <row r="762" spans="1:5">
      <c r="A762" s="342" t="s">
        <v>10382</v>
      </c>
      <c r="B762" s="342" t="s">
        <v>12801</v>
      </c>
      <c r="C762" s="342" t="s">
        <v>10042</v>
      </c>
      <c r="D762" s="466">
        <v>8030</v>
      </c>
      <c r="E762" s="466">
        <v>6022.5</v>
      </c>
    </row>
    <row r="763" spans="1:5">
      <c r="A763" s="342" t="s">
        <v>10383</v>
      </c>
      <c r="B763" s="342" t="s">
        <v>12802</v>
      </c>
      <c r="C763" s="342" t="s">
        <v>10042</v>
      </c>
      <c r="D763" s="466">
        <v>15325</v>
      </c>
      <c r="E763" s="466">
        <v>11493.75</v>
      </c>
    </row>
    <row r="764" spans="1:5" ht="30">
      <c r="A764" s="342" t="s">
        <v>10491</v>
      </c>
      <c r="B764" s="342" t="s">
        <v>10492</v>
      </c>
      <c r="C764" s="342" t="s">
        <v>12803</v>
      </c>
      <c r="D764" s="466">
        <v>36020</v>
      </c>
      <c r="E764" s="466">
        <v>30977.200000000001</v>
      </c>
    </row>
    <row r="765" spans="1:5" ht="30">
      <c r="A765" s="342" t="s">
        <v>10540</v>
      </c>
      <c r="B765" s="342" t="s">
        <v>12804</v>
      </c>
      <c r="C765" s="342" t="s">
        <v>12803</v>
      </c>
      <c r="D765" s="466">
        <v>25285</v>
      </c>
      <c r="E765" s="466">
        <v>21745.1</v>
      </c>
    </row>
    <row r="766" spans="1:5">
      <c r="A766" s="342" t="s">
        <v>10500</v>
      </c>
      <c r="B766" s="342" t="s">
        <v>10501</v>
      </c>
      <c r="C766" s="342" t="s">
        <v>10042</v>
      </c>
      <c r="D766" s="466">
        <v>9400</v>
      </c>
      <c r="E766" s="466">
        <v>7050</v>
      </c>
    </row>
    <row r="767" spans="1:5">
      <c r="A767" s="342" t="s">
        <v>10502</v>
      </c>
      <c r="B767" s="342" t="s">
        <v>10503</v>
      </c>
      <c r="C767" s="342" t="s">
        <v>10042</v>
      </c>
      <c r="D767" s="466">
        <v>32405</v>
      </c>
      <c r="E767" s="466">
        <v>24303.75</v>
      </c>
    </row>
    <row r="768" spans="1:5" ht="30">
      <c r="A768" s="342" t="s">
        <v>10506</v>
      </c>
      <c r="B768" s="342" t="s">
        <v>10507</v>
      </c>
      <c r="C768" s="342" t="s">
        <v>10042</v>
      </c>
      <c r="D768" s="466">
        <v>28700</v>
      </c>
      <c r="E768" s="466">
        <v>21525</v>
      </c>
    </row>
    <row r="769" spans="1:5">
      <c r="A769" s="342" t="s">
        <v>10512</v>
      </c>
      <c r="B769" s="342" t="s">
        <v>10513</v>
      </c>
      <c r="C769" s="342" t="s">
        <v>10042</v>
      </c>
      <c r="D769" s="466">
        <v>3445</v>
      </c>
      <c r="E769" s="466">
        <v>2583.75</v>
      </c>
    </row>
    <row r="770" spans="1:5" ht="30">
      <c r="A770" s="342" t="s">
        <v>10510</v>
      </c>
      <c r="B770" s="342" t="s">
        <v>10511</v>
      </c>
      <c r="C770" s="342" t="s">
        <v>12803</v>
      </c>
      <c r="D770" s="466">
        <v>47520</v>
      </c>
      <c r="E770" s="466">
        <v>40867.199999999997</v>
      </c>
    </row>
    <row r="771" spans="1:5" ht="30">
      <c r="A771" s="342" t="s">
        <v>10508</v>
      </c>
      <c r="B771" s="342" t="s">
        <v>10509</v>
      </c>
      <c r="C771" s="342" t="s">
        <v>12803</v>
      </c>
      <c r="D771" s="466">
        <v>64240</v>
      </c>
      <c r="E771" s="466">
        <v>55246.400000000001</v>
      </c>
    </row>
    <row r="772" spans="1:5" ht="30">
      <c r="A772" s="342" t="s">
        <v>10541</v>
      </c>
      <c r="B772" s="342" t="s">
        <v>10542</v>
      </c>
      <c r="C772" s="342" t="s">
        <v>12803</v>
      </c>
      <c r="D772" s="466">
        <v>64370</v>
      </c>
      <c r="E772" s="466">
        <v>55358.2</v>
      </c>
    </row>
    <row r="773" spans="1:5">
      <c r="A773" s="342" t="s">
        <v>10390</v>
      </c>
      <c r="B773" s="342" t="s">
        <v>12805</v>
      </c>
      <c r="C773" s="342" t="s">
        <v>10042</v>
      </c>
      <c r="D773" s="466">
        <v>7610</v>
      </c>
      <c r="E773" s="466">
        <v>5707.5</v>
      </c>
    </row>
    <row r="774" spans="1:5">
      <c r="A774" s="342" t="s">
        <v>10384</v>
      </c>
      <c r="B774" s="342" t="s">
        <v>10385</v>
      </c>
      <c r="C774" s="342" t="s">
        <v>10042</v>
      </c>
      <c r="D774" s="466">
        <v>9365</v>
      </c>
      <c r="E774" s="466">
        <v>7023.75</v>
      </c>
    </row>
    <row r="775" spans="1:5">
      <c r="A775" s="342" t="s">
        <v>10386</v>
      </c>
      <c r="B775" s="342" t="s">
        <v>10387</v>
      </c>
      <c r="C775" s="342" t="s">
        <v>10042</v>
      </c>
      <c r="D775" s="466">
        <v>24600</v>
      </c>
      <c r="E775" s="466">
        <v>18450</v>
      </c>
    </row>
    <row r="776" spans="1:5" ht="18.75">
      <c r="A776" s="342"/>
      <c r="B776" s="463" t="s">
        <v>12806</v>
      </c>
      <c r="C776" s="342"/>
      <c r="D776" s="466"/>
      <c r="E776" s="466"/>
    </row>
    <row r="777" spans="1:5" ht="30">
      <c r="A777" s="342" t="s">
        <v>10473</v>
      </c>
      <c r="B777" s="342" t="s">
        <v>12807</v>
      </c>
      <c r="C777" s="342" t="s">
        <v>12803</v>
      </c>
      <c r="D777" s="466">
        <v>94990</v>
      </c>
      <c r="E777" s="466">
        <v>81691.399999999994</v>
      </c>
    </row>
    <row r="778" spans="1:5" ht="30">
      <c r="A778" s="342" t="s">
        <v>10470</v>
      </c>
      <c r="B778" s="342" t="s">
        <v>12808</v>
      </c>
      <c r="C778" s="342" t="s">
        <v>12803</v>
      </c>
      <c r="D778" s="466">
        <v>112330</v>
      </c>
      <c r="E778" s="466">
        <v>96603.8</v>
      </c>
    </row>
    <row r="779" spans="1:5" ht="30">
      <c r="A779" s="342" t="s">
        <v>10475</v>
      </c>
      <c r="B779" s="342" t="s">
        <v>12809</v>
      </c>
      <c r="C779" s="342" t="s">
        <v>12803</v>
      </c>
      <c r="D779" s="466">
        <v>94990</v>
      </c>
      <c r="E779" s="466">
        <v>81691.399999999994</v>
      </c>
    </row>
    <row r="780" spans="1:5" ht="30">
      <c r="A780" s="342" t="s">
        <v>10471</v>
      </c>
      <c r="B780" s="342" t="s">
        <v>12810</v>
      </c>
      <c r="C780" s="342" t="s">
        <v>12803</v>
      </c>
      <c r="D780" s="466">
        <v>100835</v>
      </c>
      <c r="E780" s="466">
        <v>86718.1</v>
      </c>
    </row>
    <row r="781" spans="1:5" ht="30">
      <c r="A781" s="342" t="s">
        <v>10488</v>
      </c>
      <c r="B781" s="342" t="s">
        <v>12811</v>
      </c>
      <c r="C781" s="342" t="s">
        <v>12803</v>
      </c>
      <c r="D781" s="466">
        <v>148685</v>
      </c>
      <c r="E781" s="466">
        <v>127869.09999999999</v>
      </c>
    </row>
    <row r="782" spans="1:5" ht="30">
      <c r="A782" s="342" t="s">
        <v>10474</v>
      </c>
      <c r="B782" s="342" t="s">
        <v>12812</v>
      </c>
      <c r="C782" s="342" t="s">
        <v>12803</v>
      </c>
      <c r="D782" s="466">
        <v>122970</v>
      </c>
      <c r="E782" s="466">
        <v>105754.2</v>
      </c>
    </row>
    <row r="783" spans="1:5" ht="30">
      <c r="A783" s="342" t="s">
        <v>10472</v>
      </c>
      <c r="B783" s="342" t="s">
        <v>12813</v>
      </c>
      <c r="C783" s="342" t="s">
        <v>12803</v>
      </c>
      <c r="D783" s="466">
        <v>122970</v>
      </c>
      <c r="E783" s="466">
        <v>105754.2</v>
      </c>
    </row>
    <row r="784" spans="1:5" ht="30">
      <c r="A784" s="342" t="s">
        <v>10476</v>
      </c>
      <c r="B784" s="342" t="s">
        <v>12814</v>
      </c>
      <c r="C784" s="342" t="s">
        <v>12803</v>
      </c>
      <c r="D784" s="466">
        <v>99990</v>
      </c>
      <c r="E784" s="466">
        <v>85991.4</v>
      </c>
    </row>
    <row r="785" spans="1:5" ht="30">
      <c r="A785" s="342" t="s">
        <v>10482</v>
      </c>
      <c r="B785" s="342" t="s">
        <v>12815</v>
      </c>
      <c r="C785" s="342" t="s">
        <v>12803</v>
      </c>
      <c r="D785" s="466">
        <v>108005</v>
      </c>
      <c r="E785" s="466">
        <v>92884.3</v>
      </c>
    </row>
    <row r="786" spans="1:5" ht="30">
      <c r="A786" s="342" t="s">
        <v>10381</v>
      </c>
      <c r="B786" s="342" t="s">
        <v>12816</v>
      </c>
      <c r="C786" s="342" t="s">
        <v>12803</v>
      </c>
      <c r="D786" s="466">
        <v>30050</v>
      </c>
      <c r="E786" s="466">
        <v>25843</v>
      </c>
    </row>
    <row r="787" spans="1:5" ht="30">
      <c r="A787" s="342" t="s">
        <v>10355</v>
      </c>
      <c r="B787" s="342" t="s">
        <v>12817</v>
      </c>
      <c r="C787" s="342" t="s">
        <v>12803</v>
      </c>
      <c r="D787" s="466">
        <v>4880</v>
      </c>
      <c r="E787" s="466">
        <v>4196.8</v>
      </c>
    </row>
    <row r="788" spans="1:5" ht="30">
      <c r="A788" s="342" t="s">
        <v>10356</v>
      </c>
      <c r="B788" s="342" t="s">
        <v>12818</v>
      </c>
      <c r="C788" s="342" t="s">
        <v>12803</v>
      </c>
      <c r="D788" s="466">
        <v>5510</v>
      </c>
      <c r="E788" s="466">
        <v>4738.6000000000004</v>
      </c>
    </row>
    <row r="789" spans="1:5" ht="30">
      <c r="A789" s="342" t="s">
        <v>10357</v>
      </c>
      <c r="B789" s="342" t="s">
        <v>12819</v>
      </c>
      <c r="C789" s="342" t="s">
        <v>12803</v>
      </c>
      <c r="D789" s="466">
        <v>5080</v>
      </c>
      <c r="E789" s="466">
        <v>4368.8</v>
      </c>
    </row>
    <row r="790" spans="1:5" ht="30">
      <c r="A790" s="342" t="s">
        <v>10391</v>
      </c>
      <c r="B790" s="342" t="s">
        <v>12820</v>
      </c>
      <c r="C790" s="342" t="s">
        <v>12803</v>
      </c>
      <c r="D790" s="466">
        <v>6380</v>
      </c>
      <c r="E790" s="466">
        <v>5486.8</v>
      </c>
    </row>
    <row r="791" spans="1:5" ht="30">
      <c r="A791" s="342" t="s">
        <v>10388</v>
      </c>
      <c r="B791" s="342" t="s">
        <v>10389</v>
      </c>
      <c r="C791" s="342" t="s">
        <v>12803</v>
      </c>
      <c r="D791" s="466">
        <v>6410</v>
      </c>
      <c r="E791" s="466">
        <v>5512.6</v>
      </c>
    </row>
    <row r="792" spans="1:5" ht="30">
      <c r="A792" s="342" t="s">
        <v>12821</v>
      </c>
      <c r="B792" s="342" t="s">
        <v>12822</v>
      </c>
      <c r="C792" s="342" t="s">
        <v>12803</v>
      </c>
      <c r="D792" s="466">
        <v>326545</v>
      </c>
      <c r="E792" s="466">
        <v>280828.7</v>
      </c>
    </row>
    <row r="793" spans="1:5" ht="30">
      <c r="A793" s="342" t="s">
        <v>12823</v>
      </c>
      <c r="B793" s="342" t="s">
        <v>12824</v>
      </c>
      <c r="C793" s="342" t="s">
        <v>12803</v>
      </c>
      <c r="D793" s="466">
        <v>25275</v>
      </c>
      <c r="E793" s="466">
        <v>21736.5</v>
      </c>
    </row>
    <row r="794" spans="1:5" ht="30">
      <c r="A794" s="342" t="s">
        <v>10477</v>
      </c>
      <c r="B794" s="342" t="s">
        <v>12825</v>
      </c>
      <c r="C794" s="342" t="s">
        <v>12803</v>
      </c>
      <c r="D794" s="466">
        <v>114990</v>
      </c>
      <c r="E794" s="466">
        <v>98891.4</v>
      </c>
    </row>
    <row r="795" spans="1:5" ht="30">
      <c r="A795" s="342" t="s">
        <v>10487</v>
      </c>
      <c r="B795" s="342" t="s">
        <v>12825</v>
      </c>
      <c r="C795" s="342" t="s">
        <v>12803</v>
      </c>
      <c r="D795" s="466">
        <v>172270</v>
      </c>
      <c r="E795" s="466">
        <v>148152.20000000001</v>
      </c>
    </row>
    <row r="796" spans="1:5" ht="30">
      <c r="A796" s="342" t="s">
        <v>12826</v>
      </c>
      <c r="B796" s="342" t="s">
        <v>12827</v>
      </c>
      <c r="C796" s="342" t="s">
        <v>12803</v>
      </c>
      <c r="D796" s="466">
        <v>118220</v>
      </c>
      <c r="E796" s="466">
        <v>101669.2</v>
      </c>
    </row>
    <row r="797" spans="1:5" ht="30">
      <c r="A797" s="342" t="s">
        <v>12828</v>
      </c>
      <c r="B797" s="342" t="s">
        <v>12829</v>
      </c>
      <c r="C797" s="342" t="s">
        <v>12803</v>
      </c>
      <c r="D797" s="466">
        <v>49095</v>
      </c>
      <c r="E797" s="466">
        <v>42221.7</v>
      </c>
    </row>
    <row r="798" spans="1:5" ht="30">
      <c r="A798" s="342" t="s">
        <v>10490</v>
      </c>
      <c r="B798" s="342" t="s">
        <v>12830</v>
      </c>
      <c r="C798" s="342" t="s">
        <v>12803</v>
      </c>
      <c r="D798" s="466">
        <v>47410</v>
      </c>
      <c r="E798" s="466">
        <v>40772.6</v>
      </c>
    </row>
    <row r="799" spans="1:5" ht="30">
      <c r="A799" s="342" t="s">
        <v>10489</v>
      </c>
      <c r="B799" s="342" t="s">
        <v>12831</v>
      </c>
      <c r="C799" s="342" t="s">
        <v>12803</v>
      </c>
      <c r="D799" s="466">
        <v>82980</v>
      </c>
      <c r="E799" s="466">
        <v>71362.8</v>
      </c>
    </row>
    <row r="800" spans="1:5" ht="18.75">
      <c r="A800" s="342"/>
      <c r="B800" s="463" t="s">
        <v>12832</v>
      </c>
      <c r="C800" s="342"/>
      <c r="D800" s="466"/>
      <c r="E800" s="466"/>
    </row>
    <row r="801" spans="1:5" ht="30">
      <c r="A801" s="342" t="s">
        <v>10456</v>
      </c>
      <c r="B801" s="342" t="s">
        <v>12833</v>
      </c>
      <c r="C801" s="342" t="s">
        <v>12803</v>
      </c>
      <c r="D801" s="466">
        <v>70295</v>
      </c>
      <c r="E801" s="466">
        <v>60453.7</v>
      </c>
    </row>
    <row r="802" spans="1:5" ht="30">
      <c r="A802" s="342" t="s">
        <v>10457</v>
      </c>
      <c r="B802" s="342" t="s">
        <v>10458</v>
      </c>
      <c r="C802" s="342" t="s">
        <v>12803</v>
      </c>
      <c r="D802" s="466">
        <v>72525</v>
      </c>
      <c r="E802" s="466">
        <v>62371.5</v>
      </c>
    </row>
    <row r="803" spans="1:5" ht="30">
      <c r="A803" s="342" t="s">
        <v>10461</v>
      </c>
      <c r="B803" s="342" t="s">
        <v>12834</v>
      </c>
      <c r="C803" s="342" t="s">
        <v>12803</v>
      </c>
      <c r="D803" s="466">
        <v>92980</v>
      </c>
      <c r="E803" s="466">
        <v>79962.8</v>
      </c>
    </row>
    <row r="804" spans="1:5" ht="30">
      <c r="A804" s="342" t="s">
        <v>10460</v>
      </c>
      <c r="B804" s="342" t="s">
        <v>12835</v>
      </c>
      <c r="C804" s="342" t="s">
        <v>12803</v>
      </c>
      <c r="D804" s="466">
        <v>92980</v>
      </c>
      <c r="E804" s="466">
        <v>79962.8</v>
      </c>
    </row>
    <row r="805" spans="1:5" ht="30">
      <c r="A805" s="342" t="s">
        <v>10459</v>
      </c>
      <c r="B805" s="342" t="s">
        <v>12836</v>
      </c>
      <c r="C805" s="342" t="s">
        <v>12803</v>
      </c>
      <c r="D805" s="466">
        <v>44650</v>
      </c>
      <c r="E805" s="466">
        <v>38399</v>
      </c>
    </row>
    <row r="806" spans="1:5" ht="30">
      <c r="A806" s="342" t="s">
        <v>10462</v>
      </c>
      <c r="B806" s="342" t="s">
        <v>12837</v>
      </c>
      <c r="C806" s="342" t="s">
        <v>12803</v>
      </c>
      <c r="D806" s="466">
        <v>210040</v>
      </c>
      <c r="E806" s="466">
        <v>180634.4</v>
      </c>
    </row>
    <row r="807" spans="1:5" ht="30">
      <c r="A807" s="342" t="s">
        <v>10463</v>
      </c>
      <c r="B807" s="342" t="s">
        <v>12837</v>
      </c>
      <c r="C807" s="342" t="s">
        <v>12803</v>
      </c>
      <c r="D807" s="466">
        <v>237365</v>
      </c>
      <c r="E807" s="466">
        <v>204133.9</v>
      </c>
    </row>
    <row r="808" spans="1:5" ht="30">
      <c r="A808" s="342" t="s">
        <v>10464</v>
      </c>
      <c r="B808" s="342" t="s">
        <v>12837</v>
      </c>
      <c r="C808" s="342" t="s">
        <v>12803</v>
      </c>
      <c r="D808" s="466">
        <v>244330</v>
      </c>
      <c r="E808" s="466">
        <v>210123.8</v>
      </c>
    </row>
    <row r="809" spans="1:5" ht="30">
      <c r="A809" s="342" t="s">
        <v>10466</v>
      </c>
      <c r="B809" s="342" t="s">
        <v>12838</v>
      </c>
      <c r="C809" s="342" t="s">
        <v>12803</v>
      </c>
      <c r="D809" s="466">
        <v>37905</v>
      </c>
      <c r="E809" s="466">
        <v>32598.3</v>
      </c>
    </row>
    <row r="810" spans="1:5" ht="30">
      <c r="A810" s="342" t="s">
        <v>10518</v>
      </c>
      <c r="B810" s="342" t="s">
        <v>12839</v>
      </c>
      <c r="C810" s="342" t="s">
        <v>12803</v>
      </c>
      <c r="D810" s="466">
        <v>56110</v>
      </c>
      <c r="E810" s="466">
        <v>48254.6</v>
      </c>
    </row>
    <row r="811" spans="1:5" ht="18.75">
      <c r="A811" s="342"/>
      <c r="B811" s="463" t="s">
        <v>12840</v>
      </c>
      <c r="C811" s="342"/>
      <c r="D811" s="466"/>
      <c r="E811" s="466"/>
    </row>
    <row r="812" spans="1:5" ht="30">
      <c r="A812" s="342" t="s">
        <v>12841</v>
      </c>
      <c r="B812" s="342" t="s">
        <v>10497</v>
      </c>
      <c r="C812" s="342" t="s">
        <v>12803</v>
      </c>
      <c r="D812" s="466">
        <v>51385</v>
      </c>
      <c r="E812" s="466">
        <v>44191.1</v>
      </c>
    </row>
    <row r="813" spans="1:5" ht="30">
      <c r="A813" s="342" t="s">
        <v>10493</v>
      </c>
      <c r="B813" s="342" t="s">
        <v>10494</v>
      </c>
      <c r="C813" s="342" t="s">
        <v>12803</v>
      </c>
      <c r="D813" s="466">
        <v>94560</v>
      </c>
      <c r="E813" s="466">
        <v>81321.600000000006</v>
      </c>
    </row>
    <row r="814" spans="1:5" ht="30">
      <c r="A814" s="342" t="s">
        <v>10495</v>
      </c>
      <c r="B814" s="342" t="s">
        <v>10496</v>
      </c>
      <c r="C814" s="342" t="s">
        <v>12803</v>
      </c>
      <c r="D814" s="466">
        <v>96785</v>
      </c>
      <c r="E814" s="466">
        <v>83235.100000000006</v>
      </c>
    </row>
    <row r="815" spans="1:5" ht="18.75">
      <c r="A815" s="342"/>
      <c r="B815" s="463" t="s">
        <v>12842</v>
      </c>
      <c r="C815" s="342"/>
      <c r="D815" s="466"/>
      <c r="E815" s="466"/>
    </row>
    <row r="816" spans="1:5" ht="30">
      <c r="A816" s="342" t="s">
        <v>10605</v>
      </c>
      <c r="B816" s="342" t="s">
        <v>10606</v>
      </c>
      <c r="C816" s="342" t="s">
        <v>12803</v>
      </c>
      <c r="D816" s="466">
        <v>7865</v>
      </c>
      <c r="E816" s="466">
        <v>6763.9</v>
      </c>
    </row>
    <row r="817" spans="1:5" ht="30">
      <c r="A817" s="342" t="s">
        <v>10609</v>
      </c>
      <c r="B817" s="342" t="s">
        <v>10610</v>
      </c>
      <c r="C817" s="342" t="s">
        <v>12803</v>
      </c>
      <c r="D817" s="466">
        <v>6585</v>
      </c>
      <c r="E817" s="466">
        <v>5663.1</v>
      </c>
    </row>
    <row r="818" spans="1:5" ht="30">
      <c r="A818" s="342" t="s">
        <v>10519</v>
      </c>
      <c r="B818" s="342" t="s">
        <v>12843</v>
      </c>
      <c r="C818" s="342" t="s">
        <v>12803</v>
      </c>
      <c r="D818" s="466">
        <v>10795</v>
      </c>
      <c r="E818" s="466">
        <v>9283.7000000000007</v>
      </c>
    </row>
    <row r="819" spans="1:5" ht="30">
      <c r="A819" s="342" t="s">
        <v>12844</v>
      </c>
      <c r="B819" s="342" t="s">
        <v>12845</v>
      </c>
      <c r="C819" s="342" t="s">
        <v>12803</v>
      </c>
      <c r="D819" s="466">
        <v>9245</v>
      </c>
      <c r="E819" s="466">
        <v>7950.7</v>
      </c>
    </row>
    <row r="820" spans="1:5" ht="30">
      <c r="A820" s="342" t="s">
        <v>12846</v>
      </c>
      <c r="B820" s="342" t="s">
        <v>12847</v>
      </c>
      <c r="C820" s="342" t="s">
        <v>12803</v>
      </c>
      <c r="D820" s="466">
        <v>12755</v>
      </c>
      <c r="E820" s="466">
        <v>10969.3</v>
      </c>
    </row>
    <row r="821" spans="1:5" ht="30">
      <c r="A821" s="342" t="s">
        <v>10617</v>
      </c>
      <c r="B821" s="342" t="s">
        <v>10618</v>
      </c>
      <c r="C821" s="342" t="s">
        <v>12803</v>
      </c>
      <c r="D821" s="466">
        <v>11200</v>
      </c>
      <c r="E821" s="466">
        <v>9632</v>
      </c>
    </row>
    <row r="822" spans="1:5" ht="30">
      <c r="A822" s="342" t="s">
        <v>10603</v>
      </c>
      <c r="B822" s="342" t="s">
        <v>10604</v>
      </c>
      <c r="C822" s="342" t="s">
        <v>12803</v>
      </c>
      <c r="D822" s="466">
        <v>7280</v>
      </c>
      <c r="E822" s="466">
        <v>6260.8</v>
      </c>
    </row>
    <row r="823" spans="1:5" ht="30">
      <c r="A823" s="342" t="s">
        <v>10536</v>
      </c>
      <c r="B823" s="342" t="s">
        <v>10537</v>
      </c>
      <c r="C823" s="342" t="s">
        <v>12803</v>
      </c>
      <c r="D823" s="466">
        <v>11090</v>
      </c>
      <c r="E823" s="466">
        <v>9537.4</v>
      </c>
    </row>
    <row r="824" spans="1:5" ht="30">
      <c r="A824" s="342" t="s">
        <v>10520</v>
      </c>
      <c r="B824" s="342" t="s">
        <v>10521</v>
      </c>
      <c r="C824" s="342" t="s">
        <v>12803</v>
      </c>
      <c r="D824" s="466">
        <v>11395</v>
      </c>
      <c r="E824" s="466">
        <v>9799.7000000000007</v>
      </c>
    </row>
    <row r="825" spans="1:5" ht="30">
      <c r="A825" s="342" t="s">
        <v>12848</v>
      </c>
      <c r="B825" s="342" t="s">
        <v>12849</v>
      </c>
      <c r="C825" s="342" t="s">
        <v>12803</v>
      </c>
      <c r="D825" s="466">
        <v>12610</v>
      </c>
      <c r="E825" s="466">
        <v>10844.6</v>
      </c>
    </row>
    <row r="826" spans="1:5" ht="30">
      <c r="A826" s="342" t="s">
        <v>10522</v>
      </c>
      <c r="B826" s="342" t="s">
        <v>10523</v>
      </c>
      <c r="C826" s="342" t="s">
        <v>12803</v>
      </c>
      <c r="D826" s="466">
        <v>11490</v>
      </c>
      <c r="E826" s="466">
        <v>9881.4</v>
      </c>
    </row>
    <row r="827" spans="1:5" ht="30">
      <c r="A827" s="342" t="s">
        <v>10611</v>
      </c>
      <c r="B827" s="342" t="s">
        <v>10612</v>
      </c>
      <c r="C827" s="342" t="s">
        <v>12803</v>
      </c>
      <c r="D827" s="466">
        <v>10795</v>
      </c>
      <c r="E827" s="466">
        <v>9283.7000000000007</v>
      </c>
    </row>
    <row r="828" spans="1:5" ht="30">
      <c r="A828" s="342" t="s">
        <v>10538</v>
      </c>
      <c r="B828" s="342" t="s">
        <v>10539</v>
      </c>
      <c r="C828" s="342" t="s">
        <v>12803</v>
      </c>
      <c r="D828" s="466">
        <v>10590</v>
      </c>
      <c r="E828" s="466">
        <v>9107.4</v>
      </c>
    </row>
    <row r="829" spans="1:5" ht="30">
      <c r="A829" s="342" t="s">
        <v>10607</v>
      </c>
      <c r="B829" s="342" t="s">
        <v>10608</v>
      </c>
      <c r="C829" s="342" t="s">
        <v>12803</v>
      </c>
      <c r="D829" s="466">
        <v>14485</v>
      </c>
      <c r="E829" s="466">
        <v>12457.1</v>
      </c>
    </row>
    <row r="830" spans="1:5" ht="30">
      <c r="A830" s="342" t="s">
        <v>12850</v>
      </c>
      <c r="B830" s="342" t="s">
        <v>12851</v>
      </c>
      <c r="C830" s="342" t="s">
        <v>12803</v>
      </c>
      <c r="D830" s="466">
        <v>13070</v>
      </c>
      <c r="E830" s="466">
        <v>11240.2</v>
      </c>
    </row>
    <row r="831" spans="1:5" ht="30">
      <c r="A831" s="342" t="s">
        <v>10615</v>
      </c>
      <c r="B831" s="342" t="s">
        <v>10616</v>
      </c>
      <c r="C831" s="342" t="s">
        <v>12803</v>
      </c>
      <c r="D831" s="466">
        <v>13715</v>
      </c>
      <c r="E831" s="466">
        <v>11794.9</v>
      </c>
    </row>
    <row r="832" spans="1:5" ht="30">
      <c r="A832" s="342" t="s">
        <v>10613</v>
      </c>
      <c r="B832" s="342" t="s">
        <v>10614</v>
      </c>
      <c r="C832" s="342" t="s">
        <v>12803</v>
      </c>
      <c r="D832" s="466">
        <v>12060</v>
      </c>
      <c r="E832" s="466">
        <v>10371.6</v>
      </c>
    </row>
    <row r="833" spans="1:5" ht="30">
      <c r="A833" s="342" t="s">
        <v>10619</v>
      </c>
      <c r="B833" s="342" t="s">
        <v>10620</v>
      </c>
      <c r="C833" s="342" t="s">
        <v>12803</v>
      </c>
      <c r="D833" s="466">
        <v>14780</v>
      </c>
      <c r="E833" s="466">
        <v>12710.8</v>
      </c>
    </row>
    <row r="834" spans="1:5" ht="30">
      <c r="A834" s="342" t="s">
        <v>10565</v>
      </c>
      <c r="B834" s="342" t="s">
        <v>10566</v>
      </c>
      <c r="C834" s="342" t="s">
        <v>12803</v>
      </c>
      <c r="D834" s="466">
        <v>13365</v>
      </c>
      <c r="E834" s="466">
        <v>11493.9</v>
      </c>
    </row>
    <row r="835" spans="1:5" ht="30">
      <c r="A835" s="342" t="s">
        <v>10534</v>
      </c>
      <c r="B835" s="342" t="s">
        <v>10535</v>
      </c>
      <c r="C835" s="342" t="s">
        <v>12803</v>
      </c>
      <c r="D835" s="466">
        <v>63220</v>
      </c>
      <c r="E835" s="466">
        <v>54369.2</v>
      </c>
    </row>
    <row r="836" spans="1:5" ht="30">
      <c r="A836" s="342" t="s">
        <v>10524</v>
      </c>
      <c r="B836" s="342" t="s">
        <v>10525</v>
      </c>
      <c r="C836" s="342" t="s">
        <v>12803</v>
      </c>
      <c r="D836" s="466">
        <v>28125</v>
      </c>
      <c r="E836" s="466">
        <v>24187.5</v>
      </c>
    </row>
    <row r="837" spans="1:5" ht="30">
      <c r="A837" s="342" t="s">
        <v>10563</v>
      </c>
      <c r="B837" s="342" t="s">
        <v>10564</v>
      </c>
      <c r="C837" s="342" t="s">
        <v>12803</v>
      </c>
      <c r="D837" s="466">
        <v>19855</v>
      </c>
      <c r="E837" s="466">
        <v>17075.3</v>
      </c>
    </row>
    <row r="838" spans="1:5" ht="30">
      <c r="A838" s="342" t="s">
        <v>10532</v>
      </c>
      <c r="B838" s="342" t="s">
        <v>10533</v>
      </c>
      <c r="C838" s="342" t="s">
        <v>12803</v>
      </c>
      <c r="D838" s="466">
        <v>18920</v>
      </c>
      <c r="E838" s="466">
        <v>16271.199999999999</v>
      </c>
    </row>
    <row r="839" spans="1:5" ht="30">
      <c r="A839" s="342" t="s">
        <v>10528</v>
      </c>
      <c r="B839" s="342" t="s">
        <v>10529</v>
      </c>
      <c r="C839" s="342" t="s">
        <v>12803</v>
      </c>
      <c r="D839" s="466">
        <v>16680</v>
      </c>
      <c r="E839" s="466">
        <v>14344.8</v>
      </c>
    </row>
    <row r="840" spans="1:5" ht="30">
      <c r="A840" s="342" t="s">
        <v>10555</v>
      </c>
      <c r="B840" s="342" t="s">
        <v>10556</v>
      </c>
      <c r="C840" s="342" t="s">
        <v>12803</v>
      </c>
      <c r="D840" s="466">
        <v>40270</v>
      </c>
      <c r="E840" s="466">
        <v>34632.199999999997</v>
      </c>
    </row>
    <row r="841" spans="1:5" ht="30">
      <c r="A841" s="342" t="s">
        <v>10543</v>
      </c>
      <c r="B841" s="342" t="s">
        <v>10544</v>
      </c>
      <c r="C841" s="342" t="s">
        <v>12803</v>
      </c>
      <c r="D841" s="466">
        <v>35735</v>
      </c>
      <c r="E841" s="466">
        <v>30732.1</v>
      </c>
    </row>
    <row r="842" spans="1:5" ht="30">
      <c r="A842" s="342" t="s">
        <v>10526</v>
      </c>
      <c r="B842" s="342" t="s">
        <v>10527</v>
      </c>
      <c r="C842" s="342" t="s">
        <v>12803</v>
      </c>
      <c r="D842" s="466">
        <v>43815</v>
      </c>
      <c r="E842" s="466">
        <v>37680.9</v>
      </c>
    </row>
    <row r="843" spans="1:5" ht="30">
      <c r="A843" s="342" t="s">
        <v>10553</v>
      </c>
      <c r="B843" s="342" t="s">
        <v>10554</v>
      </c>
      <c r="C843" s="342" t="s">
        <v>12803</v>
      </c>
      <c r="D843" s="466">
        <v>81150</v>
      </c>
      <c r="E843" s="466">
        <v>69789</v>
      </c>
    </row>
    <row r="844" spans="1:5" ht="30">
      <c r="A844" s="342" t="s">
        <v>10516</v>
      </c>
      <c r="B844" s="342" t="s">
        <v>10517</v>
      </c>
      <c r="C844" s="342" t="s">
        <v>12803</v>
      </c>
      <c r="D844" s="466">
        <v>62705</v>
      </c>
      <c r="E844" s="466">
        <v>53926.299999999996</v>
      </c>
    </row>
    <row r="845" spans="1:5" ht="30">
      <c r="A845" s="342" t="s">
        <v>10514</v>
      </c>
      <c r="B845" s="342" t="s">
        <v>10515</v>
      </c>
      <c r="C845" s="342" t="s">
        <v>12803</v>
      </c>
      <c r="D845" s="466">
        <v>104765</v>
      </c>
      <c r="E845" s="466">
        <v>90097.9</v>
      </c>
    </row>
    <row r="846" spans="1:5" ht="30">
      <c r="A846" s="342" t="s">
        <v>10561</v>
      </c>
      <c r="B846" s="342" t="s">
        <v>10562</v>
      </c>
      <c r="C846" s="342" t="s">
        <v>12803</v>
      </c>
      <c r="D846" s="466">
        <v>57095</v>
      </c>
      <c r="E846" s="466">
        <v>49101.7</v>
      </c>
    </row>
    <row r="847" spans="1:5" ht="30">
      <c r="A847" s="342" t="s">
        <v>10545</v>
      </c>
      <c r="B847" s="342" t="s">
        <v>10546</v>
      </c>
      <c r="C847" s="342" t="s">
        <v>12803</v>
      </c>
      <c r="D847" s="466">
        <v>61200</v>
      </c>
      <c r="E847" s="466">
        <v>52632</v>
      </c>
    </row>
    <row r="848" spans="1:5" ht="30">
      <c r="A848" s="342" t="s">
        <v>10530</v>
      </c>
      <c r="B848" s="342" t="s">
        <v>10531</v>
      </c>
      <c r="C848" s="342" t="s">
        <v>12803</v>
      </c>
      <c r="D848" s="466">
        <v>32650</v>
      </c>
      <c r="E848" s="466">
        <v>28079</v>
      </c>
    </row>
    <row r="849" spans="1:5" ht="30">
      <c r="A849" s="342" t="s">
        <v>10557</v>
      </c>
      <c r="B849" s="342" t="s">
        <v>10558</v>
      </c>
      <c r="C849" s="342" t="s">
        <v>12803</v>
      </c>
      <c r="D849" s="466">
        <v>133520</v>
      </c>
      <c r="E849" s="466">
        <v>114827.2</v>
      </c>
    </row>
    <row r="850" spans="1:5" ht="30">
      <c r="A850" s="342" t="s">
        <v>10585</v>
      </c>
      <c r="B850" s="342" t="s">
        <v>10586</v>
      </c>
      <c r="C850" s="342" t="s">
        <v>12803</v>
      </c>
      <c r="D850" s="466">
        <v>82245</v>
      </c>
      <c r="E850" s="466">
        <v>70730.7</v>
      </c>
    </row>
    <row r="851" spans="1:5" ht="30">
      <c r="A851" s="342" t="s">
        <v>10587</v>
      </c>
      <c r="B851" s="342" t="s">
        <v>10588</v>
      </c>
      <c r="C851" s="342" t="s">
        <v>12803</v>
      </c>
      <c r="D851" s="466">
        <v>96110</v>
      </c>
      <c r="E851" s="466">
        <v>82654.600000000006</v>
      </c>
    </row>
    <row r="852" spans="1:5" ht="30">
      <c r="A852" s="342" t="s">
        <v>10589</v>
      </c>
      <c r="B852" s="342" t="s">
        <v>10590</v>
      </c>
      <c r="C852" s="342" t="s">
        <v>12803</v>
      </c>
      <c r="D852" s="466">
        <v>141815</v>
      </c>
      <c r="E852" s="466">
        <v>121960.9</v>
      </c>
    </row>
    <row r="853" spans="1:5" ht="30">
      <c r="A853" s="342" t="s">
        <v>10591</v>
      </c>
      <c r="B853" s="342" t="s">
        <v>10592</v>
      </c>
      <c r="C853" s="342" t="s">
        <v>12803</v>
      </c>
      <c r="D853" s="466">
        <v>212340</v>
      </c>
      <c r="E853" s="466">
        <v>182612.4</v>
      </c>
    </row>
    <row r="854" spans="1:5" ht="30">
      <c r="A854" s="342" t="s">
        <v>10593</v>
      </c>
      <c r="B854" s="342" t="s">
        <v>10594</v>
      </c>
      <c r="C854" s="342" t="s">
        <v>12803</v>
      </c>
      <c r="D854" s="466">
        <v>223430</v>
      </c>
      <c r="E854" s="466">
        <v>192149.8</v>
      </c>
    </row>
    <row r="855" spans="1:5" ht="30">
      <c r="A855" s="342" t="s">
        <v>10575</v>
      </c>
      <c r="B855" s="342" t="s">
        <v>10576</v>
      </c>
      <c r="C855" s="342" t="s">
        <v>12803</v>
      </c>
      <c r="D855" s="466">
        <v>73245</v>
      </c>
      <c r="E855" s="466">
        <v>62990.7</v>
      </c>
    </row>
    <row r="856" spans="1:5" ht="30">
      <c r="A856" s="342" t="s">
        <v>10577</v>
      </c>
      <c r="B856" s="342" t="s">
        <v>10578</v>
      </c>
      <c r="C856" s="342" t="s">
        <v>12803</v>
      </c>
      <c r="D856" s="466">
        <v>94035</v>
      </c>
      <c r="E856" s="466">
        <v>80870.100000000006</v>
      </c>
    </row>
    <row r="857" spans="1:5" ht="30">
      <c r="A857" s="342" t="s">
        <v>10579</v>
      </c>
      <c r="B857" s="342" t="s">
        <v>10580</v>
      </c>
      <c r="C857" s="342" t="s">
        <v>12803</v>
      </c>
      <c r="D857" s="466">
        <v>118175</v>
      </c>
      <c r="E857" s="466">
        <v>101630.5</v>
      </c>
    </row>
    <row r="858" spans="1:5" ht="30">
      <c r="A858" s="342" t="s">
        <v>10581</v>
      </c>
      <c r="B858" s="342" t="s">
        <v>10582</v>
      </c>
      <c r="C858" s="342" t="s">
        <v>12803</v>
      </c>
      <c r="D858" s="466">
        <v>158065</v>
      </c>
      <c r="E858" s="466">
        <v>135935.9</v>
      </c>
    </row>
    <row r="859" spans="1:5" ht="30">
      <c r="A859" s="342" t="s">
        <v>10583</v>
      </c>
      <c r="B859" s="342" t="s">
        <v>10584</v>
      </c>
      <c r="C859" s="342" t="s">
        <v>12803</v>
      </c>
      <c r="D859" s="466">
        <v>158065</v>
      </c>
      <c r="E859" s="466">
        <v>135935.9</v>
      </c>
    </row>
    <row r="860" spans="1:5" ht="30">
      <c r="A860" s="342" t="s">
        <v>10597</v>
      </c>
      <c r="B860" s="342" t="s">
        <v>10598</v>
      </c>
      <c r="C860" s="342" t="s">
        <v>12803</v>
      </c>
      <c r="D860" s="466">
        <v>125435</v>
      </c>
      <c r="E860" s="466">
        <v>107874.09999999999</v>
      </c>
    </row>
    <row r="861" spans="1:5" ht="30">
      <c r="A861" s="342" t="s">
        <v>10599</v>
      </c>
      <c r="B861" s="342" t="s">
        <v>10600</v>
      </c>
      <c r="C861" s="342" t="s">
        <v>12803</v>
      </c>
      <c r="D861" s="466">
        <v>204255</v>
      </c>
      <c r="E861" s="466">
        <v>175659.3</v>
      </c>
    </row>
    <row r="862" spans="1:5" ht="30">
      <c r="A862" s="342" t="s">
        <v>10601</v>
      </c>
      <c r="B862" s="342" t="s">
        <v>10602</v>
      </c>
      <c r="C862" s="342" t="s">
        <v>12803</v>
      </c>
      <c r="D862" s="466">
        <v>290695</v>
      </c>
      <c r="E862" s="466">
        <v>249997.69999999998</v>
      </c>
    </row>
    <row r="863" spans="1:5" ht="30">
      <c r="A863" s="342" t="s">
        <v>10627</v>
      </c>
      <c r="B863" s="342" t="s">
        <v>10628</v>
      </c>
      <c r="C863" s="342" t="s">
        <v>12803</v>
      </c>
      <c r="D863" s="466">
        <v>100825</v>
      </c>
      <c r="E863" s="466">
        <v>86709.5</v>
      </c>
    </row>
    <row r="864" spans="1:5" ht="30">
      <c r="A864" s="342" t="s">
        <v>10629</v>
      </c>
      <c r="B864" s="342" t="s">
        <v>10630</v>
      </c>
      <c r="C864" s="342" t="s">
        <v>12803</v>
      </c>
      <c r="D864" s="466">
        <v>140455</v>
      </c>
      <c r="E864" s="466">
        <v>120791.3</v>
      </c>
    </row>
    <row r="865" spans="1:5" ht="30">
      <c r="A865" s="342" t="s">
        <v>10631</v>
      </c>
      <c r="B865" s="342" t="s">
        <v>10632</v>
      </c>
      <c r="C865" s="342" t="s">
        <v>12803</v>
      </c>
      <c r="D865" s="466">
        <v>197670</v>
      </c>
      <c r="E865" s="466">
        <v>169996.2</v>
      </c>
    </row>
    <row r="866" spans="1:5" ht="30">
      <c r="A866" s="342" t="s">
        <v>10569</v>
      </c>
      <c r="B866" s="342" t="s">
        <v>10570</v>
      </c>
      <c r="C866" s="342" t="s">
        <v>12803</v>
      </c>
      <c r="D866" s="466">
        <v>202890</v>
      </c>
      <c r="E866" s="466">
        <v>174485.4</v>
      </c>
    </row>
    <row r="867" spans="1:5" ht="30">
      <c r="A867" s="342" t="s">
        <v>10571</v>
      </c>
      <c r="B867" s="342" t="s">
        <v>10572</v>
      </c>
      <c r="C867" s="342" t="s">
        <v>12803</v>
      </c>
      <c r="D867" s="466">
        <v>281850</v>
      </c>
      <c r="E867" s="466">
        <v>242391</v>
      </c>
    </row>
    <row r="868" spans="1:5" ht="30">
      <c r="A868" s="342" t="s">
        <v>10573</v>
      </c>
      <c r="B868" s="342" t="s">
        <v>10574</v>
      </c>
      <c r="C868" s="342" t="s">
        <v>12803</v>
      </c>
      <c r="D868" s="466">
        <v>364855</v>
      </c>
      <c r="E868" s="466">
        <v>313775.3</v>
      </c>
    </row>
    <row r="869" spans="1:5" ht="30">
      <c r="A869" s="342" t="s">
        <v>10621</v>
      </c>
      <c r="B869" s="342" t="s">
        <v>10622</v>
      </c>
      <c r="C869" s="342" t="s">
        <v>12803</v>
      </c>
      <c r="D869" s="466">
        <v>159045</v>
      </c>
      <c r="E869" s="466">
        <v>136778.70000000001</v>
      </c>
    </row>
    <row r="870" spans="1:5" ht="30">
      <c r="A870" s="342" t="s">
        <v>10623</v>
      </c>
      <c r="B870" s="342" t="s">
        <v>10624</v>
      </c>
      <c r="C870" s="342" t="s">
        <v>12803</v>
      </c>
      <c r="D870" s="466">
        <v>215580</v>
      </c>
      <c r="E870" s="466">
        <v>185398.8</v>
      </c>
    </row>
    <row r="871" spans="1:5" ht="30">
      <c r="A871" s="342" t="s">
        <v>10625</v>
      </c>
      <c r="B871" s="342" t="s">
        <v>10626</v>
      </c>
      <c r="C871" s="342" t="s">
        <v>12803</v>
      </c>
      <c r="D871" s="466">
        <v>272410</v>
      </c>
      <c r="E871" s="466">
        <v>234272.6</v>
      </c>
    </row>
    <row r="872" spans="1:5" ht="30">
      <c r="A872" s="342" t="s">
        <v>12852</v>
      </c>
      <c r="B872" s="342" t="s">
        <v>12853</v>
      </c>
      <c r="C872" s="342" t="s">
        <v>12803</v>
      </c>
      <c r="D872" s="466">
        <v>2920</v>
      </c>
      <c r="E872" s="466">
        <v>2511.1999999999998</v>
      </c>
    </row>
    <row r="873" spans="1:5" ht="30">
      <c r="A873" s="342" t="s">
        <v>10504</v>
      </c>
      <c r="B873" s="342" t="s">
        <v>10505</v>
      </c>
      <c r="C873" s="342" t="s">
        <v>12803</v>
      </c>
      <c r="D873" s="466">
        <v>5430</v>
      </c>
      <c r="E873" s="466">
        <v>4669.8</v>
      </c>
    </row>
    <row r="874" spans="1:5" ht="30">
      <c r="A874" s="342" t="s">
        <v>10498</v>
      </c>
      <c r="B874" s="342" t="s">
        <v>10499</v>
      </c>
      <c r="C874" s="342" t="s">
        <v>12803</v>
      </c>
      <c r="D874" s="466">
        <v>5405</v>
      </c>
      <c r="E874" s="466">
        <v>4648.3</v>
      </c>
    </row>
    <row r="875" spans="1:5" ht="30">
      <c r="A875" s="342" t="s">
        <v>10467</v>
      </c>
      <c r="B875" s="342" t="s">
        <v>10468</v>
      </c>
      <c r="C875" s="342" t="s">
        <v>12803</v>
      </c>
      <c r="D875" s="466">
        <v>10690</v>
      </c>
      <c r="E875" s="466">
        <v>9193.4</v>
      </c>
    </row>
    <row r="876" spans="1:5" ht="30">
      <c r="A876" s="342" t="s">
        <v>12854</v>
      </c>
      <c r="B876" s="342" t="s">
        <v>10469</v>
      </c>
      <c r="C876" s="342" t="s">
        <v>12803</v>
      </c>
      <c r="D876" s="466">
        <v>6675</v>
      </c>
      <c r="E876" s="466">
        <v>5740.5</v>
      </c>
    </row>
    <row r="877" spans="1:5" ht="30">
      <c r="A877" s="342" t="s">
        <v>10595</v>
      </c>
      <c r="B877" s="342" t="s">
        <v>10596</v>
      </c>
      <c r="C877" s="342" t="s">
        <v>12803</v>
      </c>
      <c r="D877" s="466">
        <v>40795</v>
      </c>
      <c r="E877" s="466">
        <v>35083.699999999997</v>
      </c>
    </row>
    <row r="878" spans="1:5" ht="30">
      <c r="A878" s="342" t="s">
        <v>10633</v>
      </c>
      <c r="B878" s="342" t="s">
        <v>10634</v>
      </c>
      <c r="C878" s="342" t="s">
        <v>12803</v>
      </c>
      <c r="D878" s="466">
        <v>33080</v>
      </c>
      <c r="E878" s="466">
        <v>28448.799999999999</v>
      </c>
    </row>
    <row r="879" spans="1:5" ht="30">
      <c r="A879" s="342" t="s">
        <v>10559</v>
      </c>
      <c r="B879" s="342" t="s">
        <v>10560</v>
      </c>
      <c r="C879" s="342" t="s">
        <v>12803</v>
      </c>
      <c r="D879" s="466">
        <v>60960</v>
      </c>
      <c r="E879" s="466">
        <v>52425.599999999999</v>
      </c>
    </row>
    <row r="880" spans="1:5" ht="30">
      <c r="A880" s="342" t="s">
        <v>10567</v>
      </c>
      <c r="B880" s="342" t="s">
        <v>10568</v>
      </c>
      <c r="C880" s="342" t="s">
        <v>12803</v>
      </c>
      <c r="D880" s="466">
        <v>104870</v>
      </c>
      <c r="E880" s="466">
        <v>90188.2</v>
      </c>
    </row>
    <row r="881" spans="1:5" ht="30">
      <c r="A881" s="342" t="s">
        <v>10635</v>
      </c>
      <c r="B881" s="342" t="s">
        <v>12855</v>
      </c>
      <c r="C881" s="342" t="s">
        <v>12803</v>
      </c>
      <c r="D881" s="466">
        <v>73505</v>
      </c>
      <c r="E881" s="466">
        <v>63214.299999999996</v>
      </c>
    </row>
    <row r="882" spans="1:5" ht="30">
      <c r="A882" s="342" t="s">
        <v>10638</v>
      </c>
      <c r="B882" s="342" t="s">
        <v>10639</v>
      </c>
      <c r="C882" s="342" t="s">
        <v>12803</v>
      </c>
      <c r="D882" s="466">
        <v>138255</v>
      </c>
      <c r="E882" s="466">
        <v>118899.3</v>
      </c>
    </row>
    <row r="883" spans="1:5" ht="30">
      <c r="A883" s="342" t="s">
        <v>10636</v>
      </c>
      <c r="B883" s="342" t="s">
        <v>10637</v>
      </c>
      <c r="C883" s="342" t="s">
        <v>12803</v>
      </c>
      <c r="D883" s="466">
        <v>203225</v>
      </c>
      <c r="E883" s="466">
        <v>174773.5</v>
      </c>
    </row>
    <row r="884" spans="1:5" ht="18.75">
      <c r="A884" s="342"/>
      <c r="B884" s="463" t="s">
        <v>10874</v>
      </c>
      <c r="C884" s="342"/>
      <c r="D884" s="466"/>
      <c r="E884" s="466"/>
    </row>
    <row r="885" spans="1:5" ht="30">
      <c r="A885" s="342" t="s">
        <v>10875</v>
      </c>
      <c r="B885" s="342" t="s">
        <v>10876</v>
      </c>
      <c r="C885" s="342" t="s">
        <v>10042</v>
      </c>
      <c r="D885" s="466">
        <v>154235</v>
      </c>
      <c r="E885" s="466">
        <v>115676.25</v>
      </c>
    </row>
    <row r="886" spans="1:5" ht="30">
      <c r="A886" s="342" t="s">
        <v>10877</v>
      </c>
      <c r="B886" s="342" t="s">
        <v>10878</v>
      </c>
      <c r="C886" s="342" t="s">
        <v>10042</v>
      </c>
      <c r="D886" s="466">
        <v>187385</v>
      </c>
      <c r="E886" s="466">
        <v>140538.75</v>
      </c>
    </row>
    <row r="887" spans="1:5" ht="30">
      <c r="A887" s="342" t="s">
        <v>12856</v>
      </c>
      <c r="B887" s="342" t="s">
        <v>12857</v>
      </c>
      <c r="C887" s="342" t="s">
        <v>10042</v>
      </c>
      <c r="D887" s="466">
        <v>88255</v>
      </c>
      <c r="E887" s="466">
        <v>66191.25</v>
      </c>
    </row>
    <row r="888" spans="1:5" ht="30">
      <c r="A888" s="342" t="s">
        <v>10881</v>
      </c>
      <c r="B888" s="342" t="s">
        <v>10882</v>
      </c>
      <c r="C888" s="342" t="s">
        <v>10042</v>
      </c>
      <c r="D888" s="466">
        <v>70635</v>
      </c>
      <c r="E888" s="466">
        <v>52976.25</v>
      </c>
    </row>
    <row r="889" spans="1:5" ht="30">
      <c r="A889" s="342" t="s">
        <v>10883</v>
      </c>
      <c r="B889" s="342" t="s">
        <v>10884</v>
      </c>
      <c r="C889" s="342" t="s">
        <v>10042</v>
      </c>
      <c r="D889" s="466">
        <v>52995</v>
      </c>
      <c r="E889" s="466">
        <v>39746.25</v>
      </c>
    </row>
    <row r="890" spans="1:5" ht="30">
      <c r="A890" s="342" t="s">
        <v>10879</v>
      </c>
      <c r="B890" s="342" t="s">
        <v>10880</v>
      </c>
      <c r="C890" s="342" t="s">
        <v>10042</v>
      </c>
      <c r="D890" s="466">
        <v>80485</v>
      </c>
      <c r="E890" s="466">
        <v>60363.75</v>
      </c>
    </row>
    <row r="891" spans="1:5">
      <c r="A891" s="342" t="s">
        <v>10885</v>
      </c>
      <c r="B891" s="342" t="s">
        <v>10886</v>
      </c>
      <c r="C891" s="342" t="s">
        <v>10042</v>
      </c>
      <c r="D891" s="466">
        <v>30100</v>
      </c>
      <c r="E891" s="466">
        <v>22575</v>
      </c>
    </row>
    <row r="892" spans="1:5">
      <c r="A892" s="342" t="s">
        <v>10204</v>
      </c>
      <c r="B892" s="342" t="s">
        <v>10205</v>
      </c>
      <c r="C892" s="342" t="s">
        <v>10042</v>
      </c>
      <c r="D892" s="466">
        <v>58025</v>
      </c>
      <c r="E892" s="466">
        <v>43518.75</v>
      </c>
    </row>
    <row r="893" spans="1:5" ht="30">
      <c r="A893" s="342" t="s">
        <v>10893</v>
      </c>
      <c r="B893" s="342" t="s">
        <v>12858</v>
      </c>
      <c r="C893" s="342" t="s">
        <v>10042</v>
      </c>
      <c r="D893" s="466">
        <v>46085</v>
      </c>
      <c r="E893" s="466">
        <v>34563.75</v>
      </c>
    </row>
    <row r="894" spans="1:5" ht="30">
      <c r="A894" s="342" t="s">
        <v>10894</v>
      </c>
      <c r="B894" s="342" t="s">
        <v>10895</v>
      </c>
      <c r="C894" s="342" t="s">
        <v>10042</v>
      </c>
      <c r="D894" s="466">
        <v>46085</v>
      </c>
      <c r="E894" s="466">
        <v>34563.75</v>
      </c>
    </row>
    <row r="895" spans="1:5" ht="30">
      <c r="A895" s="342" t="s">
        <v>10891</v>
      </c>
      <c r="B895" s="342" t="s">
        <v>10892</v>
      </c>
      <c r="C895" s="342" t="s">
        <v>10042</v>
      </c>
      <c r="D895" s="466">
        <v>62315</v>
      </c>
      <c r="E895" s="466">
        <v>46736.25</v>
      </c>
    </row>
    <row r="896" spans="1:5">
      <c r="A896" s="342" t="s">
        <v>10889</v>
      </c>
      <c r="B896" s="342" t="s">
        <v>10890</v>
      </c>
      <c r="C896" s="342" t="s">
        <v>10042</v>
      </c>
      <c r="D896" s="466">
        <v>18440</v>
      </c>
      <c r="E896" s="466">
        <v>13830</v>
      </c>
    </row>
    <row r="897" spans="1:5" ht="30">
      <c r="A897" s="342" t="s">
        <v>10887</v>
      </c>
      <c r="B897" s="342" t="s">
        <v>10888</v>
      </c>
      <c r="C897" s="342" t="s">
        <v>10042</v>
      </c>
      <c r="D897" s="466">
        <v>45435</v>
      </c>
      <c r="E897" s="466">
        <v>34076.25</v>
      </c>
    </row>
    <row r="898" spans="1:5" ht="18.75">
      <c r="A898" s="342"/>
      <c r="B898" s="463" t="s">
        <v>12859</v>
      </c>
      <c r="C898" s="342"/>
      <c r="D898" s="466"/>
      <c r="E898" s="466"/>
    </row>
    <row r="899" spans="1:5">
      <c r="A899" s="342" t="s">
        <v>10896</v>
      </c>
      <c r="B899" s="342" t="s">
        <v>12860</v>
      </c>
      <c r="C899" s="342" t="s">
        <v>10042</v>
      </c>
      <c r="D899" s="466">
        <v>48285</v>
      </c>
      <c r="E899" s="466">
        <v>36213.75</v>
      </c>
    </row>
    <row r="900" spans="1:5" ht="30">
      <c r="A900" s="342" t="s">
        <v>10897</v>
      </c>
      <c r="B900" s="342" t="s">
        <v>12861</v>
      </c>
      <c r="C900" s="342" t="s">
        <v>10042</v>
      </c>
      <c r="D900" s="466">
        <v>55395</v>
      </c>
      <c r="E900" s="466">
        <v>41546.25</v>
      </c>
    </row>
    <row r="901" spans="1:5">
      <c r="A901" s="342" t="s">
        <v>10898</v>
      </c>
      <c r="B901" s="342" t="s">
        <v>12862</v>
      </c>
      <c r="C901" s="342" t="s">
        <v>10042</v>
      </c>
      <c r="D901" s="466">
        <v>23315</v>
      </c>
      <c r="E901" s="466">
        <v>17486.25</v>
      </c>
    </row>
    <row r="902" spans="1:5">
      <c r="A902" s="342" t="s">
        <v>10901</v>
      </c>
      <c r="B902" s="342" t="s">
        <v>10902</v>
      </c>
      <c r="C902" s="342" t="s">
        <v>10042</v>
      </c>
      <c r="D902" s="466">
        <v>78725</v>
      </c>
      <c r="E902" s="466">
        <v>59043.75</v>
      </c>
    </row>
    <row r="903" spans="1:5">
      <c r="A903" s="342" t="s">
        <v>10899</v>
      </c>
      <c r="B903" s="342" t="s">
        <v>10900</v>
      </c>
      <c r="C903" s="342" t="s">
        <v>10042</v>
      </c>
      <c r="D903" s="466">
        <v>45360</v>
      </c>
      <c r="E903" s="466">
        <v>34020</v>
      </c>
    </row>
    <row r="904" spans="1:5">
      <c r="A904" s="342" t="s">
        <v>10903</v>
      </c>
      <c r="B904" s="342" t="s">
        <v>10904</v>
      </c>
      <c r="C904" s="342" t="s">
        <v>10042</v>
      </c>
      <c r="D904" s="466">
        <v>99095</v>
      </c>
      <c r="E904" s="466">
        <v>74321.25</v>
      </c>
    </row>
    <row r="905" spans="1:5">
      <c r="A905" s="342" t="s">
        <v>10905</v>
      </c>
      <c r="B905" s="342" t="s">
        <v>10906</v>
      </c>
      <c r="C905" s="342" t="s">
        <v>10042</v>
      </c>
      <c r="D905" s="466">
        <v>43220</v>
      </c>
      <c r="E905" s="466">
        <v>32415</v>
      </c>
    </row>
    <row r="906" spans="1:5">
      <c r="A906" s="342" t="s">
        <v>10907</v>
      </c>
      <c r="B906" s="342" t="s">
        <v>10908</v>
      </c>
      <c r="C906" s="342" t="s">
        <v>10042</v>
      </c>
      <c r="D906" s="466">
        <v>27370</v>
      </c>
      <c r="E906" s="466">
        <v>20527.5</v>
      </c>
    </row>
    <row r="907" spans="1:5" ht="30">
      <c r="A907" s="342" t="s">
        <v>10909</v>
      </c>
      <c r="B907" s="342" t="s">
        <v>12863</v>
      </c>
      <c r="C907" s="342" t="s">
        <v>10042</v>
      </c>
      <c r="D907" s="466">
        <v>157375</v>
      </c>
      <c r="E907" s="466">
        <v>118031.25</v>
      </c>
    </row>
    <row r="908" spans="1:5">
      <c r="A908" s="342" t="s">
        <v>13683</v>
      </c>
      <c r="B908" s="342" t="s">
        <v>10910</v>
      </c>
      <c r="C908" s="342" t="s">
        <v>10042</v>
      </c>
      <c r="D908" s="466">
        <v>132255</v>
      </c>
      <c r="E908" s="466">
        <v>99191.25</v>
      </c>
    </row>
    <row r="909" spans="1:5">
      <c r="A909" s="342" t="s">
        <v>13684</v>
      </c>
      <c r="B909" s="342" t="s">
        <v>10911</v>
      </c>
      <c r="C909" s="342" t="s">
        <v>10042</v>
      </c>
      <c r="D909" s="466">
        <v>134630</v>
      </c>
      <c r="E909" s="466">
        <v>100972.5</v>
      </c>
    </row>
    <row r="910" spans="1:5">
      <c r="A910" s="342" t="s">
        <v>13685</v>
      </c>
      <c r="B910" s="342" t="s">
        <v>10912</v>
      </c>
      <c r="C910" s="342" t="s">
        <v>10042</v>
      </c>
      <c r="D910" s="466">
        <v>139735</v>
      </c>
      <c r="E910" s="466">
        <v>104801.25</v>
      </c>
    </row>
    <row r="911" spans="1:5">
      <c r="A911" s="342" t="s">
        <v>13686</v>
      </c>
      <c r="B911" s="342" t="s">
        <v>10913</v>
      </c>
      <c r="C911" s="342" t="s">
        <v>10042</v>
      </c>
      <c r="D911" s="466">
        <v>151055</v>
      </c>
      <c r="E911" s="466">
        <v>113291.25</v>
      </c>
    </row>
    <row r="912" spans="1:5">
      <c r="A912" s="342" t="s">
        <v>13687</v>
      </c>
      <c r="B912" s="342" t="s">
        <v>10914</v>
      </c>
      <c r="C912" s="342" t="s">
        <v>10042</v>
      </c>
      <c r="D912" s="466">
        <v>158530</v>
      </c>
      <c r="E912" s="466">
        <v>118897.5</v>
      </c>
    </row>
    <row r="913" spans="1:5" ht="18.75">
      <c r="A913" s="342"/>
      <c r="B913" s="463" t="s">
        <v>12864</v>
      </c>
      <c r="C913" s="342"/>
      <c r="D913" s="466"/>
      <c r="E913" s="466"/>
    </row>
    <row r="914" spans="1:5" ht="30">
      <c r="A914" s="342" t="s">
        <v>10465</v>
      </c>
      <c r="B914" s="342" t="s">
        <v>12865</v>
      </c>
      <c r="C914" s="342" t="s">
        <v>12803</v>
      </c>
      <c r="D914" s="466">
        <v>109770</v>
      </c>
      <c r="E914" s="466">
        <v>94402.2</v>
      </c>
    </row>
    <row r="915" spans="1:5" ht="30">
      <c r="A915" s="342" t="s">
        <v>10478</v>
      </c>
      <c r="B915" s="342" t="s">
        <v>12866</v>
      </c>
      <c r="C915" s="342" t="s">
        <v>12803</v>
      </c>
      <c r="D915" s="466">
        <v>113615</v>
      </c>
      <c r="E915" s="466">
        <v>97708.9</v>
      </c>
    </row>
    <row r="916" spans="1:5" ht="30">
      <c r="A916" s="342" t="s">
        <v>10547</v>
      </c>
      <c r="B916" s="342" t="s">
        <v>10548</v>
      </c>
      <c r="C916" s="342" t="s">
        <v>12803</v>
      </c>
      <c r="D916" s="466">
        <v>60905</v>
      </c>
      <c r="E916" s="466">
        <v>52378.299999999996</v>
      </c>
    </row>
    <row r="917" spans="1:5" ht="30">
      <c r="A917" s="342" t="s">
        <v>10549</v>
      </c>
      <c r="B917" s="342" t="s">
        <v>10550</v>
      </c>
      <c r="C917" s="342" t="s">
        <v>12803</v>
      </c>
      <c r="D917" s="466">
        <v>68975</v>
      </c>
      <c r="E917" s="466">
        <v>59318.5</v>
      </c>
    </row>
    <row r="918" spans="1:5" ht="30">
      <c r="A918" s="342" t="s">
        <v>10551</v>
      </c>
      <c r="B918" s="342" t="s">
        <v>10552</v>
      </c>
      <c r="C918" s="342" t="s">
        <v>12803</v>
      </c>
      <c r="D918" s="466">
        <v>66040</v>
      </c>
      <c r="E918" s="466">
        <v>56794.400000000001</v>
      </c>
    </row>
    <row r="919" spans="1:5" ht="30">
      <c r="A919" s="342" t="s">
        <v>10480</v>
      </c>
      <c r="B919" s="342" t="s">
        <v>12867</v>
      </c>
      <c r="C919" s="342" t="s">
        <v>12803</v>
      </c>
      <c r="D919" s="466">
        <v>319050</v>
      </c>
      <c r="E919" s="466">
        <v>274383</v>
      </c>
    </row>
    <row r="920" spans="1:5" ht="30">
      <c r="A920" s="342" t="s">
        <v>10479</v>
      </c>
      <c r="B920" s="342" t="s">
        <v>12868</v>
      </c>
      <c r="C920" s="342" t="s">
        <v>12803</v>
      </c>
      <c r="D920" s="466">
        <v>319050</v>
      </c>
      <c r="E920" s="466">
        <v>274383</v>
      </c>
    </row>
    <row r="921" spans="1:5" ht="30">
      <c r="A921" s="342" t="s">
        <v>10481</v>
      </c>
      <c r="B921" s="342" t="s">
        <v>12869</v>
      </c>
      <c r="C921" s="342" t="s">
        <v>12803</v>
      </c>
      <c r="D921" s="466">
        <v>319050</v>
      </c>
      <c r="E921" s="466">
        <v>274383</v>
      </c>
    </row>
    <row r="922" spans="1:5" ht="30">
      <c r="A922" s="342" t="s">
        <v>10483</v>
      </c>
      <c r="B922" s="342" t="s">
        <v>10484</v>
      </c>
      <c r="C922" s="342" t="s">
        <v>12803</v>
      </c>
      <c r="D922" s="466">
        <v>309065</v>
      </c>
      <c r="E922" s="466">
        <v>265795.90000000002</v>
      </c>
    </row>
    <row r="923" spans="1:5" ht="30">
      <c r="A923" s="342" t="s">
        <v>10485</v>
      </c>
      <c r="B923" s="342" t="s">
        <v>10486</v>
      </c>
      <c r="C923" s="342" t="s">
        <v>12803</v>
      </c>
      <c r="D923" s="466">
        <v>309065</v>
      </c>
      <c r="E923" s="466">
        <v>265795.90000000002</v>
      </c>
    </row>
    <row r="924" spans="1:5" ht="18.75">
      <c r="A924" s="342"/>
      <c r="B924" s="463" t="s">
        <v>12870</v>
      </c>
      <c r="C924" s="342"/>
      <c r="D924" s="466"/>
      <c r="E924" s="466"/>
    </row>
    <row r="925" spans="1:5" ht="30">
      <c r="A925" s="342" t="s">
        <v>10832</v>
      </c>
      <c r="B925" s="342" t="s">
        <v>10833</v>
      </c>
      <c r="C925" s="342" t="s">
        <v>10042</v>
      </c>
      <c r="D925" s="466">
        <v>33780</v>
      </c>
      <c r="E925" s="466">
        <v>25335</v>
      </c>
    </row>
    <row r="926" spans="1:5" ht="30">
      <c r="A926" s="342" t="s">
        <v>10846</v>
      </c>
      <c r="B926" s="342" t="s">
        <v>10847</v>
      </c>
      <c r="C926" s="342" t="s">
        <v>10042</v>
      </c>
      <c r="D926" s="466">
        <v>44625</v>
      </c>
      <c r="E926" s="466">
        <v>33468.75</v>
      </c>
    </row>
    <row r="927" spans="1:5">
      <c r="A927" s="342" t="s">
        <v>10844</v>
      </c>
      <c r="B927" s="342" t="s">
        <v>10845</v>
      </c>
      <c r="C927" s="342" t="s">
        <v>10042</v>
      </c>
      <c r="D927" s="466">
        <v>37585</v>
      </c>
      <c r="E927" s="466">
        <v>28188.75</v>
      </c>
    </row>
    <row r="928" spans="1:5" ht="30">
      <c r="A928" s="342" t="s">
        <v>10830</v>
      </c>
      <c r="B928" s="342" t="s">
        <v>10831</v>
      </c>
      <c r="C928" s="342" t="s">
        <v>10042</v>
      </c>
      <c r="D928" s="466">
        <v>41975</v>
      </c>
      <c r="E928" s="466">
        <v>31481.25</v>
      </c>
    </row>
    <row r="929" spans="1:5" ht="30">
      <c r="A929" s="342" t="s">
        <v>10828</v>
      </c>
      <c r="B929" s="342" t="s">
        <v>10829</v>
      </c>
      <c r="C929" s="342" t="s">
        <v>10042</v>
      </c>
      <c r="D929" s="466">
        <v>55165</v>
      </c>
      <c r="E929" s="466">
        <v>41373.75</v>
      </c>
    </row>
    <row r="930" spans="1:5" ht="30">
      <c r="A930" s="342" t="s">
        <v>10834</v>
      </c>
      <c r="B930" s="342" t="s">
        <v>10835</v>
      </c>
      <c r="C930" s="342" t="s">
        <v>10042</v>
      </c>
      <c r="D930" s="466">
        <v>38740</v>
      </c>
      <c r="E930" s="466">
        <v>29055</v>
      </c>
    </row>
    <row r="931" spans="1:5" ht="30">
      <c r="A931" s="342" t="s">
        <v>10850</v>
      </c>
      <c r="B931" s="342" t="s">
        <v>10851</v>
      </c>
      <c r="C931" s="342" t="s">
        <v>10042</v>
      </c>
      <c r="D931" s="466">
        <v>49580</v>
      </c>
      <c r="E931" s="466">
        <v>37185</v>
      </c>
    </row>
    <row r="932" spans="1:5" ht="30">
      <c r="A932" s="342" t="s">
        <v>10860</v>
      </c>
      <c r="B932" s="342" t="s">
        <v>10861</v>
      </c>
      <c r="C932" s="342" t="s">
        <v>10042</v>
      </c>
      <c r="D932" s="466">
        <v>41535</v>
      </c>
      <c r="E932" s="466">
        <v>31151.25</v>
      </c>
    </row>
    <row r="933" spans="1:5" ht="30">
      <c r="A933" s="342" t="s">
        <v>10858</v>
      </c>
      <c r="B933" s="342" t="s">
        <v>10859</v>
      </c>
      <c r="C933" s="342" t="s">
        <v>10042</v>
      </c>
      <c r="D933" s="466">
        <v>51050</v>
      </c>
      <c r="E933" s="466">
        <v>38287.5</v>
      </c>
    </row>
    <row r="934" spans="1:5" ht="30">
      <c r="A934" s="342" t="s">
        <v>10864</v>
      </c>
      <c r="B934" s="342" t="s">
        <v>10865</v>
      </c>
      <c r="C934" s="342" t="s">
        <v>10042</v>
      </c>
      <c r="D934" s="466">
        <v>13665</v>
      </c>
      <c r="E934" s="466">
        <v>10248.75</v>
      </c>
    </row>
    <row r="935" spans="1:5" ht="30">
      <c r="A935" s="342" t="s">
        <v>10862</v>
      </c>
      <c r="B935" s="342" t="s">
        <v>10863</v>
      </c>
      <c r="C935" s="342" t="s">
        <v>10042</v>
      </c>
      <c r="D935" s="466">
        <v>24505</v>
      </c>
      <c r="E935" s="466">
        <v>18378.75</v>
      </c>
    </row>
    <row r="936" spans="1:5" ht="30">
      <c r="A936" s="342" t="s">
        <v>10872</v>
      </c>
      <c r="B936" s="342" t="s">
        <v>10873</v>
      </c>
      <c r="C936" s="342" t="s">
        <v>10042</v>
      </c>
      <c r="D936" s="466">
        <v>12935</v>
      </c>
      <c r="E936" s="466">
        <v>9701.25</v>
      </c>
    </row>
    <row r="937" spans="1:5" ht="30">
      <c r="A937" s="342" t="s">
        <v>10836</v>
      </c>
      <c r="B937" s="342" t="s">
        <v>10837</v>
      </c>
      <c r="C937" s="342" t="s">
        <v>10042</v>
      </c>
      <c r="D937" s="466">
        <v>26350</v>
      </c>
      <c r="E937" s="466">
        <v>19762.5</v>
      </c>
    </row>
    <row r="938" spans="1:5">
      <c r="A938" s="342" t="s">
        <v>10842</v>
      </c>
      <c r="B938" s="342" t="s">
        <v>10843</v>
      </c>
      <c r="C938" s="342" t="s">
        <v>10042</v>
      </c>
      <c r="D938" s="466">
        <v>39000</v>
      </c>
      <c r="E938" s="466">
        <v>29250</v>
      </c>
    </row>
    <row r="939" spans="1:5">
      <c r="A939" s="342" t="s">
        <v>10848</v>
      </c>
      <c r="B939" s="342" t="s">
        <v>10849</v>
      </c>
      <c r="C939" s="342" t="s">
        <v>10042</v>
      </c>
      <c r="D939" s="466">
        <v>50395</v>
      </c>
      <c r="E939" s="466">
        <v>37796.25</v>
      </c>
    </row>
    <row r="940" spans="1:5" ht="30">
      <c r="A940" s="342" t="s">
        <v>10825</v>
      </c>
      <c r="B940" s="342" t="s">
        <v>12871</v>
      </c>
      <c r="C940" s="342" t="s">
        <v>10042</v>
      </c>
      <c r="D940" s="466">
        <v>73065</v>
      </c>
      <c r="E940" s="466">
        <v>54798.75</v>
      </c>
    </row>
    <row r="941" spans="1:5" ht="30">
      <c r="A941" s="342" t="s">
        <v>10823</v>
      </c>
      <c r="B941" s="342" t="s">
        <v>10824</v>
      </c>
      <c r="C941" s="342" t="s">
        <v>10042</v>
      </c>
      <c r="D941" s="466">
        <v>94435</v>
      </c>
      <c r="E941" s="466">
        <v>70826.25</v>
      </c>
    </row>
    <row r="942" spans="1:5" ht="30">
      <c r="A942" s="342" t="s">
        <v>10826</v>
      </c>
      <c r="B942" s="342" t="s">
        <v>10827</v>
      </c>
      <c r="C942" s="342" t="s">
        <v>10042</v>
      </c>
      <c r="D942" s="466">
        <v>79285</v>
      </c>
      <c r="E942" s="466">
        <v>59463.75</v>
      </c>
    </row>
    <row r="943" spans="1:5" ht="30">
      <c r="A943" s="342" t="s">
        <v>10838</v>
      </c>
      <c r="B943" s="342" t="s">
        <v>10839</v>
      </c>
      <c r="C943" s="342" t="s">
        <v>10042</v>
      </c>
      <c r="D943" s="466">
        <v>100650</v>
      </c>
      <c r="E943" s="466">
        <v>75487.5</v>
      </c>
    </row>
    <row r="944" spans="1:5" ht="30">
      <c r="A944" s="342" t="s">
        <v>10840</v>
      </c>
      <c r="B944" s="342" t="s">
        <v>10841</v>
      </c>
      <c r="C944" s="342" t="s">
        <v>10042</v>
      </c>
      <c r="D944" s="466">
        <v>191270</v>
      </c>
      <c r="E944" s="466">
        <v>143452.5</v>
      </c>
    </row>
    <row r="945" spans="1:5" ht="30">
      <c r="A945" s="342" t="s">
        <v>10868</v>
      </c>
      <c r="B945" s="342" t="s">
        <v>10869</v>
      </c>
      <c r="C945" s="342" t="s">
        <v>10042</v>
      </c>
      <c r="D945" s="466">
        <v>80735</v>
      </c>
      <c r="E945" s="466">
        <v>60551.25</v>
      </c>
    </row>
    <row r="946" spans="1:5">
      <c r="A946" s="342" t="s">
        <v>10866</v>
      </c>
      <c r="B946" s="342" t="s">
        <v>10867</v>
      </c>
      <c r="C946" s="342" t="s">
        <v>10042</v>
      </c>
      <c r="D946" s="466">
        <v>102410</v>
      </c>
      <c r="E946" s="466">
        <v>76807.5</v>
      </c>
    </row>
    <row r="947" spans="1:5">
      <c r="A947" s="342" t="s">
        <v>10852</v>
      </c>
      <c r="B947" s="342" t="s">
        <v>10853</v>
      </c>
      <c r="C947" s="342" t="s">
        <v>10042</v>
      </c>
      <c r="D947" s="466">
        <v>110900</v>
      </c>
      <c r="E947" s="466">
        <v>83175</v>
      </c>
    </row>
    <row r="948" spans="1:5">
      <c r="A948" s="342" t="s">
        <v>10854</v>
      </c>
      <c r="B948" s="342" t="s">
        <v>10855</v>
      </c>
      <c r="C948" s="342" t="s">
        <v>10042</v>
      </c>
      <c r="D948" s="466">
        <v>121735</v>
      </c>
      <c r="E948" s="466">
        <v>91301.25</v>
      </c>
    </row>
    <row r="949" spans="1:5">
      <c r="A949" s="342" t="s">
        <v>10856</v>
      </c>
      <c r="B949" s="342" t="s">
        <v>10857</v>
      </c>
      <c r="C949" s="342" t="s">
        <v>10042</v>
      </c>
      <c r="D949" s="466">
        <v>115435</v>
      </c>
      <c r="E949" s="466">
        <v>86576.25</v>
      </c>
    </row>
    <row r="950" spans="1:5" ht="30">
      <c r="A950" s="342" t="s">
        <v>10870</v>
      </c>
      <c r="B950" s="342" t="s">
        <v>10871</v>
      </c>
      <c r="C950" s="342" t="s">
        <v>10042</v>
      </c>
      <c r="D950" s="466">
        <v>206415</v>
      </c>
      <c r="E950" s="466">
        <v>154811.25</v>
      </c>
    </row>
    <row r="951" spans="1:5" ht="18.75">
      <c r="A951" s="342"/>
      <c r="B951" s="463" t="s">
        <v>12872</v>
      </c>
      <c r="C951" s="342"/>
      <c r="D951" s="466"/>
      <c r="E951" s="466"/>
    </row>
    <row r="952" spans="1:5">
      <c r="A952" s="342" t="s">
        <v>10345</v>
      </c>
      <c r="B952" s="342" t="s">
        <v>10346</v>
      </c>
      <c r="C952" s="342" t="s">
        <v>10042</v>
      </c>
      <c r="D952" s="466">
        <v>53090</v>
      </c>
      <c r="E952" s="466">
        <v>39817.5</v>
      </c>
    </row>
    <row r="953" spans="1:5">
      <c r="A953" s="342" t="s">
        <v>10339</v>
      </c>
      <c r="B953" s="342" t="s">
        <v>10340</v>
      </c>
      <c r="C953" s="342" t="s">
        <v>10042</v>
      </c>
      <c r="D953" s="466">
        <v>50385</v>
      </c>
      <c r="E953" s="466">
        <v>37788.75</v>
      </c>
    </row>
    <row r="954" spans="1:5">
      <c r="A954" s="342" t="s">
        <v>12873</v>
      </c>
      <c r="B954" s="342" t="s">
        <v>12874</v>
      </c>
      <c r="C954" s="342" t="s">
        <v>10042</v>
      </c>
      <c r="D954" s="466">
        <v>22110</v>
      </c>
      <c r="E954" s="466">
        <v>16582.5</v>
      </c>
    </row>
    <row r="955" spans="1:5">
      <c r="A955" s="342" t="s">
        <v>10343</v>
      </c>
      <c r="B955" s="342" t="s">
        <v>10344</v>
      </c>
      <c r="C955" s="342" t="s">
        <v>10042</v>
      </c>
      <c r="D955" s="466">
        <v>64260</v>
      </c>
      <c r="E955" s="466">
        <v>48195</v>
      </c>
    </row>
    <row r="956" spans="1:5" ht="30">
      <c r="A956" s="342" t="s">
        <v>10341</v>
      </c>
      <c r="B956" s="342" t="s">
        <v>10342</v>
      </c>
      <c r="C956" s="342" t="s">
        <v>10042</v>
      </c>
      <c r="D956" s="466">
        <v>163790</v>
      </c>
      <c r="E956" s="466">
        <v>122842.5</v>
      </c>
    </row>
    <row r="957" spans="1:5">
      <c r="A957" s="342" t="s">
        <v>10350</v>
      </c>
      <c r="B957" s="342" t="s">
        <v>10351</v>
      </c>
      <c r="C957" s="342" t="s">
        <v>10042</v>
      </c>
      <c r="D957" s="466">
        <v>168125</v>
      </c>
      <c r="E957" s="466">
        <v>126093.75</v>
      </c>
    </row>
    <row r="958" spans="1:5" ht="18.75">
      <c r="A958" s="342"/>
      <c r="B958" s="463" t="s">
        <v>10804</v>
      </c>
      <c r="C958" s="342"/>
      <c r="D958" s="466"/>
      <c r="E958" s="466"/>
    </row>
    <row r="959" spans="1:5">
      <c r="A959" s="342" t="s">
        <v>10807</v>
      </c>
      <c r="B959" s="342" t="s">
        <v>10808</v>
      </c>
      <c r="C959" s="342" t="s">
        <v>10804</v>
      </c>
      <c r="D959" s="466">
        <v>18835</v>
      </c>
      <c r="E959" s="466">
        <v>16198.1</v>
      </c>
    </row>
    <row r="960" spans="1:5">
      <c r="A960" s="342" t="s">
        <v>10809</v>
      </c>
      <c r="B960" s="342" t="s">
        <v>10810</v>
      </c>
      <c r="C960" s="342" t="s">
        <v>10804</v>
      </c>
      <c r="D960" s="466">
        <v>20675</v>
      </c>
      <c r="E960" s="466">
        <v>17780.5</v>
      </c>
    </row>
    <row r="961" spans="1:5">
      <c r="A961" s="342" t="s">
        <v>10811</v>
      </c>
      <c r="B961" s="342" t="s">
        <v>10812</v>
      </c>
      <c r="C961" s="342" t="s">
        <v>10804</v>
      </c>
      <c r="D961" s="466">
        <v>24960</v>
      </c>
      <c r="E961" s="466">
        <v>21465.599999999999</v>
      </c>
    </row>
    <row r="962" spans="1:5">
      <c r="A962" s="342" t="s">
        <v>10805</v>
      </c>
      <c r="B962" s="342" t="s">
        <v>10806</v>
      </c>
      <c r="C962" s="342" t="s">
        <v>10804</v>
      </c>
      <c r="D962" s="466">
        <v>27525</v>
      </c>
      <c r="E962" s="466">
        <v>23671.5</v>
      </c>
    </row>
    <row r="963" spans="1:5">
      <c r="A963" s="342" t="s">
        <v>10817</v>
      </c>
      <c r="B963" s="342" t="s">
        <v>10818</v>
      </c>
      <c r="C963" s="342" t="s">
        <v>10804</v>
      </c>
      <c r="D963" s="466">
        <v>29235</v>
      </c>
      <c r="E963" s="466">
        <v>25142.1</v>
      </c>
    </row>
    <row r="964" spans="1:5">
      <c r="A964" s="342" t="s">
        <v>10819</v>
      </c>
      <c r="B964" s="342" t="s">
        <v>10820</v>
      </c>
      <c r="C964" s="342" t="s">
        <v>10804</v>
      </c>
      <c r="D964" s="466">
        <v>34505</v>
      </c>
      <c r="E964" s="466">
        <v>29674.3</v>
      </c>
    </row>
    <row r="965" spans="1:5">
      <c r="A965" s="342" t="s">
        <v>10821</v>
      </c>
      <c r="B965" s="342" t="s">
        <v>10822</v>
      </c>
      <c r="C965" s="342" t="s">
        <v>10804</v>
      </c>
      <c r="D965" s="466">
        <v>37980</v>
      </c>
      <c r="E965" s="466">
        <v>32662.799999999999</v>
      </c>
    </row>
    <row r="966" spans="1:5">
      <c r="A966" s="342" t="s">
        <v>10813</v>
      </c>
      <c r="B966" s="342" t="s">
        <v>10814</v>
      </c>
      <c r="C966" s="342" t="s">
        <v>10804</v>
      </c>
      <c r="D966" s="466">
        <v>30160</v>
      </c>
      <c r="E966" s="466">
        <v>25937.599999999999</v>
      </c>
    </row>
    <row r="967" spans="1:5">
      <c r="A967" s="342" t="s">
        <v>10815</v>
      </c>
      <c r="B967" s="342" t="s">
        <v>10816</v>
      </c>
      <c r="C967" s="342" t="s">
        <v>10804</v>
      </c>
      <c r="D967" s="466">
        <v>35655</v>
      </c>
      <c r="E967" s="466">
        <v>30663.3</v>
      </c>
    </row>
    <row r="968" spans="1:5" ht="18.75">
      <c r="A968" s="342"/>
      <c r="B968" s="463" t="s">
        <v>10039</v>
      </c>
      <c r="C968" s="342"/>
      <c r="D968" s="466"/>
      <c r="E968" s="466"/>
    </row>
    <row r="969" spans="1:5">
      <c r="A969" s="342" t="s">
        <v>10040</v>
      </c>
      <c r="B969" s="342" t="s">
        <v>12875</v>
      </c>
      <c r="C969" s="342" t="s">
        <v>10042</v>
      </c>
      <c r="D969" s="466">
        <v>220</v>
      </c>
      <c r="E969" s="466">
        <v>165</v>
      </c>
    </row>
    <row r="970" spans="1:5">
      <c r="A970" s="342" t="s">
        <v>10041</v>
      </c>
      <c r="B970" s="342" t="s">
        <v>12876</v>
      </c>
      <c r="C970" s="342" t="s">
        <v>10042</v>
      </c>
      <c r="D970" s="466">
        <v>190</v>
      </c>
      <c r="E970" s="466">
        <v>142.5</v>
      </c>
    </row>
    <row r="971" spans="1:5">
      <c r="A971" s="342" t="s">
        <v>12877</v>
      </c>
      <c r="B971" s="342" t="s">
        <v>12878</v>
      </c>
      <c r="C971" s="342" t="s">
        <v>10042</v>
      </c>
      <c r="D971" s="466">
        <v>760</v>
      </c>
      <c r="E971" s="466">
        <v>570</v>
      </c>
    </row>
    <row r="972" spans="1:5">
      <c r="A972" s="342" t="s">
        <v>12879</v>
      </c>
      <c r="B972" s="342" t="s">
        <v>12880</v>
      </c>
      <c r="C972" s="342" t="s">
        <v>10042</v>
      </c>
      <c r="D972" s="466">
        <v>385</v>
      </c>
      <c r="E972" s="466">
        <v>288.75</v>
      </c>
    </row>
    <row r="973" spans="1:5">
      <c r="A973" s="342" t="s">
        <v>12881</v>
      </c>
      <c r="B973" s="342" t="s">
        <v>12882</v>
      </c>
      <c r="C973" s="342" t="s">
        <v>10042</v>
      </c>
      <c r="D973" s="466">
        <v>140</v>
      </c>
      <c r="E973" s="466">
        <v>105</v>
      </c>
    </row>
    <row r="974" spans="1:5">
      <c r="A974" s="342">
        <v>126016</v>
      </c>
      <c r="B974" s="342" t="s">
        <v>12883</v>
      </c>
      <c r="C974" s="342" t="s">
        <v>10042</v>
      </c>
      <c r="D974" s="466">
        <v>735</v>
      </c>
      <c r="E974" s="466">
        <v>551.25</v>
      </c>
    </row>
  </sheetData>
  <autoFilter ref="A3:E974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workbookViewId="0">
      <selection activeCell="I6" sqref="I6"/>
    </sheetView>
  </sheetViews>
  <sheetFormatPr defaultRowHeight="15"/>
  <cols>
    <col min="1" max="1" width="14.42578125" customWidth="1"/>
    <col min="2" max="2" width="72.5703125" customWidth="1"/>
  </cols>
  <sheetData>
    <row r="1" spans="1:4" ht="22.5">
      <c r="A1" s="1259" t="s">
        <v>95</v>
      </c>
      <c r="B1" s="1260" t="s">
        <v>16489</v>
      </c>
      <c r="C1" s="1266" t="s">
        <v>16490</v>
      </c>
      <c r="D1" s="1266" t="s">
        <v>3034</v>
      </c>
    </row>
    <row r="2" spans="1:4">
      <c r="A2" s="1261"/>
      <c r="B2" s="1267"/>
      <c r="C2" s="1268"/>
      <c r="D2" s="1269"/>
    </row>
    <row r="3" spans="1:4">
      <c r="A3" s="1262" t="s">
        <v>16491</v>
      </c>
      <c r="B3" s="1265" t="s">
        <v>16492</v>
      </c>
      <c r="C3" s="1270">
        <v>6590</v>
      </c>
      <c r="D3" s="1270">
        <f>C3-(C3/100*$D$2)</f>
        <v>6590</v>
      </c>
    </row>
    <row r="4" spans="1:4">
      <c r="A4" s="1263" t="s">
        <v>16493</v>
      </c>
      <c r="B4" s="1264" t="s">
        <v>16494</v>
      </c>
      <c r="C4" s="1270">
        <v>2340</v>
      </c>
      <c r="D4" s="1270">
        <f t="shared" ref="D4:D39" si="0">C4-(C4/100*$D$2)</f>
        <v>2340</v>
      </c>
    </row>
    <row r="5" spans="1:4">
      <c r="A5" s="1264" t="s">
        <v>16495</v>
      </c>
      <c r="B5" s="1264" t="s">
        <v>16496</v>
      </c>
      <c r="C5" s="1270">
        <v>1540</v>
      </c>
      <c r="D5" s="1270">
        <f t="shared" si="0"/>
        <v>1540</v>
      </c>
    </row>
    <row r="6" spans="1:4">
      <c r="A6" s="1264" t="s">
        <v>16497</v>
      </c>
      <c r="B6" s="1264" t="s">
        <v>16498</v>
      </c>
      <c r="C6" s="1270">
        <v>6690</v>
      </c>
      <c r="D6" s="1270">
        <f t="shared" si="0"/>
        <v>6690</v>
      </c>
    </row>
    <row r="7" spans="1:4">
      <c r="A7" s="1264" t="s">
        <v>16499</v>
      </c>
      <c r="B7" s="1264" t="s">
        <v>16500</v>
      </c>
      <c r="C7" s="1270">
        <v>2090</v>
      </c>
      <c r="D7" s="1270">
        <f t="shared" si="0"/>
        <v>2090</v>
      </c>
    </row>
    <row r="8" spans="1:4">
      <c r="A8" s="1264" t="s">
        <v>16501</v>
      </c>
      <c r="B8" s="1265" t="s">
        <v>16502</v>
      </c>
      <c r="C8" s="1270">
        <v>1440</v>
      </c>
      <c r="D8" s="1270">
        <f t="shared" si="0"/>
        <v>1440</v>
      </c>
    </row>
    <row r="9" spans="1:4">
      <c r="A9" s="1264" t="s">
        <v>16503</v>
      </c>
      <c r="B9" s="1265" t="s">
        <v>16504</v>
      </c>
      <c r="C9" s="1270">
        <v>6690</v>
      </c>
      <c r="D9" s="1270">
        <f t="shared" si="0"/>
        <v>6690</v>
      </c>
    </row>
    <row r="10" spans="1:4" ht="22.5">
      <c r="A10" s="1264" t="s">
        <v>16505</v>
      </c>
      <c r="B10" s="1265" t="s">
        <v>16506</v>
      </c>
      <c r="C10" s="1270">
        <v>7290</v>
      </c>
      <c r="D10" s="1270">
        <f t="shared" si="0"/>
        <v>7290</v>
      </c>
    </row>
    <row r="11" spans="1:4">
      <c r="A11" s="1264" t="s">
        <v>16507</v>
      </c>
      <c r="B11" s="1265" t="s">
        <v>16508</v>
      </c>
      <c r="C11" s="1270">
        <v>2040</v>
      </c>
      <c r="D11" s="1270">
        <f t="shared" si="0"/>
        <v>2040</v>
      </c>
    </row>
    <row r="12" spans="1:4">
      <c r="A12" s="1264" t="s">
        <v>16509</v>
      </c>
      <c r="B12" s="1265" t="s">
        <v>16510</v>
      </c>
      <c r="C12" s="1270">
        <v>6590</v>
      </c>
      <c r="D12" s="1270">
        <f t="shared" si="0"/>
        <v>6590</v>
      </c>
    </row>
    <row r="13" spans="1:4" ht="22.5">
      <c r="A13" s="1264" t="s">
        <v>16511</v>
      </c>
      <c r="B13" s="1265" t="s">
        <v>16512</v>
      </c>
      <c r="C13" s="1270">
        <v>7290</v>
      </c>
      <c r="D13" s="1270">
        <f t="shared" si="0"/>
        <v>7290</v>
      </c>
    </row>
    <row r="14" spans="1:4">
      <c r="A14" s="1264" t="s">
        <v>16513</v>
      </c>
      <c r="B14" s="1265" t="s">
        <v>16514</v>
      </c>
      <c r="C14" s="1270">
        <v>2140</v>
      </c>
      <c r="D14" s="1270">
        <f t="shared" si="0"/>
        <v>2140</v>
      </c>
    </row>
    <row r="15" spans="1:4">
      <c r="A15" s="1264" t="s">
        <v>16515</v>
      </c>
      <c r="B15" s="1265" t="s">
        <v>16516</v>
      </c>
      <c r="C15" s="1270">
        <v>1440</v>
      </c>
      <c r="D15" s="1270">
        <f t="shared" si="0"/>
        <v>1440</v>
      </c>
    </row>
    <row r="16" spans="1:4">
      <c r="A16" s="1264" t="s">
        <v>16517</v>
      </c>
      <c r="B16" s="1265" t="s">
        <v>16518</v>
      </c>
      <c r="C16" s="1270">
        <v>6790.0000000000009</v>
      </c>
      <c r="D16" s="1270">
        <f t="shared" si="0"/>
        <v>6790.0000000000009</v>
      </c>
    </row>
    <row r="17" spans="1:4">
      <c r="A17" s="1264" t="s">
        <v>16519</v>
      </c>
      <c r="B17" s="1265" t="s">
        <v>16520</v>
      </c>
      <c r="C17" s="1270">
        <v>2190</v>
      </c>
      <c r="D17" s="1270">
        <f t="shared" si="0"/>
        <v>2190</v>
      </c>
    </row>
    <row r="18" spans="1:4">
      <c r="A18" s="1264" t="s">
        <v>16521</v>
      </c>
      <c r="B18" s="1265" t="s">
        <v>16522</v>
      </c>
      <c r="C18" s="1270">
        <v>7090.0000000000009</v>
      </c>
      <c r="D18" s="1270">
        <f t="shared" si="0"/>
        <v>7090.0000000000009</v>
      </c>
    </row>
    <row r="19" spans="1:4">
      <c r="A19" s="1264" t="s">
        <v>16523</v>
      </c>
      <c r="B19" s="1265" t="s">
        <v>16524</v>
      </c>
      <c r="C19" s="1270">
        <v>2540.0000000000005</v>
      </c>
      <c r="D19" s="1270">
        <f t="shared" si="0"/>
        <v>2540.0000000000005</v>
      </c>
    </row>
    <row r="20" spans="1:4">
      <c r="A20" s="1264" t="s">
        <v>16525</v>
      </c>
      <c r="B20" s="1265" t="s">
        <v>16526</v>
      </c>
      <c r="C20" s="1270">
        <v>1640</v>
      </c>
      <c r="D20" s="1270">
        <f t="shared" si="0"/>
        <v>1640</v>
      </c>
    </row>
    <row r="21" spans="1:4">
      <c r="A21" s="1264" t="s">
        <v>16527</v>
      </c>
      <c r="B21" s="1265" t="s">
        <v>16528</v>
      </c>
      <c r="C21" s="1270">
        <v>7090.0000000000009</v>
      </c>
      <c r="D21" s="1270">
        <f t="shared" si="0"/>
        <v>7090.0000000000009</v>
      </c>
    </row>
    <row r="22" spans="1:4">
      <c r="A22" s="1264" t="s">
        <v>16529</v>
      </c>
      <c r="B22" s="1265" t="s">
        <v>16530</v>
      </c>
      <c r="C22" s="1270">
        <v>3140.0000000000005</v>
      </c>
      <c r="D22" s="1270">
        <f t="shared" si="0"/>
        <v>3140.0000000000005</v>
      </c>
    </row>
    <row r="23" spans="1:4">
      <c r="A23" s="1264" t="s">
        <v>16531</v>
      </c>
      <c r="B23" s="1265" t="s">
        <v>16532</v>
      </c>
      <c r="C23" s="1270">
        <v>1940</v>
      </c>
      <c r="D23" s="1270">
        <f t="shared" si="0"/>
        <v>1940</v>
      </c>
    </row>
    <row r="24" spans="1:4">
      <c r="A24" s="1264" t="s">
        <v>16533</v>
      </c>
      <c r="B24" s="1265" t="s">
        <v>16534</v>
      </c>
      <c r="C24" s="1270">
        <v>1690.0000000000002</v>
      </c>
      <c r="D24" s="1270">
        <f t="shared" si="0"/>
        <v>1690.0000000000002</v>
      </c>
    </row>
    <row r="25" spans="1:4">
      <c r="A25" s="1264" t="s">
        <v>16535</v>
      </c>
      <c r="B25" s="1265" t="s">
        <v>16536</v>
      </c>
      <c r="C25" s="1270">
        <v>7090.0000000000009</v>
      </c>
      <c r="D25" s="1270">
        <f t="shared" si="0"/>
        <v>7090.0000000000009</v>
      </c>
    </row>
    <row r="26" spans="1:4">
      <c r="A26" s="1264" t="s">
        <v>16537</v>
      </c>
      <c r="B26" s="1265" t="s">
        <v>16538</v>
      </c>
      <c r="C26" s="1270">
        <v>2090</v>
      </c>
      <c r="D26" s="1270">
        <f t="shared" si="0"/>
        <v>2090</v>
      </c>
    </row>
    <row r="27" spans="1:4">
      <c r="A27" s="1264" t="s">
        <v>16539</v>
      </c>
      <c r="B27" s="1265" t="s">
        <v>16540</v>
      </c>
      <c r="C27" s="1270">
        <v>7290</v>
      </c>
      <c r="D27" s="1270">
        <f t="shared" si="0"/>
        <v>7290</v>
      </c>
    </row>
    <row r="28" spans="1:4">
      <c r="A28" s="1264" t="s">
        <v>16541</v>
      </c>
      <c r="B28" s="1265" t="s">
        <v>16542</v>
      </c>
      <c r="C28" s="1270">
        <v>3140.0000000000005</v>
      </c>
      <c r="D28" s="1270">
        <f t="shared" si="0"/>
        <v>3140.0000000000005</v>
      </c>
    </row>
    <row r="29" spans="1:4">
      <c r="A29" s="1264" t="s">
        <v>16543</v>
      </c>
      <c r="B29" s="1265" t="s">
        <v>16544</v>
      </c>
      <c r="C29" s="1270">
        <v>7190</v>
      </c>
      <c r="D29" s="1270">
        <f t="shared" si="0"/>
        <v>7190</v>
      </c>
    </row>
    <row r="30" spans="1:4">
      <c r="A30" s="1264" t="s">
        <v>16545</v>
      </c>
      <c r="B30" s="1265" t="s">
        <v>16546</v>
      </c>
      <c r="C30" s="1270">
        <v>7490</v>
      </c>
      <c r="D30" s="1270">
        <f t="shared" si="0"/>
        <v>7490</v>
      </c>
    </row>
    <row r="31" spans="1:4">
      <c r="A31" s="1264" t="s">
        <v>16547</v>
      </c>
      <c r="B31" s="1265" t="s">
        <v>16548</v>
      </c>
      <c r="C31" s="1270">
        <v>6690</v>
      </c>
      <c r="D31" s="1270">
        <f t="shared" si="0"/>
        <v>6690</v>
      </c>
    </row>
    <row r="32" spans="1:4">
      <c r="A32" s="1264" t="s">
        <v>16549</v>
      </c>
      <c r="B32" s="1265" t="s">
        <v>16550</v>
      </c>
      <c r="C32" s="1270">
        <v>1640</v>
      </c>
      <c r="D32" s="1270">
        <f t="shared" si="0"/>
        <v>1640</v>
      </c>
    </row>
    <row r="33" spans="1:4">
      <c r="A33" s="1264" t="s">
        <v>16551</v>
      </c>
      <c r="B33" s="1265" t="s">
        <v>16552</v>
      </c>
      <c r="C33" s="1270">
        <v>1590</v>
      </c>
      <c r="D33" s="1270">
        <f t="shared" si="0"/>
        <v>1590</v>
      </c>
    </row>
    <row r="34" spans="1:4">
      <c r="A34" s="1451" t="s">
        <v>19479</v>
      </c>
      <c r="B34" s="1265" t="s">
        <v>19480</v>
      </c>
      <c r="C34" s="1270">
        <v>990</v>
      </c>
      <c r="D34" s="1270">
        <f>C34-(C34/100*$D$2)</f>
        <v>990</v>
      </c>
    </row>
    <row r="35" spans="1:4">
      <c r="A35" s="1451" t="s">
        <v>19481</v>
      </c>
      <c r="B35" s="1265" t="s">
        <v>19482</v>
      </c>
      <c r="C35" s="1270">
        <v>590</v>
      </c>
      <c r="D35" s="1270">
        <f>C35-(C35/100*$D$2)</f>
        <v>590</v>
      </c>
    </row>
    <row r="36" spans="1:4">
      <c r="A36" s="1264" t="s">
        <v>16553</v>
      </c>
      <c r="B36" s="1265" t="s">
        <v>16554</v>
      </c>
      <c r="C36" s="1270">
        <v>16990</v>
      </c>
      <c r="D36" s="1270">
        <f t="shared" si="0"/>
        <v>16990</v>
      </c>
    </row>
    <row r="37" spans="1:4" ht="22.5">
      <c r="A37" s="1264" t="s">
        <v>16555</v>
      </c>
      <c r="B37" s="1265" t="s">
        <v>16556</v>
      </c>
      <c r="C37" s="1270">
        <v>17990</v>
      </c>
      <c r="D37" s="1270">
        <f t="shared" si="0"/>
        <v>17990</v>
      </c>
    </row>
    <row r="38" spans="1:4">
      <c r="A38" s="1264" t="s">
        <v>16557</v>
      </c>
      <c r="B38" s="1265" t="s">
        <v>16558</v>
      </c>
      <c r="C38" s="1270">
        <v>15990</v>
      </c>
      <c r="D38" s="1270">
        <f t="shared" si="0"/>
        <v>15990</v>
      </c>
    </row>
    <row r="39" spans="1:4" ht="22.5">
      <c r="A39" s="1264" t="s">
        <v>16559</v>
      </c>
      <c r="B39" s="1265" t="s">
        <v>16560</v>
      </c>
      <c r="C39" s="1270">
        <v>16990</v>
      </c>
      <c r="D39" s="1270">
        <f t="shared" si="0"/>
        <v>16990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/>
  </sheetViews>
  <sheetFormatPr defaultRowHeight="15"/>
  <cols>
    <col min="1" max="1" width="20" customWidth="1"/>
    <col min="2" max="2" width="69" customWidth="1"/>
    <col min="3" max="3" width="16.28515625" customWidth="1"/>
    <col min="4" max="4" width="15" customWidth="1"/>
    <col min="5" max="5" width="16.5703125" customWidth="1"/>
    <col min="6" max="6" width="24" customWidth="1"/>
    <col min="7" max="7" width="16.7109375" bestFit="1" customWidth="1"/>
  </cols>
  <sheetData>
    <row r="1" spans="1:8">
      <c r="A1" t="s">
        <v>61</v>
      </c>
    </row>
    <row r="2" spans="1:8">
      <c r="A2" t="s">
        <v>19477</v>
      </c>
    </row>
    <row r="3" spans="1:8" ht="15.75" thickBot="1">
      <c r="A3" t="s">
        <v>16685</v>
      </c>
    </row>
    <row r="4" spans="1:8" ht="16.5" thickTop="1" thickBot="1">
      <c r="A4" s="18"/>
      <c r="C4" s="50" t="s">
        <v>16686</v>
      </c>
      <c r="D4" s="164" t="s">
        <v>471</v>
      </c>
      <c r="E4" s="162">
        <v>0</v>
      </c>
    </row>
    <row r="5" spans="1:8" ht="16.5" thickTop="1" thickBot="1">
      <c r="A5" s="18"/>
      <c r="B5" s="19"/>
      <c r="C5" s="19"/>
    </row>
    <row r="6" spans="1:8" ht="15.7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8">
      <c r="A7" s="1582" t="s">
        <v>16687</v>
      </c>
      <c r="B7" s="1709"/>
      <c r="C7" s="1709"/>
      <c r="D7" s="1709"/>
      <c r="E7" s="1649"/>
    </row>
    <row r="8" spans="1:8">
      <c r="A8" s="16" t="s">
        <v>16688</v>
      </c>
      <c r="B8" s="1290" t="s">
        <v>16689</v>
      </c>
      <c r="C8" s="1291" t="s">
        <v>161</v>
      </c>
      <c r="D8" s="1292">
        <v>10200</v>
      </c>
      <c r="E8" s="1293">
        <f>ROUND(D8-(D8/100*$E$4),2)</f>
        <v>10200</v>
      </c>
      <c r="F8" s="4"/>
    </row>
    <row r="9" spans="1:8">
      <c r="A9" s="16" t="s">
        <v>16690</v>
      </c>
      <c r="B9" s="1290" t="s">
        <v>16691</v>
      </c>
      <c r="C9" s="1291" t="s">
        <v>161</v>
      </c>
      <c r="D9" s="1292">
        <v>15450</v>
      </c>
      <c r="E9" s="1293">
        <f t="shared" ref="E9:E76" si="0">ROUND(D9-(D9/100*$E$4),2)</f>
        <v>15450</v>
      </c>
      <c r="F9" s="4"/>
    </row>
    <row r="10" spans="1:8">
      <c r="A10" s="16" t="s">
        <v>16692</v>
      </c>
      <c r="B10" s="1290" t="s">
        <v>16693</v>
      </c>
      <c r="C10" s="1291" t="s">
        <v>161</v>
      </c>
      <c r="D10" s="1292">
        <v>14240</v>
      </c>
      <c r="E10" s="1293">
        <f t="shared" si="0"/>
        <v>14240</v>
      </c>
      <c r="F10" s="4"/>
    </row>
    <row r="11" spans="1:8">
      <c r="A11" s="16" t="s">
        <v>16694</v>
      </c>
      <c r="B11" s="1290" t="s">
        <v>16695</v>
      </c>
      <c r="C11" s="1291" t="s">
        <v>161</v>
      </c>
      <c r="D11" s="1292">
        <v>12620</v>
      </c>
      <c r="E11" s="1293">
        <f t="shared" si="0"/>
        <v>12620</v>
      </c>
      <c r="F11" s="4"/>
      <c r="H11" s="129"/>
    </row>
    <row r="12" spans="1:8">
      <c r="A12" s="16" t="s">
        <v>16696</v>
      </c>
      <c r="B12" s="1290" t="s">
        <v>16697</v>
      </c>
      <c r="C12" s="1291" t="s">
        <v>161</v>
      </c>
      <c r="D12" s="1292">
        <v>18300</v>
      </c>
      <c r="E12" s="1293">
        <f t="shared" si="0"/>
        <v>18300</v>
      </c>
      <c r="F12" s="4"/>
      <c r="H12" s="129"/>
    </row>
    <row r="13" spans="1:8">
      <c r="A13" s="1579" t="s">
        <v>16698</v>
      </c>
      <c r="B13" s="1708"/>
      <c r="C13" s="1708"/>
      <c r="D13" s="1708"/>
      <c r="E13" s="1647"/>
      <c r="F13" s="4"/>
      <c r="H13" s="129"/>
    </row>
    <row r="14" spans="1:8">
      <c r="A14" s="16" t="s">
        <v>16699</v>
      </c>
      <c r="B14" s="1290" t="s">
        <v>16689</v>
      </c>
      <c r="C14" s="1291" t="s">
        <v>103</v>
      </c>
      <c r="D14" s="1292">
        <v>5610</v>
      </c>
      <c r="E14" s="1293">
        <f t="shared" si="0"/>
        <v>5610</v>
      </c>
      <c r="F14" s="4"/>
      <c r="H14" s="129"/>
    </row>
    <row r="15" spans="1:8">
      <c r="A15" s="16" t="s">
        <v>16700</v>
      </c>
      <c r="B15" s="1290" t="s">
        <v>16701</v>
      </c>
      <c r="C15" s="1291" t="s">
        <v>103</v>
      </c>
      <c r="D15" s="1292">
        <v>8820</v>
      </c>
      <c r="E15" s="1293">
        <f t="shared" si="0"/>
        <v>8820</v>
      </c>
      <c r="F15" s="4"/>
      <c r="H15" s="129"/>
    </row>
    <row r="16" spans="1:8">
      <c r="A16" s="16" t="s">
        <v>16702</v>
      </c>
      <c r="B16" s="1290" t="s">
        <v>16703</v>
      </c>
      <c r="C16" s="1291" t="s">
        <v>103</v>
      </c>
      <c r="D16" s="1292">
        <v>8460</v>
      </c>
      <c r="E16" s="1293">
        <f t="shared" si="0"/>
        <v>8460</v>
      </c>
      <c r="F16" s="4"/>
      <c r="H16" s="129"/>
    </row>
    <row r="17" spans="1:8">
      <c r="A17" s="16" t="s">
        <v>16704</v>
      </c>
      <c r="B17" s="1290" t="s">
        <v>16705</v>
      </c>
      <c r="C17" s="1291" t="s">
        <v>103</v>
      </c>
      <c r="D17" s="1292">
        <v>22040</v>
      </c>
      <c r="E17" s="1293">
        <f t="shared" si="0"/>
        <v>22040</v>
      </c>
      <c r="F17" s="4"/>
      <c r="H17" s="129"/>
    </row>
    <row r="18" spans="1:8">
      <c r="A18" s="1579" t="s">
        <v>16706</v>
      </c>
      <c r="B18" s="1708"/>
      <c r="C18" s="1708"/>
      <c r="D18" s="1708"/>
      <c r="E18" s="1647"/>
      <c r="F18" s="4"/>
      <c r="H18" s="129"/>
    </row>
    <row r="19" spans="1:8">
      <c r="A19" s="16" t="s">
        <v>16707</v>
      </c>
      <c r="B19" s="1290" t="s">
        <v>16689</v>
      </c>
      <c r="C19" s="1291" t="s">
        <v>103</v>
      </c>
      <c r="D19" s="1292">
        <v>7520</v>
      </c>
      <c r="E19" s="1293">
        <f t="shared" si="0"/>
        <v>7520</v>
      </c>
      <c r="F19" s="4"/>
      <c r="H19" s="129"/>
    </row>
    <row r="20" spans="1:8">
      <c r="A20" s="16" t="s">
        <v>16708</v>
      </c>
      <c r="B20" s="1290" t="s">
        <v>16709</v>
      </c>
      <c r="C20" s="1291" t="s">
        <v>103</v>
      </c>
      <c r="D20" s="1292">
        <v>9750</v>
      </c>
      <c r="E20" s="1293">
        <f t="shared" si="0"/>
        <v>9750</v>
      </c>
      <c r="F20" s="4"/>
      <c r="H20" s="129"/>
    </row>
    <row r="21" spans="1:8">
      <c r="A21" s="16" t="s">
        <v>16710</v>
      </c>
      <c r="B21" s="1290" t="s">
        <v>16711</v>
      </c>
      <c r="C21" s="1291" t="s">
        <v>103</v>
      </c>
      <c r="D21" s="1292">
        <v>7290</v>
      </c>
      <c r="E21" s="1293">
        <f t="shared" si="0"/>
        <v>7290</v>
      </c>
      <c r="F21" s="4"/>
      <c r="H21" s="129"/>
    </row>
    <row r="22" spans="1:8">
      <c r="A22" s="16" t="s">
        <v>16712</v>
      </c>
      <c r="B22" s="1290" t="s">
        <v>16703</v>
      </c>
      <c r="C22" s="1291" t="s">
        <v>103</v>
      </c>
      <c r="D22" s="1292">
        <v>10440</v>
      </c>
      <c r="E22" s="1293">
        <f t="shared" si="0"/>
        <v>10440</v>
      </c>
      <c r="F22" s="4"/>
      <c r="H22" s="129"/>
    </row>
    <row r="23" spans="1:8">
      <c r="A23" s="16" t="s">
        <v>16713</v>
      </c>
      <c r="B23" s="1290" t="s">
        <v>16714</v>
      </c>
      <c r="C23" s="1291" t="s">
        <v>103</v>
      </c>
      <c r="D23" s="1292">
        <v>5990</v>
      </c>
      <c r="E23" s="1293">
        <f t="shared" si="0"/>
        <v>5990</v>
      </c>
      <c r="F23" s="4"/>
      <c r="H23" s="129"/>
    </row>
    <row r="24" spans="1:8">
      <c r="A24" s="16" t="s">
        <v>16715</v>
      </c>
      <c r="B24" s="1290" t="s">
        <v>16716</v>
      </c>
      <c r="C24" s="1291" t="s">
        <v>103</v>
      </c>
      <c r="D24" s="1292">
        <v>30640</v>
      </c>
      <c r="E24" s="1293">
        <f t="shared" si="0"/>
        <v>30640</v>
      </c>
      <c r="F24" s="4"/>
      <c r="H24" s="129"/>
    </row>
    <row r="25" spans="1:8">
      <c r="A25" s="16" t="s">
        <v>16717</v>
      </c>
      <c r="B25" s="1290" t="s">
        <v>16718</v>
      </c>
      <c r="C25" s="1291" t="s">
        <v>103</v>
      </c>
      <c r="D25" s="1292">
        <v>25290</v>
      </c>
      <c r="E25" s="1293">
        <f t="shared" si="0"/>
        <v>25290</v>
      </c>
      <c r="F25" s="4"/>
      <c r="H25" s="129"/>
    </row>
    <row r="26" spans="1:8">
      <c r="A26" s="1579" t="s">
        <v>16719</v>
      </c>
      <c r="B26" s="1708"/>
      <c r="C26" s="1708"/>
      <c r="D26" s="1708"/>
      <c r="E26" s="1647"/>
      <c r="F26" s="4"/>
      <c r="H26" s="129"/>
    </row>
    <row r="27" spans="1:8">
      <c r="A27" s="16" t="s">
        <v>16720</v>
      </c>
      <c r="B27" s="1290" t="s">
        <v>16689</v>
      </c>
      <c r="C27" s="1291" t="s">
        <v>103</v>
      </c>
      <c r="D27" s="1292">
        <v>5150</v>
      </c>
      <c r="E27" s="1293">
        <f t="shared" si="0"/>
        <v>5150</v>
      </c>
      <c r="F27" s="4"/>
      <c r="H27" s="129"/>
    </row>
    <row r="28" spans="1:8">
      <c r="A28" s="16" t="s">
        <v>16721</v>
      </c>
      <c r="B28" s="1290" t="s">
        <v>16722</v>
      </c>
      <c r="C28" s="1291" t="s">
        <v>103</v>
      </c>
      <c r="D28" s="1292">
        <v>6440</v>
      </c>
      <c r="E28" s="1293">
        <f t="shared" si="0"/>
        <v>6440</v>
      </c>
      <c r="F28" s="4"/>
      <c r="H28" s="129"/>
    </row>
    <row r="29" spans="1:8">
      <c r="A29" s="16" t="s">
        <v>16723</v>
      </c>
      <c r="B29" s="1290" t="s">
        <v>16724</v>
      </c>
      <c r="C29" s="1291" t="s">
        <v>103</v>
      </c>
      <c r="D29" s="1292">
        <v>8270</v>
      </c>
      <c r="E29" s="1293">
        <f t="shared" si="0"/>
        <v>8270</v>
      </c>
      <c r="F29" s="4"/>
      <c r="H29" s="129"/>
    </row>
    <row r="30" spans="1:8">
      <c r="A30" s="16" t="s">
        <v>16725</v>
      </c>
      <c r="B30" s="1290" t="s">
        <v>16726</v>
      </c>
      <c r="C30" s="1291" t="s">
        <v>103</v>
      </c>
      <c r="D30" s="1292">
        <v>3960</v>
      </c>
      <c r="E30" s="1293">
        <f t="shared" si="0"/>
        <v>3960</v>
      </c>
      <c r="F30" s="4"/>
      <c r="H30" s="129"/>
    </row>
    <row r="31" spans="1:8">
      <c r="A31" s="16" t="s">
        <v>16727</v>
      </c>
      <c r="B31" s="1290" t="s">
        <v>16728</v>
      </c>
      <c r="C31" s="1291" t="s">
        <v>103</v>
      </c>
      <c r="D31" s="1292">
        <v>3130</v>
      </c>
      <c r="E31" s="1293">
        <f t="shared" si="0"/>
        <v>3130</v>
      </c>
      <c r="F31" s="4"/>
      <c r="H31" s="129"/>
    </row>
    <row r="32" spans="1:8">
      <c r="A32" s="1579" t="s">
        <v>16729</v>
      </c>
      <c r="B32" s="1708"/>
      <c r="C32" s="1708"/>
      <c r="D32" s="1708"/>
      <c r="E32" s="1647"/>
      <c r="F32" s="4"/>
      <c r="H32" s="129"/>
    </row>
    <row r="33" spans="1:8">
      <c r="A33" s="16" t="s">
        <v>16730</v>
      </c>
      <c r="B33" s="1290" t="s">
        <v>16689</v>
      </c>
      <c r="C33" s="1291" t="s">
        <v>103</v>
      </c>
      <c r="D33" s="1292">
        <v>6850</v>
      </c>
      <c r="E33" s="1293">
        <f t="shared" si="0"/>
        <v>6850</v>
      </c>
      <c r="F33" s="4"/>
      <c r="H33" s="129"/>
    </row>
    <row r="34" spans="1:8">
      <c r="A34" s="16" t="s">
        <v>16731</v>
      </c>
      <c r="B34" s="1290" t="s">
        <v>16709</v>
      </c>
      <c r="C34" s="1291" t="s">
        <v>103</v>
      </c>
      <c r="D34" s="1292">
        <v>7080</v>
      </c>
      <c r="E34" s="1293">
        <f t="shared" si="0"/>
        <v>7080</v>
      </c>
      <c r="F34" s="4"/>
      <c r="H34" s="129"/>
    </row>
    <row r="35" spans="1:8">
      <c r="A35" s="16" t="s">
        <v>16732</v>
      </c>
      <c r="B35" s="1290" t="s">
        <v>16701</v>
      </c>
      <c r="C35" s="1291" t="s">
        <v>103</v>
      </c>
      <c r="D35" s="1292">
        <v>8230</v>
      </c>
      <c r="E35" s="1293">
        <f t="shared" si="0"/>
        <v>8230</v>
      </c>
      <c r="F35" s="4"/>
      <c r="H35" s="129"/>
    </row>
    <row r="36" spans="1:8">
      <c r="A36" s="16" t="s">
        <v>16733</v>
      </c>
      <c r="B36" s="1290" t="s">
        <v>16734</v>
      </c>
      <c r="C36" s="1291" t="s">
        <v>103</v>
      </c>
      <c r="D36" s="1292">
        <v>9640</v>
      </c>
      <c r="E36" s="1293">
        <f t="shared" si="0"/>
        <v>9640</v>
      </c>
      <c r="F36" s="4"/>
      <c r="H36" s="129"/>
    </row>
    <row r="37" spans="1:8">
      <c r="A37" s="16" t="s">
        <v>16735</v>
      </c>
      <c r="B37" s="1290" t="s">
        <v>16736</v>
      </c>
      <c r="C37" s="1291" t="s">
        <v>103</v>
      </c>
      <c r="D37" s="1292">
        <v>9230</v>
      </c>
      <c r="E37" s="1293">
        <f t="shared" si="0"/>
        <v>9230</v>
      </c>
      <c r="F37" s="4"/>
      <c r="H37" s="129"/>
    </row>
    <row r="38" spans="1:8">
      <c r="A38" s="16" t="s">
        <v>16737</v>
      </c>
      <c r="B38" s="1290" t="s">
        <v>16726</v>
      </c>
      <c r="C38" s="1291" t="s">
        <v>103</v>
      </c>
      <c r="D38" s="1292">
        <v>5600</v>
      </c>
      <c r="E38" s="1293">
        <f t="shared" si="0"/>
        <v>5600</v>
      </c>
      <c r="F38" s="4"/>
      <c r="H38" s="129"/>
    </row>
    <row r="39" spans="1:8">
      <c r="A39" s="16" t="s">
        <v>16738</v>
      </c>
      <c r="B39" s="1290" t="s">
        <v>16714</v>
      </c>
      <c r="C39" s="1291" t="s">
        <v>103</v>
      </c>
      <c r="D39" s="1292">
        <v>5270</v>
      </c>
      <c r="E39" s="1293">
        <f t="shared" si="0"/>
        <v>5270</v>
      </c>
      <c r="F39" s="4"/>
      <c r="H39" s="129"/>
    </row>
    <row r="40" spans="1:8">
      <c r="A40" s="16" t="s">
        <v>16739</v>
      </c>
      <c r="B40" s="1290" t="s">
        <v>16740</v>
      </c>
      <c r="C40" s="1291" t="s">
        <v>103</v>
      </c>
      <c r="D40" s="1292">
        <v>5990</v>
      </c>
      <c r="E40" s="1293">
        <f t="shared" si="0"/>
        <v>5990</v>
      </c>
      <c r="F40" s="4"/>
      <c r="H40" s="129"/>
    </row>
    <row r="41" spans="1:8">
      <c r="A41" s="16" t="s">
        <v>16741</v>
      </c>
      <c r="B41" s="1290" t="s">
        <v>16742</v>
      </c>
      <c r="C41" s="1291" t="s">
        <v>103</v>
      </c>
      <c r="D41" s="1292">
        <v>7740</v>
      </c>
      <c r="E41" s="1293">
        <f t="shared" si="0"/>
        <v>7740</v>
      </c>
      <c r="F41" s="4"/>
      <c r="H41" s="129"/>
    </row>
    <row r="42" spans="1:8">
      <c r="A42" s="16" t="s">
        <v>16743</v>
      </c>
      <c r="B42" s="1290" t="s">
        <v>16742</v>
      </c>
      <c r="C42" s="1291" t="s">
        <v>103</v>
      </c>
      <c r="D42" s="1292">
        <v>7740</v>
      </c>
      <c r="E42" s="1293">
        <f t="shared" si="0"/>
        <v>7740</v>
      </c>
      <c r="F42" s="4"/>
      <c r="H42" s="129"/>
    </row>
    <row r="43" spans="1:8">
      <c r="A43" s="16" t="s">
        <v>16744</v>
      </c>
      <c r="B43" s="1290" t="s">
        <v>16742</v>
      </c>
      <c r="C43" s="1291" t="s">
        <v>103</v>
      </c>
      <c r="D43" s="1292">
        <v>7740</v>
      </c>
      <c r="E43" s="1293">
        <f t="shared" si="0"/>
        <v>7740</v>
      </c>
      <c r="F43" s="4"/>
      <c r="H43" s="129"/>
    </row>
    <row r="44" spans="1:8">
      <c r="A44" s="16" t="s">
        <v>16745</v>
      </c>
      <c r="B44" s="1290" t="s">
        <v>16746</v>
      </c>
      <c r="C44" s="1291" t="s">
        <v>103</v>
      </c>
      <c r="D44" s="1292">
        <v>4960</v>
      </c>
      <c r="E44" s="1293">
        <f t="shared" si="0"/>
        <v>4960</v>
      </c>
      <c r="F44" s="4"/>
      <c r="H44" s="129"/>
    </row>
    <row r="45" spans="1:8">
      <c r="A45" s="16" t="s">
        <v>16747</v>
      </c>
      <c r="B45" s="1290" t="s">
        <v>16748</v>
      </c>
      <c r="C45" s="1291" t="s">
        <v>103</v>
      </c>
      <c r="D45" s="1292">
        <v>9980</v>
      </c>
      <c r="E45" s="1293">
        <f t="shared" si="0"/>
        <v>9980</v>
      </c>
      <c r="F45" s="4"/>
      <c r="H45" s="129"/>
    </row>
    <row r="46" spans="1:8">
      <c r="A46" s="16" t="s">
        <v>16749</v>
      </c>
      <c r="B46" s="1290" t="s">
        <v>16750</v>
      </c>
      <c r="C46" s="1291" t="s">
        <v>103</v>
      </c>
      <c r="D46" s="1292">
        <v>21410</v>
      </c>
      <c r="E46" s="1293">
        <f t="shared" si="0"/>
        <v>21410</v>
      </c>
      <c r="F46" s="4"/>
      <c r="H46" s="129"/>
    </row>
    <row r="47" spans="1:8">
      <c r="A47" s="16" t="s">
        <v>16751</v>
      </c>
      <c r="B47" s="1290" t="s">
        <v>16718</v>
      </c>
      <c r="C47" s="1291" t="s">
        <v>103</v>
      </c>
      <c r="D47" s="1292">
        <v>21820</v>
      </c>
      <c r="E47" s="1293">
        <f t="shared" si="0"/>
        <v>21820</v>
      </c>
      <c r="F47" s="4"/>
      <c r="H47" s="129"/>
    </row>
    <row r="48" spans="1:8">
      <c r="A48" s="16" t="s">
        <v>16752</v>
      </c>
      <c r="B48" s="1290" t="s">
        <v>16716</v>
      </c>
      <c r="C48" s="1291" t="s">
        <v>103</v>
      </c>
      <c r="D48" s="1292">
        <v>24990</v>
      </c>
      <c r="E48" s="1293">
        <f t="shared" si="0"/>
        <v>24990</v>
      </c>
      <c r="F48" s="4"/>
      <c r="H48" s="129"/>
    </row>
    <row r="49" spans="1:8">
      <c r="A49" s="16" t="s">
        <v>16753</v>
      </c>
      <c r="B49" s="1290" t="s">
        <v>16754</v>
      </c>
      <c r="C49" s="1291" t="s">
        <v>103</v>
      </c>
      <c r="D49" s="1292">
        <v>25390</v>
      </c>
      <c r="E49" s="1293">
        <f t="shared" si="0"/>
        <v>25390</v>
      </c>
      <c r="F49" s="4"/>
      <c r="H49" s="129"/>
    </row>
    <row r="50" spans="1:8">
      <c r="A50" s="1579" t="s">
        <v>16755</v>
      </c>
      <c r="B50" s="1708"/>
      <c r="C50" s="1708"/>
      <c r="D50" s="1708"/>
      <c r="E50" s="1647"/>
      <c r="F50" s="4"/>
      <c r="H50" s="129"/>
    </row>
    <row r="51" spans="1:8">
      <c r="A51" s="16" t="s">
        <v>16756</v>
      </c>
      <c r="B51" s="1290" t="s">
        <v>16689</v>
      </c>
      <c r="C51" s="1291" t="s">
        <v>103</v>
      </c>
      <c r="D51" s="1292">
        <v>8690</v>
      </c>
      <c r="E51" s="1293">
        <f t="shared" si="0"/>
        <v>8690</v>
      </c>
      <c r="F51" s="4"/>
      <c r="H51" s="129"/>
    </row>
    <row r="52" spans="1:8">
      <c r="A52" s="16" t="s">
        <v>16757</v>
      </c>
      <c r="B52" s="1290" t="s">
        <v>16691</v>
      </c>
      <c r="C52" s="1291" t="s">
        <v>103</v>
      </c>
      <c r="D52" s="1292">
        <v>14590</v>
      </c>
      <c r="E52" s="1293">
        <f t="shared" si="0"/>
        <v>14590</v>
      </c>
      <c r="F52" s="4"/>
      <c r="H52" s="129"/>
    </row>
    <row r="53" spans="1:8">
      <c r="A53" s="16" t="s">
        <v>16758</v>
      </c>
      <c r="B53" s="1290" t="s">
        <v>16697</v>
      </c>
      <c r="C53" s="1291" t="s">
        <v>103</v>
      </c>
      <c r="D53" s="1292">
        <v>14940</v>
      </c>
      <c r="E53" s="1293">
        <f t="shared" si="0"/>
        <v>14940</v>
      </c>
      <c r="F53" s="4"/>
      <c r="H53" s="129"/>
    </row>
    <row r="54" spans="1:8">
      <c r="A54" s="16" t="s">
        <v>16759</v>
      </c>
      <c r="B54" s="1290" t="s">
        <v>16746</v>
      </c>
      <c r="C54" s="1291" t="s">
        <v>103</v>
      </c>
      <c r="D54" s="1292">
        <v>11990</v>
      </c>
      <c r="E54" s="1293">
        <f t="shared" si="0"/>
        <v>11990</v>
      </c>
      <c r="F54" s="4"/>
      <c r="H54" s="129"/>
    </row>
    <row r="55" spans="1:8">
      <c r="A55" s="1579" t="s">
        <v>16760</v>
      </c>
      <c r="B55" s="1708"/>
      <c r="C55" s="1708"/>
      <c r="D55" s="1708"/>
      <c r="E55" s="1647"/>
      <c r="F55" s="4"/>
      <c r="H55" s="129"/>
    </row>
    <row r="56" spans="1:8">
      <c r="A56" s="16" t="s">
        <v>16761</v>
      </c>
      <c r="B56" s="1290" t="s">
        <v>16689</v>
      </c>
      <c r="C56" s="1291" t="s">
        <v>103</v>
      </c>
      <c r="D56" s="1292">
        <v>6500</v>
      </c>
      <c r="E56" s="1293">
        <f t="shared" si="0"/>
        <v>6500</v>
      </c>
      <c r="F56" s="4"/>
      <c r="H56" s="129"/>
    </row>
    <row r="57" spans="1:8">
      <c r="A57" s="16" t="s">
        <v>16762</v>
      </c>
      <c r="B57" s="1290" t="s">
        <v>16763</v>
      </c>
      <c r="C57" s="1291" t="s">
        <v>103</v>
      </c>
      <c r="D57" s="1292">
        <v>6000</v>
      </c>
      <c r="E57" s="1293">
        <f t="shared" si="0"/>
        <v>6000</v>
      </c>
      <c r="F57" s="4"/>
      <c r="H57" s="129"/>
    </row>
    <row r="58" spans="1:8">
      <c r="A58" s="1579" t="s">
        <v>16764</v>
      </c>
      <c r="B58" s="1708"/>
      <c r="C58" s="1708"/>
      <c r="D58" s="1708"/>
      <c r="E58" s="1647"/>
      <c r="F58" s="4"/>
      <c r="H58" s="129"/>
    </row>
    <row r="59" spans="1:8">
      <c r="A59" s="16" t="s">
        <v>16766</v>
      </c>
      <c r="B59" s="1290" t="s">
        <v>16767</v>
      </c>
      <c r="C59" s="1291" t="s">
        <v>103</v>
      </c>
      <c r="D59" s="1292">
        <v>8020</v>
      </c>
      <c r="E59" s="1293">
        <f t="shared" si="0"/>
        <v>8020</v>
      </c>
      <c r="F59" s="4"/>
      <c r="H59" s="129"/>
    </row>
    <row r="60" spans="1:8">
      <c r="A60" s="1579" t="s">
        <v>16769</v>
      </c>
      <c r="B60" s="1708"/>
      <c r="C60" s="1708"/>
      <c r="D60" s="1708"/>
      <c r="E60" s="1647"/>
      <c r="F60" s="4"/>
      <c r="H60" s="129"/>
    </row>
    <row r="61" spans="1:8">
      <c r="A61" s="16" t="s">
        <v>16770</v>
      </c>
      <c r="B61" s="1290" t="s">
        <v>16689</v>
      </c>
      <c r="C61" s="1291" t="s">
        <v>103</v>
      </c>
      <c r="D61" s="1292">
        <v>3860</v>
      </c>
      <c r="E61" s="1293">
        <f t="shared" ref="E61:E65" si="1">ROUND(D61-(D61/100*$E$4),2)</f>
        <v>3860</v>
      </c>
      <c r="F61" s="4"/>
      <c r="H61" s="129"/>
    </row>
    <row r="62" spans="1:8">
      <c r="A62" s="16" t="s">
        <v>16771</v>
      </c>
      <c r="B62" s="1290" t="s">
        <v>16689</v>
      </c>
      <c r="C62" s="1291" t="s">
        <v>103</v>
      </c>
      <c r="D62" s="1292">
        <v>5100</v>
      </c>
      <c r="E62" s="1293">
        <f t="shared" si="1"/>
        <v>5100</v>
      </c>
      <c r="F62" s="4"/>
      <c r="H62" s="129"/>
    </row>
    <row r="63" spans="1:8">
      <c r="A63" s="16" t="s">
        <v>16772</v>
      </c>
      <c r="B63" s="1290" t="s">
        <v>16773</v>
      </c>
      <c r="C63" s="1291" t="s">
        <v>103</v>
      </c>
      <c r="D63" s="1292">
        <v>6980</v>
      </c>
      <c r="E63" s="1293">
        <f t="shared" si="1"/>
        <v>6980</v>
      </c>
      <c r="F63" s="4"/>
      <c r="H63" s="129"/>
    </row>
    <row r="64" spans="1:8">
      <c r="A64" s="16" t="s">
        <v>16774</v>
      </c>
      <c r="B64" s="1290" t="s">
        <v>16775</v>
      </c>
      <c r="C64" s="1291" t="s">
        <v>103</v>
      </c>
      <c r="D64" s="1292">
        <v>8500</v>
      </c>
      <c r="E64" s="1293">
        <f t="shared" si="1"/>
        <v>8500</v>
      </c>
      <c r="F64" s="4"/>
      <c r="H64" s="129"/>
    </row>
    <row r="65" spans="1:8">
      <c r="A65" s="16" t="s">
        <v>16776</v>
      </c>
      <c r="B65" s="1290" t="s">
        <v>16748</v>
      </c>
      <c r="C65" s="1291" t="s">
        <v>103</v>
      </c>
      <c r="D65" s="1292">
        <v>7500</v>
      </c>
      <c r="E65" s="1293">
        <f t="shared" si="1"/>
        <v>7500</v>
      </c>
      <c r="F65" s="4"/>
      <c r="H65" s="129"/>
    </row>
    <row r="66" spans="1:8">
      <c r="A66" s="16" t="s">
        <v>16777</v>
      </c>
      <c r="B66" s="1290" t="s">
        <v>16768</v>
      </c>
      <c r="C66" s="1291" t="s">
        <v>103</v>
      </c>
      <c r="D66" s="1292">
        <v>3860</v>
      </c>
      <c r="E66" s="1293">
        <f t="shared" si="0"/>
        <v>3860</v>
      </c>
      <c r="F66" s="4"/>
      <c r="H66" s="129"/>
    </row>
    <row r="67" spans="1:8">
      <c r="A67" s="16" t="s">
        <v>16778</v>
      </c>
      <c r="B67" s="1290" t="s">
        <v>16714</v>
      </c>
      <c r="C67" s="1291" t="s">
        <v>103</v>
      </c>
      <c r="D67" s="1292">
        <v>5150</v>
      </c>
      <c r="E67" s="1293">
        <f t="shared" si="0"/>
        <v>5150</v>
      </c>
      <c r="F67" s="4"/>
      <c r="H67" s="129"/>
    </row>
    <row r="68" spans="1:8">
      <c r="A68" s="1579" t="s">
        <v>16779</v>
      </c>
      <c r="B68" s="1708"/>
      <c r="C68" s="1708"/>
      <c r="D68" s="1708"/>
      <c r="E68" s="1647"/>
      <c r="F68" s="4"/>
      <c r="H68" s="129"/>
    </row>
    <row r="69" spans="1:8">
      <c r="A69" s="16" t="s">
        <v>16780</v>
      </c>
      <c r="B69" s="1290" t="s">
        <v>16765</v>
      </c>
      <c r="C69" s="1291" t="s">
        <v>103</v>
      </c>
      <c r="D69" s="1292">
        <v>4780</v>
      </c>
      <c r="E69" s="1293">
        <f t="shared" si="0"/>
        <v>4780</v>
      </c>
      <c r="F69" s="4"/>
      <c r="H69" s="129"/>
    </row>
    <row r="70" spans="1:8">
      <c r="A70" s="16" t="s">
        <v>16781</v>
      </c>
      <c r="B70" s="1290" t="s">
        <v>16714</v>
      </c>
      <c r="C70" s="1291" t="s">
        <v>103</v>
      </c>
      <c r="D70" s="1292">
        <v>5130</v>
      </c>
      <c r="E70" s="1293">
        <f t="shared" si="0"/>
        <v>5130</v>
      </c>
      <c r="F70" s="4"/>
      <c r="H70" s="129"/>
    </row>
    <row r="71" spans="1:8">
      <c r="A71" s="1579" t="s">
        <v>16782</v>
      </c>
      <c r="B71" s="1708"/>
      <c r="C71" s="1708"/>
      <c r="D71" s="1708"/>
      <c r="E71" s="1647"/>
      <c r="F71" s="4"/>
      <c r="H71" s="129"/>
    </row>
    <row r="72" spans="1:8">
      <c r="A72" s="16" t="s">
        <v>16783</v>
      </c>
      <c r="B72" s="1290" t="s">
        <v>16689</v>
      </c>
      <c r="C72" s="1291" t="s">
        <v>103</v>
      </c>
      <c r="D72" s="1292">
        <v>3430</v>
      </c>
      <c r="E72" s="1293">
        <f t="shared" si="0"/>
        <v>3430</v>
      </c>
      <c r="F72" s="4"/>
      <c r="H72" s="129"/>
    </row>
    <row r="73" spans="1:8">
      <c r="A73" s="16" t="s">
        <v>16784</v>
      </c>
      <c r="B73" s="1290" t="s">
        <v>16785</v>
      </c>
      <c r="C73" s="1291" t="s">
        <v>103</v>
      </c>
      <c r="D73" s="1292">
        <v>3950</v>
      </c>
      <c r="E73" s="1293">
        <f t="shared" si="0"/>
        <v>3950</v>
      </c>
      <c r="F73" s="4"/>
      <c r="H73" s="129"/>
    </row>
    <row r="74" spans="1:8">
      <c r="A74" s="16" t="s">
        <v>16786</v>
      </c>
      <c r="B74" s="1290" t="s">
        <v>16765</v>
      </c>
      <c r="C74" s="1291" t="s">
        <v>103</v>
      </c>
      <c r="D74" s="1292">
        <v>3650</v>
      </c>
      <c r="E74" s="1293">
        <f t="shared" si="0"/>
        <v>3650</v>
      </c>
      <c r="F74" s="4"/>
      <c r="H74" s="129"/>
    </row>
    <row r="75" spans="1:8">
      <c r="A75" s="16" t="s">
        <v>16787</v>
      </c>
      <c r="B75" s="1290" t="s">
        <v>16693</v>
      </c>
      <c r="C75" s="1291" t="s">
        <v>103</v>
      </c>
      <c r="D75" s="1292">
        <v>6660</v>
      </c>
      <c r="E75" s="1293">
        <f t="shared" si="0"/>
        <v>6660</v>
      </c>
      <c r="F75" s="4"/>
      <c r="H75" s="129"/>
    </row>
    <row r="76" spans="1:8">
      <c r="A76" s="16" t="s">
        <v>16788</v>
      </c>
      <c r="B76" s="1290" t="s">
        <v>16789</v>
      </c>
      <c r="C76" s="1291" t="s">
        <v>103</v>
      </c>
      <c r="D76" s="1292">
        <v>6110</v>
      </c>
      <c r="E76" s="1293">
        <f t="shared" si="0"/>
        <v>6110</v>
      </c>
      <c r="F76" s="4"/>
      <c r="H76" s="129"/>
    </row>
    <row r="77" spans="1:8">
      <c r="A77" s="16" t="s">
        <v>16790</v>
      </c>
      <c r="B77" s="1290" t="s">
        <v>16767</v>
      </c>
      <c r="C77" s="1291" t="s">
        <v>103</v>
      </c>
      <c r="D77" s="1292">
        <v>8040</v>
      </c>
      <c r="E77" s="1293">
        <f t="shared" ref="E77:E125" si="2">ROUND(D77-(D77/100*$E$4),2)</f>
        <v>8040</v>
      </c>
      <c r="F77" s="4"/>
      <c r="H77" s="129"/>
    </row>
    <row r="78" spans="1:8">
      <c r="A78" s="16" t="s">
        <v>16791</v>
      </c>
      <c r="B78" s="1290" t="s">
        <v>16748</v>
      </c>
      <c r="C78" s="1291" t="s">
        <v>103</v>
      </c>
      <c r="D78" s="1292">
        <v>7800</v>
      </c>
      <c r="E78" s="1293">
        <f t="shared" si="2"/>
        <v>7800</v>
      </c>
      <c r="F78" s="4"/>
      <c r="H78" s="129"/>
    </row>
    <row r="79" spans="1:8">
      <c r="A79" s="16" t="s">
        <v>16792</v>
      </c>
      <c r="B79" s="1290" t="s">
        <v>16768</v>
      </c>
      <c r="C79" s="1291" t="s">
        <v>103</v>
      </c>
      <c r="D79" s="1292">
        <v>3500</v>
      </c>
      <c r="E79" s="1293">
        <f t="shared" si="2"/>
        <v>3500</v>
      </c>
      <c r="F79" s="4"/>
      <c r="H79" s="129"/>
    </row>
    <row r="80" spans="1:8">
      <c r="A80" s="16" t="s">
        <v>16793</v>
      </c>
      <c r="B80" s="1290" t="s">
        <v>16794</v>
      </c>
      <c r="C80" s="1291" t="s">
        <v>103</v>
      </c>
      <c r="D80" s="1292">
        <v>4270</v>
      </c>
      <c r="E80" s="1293">
        <f t="shared" si="2"/>
        <v>4270</v>
      </c>
      <c r="F80" s="4"/>
      <c r="H80" s="129"/>
    </row>
    <row r="81" spans="1:8">
      <c r="A81" s="1706" t="s">
        <v>16795</v>
      </c>
      <c r="B81" s="1706"/>
      <c r="C81" s="1706"/>
      <c r="D81" s="1706"/>
      <c r="E81" s="1707"/>
      <c r="F81" s="4"/>
      <c r="H81" s="129"/>
    </row>
    <row r="82" spans="1:8">
      <c r="A82" s="16" t="s">
        <v>16796</v>
      </c>
      <c r="B82" s="1290" t="s">
        <v>16689</v>
      </c>
      <c r="C82" s="1291" t="s">
        <v>103</v>
      </c>
      <c r="D82" s="1292">
        <v>7770</v>
      </c>
      <c r="E82" s="1293">
        <f t="shared" si="2"/>
        <v>7770</v>
      </c>
      <c r="F82" s="4"/>
      <c r="H82" s="129"/>
    </row>
    <row r="83" spans="1:8">
      <c r="A83" s="16" t="s">
        <v>16797</v>
      </c>
      <c r="B83" s="1290" t="s">
        <v>16765</v>
      </c>
      <c r="C83" s="1291" t="s">
        <v>103</v>
      </c>
      <c r="D83" s="1292">
        <v>3500</v>
      </c>
      <c r="E83" s="1293">
        <f t="shared" si="2"/>
        <v>3500</v>
      </c>
      <c r="F83" s="4"/>
      <c r="H83" s="129"/>
    </row>
    <row r="84" spans="1:8">
      <c r="A84" s="16" t="s">
        <v>16798</v>
      </c>
      <c r="B84" s="1290" t="s">
        <v>16734</v>
      </c>
      <c r="C84" s="1291" t="s">
        <v>103</v>
      </c>
      <c r="D84" s="1292">
        <v>9290</v>
      </c>
      <c r="E84" s="1293">
        <f t="shared" si="2"/>
        <v>9290</v>
      </c>
      <c r="F84" s="4"/>
      <c r="H84" s="129"/>
    </row>
    <row r="85" spans="1:8">
      <c r="A85" s="16" t="s">
        <v>16799</v>
      </c>
      <c r="B85" s="1290" t="s">
        <v>16800</v>
      </c>
      <c r="C85" s="1291" t="s">
        <v>103</v>
      </c>
      <c r="D85" s="1292">
        <v>9440</v>
      </c>
      <c r="E85" s="1293">
        <f t="shared" si="2"/>
        <v>9440</v>
      </c>
      <c r="F85" s="4"/>
      <c r="H85" s="129"/>
    </row>
    <row r="86" spans="1:8">
      <c r="A86" s="16" t="s">
        <v>16801</v>
      </c>
      <c r="B86" s="1290" t="s">
        <v>16802</v>
      </c>
      <c r="C86" s="1291" t="s">
        <v>103</v>
      </c>
      <c r="D86" s="1292">
        <v>18390</v>
      </c>
      <c r="E86" s="1293">
        <f t="shared" si="2"/>
        <v>18390</v>
      </c>
      <c r="F86" s="4"/>
      <c r="H86" s="129"/>
    </row>
    <row r="87" spans="1:8">
      <c r="A87" s="16" t="s">
        <v>16803</v>
      </c>
      <c r="B87" s="1290" t="s">
        <v>16768</v>
      </c>
      <c r="C87" s="1291" t="s">
        <v>103</v>
      </c>
      <c r="D87" s="1292">
        <v>3730</v>
      </c>
      <c r="E87" s="1293">
        <f t="shared" si="2"/>
        <v>3730</v>
      </c>
      <c r="F87" s="4"/>
      <c r="H87" s="129"/>
    </row>
    <row r="88" spans="1:8">
      <c r="A88" s="1706" t="s">
        <v>16804</v>
      </c>
      <c r="B88" s="1706"/>
      <c r="C88" s="1706"/>
      <c r="D88" s="1706"/>
      <c r="E88" s="1707"/>
      <c r="F88" s="4"/>
      <c r="H88" s="129"/>
    </row>
    <row r="89" spans="1:8">
      <c r="A89" s="16" t="s">
        <v>16805</v>
      </c>
      <c r="B89" s="1290" t="s">
        <v>16765</v>
      </c>
      <c r="C89" s="1291" t="s">
        <v>103</v>
      </c>
      <c r="D89" s="1292">
        <v>3920</v>
      </c>
      <c r="E89" s="1293">
        <f t="shared" si="2"/>
        <v>3920</v>
      </c>
      <c r="F89" s="4"/>
      <c r="H89" s="129"/>
    </row>
    <row r="90" spans="1:8">
      <c r="A90" s="16" t="s">
        <v>16806</v>
      </c>
      <c r="B90" s="1290" t="s">
        <v>16714</v>
      </c>
      <c r="C90" s="1291" t="s">
        <v>103</v>
      </c>
      <c r="D90" s="1292">
        <v>4620</v>
      </c>
      <c r="E90" s="1293">
        <f t="shared" si="2"/>
        <v>4620</v>
      </c>
      <c r="F90" s="4"/>
      <c r="H90" s="129"/>
    </row>
    <row r="91" spans="1:8">
      <c r="A91" s="1706" t="s">
        <v>16807</v>
      </c>
      <c r="B91" s="1706"/>
      <c r="C91" s="1706"/>
      <c r="D91" s="1706"/>
      <c r="E91" s="1707"/>
      <c r="F91" s="4"/>
      <c r="H91" s="129"/>
    </row>
    <row r="92" spans="1:8">
      <c r="A92" s="16" t="s">
        <v>16808</v>
      </c>
      <c r="B92" s="1290" t="s">
        <v>16785</v>
      </c>
      <c r="C92" s="1291" t="s">
        <v>103</v>
      </c>
      <c r="D92" s="1292">
        <v>4200</v>
      </c>
      <c r="E92" s="1293">
        <f t="shared" si="2"/>
        <v>4200</v>
      </c>
      <c r="F92" s="4"/>
      <c r="H92" s="129"/>
    </row>
    <row r="93" spans="1:8">
      <c r="A93" s="16" t="s">
        <v>16809</v>
      </c>
      <c r="B93" s="1290" t="s">
        <v>16697</v>
      </c>
      <c r="C93" s="1291" t="s">
        <v>103</v>
      </c>
      <c r="D93" s="1292">
        <v>7410</v>
      </c>
      <c r="E93" s="1293">
        <f t="shared" si="2"/>
        <v>7410</v>
      </c>
      <c r="F93" s="4"/>
      <c r="H93" s="129"/>
    </row>
    <row r="94" spans="1:8">
      <c r="A94" s="16" t="s">
        <v>16810</v>
      </c>
      <c r="B94" s="1290" t="s">
        <v>16811</v>
      </c>
      <c r="C94" s="1291" t="s">
        <v>103</v>
      </c>
      <c r="D94" s="1292">
        <v>10330</v>
      </c>
      <c r="E94" s="1293">
        <f t="shared" si="2"/>
        <v>10330</v>
      </c>
      <c r="F94" s="4"/>
      <c r="H94" s="129"/>
    </row>
    <row r="95" spans="1:8">
      <c r="A95" s="16" t="s">
        <v>16812</v>
      </c>
      <c r="B95" s="1290" t="s">
        <v>16746</v>
      </c>
      <c r="C95" s="1291" t="s">
        <v>103</v>
      </c>
      <c r="D95" s="1292">
        <v>6240</v>
      </c>
      <c r="E95" s="1293">
        <f t="shared" si="2"/>
        <v>6240</v>
      </c>
      <c r="F95" s="4"/>
      <c r="H95" s="129"/>
    </row>
    <row r="96" spans="1:8">
      <c r="A96" s="16" t="s">
        <v>16813</v>
      </c>
      <c r="B96" s="1290" t="s">
        <v>16768</v>
      </c>
      <c r="C96" s="1291" t="s">
        <v>103</v>
      </c>
      <c r="D96" s="1292">
        <v>4380</v>
      </c>
      <c r="E96" s="1293">
        <f t="shared" si="2"/>
        <v>4380</v>
      </c>
      <c r="F96" s="4"/>
      <c r="H96" s="129"/>
    </row>
    <row r="97" spans="1:8">
      <c r="A97" s="1706" t="s">
        <v>16814</v>
      </c>
      <c r="B97" s="1706"/>
      <c r="C97" s="1706"/>
      <c r="D97" s="1706"/>
      <c r="E97" s="1707"/>
      <c r="F97" s="4"/>
      <c r="H97" s="129"/>
    </row>
    <row r="98" spans="1:8">
      <c r="A98" s="16" t="s">
        <v>16815</v>
      </c>
      <c r="B98" s="1290" t="s">
        <v>16768</v>
      </c>
      <c r="C98" s="1291" t="s">
        <v>103</v>
      </c>
      <c r="D98" s="1292">
        <v>3600</v>
      </c>
      <c r="E98" s="1293">
        <f t="shared" si="2"/>
        <v>3600</v>
      </c>
      <c r="F98" s="4"/>
      <c r="H98" s="129"/>
    </row>
    <row r="99" spans="1:8">
      <c r="A99" s="16" t="s">
        <v>16816</v>
      </c>
      <c r="B99" s="1290" t="s">
        <v>16817</v>
      </c>
      <c r="C99" s="1291" t="s">
        <v>103</v>
      </c>
      <c r="D99" s="1292">
        <v>6250</v>
      </c>
      <c r="E99" s="1293">
        <f t="shared" si="2"/>
        <v>6250</v>
      </c>
      <c r="F99" s="4"/>
      <c r="H99" s="129"/>
    </row>
    <row r="100" spans="1:8">
      <c r="A100" s="1706" t="s">
        <v>16818</v>
      </c>
      <c r="B100" s="1706"/>
      <c r="C100" s="1706"/>
      <c r="D100" s="1706"/>
      <c r="E100" s="1707"/>
      <c r="F100" s="4"/>
      <c r="H100" s="129"/>
    </row>
    <row r="101" spans="1:8">
      <c r="A101" s="16" t="s">
        <v>16819</v>
      </c>
      <c r="B101" s="1290" t="s">
        <v>16689</v>
      </c>
      <c r="C101" s="1291" t="s">
        <v>103</v>
      </c>
      <c r="D101" s="1292">
        <v>5670</v>
      </c>
      <c r="E101" s="1293">
        <f t="shared" si="2"/>
        <v>5670</v>
      </c>
      <c r="F101" s="4"/>
      <c r="H101" s="129"/>
    </row>
    <row r="102" spans="1:8">
      <c r="A102" s="16" t="s">
        <v>16820</v>
      </c>
      <c r="B102" s="1290" t="s">
        <v>16821</v>
      </c>
      <c r="C102" s="1291" t="s">
        <v>103</v>
      </c>
      <c r="D102" s="1292">
        <v>8710</v>
      </c>
      <c r="E102" s="1293">
        <f t="shared" si="2"/>
        <v>8710</v>
      </c>
      <c r="F102" s="4"/>
      <c r="H102" s="129"/>
    </row>
    <row r="103" spans="1:8">
      <c r="A103" s="16" t="s">
        <v>16822</v>
      </c>
      <c r="B103" s="1290" t="s">
        <v>16823</v>
      </c>
      <c r="C103" s="1291" t="s">
        <v>103</v>
      </c>
      <c r="D103" s="1292">
        <v>8800</v>
      </c>
      <c r="E103" s="1293">
        <f t="shared" si="2"/>
        <v>8800</v>
      </c>
      <c r="F103" s="4"/>
      <c r="H103" s="129"/>
    </row>
    <row r="104" spans="1:8">
      <c r="A104" s="1706" t="s">
        <v>16824</v>
      </c>
      <c r="B104" s="1706"/>
      <c r="C104" s="1706"/>
      <c r="D104" s="1706"/>
      <c r="E104" s="1707"/>
      <c r="F104" s="4"/>
      <c r="H104" s="129"/>
    </row>
    <row r="105" spans="1:8">
      <c r="A105" s="16" t="s">
        <v>16825</v>
      </c>
      <c r="B105" s="1290" t="s">
        <v>16748</v>
      </c>
      <c r="C105" s="1291" t="s">
        <v>103</v>
      </c>
      <c r="D105" s="1292">
        <v>9680</v>
      </c>
      <c r="E105" s="1293">
        <f t="shared" ref="E105:E107" si="3">ROUND(D105-(D105/100*$E$4),2)</f>
        <v>9680</v>
      </c>
      <c r="F105" s="4"/>
      <c r="H105" s="129"/>
    </row>
    <row r="106" spans="1:8">
      <c r="A106" s="16" t="s">
        <v>16826</v>
      </c>
      <c r="B106" s="1290" t="s">
        <v>16748</v>
      </c>
      <c r="C106" s="1291" t="s">
        <v>4151</v>
      </c>
      <c r="D106" s="1292">
        <v>14390</v>
      </c>
      <c r="E106" s="1293">
        <f t="shared" si="3"/>
        <v>14390</v>
      </c>
      <c r="F106" s="4"/>
      <c r="H106" s="129"/>
    </row>
    <row r="107" spans="1:8">
      <c r="A107" s="16" t="s">
        <v>16827</v>
      </c>
      <c r="B107" s="1290" t="s">
        <v>16748</v>
      </c>
      <c r="C107" s="1291" t="s">
        <v>16828</v>
      </c>
      <c r="D107" s="1292">
        <v>16920</v>
      </c>
      <c r="E107" s="1293">
        <f t="shared" si="3"/>
        <v>16920</v>
      </c>
      <c r="F107" s="4"/>
      <c r="H107" s="129"/>
    </row>
    <row r="108" spans="1:8">
      <c r="A108" s="16" t="s">
        <v>16829</v>
      </c>
      <c r="B108" s="1290" t="s">
        <v>16748</v>
      </c>
      <c r="C108" s="1291" t="s">
        <v>103</v>
      </c>
      <c r="D108" s="1292">
        <v>10220</v>
      </c>
      <c r="E108" s="1293">
        <f t="shared" si="2"/>
        <v>10220</v>
      </c>
      <c r="F108" s="4"/>
      <c r="H108" s="129"/>
    </row>
    <row r="109" spans="1:8">
      <c r="A109" s="16" t="s">
        <v>16830</v>
      </c>
      <c r="B109" s="1290" t="s">
        <v>16748</v>
      </c>
      <c r="C109" s="1291" t="s">
        <v>4151</v>
      </c>
      <c r="D109" s="1292">
        <v>14750</v>
      </c>
      <c r="E109" s="1293">
        <f t="shared" si="2"/>
        <v>14750</v>
      </c>
      <c r="F109" s="4"/>
      <c r="H109" s="129"/>
    </row>
    <row r="110" spans="1:8">
      <c r="A110" s="16" t="s">
        <v>16831</v>
      </c>
      <c r="B110" s="1290" t="s">
        <v>16832</v>
      </c>
      <c r="C110" s="1291" t="s">
        <v>16833</v>
      </c>
      <c r="D110" s="1292">
        <v>11070</v>
      </c>
      <c r="E110" s="1293">
        <f t="shared" si="2"/>
        <v>11070</v>
      </c>
      <c r="F110" s="4"/>
      <c r="H110" s="129"/>
    </row>
    <row r="111" spans="1:8">
      <c r="A111" s="1706" t="s">
        <v>16834</v>
      </c>
      <c r="B111" s="1706"/>
      <c r="C111" s="1706"/>
      <c r="D111" s="1706"/>
      <c r="E111" s="1707"/>
      <c r="F111" s="4"/>
      <c r="H111" s="129"/>
    </row>
    <row r="112" spans="1:8">
      <c r="A112" s="1294" t="s">
        <v>16835</v>
      </c>
      <c r="B112" s="1290" t="s">
        <v>16836</v>
      </c>
      <c r="C112" s="1291" t="s">
        <v>103</v>
      </c>
      <c r="D112" s="1292">
        <v>25940</v>
      </c>
      <c r="E112" s="1293">
        <f t="shared" si="2"/>
        <v>25940</v>
      </c>
      <c r="F112" s="4"/>
      <c r="H112" s="129"/>
    </row>
    <row r="113" spans="1:8">
      <c r="A113" s="1294" t="s">
        <v>16837</v>
      </c>
      <c r="B113" s="1290" t="s">
        <v>16838</v>
      </c>
      <c r="C113" s="1291" t="s">
        <v>4151</v>
      </c>
      <c r="D113" s="1292">
        <v>33550</v>
      </c>
      <c r="E113" s="1293">
        <f t="shared" si="2"/>
        <v>33550</v>
      </c>
      <c r="F113" s="4"/>
      <c r="H113" s="129"/>
    </row>
    <row r="114" spans="1:8">
      <c r="A114" s="1294" t="s">
        <v>16839</v>
      </c>
      <c r="B114" s="1290" t="s">
        <v>16840</v>
      </c>
      <c r="C114" s="1291" t="s">
        <v>103</v>
      </c>
      <c r="D114" s="1292">
        <v>38250</v>
      </c>
      <c r="E114" s="1293">
        <f t="shared" si="2"/>
        <v>38250</v>
      </c>
      <c r="F114" s="4"/>
      <c r="H114" s="129"/>
    </row>
    <row r="115" spans="1:8">
      <c r="A115" s="1294" t="s">
        <v>16841</v>
      </c>
      <c r="B115" s="1290" t="s">
        <v>16842</v>
      </c>
      <c r="C115" s="1291" t="s">
        <v>103</v>
      </c>
      <c r="D115" s="1292">
        <v>38400</v>
      </c>
      <c r="E115" s="1293">
        <f t="shared" si="2"/>
        <v>38400</v>
      </c>
      <c r="F115" s="4"/>
      <c r="H115" s="129"/>
    </row>
    <row r="116" spans="1:8">
      <c r="A116" s="1294" t="s">
        <v>16843</v>
      </c>
      <c r="B116" s="1290" t="s">
        <v>16844</v>
      </c>
      <c r="C116" s="1291" t="s">
        <v>103</v>
      </c>
      <c r="D116" s="1292">
        <v>28260</v>
      </c>
      <c r="E116" s="1293">
        <f t="shared" si="2"/>
        <v>28260</v>
      </c>
      <c r="F116" s="4"/>
      <c r="H116" s="129"/>
    </row>
    <row r="117" spans="1:8">
      <c r="A117" s="1706" t="s">
        <v>3220</v>
      </c>
      <c r="B117" s="1706"/>
      <c r="C117" s="1706"/>
      <c r="D117" s="1706"/>
      <c r="E117" s="1707"/>
      <c r="F117" s="4"/>
      <c r="H117" s="129"/>
    </row>
    <row r="118" spans="1:8">
      <c r="A118" s="1294" t="s">
        <v>16845</v>
      </c>
      <c r="B118" s="1290" t="s">
        <v>16846</v>
      </c>
      <c r="C118" s="1291" t="s">
        <v>103</v>
      </c>
      <c r="D118" s="1292">
        <v>6770</v>
      </c>
      <c r="E118" s="1293">
        <f t="shared" si="2"/>
        <v>6770</v>
      </c>
      <c r="F118" s="4"/>
      <c r="H118" s="129"/>
    </row>
    <row r="119" spans="1:8">
      <c r="A119" s="1294" t="s">
        <v>16848</v>
      </c>
      <c r="B119" s="1290" t="s">
        <v>16847</v>
      </c>
      <c r="C119" s="1291" t="s">
        <v>103</v>
      </c>
      <c r="D119" s="1292">
        <v>19390</v>
      </c>
      <c r="E119" s="1293">
        <f t="shared" si="2"/>
        <v>19390</v>
      </c>
      <c r="F119" s="4"/>
      <c r="H119" s="129"/>
    </row>
    <row r="120" spans="1:8">
      <c r="A120" s="1294" t="s">
        <v>16849</v>
      </c>
      <c r="B120" s="1290" t="s">
        <v>16850</v>
      </c>
      <c r="C120" s="1291" t="s">
        <v>103</v>
      </c>
      <c r="D120" s="1292">
        <v>17080</v>
      </c>
      <c r="E120" s="1293">
        <f t="shared" si="2"/>
        <v>17080</v>
      </c>
      <c r="F120" s="4"/>
      <c r="H120" s="129"/>
    </row>
    <row r="121" spans="1:8">
      <c r="A121" s="1706" t="s">
        <v>3238</v>
      </c>
      <c r="B121" s="1706"/>
      <c r="C121" s="1706"/>
      <c r="D121" s="1706"/>
      <c r="E121" s="1707"/>
      <c r="F121" s="4"/>
      <c r="H121" s="129"/>
    </row>
    <row r="122" spans="1:8">
      <c r="A122" s="1706" t="s">
        <v>16851</v>
      </c>
      <c r="B122" s="1706"/>
      <c r="C122" s="1706"/>
      <c r="D122" s="1706"/>
      <c r="E122" s="1707"/>
      <c r="F122" s="4"/>
      <c r="H122" s="129"/>
    </row>
    <row r="123" spans="1:8">
      <c r="A123" s="1294" t="s">
        <v>16852</v>
      </c>
      <c r="B123" s="1290" t="s">
        <v>16853</v>
      </c>
      <c r="C123" s="1291" t="s">
        <v>103</v>
      </c>
      <c r="D123" s="1292">
        <v>20810</v>
      </c>
      <c r="E123" s="1293">
        <f t="shared" si="2"/>
        <v>20810</v>
      </c>
      <c r="F123" s="4"/>
      <c r="H123" s="129"/>
    </row>
    <row r="124" spans="1:8">
      <c r="A124" s="1294" t="s">
        <v>16854</v>
      </c>
      <c r="B124" s="1290" t="s">
        <v>16853</v>
      </c>
      <c r="C124" s="1291" t="s">
        <v>103</v>
      </c>
      <c r="D124" s="1292">
        <v>13690</v>
      </c>
      <c r="E124" s="1293">
        <f t="shared" si="2"/>
        <v>13690</v>
      </c>
      <c r="F124" s="4"/>
      <c r="H124" s="129"/>
    </row>
    <row r="125" spans="1:8">
      <c r="A125" s="1294" t="s">
        <v>16855</v>
      </c>
      <c r="B125" s="1290" t="s">
        <v>16856</v>
      </c>
      <c r="C125" s="1291" t="s">
        <v>103</v>
      </c>
      <c r="D125" s="1292">
        <v>9490</v>
      </c>
      <c r="E125" s="1293">
        <f t="shared" si="2"/>
        <v>9490</v>
      </c>
      <c r="F125" s="4"/>
      <c r="H125" s="129"/>
    </row>
    <row r="126" spans="1:8">
      <c r="A126" s="1706" t="s">
        <v>897</v>
      </c>
      <c r="B126" s="1706"/>
      <c r="C126" s="1706"/>
      <c r="D126" s="1706"/>
      <c r="E126" s="1707"/>
      <c r="F126" s="4"/>
      <c r="H126" s="129"/>
    </row>
    <row r="127" spans="1:8">
      <c r="A127" s="1294" t="s">
        <v>16857</v>
      </c>
      <c r="B127" s="1290" t="s">
        <v>16858</v>
      </c>
      <c r="C127" s="1291" t="s">
        <v>103</v>
      </c>
      <c r="D127" s="1292">
        <v>1020</v>
      </c>
      <c r="E127" s="1293">
        <f t="shared" ref="E127:E141" si="4">ROUND(D127-(D127/100*$E$4),2)</f>
        <v>1020</v>
      </c>
      <c r="F127" s="4"/>
      <c r="H127" s="129"/>
    </row>
    <row r="128" spans="1:8">
      <c r="A128" s="1294" t="s">
        <v>16859</v>
      </c>
      <c r="B128" s="1290" t="s">
        <v>16860</v>
      </c>
      <c r="C128" s="1291" t="s">
        <v>103</v>
      </c>
      <c r="D128" s="1292">
        <v>880</v>
      </c>
      <c r="E128" s="1293">
        <f t="shared" si="4"/>
        <v>880</v>
      </c>
      <c r="F128" s="4"/>
      <c r="H128" s="129"/>
    </row>
    <row r="129" spans="1:8">
      <c r="A129" s="1294" t="s">
        <v>16861</v>
      </c>
      <c r="B129" s="1290" t="s">
        <v>16862</v>
      </c>
      <c r="C129" s="1291" t="s">
        <v>103</v>
      </c>
      <c r="D129" s="1292">
        <v>1110</v>
      </c>
      <c r="E129" s="1293">
        <f t="shared" si="4"/>
        <v>1110</v>
      </c>
      <c r="F129" s="4"/>
      <c r="H129" s="129"/>
    </row>
    <row r="130" spans="1:8">
      <c r="A130" s="1294" t="s">
        <v>16863</v>
      </c>
      <c r="B130" s="1290" t="s">
        <v>16864</v>
      </c>
      <c r="C130" s="1291" t="s">
        <v>103</v>
      </c>
      <c r="D130" s="1292">
        <v>790</v>
      </c>
      <c r="E130" s="1293">
        <f t="shared" si="4"/>
        <v>790</v>
      </c>
      <c r="F130" s="4"/>
      <c r="H130" s="129"/>
    </row>
    <row r="131" spans="1:8">
      <c r="A131" s="1294" t="s">
        <v>16865</v>
      </c>
      <c r="B131" s="1290" t="s">
        <v>16866</v>
      </c>
      <c r="C131" s="1291" t="s">
        <v>103</v>
      </c>
      <c r="D131" s="1292">
        <v>1940</v>
      </c>
      <c r="E131" s="1293">
        <f t="shared" si="4"/>
        <v>1940</v>
      </c>
      <c r="F131" s="4"/>
      <c r="H131" s="129"/>
    </row>
    <row r="132" spans="1:8">
      <c r="A132" s="1294" t="s">
        <v>16867</v>
      </c>
      <c r="B132" s="1290" t="s">
        <v>16868</v>
      </c>
      <c r="C132" s="1291" t="s">
        <v>103</v>
      </c>
      <c r="D132" s="1292">
        <v>2100</v>
      </c>
      <c r="E132" s="1293">
        <f t="shared" si="4"/>
        <v>2100</v>
      </c>
      <c r="F132" s="4"/>
      <c r="H132" s="129"/>
    </row>
    <row r="133" spans="1:8">
      <c r="A133" s="1294" t="s">
        <v>16869</v>
      </c>
      <c r="B133" s="1290" t="s">
        <v>16870</v>
      </c>
      <c r="C133" s="1291" t="s">
        <v>103</v>
      </c>
      <c r="D133" s="1292">
        <v>6990</v>
      </c>
      <c r="E133" s="1293">
        <f t="shared" si="4"/>
        <v>6990</v>
      </c>
      <c r="F133" s="4"/>
      <c r="H133" s="129"/>
    </row>
    <row r="134" spans="1:8">
      <c r="A134" s="1294" t="s">
        <v>16871</v>
      </c>
      <c r="B134" s="1290" t="s">
        <v>16872</v>
      </c>
      <c r="C134" s="1291" t="s">
        <v>103</v>
      </c>
      <c r="D134" s="1292">
        <v>8900</v>
      </c>
      <c r="E134" s="1293">
        <f t="shared" si="4"/>
        <v>8900</v>
      </c>
      <c r="F134" s="4"/>
      <c r="H134" s="129"/>
    </row>
    <row r="135" spans="1:8">
      <c r="A135" s="1294" t="s">
        <v>16874</v>
      </c>
      <c r="B135" s="1290" t="s">
        <v>16875</v>
      </c>
      <c r="C135" s="1291" t="s">
        <v>103</v>
      </c>
      <c r="D135" s="1292">
        <v>1050</v>
      </c>
      <c r="E135" s="1293">
        <f t="shared" si="4"/>
        <v>1050</v>
      </c>
      <c r="F135" s="4"/>
      <c r="H135" s="129"/>
    </row>
    <row r="136" spans="1:8">
      <c r="A136" s="1294" t="s">
        <v>16876</v>
      </c>
      <c r="B136" s="1290" t="s">
        <v>16873</v>
      </c>
      <c r="C136" s="1291" t="s">
        <v>103</v>
      </c>
      <c r="D136" s="1292">
        <v>810</v>
      </c>
      <c r="E136" s="1293">
        <f t="shared" si="4"/>
        <v>810</v>
      </c>
      <c r="F136" s="4"/>
      <c r="H136" s="129"/>
    </row>
    <row r="137" spans="1:8">
      <c r="A137" s="1294" t="s">
        <v>16877</v>
      </c>
      <c r="B137" s="1290" t="s">
        <v>16875</v>
      </c>
      <c r="C137" s="1291" t="s">
        <v>103</v>
      </c>
      <c r="D137" s="1292">
        <v>1340</v>
      </c>
      <c r="E137" s="1293">
        <f t="shared" si="4"/>
        <v>1340</v>
      </c>
      <c r="F137" s="4"/>
      <c r="H137" s="129"/>
    </row>
    <row r="138" spans="1:8">
      <c r="A138" s="1294" t="s">
        <v>16878</v>
      </c>
      <c r="B138" s="1290" t="s">
        <v>16879</v>
      </c>
      <c r="C138" s="1291" t="s">
        <v>103</v>
      </c>
      <c r="D138" s="1292">
        <v>2380</v>
      </c>
      <c r="E138" s="1293">
        <f t="shared" si="4"/>
        <v>2380</v>
      </c>
      <c r="F138" s="4"/>
      <c r="H138" s="129"/>
    </row>
    <row r="139" spans="1:8">
      <c r="A139" s="1294" t="s">
        <v>16880</v>
      </c>
      <c r="B139" s="1290" t="s">
        <v>16879</v>
      </c>
      <c r="C139" s="1291" t="s">
        <v>4151</v>
      </c>
      <c r="D139" s="1292">
        <v>2950</v>
      </c>
      <c r="E139" s="1293">
        <f t="shared" si="4"/>
        <v>2950</v>
      </c>
      <c r="F139" s="4"/>
      <c r="H139" s="129"/>
    </row>
    <row r="140" spans="1:8">
      <c r="A140" s="1294" t="s">
        <v>16881</v>
      </c>
      <c r="B140" s="1290" t="s">
        <v>16882</v>
      </c>
      <c r="C140" s="1291" t="s">
        <v>103</v>
      </c>
      <c r="D140" s="1292">
        <v>570</v>
      </c>
      <c r="E140" s="1293">
        <f t="shared" si="4"/>
        <v>570</v>
      </c>
      <c r="F140" s="4"/>
      <c r="H140" s="129"/>
    </row>
    <row r="141" spans="1:8">
      <c r="A141" s="1294" t="s">
        <v>16884</v>
      </c>
      <c r="B141" s="1290" t="s">
        <v>16883</v>
      </c>
      <c r="C141" s="1291" t="s">
        <v>103</v>
      </c>
      <c r="D141" s="1292">
        <v>450</v>
      </c>
      <c r="E141" s="1293">
        <f t="shared" si="4"/>
        <v>450</v>
      </c>
      <c r="F141" s="4"/>
      <c r="H141" s="129"/>
    </row>
  </sheetData>
  <mergeCells count="22">
    <mergeCell ref="A32:E32"/>
    <mergeCell ref="A7:E7"/>
    <mergeCell ref="A13:E13"/>
    <mergeCell ref="A18:E18"/>
    <mergeCell ref="A26:E26"/>
    <mergeCell ref="A100:E100"/>
    <mergeCell ref="A50:E50"/>
    <mergeCell ref="A55:E55"/>
    <mergeCell ref="A58:E58"/>
    <mergeCell ref="A60:E60"/>
    <mergeCell ref="A68:E68"/>
    <mergeCell ref="A71:E71"/>
    <mergeCell ref="A81:E81"/>
    <mergeCell ref="A88:E88"/>
    <mergeCell ref="A91:E91"/>
    <mergeCell ref="A97:E97"/>
    <mergeCell ref="A126:E126"/>
    <mergeCell ref="A104:E104"/>
    <mergeCell ref="A111:E111"/>
    <mergeCell ref="A117:E117"/>
    <mergeCell ref="A121:E121"/>
    <mergeCell ref="A122:E12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sqref="A1:E1"/>
    </sheetView>
  </sheetViews>
  <sheetFormatPr defaultColWidth="9.140625" defaultRowHeight="15"/>
  <cols>
    <col min="1" max="1" width="18" style="17" customWidth="1"/>
    <col min="2" max="2" width="91" style="4" bestFit="1" customWidth="1"/>
    <col min="3" max="3" width="15.28515625" customWidth="1"/>
    <col min="4" max="4" width="12.7109375" style="165" customWidth="1"/>
    <col min="5" max="5" width="15.140625" style="165" customWidth="1"/>
    <col min="6" max="6" width="18.42578125" style="74" customWidth="1"/>
    <col min="8" max="8" width="9.42578125" bestFit="1" customWidth="1"/>
  </cols>
  <sheetData>
    <row r="1" spans="1:8">
      <c r="A1" s="1597" t="s">
        <v>61</v>
      </c>
      <c r="B1" s="1597"/>
      <c r="C1" s="1597"/>
      <c r="D1" s="1597"/>
      <c r="E1" s="1597"/>
    </row>
    <row r="2" spans="1:8">
      <c r="A2" s="1597" t="s">
        <v>14819</v>
      </c>
      <c r="B2" s="1597"/>
      <c r="C2" s="1597"/>
      <c r="D2" s="1597"/>
      <c r="E2" s="1597"/>
    </row>
    <row r="3" spans="1:8" ht="15.75" thickBot="1">
      <c r="A3" s="1597" t="s">
        <v>13530</v>
      </c>
      <c r="B3" s="1597"/>
      <c r="C3" s="1597"/>
      <c r="D3" s="1597"/>
      <c r="E3" s="1597"/>
    </row>
    <row r="4" spans="1:8" ht="16.5" thickTop="1" thickBot="1">
      <c r="A4" s="18"/>
      <c r="C4" s="50" t="s">
        <v>13474</v>
      </c>
      <c r="D4" s="164" t="s">
        <v>471</v>
      </c>
      <c r="E4" s="162"/>
    </row>
    <row r="5" spans="1:8" ht="16.5" thickTop="1" thickBot="1">
      <c r="A5" s="18"/>
      <c r="B5" s="19"/>
      <c r="C5" s="19"/>
    </row>
    <row r="6" spans="1:8" ht="15.7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8">
      <c r="A7" s="1590" t="s">
        <v>13470</v>
      </c>
      <c r="B7" s="1591"/>
      <c r="C7" s="1591"/>
      <c r="D7" s="1591"/>
      <c r="E7" s="1592"/>
      <c r="H7" s="123"/>
    </row>
    <row r="8" spans="1:8">
      <c r="A8" s="16" t="s">
        <v>13471</v>
      </c>
      <c r="B8" s="773" t="s">
        <v>13483</v>
      </c>
      <c r="C8" s="49" t="s">
        <v>13475</v>
      </c>
      <c r="D8" s="168">
        <v>10335</v>
      </c>
      <c r="E8" s="169">
        <f t="shared" ref="E8:E10" si="0">ROUND(D8-(D8/100*$E$4),2)</f>
        <v>10335</v>
      </c>
      <c r="F8" s="1228"/>
      <c r="G8" s="74"/>
      <c r="H8" s="123"/>
    </row>
    <row r="9" spans="1:8">
      <c r="A9" s="16" t="s">
        <v>13472</v>
      </c>
      <c r="B9" s="773" t="s">
        <v>13482</v>
      </c>
      <c r="C9" s="49" t="s">
        <v>13475</v>
      </c>
      <c r="D9" s="168">
        <v>10335</v>
      </c>
      <c r="E9" s="169">
        <f t="shared" si="0"/>
        <v>10335</v>
      </c>
      <c r="F9" s="1228"/>
      <c r="G9" s="74"/>
      <c r="H9" s="123"/>
    </row>
    <row r="10" spans="1:8">
      <c r="A10" s="16" t="s">
        <v>13473</v>
      </c>
      <c r="B10" s="773" t="s">
        <v>13481</v>
      </c>
      <c r="C10" s="49" t="s">
        <v>13475</v>
      </c>
      <c r="D10" s="168">
        <v>10335</v>
      </c>
      <c r="E10" s="169">
        <f t="shared" si="0"/>
        <v>10335</v>
      </c>
      <c r="F10" s="1228"/>
      <c r="G10" s="74"/>
      <c r="H10" s="123"/>
    </row>
    <row r="11" spans="1:8">
      <c r="A11" s="1587" t="s">
        <v>3309</v>
      </c>
      <c r="B11" s="1588"/>
      <c r="C11" s="1588"/>
      <c r="D11" s="1588"/>
      <c r="E11" s="1589"/>
      <c r="F11" s="1228"/>
      <c r="G11" s="74"/>
    </row>
    <row r="12" spans="1:8">
      <c r="A12" s="16" t="s">
        <v>13478</v>
      </c>
      <c r="B12" s="773" t="s">
        <v>13485</v>
      </c>
      <c r="C12" s="49" t="s">
        <v>13475</v>
      </c>
      <c r="D12" s="168">
        <v>14511</v>
      </c>
      <c r="E12" s="169">
        <f t="shared" ref="E12" si="1">ROUND(D12-(D12/100*$E$4),2)</f>
        <v>14511</v>
      </c>
      <c r="F12" s="1228"/>
      <c r="G12" s="74"/>
      <c r="H12" s="123"/>
    </row>
    <row r="13" spans="1:8">
      <c r="A13" s="16" t="s">
        <v>13480</v>
      </c>
      <c r="B13" s="773" t="s">
        <v>13485</v>
      </c>
      <c r="C13" s="49" t="s">
        <v>13475</v>
      </c>
      <c r="D13" s="168">
        <v>13644</v>
      </c>
      <c r="E13" s="169">
        <f t="shared" ref="E13" si="2">ROUND(D13-(D13/100*$E$4),2)</f>
        <v>13644</v>
      </c>
      <c r="F13" s="1228"/>
      <c r="G13" s="74"/>
      <c r="H13" s="123"/>
    </row>
    <row r="14" spans="1:8">
      <c r="A14" s="16" t="s">
        <v>13479</v>
      </c>
      <c r="B14" s="773" t="s">
        <v>13509</v>
      </c>
      <c r="C14" s="49" t="s">
        <v>13475</v>
      </c>
      <c r="D14" s="168">
        <v>21322</v>
      </c>
      <c r="E14" s="169">
        <f>ROUND(D14-(D14/100*$E$4),2)</f>
        <v>21322</v>
      </c>
      <c r="F14" s="1228"/>
      <c r="G14" s="74"/>
      <c r="H14" s="123"/>
    </row>
    <row r="15" spans="1:8">
      <c r="A15" s="1579" t="s">
        <v>13476</v>
      </c>
      <c r="B15" s="1601"/>
      <c r="C15" s="1601"/>
      <c r="D15" s="1601"/>
      <c r="E15" s="1581"/>
      <c r="F15" s="1228"/>
      <c r="G15" s="74"/>
    </row>
    <row r="16" spans="1:8">
      <c r="A16" s="16" t="s">
        <v>13477</v>
      </c>
      <c r="B16" s="773" t="s">
        <v>13484</v>
      </c>
      <c r="C16" s="49" t="s">
        <v>13475</v>
      </c>
      <c r="D16" s="168">
        <v>27375</v>
      </c>
      <c r="E16" s="169">
        <f>ROUND(D16-(D16/100*$E$4),2)</f>
        <v>27375</v>
      </c>
      <c r="F16" s="1228"/>
      <c r="G16" s="74"/>
      <c r="H16" s="123"/>
    </row>
    <row r="17" spans="1:8">
      <c r="A17" s="1587" t="s">
        <v>13486</v>
      </c>
      <c r="B17" s="1588"/>
      <c r="C17" s="1588"/>
      <c r="D17" s="1588"/>
      <c r="E17" s="1589"/>
      <c r="F17" s="1228"/>
      <c r="G17" s="74"/>
      <c r="H17" s="123"/>
    </row>
    <row r="18" spans="1:8">
      <c r="A18" s="16" t="s">
        <v>13487</v>
      </c>
      <c r="B18" s="773" t="s">
        <v>13489</v>
      </c>
      <c r="C18" s="49" t="s">
        <v>13475</v>
      </c>
      <c r="D18" s="168">
        <v>7751</v>
      </c>
      <c r="E18" s="169">
        <f>ROUND(D18-(D18/100*$E$4),2)</f>
        <v>7751</v>
      </c>
      <c r="F18" s="1228"/>
      <c r="G18" s="74"/>
      <c r="H18" s="123"/>
    </row>
    <row r="19" spans="1:8">
      <c r="A19" s="16" t="s">
        <v>13488</v>
      </c>
      <c r="B19" s="773" t="s">
        <v>13490</v>
      </c>
      <c r="C19" s="49" t="s">
        <v>13475</v>
      </c>
      <c r="D19" s="168">
        <v>17093</v>
      </c>
      <c r="E19" s="169">
        <f>ROUND(D19-(D19/100*$E$4),2)</f>
        <v>17093</v>
      </c>
      <c r="F19" s="1228"/>
      <c r="G19" s="74"/>
      <c r="H19" s="123"/>
    </row>
    <row r="20" spans="1:8">
      <c r="A20" s="1598" t="s">
        <v>13491</v>
      </c>
      <c r="B20" s="1598"/>
      <c r="C20" s="1598"/>
      <c r="D20" s="1598"/>
      <c r="E20" s="1599"/>
      <c r="F20" s="1228"/>
      <c r="G20" s="74"/>
      <c r="H20" s="123"/>
    </row>
    <row r="21" spans="1:8">
      <c r="A21" s="171" t="s">
        <v>13492</v>
      </c>
      <c r="B21" s="773" t="s">
        <v>13493</v>
      </c>
      <c r="C21" s="49" t="s">
        <v>13475</v>
      </c>
      <c r="D21" s="168">
        <v>17098</v>
      </c>
      <c r="E21" s="169">
        <f t="shared" ref="E21" si="3">ROUND(D21-(D21/100*$E$4),2)</f>
        <v>17098</v>
      </c>
      <c r="F21" s="1228"/>
      <c r="G21" s="74"/>
      <c r="H21" s="123"/>
    </row>
    <row r="22" spans="1:8">
      <c r="A22" s="1598" t="s">
        <v>13494</v>
      </c>
      <c r="B22" s="1598"/>
      <c r="C22" s="1598"/>
      <c r="D22" s="1598"/>
      <c r="E22" s="1599"/>
      <c r="F22" s="1228"/>
      <c r="G22" s="74"/>
      <c r="H22" s="123"/>
    </row>
    <row r="23" spans="1:8">
      <c r="A23" s="171" t="s">
        <v>13495</v>
      </c>
      <c r="B23" s="773" t="s">
        <v>13498</v>
      </c>
      <c r="C23" s="49" t="s">
        <v>13475</v>
      </c>
      <c r="D23" s="168">
        <v>17100</v>
      </c>
      <c r="E23" s="169">
        <f t="shared" ref="E23:E24" si="4">ROUND(D23-(D23/100*$E$4),2)</f>
        <v>17100</v>
      </c>
      <c r="F23" s="1228"/>
      <c r="G23" s="74"/>
      <c r="H23" s="123"/>
    </row>
    <row r="24" spans="1:8">
      <c r="A24" s="171" t="s">
        <v>13496</v>
      </c>
      <c r="B24" s="773" t="s">
        <v>13497</v>
      </c>
      <c r="C24" s="49" t="s">
        <v>13475</v>
      </c>
      <c r="D24" s="168">
        <v>15374</v>
      </c>
      <c r="E24" s="169">
        <f t="shared" si="4"/>
        <v>15374</v>
      </c>
      <c r="F24" s="1228"/>
      <c r="G24" s="74"/>
      <c r="H24" s="123"/>
    </row>
    <row r="25" spans="1:8">
      <c r="A25" s="1598" t="s">
        <v>13499</v>
      </c>
      <c r="B25" s="1598"/>
      <c r="C25" s="1598"/>
      <c r="D25" s="1598"/>
      <c r="E25" s="1599"/>
      <c r="F25" s="1228"/>
      <c r="G25" s="74"/>
      <c r="H25" s="123"/>
    </row>
    <row r="26" spans="1:8">
      <c r="A26" s="171" t="s">
        <v>13502</v>
      </c>
      <c r="B26" s="773" t="s">
        <v>13510</v>
      </c>
      <c r="C26" s="49" t="s">
        <v>13475</v>
      </c>
      <c r="D26" s="168">
        <v>22191</v>
      </c>
      <c r="E26" s="169">
        <f t="shared" ref="E26" si="5">ROUND(D26-(D26/100*$E$4),2)</f>
        <v>22191</v>
      </c>
      <c r="F26" s="1228"/>
      <c r="G26" s="74"/>
      <c r="H26" s="123"/>
    </row>
    <row r="27" spans="1:8">
      <c r="A27" s="1598" t="s">
        <v>13500</v>
      </c>
      <c r="B27" s="1598"/>
      <c r="C27" s="1598"/>
      <c r="D27" s="1598"/>
      <c r="E27" s="1599"/>
      <c r="F27" s="1228"/>
      <c r="G27" s="74"/>
      <c r="H27" s="123"/>
    </row>
    <row r="28" spans="1:8">
      <c r="A28" s="171" t="s">
        <v>13503</v>
      </c>
      <c r="B28" s="773" t="s">
        <v>13506</v>
      </c>
      <c r="C28" s="49" t="s">
        <v>13475</v>
      </c>
      <c r="D28" s="168">
        <v>9474</v>
      </c>
      <c r="E28" s="169">
        <f t="shared" ref="E28" si="6">ROUND(D28-(D28/100*$E$4),2)</f>
        <v>9474</v>
      </c>
      <c r="F28" s="1228"/>
      <c r="G28" s="74"/>
      <c r="H28" s="123"/>
    </row>
    <row r="29" spans="1:8">
      <c r="A29" s="1598" t="s">
        <v>13501</v>
      </c>
      <c r="B29" s="1598"/>
      <c r="C29" s="1598"/>
      <c r="D29" s="1598"/>
      <c r="E29" s="1599"/>
      <c r="F29" s="1228"/>
      <c r="G29" s="74"/>
      <c r="H29" s="123"/>
    </row>
    <row r="30" spans="1:8">
      <c r="A30" s="171" t="s">
        <v>13504</v>
      </c>
      <c r="B30" s="773" t="s">
        <v>13507</v>
      </c>
      <c r="C30" s="49" t="s">
        <v>13475</v>
      </c>
      <c r="D30" s="168">
        <v>9721</v>
      </c>
      <c r="E30" s="169">
        <f t="shared" ref="E30:E31" si="7">ROUND(D30-(D30/100*$E$4),2)</f>
        <v>9721</v>
      </c>
      <c r="F30" s="1228"/>
      <c r="G30" s="74"/>
      <c r="H30" s="123"/>
    </row>
    <row r="31" spans="1:8">
      <c r="A31" s="171" t="s">
        <v>13505</v>
      </c>
      <c r="B31" s="773" t="s">
        <v>13508</v>
      </c>
      <c r="C31" s="49" t="s">
        <v>13475</v>
      </c>
      <c r="D31" s="168">
        <v>8212</v>
      </c>
      <c r="E31" s="169">
        <f t="shared" si="7"/>
        <v>8212</v>
      </c>
      <c r="F31" s="1228"/>
      <c r="G31" s="74"/>
      <c r="H31" s="123"/>
    </row>
  </sheetData>
  <autoFilter ref="A6:F31"/>
  <mergeCells count="12">
    <mergeCell ref="A29:E29"/>
    <mergeCell ref="A1:E1"/>
    <mergeCell ref="A2:E2"/>
    <mergeCell ref="A3:E3"/>
    <mergeCell ref="A7:E7"/>
    <mergeCell ref="A11:E11"/>
    <mergeCell ref="A15:E15"/>
    <mergeCell ref="A17:E17"/>
    <mergeCell ref="A20:E20"/>
    <mergeCell ref="A22:E22"/>
    <mergeCell ref="A25:E25"/>
    <mergeCell ref="A27:E27"/>
  </mergeCells>
  <printOptions horizontalCentered="1"/>
  <pageMargins left="0.19685039370078741" right="0.19685039370078741" top="0.19685039370078741" bottom="0.19685039370078741" header="0" footer="0"/>
  <pageSetup paperSize="9" scale="82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workbookViewId="0"/>
  </sheetViews>
  <sheetFormatPr defaultRowHeight="15"/>
  <cols>
    <col min="1" max="1" width="16.42578125" customWidth="1"/>
    <col min="2" max="2" width="69" customWidth="1"/>
    <col min="3" max="3" width="16.28515625" customWidth="1"/>
    <col min="4" max="4" width="15" customWidth="1"/>
    <col min="5" max="5" width="16.5703125" customWidth="1"/>
    <col min="6" max="6" width="19.42578125" style="4" customWidth="1"/>
  </cols>
  <sheetData>
    <row r="1" spans="1:5">
      <c r="A1" t="s">
        <v>61</v>
      </c>
    </row>
    <row r="2" spans="1:5">
      <c r="A2" t="s">
        <v>19478</v>
      </c>
    </row>
    <row r="3" spans="1:5" ht="15.75" thickBot="1">
      <c r="A3" t="s">
        <v>16685</v>
      </c>
    </row>
    <row r="4" spans="1:5" ht="16.5" thickTop="1" thickBot="1">
      <c r="A4" s="18"/>
      <c r="C4" s="50" t="s">
        <v>16885</v>
      </c>
      <c r="D4" s="164" t="s">
        <v>471</v>
      </c>
      <c r="E4" s="162">
        <v>0</v>
      </c>
    </row>
    <row r="5" spans="1:5" ht="16.5" thickTop="1" thickBot="1">
      <c r="A5" s="18"/>
      <c r="B5" s="19"/>
      <c r="C5" s="19"/>
    </row>
    <row r="6" spans="1:5" ht="15.7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5">
      <c r="A7" s="1582" t="s">
        <v>16886</v>
      </c>
      <c r="B7" s="1709"/>
      <c r="C7" s="1709"/>
      <c r="D7" s="1709"/>
      <c r="E7" s="1649"/>
    </row>
    <row r="8" spans="1:5">
      <c r="A8" s="16" t="s">
        <v>16887</v>
      </c>
      <c r="B8" s="1290" t="s">
        <v>16888</v>
      </c>
      <c r="C8" s="1291" t="s">
        <v>103</v>
      </c>
      <c r="D8" s="1292">
        <v>2320</v>
      </c>
      <c r="E8" s="1293">
        <f>ROUND(D8-(D8/100*$E$4),2)</f>
        <v>2320</v>
      </c>
    </row>
    <row r="9" spans="1:5">
      <c r="A9" s="16" t="s">
        <v>16889</v>
      </c>
      <c r="B9" s="1290" t="s">
        <v>16890</v>
      </c>
      <c r="C9" s="1291" t="s">
        <v>103</v>
      </c>
      <c r="D9" s="1292">
        <v>2850</v>
      </c>
      <c r="E9" s="1293">
        <f t="shared" ref="E9:E46" si="0">ROUND(D9-(D9/100*$E$4),2)</f>
        <v>2850</v>
      </c>
    </row>
    <row r="10" spans="1:5">
      <c r="A10" s="16" t="s">
        <v>16891</v>
      </c>
      <c r="B10" s="1290" t="s">
        <v>16892</v>
      </c>
      <c r="C10" s="1291" t="s">
        <v>103</v>
      </c>
      <c r="D10" s="1292">
        <v>6400</v>
      </c>
      <c r="E10" s="1293">
        <f t="shared" si="0"/>
        <v>6400</v>
      </c>
    </row>
    <row r="11" spans="1:5">
      <c r="A11" s="16" t="s">
        <v>16893</v>
      </c>
      <c r="B11" s="1290" t="s">
        <v>16894</v>
      </c>
      <c r="C11" s="1291" t="s">
        <v>103</v>
      </c>
      <c r="D11" s="1292">
        <v>3130</v>
      </c>
      <c r="E11" s="1293">
        <f t="shared" si="0"/>
        <v>3130</v>
      </c>
    </row>
    <row r="12" spans="1:5">
      <c r="A12" s="1579" t="s">
        <v>16895</v>
      </c>
      <c r="B12" s="1708"/>
      <c r="C12" s="1708"/>
      <c r="D12" s="1708"/>
      <c r="E12" s="1647"/>
    </row>
    <row r="13" spans="1:5">
      <c r="A13" s="16" t="s">
        <v>16896</v>
      </c>
      <c r="B13" s="1290" t="s">
        <v>16897</v>
      </c>
      <c r="C13" s="1291" t="s">
        <v>103</v>
      </c>
      <c r="D13" s="1292">
        <v>5450</v>
      </c>
      <c r="E13" s="1293">
        <f t="shared" ref="E13:E17" si="1">ROUND(D13-(D13/100*$E$4),2)</f>
        <v>5450</v>
      </c>
    </row>
    <row r="14" spans="1:5">
      <c r="A14" s="16" t="s">
        <v>16898</v>
      </c>
      <c r="B14" s="1290" t="s">
        <v>16899</v>
      </c>
      <c r="C14" s="1291" t="s">
        <v>103</v>
      </c>
      <c r="D14" s="1292">
        <v>5970</v>
      </c>
      <c r="E14" s="1293">
        <f t="shared" si="1"/>
        <v>5970</v>
      </c>
    </row>
    <row r="15" spans="1:5">
      <c r="A15" s="16" t="s">
        <v>16900</v>
      </c>
      <c r="B15" s="1290" t="s">
        <v>16901</v>
      </c>
      <c r="C15" s="1291" t="s">
        <v>103</v>
      </c>
      <c r="D15" s="1292">
        <v>2750</v>
      </c>
      <c r="E15" s="1293">
        <f t="shared" si="1"/>
        <v>2750</v>
      </c>
    </row>
    <row r="16" spans="1:5">
      <c r="A16" s="16" t="s">
        <v>16902</v>
      </c>
      <c r="B16" s="1290" t="s">
        <v>16903</v>
      </c>
      <c r="C16" s="1291" t="s">
        <v>103</v>
      </c>
      <c r="D16" s="1292">
        <v>3240</v>
      </c>
      <c r="E16" s="1293">
        <f t="shared" si="1"/>
        <v>3240</v>
      </c>
    </row>
    <row r="17" spans="1:5">
      <c r="A17" s="16" t="s">
        <v>16904</v>
      </c>
      <c r="B17" s="1290" t="s">
        <v>16905</v>
      </c>
      <c r="C17" s="1291" t="s">
        <v>103</v>
      </c>
      <c r="D17" s="1292">
        <v>3690</v>
      </c>
      <c r="E17" s="1293">
        <f t="shared" si="1"/>
        <v>3690</v>
      </c>
    </row>
    <row r="18" spans="1:5">
      <c r="A18" s="16" t="s">
        <v>16906</v>
      </c>
      <c r="B18" s="1290" t="s">
        <v>16907</v>
      </c>
      <c r="C18" s="1291" t="s">
        <v>103</v>
      </c>
      <c r="D18" s="1292">
        <v>11950</v>
      </c>
      <c r="E18" s="1293">
        <f t="shared" si="0"/>
        <v>11950</v>
      </c>
    </row>
    <row r="19" spans="1:5">
      <c r="A19" s="16" t="s">
        <v>16908</v>
      </c>
      <c r="B19" s="1290" t="s">
        <v>16909</v>
      </c>
      <c r="C19" s="1291" t="s">
        <v>103</v>
      </c>
      <c r="D19" s="1292">
        <v>10690</v>
      </c>
      <c r="E19" s="1293">
        <f t="shared" si="0"/>
        <v>10690</v>
      </c>
    </row>
    <row r="20" spans="1:5">
      <c r="A20" s="1579" t="s">
        <v>16910</v>
      </c>
      <c r="B20" s="1708"/>
      <c r="C20" s="1708"/>
      <c r="D20" s="1708"/>
      <c r="E20" s="1647"/>
    </row>
    <row r="21" spans="1:5">
      <c r="A21" s="16" t="s">
        <v>16911</v>
      </c>
      <c r="B21" s="1290" t="s">
        <v>16912</v>
      </c>
      <c r="C21" s="1291" t="s">
        <v>103</v>
      </c>
      <c r="D21" s="1292">
        <v>5980</v>
      </c>
      <c r="E21" s="1293">
        <f t="shared" si="0"/>
        <v>5980</v>
      </c>
    </row>
    <row r="22" spans="1:5">
      <c r="A22" s="16" t="s">
        <v>16913</v>
      </c>
      <c r="B22" s="1290" t="s">
        <v>16914</v>
      </c>
      <c r="C22" s="1291" t="s">
        <v>103</v>
      </c>
      <c r="D22" s="1292">
        <v>9210</v>
      </c>
      <c r="E22" s="1293">
        <f t="shared" si="0"/>
        <v>9210</v>
      </c>
    </row>
    <row r="23" spans="1:5">
      <c r="A23" s="16" t="s">
        <v>16915</v>
      </c>
      <c r="B23" s="1290" t="s">
        <v>16916</v>
      </c>
      <c r="C23" s="1291" t="s">
        <v>103</v>
      </c>
      <c r="D23" s="1292">
        <v>21980</v>
      </c>
      <c r="E23" s="1293">
        <f t="shared" si="0"/>
        <v>21980</v>
      </c>
    </row>
    <row r="24" spans="1:5">
      <c r="A24" s="16" t="s">
        <v>16917</v>
      </c>
      <c r="B24" s="1290" t="s">
        <v>16909</v>
      </c>
      <c r="C24" s="1291" t="s">
        <v>103</v>
      </c>
      <c r="D24" s="1292">
        <v>18150</v>
      </c>
      <c r="E24" s="1293">
        <f t="shared" si="0"/>
        <v>18150</v>
      </c>
    </row>
    <row r="25" spans="1:5">
      <c r="A25" s="1579" t="s">
        <v>16918</v>
      </c>
      <c r="B25" s="1708"/>
      <c r="C25" s="1708"/>
      <c r="D25" s="1708"/>
      <c r="E25" s="1647"/>
    </row>
    <row r="26" spans="1:5">
      <c r="A26" s="16" t="s">
        <v>16919</v>
      </c>
      <c r="B26" s="1290" t="s">
        <v>16914</v>
      </c>
      <c r="C26" s="1291" t="s">
        <v>103</v>
      </c>
      <c r="D26" s="1292">
        <v>7540</v>
      </c>
      <c r="E26" s="1293">
        <f t="shared" si="0"/>
        <v>7540</v>
      </c>
    </row>
    <row r="27" spans="1:5">
      <c r="A27" s="1579" t="s">
        <v>16920</v>
      </c>
      <c r="B27" s="1708"/>
      <c r="C27" s="1708"/>
      <c r="D27" s="1708"/>
      <c r="E27" s="1647"/>
    </row>
    <row r="28" spans="1:5">
      <c r="A28" s="16" t="s">
        <v>16921</v>
      </c>
      <c r="B28" s="1290" t="s">
        <v>16922</v>
      </c>
      <c r="C28" s="1291" t="s">
        <v>103</v>
      </c>
      <c r="D28" s="1292">
        <v>3190</v>
      </c>
      <c r="E28" s="1293">
        <f t="shared" si="0"/>
        <v>3190</v>
      </c>
    </row>
    <row r="29" spans="1:5">
      <c r="A29" s="16" t="s">
        <v>16923</v>
      </c>
      <c r="B29" s="1290" t="s">
        <v>16924</v>
      </c>
      <c r="C29" s="1291" t="s">
        <v>103</v>
      </c>
      <c r="D29" s="1292">
        <v>2760</v>
      </c>
      <c r="E29" s="1293">
        <f t="shared" si="0"/>
        <v>2760</v>
      </c>
    </row>
    <row r="30" spans="1:5">
      <c r="A30" s="16" t="s">
        <v>16925</v>
      </c>
      <c r="B30" s="1290" t="s">
        <v>16926</v>
      </c>
      <c r="C30" s="1291" t="s">
        <v>103</v>
      </c>
      <c r="D30" s="1292">
        <v>6790</v>
      </c>
      <c r="E30" s="1293">
        <f t="shared" si="0"/>
        <v>6790</v>
      </c>
    </row>
    <row r="31" spans="1:5">
      <c r="A31" s="16" t="s">
        <v>16927</v>
      </c>
      <c r="B31" s="1290" t="s">
        <v>16928</v>
      </c>
      <c r="C31" s="1291" t="s">
        <v>103</v>
      </c>
      <c r="D31" s="1292">
        <v>5990</v>
      </c>
      <c r="E31" s="1293">
        <f t="shared" si="0"/>
        <v>5990</v>
      </c>
    </row>
    <row r="32" spans="1:5">
      <c r="A32" s="16" t="s">
        <v>16929</v>
      </c>
      <c r="B32" s="1290" t="s">
        <v>16930</v>
      </c>
      <c r="C32" s="1291" t="s">
        <v>103</v>
      </c>
      <c r="D32" s="1292">
        <v>6800</v>
      </c>
      <c r="E32" s="1293">
        <f t="shared" si="0"/>
        <v>6800</v>
      </c>
    </row>
    <row r="33" spans="1:5">
      <c r="A33" s="16" t="s">
        <v>16931</v>
      </c>
      <c r="B33" s="1290" t="s">
        <v>16932</v>
      </c>
      <c r="C33" s="1291" t="s">
        <v>103</v>
      </c>
      <c r="D33" s="1292">
        <v>7830</v>
      </c>
      <c r="E33" s="1293">
        <f t="shared" si="0"/>
        <v>7830</v>
      </c>
    </row>
    <row r="34" spans="1:5">
      <c r="A34" s="16" t="s">
        <v>16933</v>
      </c>
      <c r="B34" s="1290" t="s">
        <v>16934</v>
      </c>
      <c r="C34" s="1291" t="s">
        <v>103</v>
      </c>
      <c r="D34" s="1292">
        <v>16440</v>
      </c>
      <c r="E34" s="1293">
        <f t="shared" si="0"/>
        <v>16440</v>
      </c>
    </row>
    <row r="35" spans="1:5">
      <c r="A35" s="16" t="s">
        <v>16935</v>
      </c>
      <c r="B35" s="1290" t="s">
        <v>16936</v>
      </c>
      <c r="C35" s="1291" t="s">
        <v>103</v>
      </c>
      <c r="D35" s="1292">
        <v>13970</v>
      </c>
      <c r="E35" s="1293">
        <f t="shared" si="0"/>
        <v>13970</v>
      </c>
    </row>
    <row r="36" spans="1:5">
      <c r="A36" s="16" t="s">
        <v>16937</v>
      </c>
      <c r="B36" s="1290" t="s">
        <v>16938</v>
      </c>
      <c r="C36" s="1291" t="s">
        <v>103</v>
      </c>
      <c r="D36" s="1292">
        <v>3280</v>
      </c>
      <c r="E36" s="1293">
        <f t="shared" si="0"/>
        <v>3280</v>
      </c>
    </row>
    <row r="37" spans="1:5">
      <c r="A37" s="16" t="s">
        <v>16939</v>
      </c>
      <c r="B37" s="1290" t="s">
        <v>16940</v>
      </c>
      <c r="C37" s="1291" t="s">
        <v>103</v>
      </c>
      <c r="D37" s="1292">
        <v>3900</v>
      </c>
      <c r="E37" s="1293">
        <f t="shared" si="0"/>
        <v>3900</v>
      </c>
    </row>
    <row r="38" spans="1:5">
      <c r="A38" s="1579" t="s">
        <v>16941</v>
      </c>
      <c r="B38" s="1708"/>
      <c r="C38" s="1708"/>
      <c r="D38" s="1708"/>
      <c r="E38" s="1647"/>
    </row>
    <row r="39" spans="1:5">
      <c r="A39" s="16" t="s">
        <v>16942</v>
      </c>
      <c r="B39" s="1290" t="s">
        <v>16943</v>
      </c>
      <c r="C39" s="1291" t="s">
        <v>103</v>
      </c>
      <c r="D39" s="1292">
        <v>2500</v>
      </c>
      <c r="E39" s="1293">
        <f t="shared" si="0"/>
        <v>2500</v>
      </c>
    </row>
    <row r="40" spans="1:5">
      <c r="A40" s="16" t="s">
        <v>16944</v>
      </c>
      <c r="B40" s="1290" t="s">
        <v>16945</v>
      </c>
      <c r="C40" s="1291" t="s">
        <v>103</v>
      </c>
      <c r="D40" s="1292">
        <v>4380</v>
      </c>
      <c r="E40" s="1293">
        <f t="shared" si="0"/>
        <v>4380</v>
      </c>
    </row>
    <row r="41" spans="1:5">
      <c r="A41" s="16" t="s">
        <v>16946</v>
      </c>
      <c r="B41" s="1290" t="s">
        <v>16947</v>
      </c>
      <c r="C41" s="1291" t="s">
        <v>103</v>
      </c>
      <c r="D41" s="1292">
        <v>7760</v>
      </c>
      <c r="E41" s="1293">
        <f t="shared" si="0"/>
        <v>7760</v>
      </c>
    </row>
    <row r="42" spans="1:5">
      <c r="A42" s="16" t="s">
        <v>16948</v>
      </c>
      <c r="B42" s="1290" t="s">
        <v>16949</v>
      </c>
      <c r="C42" s="1291" t="s">
        <v>103</v>
      </c>
      <c r="D42" s="1292">
        <v>3450</v>
      </c>
      <c r="E42" s="1293">
        <f t="shared" si="0"/>
        <v>3450</v>
      </c>
    </row>
    <row r="43" spans="1:5">
      <c r="A43" s="16" t="s">
        <v>16950</v>
      </c>
      <c r="B43" s="1290" t="s">
        <v>16951</v>
      </c>
      <c r="C43" s="1291" t="s">
        <v>103</v>
      </c>
      <c r="D43" s="1292">
        <v>3310</v>
      </c>
      <c r="E43" s="1293">
        <f t="shared" si="0"/>
        <v>3310</v>
      </c>
    </row>
    <row r="44" spans="1:5">
      <c r="A44" s="1579" t="s">
        <v>16952</v>
      </c>
      <c r="B44" s="1708"/>
      <c r="C44" s="1708"/>
      <c r="D44" s="1708"/>
      <c r="E44" s="1647"/>
    </row>
    <row r="45" spans="1:5">
      <c r="A45" s="16" t="s">
        <v>16953</v>
      </c>
      <c r="B45" s="1290" t="s">
        <v>16954</v>
      </c>
      <c r="C45" s="1291" t="s">
        <v>103</v>
      </c>
      <c r="D45" s="1292">
        <v>7110</v>
      </c>
      <c r="E45" s="1293">
        <f t="shared" si="0"/>
        <v>7110</v>
      </c>
    </row>
    <row r="46" spans="1:5">
      <c r="A46" s="16" t="s">
        <v>16955</v>
      </c>
      <c r="B46" s="1290" t="s">
        <v>16956</v>
      </c>
      <c r="C46" s="1291" t="s">
        <v>103</v>
      </c>
      <c r="D46" s="1292">
        <v>6280</v>
      </c>
      <c r="E46" s="1293">
        <f t="shared" si="0"/>
        <v>6280</v>
      </c>
    </row>
  </sheetData>
  <mergeCells count="7">
    <mergeCell ref="A44:E44"/>
    <mergeCell ref="A7:E7"/>
    <mergeCell ref="A12:E12"/>
    <mergeCell ref="A20:E20"/>
    <mergeCell ref="A25:E25"/>
    <mergeCell ref="A27:E27"/>
    <mergeCell ref="A38:E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F43"/>
  <sheetViews>
    <sheetView workbookViewId="0">
      <selection activeCell="B33" sqref="B33"/>
    </sheetView>
  </sheetViews>
  <sheetFormatPr defaultColWidth="9.140625" defaultRowHeight="15"/>
  <cols>
    <col min="1" max="1" width="14.140625" style="17" bestFit="1" customWidth="1"/>
    <col min="2" max="2" width="60.7109375" style="4" customWidth="1"/>
    <col min="3" max="3" width="12.7109375" customWidth="1"/>
    <col min="4" max="5" width="12.7109375" style="165" customWidth="1"/>
    <col min="6" max="6" width="16.42578125" style="74" customWidth="1"/>
    <col min="7" max="7" width="21.28515625" customWidth="1"/>
  </cols>
  <sheetData>
    <row r="1" spans="1:5">
      <c r="A1" s="1600" t="s">
        <v>61</v>
      </c>
      <c r="B1" s="1600"/>
      <c r="C1" s="1600"/>
      <c r="D1" s="1600"/>
      <c r="E1" s="1600"/>
    </row>
    <row r="2" spans="1:5">
      <c r="A2" s="1600" t="s">
        <v>9748</v>
      </c>
      <c r="B2" s="1600"/>
      <c r="C2" s="1600"/>
      <c r="D2" s="1600"/>
      <c r="E2" s="1600"/>
    </row>
    <row r="3" spans="1:5" ht="15.75" thickBot="1">
      <c r="A3" s="1600" t="s">
        <v>94</v>
      </c>
      <c r="B3" s="1600"/>
      <c r="C3" s="1600"/>
      <c r="D3" s="1600"/>
      <c r="E3" s="1600"/>
    </row>
    <row r="4" spans="1:5" ht="16.5" thickTop="1" thickBot="1">
      <c r="A4" s="18"/>
      <c r="C4" s="50" t="s">
        <v>3417</v>
      </c>
      <c r="D4" s="164" t="s">
        <v>471</v>
      </c>
      <c r="E4" s="162">
        <v>0</v>
      </c>
    </row>
    <row r="5" spans="1:5" ht="16.5" thickTop="1" thickBot="1">
      <c r="A5" s="18"/>
      <c r="B5" s="19"/>
      <c r="C5" s="19"/>
    </row>
    <row r="6" spans="1:5" ht="26.25" thickTop="1">
      <c r="A6" s="51" t="s">
        <v>95</v>
      </c>
      <c r="B6" s="174" t="s">
        <v>74</v>
      </c>
      <c r="C6" s="175" t="s">
        <v>97</v>
      </c>
      <c r="D6" s="166" t="s">
        <v>76</v>
      </c>
      <c r="E6" s="167" t="s">
        <v>482</v>
      </c>
    </row>
    <row r="7" spans="1:5">
      <c r="A7" s="1587" t="s">
        <v>3418</v>
      </c>
      <c r="B7" s="1588"/>
      <c r="C7" s="1588"/>
      <c r="D7" s="1588"/>
      <c r="E7" s="1589"/>
    </row>
    <row r="8" spans="1:5">
      <c r="A8" s="16" t="s">
        <v>3419</v>
      </c>
      <c r="B8" s="52" t="s">
        <v>480</v>
      </c>
      <c r="C8" s="49" t="s">
        <v>103</v>
      </c>
      <c r="D8" s="168">
        <v>240</v>
      </c>
      <c r="E8" s="169">
        <f t="shared" ref="E8:E10" si="0">ROUND(D8-(D8/100*$E$4),2)</f>
        <v>240</v>
      </c>
    </row>
    <row r="9" spans="1:5">
      <c r="A9" s="16" t="s">
        <v>3420</v>
      </c>
      <c r="B9" s="52" t="s">
        <v>481</v>
      </c>
      <c r="C9" s="49" t="s">
        <v>103</v>
      </c>
      <c r="D9" s="168">
        <v>200</v>
      </c>
      <c r="E9" s="169">
        <f t="shared" si="0"/>
        <v>200</v>
      </c>
    </row>
    <row r="10" spans="1:5">
      <c r="A10" s="16" t="s">
        <v>16368</v>
      </c>
      <c r="B10" s="52" t="s">
        <v>16364</v>
      </c>
      <c r="C10" s="49" t="s">
        <v>103</v>
      </c>
      <c r="D10" s="168">
        <v>60</v>
      </c>
      <c r="E10" s="169">
        <f t="shared" si="0"/>
        <v>60</v>
      </c>
    </row>
    <row r="11" spans="1:5">
      <c r="A11" s="1590" t="s">
        <v>3421</v>
      </c>
      <c r="B11" s="1591"/>
      <c r="C11" s="1591"/>
      <c r="D11" s="1591"/>
      <c r="E11" s="1592"/>
    </row>
    <row r="12" spans="1:5">
      <c r="A12" s="16" t="s">
        <v>3425</v>
      </c>
      <c r="B12" s="52" t="s">
        <v>124</v>
      </c>
      <c r="C12" s="49" t="s">
        <v>103</v>
      </c>
      <c r="D12" s="168">
        <v>160</v>
      </c>
      <c r="E12" s="169">
        <f t="shared" ref="E12:E17" si="1">ROUND(D12-(D12/100*$E$4),2)</f>
        <v>160</v>
      </c>
    </row>
    <row r="13" spans="1:5">
      <c r="A13" s="16" t="s">
        <v>3426</v>
      </c>
      <c r="B13" s="52" t="s">
        <v>3427</v>
      </c>
      <c r="C13" s="49" t="s">
        <v>103</v>
      </c>
      <c r="D13" s="168">
        <v>190</v>
      </c>
      <c r="E13" s="169">
        <f t="shared" si="1"/>
        <v>190</v>
      </c>
    </row>
    <row r="14" spans="1:5">
      <c r="A14" s="16" t="s">
        <v>3422</v>
      </c>
      <c r="B14" s="52" t="s">
        <v>480</v>
      </c>
      <c r="C14" s="49" t="s">
        <v>103</v>
      </c>
      <c r="D14" s="168">
        <v>240</v>
      </c>
      <c r="E14" s="169">
        <f t="shared" si="1"/>
        <v>240</v>
      </c>
    </row>
    <row r="15" spans="1:5">
      <c r="A15" s="16" t="s">
        <v>3423</v>
      </c>
      <c r="B15" s="52" t="s">
        <v>481</v>
      </c>
      <c r="C15" s="49" t="s">
        <v>103</v>
      </c>
      <c r="D15" s="168">
        <v>230</v>
      </c>
      <c r="E15" s="169">
        <f t="shared" si="1"/>
        <v>230</v>
      </c>
    </row>
    <row r="16" spans="1:5">
      <c r="A16" s="16" t="s">
        <v>3424</v>
      </c>
      <c r="B16" s="52" t="s">
        <v>421</v>
      </c>
      <c r="C16" s="49" t="s">
        <v>103</v>
      </c>
      <c r="D16" s="168">
        <v>50</v>
      </c>
      <c r="E16" s="169">
        <f t="shared" ref="E16" si="2">ROUND(D16-(D16/100*$E$4),2)</f>
        <v>50</v>
      </c>
    </row>
    <row r="17" spans="1:5">
      <c r="A17" s="16" t="s">
        <v>16367</v>
      </c>
      <c r="B17" s="52" t="s">
        <v>16364</v>
      </c>
      <c r="C17" s="49" t="s">
        <v>103</v>
      </c>
      <c r="D17" s="168">
        <v>70</v>
      </c>
      <c r="E17" s="169">
        <f t="shared" si="1"/>
        <v>70</v>
      </c>
    </row>
    <row r="18" spans="1:5">
      <c r="A18" s="1590" t="s">
        <v>3428</v>
      </c>
      <c r="B18" s="1591"/>
      <c r="C18" s="1591"/>
      <c r="D18" s="1591"/>
      <c r="E18" s="1592"/>
    </row>
    <row r="19" spans="1:5">
      <c r="A19" s="16" t="s">
        <v>3429</v>
      </c>
      <c r="B19" s="52" t="s">
        <v>480</v>
      </c>
      <c r="C19" s="49" t="s">
        <v>103</v>
      </c>
      <c r="D19" s="168">
        <v>250</v>
      </c>
      <c r="E19" s="169">
        <f t="shared" ref="E19:E22" si="3">ROUND(D19-(D19/100*$E$4),2)</f>
        <v>250</v>
      </c>
    </row>
    <row r="20" spans="1:5">
      <c r="A20" s="16" t="s">
        <v>3430</v>
      </c>
      <c r="B20" s="52" t="s">
        <v>481</v>
      </c>
      <c r="C20" s="49" t="s">
        <v>103</v>
      </c>
      <c r="D20" s="168">
        <v>240</v>
      </c>
      <c r="E20" s="169">
        <f t="shared" si="3"/>
        <v>240</v>
      </c>
    </row>
    <row r="21" spans="1:5">
      <c r="A21" s="16" t="s">
        <v>3432</v>
      </c>
      <c r="B21" s="52" t="s">
        <v>480</v>
      </c>
      <c r="C21" s="49" t="s">
        <v>3431</v>
      </c>
      <c r="D21" s="168">
        <v>420</v>
      </c>
      <c r="E21" s="169">
        <f t="shared" si="3"/>
        <v>420</v>
      </c>
    </row>
    <row r="22" spans="1:5" ht="15" customHeight="1">
      <c r="A22" s="16" t="s">
        <v>3433</v>
      </c>
      <c r="B22" s="52" t="s">
        <v>481</v>
      </c>
      <c r="C22" s="49" t="s">
        <v>3431</v>
      </c>
      <c r="D22" s="168">
        <v>270</v>
      </c>
      <c r="E22" s="169">
        <f t="shared" si="3"/>
        <v>270</v>
      </c>
    </row>
    <row r="23" spans="1:5">
      <c r="A23" s="1587" t="s">
        <v>6201</v>
      </c>
      <c r="B23" s="1588"/>
      <c r="C23" s="1588"/>
      <c r="D23" s="1588"/>
      <c r="E23" s="1589"/>
    </row>
    <row r="24" spans="1:5" ht="15" customHeight="1">
      <c r="A24" s="16" t="s">
        <v>6199</v>
      </c>
      <c r="B24" s="106" t="s">
        <v>73</v>
      </c>
      <c r="C24" s="49"/>
      <c r="D24" s="168">
        <v>500</v>
      </c>
      <c r="E24" s="169">
        <f t="shared" ref="E24:E25" si="4">ROUND(D24-(D24/100*$E$4),2)</f>
        <v>500</v>
      </c>
    </row>
    <row r="25" spans="1:5" ht="15" customHeight="1">
      <c r="A25" s="16" t="s">
        <v>6200</v>
      </c>
      <c r="B25" s="106" t="s">
        <v>73</v>
      </c>
      <c r="C25" s="49"/>
      <c r="D25" s="168">
        <v>130</v>
      </c>
      <c r="E25" s="169">
        <f t="shared" si="4"/>
        <v>130</v>
      </c>
    </row>
    <row r="26" spans="1:5">
      <c r="A26" s="1587" t="s">
        <v>897</v>
      </c>
      <c r="B26" s="1588"/>
      <c r="C26" s="1588"/>
      <c r="D26" s="1588"/>
      <c r="E26" s="1589"/>
    </row>
    <row r="27" spans="1:5">
      <c r="A27" s="16" t="s">
        <v>3436</v>
      </c>
      <c r="B27" s="52" t="s">
        <v>66</v>
      </c>
      <c r="C27" s="49" t="s">
        <v>103</v>
      </c>
      <c r="D27" s="168">
        <v>110</v>
      </c>
      <c r="E27" s="169">
        <f t="shared" ref="E27:E30" si="5">ROUND(D27-(D27/100*$E$4),2)</f>
        <v>110</v>
      </c>
    </row>
    <row r="28" spans="1:5">
      <c r="A28" s="16" t="s">
        <v>3437</v>
      </c>
      <c r="B28" s="52" t="s">
        <v>66</v>
      </c>
      <c r="C28" s="49" t="s">
        <v>3431</v>
      </c>
      <c r="D28" s="168">
        <v>180</v>
      </c>
      <c r="E28" s="169">
        <f t="shared" si="5"/>
        <v>180</v>
      </c>
    </row>
    <row r="29" spans="1:5">
      <c r="A29" s="16" t="s">
        <v>3438</v>
      </c>
      <c r="B29" s="52" t="s">
        <v>1761</v>
      </c>
      <c r="C29" s="49" t="s">
        <v>103</v>
      </c>
      <c r="D29" s="168">
        <v>30</v>
      </c>
      <c r="E29" s="169">
        <f t="shared" ref="E29" si="6">ROUND(D29-(D29/100*$E$4),2)</f>
        <v>30</v>
      </c>
    </row>
    <row r="30" spans="1:5">
      <c r="A30" s="16" t="s">
        <v>6974</v>
      </c>
      <c r="B30" s="52" t="s">
        <v>1761</v>
      </c>
      <c r="C30" s="49" t="s">
        <v>3431</v>
      </c>
      <c r="D30" s="168">
        <v>40</v>
      </c>
      <c r="E30" s="169">
        <f t="shared" si="5"/>
        <v>40</v>
      </c>
    </row>
    <row r="31" spans="1:5">
      <c r="A31" s="1590" t="s">
        <v>446</v>
      </c>
      <c r="B31" s="1591"/>
      <c r="C31" s="1591"/>
      <c r="D31" s="1591"/>
      <c r="E31" s="1592"/>
    </row>
    <row r="32" spans="1:5">
      <c r="A32" s="16" t="s">
        <v>3444</v>
      </c>
      <c r="B32" s="52" t="s">
        <v>69</v>
      </c>
      <c r="C32" s="49" t="s">
        <v>103</v>
      </c>
      <c r="D32" s="168">
        <v>130</v>
      </c>
      <c r="E32" s="169">
        <f t="shared" ref="E32" si="7">ROUND(D32-(D32/100*$E$4),2)</f>
        <v>130</v>
      </c>
    </row>
    <row r="33" spans="1:5">
      <c r="A33" s="16" t="s">
        <v>6967</v>
      </c>
      <c r="B33" s="52" t="s">
        <v>69</v>
      </c>
      <c r="C33" s="49" t="s">
        <v>3431</v>
      </c>
      <c r="D33" s="168">
        <v>210</v>
      </c>
      <c r="E33" s="169">
        <f t="shared" ref="E33:E42" si="8">ROUND(D33-(D33/100*$E$4),2)</f>
        <v>210</v>
      </c>
    </row>
    <row r="34" spans="1:5">
      <c r="A34" s="16" t="s">
        <v>6968</v>
      </c>
      <c r="B34" s="52" t="s">
        <v>3445</v>
      </c>
      <c r="C34" s="49" t="s">
        <v>3431</v>
      </c>
      <c r="D34" s="168">
        <v>180</v>
      </c>
      <c r="E34" s="169">
        <f t="shared" si="8"/>
        <v>180</v>
      </c>
    </row>
    <row r="35" spans="1:5">
      <c r="A35" s="16" t="s">
        <v>6969</v>
      </c>
      <c r="B35" s="52" t="s">
        <v>3442</v>
      </c>
      <c r="C35" s="49" t="s">
        <v>3431</v>
      </c>
      <c r="D35" s="168">
        <v>240</v>
      </c>
      <c r="E35" s="169">
        <f t="shared" si="8"/>
        <v>240</v>
      </c>
    </row>
    <row r="36" spans="1:5">
      <c r="A36" s="16" t="s">
        <v>3443</v>
      </c>
      <c r="B36" s="52" t="s">
        <v>2037</v>
      </c>
      <c r="C36" s="49" t="s">
        <v>103</v>
      </c>
      <c r="D36" s="168">
        <v>140</v>
      </c>
      <c r="E36" s="169">
        <f t="shared" si="8"/>
        <v>140</v>
      </c>
    </row>
    <row r="37" spans="1:5">
      <c r="A37" s="16" t="s">
        <v>6970</v>
      </c>
      <c r="B37" s="52" t="s">
        <v>3439</v>
      </c>
      <c r="C37" s="49" t="s">
        <v>3431</v>
      </c>
      <c r="D37" s="168">
        <v>333</v>
      </c>
      <c r="E37" s="169">
        <f t="shared" ref="E37" si="9">ROUND(D37-(D37/100*$E$4),2)</f>
        <v>333</v>
      </c>
    </row>
    <row r="38" spans="1:5">
      <c r="A38" s="16" t="s">
        <v>6971</v>
      </c>
      <c r="B38" s="52" t="s">
        <v>4742</v>
      </c>
      <c r="C38" s="49" t="s">
        <v>3431</v>
      </c>
      <c r="D38" s="168">
        <v>300</v>
      </c>
      <c r="E38" s="169">
        <f t="shared" si="8"/>
        <v>300</v>
      </c>
    </row>
    <row r="39" spans="1:5">
      <c r="A39" s="16" t="s">
        <v>6972</v>
      </c>
      <c r="B39" s="52" t="s">
        <v>2032</v>
      </c>
      <c r="C39" s="49" t="s">
        <v>3431</v>
      </c>
      <c r="D39" s="168">
        <v>170</v>
      </c>
      <c r="E39" s="169">
        <f t="shared" ref="E39:E40" si="10">ROUND(D39-(D39/100*$E$4),2)</f>
        <v>170</v>
      </c>
    </row>
    <row r="40" spans="1:5">
      <c r="A40" s="16" t="s">
        <v>3440</v>
      </c>
      <c r="B40" s="52" t="s">
        <v>3441</v>
      </c>
      <c r="C40" s="49" t="s">
        <v>103</v>
      </c>
      <c r="D40" s="168">
        <v>70</v>
      </c>
      <c r="E40" s="169">
        <f t="shared" si="10"/>
        <v>70</v>
      </c>
    </row>
    <row r="41" spans="1:5">
      <c r="A41" s="16" t="s">
        <v>6973</v>
      </c>
      <c r="B41" s="52" t="s">
        <v>3441</v>
      </c>
      <c r="C41" s="49" t="s">
        <v>3431</v>
      </c>
      <c r="D41" s="168">
        <v>120</v>
      </c>
      <c r="E41" s="169">
        <f t="shared" si="8"/>
        <v>120</v>
      </c>
    </row>
    <row r="42" spans="1:5" ht="15.75" thickBot="1">
      <c r="A42" s="331" t="s">
        <v>6975</v>
      </c>
      <c r="B42" s="332" t="s">
        <v>6976</v>
      </c>
      <c r="C42" s="333" t="s">
        <v>3431</v>
      </c>
      <c r="D42" s="334">
        <v>190</v>
      </c>
      <c r="E42" s="335">
        <f t="shared" si="8"/>
        <v>190</v>
      </c>
    </row>
    <row r="43" spans="1:5" ht="15.75" thickTop="1"/>
  </sheetData>
  <customSheetViews>
    <customSheetView guid="{95E102DE-4231-48F0-9DD3-B1784BE91BA1}" showPageBreaks="1" printArea="1">
      <selection activeCell="A41" sqref="A41:E41"/>
      <pageMargins left="0.19685039370078741" right="0.19685039370078741" top="0.19685039370078741" bottom="0.19685039370078741" header="0" footer="0"/>
      <printOptions horizontalCentered="1"/>
      <pageSetup paperSize="9" scale="82" orientation="portrait" r:id="rId1"/>
    </customSheetView>
    <customSheetView guid="{81E6C3B6-B85E-466F-95FC-42C2382D9766}" showPageBreaks="1" printArea="1">
      <selection activeCell="A41" sqref="A41:E41"/>
      <pageMargins left="0.19685039370078741" right="0.19685039370078741" top="0.19685039370078741" bottom="0.19685039370078741" header="0" footer="0"/>
      <printOptions horizontalCentered="1"/>
      <pageSetup paperSize="9" scale="82" orientation="portrait" r:id="rId2"/>
    </customSheetView>
  </customSheetViews>
  <mergeCells count="9">
    <mergeCell ref="A18:E18"/>
    <mergeCell ref="A23:E23"/>
    <mergeCell ref="A26:E26"/>
    <mergeCell ref="A31:E31"/>
    <mergeCell ref="A1:E1"/>
    <mergeCell ref="A2:E2"/>
    <mergeCell ref="A3:E3"/>
    <mergeCell ref="A7:E7"/>
    <mergeCell ref="A11:E11"/>
  </mergeCells>
  <printOptions horizontalCentered="1"/>
  <pageMargins left="0.19685039370078741" right="0.19685039370078741" top="0.19685039370078741" bottom="0.19685039370078741" header="0" footer="0"/>
  <pageSetup paperSize="9" scale="82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1"/>
  <sheetViews>
    <sheetView zoomScaleSheetLayoutView="100" workbookViewId="0">
      <selection activeCell="C26" sqref="C26"/>
    </sheetView>
  </sheetViews>
  <sheetFormatPr defaultColWidth="76.7109375" defaultRowHeight="15"/>
  <cols>
    <col min="1" max="1" width="24.7109375" customWidth="1"/>
    <col min="2" max="2" width="80.7109375" customWidth="1"/>
    <col min="3" max="3" width="10.7109375" style="55" customWidth="1"/>
    <col min="4" max="4" width="10.7109375" style="75" customWidth="1"/>
    <col min="5" max="5" width="28.5703125" bestFit="1" customWidth="1"/>
    <col min="6" max="245" width="8.85546875" customWidth="1"/>
    <col min="246" max="246" width="16.85546875" customWidth="1"/>
    <col min="247" max="248" width="63.5703125" customWidth="1"/>
    <col min="249" max="249" width="16.85546875" customWidth="1"/>
    <col min="252" max="252" width="16.85546875" customWidth="1"/>
    <col min="254" max="254" width="13.85546875" customWidth="1"/>
    <col min="255" max="255" width="11.7109375" bestFit="1" customWidth="1"/>
    <col min="256" max="256" width="8.85546875" customWidth="1"/>
    <col min="257" max="257" width="11.28515625" bestFit="1" customWidth="1"/>
    <col min="258" max="258" width="10.42578125" bestFit="1" customWidth="1"/>
    <col min="259" max="501" width="8.85546875" customWidth="1"/>
    <col min="502" max="502" width="16.85546875" customWidth="1"/>
    <col min="503" max="504" width="63.5703125" customWidth="1"/>
    <col min="505" max="505" width="16.85546875" customWidth="1"/>
    <col min="508" max="508" width="16.85546875" customWidth="1"/>
    <col min="510" max="510" width="13.85546875" customWidth="1"/>
    <col min="511" max="511" width="11.7109375" bestFit="1" customWidth="1"/>
    <col min="512" max="512" width="8.85546875" customWidth="1"/>
    <col min="513" max="513" width="11.28515625" bestFit="1" customWidth="1"/>
    <col min="514" max="514" width="10.42578125" bestFit="1" customWidth="1"/>
    <col min="515" max="757" width="8.85546875" customWidth="1"/>
    <col min="758" max="758" width="16.85546875" customWidth="1"/>
    <col min="759" max="760" width="63.5703125" customWidth="1"/>
    <col min="761" max="761" width="16.85546875" customWidth="1"/>
    <col min="764" max="764" width="16.85546875" customWidth="1"/>
    <col min="766" max="766" width="13.85546875" customWidth="1"/>
    <col min="767" max="767" width="11.7109375" bestFit="1" customWidth="1"/>
    <col min="768" max="768" width="8.85546875" customWidth="1"/>
    <col min="769" max="769" width="11.28515625" bestFit="1" customWidth="1"/>
    <col min="770" max="770" width="10.42578125" bestFit="1" customWidth="1"/>
    <col min="771" max="1013" width="8.85546875" customWidth="1"/>
    <col min="1014" max="1014" width="16.85546875" customWidth="1"/>
    <col min="1015" max="1016" width="63.5703125" customWidth="1"/>
    <col min="1017" max="1017" width="16.85546875" customWidth="1"/>
    <col min="1020" max="1020" width="16.85546875" customWidth="1"/>
    <col min="1022" max="1022" width="13.85546875" customWidth="1"/>
    <col min="1023" max="1023" width="11.7109375" bestFit="1" customWidth="1"/>
    <col min="1024" max="1024" width="8.85546875" customWidth="1"/>
    <col min="1025" max="1025" width="11.28515625" bestFit="1" customWidth="1"/>
    <col min="1026" max="1026" width="10.42578125" bestFit="1" customWidth="1"/>
    <col min="1027" max="1269" width="8.85546875" customWidth="1"/>
    <col min="1270" max="1270" width="16.85546875" customWidth="1"/>
    <col min="1271" max="1272" width="63.5703125" customWidth="1"/>
    <col min="1273" max="1273" width="16.85546875" customWidth="1"/>
    <col min="1276" max="1276" width="16.85546875" customWidth="1"/>
    <col min="1278" max="1278" width="13.85546875" customWidth="1"/>
    <col min="1279" max="1279" width="11.7109375" bestFit="1" customWidth="1"/>
    <col min="1280" max="1280" width="8.85546875" customWidth="1"/>
    <col min="1281" max="1281" width="11.28515625" bestFit="1" customWidth="1"/>
    <col min="1282" max="1282" width="10.42578125" bestFit="1" customWidth="1"/>
    <col min="1283" max="1525" width="8.85546875" customWidth="1"/>
    <col min="1526" max="1526" width="16.85546875" customWidth="1"/>
    <col min="1527" max="1528" width="63.5703125" customWidth="1"/>
    <col min="1529" max="1529" width="16.85546875" customWidth="1"/>
    <col min="1532" max="1532" width="16.85546875" customWidth="1"/>
    <col min="1534" max="1534" width="13.85546875" customWidth="1"/>
    <col min="1535" max="1535" width="11.7109375" bestFit="1" customWidth="1"/>
    <col min="1536" max="1536" width="8.85546875" customWidth="1"/>
    <col min="1537" max="1537" width="11.28515625" bestFit="1" customWidth="1"/>
    <col min="1538" max="1538" width="10.42578125" bestFit="1" customWidth="1"/>
    <col min="1539" max="1781" width="8.85546875" customWidth="1"/>
    <col min="1782" max="1782" width="16.85546875" customWidth="1"/>
    <col min="1783" max="1784" width="63.5703125" customWidth="1"/>
    <col min="1785" max="1785" width="16.85546875" customWidth="1"/>
    <col min="1788" max="1788" width="16.85546875" customWidth="1"/>
    <col min="1790" max="1790" width="13.85546875" customWidth="1"/>
    <col min="1791" max="1791" width="11.7109375" bestFit="1" customWidth="1"/>
    <col min="1792" max="1792" width="8.85546875" customWidth="1"/>
    <col min="1793" max="1793" width="11.28515625" bestFit="1" customWidth="1"/>
    <col min="1794" max="1794" width="10.42578125" bestFit="1" customWidth="1"/>
    <col min="1795" max="2037" width="8.85546875" customWidth="1"/>
    <col min="2038" max="2038" width="16.85546875" customWidth="1"/>
    <col min="2039" max="2040" width="63.5703125" customWidth="1"/>
    <col min="2041" max="2041" width="16.85546875" customWidth="1"/>
    <col min="2044" max="2044" width="16.85546875" customWidth="1"/>
    <col min="2046" max="2046" width="13.85546875" customWidth="1"/>
    <col min="2047" max="2047" width="11.7109375" bestFit="1" customWidth="1"/>
    <col min="2048" max="2048" width="8.85546875" customWidth="1"/>
    <col min="2049" max="2049" width="11.28515625" bestFit="1" customWidth="1"/>
    <col min="2050" max="2050" width="10.42578125" bestFit="1" customWidth="1"/>
    <col min="2051" max="2293" width="8.85546875" customWidth="1"/>
    <col min="2294" max="2294" width="16.85546875" customWidth="1"/>
    <col min="2295" max="2296" width="63.5703125" customWidth="1"/>
    <col min="2297" max="2297" width="16.85546875" customWidth="1"/>
    <col min="2300" max="2300" width="16.85546875" customWidth="1"/>
    <col min="2302" max="2302" width="13.85546875" customWidth="1"/>
    <col min="2303" max="2303" width="11.7109375" bestFit="1" customWidth="1"/>
    <col min="2304" max="2304" width="8.85546875" customWidth="1"/>
    <col min="2305" max="2305" width="11.28515625" bestFit="1" customWidth="1"/>
    <col min="2306" max="2306" width="10.42578125" bestFit="1" customWidth="1"/>
    <col min="2307" max="2549" width="8.85546875" customWidth="1"/>
    <col min="2550" max="2550" width="16.85546875" customWidth="1"/>
    <col min="2551" max="2552" width="63.5703125" customWidth="1"/>
    <col min="2553" max="2553" width="16.85546875" customWidth="1"/>
    <col min="2556" max="2556" width="16.85546875" customWidth="1"/>
    <col min="2558" max="2558" width="13.85546875" customWidth="1"/>
    <col min="2559" max="2559" width="11.7109375" bestFit="1" customWidth="1"/>
    <col min="2560" max="2560" width="8.85546875" customWidth="1"/>
    <col min="2561" max="2561" width="11.28515625" bestFit="1" customWidth="1"/>
    <col min="2562" max="2562" width="10.42578125" bestFit="1" customWidth="1"/>
    <col min="2563" max="2805" width="8.85546875" customWidth="1"/>
    <col min="2806" max="2806" width="16.85546875" customWidth="1"/>
    <col min="2807" max="2808" width="63.5703125" customWidth="1"/>
    <col min="2809" max="2809" width="16.85546875" customWidth="1"/>
    <col min="2812" max="2812" width="16.85546875" customWidth="1"/>
    <col min="2814" max="2814" width="13.85546875" customWidth="1"/>
    <col min="2815" max="2815" width="11.7109375" bestFit="1" customWidth="1"/>
    <col min="2816" max="2816" width="8.85546875" customWidth="1"/>
    <col min="2817" max="2817" width="11.28515625" bestFit="1" customWidth="1"/>
    <col min="2818" max="2818" width="10.42578125" bestFit="1" customWidth="1"/>
    <col min="2819" max="3061" width="8.85546875" customWidth="1"/>
    <col min="3062" max="3062" width="16.85546875" customWidth="1"/>
    <col min="3063" max="3064" width="63.5703125" customWidth="1"/>
    <col min="3065" max="3065" width="16.85546875" customWidth="1"/>
    <col min="3068" max="3068" width="16.85546875" customWidth="1"/>
    <col min="3070" max="3070" width="13.85546875" customWidth="1"/>
    <col min="3071" max="3071" width="11.7109375" bestFit="1" customWidth="1"/>
    <col min="3072" max="3072" width="8.85546875" customWidth="1"/>
    <col min="3073" max="3073" width="11.28515625" bestFit="1" customWidth="1"/>
    <col min="3074" max="3074" width="10.42578125" bestFit="1" customWidth="1"/>
    <col min="3075" max="3317" width="8.85546875" customWidth="1"/>
    <col min="3318" max="3318" width="16.85546875" customWidth="1"/>
    <col min="3319" max="3320" width="63.5703125" customWidth="1"/>
    <col min="3321" max="3321" width="16.85546875" customWidth="1"/>
    <col min="3324" max="3324" width="16.85546875" customWidth="1"/>
    <col min="3326" max="3326" width="13.85546875" customWidth="1"/>
    <col min="3327" max="3327" width="11.7109375" bestFit="1" customWidth="1"/>
    <col min="3328" max="3328" width="8.85546875" customWidth="1"/>
    <col min="3329" max="3329" width="11.28515625" bestFit="1" customWidth="1"/>
    <col min="3330" max="3330" width="10.42578125" bestFit="1" customWidth="1"/>
    <col min="3331" max="3573" width="8.85546875" customWidth="1"/>
    <col min="3574" max="3574" width="16.85546875" customWidth="1"/>
    <col min="3575" max="3576" width="63.5703125" customWidth="1"/>
    <col min="3577" max="3577" width="16.85546875" customWidth="1"/>
    <col min="3580" max="3580" width="16.85546875" customWidth="1"/>
    <col min="3582" max="3582" width="13.85546875" customWidth="1"/>
    <col min="3583" max="3583" width="11.7109375" bestFit="1" customWidth="1"/>
    <col min="3584" max="3584" width="8.85546875" customWidth="1"/>
    <col min="3585" max="3585" width="11.28515625" bestFit="1" customWidth="1"/>
    <col min="3586" max="3586" width="10.42578125" bestFit="1" customWidth="1"/>
    <col min="3587" max="3829" width="8.85546875" customWidth="1"/>
    <col min="3830" max="3830" width="16.85546875" customWidth="1"/>
    <col min="3831" max="3832" width="63.5703125" customWidth="1"/>
    <col min="3833" max="3833" width="16.85546875" customWidth="1"/>
    <col min="3836" max="3836" width="16.85546875" customWidth="1"/>
    <col min="3838" max="3838" width="13.85546875" customWidth="1"/>
    <col min="3839" max="3839" width="11.7109375" bestFit="1" customWidth="1"/>
    <col min="3840" max="3840" width="8.85546875" customWidth="1"/>
    <col min="3841" max="3841" width="11.28515625" bestFit="1" customWidth="1"/>
    <col min="3842" max="3842" width="10.42578125" bestFit="1" customWidth="1"/>
    <col min="3843" max="4085" width="8.85546875" customWidth="1"/>
    <col min="4086" max="4086" width="16.85546875" customWidth="1"/>
    <col min="4087" max="4088" width="63.5703125" customWidth="1"/>
    <col min="4089" max="4089" width="16.85546875" customWidth="1"/>
    <col min="4092" max="4092" width="16.85546875" customWidth="1"/>
    <col min="4094" max="4094" width="13.85546875" customWidth="1"/>
    <col min="4095" max="4095" width="11.7109375" bestFit="1" customWidth="1"/>
    <col min="4096" max="4096" width="8.85546875" customWidth="1"/>
    <col min="4097" max="4097" width="11.28515625" bestFit="1" customWidth="1"/>
    <col min="4098" max="4098" width="10.42578125" bestFit="1" customWidth="1"/>
    <col min="4099" max="4341" width="8.85546875" customWidth="1"/>
    <col min="4342" max="4342" width="16.85546875" customWidth="1"/>
    <col min="4343" max="4344" width="63.5703125" customWidth="1"/>
    <col min="4345" max="4345" width="16.85546875" customWidth="1"/>
    <col min="4348" max="4348" width="16.85546875" customWidth="1"/>
    <col min="4350" max="4350" width="13.85546875" customWidth="1"/>
    <col min="4351" max="4351" width="11.7109375" bestFit="1" customWidth="1"/>
    <col min="4352" max="4352" width="8.85546875" customWidth="1"/>
    <col min="4353" max="4353" width="11.28515625" bestFit="1" customWidth="1"/>
    <col min="4354" max="4354" width="10.42578125" bestFit="1" customWidth="1"/>
    <col min="4355" max="4597" width="8.85546875" customWidth="1"/>
    <col min="4598" max="4598" width="16.85546875" customWidth="1"/>
    <col min="4599" max="4600" width="63.5703125" customWidth="1"/>
    <col min="4601" max="4601" width="16.85546875" customWidth="1"/>
    <col min="4604" max="4604" width="16.85546875" customWidth="1"/>
    <col min="4606" max="4606" width="13.85546875" customWidth="1"/>
    <col min="4607" max="4607" width="11.7109375" bestFit="1" customWidth="1"/>
    <col min="4608" max="4608" width="8.85546875" customWidth="1"/>
    <col min="4609" max="4609" width="11.28515625" bestFit="1" customWidth="1"/>
    <col min="4610" max="4610" width="10.42578125" bestFit="1" customWidth="1"/>
    <col min="4611" max="4853" width="8.85546875" customWidth="1"/>
    <col min="4854" max="4854" width="16.85546875" customWidth="1"/>
    <col min="4855" max="4856" width="63.5703125" customWidth="1"/>
    <col min="4857" max="4857" width="16.85546875" customWidth="1"/>
    <col min="4860" max="4860" width="16.85546875" customWidth="1"/>
    <col min="4862" max="4862" width="13.85546875" customWidth="1"/>
    <col min="4863" max="4863" width="11.7109375" bestFit="1" customWidth="1"/>
    <col min="4864" max="4864" width="8.85546875" customWidth="1"/>
    <col min="4865" max="4865" width="11.28515625" bestFit="1" customWidth="1"/>
    <col min="4866" max="4866" width="10.42578125" bestFit="1" customWidth="1"/>
    <col min="4867" max="5109" width="8.85546875" customWidth="1"/>
    <col min="5110" max="5110" width="16.85546875" customWidth="1"/>
    <col min="5111" max="5112" width="63.5703125" customWidth="1"/>
    <col min="5113" max="5113" width="16.85546875" customWidth="1"/>
    <col min="5116" max="5116" width="16.85546875" customWidth="1"/>
    <col min="5118" max="5118" width="13.85546875" customWidth="1"/>
    <col min="5119" max="5119" width="11.7109375" bestFit="1" customWidth="1"/>
    <col min="5120" max="5120" width="8.85546875" customWidth="1"/>
    <col min="5121" max="5121" width="11.28515625" bestFit="1" customWidth="1"/>
    <col min="5122" max="5122" width="10.42578125" bestFit="1" customWidth="1"/>
    <col min="5123" max="5365" width="8.85546875" customWidth="1"/>
    <col min="5366" max="5366" width="16.85546875" customWidth="1"/>
    <col min="5367" max="5368" width="63.5703125" customWidth="1"/>
    <col min="5369" max="5369" width="16.85546875" customWidth="1"/>
    <col min="5372" max="5372" width="16.85546875" customWidth="1"/>
    <col min="5374" max="5374" width="13.85546875" customWidth="1"/>
    <col min="5375" max="5375" width="11.7109375" bestFit="1" customWidth="1"/>
    <col min="5376" max="5376" width="8.85546875" customWidth="1"/>
    <col min="5377" max="5377" width="11.28515625" bestFit="1" customWidth="1"/>
    <col min="5378" max="5378" width="10.42578125" bestFit="1" customWidth="1"/>
    <col min="5379" max="5621" width="8.85546875" customWidth="1"/>
    <col min="5622" max="5622" width="16.85546875" customWidth="1"/>
    <col min="5623" max="5624" width="63.5703125" customWidth="1"/>
    <col min="5625" max="5625" width="16.85546875" customWidth="1"/>
    <col min="5628" max="5628" width="16.85546875" customWidth="1"/>
    <col min="5630" max="5630" width="13.85546875" customWidth="1"/>
    <col min="5631" max="5631" width="11.7109375" bestFit="1" customWidth="1"/>
    <col min="5632" max="5632" width="8.85546875" customWidth="1"/>
    <col min="5633" max="5633" width="11.28515625" bestFit="1" customWidth="1"/>
    <col min="5634" max="5634" width="10.42578125" bestFit="1" customWidth="1"/>
    <col min="5635" max="5877" width="8.85546875" customWidth="1"/>
    <col min="5878" max="5878" width="16.85546875" customWidth="1"/>
    <col min="5879" max="5880" width="63.5703125" customWidth="1"/>
    <col min="5881" max="5881" width="16.85546875" customWidth="1"/>
    <col min="5884" max="5884" width="16.85546875" customWidth="1"/>
    <col min="5886" max="5886" width="13.85546875" customWidth="1"/>
    <col min="5887" max="5887" width="11.7109375" bestFit="1" customWidth="1"/>
    <col min="5888" max="5888" width="8.85546875" customWidth="1"/>
    <col min="5889" max="5889" width="11.28515625" bestFit="1" customWidth="1"/>
    <col min="5890" max="5890" width="10.42578125" bestFit="1" customWidth="1"/>
    <col min="5891" max="6133" width="8.85546875" customWidth="1"/>
    <col min="6134" max="6134" width="16.85546875" customWidth="1"/>
    <col min="6135" max="6136" width="63.5703125" customWidth="1"/>
    <col min="6137" max="6137" width="16.85546875" customWidth="1"/>
    <col min="6140" max="6140" width="16.85546875" customWidth="1"/>
    <col min="6142" max="6142" width="13.85546875" customWidth="1"/>
    <col min="6143" max="6143" width="11.7109375" bestFit="1" customWidth="1"/>
    <col min="6144" max="6144" width="8.85546875" customWidth="1"/>
    <col min="6145" max="6145" width="11.28515625" bestFit="1" customWidth="1"/>
    <col min="6146" max="6146" width="10.42578125" bestFit="1" customWidth="1"/>
    <col min="6147" max="6389" width="8.85546875" customWidth="1"/>
    <col min="6390" max="6390" width="16.85546875" customWidth="1"/>
    <col min="6391" max="6392" width="63.5703125" customWidth="1"/>
    <col min="6393" max="6393" width="16.85546875" customWidth="1"/>
    <col min="6396" max="6396" width="16.85546875" customWidth="1"/>
    <col min="6398" max="6398" width="13.85546875" customWidth="1"/>
    <col min="6399" max="6399" width="11.7109375" bestFit="1" customWidth="1"/>
    <col min="6400" max="6400" width="8.85546875" customWidth="1"/>
    <col min="6401" max="6401" width="11.28515625" bestFit="1" customWidth="1"/>
    <col min="6402" max="6402" width="10.42578125" bestFit="1" customWidth="1"/>
    <col min="6403" max="6645" width="8.85546875" customWidth="1"/>
    <col min="6646" max="6646" width="16.85546875" customWidth="1"/>
    <col min="6647" max="6648" width="63.5703125" customWidth="1"/>
    <col min="6649" max="6649" width="16.85546875" customWidth="1"/>
    <col min="6652" max="6652" width="16.85546875" customWidth="1"/>
    <col min="6654" max="6654" width="13.85546875" customWidth="1"/>
    <col min="6655" max="6655" width="11.7109375" bestFit="1" customWidth="1"/>
    <col min="6656" max="6656" width="8.85546875" customWidth="1"/>
    <col min="6657" max="6657" width="11.28515625" bestFit="1" customWidth="1"/>
    <col min="6658" max="6658" width="10.42578125" bestFit="1" customWidth="1"/>
    <col min="6659" max="6901" width="8.85546875" customWidth="1"/>
    <col min="6902" max="6902" width="16.85546875" customWidth="1"/>
    <col min="6903" max="6904" width="63.5703125" customWidth="1"/>
    <col min="6905" max="6905" width="16.85546875" customWidth="1"/>
    <col min="6908" max="6908" width="16.85546875" customWidth="1"/>
    <col min="6910" max="6910" width="13.85546875" customWidth="1"/>
    <col min="6911" max="6911" width="11.7109375" bestFit="1" customWidth="1"/>
    <col min="6912" max="6912" width="8.85546875" customWidth="1"/>
    <col min="6913" max="6913" width="11.28515625" bestFit="1" customWidth="1"/>
    <col min="6914" max="6914" width="10.42578125" bestFit="1" customWidth="1"/>
    <col min="6915" max="7157" width="8.85546875" customWidth="1"/>
    <col min="7158" max="7158" width="16.85546875" customWidth="1"/>
    <col min="7159" max="7160" width="63.5703125" customWidth="1"/>
    <col min="7161" max="7161" width="16.85546875" customWidth="1"/>
    <col min="7164" max="7164" width="16.85546875" customWidth="1"/>
    <col min="7166" max="7166" width="13.85546875" customWidth="1"/>
    <col min="7167" max="7167" width="11.7109375" bestFit="1" customWidth="1"/>
    <col min="7168" max="7168" width="8.85546875" customWidth="1"/>
    <col min="7169" max="7169" width="11.28515625" bestFit="1" customWidth="1"/>
    <col min="7170" max="7170" width="10.42578125" bestFit="1" customWidth="1"/>
    <col min="7171" max="7413" width="8.85546875" customWidth="1"/>
    <col min="7414" max="7414" width="16.85546875" customWidth="1"/>
    <col min="7415" max="7416" width="63.5703125" customWidth="1"/>
    <col min="7417" max="7417" width="16.85546875" customWidth="1"/>
    <col min="7420" max="7420" width="16.85546875" customWidth="1"/>
    <col min="7422" max="7422" width="13.85546875" customWidth="1"/>
    <col min="7423" max="7423" width="11.7109375" bestFit="1" customWidth="1"/>
    <col min="7424" max="7424" width="8.85546875" customWidth="1"/>
    <col min="7425" max="7425" width="11.28515625" bestFit="1" customWidth="1"/>
    <col min="7426" max="7426" width="10.42578125" bestFit="1" customWidth="1"/>
    <col min="7427" max="7669" width="8.85546875" customWidth="1"/>
    <col min="7670" max="7670" width="16.85546875" customWidth="1"/>
    <col min="7671" max="7672" width="63.5703125" customWidth="1"/>
    <col min="7673" max="7673" width="16.85546875" customWidth="1"/>
    <col min="7676" max="7676" width="16.85546875" customWidth="1"/>
    <col min="7678" max="7678" width="13.85546875" customWidth="1"/>
    <col min="7679" max="7679" width="11.7109375" bestFit="1" customWidth="1"/>
    <col min="7680" max="7680" width="8.85546875" customWidth="1"/>
    <col min="7681" max="7681" width="11.28515625" bestFit="1" customWidth="1"/>
    <col min="7682" max="7682" width="10.42578125" bestFit="1" customWidth="1"/>
    <col min="7683" max="7925" width="8.85546875" customWidth="1"/>
    <col min="7926" max="7926" width="16.85546875" customWidth="1"/>
    <col min="7927" max="7928" width="63.5703125" customWidth="1"/>
    <col min="7929" max="7929" width="16.85546875" customWidth="1"/>
    <col min="7932" max="7932" width="16.85546875" customWidth="1"/>
    <col min="7934" max="7934" width="13.85546875" customWidth="1"/>
    <col min="7935" max="7935" width="11.7109375" bestFit="1" customWidth="1"/>
    <col min="7936" max="7936" width="8.85546875" customWidth="1"/>
    <col min="7937" max="7937" width="11.28515625" bestFit="1" customWidth="1"/>
    <col min="7938" max="7938" width="10.42578125" bestFit="1" customWidth="1"/>
    <col min="7939" max="8181" width="8.85546875" customWidth="1"/>
    <col min="8182" max="8182" width="16.85546875" customWidth="1"/>
    <col min="8183" max="8184" width="63.5703125" customWidth="1"/>
    <col min="8185" max="8185" width="16.85546875" customWidth="1"/>
    <col min="8188" max="8188" width="16.85546875" customWidth="1"/>
    <col min="8190" max="8190" width="13.85546875" customWidth="1"/>
    <col min="8191" max="8191" width="11.7109375" bestFit="1" customWidth="1"/>
    <col min="8192" max="8192" width="8.85546875" customWidth="1"/>
    <col min="8193" max="8193" width="11.28515625" bestFit="1" customWidth="1"/>
    <col min="8194" max="8194" width="10.42578125" bestFit="1" customWidth="1"/>
    <col min="8195" max="8437" width="8.85546875" customWidth="1"/>
    <col min="8438" max="8438" width="16.85546875" customWidth="1"/>
    <col min="8439" max="8440" width="63.5703125" customWidth="1"/>
    <col min="8441" max="8441" width="16.85546875" customWidth="1"/>
    <col min="8444" max="8444" width="16.85546875" customWidth="1"/>
    <col min="8446" max="8446" width="13.85546875" customWidth="1"/>
    <col min="8447" max="8447" width="11.7109375" bestFit="1" customWidth="1"/>
    <col min="8448" max="8448" width="8.85546875" customWidth="1"/>
    <col min="8449" max="8449" width="11.28515625" bestFit="1" customWidth="1"/>
    <col min="8450" max="8450" width="10.42578125" bestFit="1" customWidth="1"/>
    <col min="8451" max="8693" width="8.85546875" customWidth="1"/>
    <col min="8694" max="8694" width="16.85546875" customWidth="1"/>
    <col min="8695" max="8696" width="63.5703125" customWidth="1"/>
    <col min="8697" max="8697" width="16.85546875" customWidth="1"/>
    <col min="8700" max="8700" width="16.85546875" customWidth="1"/>
    <col min="8702" max="8702" width="13.85546875" customWidth="1"/>
    <col min="8703" max="8703" width="11.7109375" bestFit="1" customWidth="1"/>
    <col min="8704" max="8704" width="8.85546875" customWidth="1"/>
    <col min="8705" max="8705" width="11.28515625" bestFit="1" customWidth="1"/>
    <col min="8706" max="8706" width="10.42578125" bestFit="1" customWidth="1"/>
    <col min="8707" max="8949" width="8.85546875" customWidth="1"/>
    <col min="8950" max="8950" width="16.85546875" customWidth="1"/>
    <col min="8951" max="8952" width="63.5703125" customWidth="1"/>
    <col min="8953" max="8953" width="16.85546875" customWidth="1"/>
    <col min="8956" max="8956" width="16.85546875" customWidth="1"/>
    <col min="8958" max="8958" width="13.85546875" customWidth="1"/>
    <col min="8959" max="8959" width="11.7109375" bestFit="1" customWidth="1"/>
    <col min="8960" max="8960" width="8.85546875" customWidth="1"/>
    <col min="8961" max="8961" width="11.28515625" bestFit="1" customWidth="1"/>
    <col min="8962" max="8962" width="10.42578125" bestFit="1" customWidth="1"/>
    <col min="8963" max="9205" width="8.85546875" customWidth="1"/>
    <col min="9206" max="9206" width="16.85546875" customWidth="1"/>
    <col min="9207" max="9208" width="63.5703125" customWidth="1"/>
    <col min="9209" max="9209" width="16.85546875" customWidth="1"/>
    <col min="9212" max="9212" width="16.85546875" customWidth="1"/>
    <col min="9214" max="9214" width="13.85546875" customWidth="1"/>
    <col min="9215" max="9215" width="11.7109375" bestFit="1" customWidth="1"/>
    <col min="9216" max="9216" width="8.85546875" customWidth="1"/>
    <col min="9217" max="9217" width="11.28515625" bestFit="1" customWidth="1"/>
    <col min="9218" max="9218" width="10.42578125" bestFit="1" customWidth="1"/>
    <col min="9219" max="9461" width="8.85546875" customWidth="1"/>
    <col min="9462" max="9462" width="16.85546875" customWidth="1"/>
    <col min="9463" max="9464" width="63.5703125" customWidth="1"/>
    <col min="9465" max="9465" width="16.85546875" customWidth="1"/>
    <col min="9468" max="9468" width="16.85546875" customWidth="1"/>
    <col min="9470" max="9470" width="13.85546875" customWidth="1"/>
    <col min="9471" max="9471" width="11.7109375" bestFit="1" customWidth="1"/>
    <col min="9472" max="9472" width="8.85546875" customWidth="1"/>
    <col min="9473" max="9473" width="11.28515625" bestFit="1" customWidth="1"/>
    <col min="9474" max="9474" width="10.42578125" bestFit="1" customWidth="1"/>
    <col min="9475" max="9717" width="8.85546875" customWidth="1"/>
    <col min="9718" max="9718" width="16.85546875" customWidth="1"/>
    <col min="9719" max="9720" width="63.5703125" customWidth="1"/>
    <col min="9721" max="9721" width="16.85546875" customWidth="1"/>
    <col min="9724" max="9724" width="16.85546875" customWidth="1"/>
    <col min="9726" max="9726" width="13.85546875" customWidth="1"/>
    <col min="9727" max="9727" width="11.7109375" bestFit="1" customWidth="1"/>
    <col min="9728" max="9728" width="8.85546875" customWidth="1"/>
    <col min="9729" max="9729" width="11.28515625" bestFit="1" customWidth="1"/>
    <col min="9730" max="9730" width="10.42578125" bestFit="1" customWidth="1"/>
    <col min="9731" max="9973" width="8.85546875" customWidth="1"/>
    <col min="9974" max="9974" width="16.85546875" customWidth="1"/>
    <col min="9975" max="9976" width="63.5703125" customWidth="1"/>
    <col min="9977" max="9977" width="16.85546875" customWidth="1"/>
    <col min="9980" max="9980" width="16.85546875" customWidth="1"/>
    <col min="9982" max="9982" width="13.85546875" customWidth="1"/>
    <col min="9983" max="9983" width="11.7109375" bestFit="1" customWidth="1"/>
    <col min="9984" max="9984" width="8.85546875" customWidth="1"/>
    <col min="9985" max="9985" width="11.28515625" bestFit="1" customWidth="1"/>
    <col min="9986" max="9986" width="10.42578125" bestFit="1" customWidth="1"/>
    <col min="9987" max="10229" width="8.85546875" customWidth="1"/>
    <col min="10230" max="10230" width="16.85546875" customWidth="1"/>
    <col min="10231" max="10232" width="63.5703125" customWidth="1"/>
    <col min="10233" max="10233" width="16.85546875" customWidth="1"/>
    <col min="10236" max="10236" width="16.85546875" customWidth="1"/>
    <col min="10238" max="10238" width="13.85546875" customWidth="1"/>
    <col min="10239" max="10239" width="11.7109375" bestFit="1" customWidth="1"/>
    <col min="10240" max="10240" width="8.85546875" customWidth="1"/>
    <col min="10241" max="10241" width="11.28515625" bestFit="1" customWidth="1"/>
    <col min="10242" max="10242" width="10.42578125" bestFit="1" customWidth="1"/>
    <col min="10243" max="10485" width="8.85546875" customWidth="1"/>
    <col min="10486" max="10486" width="16.85546875" customWidth="1"/>
    <col min="10487" max="10488" width="63.5703125" customWidth="1"/>
    <col min="10489" max="10489" width="16.85546875" customWidth="1"/>
    <col min="10492" max="10492" width="16.85546875" customWidth="1"/>
    <col min="10494" max="10494" width="13.85546875" customWidth="1"/>
    <col min="10495" max="10495" width="11.7109375" bestFit="1" customWidth="1"/>
    <col min="10496" max="10496" width="8.85546875" customWidth="1"/>
    <col min="10497" max="10497" width="11.28515625" bestFit="1" customWidth="1"/>
    <col min="10498" max="10498" width="10.42578125" bestFit="1" customWidth="1"/>
    <col min="10499" max="10741" width="8.85546875" customWidth="1"/>
    <col min="10742" max="10742" width="16.85546875" customWidth="1"/>
    <col min="10743" max="10744" width="63.5703125" customWidth="1"/>
    <col min="10745" max="10745" width="16.85546875" customWidth="1"/>
    <col min="10748" max="10748" width="16.85546875" customWidth="1"/>
    <col min="10750" max="10750" width="13.85546875" customWidth="1"/>
    <col min="10751" max="10751" width="11.7109375" bestFit="1" customWidth="1"/>
    <col min="10752" max="10752" width="8.85546875" customWidth="1"/>
    <col min="10753" max="10753" width="11.28515625" bestFit="1" customWidth="1"/>
    <col min="10754" max="10754" width="10.42578125" bestFit="1" customWidth="1"/>
    <col min="10755" max="10997" width="8.85546875" customWidth="1"/>
    <col min="10998" max="10998" width="16.85546875" customWidth="1"/>
    <col min="10999" max="11000" width="63.5703125" customWidth="1"/>
    <col min="11001" max="11001" width="16.85546875" customWidth="1"/>
    <col min="11004" max="11004" width="16.85546875" customWidth="1"/>
    <col min="11006" max="11006" width="13.85546875" customWidth="1"/>
    <col min="11007" max="11007" width="11.7109375" bestFit="1" customWidth="1"/>
    <col min="11008" max="11008" width="8.85546875" customWidth="1"/>
    <col min="11009" max="11009" width="11.28515625" bestFit="1" customWidth="1"/>
    <col min="11010" max="11010" width="10.42578125" bestFit="1" customWidth="1"/>
    <col min="11011" max="11253" width="8.85546875" customWidth="1"/>
    <col min="11254" max="11254" width="16.85546875" customWidth="1"/>
    <col min="11255" max="11256" width="63.5703125" customWidth="1"/>
    <col min="11257" max="11257" width="16.85546875" customWidth="1"/>
    <col min="11260" max="11260" width="16.85546875" customWidth="1"/>
    <col min="11262" max="11262" width="13.85546875" customWidth="1"/>
    <col min="11263" max="11263" width="11.7109375" bestFit="1" customWidth="1"/>
    <col min="11264" max="11264" width="8.85546875" customWidth="1"/>
    <col min="11265" max="11265" width="11.28515625" bestFit="1" customWidth="1"/>
    <col min="11266" max="11266" width="10.42578125" bestFit="1" customWidth="1"/>
    <col min="11267" max="11509" width="8.85546875" customWidth="1"/>
    <col min="11510" max="11510" width="16.85546875" customWidth="1"/>
    <col min="11511" max="11512" width="63.5703125" customWidth="1"/>
    <col min="11513" max="11513" width="16.85546875" customWidth="1"/>
    <col min="11516" max="11516" width="16.85546875" customWidth="1"/>
    <col min="11518" max="11518" width="13.85546875" customWidth="1"/>
    <col min="11519" max="11519" width="11.7109375" bestFit="1" customWidth="1"/>
    <col min="11520" max="11520" width="8.85546875" customWidth="1"/>
    <col min="11521" max="11521" width="11.28515625" bestFit="1" customWidth="1"/>
    <col min="11522" max="11522" width="10.42578125" bestFit="1" customWidth="1"/>
    <col min="11523" max="11765" width="8.85546875" customWidth="1"/>
    <col min="11766" max="11766" width="16.85546875" customWidth="1"/>
    <col min="11767" max="11768" width="63.5703125" customWidth="1"/>
    <col min="11769" max="11769" width="16.85546875" customWidth="1"/>
    <col min="11772" max="11772" width="16.85546875" customWidth="1"/>
    <col min="11774" max="11774" width="13.85546875" customWidth="1"/>
    <col min="11775" max="11775" width="11.7109375" bestFit="1" customWidth="1"/>
    <col min="11776" max="11776" width="8.85546875" customWidth="1"/>
    <col min="11777" max="11777" width="11.28515625" bestFit="1" customWidth="1"/>
    <col min="11778" max="11778" width="10.42578125" bestFit="1" customWidth="1"/>
    <col min="11779" max="12021" width="8.85546875" customWidth="1"/>
    <col min="12022" max="12022" width="16.85546875" customWidth="1"/>
    <col min="12023" max="12024" width="63.5703125" customWidth="1"/>
    <col min="12025" max="12025" width="16.85546875" customWidth="1"/>
    <col min="12028" max="12028" width="16.85546875" customWidth="1"/>
    <col min="12030" max="12030" width="13.85546875" customWidth="1"/>
    <col min="12031" max="12031" width="11.7109375" bestFit="1" customWidth="1"/>
    <col min="12032" max="12032" width="8.85546875" customWidth="1"/>
    <col min="12033" max="12033" width="11.28515625" bestFit="1" customWidth="1"/>
    <col min="12034" max="12034" width="10.42578125" bestFit="1" customWidth="1"/>
    <col min="12035" max="12277" width="8.85546875" customWidth="1"/>
    <col min="12278" max="12278" width="16.85546875" customWidth="1"/>
    <col min="12279" max="12280" width="63.5703125" customWidth="1"/>
    <col min="12281" max="12281" width="16.85546875" customWidth="1"/>
    <col min="12284" max="12284" width="16.85546875" customWidth="1"/>
    <col min="12286" max="12286" width="13.85546875" customWidth="1"/>
    <col min="12287" max="12287" width="11.7109375" bestFit="1" customWidth="1"/>
    <col min="12288" max="12288" width="8.85546875" customWidth="1"/>
    <col min="12289" max="12289" width="11.28515625" bestFit="1" customWidth="1"/>
    <col min="12290" max="12290" width="10.42578125" bestFit="1" customWidth="1"/>
    <col min="12291" max="12533" width="8.85546875" customWidth="1"/>
    <col min="12534" max="12534" width="16.85546875" customWidth="1"/>
    <col min="12535" max="12536" width="63.5703125" customWidth="1"/>
    <col min="12537" max="12537" width="16.85546875" customWidth="1"/>
    <col min="12540" max="12540" width="16.85546875" customWidth="1"/>
    <col min="12542" max="12542" width="13.85546875" customWidth="1"/>
    <col min="12543" max="12543" width="11.7109375" bestFit="1" customWidth="1"/>
    <col min="12544" max="12544" width="8.85546875" customWidth="1"/>
    <col min="12545" max="12545" width="11.28515625" bestFit="1" customWidth="1"/>
    <col min="12546" max="12546" width="10.42578125" bestFit="1" customWidth="1"/>
    <col min="12547" max="12789" width="8.85546875" customWidth="1"/>
    <col min="12790" max="12790" width="16.85546875" customWidth="1"/>
    <col min="12791" max="12792" width="63.5703125" customWidth="1"/>
    <col min="12793" max="12793" width="16.85546875" customWidth="1"/>
    <col min="12796" max="12796" width="16.85546875" customWidth="1"/>
    <col min="12798" max="12798" width="13.85546875" customWidth="1"/>
    <col min="12799" max="12799" width="11.7109375" bestFit="1" customWidth="1"/>
    <col min="12800" max="12800" width="8.85546875" customWidth="1"/>
    <col min="12801" max="12801" width="11.28515625" bestFit="1" customWidth="1"/>
    <col min="12802" max="12802" width="10.42578125" bestFit="1" customWidth="1"/>
    <col min="12803" max="13045" width="8.85546875" customWidth="1"/>
    <col min="13046" max="13046" width="16.85546875" customWidth="1"/>
    <col min="13047" max="13048" width="63.5703125" customWidth="1"/>
    <col min="13049" max="13049" width="16.85546875" customWidth="1"/>
    <col min="13052" max="13052" width="16.85546875" customWidth="1"/>
    <col min="13054" max="13054" width="13.85546875" customWidth="1"/>
    <col min="13055" max="13055" width="11.7109375" bestFit="1" customWidth="1"/>
    <col min="13056" max="13056" width="8.85546875" customWidth="1"/>
    <col min="13057" max="13057" width="11.28515625" bestFit="1" customWidth="1"/>
    <col min="13058" max="13058" width="10.42578125" bestFit="1" customWidth="1"/>
    <col min="13059" max="13301" width="8.85546875" customWidth="1"/>
    <col min="13302" max="13302" width="16.85546875" customWidth="1"/>
    <col min="13303" max="13304" width="63.5703125" customWidth="1"/>
    <col min="13305" max="13305" width="16.85546875" customWidth="1"/>
    <col min="13308" max="13308" width="16.85546875" customWidth="1"/>
    <col min="13310" max="13310" width="13.85546875" customWidth="1"/>
    <col min="13311" max="13311" width="11.7109375" bestFit="1" customWidth="1"/>
    <col min="13312" max="13312" width="8.85546875" customWidth="1"/>
    <col min="13313" max="13313" width="11.28515625" bestFit="1" customWidth="1"/>
    <col min="13314" max="13314" width="10.42578125" bestFit="1" customWidth="1"/>
    <col min="13315" max="13557" width="8.85546875" customWidth="1"/>
    <col min="13558" max="13558" width="16.85546875" customWidth="1"/>
    <col min="13559" max="13560" width="63.5703125" customWidth="1"/>
    <col min="13561" max="13561" width="16.85546875" customWidth="1"/>
    <col min="13564" max="13564" width="16.85546875" customWidth="1"/>
    <col min="13566" max="13566" width="13.85546875" customWidth="1"/>
    <col min="13567" max="13567" width="11.7109375" bestFit="1" customWidth="1"/>
    <col min="13568" max="13568" width="8.85546875" customWidth="1"/>
    <col min="13569" max="13569" width="11.28515625" bestFit="1" customWidth="1"/>
    <col min="13570" max="13570" width="10.42578125" bestFit="1" customWidth="1"/>
    <col min="13571" max="13813" width="8.85546875" customWidth="1"/>
    <col min="13814" max="13814" width="16.85546875" customWidth="1"/>
    <col min="13815" max="13816" width="63.5703125" customWidth="1"/>
    <col min="13817" max="13817" width="16.85546875" customWidth="1"/>
    <col min="13820" max="13820" width="16.85546875" customWidth="1"/>
    <col min="13822" max="13822" width="13.85546875" customWidth="1"/>
    <col min="13823" max="13823" width="11.7109375" bestFit="1" customWidth="1"/>
    <col min="13824" max="13824" width="8.85546875" customWidth="1"/>
    <col min="13825" max="13825" width="11.28515625" bestFit="1" customWidth="1"/>
    <col min="13826" max="13826" width="10.42578125" bestFit="1" customWidth="1"/>
    <col min="13827" max="14069" width="8.85546875" customWidth="1"/>
    <col min="14070" max="14070" width="16.85546875" customWidth="1"/>
    <col min="14071" max="14072" width="63.5703125" customWidth="1"/>
    <col min="14073" max="14073" width="16.85546875" customWidth="1"/>
    <col min="14076" max="14076" width="16.85546875" customWidth="1"/>
    <col min="14078" max="14078" width="13.85546875" customWidth="1"/>
    <col min="14079" max="14079" width="11.7109375" bestFit="1" customWidth="1"/>
    <col min="14080" max="14080" width="8.85546875" customWidth="1"/>
    <col min="14081" max="14081" width="11.28515625" bestFit="1" customWidth="1"/>
    <col min="14082" max="14082" width="10.42578125" bestFit="1" customWidth="1"/>
    <col min="14083" max="14325" width="8.85546875" customWidth="1"/>
    <col min="14326" max="14326" width="16.85546875" customWidth="1"/>
    <col min="14327" max="14328" width="63.5703125" customWidth="1"/>
    <col min="14329" max="14329" width="16.85546875" customWidth="1"/>
    <col min="14332" max="14332" width="16.85546875" customWidth="1"/>
    <col min="14334" max="14334" width="13.85546875" customWidth="1"/>
    <col min="14335" max="14335" width="11.7109375" bestFit="1" customWidth="1"/>
    <col min="14336" max="14336" width="8.85546875" customWidth="1"/>
    <col min="14337" max="14337" width="11.28515625" bestFit="1" customWidth="1"/>
    <col min="14338" max="14338" width="10.42578125" bestFit="1" customWidth="1"/>
    <col min="14339" max="14581" width="8.85546875" customWidth="1"/>
    <col min="14582" max="14582" width="16.85546875" customWidth="1"/>
    <col min="14583" max="14584" width="63.5703125" customWidth="1"/>
    <col min="14585" max="14585" width="16.85546875" customWidth="1"/>
    <col min="14588" max="14588" width="16.85546875" customWidth="1"/>
    <col min="14590" max="14590" width="13.85546875" customWidth="1"/>
    <col min="14591" max="14591" width="11.7109375" bestFit="1" customWidth="1"/>
    <col min="14592" max="14592" width="8.85546875" customWidth="1"/>
    <col min="14593" max="14593" width="11.28515625" bestFit="1" customWidth="1"/>
    <col min="14594" max="14594" width="10.42578125" bestFit="1" customWidth="1"/>
    <col min="14595" max="14837" width="8.85546875" customWidth="1"/>
    <col min="14838" max="14838" width="16.85546875" customWidth="1"/>
    <col min="14839" max="14840" width="63.5703125" customWidth="1"/>
    <col min="14841" max="14841" width="16.85546875" customWidth="1"/>
    <col min="14844" max="14844" width="16.85546875" customWidth="1"/>
    <col min="14846" max="14846" width="13.85546875" customWidth="1"/>
    <col min="14847" max="14847" width="11.7109375" bestFit="1" customWidth="1"/>
    <col min="14848" max="14848" width="8.85546875" customWidth="1"/>
    <col min="14849" max="14849" width="11.28515625" bestFit="1" customWidth="1"/>
    <col min="14850" max="14850" width="10.42578125" bestFit="1" customWidth="1"/>
    <col min="14851" max="15093" width="8.85546875" customWidth="1"/>
    <col min="15094" max="15094" width="16.85546875" customWidth="1"/>
    <col min="15095" max="15096" width="63.5703125" customWidth="1"/>
    <col min="15097" max="15097" width="16.85546875" customWidth="1"/>
    <col min="15100" max="15100" width="16.85546875" customWidth="1"/>
    <col min="15102" max="15102" width="13.85546875" customWidth="1"/>
    <col min="15103" max="15103" width="11.7109375" bestFit="1" customWidth="1"/>
    <col min="15104" max="15104" width="8.85546875" customWidth="1"/>
    <col min="15105" max="15105" width="11.28515625" bestFit="1" customWidth="1"/>
    <col min="15106" max="15106" width="10.42578125" bestFit="1" customWidth="1"/>
    <col min="15107" max="15349" width="8.85546875" customWidth="1"/>
    <col min="15350" max="15350" width="16.85546875" customWidth="1"/>
    <col min="15351" max="15352" width="63.5703125" customWidth="1"/>
    <col min="15353" max="15353" width="16.85546875" customWidth="1"/>
    <col min="15356" max="15356" width="16.85546875" customWidth="1"/>
    <col min="15358" max="15358" width="13.85546875" customWidth="1"/>
    <col min="15359" max="15359" width="11.7109375" bestFit="1" customWidth="1"/>
    <col min="15360" max="15360" width="8.85546875" customWidth="1"/>
    <col min="15361" max="15361" width="11.28515625" bestFit="1" customWidth="1"/>
    <col min="15362" max="15362" width="10.42578125" bestFit="1" customWidth="1"/>
    <col min="15363" max="15605" width="8.85546875" customWidth="1"/>
    <col min="15606" max="15606" width="16.85546875" customWidth="1"/>
    <col min="15607" max="15608" width="63.5703125" customWidth="1"/>
    <col min="15609" max="15609" width="16.85546875" customWidth="1"/>
    <col min="15612" max="15612" width="16.85546875" customWidth="1"/>
    <col min="15614" max="15614" width="13.85546875" customWidth="1"/>
    <col min="15615" max="15615" width="11.7109375" bestFit="1" customWidth="1"/>
    <col min="15616" max="15616" width="8.85546875" customWidth="1"/>
    <col min="15617" max="15617" width="11.28515625" bestFit="1" customWidth="1"/>
    <col min="15618" max="15618" width="10.42578125" bestFit="1" customWidth="1"/>
    <col min="15619" max="15861" width="8.85546875" customWidth="1"/>
    <col min="15862" max="15862" width="16.85546875" customWidth="1"/>
    <col min="15863" max="15864" width="63.5703125" customWidth="1"/>
    <col min="15865" max="15865" width="16.85546875" customWidth="1"/>
    <col min="15868" max="15868" width="16.85546875" customWidth="1"/>
    <col min="15870" max="15870" width="13.85546875" customWidth="1"/>
    <col min="15871" max="15871" width="11.7109375" bestFit="1" customWidth="1"/>
    <col min="15872" max="15872" width="8.85546875" customWidth="1"/>
    <col min="15873" max="15873" width="11.28515625" bestFit="1" customWidth="1"/>
    <col min="15874" max="15874" width="10.42578125" bestFit="1" customWidth="1"/>
    <col min="15875" max="16117" width="8.85546875" customWidth="1"/>
    <col min="16118" max="16118" width="16.85546875" customWidth="1"/>
    <col min="16119" max="16120" width="63.5703125" customWidth="1"/>
    <col min="16121" max="16121" width="16.85546875" customWidth="1"/>
    <col min="16124" max="16124" width="16.85546875" customWidth="1"/>
    <col min="16126" max="16126" width="13.85546875" customWidth="1"/>
    <col min="16127" max="16127" width="11.7109375" bestFit="1" customWidth="1"/>
    <col min="16128" max="16128" width="8.85546875" customWidth="1"/>
    <col min="16129" max="16129" width="11.28515625" bestFit="1" customWidth="1"/>
    <col min="16130" max="16130" width="10.42578125" bestFit="1" customWidth="1"/>
    <col min="16131" max="16373" width="8.85546875" customWidth="1"/>
    <col min="16374" max="16374" width="16.85546875" customWidth="1"/>
    <col min="16375" max="16376" width="63.5703125" customWidth="1"/>
    <col min="16377" max="16377" width="16.85546875" customWidth="1"/>
  </cols>
  <sheetData>
    <row r="1" spans="1:8" s="211" customFormat="1">
      <c r="A1" s="1604" t="s">
        <v>61</v>
      </c>
      <c r="B1" s="1604"/>
      <c r="C1" s="1604"/>
      <c r="D1" s="1604"/>
    </row>
    <row r="2" spans="1:8" s="211" customFormat="1" ht="15.75" thickBot="1">
      <c r="A2" s="1604" t="s">
        <v>5237</v>
      </c>
      <c r="B2" s="1604"/>
      <c r="C2" s="1604"/>
      <c r="D2" s="1604"/>
    </row>
    <row r="3" spans="1:8" s="211" customFormat="1" ht="17.45" customHeight="1" thickTop="1" thickBot="1">
      <c r="A3" s="1605" t="s">
        <v>17140</v>
      </c>
      <c r="B3" s="1605"/>
      <c r="C3" s="98" t="s">
        <v>471</v>
      </c>
      <c r="D3" s="99">
        <v>0</v>
      </c>
    </row>
    <row r="4" spans="1:8" s="211" customFormat="1" ht="21.75" customHeight="1" thickTop="1">
      <c r="A4" s="778" t="s">
        <v>95</v>
      </c>
      <c r="B4" s="779" t="s">
        <v>510</v>
      </c>
      <c r="C4" s="780" t="s">
        <v>63</v>
      </c>
      <c r="D4" s="781"/>
    </row>
    <row r="5" spans="1:8" s="211" customFormat="1" ht="12.75">
      <c r="A5" s="1602" t="s">
        <v>4352</v>
      </c>
      <c r="B5" s="1602"/>
      <c r="C5" s="1602"/>
      <c r="D5" s="1603"/>
    </row>
    <row r="6" spans="1:8" s="211" customFormat="1" ht="12.75">
      <c r="A6" s="782" t="s">
        <v>4351</v>
      </c>
      <c r="B6" s="783" t="s">
        <v>11085</v>
      </c>
      <c r="C6" s="784">
        <v>11786</v>
      </c>
      <c r="D6" s="785">
        <f t="shared" ref="D6" si="0">C6-(C6/100*$D$3)</f>
        <v>11786</v>
      </c>
      <c r="E6" s="498" t="s">
        <v>3195</v>
      </c>
      <c r="G6" s="221"/>
    </row>
    <row r="7" spans="1:8" s="211" customFormat="1" ht="12.75">
      <c r="A7" s="1602" t="s">
        <v>4345</v>
      </c>
      <c r="B7" s="1602" t="s">
        <v>4345</v>
      </c>
      <c r="C7" s="1602"/>
      <c r="D7" s="1603"/>
      <c r="G7" s="221"/>
    </row>
    <row r="8" spans="1:8" s="211" customFormat="1" ht="12.75">
      <c r="A8" s="782" t="s">
        <v>4346</v>
      </c>
      <c r="B8" s="783" t="s">
        <v>11086</v>
      </c>
      <c r="C8" s="784">
        <v>21429</v>
      </c>
      <c r="D8" s="785">
        <f t="shared" ref="D8:D14" si="1">C8-(C8/100*$D$3)</f>
        <v>21429</v>
      </c>
      <c r="G8" s="212"/>
      <c r="H8" s="212"/>
    </row>
    <row r="9" spans="1:8" s="211" customFormat="1" ht="12.75">
      <c r="A9" s="782" t="s">
        <v>12123</v>
      </c>
      <c r="B9" s="783" t="s">
        <v>12124</v>
      </c>
      <c r="C9" s="784">
        <v>14000</v>
      </c>
      <c r="D9" s="785">
        <f t="shared" si="1"/>
        <v>14000</v>
      </c>
      <c r="G9" s="221"/>
      <c r="H9" s="212"/>
    </row>
    <row r="10" spans="1:8" s="211" customFormat="1" ht="12.75">
      <c r="A10" s="782" t="s">
        <v>12125</v>
      </c>
      <c r="B10" s="783" t="s">
        <v>12127</v>
      </c>
      <c r="C10" s="784">
        <v>22500</v>
      </c>
      <c r="D10" s="785">
        <f t="shared" si="1"/>
        <v>22500</v>
      </c>
      <c r="G10" s="221"/>
      <c r="H10" s="212"/>
    </row>
    <row r="11" spans="1:8" s="211" customFormat="1" ht="12.75">
      <c r="A11" s="782" t="s">
        <v>12126</v>
      </c>
      <c r="B11" s="783" t="s">
        <v>12128</v>
      </c>
      <c r="C11" s="784">
        <v>36715</v>
      </c>
      <c r="D11" s="785">
        <f t="shared" si="1"/>
        <v>36715</v>
      </c>
      <c r="G11" s="221"/>
      <c r="H11" s="212"/>
    </row>
    <row r="12" spans="1:8" s="211" customFormat="1" ht="12.75">
      <c r="A12" s="782" t="s">
        <v>12115</v>
      </c>
      <c r="B12" s="783" t="s">
        <v>11088</v>
      </c>
      <c r="C12" s="784">
        <v>49419</v>
      </c>
      <c r="D12" s="785">
        <f t="shared" si="1"/>
        <v>49419</v>
      </c>
      <c r="G12" s="221"/>
      <c r="H12" s="212"/>
    </row>
    <row r="13" spans="1:8" s="211" customFormat="1" ht="12.75">
      <c r="A13" s="782" t="s">
        <v>12133</v>
      </c>
      <c r="B13" s="783" t="s">
        <v>12134</v>
      </c>
      <c r="C13" s="784">
        <v>15001</v>
      </c>
      <c r="D13" s="785">
        <f t="shared" si="1"/>
        <v>15001</v>
      </c>
      <c r="G13" s="221"/>
      <c r="H13" s="212"/>
    </row>
    <row r="14" spans="1:8" s="211" customFormat="1" ht="12.75">
      <c r="A14" s="782" t="s">
        <v>4347</v>
      </c>
      <c r="B14" s="783" t="s">
        <v>11087</v>
      </c>
      <c r="C14" s="784">
        <v>42857</v>
      </c>
      <c r="D14" s="785">
        <f t="shared" si="1"/>
        <v>42857</v>
      </c>
      <c r="G14" s="221"/>
      <c r="H14" s="212"/>
    </row>
    <row r="15" spans="1:8" s="211" customFormat="1" ht="12.75">
      <c r="A15" s="1602" t="s">
        <v>4348</v>
      </c>
      <c r="B15" s="1602"/>
      <c r="C15" s="1602"/>
      <c r="D15" s="1603"/>
      <c r="G15" s="221"/>
    </row>
    <row r="16" spans="1:8" s="211" customFormat="1" ht="25.5">
      <c r="A16" s="782" t="s">
        <v>4349</v>
      </c>
      <c r="B16" s="783" t="s">
        <v>11089</v>
      </c>
      <c r="C16" s="784">
        <v>37029</v>
      </c>
      <c r="D16" s="785">
        <f>C16-(C16/100*$D$3)</f>
        <v>37029</v>
      </c>
      <c r="G16" s="221"/>
    </row>
    <row r="17" spans="1:7" s="211" customFormat="1" ht="25.5">
      <c r="A17" s="782" t="s">
        <v>4350</v>
      </c>
      <c r="B17" s="783" t="s">
        <v>11090</v>
      </c>
      <c r="C17" s="784">
        <v>92034</v>
      </c>
      <c r="D17" s="785">
        <f>C17-(C17/100*$D$3)</f>
        <v>92034</v>
      </c>
      <c r="G17" s="221"/>
    </row>
    <row r="18" spans="1:7" s="211" customFormat="1" ht="12.75">
      <c r="A18" s="1602" t="s">
        <v>3884</v>
      </c>
      <c r="B18" s="1602"/>
      <c r="C18" s="1602"/>
      <c r="D18" s="1603"/>
      <c r="G18" s="221"/>
    </row>
    <row r="19" spans="1:7" s="211" customFormat="1" ht="12.75">
      <c r="A19" s="782" t="s">
        <v>12118</v>
      </c>
      <c r="B19" s="783" t="s">
        <v>12119</v>
      </c>
      <c r="C19" s="784">
        <v>30093</v>
      </c>
      <c r="D19" s="785">
        <f>C19-(C19/100*$D$3)</f>
        <v>30093</v>
      </c>
      <c r="G19" s="221"/>
    </row>
    <row r="20" spans="1:7" s="211" customFormat="1" ht="25.5">
      <c r="A20" s="782" t="s">
        <v>3885</v>
      </c>
      <c r="B20" s="783" t="s">
        <v>11091</v>
      </c>
      <c r="C20" s="784">
        <v>65430</v>
      </c>
      <c r="D20" s="785">
        <f>C20-(C20/100*$D$3)</f>
        <v>65430</v>
      </c>
      <c r="G20" s="221"/>
    </row>
    <row r="21" spans="1:7" s="211" customFormat="1" ht="12.75">
      <c r="A21" s="782" t="s">
        <v>12129</v>
      </c>
      <c r="B21" s="783" t="s">
        <v>12130</v>
      </c>
      <c r="C21" s="784">
        <v>65295</v>
      </c>
      <c r="D21" s="785">
        <f>C21-(C21/100*$D$3)</f>
        <v>65295</v>
      </c>
      <c r="G21" s="221"/>
    </row>
    <row r="22" spans="1:7" s="211" customFormat="1" ht="12.75">
      <c r="A22" s="782" t="s">
        <v>12131</v>
      </c>
      <c r="B22" s="783" t="s">
        <v>12132</v>
      </c>
      <c r="C22" s="784">
        <v>76891</v>
      </c>
      <c r="D22" s="785">
        <f>C22-(C22/100*$D$3)</f>
        <v>76891</v>
      </c>
      <c r="G22" s="221"/>
    </row>
    <row r="23" spans="1:7" s="211" customFormat="1" ht="12.75">
      <c r="A23" s="1602" t="s">
        <v>13432</v>
      </c>
      <c r="B23" s="1602"/>
      <c r="C23" s="1602"/>
      <c r="D23" s="1603"/>
      <c r="G23" s="221"/>
    </row>
    <row r="24" spans="1:7" s="211" customFormat="1" ht="25.5">
      <c r="A24" s="782" t="s">
        <v>13433</v>
      </c>
      <c r="B24" s="786" t="s">
        <v>16485</v>
      </c>
      <c r="C24" s="784">
        <v>101840</v>
      </c>
      <c r="D24" s="785">
        <f>C24-(C24/100*$D$3)</f>
        <v>101840</v>
      </c>
      <c r="G24" s="221"/>
    </row>
    <row r="25" spans="1:7" s="211" customFormat="1" ht="25.5">
      <c r="A25" s="782" t="s">
        <v>13434</v>
      </c>
      <c r="B25" s="786" t="s">
        <v>16486</v>
      </c>
      <c r="C25" s="784">
        <v>111654</v>
      </c>
      <c r="D25" s="785">
        <f>C25-(C25/100*$D$3)</f>
        <v>111654</v>
      </c>
      <c r="G25" s="221"/>
    </row>
    <row r="26" spans="1:7" s="211" customFormat="1" ht="25.5">
      <c r="A26" s="782" t="s">
        <v>13435</v>
      </c>
      <c r="B26" s="786" t="s">
        <v>13436</v>
      </c>
      <c r="C26" s="784">
        <v>147763</v>
      </c>
      <c r="D26" s="785">
        <f>C26-(C26/100*$D$3)</f>
        <v>147763</v>
      </c>
      <c r="G26" s="221"/>
    </row>
    <row r="27" spans="1:7" s="211" customFormat="1" ht="12.75">
      <c r="A27" s="1602" t="s">
        <v>435</v>
      </c>
      <c r="B27" s="1602"/>
      <c r="C27" s="1602"/>
      <c r="D27" s="1603"/>
      <c r="G27" s="221"/>
    </row>
    <row r="28" spans="1:7" s="211" customFormat="1" ht="12.75">
      <c r="A28" s="782" t="s">
        <v>259</v>
      </c>
      <c r="B28" s="783" t="s">
        <v>260</v>
      </c>
      <c r="C28" s="784">
        <v>8857</v>
      </c>
      <c r="D28" s="785">
        <f t="shared" ref="D28:D35" si="2">C28-(C28/100*$D$3)</f>
        <v>8857</v>
      </c>
      <c r="G28" s="221"/>
    </row>
    <row r="29" spans="1:7" s="211" customFormat="1" ht="12.75">
      <c r="A29" s="782" t="s">
        <v>261</v>
      </c>
      <c r="B29" s="783" t="s">
        <v>262</v>
      </c>
      <c r="C29" s="784">
        <v>13143</v>
      </c>
      <c r="D29" s="785">
        <f t="shared" si="2"/>
        <v>13143</v>
      </c>
      <c r="G29" s="221"/>
    </row>
    <row r="30" spans="1:7" s="211" customFormat="1" ht="12.75">
      <c r="A30" s="782" t="s">
        <v>269</v>
      </c>
      <c r="B30" s="783" t="s">
        <v>270</v>
      </c>
      <c r="C30" s="784">
        <v>23000</v>
      </c>
      <c r="D30" s="785">
        <f t="shared" si="2"/>
        <v>23000</v>
      </c>
      <c r="G30" s="221"/>
    </row>
    <row r="31" spans="1:7" s="211" customFormat="1" ht="12.75">
      <c r="A31" s="782" t="s">
        <v>267</v>
      </c>
      <c r="B31" s="783" t="s">
        <v>268</v>
      </c>
      <c r="C31" s="784">
        <v>11571</v>
      </c>
      <c r="D31" s="785">
        <f t="shared" si="2"/>
        <v>11571</v>
      </c>
      <c r="G31" s="221"/>
    </row>
    <row r="32" spans="1:7" s="211" customFormat="1" ht="12.75">
      <c r="A32" s="1054" t="s">
        <v>15565</v>
      </c>
      <c r="B32" s="1055" t="s">
        <v>15566</v>
      </c>
      <c r="C32" s="1056">
        <v>32868</v>
      </c>
      <c r="D32" s="1057">
        <f t="shared" si="2"/>
        <v>32868</v>
      </c>
      <c r="G32" s="221"/>
    </row>
    <row r="33" spans="1:7" s="211" customFormat="1" ht="12.75">
      <c r="A33" s="782" t="s">
        <v>12116</v>
      </c>
      <c r="B33" s="783" t="s">
        <v>12117</v>
      </c>
      <c r="C33" s="784">
        <v>23699</v>
      </c>
      <c r="D33" s="785">
        <f t="shared" si="2"/>
        <v>23699</v>
      </c>
      <c r="G33" s="221"/>
    </row>
    <row r="34" spans="1:7" s="211" customFormat="1" ht="12.75">
      <c r="A34" s="782" t="s">
        <v>265</v>
      </c>
      <c r="B34" s="783" t="s">
        <v>266</v>
      </c>
      <c r="C34" s="784">
        <v>8286</v>
      </c>
      <c r="D34" s="785">
        <f t="shared" si="2"/>
        <v>8286</v>
      </c>
      <c r="G34" s="221"/>
    </row>
    <row r="35" spans="1:7" s="211" customFormat="1" ht="12.75">
      <c r="A35" s="782" t="s">
        <v>263</v>
      </c>
      <c r="B35" s="783" t="s">
        <v>264</v>
      </c>
      <c r="C35" s="784">
        <v>12857</v>
      </c>
      <c r="D35" s="785">
        <f t="shared" si="2"/>
        <v>12857</v>
      </c>
      <c r="G35" s="221"/>
    </row>
    <row r="36" spans="1:7" s="211" customFormat="1" ht="12.75">
      <c r="A36" s="1602" t="s">
        <v>596</v>
      </c>
      <c r="B36" s="1602"/>
      <c r="C36" s="1602"/>
      <c r="D36" s="1603"/>
      <c r="G36" s="221"/>
    </row>
    <row r="37" spans="1:7" s="211" customFormat="1" ht="12.75">
      <c r="A37" s="782" t="s">
        <v>1415</v>
      </c>
      <c r="B37" s="783" t="s">
        <v>3888</v>
      </c>
      <c r="C37" s="784">
        <v>21429</v>
      </c>
      <c r="D37" s="785">
        <f t="shared" ref="D37:D44" si="3">C37-(C37/100*$D$3)</f>
        <v>21429</v>
      </c>
      <c r="G37" s="221"/>
    </row>
    <row r="38" spans="1:7" s="211" customFormat="1" ht="12.75">
      <c r="A38" s="782" t="s">
        <v>597</v>
      </c>
      <c r="B38" s="783" t="s">
        <v>3889</v>
      </c>
      <c r="C38" s="784">
        <v>15001</v>
      </c>
      <c r="D38" s="785">
        <f t="shared" si="3"/>
        <v>15001</v>
      </c>
      <c r="G38" s="221"/>
    </row>
    <row r="39" spans="1:7" s="211" customFormat="1" ht="12.75">
      <c r="A39" s="782" t="s">
        <v>1414</v>
      </c>
      <c r="B39" s="783" t="s">
        <v>4353</v>
      </c>
      <c r="C39" s="784">
        <v>38714</v>
      </c>
      <c r="D39" s="785">
        <f t="shared" si="3"/>
        <v>38714</v>
      </c>
      <c r="G39" s="221"/>
    </row>
    <row r="40" spans="1:7" s="211" customFormat="1" ht="12.75">
      <c r="A40" s="782" t="s">
        <v>1413</v>
      </c>
      <c r="B40" s="783" t="s">
        <v>3886</v>
      </c>
      <c r="C40" s="784">
        <v>56143</v>
      </c>
      <c r="D40" s="785">
        <f t="shared" si="3"/>
        <v>56143</v>
      </c>
      <c r="G40" s="221"/>
    </row>
    <row r="41" spans="1:7" s="211" customFormat="1" ht="12.75">
      <c r="A41" s="782" t="s">
        <v>599</v>
      </c>
      <c r="B41" s="783" t="s">
        <v>1806</v>
      </c>
      <c r="C41" s="784">
        <v>51571</v>
      </c>
      <c r="D41" s="785">
        <f t="shared" si="3"/>
        <v>51571</v>
      </c>
      <c r="G41" s="221"/>
    </row>
    <row r="42" spans="1:7" s="211" customFormat="1" ht="12.75">
      <c r="A42" s="782" t="s">
        <v>1416</v>
      </c>
      <c r="B42" s="783" t="s">
        <v>3890</v>
      </c>
      <c r="C42" s="784">
        <v>21814</v>
      </c>
      <c r="D42" s="785">
        <f t="shared" si="3"/>
        <v>21814</v>
      </c>
      <c r="G42" s="221"/>
    </row>
    <row r="43" spans="1:7" s="211" customFormat="1" ht="12.75">
      <c r="A43" s="782" t="s">
        <v>598</v>
      </c>
      <c r="B43" s="783" t="s">
        <v>3891</v>
      </c>
      <c r="C43" s="784">
        <v>45230</v>
      </c>
      <c r="D43" s="785">
        <f t="shared" si="3"/>
        <v>45230</v>
      </c>
      <c r="G43" s="221"/>
    </row>
    <row r="44" spans="1:7" s="211" customFormat="1" ht="12.75">
      <c r="A44" s="782" t="s">
        <v>697</v>
      </c>
      <c r="B44" s="783" t="s">
        <v>3887</v>
      </c>
      <c r="C44" s="784">
        <v>41143</v>
      </c>
      <c r="D44" s="785">
        <f t="shared" si="3"/>
        <v>41143</v>
      </c>
      <c r="G44" s="221"/>
    </row>
    <row r="45" spans="1:7" s="211" customFormat="1" ht="12.75">
      <c r="A45" s="1602" t="s">
        <v>4752</v>
      </c>
      <c r="B45" s="1602"/>
      <c r="C45" s="1602"/>
      <c r="D45" s="1603"/>
      <c r="G45" s="221"/>
    </row>
    <row r="46" spans="1:7" s="211" customFormat="1" ht="12.75">
      <c r="A46" s="782" t="s">
        <v>384</v>
      </c>
      <c r="B46" s="783" t="s">
        <v>11253</v>
      </c>
      <c r="C46" s="784">
        <v>14843</v>
      </c>
      <c r="D46" s="785">
        <f t="shared" ref="D46:D53" si="4">C46-(C46/100*$D$3)</f>
        <v>14843</v>
      </c>
      <c r="G46" s="221"/>
    </row>
    <row r="47" spans="1:7" s="211" customFormat="1" ht="12.75">
      <c r="A47" s="782" t="s">
        <v>385</v>
      </c>
      <c r="B47" s="783" t="s">
        <v>11254</v>
      </c>
      <c r="C47" s="784">
        <v>21429</v>
      </c>
      <c r="D47" s="785">
        <f t="shared" si="4"/>
        <v>21429</v>
      </c>
      <c r="G47" s="221"/>
    </row>
    <row r="48" spans="1:7" s="211" customFormat="1" ht="12.75">
      <c r="A48" s="782" t="s">
        <v>110</v>
      </c>
      <c r="B48" s="783" t="s">
        <v>111</v>
      </c>
      <c r="C48" s="784">
        <v>40341</v>
      </c>
      <c r="D48" s="785">
        <f t="shared" si="4"/>
        <v>40341</v>
      </c>
      <c r="G48" s="221"/>
    </row>
    <row r="49" spans="1:7" s="211" customFormat="1" ht="12.75">
      <c r="A49" s="782" t="s">
        <v>484</v>
      </c>
      <c r="B49" s="783" t="s">
        <v>485</v>
      </c>
      <c r="C49" s="784">
        <v>24266</v>
      </c>
      <c r="D49" s="785">
        <f t="shared" si="4"/>
        <v>24266</v>
      </c>
      <c r="E49" s="498" t="s">
        <v>3195</v>
      </c>
      <c r="G49" s="221"/>
    </row>
    <row r="50" spans="1:7" s="211" customFormat="1" ht="12.75">
      <c r="A50" s="782" t="s">
        <v>11311</v>
      </c>
      <c r="B50" s="783" t="s">
        <v>11312</v>
      </c>
      <c r="C50" s="784">
        <v>28571</v>
      </c>
      <c r="D50" s="785">
        <f t="shared" si="4"/>
        <v>28571</v>
      </c>
      <c r="G50" s="221"/>
    </row>
    <row r="51" spans="1:7" s="211" customFormat="1" ht="12.75">
      <c r="A51" s="782" t="s">
        <v>443</v>
      </c>
      <c r="B51" s="783" t="s">
        <v>444</v>
      </c>
      <c r="C51" s="784">
        <v>61429</v>
      </c>
      <c r="D51" s="785">
        <f t="shared" si="4"/>
        <v>61429</v>
      </c>
      <c r="G51" s="221"/>
    </row>
    <row r="52" spans="1:7" s="211" customFormat="1" ht="25.5">
      <c r="A52" s="782" t="s">
        <v>696</v>
      </c>
      <c r="B52" s="783" t="s">
        <v>695</v>
      </c>
      <c r="C52" s="784">
        <v>54286</v>
      </c>
      <c r="D52" s="785">
        <f t="shared" si="4"/>
        <v>54286</v>
      </c>
      <c r="G52" s="221"/>
    </row>
    <row r="53" spans="1:7" s="211" customFormat="1" ht="25.5">
      <c r="A53" s="782" t="s">
        <v>5188</v>
      </c>
      <c r="B53" s="783" t="s">
        <v>5189</v>
      </c>
      <c r="C53" s="784">
        <v>67143</v>
      </c>
      <c r="D53" s="785">
        <f t="shared" si="4"/>
        <v>67143</v>
      </c>
      <c r="G53" s="221"/>
    </row>
    <row r="54" spans="1:7" s="211" customFormat="1" ht="12.75">
      <c r="A54" s="1602" t="s">
        <v>1173</v>
      </c>
      <c r="B54" s="1602"/>
      <c r="C54" s="1602"/>
      <c r="D54" s="1603"/>
      <c r="G54" s="221"/>
    </row>
    <row r="55" spans="1:7" s="211" customFormat="1" ht="12.75">
      <c r="A55" s="782" t="s">
        <v>1208</v>
      </c>
      <c r="B55" s="783" t="s">
        <v>1165</v>
      </c>
      <c r="C55" s="784">
        <v>19714</v>
      </c>
      <c r="D55" s="785">
        <f>C55-(C55/100*$D$3)</f>
        <v>19714</v>
      </c>
      <c r="G55" s="221"/>
    </row>
    <row r="56" spans="1:7" s="211" customFormat="1" ht="12.75">
      <c r="A56" s="782" t="s">
        <v>1209</v>
      </c>
      <c r="B56" s="783" t="s">
        <v>1165</v>
      </c>
      <c r="C56" s="784">
        <v>17571</v>
      </c>
      <c r="D56" s="785">
        <f>C56-(C56/100*$D$3)</f>
        <v>17571</v>
      </c>
      <c r="G56" s="221"/>
    </row>
    <row r="57" spans="1:7" s="211" customFormat="1" ht="12.75">
      <c r="A57" s="782" t="s">
        <v>1418</v>
      </c>
      <c r="B57" s="783" t="s">
        <v>1164</v>
      </c>
      <c r="C57" s="784">
        <v>57143</v>
      </c>
      <c r="D57" s="785">
        <f>C57-(C57/100*$D$3)</f>
        <v>57143</v>
      </c>
      <c r="G57" s="221"/>
    </row>
    <row r="58" spans="1:7" s="211" customFormat="1" ht="12.75">
      <c r="A58" s="782" t="s">
        <v>1417</v>
      </c>
      <c r="B58" s="783" t="s">
        <v>1166</v>
      </c>
      <c r="C58" s="784">
        <v>48571</v>
      </c>
      <c r="D58" s="785">
        <f>C58-(C58/100*$D$3)</f>
        <v>48571</v>
      </c>
      <c r="G58" s="221"/>
    </row>
    <row r="59" spans="1:7" s="211" customFormat="1" ht="12.75">
      <c r="A59" s="1602" t="s">
        <v>238</v>
      </c>
      <c r="B59" s="1602"/>
      <c r="C59" s="1602"/>
      <c r="D59" s="1603"/>
      <c r="G59" s="221"/>
    </row>
    <row r="60" spans="1:7" s="211" customFormat="1" ht="12.75">
      <c r="A60" s="782" t="s">
        <v>486</v>
      </c>
      <c r="B60" s="783" t="s">
        <v>12122</v>
      </c>
      <c r="C60" s="784">
        <v>40001</v>
      </c>
      <c r="D60" s="785">
        <f t="shared" ref="D60:D61" si="5">C60-(C60/100*$D$3)</f>
        <v>40001</v>
      </c>
      <c r="G60" s="221"/>
    </row>
    <row r="61" spans="1:7" s="211" customFormat="1" ht="12.75">
      <c r="A61" s="782" t="s">
        <v>12120</v>
      </c>
      <c r="B61" s="783" t="s">
        <v>12121</v>
      </c>
      <c r="C61" s="784">
        <v>57288</v>
      </c>
      <c r="D61" s="785">
        <f t="shared" si="5"/>
        <v>57288</v>
      </c>
      <c r="G61" s="221"/>
    </row>
  </sheetData>
  <mergeCells count="13">
    <mergeCell ref="A27:D27"/>
    <mergeCell ref="A36:D36"/>
    <mergeCell ref="A45:D45"/>
    <mergeCell ref="A54:D54"/>
    <mergeCell ref="A59:D59"/>
    <mergeCell ref="A15:D15"/>
    <mergeCell ref="A18:D18"/>
    <mergeCell ref="A23:D23"/>
    <mergeCell ref="A1:D1"/>
    <mergeCell ref="A2:D2"/>
    <mergeCell ref="A3:B3"/>
    <mergeCell ref="A5:D5"/>
    <mergeCell ref="A7:D7"/>
  </mergeCells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rowBreaks count="2" manualBreakCount="2">
    <brk id="22" max="3" man="1"/>
    <brk id="68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19</vt:i4>
      </vt:variant>
    </vt:vector>
  </HeadingPairs>
  <TitlesOfParts>
    <vt:vector size="89" baseType="lpstr">
      <vt:lpstr>САНТОП</vt:lpstr>
      <vt:lpstr>Hansgrohe</vt:lpstr>
      <vt:lpstr>AXOR</vt:lpstr>
      <vt:lpstr>ORAS</vt:lpstr>
      <vt:lpstr>Nobili</vt:lpstr>
      <vt:lpstr>E.C.A.</vt:lpstr>
      <vt:lpstr>Serel</vt:lpstr>
      <vt:lpstr>Gessi</vt:lpstr>
      <vt:lpstr>Duravit</vt:lpstr>
      <vt:lpstr>Laufen</vt:lpstr>
      <vt:lpstr>Jacob Delafon - смесители</vt:lpstr>
      <vt:lpstr>Jacob Delafon - чугунные ванны</vt:lpstr>
      <vt:lpstr>Jacob Delafon - КОЛЛЕКЦИИ</vt:lpstr>
      <vt:lpstr>JD ванны акриловые_душ поддоны</vt:lpstr>
      <vt:lpstr>VitrA</vt:lpstr>
      <vt:lpstr>Geberit</vt:lpstr>
      <vt:lpstr>GEBERIT (ex KERAMAG)</vt:lpstr>
      <vt:lpstr>Kermi</vt:lpstr>
      <vt:lpstr>Viega</vt:lpstr>
      <vt:lpstr>Ideal Standard</vt:lpstr>
      <vt:lpstr>Ideal Standard Смесители</vt:lpstr>
      <vt:lpstr>Alcaplast</vt:lpstr>
      <vt:lpstr>Jika</vt:lpstr>
      <vt:lpstr>Roca</vt:lpstr>
      <vt:lpstr>АКВАТЕК</vt:lpstr>
      <vt:lpstr>АКВАТЕК поручни</vt:lpstr>
      <vt:lpstr>АКВАТЕК рамы</vt:lpstr>
      <vt:lpstr>АКВАТЕК смесители</vt:lpstr>
      <vt:lpstr>АКВАТЕК фаянс</vt:lpstr>
      <vt:lpstr>АКВАТЕК мебель</vt:lpstr>
      <vt:lpstr>АКВАТЕК PRO фаянс</vt:lpstr>
      <vt:lpstr>АКВАТЕК чугунные ванны</vt:lpstr>
      <vt:lpstr>Акватек отдельностоящие ванны</vt:lpstr>
      <vt:lpstr>Акватек полотенцесушители</vt:lpstr>
      <vt:lpstr>АКВАТЕК Душевые уголки</vt:lpstr>
      <vt:lpstr>RAVAK</vt:lpstr>
      <vt:lpstr>Huppe</vt:lpstr>
      <vt:lpstr>Huppe (трапы)</vt:lpstr>
      <vt:lpstr>Kaldewei</vt:lpstr>
      <vt:lpstr>Geesa</vt:lpstr>
      <vt:lpstr>GUSTAVSBERG</vt:lpstr>
      <vt:lpstr>GALA</vt:lpstr>
      <vt:lpstr>Grohe</vt:lpstr>
      <vt:lpstr>DYSON</vt:lpstr>
      <vt:lpstr>V&amp;B</vt:lpstr>
      <vt:lpstr>Santek (АКРИЛ)</vt:lpstr>
      <vt:lpstr>Santek (ФАЯНС)</vt:lpstr>
      <vt:lpstr>Сеты</vt:lpstr>
      <vt:lpstr>Сеты ОП</vt:lpstr>
      <vt:lpstr>Wotte</vt:lpstr>
      <vt:lpstr>Sanita</vt:lpstr>
      <vt:lpstr>Sanita Luxe</vt:lpstr>
      <vt:lpstr>АКВАТОН</vt:lpstr>
      <vt:lpstr>Keuco</vt:lpstr>
      <vt:lpstr>Vidima</vt:lpstr>
      <vt:lpstr>GSI</vt:lpstr>
      <vt:lpstr>Оскольская Керамика</vt:lpstr>
      <vt:lpstr>Carimali</vt:lpstr>
      <vt:lpstr>Decor Walther</vt:lpstr>
      <vt:lpstr>Fantini</vt:lpstr>
      <vt:lpstr>Globo</vt:lpstr>
      <vt:lpstr>Knief</vt:lpstr>
      <vt:lpstr>Nikolazzi</vt:lpstr>
      <vt:lpstr>Terzofoco</vt:lpstr>
      <vt:lpstr>Vismara Vetro</vt:lpstr>
      <vt:lpstr>HARO</vt:lpstr>
      <vt:lpstr>NOFER</vt:lpstr>
      <vt:lpstr>Santeri</vt:lpstr>
      <vt:lpstr>LeMark</vt:lpstr>
      <vt:lpstr>Rossinka</vt:lpstr>
      <vt:lpstr>Duravit!Заголовки_для_печати</vt:lpstr>
      <vt:lpstr>Geberit!Заголовки_для_печати</vt:lpstr>
      <vt:lpstr>'Jacob Delafon - смесители'!Заголовки_для_печати</vt:lpstr>
      <vt:lpstr>Keuco!Заголовки_для_печати</vt:lpstr>
      <vt:lpstr>ORAS!Заголовки_для_печати</vt:lpstr>
      <vt:lpstr>Sanita!Заголовки_для_печати</vt:lpstr>
      <vt:lpstr>'Sanita Luxe'!Заголовки_для_печати</vt:lpstr>
      <vt:lpstr>'V&amp;B'!Заголовки_для_печати</vt:lpstr>
      <vt:lpstr>Duravit!Область_печати</vt:lpstr>
      <vt:lpstr>Gessi!Область_печати</vt:lpstr>
      <vt:lpstr>Hansgrohe!Область_печати</vt:lpstr>
      <vt:lpstr>'Jacob Delafon - смесители'!Область_печати</vt:lpstr>
      <vt:lpstr>Nobili!Область_печати</vt:lpstr>
      <vt:lpstr>ORAS!Область_печати</vt:lpstr>
      <vt:lpstr>Sanita!Область_печати</vt:lpstr>
      <vt:lpstr>'Sanita Luxe'!Область_печати</vt:lpstr>
      <vt:lpstr>'V&amp;B'!Область_печати</vt:lpstr>
      <vt:lpstr>Viega!Область_печати</vt:lpstr>
      <vt:lpstr>Wotte!Область_печати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Новиков</dc:creator>
  <cp:lastModifiedBy>Svetlana Logvinenko</cp:lastModifiedBy>
  <cp:lastPrinted>2025-03-31T12:37:15Z</cp:lastPrinted>
  <dcterms:created xsi:type="dcterms:W3CDTF">2006-09-28T05:33:49Z</dcterms:created>
  <dcterms:modified xsi:type="dcterms:W3CDTF">2025-04-30T12:53:59Z</dcterms:modified>
</cp:coreProperties>
</file>